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9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bioinfa\12\"/>
    </mc:Choice>
  </mc:AlternateContent>
  <bookViews>
    <workbookView xWindow="0" yWindow="0" windowWidth="19200" windowHeight="6950" activeTab="3"/>
  </bookViews>
  <sheets>
    <sheet name="Uniprot" sheetId="1" r:id="rId1"/>
    <sheet name="Selected" sheetId="2" r:id="rId2"/>
    <sheet name="Гистограмма" sheetId="3" r:id="rId3"/>
    <sheet name="ROC" sheetId="4" r:id="rId4"/>
    <sheet name="Table" sheetId="5" r:id="rId5"/>
  </sheets>
  <definedNames>
    <definedName name="_xlchart.v1.0" hidden="1">Гистограмма!$A$3:$A$9344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3" i="5" l="1"/>
  <c r="C3" i="5"/>
  <c r="D3" i="5"/>
  <c r="D5" i="5" l="1"/>
  <c r="C5" i="5"/>
  <c r="E2" i="4"/>
  <c r="D8" i="4"/>
  <c r="D9" i="4"/>
  <c r="D10" i="4"/>
  <c r="D11" i="4"/>
  <c r="D12" i="4"/>
  <c r="D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37" i="4"/>
  <c r="D38" i="4"/>
  <c r="D39" i="4"/>
  <c r="D40" i="4"/>
  <c r="D41" i="4"/>
  <c r="D42" i="4"/>
  <c r="D43" i="4"/>
  <c r="D44" i="4"/>
  <c r="D45" i="4"/>
  <c r="D46" i="4"/>
  <c r="D47" i="4"/>
  <c r="D48" i="4"/>
  <c r="D49" i="4"/>
  <c r="D50" i="4"/>
  <c r="D51" i="4"/>
  <c r="D52" i="4"/>
  <c r="D53" i="4"/>
  <c r="D54" i="4"/>
  <c r="D55" i="4"/>
  <c r="D56" i="4"/>
  <c r="D57" i="4"/>
  <c r="D58" i="4"/>
  <c r="D59" i="4"/>
  <c r="D60" i="4"/>
  <c r="D61" i="4"/>
  <c r="D62" i="4"/>
  <c r="D63" i="4"/>
  <c r="D64" i="4"/>
  <c r="D65" i="4"/>
  <c r="D66" i="4"/>
  <c r="D67" i="4"/>
  <c r="D68" i="4"/>
  <c r="D69" i="4"/>
  <c r="D70" i="4"/>
  <c r="D71" i="4"/>
  <c r="D72" i="4"/>
  <c r="D73" i="4"/>
  <c r="D74" i="4"/>
  <c r="D75" i="4"/>
  <c r="D76" i="4"/>
  <c r="D77" i="4"/>
  <c r="D78" i="4"/>
  <c r="D79" i="4"/>
  <c r="D80" i="4"/>
  <c r="D81" i="4"/>
  <c r="D82" i="4"/>
  <c r="D83" i="4"/>
  <c r="D84" i="4"/>
  <c r="D85" i="4"/>
  <c r="D86" i="4"/>
  <c r="D87" i="4"/>
  <c r="D88" i="4"/>
  <c r="D89" i="4"/>
  <c r="D90" i="4"/>
  <c r="D91" i="4"/>
  <c r="D92" i="4"/>
  <c r="D93" i="4"/>
  <c r="D94" i="4"/>
  <c r="D95" i="4"/>
  <c r="D96" i="4"/>
  <c r="D97" i="4"/>
  <c r="D98" i="4"/>
  <c r="D99" i="4"/>
  <c r="D100" i="4"/>
  <c r="D101" i="4"/>
  <c r="D102" i="4"/>
  <c r="D103" i="4"/>
  <c r="D104" i="4"/>
  <c r="D105" i="4"/>
  <c r="D106" i="4"/>
  <c r="D107" i="4"/>
  <c r="D108" i="4"/>
  <c r="D109" i="4"/>
  <c r="D110" i="4"/>
  <c r="D111" i="4"/>
  <c r="D112" i="4"/>
  <c r="D113" i="4"/>
  <c r="D114" i="4"/>
  <c r="D115" i="4"/>
  <c r="D116" i="4"/>
  <c r="D117" i="4"/>
  <c r="D118" i="4"/>
  <c r="D119" i="4"/>
  <c r="D120" i="4"/>
  <c r="D121" i="4"/>
  <c r="D122" i="4"/>
  <c r="D123" i="4"/>
  <c r="D124" i="4"/>
  <c r="D125" i="4"/>
  <c r="D126" i="4"/>
  <c r="D127" i="4"/>
  <c r="D128" i="4"/>
  <c r="D129" i="4"/>
  <c r="D130" i="4"/>
  <c r="D131" i="4"/>
  <c r="D132" i="4"/>
  <c r="D133" i="4"/>
  <c r="D134" i="4"/>
  <c r="D135" i="4"/>
  <c r="D136" i="4"/>
  <c r="D137" i="4"/>
  <c r="D138" i="4"/>
  <c r="D139" i="4"/>
  <c r="D140" i="4"/>
  <c r="D141" i="4"/>
  <c r="D142" i="4"/>
  <c r="D143" i="4"/>
  <c r="D144" i="4"/>
  <c r="D145" i="4"/>
  <c r="D146" i="4"/>
  <c r="D147" i="4"/>
  <c r="D148" i="4"/>
  <c r="D149" i="4"/>
  <c r="D150" i="4"/>
  <c r="D151" i="4"/>
  <c r="D152" i="4"/>
  <c r="D153" i="4"/>
  <c r="D154" i="4"/>
  <c r="D155" i="4"/>
  <c r="D156" i="4"/>
  <c r="D157" i="4"/>
  <c r="D158" i="4"/>
  <c r="D159" i="4"/>
  <c r="D160" i="4"/>
  <c r="D161" i="4"/>
  <c r="D162" i="4"/>
  <c r="D163" i="4"/>
  <c r="D164" i="4"/>
  <c r="D165" i="4"/>
  <c r="D166" i="4"/>
  <c r="D167" i="4"/>
  <c r="D168" i="4"/>
  <c r="D169" i="4"/>
  <c r="D170" i="4"/>
  <c r="D171" i="4"/>
  <c r="D172" i="4"/>
  <c r="D173" i="4"/>
  <c r="D174" i="4"/>
  <c r="D175" i="4"/>
  <c r="D176" i="4"/>
  <c r="D177" i="4"/>
  <c r="D178" i="4"/>
  <c r="D179" i="4"/>
  <c r="D180" i="4"/>
  <c r="D181" i="4"/>
  <c r="D182" i="4"/>
  <c r="D183" i="4"/>
  <c r="D184" i="4"/>
  <c r="D185" i="4"/>
  <c r="D186" i="4"/>
  <c r="D187" i="4"/>
  <c r="D188" i="4"/>
  <c r="D189" i="4"/>
  <c r="D190" i="4"/>
  <c r="D191" i="4"/>
  <c r="D192" i="4"/>
  <c r="D193" i="4"/>
  <c r="D194" i="4"/>
  <c r="D195" i="4"/>
  <c r="D196" i="4"/>
  <c r="D197" i="4"/>
  <c r="D198" i="4"/>
  <c r="D199" i="4"/>
  <c r="D200" i="4"/>
  <c r="D201" i="4"/>
  <c r="D202" i="4"/>
  <c r="D203" i="4"/>
  <c r="D204" i="4"/>
  <c r="D205" i="4"/>
  <c r="D206" i="4"/>
  <c r="D207" i="4"/>
  <c r="D208" i="4"/>
  <c r="D209" i="4"/>
  <c r="D210" i="4"/>
  <c r="D211" i="4"/>
  <c r="D212" i="4"/>
  <c r="D213" i="4"/>
  <c r="D214" i="4"/>
  <c r="D215" i="4"/>
  <c r="D216" i="4"/>
  <c r="D217" i="4"/>
  <c r="D218" i="4"/>
  <c r="D219" i="4"/>
  <c r="D220" i="4"/>
  <c r="D221" i="4"/>
  <c r="D222" i="4"/>
  <c r="D223" i="4"/>
  <c r="D224" i="4"/>
  <c r="D225" i="4"/>
  <c r="D226" i="4"/>
  <c r="D227" i="4"/>
  <c r="D228" i="4"/>
  <c r="D229" i="4"/>
  <c r="D230" i="4"/>
  <c r="D231" i="4"/>
  <c r="D232" i="4"/>
  <c r="D233" i="4"/>
  <c r="D234" i="4"/>
  <c r="D235" i="4"/>
  <c r="D236" i="4"/>
  <c r="D237" i="4"/>
  <c r="D238" i="4"/>
  <c r="D239" i="4"/>
  <c r="D240" i="4"/>
  <c r="D241" i="4"/>
  <c r="D242" i="4"/>
  <c r="D243" i="4"/>
  <c r="D244" i="4"/>
  <c r="D245" i="4"/>
  <c r="D246" i="4"/>
  <c r="D247" i="4"/>
  <c r="D248" i="4"/>
  <c r="D249" i="4"/>
  <c r="D250" i="4"/>
  <c r="D251" i="4"/>
  <c r="D252" i="4"/>
  <c r="D253" i="4"/>
  <c r="D254" i="4"/>
  <c r="D255" i="4"/>
  <c r="D256" i="4"/>
  <c r="D257" i="4"/>
  <c r="D258" i="4"/>
  <c r="D259" i="4"/>
  <c r="D260" i="4"/>
  <c r="D261" i="4"/>
  <c r="D262" i="4"/>
  <c r="D263" i="4"/>
  <c r="D264" i="4"/>
  <c r="D265" i="4"/>
  <c r="D266" i="4"/>
  <c r="D267" i="4"/>
  <c r="D268" i="4"/>
  <c r="D269" i="4"/>
  <c r="D270" i="4"/>
  <c r="D271" i="4"/>
  <c r="D272" i="4"/>
  <c r="D273" i="4"/>
  <c r="D274" i="4"/>
  <c r="D275" i="4"/>
  <c r="D276" i="4"/>
  <c r="D277" i="4"/>
  <c r="D278" i="4"/>
  <c r="D279" i="4"/>
  <c r="D280" i="4"/>
  <c r="D281" i="4"/>
  <c r="D282" i="4"/>
  <c r="D283" i="4"/>
  <c r="D284" i="4"/>
  <c r="D285" i="4"/>
  <c r="D286" i="4"/>
  <c r="D287" i="4"/>
  <c r="D288" i="4"/>
  <c r="D289" i="4"/>
  <c r="D290" i="4"/>
  <c r="D291" i="4"/>
  <c r="D292" i="4"/>
  <c r="D293" i="4"/>
  <c r="D294" i="4"/>
  <c r="D295" i="4"/>
  <c r="D296" i="4"/>
  <c r="D297" i="4"/>
  <c r="D298" i="4"/>
  <c r="D299" i="4"/>
  <c r="D300" i="4"/>
  <c r="D301" i="4"/>
  <c r="D302" i="4"/>
  <c r="D303" i="4"/>
  <c r="D304" i="4"/>
  <c r="D305" i="4"/>
  <c r="D306" i="4"/>
  <c r="D307" i="4"/>
  <c r="D308" i="4"/>
  <c r="D309" i="4"/>
  <c r="D310" i="4"/>
  <c r="D311" i="4"/>
  <c r="D312" i="4"/>
  <c r="D313" i="4"/>
  <c r="D314" i="4"/>
  <c r="D315" i="4"/>
  <c r="D316" i="4"/>
  <c r="D317" i="4"/>
  <c r="D318" i="4"/>
  <c r="D319" i="4"/>
  <c r="D320" i="4"/>
  <c r="D321" i="4"/>
  <c r="D322" i="4"/>
  <c r="D323" i="4"/>
  <c r="D324" i="4"/>
  <c r="D325" i="4"/>
  <c r="D326" i="4"/>
  <c r="D327" i="4"/>
  <c r="D328" i="4"/>
  <c r="D329" i="4"/>
  <c r="D330" i="4"/>
  <c r="D331" i="4"/>
  <c r="D332" i="4"/>
  <c r="D333" i="4"/>
  <c r="D334" i="4"/>
  <c r="D335" i="4"/>
  <c r="D336" i="4"/>
  <c r="D337" i="4"/>
  <c r="D338" i="4"/>
  <c r="D339" i="4"/>
  <c r="D340" i="4"/>
  <c r="D341" i="4"/>
  <c r="D342" i="4"/>
  <c r="D343" i="4"/>
  <c r="D344" i="4"/>
  <c r="D345" i="4"/>
  <c r="D346" i="4"/>
  <c r="D347" i="4"/>
  <c r="D348" i="4"/>
  <c r="D349" i="4"/>
  <c r="D350" i="4"/>
  <c r="D351" i="4"/>
  <c r="D352" i="4"/>
  <c r="D353" i="4"/>
  <c r="D354" i="4"/>
  <c r="D355" i="4"/>
  <c r="D356" i="4"/>
  <c r="D357" i="4"/>
  <c r="D358" i="4"/>
  <c r="D359" i="4"/>
  <c r="D360" i="4"/>
  <c r="D361" i="4"/>
  <c r="D362" i="4"/>
  <c r="D363" i="4"/>
  <c r="D364" i="4"/>
  <c r="D365" i="4"/>
  <c r="D366" i="4"/>
  <c r="D367" i="4"/>
  <c r="D368" i="4"/>
  <c r="D369" i="4"/>
  <c r="D370" i="4"/>
  <c r="D371" i="4"/>
  <c r="D372" i="4"/>
  <c r="D373" i="4"/>
  <c r="D374" i="4"/>
  <c r="D375" i="4"/>
  <c r="D376" i="4"/>
  <c r="D377" i="4"/>
  <c r="D378" i="4"/>
  <c r="D379" i="4"/>
  <c r="D380" i="4"/>
  <c r="D381" i="4"/>
  <c r="D382" i="4"/>
  <c r="D383" i="4"/>
  <c r="D384" i="4"/>
  <c r="D385" i="4"/>
  <c r="D386" i="4"/>
  <c r="D387" i="4"/>
  <c r="D388" i="4"/>
  <c r="D389" i="4"/>
  <c r="D390" i="4"/>
  <c r="D391" i="4"/>
  <c r="D392" i="4"/>
  <c r="D393" i="4"/>
  <c r="D394" i="4"/>
  <c r="D395" i="4"/>
  <c r="D396" i="4"/>
  <c r="D397" i="4"/>
  <c r="D398" i="4"/>
  <c r="D399" i="4"/>
  <c r="D400" i="4"/>
  <c r="D401" i="4"/>
  <c r="D402" i="4"/>
  <c r="D403" i="4"/>
  <c r="D404" i="4"/>
  <c r="D405" i="4"/>
  <c r="D406" i="4"/>
  <c r="D407" i="4"/>
  <c r="D408" i="4"/>
  <c r="D409" i="4"/>
  <c r="D410" i="4"/>
  <c r="D411" i="4"/>
  <c r="D412" i="4"/>
  <c r="D413" i="4"/>
  <c r="D414" i="4"/>
  <c r="D415" i="4"/>
  <c r="D416" i="4"/>
  <c r="D417" i="4"/>
  <c r="D418" i="4"/>
  <c r="D419" i="4"/>
  <c r="D420" i="4"/>
  <c r="D421" i="4"/>
  <c r="D422" i="4"/>
  <c r="D423" i="4"/>
  <c r="D424" i="4"/>
  <c r="D425" i="4"/>
  <c r="D426" i="4"/>
  <c r="D427" i="4"/>
  <c r="D428" i="4"/>
  <c r="D429" i="4"/>
  <c r="D430" i="4"/>
  <c r="D431" i="4"/>
  <c r="D432" i="4"/>
  <c r="D433" i="4"/>
  <c r="D434" i="4"/>
  <c r="D435" i="4"/>
  <c r="D436" i="4"/>
  <c r="D437" i="4"/>
  <c r="D438" i="4"/>
  <c r="D439" i="4"/>
  <c r="D440" i="4"/>
  <c r="D441" i="4"/>
  <c r="D442" i="4"/>
  <c r="D443" i="4"/>
  <c r="D444" i="4"/>
  <c r="D445" i="4"/>
  <c r="D446" i="4"/>
  <c r="D447" i="4"/>
  <c r="D448" i="4"/>
  <c r="D449" i="4"/>
  <c r="D450" i="4"/>
  <c r="D451" i="4"/>
  <c r="D452" i="4"/>
  <c r="D453" i="4"/>
  <c r="D454" i="4"/>
  <c r="D455" i="4"/>
  <c r="D456" i="4"/>
  <c r="D457" i="4"/>
  <c r="D458" i="4"/>
  <c r="D459" i="4"/>
  <c r="D460" i="4"/>
  <c r="D461" i="4"/>
  <c r="D462" i="4"/>
  <c r="D463" i="4"/>
  <c r="D464" i="4"/>
  <c r="D465" i="4"/>
  <c r="D466" i="4"/>
  <c r="D467" i="4"/>
  <c r="D468" i="4"/>
  <c r="D469" i="4"/>
  <c r="D470" i="4"/>
  <c r="D471" i="4"/>
  <c r="D472" i="4"/>
  <c r="D473" i="4"/>
  <c r="D474" i="4"/>
  <c r="D475" i="4"/>
  <c r="D476" i="4"/>
  <c r="D477" i="4"/>
  <c r="D478" i="4"/>
  <c r="D479" i="4"/>
  <c r="D480" i="4"/>
  <c r="D481" i="4"/>
  <c r="D482" i="4"/>
  <c r="D483" i="4"/>
  <c r="D484" i="4"/>
  <c r="D485" i="4"/>
  <c r="D486" i="4"/>
  <c r="D487" i="4"/>
  <c r="D488" i="4"/>
  <c r="D489" i="4"/>
  <c r="D490" i="4"/>
  <c r="D491" i="4"/>
  <c r="D492" i="4"/>
  <c r="D493" i="4"/>
  <c r="D494" i="4"/>
  <c r="D495" i="4"/>
  <c r="D496" i="4"/>
  <c r="D497" i="4"/>
  <c r="D498" i="4"/>
  <c r="D499" i="4"/>
  <c r="D500" i="4"/>
  <c r="D501" i="4"/>
  <c r="D502" i="4"/>
  <c r="D503" i="4"/>
  <c r="D504" i="4"/>
  <c r="D505" i="4"/>
  <c r="D506" i="4"/>
  <c r="D507" i="4"/>
  <c r="D508" i="4"/>
  <c r="D509" i="4"/>
  <c r="D510" i="4"/>
  <c r="D511" i="4"/>
  <c r="D512" i="4"/>
  <c r="D513" i="4"/>
  <c r="D514" i="4"/>
  <c r="D515" i="4"/>
  <c r="D516" i="4"/>
  <c r="D517" i="4"/>
  <c r="D518" i="4"/>
  <c r="D519" i="4"/>
  <c r="D520" i="4"/>
  <c r="D521" i="4"/>
  <c r="D522" i="4"/>
  <c r="D523" i="4"/>
  <c r="D524" i="4"/>
  <c r="D525" i="4"/>
  <c r="D526" i="4"/>
  <c r="D527" i="4"/>
  <c r="D528" i="4"/>
  <c r="D529" i="4"/>
  <c r="D530" i="4"/>
  <c r="D531" i="4"/>
  <c r="D532" i="4"/>
  <c r="D533" i="4"/>
  <c r="D534" i="4"/>
  <c r="D535" i="4"/>
  <c r="D536" i="4"/>
  <c r="D537" i="4"/>
  <c r="D538" i="4"/>
  <c r="D539" i="4"/>
  <c r="D540" i="4"/>
  <c r="D541" i="4"/>
  <c r="D542" i="4"/>
  <c r="D543" i="4"/>
  <c r="D544" i="4"/>
  <c r="D545" i="4"/>
  <c r="D546" i="4"/>
  <c r="D547" i="4"/>
  <c r="D548" i="4"/>
  <c r="D549" i="4"/>
  <c r="D550" i="4"/>
  <c r="D551" i="4"/>
  <c r="D552" i="4"/>
  <c r="D553" i="4"/>
  <c r="D554" i="4"/>
  <c r="D555" i="4"/>
  <c r="D556" i="4"/>
  <c r="D557" i="4"/>
  <c r="D558" i="4"/>
  <c r="D559" i="4"/>
  <c r="D560" i="4"/>
  <c r="D561" i="4"/>
  <c r="D562" i="4"/>
  <c r="D563" i="4"/>
  <c r="D564" i="4"/>
  <c r="D565" i="4"/>
  <c r="D566" i="4"/>
  <c r="D567" i="4"/>
  <c r="D568" i="4"/>
  <c r="D569" i="4"/>
  <c r="D570" i="4"/>
  <c r="D571" i="4"/>
  <c r="D572" i="4"/>
  <c r="D573" i="4"/>
  <c r="D574" i="4"/>
  <c r="D575" i="4"/>
  <c r="D576" i="4"/>
  <c r="D577" i="4"/>
  <c r="D578" i="4"/>
  <c r="D579" i="4"/>
  <c r="D580" i="4"/>
  <c r="D581" i="4"/>
  <c r="D582" i="4"/>
  <c r="D583" i="4"/>
  <c r="D584" i="4"/>
  <c r="D585" i="4"/>
  <c r="D586" i="4"/>
  <c r="D587" i="4"/>
  <c r="D588" i="4"/>
  <c r="D589" i="4"/>
  <c r="D590" i="4"/>
  <c r="D591" i="4"/>
  <c r="D592" i="4"/>
  <c r="D593" i="4"/>
  <c r="D594" i="4"/>
  <c r="D595" i="4"/>
  <c r="D596" i="4"/>
  <c r="D597" i="4"/>
  <c r="D598" i="4"/>
  <c r="D599" i="4"/>
  <c r="D600" i="4"/>
  <c r="D601" i="4"/>
  <c r="D602" i="4"/>
  <c r="D603" i="4"/>
  <c r="D604" i="4"/>
  <c r="D605" i="4"/>
  <c r="D606" i="4"/>
  <c r="D607" i="4"/>
  <c r="D608" i="4"/>
  <c r="D609" i="4"/>
  <c r="D610" i="4"/>
  <c r="D611" i="4"/>
  <c r="D612" i="4"/>
  <c r="D613" i="4"/>
  <c r="D614" i="4"/>
  <c r="D615" i="4"/>
  <c r="D616" i="4"/>
  <c r="D617" i="4"/>
  <c r="D618" i="4"/>
  <c r="D619" i="4"/>
  <c r="D620" i="4"/>
  <c r="D621" i="4"/>
  <c r="D622" i="4"/>
  <c r="D623" i="4"/>
  <c r="D624" i="4"/>
  <c r="D625" i="4"/>
  <c r="D626" i="4"/>
  <c r="D627" i="4"/>
  <c r="D628" i="4"/>
  <c r="D629" i="4"/>
  <c r="D630" i="4"/>
  <c r="D631" i="4"/>
  <c r="D632" i="4"/>
  <c r="D633" i="4"/>
  <c r="D634" i="4"/>
  <c r="D635" i="4"/>
  <c r="D636" i="4"/>
  <c r="D637" i="4"/>
  <c r="D638" i="4"/>
  <c r="D639" i="4"/>
  <c r="D640" i="4"/>
  <c r="D641" i="4"/>
  <c r="D642" i="4"/>
  <c r="D643" i="4"/>
  <c r="D644" i="4"/>
  <c r="D645" i="4"/>
  <c r="D646" i="4"/>
  <c r="D647" i="4"/>
  <c r="D648" i="4"/>
  <c r="D649" i="4"/>
  <c r="D650" i="4"/>
  <c r="D651" i="4"/>
  <c r="D652" i="4"/>
  <c r="D653" i="4"/>
  <c r="D654" i="4"/>
  <c r="D655" i="4"/>
  <c r="D656" i="4"/>
  <c r="D657" i="4"/>
  <c r="D658" i="4"/>
  <c r="D659" i="4"/>
  <c r="D660" i="4"/>
  <c r="D661" i="4"/>
  <c r="D662" i="4"/>
  <c r="D663" i="4"/>
  <c r="D664" i="4"/>
  <c r="D665" i="4"/>
  <c r="D666" i="4"/>
  <c r="D667" i="4"/>
  <c r="D668" i="4"/>
  <c r="D669" i="4"/>
  <c r="D670" i="4"/>
  <c r="D671" i="4"/>
  <c r="D672" i="4"/>
  <c r="D673" i="4"/>
  <c r="D674" i="4"/>
  <c r="D675" i="4"/>
  <c r="D676" i="4"/>
  <c r="D677" i="4"/>
  <c r="D678" i="4"/>
  <c r="D679" i="4"/>
  <c r="D680" i="4"/>
  <c r="D681" i="4"/>
  <c r="D682" i="4"/>
  <c r="D683" i="4"/>
  <c r="D684" i="4"/>
  <c r="D685" i="4"/>
  <c r="D686" i="4"/>
  <c r="D687" i="4"/>
  <c r="D688" i="4"/>
  <c r="D689" i="4"/>
  <c r="D690" i="4"/>
  <c r="D691" i="4"/>
  <c r="D692" i="4"/>
  <c r="D693" i="4"/>
  <c r="D694" i="4"/>
  <c r="D695" i="4"/>
  <c r="D696" i="4"/>
  <c r="D697" i="4"/>
  <c r="D698" i="4"/>
  <c r="D699" i="4"/>
  <c r="D700" i="4"/>
  <c r="D701" i="4"/>
  <c r="D702" i="4"/>
  <c r="D703" i="4"/>
  <c r="D704" i="4"/>
  <c r="D705" i="4"/>
  <c r="D706" i="4"/>
  <c r="D707" i="4"/>
  <c r="D708" i="4"/>
  <c r="D709" i="4"/>
  <c r="D710" i="4"/>
  <c r="D711" i="4"/>
  <c r="D712" i="4"/>
  <c r="D713" i="4"/>
  <c r="D714" i="4"/>
  <c r="D715" i="4"/>
  <c r="D716" i="4"/>
  <c r="D717" i="4"/>
  <c r="D718" i="4"/>
  <c r="D719" i="4"/>
  <c r="D720" i="4"/>
  <c r="D721" i="4"/>
  <c r="D722" i="4"/>
  <c r="D723" i="4"/>
  <c r="D724" i="4"/>
  <c r="D725" i="4"/>
  <c r="D726" i="4"/>
  <c r="D727" i="4"/>
  <c r="D728" i="4"/>
  <c r="D729" i="4"/>
  <c r="D730" i="4"/>
  <c r="D731" i="4"/>
  <c r="D732" i="4"/>
  <c r="D733" i="4"/>
  <c r="D734" i="4"/>
  <c r="D735" i="4"/>
  <c r="D736" i="4"/>
  <c r="D737" i="4"/>
  <c r="D738" i="4"/>
  <c r="D739" i="4"/>
  <c r="D740" i="4"/>
  <c r="D741" i="4"/>
  <c r="D742" i="4"/>
  <c r="D743" i="4"/>
  <c r="D744" i="4"/>
  <c r="D745" i="4"/>
  <c r="D746" i="4"/>
  <c r="D747" i="4"/>
  <c r="D748" i="4"/>
  <c r="D749" i="4"/>
  <c r="D750" i="4"/>
  <c r="D751" i="4"/>
  <c r="D752" i="4"/>
  <c r="D753" i="4"/>
  <c r="D754" i="4"/>
  <c r="D755" i="4"/>
  <c r="D756" i="4"/>
  <c r="D757" i="4"/>
  <c r="D758" i="4"/>
  <c r="D759" i="4"/>
  <c r="D760" i="4"/>
  <c r="D761" i="4"/>
  <c r="D762" i="4"/>
  <c r="D763" i="4"/>
  <c r="D764" i="4"/>
  <c r="D765" i="4"/>
  <c r="D766" i="4"/>
  <c r="D767" i="4"/>
  <c r="D768" i="4"/>
  <c r="D769" i="4"/>
  <c r="D770" i="4"/>
  <c r="D771" i="4"/>
  <c r="D772" i="4"/>
  <c r="D773" i="4"/>
  <c r="D774" i="4"/>
  <c r="D775" i="4"/>
  <c r="D776" i="4"/>
  <c r="D777" i="4"/>
  <c r="D778" i="4"/>
  <c r="D779" i="4"/>
  <c r="D780" i="4"/>
  <c r="D781" i="4"/>
  <c r="D782" i="4"/>
  <c r="D783" i="4"/>
  <c r="D784" i="4"/>
  <c r="D785" i="4"/>
  <c r="D786" i="4"/>
  <c r="D787" i="4"/>
  <c r="D788" i="4"/>
  <c r="D789" i="4"/>
  <c r="D790" i="4"/>
  <c r="D791" i="4"/>
  <c r="D792" i="4"/>
  <c r="D793" i="4"/>
  <c r="D794" i="4"/>
  <c r="D795" i="4"/>
  <c r="D796" i="4"/>
  <c r="D797" i="4"/>
  <c r="D798" i="4"/>
  <c r="D799" i="4"/>
  <c r="D800" i="4"/>
  <c r="D801" i="4"/>
  <c r="D802" i="4"/>
  <c r="D803" i="4"/>
  <c r="D804" i="4"/>
  <c r="D805" i="4"/>
  <c r="D806" i="4"/>
  <c r="D807" i="4"/>
  <c r="D808" i="4"/>
  <c r="D809" i="4"/>
  <c r="D810" i="4"/>
  <c r="D811" i="4"/>
  <c r="D812" i="4"/>
  <c r="D813" i="4"/>
  <c r="D814" i="4"/>
  <c r="D815" i="4"/>
  <c r="D816" i="4"/>
  <c r="D817" i="4"/>
  <c r="D818" i="4"/>
  <c r="D819" i="4"/>
  <c r="D820" i="4"/>
  <c r="D821" i="4"/>
  <c r="D822" i="4"/>
  <c r="D823" i="4"/>
  <c r="D824" i="4"/>
  <c r="D825" i="4"/>
  <c r="D826" i="4"/>
  <c r="D827" i="4"/>
  <c r="D828" i="4"/>
  <c r="D829" i="4"/>
  <c r="D830" i="4"/>
  <c r="D831" i="4"/>
  <c r="D832" i="4"/>
  <c r="D833" i="4"/>
  <c r="D834" i="4"/>
  <c r="D835" i="4"/>
  <c r="D836" i="4"/>
  <c r="D837" i="4"/>
  <c r="D838" i="4"/>
  <c r="D839" i="4"/>
  <c r="D840" i="4"/>
  <c r="D841" i="4"/>
  <c r="D842" i="4"/>
  <c r="D843" i="4"/>
  <c r="D844" i="4"/>
  <c r="D845" i="4"/>
  <c r="D846" i="4"/>
  <c r="D847" i="4"/>
  <c r="D848" i="4"/>
  <c r="D849" i="4"/>
  <c r="D850" i="4"/>
  <c r="D851" i="4"/>
  <c r="D852" i="4"/>
  <c r="D853" i="4"/>
  <c r="D854" i="4"/>
  <c r="D855" i="4"/>
  <c r="D856" i="4"/>
  <c r="D857" i="4"/>
  <c r="D858" i="4"/>
  <c r="D859" i="4"/>
  <c r="D860" i="4"/>
  <c r="D861" i="4"/>
  <c r="D862" i="4"/>
  <c r="D863" i="4"/>
  <c r="D864" i="4"/>
  <c r="D865" i="4"/>
  <c r="D866" i="4"/>
  <c r="D867" i="4"/>
  <c r="D868" i="4"/>
  <c r="D869" i="4"/>
  <c r="D870" i="4"/>
  <c r="D871" i="4"/>
  <c r="D872" i="4"/>
  <c r="D873" i="4"/>
  <c r="D874" i="4"/>
  <c r="D875" i="4"/>
  <c r="D876" i="4"/>
  <c r="D877" i="4"/>
  <c r="D878" i="4"/>
  <c r="D879" i="4"/>
  <c r="D880" i="4"/>
  <c r="D881" i="4"/>
  <c r="D882" i="4"/>
  <c r="D883" i="4"/>
  <c r="D884" i="4"/>
  <c r="D885" i="4"/>
  <c r="D886" i="4"/>
  <c r="D887" i="4"/>
  <c r="D888" i="4"/>
  <c r="D889" i="4"/>
  <c r="D890" i="4"/>
  <c r="D891" i="4"/>
  <c r="D892" i="4"/>
  <c r="D893" i="4"/>
  <c r="D894" i="4"/>
  <c r="D895" i="4"/>
  <c r="D896" i="4"/>
  <c r="D897" i="4"/>
  <c r="D898" i="4"/>
  <c r="D899" i="4"/>
  <c r="D900" i="4"/>
  <c r="D901" i="4"/>
  <c r="D902" i="4"/>
  <c r="D903" i="4"/>
  <c r="D904" i="4"/>
  <c r="D905" i="4"/>
  <c r="D906" i="4"/>
  <c r="D907" i="4"/>
  <c r="D908" i="4"/>
  <c r="D909" i="4"/>
  <c r="D910" i="4"/>
  <c r="D911" i="4"/>
  <c r="D912" i="4"/>
  <c r="D913" i="4"/>
  <c r="D914" i="4"/>
  <c r="D915" i="4"/>
  <c r="D916" i="4"/>
  <c r="D917" i="4"/>
  <c r="D918" i="4"/>
  <c r="D919" i="4"/>
  <c r="D920" i="4"/>
  <c r="D921" i="4"/>
  <c r="D922" i="4"/>
  <c r="D923" i="4"/>
  <c r="D924" i="4"/>
  <c r="D925" i="4"/>
  <c r="D926" i="4"/>
  <c r="D927" i="4"/>
  <c r="D928" i="4"/>
  <c r="D929" i="4"/>
  <c r="D930" i="4"/>
  <c r="D931" i="4"/>
  <c r="D932" i="4"/>
  <c r="D933" i="4"/>
  <c r="D934" i="4"/>
  <c r="D935" i="4"/>
  <c r="D936" i="4"/>
  <c r="D937" i="4"/>
  <c r="D938" i="4"/>
  <c r="D939" i="4"/>
  <c r="D940" i="4"/>
  <c r="D941" i="4"/>
  <c r="D942" i="4"/>
  <c r="D943" i="4"/>
  <c r="D944" i="4"/>
  <c r="D945" i="4"/>
  <c r="D946" i="4"/>
  <c r="D947" i="4"/>
  <c r="D948" i="4"/>
  <c r="D949" i="4"/>
  <c r="D950" i="4"/>
  <c r="D951" i="4"/>
  <c r="D952" i="4"/>
  <c r="D953" i="4"/>
  <c r="D954" i="4"/>
  <c r="D955" i="4"/>
  <c r="D956" i="4"/>
  <c r="D957" i="4"/>
  <c r="D958" i="4"/>
  <c r="D959" i="4"/>
  <c r="D960" i="4"/>
  <c r="D961" i="4"/>
  <c r="D962" i="4"/>
  <c r="D963" i="4"/>
  <c r="D964" i="4"/>
  <c r="D965" i="4"/>
  <c r="D966" i="4"/>
  <c r="D967" i="4"/>
  <c r="D968" i="4"/>
  <c r="D969" i="4"/>
  <c r="D970" i="4"/>
  <c r="D971" i="4"/>
  <c r="D972" i="4"/>
  <c r="D973" i="4"/>
  <c r="D974" i="4"/>
  <c r="D975" i="4"/>
  <c r="D976" i="4"/>
  <c r="D977" i="4"/>
  <c r="D978" i="4"/>
  <c r="D979" i="4"/>
  <c r="D980" i="4"/>
  <c r="D981" i="4"/>
  <c r="D982" i="4"/>
  <c r="D983" i="4"/>
  <c r="D984" i="4"/>
  <c r="D985" i="4"/>
  <c r="D986" i="4"/>
  <c r="D987" i="4"/>
  <c r="D988" i="4"/>
  <c r="D989" i="4"/>
  <c r="D990" i="4"/>
  <c r="D991" i="4"/>
  <c r="D992" i="4"/>
  <c r="D993" i="4"/>
  <c r="D994" i="4"/>
  <c r="D995" i="4"/>
  <c r="D996" i="4"/>
  <c r="D997" i="4"/>
  <c r="D998" i="4"/>
  <c r="D999" i="4"/>
  <c r="D1000" i="4"/>
  <c r="D1001" i="4"/>
  <c r="D1002" i="4"/>
  <c r="D1003" i="4"/>
  <c r="D1004" i="4"/>
  <c r="D1005" i="4"/>
  <c r="D1006" i="4"/>
  <c r="D1007" i="4"/>
  <c r="D1008" i="4"/>
  <c r="D1009" i="4"/>
  <c r="D1010" i="4"/>
  <c r="D1011" i="4"/>
  <c r="D1012" i="4"/>
  <c r="D1013" i="4"/>
  <c r="D1014" i="4"/>
  <c r="D1015" i="4"/>
  <c r="D1016" i="4"/>
  <c r="D1017" i="4"/>
  <c r="D1018" i="4"/>
  <c r="D1019" i="4"/>
  <c r="D1020" i="4"/>
  <c r="D1021" i="4"/>
  <c r="D1022" i="4"/>
  <c r="D1023" i="4"/>
  <c r="D1024" i="4"/>
  <c r="D1025" i="4"/>
  <c r="D1026" i="4"/>
  <c r="D1027" i="4"/>
  <c r="D1028" i="4"/>
  <c r="D1029" i="4"/>
  <c r="D1030" i="4"/>
  <c r="D1031" i="4"/>
  <c r="D1032" i="4"/>
  <c r="D1033" i="4"/>
  <c r="D1034" i="4"/>
  <c r="D1035" i="4"/>
  <c r="D1036" i="4"/>
  <c r="D1037" i="4"/>
  <c r="D1038" i="4"/>
  <c r="D1039" i="4"/>
  <c r="D1040" i="4"/>
  <c r="D1041" i="4"/>
  <c r="D1042" i="4"/>
  <c r="D1043" i="4"/>
  <c r="D1044" i="4"/>
  <c r="D1045" i="4"/>
  <c r="D1046" i="4"/>
  <c r="D1047" i="4"/>
  <c r="D1048" i="4"/>
  <c r="D1049" i="4"/>
  <c r="D1050" i="4"/>
  <c r="D1051" i="4"/>
  <c r="D1052" i="4"/>
  <c r="D1053" i="4"/>
  <c r="D1054" i="4"/>
  <c r="D1055" i="4"/>
  <c r="D1056" i="4"/>
  <c r="D1057" i="4"/>
  <c r="D1058" i="4"/>
  <c r="D1059" i="4"/>
  <c r="D1060" i="4"/>
  <c r="D1061" i="4"/>
  <c r="D1062" i="4"/>
  <c r="D1063" i="4"/>
  <c r="D1064" i="4"/>
  <c r="D1065" i="4"/>
  <c r="D1066" i="4"/>
  <c r="D1067" i="4"/>
  <c r="D1068" i="4"/>
  <c r="D1069" i="4"/>
  <c r="D1070" i="4"/>
  <c r="D1071" i="4"/>
  <c r="D1072" i="4"/>
  <c r="D1073" i="4"/>
  <c r="D1074" i="4"/>
  <c r="D1075" i="4"/>
  <c r="D1076" i="4"/>
  <c r="D1077" i="4"/>
  <c r="D1078" i="4"/>
  <c r="D1079" i="4"/>
  <c r="D1080" i="4"/>
  <c r="D1081" i="4"/>
  <c r="D1082" i="4"/>
  <c r="D1083" i="4"/>
  <c r="D1084" i="4"/>
  <c r="D1085" i="4"/>
  <c r="D1086" i="4"/>
  <c r="D1087" i="4"/>
  <c r="D1088" i="4"/>
  <c r="D1089" i="4"/>
  <c r="D1090" i="4"/>
  <c r="D1091" i="4"/>
  <c r="D1092" i="4"/>
  <c r="D1093" i="4"/>
  <c r="D1094" i="4"/>
  <c r="D1095" i="4"/>
  <c r="D1096" i="4"/>
  <c r="D1097" i="4"/>
  <c r="D1098" i="4"/>
  <c r="D1099" i="4"/>
  <c r="D1100" i="4"/>
  <c r="D1101" i="4"/>
  <c r="D1102" i="4"/>
  <c r="D1103" i="4"/>
  <c r="D1104" i="4"/>
  <c r="D1105" i="4"/>
  <c r="D1106" i="4"/>
  <c r="D1107" i="4"/>
  <c r="D1108" i="4"/>
  <c r="D1109" i="4"/>
  <c r="D1110" i="4"/>
  <c r="D1111" i="4"/>
  <c r="D1112" i="4"/>
  <c r="D1113" i="4"/>
  <c r="D1114" i="4"/>
  <c r="D1115" i="4"/>
  <c r="D1116" i="4"/>
  <c r="D1117" i="4"/>
  <c r="D1118" i="4"/>
  <c r="D1119" i="4"/>
  <c r="D1120" i="4"/>
  <c r="D1121" i="4"/>
  <c r="D1122" i="4"/>
  <c r="D1123" i="4"/>
  <c r="D1124" i="4"/>
  <c r="D1125" i="4"/>
  <c r="D1126" i="4"/>
  <c r="D1127" i="4"/>
  <c r="D1128" i="4"/>
  <c r="D1129" i="4"/>
  <c r="D1130" i="4"/>
  <c r="D1131" i="4"/>
  <c r="D1132" i="4"/>
  <c r="D1133" i="4"/>
  <c r="D1134" i="4"/>
  <c r="D1135" i="4"/>
  <c r="D1136" i="4"/>
  <c r="D1137" i="4"/>
  <c r="D1138" i="4"/>
  <c r="D1139" i="4"/>
  <c r="D1140" i="4"/>
  <c r="D1141" i="4"/>
  <c r="D1142" i="4"/>
  <c r="D1143" i="4"/>
  <c r="D1144" i="4"/>
  <c r="D1145" i="4"/>
  <c r="D1146" i="4"/>
  <c r="D1147" i="4"/>
  <c r="D1148" i="4"/>
  <c r="D1149" i="4"/>
  <c r="D1150" i="4"/>
  <c r="D1151" i="4"/>
  <c r="D1152" i="4"/>
  <c r="D1153" i="4"/>
  <c r="D1154" i="4"/>
  <c r="D1155" i="4"/>
  <c r="D1156" i="4"/>
  <c r="D1157" i="4"/>
  <c r="D1158" i="4"/>
  <c r="D1159" i="4"/>
  <c r="D1160" i="4"/>
  <c r="D1161" i="4"/>
  <c r="D1162" i="4"/>
  <c r="D1163" i="4"/>
  <c r="D1164" i="4"/>
  <c r="D1165" i="4"/>
  <c r="D1166" i="4"/>
  <c r="D1167" i="4"/>
  <c r="D1168" i="4"/>
  <c r="D1169" i="4"/>
  <c r="D1170" i="4"/>
  <c r="D1171" i="4"/>
  <c r="D1172" i="4"/>
  <c r="D1173" i="4"/>
  <c r="D1174" i="4"/>
  <c r="D1175" i="4"/>
  <c r="D1176" i="4"/>
  <c r="D1177" i="4"/>
  <c r="D1178" i="4"/>
  <c r="D1179" i="4"/>
  <c r="D1180" i="4"/>
  <c r="D1181" i="4"/>
  <c r="D1182" i="4"/>
  <c r="D1183" i="4"/>
  <c r="D1184" i="4"/>
  <c r="D1185" i="4"/>
  <c r="D1186" i="4"/>
  <c r="D1187" i="4"/>
  <c r="D1188" i="4"/>
  <c r="D1189" i="4"/>
  <c r="D1190" i="4"/>
  <c r="D1191" i="4"/>
  <c r="D1192" i="4"/>
  <c r="D1193" i="4"/>
  <c r="D1194" i="4"/>
  <c r="D1195" i="4"/>
  <c r="D1196" i="4"/>
  <c r="D1197" i="4"/>
  <c r="D1198" i="4"/>
  <c r="D1199" i="4"/>
  <c r="D1200" i="4"/>
  <c r="D1201" i="4"/>
  <c r="D1202" i="4"/>
  <c r="D1203" i="4"/>
  <c r="D1204" i="4"/>
  <c r="D1205" i="4"/>
  <c r="D1206" i="4"/>
  <c r="D1207" i="4"/>
  <c r="D1208" i="4"/>
  <c r="D1209" i="4"/>
  <c r="D1210" i="4"/>
  <c r="D1211" i="4"/>
  <c r="D1212" i="4"/>
  <c r="D1213" i="4"/>
  <c r="D1214" i="4"/>
  <c r="D1215" i="4"/>
  <c r="D1216" i="4"/>
  <c r="D1217" i="4"/>
  <c r="D1218" i="4"/>
  <c r="D1219" i="4"/>
  <c r="D1220" i="4"/>
  <c r="D1221" i="4"/>
  <c r="D1222" i="4"/>
  <c r="D1223" i="4"/>
  <c r="D1224" i="4"/>
  <c r="D1225" i="4"/>
  <c r="D1226" i="4"/>
  <c r="D1227" i="4"/>
  <c r="D1228" i="4"/>
  <c r="D1229" i="4"/>
  <c r="D1230" i="4"/>
  <c r="D1231" i="4"/>
  <c r="D1232" i="4"/>
  <c r="D1233" i="4"/>
  <c r="D1234" i="4"/>
  <c r="D1235" i="4"/>
  <c r="D1236" i="4"/>
  <c r="D1237" i="4"/>
  <c r="D1238" i="4"/>
  <c r="D1239" i="4"/>
  <c r="D1240" i="4"/>
  <c r="D1241" i="4"/>
  <c r="D1242" i="4"/>
  <c r="D1243" i="4"/>
  <c r="D1244" i="4"/>
  <c r="D1245" i="4"/>
  <c r="D1246" i="4"/>
  <c r="D1247" i="4"/>
  <c r="D1248" i="4"/>
  <c r="D1249" i="4"/>
  <c r="D1250" i="4"/>
  <c r="D1251" i="4"/>
  <c r="D1252" i="4"/>
  <c r="D1253" i="4"/>
  <c r="D1254" i="4"/>
  <c r="D1255" i="4"/>
  <c r="D1256" i="4"/>
  <c r="D1257" i="4"/>
  <c r="D1258" i="4"/>
  <c r="D1259" i="4"/>
  <c r="D1260" i="4"/>
  <c r="D1261" i="4"/>
  <c r="D1262" i="4"/>
  <c r="D1263" i="4"/>
  <c r="D1264" i="4"/>
  <c r="D1265" i="4"/>
  <c r="D1266" i="4"/>
  <c r="D1267" i="4"/>
  <c r="D1268" i="4"/>
  <c r="D1269" i="4"/>
  <c r="D1270" i="4"/>
  <c r="D1271" i="4"/>
  <c r="D1272" i="4"/>
  <c r="D1273" i="4"/>
  <c r="D1274" i="4"/>
  <c r="D1275" i="4"/>
  <c r="D1276" i="4"/>
  <c r="D1277" i="4"/>
  <c r="D1278" i="4"/>
  <c r="D1279" i="4"/>
  <c r="D1280" i="4"/>
  <c r="D1281" i="4"/>
  <c r="D1282" i="4"/>
  <c r="D1283" i="4"/>
  <c r="D1284" i="4"/>
  <c r="D1285" i="4"/>
  <c r="D1286" i="4"/>
  <c r="D1287" i="4"/>
  <c r="D1288" i="4"/>
  <c r="D1289" i="4"/>
  <c r="D1290" i="4"/>
  <c r="D1291" i="4"/>
  <c r="D1292" i="4"/>
  <c r="D1293" i="4"/>
  <c r="D1294" i="4"/>
  <c r="D1295" i="4"/>
  <c r="D1296" i="4"/>
  <c r="D1297" i="4"/>
  <c r="D1298" i="4"/>
  <c r="D1299" i="4"/>
  <c r="D1300" i="4"/>
  <c r="D1301" i="4"/>
  <c r="D1302" i="4"/>
  <c r="D1303" i="4"/>
  <c r="D1304" i="4"/>
  <c r="D1305" i="4"/>
  <c r="D1306" i="4"/>
  <c r="D1307" i="4"/>
  <c r="D1308" i="4"/>
  <c r="D1309" i="4"/>
  <c r="D1310" i="4"/>
  <c r="D1311" i="4"/>
  <c r="D1312" i="4"/>
  <c r="D1313" i="4"/>
  <c r="D1314" i="4"/>
  <c r="D1315" i="4"/>
  <c r="D1316" i="4"/>
  <c r="D1317" i="4"/>
  <c r="D1318" i="4"/>
  <c r="D1319" i="4"/>
  <c r="D1320" i="4"/>
  <c r="D1321" i="4"/>
  <c r="D1322" i="4"/>
  <c r="D1323" i="4"/>
  <c r="D1324" i="4"/>
  <c r="D1325" i="4"/>
  <c r="D1326" i="4"/>
  <c r="D1327" i="4"/>
  <c r="D1328" i="4"/>
  <c r="D1329" i="4"/>
  <c r="D1330" i="4"/>
  <c r="D1331" i="4"/>
  <c r="D1332" i="4"/>
  <c r="D1333" i="4"/>
  <c r="D1334" i="4"/>
  <c r="D1335" i="4"/>
  <c r="D1336" i="4"/>
  <c r="D1337" i="4"/>
  <c r="D1338" i="4"/>
  <c r="D1339" i="4"/>
  <c r="D1340" i="4"/>
  <c r="D1341" i="4"/>
  <c r="D1342" i="4"/>
  <c r="D1343" i="4"/>
  <c r="D1344" i="4"/>
  <c r="D1345" i="4"/>
  <c r="D1346" i="4"/>
  <c r="D1347" i="4"/>
  <c r="D1348" i="4"/>
  <c r="D1349" i="4"/>
  <c r="D1350" i="4"/>
  <c r="D1351" i="4"/>
  <c r="D1352" i="4"/>
  <c r="D1353" i="4"/>
  <c r="D1354" i="4"/>
  <c r="D1355" i="4"/>
  <c r="D1356" i="4"/>
  <c r="D1357" i="4"/>
  <c r="D1358" i="4"/>
  <c r="D1359" i="4"/>
  <c r="D1360" i="4"/>
  <c r="D1361" i="4"/>
  <c r="D1362" i="4"/>
  <c r="D1363" i="4"/>
  <c r="D1364" i="4"/>
  <c r="D1365" i="4"/>
  <c r="D1366" i="4"/>
  <c r="D1367" i="4"/>
  <c r="D1368" i="4"/>
  <c r="D1369" i="4"/>
  <c r="D1370" i="4"/>
  <c r="D1371" i="4"/>
  <c r="D1372" i="4"/>
  <c r="D1373" i="4"/>
  <c r="D1374" i="4"/>
  <c r="D1375" i="4"/>
  <c r="D1376" i="4"/>
  <c r="D1377" i="4"/>
  <c r="D1378" i="4"/>
  <c r="D1379" i="4"/>
  <c r="D1380" i="4"/>
  <c r="D1381" i="4"/>
  <c r="D1382" i="4"/>
  <c r="D1383" i="4"/>
  <c r="D1384" i="4"/>
  <c r="D1385" i="4"/>
  <c r="D1386" i="4"/>
  <c r="D1387" i="4"/>
  <c r="D1388" i="4"/>
  <c r="D1389" i="4"/>
  <c r="D1390" i="4"/>
  <c r="D1391" i="4"/>
  <c r="D1392" i="4"/>
  <c r="D1393" i="4"/>
  <c r="D1394" i="4"/>
  <c r="D1395" i="4"/>
  <c r="D1396" i="4"/>
  <c r="D1397" i="4"/>
  <c r="D1398" i="4"/>
  <c r="D1399" i="4"/>
  <c r="D1400" i="4"/>
  <c r="D1401" i="4"/>
  <c r="D1402" i="4"/>
  <c r="D1403" i="4"/>
  <c r="D1404" i="4"/>
  <c r="D1405" i="4"/>
  <c r="D1406" i="4"/>
  <c r="D1407" i="4"/>
  <c r="D1408" i="4"/>
  <c r="D1409" i="4"/>
  <c r="D1410" i="4"/>
  <c r="D1411" i="4"/>
  <c r="D1412" i="4"/>
  <c r="D1413" i="4"/>
  <c r="D1414" i="4"/>
  <c r="D1415" i="4"/>
  <c r="D1416" i="4"/>
  <c r="D1417" i="4"/>
  <c r="D1418" i="4"/>
  <c r="D1419" i="4"/>
  <c r="D1420" i="4"/>
  <c r="D1421" i="4"/>
  <c r="D1422" i="4"/>
  <c r="D1423" i="4"/>
  <c r="D1424" i="4"/>
  <c r="D1425" i="4"/>
  <c r="D1426" i="4"/>
  <c r="D1427" i="4"/>
  <c r="D1428" i="4"/>
  <c r="D1429" i="4"/>
  <c r="D1430" i="4"/>
  <c r="D1431" i="4"/>
  <c r="D1432" i="4"/>
  <c r="D1433" i="4"/>
  <c r="D1434" i="4"/>
  <c r="D1435" i="4"/>
  <c r="D1436" i="4"/>
  <c r="D1437" i="4"/>
  <c r="D1438" i="4"/>
  <c r="D1439" i="4"/>
  <c r="D1440" i="4"/>
  <c r="D1441" i="4"/>
  <c r="D1442" i="4"/>
  <c r="D1443" i="4"/>
  <c r="D1444" i="4"/>
  <c r="D1445" i="4"/>
  <c r="D1446" i="4"/>
  <c r="D1447" i="4"/>
  <c r="D1448" i="4"/>
  <c r="D1449" i="4"/>
  <c r="D1450" i="4"/>
  <c r="D1451" i="4"/>
  <c r="D1452" i="4"/>
  <c r="D1453" i="4"/>
  <c r="D1454" i="4"/>
  <c r="D1455" i="4"/>
  <c r="D1456" i="4"/>
  <c r="D1457" i="4"/>
  <c r="D1458" i="4"/>
  <c r="D1459" i="4"/>
  <c r="D1460" i="4"/>
  <c r="D1461" i="4"/>
  <c r="D1462" i="4"/>
  <c r="D1463" i="4"/>
  <c r="D1464" i="4"/>
  <c r="D1465" i="4"/>
  <c r="D1466" i="4"/>
  <c r="D1467" i="4"/>
  <c r="D1468" i="4"/>
  <c r="D1469" i="4"/>
  <c r="D1470" i="4"/>
  <c r="D1471" i="4"/>
  <c r="D1472" i="4"/>
  <c r="D1473" i="4"/>
  <c r="D1474" i="4"/>
  <c r="D1475" i="4"/>
  <c r="D1476" i="4"/>
  <c r="D1477" i="4"/>
  <c r="D1478" i="4"/>
  <c r="D1479" i="4"/>
  <c r="D1480" i="4"/>
  <c r="D1481" i="4"/>
  <c r="D1482" i="4"/>
  <c r="D1483" i="4"/>
  <c r="D1484" i="4"/>
  <c r="D1485" i="4"/>
  <c r="D1486" i="4"/>
  <c r="D1487" i="4"/>
  <c r="D1488" i="4"/>
  <c r="D1489" i="4"/>
  <c r="D1490" i="4"/>
  <c r="D1491" i="4"/>
  <c r="D1492" i="4"/>
  <c r="D1493" i="4"/>
  <c r="D1494" i="4"/>
  <c r="D1495" i="4"/>
  <c r="D1496" i="4"/>
  <c r="D1497" i="4"/>
  <c r="D1498" i="4"/>
  <c r="D1499" i="4"/>
  <c r="D1500" i="4"/>
  <c r="D1501" i="4"/>
  <c r="D1502" i="4"/>
  <c r="D1503" i="4"/>
  <c r="D1504" i="4"/>
  <c r="D1505" i="4"/>
  <c r="D1506" i="4"/>
  <c r="D1507" i="4"/>
  <c r="D1508" i="4"/>
  <c r="D1509" i="4"/>
  <c r="D1510" i="4"/>
  <c r="D1511" i="4"/>
  <c r="D1512" i="4"/>
  <c r="D1513" i="4"/>
  <c r="D1514" i="4"/>
  <c r="D1515" i="4"/>
  <c r="D1516" i="4"/>
  <c r="D1517" i="4"/>
  <c r="D1518" i="4"/>
  <c r="D1519" i="4"/>
  <c r="D1520" i="4"/>
  <c r="D1521" i="4"/>
  <c r="D1522" i="4"/>
  <c r="D1523" i="4"/>
  <c r="D1524" i="4"/>
  <c r="D1525" i="4"/>
  <c r="D1526" i="4"/>
  <c r="D1527" i="4"/>
  <c r="D1528" i="4"/>
  <c r="D1529" i="4"/>
  <c r="D1530" i="4"/>
  <c r="D1531" i="4"/>
  <c r="D1532" i="4"/>
  <c r="D1533" i="4"/>
  <c r="D1534" i="4"/>
  <c r="D1535" i="4"/>
  <c r="D1536" i="4"/>
  <c r="D1537" i="4"/>
  <c r="D1538" i="4"/>
  <c r="D1539" i="4"/>
  <c r="D1540" i="4"/>
  <c r="D1541" i="4"/>
  <c r="D1542" i="4"/>
  <c r="D1543" i="4"/>
  <c r="D1544" i="4"/>
  <c r="D1545" i="4"/>
  <c r="D1546" i="4"/>
  <c r="D1547" i="4"/>
  <c r="D1548" i="4"/>
  <c r="D1549" i="4"/>
  <c r="D1550" i="4"/>
  <c r="D1551" i="4"/>
  <c r="D1552" i="4"/>
  <c r="D1553" i="4"/>
  <c r="D1554" i="4"/>
  <c r="D1555" i="4"/>
  <c r="D1556" i="4"/>
  <c r="D1557" i="4"/>
  <c r="D1558" i="4"/>
  <c r="D1559" i="4"/>
  <c r="D1560" i="4"/>
  <c r="D1561" i="4"/>
  <c r="D1562" i="4"/>
  <c r="D1563" i="4"/>
  <c r="D1564" i="4"/>
  <c r="D1565" i="4"/>
  <c r="D1566" i="4"/>
  <c r="D1567" i="4"/>
  <c r="D1568" i="4"/>
  <c r="D1569" i="4"/>
  <c r="D1570" i="4"/>
  <c r="D1571" i="4"/>
  <c r="D1572" i="4"/>
  <c r="D1573" i="4"/>
  <c r="D1574" i="4"/>
  <c r="D1575" i="4"/>
  <c r="D1576" i="4"/>
  <c r="D1577" i="4"/>
  <c r="D1578" i="4"/>
  <c r="D1579" i="4"/>
  <c r="D1580" i="4"/>
  <c r="D1581" i="4"/>
  <c r="D1582" i="4"/>
  <c r="D1583" i="4"/>
  <c r="D1584" i="4"/>
  <c r="D1585" i="4"/>
  <c r="D1586" i="4"/>
  <c r="D1587" i="4"/>
  <c r="D1588" i="4"/>
  <c r="D1589" i="4"/>
  <c r="D1590" i="4"/>
  <c r="D1591" i="4"/>
  <c r="D1592" i="4"/>
  <c r="D1593" i="4"/>
  <c r="D1594" i="4"/>
  <c r="D1595" i="4"/>
  <c r="D1596" i="4"/>
  <c r="D1597" i="4"/>
  <c r="D1598" i="4"/>
  <c r="D1599" i="4"/>
  <c r="D1600" i="4"/>
  <c r="D1601" i="4"/>
  <c r="D1602" i="4"/>
  <c r="D1603" i="4"/>
  <c r="D1604" i="4"/>
  <c r="D1605" i="4"/>
  <c r="D1606" i="4"/>
  <c r="D1607" i="4"/>
  <c r="D1608" i="4"/>
  <c r="D1609" i="4"/>
  <c r="D1610" i="4"/>
  <c r="D1611" i="4"/>
  <c r="D1612" i="4"/>
  <c r="D1613" i="4"/>
  <c r="D1614" i="4"/>
  <c r="D1615" i="4"/>
  <c r="D1616" i="4"/>
  <c r="D1617" i="4"/>
  <c r="D1618" i="4"/>
  <c r="D1619" i="4"/>
  <c r="D1620" i="4"/>
  <c r="D1621" i="4"/>
  <c r="D1622" i="4"/>
  <c r="D1623" i="4"/>
  <c r="D1624" i="4"/>
  <c r="D1625" i="4"/>
  <c r="D1626" i="4"/>
  <c r="D1627" i="4"/>
  <c r="D1628" i="4"/>
  <c r="D1629" i="4"/>
  <c r="D1630" i="4"/>
  <c r="D1631" i="4"/>
  <c r="D1632" i="4"/>
  <c r="D1633" i="4"/>
  <c r="D1634" i="4"/>
  <c r="D1635" i="4"/>
  <c r="D1636" i="4"/>
  <c r="D1637" i="4"/>
  <c r="D1638" i="4"/>
  <c r="D1639" i="4"/>
  <c r="D1640" i="4"/>
  <c r="D1641" i="4"/>
  <c r="D1642" i="4"/>
  <c r="D1643" i="4"/>
  <c r="D1644" i="4"/>
  <c r="D1645" i="4"/>
  <c r="D1646" i="4"/>
  <c r="D1647" i="4"/>
  <c r="D1648" i="4"/>
  <c r="D1649" i="4"/>
  <c r="D1650" i="4"/>
  <c r="D1651" i="4"/>
  <c r="D1652" i="4"/>
  <c r="D1653" i="4"/>
  <c r="D1654" i="4"/>
  <c r="D1655" i="4"/>
  <c r="D1656" i="4"/>
  <c r="D1657" i="4"/>
  <c r="D1658" i="4"/>
  <c r="D1659" i="4"/>
  <c r="D1660" i="4"/>
  <c r="D1661" i="4"/>
  <c r="D1662" i="4"/>
  <c r="D1663" i="4"/>
  <c r="D1664" i="4"/>
  <c r="D1665" i="4"/>
  <c r="D1666" i="4"/>
  <c r="D1667" i="4"/>
  <c r="D1668" i="4"/>
  <c r="D1669" i="4"/>
  <c r="D1670" i="4"/>
  <c r="D1671" i="4"/>
  <c r="D1672" i="4"/>
  <c r="D1673" i="4"/>
  <c r="D1674" i="4"/>
  <c r="D1675" i="4"/>
  <c r="D1676" i="4"/>
  <c r="D1677" i="4"/>
  <c r="D1678" i="4"/>
  <c r="D1679" i="4"/>
  <c r="D1680" i="4"/>
  <c r="D1681" i="4"/>
  <c r="D1682" i="4"/>
  <c r="D1683" i="4"/>
  <c r="D1684" i="4"/>
  <c r="D1685" i="4"/>
  <c r="D1686" i="4"/>
  <c r="D1687" i="4"/>
  <c r="D1688" i="4"/>
  <c r="D1689" i="4"/>
  <c r="D1690" i="4"/>
  <c r="D1691" i="4"/>
  <c r="D1692" i="4"/>
  <c r="D1693" i="4"/>
  <c r="D1694" i="4"/>
  <c r="D1695" i="4"/>
  <c r="D1696" i="4"/>
  <c r="D1697" i="4"/>
  <c r="D1698" i="4"/>
  <c r="D1699" i="4"/>
  <c r="D1700" i="4"/>
  <c r="D1701" i="4"/>
  <c r="D1702" i="4"/>
  <c r="D1703" i="4"/>
  <c r="D1704" i="4"/>
  <c r="D1705" i="4"/>
  <c r="D1706" i="4"/>
  <c r="D1707" i="4"/>
  <c r="D1708" i="4"/>
  <c r="D1709" i="4"/>
  <c r="D1710" i="4"/>
  <c r="D1711" i="4"/>
  <c r="D1712" i="4"/>
  <c r="D1713" i="4"/>
  <c r="D1714" i="4"/>
  <c r="D1715" i="4"/>
  <c r="D1716" i="4"/>
  <c r="D1717" i="4"/>
  <c r="D1718" i="4"/>
  <c r="D1719" i="4"/>
  <c r="D1720" i="4"/>
  <c r="D1721" i="4"/>
  <c r="D1722" i="4"/>
  <c r="D1723" i="4"/>
  <c r="D1724" i="4"/>
  <c r="D1725" i="4"/>
  <c r="D1726" i="4"/>
  <c r="D1727" i="4"/>
  <c r="D1728" i="4"/>
  <c r="D1729" i="4"/>
  <c r="D1730" i="4"/>
  <c r="D1731" i="4"/>
  <c r="D1732" i="4"/>
  <c r="D1733" i="4"/>
  <c r="D1734" i="4"/>
  <c r="D1735" i="4"/>
  <c r="D1736" i="4"/>
  <c r="D1737" i="4"/>
  <c r="D1738" i="4"/>
  <c r="D1739" i="4"/>
  <c r="D1740" i="4"/>
  <c r="D1741" i="4"/>
  <c r="D1742" i="4"/>
  <c r="D1743" i="4"/>
  <c r="D1744" i="4"/>
  <c r="D1745" i="4"/>
  <c r="D1746" i="4"/>
  <c r="D1747" i="4"/>
  <c r="D1748" i="4"/>
  <c r="D1749" i="4"/>
  <c r="D1750" i="4"/>
  <c r="D1751" i="4"/>
  <c r="D1752" i="4"/>
  <c r="D1753" i="4"/>
  <c r="D1754" i="4"/>
  <c r="D1755" i="4"/>
  <c r="D1756" i="4"/>
  <c r="D1757" i="4"/>
  <c r="D1758" i="4"/>
  <c r="D1759" i="4"/>
  <c r="D1760" i="4"/>
  <c r="D1761" i="4"/>
  <c r="D1762" i="4"/>
  <c r="D1763" i="4"/>
  <c r="D1764" i="4"/>
  <c r="D1765" i="4"/>
  <c r="D1766" i="4"/>
  <c r="D1767" i="4"/>
  <c r="D1768" i="4"/>
  <c r="D1769" i="4"/>
  <c r="D1770" i="4"/>
  <c r="D1771" i="4"/>
  <c r="D1772" i="4"/>
  <c r="D1773" i="4"/>
  <c r="D1774" i="4"/>
  <c r="D1775" i="4"/>
  <c r="D1776" i="4"/>
  <c r="D1777" i="4"/>
  <c r="D1778" i="4"/>
  <c r="D1779" i="4"/>
  <c r="D1780" i="4"/>
  <c r="D1781" i="4"/>
  <c r="D1782" i="4"/>
  <c r="D1783" i="4"/>
  <c r="D1784" i="4"/>
  <c r="D1785" i="4"/>
  <c r="D1786" i="4"/>
  <c r="D1787" i="4"/>
  <c r="D1788" i="4"/>
  <c r="D1789" i="4"/>
  <c r="D1790" i="4"/>
  <c r="D1791" i="4"/>
  <c r="D1792" i="4"/>
  <c r="D1793" i="4"/>
  <c r="D1794" i="4"/>
  <c r="D1795" i="4"/>
  <c r="D1796" i="4"/>
  <c r="D1797" i="4"/>
  <c r="D1798" i="4"/>
  <c r="D1799" i="4"/>
  <c r="D1800" i="4"/>
  <c r="D1801" i="4"/>
  <c r="D1802" i="4"/>
  <c r="D1803" i="4"/>
  <c r="D1804" i="4"/>
  <c r="D1805" i="4"/>
  <c r="D1806" i="4"/>
  <c r="D1807" i="4"/>
  <c r="D1808" i="4"/>
  <c r="D1809" i="4"/>
  <c r="D1810" i="4"/>
  <c r="D1811" i="4"/>
  <c r="D1812" i="4"/>
  <c r="D1813" i="4"/>
  <c r="D1814" i="4"/>
  <c r="D1815" i="4"/>
  <c r="D1816" i="4"/>
  <c r="D1817" i="4"/>
  <c r="D1818" i="4"/>
  <c r="D1819" i="4"/>
  <c r="D1820" i="4"/>
  <c r="D1821" i="4"/>
  <c r="D1822" i="4"/>
  <c r="D1823" i="4"/>
  <c r="D1824" i="4"/>
  <c r="D1825" i="4"/>
  <c r="D1826" i="4"/>
  <c r="D1827" i="4"/>
  <c r="D1828" i="4"/>
  <c r="D1829" i="4"/>
  <c r="D1830" i="4"/>
  <c r="D1831" i="4"/>
  <c r="D1832" i="4"/>
  <c r="D1833" i="4"/>
  <c r="D1834" i="4"/>
  <c r="D1835" i="4"/>
  <c r="D1836" i="4"/>
  <c r="D1837" i="4"/>
  <c r="D1838" i="4"/>
  <c r="D1839" i="4"/>
  <c r="D1840" i="4"/>
  <c r="D1841" i="4"/>
  <c r="D1842" i="4"/>
  <c r="D1843" i="4"/>
  <c r="D1844" i="4"/>
  <c r="D1845" i="4"/>
  <c r="D1846" i="4"/>
  <c r="D1847" i="4"/>
  <c r="D1848" i="4"/>
  <c r="D1849" i="4"/>
  <c r="D1850" i="4"/>
  <c r="D1851" i="4"/>
  <c r="D1852" i="4"/>
  <c r="D1853" i="4"/>
  <c r="D1854" i="4"/>
  <c r="D1855" i="4"/>
  <c r="D1856" i="4"/>
  <c r="D1857" i="4"/>
  <c r="D1858" i="4"/>
  <c r="D1859" i="4"/>
  <c r="D1860" i="4"/>
  <c r="D1861" i="4"/>
  <c r="D1862" i="4"/>
  <c r="D1863" i="4"/>
  <c r="D1864" i="4"/>
  <c r="D1865" i="4"/>
  <c r="D1866" i="4"/>
  <c r="D1867" i="4"/>
  <c r="D1868" i="4"/>
  <c r="D1869" i="4"/>
  <c r="D1870" i="4"/>
  <c r="D1871" i="4"/>
  <c r="D1872" i="4"/>
  <c r="D1873" i="4"/>
  <c r="D1874" i="4"/>
  <c r="D1875" i="4"/>
  <c r="D1876" i="4"/>
  <c r="D1877" i="4"/>
  <c r="D1878" i="4"/>
  <c r="D1879" i="4"/>
  <c r="D1880" i="4"/>
  <c r="D1881" i="4"/>
  <c r="D1882" i="4"/>
  <c r="D1883" i="4"/>
  <c r="D1884" i="4"/>
  <c r="D1885" i="4"/>
  <c r="D1886" i="4"/>
  <c r="D1887" i="4"/>
  <c r="D1888" i="4"/>
  <c r="D1889" i="4"/>
  <c r="D1890" i="4"/>
  <c r="D1891" i="4"/>
  <c r="D1892" i="4"/>
  <c r="D1893" i="4"/>
  <c r="D1894" i="4"/>
  <c r="D1895" i="4"/>
  <c r="D1896" i="4"/>
  <c r="D1897" i="4"/>
  <c r="D1898" i="4"/>
  <c r="D1899" i="4"/>
  <c r="D1900" i="4"/>
  <c r="D1901" i="4"/>
  <c r="D1902" i="4"/>
  <c r="D1903" i="4"/>
  <c r="D1904" i="4"/>
  <c r="D1905" i="4"/>
  <c r="D1906" i="4"/>
  <c r="D1907" i="4"/>
  <c r="D1908" i="4"/>
  <c r="D1909" i="4"/>
  <c r="D1910" i="4"/>
  <c r="D1911" i="4"/>
  <c r="D1912" i="4"/>
  <c r="D1913" i="4"/>
  <c r="D1914" i="4"/>
  <c r="D1915" i="4"/>
  <c r="D1916" i="4"/>
  <c r="D1917" i="4"/>
  <c r="D1918" i="4"/>
  <c r="D1919" i="4"/>
  <c r="D1920" i="4"/>
  <c r="D1921" i="4"/>
  <c r="D1922" i="4"/>
  <c r="D1923" i="4"/>
  <c r="D1924" i="4"/>
  <c r="D1925" i="4"/>
  <c r="D1926" i="4"/>
  <c r="D1927" i="4"/>
  <c r="D1928" i="4"/>
  <c r="D1929" i="4"/>
  <c r="D1930" i="4"/>
  <c r="D1931" i="4"/>
  <c r="D1932" i="4"/>
  <c r="D1933" i="4"/>
  <c r="D1934" i="4"/>
  <c r="D1935" i="4"/>
  <c r="D1936" i="4"/>
  <c r="D1937" i="4"/>
  <c r="D1938" i="4"/>
  <c r="D1939" i="4"/>
  <c r="D1940" i="4"/>
  <c r="D1941" i="4"/>
  <c r="D1942" i="4"/>
  <c r="D1943" i="4"/>
  <c r="D1944" i="4"/>
  <c r="D1945" i="4"/>
  <c r="D1946" i="4"/>
  <c r="D1947" i="4"/>
  <c r="D1948" i="4"/>
  <c r="D1949" i="4"/>
  <c r="D1950" i="4"/>
  <c r="D1951" i="4"/>
  <c r="D1952" i="4"/>
  <c r="D1953" i="4"/>
  <c r="D1954" i="4"/>
  <c r="D1955" i="4"/>
  <c r="D1956" i="4"/>
  <c r="D1957" i="4"/>
  <c r="D1958" i="4"/>
  <c r="D1959" i="4"/>
  <c r="D1960" i="4"/>
  <c r="D1961" i="4"/>
  <c r="D1962" i="4"/>
  <c r="D1963" i="4"/>
  <c r="D1964" i="4"/>
  <c r="D1965" i="4"/>
  <c r="D1966" i="4"/>
  <c r="D1967" i="4"/>
  <c r="D1968" i="4"/>
  <c r="D1969" i="4"/>
  <c r="D1970" i="4"/>
  <c r="D1971" i="4"/>
  <c r="D1972" i="4"/>
  <c r="D1973" i="4"/>
  <c r="D1974" i="4"/>
  <c r="D1975" i="4"/>
  <c r="D1976" i="4"/>
  <c r="D1977" i="4"/>
  <c r="D1978" i="4"/>
  <c r="D1979" i="4"/>
  <c r="D1980" i="4"/>
  <c r="D1981" i="4"/>
  <c r="D1982" i="4"/>
  <c r="D1983" i="4"/>
  <c r="D1984" i="4"/>
  <c r="D1985" i="4"/>
  <c r="D1986" i="4"/>
  <c r="D1987" i="4"/>
  <c r="D1988" i="4"/>
  <c r="D1989" i="4"/>
  <c r="D1990" i="4"/>
  <c r="D1991" i="4"/>
  <c r="D1992" i="4"/>
  <c r="D1993" i="4"/>
  <c r="D1994" i="4"/>
  <c r="D1995" i="4"/>
  <c r="D1996" i="4"/>
  <c r="D1997" i="4"/>
  <c r="D1998" i="4"/>
  <c r="D1999" i="4"/>
  <c r="D2000" i="4"/>
  <c r="D2001" i="4"/>
  <c r="D2002" i="4"/>
  <c r="D2003" i="4"/>
  <c r="D2004" i="4"/>
  <c r="D2005" i="4"/>
  <c r="D2006" i="4"/>
  <c r="D2007" i="4"/>
  <c r="D2008" i="4"/>
  <c r="D2009" i="4"/>
  <c r="D2010" i="4"/>
  <c r="D2011" i="4"/>
  <c r="D2012" i="4"/>
  <c r="D2013" i="4"/>
  <c r="D2014" i="4"/>
  <c r="D2015" i="4"/>
  <c r="D2016" i="4"/>
  <c r="D2017" i="4"/>
  <c r="D2018" i="4"/>
  <c r="D2019" i="4"/>
  <c r="D2020" i="4"/>
  <c r="D2021" i="4"/>
  <c r="D2022" i="4"/>
  <c r="D2023" i="4"/>
  <c r="D2024" i="4"/>
  <c r="D2025" i="4"/>
  <c r="D2026" i="4"/>
  <c r="D2027" i="4"/>
  <c r="D2028" i="4"/>
  <c r="D2029" i="4"/>
  <c r="D2030" i="4"/>
  <c r="D2031" i="4"/>
  <c r="D2032" i="4"/>
  <c r="D2033" i="4"/>
  <c r="D2034" i="4"/>
  <c r="D2035" i="4"/>
  <c r="D2036" i="4"/>
  <c r="D2037" i="4"/>
  <c r="D2038" i="4"/>
  <c r="D2039" i="4"/>
  <c r="D2040" i="4"/>
  <c r="D2041" i="4"/>
  <c r="D2042" i="4"/>
  <c r="D2043" i="4"/>
  <c r="D2044" i="4"/>
  <c r="D2045" i="4"/>
  <c r="D2046" i="4"/>
  <c r="D2047" i="4"/>
  <c r="D2048" i="4"/>
  <c r="D2049" i="4"/>
  <c r="D2050" i="4"/>
  <c r="D2051" i="4"/>
  <c r="D2052" i="4"/>
  <c r="D2053" i="4"/>
  <c r="D2054" i="4"/>
  <c r="D2055" i="4"/>
  <c r="D2056" i="4"/>
  <c r="D2057" i="4"/>
  <c r="D2058" i="4"/>
  <c r="D2059" i="4"/>
  <c r="D2060" i="4"/>
  <c r="D2061" i="4"/>
  <c r="D2062" i="4"/>
  <c r="D2063" i="4"/>
  <c r="D2064" i="4"/>
  <c r="D2065" i="4"/>
  <c r="D2066" i="4"/>
  <c r="D2067" i="4"/>
  <c r="D2068" i="4"/>
  <c r="D2069" i="4"/>
  <c r="D2070" i="4"/>
  <c r="D2071" i="4"/>
  <c r="D2072" i="4"/>
  <c r="D2073" i="4"/>
  <c r="D2074" i="4"/>
  <c r="D2075" i="4"/>
  <c r="D2076" i="4"/>
  <c r="D2077" i="4"/>
  <c r="D2078" i="4"/>
  <c r="D2079" i="4"/>
  <c r="D2080" i="4"/>
  <c r="D2081" i="4"/>
  <c r="D2082" i="4"/>
  <c r="D2083" i="4"/>
  <c r="D2084" i="4"/>
  <c r="D2085" i="4"/>
  <c r="D2086" i="4"/>
  <c r="D2087" i="4"/>
  <c r="D2088" i="4"/>
  <c r="D2089" i="4"/>
  <c r="D2090" i="4"/>
  <c r="D2091" i="4"/>
  <c r="D2092" i="4"/>
  <c r="D2093" i="4"/>
  <c r="D2094" i="4"/>
  <c r="D2095" i="4"/>
  <c r="D2096" i="4"/>
  <c r="D2097" i="4"/>
  <c r="D2098" i="4"/>
  <c r="D2099" i="4"/>
  <c r="D2100" i="4"/>
  <c r="D2101" i="4"/>
  <c r="D2102" i="4"/>
  <c r="D2103" i="4"/>
  <c r="D2104" i="4"/>
  <c r="D2105" i="4"/>
  <c r="D2106" i="4"/>
  <c r="D2107" i="4"/>
  <c r="D2108" i="4"/>
  <c r="D2109" i="4"/>
  <c r="D2110" i="4"/>
  <c r="D2111" i="4"/>
  <c r="D2112" i="4"/>
  <c r="D2113" i="4"/>
  <c r="D2114" i="4"/>
  <c r="D2115" i="4"/>
  <c r="D2116" i="4"/>
  <c r="D2117" i="4"/>
  <c r="D2118" i="4"/>
  <c r="D2119" i="4"/>
  <c r="D2120" i="4"/>
  <c r="D2121" i="4"/>
  <c r="D2122" i="4"/>
  <c r="D2123" i="4"/>
  <c r="D2124" i="4"/>
  <c r="D2125" i="4"/>
  <c r="D2126" i="4"/>
  <c r="D2127" i="4"/>
  <c r="D2128" i="4"/>
  <c r="D2129" i="4"/>
  <c r="D2130" i="4"/>
  <c r="D2131" i="4"/>
  <c r="D2132" i="4"/>
  <c r="D2133" i="4"/>
  <c r="D2134" i="4"/>
  <c r="D2135" i="4"/>
  <c r="D2136" i="4"/>
  <c r="D2137" i="4"/>
  <c r="D2138" i="4"/>
  <c r="D2139" i="4"/>
  <c r="D2140" i="4"/>
  <c r="D2141" i="4"/>
  <c r="D2142" i="4"/>
  <c r="D2143" i="4"/>
  <c r="D2144" i="4"/>
  <c r="D2145" i="4"/>
  <c r="D2146" i="4"/>
  <c r="D2147" i="4"/>
  <c r="D2148" i="4"/>
  <c r="D2149" i="4"/>
  <c r="D2150" i="4"/>
  <c r="D2151" i="4"/>
  <c r="D2152" i="4"/>
  <c r="D2153" i="4"/>
  <c r="D2154" i="4"/>
  <c r="D2155" i="4"/>
  <c r="D2156" i="4"/>
  <c r="D2157" i="4"/>
  <c r="D2158" i="4"/>
  <c r="D2159" i="4"/>
  <c r="D2160" i="4"/>
  <c r="D2161" i="4"/>
  <c r="D2162" i="4"/>
  <c r="D2163" i="4"/>
  <c r="D2164" i="4"/>
  <c r="D2165" i="4"/>
  <c r="D2166" i="4"/>
  <c r="D2167" i="4"/>
  <c r="D2168" i="4"/>
  <c r="D2169" i="4"/>
  <c r="D2170" i="4"/>
  <c r="D2171" i="4"/>
  <c r="D2172" i="4"/>
  <c r="D2173" i="4"/>
  <c r="D2174" i="4"/>
  <c r="D2175" i="4"/>
  <c r="D2176" i="4"/>
  <c r="D2177" i="4"/>
  <c r="D2178" i="4"/>
  <c r="D2179" i="4"/>
  <c r="D2180" i="4"/>
  <c r="D2181" i="4"/>
  <c r="D2182" i="4"/>
  <c r="D2183" i="4"/>
  <c r="D2184" i="4"/>
  <c r="D2185" i="4"/>
  <c r="D2186" i="4"/>
  <c r="D2187" i="4"/>
  <c r="D2188" i="4"/>
  <c r="D2189" i="4"/>
  <c r="D2190" i="4"/>
  <c r="D2191" i="4"/>
  <c r="D2192" i="4"/>
  <c r="D2193" i="4"/>
  <c r="D2194" i="4"/>
  <c r="D2195" i="4"/>
  <c r="D2196" i="4"/>
  <c r="D2197" i="4"/>
  <c r="D2198" i="4"/>
  <c r="D2199" i="4"/>
  <c r="D2200" i="4"/>
  <c r="D2201" i="4"/>
  <c r="D2202" i="4"/>
  <c r="D2203" i="4"/>
  <c r="D2204" i="4"/>
  <c r="D2205" i="4"/>
  <c r="D2206" i="4"/>
  <c r="D2207" i="4"/>
  <c r="D2208" i="4"/>
  <c r="D2209" i="4"/>
  <c r="D2210" i="4"/>
  <c r="D2211" i="4"/>
  <c r="D2212" i="4"/>
  <c r="D2213" i="4"/>
  <c r="D2214" i="4"/>
  <c r="D2215" i="4"/>
  <c r="D2216" i="4"/>
  <c r="D2217" i="4"/>
  <c r="D2218" i="4"/>
  <c r="D2219" i="4"/>
  <c r="D2220" i="4"/>
  <c r="D2221" i="4"/>
  <c r="D2222" i="4"/>
  <c r="D2223" i="4"/>
  <c r="D2224" i="4"/>
  <c r="D2225" i="4"/>
  <c r="D2226" i="4"/>
  <c r="D2227" i="4"/>
  <c r="D2228" i="4"/>
  <c r="D2229" i="4"/>
  <c r="D2230" i="4"/>
  <c r="D2231" i="4"/>
  <c r="D2232" i="4"/>
  <c r="D2233" i="4"/>
  <c r="D2234" i="4"/>
  <c r="D2235" i="4"/>
  <c r="D2236" i="4"/>
  <c r="D2237" i="4"/>
  <c r="D2238" i="4"/>
  <c r="D2239" i="4"/>
  <c r="D2240" i="4"/>
  <c r="D2241" i="4"/>
  <c r="D2242" i="4"/>
  <c r="D2243" i="4"/>
  <c r="D2244" i="4"/>
  <c r="D2245" i="4"/>
  <c r="D2246" i="4"/>
  <c r="D2247" i="4"/>
  <c r="D2248" i="4"/>
  <c r="D2249" i="4"/>
  <c r="D2250" i="4"/>
  <c r="D2251" i="4"/>
  <c r="D2252" i="4"/>
  <c r="D2253" i="4"/>
  <c r="D2254" i="4"/>
  <c r="D2255" i="4"/>
  <c r="D2256" i="4"/>
  <c r="D2257" i="4"/>
  <c r="D2258" i="4"/>
  <c r="D2259" i="4"/>
  <c r="D2260" i="4"/>
  <c r="D2261" i="4"/>
  <c r="D2262" i="4"/>
  <c r="D2263" i="4"/>
  <c r="D2264" i="4"/>
  <c r="D2265" i="4"/>
  <c r="D2266" i="4"/>
  <c r="D2267" i="4"/>
  <c r="D2268" i="4"/>
  <c r="D2269" i="4"/>
  <c r="D2270" i="4"/>
  <c r="D2271" i="4"/>
  <c r="D2272" i="4"/>
  <c r="D2273" i="4"/>
  <c r="D2274" i="4"/>
  <c r="D2275" i="4"/>
  <c r="D2276" i="4"/>
  <c r="D2277" i="4"/>
  <c r="D2278" i="4"/>
  <c r="D2279" i="4"/>
  <c r="D2280" i="4"/>
  <c r="D2281" i="4"/>
  <c r="D2282" i="4"/>
  <c r="D2283" i="4"/>
  <c r="D2284" i="4"/>
  <c r="D2285" i="4"/>
  <c r="D2286" i="4"/>
  <c r="D2287" i="4"/>
  <c r="D2288" i="4"/>
  <c r="D2289" i="4"/>
  <c r="D2290" i="4"/>
  <c r="D2291" i="4"/>
  <c r="D2292" i="4"/>
  <c r="D2293" i="4"/>
  <c r="D2294" i="4"/>
  <c r="D2295" i="4"/>
  <c r="D2296" i="4"/>
  <c r="D2297" i="4"/>
  <c r="D2298" i="4"/>
  <c r="D2299" i="4"/>
  <c r="D2300" i="4"/>
  <c r="D2301" i="4"/>
  <c r="D2302" i="4"/>
  <c r="D2303" i="4"/>
  <c r="D2304" i="4"/>
  <c r="D2305" i="4"/>
  <c r="D2306" i="4"/>
  <c r="D2307" i="4"/>
  <c r="D2308" i="4"/>
  <c r="D2309" i="4"/>
  <c r="D2310" i="4"/>
  <c r="D2311" i="4"/>
  <c r="D2312" i="4"/>
  <c r="D2313" i="4"/>
  <c r="D2314" i="4"/>
  <c r="D2315" i="4"/>
  <c r="D2316" i="4"/>
  <c r="D2317" i="4"/>
  <c r="D2318" i="4"/>
  <c r="D2319" i="4"/>
  <c r="D2320" i="4"/>
  <c r="D2321" i="4"/>
  <c r="D2322" i="4"/>
  <c r="D2323" i="4"/>
  <c r="D2324" i="4"/>
  <c r="D2325" i="4"/>
  <c r="D2326" i="4"/>
  <c r="D2327" i="4"/>
  <c r="D2328" i="4"/>
  <c r="D2329" i="4"/>
  <c r="D2330" i="4"/>
  <c r="D2331" i="4"/>
  <c r="D2332" i="4"/>
  <c r="D2333" i="4"/>
  <c r="D2334" i="4"/>
  <c r="D2335" i="4"/>
  <c r="D2336" i="4"/>
  <c r="D2337" i="4"/>
  <c r="D2338" i="4"/>
  <c r="D2339" i="4"/>
  <c r="D2340" i="4"/>
  <c r="D2341" i="4"/>
  <c r="D2342" i="4"/>
  <c r="D2343" i="4"/>
  <c r="D2344" i="4"/>
  <c r="D2345" i="4"/>
  <c r="D2346" i="4"/>
  <c r="D2347" i="4"/>
  <c r="D2348" i="4"/>
  <c r="D2349" i="4"/>
  <c r="D2350" i="4"/>
  <c r="D2351" i="4"/>
  <c r="D2352" i="4"/>
  <c r="D2353" i="4"/>
  <c r="D2354" i="4"/>
  <c r="D2355" i="4"/>
  <c r="D2356" i="4"/>
  <c r="D2357" i="4"/>
  <c r="D2358" i="4"/>
  <c r="D2359" i="4"/>
  <c r="D2360" i="4"/>
  <c r="D2361" i="4"/>
  <c r="D2362" i="4"/>
  <c r="D2363" i="4"/>
  <c r="D2364" i="4"/>
  <c r="D2365" i="4"/>
  <c r="D2366" i="4"/>
  <c r="D2367" i="4"/>
  <c r="D2368" i="4"/>
  <c r="D2369" i="4"/>
  <c r="D2370" i="4"/>
  <c r="D2371" i="4"/>
  <c r="D2372" i="4"/>
  <c r="D2373" i="4"/>
  <c r="D2374" i="4"/>
  <c r="D2375" i="4"/>
  <c r="D2376" i="4"/>
  <c r="D2377" i="4"/>
  <c r="D2378" i="4"/>
  <c r="D2379" i="4"/>
  <c r="D2380" i="4"/>
  <c r="D2381" i="4"/>
  <c r="D2382" i="4"/>
  <c r="D2383" i="4"/>
  <c r="D2384" i="4"/>
  <c r="D2385" i="4"/>
  <c r="D2386" i="4"/>
  <c r="D2387" i="4"/>
  <c r="D2388" i="4"/>
  <c r="D2389" i="4"/>
  <c r="D2390" i="4"/>
  <c r="D2391" i="4"/>
  <c r="D2392" i="4"/>
  <c r="D2393" i="4"/>
  <c r="D2394" i="4"/>
  <c r="D2395" i="4"/>
  <c r="D2396" i="4"/>
  <c r="D2397" i="4"/>
  <c r="D2398" i="4"/>
  <c r="D2399" i="4"/>
  <c r="D2400" i="4"/>
  <c r="D2401" i="4"/>
  <c r="D2402" i="4"/>
  <c r="D2403" i="4"/>
  <c r="D2404" i="4"/>
  <c r="D2405" i="4"/>
  <c r="D2406" i="4"/>
  <c r="D2407" i="4"/>
  <c r="D2408" i="4"/>
  <c r="D2409" i="4"/>
  <c r="D2410" i="4"/>
  <c r="D2411" i="4"/>
  <c r="D2412" i="4"/>
  <c r="D2413" i="4"/>
  <c r="D2414" i="4"/>
  <c r="D2415" i="4"/>
  <c r="D2416" i="4"/>
  <c r="D2417" i="4"/>
  <c r="D2418" i="4"/>
  <c r="D2419" i="4"/>
  <c r="D2420" i="4"/>
  <c r="D2421" i="4"/>
  <c r="D2422" i="4"/>
  <c r="D2423" i="4"/>
  <c r="D2424" i="4"/>
  <c r="D2425" i="4"/>
  <c r="D2426" i="4"/>
  <c r="D2427" i="4"/>
  <c r="D2428" i="4"/>
  <c r="D2429" i="4"/>
  <c r="D2430" i="4"/>
  <c r="D2431" i="4"/>
  <c r="D2432" i="4"/>
  <c r="D2433" i="4"/>
  <c r="D2434" i="4"/>
  <c r="D2435" i="4"/>
  <c r="D2436" i="4"/>
  <c r="D2437" i="4"/>
  <c r="D2438" i="4"/>
  <c r="D2439" i="4"/>
  <c r="D2440" i="4"/>
  <c r="D2441" i="4"/>
  <c r="D2442" i="4"/>
  <c r="D2443" i="4"/>
  <c r="D2444" i="4"/>
  <c r="D2445" i="4"/>
  <c r="D2446" i="4"/>
  <c r="D2447" i="4"/>
  <c r="D2448" i="4"/>
  <c r="D2449" i="4"/>
  <c r="D2450" i="4"/>
  <c r="D2451" i="4"/>
  <c r="D2452" i="4"/>
  <c r="D2453" i="4"/>
  <c r="D2454" i="4"/>
  <c r="D2455" i="4"/>
  <c r="D2456" i="4"/>
  <c r="D2457" i="4"/>
  <c r="D2458" i="4"/>
  <c r="D2459" i="4"/>
  <c r="D2460" i="4"/>
  <c r="D2461" i="4"/>
  <c r="D2462" i="4"/>
  <c r="D2463" i="4"/>
  <c r="D2464" i="4"/>
  <c r="D2465" i="4"/>
  <c r="D2466" i="4"/>
  <c r="D2467" i="4"/>
  <c r="D2468" i="4"/>
  <c r="D2469" i="4"/>
  <c r="D2470" i="4"/>
  <c r="D2471" i="4"/>
  <c r="D2472" i="4"/>
  <c r="D2473" i="4"/>
  <c r="D2474" i="4"/>
  <c r="D2475" i="4"/>
  <c r="D2476" i="4"/>
  <c r="D2477" i="4"/>
  <c r="D2478" i="4"/>
  <c r="D2479" i="4"/>
  <c r="D2480" i="4"/>
  <c r="D2481" i="4"/>
  <c r="D2482" i="4"/>
  <c r="D2483" i="4"/>
  <c r="D2484" i="4"/>
  <c r="D2485" i="4"/>
  <c r="D2486" i="4"/>
  <c r="D2487" i="4"/>
  <c r="D2488" i="4"/>
  <c r="D2489" i="4"/>
  <c r="D2490" i="4"/>
  <c r="D2491" i="4"/>
  <c r="D2492" i="4"/>
  <c r="D2493" i="4"/>
  <c r="D2494" i="4"/>
  <c r="D2495" i="4"/>
  <c r="D2496" i="4"/>
  <c r="D2497" i="4"/>
  <c r="D2498" i="4"/>
  <c r="D2499" i="4"/>
  <c r="D2500" i="4"/>
  <c r="D2501" i="4"/>
  <c r="D2502" i="4"/>
  <c r="D2503" i="4"/>
  <c r="D2504" i="4"/>
  <c r="D2505" i="4"/>
  <c r="D2506" i="4"/>
  <c r="D2507" i="4"/>
  <c r="D2508" i="4"/>
  <c r="D2509" i="4"/>
  <c r="D2510" i="4"/>
  <c r="D2511" i="4"/>
  <c r="D2512" i="4"/>
  <c r="D2513" i="4"/>
  <c r="D2514" i="4"/>
  <c r="D2515" i="4"/>
  <c r="D2516" i="4"/>
  <c r="D2517" i="4"/>
  <c r="D2518" i="4"/>
  <c r="D2519" i="4"/>
  <c r="D2520" i="4"/>
  <c r="D2521" i="4"/>
  <c r="D2522" i="4"/>
  <c r="D2523" i="4"/>
  <c r="D2524" i="4"/>
  <c r="D2525" i="4"/>
  <c r="D2526" i="4"/>
  <c r="D2527" i="4"/>
  <c r="D2528" i="4"/>
  <c r="D2529" i="4"/>
  <c r="D2530" i="4"/>
  <c r="D2531" i="4"/>
  <c r="D2532" i="4"/>
  <c r="D2533" i="4"/>
  <c r="D2534" i="4"/>
  <c r="D2535" i="4"/>
  <c r="D2536" i="4"/>
  <c r="D2537" i="4"/>
  <c r="D2538" i="4"/>
  <c r="D2539" i="4"/>
  <c r="D2540" i="4"/>
  <c r="D2541" i="4"/>
  <c r="D2542" i="4"/>
  <c r="D2543" i="4"/>
  <c r="D2544" i="4"/>
  <c r="D2545" i="4"/>
  <c r="D2546" i="4"/>
  <c r="D2547" i="4"/>
  <c r="D2548" i="4"/>
  <c r="D2549" i="4"/>
  <c r="D2550" i="4"/>
  <c r="D2551" i="4"/>
  <c r="D2552" i="4"/>
  <c r="D2553" i="4"/>
  <c r="D2554" i="4"/>
  <c r="D2555" i="4"/>
  <c r="D2556" i="4"/>
  <c r="D2557" i="4"/>
  <c r="D2558" i="4"/>
  <c r="D2559" i="4"/>
  <c r="D2560" i="4"/>
  <c r="D2561" i="4"/>
  <c r="D2562" i="4"/>
  <c r="D2563" i="4"/>
  <c r="D2564" i="4"/>
  <c r="D2565" i="4"/>
  <c r="D2566" i="4"/>
  <c r="D2567" i="4"/>
  <c r="D2568" i="4"/>
  <c r="D2569" i="4"/>
  <c r="D2570" i="4"/>
  <c r="D2571" i="4"/>
  <c r="D2572" i="4"/>
  <c r="D2573" i="4"/>
  <c r="D2574" i="4"/>
  <c r="D2575" i="4"/>
  <c r="D2576" i="4"/>
  <c r="D2577" i="4"/>
  <c r="D2578" i="4"/>
  <c r="D2579" i="4"/>
  <c r="D2580" i="4"/>
  <c r="D2581" i="4"/>
  <c r="D2582" i="4"/>
  <c r="D2583" i="4"/>
  <c r="D2584" i="4"/>
  <c r="D2585" i="4"/>
  <c r="D2586" i="4"/>
  <c r="D2587" i="4"/>
  <c r="D2588" i="4"/>
  <c r="D2589" i="4"/>
  <c r="D2590" i="4"/>
  <c r="D2591" i="4"/>
  <c r="D2592" i="4"/>
  <c r="D2593" i="4"/>
  <c r="D2594" i="4"/>
  <c r="D2595" i="4"/>
  <c r="D2596" i="4"/>
  <c r="D2597" i="4"/>
  <c r="D2598" i="4"/>
  <c r="D2599" i="4"/>
  <c r="D2600" i="4"/>
  <c r="D2601" i="4"/>
  <c r="D2602" i="4"/>
  <c r="D2603" i="4"/>
  <c r="D2604" i="4"/>
  <c r="D2605" i="4"/>
  <c r="D2606" i="4"/>
  <c r="D2607" i="4"/>
  <c r="D2608" i="4"/>
  <c r="D2609" i="4"/>
  <c r="D2610" i="4"/>
  <c r="D2611" i="4"/>
  <c r="D2612" i="4"/>
  <c r="D2613" i="4"/>
  <c r="D2614" i="4"/>
  <c r="D2615" i="4"/>
  <c r="D2616" i="4"/>
  <c r="D2617" i="4"/>
  <c r="D2618" i="4"/>
  <c r="D2619" i="4"/>
  <c r="D2620" i="4"/>
  <c r="D2621" i="4"/>
  <c r="D2622" i="4"/>
  <c r="D2623" i="4"/>
  <c r="D2624" i="4"/>
  <c r="D2625" i="4"/>
  <c r="D2626" i="4"/>
  <c r="D2627" i="4"/>
  <c r="D2628" i="4"/>
  <c r="D2629" i="4"/>
  <c r="D2630" i="4"/>
  <c r="D2631" i="4"/>
  <c r="D2632" i="4"/>
  <c r="D2633" i="4"/>
  <c r="D2634" i="4"/>
  <c r="D2635" i="4"/>
  <c r="D2636" i="4"/>
  <c r="D2637" i="4"/>
  <c r="D2638" i="4"/>
  <c r="D2639" i="4"/>
  <c r="D2640" i="4"/>
  <c r="D2641" i="4"/>
  <c r="D2642" i="4"/>
  <c r="D2643" i="4"/>
  <c r="D2644" i="4"/>
  <c r="D2645" i="4"/>
  <c r="D2646" i="4"/>
  <c r="D2647" i="4"/>
  <c r="D2648" i="4"/>
  <c r="D2649" i="4"/>
  <c r="D2650" i="4"/>
  <c r="D2651" i="4"/>
  <c r="D2652" i="4"/>
  <c r="D2653" i="4"/>
  <c r="D2654" i="4"/>
  <c r="D2655" i="4"/>
  <c r="D2656" i="4"/>
  <c r="D2657" i="4"/>
  <c r="D2658" i="4"/>
  <c r="D2659" i="4"/>
  <c r="D2660" i="4"/>
  <c r="D2661" i="4"/>
  <c r="D2662" i="4"/>
  <c r="D2663" i="4"/>
  <c r="D2664" i="4"/>
  <c r="D2665" i="4"/>
  <c r="D2666" i="4"/>
  <c r="D2667" i="4"/>
  <c r="D2668" i="4"/>
  <c r="D2669" i="4"/>
  <c r="D2670" i="4"/>
  <c r="D2671" i="4"/>
  <c r="D2672" i="4"/>
  <c r="D2673" i="4"/>
  <c r="D2674" i="4"/>
  <c r="D2675" i="4"/>
  <c r="D2676" i="4"/>
  <c r="D2677" i="4"/>
  <c r="D2678" i="4"/>
  <c r="D2679" i="4"/>
  <c r="D2680" i="4"/>
  <c r="D2681" i="4"/>
  <c r="D2682" i="4"/>
  <c r="D2683" i="4"/>
  <c r="D2684" i="4"/>
  <c r="D2685" i="4"/>
  <c r="D2686" i="4"/>
  <c r="D2687" i="4"/>
  <c r="D2688" i="4"/>
  <c r="D2689" i="4"/>
  <c r="D2690" i="4"/>
  <c r="D2691" i="4"/>
  <c r="D2692" i="4"/>
  <c r="D2693" i="4"/>
  <c r="D2694" i="4"/>
  <c r="D2695" i="4"/>
  <c r="D2696" i="4"/>
  <c r="D2697" i="4"/>
  <c r="D2698" i="4"/>
  <c r="D2699" i="4"/>
  <c r="D2700" i="4"/>
  <c r="D2701" i="4"/>
  <c r="D2702" i="4"/>
  <c r="D2703" i="4"/>
  <c r="D2704" i="4"/>
  <c r="D2705" i="4"/>
  <c r="D2706" i="4"/>
  <c r="D2707" i="4"/>
  <c r="D2708" i="4"/>
  <c r="D2709" i="4"/>
  <c r="D2710" i="4"/>
  <c r="D2711" i="4"/>
  <c r="D2712" i="4"/>
  <c r="D2713" i="4"/>
  <c r="D2714" i="4"/>
  <c r="D2715" i="4"/>
  <c r="D2716" i="4"/>
  <c r="D2717" i="4"/>
  <c r="D2718" i="4"/>
  <c r="D2719" i="4"/>
  <c r="D2720" i="4"/>
  <c r="D2721" i="4"/>
  <c r="D2722" i="4"/>
  <c r="D2723" i="4"/>
  <c r="D2724" i="4"/>
  <c r="D2725" i="4"/>
  <c r="D2726" i="4"/>
  <c r="D2727" i="4"/>
  <c r="D2728" i="4"/>
  <c r="D2729" i="4"/>
  <c r="D2730" i="4"/>
  <c r="D2731" i="4"/>
  <c r="D2732" i="4"/>
  <c r="D2733" i="4"/>
  <c r="D2734" i="4"/>
  <c r="D2735" i="4"/>
  <c r="D2736" i="4"/>
  <c r="D2737" i="4"/>
  <c r="D2738" i="4"/>
  <c r="D2739" i="4"/>
  <c r="D2740" i="4"/>
  <c r="D2741" i="4"/>
  <c r="D2742" i="4"/>
  <c r="D2743" i="4"/>
  <c r="D2744" i="4"/>
  <c r="D2745" i="4"/>
  <c r="D2746" i="4"/>
  <c r="D2747" i="4"/>
  <c r="D2748" i="4"/>
  <c r="D2749" i="4"/>
  <c r="D2750" i="4"/>
  <c r="D2751" i="4"/>
  <c r="D2752" i="4"/>
  <c r="D2753" i="4"/>
  <c r="D2754" i="4"/>
  <c r="D2755" i="4"/>
  <c r="D2756" i="4"/>
  <c r="D2757" i="4"/>
  <c r="D2758" i="4"/>
  <c r="D2759" i="4"/>
  <c r="D2760" i="4"/>
  <c r="D2761" i="4"/>
  <c r="D2762" i="4"/>
  <c r="D2763" i="4"/>
  <c r="D2764" i="4"/>
  <c r="D2765" i="4"/>
  <c r="D2766" i="4"/>
  <c r="D2767" i="4"/>
  <c r="D2768" i="4"/>
  <c r="D2769" i="4"/>
  <c r="D2770" i="4"/>
  <c r="D2771" i="4"/>
  <c r="D2772" i="4"/>
  <c r="D2773" i="4"/>
  <c r="D2774" i="4"/>
  <c r="D2775" i="4"/>
  <c r="D2776" i="4"/>
  <c r="D2777" i="4"/>
  <c r="D2778" i="4"/>
  <c r="D2779" i="4"/>
  <c r="D2780" i="4"/>
  <c r="D2781" i="4"/>
  <c r="D2782" i="4"/>
  <c r="D2783" i="4"/>
  <c r="D2784" i="4"/>
  <c r="D2785" i="4"/>
  <c r="D2786" i="4"/>
  <c r="D2787" i="4"/>
  <c r="D2788" i="4"/>
  <c r="D2789" i="4"/>
  <c r="D2790" i="4"/>
  <c r="D2791" i="4"/>
  <c r="D2792" i="4"/>
  <c r="D2793" i="4"/>
  <c r="D2794" i="4"/>
  <c r="D2795" i="4"/>
  <c r="D2796" i="4"/>
  <c r="D2797" i="4"/>
  <c r="D2798" i="4"/>
  <c r="D2799" i="4"/>
  <c r="D2800" i="4"/>
  <c r="D2801" i="4"/>
  <c r="D2802" i="4"/>
  <c r="D2803" i="4"/>
  <c r="D2804" i="4"/>
  <c r="D2805" i="4"/>
  <c r="D2806" i="4"/>
  <c r="D2807" i="4"/>
  <c r="D2808" i="4"/>
  <c r="D2809" i="4"/>
  <c r="D2810" i="4"/>
  <c r="D2811" i="4"/>
  <c r="D2812" i="4"/>
  <c r="D2813" i="4"/>
  <c r="D2814" i="4"/>
  <c r="D2815" i="4"/>
  <c r="D2816" i="4"/>
  <c r="D2817" i="4"/>
  <c r="D2818" i="4"/>
  <c r="D2819" i="4"/>
  <c r="D2820" i="4"/>
  <c r="D2821" i="4"/>
  <c r="D2822" i="4"/>
  <c r="D2823" i="4"/>
  <c r="D2824" i="4"/>
  <c r="D2825" i="4"/>
  <c r="D2826" i="4"/>
  <c r="D2827" i="4"/>
  <c r="D2828" i="4"/>
  <c r="D2829" i="4"/>
  <c r="D2830" i="4"/>
  <c r="D2831" i="4"/>
  <c r="D2832" i="4"/>
  <c r="D2833" i="4"/>
  <c r="D2834" i="4"/>
  <c r="D2835" i="4"/>
  <c r="D2836" i="4"/>
  <c r="D2837" i="4"/>
  <c r="D2838" i="4"/>
  <c r="D2839" i="4"/>
  <c r="D2840" i="4"/>
  <c r="D2841" i="4"/>
  <c r="D2842" i="4"/>
  <c r="D2843" i="4"/>
  <c r="D2844" i="4"/>
  <c r="D2845" i="4"/>
  <c r="D2846" i="4"/>
  <c r="D2847" i="4"/>
  <c r="D2848" i="4"/>
  <c r="D2849" i="4"/>
  <c r="D2850" i="4"/>
  <c r="D2851" i="4"/>
  <c r="D2852" i="4"/>
  <c r="D2853" i="4"/>
  <c r="D2854" i="4"/>
  <c r="D2855" i="4"/>
  <c r="D2856" i="4"/>
  <c r="D2857" i="4"/>
  <c r="D2858" i="4"/>
  <c r="D2859" i="4"/>
  <c r="D2860" i="4"/>
  <c r="D2861" i="4"/>
  <c r="D2862" i="4"/>
  <c r="D2863" i="4"/>
  <c r="D2864" i="4"/>
  <c r="D2865" i="4"/>
  <c r="D2866" i="4"/>
  <c r="D2867" i="4"/>
  <c r="D2868" i="4"/>
  <c r="D2869" i="4"/>
  <c r="D2870" i="4"/>
  <c r="D2871" i="4"/>
  <c r="D2872" i="4"/>
  <c r="D2873" i="4"/>
  <c r="D2874" i="4"/>
  <c r="D2875" i="4"/>
  <c r="D2876" i="4"/>
  <c r="D2877" i="4"/>
  <c r="D2878" i="4"/>
  <c r="D2879" i="4"/>
  <c r="D2880" i="4"/>
  <c r="D2881" i="4"/>
  <c r="D2882" i="4"/>
  <c r="D2883" i="4"/>
  <c r="D2884" i="4"/>
  <c r="D2885" i="4"/>
  <c r="D2886" i="4"/>
  <c r="D2887" i="4"/>
  <c r="D2888" i="4"/>
  <c r="D2889" i="4"/>
  <c r="D2890" i="4"/>
  <c r="D2891" i="4"/>
  <c r="D2892" i="4"/>
  <c r="D2893" i="4"/>
  <c r="D2894" i="4"/>
  <c r="D2895" i="4"/>
  <c r="D2896" i="4"/>
  <c r="D2897" i="4"/>
  <c r="D2898" i="4"/>
  <c r="D2899" i="4"/>
  <c r="D2900" i="4"/>
  <c r="D2901" i="4"/>
  <c r="D2902" i="4"/>
  <c r="D2903" i="4"/>
  <c r="D2904" i="4"/>
  <c r="D2905" i="4"/>
  <c r="D2906" i="4"/>
  <c r="D2907" i="4"/>
  <c r="D2908" i="4"/>
  <c r="D2909" i="4"/>
  <c r="D2910" i="4"/>
  <c r="D2911" i="4"/>
  <c r="D2912" i="4"/>
  <c r="D2913" i="4"/>
  <c r="D2914" i="4"/>
  <c r="D2915" i="4"/>
  <c r="D2916" i="4"/>
  <c r="D2917" i="4"/>
  <c r="D2918" i="4"/>
  <c r="D2919" i="4"/>
  <c r="D2920" i="4"/>
  <c r="D2921" i="4"/>
  <c r="D2922" i="4"/>
  <c r="D2923" i="4"/>
  <c r="D2924" i="4"/>
  <c r="D2925" i="4"/>
  <c r="D2926" i="4"/>
  <c r="D2927" i="4"/>
  <c r="D2928" i="4"/>
  <c r="D2929" i="4"/>
  <c r="D2930" i="4"/>
  <c r="D2931" i="4"/>
  <c r="D2932" i="4"/>
  <c r="D2933" i="4"/>
  <c r="D2934" i="4"/>
  <c r="D2935" i="4"/>
  <c r="D2936" i="4"/>
  <c r="D2937" i="4"/>
  <c r="D2938" i="4"/>
  <c r="D2939" i="4"/>
  <c r="D2940" i="4"/>
  <c r="D2941" i="4"/>
  <c r="D2942" i="4"/>
  <c r="D2943" i="4"/>
  <c r="D2944" i="4"/>
  <c r="D2945" i="4"/>
  <c r="D2946" i="4"/>
  <c r="D2947" i="4"/>
  <c r="D2948" i="4"/>
  <c r="D2949" i="4"/>
  <c r="D2950" i="4"/>
  <c r="D2951" i="4"/>
  <c r="D2952" i="4"/>
  <c r="D2953" i="4"/>
  <c r="D2954" i="4"/>
  <c r="D2955" i="4"/>
  <c r="D2956" i="4"/>
  <c r="D2957" i="4"/>
  <c r="D2958" i="4"/>
  <c r="D2959" i="4"/>
  <c r="D2960" i="4"/>
  <c r="D2961" i="4"/>
  <c r="D2962" i="4"/>
  <c r="D2963" i="4"/>
  <c r="D2964" i="4"/>
  <c r="D2965" i="4"/>
  <c r="D2966" i="4"/>
  <c r="D2967" i="4"/>
  <c r="D2968" i="4"/>
  <c r="D2969" i="4"/>
  <c r="D2970" i="4"/>
  <c r="D2971" i="4"/>
  <c r="D2972" i="4"/>
  <c r="D2973" i="4"/>
  <c r="D2974" i="4"/>
  <c r="D2975" i="4"/>
  <c r="D2976" i="4"/>
  <c r="D2977" i="4"/>
  <c r="D2978" i="4"/>
  <c r="D2979" i="4"/>
  <c r="D2980" i="4"/>
  <c r="D2981" i="4"/>
  <c r="D2982" i="4"/>
  <c r="D2983" i="4"/>
  <c r="D2984" i="4"/>
  <c r="D2985" i="4"/>
  <c r="D2986" i="4"/>
  <c r="D2987" i="4"/>
  <c r="D2988" i="4"/>
  <c r="D2989" i="4"/>
  <c r="D2990" i="4"/>
  <c r="D2991" i="4"/>
  <c r="D2992" i="4"/>
  <c r="D2993" i="4"/>
  <c r="D2994" i="4"/>
  <c r="D2995" i="4"/>
  <c r="D2996" i="4"/>
  <c r="D2997" i="4"/>
  <c r="D2998" i="4"/>
  <c r="D2999" i="4"/>
  <c r="D3000" i="4"/>
  <c r="D3001" i="4"/>
  <c r="D3002" i="4"/>
  <c r="D3003" i="4"/>
  <c r="D3004" i="4"/>
  <c r="D3005" i="4"/>
  <c r="D3006" i="4"/>
  <c r="D3007" i="4"/>
  <c r="D3008" i="4"/>
  <c r="D3009" i="4"/>
  <c r="D3010" i="4"/>
  <c r="D3011" i="4"/>
  <c r="D3012" i="4"/>
  <c r="D3013" i="4"/>
  <c r="D3014" i="4"/>
  <c r="D3015" i="4"/>
  <c r="D3016" i="4"/>
  <c r="D3017" i="4"/>
  <c r="D3018" i="4"/>
  <c r="D3019" i="4"/>
  <c r="D3020" i="4"/>
  <c r="D3021" i="4"/>
  <c r="D3022" i="4"/>
  <c r="D3023" i="4"/>
  <c r="D3024" i="4"/>
  <c r="D3025" i="4"/>
  <c r="D3026" i="4"/>
  <c r="D3027" i="4"/>
  <c r="D3028" i="4"/>
  <c r="D3029" i="4"/>
  <c r="D3030" i="4"/>
  <c r="D3031" i="4"/>
  <c r="D3032" i="4"/>
  <c r="D3033" i="4"/>
  <c r="D3034" i="4"/>
  <c r="D3035" i="4"/>
  <c r="D3036" i="4"/>
  <c r="D3037" i="4"/>
  <c r="D3038" i="4"/>
  <c r="D3039" i="4"/>
  <c r="D3040" i="4"/>
  <c r="D3041" i="4"/>
  <c r="D3042" i="4"/>
  <c r="D3043" i="4"/>
  <c r="D3044" i="4"/>
  <c r="D3045" i="4"/>
  <c r="D3046" i="4"/>
  <c r="D3047" i="4"/>
  <c r="D3048" i="4"/>
  <c r="D3049" i="4"/>
  <c r="D3050" i="4"/>
  <c r="D3051" i="4"/>
  <c r="D3052" i="4"/>
  <c r="D3053" i="4"/>
  <c r="D3054" i="4"/>
  <c r="D3055" i="4"/>
  <c r="D3056" i="4"/>
  <c r="D3057" i="4"/>
  <c r="D3058" i="4"/>
  <c r="D3059" i="4"/>
  <c r="D3060" i="4"/>
  <c r="D3061" i="4"/>
  <c r="D3062" i="4"/>
  <c r="D3063" i="4"/>
  <c r="D3064" i="4"/>
  <c r="D3065" i="4"/>
  <c r="D3066" i="4"/>
  <c r="D3067" i="4"/>
  <c r="D3068" i="4"/>
  <c r="D3069" i="4"/>
  <c r="D3070" i="4"/>
  <c r="D3071" i="4"/>
  <c r="D3072" i="4"/>
  <c r="D3073" i="4"/>
  <c r="D3074" i="4"/>
  <c r="D3075" i="4"/>
  <c r="D3076" i="4"/>
  <c r="D3077" i="4"/>
  <c r="D3078" i="4"/>
  <c r="D3079" i="4"/>
  <c r="D3080" i="4"/>
  <c r="D3081" i="4"/>
  <c r="D3082" i="4"/>
  <c r="D3083" i="4"/>
  <c r="D3084" i="4"/>
  <c r="D3085" i="4"/>
  <c r="D3086" i="4"/>
  <c r="D3087" i="4"/>
  <c r="D3088" i="4"/>
  <c r="D3089" i="4"/>
  <c r="D3090" i="4"/>
  <c r="D3091" i="4"/>
  <c r="D3092" i="4"/>
  <c r="D3093" i="4"/>
  <c r="D3094" i="4"/>
  <c r="D3095" i="4"/>
  <c r="D3096" i="4"/>
  <c r="D3097" i="4"/>
  <c r="D3098" i="4"/>
  <c r="D3099" i="4"/>
  <c r="D3100" i="4"/>
  <c r="D3101" i="4"/>
  <c r="D3102" i="4"/>
  <c r="D3103" i="4"/>
  <c r="D3104" i="4"/>
  <c r="D3105" i="4"/>
  <c r="D3106" i="4"/>
  <c r="D3107" i="4"/>
  <c r="D3108" i="4"/>
  <c r="D3109" i="4"/>
  <c r="D3110" i="4"/>
  <c r="D3111" i="4"/>
  <c r="D3112" i="4"/>
  <c r="D3113" i="4"/>
  <c r="D3114" i="4"/>
  <c r="D3115" i="4"/>
  <c r="D3116" i="4"/>
  <c r="D3117" i="4"/>
  <c r="D3118" i="4"/>
  <c r="D3119" i="4"/>
  <c r="D3120" i="4"/>
  <c r="D3121" i="4"/>
  <c r="D3122" i="4"/>
  <c r="D3123" i="4"/>
  <c r="D3124" i="4"/>
  <c r="D3125" i="4"/>
  <c r="D3126" i="4"/>
  <c r="D3127" i="4"/>
  <c r="D3128" i="4"/>
  <c r="D3129" i="4"/>
  <c r="D3130" i="4"/>
  <c r="D3131" i="4"/>
  <c r="D3132" i="4"/>
  <c r="D3133" i="4"/>
  <c r="D3134" i="4"/>
  <c r="D3135" i="4"/>
  <c r="D3136" i="4"/>
  <c r="D3137" i="4"/>
  <c r="D3138" i="4"/>
  <c r="D3139" i="4"/>
  <c r="D3140" i="4"/>
  <c r="D3141" i="4"/>
  <c r="D3142" i="4"/>
  <c r="D3143" i="4"/>
  <c r="D3144" i="4"/>
  <c r="D3145" i="4"/>
  <c r="D3146" i="4"/>
  <c r="D3147" i="4"/>
  <c r="D3148" i="4"/>
  <c r="D3149" i="4"/>
  <c r="D3150" i="4"/>
  <c r="D3151" i="4"/>
  <c r="D3152" i="4"/>
  <c r="D3153" i="4"/>
  <c r="D3154" i="4"/>
  <c r="D3155" i="4"/>
  <c r="D3156" i="4"/>
  <c r="D3157" i="4"/>
  <c r="D3158" i="4"/>
  <c r="D3159" i="4"/>
  <c r="D3160" i="4"/>
  <c r="D3161" i="4"/>
  <c r="D3162" i="4"/>
  <c r="D3163" i="4"/>
  <c r="D3164" i="4"/>
  <c r="D3165" i="4"/>
  <c r="D3166" i="4"/>
  <c r="D3167" i="4"/>
  <c r="D3168" i="4"/>
  <c r="D3169" i="4"/>
  <c r="D3170" i="4"/>
  <c r="D3171" i="4"/>
  <c r="D3172" i="4"/>
  <c r="D3173" i="4"/>
  <c r="D3174" i="4"/>
  <c r="D3175" i="4"/>
  <c r="D3176" i="4"/>
  <c r="D3177" i="4"/>
  <c r="D3178" i="4"/>
  <c r="D3179" i="4"/>
  <c r="D3180" i="4"/>
  <c r="D3181" i="4"/>
  <c r="D3182" i="4"/>
  <c r="D3183" i="4"/>
  <c r="D3184" i="4"/>
  <c r="D3185" i="4"/>
  <c r="D3186" i="4"/>
  <c r="D3187" i="4"/>
  <c r="D3188" i="4"/>
  <c r="D3189" i="4"/>
  <c r="D3190" i="4"/>
  <c r="D3191" i="4"/>
  <c r="D3192" i="4"/>
  <c r="D3193" i="4"/>
  <c r="D3194" i="4"/>
  <c r="D3195" i="4"/>
  <c r="D3196" i="4"/>
  <c r="D3197" i="4"/>
  <c r="D3198" i="4"/>
  <c r="D3199" i="4"/>
  <c r="D3200" i="4"/>
  <c r="D3201" i="4"/>
  <c r="D3202" i="4"/>
  <c r="D3203" i="4"/>
  <c r="D3204" i="4"/>
  <c r="D3205" i="4"/>
  <c r="D3206" i="4"/>
  <c r="D3207" i="4"/>
  <c r="D3208" i="4"/>
  <c r="D3209" i="4"/>
  <c r="D3210" i="4"/>
  <c r="D3211" i="4"/>
  <c r="D3212" i="4"/>
  <c r="D3213" i="4"/>
  <c r="D3214" i="4"/>
  <c r="D3215" i="4"/>
  <c r="D3216" i="4"/>
  <c r="D3217" i="4"/>
  <c r="D3218" i="4"/>
  <c r="D3219" i="4"/>
  <c r="D3220" i="4"/>
  <c r="D3221" i="4"/>
  <c r="D3222" i="4"/>
  <c r="D3223" i="4"/>
  <c r="D3224" i="4"/>
  <c r="D3225" i="4"/>
  <c r="D3226" i="4"/>
  <c r="D3227" i="4"/>
  <c r="D3228" i="4"/>
  <c r="D3229" i="4"/>
  <c r="D3230" i="4"/>
  <c r="D3231" i="4"/>
  <c r="D3232" i="4"/>
  <c r="D3233" i="4"/>
  <c r="D3234" i="4"/>
  <c r="D3235" i="4"/>
  <c r="D3236" i="4"/>
  <c r="D3237" i="4"/>
  <c r="D3238" i="4"/>
  <c r="D3239" i="4"/>
  <c r="D3240" i="4"/>
  <c r="D3241" i="4"/>
  <c r="D3242" i="4"/>
  <c r="D3243" i="4"/>
  <c r="D3244" i="4"/>
  <c r="D3245" i="4"/>
  <c r="D3246" i="4"/>
  <c r="D3247" i="4"/>
  <c r="D3248" i="4"/>
  <c r="D3249" i="4"/>
  <c r="D3250" i="4"/>
  <c r="D3251" i="4"/>
  <c r="D3252" i="4"/>
  <c r="D3253" i="4"/>
  <c r="D3254" i="4"/>
  <c r="D3255" i="4"/>
  <c r="D3256" i="4"/>
  <c r="D3257" i="4"/>
  <c r="D3258" i="4"/>
  <c r="D3259" i="4"/>
  <c r="D3260" i="4"/>
  <c r="D3261" i="4"/>
  <c r="D3262" i="4"/>
  <c r="D3263" i="4"/>
  <c r="D3264" i="4"/>
  <c r="D3265" i="4"/>
  <c r="D3266" i="4"/>
  <c r="D3267" i="4"/>
  <c r="D3268" i="4"/>
  <c r="D3269" i="4"/>
  <c r="D3270" i="4"/>
  <c r="D3271" i="4"/>
  <c r="D3272" i="4"/>
  <c r="D3273" i="4"/>
  <c r="D3274" i="4"/>
  <c r="D3275" i="4"/>
  <c r="D3276" i="4"/>
  <c r="D3277" i="4"/>
  <c r="D3278" i="4"/>
  <c r="D3279" i="4"/>
  <c r="D3280" i="4"/>
  <c r="D3281" i="4"/>
  <c r="D3282" i="4"/>
  <c r="D3283" i="4"/>
  <c r="D3284" i="4"/>
  <c r="D3285" i="4"/>
  <c r="D3286" i="4"/>
  <c r="D3287" i="4"/>
  <c r="D3288" i="4"/>
  <c r="D3289" i="4"/>
  <c r="D3290" i="4"/>
  <c r="D3291" i="4"/>
  <c r="D3292" i="4"/>
  <c r="D3293" i="4"/>
  <c r="D3294" i="4"/>
  <c r="D3295" i="4"/>
  <c r="D3296" i="4"/>
  <c r="D3297" i="4"/>
  <c r="D3298" i="4"/>
  <c r="D3299" i="4"/>
  <c r="D3300" i="4"/>
  <c r="D3301" i="4"/>
  <c r="D3302" i="4"/>
  <c r="D3303" i="4"/>
  <c r="D3304" i="4"/>
  <c r="D3305" i="4"/>
  <c r="D3306" i="4"/>
  <c r="D3307" i="4"/>
  <c r="D3308" i="4"/>
  <c r="D3309" i="4"/>
  <c r="D3310" i="4"/>
  <c r="D3311" i="4"/>
  <c r="D3312" i="4"/>
  <c r="D3313" i="4"/>
  <c r="D3314" i="4"/>
  <c r="D3315" i="4"/>
  <c r="D3316" i="4"/>
  <c r="D3317" i="4"/>
  <c r="D3318" i="4"/>
  <c r="D3319" i="4"/>
  <c r="D3320" i="4"/>
  <c r="D3321" i="4"/>
  <c r="D3322" i="4"/>
  <c r="D3323" i="4"/>
  <c r="D3324" i="4"/>
  <c r="D3325" i="4"/>
  <c r="D3326" i="4"/>
  <c r="D3327" i="4"/>
  <c r="D3328" i="4"/>
  <c r="D3329" i="4"/>
  <c r="D3330" i="4"/>
  <c r="D3331" i="4"/>
  <c r="D3332" i="4"/>
  <c r="D3333" i="4"/>
  <c r="D3334" i="4"/>
  <c r="D3335" i="4"/>
  <c r="D3336" i="4"/>
  <c r="D3337" i="4"/>
  <c r="D3338" i="4"/>
  <c r="D3339" i="4"/>
  <c r="D3340" i="4"/>
  <c r="D3341" i="4"/>
  <c r="D3342" i="4"/>
  <c r="D3343" i="4"/>
  <c r="D3344" i="4"/>
  <c r="D3345" i="4"/>
  <c r="D3346" i="4"/>
  <c r="D3347" i="4"/>
  <c r="D3348" i="4"/>
  <c r="D3349" i="4"/>
  <c r="D3350" i="4"/>
  <c r="D3351" i="4"/>
  <c r="D3352" i="4"/>
  <c r="D3353" i="4"/>
  <c r="D3354" i="4"/>
  <c r="D3355" i="4"/>
  <c r="D3356" i="4"/>
  <c r="D3357" i="4"/>
  <c r="D3358" i="4"/>
  <c r="D3359" i="4"/>
  <c r="D3360" i="4"/>
  <c r="D3361" i="4"/>
  <c r="D3362" i="4"/>
  <c r="D3363" i="4"/>
  <c r="D3364" i="4"/>
  <c r="D3365" i="4"/>
  <c r="D3366" i="4"/>
  <c r="D3367" i="4"/>
  <c r="D3368" i="4"/>
  <c r="D3369" i="4"/>
  <c r="D3370" i="4"/>
  <c r="D3371" i="4"/>
  <c r="D3372" i="4"/>
  <c r="D3373" i="4"/>
  <c r="D3374" i="4"/>
  <c r="D3375" i="4"/>
  <c r="D3376" i="4"/>
  <c r="D3377" i="4"/>
  <c r="D3378" i="4"/>
  <c r="D3379" i="4"/>
  <c r="D3380" i="4"/>
  <c r="D3381" i="4"/>
  <c r="D3382" i="4"/>
  <c r="D3383" i="4"/>
  <c r="D3384" i="4"/>
  <c r="D3385" i="4"/>
  <c r="D3386" i="4"/>
  <c r="D3387" i="4"/>
  <c r="D3388" i="4"/>
  <c r="D3389" i="4"/>
  <c r="D3390" i="4"/>
  <c r="D3391" i="4"/>
  <c r="D3392" i="4"/>
  <c r="D3393" i="4"/>
  <c r="D3394" i="4"/>
  <c r="D3395" i="4"/>
  <c r="D3396" i="4"/>
  <c r="D3397" i="4"/>
  <c r="D3398" i="4"/>
  <c r="D3399" i="4"/>
  <c r="D3400" i="4"/>
  <c r="D3401" i="4"/>
  <c r="D3402" i="4"/>
  <c r="D3403" i="4"/>
  <c r="D3404" i="4"/>
  <c r="D3405" i="4"/>
  <c r="D3406" i="4"/>
  <c r="D3407" i="4"/>
  <c r="D3408" i="4"/>
  <c r="D3409" i="4"/>
  <c r="D3410" i="4"/>
  <c r="D3411" i="4"/>
  <c r="D3412" i="4"/>
  <c r="D3413" i="4"/>
  <c r="D3414" i="4"/>
  <c r="D3415" i="4"/>
  <c r="D3416" i="4"/>
  <c r="D3417" i="4"/>
  <c r="D3418" i="4"/>
  <c r="D3419" i="4"/>
  <c r="D3420" i="4"/>
  <c r="D3421" i="4"/>
  <c r="D3422" i="4"/>
  <c r="D3423" i="4"/>
  <c r="D3424" i="4"/>
  <c r="D3425" i="4"/>
  <c r="D3426" i="4"/>
  <c r="D3427" i="4"/>
  <c r="D3428" i="4"/>
  <c r="D3429" i="4"/>
  <c r="D3430" i="4"/>
  <c r="D3431" i="4"/>
  <c r="D3432" i="4"/>
  <c r="D3433" i="4"/>
  <c r="D3434" i="4"/>
  <c r="D3435" i="4"/>
  <c r="D3436" i="4"/>
  <c r="D3437" i="4"/>
  <c r="D3438" i="4"/>
  <c r="D3439" i="4"/>
  <c r="D3440" i="4"/>
  <c r="D3441" i="4"/>
  <c r="D3442" i="4"/>
  <c r="D3443" i="4"/>
  <c r="D3444" i="4"/>
  <c r="D3445" i="4"/>
  <c r="D3446" i="4"/>
  <c r="D3447" i="4"/>
  <c r="D3448" i="4"/>
  <c r="D3449" i="4"/>
  <c r="D3450" i="4"/>
  <c r="D3451" i="4"/>
  <c r="D3452" i="4"/>
  <c r="D3453" i="4"/>
  <c r="D3454" i="4"/>
  <c r="D3455" i="4"/>
  <c r="D3456" i="4"/>
  <c r="D3457" i="4"/>
  <c r="D3458" i="4"/>
  <c r="D3459" i="4"/>
  <c r="D3460" i="4"/>
  <c r="D3461" i="4"/>
  <c r="D3462" i="4"/>
  <c r="D3463" i="4"/>
  <c r="D3464" i="4"/>
  <c r="D3465" i="4"/>
  <c r="D3466" i="4"/>
  <c r="D3467" i="4"/>
  <c r="D3468" i="4"/>
  <c r="D3469" i="4"/>
  <c r="D3470" i="4"/>
  <c r="D3471" i="4"/>
  <c r="D3472" i="4"/>
  <c r="D3473" i="4"/>
  <c r="D3474" i="4"/>
  <c r="D3475" i="4"/>
  <c r="D3476" i="4"/>
  <c r="D3477" i="4"/>
  <c r="D3478" i="4"/>
  <c r="D3479" i="4"/>
  <c r="D3480" i="4"/>
  <c r="D3481" i="4"/>
  <c r="D3482" i="4"/>
  <c r="D3483" i="4"/>
  <c r="D3484" i="4"/>
  <c r="D3485" i="4"/>
  <c r="D3486" i="4"/>
  <c r="D3487" i="4"/>
  <c r="D3488" i="4"/>
  <c r="D3489" i="4"/>
  <c r="D3490" i="4"/>
  <c r="D3491" i="4"/>
  <c r="D3492" i="4"/>
  <c r="D3493" i="4"/>
  <c r="D3494" i="4"/>
  <c r="D3495" i="4"/>
  <c r="D3496" i="4"/>
  <c r="D3497" i="4"/>
  <c r="D3498" i="4"/>
  <c r="D3499" i="4"/>
  <c r="D3500" i="4"/>
  <c r="D3501" i="4"/>
  <c r="D3502" i="4"/>
  <c r="D3503" i="4"/>
  <c r="D3504" i="4"/>
  <c r="D3505" i="4"/>
  <c r="D3506" i="4"/>
  <c r="D3507" i="4"/>
  <c r="D3508" i="4"/>
  <c r="D3509" i="4"/>
  <c r="D3510" i="4"/>
  <c r="D3511" i="4"/>
  <c r="D3512" i="4"/>
  <c r="D3513" i="4"/>
  <c r="D3514" i="4"/>
  <c r="D3515" i="4"/>
  <c r="D3516" i="4"/>
  <c r="D3517" i="4"/>
  <c r="D3518" i="4"/>
  <c r="D3519" i="4"/>
  <c r="D3520" i="4"/>
  <c r="D3521" i="4"/>
  <c r="D3522" i="4"/>
  <c r="D3523" i="4"/>
  <c r="D3524" i="4"/>
  <c r="D3525" i="4"/>
  <c r="D3526" i="4"/>
  <c r="D3527" i="4"/>
  <c r="D3528" i="4"/>
  <c r="D3529" i="4"/>
  <c r="D3530" i="4"/>
  <c r="D3531" i="4"/>
  <c r="D3532" i="4"/>
  <c r="D3533" i="4"/>
  <c r="D3534" i="4"/>
  <c r="D3535" i="4"/>
  <c r="D3536" i="4"/>
  <c r="D3537" i="4"/>
  <c r="D3538" i="4"/>
  <c r="D3539" i="4"/>
  <c r="D3540" i="4"/>
  <c r="D3541" i="4"/>
  <c r="D3542" i="4"/>
  <c r="D3543" i="4"/>
  <c r="D3544" i="4"/>
  <c r="D3545" i="4"/>
  <c r="D3546" i="4"/>
  <c r="D3547" i="4"/>
  <c r="D3548" i="4"/>
  <c r="D3549" i="4"/>
  <c r="D3550" i="4"/>
  <c r="D3551" i="4"/>
  <c r="D3552" i="4"/>
  <c r="D3553" i="4"/>
  <c r="D3554" i="4"/>
  <c r="D3555" i="4"/>
  <c r="D3556" i="4"/>
  <c r="D3557" i="4"/>
  <c r="D3558" i="4"/>
  <c r="D3559" i="4"/>
  <c r="D3560" i="4"/>
  <c r="D3561" i="4"/>
  <c r="D3562" i="4"/>
  <c r="D3563" i="4"/>
  <c r="D3564" i="4"/>
  <c r="D3565" i="4"/>
  <c r="D3566" i="4"/>
  <c r="D3567" i="4"/>
  <c r="D3568" i="4"/>
  <c r="D3569" i="4"/>
  <c r="D3570" i="4"/>
  <c r="D3571" i="4"/>
  <c r="D3572" i="4"/>
  <c r="D3573" i="4"/>
  <c r="D3574" i="4"/>
  <c r="D3575" i="4"/>
  <c r="D3576" i="4"/>
  <c r="D3577" i="4"/>
  <c r="D3578" i="4"/>
  <c r="D3579" i="4"/>
  <c r="D3580" i="4"/>
  <c r="D3581" i="4"/>
  <c r="D3582" i="4"/>
  <c r="D3583" i="4"/>
  <c r="D3584" i="4"/>
  <c r="D3585" i="4"/>
  <c r="D3586" i="4"/>
  <c r="D3587" i="4"/>
  <c r="D3588" i="4"/>
  <c r="D3589" i="4"/>
  <c r="D3590" i="4"/>
  <c r="D3591" i="4"/>
  <c r="D3592" i="4"/>
  <c r="D3593" i="4"/>
  <c r="D3594" i="4"/>
  <c r="D3595" i="4"/>
  <c r="D3596" i="4"/>
  <c r="D3597" i="4"/>
  <c r="D3598" i="4"/>
  <c r="D3599" i="4"/>
  <c r="D3600" i="4"/>
  <c r="D3601" i="4"/>
  <c r="D3602" i="4"/>
  <c r="D3603" i="4"/>
  <c r="D3604" i="4"/>
  <c r="D3605" i="4"/>
  <c r="D3606" i="4"/>
  <c r="D3607" i="4"/>
  <c r="D3608" i="4"/>
  <c r="D3609" i="4"/>
  <c r="D3610" i="4"/>
  <c r="D3611" i="4"/>
  <c r="D3612" i="4"/>
  <c r="D3613" i="4"/>
  <c r="D3614" i="4"/>
  <c r="D3615" i="4"/>
  <c r="D3616" i="4"/>
  <c r="D3617" i="4"/>
  <c r="D3618" i="4"/>
  <c r="D3619" i="4"/>
  <c r="D3620" i="4"/>
  <c r="D3621" i="4"/>
  <c r="D3622" i="4"/>
  <c r="D3623" i="4"/>
  <c r="D3624" i="4"/>
  <c r="D3625" i="4"/>
  <c r="D3626" i="4"/>
  <c r="D3627" i="4"/>
  <c r="D3628" i="4"/>
  <c r="D3629" i="4"/>
  <c r="D3630" i="4"/>
  <c r="D3631" i="4"/>
  <c r="D3632" i="4"/>
  <c r="D3633" i="4"/>
  <c r="D3634" i="4"/>
  <c r="D3635" i="4"/>
  <c r="D3636" i="4"/>
  <c r="D3637" i="4"/>
  <c r="D3638" i="4"/>
  <c r="D3639" i="4"/>
  <c r="D3640" i="4"/>
  <c r="D3641" i="4"/>
  <c r="D3642" i="4"/>
  <c r="D3643" i="4"/>
  <c r="D3644" i="4"/>
  <c r="D3645" i="4"/>
  <c r="D3646" i="4"/>
  <c r="D3647" i="4"/>
  <c r="D3648" i="4"/>
  <c r="D3649" i="4"/>
  <c r="D3650" i="4"/>
  <c r="D3651" i="4"/>
  <c r="D3652" i="4"/>
  <c r="D3653" i="4"/>
  <c r="D3654" i="4"/>
  <c r="D3655" i="4"/>
  <c r="D3656" i="4"/>
  <c r="D3657" i="4"/>
  <c r="D3658" i="4"/>
  <c r="D3659" i="4"/>
  <c r="D3660" i="4"/>
  <c r="D3661" i="4"/>
  <c r="D3662" i="4"/>
  <c r="D3663" i="4"/>
  <c r="D3664" i="4"/>
  <c r="D3665" i="4"/>
  <c r="D3666" i="4"/>
  <c r="D3667" i="4"/>
  <c r="D3668" i="4"/>
  <c r="D3669" i="4"/>
  <c r="D3670" i="4"/>
  <c r="D3671" i="4"/>
  <c r="D3672" i="4"/>
  <c r="D3673" i="4"/>
  <c r="D3674" i="4"/>
  <c r="D3675" i="4"/>
  <c r="D3676" i="4"/>
  <c r="D3677" i="4"/>
  <c r="D3678" i="4"/>
  <c r="D3679" i="4"/>
  <c r="D3680" i="4"/>
  <c r="D3681" i="4"/>
  <c r="D3682" i="4"/>
  <c r="D3683" i="4"/>
  <c r="D3684" i="4"/>
  <c r="D3685" i="4"/>
  <c r="D3686" i="4"/>
  <c r="D3687" i="4"/>
  <c r="D3688" i="4"/>
  <c r="D3689" i="4"/>
  <c r="D3690" i="4"/>
  <c r="D3691" i="4"/>
  <c r="D3692" i="4"/>
  <c r="D3693" i="4"/>
  <c r="D3694" i="4"/>
  <c r="D3695" i="4"/>
  <c r="D3696" i="4"/>
  <c r="D3697" i="4"/>
  <c r="D3698" i="4"/>
  <c r="D3699" i="4"/>
  <c r="D3700" i="4"/>
  <c r="D3701" i="4"/>
  <c r="D3702" i="4"/>
  <c r="D3703" i="4"/>
  <c r="D3704" i="4"/>
  <c r="D3705" i="4"/>
  <c r="D3706" i="4"/>
  <c r="D3707" i="4"/>
  <c r="D3708" i="4"/>
  <c r="D3709" i="4"/>
  <c r="D3710" i="4"/>
  <c r="D3711" i="4"/>
  <c r="D3712" i="4"/>
  <c r="D3713" i="4"/>
  <c r="D3714" i="4"/>
  <c r="D3715" i="4"/>
  <c r="D3716" i="4"/>
  <c r="D3717" i="4"/>
  <c r="D3718" i="4"/>
  <c r="D3719" i="4"/>
  <c r="D3720" i="4"/>
  <c r="D3721" i="4"/>
  <c r="D3722" i="4"/>
  <c r="D3723" i="4"/>
  <c r="D3724" i="4"/>
  <c r="D3725" i="4"/>
  <c r="D3726" i="4"/>
  <c r="D3727" i="4"/>
  <c r="D3728" i="4"/>
  <c r="D3729" i="4"/>
  <c r="D3730" i="4"/>
  <c r="D3731" i="4"/>
  <c r="D3732" i="4"/>
  <c r="D3733" i="4"/>
  <c r="D3734" i="4"/>
  <c r="D3735" i="4"/>
  <c r="D3736" i="4"/>
  <c r="D3737" i="4"/>
  <c r="D3738" i="4"/>
  <c r="D3739" i="4"/>
  <c r="D3740" i="4"/>
  <c r="D3741" i="4"/>
  <c r="D3742" i="4"/>
  <c r="D3743" i="4"/>
  <c r="D3744" i="4"/>
  <c r="D3745" i="4"/>
  <c r="D3746" i="4"/>
  <c r="D3747" i="4"/>
  <c r="D3748" i="4"/>
  <c r="D3749" i="4"/>
  <c r="D3750" i="4"/>
  <c r="D3751" i="4"/>
  <c r="D3752" i="4"/>
  <c r="D3753" i="4"/>
  <c r="D3754" i="4"/>
  <c r="D3755" i="4"/>
  <c r="D3756" i="4"/>
  <c r="D3757" i="4"/>
  <c r="D3758" i="4"/>
  <c r="D3759" i="4"/>
  <c r="D3760" i="4"/>
  <c r="D3761" i="4"/>
  <c r="D3762" i="4"/>
  <c r="D3763" i="4"/>
  <c r="D3764" i="4"/>
  <c r="D3765" i="4"/>
  <c r="D3766" i="4"/>
  <c r="D3767" i="4"/>
  <c r="D3768" i="4"/>
  <c r="D3769" i="4"/>
  <c r="D3770" i="4"/>
  <c r="D3771" i="4"/>
  <c r="D3772" i="4"/>
  <c r="D3773" i="4"/>
  <c r="D3774" i="4"/>
  <c r="D3775" i="4"/>
  <c r="D3776" i="4"/>
  <c r="D3777" i="4"/>
  <c r="D3778" i="4"/>
  <c r="D3779" i="4"/>
  <c r="D3780" i="4"/>
  <c r="D3781" i="4"/>
  <c r="D3782" i="4"/>
  <c r="D3783" i="4"/>
  <c r="D3784" i="4"/>
  <c r="D3785" i="4"/>
  <c r="D3786" i="4"/>
  <c r="D3787" i="4"/>
  <c r="D3788" i="4"/>
  <c r="D3789" i="4"/>
  <c r="D3790" i="4"/>
  <c r="D3791" i="4"/>
  <c r="D3792" i="4"/>
  <c r="D3793" i="4"/>
  <c r="D3794" i="4"/>
  <c r="D3795" i="4"/>
  <c r="D3796" i="4"/>
  <c r="D3797" i="4"/>
  <c r="D3798" i="4"/>
  <c r="D3799" i="4"/>
  <c r="D3800" i="4"/>
  <c r="D3801" i="4"/>
  <c r="D3802" i="4"/>
  <c r="D3803" i="4"/>
  <c r="D3804" i="4"/>
  <c r="D3805" i="4"/>
  <c r="D3806" i="4"/>
  <c r="D3807" i="4"/>
  <c r="D3808" i="4"/>
  <c r="D3809" i="4"/>
  <c r="D3810" i="4"/>
  <c r="D3811" i="4"/>
  <c r="D3812" i="4"/>
  <c r="D3813" i="4"/>
  <c r="D3814" i="4"/>
  <c r="D3815" i="4"/>
  <c r="D3816" i="4"/>
  <c r="D3817" i="4"/>
  <c r="D3818" i="4"/>
  <c r="D3819" i="4"/>
  <c r="D3820" i="4"/>
  <c r="D3821" i="4"/>
  <c r="D3822" i="4"/>
  <c r="D3823" i="4"/>
  <c r="D3824" i="4"/>
  <c r="D3825" i="4"/>
  <c r="D3826" i="4"/>
  <c r="D3827" i="4"/>
  <c r="D3828" i="4"/>
  <c r="D3829" i="4"/>
  <c r="D3830" i="4"/>
  <c r="D3831" i="4"/>
  <c r="D3832" i="4"/>
  <c r="D3833" i="4"/>
  <c r="D3834" i="4"/>
  <c r="D3835" i="4"/>
  <c r="D3836" i="4"/>
  <c r="D3837" i="4"/>
  <c r="D3838" i="4"/>
  <c r="D3839" i="4"/>
  <c r="D3840" i="4"/>
  <c r="D3841" i="4"/>
  <c r="D3842" i="4"/>
  <c r="D3843" i="4"/>
  <c r="D3844" i="4"/>
  <c r="D3845" i="4"/>
  <c r="D3846" i="4"/>
  <c r="D3847" i="4"/>
  <c r="D3848" i="4"/>
  <c r="D3849" i="4"/>
  <c r="D3850" i="4"/>
  <c r="D3851" i="4"/>
  <c r="D3852" i="4"/>
  <c r="D3853" i="4"/>
  <c r="D3854" i="4"/>
  <c r="D3855" i="4"/>
  <c r="D3856" i="4"/>
  <c r="D3857" i="4"/>
  <c r="D3858" i="4"/>
  <c r="D3859" i="4"/>
  <c r="D3860" i="4"/>
  <c r="D3861" i="4"/>
  <c r="D3862" i="4"/>
  <c r="D3863" i="4"/>
  <c r="D3864" i="4"/>
  <c r="D3865" i="4"/>
  <c r="D3866" i="4"/>
  <c r="D3867" i="4"/>
  <c r="D3868" i="4"/>
  <c r="D3869" i="4"/>
  <c r="D3870" i="4"/>
  <c r="D3871" i="4"/>
  <c r="D3872" i="4"/>
  <c r="D3873" i="4"/>
  <c r="D3874" i="4"/>
  <c r="D3875" i="4"/>
  <c r="D3876" i="4"/>
  <c r="D3877" i="4"/>
  <c r="D3878" i="4"/>
  <c r="D3879" i="4"/>
  <c r="D3880" i="4"/>
  <c r="D3881" i="4"/>
  <c r="D3882" i="4"/>
  <c r="D3883" i="4"/>
  <c r="D3884" i="4"/>
  <c r="D3885" i="4"/>
  <c r="D3886" i="4"/>
  <c r="D3887" i="4"/>
  <c r="D3888" i="4"/>
  <c r="D3889" i="4"/>
  <c r="D3890" i="4"/>
  <c r="D3891" i="4"/>
  <c r="D3892" i="4"/>
  <c r="D3893" i="4"/>
  <c r="D3894" i="4"/>
  <c r="D3895" i="4"/>
  <c r="D3896" i="4"/>
  <c r="D3897" i="4"/>
  <c r="D3898" i="4"/>
  <c r="D3899" i="4"/>
  <c r="D3900" i="4"/>
  <c r="D3901" i="4"/>
  <c r="D3902" i="4"/>
  <c r="D3903" i="4"/>
  <c r="D3904" i="4"/>
  <c r="D3905" i="4"/>
  <c r="D3906" i="4"/>
  <c r="D3907" i="4"/>
  <c r="D3908" i="4"/>
  <c r="D3909" i="4"/>
  <c r="D3910" i="4"/>
  <c r="D3911" i="4"/>
  <c r="D3912" i="4"/>
  <c r="D3913" i="4"/>
  <c r="D3914" i="4"/>
  <c r="D3915" i="4"/>
  <c r="D3916" i="4"/>
  <c r="D3917" i="4"/>
  <c r="D3918" i="4"/>
  <c r="D3919" i="4"/>
  <c r="D3920" i="4"/>
  <c r="D3921" i="4"/>
  <c r="D3922" i="4"/>
  <c r="D3923" i="4"/>
  <c r="D3924" i="4"/>
  <c r="D3925" i="4"/>
  <c r="D3926" i="4"/>
  <c r="D3927" i="4"/>
  <c r="D3928" i="4"/>
  <c r="D3929" i="4"/>
  <c r="D3930" i="4"/>
  <c r="D3931" i="4"/>
  <c r="D3932" i="4"/>
  <c r="D3933" i="4"/>
  <c r="D3934" i="4"/>
  <c r="D3935" i="4"/>
  <c r="D3936" i="4"/>
  <c r="D3937" i="4"/>
  <c r="D3938" i="4"/>
  <c r="D3939" i="4"/>
  <c r="D3940" i="4"/>
  <c r="D3941" i="4"/>
  <c r="D3942" i="4"/>
  <c r="D3943" i="4"/>
  <c r="D3944" i="4"/>
  <c r="D3945" i="4"/>
  <c r="D3946" i="4"/>
  <c r="D3947" i="4"/>
  <c r="D3948" i="4"/>
  <c r="D3949" i="4"/>
  <c r="D3950" i="4"/>
  <c r="D3951" i="4"/>
  <c r="D3952" i="4"/>
  <c r="D3953" i="4"/>
  <c r="D3954" i="4"/>
  <c r="D3955" i="4"/>
  <c r="D3956" i="4"/>
  <c r="D3957" i="4"/>
  <c r="D3958" i="4"/>
  <c r="D3959" i="4"/>
  <c r="D3960" i="4"/>
  <c r="D3961" i="4"/>
  <c r="D3962" i="4"/>
  <c r="D3963" i="4"/>
  <c r="D3964" i="4"/>
  <c r="D3965" i="4"/>
  <c r="D3966" i="4"/>
  <c r="D3967" i="4"/>
  <c r="D3968" i="4"/>
  <c r="D3969" i="4"/>
  <c r="D3970" i="4"/>
  <c r="D3971" i="4"/>
  <c r="D3972" i="4"/>
  <c r="D3973" i="4"/>
  <c r="D3974" i="4"/>
  <c r="D3975" i="4"/>
  <c r="D3976" i="4"/>
  <c r="D3977" i="4"/>
  <c r="D3978" i="4"/>
  <c r="D3979" i="4"/>
  <c r="D3980" i="4"/>
  <c r="D3981" i="4"/>
  <c r="D3982" i="4"/>
  <c r="D3983" i="4"/>
  <c r="D3984" i="4"/>
  <c r="D3985" i="4"/>
  <c r="D3986" i="4"/>
  <c r="D3987" i="4"/>
  <c r="D3988" i="4"/>
  <c r="D3989" i="4"/>
  <c r="D3990" i="4"/>
  <c r="D3991" i="4"/>
  <c r="D3992" i="4"/>
  <c r="D3993" i="4"/>
  <c r="D3994" i="4"/>
  <c r="D3995" i="4"/>
  <c r="D3996" i="4"/>
  <c r="D3997" i="4"/>
  <c r="D3998" i="4"/>
  <c r="D3999" i="4"/>
  <c r="D4000" i="4"/>
  <c r="D4001" i="4"/>
  <c r="D4002" i="4"/>
  <c r="D4003" i="4"/>
  <c r="D4004" i="4"/>
  <c r="D4005" i="4"/>
  <c r="D4006" i="4"/>
  <c r="D4007" i="4"/>
  <c r="D4008" i="4"/>
  <c r="D4009" i="4"/>
  <c r="D4010" i="4"/>
  <c r="D4011" i="4"/>
  <c r="D4012" i="4"/>
  <c r="D4013" i="4"/>
  <c r="D4014" i="4"/>
  <c r="D4015" i="4"/>
  <c r="D4016" i="4"/>
  <c r="D4017" i="4"/>
  <c r="D4018" i="4"/>
  <c r="D4019" i="4"/>
  <c r="D4020" i="4"/>
  <c r="D4021" i="4"/>
  <c r="D4022" i="4"/>
  <c r="D4023" i="4"/>
  <c r="D4024" i="4"/>
  <c r="D4025" i="4"/>
  <c r="D4026" i="4"/>
  <c r="D4027" i="4"/>
  <c r="D4028" i="4"/>
  <c r="D4029" i="4"/>
  <c r="D4030" i="4"/>
  <c r="D4031" i="4"/>
  <c r="D4032" i="4"/>
  <c r="D4033" i="4"/>
  <c r="D4034" i="4"/>
  <c r="D4035" i="4"/>
  <c r="D4036" i="4"/>
  <c r="D4037" i="4"/>
  <c r="D4038" i="4"/>
  <c r="D4039" i="4"/>
  <c r="D4040" i="4"/>
  <c r="D4041" i="4"/>
  <c r="D4042" i="4"/>
  <c r="D4043" i="4"/>
  <c r="D4044" i="4"/>
  <c r="D4045" i="4"/>
  <c r="D4046" i="4"/>
  <c r="D4047" i="4"/>
  <c r="D4048" i="4"/>
  <c r="D4049" i="4"/>
  <c r="D4050" i="4"/>
  <c r="D4051" i="4"/>
  <c r="D4052" i="4"/>
  <c r="D4053" i="4"/>
  <c r="D4054" i="4"/>
  <c r="D4055" i="4"/>
  <c r="D4056" i="4"/>
  <c r="D4057" i="4"/>
  <c r="D4058" i="4"/>
  <c r="D4059" i="4"/>
  <c r="D4060" i="4"/>
  <c r="D4061" i="4"/>
  <c r="D4062" i="4"/>
  <c r="D4063" i="4"/>
  <c r="D4064" i="4"/>
  <c r="D4065" i="4"/>
  <c r="D4066" i="4"/>
  <c r="D4067" i="4"/>
  <c r="D4068" i="4"/>
  <c r="D4069" i="4"/>
  <c r="D4070" i="4"/>
  <c r="D4071" i="4"/>
  <c r="D4072" i="4"/>
  <c r="D4073" i="4"/>
  <c r="D4074" i="4"/>
  <c r="D4075" i="4"/>
  <c r="D4076" i="4"/>
  <c r="D4077" i="4"/>
  <c r="D4078" i="4"/>
  <c r="D4079" i="4"/>
  <c r="D4080" i="4"/>
  <c r="D4081" i="4"/>
  <c r="D4082" i="4"/>
  <c r="D4083" i="4"/>
  <c r="D4084" i="4"/>
  <c r="D4085" i="4"/>
  <c r="D4086" i="4"/>
  <c r="D4087" i="4"/>
  <c r="D4088" i="4"/>
  <c r="D4089" i="4"/>
  <c r="D4090" i="4"/>
  <c r="D4091" i="4"/>
  <c r="D4092" i="4"/>
  <c r="D4093" i="4"/>
  <c r="D4094" i="4"/>
  <c r="D4095" i="4"/>
  <c r="D4096" i="4"/>
  <c r="D4097" i="4"/>
  <c r="D4098" i="4"/>
  <c r="D4099" i="4"/>
  <c r="D4100" i="4"/>
  <c r="D4101" i="4"/>
  <c r="D4102" i="4"/>
  <c r="D4103" i="4"/>
  <c r="D4104" i="4"/>
  <c r="D4105" i="4"/>
  <c r="D4106" i="4"/>
  <c r="D4107" i="4"/>
  <c r="D4108" i="4"/>
  <c r="D4109" i="4"/>
  <c r="D4110" i="4"/>
  <c r="D4111" i="4"/>
  <c r="D4112" i="4"/>
  <c r="D4113" i="4"/>
  <c r="D4114" i="4"/>
  <c r="D4115" i="4"/>
  <c r="D4116" i="4"/>
  <c r="D4117" i="4"/>
  <c r="D4118" i="4"/>
  <c r="D4119" i="4"/>
  <c r="D4120" i="4"/>
  <c r="D4121" i="4"/>
  <c r="D4122" i="4"/>
  <c r="D4123" i="4"/>
  <c r="D4124" i="4"/>
  <c r="D4125" i="4"/>
  <c r="D4126" i="4"/>
  <c r="D4127" i="4"/>
  <c r="D4128" i="4"/>
  <c r="D4129" i="4"/>
  <c r="D4130" i="4"/>
  <c r="D4131" i="4"/>
  <c r="D4132" i="4"/>
  <c r="D4133" i="4"/>
  <c r="D4134" i="4"/>
  <c r="D4135" i="4"/>
  <c r="D4136" i="4"/>
  <c r="D4137" i="4"/>
  <c r="D4138" i="4"/>
  <c r="D4139" i="4"/>
  <c r="D4140" i="4"/>
  <c r="D4141" i="4"/>
  <c r="D4142" i="4"/>
  <c r="D4143" i="4"/>
  <c r="D4144" i="4"/>
  <c r="D4145" i="4"/>
  <c r="D4146" i="4"/>
  <c r="D4147" i="4"/>
  <c r="D4148" i="4"/>
  <c r="D4149" i="4"/>
  <c r="D4150" i="4"/>
  <c r="D4151" i="4"/>
  <c r="D4152" i="4"/>
  <c r="D4153" i="4"/>
  <c r="D4154" i="4"/>
  <c r="D4155" i="4"/>
  <c r="D4156" i="4"/>
  <c r="D4157" i="4"/>
  <c r="D4158" i="4"/>
  <c r="D4159" i="4"/>
  <c r="D4160" i="4"/>
  <c r="D4161" i="4"/>
  <c r="D4162" i="4"/>
  <c r="D4163" i="4"/>
  <c r="D4164" i="4"/>
  <c r="D4165" i="4"/>
  <c r="D4166" i="4"/>
  <c r="D4167" i="4"/>
  <c r="D4168" i="4"/>
  <c r="D4169" i="4"/>
  <c r="D4170" i="4"/>
  <c r="D4171" i="4"/>
  <c r="D4172" i="4"/>
  <c r="D4173" i="4"/>
  <c r="D4174" i="4"/>
  <c r="D4175" i="4"/>
  <c r="D4176" i="4"/>
  <c r="D4177" i="4"/>
  <c r="D4178" i="4"/>
  <c r="D4179" i="4"/>
  <c r="D4180" i="4"/>
  <c r="D4181" i="4"/>
  <c r="D4182" i="4"/>
  <c r="D4183" i="4"/>
  <c r="D4184" i="4"/>
  <c r="D4185" i="4"/>
  <c r="D4186" i="4"/>
  <c r="D4187" i="4"/>
  <c r="D4188" i="4"/>
  <c r="D4189" i="4"/>
  <c r="D4190" i="4"/>
  <c r="D4191" i="4"/>
  <c r="D4192" i="4"/>
  <c r="D4193" i="4"/>
  <c r="D4194" i="4"/>
  <c r="D4195" i="4"/>
  <c r="D4196" i="4"/>
  <c r="D4197" i="4"/>
  <c r="D4198" i="4"/>
  <c r="D4199" i="4"/>
  <c r="D4200" i="4"/>
  <c r="D4201" i="4"/>
  <c r="D4202" i="4"/>
  <c r="D4203" i="4"/>
  <c r="D4204" i="4"/>
  <c r="D4205" i="4"/>
  <c r="D4206" i="4"/>
  <c r="D4207" i="4"/>
  <c r="D4208" i="4"/>
  <c r="D4209" i="4"/>
  <c r="D4210" i="4"/>
  <c r="D4211" i="4"/>
  <c r="D4212" i="4"/>
  <c r="D4213" i="4"/>
  <c r="D4214" i="4"/>
  <c r="D4215" i="4"/>
  <c r="D4216" i="4"/>
  <c r="D4217" i="4"/>
  <c r="D4218" i="4"/>
  <c r="D4219" i="4"/>
  <c r="D4220" i="4"/>
  <c r="D4221" i="4"/>
  <c r="D4222" i="4"/>
  <c r="D4223" i="4"/>
  <c r="D4224" i="4"/>
  <c r="D4225" i="4"/>
  <c r="D4226" i="4"/>
  <c r="D4227" i="4"/>
  <c r="D4228" i="4"/>
  <c r="D4229" i="4"/>
  <c r="D4230" i="4"/>
  <c r="D4231" i="4"/>
  <c r="D4232" i="4"/>
  <c r="D4233" i="4"/>
  <c r="D4234" i="4"/>
  <c r="D4235" i="4"/>
  <c r="D4236" i="4"/>
  <c r="D4237" i="4"/>
  <c r="D4238" i="4"/>
  <c r="D4239" i="4"/>
  <c r="D4240" i="4"/>
  <c r="D4241" i="4"/>
  <c r="D4242" i="4"/>
  <c r="D4243" i="4"/>
  <c r="D4244" i="4"/>
  <c r="D4245" i="4"/>
  <c r="D4246" i="4"/>
  <c r="D4247" i="4"/>
  <c r="D4248" i="4"/>
  <c r="D4249" i="4"/>
  <c r="D4250" i="4"/>
  <c r="D4251" i="4"/>
  <c r="D4252" i="4"/>
  <c r="D4253" i="4"/>
  <c r="D4254" i="4"/>
  <c r="D4255" i="4"/>
  <c r="D4256" i="4"/>
  <c r="D4257" i="4"/>
  <c r="D4258" i="4"/>
  <c r="D4259" i="4"/>
  <c r="D4260" i="4"/>
  <c r="D4261" i="4"/>
  <c r="D4262" i="4"/>
  <c r="D4263" i="4"/>
  <c r="D4264" i="4"/>
  <c r="D4265" i="4"/>
  <c r="D4266" i="4"/>
  <c r="D4267" i="4"/>
  <c r="D4268" i="4"/>
  <c r="D4269" i="4"/>
  <c r="D4270" i="4"/>
  <c r="D4271" i="4"/>
  <c r="D4272" i="4"/>
  <c r="D4273" i="4"/>
  <c r="D4274" i="4"/>
  <c r="D4275" i="4"/>
  <c r="D4276" i="4"/>
  <c r="D4277" i="4"/>
  <c r="D4278" i="4"/>
  <c r="D4279" i="4"/>
  <c r="D4280" i="4"/>
  <c r="D4281" i="4"/>
  <c r="D4282" i="4"/>
  <c r="D4283" i="4"/>
  <c r="D4284" i="4"/>
  <c r="D4285" i="4"/>
  <c r="D4286" i="4"/>
  <c r="D4287" i="4"/>
  <c r="D4288" i="4"/>
  <c r="D4289" i="4"/>
  <c r="D4290" i="4"/>
  <c r="D4291" i="4"/>
  <c r="D4292" i="4"/>
  <c r="D4293" i="4"/>
  <c r="D4294" i="4"/>
  <c r="D4295" i="4"/>
  <c r="D4296" i="4"/>
  <c r="D4297" i="4"/>
  <c r="D4298" i="4"/>
  <c r="D4299" i="4"/>
  <c r="D4300" i="4"/>
  <c r="D4301" i="4"/>
  <c r="D4302" i="4"/>
  <c r="D4303" i="4"/>
  <c r="D4304" i="4"/>
  <c r="D4305" i="4"/>
  <c r="D4306" i="4"/>
  <c r="D4307" i="4"/>
  <c r="D4308" i="4"/>
  <c r="D4309" i="4"/>
  <c r="D4310" i="4"/>
  <c r="D4311" i="4"/>
  <c r="D4312" i="4"/>
  <c r="D4313" i="4"/>
  <c r="D4314" i="4"/>
  <c r="D4315" i="4"/>
  <c r="D4316" i="4"/>
  <c r="D4317" i="4"/>
  <c r="D4318" i="4"/>
  <c r="D4319" i="4"/>
  <c r="D4320" i="4"/>
  <c r="D4321" i="4"/>
  <c r="D4322" i="4"/>
  <c r="D4323" i="4"/>
  <c r="D4324" i="4"/>
  <c r="D4325" i="4"/>
  <c r="D4326" i="4"/>
  <c r="D4327" i="4"/>
  <c r="D4328" i="4"/>
  <c r="D4329" i="4"/>
  <c r="D4330" i="4"/>
  <c r="D4331" i="4"/>
  <c r="D4332" i="4"/>
  <c r="D4333" i="4"/>
  <c r="D4334" i="4"/>
  <c r="D4335" i="4"/>
  <c r="D4336" i="4"/>
  <c r="D4337" i="4"/>
  <c r="D4338" i="4"/>
  <c r="D4339" i="4"/>
  <c r="D4340" i="4"/>
  <c r="D4341" i="4"/>
  <c r="D4342" i="4"/>
  <c r="D4343" i="4"/>
  <c r="D4344" i="4"/>
  <c r="D4345" i="4"/>
  <c r="D4346" i="4"/>
  <c r="D4347" i="4"/>
  <c r="D4348" i="4"/>
  <c r="D4349" i="4"/>
  <c r="D4350" i="4"/>
  <c r="D4351" i="4"/>
  <c r="D4352" i="4"/>
  <c r="D4353" i="4"/>
  <c r="D4354" i="4"/>
  <c r="D4355" i="4"/>
  <c r="D4356" i="4"/>
  <c r="D4357" i="4"/>
  <c r="D4358" i="4"/>
  <c r="D4359" i="4"/>
  <c r="D4360" i="4"/>
  <c r="D4361" i="4"/>
  <c r="D4362" i="4"/>
  <c r="D4363" i="4"/>
  <c r="D4364" i="4"/>
  <c r="D4365" i="4"/>
  <c r="D4366" i="4"/>
  <c r="D4367" i="4"/>
  <c r="D4368" i="4"/>
  <c r="D4369" i="4"/>
  <c r="D4370" i="4"/>
  <c r="D4371" i="4"/>
  <c r="D4372" i="4"/>
  <c r="D4373" i="4"/>
  <c r="D4374" i="4"/>
  <c r="D4375" i="4"/>
  <c r="D4376" i="4"/>
  <c r="D4377" i="4"/>
  <c r="D4378" i="4"/>
  <c r="D4379" i="4"/>
  <c r="D4380" i="4"/>
  <c r="D4381" i="4"/>
  <c r="D4382" i="4"/>
  <c r="D4383" i="4"/>
  <c r="D4384" i="4"/>
  <c r="D4385" i="4"/>
  <c r="D4386" i="4"/>
  <c r="D4387" i="4"/>
  <c r="D4388" i="4"/>
  <c r="D4389" i="4"/>
  <c r="D4390" i="4"/>
  <c r="D4391" i="4"/>
  <c r="D4392" i="4"/>
  <c r="D4393" i="4"/>
  <c r="D4394" i="4"/>
  <c r="D4395" i="4"/>
  <c r="D4396" i="4"/>
  <c r="D4397" i="4"/>
  <c r="D4398" i="4"/>
  <c r="D4399" i="4"/>
  <c r="D4400" i="4"/>
  <c r="D4401" i="4"/>
  <c r="D4402" i="4"/>
  <c r="D4403" i="4"/>
  <c r="D4404" i="4"/>
  <c r="D4405" i="4"/>
  <c r="D4406" i="4"/>
  <c r="D4407" i="4"/>
  <c r="D4408" i="4"/>
  <c r="D4409" i="4"/>
  <c r="D4410" i="4"/>
  <c r="D4411" i="4"/>
  <c r="D4412" i="4"/>
  <c r="D4413" i="4"/>
  <c r="D4414" i="4"/>
  <c r="D4415" i="4"/>
  <c r="D4416" i="4"/>
  <c r="D4417" i="4"/>
  <c r="D4418" i="4"/>
  <c r="D4419" i="4"/>
  <c r="D4420" i="4"/>
  <c r="D4421" i="4"/>
  <c r="D4422" i="4"/>
  <c r="D4423" i="4"/>
  <c r="D4424" i="4"/>
  <c r="D4425" i="4"/>
  <c r="D4426" i="4"/>
  <c r="D4427" i="4"/>
  <c r="D4428" i="4"/>
  <c r="D4429" i="4"/>
  <c r="D4430" i="4"/>
  <c r="D4431" i="4"/>
  <c r="D4432" i="4"/>
  <c r="D4433" i="4"/>
  <c r="D4434" i="4"/>
  <c r="D4435" i="4"/>
  <c r="D4436" i="4"/>
  <c r="D4437" i="4"/>
  <c r="D4438" i="4"/>
  <c r="D4439" i="4"/>
  <c r="D4440" i="4"/>
  <c r="D4441" i="4"/>
  <c r="D4442" i="4"/>
  <c r="D4443" i="4"/>
  <c r="D4444" i="4"/>
  <c r="D4445" i="4"/>
  <c r="D4446" i="4"/>
  <c r="D4447" i="4"/>
  <c r="D4448" i="4"/>
  <c r="D4449" i="4"/>
  <c r="D4450" i="4"/>
  <c r="D4451" i="4"/>
  <c r="D4452" i="4"/>
  <c r="D4453" i="4"/>
  <c r="D4454" i="4"/>
  <c r="D4455" i="4"/>
  <c r="D4456" i="4"/>
  <c r="D4457" i="4"/>
  <c r="D4458" i="4"/>
  <c r="D4459" i="4"/>
  <c r="D4460" i="4"/>
  <c r="D4461" i="4"/>
  <c r="D4462" i="4"/>
  <c r="D4463" i="4"/>
  <c r="D4464" i="4"/>
  <c r="D4465" i="4"/>
  <c r="D4466" i="4"/>
  <c r="D4467" i="4"/>
  <c r="D4468" i="4"/>
  <c r="D4469" i="4"/>
  <c r="D4470" i="4"/>
  <c r="D4471" i="4"/>
  <c r="D4472" i="4"/>
  <c r="D4473" i="4"/>
  <c r="D4474" i="4"/>
  <c r="D4475" i="4"/>
  <c r="D4476" i="4"/>
  <c r="D4477" i="4"/>
  <c r="D4478" i="4"/>
  <c r="D4479" i="4"/>
  <c r="D4480" i="4"/>
  <c r="D4481" i="4"/>
  <c r="D4482" i="4"/>
  <c r="D4483" i="4"/>
  <c r="D4484" i="4"/>
  <c r="D4485" i="4"/>
  <c r="D4486" i="4"/>
  <c r="D4487" i="4"/>
  <c r="D4488" i="4"/>
  <c r="D4489" i="4"/>
  <c r="D4490" i="4"/>
  <c r="D4491" i="4"/>
  <c r="D4492" i="4"/>
  <c r="D4493" i="4"/>
  <c r="D4494" i="4"/>
  <c r="D4495" i="4"/>
  <c r="D4496" i="4"/>
  <c r="D4497" i="4"/>
  <c r="D4498" i="4"/>
  <c r="D4499" i="4"/>
  <c r="D4500" i="4"/>
  <c r="D4501" i="4"/>
  <c r="D4502" i="4"/>
  <c r="D4503" i="4"/>
  <c r="D4504" i="4"/>
  <c r="D4505" i="4"/>
  <c r="D4506" i="4"/>
  <c r="D4507" i="4"/>
  <c r="D4508" i="4"/>
  <c r="D4509" i="4"/>
  <c r="D4510" i="4"/>
  <c r="D4511" i="4"/>
  <c r="D4512" i="4"/>
  <c r="D4513" i="4"/>
  <c r="D4514" i="4"/>
  <c r="D4515" i="4"/>
  <c r="D4516" i="4"/>
  <c r="D4517" i="4"/>
  <c r="D4518" i="4"/>
  <c r="D4519" i="4"/>
  <c r="D4520" i="4"/>
  <c r="D4521" i="4"/>
  <c r="D4522" i="4"/>
  <c r="D4523" i="4"/>
  <c r="D4524" i="4"/>
  <c r="D4525" i="4"/>
  <c r="D4526" i="4"/>
  <c r="D4527" i="4"/>
  <c r="D4528" i="4"/>
  <c r="D4529" i="4"/>
  <c r="D4530" i="4"/>
  <c r="D4531" i="4"/>
  <c r="D4532" i="4"/>
  <c r="D4533" i="4"/>
  <c r="D4534" i="4"/>
  <c r="D4535" i="4"/>
  <c r="D4536" i="4"/>
  <c r="D4537" i="4"/>
  <c r="D4538" i="4"/>
  <c r="D4539" i="4"/>
  <c r="D4540" i="4"/>
  <c r="D4541" i="4"/>
  <c r="D4542" i="4"/>
  <c r="D4543" i="4"/>
  <c r="D4544" i="4"/>
  <c r="D4545" i="4"/>
  <c r="D4546" i="4"/>
  <c r="D4547" i="4"/>
  <c r="D4548" i="4"/>
  <c r="D4549" i="4"/>
  <c r="D4550" i="4"/>
  <c r="D4551" i="4"/>
  <c r="D4552" i="4"/>
  <c r="D4553" i="4"/>
  <c r="D4554" i="4"/>
  <c r="D4555" i="4"/>
  <c r="D4556" i="4"/>
  <c r="D4557" i="4"/>
  <c r="D4558" i="4"/>
  <c r="D4559" i="4"/>
  <c r="D4560" i="4"/>
  <c r="D4561" i="4"/>
  <c r="D4562" i="4"/>
  <c r="D4563" i="4"/>
  <c r="D4564" i="4"/>
  <c r="D4565" i="4"/>
  <c r="D4566" i="4"/>
  <c r="D4567" i="4"/>
  <c r="D4568" i="4"/>
  <c r="D4569" i="4"/>
  <c r="D4570" i="4"/>
  <c r="D4571" i="4"/>
  <c r="D4572" i="4"/>
  <c r="D4573" i="4"/>
  <c r="D4574" i="4"/>
  <c r="D4575" i="4"/>
  <c r="D4576" i="4"/>
  <c r="D4577" i="4"/>
  <c r="D4578" i="4"/>
  <c r="D4579" i="4"/>
  <c r="D4580" i="4"/>
  <c r="D4581" i="4"/>
  <c r="D4582" i="4"/>
  <c r="D4583" i="4"/>
  <c r="D4584" i="4"/>
  <c r="D4585" i="4"/>
  <c r="D4586" i="4"/>
  <c r="D4587" i="4"/>
  <c r="D4588" i="4"/>
  <c r="D4589" i="4"/>
  <c r="D4590" i="4"/>
  <c r="D4591" i="4"/>
  <c r="D4592" i="4"/>
  <c r="D4593" i="4"/>
  <c r="D4594" i="4"/>
  <c r="D4595" i="4"/>
  <c r="D4596" i="4"/>
  <c r="D4597" i="4"/>
  <c r="D4598" i="4"/>
  <c r="D4599" i="4"/>
  <c r="D4600" i="4"/>
  <c r="D4601" i="4"/>
  <c r="D4602" i="4"/>
  <c r="D4603" i="4"/>
  <c r="D4604" i="4"/>
  <c r="D4605" i="4"/>
  <c r="D4606" i="4"/>
  <c r="D4607" i="4"/>
  <c r="D4608" i="4"/>
  <c r="D4609" i="4"/>
  <c r="D4610" i="4"/>
  <c r="D4611" i="4"/>
  <c r="D4612" i="4"/>
  <c r="D4613" i="4"/>
  <c r="D4614" i="4"/>
  <c r="D4615" i="4"/>
  <c r="D4616" i="4"/>
  <c r="D4617" i="4"/>
  <c r="D4618" i="4"/>
  <c r="D4619" i="4"/>
  <c r="D4620" i="4"/>
  <c r="D4621" i="4"/>
  <c r="D4622" i="4"/>
  <c r="D4623" i="4"/>
  <c r="D4624" i="4"/>
  <c r="D4625" i="4"/>
  <c r="D4626" i="4"/>
  <c r="D4627" i="4"/>
  <c r="D4628" i="4"/>
  <c r="D4629" i="4"/>
  <c r="D4630" i="4"/>
  <c r="D4631" i="4"/>
  <c r="D4632" i="4"/>
  <c r="D4633" i="4"/>
  <c r="D4634" i="4"/>
  <c r="D4635" i="4"/>
  <c r="D4636" i="4"/>
  <c r="D4637" i="4"/>
  <c r="D4638" i="4"/>
  <c r="D4639" i="4"/>
  <c r="D4640" i="4"/>
  <c r="D4641" i="4"/>
  <c r="D4642" i="4"/>
  <c r="D4643" i="4"/>
  <c r="D4644" i="4"/>
  <c r="D4645" i="4"/>
  <c r="D4646" i="4"/>
  <c r="D4647" i="4"/>
  <c r="D4648" i="4"/>
  <c r="D4649" i="4"/>
  <c r="D4650" i="4"/>
  <c r="D4651" i="4"/>
  <c r="D4652" i="4"/>
  <c r="D4653" i="4"/>
  <c r="D4654" i="4"/>
  <c r="D4655" i="4"/>
  <c r="D4656" i="4"/>
  <c r="D4657" i="4"/>
  <c r="D4658" i="4"/>
  <c r="D4659" i="4"/>
  <c r="D4660" i="4"/>
  <c r="D4661" i="4"/>
  <c r="D4662" i="4"/>
  <c r="D4663" i="4"/>
  <c r="D4664" i="4"/>
  <c r="D4665" i="4"/>
  <c r="D4666" i="4"/>
  <c r="D4667" i="4"/>
  <c r="D4668" i="4"/>
  <c r="D4669" i="4"/>
  <c r="D4670" i="4"/>
  <c r="D4671" i="4"/>
  <c r="D4672" i="4"/>
  <c r="D4673" i="4"/>
  <c r="D4674" i="4"/>
  <c r="D4675" i="4"/>
  <c r="D4676" i="4"/>
  <c r="D4677" i="4"/>
  <c r="D4678" i="4"/>
  <c r="D4679" i="4"/>
  <c r="D4680" i="4"/>
  <c r="D4681" i="4"/>
  <c r="D4682" i="4"/>
  <c r="D4683" i="4"/>
  <c r="D4684" i="4"/>
  <c r="D4685" i="4"/>
  <c r="D4686" i="4"/>
  <c r="D4687" i="4"/>
  <c r="D4688" i="4"/>
  <c r="D4689" i="4"/>
  <c r="D4690" i="4"/>
  <c r="D4691" i="4"/>
  <c r="D4692" i="4"/>
  <c r="D4693" i="4"/>
  <c r="D4694" i="4"/>
  <c r="D4695" i="4"/>
  <c r="D4696" i="4"/>
  <c r="D4697" i="4"/>
  <c r="D4698" i="4"/>
  <c r="D4699" i="4"/>
  <c r="D4700" i="4"/>
  <c r="D4701" i="4"/>
  <c r="D4702" i="4"/>
  <c r="D4703" i="4"/>
  <c r="D4704" i="4"/>
  <c r="D4705" i="4"/>
  <c r="D4706" i="4"/>
  <c r="D4707" i="4"/>
  <c r="D4708" i="4"/>
  <c r="D4709" i="4"/>
  <c r="D4710" i="4"/>
  <c r="D4711" i="4"/>
  <c r="D4712" i="4"/>
  <c r="D4713" i="4"/>
  <c r="D4714" i="4"/>
  <c r="D4715" i="4"/>
  <c r="D4716" i="4"/>
  <c r="D4717" i="4"/>
  <c r="D4718" i="4"/>
  <c r="D4719" i="4"/>
  <c r="D4720" i="4"/>
  <c r="D4721" i="4"/>
  <c r="D4722" i="4"/>
  <c r="D4723" i="4"/>
  <c r="D4724" i="4"/>
  <c r="D4725" i="4"/>
  <c r="D4726" i="4"/>
  <c r="D4727" i="4"/>
  <c r="D4728" i="4"/>
  <c r="D4729" i="4"/>
  <c r="D4730" i="4"/>
  <c r="D4731" i="4"/>
  <c r="D4732" i="4"/>
  <c r="D4733" i="4"/>
  <c r="D4734" i="4"/>
  <c r="D4735" i="4"/>
  <c r="D4736" i="4"/>
  <c r="D4737" i="4"/>
  <c r="D4738" i="4"/>
  <c r="D4739" i="4"/>
  <c r="D4740" i="4"/>
  <c r="D4741" i="4"/>
  <c r="D4742" i="4"/>
  <c r="D4743" i="4"/>
  <c r="D4744" i="4"/>
  <c r="D4745" i="4"/>
  <c r="D4746" i="4"/>
  <c r="D4747" i="4"/>
  <c r="D4748" i="4"/>
  <c r="D4749" i="4"/>
  <c r="D4750" i="4"/>
  <c r="D4751" i="4"/>
  <c r="D4752" i="4"/>
  <c r="D4753" i="4"/>
  <c r="D4754" i="4"/>
  <c r="D4755" i="4"/>
  <c r="D4756" i="4"/>
  <c r="D4757" i="4"/>
  <c r="D4758" i="4"/>
  <c r="D4759" i="4"/>
  <c r="D4760" i="4"/>
  <c r="D4761" i="4"/>
  <c r="D4762" i="4"/>
  <c r="D4763" i="4"/>
  <c r="D4764" i="4"/>
  <c r="D4765" i="4"/>
  <c r="D4766" i="4"/>
  <c r="D4767" i="4"/>
  <c r="D4768" i="4"/>
  <c r="D4769" i="4"/>
  <c r="D4770" i="4"/>
  <c r="D4771" i="4"/>
  <c r="D4772" i="4"/>
  <c r="D4773" i="4"/>
  <c r="D4774" i="4"/>
  <c r="D4775" i="4"/>
  <c r="D4776" i="4"/>
  <c r="D4777" i="4"/>
  <c r="D4778" i="4"/>
  <c r="D4779" i="4"/>
  <c r="D4780" i="4"/>
  <c r="D4781" i="4"/>
  <c r="D4782" i="4"/>
  <c r="D4783" i="4"/>
  <c r="D4784" i="4"/>
  <c r="D4785" i="4"/>
  <c r="D4786" i="4"/>
  <c r="D4787" i="4"/>
  <c r="D4788" i="4"/>
  <c r="D4789" i="4"/>
  <c r="D4790" i="4"/>
  <c r="D4791" i="4"/>
  <c r="D4792" i="4"/>
  <c r="D4793" i="4"/>
  <c r="D4794" i="4"/>
  <c r="D4795" i="4"/>
  <c r="D4796" i="4"/>
  <c r="D4797" i="4"/>
  <c r="D4798" i="4"/>
  <c r="D4799" i="4"/>
  <c r="D4800" i="4"/>
  <c r="D4801" i="4"/>
  <c r="D4802" i="4"/>
  <c r="D4803" i="4"/>
  <c r="D4804" i="4"/>
  <c r="D4805" i="4"/>
  <c r="D4806" i="4"/>
  <c r="D4807" i="4"/>
  <c r="D4808" i="4"/>
  <c r="D4809" i="4"/>
  <c r="D4810" i="4"/>
  <c r="D4811" i="4"/>
  <c r="D4812" i="4"/>
  <c r="D4813" i="4"/>
  <c r="D4814" i="4"/>
  <c r="D4815" i="4"/>
  <c r="D4816" i="4"/>
  <c r="D4817" i="4"/>
  <c r="D4818" i="4"/>
  <c r="D4819" i="4"/>
  <c r="D4820" i="4"/>
  <c r="D4821" i="4"/>
  <c r="D4822" i="4"/>
  <c r="D4823" i="4"/>
  <c r="D4824" i="4"/>
  <c r="D4825" i="4"/>
  <c r="D4826" i="4"/>
  <c r="D4827" i="4"/>
  <c r="D4828" i="4"/>
  <c r="D4829" i="4"/>
  <c r="D4830" i="4"/>
  <c r="D4831" i="4"/>
  <c r="D4832" i="4"/>
  <c r="D4833" i="4"/>
  <c r="D4834" i="4"/>
  <c r="D4835" i="4"/>
  <c r="D4836" i="4"/>
  <c r="D4837" i="4"/>
  <c r="D4838" i="4"/>
  <c r="D4839" i="4"/>
  <c r="D4840" i="4"/>
  <c r="D4841" i="4"/>
  <c r="D4842" i="4"/>
  <c r="D4843" i="4"/>
  <c r="D4844" i="4"/>
  <c r="D4845" i="4"/>
  <c r="D4846" i="4"/>
  <c r="D4847" i="4"/>
  <c r="D4848" i="4"/>
  <c r="D4849" i="4"/>
  <c r="D4850" i="4"/>
  <c r="D4851" i="4"/>
  <c r="D4852" i="4"/>
  <c r="D4853" i="4"/>
  <c r="D4854" i="4"/>
  <c r="D4855" i="4"/>
  <c r="D4856" i="4"/>
  <c r="D4857" i="4"/>
  <c r="D4858" i="4"/>
  <c r="D4859" i="4"/>
  <c r="D4860" i="4"/>
  <c r="D4861" i="4"/>
  <c r="D4862" i="4"/>
  <c r="D4863" i="4"/>
  <c r="D4864" i="4"/>
  <c r="D4865" i="4"/>
  <c r="D4866" i="4"/>
  <c r="D4867" i="4"/>
  <c r="D4868" i="4"/>
  <c r="D4869" i="4"/>
  <c r="D4870" i="4"/>
  <c r="D4871" i="4"/>
  <c r="D4872" i="4"/>
  <c r="D4873" i="4"/>
  <c r="D4874" i="4"/>
  <c r="D4875" i="4"/>
  <c r="D4876" i="4"/>
  <c r="D4877" i="4"/>
  <c r="D4878" i="4"/>
  <c r="D4879" i="4"/>
  <c r="D4880" i="4"/>
  <c r="D4881" i="4"/>
  <c r="D4882" i="4"/>
  <c r="D4883" i="4"/>
  <c r="D4884" i="4"/>
  <c r="D4885" i="4"/>
  <c r="D4886" i="4"/>
  <c r="D4887" i="4"/>
  <c r="D4888" i="4"/>
  <c r="D4889" i="4"/>
  <c r="D4890" i="4"/>
  <c r="D4891" i="4"/>
  <c r="D4892" i="4"/>
  <c r="D4893" i="4"/>
  <c r="D4894" i="4"/>
  <c r="D4895" i="4"/>
  <c r="D4896" i="4"/>
  <c r="D4897" i="4"/>
  <c r="D4898" i="4"/>
  <c r="D4899" i="4"/>
  <c r="D4900" i="4"/>
  <c r="D4901" i="4"/>
  <c r="D4902" i="4"/>
  <c r="D4903" i="4"/>
  <c r="D4904" i="4"/>
  <c r="D4905" i="4"/>
  <c r="D4906" i="4"/>
  <c r="D4907" i="4"/>
  <c r="D4908" i="4"/>
  <c r="D4909" i="4"/>
  <c r="D4910" i="4"/>
  <c r="D4911" i="4"/>
  <c r="D4912" i="4"/>
  <c r="D4913" i="4"/>
  <c r="D4914" i="4"/>
  <c r="D4915" i="4"/>
  <c r="D4916" i="4"/>
  <c r="D4917" i="4"/>
  <c r="D4918" i="4"/>
  <c r="D4919" i="4"/>
  <c r="D4920" i="4"/>
  <c r="D4921" i="4"/>
  <c r="D4922" i="4"/>
  <c r="D4923" i="4"/>
  <c r="D4924" i="4"/>
  <c r="D4925" i="4"/>
  <c r="D4926" i="4"/>
  <c r="D4927" i="4"/>
  <c r="D4928" i="4"/>
  <c r="D4929" i="4"/>
  <c r="D4930" i="4"/>
  <c r="D4931" i="4"/>
  <c r="D4932" i="4"/>
  <c r="D4933" i="4"/>
  <c r="D4934" i="4"/>
  <c r="D4935" i="4"/>
  <c r="D4936" i="4"/>
  <c r="D4937" i="4"/>
  <c r="D4938" i="4"/>
  <c r="D4939" i="4"/>
  <c r="D4940" i="4"/>
  <c r="D4941" i="4"/>
  <c r="D4942" i="4"/>
  <c r="D4943" i="4"/>
  <c r="D4944" i="4"/>
  <c r="D4945" i="4"/>
  <c r="D4946" i="4"/>
  <c r="D4947" i="4"/>
  <c r="D4948" i="4"/>
  <c r="D4949" i="4"/>
  <c r="D4950" i="4"/>
  <c r="D4951" i="4"/>
  <c r="D4952" i="4"/>
  <c r="D4953" i="4"/>
  <c r="D4954" i="4"/>
  <c r="D4955" i="4"/>
  <c r="D4956" i="4"/>
  <c r="D4957" i="4"/>
  <c r="D4958" i="4"/>
  <c r="D4959" i="4"/>
  <c r="D4960" i="4"/>
  <c r="D4961" i="4"/>
  <c r="D4962" i="4"/>
  <c r="D4963" i="4"/>
  <c r="D4964" i="4"/>
  <c r="D4965" i="4"/>
  <c r="D4966" i="4"/>
  <c r="D4967" i="4"/>
  <c r="D4968" i="4"/>
  <c r="D4969" i="4"/>
  <c r="D4970" i="4"/>
  <c r="D4971" i="4"/>
  <c r="D4972" i="4"/>
  <c r="D4973" i="4"/>
  <c r="D4974" i="4"/>
  <c r="D4975" i="4"/>
  <c r="D4976" i="4"/>
  <c r="D4977" i="4"/>
  <c r="D4978" i="4"/>
  <c r="D4979" i="4"/>
  <c r="D4980" i="4"/>
  <c r="D4981" i="4"/>
  <c r="D4982" i="4"/>
  <c r="D4983" i="4"/>
  <c r="D4984" i="4"/>
  <c r="D4985" i="4"/>
  <c r="D4986" i="4"/>
  <c r="D4987" i="4"/>
  <c r="D4988" i="4"/>
  <c r="D4989" i="4"/>
  <c r="D4990" i="4"/>
  <c r="D4991" i="4"/>
  <c r="D4992" i="4"/>
  <c r="D4993" i="4"/>
  <c r="D4994" i="4"/>
  <c r="D4995" i="4"/>
  <c r="D4996" i="4"/>
  <c r="D4997" i="4"/>
  <c r="D4998" i="4"/>
  <c r="D4999" i="4"/>
  <c r="D5000" i="4"/>
  <c r="D5001" i="4"/>
  <c r="D5002" i="4"/>
  <c r="D5003" i="4"/>
  <c r="D5004" i="4"/>
  <c r="D5005" i="4"/>
  <c r="D5006" i="4"/>
  <c r="D5007" i="4"/>
  <c r="D5008" i="4"/>
  <c r="D5009" i="4"/>
  <c r="D5010" i="4"/>
  <c r="D5011" i="4"/>
  <c r="D5012" i="4"/>
  <c r="D5013" i="4"/>
  <c r="D5014" i="4"/>
  <c r="D5015" i="4"/>
  <c r="D5016" i="4"/>
  <c r="D5017" i="4"/>
  <c r="D5018" i="4"/>
  <c r="D5019" i="4"/>
  <c r="D5020" i="4"/>
  <c r="D5021" i="4"/>
  <c r="D5022" i="4"/>
  <c r="D5023" i="4"/>
  <c r="D5024" i="4"/>
  <c r="D5025" i="4"/>
  <c r="D5026" i="4"/>
  <c r="D5027" i="4"/>
  <c r="D5028" i="4"/>
  <c r="D5029" i="4"/>
  <c r="D5030" i="4"/>
  <c r="D5031" i="4"/>
  <c r="D5032" i="4"/>
  <c r="D5033" i="4"/>
  <c r="D5034" i="4"/>
  <c r="D5035" i="4"/>
  <c r="D5036" i="4"/>
  <c r="D5037" i="4"/>
  <c r="D5038" i="4"/>
  <c r="D5039" i="4"/>
  <c r="D5040" i="4"/>
  <c r="D5041" i="4"/>
  <c r="D5042" i="4"/>
  <c r="D5043" i="4"/>
  <c r="D5044" i="4"/>
  <c r="D5045" i="4"/>
  <c r="D5046" i="4"/>
  <c r="D5047" i="4"/>
  <c r="D5048" i="4"/>
  <c r="D5049" i="4"/>
  <c r="D5050" i="4"/>
  <c r="D5051" i="4"/>
  <c r="D5052" i="4"/>
  <c r="D5053" i="4"/>
  <c r="D5054" i="4"/>
  <c r="D5055" i="4"/>
  <c r="D5056" i="4"/>
  <c r="D5057" i="4"/>
  <c r="D5058" i="4"/>
  <c r="D5059" i="4"/>
  <c r="D5060" i="4"/>
  <c r="D5061" i="4"/>
  <c r="D5062" i="4"/>
  <c r="D5063" i="4"/>
  <c r="D5064" i="4"/>
  <c r="D5065" i="4"/>
  <c r="D5066" i="4"/>
  <c r="D5067" i="4"/>
  <c r="D5068" i="4"/>
  <c r="D5069" i="4"/>
  <c r="D5070" i="4"/>
  <c r="D5071" i="4"/>
  <c r="D5072" i="4"/>
  <c r="D5073" i="4"/>
  <c r="D5074" i="4"/>
  <c r="D5075" i="4"/>
  <c r="D5076" i="4"/>
  <c r="D5077" i="4"/>
  <c r="D5078" i="4"/>
  <c r="D5079" i="4"/>
  <c r="D5080" i="4"/>
  <c r="D5081" i="4"/>
  <c r="D5082" i="4"/>
  <c r="D5083" i="4"/>
  <c r="D5084" i="4"/>
  <c r="D5085" i="4"/>
  <c r="D5086" i="4"/>
  <c r="D5087" i="4"/>
  <c r="D5088" i="4"/>
  <c r="D5089" i="4"/>
  <c r="D5090" i="4"/>
  <c r="D5091" i="4"/>
  <c r="D5092" i="4"/>
  <c r="D5093" i="4"/>
  <c r="D5094" i="4"/>
  <c r="D5095" i="4"/>
  <c r="D5096" i="4"/>
  <c r="D5097" i="4"/>
  <c r="D5098" i="4"/>
  <c r="D5099" i="4"/>
  <c r="D5100" i="4"/>
  <c r="D5101" i="4"/>
  <c r="D5102" i="4"/>
  <c r="D5103" i="4"/>
  <c r="D5104" i="4"/>
  <c r="D5105" i="4"/>
  <c r="D5106" i="4"/>
  <c r="D5107" i="4"/>
  <c r="D5108" i="4"/>
  <c r="D5109" i="4"/>
  <c r="D5110" i="4"/>
  <c r="D5111" i="4"/>
  <c r="D5112" i="4"/>
  <c r="D5113" i="4"/>
  <c r="D5114" i="4"/>
  <c r="D5115" i="4"/>
  <c r="D5116" i="4"/>
  <c r="D5117" i="4"/>
  <c r="D5118" i="4"/>
  <c r="D5119" i="4"/>
  <c r="D5120" i="4"/>
  <c r="D5121" i="4"/>
  <c r="D5122" i="4"/>
  <c r="D5123" i="4"/>
  <c r="D5124" i="4"/>
  <c r="D5125" i="4"/>
  <c r="D5126" i="4"/>
  <c r="D5127" i="4"/>
  <c r="D5128" i="4"/>
  <c r="D5129" i="4"/>
  <c r="D5130" i="4"/>
  <c r="D5131" i="4"/>
  <c r="D5132" i="4"/>
  <c r="D5133" i="4"/>
  <c r="D5134" i="4"/>
  <c r="D5135" i="4"/>
  <c r="D5136" i="4"/>
  <c r="D5137" i="4"/>
  <c r="D5138" i="4"/>
  <c r="D5139" i="4"/>
  <c r="D5140" i="4"/>
  <c r="D5141" i="4"/>
  <c r="D5142" i="4"/>
  <c r="D5143" i="4"/>
  <c r="D5144" i="4"/>
  <c r="D5145" i="4"/>
  <c r="D5146" i="4"/>
  <c r="D5147" i="4"/>
  <c r="D5148" i="4"/>
  <c r="D5149" i="4"/>
  <c r="D5150" i="4"/>
  <c r="D5151" i="4"/>
  <c r="D5152" i="4"/>
  <c r="D5153" i="4"/>
  <c r="D5154" i="4"/>
  <c r="D5155" i="4"/>
  <c r="D5156" i="4"/>
  <c r="D5157" i="4"/>
  <c r="D5158" i="4"/>
  <c r="D5159" i="4"/>
  <c r="D5160" i="4"/>
  <c r="D5161" i="4"/>
  <c r="D5162" i="4"/>
  <c r="D5163" i="4"/>
  <c r="D5164" i="4"/>
  <c r="D5165" i="4"/>
  <c r="D5166" i="4"/>
  <c r="D5167" i="4"/>
  <c r="D5168" i="4"/>
  <c r="D5169" i="4"/>
  <c r="D5170" i="4"/>
  <c r="D5171" i="4"/>
  <c r="D5172" i="4"/>
  <c r="D5173" i="4"/>
  <c r="D5174" i="4"/>
  <c r="D5175" i="4"/>
  <c r="D5176" i="4"/>
  <c r="D5177" i="4"/>
  <c r="D5178" i="4"/>
  <c r="D5179" i="4"/>
  <c r="D5180" i="4"/>
  <c r="D5181" i="4"/>
  <c r="D5182" i="4"/>
  <c r="D5183" i="4"/>
  <c r="D5184" i="4"/>
  <c r="D5185" i="4"/>
  <c r="D5186" i="4"/>
  <c r="D5187" i="4"/>
  <c r="D5188" i="4"/>
  <c r="D5189" i="4"/>
  <c r="D5190" i="4"/>
  <c r="D5191" i="4"/>
  <c r="D5192" i="4"/>
  <c r="D5193" i="4"/>
  <c r="D5194" i="4"/>
  <c r="D5195" i="4"/>
  <c r="D5196" i="4"/>
  <c r="D5197" i="4"/>
  <c r="D5198" i="4"/>
  <c r="D5199" i="4"/>
  <c r="D5200" i="4"/>
  <c r="D5201" i="4"/>
  <c r="D5202" i="4"/>
  <c r="D5203" i="4"/>
  <c r="D5204" i="4"/>
  <c r="D5205" i="4"/>
  <c r="D5206" i="4"/>
  <c r="D5207" i="4"/>
  <c r="D5208" i="4"/>
  <c r="D5209" i="4"/>
  <c r="D5210" i="4"/>
  <c r="D5211" i="4"/>
  <c r="D5212" i="4"/>
  <c r="D5213" i="4"/>
  <c r="D5214" i="4"/>
  <c r="D5215" i="4"/>
  <c r="D5216" i="4"/>
  <c r="D5217" i="4"/>
  <c r="D5218" i="4"/>
  <c r="D5219" i="4"/>
  <c r="D5220" i="4"/>
  <c r="D5221" i="4"/>
  <c r="D5222" i="4"/>
  <c r="D5223" i="4"/>
  <c r="D5224" i="4"/>
  <c r="D5225" i="4"/>
  <c r="D5226" i="4"/>
  <c r="D5227" i="4"/>
  <c r="D5228" i="4"/>
  <c r="D5229" i="4"/>
  <c r="D5230" i="4"/>
  <c r="D5231" i="4"/>
  <c r="D5232" i="4"/>
  <c r="D5233" i="4"/>
  <c r="D5234" i="4"/>
  <c r="D5235" i="4"/>
  <c r="D5236" i="4"/>
  <c r="D5237" i="4"/>
  <c r="D5238" i="4"/>
  <c r="D5239" i="4"/>
  <c r="D5240" i="4"/>
  <c r="D5241" i="4"/>
  <c r="D5242" i="4"/>
  <c r="D5243" i="4"/>
  <c r="D5244" i="4"/>
  <c r="D5245" i="4"/>
  <c r="D5246" i="4"/>
  <c r="D5247" i="4"/>
  <c r="D5248" i="4"/>
  <c r="D5249" i="4"/>
  <c r="D5250" i="4"/>
  <c r="D5251" i="4"/>
  <c r="D5252" i="4"/>
  <c r="D5253" i="4"/>
  <c r="D5254" i="4"/>
  <c r="D5255" i="4"/>
  <c r="D5256" i="4"/>
  <c r="D5257" i="4"/>
  <c r="D5258" i="4"/>
  <c r="D5259" i="4"/>
  <c r="D5260" i="4"/>
  <c r="D5261" i="4"/>
  <c r="D5262" i="4"/>
  <c r="D5263" i="4"/>
  <c r="D5264" i="4"/>
  <c r="D5265" i="4"/>
  <c r="D5266" i="4"/>
  <c r="D5267" i="4"/>
  <c r="D5268" i="4"/>
  <c r="D5269" i="4"/>
  <c r="D5270" i="4"/>
  <c r="D5271" i="4"/>
  <c r="D5272" i="4"/>
  <c r="D5273" i="4"/>
  <c r="D5274" i="4"/>
  <c r="D5275" i="4"/>
  <c r="D5276" i="4"/>
  <c r="D5277" i="4"/>
  <c r="D5278" i="4"/>
  <c r="D5279" i="4"/>
  <c r="D5280" i="4"/>
  <c r="D5281" i="4"/>
  <c r="D5282" i="4"/>
  <c r="D5283" i="4"/>
  <c r="D5284" i="4"/>
  <c r="D5285" i="4"/>
  <c r="D5286" i="4"/>
  <c r="D5287" i="4"/>
  <c r="D5288" i="4"/>
  <c r="D5289" i="4"/>
  <c r="D5290" i="4"/>
  <c r="D5291" i="4"/>
  <c r="D5292" i="4"/>
  <c r="D5293" i="4"/>
  <c r="D5294" i="4"/>
  <c r="D5295" i="4"/>
  <c r="D5296" i="4"/>
  <c r="D5297" i="4"/>
  <c r="D5298" i="4"/>
  <c r="D5299" i="4"/>
  <c r="D5300" i="4"/>
  <c r="D5301" i="4"/>
  <c r="D5302" i="4"/>
  <c r="D5303" i="4"/>
  <c r="D5304" i="4"/>
  <c r="D5305" i="4"/>
  <c r="D5306" i="4"/>
  <c r="D5307" i="4"/>
  <c r="D5308" i="4"/>
  <c r="D5309" i="4"/>
  <c r="D5310" i="4"/>
  <c r="D5311" i="4"/>
  <c r="D5312" i="4"/>
  <c r="D5313" i="4"/>
  <c r="D5314" i="4"/>
  <c r="D5315" i="4"/>
  <c r="D5316" i="4"/>
  <c r="D5317" i="4"/>
  <c r="D5318" i="4"/>
  <c r="D5319" i="4"/>
  <c r="D5320" i="4"/>
  <c r="D5321" i="4"/>
  <c r="D5322" i="4"/>
  <c r="D5323" i="4"/>
  <c r="D5324" i="4"/>
  <c r="D5325" i="4"/>
  <c r="D5326" i="4"/>
  <c r="D5327" i="4"/>
  <c r="D5328" i="4"/>
  <c r="D5329" i="4"/>
  <c r="D5330" i="4"/>
  <c r="D5331" i="4"/>
  <c r="D5332" i="4"/>
  <c r="D5333" i="4"/>
  <c r="D5334" i="4"/>
  <c r="D5335" i="4"/>
  <c r="D5336" i="4"/>
  <c r="D5337" i="4"/>
  <c r="D5338" i="4"/>
  <c r="D5339" i="4"/>
  <c r="D5340" i="4"/>
  <c r="D5341" i="4"/>
  <c r="D5342" i="4"/>
  <c r="D5343" i="4"/>
  <c r="D5344" i="4"/>
  <c r="D5345" i="4"/>
  <c r="D5346" i="4"/>
  <c r="D5347" i="4"/>
  <c r="D5348" i="4"/>
  <c r="D5349" i="4"/>
  <c r="D5350" i="4"/>
  <c r="D5351" i="4"/>
  <c r="D5352" i="4"/>
  <c r="D5353" i="4"/>
  <c r="D5354" i="4"/>
  <c r="D5355" i="4"/>
  <c r="D5356" i="4"/>
  <c r="D5357" i="4"/>
  <c r="D5358" i="4"/>
  <c r="D5359" i="4"/>
  <c r="D5360" i="4"/>
  <c r="D5361" i="4"/>
  <c r="D5362" i="4"/>
  <c r="D5363" i="4"/>
  <c r="D5364" i="4"/>
  <c r="D5365" i="4"/>
  <c r="D5366" i="4"/>
  <c r="D5367" i="4"/>
  <c r="D5368" i="4"/>
  <c r="D5369" i="4"/>
  <c r="D5370" i="4"/>
  <c r="D5371" i="4"/>
  <c r="D5372" i="4"/>
  <c r="D5373" i="4"/>
  <c r="D5374" i="4"/>
  <c r="D5375" i="4"/>
  <c r="D5376" i="4"/>
  <c r="D5377" i="4"/>
  <c r="D5378" i="4"/>
  <c r="D5379" i="4"/>
  <c r="D5380" i="4"/>
  <c r="D5381" i="4"/>
  <c r="D5382" i="4"/>
  <c r="D5383" i="4"/>
  <c r="D5384" i="4"/>
  <c r="D5385" i="4"/>
  <c r="D5386" i="4"/>
  <c r="D5387" i="4"/>
  <c r="D5388" i="4"/>
  <c r="D5389" i="4"/>
  <c r="D5390" i="4"/>
  <c r="D5391" i="4"/>
  <c r="D5392" i="4"/>
  <c r="D5393" i="4"/>
  <c r="D5394" i="4"/>
  <c r="D5395" i="4"/>
  <c r="D5396" i="4"/>
  <c r="D5397" i="4"/>
  <c r="D5398" i="4"/>
  <c r="D5399" i="4"/>
  <c r="D5400" i="4"/>
  <c r="D5401" i="4"/>
  <c r="D5402" i="4"/>
  <c r="D5403" i="4"/>
  <c r="D5404" i="4"/>
  <c r="D5405" i="4"/>
  <c r="D5406" i="4"/>
  <c r="D5407" i="4"/>
  <c r="D5408" i="4"/>
  <c r="D5409" i="4"/>
  <c r="D5410" i="4"/>
  <c r="D5411" i="4"/>
  <c r="D5412" i="4"/>
  <c r="D5413" i="4"/>
  <c r="D5414" i="4"/>
  <c r="D5415" i="4"/>
  <c r="D5416" i="4"/>
  <c r="D5417" i="4"/>
  <c r="D5418" i="4"/>
  <c r="D5419" i="4"/>
  <c r="D5420" i="4"/>
  <c r="D5421" i="4"/>
  <c r="D5422" i="4"/>
  <c r="D5423" i="4"/>
  <c r="D5424" i="4"/>
  <c r="D5425" i="4"/>
  <c r="D5426" i="4"/>
  <c r="D5427" i="4"/>
  <c r="D5428" i="4"/>
  <c r="D5429" i="4"/>
  <c r="D5430" i="4"/>
  <c r="D5431" i="4"/>
  <c r="D5432" i="4"/>
  <c r="D5433" i="4"/>
  <c r="D5434" i="4"/>
  <c r="D5435" i="4"/>
  <c r="D5436" i="4"/>
  <c r="D5437" i="4"/>
  <c r="D5438" i="4"/>
  <c r="D5439" i="4"/>
  <c r="D5440" i="4"/>
  <c r="D5441" i="4"/>
  <c r="D5442" i="4"/>
  <c r="D5443" i="4"/>
  <c r="D5444" i="4"/>
  <c r="D5445" i="4"/>
  <c r="D5446" i="4"/>
  <c r="D5447" i="4"/>
  <c r="D5448" i="4"/>
  <c r="D5449" i="4"/>
  <c r="D5450" i="4"/>
  <c r="D5451" i="4"/>
  <c r="D5452" i="4"/>
  <c r="D5453" i="4"/>
  <c r="D5454" i="4"/>
  <c r="D5455" i="4"/>
  <c r="D5456" i="4"/>
  <c r="D5457" i="4"/>
  <c r="D5458" i="4"/>
  <c r="D5459" i="4"/>
  <c r="D5460" i="4"/>
  <c r="D5461" i="4"/>
  <c r="D5462" i="4"/>
  <c r="D5463" i="4"/>
  <c r="D5464" i="4"/>
  <c r="D5465" i="4"/>
  <c r="D5466" i="4"/>
  <c r="D5467" i="4"/>
  <c r="D5468" i="4"/>
  <c r="D5469" i="4"/>
  <c r="D5470" i="4"/>
  <c r="D5471" i="4"/>
  <c r="D5472" i="4"/>
  <c r="D5473" i="4"/>
  <c r="D5474" i="4"/>
  <c r="D5475" i="4"/>
  <c r="D5476" i="4"/>
  <c r="D5477" i="4"/>
  <c r="D5478" i="4"/>
  <c r="D5479" i="4"/>
  <c r="D5480" i="4"/>
  <c r="D5481" i="4"/>
  <c r="D5482" i="4"/>
  <c r="D5483" i="4"/>
  <c r="D5484" i="4"/>
  <c r="D5485" i="4"/>
  <c r="D5486" i="4"/>
  <c r="D5487" i="4"/>
  <c r="D5488" i="4"/>
  <c r="D5489" i="4"/>
  <c r="D5490" i="4"/>
  <c r="D5491" i="4"/>
  <c r="D5492" i="4"/>
  <c r="D5493" i="4"/>
  <c r="D5494" i="4"/>
  <c r="D5495" i="4"/>
  <c r="D5496" i="4"/>
  <c r="D5497" i="4"/>
  <c r="D5498" i="4"/>
  <c r="D5499" i="4"/>
  <c r="D5500" i="4"/>
  <c r="D5501" i="4"/>
  <c r="D5502" i="4"/>
  <c r="D5503" i="4"/>
  <c r="D5504" i="4"/>
  <c r="D5505" i="4"/>
  <c r="D5506" i="4"/>
  <c r="D5507" i="4"/>
  <c r="D5508" i="4"/>
  <c r="D5509" i="4"/>
  <c r="D5510" i="4"/>
  <c r="D5511" i="4"/>
  <c r="D5512" i="4"/>
  <c r="D5513" i="4"/>
  <c r="D5514" i="4"/>
  <c r="D5515" i="4"/>
  <c r="D5516" i="4"/>
  <c r="D5517" i="4"/>
  <c r="D5518" i="4"/>
  <c r="D5519" i="4"/>
  <c r="D5520" i="4"/>
  <c r="D5521" i="4"/>
  <c r="D5522" i="4"/>
  <c r="D5523" i="4"/>
  <c r="D5524" i="4"/>
  <c r="D5525" i="4"/>
  <c r="D5526" i="4"/>
  <c r="D5527" i="4"/>
  <c r="D5528" i="4"/>
  <c r="D5529" i="4"/>
  <c r="D5530" i="4"/>
  <c r="D5531" i="4"/>
  <c r="D5532" i="4"/>
  <c r="D5533" i="4"/>
  <c r="D5534" i="4"/>
  <c r="D5535" i="4"/>
  <c r="D5536" i="4"/>
  <c r="D5537" i="4"/>
  <c r="D5538" i="4"/>
  <c r="D5539" i="4"/>
  <c r="D5540" i="4"/>
  <c r="D5541" i="4"/>
  <c r="D5542" i="4"/>
  <c r="D5543" i="4"/>
  <c r="D5544" i="4"/>
  <c r="D5545" i="4"/>
  <c r="D5546" i="4"/>
  <c r="D5547" i="4"/>
  <c r="D5548" i="4"/>
  <c r="D5549" i="4"/>
  <c r="D5550" i="4"/>
  <c r="D5551" i="4"/>
  <c r="D5552" i="4"/>
  <c r="D5553" i="4"/>
  <c r="D5554" i="4"/>
  <c r="D5555" i="4"/>
  <c r="D5556" i="4"/>
  <c r="D5557" i="4"/>
  <c r="D5558" i="4"/>
  <c r="D5559" i="4"/>
  <c r="D5560" i="4"/>
  <c r="D5561" i="4"/>
  <c r="D5562" i="4"/>
  <c r="D5563" i="4"/>
  <c r="D5564" i="4"/>
  <c r="D5565" i="4"/>
  <c r="D5566" i="4"/>
  <c r="D5567" i="4"/>
  <c r="D5568" i="4"/>
  <c r="D5569" i="4"/>
  <c r="D5570" i="4"/>
  <c r="D5571" i="4"/>
  <c r="D5572" i="4"/>
  <c r="D5573" i="4"/>
  <c r="D5574" i="4"/>
  <c r="D5575" i="4"/>
  <c r="D5576" i="4"/>
  <c r="D5577" i="4"/>
  <c r="D5578" i="4"/>
  <c r="D5579" i="4"/>
  <c r="D5580" i="4"/>
  <c r="D5581" i="4"/>
  <c r="D5582" i="4"/>
  <c r="D5583" i="4"/>
  <c r="D5584" i="4"/>
  <c r="D5585" i="4"/>
  <c r="D5586" i="4"/>
  <c r="D5587" i="4"/>
  <c r="D5588" i="4"/>
  <c r="D5589" i="4"/>
  <c r="D5590" i="4"/>
  <c r="D5591" i="4"/>
  <c r="D5592" i="4"/>
  <c r="D5593" i="4"/>
  <c r="D5594" i="4"/>
  <c r="D5595" i="4"/>
  <c r="D5596" i="4"/>
  <c r="D5597" i="4"/>
  <c r="D5598" i="4"/>
  <c r="D5599" i="4"/>
  <c r="D5600" i="4"/>
  <c r="D5601" i="4"/>
  <c r="D5602" i="4"/>
  <c r="D5603" i="4"/>
  <c r="D5604" i="4"/>
  <c r="D5605" i="4"/>
  <c r="D5606" i="4"/>
  <c r="D5607" i="4"/>
  <c r="D5608" i="4"/>
  <c r="D5609" i="4"/>
  <c r="D5610" i="4"/>
  <c r="D5611" i="4"/>
  <c r="D5612" i="4"/>
  <c r="D5613" i="4"/>
  <c r="D5614" i="4"/>
  <c r="D5615" i="4"/>
  <c r="D5616" i="4"/>
  <c r="D5617" i="4"/>
  <c r="D5618" i="4"/>
  <c r="D5619" i="4"/>
  <c r="D5620" i="4"/>
  <c r="D5621" i="4"/>
  <c r="D5622" i="4"/>
  <c r="D5623" i="4"/>
  <c r="D5624" i="4"/>
  <c r="D5625" i="4"/>
  <c r="D5626" i="4"/>
  <c r="D5627" i="4"/>
  <c r="D5628" i="4"/>
  <c r="D5629" i="4"/>
  <c r="D5630" i="4"/>
  <c r="D5631" i="4"/>
  <c r="D5632" i="4"/>
  <c r="D5633" i="4"/>
  <c r="D5634" i="4"/>
  <c r="D5635" i="4"/>
  <c r="D5636" i="4"/>
  <c r="D5637" i="4"/>
  <c r="D5638" i="4"/>
  <c r="D5639" i="4"/>
  <c r="D5640" i="4"/>
  <c r="D5641" i="4"/>
  <c r="D5642" i="4"/>
  <c r="D5643" i="4"/>
  <c r="D5644" i="4"/>
  <c r="D5645" i="4"/>
  <c r="D5646" i="4"/>
  <c r="D5647" i="4"/>
  <c r="D5648" i="4"/>
  <c r="D5649" i="4"/>
  <c r="D5650" i="4"/>
  <c r="D5651" i="4"/>
  <c r="D5652" i="4"/>
  <c r="D5653" i="4"/>
  <c r="D5654" i="4"/>
  <c r="D5655" i="4"/>
  <c r="D5656" i="4"/>
  <c r="D5657" i="4"/>
  <c r="D5658" i="4"/>
  <c r="D5659" i="4"/>
  <c r="D5660" i="4"/>
  <c r="D5661" i="4"/>
  <c r="D5662" i="4"/>
  <c r="D5663" i="4"/>
  <c r="D5664" i="4"/>
  <c r="D5665" i="4"/>
  <c r="D5666" i="4"/>
  <c r="D5667" i="4"/>
  <c r="D5668" i="4"/>
  <c r="D5669" i="4"/>
  <c r="D5670" i="4"/>
  <c r="D5671" i="4"/>
  <c r="D5672" i="4"/>
  <c r="D5673" i="4"/>
  <c r="D5674" i="4"/>
  <c r="D5675" i="4"/>
  <c r="D5676" i="4"/>
  <c r="D5677" i="4"/>
  <c r="D5678" i="4"/>
  <c r="D5679" i="4"/>
  <c r="D5680" i="4"/>
  <c r="D5681" i="4"/>
  <c r="D5682" i="4"/>
  <c r="D5683" i="4"/>
  <c r="D5684" i="4"/>
  <c r="D5685" i="4"/>
  <c r="D5686" i="4"/>
  <c r="D5687" i="4"/>
  <c r="D5688" i="4"/>
  <c r="D5689" i="4"/>
  <c r="D5690" i="4"/>
  <c r="D5691" i="4"/>
  <c r="D5692" i="4"/>
  <c r="D5693" i="4"/>
  <c r="D5694" i="4"/>
  <c r="D5695" i="4"/>
  <c r="D5696" i="4"/>
  <c r="D5697" i="4"/>
  <c r="D5698" i="4"/>
  <c r="D5699" i="4"/>
  <c r="D5700" i="4"/>
  <c r="D5701" i="4"/>
  <c r="D5702" i="4"/>
  <c r="D5703" i="4"/>
  <c r="D5704" i="4"/>
  <c r="D5705" i="4"/>
  <c r="D5706" i="4"/>
  <c r="D5707" i="4"/>
  <c r="D5708" i="4"/>
  <c r="D5709" i="4"/>
  <c r="D5710" i="4"/>
  <c r="D5711" i="4"/>
  <c r="D5712" i="4"/>
  <c r="D5713" i="4"/>
  <c r="D5714" i="4"/>
  <c r="D5715" i="4"/>
  <c r="D5716" i="4"/>
  <c r="D5717" i="4"/>
  <c r="D5718" i="4"/>
  <c r="D5719" i="4"/>
  <c r="D5720" i="4"/>
  <c r="D5721" i="4"/>
  <c r="D5722" i="4"/>
  <c r="D5723" i="4"/>
  <c r="D5724" i="4"/>
  <c r="D5725" i="4"/>
  <c r="D5726" i="4"/>
  <c r="D5727" i="4"/>
  <c r="D5728" i="4"/>
  <c r="D5729" i="4"/>
  <c r="D5730" i="4"/>
  <c r="D5731" i="4"/>
  <c r="D5732" i="4"/>
  <c r="D5733" i="4"/>
  <c r="D5734" i="4"/>
  <c r="D5735" i="4"/>
  <c r="D5736" i="4"/>
  <c r="D5737" i="4"/>
  <c r="D5738" i="4"/>
  <c r="D5739" i="4"/>
  <c r="D5740" i="4"/>
  <c r="D5741" i="4"/>
  <c r="D5742" i="4"/>
  <c r="D5743" i="4"/>
  <c r="D5744" i="4"/>
  <c r="D5745" i="4"/>
  <c r="D5746" i="4"/>
  <c r="D5747" i="4"/>
  <c r="D5748" i="4"/>
  <c r="D5749" i="4"/>
  <c r="D5750" i="4"/>
  <c r="D5751" i="4"/>
  <c r="D5752" i="4"/>
  <c r="D5753" i="4"/>
  <c r="D5754" i="4"/>
  <c r="D5755" i="4"/>
  <c r="D5756" i="4"/>
  <c r="D5757" i="4"/>
  <c r="D5758" i="4"/>
  <c r="D5759" i="4"/>
  <c r="D5760" i="4"/>
  <c r="D5761" i="4"/>
  <c r="D5762" i="4"/>
  <c r="D5763" i="4"/>
  <c r="D5764" i="4"/>
  <c r="D5765" i="4"/>
  <c r="D5766" i="4"/>
  <c r="D5767" i="4"/>
  <c r="D5768" i="4"/>
  <c r="D5769" i="4"/>
  <c r="D5770" i="4"/>
  <c r="D5771" i="4"/>
  <c r="D5772" i="4"/>
  <c r="D5773" i="4"/>
  <c r="D5774" i="4"/>
  <c r="D5775" i="4"/>
  <c r="D5776" i="4"/>
  <c r="D5777" i="4"/>
  <c r="D5778" i="4"/>
  <c r="D5779" i="4"/>
  <c r="D5780" i="4"/>
  <c r="D5781" i="4"/>
  <c r="D5782" i="4"/>
  <c r="D5783" i="4"/>
  <c r="D5784" i="4"/>
  <c r="D5785" i="4"/>
  <c r="D5786" i="4"/>
  <c r="D5787" i="4"/>
  <c r="D5788" i="4"/>
  <c r="D5789" i="4"/>
  <c r="D5790" i="4"/>
  <c r="D5791" i="4"/>
  <c r="D5792" i="4"/>
  <c r="D5793" i="4"/>
  <c r="D5794" i="4"/>
  <c r="D5795" i="4"/>
  <c r="D5796" i="4"/>
  <c r="D5797" i="4"/>
  <c r="D5798" i="4"/>
  <c r="D5799" i="4"/>
  <c r="D5800" i="4"/>
  <c r="D5801" i="4"/>
  <c r="D5802" i="4"/>
  <c r="D5803" i="4"/>
  <c r="D5804" i="4"/>
  <c r="D5805" i="4"/>
  <c r="D5806" i="4"/>
  <c r="D5807" i="4"/>
  <c r="D5808" i="4"/>
  <c r="D5809" i="4"/>
  <c r="D5810" i="4"/>
  <c r="D5811" i="4"/>
  <c r="D5812" i="4"/>
  <c r="D5813" i="4"/>
  <c r="D5814" i="4"/>
  <c r="D5815" i="4"/>
  <c r="D5816" i="4"/>
  <c r="D5817" i="4"/>
  <c r="D5818" i="4"/>
  <c r="D5819" i="4"/>
  <c r="D5820" i="4"/>
  <c r="D5821" i="4"/>
  <c r="D5822" i="4"/>
  <c r="D5823" i="4"/>
  <c r="D5824" i="4"/>
  <c r="D5825" i="4"/>
  <c r="D5826" i="4"/>
  <c r="D5827" i="4"/>
  <c r="D5828" i="4"/>
  <c r="D5829" i="4"/>
  <c r="D5830" i="4"/>
  <c r="D5831" i="4"/>
  <c r="D5832" i="4"/>
  <c r="D5833" i="4"/>
  <c r="D5834" i="4"/>
  <c r="D5835" i="4"/>
  <c r="D5836" i="4"/>
  <c r="D5837" i="4"/>
  <c r="D5838" i="4"/>
  <c r="D5839" i="4"/>
  <c r="D5840" i="4"/>
  <c r="D5841" i="4"/>
  <c r="D5842" i="4"/>
  <c r="D5843" i="4"/>
  <c r="D5844" i="4"/>
  <c r="D5845" i="4"/>
  <c r="D5846" i="4"/>
  <c r="D5847" i="4"/>
  <c r="D5848" i="4"/>
  <c r="D5849" i="4"/>
  <c r="D5850" i="4"/>
  <c r="D5851" i="4"/>
  <c r="D5852" i="4"/>
  <c r="D5853" i="4"/>
  <c r="D5854" i="4"/>
  <c r="D5855" i="4"/>
  <c r="D5856" i="4"/>
  <c r="D5857" i="4"/>
  <c r="D5858" i="4"/>
  <c r="D5859" i="4"/>
  <c r="D5860" i="4"/>
  <c r="D5861" i="4"/>
  <c r="D5862" i="4"/>
  <c r="D5863" i="4"/>
  <c r="D5864" i="4"/>
  <c r="D5865" i="4"/>
  <c r="D5866" i="4"/>
  <c r="D5867" i="4"/>
  <c r="D5868" i="4"/>
  <c r="D5869" i="4"/>
  <c r="D5870" i="4"/>
  <c r="D5871" i="4"/>
  <c r="D5872" i="4"/>
  <c r="D5873" i="4"/>
  <c r="D5874" i="4"/>
  <c r="D5875" i="4"/>
  <c r="D5876" i="4"/>
  <c r="D5877" i="4"/>
  <c r="D5878" i="4"/>
  <c r="D5879" i="4"/>
  <c r="D5880" i="4"/>
  <c r="D5881" i="4"/>
  <c r="D5882" i="4"/>
  <c r="D5883" i="4"/>
  <c r="D5884" i="4"/>
  <c r="D5885" i="4"/>
  <c r="D5886" i="4"/>
  <c r="D5887" i="4"/>
  <c r="D5888" i="4"/>
  <c r="D5889" i="4"/>
  <c r="D5890" i="4"/>
  <c r="D5891" i="4"/>
  <c r="D5892" i="4"/>
  <c r="D5893" i="4"/>
  <c r="D5894" i="4"/>
  <c r="D5895" i="4"/>
  <c r="D5896" i="4"/>
  <c r="D5897" i="4"/>
  <c r="D5898" i="4"/>
  <c r="D5899" i="4"/>
  <c r="D5900" i="4"/>
  <c r="D5901" i="4"/>
  <c r="D5902" i="4"/>
  <c r="D5903" i="4"/>
  <c r="D5904" i="4"/>
  <c r="D5905" i="4"/>
  <c r="D5906" i="4"/>
  <c r="D5907" i="4"/>
  <c r="D5908" i="4"/>
  <c r="D5909" i="4"/>
  <c r="D5910" i="4"/>
  <c r="D5911" i="4"/>
  <c r="D5912" i="4"/>
  <c r="D5913" i="4"/>
  <c r="D5914" i="4"/>
  <c r="D5915" i="4"/>
  <c r="D5916" i="4"/>
  <c r="D5917" i="4"/>
  <c r="D5918" i="4"/>
  <c r="D5919" i="4"/>
  <c r="D5920" i="4"/>
  <c r="D5921" i="4"/>
  <c r="D5922" i="4"/>
  <c r="D5923" i="4"/>
  <c r="D5924" i="4"/>
  <c r="D5925" i="4"/>
  <c r="D5926" i="4"/>
  <c r="D5927" i="4"/>
  <c r="D5928" i="4"/>
  <c r="D5929" i="4"/>
  <c r="D5930" i="4"/>
  <c r="D5931" i="4"/>
  <c r="D5932" i="4"/>
  <c r="D5933" i="4"/>
  <c r="D5934" i="4"/>
  <c r="D5935" i="4"/>
  <c r="D5936" i="4"/>
  <c r="D5937" i="4"/>
  <c r="D5938" i="4"/>
  <c r="D5939" i="4"/>
  <c r="D5940" i="4"/>
  <c r="D5941" i="4"/>
  <c r="D5942" i="4"/>
  <c r="D5943" i="4"/>
  <c r="D5944" i="4"/>
  <c r="D5945" i="4"/>
  <c r="D5946" i="4"/>
  <c r="D5947" i="4"/>
  <c r="D5948" i="4"/>
  <c r="D5949" i="4"/>
  <c r="D5950" i="4"/>
  <c r="D5951" i="4"/>
  <c r="D5952" i="4"/>
  <c r="D5953" i="4"/>
  <c r="D5954" i="4"/>
  <c r="D5955" i="4"/>
  <c r="D5956" i="4"/>
  <c r="D5957" i="4"/>
  <c r="D5958" i="4"/>
  <c r="D5959" i="4"/>
  <c r="D5960" i="4"/>
  <c r="D5961" i="4"/>
  <c r="D5962" i="4"/>
  <c r="D5963" i="4"/>
  <c r="D5964" i="4"/>
  <c r="D5965" i="4"/>
  <c r="D5966" i="4"/>
  <c r="D5967" i="4"/>
  <c r="D5968" i="4"/>
  <c r="D5969" i="4"/>
  <c r="D5970" i="4"/>
  <c r="D5971" i="4"/>
  <c r="D5972" i="4"/>
  <c r="D5973" i="4"/>
  <c r="D5974" i="4"/>
  <c r="D5975" i="4"/>
  <c r="D5976" i="4"/>
  <c r="D5977" i="4"/>
  <c r="D5978" i="4"/>
  <c r="D5979" i="4"/>
  <c r="D5980" i="4"/>
  <c r="D5981" i="4"/>
  <c r="D5982" i="4"/>
  <c r="D5983" i="4"/>
  <c r="D5984" i="4"/>
  <c r="D5985" i="4"/>
  <c r="D5986" i="4"/>
  <c r="D5987" i="4"/>
  <c r="D5988" i="4"/>
  <c r="D5989" i="4"/>
  <c r="D5990" i="4"/>
  <c r="D5991" i="4"/>
  <c r="D5992" i="4"/>
  <c r="D5993" i="4"/>
  <c r="D5994" i="4"/>
  <c r="D5995" i="4"/>
  <c r="D5996" i="4"/>
  <c r="D5997" i="4"/>
  <c r="D5998" i="4"/>
  <c r="D5999" i="4"/>
  <c r="D6000" i="4"/>
  <c r="D6001" i="4"/>
  <c r="D6002" i="4"/>
  <c r="D6003" i="4"/>
  <c r="D6004" i="4"/>
  <c r="D6005" i="4"/>
  <c r="D6006" i="4"/>
  <c r="D6007" i="4"/>
  <c r="D6008" i="4"/>
  <c r="D6009" i="4"/>
  <c r="D6010" i="4"/>
  <c r="D6011" i="4"/>
  <c r="D6012" i="4"/>
  <c r="D6013" i="4"/>
  <c r="D6014" i="4"/>
  <c r="D6015" i="4"/>
  <c r="D6016" i="4"/>
  <c r="D6017" i="4"/>
  <c r="D6018" i="4"/>
  <c r="D6019" i="4"/>
  <c r="D6020" i="4"/>
  <c r="D6021" i="4"/>
  <c r="D6022" i="4"/>
  <c r="D6023" i="4"/>
  <c r="D6024" i="4"/>
  <c r="D6025" i="4"/>
  <c r="D6026" i="4"/>
  <c r="D6027" i="4"/>
  <c r="D6028" i="4"/>
  <c r="D6029" i="4"/>
  <c r="D6030" i="4"/>
  <c r="D6031" i="4"/>
  <c r="D6032" i="4"/>
  <c r="D6033" i="4"/>
  <c r="D6034" i="4"/>
  <c r="D6035" i="4"/>
  <c r="D6036" i="4"/>
  <c r="D6037" i="4"/>
  <c r="D6038" i="4"/>
  <c r="D6039" i="4"/>
  <c r="D6040" i="4"/>
  <c r="D6041" i="4"/>
  <c r="D6042" i="4"/>
  <c r="D6043" i="4"/>
  <c r="D6044" i="4"/>
  <c r="D6045" i="4"/>
  <c r="D6046" i="4"/>
  <c r="D6047" i="4"/>
  <c r="D6048" i="4"/>
  <c r="D6049" i="4"/>
  <c r="D6050" i="4"/>
  <c r="D6051" i="4"/>
  <c r="D6052" i="4"/>
  <c r="D6053" i="4"/>
  <c r="D6054" i="4"/>
  <c r="D6055" i="4"/>
  <c r="D6056" i="4"/>
  <c r="D6057" i="4"/>
  <c r="D6058" i="4"/>
  <c r="D6059" i="4"/>
  <c r="D6060" i="4"/>
  <c r="D6061" i="4"/>
  <c r="D6062" i="4"/>
  <c r="D6063" i="4"/>
  <c r="D6064" i="4"/>
  <c r="D6065" i="4"/>
  <c r="D6066" i="4"/>
  <c r="D6067" i="4"/>
  <c r="D6068" i="4"/>
  <c r="D6069" i="4"/>
  <c r="D6070" i="4"/>
  <c r="D6071" i="4"/>
  <c r="D6072" i="4"/>
  <c r="D6073" i="4"/>
  <c r="D6074" i="4"/>
  <c r="D6075" i="4"/>
  <c r="D6076" i="4"/>
  <c r="D6077" i="4"/>
  <c r="D6078" i="4"/>
  <c r="D6079" i="4"/>
  <c r="D6080" i="4"/>
  <c r="D6081" i="4"/>
  <c r="D6082" i="4"/>
  <c r="D6083" i="4"/>
  <c r="D6084" i="4"/>
  <c r="D6085" i="4"/>
  <c r="D6086" i="4"/>
  <c r="D6087" i="4"/>
  <c r="D6088" i="4"/>
  <c r="D6089" i="4"/>
  <c r="D6090" i="4"/>
  <c r="D6091" i="4"/>
  <c r="D6092" i="4"/>
  <c r="D6093" i="4"/>
  <c r="D6094" i="4"/>
  <c r="D6095" i="4"/>
  <c r="D6096" i="4"/>
  <c r="D6097" i="4"/>
  <c r="D6098" i="4"/>
  <c r="D6099" i="4"/>
  <c r="D6100" i="4"/>
  <c r="D6101" i="4"/>
  <c r="D6102" i="4"/>
  <c r="D6103" i="4"/>
  <c r="D6104" i="4"/>
  <c r="D6105" i="4"/>
  <c r="D6106" i="4"/>
  <c r="D6107" i="4"/>
  <c r="D6108" i="4"/>
  <c r="D6109" i="4"/>
  <c r="D6110" i="4"/>
  <c r="D6111" i="4"/>
  <c r="D6112" i="4"/>
  <c r="D6113" i="4"/>
  <c r="D6114" i="4"/>
  <c r="D6115" i="4"/>
  <c r="D6116" i="4"/>
  <c r="D6117" i="4"/>
  <c r="D6118" i="4"/>
  <c r="D6119" i="4"/>
  <c r="D6120" i="4"/>
  <c r="D6121" i="4"/>
  <c r="D6122" i="4"/>
  <c r="D6123" i="4"/>
  <c r="D6124" i="4"/>
  <c r="D6125" i="4"/>
  <c r="D6126" i="4"/>
  <c r="D6127" i="4"/>
  <c r="D6128" i="4"/>
  <c r="D6129" i="4"/>
  <c r="D6130" i="4"/>
  <c r="D6131" i="4"/>
  <c r="D6132" i="4"/>
  <c r="D6133" i="4"/>
  <c r="D6134" i="4"/>
  <c r="D6135" i="4"/>
  <c r="D6136" i="4"/>
  <c r="D6137" i="4"/>
  <c r="D6138" i="4"/>
  <c r="D6139" i="4"/>
  <c r="D6140" i="4"/>
  <c r="D6141" i="4"/>
  <c r="D6142" i="4"/>
  <c r="D6143" i="4"/>
  <c r="D6144" i="4"/>
  <c r="D6145" i="4"/>
  <c r="D6146" i="4"/>
  <c r="D6147" i="4"/>
  <c r="D6148" i="4"/>
  <c r="D6149" i="4"/>
  <c r="D6150" i="4"/>
  <c r="D6151" i="4"/>
  <c r="D6152" i="4"/>
  <c r="D6153" i="4"/>
  <c r="D6154" i="4"/>
  <c r="D6155" i="4"/>
  <c r="D6156" i="4"/>
  <c r="D6157" i="4"/>
  <c r="D6158" i="4"/>
  <c r="D6159" i="4"/>
  <c r="D6160" i="4"/>
  <c r="D6161" i="4"/>
  <c r="D6162" i="4"/>
  <c r="D6163" i="4"/>
  <c r="D6164" i="4"/>
  <c r="D6165" i="4"/>
  <c r="D6166" i="4"/>
  <c r="D6167" i="4"/>
  <c r="D6168" i="4"/>
  <c r="D6169" i="4"/>
  <c r="D6170" i="4"/>
  <c r="D6171" i="4"/>
  <c r="D6172" i="4"/>
  <c r="D6173" i="4"/>
  <c r="D6174" i="4"/>
  <c r="D6175" i="4"/>
  <c r="D6176" i="4"/>
  <c r="D6177" i="4"/>
  <c r="D6178" i="4"/>
  <c r="D6179" i="4"/>
  <c r="D6180" i="4"/>
  <c r="D6181" i="4"/>
  <c r="D6182" i="4"/>
  <c r="D6183" i="4"/>
  <c r="D6184" i="4"/>
  <c r="D6185" i="4"/>
  <c r="D6186" i="4"/>
  <c r="D6187" i="4"/>
  <c r="D6188" i="4"/>
  <c r="D6189" i="4"/>
  <c r="D6190" i="4"/>
  <c r="D6191" i="4"/>
  <c r="D6192" i="4"/>
  <c r="D6193" i="4"/>
  <c r="D6194" i="4"/>
  <c r="D6195" i="4"/>
  <c r="D6196" i="4"/>
  <c r="D6197" i="4"/>
  <c r="D6198" i="4"/>
  <c r="D6199" i="4"/>
  <c r="D6200" i="4"/>
  <c r="D6201" i="4"/>
  <c r="D6202" i="4"/>
  <c r="D6203" i="4"/>
  <c r="D6204" i="4"/>
  <c r="D6205" i="4"/>
  <c r="D6206" i="4"/>
  <c r="D6207" i="4"/>
  <c r="D6208" i="4"/>
  <c r="D6209" i="4"/>
  <c r="D6210" i="4"/>
  <c r="D6211" i="4"/>
  <c r="D6212" i="4"/>
  <c r="D6213" i="4"/>
  <c r="D6214" i="4"/>
  <c r="D6215" i="4"/>
  <c r="D6216" i="4"/>
  <c r="D6217" i="4"/>
  <c r="D6218" i="4"/>
  <c r="D6219" i="4"/>
  <c r="D6220" i="4"/>
  <c r="D6221" i="4"/>
  <c r="D6222" i="4"/>
  <c r="D6223" i="4"/>
  <c r="D6224" i="4"/>
  <c r="D6225" i="4"/>
  <c r="D6226" i="4"/>
  <c r="D6227" i="4"/>
  <c r="D6228" i="4"/>
  <c r="D6229" i="4"/>
  <c r="D6230" i="4"/>
  <c r="D6231" i="4"/>
  <c r="D6232" i="4"/>
  <c r="D6233" i="4"/>
  <c r="D6234" i="4"/>
  <c r="D6235" i="4"/>
  <c r="D6236" i="4"/>
  <c r="D6237" i="4"/>
  <c r="D6238" i="4"/>
  <c r="D6239" i="4"/>
  <c r="D6240" i="4"/>
  <c r="D6241" i="4"/>
  <c r="D6242" i="4"/>
  <c r="D6243" i="4"/>
  <c r="D6244" i="4"/>
  <c r="D6245" i="4"/>
  <c r="D6246" i="4"/>
  <c r="D6247" i="4"/>
  <c r="D6248" i="4"/>
  <c r="D6249" i="4"/>
  <c r="D6250" i="4"/>
  <c r="D6251" i="4"/>
  <c r="D6252" i="4"/>
  <c r="D6253" i="4"/>
  <c r="D6254" i="4"/>
  <c r="D6255" i="4"/>
  <c r="D6256" i="4"/>
  <c r="D6257" i="4"/>
  <c r="D6258" i="4"/>
  <c r="D6259" i="4"/>
  <c r="D6260" i="4"/>
  <c r="D6261" i="4"/>
  <c r="D6262" i="4"/>
  <c r="D6263" i="4"/>
  <c r="D6264" i="4"/>
  <c r="D6265" i="4"/>
  <c r="D6266" i="4"/>
  <c r="D6267" i="4"/>
  <c r="D6268" i="4"/>
  <c r="D6269" i="4"/>
  <c r="D6270" i="4"/>
  <c r="D6271" i="4"/>
  <c r="D6272" i="4"/>
  <c r="D6273" i="4"/>
  <c r="D6274" i="4"/>
  <c r="D6275" i="4"/>
  <c r="D6276" i="4"/>
  <c r="D6277" i="4"/>
  <c r="D6278" i="4"/>
  <c r="D6279" i="4"/>
  <c r="D6280" i="4"/>
  <c r="D6281" i="4"/>
  <c r="D6282" i="4"/>
  <c r="D6283" i="4"/>
  <c r="D6284" i="4"/>
  <c r="D6285" i="4"/>
  <c r="D6286" i="4"/>
  <c r="D6287" i="4"/>
  <c r="D6288" i="4"/>
  <c r="D6289" i="4"/>
  <c r="D6290" i="4"/>
  <c r="D6291" i="4"/>
  <c r="D6292" i="4"/>
  <c r="D6293" i="4"/>
  <c r="D6294" i="4"/>
  <c r="D6295" i="4"/>
  <c r="D6296" i="4"/>
  <c r="D6297" i="4"/>
  <c r="D6298" i="4"/>
  <c r="D6299" i="4"/>
  <c r="D6300" i="4"/>
  <c r="D6301" i="4"/>
  <c r="D6302" i="4"/>
  <c r="D6303" i="4"/>
  <c r="D6304" i="4"/>
  <c r="D6305" i="4"/>
  <c r="D6306" i="4"/>
  <c r="D6307" i="4"/>
  <c r="D6308" i="4"/>
  <c r="D6309" i="4"/>
  <c r="D6310" i="4"/>
  <c r="D6311" i="4"/>
  <c r="D6312" i="4"/>
  <c r="D6313" i="4"/>
  <c r="D6314" i="4"/>
  <c r="D6315" i="4"/>
  <c r="D6316" i="4"/>
  <c r="D6317" i="4"/>
  <c r="D6318" i="4"/>
  <c r="D6319" i="4"/>
  <c r="D6320" i="4"/>
  <c r="D6321" i="4"/>
  <c r="D6322" i="4"/>
  <c r="D6323" i="4"/>
  <c r="D6324" i="4"/>
  <c r="D6325" i="4"/>
  <c r="D6326" i="4"/>
  <c r="D6327" i="4"/>
  <c r="D6328" i="4"/>
  <c r="D6329" i="4"/>
  <c r="D6330" i="4"/>
  <c r="D6331" i="4"/>
  <c r="D6332" i="4"/>
  <c r="D6333" i="4"/>
  <c r="D6334" i="4"/>
  <c r="D6335" i="4"/>
  <c r="D6336" i="4"/>
  <c r="D6337" i="4"/>
  <c r="D6338" i="4"/>
  <c r="D6339" i="4"/>
  <c r="D6340" i="4"/>
  <c r="D6341" i="4"/>
  <c r="D6342" i="4"/>
  <c r="D6343" i="4"/>
  <c r="D6344" i="4"/>
  <c r="D6345" i="4"/>
  <c r="D6346" i="4"/>
  <c r="D6347" i="4"/>
  <c r="D6348" i="4"/>
  <c r="D6349" i="4"/>
  <c r="D6350" i="4"/>
  <c r="D6351" i="4"/>
  <c r="D6352" i="4"/>
  <c r="D6353" i="4"/>
  <c r="D6354" i="4"/>
  <c r="D6355" i="4"/>
  <c r="D6356" i="4"/>
  <c r="D6357" i="4"/>
  <c r="D6358" i="4"/>
  <c r="D6359" i="4"/>
  <c r="D6360" i="4"/>
  <c r="D6361" i="4"/>
  <c r="D6362" i="4"/>
  <c r="D6363" i="4"/>
  <c r="D6364" i="4"/>
  <c r="D6365" i="4"/>
  <c r="D6366" i="4"/>
  <c r="D6367" i="4"/>
  <c r="D6368" i="4"/>
  <c r="D6369" i="4"/>
  <c r="D6370" i="4"/>
  <c r="D6371" i="4"/>
  <c r="D6372" i="4"/>
  <c r="D6373" i="4"/>
  <c r="D6374" i="4"/>
  <c r="D6375" i="4"/>
  <c r="D6376" i="4"/>
  <c r="D6377" i="4"/>
  <c r="D6378" i="4"/>
  <c r="D6379" i="4"/>
  <c r="D6380" i="4"/>
  <c r="D6381" i="4"/>
  <c r="D6382" i="4"/>
  <c r="D6383" i="4"/>
  <c r="D6384" i="4"/>
  <c r="D6385" i="4"/>
  <c r="D6386" i="4"/>
  <c r="D6387" i="4"/>
  <c r="D6388" i="4"/>
  <c r="D6389" i="4"/>
  <c r="D6390" i="4"/>
  <c r="D6391" i="4"/>
  <c r="D6392" i="4"/>
  <c r="D6393" i="4"/>
  <c r="D6394" i="4"/>
  <c r="D6395" i="4"/>
  <c r="D6396" i="4"/>
  <c r="D6397" i="4"/>
  <c r="D6398" i="4"/>
  <c r="D6399" i="4"/>
  <c r="D6400" i="4"/>
  <c r="D6401" i="4"/>
  <c r="D6402" i="4"/>
  <c r="D6403" i="4"/>
  <c r="D6404" i="4"/>
  <c r="D6405" i="4"/>
  <c r="D6406" i="4"/>
  <c r="D6407" i="4"/>
  <c r="D6408" i="4"/>
  <c r="D6409" i="4"/>
  <c r="D6410" i="4"/>
  <c r="D6411" i="4"/>
  <c r="D6412" i="4"/>
  <c r="D6413" i="4"/>
  <c r="D6414" i="4"/>
  <c r="D6415" i="4"/>
  <c r="D6416" i="4"/>
  <c r="D6417" i="4"/>
  <c r="D6418" i="4"/>
  <c r="D6419" i="4"/>
  <c r="D6420" i="4"/>
  <c r="D6421" i="4"/>
  <c r="D6422" i="4"/>
  <c r="D6423" i="4"/>
  <c r="D6424" i="4"/>
  <c r="D6425" i="4"/>
  <c r="D6426" i="4"/>
  <c r="D6427" i="4"/>
  <c r="D6428" i="4"/>
  <c r="D6429" i="4"/>
  <c r="D6430" i="4"/>
  <c r="D6431" i="4"/>
  <c r="D6432" i="4"/>
  <c r="D6433" i="4"/>
  <c r="D6434" i="4"/>
  <c r="D6435" i="4"/>
  <c r="D6436" i="4"/>
  <c r="D6437" i="4"/>
  <c r="D6438" i="4"/>
  <c r="D6439" i="4"/>
  <c r="D6440" i="4"/>
  <c r="D6441" i="4"/>
  <c r="D6442" i="4"/>
  <c r="D6443" i="4"/>
  <c r="D6444" i="4"/>
  <c r="D6445" i="4"/>
  <c r="D6446" i="4"/>
  <c r="D6447" i="4"/>
  <c r="D6448" i="4"/>
  <c r="D6449" i="4"/>
  <c r="D6450" i="4"/>
  <c r="D6451" i="4"/>
  <c r="D6452" i="4"/>
  <c r="D6453" i="4"/>
  <c r="D6454" i="4"/>
  <c r="D6455" i="4"/>
  <c r="D6456" i="4"/>
  <c r="D6457" i="4"/>
  <c r="D6458" i="4"/>
  <c r="D6459" i="4"/>
  <c r="D6460" i="4"/>
  <c r="D6461" i="4"/>
  <c r="D6462" i="4"/>
  <c r="D6463" i="4"/>
  <c r="D6464" i="4"/>
  <c r="D6465" i="4"/>
  <c r="D6466" i="4"/>
  <c r="D6467" i="4"/>
  <c r="D6468" i="4"/>
  <c r="D6469" i="4"/>
  <c r="D6470" i="4"/>
  <c r="D6471" i="4"/>
  <c r="D6472" i="4"/>
  <c r="D6473" i="4"/>
  <c r="D6474" i="4"/>
  <c r="D6475" i="4"/>
  <c r="D6476" i="4"/>
  <c r="D6477" i="4"/>
  <c r="D6478" i="4"/>
  <c r="D6479" i="4"/>
  <c r="D6480" i="4"/>
  <c r="D6481" i="4"/>
  <c r="D6482" i="4"/>
  <c r="D6483" i="4"/>
  <c r="D6484" i="4"/>
  <c r="D6485" i="4"/>
  <c r="D6486" i="4"/>
  <c r="D6487" i="4"/>
  <c r="D6488" i="4"/>
  <c r="D6489" i="4"/>
  <c r="D6490" i="4"/>
  <c r="D6491" i="4"/>
  <c r="D6492" i="4"/>
  <c r="D6493" i="4"/>
  <c r="D6494" i="4"/>
  <c r="D6495" i="4"/>
  <c r="D6496" i="4"/>
  <c r="D6497" i="4"/>
  <c r="D6498" i="4"/>
  <c r="D6499" i="4"/>
  <c r="D6500" i="4"/>
  <c r="D6501" i="4"/>
  <c r="D6502" i="4"/>
  <c r="D6503" i="4"/>
  <c r="D6504" i="4"/>
  <c r="D6505" i="4"/>
  <c r="D6506" i="4"/>
  <c r="D6507" i="4"/>
  <c r="D6508" i="4"/>
  <c r="D6509" i="4"/>
  <c r="D6510" i="4"/>
  <c r="D6511" i="4"/>
  <c r="D6512" i="4"/>
  <c r="D6513" i="4"/>
  <c r="D6514" i="4"/>
  <c r="D6515" i="4"/>
  <c r="D6516" i="4"/>
  <c r="D6517" i="4"/>
  <c r="D6518" i="4"/>
  <c r="D6519" i="4"/>
  <c r="D6520" i="4"/>
  <c r="D6521" i="4"/>
  <c r="D6522" i="4"/>
  <c r="D6523" i="4"/>
  <c r="D6524" i="4"/>
  <c r="D6525" i="4"/>
  <c r="D6526" i="4"/>
  <c r="D6527" i="4"/>
  <c r="D6528" i="4"/>
  <c r="D6529" i="4"/>
  <c r="D6530" i="4"/>
  <c r="D6531" i="4"/>
  <c r="D6532" i="4"/>
  <c r="D6533" i="4"/>
  <c r="D6534" i="4"/>
  <c r="D6535" i="4"/>
  <c r="D6536" i="4"/>
  <c r="D6537" i="4"/>
  <c r="D6538" i="4"/>
  <c r="D6539" i="4"/>
  <c r="D6540" i="4"/>
  <c r="D6541" i="4"/>
  <c r="D6542" i="4"/>
  <c r="D6543" i="4"/>
  <c r="D6544" i="4"/>
  <c r="D6545" i="4"/>
  <c r="D6546" i="4"/>
  <c r="D6547" i="4"/>
  <c r="D6548" i="4"/>
  <c r="D6549" i="4"/>
  <c r="D6550" i="4"/>
  <c r="D6551" i="4"/>
  <c r="D6552" i="4"/>
  <c r="D6553" i="4"/>
  <c r="D6554" i="4"/>
  <c r="D6555" i="4"/>
  <c r="D6556" i="4"/>
  <c r="D6557" i="4"/>
  <c r="D6558" i="4"/>
  <c r="D6559" i="4"/>
  <c r="D6560" i="4"/>
  <c r="D6561" i="4"/>
  <c r="D6562" i="4"/>
  <c r="D6563" i="4"/>
  <c r="D6564" i="4"/>
  <c r="D6565" i="4"/>
  <c r="D6566" i="4"/>
  <c r="D6567" i="4"/>
  <c r="D6568" i="4"/>
  <c r="D6569" i="4"/>
  <c r="D6570" i="4"/>
  <c r="D6571" i="4"/>
  <c r="D6572" i="4"/>
  <c r="D6573" i="4"/>
  <c r="D6574" i="4"/>
  <c r="D6575" i="4"/>
  <c r="D6576" i="4"/>
  <c r="D6577" i="4"/>
  <c r="D6578" i="4"/>
  <c r="D6579" i="4"/>
  <c r="D6580" i="4"/>
  <c r="D6581" i="4"/>
  <c r="D6582" i="4"/>
  <c r="D6583" i="4"/>
  <c r="D6584" i="4"/>
  <c r="D6585" i="4"/>
  <c r="D6586" i="4"/>
  <c r="D6587" i="4"/>
  <c r="D6588" i="4"/>
  <c r="D6589" i="4"/>
  <c r="D6590" i="4"/>
  <c r="D6591" i="4"/>
  <c r="D6592" i="4"/>
  <c r="D6593" i="4"/>
  <c r="D6594" i="4"/>
  <c r="D6595" i="4"/>
  <c r="D6596" i="4"/>
  <c r="D6597" i="4"/>
  <c r="D6598" i="4"/>
  <c r="D6599" i="4"/>
  <c r="D6600" i="4"/>
  <c r="D6601" i="4"/>
  <c r="D6602" i="4"/>
  <c r="D6603" i="4"/>
  <c r="D6604" i="4"/>
  <c r="D6605" i="4"/>
  <c r="D6606" i="4"/>
  <c r="D6607" i="4"/>
  <c r="D6608" i="4"/>
  <c r="D6609" i="4"/>
  <c r="D6610" i="4"/>
  <c r="D6611" i="4"/>
  <c r="D6612" i="4"/>
  <c r="D6613" i="4"/>
  <c r="D6614" i="4"/>
  <c r="D6615" i="4"/>
  <c r="D6616" i="4"/>
  <c r="D6617" i="4"/>
  <c r="D6618" i="4"/>
  <c r="D6619" i="4"/>
  <c r="D6620" i="4"/>
  <c r="D6621" i="4"/>
  <c r="D6622" i="4"/>
  <c r="D6623" i="4"/>
  <c r="D6624" i="4"/>
  <c r="D6625" i="4"/>
  <c r="D6626" i="4"/>
  <c r="D6627" i="4"/>
  <c r="D6628" i="4"/>
  <c r="D6629" i="4"/>
  <c r="D6630" i="4"/>
  <c r="D6631" i="4"/>
  <c r="D6632" i="4"/>
  <c r="D6633" i="4"/>
  <c r="D6634" i="4"/>
  <c r="D6635" i="4"/>
  <c r="D6636" i="4"/>
  <c r="D6637" i="4"/>
  <c r="D6638" i="4"/>
  <c r="D6639" i="4"/>
  <c r="D6640" i="4"/>
  <c r="D6641" i="4"/>
  <c r="D6642" i="4"/>
  <c r="D6643" i="4"/>
  <c r="D6644" i="4"/>
  <c r="D6645" i="4"/>
  <c r="D6646" i="4"/>
  <c r="D6647" i="4"/>
  <c r="D6648" i="4"/>
  <c r="D6649" i="4"/>
  <c r="D6650" i="4"/>
  <c r="D6651" i="4"/>
  <c r="D6652" i="4"/>
  <c r="D6653" i="4"/>
  <c r="D6654" i="4"/>
  <c r="D6655" i="4"/>
  <c r="D6656" i="4"/>
  <c r="D6657" i="4"/>
  <c r="D6658" i="4"/>
  <c r="D6659" i="4"/>
  <c r="D6660" i="4"/>
  <c r="D6661" i="4"/>
  <c r="D6662" i="4"/>
  <c r="D6663" i="4"/>
  <c r="D6664" i="4"/>
  <c r="D6665" i="4"/>
  <c r="D6666" i="4"/>
  <c r="D6667" i="4"/>
  <c r="D6668" i="4"/>
  <c r="D6669" i="4"/>
  <c r="D6670" i="4"/>
  <c r="D6671" i="4"/>
  <c r="D6672" i="4"/>
  <c r="D6673" i="4"/>
  <c r="D6674" i="4"/>
  <c r="D6675" i="4"/>
  <c r="D6676" i="4"/>
  <c r="D6677" i="4"/>
  <c r="D6678" i="4"/>
  <c r="D6679" i="4"/>
  <c r="D6680" i="4"/>
  <c r="D6681" i="4"/>
  <c r="D6682" i="4"/>
  <c r="D6683" i="4"/>
  <c r="D6684" i="4"/>
  <c r="D6685" i="4"/>
  <c r="D6686" i="4"/>
  <c r="D6687" i="4"/>
  <c r="D6688" i="4"/>
  <c r="D6689" i="4"/>
  <c r="D6690" i="4"/>
  <c r="D6691" i="4"/>
  <c r="D6692" i="4"/>
  <c r="D6693" i="4"/>
  <c r="D6694" i="4"/>
  <c r="D6695" i="4"/>
  <c r="D6696" i="4"/>
  <c r="D6697" i="4"/>
  <c r="D6698" i="4"/>
  <c r="D6699" i="4"/>
  <c r="D6700" i="4"/>
  <c r="D6701" i="4"/>
  <c r="D6702" i="4"/>
  <c r="D6703" i="4"/>
  <c r="D6704" i="4"/>
  <c r="D6705" i="4"/>
  <c r="D6706" i="4"/>
  <c r="D6707" i="4"/>
  <c r="D6708" i="4"/>
  <c r="D6709" i="4"/>
  <c r="D6710" i="4"/>
  <c r="D6711" i="4"/>
  <c r="D6712" i="4"/>
  <c r="D6713" i="4"/>
  <c r="D6714" i="4"/>
  <c r="D6715" i="4"/>
  <c r="D6716" i="4"/>
  <c r="D6717" i="4"/>
  <c r="D6718" i="4"/>
  <c r="D6719" i="4"/>
  <c r="D6720" i="4"/>
  <c r="D6721" i="4"/>
  <c r="D6722" i="4"/>
  <c r="D6723" i="4"/>
  <c r="D6724" i="4"/>
  <c r="D6725" i="4"/>
  <c r="D6726" i="4"/>
  <c r="D6727" i="4"/>
  <c r="D6728" i="4"/>
  <c r="D6729" i="4"/>
  <c r="D6730" i="4"/>
  <c r="D6731" i="4"/>
  <c r="D6732" i="4"/>
  <c r="D6733" i="4"/>
  <c r="D6734" i="4"/>
  <c r="D6735" i="4"/>
  <c r="D6736" i="4"/>
  <c r="D6737" i="4"/>
  <c r="D6738" i="4"/>
  <c r="D6739" i="4"/>
  <c r="D6740" i="4"/>
  <c r="D6741" i="4"/>
  <c r="D6742" i="4"/>
  <c r="D6743" i="4"/>
  <c r="D6744" i="4"/>
  <c r="D6745" i="4"/>
  <c r="D6746" i="4"/>
  <c r="D6747" i="4"/>
  <c r="D6748" i="4"/>
  <c r="D6749" i="4"/>
  <c r="D6750" i="4"/>
  <c r="D6751" i="4"/>
  <c r="D6752" i="4"/>
  <c r="D6753" i="4"/>
  <c r="D6754" i="4"/>
  <c r="D6755" i="4"/>
  <c r="D6756" i="4"/>
  <c r="D6757" i="4"/>
  <c r="D6758" i="4"/>
  <c r="D6759" i="4"/>
  <c r="D6760" i="4"/>
  <c r="D6761" i="4"/>
  <c r="D6762" i="4"/>
  <c r="D6763" i="4"/>
  <c r="D6764" i="4"/>
  <c r="D6765" i="4"/>
  <c r="D6766" i="4"/>
  <c r="D6767" i="4"/>
  <c r="D6768" i="4"/>
  <c r="D6769" i="4"/>
  <c r="D6770" i="4"/>
  <c r="D6771" i="4"/>
  <c r="D6772" i="4"/>
  <c r="D6773" i="4"/>
  <c r="D6774" i="4"/>
  <c r="D6775" i="4"/>
  <c r="D6776" i="4"/>
  <c r="D6777" i="4"/>
  <c r="D6778" i="4"/>
  <c r="D6779" i="4"/>
  <c r="D6780" i="4"/>
  <c r="D6781" i="4"/>
  <c r="D6782" i="4"/>
  <c r="D6783" i="4"/>
  <c r="D6784" i="4"/>
  <c r="D6785" i="4"/>
  <c r="D6786" i="4"/>
  <c r="D6787" i="4"/>
  <c r="D6788" i="4"/>
  <c r="D6789" i="4"/>
  <c r="D6790" i="4"/>
  <c r="D6791" i="4"/>
  <c r="D6792" i="4"/>
  <c r="D6793" i="4"/>
  <c r="D6794" i="4"/>
  <c r="D6795" i="4"/>
  <c r="D6796" i="4"/>
  <c r="D6797" i="4"/>
  <c r="D6798" i="4"/>
  <c r="D6799" i="4"/>
  <c r="D6800" i="4"/>
  <c r="D6801" i="4"/>
  <c r="D6802" i="4"/>
  <c r="D6803" i="4"/>
  <c r="D6804" i="4"/>
  <c r="D6805" i="4"/>
  <c r="D6806" i="4"/>
  <c r="D6807" i="4"/>
  <c r="D6808" i="4"/>
  <c r="D6809" i="4"/>
  <c r="D6810" i="4"/>
  <c r="D6811" i="4"/>
  <c r="D6812" i="4"/>
  <c r="D6813" i="4"/>
  <c r="D6814" i="4"/>
  <c r="D6815" i="4"/>
  <c r="D6816" i="4"/>
  <c r="D6817" i="4"/>
  <c r="D6818" i="4"/>
  <c r="D6819" i="4"/>
  <c r="D6820" i="4"/>
  <c r="D6821" i="4"/>
  <c r="D6822" i="4"/>
  <c r="D6823" i="4"/>
  <c r="D6824" i="4"/>
  <c r="D6825" i="4"/>
  <c r="D6826" i="4"/>
  <c r="D6827" i="4"/>
  <c r="D6828" i="4"/>
  <c r="D6829" i="4"/>
  <c r="D6830" i="4"/>
  <c r="D6831" i="4"/>
  <c r="D6832" i="4"/>
  <c r="D6833" i="4"/>
  <c r="D6834" i="4"/>
  <c r="D6835" i="4"/>
  <c r="D6836" i="4"/>
  <c r="D6837" i="4"/>
  <c r="D6838" i="4"/>
  <c r="D6839" i="4"/>
  <c r="D6840" i="4"/>
  <c r="D6841" i="4"/>
  <c r="D6842" i="4"/>
  <c r="D6843" i="4"/>
  <c r="D6844" i="4"/>
  <c r="D6845" i="4"/>
  <c r="D6846" i="4"/>
  <c r="D6847" i="4"/>
  <c r="D6848" i="4"/>
  <c r="D6849" i="4"/>
  <c r="D6850" i="4"/>
  <c r="D6851" i="4"/>
  <c r="D6852" i="4"/>
  <c r="D6853" i="4"/>
  <c r="D6854" i="4"/>
  <c r="D6855" i="4"/>
  <c r="D6856" i="4"/>
  <c r="D6857" i="4"/>
  <c r="D6858" i="4"/>
  <c r="D6859" i="4"/>
  <c r="D6860" i="4"/>
  <c r="D6861" i="4"/>
  <c r="D6862" i="4"/>
  <c r="D6863" i="4"/>
  <c r="D6864" i="4"/>
  <c r="D6865" i="4"/>
  <c r="D6866" i="4"/>
  <c r="D6867" i="4"/>
  <c r="D6868" i="4"/>
  <c r="D6869" i="4"/>
  <c r="D6870" i="4"/>
  <c r="D6871" i="4"/>
  <c r="D6872" i="4"/>
  <c r="D6873" i="4"/>
  <c r="D6874" i="4"/>
  <c r="D6875" i="4"/>
  <c r="D6876" i="4"/>
  <c r="D6877" i="4"/>
  <c r="D6878" i="4"/>
  <c r="D6879" i="4"/>
  <c r="D6880" i="4"/>
  <c r="D6881" i="4"/>
  <c r="D6882" i="4"/>
  <c r="D6883" i="4"/>
  <c r="D6884" i="4"/>
  <c r="D6885" i="4"/>
  <c r="D6886" i="4"/>
  <c r="D6887" i="4"/>
  <c r="D6888" i="4"/>
  <c r="D6889" i="4"/>
  <c r="D6890" i="4"/>
  <c r="D6891" i="4"/>
  <c r="D6892" i="4"/>
  <c r="D6893" i="4"/>
  <c r="D6894" i="4"/>
  <c r="D6895" i="4"/>
  <c r="D6896" i="4"/>
  <c r="D6897" i="4"/>
  <c r="D6898" i="4"/>
  <c r="D6899" i="4"/>
  <c r="D6900" i="4"/>
  <c r="D6901" i="4"/>
  <c r="D6902" i="4"/>
  <c r="D6903" i="4"/>
  <c r="D6904" i="4"/>
  <c r="D6905" i="4"/>
  <c r="D6906" i="4"/>
  <c r="D6907" i="4"/>
  <c r="D6908" i="4"/>
  <c r="D6909" i="4"/>
  <c r="D6910" i="4"/>
  <c r="D6911" i="4"/>
  <c r="D6912" i="4"/>
  <c r="D6913" i="4"/>
  <c r="D6914" i="4"/>
  <c r="D6915" i="4"/>
  <c r="D6916" i="4"/>
  <c r="D6917" i="4"/>
  <c r="D6918" i="4"/>
  <c r="D6919" i="4"/>
  <c r="D6920" i="4"/>
  <c r="D6921" i="4"/>
  <c r="D6922" i="4"/>
  <c r="D6923" i="4"/>
  <c r="D6924" i="4"/>
  <c r="D6925" i="4"/>
  <c r="D6926" i="4"/>
  <c r="D6927" i="4"/>
  <c r="D6928" i="4"/>
  <c r="D6929" i="4"/>
  <c r="D6930" i="4"/>
  <c r="D6931" i="4"/>
  <c r="D6932" i="4"/>
  <c r="D6933" i="4"/>
  <c r="D6934" i="4"/>
  <c r="D6935" i="4"/>
  <c r="D6936" i="4"/>
  <c r="D6937" i="4"/>
  <c r="D6938" i="4"/>
  <c r="D6939" i="4"/>
  <c r="D6940" i="4"/>
  <c r="D6941" i="4"/>
  <c r="D6942" i="4"/>
  <c r="D6943" i="4"/>
  <c r="D6944" i="4"/>
  <c r="D6945" i="4"/>
  <c r="D6946" i="4"/>
  <c r="D6947" i="4"/>
  <c r="D6948" i="4"/>
  <c r="D6949" i="4"/>
  <c r="D6950" i="4"/>
  <c r="D6951" i="4"/>
  <c r="D6952" i="4"/>
  <c r="D6953" i="4"/>
  <c r="D6954" i="4"/>
  <c r="D6955" i="4"/>
  <c r="D6956" i="4"/>
  <c r="D6957" i="4"/>
  <c r="D6958" i="4"/>
  <c r="D6959" i="4"/>
  <c r="D6960" i="4"/>
  <c r="D6961" i="4"/>
  <c r="D6962" i="4"/>
  <c r="D6963" i="4"/>
  <c r="D6964" i="4"/>
  <c r="D6965" i="4"/>
  <c r="D6966" i="4"/>
  <c r="D6967" i="4"/>
  <c r="D6968" i="4"/>
  <c r="D6969" i="4"/>
  <c r="D6970" i="4"/>
  <c r="D6971" i="4"/>
  <c r="D6972" i="4"/>
  <c r="D6973" i="4"/>
  <c r="D6974" i="4"/>
  <c r="D6975" i="4"/>
  <c r="D6976" i="4"/>
  <c r="D6977" i="4"/>
  <c r="D6978" i="4"/>
  <c r="D6979" i="4"/>
  <c r="D6980" i="4"/>
  <c r="D6981" i="4"/>
  <c r="D6982" i="4"/>
  <c r="D6983" i="4"/>
  <c r="D6984" i="4"/>
  <c r="D6985" i="4"/>
  <c r="D6986" i="4"/>
  <c r="D6987" i="4"/>
  <c r="D6988" i="4"/>
  <c r="D6989" i="4"/>
  <c r="D6990" i="4"/>
  <c r="D6991" i="4"/>
  <c r="D6992" i="4"/>
  <c r="D6993" i="4"/>
  <c r="D6994" i="4"/>
  <c r="D6995" i="4"/>
  <c r="D6996" i="4"/>
  <c r="D6997" i="4"/>
  <c r="D6998" i="4"/>
  <c r="D6999" i="4"/>
  <c r="D7000" i="4"/>
  <c r="D7001" i="4"/>
  <c r="D7002" i="4"/>
  <c r="D7003" i="4"/>
  <c r="D7004" i="4"/>
  <c r="D7005" i="4"/>
  <c r="D7006" i="4"/>
  <c r="D7007" i="4"/>
  <c r="D7008" i="4"/>
  <c r="D7009" i="4"/>
  <c r="D7010" i="4"/>
  <c r="D7011" i="4"/>
  <c r="D7012" i="4"/>
  <c r="D7013" i="4"/>
  <c r="D7014" i="4"/>
  <c r="D7015" i="4"/>
  <c r="D7016" i="4"/>
  <c r="D7017" i="4"/>
  <c r="D7018" i="4"/>
  <c r="D7019" i="4"/>
  <c r="D7020" i="4"/>
  <c r="D7021" i="4"/>
  <c r="D7022" i="4"/>
  <c r="D7023" i="4"/>
  <c r="D7024" i="4"/>
  <c r="D7025" i="4"/>
  <c r="D7026" i="4"/>
  <c r="D7027" i="4"/>
  <c r="D7028" i="4"/>
  <c r="D7029" i="4"/>
  <c r="D7030" i="4"/>
  <c r="D7031" i="4"/>
  <c r="D7032" i="4"/>
  <c r="D7033" i="4"/>
  <c r="D7034" i="4"/>
  <c r="D7035" i="4"/>
  <c r="D7036" i="4"/>
  <c r="D7037" i="4"/>
  <c r="D7038" i="4"/>
  <c r="D7039" i="4"/>
  <c r="D7040" i="4"/>
  <c r="D7041" i="4"/>
  <c r="D7042" i="4"/>
  <c r="D7043" i="4"/>
  <c r="D7044" i="4"/>
  <c r="D7045" i="4"/>
  <c r="D7046" i="4"/>
  <c r="D7047" i="4"/>
  <c r="D7048" i="4"/>
  <c r="D7049" i="4"/>
  <c r="D7050" i="4"/>
  <c r="D7051" i="4"/>
  <c r="D7052" i="4"/>
  <c r="D7053" i="4"/>
  <c r="D7054" i="4"/>
  <c r="D7055" i="4"/>
  <c r="D7056" i="4"/>
  <c r="D7057" i="4"/>
  <c r="D7058" i="4"/>
  <c r="D7059" i="4"/>
  <c r="D7060" i="4"/>
  <c r="D7061" i="4"/>
  <c r="D7062" i="4"/>
  <c r="D7063" i="4"/>
  <c r="D7064" i="4"/>
  <c r="D7065" i="4"/>
  <c r="D7066" i="4"/>
  <c r="D7067" i="4"/>
  <c r="D7068" i="4"/>
  <c r="D7069" i="4"/>
  <c r="D7070" i="4"/>
  <c r="D7071" i="4"/>
  <c r="D7072" i="4"/>
  <c r="D7073" i="4"/>
  <c r="D7074" i="4"/>
  <c r="D7075" i="4"/>
  <c r="D7076" i="4"/>
  <c r="D7077" i="4"/>
  <c r="D7078" i="4"/>
  <c r="D7079" i="4"/>
  <c r="D7080" i="4"/>
  <c r="D7081" i="4"/>
  <c r="D7082" i="4"/>
  <c r="D7083" i="4"/>
  <c r="D7084" i="4"/>
  <c r="D7085" i="4"/>
  <c r="D7086" i="4"/>
  <c r="D7087" i="4"/>
  <c r="D7088" i="4"/>
  <c r="D7089" i="4"/>
  <c r="D7090" i="4"/>
  <c r="D7091" i="4"/>
  <c r="D7092" i="4"/>
  <c r="D7093" i="4"/>
  <c r="D7094" i="4"/>
  <c r="D7095" i="4"/>
  <c r="D7096" i="4"/>
  <c r="D7097" i="4"/>
  <c r="D7098" i="4"/>
  <c r="D7099" i="4"/>
  <c r="D7100" i="4"/>
  <c r="D7101" i="4"/>
  <c r="D7102" i="4"/>
  <c r="D7103" i="4"/>
  <c r="D7104" i="4"/>
  <c r="D7105" i="4"/>
  <c r="D7106" i="4"/>
  <c r="D7107" i="4"/>
  <c r="D7108" i="4"/>
  <c r="D7109" i="4"/>
  <c r="D7110" i="4"/>
  <c r="D7111" i="4"/>
  <c r="D7112" i="4"/>
  <c r="D7113" i="4"/>
  <c r="D7114" i="4"/>
  <c r="D7115" i="4"/>
  <c r="D7116" i="4"/>
  <c r="D7117" i="4"/>
  <c r="D7118" i="4"/>
  <c r="D7119" i="4"/>
  <c r="D7120" i="4"/>
  <c r="D7121" i="4"/>
  <c r="D7122" i="4"/>
  <c r="D7123" i="4"/>
  <c r="D7124" i="4"/>
  <c r="D7125" i="4"/>
  <c r="D7126" i="4"/>
  <c r="D7127" i="4"/>
  <c r="D7128" i="4"/>
  <c r="D7129" i="4"/>
  <c r="D7130" i="4"/>
  <c r="D7131" i="4"/>
  <c r="D7132" i="4"/>
  <c r="D7133" i="4"/>
  <c r="D7134" i="4"/>
  <c r="D7135" i="4"/>
  <c r="D7136" i="4"/>
  <c r="D7137" i="4"/>
  <c r="D7138" i="4"/>
  <c r="D7139" i="4"/>
  <c r="D7140" i="4"/>
  <c r="D7141" i="4"/>
  <c r="D7142" i="4"/>
  <c r="D7143" i="4"/>
  <c r="D7144" i="4"/>
  <c r="D7145" i="4"/>
  <c r="D7146" i="4"/>
  <c r="D7147" i="4"/>
  <c r="D7148" i="4"/>
  <c r="D7149" i="4"/>
  <c r="D7150" i="4"/>
  <c r="D7151" i="4"/>
  <c r="D7152" i="4"/>
  <c r="D7153" i="4"/>
  <c r="D7154" i="4"/>
  <c r="D7155" i="4"/>
  <c r="D7156" i="4"/>
  <c r="D7157" i="4"/>
  <c r="D7158" i="4"/>
  <c r="D7159" i="4"/>
  <c r="D7160" i="4"/>
  <c r="D7161" i="4"/>
  <c r="D7162" i="4"/>
  <c r="D7163" i="4"/>
  <c r="D7164" i="4"/>
  <c r="D7165" i="4"/>
  <c r="D7166" i="4"/>
  <c r="D7167" i="4"/>
  <c r="D7168" i="4"/>
  <c r="D7169" i="4"/>
  <c r="D7170" i="4"/>
  <c r="D7171" i="4"/>
  <c r="D7172" i="4"/>
  <c r="D7173" i="4"/>
  <c r="D7174" i="4"/>
  <c r="D7175" i="4"/>
  <c r="D7176" i="4"/>
  <c r="D7177" i="4"/>
  <c r="D7178" i="4"/>
  <c r="D7179" i="4"/>
  <c r="D7180" i="4"/>
  <c r="D7181" i="4"/>
  <c r="D7182" i="4"/>
  <c r="D7183" i="4"/>
  <c r="D7184" i="4"/>
  <c r="D7185" i="4"/>
  <c r="D7186" i="4"/>
  <c r="D7187" i="4"/>
  <c r="D7188" i="4"/>
  <c r="D7189" i="4"/>
  <c r="D7190" i="4"/>
  <c r="D7191" i="4"/>
  <c r="D7192" i="4"/>
  <c r="D7193" i="4"/>
  <c r="D7194" i="4"/>
  <c r="D7195" i="4"/>
  <c r="D7196" i="4"/>
  <c r="D7197" i="4"/>
  <c r="D7198" i="4"/>
  <c r="D7199" i="4"/>
  <c r="D7200" i="4"/>
  <c r="D7201" i="4"/>
  <c r="D7202" i="4"/>
  <c r="D7203" i="4"/>
  <c r="D7204" i="4"/>
  <c r="D7205" i="4"/>
  <c r="D7206" i="4"/>
  <c r="D7207" i="4"/>
  <c r="D7208" i="4"/>
  <c r="D7209" i="4"/>
  <c r="D7210" i="4"/>
  <c r="D7211" i="4"/>
  <c r="D7212" i="4"/>
  <c r="D7213" i="4"/>
  <c r="D7214" i="4"/>
  <c r="D7215" i="4"/>
  <c r="D7216" i="4"/>
  <c r="D7217" i="4"/>
  <c r="D7218" i="4"/>
  <c r="D7219" i="4"/>
  <c r="D7220" i="4"/>
  <c r="D7221" i="4"/>
  <c r="D7222" i="4"/>
  <c r="D7223" i="4"/>
  <c r="D7224" i="4"/>
  <c r="D7225" i="4"/>
  <c r="D7226" i="4"/>
  <c r="D7227" i="4"/>
  <c r="D7228" i="4"/>
  <c r="D7229" i="4"/>
  <c r="D7230" i="4"/>
  <c r="D7231" i="4"/>
  <c r="D7232" i="4"/>
  <c r="D7233" i="4"/>
  <c r="D7234" i="4"/>
  <c r="D7235" i="4"/>
  <c r="D7236" i="4"/>
  <c r="D7237" i="4"/>
  <c r="D7238" i="4"/>
  <c r="D7239" i="4"/>
  <c r="D7240" i="4"/>
  <c r="D7241" i="4"/>
  <c r="D7242" i="4"/>
  <c r="D7243" i="4"/>
  <c r="D7244" i="4"/>
  <c r="D7245" i="4"/>
  <c r="D7246" i="4"/>
  <c r="D7247" i="4"/>
  <c r="D7248" i="4"/>
  <c r="D7249" i="4"/>
  <c r="D7250" i="4"/>
  <c r="D7251" i="4"/>
  <c r="D7252" i="4"/>
  <c r="D7253" i="4"/>
  <c r="D7254" i="4"/>
  <c r="D7255" i="4"/>
  <c r="D7256" i="4"/>
  <c r="D7257" i="4"/>
  <c r="D7258" i="4"/>
  <c r="D7259" i="4"/>
  <c r="D7260" i="4"/>
  <c r="D7261" i="4"/>
  <c r="D7262" i="4"/>
  <c r="D7263" i="4"/>
  <c r="D7264" i="4"/>
  <c r="D7265" i="4"/>
  <c r="D7266" i="4"/>
  <c r="D7267" i="4"/>
  <c r="D7268" i="4"/>
  <c r="D7269" i="4"/>
  <c r="D7270" i="4"/>
  <c r="D7271" i="4"/>
  <c r="D7272" i="4"/>
  <c r="D7273" i="4"/>
  <c r="D7274" i="4"/>
  <c r="D7275" i="4"/>
  <c r="D7276" i="4"/>
  <c r="D7277" i="4"/>
  <c r="D7278" i="4"/>
  <c r="D7279" i="4"/>
  <c r="D7280" i="4"/>
  <c r="D7281" i="4"/>
  <c r="D7282" i="4"/>
  <c r="D7283" i="4"/>
  <c r="D7284" i="4"/>
  <c r="D7285" i="4"/>
  <c r="D7286" i="4"/>
  <c r="D7287" i="4"/>
  <c r="D7288" i="4"/>
  <c r="D7289" i="4"/>
  <c r="D7290" i="4"/>
  <c r="D7291" i="4"/>
  <c r="D7292" i="4"/>
  <c r="D7293" i="4"/>
  <c r="D7294" i="4"/>
  <c r="D7295" i="4"/>
  <c r="D7296" i="4"/>
  <c r="D7297" i="4"/>
  <c r="D7298" i="4"/>
  <c r="D7299" i="4"/>
  <c r="D7300" i="4"/>
  <c r="D7301" i="4"/>
  <c r="D7302" i="4"/>
  <c r="D7303" i="4"/>
  <c r="D7304" i="4"/>
  <c r="D7305" i="4"/>
  <c r="D7306" i="4"/>
  <c r="D7307" i="4"/>
  <c r="D7308" i="4"/>
  <c r="D7309" i="4"/>
  <c r="D7310" i="4"/>
  <c r="D7311" i="4"/>
  <c r="D7312" i="4"/>
  <c r="D7313" i="4"/>
  <c r="D7314" i="4"/>
  <c r="D7315" i="4"/>
  <c r="D7316" i="4"/>
  <c r="D7317" i="4"/>
  <c r="D7318" i="4"/>
  <c r="D7319" i="4"/>
  <c r="D7320" i="4"/>
  <c r="D7321" i="4"/>
  <c r="D7322" i="4"/>
  <c r="D7323" i="4"/>
  <c r="D7324" i="4"/>
  <c r="D7325" i="4"/>
  <c r="D7326" i="4"/>
  <c r="D7327" i="4"/>
  <c r="D7328" i="4"/>
  <c r="D7329" i="4"/>
  <c r="D7330" i="4"/>
  <c r="D7331" i="4"/>
  <c r="D7332" i="4"/>
  <c r="D7333" i="4"/>
  <c r="D7334" i="4"/>
  <c r="D7335" i="4"/>
  <c r="D7336" i="4"/>
  <c r="D7337" i="4"/>
  <c r="D7338" i="4"/>
  <c r="D7339" i="4"/>
  <c r="D7340" i="4"/>
  <c r="D7341" i="4"/>
  <c r="D7342" i="4"/>
  <c r="D7343" i="4"/>
  <c r="D7344" i="4"/>
  <c r="D7345" i="4"/>
  <c r="D7346" i="4"/>
  <c r="D7347" i="4"/>
  <c r="D7348" i="4"/>
  <c r="D7349" i="4"/>
  <c r="D7350" i="4"/>
  <c r="D7351" i="4"/>
  <c r="D7352" i="4"/>
  <c r="D7353" i="4"/>
  <c r="D7354" i="4"/>
  <c r="D7355" i="4"/>
  <c r="D7356" i="4"/>
  <c r="D7357" i="4"/>
  <c r="D7358" i="4"/>
  <c r="D7359" i="4"/>
  <c r="D7360" i="4"/>
  <c r="D7361" i="4"/>
  <c r="D7362" i="4"/>
  <c r="D7363" i="4"/>
  <c r="D7364" i="4"/>
  <c r="D7365" i="4"/>
  <c r="D7366" i="4"/>
  <c r="D7367" i="4"/>
  <c r="D7368" i="4"/>
  <c r="D7369" i="4"/>
  <c r="D7370" i="4"/>
  <c r="D7371" i="4"/>
  <c r="D7372" i="4"/>
  <c r="D7373" i="4"/>
  <c r="D7374" i="4"/>
  <c r="D7375" i="4"/>
  <c r="D7376" i="4"/>
  <c r="D7377" i="4"/>
  <c r="D7378" i="4"/>
  <c r="D7379" i="4"/>
  <c r="D7380" i="4"/>
  <c r="D7381" i="4"/>
  <c r="D7382" i="4"/>
  <c r="D7383" i="4"/>
  <c r="D7384" i="4"/>
  <c r="D7385" i="4"/>
  <c r="D7386" i="4"/>
  <c r="D7387" i="4"/>
  <c r="D7388" i="4"/>
  <c r="D7389" i="4"/>
  <c r="D7390" i="4"/>
  <c r="D7391" i="4"/>
  <c r="D7392" i="4"/>
  <c r="D7393" i="4"/>
  <c r="D7394" i="4"/>
  <c r="D7395" i="4"/>
  <c r="D7396" i="4"/>
  <c r="D7397" i="4"/>
  <c r="D7398" i="4"/>
  <c r="D7399" i="4"/>
  <c r="D7400" i="4"/>
  <c r="D7401" i="4"/>
  <c r="D7402" i="4"/>
  <c r="D7403" i="4"/>
  <c r="D7404" i="4"/>
  <c r="D7405" i="4"/>
  <c r="D7406" i="4"/>
  <c r="D7407" i="4"/>
  <c r="D7408" i="4"/>
  <c r="D7409" i="4"/>
  <c r="D7410" i="4"/>
  <c r="D7411" i="4"/>
  <c r="D7412" i="4"/>
  <c r="D7413" i="4"/>
  <c r="D7414" i="4"/>
  <c r="D7415" i="4"/>
  <c r="D7416" i="4"/>
  <c r="D7417" i="4"/>
  <c r="D7418" i="4"/>
  <c r="D7419" i="4"/>
  <c r="D7420" i="4"/>
  <c r="D7421" i="4"/>
  <c r="D7422" i="4"/>
  <c r="D7423" i="4"/>
  <c r="D7424" i="4"/>
  <c r="D7425" i="4"/>
  <c r="D7426" i="4"/>
  <c r="D7427" i="4"/>
  <c r="D7428" i="4"/>
  <c r="D7429" i="4"/>
  <c r="D7430" i="4"/>
  <c r="D7431" i="4"/>
  <c r="D7432" i="4"/>
  <c r="D7433" i="4"/>
  <c r="D7434" i="4"/>
  <c r="D7435" i="4"/>
  <c r="D7436" i="4"/>
  <c r="D7437" i="4"/>
  <c r="D7438" i="4"/>
  <c r="D7439" i="4"/>
  <c r="D7440" i="4"/>
  <c r="D7441" i="4"/>
  <c r="D7442" i="4"/>
  <c r="D7443" i="4"/>
  <c r="D7444" i="4"/>
  <c r="D7445" i="4"/>
  <c r="D7446" i="4"/>
  <c r="D7447" i="4"/>
  <c r="D7448" i="4"/>
  <c r="D7449" i="4"/>
  <c r="D7450" i="4"/>
  <c r="D7451" i="4"/>
  <c r="D7452" i="4"/>
  <c r="D7453" i="4"/>
  <c r="D7454" i="4"/>
  <c r="D7455" i="4"/>
  <c r="D7456" i="4"/>
  <c r="D7457" i="4"/>
  <c r="D7458" i="4"/>
  <c r="D7459" i="4"/>
  <c r="D7460" i="4"/>
  <c r="D7461" i="4"/>
  <c r="D7462" i="4"/>
  <c r="D7463" i="4"/>
  <c r="D7464" i="4"/>
  <c r="D7465" i="4"/>
  <c r="D7466" i="4"/>
  <c r="D7467" i="4"/>
  <c r="D7468" i="4"/>
  <c r="D7469" i="4"/>
  <c r="D7470" i="4"/>
  <c r="D7471" i="4"/>
  <c r="D7472" i="4"/>
  <c r="D7473" i="4"/>
  <c r="D7474" i="4"/>
  <c r="D7475" i="4"/>
  <c r="D7476" i="4"/>
  <c r="D7477" i="4"/>
  <c r="D7478" i="4"/>
  <c r="D7479" i="4"/>
  <c r="D7480" i="4"/>
  <c r="D7481" i="4"/>
  <c r="D7482" i="4"/>
  <c r="D7483" i="4"/>
  <c r="D7484" i="4"/>
  <c r="D7485" i="4"/>
  <c r="D7486" i="4"/>
  <c r="D7487" i="4"/>
  <c r="D7488" i="4"/>
  <c r="D7489" i="4"/>
  <c r="D7490" i="4"/>
  <c r="D7491" i="4"/>
  <c r="D7492" i="4"/>
  <c r="D7493" i="4"/>
  <c r="D7494" i="4"/>
  <c r="D7495" i="4"/>
  <c r="D7496" i="4"/>
  <c r="D7497" i="4"/>
  <c r="D7498" i="4"/>
  <c r="D7499" i="4"/>
  <c r="D7500" i="4"/>
  <c r="D7501" i="4"/>
  <c r="D7502" i="4"/>
  <c r="D7503" i="4"/>
  <c r="D7504" i="4"/>
  <c r="D7505" i="4"/>
  <c r="D7506" i="4"/>
  <c r="D7507" i="4"/>
  <c r="D7508" i="4"/>
  <c r="D7509" i="4"/>
  <c r="D7510" i="4"/>
  <c r="D7511" i="4"/>
  <c r="D7512" i="4"/>
  <c r="D7513" i="4"/>
  <c r="D7514" i="4"/>
  <c r="D7515" i="4"/>
  <c r="D7516" i="4"/>
  <c r="D7517" i="4"/>
  <c r="D7518" i="4"/>
  <c r="D7519" i="4"/>
  <c r="D7520" i="4"/>
  <c r="D7521" i="4"/>
  <c r="D7522" i="4"/>
  <c r="D7523" i="4"/>
  <c r="D7524" i="4"/>
  <c r="D7525" i="4"/>
  <c r="D7526" i="4"/>
  <c r="D7527" i="4"/>
  <c r="D7528" i="4"/>
  <c r="D7529" i="4"/>
  <c r="D7530" i="4"/>
  <c r="D7531" i="4"/>
  <c r="D7532" i="4"/>
  <c r="D7533" i="4"/>
  <c r="D7534" i="4"/>
  <c r="D7535" i="4"/>
  <c r="D7536" i="4"/>
  <c r="D7537" i="4"/>
  <c r="D7538" i="4"/>
  <c r="D7539" i="4"/>
  <c r="D7540" i="4"/>
  <c r="D7541" i="4"/>
  <c r="D7542" i="4"/>
  <c r="D7543" i="4"/>
  <c r="D7544" i="4"/>
  <c r="D7545" i="4"/>
  <c r="D7546" i="4"/>
  <c r="D7547" i="4"/>
  <c r="D7548" i="4"/>
  <c r="D7549" i="4"/>
  <c r="D7550" i="4"/>
  <c r="D7551" i="4"/>
  <c r="D7552" i="4"/>
  <c r="D7553" i="4"/>
  <c r="D7554" i="4"/>
  <c r="D7555" i="4"/>
  <c r="D7556" i="4"/>
  <c r="D7557" i="4"/>
  <c r="D7558" i="4"/>
  <c r="D7559" i="4"/>
  <c r="D7560" i="4"/>
  <c r="D7561" i="4"/>
  <c r="D7562" i="4"/>
  <c r="D7563" i="4"/>
  <c r="D7564" i="4"/>
  <c r="D7565" i="4"/>
  <c r="D7566" i="4"/>
  <c r="D7567" i="4"/>
  <c r="D7568" i="4"/>
  <c r="D7569" i="4"/>
  <c r="D7570" i="4"/>
  <c r="D7571" i="4"/>
  <c r="D7572" i="4"/>
  <c r="D7573" i="4"/>
  <c r="D7574" i="4"/>
  <c r="D7575" i="4"/>
  <c r="D7576" i="4"/>
  <c r="D7577" i="4"/>
  <c r="D7578" i="4"/>
  <c r="D7579" i="4"/>
  <c r="D7580" i="4"/>
  <c r="D7581" i="4"/>
  <c r="D7582" i="4"/>
  <c r="D7583" i="4"/>
  <c r="D7584" i="4"/>
  <c r="D7585" i="4"/>
  <c r="D7586" i="4"/>
  <c r="D7587" i="4"/>
  <c r="D7588" i="4"/>
  <c r="D7589" i="4"/>
  <c r="D7590" i="4"/>
  <c r="D7591" i="4"/>
  <c r="D7592" i="4"/>
  <c r="D7593" i="4"/>
  <c r="D7594" i="4"/>
  <c r="D7595" i="4"/>
  <c r="D7596" i="4"/>
  <c r="D7597" i="4"/>
  <c r="D7598" i="4"/>
  <c r="D7599" i="4"/>
  <c r="D7600" i="4"/>
  <c r="D7601" i="4"/>
  <c r="D7602" i="4"/>
  <c r="D7603" i="4"/>
  <c r="D7604" i="4"/>
  <c r="D7605" i="4"/>
  <c r="D7606" i="4"/>
  <c r="D7607" i="4"/>
  <c r="D7608" i="4"/>
  <c r="D7609" i="4"/>
  <c r="D7610" i="4"/>
  <c r="D7611" i="4"/>
  <c r="D7612" i="4"/>
  <c r="D7613" i="4"/>
  <c r="D7614" i="4"/>
  <c r="D7615" i="4"/>
  <c r="D7616" i="4"/>
  <c r="D7617" i="4"/>
  <c r="D7618" i="4"/>
  <c r="D7619" i="4"/>
  <c r="D7620" i="4"/>
  <c r="D7621" i="4"/>
  <c r="D7622" i="4"/>
  <c r="D7623" i="4"/>
  <c r="D7624" i="4"/>
  <c r="D7625" i="4"/>
  <c r="D7626" i="4"/>
  <c r="D7627" i="4"/>
  <c r="D7628" i="4"/>
  <c r="D7629" i="4"/>
  <c r="D7630" i="4"/>
  <c r="D7631" i="4"/>
  <c r="D7632" i="4"/>
  <c r="D7633" i="4"/>
  <c r="D7634" i="4"/>
  <c r="D7635" i="4"/>
  <c r="D7636" i="4"/>
  <c r="D7637" i="4"/>
  <c r="D7638" i="4"/>
  <c r="D7639" i="4"/>
  <c r="D7640" i="4"/>
  <c r="D7641" i="4"/>
  <c r="D7642" i="4"/>
  <c r="D7643" i="4"/>
  <c r="D7644" i="4"/>
  <c r="D7645" i="4"/>
  <c r="D7646" i="4"/>
  <c r="D7647" i="4"/>
  <c r="D7648" i="4"/>
  <c r="D7649" i="4"/>
  <c r="D7650" i="4"/>
  <c r="D7651" i="4"/>
  <c r="D7652" i="4"/>
  <c r="D7653" i="4"/>
  <c r="D7654" i="4"/>
  <c r="D7655" i="4"/>
  <c r="D7656" i="4"/>
  <c r="D7657" i="4"/>
  <c r="D7658" i="4"/>
  <c r="D7659" i="4"/>
  <c r="D7660" i="4"/>
  <c r="D7661" i="4"/>
  <c r="D7662" i="4"/>
  <c r="D7663" i="4"/>
  <c r="D7664" i="4"/>
  <c r="D7665" i="4"/>
  <c r="D7666" i="4"/>
  <c r="D7667" i="4"/>
  <c r="D7668" i="4"/>
  <c r="D7669" i="4"/>
  <c r="D7670" i="4"/>
  <c r="D7671" i="4"/>
  <c r="D7672" i="4"/>
  <c r="D7673" i="4"/>
  <c r="D7674" i="4"/>
  <c r="D7675" i="4"/>
  <c r="D7676" i="4"/>
  <c r="D7677" i="4"/>
  <c r="D7678" i="4"/>
  <c r="D7679" i="4"/>
  <c r="D7680" i="4"/>
  <c r="D7681" i="4"/>
  <c r="D7682" i="4"/>
  <c r="D7683" i="4"/>
  <c r="D7684" i="4"/>
  <c r="D7685" i="4"/>
  <c r="D7686" i="4"/>
  <c r="D7687" i="4"/>
  <c r="D7688" i="4"/>
  <c r="D7689" i="4"/>
  <c r="D7690" i="4"/>
  <c r="D7691" i="4"/>
  <c r="D7692" i="4"/>
  <c r="D7693" i="4"/>
  <c r="D7694" i="4"/>
  <c r="D7695" i="4"/>
  <c r="D7696" i="4"/>
  <c r="D7697" i="4"/>
  <c r="D7698" i="4"/>
  <c r="D7699" i="4"/>
  <c r="D7700" i="4"/>
  <c r="D7701" i="4"/>
  <c r="D7702" i="4"/>
  <c r="D7703" i="4"/>
  <c r="D7704" i="4"/>
  <c r="D7705" i="4"/>
  <c r="D7706" i="4"/>
  <c r="D7707" i="4"/>
  <c r="D7708" i="4"/>
  <c r="D7709" i="4"/>
  <c r="D7710" i="4"/>
  <c r="D7711" i="4"/>
  <c r="D7712" i="4"/>
  <c r="D7713" i="4"/>
  <c r="D7714" i="4"/>
  <c r="D7715" i="4"/>
  <c r="D7716" i="4"/>
  <c r="D7717" i="4"/>
  <c r="D7718" i="4"/>
  <c r="D7719" i="4"/>
  <c r="D7720" i="4"/>
  <c r="D7721" i="4"/>
  <c r="D7722" i="4"/>
  <c r="D7723" i="4"/>
  <c r="D7724" i="4"/>
  <c r="D7725" i="4"/>
  <c r="D7726" i="4"/>
  <c r="D7727" i="4"/>
  <c r="D7728" i="4"/>
  <c r="D7729" i="4"/>
  <c r="D7730" i="4"/>
  <c r="D7731" i="4"/>
  <c r="D7732" i="4"/>
  <c r="D7733" i="4"/>
  <c r="D7734" i="4"/>
  <c r="D7735" i="4"/>
  <c r="D7736" i="4"/>
  <c r="D7737" i="4"/>
  <c r="D7738" i="4"/>
  <c r="D7739" i="4"/>
  <c r="D7740" i="4"/>
  <c r="D7741" i="4"/>
  <c r="D7742" i="4"/>
  <c r="D7743" i="4"/>
  <c r="D7744" i="4"/>
  <c r="D7745" i="4"/>
  <c r="D7746" i="4"/>
  <c r="D7747" i="4"/>
  <c r="D7748" i="4"/>
  <c r="D7749" i="4"/>
  <c r="D7750" i="4"/>
  <c r="D7751" i="4"/>
  <c r="D7752" i="4"/>
  <c r="D7753" i="4"/>
  <c r="D7754" i="4"/>
  <c r="D7755" i="4"/>
  <c r="D7756" i="4"/>
  <c r="D7757" i="4"/>
  <c r="D7758" i="4"/>
  <c r="D7759" i="4"/>
  <c r="D7760" i="4"/>
  <c r="D7761" i="4"/>
  <c r="D7762" i="4"/>
  <c r="D7763" i="4"/>
  <c r="D7764" i="4"/>
  <c r="D7765" i="4"/>
  <c r="D7766" i="4"/>
  <c r="D7767" i="4"/>
  <c r="D7768" i="4"/>
  <c r="D7769" i="4"/>
  <c r="D7770" i="4"/>
  <c r="D7771" i="4"/>
  <c r="D7772" i="4"/>
  <c r="D7773" i="4"/>
  <c r="D7774" i="4"/>
  <c r="D7775" i="4"/>
  <c r="D7776" i="4"/>
  <c r="D7777" i="4"/>
  <c r="D7778" i="4"/>
  <c r="D7779" i="4"/>
  <c r="D7780" i="4"/>
  <c r="D7781" i="4"/>
  <c r="D7782" i="4"/>
  <c r="D7783" i="4"/>
  <c r="D7784" i="4"/>
  <c r="D7785" i="4"/>
  <c r="D7786" i="4"/>
  <c r="D7787" i="4"/>
  <c r="D7788" i="4"/>
  <c r="D7789" i="4"/>
  <c r="D7790" i="4"/>
  <c r="D7791" i="4"/>
  <c r="D7792" i="4"/>
  <c r="D7793" i="4"/>
  <c r="D7794" i="4"/>
  <c r="D7795" i="4"/>
  <c r="D7796" i="4"/>
  <c r="D7797" i="4"/>
  <c r="D7798" i="4"/>
  <c r="D7799" i="4"/>
  <c r="D7800" i="4"/>
  <c r="D7801" i="4"/>
  <c r="D7802" i="4"/>
  <c r="D7803" i="4"/>
  <c r="D7804" i="4"/>
  <c r="D7805" i="4"/>
  <c r="D7806" i="4"/>
  <c r="D7807" i="4"/>
  <c r="D7808" i="4"/>
  <c r="D7809" i="4"/>
  <c r="D7810" i="4"/>
  <c r="D7811" i="4"/>
  <c r="D7812" i="4"/>
  <c r="D7813" i="4"/>
  <c r="D7814" i="4"/>
  <c r="D7815" i="4"/>
  <c r="D7816" i="4"/>
  <c r="D7817" i="4"/>
  <c r="D7818" i="4"/>
  <c r="D7819" i="4"/>
  <c r="D7820" i="4"/>
  <c r="D7821" i="4"/>
  <c r="D7822" i="4"/>
  <c r="D7823" i="4"/>
  <c r="D7824" i="4"/>
  <c r="D7825" i="4"/>
  <c r="D7826" i="4"/>
  <c r="D7827" i="4"/>
  <c r="D7828" i="4"/>
  <c r="D7829" i="4"/>
  <c r="D7830" i="4"/>
  <c r="D7831" i="4"/>
  <c r="D7832" i="4"/>
  <c r="D7833" i="4"/>
  <c r="D7834" i="4"/>
  <c r="D7835" i="4"/>
  <c r="D7836" i="4"/>
  <c r="D7837" i="4"/>
  <c r="D7838" i="4"/>
  <c r="D7839" i="4"/>
  <c r="D7840" i="4"/>
  <c r="D7841" i="4"/>
  <c r="D7842" i="4"/>
  <c r="D7843" i="4"/>
  <c r="D7844" i="4"/>
  <c r="D7845" i="4"/>
  <c r="D7846" i="4"/>
  <c r="D7847" i="4"/>
  <c r="D7848" i="4"/>
  <c r="D7849" i="4"/>
  <c r="D7850" i="4"/>
  <c r="D7851" i="4"/>
  <c r="D7852" i="4"/>
  <c r="D7853" i="4"/>
  <c r="D7854" i="4"/>
  <c r="D7855" i="4"/>
  <c r="D7856" i="4"/>
  <c r="D7857" i="4"/>
  <c r="D7858" i="4"/>
  <c r="D7859" i="4"/>
  <c r="D7860" i="4"/>
  <c r="D7861" i="4"/>
  <c r="D7862" i="4"/>
  <c r="D7863" i="4"/>
  <c r="D7864" i="4"/>
  <c r="D7865" i="4"/>
  <c r="D7866" i="4"/>
  <c r="D7867" i="4"/>
  <c r="D7868" i="4"/>
  <c r="D7869" i="4"/>
  <c r="D7870" i="4"/>
  <c r="D7871" i="4"/>
  <c r="D7872" i="4"/>
  <c r="D7873" i="4"/>
  <c r="D7874" i="4"/>
  <c r="D7875" i="4"/>
  <c r="D7876" i="4"/>
  <c r="D7877" i="4"/>
  <c r="D7878" i="4"/>
  <c r="D7879" i="4"/>
  <c r="D7880" i="4"/>
  <c r="D7881" i="4"/>
  <c r="D7882" i="4"/>
  <c r="D7883" i="4"/>
  <c r="D7884" i="4"/>
  <c r="D7885" i="4"/>
  <c r="D7886" i="4"/>
  <c r="D7887" i="4"/>
  <c r="D7888" i="4"/>
  <c r="D7889" i="4"/>
  <c r="D7890" i="4"/>
  <c r="D7891" i="4"/>
  <c r="D7892" i="4"/>
  <c r="D7893" i="4"/>
  <c r="D7894" i="4"/>
  <c r="D7895" i="4"/>
  <c r="D7896" i="4"/>
  <c r="D7897" i="4"/>
  <c r="D7898" i="4"/>
  <c r="D7899" i="4"/>
  <c r="D7900" i="4"/>
  <c r="D7901" i="4"/>
  <c r="D7902" i="4"/>
  <c r="D7903" i="4"/>
  <c r="D7904" i="4"/>
  <c r="D7905" i="4"/>
  <c r="D7906" i="4"/>
  <c r="D7907" i="4"/>
  <c r="D7908" i="4"/>
  <c r="D7909" i="4"/>
  <c r="D7910" i="4"/>
  <c r="D7911" i="4"/>
  <c r="D7912" i="4"/>
  <c r="D7913" i="4"/>
  <c r="D7914" i="4"/>
  <c r="D7915" i="4"/>
  <c r="D7916" i="4"/>
  <c r="D7917" i="4"/>
  <c r="D7918" i="4"/>
  <c r="D7919" i="4"/>
  <c r="D7920" i="4"/>
  <c r="D7921" i="4"/>
  <c r="D7922" i="4"/>
  <c r="D7923" i="4"/>
  <c r="D7924" i="4"/>
  <c r="D7925" i="4"/>
  <c r="D7926" i="4"/>
  <c r="D7927" i="4"/>
  <c r="D7928" i="4"/>
  <c r="D7929" i="4"/>
  <c r="D7930" i="4"/>
  <c r="D7931" i="4"/>
  <c r="D7932" i="4"/>
  <c r="D7933" i="4"/>
  <c r="D7934" i="4"/>
  <c r="D7935" i="4"/>
  <c r="D7936" i="4"/>
  <c r="D7937" i="4"/>
  <c r="D7938" i="4"/>
  <c r="D7939" i="4"/>
  <c r="D7940" i="4"/>
  <c r="D7941" i="4"/>
  <c r="D7942" i="4"/>
  <c r="D7943" i="4"/>
  <c r="D7944" i="4"/>
  <c r="D7945" i="4"/>
  <c r="D7946" i="4"/>
  <c r="D7947" i="4"/>
  <c r="D7948" i="4"/>
  <c r="D7949" i="4"/>
  <c r="D7950" i="4"/>
  <c r="D7951" i="4"/>
  <c r="D7952" i="4"/>
  <c r="D7953" i="4"/>
  <c r="D7954" i="4"/>
  <c r="D7955" i="4"/>
  <c r="D7956" i="4"/>
  <c r="D7957" i="4"/>
  <c r="D7958" i="4"/>
  <c r="D7959" i="4"/>
  <c r="D7960" i="4"/>
  <c r="D7961" i="4"/>
  <c r="D7962" i="4"/>
  <c r="D7963" i="4"/>
  <c r="D7964" i="4"/>
  <c r="D7965" i="4"/>
  <c r="D7966" i="4"/>
  <c r="D7967" i="4"/>
  <c r="D7968" i="4"/>
  <c r="D7969" i="4"/>
  <c r="D7970" i="4"/>
  <c r="D7971" i="4"/>
  <c r="D7972" i="4"/>
  <c r="D7973" i="4"/>
  <c r="D7974" i="4"/>
  <c r="D7975" i="4"/>
  <c r="D7976" i="4"/>
  <c r="D7977" i="4"/>
  <c r="D7978" i="4"/>
  <c r="D7979" i="4"/>
  <c r="D7980" i="4"/>
  <c r="D7981" i="4"/>
  <c r="D7982" i="4"/>
  <c r="D7983" i="4"/>
  <c r="D7984" i="4"/>
  <c r="D7985" i="4"/>
  <c r="D7986" i="4"/>
  <c r="D7987" i="4"/>
  <c r="D7988" i="4"/>
  <c r="D7989" i="4"/>
  <c r="D7990" i="4"/>
  <c r="D7991" i="4"/>
  <c r="D7992" i="4"/>
  <c r="D7993" i="4"/>
  <c r="D7994" i="4"/>
  <c r="D7995" i="4"/>
  <c r="D7996" i="4"/>
  <c r="D7997" i="4"/>
  <c r="D7998" i="4"/>
  <c r="D7999" i="4"/>
  <c r="D8000" i="4"/>
  <c r="D8001" i="4"/>
  <c r="D8002" i="4"/>
  <c r="D8003" i="4"/>
  <c r="D8004" i="4"/>
  <c r="D8005" i="4"/>
  <c r="D8006" i="4"/>
  <c r="D8007" i="4"/>
  <c r="D8008" i="4"/>
  <c r="D8009" i="4"/>
  <c r="D8010" i="4"/>
  <c r="D8011" i="4"/>
  <c r="D8012" i="4"/>
  <c r="D8013" i="4"/>
  <c r="D8014" i="4"/>
  <c r="D8015" i="4"/>
  <c r="D8016" i="4"/>
  <c r="D8017" i="4"/>
  <c r="D8018" i="4"/>
  <c r="D8019" i="4"/>
  <c r="D8020" i="4"/>
  <c r="D8021" i="4"/>
  <c r="D8022" i="4"/>
  <c r="D8023" i="4"/>
  <c r="D8024" i="4"/>
  <c r="D8025" i="4"/>
  <c r="D8026" i="4"/>
  <c r="D8027" i="4"/>
  <c r="D8028" i="4"/>
  <c r="D8029" i="4"/>
  <c r="D8030" i="4"/>
  <c r="D8031" i="4"/>
  <c r="D8032" i="4"/>
  <c r="D8033" i="4"/>
  <c r="D8034" i="4"/>
  <c r="D8035" i="4"/>
  <c r="D8036" i="4"/>
  <c r="D8037" i="4"/>
  <c r="D8038" i="4"/>
  <c r="D8039" i="4"/>
  <c r="D8040" i="4"/>
  <c r="D8041" i="4"/>
  <c r="D8042" i="4"/>
  <c r="D8043" i="4"/>
  <c r="D8044" i="4"/>
  <c r="D8045" i="4"/>
  <c r="D8046" i="4"/>
  <c r="D8047" i="4"/>
  <c r="D8048" i="4"/>
  <c r="D8049" i="4"/>
  <c r="D8050" i="4"/>
  <c r="D8051" i="4"/>
  <c r="D8052" i="4"/>
  <c r="D8053" i="4"/>
  <c r="D8054" i="4"/>
  <c r="D8055" i="4"/>
  <c r="D8056" i="4"/>
  <c r="D8057" i="4"/>
  <c r="D8058" i="4"/>
  <c r="D8059" i="4"/>
  <c r="D8060" i="4"/>
  <c r="D8061" i="4"/>
  <c r="D8062" i="4"/>
  <c r="D8063" i="4"/>
  <c r="D8064" i="4"/>
  <c r="D8065" i="4"/>
  <c r="D8066" i="4"/>
  <c r="D8067" i="4"/>
  <c r="D8068" i="4"/>
  <c r="D8069" i="4"/>
  <c r="D8070" i="4"/>
  <c r="D8071" i="4"/>
  <c r="D8072" i="4"/>
  <c r="D8073" i="4"/>
  <c r="D8074" i="4"/>
  <c r="D8075" i="4"/>
  <c r="D8076" i="4"/>
  <c r="D8077" i="4"/>
  <c r="D8078" i="4"/>
  <c r="D8079" i="4"/>
  <c r="D8080" i="4"/>
  <c r="D8081" i="4"/>
  <c r="D8082" i="4"/>
  <c r="D8083" i="4"/>
  <c r="D8084" i="4"/>
  <c r="D8085" i="4"/>
  <c r="D8086" i="4"/>
  <c r="D8087" i="4"/>
  <c r="D8088" i="4"/>
  <c r="D8089" i="4"/>
  <c r="D8090" i="4"/>
  <c r="D8091" i="4"/>
  <c r="D8092" i="4"/>
  <c r="D8093" i="4"/>
  <c r="D8094" i="4"/>
  <c r="D8095" i="4"/>
  <c r="D8096" i="4"/>
  <c r="D8097" i="4"/>
  <c r="D8098" i="4"/>
  <c r="D8099" i="4"/>
  <c r="D8100" i="4"/>
  <c r="D8101" i="4"/>
  <c r="D8102" i="4"/>
  <c r="D8103" i="4"/>
  <c r="D8104" i="4"/>
  <c r="D8105" i="4"/>
  <c r="D8106" i="4"/>
  <c r="D8107" i="4"/>
  <c r="D8108" i="4"/>
  <c r="D8109" i="4"/>
  <c r="D8110" i="4"/>
  <c r="D8111" i="4"/>
  <c r="D8112" i="4"/>
  <c r="D8113" i="4"/>
  <c r="D8114" i="4"/>
  <c r="D8115" i="4"/>
  <c r="D8116" i="4"/>
  <c r="D8117" i="4"/>
  <c r="D8118" i="4"/>
  <c r="D8119" i="4"/>
  <c r="D8120" i="4"/>
  <c r="D8121" i="4"/>
  <c r="D8122" i="4"/>
  <c r="D8123" i="4"/>
  <c r="D8124" i="4"/>
  <c r="D8125" i="4"/>
  <c r="D8126" i="4"/>
  <c r="D8127" i="4"/>
  <c r="D8128" i="4"/>
  <c r="D8129" i="4"/>
  <c r="D8130" i="4"/>
  <c r="D8131" i="4"/>
  <c r="D8132" i="4"/>
  <c r="D8133" i="4"/>
  <c r="D8134" i="4"/>
  <c r="D8135" i="4"/>
  <c r="D8136" i="4"/>
  <c r="D8137" i="4"/>
  <c r="D8138" i="4"/>
  <c r="D8139" i="4"/>
  <c r="D8140" i="4"/>
  <c r="D8141" i="4"/>
  <c r="D8142" i="4"/>
  <c r="D8143" i="4"/>
  <c r="D8144" i="4"/>
  <c r="D8145" i="4"/>
  <c r="D8146" i="4"/>
  <c r="D8147" i="4"/>
  <c r="D8148" i="4"/>
  <c r="D8149" i="4"/>
  <c r="D8150" i="4"/>
  <c r="D8151" i="4"/>
  <c r="D8152" i="4"/>
  <c r="D8153" i="4"/>
  <c r="D8154" i="4"/>
  <c r="D8155" i="4"/>
  <c r="D8156" i="4"/>
  <c r="D8157" i="4"/>
  <c r="D8158" i="4"/>
  <c r="D8159" i="4"/>
  <c r="D8160" i="4"/>
  <c r="D8161" i="4"/>
  <c r="D8162" i="4"/>
  <c r="D8163" i="4"/>
  <c r="D8164" i="4"/>
  <c r="D8165" i="4"/>
  <c r="D8166" i="4"/>
  <c r="D8167" i="4"/>
  <c r="D8168" i="4"/>
  <c r="D8169" i="4"/>
  <c r="D8170" i="4"/>
  <c r="D8171" i="4"/>
  <c r="D8172" i="4"/>
  <c r="D8173" i="4"/>
  <c r="D8174" i="4"/>
  <c r="D8175" i="4"/>
  <c r="D8176" i="4"/>
  <c r="D8177" i="4"/>
  <c r="D8178" i="4"/>
  <c r="D8179" i="4"/>
  <c r="D8180" i="4"/>
  <c r="D8181" i="4"/>
  <c r="D8182" i="4"/>
  <c r="D8183" i="4"/>
  <c r="D8184" i="4"/>
  <c r="D8185" i="4"/>
  <c r="D8186" i="4"/>
  <c r="D8187" i="4"/>
  <c r="D8188" i="4"/>
  <c r="D8189" i="4"/>
  <c r="D8190" i="4"/>
  <c r="D8191" i="4"/>
  <c r="D8192" i="4"/>
  <c r="D8193" i="4"/>
  <c r="D8194" i="4"/>
  <c r="D8195" i="4"/>
  <c r="D8196" i="4"/>
  <c r="D8197" i="4"/>
  <c r="D8198" i="4"/>
  <c r="D8199" i="4"/>
  <c r="D8200" i="4"/>
  <c r="D8201" i="4"/>
  <c r="D8202" i="4"/>
  <c r="D8203" i="4"/>
  <c r="D8204" i="4"/>
  <c r="D8205" i="4"/>
  <c r="D8206" i="4"/>
  <c r="D8207" i="4"/>
  <c r="D8208" i="4"/>
  <c r="D8209" i="4"/>
  <c r="D8210" i="4"/>
  <c r="D8211" i="4"/>
  <c r="D8212" i="4"/>
  <c r="D8213" i="4"/>
  <c r="D8214" i="4"/>
  <c r="D8215" i="4"/>
  <c r="D8216" i="4"/>
  <c r="D8217" i="4"/>
  <c r="D8218" i="4"/>
  <c r="D8219" i="4"/>
  <c r="D8220" i="4"/>
  <c r="D8221" i="4"/>
  <c r="D8222" i="4"/>
  <c r="D8223" i="4"/>
  <c r="D8224" i="4"/>
  <c r="D8225" i="4"/>
  <c r="D8226" i="4"/>
  <c r="D8227" i="4"/>
  <c r="D8228" i="4"/>
  <c r="D8229" i="4"/>
  <c r="D8230" i="4"/>
  <c r="D8231" i="4"/>
  <c r="D8232" i="4"/>
  <c r="D8233" i="4"/>
  <c r="D8234" i="4"/>
  <c r="D8235" i="4"/>
  <c r="D8236" i="4"/>
  <c r="D8237" i="4"/>
  <c r="D8238" i="4"/>
  <c r="D8239" i="4"/>
  <c r="D8240" i="4"/>
  <c r="D8241" i="4"/>
  <c r="D8242" i="4"/>
  <c r="D8243" i="4"/>
  <c r="D8244" i="4"/>
  <c r="D8245" i="4"/>
  <c r="D8246" i="4"/>
  <c r="D8247" i="4"/>
  <c r="D8248" i="4"/>
  <c r="D8249" i="4"/>
  <c r="D8250" i="4"/>
  <c r="D8251" i="4"/>
  <c r="D8252" i="4"/>
  <c r="D8253" i="4"/>
  <c r="D8254" i="4"/>
  <c r="D8255" i="4"/>
  <c r="D8256" i="4"/>
  <c r="D8257" i="4"/>
  <c r="D8258" i="4"/>
  <c r="D8259" i="4"/>
  <c r="D8260" i="4"/>
  <c r="D8261" i="4"/>
  <c r="D8262" i="4"/>
  <c r="D8263" i="4"/>
  <c r="D8264" i="4"/>
  <c r="D8265" i="4"/>
  <c r="D8266" i="4"/>
  <c r="D8267" i="4"/>
  <c r="D8268" i="4"/>
  <c r="D8269" i="4"/>
  <c r="D8270" i="4"/>
  <c r="D8271" i="4"/>
  <c r="D8272" i="4"/>
  <c r="D8273" i="4"/>
  <c r="D8274" i="4"/>
  <c r="D8275" i="4"/>
  <c r="D8276" i="4"/>
  <c r="D8277" i="4"/>
  <c r="D8278" i="4"/>
  <c r="D8279" i="4"/>
  <c r="D8280" i="4"/>
  <c r="D8281" i="4"/>
  <c r="D8282" i="4"/>
  <c r="D8283" i="4"/>
  <c r="D8284" i="4"/>
  <c r="D8285" i="4"/>
  <c r="D8286" i="4"/>
  <c r="D8287" i="4"/>
  <c r="D8288" i="4"/>
  <c r="D8289" i="4"/>
  <c r="D8290" i="4"/>
  <c r="D8291" i="4"/>
  <c r="D8292" i="4"/>
  <c r="D8293" i="4"/>
  <c r="D8294" i="4"/>
  <c r="D8295" i="4"/>
  <c r="D8296" i="4"/>
  <c r="D8297" i="4"/>
  <c r="D8298" i="4"/>
  <c r="D8299" i="4"/>
  <c r="D8300" i="4"/>
  <c r="D8301" i="4"/>
  <c r="D8302" i="4"/>
  <c r="D8303" i="4"/>
  <c r="D8304" i="4"/>
  <c r="D8305" i="4"/>
  <c r="D8306" i="4"/>
  <c r="D8307" i="4"/>
  <c r="D8308" i="4"/>
  <c r="D8309" i="4"/>
  <c r="D8310" i="4"/>
  <c r="D8311" i="4"/>
  <c r="D8312" i="4"/>
  <c r="D8313" i="4"/>
  <c r="D8314" i="4"/>
  <c r="D8315" i="4"/>
  <c r="D8316" i="4"/>
  <c r="D8317" i="4"/>
  <c r="D8318" i="4"/>
  <c r="D8319" i="4"/>
  <c r="D8320" i="4"/>
  <c r="D8321" i="4"/>
  <c r="D8322" i="4"/>
  <c r="D8323" i="4"/>
  <c r="D8324" i="4"/>
  <c r="D8325" i="4"/>
  <c r="D8326" i="4"/>
  <c r="D8327" i="4"/>
  <c r="D8328" i="4"/>
  <c r="D8329" i="4"/>
  <c r="D8330" i="4"/>
  <c r="D8331" i="4"/>
  <c r="D8332" i="4"/>
  <c r="D8333" i="4"/>
  <c r="D8334" i="4"/>
  <c r="D8335" i="4"/>
  <c r="D8336" i="4"/>
  <c r="D8337" i="4"/>
  <c r="D8338" i="4"/>
  <c r="D8339" i="4"/>
  <c r="D8340" i="4"/>
  <c r="D8341" i="4"/>
  <c r="D8342" i="4"/>
  <c r="D8343" i="4"/>
  <c r="D8344" i="4"/>
  <c r="D8345" i="4"/>
  <c r="D8346" i="4"/>
  <c r="D8347" i="4"/>
  <c r="D8348" i="4"/>
  <c r="D8349" i="4"/>
  <c r="D8350" i="4"/>
  <c r="D8351" i="4"/>
  <c r="D8352" i="4"/>
  <c r="D8353" i="4"/>
  <c r="D8354" i="4"/>
  <c r="D8355" i="4"/>
  <c r="D8356" i="4"/>
  <c r="D8357" i="4"/>
  <c r="D8358" i="4"/>
  <c r="D8359" i="4"/>
  <c r="D8360" i="4"/>
  <c r="D8361" i="4"/>
  <c r="D8362" i="4"/>
  <c r="D8363" i="4"/>
  <c r="D8364" i="4"/>
  <c r="D8365" i="4"/>
  <c r="D8366" i="4"/>
  <c r="D8367" i="4"/>
  <c r="D8368" i="4"/>
  <c r="D8369" i="4"/>
  <c r="D8370" i="4"/>
  <c r="D8371" i="4"/>
  <c r="D8372" i="4"/>
  <c r="D8373" i="4"/>
  <c r="D8374" i="4"/>
  <c r="D8375" i="4"/>
  <c r="D8376" i="4"/>
  <c r="D8377" i="4"/>
  <c r="D8378" i="4"/>
  <c r="D8379" i="4"/>
  <c r="D8380" i="4"/>
  <c r="D8381" i="4"/>
  <c r="D8382" i="4"/>
  <c r="D8383" i="4"/>
  <c r="D8384" i="4"/>
  <c r="D8385" i="4"/>
  <c r="D8386" i="4"/>
  <c r="D8387" i="4"/>
  <c r="D8388" i="4"/>
  <c r="D8389" i="4"/>
  <c r="D8390" i="4"/>
  <c r="D8391" i="4"/>
  <c r="D8392" i="4"/>
  <c r="D8393" i="4"/>
  <c r="D8394" i="4"/>
  <c r="D8395" i="4"/>
  <c r="D8396" i="4"/>
  <c r="D8397" i="4"/>
  <c r="D8398" i="4"/>
  <c r="D8399" i="4"/>
  <c r="D8400" i="4"/>
  <c r="D8401" i="4"/>
  <c r="D8402" i="4"/>
  <c r="D8403" i="4"/>
  <c r="D8404" i="4"/>
  <c r="D8405" i="4"/>
  <c r="D8406" i="4"/>
  <c r="D8407" i="4"/>
  <c r="D8408" i="4"/>
  <c r="D8409" i="4"/>
  <c r="D8410" i="4"/>
  <c r="D8411" i="4"/>
  <c r="D8412" i="4"/>
  <c r="D8413" i="4"/>
  <c r="D8414" i="4"/>
  <c r="D8415" i="4"/>
  <c r="D8416" i="4"/>
  <c r="D8417" i="4"/>
  <c r="D8418" i="4"/>
  <c r="D8419" i="4"/>
  <c r="D8420" i="4"/>
  <c r="D8421" i="4"/>
  <c r="D8422" i="4"/>
  <c r="D8423" i="4"/>
  <c r="D8424" i="4"/>
  <c r="D8425" i="4"/>
  <c r="D8426" i="4"/>
  <c r="D8427" i="4"/>
  <c r="D8428" i="4"/>
  <c r="D8429" i="4"/>
  <c r="D8430" i="4"/>
  <c r="D8431" i="4"/>
  <c r="D8432" i="4"/>
  <c r="D8433" i="4"/>
  <c r="D8434" i="4"/>
  <c r="D8435" i="4"/>
  <c r="D8436" i="4"/>
  <c r="D8437" i="4"/>
  <c r="D8438" i="4"/>
  <c r="D8439" i="4"/>
  <c r="D8440" i="4"/>
  <c r="D8441" i="4"/>
  <c r="D8442" i="4"/>
  <c r="D8443" i="4"/>
  <c r="D8444" i="4"/>
  <c r="D8445" i="4"/>
  <c r="D8446" i="4"/>
  <c r="D8447" i="4"/>
  <c r="D8448" i="4"/>
  <c r="D8449" i="4"/>
  <c r="D8450" i="4"/>
  <c r="D8451" i="4"/>
  <c r="D8452" i="4"/>
  <c r="D8453" i="4"/>
  <c r="D8454" i="4"/>
  <c r="D8455" i="4"/>
  <c r="D8456" i="4"/>
  <c r="D8457" i="4"/>
  <c r="D8458" i="4"/>
  <c r="D8459" i="4"/>
  <c r="D8460" i="4"/>
  <c r="D8461" i="4"/>
  <c r="D8462" i="4"/>
  <c r="D8463" i="4"/>
  <c r="D8464" i="4"/>
  <c r="D8465" i="4"/>
  <c r="D8466" i="4"/>
  <c r="D8467" i="4"/>
  <c r="D8468" i="4"/>
  <c r="D8469" i="4"/>
  <c r="D8470" i="4"/>
  <c r="D8471" i="4"/>
  <c r="D8472" i="4"/>
  <c r="D8473" i="4"/>
  <c r="D8474" i="4"/>
  <c r="D8475" i="4"/>
  <c r="D8476" i="4"/>
  <c r="D8477" i="4"/>
  <c r="D8478" i="4"/>
  <c r="D8479" i="4"/>
  <c r="D8480" i="4"/>
  <c r="D8481" i="4"/>
  <c r="D8482" i="4"/>
  <c r="D8483" i="4"/>
  <c r="D8484" i="4"/>
  <c r="D8485" i="4"/>
  <c r="D8486" i="4"/>
  <c r="D8487" i="4"/>
  <c r="D8488" i="4"/>
  <c r="D8489" i="4"/>
  <c r="D8490" i="4"/>
  <c r="D8491" i="4"/>
  <c r="D8492" i="4"/>
  <c r="D8493" i="4"/>
  <c r="D8494" i="4"/>
  <c r="D8495" i="4"/>
  <c r="D8496" i="4"/>
  <c r="D8497" i="4"/>
  <c r="D8498" i="4"/>
  <c r="D8499" i="4"/>
  <c r="D8500" i="4"/>
  <c r="D8501" i="4"/>
  <c r="D8502" i="4"/>
  <c r="D8503" i="4"/>
  <c r="D8504" i="4"/>
  <c r="D8505" i="4"/>
  <c r="D8506" i="4"/>
  <c r="D8507" i="4"/>
  <c r="D8508" i="4"/>
  <c r="D8509" i="4"/>
  <c r="D8510" i="4"/>
  <c r="D8511" i="4"/>
  <c r="D8512" i="4"/>
  <c r="D8513" i="4"/>
  <c r="D8514" i="4"/>
  <c r="D8515" i="4"/>
  <c r="D8516" i="4"/>
  <c r="D8517" i="4"/>
  <c r="D8518" i="4"/>
  <c r="D8519" i="4"/>
  <c r="D8520" i="4"/>
  <c r="D8521" i="4"/>
  <c r="D8522" i="4"/>
  <c r="D8523" i="4"/>
  <c r="D8524" i="4"/>
  <c r="D8525" i="4"/>
  <c r="D8526" i="4"/>
  <c r="D8527" i="4"/>
  <c r="D8528" i="4"/>
  <c r="D8529" i="4"/>
  <c r="D8530" i="4"/>
  <c r="D8531" i="4"/>
  <c r="D8532" i="4"/>
  <c r="D8533" i="4"/>
  <c r="D8534" i="4"/>
  <c r="D8535" i="4"/>
  <c r="D8536" i="4"/>
  <c r="D8537" i="4"/>
  <c r="D8538" i="4"/>
  <c r="D8539" i="4"/>
  <c r="D8540" i="4"/>
  <c r="D8541" i="4"/>
  <c r="D8542" i="4"/>
  <c r="D8543" i="4"/>
  <c r="D8544" i="4"/>
  <c r="D8545" i="4"/>
  <c r="D8546" i="4"/>
  <c r="D8547" i="4"/>
  <c r="D8548" i="4"/>
  <c r="D8549" i="4"/>
  <c r="D8550" i="4"/>
  <c r="D8551" i="4"/>
  <c r="D8552" i="4"/>
  <c r="D8553" i="4"/>
  <c r="D8554" i="4"/>
  <c r="D8555" i="4"/>
  <c r="D8556" i="4"/>
  <c r="D8557" i="4"/>
  <c r="D8558" i="4"/>
  <c r="D8559" i="4"/>
  <c r="D8560" i="4"/>
  <c r="D8561" i="4"/>
  <c r="D8562" i="4"/>
  <c r="D8563" i="4"/>
  <c r="D8564" i="4"/>
  <c r="D8565" i="4"/>
  <c r="D8566" i="4"/>
  <c r="D8567" i="4"/>
  <c r="D8568" i="4"/>
  <c r="D8569" i="4"/>
  <c r="D8570" i="4"/>
  <c r="D8571" i="4"/>
  <c r="D8572" i="4"/>
  <c r="D8573" i="4"/>
  <c r="D8574" i="4"/>
  <c r="D8575" i="4"/>
  <c r="D8576" i="4"/>
  <c r="D8577" i="4"/>
  <c r="D8578" i="4"/>
  <c r="D8579" i="4"/>
  <c r="D8580" i="4"/>
  <c r="D8581" i="4"/>
  <c r="D8582" i="4"/>
  <c r="D8583" i="4"/>
  <c r="D8584" i="4"/>
  <c r="D8585" i="4"/>
  <c r="D8586" i="4"/>
  <c r="D8587" i="4"/>
  <c r="D8588" i="4"/>
  <c r="D8589" i="4"/>
  <c r="D8590" i="4"/>
  <c r="D8591" i="4"/>
  <c r="D8592" i="4"/>
  <c r="D8593" i="4"/>
  <c r="D8594" i="4"/>
  <c r="D8595" i="4"/>
  <c r="D8596" i="4"/>
  <c r="D8597" i="4"/>
  <c r="D8598" i="4"/>
  <c r="D8599" i="4"/>
  <c r="D8600" i="4"/>
  <c r="D8601" i="4"/>
  <c r="D8602" i="4"/>
  <c r="D8603" i="4"/>
  <c r="D8604" i="4"/>
  <c r="D8605" i="4"/>
  <c r="D8606" i="4"/>
  <c r="D8607" i="4"/>
  <c r="D8608" i="4"/>
  <c r="D8609" i="4"/>
  <c r="D8610" i="4"/>
  <c r="D8611" i="4"/>
  <c r="D8612" i="4"/>
  <c r="D8613" i="4"/>
  <c r="D8614" i="4"/>
  <c r="D8615" i="4"/>
  <c r="D8616" i="4"/>
  <c r="D8617" i="4"/>
  <c r="D8618" i="4"/>
  <c r="D8619" i="4"/>
  <c r="D8620" i="4"/>
  <c r="D8621" i="4"/>
  <c r="D8622" i="4"/>
  <c r="D8623" i="4"/>
  <c r="D8624" i="4"/>
  <c r="D8625" i="4"/>
  <c r="D8626" i="4"/>
  <c r="D8627" i="4"/>
  <c r="D8628" i="4"/>
  <c r="D8629" i="4"/>
  <c r="D8630" i="4"/>
  <c r="D8631" i="4"/>
  <c r="D8632" i="4"/>
  <c r="D8633" i="4"/>
  <c r="D8634" i="4"/>
  <c r="D8635" i="4"/>
  <c r="D8636" i="4"/>
  <c r="D8637" i="4"/>
  <c r="D8638" i="4"/>
  <c r="D8639" i="4"/>
  <c r="D8640" i="4"/>
  <c r="D8641" i="4"/>
  <c r="D8642" i="4"/>
  <c r="D8643" i="4"/>
  <c r="D8644" i="4"/>
  <c r="D8645" i="4"/>
  <c r="D8646" i="4"/>
  <c r="D8647" i="4"/>
  <c r="D8648" i="4"/>
  <c r="D8649" i="4"/>
  <c r="D8650" i="4"/>
  <c r="D8651" i="4"/>
  <c r="D8652" i="4"/>
  <c r="D8653" i="4"/>
  <c r="D8654" i="4"/>
  <c r="D8655" i="4"/>
  <c r="D8656" i="4"/>
  <c r="D8657" i="4"/>
  <c r="D8658" i="4"/>
  <c r="D8659" i="4"/>
  <c r="D8660" i="4"/>
  <c r="D8661" i="4"/>
  <c r="D8662" i="4"/>
  <c r="D8663" i="4"/>
  <c r="D8664" i="4"/>
  <c r="D8665" i="4"/>
  <c r="D8666" i="4"/>
  <c r="D8667" i="4"/>
  <c r="D8668" i="4"/>
  <c r="D8669" i="4"/>
  <c r="D8670" i="4"/>
  <c r="D8671" i="4"/>
  <c r="D8672" i="4"/>
  <c r="D8673" i="4"/>
  <c r="D8674" i="4"/>
  <c r="D8675" i="4"/>
  <c r="D8676" i="4"/>
  <c r="D8677" i="4"/>
  <c r="D8678" i="4"/>
  <c r="D8679" i="4"/>
  <c r="D8680" i="4"/>
  <c r="D8681" i="4"/>
  <c r="D8682" i="4"/>
  <c r="D8683" i="4"/>
  <c r="D8684" i="4"/>
  <c r="D8685" i="4"/>
  <c r="D8686" i="4"/>
  <c r="D8687" i="4"/>
  <c r="D8688" i="4"/>
  <c r="D8689" i="4"/>
  <c r="D8690" i="4"/>
  <c r="D8691" i="4"/>
  <c r="D8692" i="4"/>
  <c r="D8693" i="4"/>
  <c r="D8694" i="4"/>
  <c r="D8695" i="4"/>
  <c r="D8696" i="4"/>
  <c r="D8697" i="4"/>
  <c r="D8698" i="4"/>
  <c r="D8699" i="4"/>
  <c r="D8700" i="4"/>
  <c r="D8701" i="4"/>
  <c r="D8702" i="4"/>
  <c r="D8703" i="4"/>
  <c r="D8704" i="4"/>
  <c r="D8705" i="4"/>
  <c r="D8706" i="4"/>
  <c r="D8707" i="4"/>
  <c r="D8708" i="4"/>
  <c r="D8709" i="4"/>
  <c r="D8710" i="4"/>
  <c r="D8711" i="4"/>
  <c r="D8712" i="4"/>
  <c r="D8713" i="4"/>
  <c r="D8714" i="4"/>
  <c r="D8715" i="4"/>
  <c r="D8716" i="4"/>
  <c r="D8717" i="4"/>
  <c r="D8718" i="4"/>
  <c r="D8719" i="4"/>
  <c r="D8720" i="4"/>
  <c r="D8721" i="4"/>
  <c r="D8722" i="4"/>
  <c r="D8723" i="4"/>
  <c r="D8724" i="4"/>
  <c r="D8725" i="4"/>
  <c r="D8726" i="4"/>
  <c r="D8727" i="4"/>
  <c r="D8728" i="4"/>
  <c r="D8729" i="4"/>
  <c r="D8730" i="4"/>
  <c r="D8731" i="4"/>
  <c r="D8732" i="4"/>
  <c r="D8733" i="4"/>
  <c r="D8734" i="4"/>
  <c r="D8735" i="4"/>
  <c r="D8736" i="4"/>
  <c r="D8737" i="4"/>
  <c r="D8738" i="4"/>
  <c r="D8739" i="4"/>
  <c r="D8740" i="4"/>
  <c r="D8741" i="4"/>
  <c r="D8742" i="4"/>
  <c r="D8743" i="4"/>
  <c r="D8744" i="4"/>
  <c r="D8745" i="4"/>
  <c r="D8746" i="4"/>
  <c r="D8747" i="4"/>
  <c r="D8748" i="4"/>
  <c r="D8749" i="4"/>
  <c r="D8750" i="4"/>
  <c r="D8751" i="4"/>
  <c r="D8752" i="4"/>
  <c r="D8753" i="4"/>
  <c r="D8754" i="4"/>
  <c r="D8755" i="4"/>
  <c r="D8756" i="4"/>
  <c r="D8757" i="4"/>
  <c r="D8758" i="4"/>
  <c r="D8759" i="4"/>
  <c r="D8760" i="4"/>
  <c r="D8761" i="4"/>
  <c r="D8762" i="4"/>
  <c r="D8763" i="4"/>
  <c r="D8764" i="4"/>
  <c r="D8765" i="4"/>
  <c r="D8766" i="4"/>
  <c r="D8767" i="4"/>
  <c r="D8768" i="4"/>
  <c r="D8769" i="4"/>
  <c r="D8770" i="4"/>
  <c r="D8771" i="4"/>
  <c r="D8772" i="4"/>
  <c r="D8773" i="4"/>
  <c r="D8774" i="4"/>
  <c r="D8775" i="4"/>
  <c r="D8776" i="4"/>
  <c r="D8777" i="4"/>
  <c r="D8778" i="4"/>
  <c r="D8779" i="4"/>
  <c r="D8780" i="4"/>
  <c r="D8781" i="4"/>
  <c r="D8782" i="4"/>
  <c r="D8783" i="4"/>
  <c r="D8784" i="4"/>
  <c r="D8785" i="4"/>
  <c r="D8786" i="4"/>
  <c r="D8787" i="4"/>
  <c r="D8788" i="4"/>
  <c r="D8789" i="4"/>
  <c r="D8790" i="4"/>
  <c r="D8791" i="4"/>
  <c r="D8792" i="4"/>
  <c r="D8793" i="4"/>
  <c r="D8794" i="4"/>
  <c r="D8795" i="4"/>
  <c r="D8796" i="4"/>
  <c r="D8797" i="4"/>
  <c r="D8798" i="4"/>
  <c r="D8799" i="4"/>
  <c r="D8800" i="4"/>
  <c r="D8801" i="4"/>
  <c r="D8802" i="4"/>
  <c r="D8803" i="4"/>
  <c r="D8804" i="4"/>
  <c r="D8805" i="4"/>
  <c r="D8806" i="4"/>
  <c r="D8807" i="4"/>
  <c r="D8808" i="4"/>
  <c r="D8809" i="4"/>
  <c r="D8810" i="4"/>
  <c r="D8811" i="4"/>
  <c r="D8812" i="4"/>
  <c r="D8813" i="4"/>
  <c r="D8814" i="4"/>
  <c r="D8815" i="4"/>
  <c r="D8816" i="4"/>
  <c r="D8817" i="4"/>
  <c r="D8818" i="4"/>
  <c r="D8819" i="4"/>
  <c r="D8820" i="4"/>
  <c r="D8821" i="4"/>
  <c r="D8822" i="4"/>
  <c r="D8823" i="4"/>
  <c r="D8824" i="4"/>
  <c r="D8825" i="4"/>
  <c r="D8826" i="4"/>
  <c r="D8827" i="4"/>
  <c r="D8828" i="4"/>
  <c r="D8829" i="4"/>
  <c r="D8830" i="4"/>
  <c r="D8831" i="4"/>
  <c r="D8832" i="4"/>
  <c r="D8833" i="4"/>
  <c r="D8834" i="4"/>
  <c r="D8835" i="4"/>
  <c r="D8836" i="4"/>
  <c r="D8837" i="4"/>
  <c r="D8838" i="4"/>
  <c r="D8839" i="4"/>
  <c r="D8840" i="4"/>
  <c r="D8841" i="4"/>
  <c r="D8842" i="4"/>
  <c r="D8843" i="4"/>
  <c r="D8844" i="4"/>
  <c r="D8845" i="4"/>
  <c r="D8846" i="4"/>
  <c r="D8847" i="4"/>
  <c r="D8848" i="4"/>
  <c r="D8849" i="4"/>
  <c r="D8850" i="4"/>
  <c r="D8851" i="4"/>
  <c r="D8852" i="4"/>
  <c r="D8853" i="4"/>
  <c r="D8854" i="4"/>
  <c r="D8855" i="4"/>
  <c r="D8856" i="4"/>
  <c r="D8857" i="4"/>
  <c r="D8858" i="4"/>
  <c r="D8859" i="4"/>
  <c r="D8860" i="4"/>
  <c r="D8861" i="4"/>
  <c r="D8862" i="4"/>
  <c r="D8863" i="4"/>
  <c r="D8864" i="4"/>
  <c r="D8865" i="4"/>
  <c r="D8866" i="4"/>
  <c r="D8867" i="4"/>
  <c r="D8868" i="4"/>
  <c r="D8869" i="4"/>
  <c r="D8870" i="4"/>
  <c r="D8871" i="4"/>
  <c r="D8872" i="4"/>
  <c r="D8873" i="4"/>
  <c r="D8874" i="4"/>
  <c r="D8875" i="4"/>
  <c r="D8876" i="4"/>
  <c r="D8877" i="4"/>
  <c r="D8878" i="4"/>
  <c r="D8879" i="4"/>
  <c r="D8880" i="4"/>
  <c r="D8881" i="4"/>
  <c r="D8882" i="4"/>
  <c r="D8883" i="4"/>
  <c r="D8884" i="4"/>
  <c r="D8885" i="4"/>
  <c r="D8886" i="4"/>
  <c r="D8887" i="4"/>
  <c r="D8888" i="4"/>
  <c r="D8889" i="4"/>
  <c r="D8890" i="4"/>
  <c r="D8891" i="4"/>
  <c r="D8892" i="4"/>
  <c r="D8893" i="4"/>
  <c r="D8894" i="4"/>
  <c r="D8895" i="4"/>
  <c r="D8896" i="4"/>
  <c r="D8897" i="4"/>
  <c r="D8898" i="4"/>
  <c r="D8899" i="4"/>
  <c r="D8900" i="4"/>
  <c r="D8901" i="4"/>
  <c r="D8902" i="4"/>
  <c r="D8903" i="4"/>
  <c r="D8904" i="4"/>
  <c r="D8905" i="4"/>
  <c r="D8906" i="4"/>
  <c r="D8907" i="4"/>
  <c r="D8908" i="4"/>
  <c r="D8909" i="4"/>
  <c r="D8910" i="4"/>
  <c r="D8911" i="4"/>
  <c r="D8912" i="4"/>
  <c r="D8913" i="4"/>
  <c r="D8914" i="4"/>
  <c r="D8915" i="4"/>
  <c r="D8916" i="4"/>
  <c r="D8917" i="4"/>
  <c r="D8918" i="4"/>
  <c r="D8919" i="4"/>
  <c r="D8920" i="4"/>
  <c r="D8921" i="4"/>
  <c r="D8922" i="4"/>
  <c r="D8923" i="4"/>
  <c r="D8924" i="4"/>
  <c r="D8925" i="4"/>
  <c r="D8926" i="4"/>
  <c r="D8927" i="4"/>
  <c r="D8928" i="4"/>
  <c r="D8929" i="4"/>
  <c r="D8930" i="4"/>
  <c r="D8931" i="4"/>
  <c r="D8932" i="4"/>
  <c r="D8933" i="4"/>
  <c r="D8934" i="4"/>
  <c r="D8935" i="4"/>
  <c r="D8936" i="4"/>
  <c r="D8937" i="4"/>
  <c r="D8938" i="4"/>
  <c r="D8939" i="4"/>
  <c r="D8940" i="4"/>
  <c r="D8941" i="4"/>
  <c r="D8942" i="4"/>
  <c r="D8943" i="4"/>
  <c r="D8944" i="4"/>
  <c r="D8945" i="4"/>
  <c r="D8946" i="4"/>
  <c r="D8947" i="4"/>
  <c r="D8948" i="4"/>
  <c r="D8949" i="4"/>
  <c r="D8950" i="4"/>
  <c r="D8951" i="4"/>
  <c r="D8952" i="4"/>
  <c r="D8953" i="4"/>
  <c r="D8954" i="4"/>
  <c r="D8955" i="4"/>
  <c r="D8956" i="4"/>
  <c r="D8957" i="4"/>
  <c r="D8958" i="4"/>
  <c r="D8959" i="4"/>
  <c r="D8960" i="4"/>
  <c r="D8961" i="4"/>
  <c r="D8962" i="4"/>
  <c r="D8963" i="4"/>
  <c r="D8964" i="4"/>
  <c r="D8965" i="4"/>
  <c r="D8966" i="4"/>
  <c r="D8967" i="4"/>
  <c r="D8968" i="4"/>
  <c r="D8969" i="4"/>
  <c r="D8970" i="4"/>
  <c r="D8971" i="4"/>
  <c r="D8972" i="4"/>
  <c r="D8973" i="4"/>
  <c r="D8974" i="4"/>
  <c r="D8975" i="4"/>
  <c r="D8976" i="4"/>
  <c r="D8977" i="4"/>
  <c r="D8978" i="4"/>
  <c r="D8979" i="4"/>
  <c r="D8980" i="4"/>
  <c r="D8981" i="4"/>
  <c r="D8982" i="4"/>
  <c r="D8983" i="4"/>
  <c r="D8984" i="4"/>
  <c r="D8985" i="4"/>
  <c r="D8986" i="4"/>
  <c r="D8987" i="4"/>
  <c r="D8988" i="4"/>
  <c r="D8989" i="4"/>
  <c r="D8990" i="4"/>
  <c r="D8991" i="4"/>
  <c r="D8992" i="4"/>
  <c r="D8993" i="4"/>
  <c r="D8994" i="4"/>
  <c r="D8995" i="4"/>
  <c r="D8996" i="4"/>
  <c r="D8997" i="4"/>
  <c r="D8998" i="4"/>
  <c r="D8999" i="4"/>
  <c r="D9000" i="4"/>
  <c r="D9001" i="4"/>
  <c r="D9002" i="4"/>
  <c r="D9003" i="4"/>
  <c r="D9004" i="4"/>
  <c r="D9005" i="4"/>
  <c r="D9006" i="4"/>
  <c r="D9007" i="4"/>
  <c r="D9008" i="4"/>
  <c r="D9009" i="4"/>
  <c r="D9010" i="4"/>
  <c r="D9011" i="4"/>
  <c r="D9012" i="4"/>
  <c r="D9013" i="4"/>
  <c r="D9014" i="4"/>
  <c r="D9015" i="4"/>
  <c r="D9016" i="4"/>
  <c r="D9017" i="4"/>
  <c r="D9018" i="4"/>
  <c r="D9019" i="4"/>
  <c r="D9020" i="4"/>
  <c r="D9021" i="4"/>
  <c r="D9022" i="4"/>
  <c r="D9023" i="4"/>
  <c r="D9024" i="4"/>
  <c r="D9025" i="4"/>
  <c r="D9026" i="4"/>
  <c r="D9027" i="4"/>
  <c r="D9028" i="4"/>
  <c r="D9029" i="4"/>
  <c r="D9030" i="4"/>
  <c r="D9031" i="4"/>
  <c r="D9032" i="4"/>
  <c r="D9033" i="4"/>
  <c r="D9034" i="4"/>
  <c r="D9035" i="4"/>
  <c r="D9036" i="4"/>
  <c r="D9037" i="4"/>
  <c r="D9038" i="4"/>
  <c r="D9039" i="4"/>
  <c r="D9040" i="4"/>
  <c r="D9041" i="4"/>
  <c r="D9042" i="4"/>
  <c r="D9043" i="4"/>
  <c r="D9044" i="4"/>
  <c r="D9045" i="4"/>
  <c r="D9046" i="4"/>
  <c r="D9047" i="4"/>
  <c r="D9048" i="4"/>
  <c r="D9049" i="4"/>
  <c r="D9050" i="4"/>
  <c r="D9051" i="4"/>
  <c r="D9052" i="4"/>
  <c r="D9053" i="4"/>
  <c r="D9054" i="4"/>
  <c r="D9055" i="4"/>
  <c r="D9056" i="4"/>
  <c r="D9057" i="4"/>
  <c r="D9058" i="4"/>
  <c r="D9059" i="4"/>
  <c r="D9060" i="4"/>
  <c r="D9061" i="4"/>
  <c r="D9062" i="4"/>
  <c r="D9063" i="4"/>
  <c r="D9064" i="4"/>
  <c r="D9065" i="4"/>
  <c r="D9066" i="4"/>
  <c r="D9067" i="4"/>
  <c r="D9068" i="4"/>
  <c r="D9069" i="4"/>
  <c r="D9070" i="4"/>
  <c r="D9071" i="4"/>
  <c r="D9072" i="4"/>
  <c r="D9073" i="4"/>
  <c r="D9074" i="4"/>
  <c r="D9075" i="4"/>
  <c r="D9076" i="4"/>
  <c r="D9077" i="4"/>
  <c r="D9078" i="4"/>
  <c r="D9079" i="4"/>
  <c r="D9080" i="4"/>
  <c r="D9081" i="4"/>
  <c r="D9082" i="4"/>
  <c r="D9083" i="4"/>
  <c r="D9084" i="4"/>
  <c r="D9085" i="4"/>
  <c r="D9086" i="4"/>
  <c r="D9087" i="4"/>
  <c r="D9088" i="4"/>
  <c r="D9089" i="4"/>
  <c r="D9090" i="4"/>
  <c r="D9091" i="4"/>
  <c r="D9092" i="4"/>
  <c r="D9093" i="4"/>
  <c r="D9094" i="4"/>
  <c r="D9095" i="4"/>
  <c r="D9096" i="4"/>
  <c r="D9097" i="4"/>
  <c r="D9098" i="4"/>
  <c r="D9099" i="4"/>
  <c r="D9100" i="4"/>
  <c r="D9101" i="4"/>
  <c r="D9102" i="4"/>
  <c r="D9103" i="4"/>
  <c r="D9104" i="4"/>
  <c r="D9105" i="4"/>
  <c r="D9106" i="4"/>
  <c r="D9107" i="4"/>
  <c r="D9108" i="4"/>
  <c r="D9109" i="4"/>
  <c r="D9110" i="4"/>
  <c r="D9111" i="4"/>
  <c r="D9112" i="4"/>
  <c r="D9113" i="4"/>
  <c r="D9114" i="4"/>
  <c r="D9115" i="4"/>
  <c r="D9116" i="4"/>
  <c r="D9117" i="4"/>
  <c r="D9118" i="4"/>
  <c r="D9119" i="4"/>
  <c r="D9120" i="4"/>
  <c r="D9121" i="4"/>
  <c r="D9122" i="4"/>
  <c r="D9123" i="4"/>
  <c r="D9124" i="4"/>
  <c r="D9125" i="4"/>
  <c r="D9126" i="4"/>
  <c r="D9127" i="4"/>
  <c r="D9128" i="4"/>
  <c r="D9129" i="4"/>
  <c r="D9130" i="4"/>
  <c r="D9131" i="4"/>
  <c r="D9132" i="4"/>
  <c r="D9133" i="4"/>
  <c r="D9134" i="4"/>
  <c r="D9135" i="4"/>
  <c r="D9136" i="4"/>
  <c r="D9137" i="4"/>
  <c r="D9138" i="4"/>
  <c r="D9139" i="4"/>
  <c r="D9140" i="4"/>
  <c r="D9141" i="4"/>
  <c r="D9142" i="4"/>
  <c r="D9143" i="4"/>
  <c r="D9144" i="4"/>
  <c r="D9145" i="4"/>
  <c r="D9146" i="4"/>
  <c r="D9147" i="4"/>
  <c r="D9148" i="4"/>
  <c r="D9149" i="4"/>
  <c r="D9150" i="4"/>
  <c r="D9151" i="4"/>
  <c r="D9152" i="4"/>
  <c r="D9153" i="4"/>
  <c r="D9154" i="4"/>
  <c r="D9155" i="4"/>
  <c r="D9156" i="4"/>
  <c r="D9157" i="4"/>
  <c r="D9158" i="4"/>
  <c r="D9159" i="4"/>
  <c r="D9160" i="4"/>
  <c r="D9161" i="4"/>
  <c r="D9162" i="4"/>
  <c r="D9163" i="4"/>
  <c r="D9164" i="4"/>
  <c r="D9165" i="4"/>
  <c r="D9166" i="4"/>
  <c r="D9167" i="4"/>
  <c r="D9168" i="4"/>
  <c r="D9169" i="4"/>
  <c r="D9170" i="4"/>
  <c r="D9171" i="4"/>
  <c r="D9172" i="4"/>
  <c r="D9173" i="4"/>
  <c r="D9174" i="4"/>
  <c r="D9175" i="4"/>
  <c r="D9176" i="4"/>
  <c r="D9177" i="4"/>
  <c r="D9178" i="4"/>
  <c r="D9179" i="4"/>
  <c r="D9180" i="4"/>
  <c r="D9181" i="4"/>
  <c r="D9182" i="4"/>
  <c r="D9183" i="4"/>
  <c r="D9184" i="4"/>
  <c r="D9185" i="4"/>
  <c r="D9186" i="4"/>
  <c r="D9187" i="4"/>
  <c r="D9188" i="4"/>
  <c r="D9189" i="4"/>
  <c r="D9190" i="4"/>
  <c r="D9191" i="4"/>
  <c r="D9192" i="4"/>
  <c r="D9193" i="4"/>
  <c r="D9194" i="4"/>
  <c r="D9195" i="4"/>
  <c r="D9196" i="4"/>
  <c r="D9197" i="4"/>
  <c r="D9198" i="4"/>
  <c r="D9199" i="4"/>
  <c r="D9200" i="4"/>
  <c r="D9201" i="4"/>
  <c r="D9202" i="4"/>
  <c r="D9203" i="4"/>
  <c r="D9204" i="4"/>
  <c r="D9205" i="4"/>
  <c r="D9206" i="4"/>
  <c r="D9207" i="4"/>
  <c r="D9208" i="4"/>
  <c r="D9209" i="4"/>
  <c r="D9210" i="4"/>
  <c r="D9211" i="4"/>
  <c r="D9212" i="4"/>
  <c r="D9213" i="4"/>
  <c r="D9214" i="4"/>
  <c r="D9215" i="4"/>
  <c r="D9216" i="4"/>
  <c r="D9217" i="4"/>
  <c r="D9218" i="4"/>
  <c r="D9219" i="4"/>
  <c r="D9220" i="4"/>
  <c r="D9221" i="4"/>
  <c r="D9222" i="4"/>
  <c r="D9223" i="4"/>
  <c r="D9224" i="4"/>
  <c r="D9225" i="4"/>
  <c r="D9226" i="4"/>
  <c r="D9227" i="4"/>
  <c r="D9228" i="4"/>
  <c r="D9229" i="4"/>
  <c r="D9230" i="4"/>
  <c r="D9231" i="4"/>
  <c r="D9232" i="4"/>
  <c r="D9233" i="4"/>
  <c r="D9234" i="4"/>
  <c r="D9235" i="4"/>
  <c r="D9236" i="4"/>
  <c r="D9237" i="4"/>
  <c r="D9238" i="4"/>
  <c r="D9239" i="4"/>
  <c r="D9240" i="4"/>
  <c r="D9241" i="4"/>
  <c r="D9242" i="4"/>
  <c r="D9243" i="4"/>
  <c r="D9244" i="4"/>
  <c r="D9245" i="4"/>
  <c r="D9246" i="4"/>
  <c r="D9247" i="4"/>
  <c r="D9248" i="4"/>
  <c r="D9249" i="4"/>
  <c r="D9250" i="4"/>
  <c r="D9251" i="4"/>
  <c r="D9252" i="4"/>
  <c r="D9253" i="4"/>
  <c r="D9254" i="4"/>
  <c r="D9255" i="4"/>
  <c r="D9256" i="4"/>
  <c r="D9257" i="4"/>
  <c r="D9258" i="4"/>
  <c r="D9259" i="4"/>
  <c r="D9260" i="4"/>
  <c r="D9261" i="4"/>
  <c r="D9262" i="4"/>
  <c r="D9263" i="4"/>
  <c r="D9264" i="4"/>
  <c r="D9265" i="4"/>
  <c r="D9266" i="4"/>
  <c r="D9267" i="4"/>
  <c r="D9268" i="4"/>
  <c r="D9269" i="4"/>
  <c r="D9270" i="4"/>
  <c r="D9271" i="4"/>
  <c r="D9272" i="4"/>
  <c r="D9273" i="4"/>
  <c r="D9274" i="4"/>
  <c r="D9275" i="4"/>
  <c r="D9276" i="4"/>
  <c r="D9277" i="4"/>
  <c r="D9278" i="4"/>
  <c r="D9279" i="4"/>
  <c r="D9280" i="4"/>
  <c r="D9281" i="4"/>
  <c r="D9282" i="4"/>
  <c r="D9283" i="4"/>
  <c r="D9284" i="4"/>
  <c r="D9285" i="4"/>
  <c r="D9286" i="4"/>
  <c r="D9287" i="4"/>
  <c r="D9288" i="4"/>
  <c r="D9289" i="4"/>
  <c r="D9290" i="4"/>
  <c r="D9291" i="4"/>
  <c r="D9292" i="4"/>
  <c r="D9293" i="4"/>
  <c r="D9294" i="4"/>
  <c r="D9295" i="4"/>
  <c r="D9296" i="4"/>
  <c r="D9297" i="4"/>
  <c r="D9298" i="4"/>
  <c r="D9299" i="4"/>
  <c r="D9300" i="4"/>
  <c r="D9301" i="4"/>
  <c r="D9302" i="4"/>
  <c r="D9303" i="4"/>
  <c r="D9304" i="4"/>
  <c r="D9305" i="4"/>
  <c r="D9306" i="4"/>
  <c r="D9307" i="4"/>
  <c r="D9308" i="4"/>
  <c r="D9309" i="4"/>
  <c r="D9310" i="4"/>
  <c r="D9311" i="4"/>
  <c r="D9312" i="4"/>
  <c r="D9313" i="4"/>
  <c r="D9314" i="4"/>
  <c r="D9315" i="4"/>
  <c r="D9316" i="4"/>
  <c r="D9317" i="4"/>
  <c r="D9318" i="4"/>
  <c r="D9319" i="4"/>
  <c r="D9320" i="4"/>
  <c r="D9321" i="4"/>
  <c r="D9322" i="4"/>
  <c r="D9323" i="4"/>
  <c r="D9324" i="4"/>
  <c r="D9325" i="4"/>
  <c r="D9326" i="4"/>
  <c r="D9327" i="4"/>
  <c r="D9328" i="4"/>
  <c r="D9329" i="4"/>
  <c r="D9330" i="4"/>
  <c r="D9331" i="4"/>
  <c r="D9332" i="4"/>
  <c r="D9333" i="4"/>
  <c r="D9334" i="4"/>
  <c r="D9335" i="4"/>
  <c r="D9336" i="4"/>
  <c r="D9337" i="4"/>
  <c r="D9338" i="4"/>
  <c r="D9339" i="4"/>
  <c r="D9340" i="4"/>
  <c r="D9341" i="4"/>
  <c r="D9342" i="4"/>
  <c r="D9343" i="4"/>
  <c r="D3" i="4"/>
  <c r="D4" i="4"/>
  <c r="D5" i="4"/>
  <c r="D6" i="4"/>
  <c r="D7" i="4"/>
  <c r="D2" i="4"/>
  <c r="C8" i="4"/>
  <c r="C9" i="4"/>
  <c r="C10" i="4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37" i="4"/>
  <c r="C38" i="4"/>
  <c r="C39" i="4"/>
  <c r="C40" i="4"/>
  <c r="C41" i="4"/>
  <c r="C42" i="4"/>
  <c r="C43" i="4"/>
  <c r="C44" i="4"/>
  <c r="C45" i="4"/>
  <c r="C46" i="4"/>
  <c r="C47" i="4"/>
  <c r="C48" i="4"/>
  <c r="C49" i="4"/>
  <c r="C50" i="4"/>
  <c r="C51" i="4"/>
  <c r="C52" i="4"/>
  <c r="C53" i="4"/>
  <c r="C54" i="4"/>
  <c r="C55" i="4"/>
  <c r="C56" i="4"/>
  <c r="C57" i="4"/>
  <c r="C58" i="4"/>
  <c r="C59" i="4"/>
  <c r="C60" i="4"/>
  <c r="C61" i="4"/>
  <c r="C62" i="4"/>
  <c r="C63" i="4"/>
  <c r="C64" i="4"/>
  <c r="C65" i="4"/>
  <c r="C66" i="4"/>
  <c r="C67" i="4"/>
  <c r="C68" i="4"/>
  <c r="C69" i="4"/>
  <c r="C70" i="4"/>
  <c r="C71" i="4"/>
  <c r="C72" i="4"/>
  <c r="C73" i="4"/>
  <c r="C74" i="4"/>
  <c r="C75" i="4"/>
  <c r="C76" i="4"/>
  <c r="C77" i="4"/>
  <c r="C78" i="4"/>
  <c r="C79" i="4"/>
  <c r="C80" i="4"/>
  <c r="C81" i="4"/>
  <c r="C82" i="4"/>
  <c r="C83" i="4"/>
  <c r="C84" i="4"/>
  <c r="C85" i="4"/>
  <c r="C86" i="4"/>
  <c r="C87" i="4"/>
  <c r="C88" i="4"/>
  <c r="C89" i="4"/>
  <c r="C90" i="4"/>
  <c r="C91" i="4"/>
  <c r="C92" i="4"/>
  <c r="C93" i="4"/>
  <c r="C94" i="4"/>
  <c r="C95" i="4"/>
  <c r="C96" i="4"/>
  <c r="C97" i="4"/>
  <c r="C98" i="4"/>
  <c r="C99" i="4"/>
  <c r="C100" i="4"/>
  <c r="C101" i="4"/>
  <c r="C102" i="4"/>
  <c r="C103" i="4"/>
  <c r="C104" i="4"/>
  <c r="C105" i="4"/>
  <c r="C106" i="4"/>
  <c r="C107" i="4"/>
  <c r="C108" i="4"/>
  <c r="C109" i="4"/>
  <c r="C110" i="4"/>
  <c r="C111" i="4"/>
  <c r="C112" i="4"/>
  <c r="C113" i="4"/>
  <c r="C114" i="4"/>
  <c r="C115" i="4"/>
  <c r="C116" i="4"/>
  <c r="C117" i="4"/>
  <c r="C118" i="4"/>
  <c r="C119" i="4"/>
  <c r="C120" i="4"/>
  <c r="C121" i="4"/>
  <c r="C122" i="4"/>
  <c r="C123" i="4"/>
  <c r="C124" i="4"/>
  <c r="C125" i="4"/>
  <c r="C126" i="4"/>
  <c r="C127" i="4"/>
  <c r="C128" i="4"/>
  <c r="C129" i="4"/>
  <c r="C130" i="4"/>
  <c r="C131" i="4"/>
  <c r="C132" i="4"/>
  <c r="C133" i="4"/>
  <c r="C134" i="4"/>
  <c r="C135" i="4"/>
  <c r="C136" i="4"/>
  <c r="C137" i="4"/>
  <c r="C138" i="4"/>
  <c r="C139" i="4"/>
  <c r="C140" i="4"/>
  <c r="C141" i="4"/>
  <c r="C142" i="4"/>
  <c r="C143" i="4"/>
  <c r="C144" i="4"/>
  <c r="C145" i="4"/>
  <c r="C146" i="4"/>
  <c r="C147" i="4"/>
  <c r="C148" i="4"/>
  <c r="C149" i="4"/>
  <c r="C150" i="4"/>
  <c r="C151" i="4"/>
  <c r="C152" i="4"/>
  <c r="C153" i="4"/>
  <c r="C154" i="4"/>
  <c r="C155" i="4"/>
  <c r="C156" i="4"/>
  <c r="C157" i="4"/>
  <c r="C158" i="4"/>
  <c r="C159" i="4"/>
  <c r="C160" i="4"/>
  <c r="C161" i="4"/>
  <c r="C162" i="4"/>
  <c r="C163" i="4"/>
  <c r="C164" i="4"/>
  <c r="C165" i="4"/>
  <c r="C166" i="4"/>
  <c r="C167" i="4"/>
  <c r="C168" i="4"/>
  <c r="C169" i="4"/>
  <c r="C170" i="4"/>
  <c r="C171" i="4"/>
  <c r="C172" i="4"/>
  <c r="C173" i="4"/>
  <c r="C174" i="4"/>
  <c r="C175" i="4"/>
  <c r="C176" i="4"/>
  <c r="C177" i="4"/>
  <c r="C178" i="4"/>
  <c r="C179" i="4"/>
  <c r="C180" i="4"/>
  <c r="C181" i="4"/>
  <c r="C182" i="4"/>
  <c r="C183" i="4"/>
  <c r="C184" i="4"/>
  <c r="C185" i="4"/>
  <c r="C186" i="4"/>
  <c r="C187" i="4"/>
  <c r="C188" i="4"/>
  <c r="C189" i="4"/>
  <c r="C190" i="4"/>
  <c r="C191" i="4"/>
  <c r="C192" i="4"/>
  <c r="C193" i="4"/>
  <c r="C194" i="4"/>
  <c r="C195" i="4"/>
  <c r="C196" i="4"/>
  <c r="C197" i="4"/>
  <c r="C198" i="4"/>
  <c r="C199" i="4"/>
  <c r="C200" i="4"/>
  <c r="C201" i="4"/>
  <c r="C202" i="4"/>
  <c r="C203" i="4"/>
  <c r="C204" i="4"/>
  <c r="C205" i="4"/>
  <c r="C206" i="4"/>
  <c r="C207" i="4"/>
  <c r="C208" i="4"/>
  <c r="C209" i="4"/>
  <c r="C210" i="4"/>
  <c r="C211" i="4"/>
  <c r="C212" i="4"/>
  <c r="C213" i="4"/>
  <c r="C214" i="4"/>
  <c r="C215" i="4"/>
  <c r="C216" i="4"/>
  <c r="C217" i="4"/>
  <c r="C218" i="4"/>
  <c r="C219" i="4"/>
  <c r="C220" i="4"/>
  <c r="C221" i="4"/>
  <c r="C222" i="4"/>
  <c r="C223" i="4"/>
  <c r="C224" i="4"/>
  <c r="C225" i="4"/>
  <c r="C226" i="4"/>
  <c r="C227" i="4"/>
  <c r="C228" i="4"/>
  <c r="C229" i="4"/>
  <c r="C230" i="4"/>
  <c r="C231" i="4"/>
  <c r="C232" i="4"/>
  <c r="C233" i="4"/>
  <c r="C234" i="4"/>
  <c r="C235" i="4"/>
  <c r="C236" i="4"/>
  <c r="C237" i="4"/>
  <c r="C238" i="4"/>
  <c r="C239" i="4"/>
  <c r="C240" i="4"/>
  <c r="C241" i="4"/>
  <c r="C242" i="4"/>
  <c r="C243" i="4"/>
  <c r="C244" i="4"/>
  <c r="C245" i="4"/>
  <c r="C246" i="4"/>
  <c r="C247" i="4"/>
  <c r="C248" i="4"/>
  <c r="C249" i="4"/>
  <c r="C250" i="4"/>
  <c r="C251" i="4"/>
  <c r="C252" i="4"/>
  <c r="C253" i="4"/>
  <c r="C254" i="4"/>
  <c r="C255" i="4"/>
  <c r="C256" i="4"/>
  <c r="C257" i="4"/>
  <c r="C258" i="4"/>
  <c r="C259" i="4"/>
  <c r="C260" i="4"/>
  <c r="C261" i="4"/>
  <c r="C262" i="4"/>
  <c r="C263" i="4"/>
  <c r="C264" i="4"/>
  <c r="C265" i="4"/>
  <c r="C266" i="4"/>
  <c r="C267" i="4"/>
  <c r="C268" i="4"/>
  <c r="C269" i="4"/>
  <c r="C270" i="4"/>
  <c r="C271" i="4"/>
  <c r="C272" i="4"/>
  <c r="C273" i="4"/>
  <c r="C274" i="4"/>
  <c r="C275" i="4"/>
  <c r="C276" i="4"/>
  <c r="C277" i="4"/>
  <c r="C278" i="4"/>
  <c r="C279" i="4"/>
  <c r="C280" i="4"/>
  <c r="C281" i="4"/>
  <c r="C282" i="4"/>
  <c r="C283" i="4"/>
  <c r="C284" i="4"/>
  <c r="C285" i="4"/>
  <c r="C286" i="4"/>
  <c r="C287" i="4"/>
  <c r="C288" i="4"/>
  <c r="C289" i="4"/>
  <c r="C290" i="4"/>
  <c r="C291" i="4"/>
  <c r="C292" i="4"/>
  <c r="C293" i="4"/>
  <c r="C294" i="4"/>
  <c r="C295" i="4"/>
  <c r="C296" i="4"/>
  <c r="C297" i="4"/>
  <c r="C298" i="4"/>
  <c r="C299" i="4"/>
  <c r="C300" i="4"/>
  <c r="C301" i="4"/>
  <c r="C302" i="4"/>
  <c r="C303" i="4"/>
  <c r="C304" i="4"/>
  <c r="C305" i="4"/>
  <c r="C306" i="4"/>
  <c r="C307" i="4"/>
  <c r="C308" i="4"/>
  <c r="C309" i="4"/>
  <c r="C310" i="4"/>
  <c r="C311" i="4"/>
  <c r="C312" i="4"/>
  <c r="C313" i="4"/>
  <c r="C314" i="4"/>
  <c r="C315" i="4"/>
  <c r="C316" i="4"/>
  <c r="C317" i="4"/>
  <c r="C318" i="4"/>
  <c r="C319" i="4"/>
  <c r="C320" i="4"/>
  <c r="C321" i="4"/>
  <c r="C322" i="4"/>
  <c r="C323" i="4"/>
  <c r="C324" i="4"/>
  <c r="C325" i="4"/>
  <c r="C326" i="4"/>
  <c r="C327" i="4"/>
  <c r="C328" i="4"/>
  <c r="C329" i="4"/>
  <c r="C330" i="4"/>
  <c r="C331" i="4"/>
  <c r="C332" i="4"/>
  <c r="C333" i="4"/>
  <c r="C334" i="4"/>
  <c r="C335" i="4"/>
  <c r="C336" i="4"/>
  <c r="C337" i="4"/>
  <c r="C338" i="4"/>
  <c r="C339" i="4"/>
  <c r="C340" i="4"/>
  <c r="C341" i="4"/>
  <c r="C342" i="4"/>
  <c r="C343" i="4"/>
  <c r="C344" i="4"/>
  <c r="C345" i="4"/>
  <c r="C346" i="4"/>
  <c r="C347" i="4"/>
  <c r="C348" i="4"/>
  <c r="C349" i="4"/>
  <c r="C350" i="4"/>
  <c r="C351" i="4"/>
  <c r="C352" i="4"/>
  <c r="C353" i="4"/>
  <c r="C354" i="4"/>
  <c r="C355" i="4"/>
  <c r="C356" i="4"/>
  <c r="C357" i="4"/>
  <c r="C358" i="4"/>
  <c r="C359" i="4"/>
  <c r="C360" i="4"/>
  <c r="C361" i="4"/>
  <c r="C362" i="4"/>
  <c r="C363" i="4"/>
  <c r="C364" i="4"/>
  <c r="C365" i="4"/>
  <c r="C366" i="4"/>
  <c r="C367" i="4"/>
  <c r="C368" i="4"/>
  <c r="C369" i="4"/>
  <c r="C370" i="4"/>
  <c r="C371" i="4"/>
  <c r="C372" i="4"/>
  <c r="C373" i="4"/>
  <c r="C374" i="4"/>
  <c r="C375" i="4"/>
  <c r="C376" i="4"/>
  <c r="C377" i="4"/>
  <c r="C378" i="4"/>
  <c r="C379" i="4"/>
  <c r="C380" i="4"/>
  <c r="C381" i="4"/>
  <c r="C382" i="4"/>
  <c r="C383" i="4"/>
  <c r="C384" i="4"/>
  <c r="C385" i="4"/>
  <c r="C386" i="4"/>
  <c r="C387" i="4"/>
  <c r="C388" i="4"/>
  <c r="C389" i="4"/>
  <c r="C390" i="4"/>
  <c r="C391" i="4"/>
  <c r="C392" i="4"/>
  <c r="C393" i="4"/>
  <c r="C394" i="4"/>
  <c r="C395" i="4"/>
  <c r="C396" i="4"/>
  <c r="C397" i="4"/>
  <c r="C398" i="4"/>
  <c r="C399" i="4"/>
  <c r="C400" i="4"/>
  <c r="C401" i="4"/>
  <c r="C402" i="4"/>
  <c r="C403" i="4"/>
  <c r="C404" i="4"/>
  <c r="C405" i="4"/>
  <c r="C406" i="4"/>
  <c r="C407" i="4"/>
  <c r="C408" i="4"/>
  <c r="C409" i="4"/>
  <c r="C410" i="4"/>
  <c r="C411" i="4"/>
  <c r="C412" i="4"/>
  <c r="C413" i="4"/>
  <c r="C414" i="4"/>
  <c r="C415" i="4"/>
  <c r="C416" i="4"/>
  <c r="C417" i="4"/>
  <c r="C418" i="4"/>
  <c r="C419" i="4"/>
  <c r="C420" i="4"/>
  <c r="C421" i="4"/>
  <c r="C422" i="4"/>
  <c r="C423" i="4"/>
  <c r="C424" i="4"/>
  <c r="C425" i="4"/>
  <c r="C426" i="4"/>
  <c r="C427" i="4"/>
  <c r="C428" i="4"/>
  <c r="C429" i="4"/>
  <c r="C430" i="4"/>
  <c r="C431" i="4"/>
  <c r="C432" i="4"/>
  <c r="C433" i="4"/>
  <c r="C434" i="4"/>
  <c r="C435" i="4"/>
  <c r="C436" i="4"/>
  <c r="C437" i="4"/>
  <c r="C438" i="4"/>
  <c r="C439" i="4"/>
  <c r="C440" i="4"/>
  <c r="C441" i="4"/>
  <c r="C442" i="4"/>
  <c r="C443" i="4"/>
  <c r="C444" i="4"/>
  <c r="C445" i="4"/>
  <c r="C446" i="4"/>
  <c r="C447" i="4"/>
  <c r="C448" i="4"/>
  <c r="C449" i="4"/>
  <c r="C450" i="4"/>
  <c r="C451" i="4"/>
  <c r="C452" i="4"/>
  <c r="C453" i="4"/>
  <c r="C454" i="4"/>
  <c r="C455" i="4"/>
  <c r="C456" i="4"/>
  <c r="C457" i="4"/>
  <c r="C458" i="4"/>
  <c r="C459" i="4"/>
  <c r="C460" i="4"/>
  <c r="C461" i="4"/>
  <c r="C462" i="4"/>
  <c r="C463" i="4"/>
  <c r="C464" i="4"/>
  <c r="C465" i="4"/>
  <c r="C466" i="4"/>
  <c r="C467" i="4"/>
  <c r="C468" i="4"/>
  <c r="C469" i="4"/>
  <c r="C470" i="4"/>
  <c r="C471" i="4"/>
  <c r="C472" i="4"/>
  <c r="C473" i="4"/>
  <c r="C474" i="4"/>
  <c r="C475" i="4"/>
  <c r="C476" i="4"/>
  <c r="C477" i="4"/>
  <c r="C478" i="4"/>
  <c r="C479" i="4"/>
  <c r="C480" i="4"/>
  <c r="C481" i="4"/>
  <c r="C482" i="4"/>
  <c r="C483" i="4"/>
  <c r="C484" i="4"/>
  <c r="C485" i="4"/>
  <c r="C486" i="4"/>
  <c r="C487" i="4"/>
  <c r="C488" i="4"/>
  <c r="C489" i="4"/>
  <c r="C490" i="4"/>
  <c r="C491" i="4"/>
  <c r="C492" i="4"/>
  <c r="C493" i="4"/>
  <c r="C494" i="4"/>
  <c r="C495" i="4"/>
  <c r="C496" i="4"/>
  <c r="C497" i="4"/>
  <c r="C498" i="4"/>
  <c r="C499" i="4"/>
  <c r="C500" i="4"/>
  <c r="C501" i="4"/>
  <c r="C502" i="4"/>
  <c r="C503" i="4"/>
  <c r="C504" i="4"/>
  <c r="C505" i="4"/>
  <c r="C506" i="4"/>
  <c r="C507" i="4"/>
  <c r="C508" i="4"/>
  <c r="C509" i="4"/>
  <c r="C510" i="4"/>
  <c r="C511" i="4"/>
  <c r="C512" i="4"/>
  <c r="C513" i="4"/>
  <c r="C514" i="4"/>
  <c r="C515" i="4"/>
  <c r="C516" i="4"/>
  <c r="C517" i="4"/>
  <c r="C518" i="4"/>
  <c r="C519" i="4"/>
  <c r="C520" i="4"/>
  <c r="C521" i="4"/>
  <c r="C522" i="4"/>
  <c r="C523" i="4"/>
  <c r="C524" i="4"/>
  <c r="C525" i="4"/>
  <c r="C526" i="4"/>
  <c r="C527" i="4"/>
  <c r="C528" i="4"/>
  <c r="C529" i="4"/>
  <c r="C530" i="4"/>
  <c r="C531" i="4"/>
  <c r="C532" i="4"/>
  <c r="C533" i="4"/>
  <c r="C534" i="4"/>
  <c r="C535" i="4"/>
  <c r="C536" i="4"/>
  <c r="C537" i="4"/>
  <c r="C538" i="4"/>
  <c r="C539" i="4"/>
  <c r="C540" i="4"/>
  <c r="C541" i="4"/>
  <c r="C542" i="4"/>
  <c r="C543" i="4"/>
  <c r="C544" i="4"/>
  <c r="C545" i="4"/>
  <c r="C546" i="4"/>
  <c r="C547" i="4"/>
  <c r="C548" i="4"/>
  <c r="C549" i="4"/>
  <c r="C550" i="4"/>
  <c r="C551" i="4"/>
  <c r="C552" i="4"/>
  <c r="C553" i="4"/>
  <c r="C554" i="4"/>
  <c r="C555" i="4"/>
  <c r="C556" i="4"/>
  <c r="C557" i="4"/>
  <c r="C558" i="4"/>
  <c r="C559" i="4"/>
  <c r="C560" i="4"/>
  <c r="C561" i="4"/>
  <c r="C562" i="4"/>
  <c r="C563" i="4"/>
  <c r="C564" i="4"/>
  <c r="C565" i="4"/>
  <c r="C566" i="4"/>
  <c r="C567" i="4"/>
  <c r="C568" i="4"/>
  <c r="C569" i="4"/>
  <c r="C570" i="4"/>
  <c r="C571" i="4"/>
  <c r="C572" i="4"/>
  <c r="C573" i="4"/>
  <c r="C574" i="4"/>
  <c r="C575" i="4"/>
  <c r="C576" i="4"/>
  <c r="C577" i="4"/>
  <c r="C578" i="4"/>
  <c r="C579" i="4"/>
  <c r="C580" i="4"/>
  <c r="C581" i="4"/>
  <c r="C582" i="4"/>
  <c r="C583" i="4"/>
  <c r="C584" i="4"/>
  <c r="C585" i="4"/>
  <c r="C586" i="4"/>
  <c r="C587" i="4"/>
  <c r="C588" i="4"/>
  <c r="C589" i="4"/>
  <c r="C590" i="4"/>
  <c r="C591" i="4"/>
  <c r="C592" i="4"/>
  <c r="C593" i="4"/>
  <c r="C594" i="4"/>
  <c r="C595" i="4"/>
  <c r="C596" i="4"/>
  <c r="C597" i="4"/>
  <c r="C598" i="4"/>
  <c r="C599" i="4"/>
  <c r="C600" i="4"/>
  <c r="C601" i="4"/>
  <c r="C602" i="4"/>
  <c r="C603" i="4"/>
  <c r="C604" i="4"/>
  <c r="C605" i="4"/>
  <c r="C606" i="4"/>
  <c r="C607" i="4"/>
  <c r="C608" i="4"/>
  <c r="C609" i="4"/>
  <c r="C610" i="4"/>
  <c r="C611" i="4"/>
  <c r="C612" i="4"/>
  <c r="C613" i="4"/>
  <c r="C614" i="4"/>
  <c r="C615" i="4"/>
  <c r="C616" i="4"/>
  <c r="C617" i="4"/>
  <c r="C618" i="4"/>
  <c r="C619" i="4"/>
  <c r="C620" i="4"/>
  <c r="C621" i="4"/>
  <c r="C622" i="4"/>
  <c r="C623" i="4"/>
  <c r="C624" i="4"/>
  <c r="C625" i="4"/>
  <c r="C626" i="4"/>
  <c r="C627" i="4"/>
  <c r="C628" i="4"/>
  <c r="C629" i="4"/>
  <c r="C630" i="4"/>
  <c r="C631" i="4"/>
  <c r="C632" i="4"/>
  <c r="C633" i="4"/>
  <c r="C634" i="4"/>
  <c r="C635" i="4"/>
  <c r="C636" i="4"/>
  <c r="C637" i="4"/>
  <c r="C638" i="4"/>
  <c r="C639" i="4"/>
  <c r="C640" i="4"/>
  <c r="C641" i="4"/>
  <c r="C642" i="4"/>
  <c r="C643" i="4"/>
  <c r="C644" i="4"/>
  <c r="C645" i="4"/>
  <c r="C646" i="4"/>
  <c r="C647" i="4"/>
  <c r="C648" i="4"/>
  <c r="C649" i="4"/>
  <c r="C650" i="4"/>
  <c r="C651" i="4"/>
  <c r="C652" i="4"/>
  <c r="C653" i="4"/>
  <c r="C654" i="4"/>
  <c r="C655" i="4"/>
  <c r="C656" i="4"/>
  <c r="C657" i="4"/>
  <c r="C658" i="4"/>
  <c r="C659" i="4"/>
  <c r="C660" i="4"/>
  <c r="C661" i="4"/>
  <c r="C662" i="4"/>
  <c r="C663" i="4"/>
  <c r="C664" i="4"/>
  <c r="C665" i="4"/>
  <c r="C666" i="4"/>
  <c r="C667" i="4"/>
  <c r="C668" i="4"/>
  <c r="C669" i="4"/>
  <c r="C670" i="4"/>
  <c r="C671" i="4"/>
  <c r="C672" i="4"/>
  <c r="C673" i="4"/>
  <c r="C674" i="4"/>
  <c r="C675" i="4"/>
  <c r="C676" i="4"/>
  <c r="C677" i="4"/>
  <c r="C678" i="4"/>
  <c r="C679" i="4"/>
  <c r="C680" i="4"/>
  <c r="C681" i="4"/>
  <c r="C682" i="4"/>
  <c r="C683" i="4"/>
  <c r="C684" i="4"/>
  <c r="C685" i="4"/>
  <c r="C686" i="4"/>
  <c r="C687" i="4"/>
  <c r="C688" i="4"/>
  <c r="C689" i="4"/>
  <c r="C690" i="4"/>
  <c r="C691" i="4"/>
  <c r="C692" i="4"/>
  <c r="C693" i="4"/>
  <c r="C694" i="4"/>
  <c r="C695" i="4"/>
  <c r="C696" i="4"/>
  <c r="C697" i="4"/>
  <c r="C698" i="4"/>
  <c r="C699" i="4"/>
  <c r="C700" i="4"/>
  <c r="C701" i="4"/>
  <c r="C702" i="4"/>
  <c r="C703" i="4"/>
  <c r="C704" i="4"/>
  <c r="C705" i="4"/>
  <c r="C706" i="4"/>
  <c r="C707" i="4"/>
  <c r="C708" i="4"/>
  <c r="C709" i="4"/>
  <c r="C710" i="4"/>
  <c r="C711" i="4"/>
  <c r="C712" i="4"/>
  <c r="C713" i="4"/>
  <c r="C714" i="4"/>
  <c r="C715" i="4"/>
  <c r="C716" i="4"/>
  <c r="C717" i="4"/>
  <c r="C718" i="4"/>
  <c r="C719" i="4"/>
  <c r="C720" i="4"/>
  <c r="C721" i="4"/>
  <c r="C722" i="4"/>
  <c r="C723" i="4"/>
  <c r="C724" i="4"/>
  <c r="C725" i="4"/>
  <c r="C726" i="4"/>
  <c r="C727" i="4"/>
  <c r="C728" i="4"/>
  <c r="C729" i="4"/>
  <c r="C730" i="4"/>
  <c r="C731" i="4"/>
  <c r="C732" i="4"/>
  <c r="C733" i="4"/>
  <c r="C734" i="4"/>
  <c r="C735" i="4"/>
  <c r="C736" i="4"/>
  <c r="C737" i="4"/>
  <c r="C738" i="4"/>
  <c r="C739" i="4"/>
  <c r="C740" i="4"/>
  <c r="C741" i="4"/>
  <c r="C742" i="4"/>
  <c r="C743" i="4"/>
  <c r="C744" i="4"/>
  <c r="C745" i="4"/>
  <c r="C746" i="4"/>
  <c r="C747" i="4"/>
  <c r="C748" i="4"/>
  <c r="C749" i="4"/>
  <c r="C750" i="4"/>
  <c r="C751" i="4"/>
  <c r="C752" i="4"/>
  <c r="C753" i="4"/>
  <c r="C754" i="4"/>
  <c r="C755" i="4"/>
  <c r="C756" i="4"/>
  <c r="C757" i="4"/>
  <c r="C758" i="4"/>
  <c r="C759" i="4"/>
  <c r="C760" i="4"/>
  <c r="C761" i="4"/>
  <c r="C762" i="4"/>
  <c r="C763" i="4"/>
  <c r="C764" i="4"/>
  <c r="C765" i="4"/>
  <c r="C766" i="4"/>
  <c r="C767" i="4"/>
  <c r="C768" i="4"/>
  <c r="C769" i="4"/>
  <c r="C770" i="4"/>
  <c r="C771" i="4"/>
  <c r="C772" i="4"/>
  <c r="C773" i="4"/>
  <c r="C774" i="4"/>
  <c r="C775" i="4"/>
  <c r="C776" i="4"/>
  <c r="C777" i="4"/>
  <c r="C778" i="4"/>
  <c r="C779" i="4"/>
  <c r="C780" i="4"/>
  <c r="C781" i="4"/>
  <c r="C782" i="4"/>
  <c r="C783" i="4"/>
  <c r="C784" i="4"/>
  <c r="C785" i="4"/>
  <c r="C786" i="4"/>
  <c r="C787" i="4"/>
  <c r="C788" i="4"/>
  <c r="C789" i="4"/>
  <c r="C790" i="4"/>
  <c r="C791" i="4"/>
  <c r="C792" i="4"/>
  <c r="C793" i="4"/>
  <c r="C794" i="4"/>
  <c r="C795" i="4"/>
  <c r="C796" i="4"/>
  <c r="C797" i="4"/>
  <c r="C798" i="4"/>
  <c r="C799" i="4"/>
  <c r="C800" i="4"/>
  <c r="C801" i="4"/>
  <c r="C802" i="4"/>
  <c r="C803" i="4"/>
  <c r="C804" i="4"/>
  <c r="C805" i="4"/>
  <c r="C806" i="4"/>
  <c r="C807" i="4"/>
  <c r="C808" i="4"/>
  <c r="C809" i="4"/>
  <c r="C810" i="4"/>
  <c r="C811" i="4"/>
  <c r="C812" i="4"/>
  <c r="C813" i="4"/>
  <c r="C814" i="4"/>
  <c r="C815" i="4"/>
  <c r="C816" i="4"/>
  <c r="C817" i="4"/>
  <c r="C818" i="4"/>
  <c r="C819" i="4"/>
  <c r="C820" i="4"/>
  <c r="C821" i="4"/>
  <c r="C822" i="4"/>
  <c r="C823" i="4"/>
  <c r="C824" i="4"/>
  <c r="C825" i="4"/>
  <c r="C826" i="4"/>
  <c r="C827" i="4"/>
  <c r="C828" i="4"/>
  <c r="C829" i="4"/>
  <c r="C830" i="4"/>
  <c r="C831" i="4"/>
  <c r="C832" i="4"/>
  <c r="C833" i="4"/>
  <c r="C834" i="4"/>
  <c r="C835" i="4"/>
  <c r="C836" i="4"/>
  <c r="C837" i="4"/>
  <c r="C838" i="4"/>
  <c r="C839" i="4"/>
  <c r="C840" i="4"/>
  <c r="C841" i="4"/>
  <c r="C842" i="4"/>
  <c r="C843" i="4"/>
  <c r="C844" i="4"/>
  <c r="C845" i="4"/>
  <c r="C846" i="4"/>
  <c r="C847" i="4"/>
  <c r="C848" i="4"/>
  <c r="C849" i="4"/>
  <c r="C850" i="4"/>
  <c r="C851" i="4"/>
  <c r="C852" i="4"/>
  <c r="C853" i="4"/>
  <c r="C854" i="4"/>
  <c r="C855" i="4"/>
  <c r="C856" i="4"/>
  <c r="C857" i="4"/>
  <c r="C858" i="4"/>
  <c r="C859" i="4"/>
  <c r="C860" i="4"/>
  <c r="C861" i="4"/>
  <c r="C862" i="4"/>
  <c r="C863" i="4"/>
  <c r="C864" i="4"/>
  <c r="C865" i="4"/>
  <c r="C866" i="4"/>
  <c r="C867" i="4"/>
  <c r="C868" i="4"/>
  <c r="C869" i="4"/>
  <c r="C870" i="4"/>
  <c r="C871" i="4"/>
  <c r="C872" i="4"/>
  <c r="C873" i="4"/>
  <c r="C874" i="4"/>
  <c r="C875" i="4"/>
  <c r="C876" i="4"/>
  <c r="C877" i="4"/>
  <c r="C878" i="4"/>
  <c r="C879" i="4"/>
  <c r="C880" i="4"/>
  <c r="C881" i="4"/>
  <c r="C882" i="4"/>
  <c r="C883" i="4"/>
  <c r="C884" i="4"/>
  <c r="C885" i="4"/>
  <c r="C886" i="4"/>
  <c r="C887" i="4"/>
  <c r="C888" i="4"/>
  <c r="C889" i="4"/>
  <c r="C890" i="4"/>
  <c r="C891" i="4"/>
  <c r="C892" i="4"/>
  <c r="C893" i="4"/>
  <c r="C894" i="4"/>
  <c r="C895" i="4"/>
  <c r="C896" i="4"/>
  <c r="C897" i="4"/>
  <c r="C898" i="4"/>
  <c r="C899" i="4"/>
  <c r="C900" i="4"/>
  <c r="C901" i="4"/>
  <c r="C902" i="4"/>
  <c r="C903" i="4"/>
  <c r="C904" i="4"/>
  <c r="C905" i="4"/>
  <c r="C906" i="4"/>
  <c r="C907" i="4"/>
  <c r="C908" i="4"/>
  <c r="C909" i="4"/>
  <c r="C910" i="4"/>
  <c r="C911" i="4"/>
  <c r="C912" i="4"/>
  <c r="C913" i="4"/>
  <c r="C914" i="4"/>
  <c r="C915" i="4"/>
  <c r="C916" i="4"/>
  <c r="C917" i="4"/>
  <c r="C918" i="4"/>
  <c r="C919" i="4"/>
  <c r="C920" i="4"/>
  <c r="C921" i="4"/>
  <c r="C922" i="4"/>
  <c r="C923" i="4"/>
  <c r="C924" i="4"/>
  <c r="C925" i="4"/>
  <c r="C926" i="4"/>
  <c r="C927" i="4"/>
  <c r="C928" i="4"/>
  <c r="C929" i="4"/>
  <c r="C930" i="4"/>
  <c r="C931" i="4"/>
  <c r="C932" i="4"/>
  <c r="C933" i="4"/>
  <c r="C934" i="4"/>
  <c r="C935" i="4"/>
  <c r="C936" i="4"/>
  <c r="C937" i="4"/>
  <c r="C938" i="4"/>
  <c r="C939" i="4"/>
  <c r="C940" i="4"/>
  <c r="C941" i="4"/>
  <c r="C942" i="4"/>
  <c r="C943" i="4"/>
  <c r="C944" i="4"/>
  <c r="C945" i="4"/>
  <c r="C946" i="4"/>
  <c r="C947" i="4"/>
  <c r="C948" i="4"/>
  <c r="C949" i="4"/>
  <c r="C950" i="4"/>
  <c r="C951" i="4"/>
  <c r="C952" i="4"/>
  <c r="C953" i="4"/>
  <c r="C954" i="4"/>
  <c r="C955" i="4"/>
  <c r="C956" i="4"/>
  <c r="C957" i="4"/>
  <c r="C958" i="4"/>
  <c r="C959" i="4"/>
  <c r="C960" i="4"/>
  <c r="C961" i="4"/>
  <c r="C962" i="4"/>
  <c r="C963" i="4"/>
  <c r="C964" i="4"/>
  <c r="C965" i="4"/>
  <c r="C966" i="4"/>
  <c r="C967" i="4"/>
  <c r="C968" i="4"/>
  <c r="C969" i="4"/>
  <c r="C970" i="4"/>
  <c r="C971" i="4"/>
  <c r="C972" i="4"/>
  <c r="C973" i="4"/>
  <c r="C974" i="4"/>
  <c r="C975" i="4"/>
  <c r="C976" i="4"/>
  <c r="C977" i="4"/>
  <c r="C978" i="4"/>
  <c r="C979" i="4"/>
  <c r="C980" i="4"/>
  <c r="C981" i="4"/>
  <c r="C982" i="4"/>
  <c r="C983" i="4"/>
  <c r="C984" i="4"/>
  <c r="C985" i="4"/>
  <c r="C986" i="4"/>
  <c r="C987" i="4"/>
  <c r="C988" i="4"/>
  <c r="C989" i="4"/>
  <c r="C990" i="4"/>
  <c r="C991" i="4"/>
  <c r="C992" i="4"/>
  <c r="C993" i="4"/>
  <c r="C994" i="4"/>
  <c r="C995" i="4"/>
  <c r="C996" i="4"/>
  <c r="C997" i="4"/>
  <c r="C998" i="4"/>
  <c r="C999" i="4"/>
  <c r="C1000" i="4"/>
  <c r="C1001" i="4"/>
  <c r="C1002" i="4"/>
  <c r="C1003" i="4"/>
  <c r="C1004" i="4"/>
  <c r="C1005" i="4"/>
  <c r="C1006" i="4"/>
  <c r="C1007" i="4"/>
  <c r="C1008" i="4"/>
  <c r="C1009" i="4"/>
  <c r="C1010" i="4"/>
  <c r="C1011" i="4"/>
  <c r="C1012" i="4"/>
  <c r="C1013" i="4"/>
  <c r="C1014" i="4"/>
  <c r="C1015" i="4"/>
  <c r="C1016" i="4"/>
  <c r="C1017" i="4"/>
  <c r="C1018" i="4"/>
  <c r="C1019" i="4"/>
  <c r="C1020" i="4"/>
  <c r="C1021" i="4"/>
  <c r="C1022" i="4"/>
  <c r="C1023" i="4"/>
  <c r="C1024" i="4"/>
  <c r="C1025" i="4"/>
  <c r="C1026" i="4"/>
  <c r="C1027" i="4"/>
  <c r="C1028" i="4"/>
  <c r="C1029" i="4"/>
  <c r="C1030" i="4"/>
  <c r="C1031" i="4"/>
  <c r="C1032" i="4"/>
  <c r="C1033" i="4"/>
  <c r="C1034" i="4"/>
  <c r="C1035" i="4"/>
  <c r="C1036" i="4"/>
  <c r="C1037" i="4"/>
  <c r="C1038" i="4"/>
  <c r="C1039" i="4"/>
  <c r="C1040" i="4"/>
  <c r="C1041" i="4"/>
  <c r="C1042" i="4"/>
  <c r="C1043" i="4"/>
  <c r="C1044" i="4"/>
  <c r="C1045" i="4"/>
  <c r="C1046" i="4"/>
  <c r="C1047" i="4"/>
  <c r="C1048" i="4"/>
  <c r="C1049" i="4"/>
  <c r="C1050" i="4"/>
  <c r="C1051" i="4"/>
  <c r="C1052" i="4"/>
  <c r="C1053" i="4"/>
  <c r="C1054" i="4"/>
  <c r="C1055" i="4"/>
  <c r="C1056" i="4"/>
  <c r="C1057" i="4"/>
  <c r="C1058" i="4"/>
  <c r="C1059" i="4"/>
  <c r="C1060" i="4"/>
  <c r="C1061" i="4"/>
  <c r="C1062" i="4"/>
  <c r="C1063" i="4"/>
  <c r="C1064" i="4"/>
  <c r="C1065" i="4"/>
  <c r="C1066" i="4"/>
  <c r="C1067" i="4"/>
  <c r="C1068" i="4"/>
  <c r="C1069" i="4"/>
  <c r="C1070" i="4"/>
  <c r="C1071" i="4"/>
  <c r="C1072" i="4"/>
  <c r="C1073" i="4"/>
  <c r="C1074" i="4"/>
  <c r="C1075" i="4"/>
  <c r="C1076" i="4"/>
  <c r="C1077" i="4"/>
  <c r="C1078" i="4"/>
  <c r="C1079" i="4"/>
  <c r="C1080" i="4"/>
  <c r="C1081" i="4"/>
  <c r="C1082" i="4"/>
  <c r="C1083" i="4"/>
  <c r="C1084" i="4"/>
  <c r="C1085" i="4"/>
  <c r="C1086" i="4"/>
  <c r="C1087" i="4"/>
  <c r="C1088" i="4"/>
  <c r="C1089" i="4"/>
  <c r="C1090" i="4"/>
  <c r="C1091" i="4"/>
  <c r="C1092" i="4"/>
  <c r="C1093" i="4"/>
  <c r="C1094" i="4"/>
  <c r="C1095" i="4"/>
  <c r="C1096" i="4"/>
  <c r="C1097" i="4"/>
  <c r="C1098" i="4"/>
  <c r="C1099" i="4"/>
  <c r="C1100" i="4"/>
  <c r="C1101" i="4"/>
  <c r="C1102" i="4"/>
  <c r="C1103" i="4"/>
  <c r="C1104" i="4"/>
  <c r="C1105" i="4"/>
  <c r="C1106" i="4"/>
  <c r="C1107" i="4"/>
  <c r="C1108" i="4"/>
  <c r="C1109" i="4"/>
  <c r="C1110" i="4"/>
  <c r="C1111" i="4"/>
  <c r="C1112" i="4"/>
  <c r="C1113" i="4"/>
  <c r="C1114" i="4"/>
  <c r="C1115" i="4"/>
  <c r="C1116" i="4"/>
  <c r="C1117" i="4"/>
  <c r="C1118" i="4"/>
  <c r="C1119" i="4"/>
  <c r="C1120" i="4"/>
  <c r="C1121" i="4"/>
  <c r="C1122" i="4"/>
  <c r="C1123" i="4"/>
  <c r="C1124" i="4"/>
  <c r="C1125" i="4"/>
  <c r="C1126" i="4"/>
  <c r="C1127" i="4"/>
  <c r="C1128" i="4"/>
  <c r="C1129" i="4"/>
  <c r="C1130" i="4"/>
  <c r="C1131" i="4"/>
  <c r="C1132" i="4"/>
  <c r="C1133" i="4"/>
  <c r="C1134" i="4"/>
  <c r="C1135" i="4"/>
  <c r="C1136" i="4"/>
  <c r="C1137" i="4"/>
  <c r="C1138" i="4"/>
  <c r="C1139" i="4"/>
  <c r="C1140" i="4"/>
  <c r="C1141" i="4"/>
  <c r="C1142" i="4"/>
  <c r="C1143" i="4"/>
  <c r="C1144" i="4"/>
  <c r="C1145" i="4"/>
  <c r="C1146" i="4"/>
  <c r="C1147" i="4"/>
  <c r="C1148" i="4"/>
  <c r="C1149" i="4"/>
  <c r="C1150" i="4"/>
  <c r="C1151" i="4"/>
  <c r="C1152" i="4"/>
  <c r="C1153" i="4"/>
  <c r="C1154" i="4"/>
  <c r="C1155" i="4"/>
  <c r="C1156" i="4"/>
  <c r="C1157" i="4"/>
  <c r="C1158" i="4"/>
  <c r="C1159" i="4"/>
  <c r="C1160" i="4"/>
  <c r="C1161" i="4"/>
  <c r="C1162" i="4"/>
  <c r="C1163" i="4"/>
  <c r="C1164" i="4"/>
  <c r="C1165" i="4"/>
  <c r="C1166" i="4"/>
  <c r="C1167" i="4"/>
  <c r="C1168" i="4"/>
  <c r="C1169" i="4"/>
  <c r="C1170" i="4"/>
  <c r="C1171" i="4"/>
  <c r="C1172" i="4"/>
  <c r="C1173" i="4"/>
  <c r="C1174" i="4"/>
  <c r="C1175" i="4"/>
  <c r="C1176" i="4"/>
  <c r="C1177" i="4"/>
  <c r="C1178" i="4"/>
  <c r="C1179" i="4"/>
  <c r="C1180" i="4"/>
  <c r="C1181" i="4"/>
  <c r="C1182" i="4"/>
  <c r="C1183" i="4"/>
  <c r="C1184" i="4"/>
  <c r="C1185" i="4"/>
  <c r="C1186" i="4"/>
  <c r="C1187" i="4"/>
  <c r="C1188" i="4"/>
  <c r="C1189" i="4"/>
  <c r="C1190" i="4"/>
  <c r="C1191" i="4"/>
  <c r="C1192" i="4"/>
  <c r="C1193" i="4"/>
  <c r="C1194" i="4"/>
  <c r="C1195" i="4"/>
  <c r="C1196" i="4"/>
  <c r="C1197" i="4"/>
  <c r="C1198" i="4"/>
  <c r="C1199" i="4"/>
  <c r="C1200" i="4"/>
  <c r="C1201" i="4"/>
  <c r="C1202" i="4"/>
  <c r="C1203" i="4"/>
  <c r="C1204" i="4"/>
  <c r="C1205" i="4"/>
  <c r="C1206" i="4"/>
  <c r="C1207" i="4"/>
  <c r="C1208" i="4"/>
  <c r="C1209" i="4"/>
  <c r="C1210" i="4"/>
  <c r="C1211" i="4"/>
  <c r="C1212" i="4"/>
  <c r="C1213" i="4"/>
  <c r="C1214" i="4"/>
  <c r="C1215" i="4"/>
  <c r="C1216" i="4"/>
  <c r="C1217" i="4"/>
  <c r="C1218" i="4"/>
  <c r="C1219" i="4"/>
  <c r="C1220" i="4"/>
  <c r="C1221" i="4"/>
  <c r="C1222" i="4"/>
  <c r="C1223" i="4"/>
  <c r="C1224" i="4"/>
  <c r="C1225" i="4"/>
  <c r="C1226" i="4"/>
  <c r="C1227" i="4"/>
  <c r="C1228" i="4"/>
  <c r="C1229" i="4"/>
  <c r="C1230" i="4"/>
  <c r="C1231" i="4"/>
  <c r="C1232" i="4"/>
  <c r="C1233" i="4"/>
  <c r="C1234" i="4"/>
  <c r="C1235" i="4"/>
  <c r="C1236" i="4"/>
  <c r="C1237" i="4"/>
  <c r="C1238" i="4"/>
  <c r="C1239" i="4"/>
  <c r="C1240" i="4"/>
  <c r="C1241" i="4"/>
  <c r="C1242" i="4"/>
  <c r="C1243" i="4"/>
  <c r="C1244" i="4"/>
  <c r="C1245" i="4"/>
  <c r="C1246" i="4"/>
  <c r="C1247" i="4"/>
  <c r="C1248" i="4"/>
  <c r="C1249" i="4"/>
  <c r="C1250" i="4"/>
  <c r="C1251" i="4"/>
  <c r="C1252" i="4"/>
  <c r="C1253" i="4"/>
  <c r="C1254" i="4"/>
  <c r="C1255" i="4"/>
  <c r="C1256" i="4"/>
  <c r="C1257" i="4"/>
  <c r="C1258" i="4"/>
  <c r="C1259" i="4"/>
  <c r="C1260" i="4"/>
  <c r="C1261" i="4"/>
  <c r="C1262" i="4"/>
  <c r="C1263" i="4"/>
  <c r="C1264" i="4"/>
  <c r="C1265" i="4"/>
  <c r="C1266" i="4"/>
  <c r="C1267" i="4"/>
  <c r="C1268" i="4"/>
  <c r="C1269" i="4"/>
  <c r="C1270" i="4"/>
  <c r="C1271" i="4"/>
  <c r="C1272" i="4"/>
  <c r="C1273" i="4"/>
  <c r="C1274" i="4"/>
  <c r="C1275" i="4"/>
  <c r="C1276" i="4"/>
  <c r="C1277" i="4"/>
  <c r="C1278" i="4"/>
  <c r="C1279" i="4"/>
  <c r="C1280" i="4"/>
  <c r="C1281" i="4"/>
  <c r="C1282" i="4"/>
  <c r="C1283" i="4"/>
  <c r="C1284" i="4"/>
  <c r="C1285" i="4"/>
  <c r="C1286" i="4"/>
  <c r="C1287" i="4"/>
  <c r="C1288" i="4"/>
  <c r="C1289" i="4"/>
  <c r="C1290" i="4"/>
  <c r="C1291" i="4"/>
  <c r="C1292" i="4"/>
  <c r="C1293" i="4"/>
  <c r="C1294" i="4"/>
  <c r="C1295" i="4"/>
  <c r="C1296" i="4"/>
  <c r="C1297" i="4"/>
  <c r="C1298" i="4"/>
  <c r="C1299" i="4"/>
  <c r="C1300" i="4"/>
  <c r="C1301" i="4"/>
  <c r="C1302" i="4"/>
  <c r="C1303" i="4"/>
  <c r="C1304" i="4"/>
  <c r="C1305" i="4"/>
  <c r="C1306" i="4"/>
  <c r="C1307" i="4"/>
  <c r="C1308" i="4"/>
  <c r="C1309" i="4"/>
  <c r="C1310" i="4"/>
  <c r="C1311" i="4"/>
  <c r="C1312" i="4"/>
  <c r="C1313" i="4"/>
  <c r="C1314" i="4"/>
  <c r="C1315" i="4"/>
  <c r="C1316" i="4"/>
  <c r="C1317" i="4"/>
  <c r="C1318" i="4"/>
  <c r="C1319" i="4"/>
  <c r="C1320" i="4"/>
  <c r="C1321" i="4"/>
  <c r="C1322" i="4"/>
  <c r="C1323" i="4"/>
  <c r="C1324" i="4"/>
  <c r="C1325" i="4"/>
  <c r="C1326" i="4"/>
  <c r="C1327" i="4"/>
  <c r="C1328" i="4"/>
  <c r="C1329" i="4"/>
  <c r="C1330" i="4"/>
  <c r="C1331" i="4"/>
  <c r="C1332" i="4"/>
  <c r="C1333" i="4"/>
  <c r="C1334" i="4"/>
  <c r="C1335" i="4"/>
  <c r="C1336" i="4"/>
  <c r="C1337" i="4"/>
  <c r="C1338" i="4"/>
  <c r="C1339" i="4"/>
  <c r="C1340" i="4"/>
  <c r="C1341" i="4"/>
  <c r="C1342" i="4"/>
  <c r="C1343" i="4"/>
  <c r="C1344" i="4"/>
  <c r="C1345" i="4"/>
  <c r="C1346" i="4"/>
  <c r="C1347" i="4"/>
  <c r="C1348" i="4"/>
  <c r="C1349" i="4"/>
  <c r="C1350" i="4"/>
  <c r="C1351" i="4"/>
  <c r="C1352" i="4"/>
  <c r="C1353" i="4"/>
  <c r="C1354" i="4"/>
  <c r="C1355" i="4"/>
  <c r="C1356" i="4"/>
  <c r="C1357" i="4"/>
  <c r="C1358" i="4"/>
  <c r="C1359" i="4"/>
  <c r="C1360" i="4"/>
  <c r="C1361" i="4"/>
  <c r="C1362" i="4"/>
  <c r="C1363" i="4"/>
  <c r="C1364" i="4"/>
  <c r="C1365" i="4"/>
  <c r="C1366" i="4"/>
  <c r="C1367" i="4"/>
  <c r="C1368" i="4"/>
  <c r="C1369" i="4"/>
  <c r="C1370" i="4"/>
  <c r="C1371" i="4"/>
  <c r="C1372" i="4"/>
  <c r="C1373" i="4"/>
  <c r="C1374" i="4"/>
  <c r="C1375" i="4"/>
  <c r="C1376" i="4"/>
  <c r="C1377" i="4"/>
  <c r="C1378" i="4"/>
  <c r="C1379" i="4"/>
  <c r="C1380" i="4"/>
  <c r="C1381" i="4"/>
  <c r="C1382" i="4"/>
  <c r="C1383" i="4"/>
  <c r="C1384" i="4"/>
  <c r="C1385" i="4"/>
  <c r="C1386" i="4"/>
  <c r="C1387" i="4"/>
  <c r="C1388" i="4"/>
  <c r="C1389" i="4"/>
  <c r="C1390" i="4"/>
  <c r="C1391" i="4"/>
  <c r="C1392" i="4"/>
  <c r="C1393" i="4"/>
  <c r="C1394" i="4"/>
  <c r="C1395" i="4"/>
  <c r="C1396" i="4"/>
  <c r="C1397" i="4"/>
  <c r="C1398" i="4"/>
  <c r="C1399" i="4"/>
  <c r="C1400" i="4"/>
  <c r="C1401" i="4"/>
  <c r="C1402" i="4"/>
  <c r="C1403" i="4"/>
  <c r="C1404" i="4"/>
  <c r="C1405" i="4"/>
  <c r="C1406" i="4"/>
  <c r="C1407" i="4"/>
  <c r="C1408" i="4"/>
  <c r="C1409" i="4"/>
  <c r="C1410" i="4"/>
  <c r="C1411" i="4"/>
  <c r="C1412" i="4"/>
  <c r="C1413" i="4"/>
  <c r="C1414" i="4"/>
  <c r="C1415" i="4"/>
  <c r="C1416" i="4"/>
  <c r="C1417" i="4"/>
  <c r="C1418" i="4"/>
  <c r="C1419" i="4"/>
  <c r="C1420" i="4"/>
  <c r="C1421" i="4"/>
  <c r="C1422" i="4"/>
  <c r="C1423" i="4"/>
  <c r="C1424" i="4"/>
  <c r="C1425" i="4"/>
  <c r="C1426" i="4"/>
  <c r="C1427" i="4"/>
  <c r="C1428" i="4"/>
  <c r="C1429" i="4"/>
  <c r="C1430" i="4"/>
  <c r="C1431" i="4"/>
  <c r="C1432" i="4"/>
  <c r="C1433" i="4"/>
  <c r="C1434" i="4"/>
  <c r="C1435" i="4"/>
  <c r="C1436" i="4"/>
  <c r="C1437" i="4"/>
  <c r="C1438" i="4"/>
  <c r="C1439" i="4"/>
  <c r="C1440" i="4"/>
  <c r="C1441" i="4"/>
  <c r="C1442" i="4"/>
  <c r="C1443" i="4"/>
  <c r="C1444" i="4"/>
  <c r="C1445" i="4"/>
  <c r="C1446" i="4"/>
  <c r="C1447" i="4"/>
  <c r="C1448" i="4"/>
  <c r="C1449" i="4"/>
  <c r="C1450" i="4"/>
  <c r="C1451" i="4"/>
  <c r="C1452" i="4"/>
  <c r="C1453" i="4"/>
  <c r="C1454" i="4"/>
  <c r="C1455" i="4"/>
  <c r="C1456" i="4"/>
  <c r="C1457" i="4"/>
  <c r="C1458" i="4"/>
  <c r="C1459" i="4"/>
  <c r="C1460" i="4"/>
  <c r="C1461" i="4"/>
  <c r="C1462" i="4"/>
  <c r="C1463" i="4"/>
  <c r="C1464" i="4"/>
  <c r="C1465" i="4"/>
  <c r="C1466" i="4"/>
  <c r="C1467" i="4"/>
  <c r="C1468" i="4"/>
  <c r="C1469" i="4"/>
  <c r="C1470" i="4"/>
  <c r="C1471" i="4"/>
  <c r="C1472" i="4"/>
  <c r="C1473" i="4"/>
  <c r="C1474" i="4"/>
  <c r="C1475" i="4"/>
  <c r="C1476" i="4"/>
  <c r="C1477" i="4"/>
  <c r="C1478" i="4"/>
  <c r="C1479" i="4"/>
  <c r="C1480" i="4"/>
  <c r="C1481" i="4"/>
  <c r="C1482" i="4"/>
  <c r="C1483" i="4"/>
  <c r="C1484" i="4"/>
  <c r="C1485" i="4"/>
  <c r="C1486" i="4"/>
  <c r="C1487" i="4"/>
  <c r="C1488" i="4"/>
  <c r="C1489" i="4"/>
  <c r="C1490" i="4"/>
  <c r="C1491" i="4"/>
  <c r="C1492" i="4"/>
  <c r="C1493" i="4"/>
  <c r="C1494" i="4"/>
  <c r="C1495" i="4"/>
  <c r="C1496" i="4"/>
  <c r="C1497" i="4"/>
  <c r="C1498" i="4"/>
  <c r="C1499" i="4"/>
  <c r="C1500" i="4"/>
  <c r="C1501" i="4"/>
  <c r="C1502" i="4"/>
  <c r="C1503" i="4"/>
  <c r="C1504" i="4"/>
  <c r="C1505" i="4"/>
  <c r="C1506" i="4"/>
  <c r="C1507" i="4"/>
  <c r="C1508" i="4"/>
  <c r="C1509" i="4"/>
  <c r="C1510" i="4"/>
  <c r="C1511" i="4"/>
  <c r="C1512" i="4"/>
  <c r="C1513" i="4"/>
  <c r="C1514" i="4"/>
  <c r="C1515" i="4"/>
  <c r="C1516" i="4"/>
  <c r="C1517" i="4"/>
  <c r="C1518" i="4"/>
  <c r="C1519" i="4"/>
  <c r="C1520" i="4"/>
  <c r="C1521" i="4"/>
  <c r="C1522" i="4"/>
  <c r="C1523" i="4"/>
  <c r="C1524" i="4"/>
  <c r="C1525" i="4"/>
  <c r="C1526" i="4"/>
  <c r="C1527" i="4"/>
  <c r="C1528" i="4"/>
  <c r="C1529" i="4"/>
  <c r="C1530" i="4"/>
  <c r="C1531" i="4"/>
  <c r="C1532" i="4"/>
  <c r="C1533" i="4"/>
  <c r="C1534" i="4"/>
  <c r="C1535" i="4"/>
  <c r="C1536" i="4"/>
  <c r="C1537" i="4"/>
  <c r="C1538" i="4"/>
  <c r="C1539" i="4"/>
  <c r="C1540" i="4"/>
  <c r="C1541" i="4"/>
  <c r="C1542" i="4"/>
  <c r="C1543" i="4"/>
  <c r="C1544" i="4"/>
  <c r="C1545" i="4"/>
  <c r="C1546" i="4"/>
  <c r="C1547" i="4"/>
  <c r="C1548" i="4"/>
  <c r="C1549" i="4"/>
  <c r="C1550" i="4"/>
  <c r="C1551" i="4"/>
  <c r="C1552" i="4"/>
  <c r="C1553" i="4"/>
  <c r="C1554" i="4"/>
  <c r="C1555" i="4"/>
  <c r="C1556" i="4"/>
  <c r="C1557" i="4"/>
  <c r="C1558" i="4"/>
  <c r="C1559" i="4"/>
  <c r="C1560" i="4"/>
  <c r="C1561" i="4"/>
  <c r="C1562" i="4"/>
  <c r="C1563" i="4"/>
  <c r="C1564" i="4"/>
  <c r="C1565" i="4"/>
  <c r="C1566" i="4"/>
  <c r="C1567" i="4"/>
  <c r="C1568" i="4"/>
  <c r="C1569" i="4"/>
  <c r="C1570" i="4"/>
  <c r="C1571" i="4"/>
  <c r="C1572" i="4"/>
  <c r="C1573" i="4"/>
  <c r="C1574" i="4"/>
  <c r="C1575" i="4"/>
  <c r="C1576" i="4"/>
  <c r="C1577" i="4"/>
  <c r="C1578" i="4"/>
  <c r="C1579" i="4"/>
  <c r="C1580" i="4"/>
  <c r="C1581" i="4"/>
  <c r="C1582" i="4"/>
  <c r="C1583" i="4"/>
  <c r="C1584" i="4"/>
  <c r="C1585" i="4"/>
  <c r="C1586" i="4"/>
  <c r="C1587" i="4"/>
  <c r="C1588" i="4"/>
  <c r="C1589" i="4"/>
  <c r="C1590" i="4"/>
  <c r="C1591" i="4"/>
  <c r="C1592" i="4"/>
  <c r="C1593" i="4"/>
  <c r="C1594" i="4"/>
  <c r="C1595" i="4"/>
  <c r="C1596" i="4"/>
  <c r="C1597" i="4"/>
  <c r="C1598" i="4"/>
  <c r="C1599" i="4"/>
  <c r="C1600" i="4"/>
  <c r="C1601" i="4"/>
  <c r="C1602" i="4"/>
  <c r="C1603" i="4"/>
  <c r="C1604" i="4"/>
  <c r="C1605" i="4"/>
  <c r="C1606" i="4"/>
  <c r="C1607" i="4"/>
  <c r="C1608" i="4"/>
  <c r="C1609" i="4"/>
  <c r="C1610" i="4"/>
  <c r="C1611" i="4"/>
  <c r="C1612" i="4"/>
  <c r="C1613" i="4"/>
  <c r="C1614" i="4"/>
  <c r="C1615" i="4"/>
  <c r="C1616" i="4"/>
  <c r="C1617" i="4"/>
  <c r="C1618" i="4"/>
  <c r="C1619" i="4"/>
  <c r="C1620" i="4"/>
  <c r="C1621" i="4"/>
  <c r="C1622" i="4"/>
  <c r="C1623" i="4"/>
  <c r="C1624" i="4"/>
  <c r="C1625" i="4"/>
  <c r="C1626" i="4"/>
  <c r="C1627" i="4"/>
  <c r="C1628" i="4"/>
  <c r="C1629" i="4"/>
  <c r="C1630" i="4"/>
  <c r="C1631" i="4"/>
  <c r="C1632" i="4"/>
  <c r="C1633" i="4"/>
  <c r="C1634" i="4"/>
  <c r="C1635" i="4"/>
  <c r="C1636" i="4"/>
  <c r="C1637" i="4"/>
  <c r="C1638" i="4"/>
  <c r="C1639" i="4"/>
  <c r="C1640" i="4"/>
  <c r="C1641" i="4"/>
  <c r="C1642" i="4"/>
  <c r="C1643" i="4"/>
  <c r="C1644" i="4"/>
  <c r="C1645" i="4"/>
  <c r="C1646" i="4"/>
  <c r="C1647" i="4"/>
  <c r="C1648" i="4"/>
  <c r="C1649" i="4"/>
  <c r="C1650" i="4"/>
  <c r="C1651" i="4"/>
  <c r="C1652" i="4"/>
  <c r="C1653" i="4"/>
  <c r="C1654" i="4"/>
  <c r="C1655" i="4"/>
  <c r="C1656" i="4"/>
  <c r="C1657" i="4"/>
  <c r="C1658" i="4"/>
  <c r="C1659" i="4"/>
  <c r="C1660" i="4"/>
  <c r="C1661" i="4"/>
  <c r="C1662" i="4"/>
  <c r="C1663" i="4"/>
  <c r="C1664" i="4"/>
  <c r="C1665" i="4"/>
  <c r="C1666" i="4"/>
  <c r="C1667" i="4"/>
  <c r="C1668" i="4"/>
  <c r="C1669" i="4"/>
  <c r="C1670" i="4"/>
  <c r="C1671" i="4"/>
  <c r="C1672" i="4"/>
  <c r="C1673" i="4"/>
  <c r="C1674" i="4"/>
  <c r="C1675" i="4"/>
  <c r="C1676" i="4"/>
  <c r="C1677" i="4"/>
  <c r="C1678" i="4"/>
  <c r="C1679" i="4"/>
  <c r="C1680" i="4"/>
  <c r="C1681" i="4"/>
  <c r="C1682" i="4"/>
  <c r="C1683" i="4"/>
  <c r="C1684" i="4"/>
  <c r="C1685" i="4"/>
  <c r="C1686" i="4"/>
  <c r="C1687" i="4"/>
  <c r="C1688" i="4"/>
  <c r="C1689" i="4"/>
  <c r="C1690" i="4"/>
  <c r="C1691" i="4"/>
  <c r="C1692" i="4"/>
  <c r="C1693" i="4"/>
  <c r="C1694" i="4"/>
  <c r="C1695" i="4"/>
  <c r="C1696" i="4"/>
  <c r="C1697" i="4"/>
  <c r="C1698" i="4"/>
  <c r="C1699" i="4"/>
  <c r="C1700" i="4"/>
  <c r="C1701" i="4"/>
  <c r="C1702" i="4"/>
  <c r="C1703" i="4"/>
  <c r="C1704" i="4"/>
  <c r="C1705" i="4"/>
  <c r="C1706" i="4"/>
  <c r="C1707" i="4"/>
  <c r="C1708" i="4"/>
  <c r="C1709" i="4"/>
  <c r="C1710" i="4"/>
  <c r="C1711" i="4"/>
  <c r="C1712" i="4"/>
  <c r="C1713" i="4"/>
  <c r="C1714" i="4"/>
  <c r="C1715" i="4"/>
  <c r="C1716" i="4"/>
  <c r="C1717" i="4"/>
  <c r="C1718" i="4"/>
  <c r="C1719" i="4"/>
  <c r="C1720" i="4"/>
  <c r="C1721" i="4"/>
  <c r="C1722" i="4"/>
  <c r="C1723" i="4"/>
  <c r="C1724" i="4"/>
  <c r="C1725" i="4"/>
  <c r="C1726" i="4"/>
  <c r="C1727" i="4"/>
  <c r="C1728" i="4"/>
  <c r="C1729" i="4"/>
  <c r="C1730" i="4"/>
  <c r="C1731" i="4"/>
  <c r="C1732" i="4"/>
  <c r="C1733" i="4"/>
  <c r="C1734" i="4"/>
  <c r="C1735" i="4"/>
  <c r="C1736" i="4"/>
  <c r="C1737" i="4"/>
  <c r="C1738" i="4"/>
  <c r="C1739" i="4"/>
  <c r="C1740" i="4"/>
  <c r="C1741" i="4"/>
  <c r="C1742" i="4"/>
  <c r="C1743" i="4"/>
  <c r="C1744" i="4"/>
  <c r="C1745" i="4"/>
  <c r="C1746" i="4"/>
  <c r="C1747" i="4"/>
  <c r="C1748" i="4"/>
  <c r="C1749" i="4"/>
  <c r="C1750" i="4"/>
  <c r="C1751" i="4"/>
  <c r="C1752" i="4"/>
  <c r="C1753" i="4"/>
  <c r="C1754" i="4"/>
  <c r="C1755" i="4"/>
  <c r="C1756" i="4"/>
  <c r="C1757" i="4"/>
  <c r="C1758" i="4"/>
  <c r="C1759" i="4"/>
  <c r="C1760" i="4"/>
  <c r="C1761" i="4"/>
  <c r="C1762" i="4"/>
  <c r="C1763" i="4"/>
  <c r="C1764" i="4"/>
  <c r="C1765" i="4"/>
  <c r="C1766" i="4"/>
  <c r="C1767" i="4"/>
  <c r="C1768" i="4"/>
  <c r="C1769" i="4"/>
  <c r="C1770" i="4"/>
  <c r="C1771" i="4"/>
  <c r="C1772" i="4"/>
  <c r="C1773" i="4"/>
  <c r="C1774" i="4"/>
  <c r="C1775" i="4"/>
  <c r="C1776" i="4"/>
  <c r="C1777" i="4"/>
  <c r="C1778" i="4"/>
  <c r="C1779" i="4"/>
  <c r="C1780" i="4"/>
  <c r="C1781" i="4"/>
  <c r="C1782" i="4"/>
  <c r="C1783" i="4"/>
  <c r="C1784" i="4"/>
  <c r="C1785" i="4"/>
  <c r="C1786" i="4"/>
  <c r="C1787" i="4"/>
  <c r="C1788" i="4"/>
  <c r="C1789" i="4"/>
  <c r="C1790" i="4"/>
  <c r="C1791" i="4"/>
  <c r="C1792" i="4"/>
  <c r="C1793" i="4"/>
  <c r="C1794" i="4"/>
  <c r="C1795" i="4"/>
  <c r="C1796" i="4"/>
  <c r="C1797" i="4"/>
  <c r="C1798" i="4"/>
  <c r="C1799" i="4"/>
  <c r="C1800" i="4"/>
  <c r="C1801" i="4"/>
  <c r="C1802" i="4"/>
  <c r="C1803" i="4"/>
  <c r="C1804" i="4"/>
  <c r="C1805" i="4"/>
  <c r="C1806" i="4"/>
  <c r="C1807" i="4"/>
  <c r="C1808" i="4"/>
  <c r="C1809" i="4"/>
  <c r="C1810" i="4"/>
  <c r="C1811" i="4"/>
  <c r="C1812" i="4"/>
  <c r="C1813" i="4"/>
  <c r="C1814" i="4"/>
  <c r="C1815" i="4"/>
  <c r="C1816" i="4"/>
  <c r="C1817" i="4"/>
  <c r="C1818" i="4"/>
  <c r="C1819" i="4"/>
  <c r="C1820" i="4"/>
  <c r="C1821" i="4"/>
  <c r="C1822" i="4"/>
  <c r="C1823" i="4"/>
  <c r="C1824" i="4"/>
  <c r="C1825" i="4"/>
  <c r="C1826" i="4"/>
  <c r="C1827" i="4"/>
  <c r="C1828" i="4"/>
  <c r="C1829" i="4"/>
  <c r="C1830" i="4"/>
  <c r="C1831" i="4"/>
  <c r="C1832" i="4"/>
  <c r="C1833" i="4"/>
  <c r="C1834" i="4"/>
  <c r="C1835" i="4"/>
  <c r="C1836" i="4"/>
  <c r="C1837" i="4"/>
  <c r="C1838" i="4"/>
  <c r="C1839" i="4"/>
  <c r="C1840" i="4"/>
  <c r="C1841" i="4"/>
  <c r="C1842" i="4"/>
  <c r="C1843" i="4"/>
  <c r="C1844" i="4"/>
  <c r="C1845" i="4"/>
  <c r="C1846" i="4"/>
  <c r="C1847" i="4"/>
  <c r="C1848" i="4"/>
  <c r="C1849" i="4"/>
  <c r="C1850" i="4"/>
  <c r="C1851" i="4"/>
  <c r="C1852" i="4"/>
  <c r="C1853" i="4"/>
  <c r="C1854" i="4"/>
  <c r="C1855" i="4"/>
  <c r="C1856" i="4"/>
  <c r="C1857" i="4"/>
  <c r="C1858" i="4"/>
  <c r="C1859" i="4"/>
  <c r="C1860" i="4"/>
  <c r="C1861" i="4"/>
  <c r="C1862" i="4"/>
  <c r="C1863" i="4"/>
  <c r="C1864" i="4"/>
  <c r="C1865" i="4"/>
  <c r="C1866" i="4"/>
  <c r="C1867" i="4"/>
  <c r="C1868" i="4"/>
  <c r="C1869" i="4"/>
  <c r="C1870" i="4"/>
  <c r="C1871" i="4"/>
  <c r="C1872" i="4"/>
  <c r="C1873" i="4"/>
  <c r="C1874" i="4"/>
  <c r="C1875" i="4"/>
  <c r="C1876" i="4"/>
  <c r="C1877" i="4"/>
  <c r="C1878" i="4"/>
  <c r="C1879" i="4"/>
  <c r="C1880" i="4"/>
  <c r="C1881" i="4"/>
  <c r="C1882" i="4"/>
  <c r="C1883" i="4"/>
  <c r="C1884" i="4"/>
  <c r="C1885" i="4"/>
  <c r="C1886" i="4"/>
  <c r="C1887" i="4"/>
  <c r="C1888" i="4"/>
  <c r="C1889" i="4"/>
  <c r="C1890" i="4"/>
  <c r="C1891" i="4"/>
  <c r="C1892" i="4"/>
  <c r="C1893" i="4"/>
  <c r="C1894" i="4"/>
  <c r="C1895" i="4"/>
  <c r="C1896" i="4"/>
  <c r="C1897" i="4"/>
  <c r="C1898" i="4"/>
  <c r="C1899" i="4"/>
  <c r="C1900" i="4"/>
  <c r="C1901" i="4"/>
  <c r="C1902" i="4"/>
  <c r="C1903" i="4"/>
  <c r="C1904" i="4"/>
  <c r="C1905" i="4"/>
  <c r="C1906" i="4"/>
  <c r="C1907" i="4"/>
  <c r="C1908" i="4"/>
  <c r="C1909" i="4"/>
  <c r="C1910" i="4"/>
  <c r="C1911" i="4"/>
  <c r="C1912" i="4"/>
  <c r="C1913" i="4"/>
  <c r="C1914" i="4"/>
  <c r="C1915" i="4"/>
  <c r="C1916" i="4"/>
  <c r="C1917" i="4"/>
  <c r="C1918" i="4"/>
  <c r="C1919" i="4"/>
  <c r="C1920" i="4"/>
  <c r="C1921" i="4"/>
  <c r="C1922" i="4"/>
  <c r="C1923" i="4"/>
  <c r="C1924" i="4"/>
  <c r="C1925" i="4"/>
  <c r="C1926" i="4"/>
  <c r="C1927" i="4"/>
  <c r="C1928" i="4"/>
  <c r="C1929" i="4"/>
  <c r="C1930" i="4"/>
  <c r="C1931" i="4"/>
  <c r="C1932" i="4"/>
  <c r="C1933" i="4"/>
  <c r="C1934" i="4"/>
  <c r="C1935" i="4"/>
  <c r="C1936" i="4"/>
  <c r="C1937" i="4"/>
  <c r="C1938" i="4"/>
  <c r="C1939" i="4"/>
  <c r="C1940" i="4"/>
  <c r="C1941" i="4"/>
  <c r="C1942" i="4"/>
  <c r="C1943" i="4"/>
  <c r="C1944" i="4"/>
  <c r="C1945" i="4"/>
  <c r="C1946" i="4"/>
  <c r="C1947" i="4"/>
  <c r="C1948" i="4"/>
  <c r="C1949" i="4"/>
  <c r="C1950" i="4"/>
  <c r="C1951" i="4"/>
  <c r="C1952" i="4"/>
  <c r="C1953" i="4"/>
  <c r="C1954" i="4"/>
  <c r="C1955" i="4"/>
  <c r="C1956" i="4"/>
  <c r="C1957" i="4"/>
  <c r="C1958" i="4"/>
  <c r="C1959" i="4"/>
  <c r="C1960" i="4"/>
  <c r="C1961" i="4"/>
  <c r="C1962" i="4"/>
  <c r="C1963" i="4"/>
  <c r="C1964" i="4"/>
  <c r="C1965" i="4"/>
  <c r="C1966" i="4"/>
  <c r="C1967" i="4"/>
  <c r="C1968" i="4"/>
  <c r="C1969" i="4"/>
  <c r="C1970" i="4"/>
  <c r="C1971" i="4"/>
  <c r="C1972" i="4"/>
  <c r="C1973" i="4"/>
  <c r="C1974" i="4"/>
  <c r="C1975" i="4"/>
  <c r="C1976" i="4"/>
  <c r="C1977" i="4"/>
  <c r="C1978" i="4"/>
  <c r="C1979" i="4"/>
  <c r="C1980" i="4"/>
  <c r="C1981" i="4"/>
  <c r="C1982" i="4"/>
  <c r="C1983" i="4"/>
  <c r="C1984" i="4"/>
  <c r="C1985" i="4"/>
  <c r="C1986" i="4"/>
  <c r="C1987" i="4"/>
  <c r="C1988" i="4"/>
  <c r="C1989" i="4"/>
  <c r="C1990" i="4"/>
  <c r="C1991" i="4"/>
  <c r="C1992" i="4"/>
  <c r="C1993" i="4"/>
  <c r="C1994" i="4"/>
  <c r="C1995" i="4"/>
  <c r="C1996" i="4"/>
  <c r="C1997" i="4"/>
  <c r="C1998" i="4"/>
  <c r="C1999" i="4"/>
  <c r="C2000" i="4"/>
  <c r="C2001" i="4"/>
  <c r="C2002" i="4"/>
  <c r="C2003" i="4"/>
  <c r="C2004" i="4"/>
  <c r="C2005" i="4"/>
  <c r="C2006" i="4"/>
  <c r="C2007" i="4"/>
  <c r="C2008" i="4"/>
  <c r="C2009" i="4"/>
  <c r="C2010" i="4"/>
  <c r="C2011" i="4"/>
  <c r="C2012" i="4"/>
  <c r="C2013" i="4"/>
  <c r="C2014" i="4"/>
  <c r="C2015" i="4"/>
  <c r="C2016" i="4"/>
  <c r="C2017" i="4"/>
  <c r="C2018" i="4"/>
  <c r="C2019" i="4"/>
  <c r="C2020" i="4"/>
  <c r="C2021" i="4"/>
  <c r="C2022" i="4"/>
  <c r="C2023" i="4"/>
  <c r="C2024" i="4"/>
  <c r="C2025" i="4"/>
  <c r="C2026" i="4"/>
  <c r="C2027" i="4"/>
  <c r="C2028" i="4"/>
  <c r="C2029" i="4"/>
  <c r="C2030" i="4"/>
  <c r="C2031" i="4"/>
  <c r="C2032" i="4"/>
  <c r="C2033" i="4"/>
  <c r="C2034" i="4"/>
  <c r="C2035" i="4"/>
  <c r="C2036" i="4"/>
  <c r="C2037" i="4"/>
  <c r="C2038" i="4"/>
  <c r="C2039" i="4"/>
  <c r="C2040" i="4"/>
  <c r="C2041" i="4"/>
  <c r="C2042" i="4"/>
  <c r="C2043" i="4"/>
  <c r="C2044" i="4"/>
  <c r="C2045" i="4"/>
  <c r="C2046" i="4"/>
  <c r="C2047" i="4"/>
  <c r="C2048" i="4"/>
  <c r="C2049" i="4"/>
  <c r="C2050" i="4"/>
  <c r="C2051" i="4"/>
  <c r="C2052" i="4"/>
  <c r="C2053" i="4"/>
  <c r="C2054" i="4"/>
  <c r="C2055" i="4"/>
  <c r="C2056" i="4"/>
  <c r="C2057" i="4"/>
  <c r="C2058" i="4"/>
  <c r="C2059" i="4"/>
  <c r="C2060" i="4"/>
  <c r="C2061" i="4"/>
  <c r="C2062" i="4"/>
  <c r="C2063" i="4"/>
  <c r="C2064" i="4"/>
  <c r="C2065" i="4"/>
  <c r="C2066" i="4"/>
  <c r="C2067" i="4"/>
  <c r="C2068" i="4"/>
  <c r="C2069" i="4"/>
  <c r="C2070" i="4"/>
  <c r="C2071" i="4"/>
  <c r="C2072" i="4"/>
  <c r="C2073" i="4"/>
  <c r="C2074" i="4"/>
  <c r="C2075" i="4"/>
  <c r="C2076" i="4"/>
  <c r="C2077" i="4"/>
  <c r="C2078" i="4"/>
  <c r="C2079" i="4"/>
  <c r="C2080" i="4"/>
  <c r="C2081" i="4"/>
  <c r="C2082" i="4"/>
  <c r="C2083" i="4"/>
  <c r="C2084" i="4"/>
  <c r="C2085" i="4"/>
  <c r="C2086" i="4"/>
  <c r="C2087" i="4"/>
  <c r="C2088" i="4"/>
  <c r="C2089" i="4"/>
  <c r="C2090" i="4"/>
  <c r="C2091" i="4"/>
  <c r="C2092" i="4"/>
  <c r="C2093" i="4"/>
  <c r="C2094" i="4"/>
  <c r="C2095" i="4"/>
  <c r="C2096" i="4"/>
  <c r="C2097" i="4"/>
  <c r="C2098" i="4"/>
  <c r="C2099" i="4"/>
  <c r="C2100" i="4"/>
  <c r="C2101" i="4"/>
  <c r="C2102" i="4"/>
  <c r="C2103" i="4"/>
  <c r="C2104" i="4"/>
  <c r="C2105" i="4"/>
  <c r="C2106" i="4"/>
  <c r="C2107" i="4"/>
  <c r="C2108" i="4"/>
  <c r="C2109" i="4"/>
  <c r="C2110" i="4"/>
  <c r="C2111" i="4"/>
  <c r="C2112" i="4"/>
  <c r="C2113" i="4"/>
  <c r="C2114" i="4"/>
  <c r="C2115" i="4"/>
  <c r="C2116" i="4"/>
  <c r="C2117" i="4"/>
  <c r="C2118" i="4"/>
  <c r="C2119" i="4"/>
  <c r="C2120" i="4"/>
  <c r="C2121" i="4"/>
  <c r="C2122" i="4"/>
  <c r="C2123" i="4"/>
  <c r="C2124" i="4"/>
  <c r="C2125" i="4"/>
  <c r="C2126" i="4"/>
  <c r="C2127" i="4"/>
  <c r="C2128" i="4"/>
  <c r="C2129" i="4"/>
  <c r="C2130" i="4"/>
  <c r="C2131" i="4"/>
  <c r="C2132" i="4"/>
  <c r="C2133" i="4"/>
  <c r="C2134" i="4"/>
  <c r="C2135" i="4"/>
  <c r="C2136" i="4"/>
  <c r="C2137" i="4"/>
  <c r="C2138" i="4"/>
  <c r="C2139" i="4"/>
  <c r="C2140" i="4"/>
  <c r="C2141" i="4"/>
  <c r="C2142" i="4"/>
  <c r="C2143" i="4"/>
  <c r="C2144" i="4"/>
  <c r="C2145" i="4"/>
  <c r="C2146" i="4"/>
  <c r="C2147" i="4"/>
  <c r="C2148" i="4"/>
  <c r="C2149" i="4"/>
  <c r="C2150" i="4"/>
  <c r="C2151" i="4"/>
  <c r="C2152" i="4"/>
  <c r="C2153" i="4"/>
  <c r="C2154" i="4"/>
  <c r="C2155" i="4"/>
  <c r="C2156" i="4"/>
  <c r="C2157" i="4"/>
  <c r="C2158" i="4"/>
  <c r="C2159" i="4"/>
  <c r="C2160" i="4"/>
  <c r="C2161" i="4"/>
  <c r="C2162" i="4"/>
  <c r="C2163" i="4"/>
  <c r="C2164" i="4"/>
  <c r="C2165" i="4"/>
  <c r="C2166" i="4"/>
  <c r="C2167" i="4"/>
  <c r="C2168" i="4"/>
  <c r="C2169" i="4"/>
  <c r="C2170" i="4"/>
  <c r="C2171" i="4"/>
  <c r="C2172" i="4"/>
  <c r="C2173" i="4"/>
  <c r="C2174" i="4"/>
  <c r="C2175" i="4"/>
  <c r="C2176" i="4"/>
  <c r="C2177" i="4"/>
  <c r="C2178" i="4"/>
  <c r="C2179" i="4"/>
  <c r="C2180" i="4"/>
  <c r="C2181" i="4"/>
  <c r="C2182" i="4"/>
  <c r="C2183" i="4"/>
  <c r="C2184" i="4"/>
  <c r="C2185" i="4"/>
  <c r="C2186" i="4"/>
  <c r="C2187" i="4"/>
  <c r="C2188" i="4"/>
  <c r="C2189" i="4"/>
  <c r="C2190" i="4"/>
  <c r="C2191" i="4"/>
  <c r="C2192" i="4"/>
  <c r="C2193" i="4"/>
  <c r="C2194" i="4"/>
  <c r="C2195" i="4"/>
  <c r="C2196" i="4"/>
  <c r="C2197" i="4"/>
  <c r="C2198" i="4"/>
  <c r="C2199" i="4"/>
  <c r="C2200" i="4"/>
  <c r="C2201" i="4"/>
  <c r="C2202" i="4"/>
  <c r="C2203" i="4"/>
  <c r="C2204" i="4"/>
  <c r="C2205" i="4"/>
  <c r="C2206" i="4"/>
  <c r="C2207" i="4"/>
  <c r="C2208" i="4"/>
  <c r="C2209" i="4"/>
  <c r="C2210" i="4"/>
  <c r="C2211" i="4"/>
  <c r="C2212" i="4"/>
  <c r="C2213" i="4"/>
  <c r="C2214" i="4"/>
  <c r="C2215" i="4"/>
  <c r="C2216" i="4"/>
  <c r="C2217" i="4"/>
  <c r="C2218" i="4"/>
  <c r="C2219" i="4"/>
  <c r="C2220" i="4"/>
  <c r="C2221" i="4"/>
  <c r="C2222" i="4"/>
  <c r="C2223" i="4"/>
  <c r="C2224" i="4"/>
  <c r="C2225" i="4"/>
  <c r="C2226" i="4"/>
  <c r="C2227" i="4"/>
  <c r="C2228" i="4"/>
  <c r="C2229" i="4"/>
  <c r="C2230" i="4"/>
  <c r="C2231" i="4"/>
  <c r="C2232" i="4"/>
  <c r="C2233" i="4"/>
  <c r="C2234" i="4"/>
  <c r="C2235" i="4"/>
  <c r="C2236" i="4"/>
  <c r="C2237" i="4"/>
  <c r="C2238" i="4"/>
  <c r="C2239" i="4"/>
  <c r="C2240" i="4"/>
  <c r="C2241" i="4"/>
  <c r="C2242" i="4"/>
  <c r="C2243" i="4"/>
  <c r="C2244" i="4"/>
  <c r="C2245" i="4"/>
  <c r="C2246" i="4"/>
  <c r="C2247" i="4"/>
  <c r="C2248" i="4"/>
  <c r="C2249" i="4"/>
  <c r="C2250" i="4"/>
  <c r="C2251" i="4"/>
  <c r="C2252" i="4"/>
  <c r="C2253" i="4"/>
  <c r="C2254" i="4"/>
  <c r="C2255" i="4"/>
  <c r="C2256" i="4"/>
  <c r="C2257" i="4"/>
  <c r="C2258" i="4"/>
  <c r="C2259" i="4"/>
  <c r="C2260" i="4"/>
  <c r="C2261" i="4"/>
  <c r="C2262" i="4"/>
  <c r="C2263" i="4"/>
  <c r="C2264" i="4"/>
  <c r="C2265" i="4"/>
  <c r="C2266" i="4"/>
  <c r="C2267" i="4"/>
  <c r="C2268" i="4"/>
  <c r="C2269" i="4"/>
  <c r="C2270" i="4"/>
  <c r="C2271" i="4"/>
  <c r="C2272" i="4"/>
  <c r="C2273" i="4"/>
  <c r="C2274" i="4"/>
  <c r="C2275" i="4"/>
  <c r="C2276" i="4"/>
  <c r="C2277" i="4"/>
  <c r="C2278" i="4"/>
  <c r="C2279" i="4"/>
  <c r="C2280" i="4"/>
  <c r="C2281" i="4"/>
  <c r="C2282" i="4"/>
  <c r="C2283" i="4"/>
  <c r="C2284" i="4"/>
  <c r="C2285" i="4"/>
  <c r="C2286" i="4"/>
  <c r="C2287" i="4"/>
  <c r="C2288" i="4"/>
  <c r="C2289" i="4"/>
  <c r="C2290" i="4"/>
  <c r="C2291" i="4"/>
  <c r="C2292" i="4"/>
  <c r="C2293" i="4"/>
  <c r="C2294" i="4"/>
  <c r="C2295" i="4"/>
  <c r="C2296" i="4"/>
  <c r="C2297" i="4"/>
  <c r="C2298" i="4"/>
  <c r="C2299" i="4"/>
  <c r="C2300" i="4"/>
  <c r="C2301" i="4"/>
  <c r="C2302" i="4"/>
  <c r="C2303" i="4"/>
  <c r="C2304" i="4"/>
  <c r="C2305" i="4"/>
  <c r="C2306" i="4"/>
  <c r="C2307" i="4"/>
  <c r="C2308" i="4"/>
  <c r="C2309" i="4"/>
  <c r="C2310" i="4"/>
  <c r="C2311" i="4"/>
  <c r="C2312" i="4"/>
  <c r="C2313" i="4"/>
  <c r="C2314" i="4"/>
  <c r="C2315" i="4"/>
  <c r="C2316" i="4"/>
  <c r="C2317" i="4"/>
  <c r="C2318" i="4"/>
  <c r="C2319" i="4"/>
  <c r="C2320" i="4"/>
  <c r="C2321" i="4"/>
  <c r="C2322" i="4"/>
  <c r="C2323" i="4"/>
  <c r="C2324" i="4"/>
  <c r="C2325" i="4"/>
  <c r="C2326" i="4"/>
  <c r="C2327" i="4"/>
  <c r="C2328" i="4"/>
  <c r="C2329" i="4"/>
  <c r="C2330" i="4"/>
  <c r="C2331" i="4"/>
  <c r="C2332" i="4"/>
  <c r="C2333" i="4"/>
  <c r="C2334" i="4"/>
  <c r="C2335" i="4"/>
  <c r="C2336" i="4"/>
  <c r="C2337" i="4"/>
  <c r="C2338" i="4"/>
  <c r="C2339" i="4"/>
  <c r="C2340" i="4"/>
  <c r="C2341" i="4"/>
  <c r="C2342" i="4"/>
  <c r="C2343" i="4"/>
  <c r="C2344" i="4"/>
  <c r="C2345" i="4"/>
  <c r="C2346" i="4"/>
  <c r="C2347" i="4"/>
  <c r="C2348" i="4"/>
  <c r="C2349" i="4"/>
  <c r="C2350" i="4"/>
  <c r="C2351" i="4"/>
  <c r="C2352" i="4"/>
  <c r="C2353" i="4"/>
  <c r="C2354" i="4"/>
  <c r="C2355" i="4"/>
  <c r="C2356" i="4"/>
  <c r="C2357" i="4"/>
  <c r="C2358" i="4"/>
  <c r="C2359" i="4"/>
  <c r="C2360" i="4"/>
  <c r="C2361" i="4"/>
  <c r="C2362" i="4"/>
  <c r="C2363" i="4"/>
  <c r="C2364" i="4"/>
  <c r="C2365" i="4"/>
  <c r="C2366" i="4"/>
  <c r="C2367" i="4"/>
  <c r="C2368" i="4"/>
  <c r="C2369" i="4"/>
  <c r="C2370" i="4"/>
  <c r="C2371" i="4"/>
  <c r="C2372" i="4"/>
  <c r="C2373" i="4"/>
  <c r="C2374" i="4"/>
  <c r="C2375" i="4"/>
  <c r="C2376" i="4"/>
  <c r="C2377" i="4"/>
  <c r="C2378" i="4"/>
  <c r="C2379" i="4"/>
  <c r="C2380" i="4"/>
  <c r="C2381" i="4"/>
  <c r="C2382" i="4"/>
  <c r="C2383" i="4"/>
  <c r="C2384" i="4"/>
  <c r="C2385" i="4"/>
  <c r="C2386" i="4"/>
  <c r="C2387" i="4"/>
  <c r="C2388" i="4"/>
  <c r="C2389" i="4"/>
  <c r="C2390" i="4"/>
  <c r="C2391" i="4"/>
  <c r="C2392" i="4"/>
  <c r="C2393" i="4"/>
  <c r="C2394" i="4"/>
  <c r="C2395" i="4"/>
  <c r="C2396" i="4"/>
  <c r="C2397" i="4"/>
  <c r="C2398" i="4"/>
  <c r="C2399" i="4"/>
  <c r="C2400" i="4"/>
  <c r="C2401" i="4"/>
  <c r="C2402" i="4"/>
  <c r="C2403" i="4"/>
  <c r="C2404" i="4"/>
  <c r="C2405" i="4"/>
  <c r="C2406" i="4"/>
  <c r="C2407" i="4"/>
  <c r="C2408" i="4"/>
  <c r="C2409" i="4"/>
  <c r="C2410" i="4"/>
  <c r="C2411" i="4"/>
  <c r="C2412" i="4"/>
  <c r="C2413" i="4"/>
  <c r="C2414" i="4"/>
  <c r="C2415" i="4"/>
  <c r="C2416" i="4"/>
  <c r="C2417" i="4"/>
  <c r="C2418" i="4"/>
  <c r="C2419" i="4"/>
  <c r="C2420" i="4"/>
  <c r="C2421" i="4"/>
  <c r="C2422" i="4"/>
  <c r="C2423" i="4"/>
  <c r="C2424" i="4"/>
  <c r="C2425" i="4"/>
  <c r="C2426" i="4"/>
  <c r="C2427" i="4"/>
  <c r="C2428" i="4"/>
  <c r="C2429" i="4"/>
  <c r="C2430" i="4"/>
  <c r="C2431" i="4"/>
  <c r="C2432" i="4"/>
  <c r="C2433" i="4"/>
  <c r="C2434" i="4"/>
  <c r="C2435" i="4"/>
  <c r="C2436" i="4"/>
  <c r="C2437" i="4"/>
  <c r="C2438" i="4"/>
  <c r="C2439" i="4"/>
  <c r="C2440" i="4"/>
  <c r="C2441" i="4"/>
  <c r="C2442" i="4"/>
  <c r="C2443" i="4"/>
  <c r="C2444" i="4"/>
  <c r="C2445" i="4"/>
  <c r="C2446" i="4"/>
  <c r="C2447" i="4"/>
  <c r="C2448" i="4"/>
  <c r="C2449" i="4"/>
  <c r="C2450" i="4"/>
  <c r="C2451" i="4"/>
  <c r="C2452" i="4"/>
  <c r="C2453" i="4"/>
  <c r="C2454" i="4"/>
  <c r="C2455" i="4"/>
  <c r="C2456" i="4"/>
  <c r="C2457" i="4"/>
  <c r="C2458" i="4"/>
  <c r="C2459" i="4"/>
  <c r="C2460" i="4"/>
  <c r="C2461" i="4"/>
  <c r="C2462" i="4"/>
  <c r="C2463" i="4"/>
  <c r="C2464" i="4"/>
  <c r="C2465" i="4"/>
  <c r="C2466" i="4"/>
  <c r="C2467" i="4"/>
  <c r="C2468" i="4"/>
  <c r="C2469" i="4"/>
  <c r="C2470" i="4"/>
  <c r="C2471" i="4"/>
  <c r="C2472" i="4"/>
  <c r="C2473" i="4"/>
  <c r="C2474" i="4"/>
  <c r="C2475" i="4"/>
  <c r="C2476" i="4"/>
  <c r="C2477" i="4"/>
  <c r="C2478" i="4"/>
  <c r="C2479" i="4"/>
  <c r="C2480" i="4"/>
  <c r="C2481" i="4"/>
  <c r="C2482" i="4"/>
  <c r="C2483" i="4"/>
  <c r="C2484" i="4"/>
  <c r="C2485" i="4"/>
  <c r="C2486" i="4"/>
  <c r="C2487" i="4"/>
  <c r="C2488" i="4"/>
  <c r="C2489" i="4"/>
  <c r="C2490" i="4"/>
  <c r="C2491" i="4"/>
  <c r="C2492" i="4"/>
  <c r="C2493" i="4"/>
  <c r="C2494" i="4"/>
  <c r="C2495" i="4"/>
  <c r="C2496" i="4"/>
  <c r="C2497" i="4"/>
  <c r="C2498" i="4"/>
  <c r="C2499" i="4"/>
  <c r="C2500" i="4"/>
  <c r="C2501" i="4"/>
  <c r="C2502" i="4"/>
  <c r="C2503" i="4"/>
  <c r="C2504" i="4"/>
  <c r="C2505" i="4"/>
  <c r="C2506" i="4"/>
  <c r="C2507" i="4"/>
  <c r="C2508" i="4"/>
  <c r="C2509" i="4"/>
  <c r="C2510" i="4"/>
  <c r="C2511" i="4"/>
  <c r="C2512" i="4"/>
  <c r="C2513" i="4"/>
  <c r="C2514" i="4"/>
  <c r="C2515" i="4"/>
  <c r="C2516" i="4"/>
  <c r="C2517" i="4"/>
  <c r="C2518" i="4"/>
  <c r="C2519" i="4"/>
  <c r="C2520" i="4"/>
  <c r="C2521" i="4"/>
  <c r="C2522" i="4"/>
  <c r="C2523" i="4"/>
  <c r="C2524" i="4"/>
  <c r="C2525" i="4"/>
  <c r="C2526" i="4"/>
  <c r="C2527" i="4"/>
  <c r="C2528" i="4"/>
  <c r="C2529" i="4"/>
  <c r="C2530" i="4"/>
  <c r="C2531" i="4"/>
  <c r="C2532" i="4"/>
  <c r="C2533" i="4"/>
  <c r="C2534" i="4"/>
  <c r="C2535" i="4"/>
  <c r="C2536" i="4"/>
  <c r="C2537" i="4"/>
  <c r="C2538" i="4"/>
  <c r="C2539" i="4"/>
  <c r="C2540" i="4"/>
  <c r="C2541" i="4"/>
  <c r="C2542" i="4"/>
  <c r="C2543" i="4"/>
  <c r="C2544" i="4"/>
  <c r="C2545" i="4"/>
  <c r="C2546" i="4"/>
  <c r="C2547" i="4"/>
  <c r="C2548" i="4"/>
  <c r="C2549" i="4"/>
  <c r="C2550" i="4"/>
  <c r="C2551" i="4"/>
  <c r="C2552" i="4"/>
  <c r="C2553" i="4"/>
  <c r="C2554" i="4"/>
  <c r="C2555" i="4"/>
  <c r="C2556" i="4"/>
  <c r="C2557" i="4"/>
  <c r="C2558" i="4"/>
  <c r="C2559" i="4"/>
  <c r="C2560" i="4"/>
  <c r="C2561" i="4"/>
  <c r="C2562" i="4"/>
  <c r="C2563" i="4"/>
  <c r="C2564" i="4"/>
  <c r="C2565" i="4"/>
  <c r="C2566" i="4"/>
  <c r="C2567" i="4"/>
  <c r="C2568" i="4"/>
  <c r="C2569" i="4"/>
  <c r="C2570" i="4"/>
  <c r="C2571" i="4"/>
  <c r="C2572" i="4"/>
  <c r="C2573" i="4"/>
  <c r="C2574" i="4"/>
  <c r="C2575" i="4"/>
  <c r="C2576" i="4"/>
  <c r="C2577" i="4"/>
  <c r="C2578" i="4"/>
  <c r="C2579" i="4"/>
  <c r="C2580" i="4"/>
  <c r="C2581" i="4"/>
  <c r="C2582" i="4"/>
  <c r="C2583" i="4"/>
  <c r="C2584" i="4"/>
  <c r="C2585" i="4"/>
  <c r="C2586" i="4"/>
  <c r="C2587" i="4"/>
  <c r="C2588" i="4"/>
  <c r="C2589" i="4"/>
  <c r="C2590" i="4"/>
  <c r="C2591" i="4"/>
  <c r="C2592" i="4"/>
  <c r="C2593" i="4"/>
  <c r="C2594" i="4"/>
  <c r="C2595" i="4"/>
  <c r="C2596" i="4"/>
  <c r="C2597" i="4"/>
  <c r="C2598" i="4"/>
  <c r="C2599" i="4"/>
  <c r="C2600" i="4"/>
  <c r="C2601" i="4"/>
  <c r="C2602" i="4"/>
  <c r="C2603" i="4"/>
  <c r="C2604" i="4"/>
  <c r="C2605" i="4"/>
  <c r="C2606" i="4"/>
  <c r="C2607" i="4"/>
  <c r="C2608" i="4"/>
  <c r="C2609" i="4"/>
  <c r="C2610" i="4"/>
  <c r="C2611" i="4"/>
  <c r="C2612" i="4"/>
  <c r="C2613" i="4"/>
  <c r="C2614" i="4"/>
  <c r="C2615" i="4"/>
  <c r="C2616" i="4"/>
  <c r="C2617" i="4"/>
  <c r="C2618" i="4"/>
  <c r="C2619" i="4"/>
  <c r="C2620" i="4"/>
  <c r="C2621" i="4"/>
  <c r="C2622" i="4"/>
  <c r="C2623" i="4"/>
  <c r="C2624" i="4"/>
  <c r="C2625" i="4"/>
  <c r="C2626" i="4"/>
  <c r="C2627" i="4"/>
  <c r="C2628" i="4"/>
  <c r="C2629" i="4"/>
  <c r="C2630" i="4"/>
  <c r="C2631" i="4"/>
  <c r="C2632" i="4"/>
  <c r="C2633" i="4"/>
  <c r="C2634" i="4"/>
  <c r="C2635" i="4"/>
  <c r="C2636" i="4"/>
  <c r="C2637" i="4"/>
  <c r="C2638" i="4"/>
  <c r="C2639" i="4"/>
  <c r="C2640" i="4"/>
  <c r="C2641" i="4"/>
  <c r="C2642" i="4"/>
  <c r="C2643" i="4"/>
  <c r="C2644" i="4"/>
  <c r="C2645" i="4"/>
  <c r="C2646" i="4"/>
  <c r="C2647" i="4"/>
  <c r="C2648" i="4"/>
  <c r="C2649" i="4"/>
  <c r="C2650" i="4"/>
  <c r="C2651" i="4"/>
  <c r="C2652" i="4"/>
  <c r="C2653" i="4"/>
  <c r="C2654" i="4"/>
  <c r="C2655" i="4"/>
  <c r="C2656" i="4"/>
  <c r="C2657" i="4"/>
  <c r="C2658" i="4"/>
  <c r="C2659" i="4"/>
  <c r="C2660" i="4"/>
  <c r="C2661" i="4"/>
  <c r="C2662" i="4"/>
  <c r="C2663" i="4"/>
  <c r="C2664" i="4"/>
  <c r="C2665" i="4"/>
  <c r="C2666" i="4"/>
  <c r="C2667" i="4"/>
  <c r="C2668" i="4"/>
  <c r="C2669" i="4"/>
  <c r="C2670" i="4"/>
  <c r="C2671" i="4"/>
  <c r="C2672" i="4"/>
  <c r="C2673" i="4"/>
  <c r="C2674" i="4"/>
  <c r="C2675" i="4"/>
  <c r="C2676" i="4"/>
  <c r="C2677" i="4"/>
  <c r="C2678" i="4"/>
  <c r="C2679" i="4"/>
  <c r="C2680" i="4"/>
  <c r="C2681" i="4"/>
  <c r="C2682" i="4"/>
  <c r="C2683" i="4"/>
  <c r="C2684" i="4"/>
  <c r="C2685" i="4"/>
  <c r="C2686" i="4"/>
  <c r="C2687" i="4"/>
  <c r="C2688" i="4"/>
  <c r="C2689" i="4"/>
  <c r="C2690" i="4"/>
  <c r="C2691" i="4"/>
  <c r="C2692" i="4"/>
  <c r="C2693" i="4"/>
  <c r="C2694" i="4"/>
  <c r="C2695" i="4"/>
  <c r="C2696" i="4"/>
  <c r="C2697" i="4"/>
  <c r="C2698" i="4"/>
  <c r="C2699" i="4"/>
  <c r="C2700" i="4"/>
  <c r="C2701" i="4"/>
  <c r="C2702" i="4"/>
  <c r="C2703" i="4"/>
  <c r="C2704" i="4"/>
  <c r="C2705" i="4"/>
  <c r="C2706" i="4"/>
  <c r="C2707" i="4"/>
  <c r="C2708" i="4"/>
  <c r="C2709" i="4"/>
  <c r="C2710" i="4"/>
  <c r="C2711" i="4"/>
  <c r="C2712" i="4"/>
  <c r="C2713" i="4"/>
  <c r="C2714" i="4"/>
  <c r="C2715" i="4"/>
  <c r="C2716" i="4"/>
  <c r="C2717" i="4"/>
  <c r="C2718" i="4"/>
  <c r="C2719" i="4"/>
  <c r="C2720" i="4"/>
  <c r="C2721" i="4"/>
  <c r="C2722" i="4"/>
  <c r="C2723" i="4"/>
  <c r="C2724" i="4"/>
  <c r="C2725" i="4"/>
  <c r="C2726" i="4"/>
  <c r="C2727" i="4"/>
  <c r="C2728" i="4"/>
  <c r="C2729" i="4"/>
  <c r="C2730" i="4"/>
  <c r="C2731" i="4"/>
  <c r="C2732" i="4"/>
  <c r="C2733" i="4"/>
  <c r="C2734" i="4"/>
  <c r="C2735" i="4"/>
  <c r="C2736" i="4"/>
  <c r="C2737" i="4"/>
  <c r="C2738" i="4"/>
  <c r="C2739" i="4"/>
  <c r="C2740" i="4"/>
  <c r="C2741" i="4"/>
  <c r="C2742" i="4"/>
  <c r="C2743" i="4"/>
  <c r="C2744" i="4"/>
  <c r="C2745" i="4"/>
  <c r="C2746" i="4"/>
  <c r="C2747" i="4"/>
  <c r="C2748" i="4"/>
  <c r="C2749" i="4"/>
  <c r="C2750" i="4"/>
  <c r="C2751" i="4"/>
  <c r="C2752" i="4"/>
  <c r="C2753" i="4"/>
  <c r="C2754" i="4"/>
  <c r="C2755" i="4"/>
  <c r="C2756" i="4"/>
  <c r="C2757" i="4"/>
  <c r="C2758" i="4"/>
  <c r="C2759" i="4"/>
  <c r="C2760" i="4"/>
  <c r="C2761" i="4"/>
  <c r="C2762" i="4"/>
  <c r="C2763" i="4"/>
  <c r="C2764" i="4"/>
  <c r="C2765" i="4"/>
  <c r="C2766" i="4"/>
  <c r="C2767" i="4"/>
  <c r="C2768" i="4"/>
  <c r="C2769" i="4"/>
  <c r="C2770" i="4"/>
  <c r="C2771" i="4"/>
  <c r="C2772" i="4"/>
  <c r="C2773" i="4"/>
  <c r="C2774" i="4"/>
  <c r="C2775" i="4"/>
  <c r="C2776" i="4"/>
  <c r="C2777" i="4"/>
  <c r="C2778" i="4"/>
  <c r="C2779" i="4"/>
  <c r="C2780" i="4"/>
  <c r="C2781" i="4"/>
  <c r="C2782" i="4"/>
  <c r="C2783" i="4"/>
  <c r="C2784" i="4"/>
  <c r="C2785" i="4"/>
  <c r="C2786" i="4"/>
  <c r="C2787" i="4"/>
  <c r="C2788" i="4"/>
  <c r="C2789" i="4"/>
  <c r="C2790" i="4"/>
  <c r="C2791" i="4"/>
  <c r="C2792" i="4"/>
  <c r="C2793" i="4"/>
  <c r="C2794" i="4"/>
  <c r="C2795" i="4"/>
  <c r="C2796" i="4"/>
  <c r="C2797" i="4"/>
  <c r="C2798" i="4"/>
  <c r="C2799" i="4"/>
  <c r="C2800" i="4"/>
  <c r="C2801" i="4"/>
  <c r="C2802" i="4"/>
  <c r="C2803" i="4"/>
  <c r="C2804" i="4"/>
  <c r="C2805" i="4"/>
  <c r="C2806" i="4"/>
  <c r="C2807" i="4"/>
  <c r="C2808" i="4"/>
  <c r="C2809" i="4"/>
  <c r="C2810" i="4"/>
  <c r="C2811" i="4"/>
  <c r="C2812" i="4"/>
  <c r="C2813" i="4"/>
  <c r="C2814" i="4"/>
  <c r="C2815" i="4"/>
  <c r="C2816" i="4"/>
  <c r="C2817" i="4"/>
  <c r="C2818" i="4"/>
  <c r="C2819" i="4"/>
  <c r="C2820" i="4"/>
  <c r="C2821" i="4"/>
  <c r="C2822" i="4"/>
  <c r="C2823" i="4"/>
  <c r="C2824" i="4"/>
  <c r="C2825" i="4"/>
  <c r="C2826" i="4"/>
  <c r="C2827" i="4"/>
  <c r="C2828" i="4"/>
  <c r="C2829" i="4"/>
  <c r="C2830" i="4"/>
  <c r="C2831" i="4"/>
  <c r="C2832" i="4"/>
  <c r="C2833" i="4"/>
  <c r="C2834" i="4"/>
  <c r="C2835" i="4"/>
  <c r="C2836" i="4"/>
  <c r="C2837" i="4"/>
  <c r="C2838" i="4"/>
  <c r="C2839" i="4"/>
  <c r="C2840" i="4"/>
  <c r="C2841" i="4"/>
  <c r="C2842" i="4"/>
  <c r="C2843" i="4"/>
  <c r="C2844" i="4"/>
  <c r="C2845" i="4"/>
  <c r="C2846" i="4"/>
  <c r="C2847" i="4"/>
  <c r="C2848" i="4"/>
  <c r="C2849" i="4"/>
  <c r="C2850" i="4"/>
  <c r="C2851" i="4"/>
  <c r="C2852" i="4"/>
  <c r="C2853" i="4"/>
  <c r="C2854" i="4"/>
  <c r="C2855" i="4"/>
  <c r="C2856" i="4"/>
  <c r="C2857" i="4"/>
  <c r="C2858" i="4"/>
  <c r="C2859" i="4"/>
  <c r="C2860" i="4"/>
  <c r="C2861" i="4"/>
  <c r="C2862" i="4"/>
  <c r="C2863" i="4"/>
  <c r="C2864" i="4"/>
  <c r="C2865" i="4"/>
  <c r="C2866" i="4"/>
  <c r="C2867" i="4"/>
  <c r="C2868" i="4"/>
  <c r="C2869" i="4"/>
  <c r="C2870" i="4"/>
  <c r="C2871" i="4"/>
  <c r="C2872" i="4"/>
  <c r="C2873" i="4"/>
  <c r="C2874" i="4"/>
  <c r="C2875" i="4"/>
  <c r="C2876" i="4"/>
  <c r="C2877" i="4"/>
  <c r="C2878" i="4"/>
  <c r="C2879" i="4"/>
  <c r="C2880" i="4"/>
  <c r="C2881" i="4"/>
  <c r="C2882" i="4"/>
  <c r="C2883" i="4"/>
  <c r="C2884" i="4"/>
  <c r="C2885" i="4"/>
  <c r="C2886" i="4"/>
  <c r="C2887" i="4"/>
  <c r="C2888" i="4"/>
  <c r="C2889" i="4"/>
  <c r="C2890" i="4"/>
  <c r="C2891" i="4"/>
  <c r="C2892" i="4"/>
  <c r="C2893" i="4"/>
  <c r="C2894" i="4"/>
  <c r="C2895" i="4"/>
  <c r="C2896" i="4"/>
  <c r="C2897" i="4"/>
  <c r="C2898" i="4"/>
  <c r="C2899" i="4"/>
  <c r="C2900" i="4"/>
  <c r="C2901" i="4"/>
  <c r="C2902" i="4"/>
  <c r="C2903" i="4"/>
  <c r="C2904" i="4"/>
  <c r="C2905" i="4"/>
  <c r="C2906" i="4"/>
  <c r="C2907" i="4"/>
  <c r="C2908" i="4"/>
  <c r="C2909" i="4"/>
  <c r="C2910" i="4"/>
  <c r="C2911" i="4"/>
  <c r="C2912" i="4"/>
  <c r="C2913" i="4"/>
  <c r="C2914" i="4"/>
  <c r="C2915" i="4"/>
  <c r="C2916" i="4"/>
  <c r="C2917" i="4"/>
  <c r="C2918" i="4"/>
  <c r="C2919" i="4"/>
  <c r="C2920" i="4"/>
  <c r="C2921" i="4"/>
  <c r="C2922" i="4"/>
  <c r="C2923" i="4"/>
  <c r="C2924" i="4"/>
  <c r="C2925" i="4"/>
  <c r="C2926" i="4"/>
  <c r="C2927" i="4"/>
  <c r="C2928" i="4"/>
  <c r="C2929" i="4"/>
  <c r="C2930" i="4"/>
  <c r="C2931" i="4"/>
  <c r="C2932" i="4"/>
  <c r="C2933" i="4"/>
  <c r="C2934" i="4"/>
  <c r="C2935" i="4"/>
  <c r="C2936" i="4"/>
  <c r="C2937" i="4"/>
  <c r="C2938" i="4"/>
  <c r="C2939" i="4"/>
  <c r="C2940" i="4"/>
  <c r="C2941" i="4"/>
  <c r="C2942" i="4"/>
  <c r="C2943" i="4"/>
  <c r="C2944" i="4"/>
  <c r="C2945" i="4"/>
  <c r="C2946" i="4"/>
  <c r="C2947" i="4"/>
  <c r="C2948" i="4"/>
  <c r="C2949" i="4"/>
  <c r="C2950" i="4"/>
  <c r="C2951" i="4"/>
  <c r="C2952" i="4"/>
  <c r="C2953" i="4"/>
  <c r="C2954" i="4"/>
  <c r="C2955" i="4"/>
  <c r="C2956" i="4"/>
  <c r="C2957" i="4"/>
  <c r="C2958" i="4"/>
  <c r="C2959" i="4"/>
  <c r="C2960" i="4"/>
  <c r="C2961" i="4"/>
  <c r="C2962" i="4"/>
  <c r="C2963" i="4"/>
  <c r="C2964" i="4"/>
  <c r="C2965" i="4"/>
  <c r="C2966" i="4"/>
  <c r="C2967" i="4"/>
  <c r="C2968" i="4"/>
  <c r="C2969" i="4"/>
  <c r="C2970" i="4"/>
  <c r="C2971" i="4"/>
  <c r="C2972" i="4"/>
  <c r="C2973" i="4"/>
  <c r="C2974" i="4"/>
  <c r="C2975" i="4"/>
  <c r="C2976" i="4"/>
  <c r="C2977" i="4"/>
  <c r="C2978" i="4"/>
  <c r="C2979" i="4"/>
  <c r="C2980" i="4"/>
  <c r="C2981" i="4"/>
  <c r="C2982" i="4"/>
  <c r="C2983" i="4"/>
  <c r="C2984" i="4"/>
  <c r="C2985" i="4"/>
  <c r="C2986" i="4"/>
  <c r="C2987" i="4"/>
  <c r="C2988" i="4"/>
  <c r="C2989" i="4"/>
  <c r="C2990" i="4"/>
  <c r="C2991" i="4"/>
  <c r="C2992" i="4"/>
  <c r="C2993" i="4"/>
  <c r="C2994" i="4"/>
  <c r="C2995" i="4"/>
  <c r="C2996" i="4"/>
  <c r="C2997" i="4"/>
  <c r="C2998" i="4"/>
  <c r="C2999" i="4"/>
  <c r="C3000" i="4"/>
  <c r="C3001" i="4"/>
  <c r="C3002" i="4"/>
  <c r="C3003" i="4"/>
  <c r="C3004" i="4"/>
  <c r="C3005" i="4"/>
  <c r="C3006" i="4"/>
  <c r="C3007" i="4"/>
  <c r="C3008" i="4"/>
  <c r="C3009" i="4"/>
  <c r="C3010" i="4"/>
  <c r="C3011" i="4"/>
  <c r="C3012" i="4"/>
  <c r="C3013" i="4"/>
  <c r="C3014" i="4"/>
  <c r="C3015" i="4"/>
  <c r="C3016" i="4"/>
  <c r="C3017" i="4"/>
  <c r="C3018" i="4"/>
  <c r="C3019" i="4"/>
  <c r="C3020" i="4"/>
  <c r="C3021" i="4"/>
  <c r="C3022" i="4"/>
  <c r="C3023" i="4"/>
  <c r="C3024" i="4"/>
  <c r="C3025" i="4"/>
  <c r="C3026" i="4"/>
  <c r="C3027" i="4"/>
  <c r="C3028" i="4"/>
  <c r="C3029" i="4"/>
  <c r="C3030" i="4"/>
  <c r="C3031" i="4"/>
  <c r="C3032" i="4"/>
  <c r="C3033" i="4"/>
  <c r="C3034" i="4"/>
  <c r="C3035" i="4"/>
  <c r="C3036" i="4"/>
  <c r="C3037" i="4"/>
  <c r="C3038" i="4"/>
  <c r="C3039" i="4"/>
  <c r="C3040" i="4"/>
  <c r="C3041" i="4"/>
  <c r="C3042" i="4"/>
  <c r="C3043" i="4"/>
  <c r="C3044" i="4"/>
  <c r="C3045" i="4"/>
  <c r="C3046" i="4"/>
  <c r="C3047" i="4"/>
  <c r="C3048" i="4"/>
  <c r="C3049" i="4"/>
  <c r="C3050" i="4"/>
  <c r="C3051" i="4"/>
  <c r="C3052" i="4"/>
  <c r="C3053" i="4"/>
  <c r="C3054" i="4"/>
  <c r="C3055" i="4"/>
  <c r="C3056" i="4"/>
  <c r="C3057" i="4"/>
  <c r="C3058" i="4"/>
  <c r="C3059" i="4"/>
  <c r="C3060" i="4"/>
  <c r="C3061" i="4"/>
  <c r="C3062" i="4"/>
  <c r="C3063" i="4"/>
  <c r="C3064" i="4"/>
  <c r="C3065" i="4"/>
  <c r="C3066" i="4"/>
  <c r="C3067" i="4"/>
  <c r="C3068" i="4"/>
  <c r="C3069" i="4"/>
  <c r="C3070" i="4"/>
  <c r="C3071" i="4"/>
  <c r="C3072" i="4"/>
  <c r="C3073" i="4"/>
  <c r="C3074" i="4"/>
  <c r="C3075" i="4"/>
  <c r="C3076" i="4"/>
  <c r="C3077" i="4"/>
  <c r="C3078" i="4"/>
  <c r="C3079" i="4"/>
  <c r="C3080" i="4"/>
  <c r="C3081" i="4"/>
  <c r="C3082" i="4"/>
  <c r="C3083" i="4"/>
  <c r="C3084" i="4"/>
  <c r="C3085" i="4"/>
  <c r="C3086" i="4"/>
  <c r="C3087" i="4"/>
  <c r="C3088" i="4"/>
  <c r="C3089" i="4"/>
  <c r="C3090" i="4"/>
  <c r="C3091" i="4"/>
  <c r="C3092" i="4"/>
  <c r="C3093" i="4"/>
  <c r="C3094" i="4"/>
  <c r="C3095" i="4"/>
  <c r="C3096" i="4"/>
  <c r="C3097" i="4"/>
  <c r="C3098" i="4"/>
  <c r="C3099" i="4"/>
  <c r="C3100" i="4"/>
  <c r="C3101" i="4"/>
  <c r="C3102" i="4"/>
  <c r="C3103" i="4"/>
  <c r="C3104" i="4"/>
  <c r="C3105" i="4"/>
  <c r="C3106" i="4"/>
  <c r="C3107" i="4"/>
  <c r="C3108" i="4"/>
  <c r="C3109" i="4"/>
  <c r="C3110" i="4"/>
  <c r="C3111" i="4"/>
  <c r="C3112" i="4"/>
  <c r="C3113" i="4"/>
  <c r="C3114" i="4"/>
  <c r="C3115" i="4"/>
  <c r="C3116" i="4"/>
  <c r="C3117" i="4"/>
  <c r="C3118" i="4"/>
  <c r="C3119" i="4"/>
  <c r="C3120" i="4"/>
  <c r="C3121" i="4"/>
  <c r="C3122" i="4"/>
  <c r="C3123" i="4"/>
  <c r="C3124" i="4"/>
  <c r="C3125" i="4"/>
  <c r="C3126" i="4"/>
  <c r="C3127" i="4"/>
  <c r="C3128" i="4"/>
  <c r="C3129" i="4"/>
  <c r="C3130" i="4"/>
  <c r="C3131" i="4"/>
  <c r="C3132" i="4"/>
  <c r="C3133" i="4"/>
  <c r="C3134" i="4"/>
  <c r="C3135" i="4"/>
  <c r="C3136" i="4"/>
  <c r="C3137" i="4"/>
  <c r="C3138" i="4"/>
  <c r="C3139" i="4"/>
  <c r="C3140" i="4"/>
  <c r="C3141" i="4"/>
  <c r="C3142" i="4"/>
  <c r="C3143" i="4"/>
  <c r="C3144" i="4"/>
  <c r="C3145" i="4"/>
  <c r="C3146" i="4"/>
  <c r="C3147" i="4"/>
  <c r="C3148" i="4"/>
  <c r="C3149" i="4"/>
  <c r="C3150" i="4"/>
  <c r="C3151" i="4"/>
  <c r="C3152" i="4"/>
  <c r="C3153" i="4"/>
  <c r="C3154" i="4"/>
  <c r="C3155" i="4"/>
  <c r="C3156" i="4"/>
  <c r="C3157" i="4"/>
  <c r="C3158" i="4"/>
  <c r="C3159" i="4"/>
  <c r="C3160" i="4"/>
  <c r="C3161" i="4"/>
  <c r="C3162" i="4"/>
  <c r="C3163" i="4"/>
  <c r="C3164" i="4"/>
  <c r="C3165" i="4"/>
  <c r="C3166" i="4"/>
  <c r="C3167" i="4"/>
  <c r="C3168" i="4"/>
  <c r="C3169" i="4"/>
  <c r="C3170" i="4"/>
  <c r="C3171" i="4"/>
  <c r="C3172" i="4"/>
  <c r="C3173" i="4"/>
  <c r="C3174" i="4"/>
  <c r="C3175" i="4"/>
  <c r="C3176" i="4"/>
  <c r="C3177" i="4"/>
  <c r="C3178" i="4"/>
  <c r="C3179" i="4"/>
  <c r="C3180" i="4"/>
  <c r="C3181" i="4"/>
  <c r="C3182" i="4"/>
  <c r="C3183" i="4"/>
  <c r="C3184" i="4"/>
  <c r="C3185" i="4"/>
  <c r="C3186" i="4"/>
  <c r="C3187" i="4"/>
  <c r="C3188" i="4"/>
  <c r="C3189" i="4"/>
  <c r="C3190" i="4"/>
  <c r="C3191" i="4"/>
  <c r="C3192" i="4"/>
  <c r="C3193" i="4"/>
  <c r="C3194" i="4"/>
  <c r="C3195" i="4"/>
  <c r="C3196" i="4"/>
  <c r="C3197" i="4"/>
  <c r="C3198" i="4"/>
  <c r="C3199" i="4"/>
  <c r="C3200" i="4"/>
  <c r="C3201" i="4"/>
  <c r="C3202" i="4"/>
  <c r="C3203" i="4"/>
  <c r="C3204" i="4"/>
  <c r="C3205" i="4"/>
  <c r="C3206" i="4"/>
  <c r="C3207" i="4"/>
  <c r="C3208" i="4"/>
  <c r="C3209" i="4"/>
  <c r="C3210" i="4"/>
  <c r="C3211" i="4"/>
  <c r="C3212" i="4"/>
  <c r="C3213" i="4"/>
  <c r="C3214" i="4"/>
  <c r="C3215" i="4"/>
  <c r="C3216" i="4"/>
  <c r="C3217" i="4"/>
  <c r="C3218" i="4"/>
  <c r="C3219" i="4"/>
  <c r="C3220" i="4"/>
  <c r="C3221" i="4"/>
  <c r="C3222" i="4"/>
  <c r="C3223" i="4"/>
  <c r="C3224" i="4"/>
  <c r="C3225" i="4"/>
  <c r="C3226" i="4"/>
  <c r="C3227" i="4"/>
  <c r="C3228" i="4"/>
  <c r="C3229" i="4"/>
  <c r="C3230" i="4"/>
  <c r="C3231" i="4"/>
  <c r="C3232" i="4"/>
  <c r="C3233" i="4"/>
  <c r="C3234" i="4"/>
  <c r="C3235" i="4"/>
  <c r="C3236" i="4"/>
  <c r="C3237" i="4"/>
  <c r="C3238" i="4"/>
  <c r="C3239" i="4"/>
  <c r="C3240" i="4"/>
  <c r="C3241" i="4"/>
  <c r="C3242" i="4"/>
  <c r="C3243" i="4"/>
  <c r="C3244" i="4"/>
  <c r="C3245" i="4"/>
  <c r="C3246" i="4"/>
  <c r="C3247" i="4"/>
  <c r="C3248" i="4"/>
  <c r="C3249" i="4"/>
  <c r="C3250" i="4"/>
  <c r="C3251" i="4"/>
  <c r="C3252" i="4"/>
  <c r="C3253" i="4"/>
  <c r="C3254" i="4"/>
  <c r="C3255" i="4"/>
  <c r="C3256" i="4"/>
  <c r="C3257" i="4"/>
  <c r="C3258" i="4"/>
  <c r="C3259" i="4"/>
  <c r="C3260" i="4"/>
  <c r="C3261" i="4"/>
  <c r="C3262" i="4"/>
  <c r="C3263" i="4"/>
  <c r="C3264" i="4"/>
  <c r="C3265" i="4"/>
  <c r="C3266" i="4"/>
  <c r="C3267" i="4"/>
  <c r="C3268" i="4"/>
  <c r="C3269" i="4"/>
  <c r="C3270" i="4"/>
  <c r="C3271" i="4"/>
  <c r="C3272" i="4"/>
  <c r="C3273" i="4"/>
  <c r="C3274" i="4"/>
  <c r="C3275" i="4"/>
  <c r="C3276" i="4"/>
  <c r="C3277" i="4"/>
  <c r="C3278" i="4"/>
  <c r="C3279" i="4"/>
  <c r="C3280" i="4"/>
  <c r="C3281" i="4"/>
  <c r="C3282" i="4"/>
  <c r="C3283" i="4"/>
  <c r="C3284" i="4"/>
  <c r="C3285" i="4"/>
  <c r="C3286" i="4"/>
  <c r="C3287" i="4"/>
  <c r="C3288" i="4"/>
  <c r="C3289" i="4"/>
  <c r="C3290" i="4"/>
  <c r="C3291" i="4"/>
  <c r="C3292" i="4"/>
  <c r="C3293" i="4"/>
  <c r="C3294" i="4"/>
  <c r="C3295" i="4"/>
  <c r="C3296" i="4"/>
  <c r="C3297" i="4"/>
  <c r="C3298" i="4"/>
  <c r="C3299" i="4"/>
  <c r="C3300" i="4"/>
  <c r="C3301" i="4"/>
  <c r="C3302" i="4"/>
  <c r="C3303" i="4"/>
  <c r="C3304" i="4"/>
  <c r="C3305" i="4"/>
  <c r="C3306" i="4"/>
  <c r="C3307" i="4"/>
  <c r="C3308" i="4"/>
  <c r="C3309" i="4"/>
  <c r="C3310" i="4"/>
  <c r="C3311" i="4"/>
  <c r="C3312" i="4"/>
  <c r="C3313" i="4"/>
  <c r="C3314" i="4"/>
  <c r="C3315" i="4"/>
  <c r="C3316" i="4"/>
  <c r="C3317" i="4"/>
  <c r="C3318" i="4"/>
  <c r="C3319" i="4"/>
  <c r="C3320" i="4"/>
  <c r="C3321" i="4"/>
  <c r="C3322" i="4"/>
  <c r="C3323" i="4"/>
  <c r="C3324" i="4"/>
  <c r="C3325" i="4"/>
  <c r="C3326" i="4"/>
  <c r="C3327" i="4"/>
  <c r="C3328" i="4"/>
  <c r="C3329" i="4"/>
  <c r="C3330" i="4"/>
  <c r="C3331" i="4"/>
  <c r="C3332" i="4"/>
  <c r="C3333" i="4"/>
  <c r="C3334" i="4"/>
  <c r="C3335" i="4"/>
  <c r="C3336" i="4"/>
  <c r="C3337" i="4"/>
  <c r="C3338" i="4"/>
  <c r="C3339" i="4"/>
  <c r="C3340" i="4"/>
  <c r="C3341" i="4"/>
  <c r="C3342" i="4"/>
  <c r="C3343" i="4"/>
  <c r="C3344" i="4"/>
  <c r="C3345" i="4"/>
  <c r="C3346" i="4"/>
  <c r="C3347" i="4"/>
  <c r="C3348" i="4"/>
  <c r="C3349" i="4"/>
  <c r="C3350" i="4"/>
  <c r="C3351" i="4"/>
  <c r="C3352" i="4"/>
  <c r="C3353" i="4"/>
  <c r="C3354" i="4"/>
  <c r="C3355" i="4"/>
  <c r="C3356" i="4"/>
  <c r="C3357" i="4"/>
  <c r="C3358" i="4"/>
  <c r="C3359" i="4"/>
  <c r="C3360" i="4"/>
  <c r="C3361" i="4"/>
  <c r="C3362" i="4"/>
  <c r="C3363" i="4"/>
  <c r="C3364" i="4"/>
  <c r="C3365" i="4"/>
  <c r="C3366" i="4"/>
  <c r="C3367" i="4"/>
  <c r="C3368" i="4"/>
  <c r="C3369" i="4"/>
  <c r="C3370" i="4"/>
  <c r="C3371" i="4"/>
  <c r="C3372" i="4"/>
  <c r="C3373" i="4"/>
  <c r="C3374" i="4"/>
  <c r="C3375" i="4"/>
  <c r="C3376" i="4"/>
  <c r="C3377" i="4"/>
  <c r="C3378" i="4"/>
  <c r="C3379" i="4"/>
  <c r="C3380" i="4"/>
  <c r="C3381" i="4"/>
  <c r="C3382" i="4"/>
  <c r="C3383" i="4"/>
  <c r="C3384" i="4"/>
  <c r="C3385" i="4"/>
  <c r="C3386" i="4"/>
  <c r="C3387" i="4"/>
  <c r="C3388" i="4"/>
  <c r="C3389" i="4"/>
  <c r="C3390" i="4"/>
  <c r="C3391" i="4"/>
  <c r="C3392" i="4"/>
  <c r="C3393" i="4"/>
  <c r="C3394" i="4"/>
  <c r="C3395" i="4"/>
  <c r="C3396" i="4"/>
  <c r="C3397" i="4"/>
  <c r="C3398" i="4"/>
  <c r="C3399" i="4"/>
  <c r="C3400" i="4"/>
  <c r="C3401" i="4"/>
  <c r="C3402" i="4"/>
  <c r="C3403" i="4"/>
  <c r="C3404" i="4"/>
  <c r="C3405" i="4"/>
  <c r="C3406" i="4"/>
  <c r="C3407" i="4"/>
  <c r="C3408" i="4"/>
  <c r="C3409" i="4"/>
  <c r="C3410" i="4"/>
  <c r="C3411" i="4"/>
  <c r="C3412" i="4"/>
  <c r="C3413" i="4"/>
  <c r="C3414" i="4"/>
  <c r="C3415" i="4"/>
  <c r="C3416" i="4"/>
  <c r="C3417" i="4"/>
  <c r="C3418" i="4"/>
  <c r="C3419" i="4"/>
  <c r="C3420" i="4"/>
  <c r="C3421" i="4"/>
  <c r="C3422" i="4"/>
  <c r="C3423" i="4"/>
  <c r="C3424" i="4"/>
  <c r="C3425" i="4"/>
  <c r="C3426" i="4"/>
  <c r="C3427" i="4"/>
  <c r="C3428" i="4"/>
  <c r="C3429" i="4"/>
  <c r="C3430" i="4"/>
  <c r="C3431" i="4"/>
  <c r="C3432" i="4"/>
  <c r="C3433" i="4"/>
  <c r="C3434" i="4"/>
  <c r="C3435" i="4"/>
  <c r="C3436" i="4"/>
  <c r="C3437" i="4"/>
  <c r="C3438" i="4"/>
  <c r="C3439" i="4"/>
  <c r="C3440" i="4"/>
  <c r="C3441" i="4"/>
  <c r="C3442" i="4"/>
  <c r="C3443" i="4"/>
  <c r="C3444" i="4"/>
  <c r="C3445" i="4"/>
  <c r="C3446" i="4"/>
  <c r="C3447" i="4"/>
  <c r="C3448" i="4"/>
  <c r="C3449" i="4"/>
  <c r="C3450" i="4"/>
  <c r="C3451" i="4"/>
  <c r="C3452" i="4"/>
  <c r="C3453" i="4"/>
  <c r="C3454" i="4"/>
  <c r="C3455" i="4"/>
  <c r="C3456" i="4"/>
  <c r="C3457" i="4"/>
  <c r="C3458" i="4"/>
  <c r="C3459" i="4"/>
  <c r="C3460" i="4"/>
  <c r="C3461" i="4"/>
  <c r="C3462" i="4"/>
  <c r="C3463" i="4"/>
  <c r="C3464" i="4"/>
  <c r="C3465" i="4"/>
  <c r="C3466" i="4"/>
  <c r="C3467" i="4"/>
  <c r="C3468" i="4"/>
  <c r="C3469" i="4"/>
  <c r="C3470" i="4"/>
  <c r="C3471" i="4"/>
  <c r="C3472" i="4"/>
  <c r="C3473" i="4"/>
  <c r="C3474" i="4"/>
  <c r="C3475" i="4"/>
  <c r="C3476" i="4"/>
  <c r="C3477" i="4"/>
  <c r="C3478" i="4"/>
  <c r="C3479" i="4"/>
  <c r="C3480" i="4"/>
  <c r="C3481" i="4"/>
  <c r="C3482" i="4"/>
  <c r="C3483" i="4"/>
  <c r="C3484" i="4"/>
  <c r="C3485" i="4"/>
  <c r="C3486" i="4"/>
  <c r="C3487" i="4"/>
  <c r="C3488" i="4"/>
  <c r="C3489" i="4"/>
  <c r="C3490" i="4"/>
  <c r="C3491" i="4"/>
  <c r="C3492" i="4"/>
  <c r="C3493" i="4"/>
  <c r="C3494" i="4"/>
  <c r="C3495" i="4"/>
  <c r="C3496" i="4"/>
  <c r="C3497" i="4"/>
  <c r="C3498" i="4"/>
  <c r="C3499" i="4"/>
  <c r="C3500" i="4"/>
  <c r="C3501" i="4"/>
  <c r="C3502" i="4"/>
  <c r="C3503" i="4"/>
  <c r="C3504" i="4"/>
  <c r="C3505" i="4"/>
  <c r="C3506" i="4"/>
  <c r="C3507" i="4"/>
  <c r="C3508" i="4"/>
  <c r="C3509" i="4"/>
  <c r="C3510" i="4"/>
  <c r="C3511" i="4"/>
  <c r="C3512" i="4"/>
  <c r="C3513" i="4"/>
  <c r="C3514" i="4"/>
  <c r="C3515" i="4"/>
  <c r="C3516" i="4"/>
  <c r="C3517" i="4"/>
  <c r="C3518" i="4"/>
  <c r="C3519" i="4"/>
  <c r="C3520" i="4"/>
  <c r="C3521" i="4"/>
  <c r="C3522" i="4"/>
  <c r="C3523" i="4"/>
  <c r="C3524" i="4"/>
  <c r="C3525" i="4"/>
  <c r="C3526" i="4"/>
  <c r="C3527" i="4"/>
  <c r="C3528" i="4"/>
  <c r="C3529" i="4"/>
  <c r="C3530" i="4"/>
  <c r="C3531" i="4"/>
  <c r="C3532" i="4"/>
  <c r="C3533" i="4"/>
  <c r="C3534" i="4"/>
  <c r="C3535" i="4"/>
  <c r="C3536" i="4"/>
  <c r="C3537" i="4"/>
  <c r="C3538" i="4"/>
  <c r="C3539" i="4"/>
  <c r="C3540" i="4"/>
  <c r="C3541" i="4"/>
  <c r="C3542" i="4"/>
  <c r="C3543" i="4"/>
  <c r="C3544" i="4"/>
  <c r="C3545" i="4"/>
  <c r="C3546" i="4"/>
  <c r="C3547" i="4"/>
  <c r="C3548" i="4"/>
  <c r="C3549" i="4"/>
  <c r="C3550" i="4"/>
  <c r="C3551" i="4"/>
  <c r="C3552" i="4"/>
  <c r="C3553" i="4"/>
  <c r="C3554" i="4"/>
  <c r="C3555" i="4"/>
  <c r="C3556" i="4"/>
  <c r="C3557" i="4"/>
  <c r="C3558" i="4"/>
  <c r="C3559" i="4"/>
  <c r="C3560" i="4"/>
  <c r="C3561" i="4"/>
  <c r="C3562" i="4"/>
  <c r="C3563" i="4"/>
  <c r="C3564" i="4"/>
  <c r="C3565" i="4"/>
  <c r="C3566" i="4"/>
  <c r="C3567" i="4"/>
  <c r="C3568" i="4"/>
  <c r="C3569" i="4"/>
  <c r="C3570" i="4"/>
  <c r="C3571" i="4"/>
  <c r="C3572" i="4"/>
  <c r="C3573" i="4"/>
  <c r="C3574" i="4"/>
  <c r="C3575" i="4"/>
  <c r="C3576" i="4"/>
  <c r="C3577" i="4"/>
  <c r="C3578" i="4"/>
  <c r="C3579" i="4"/>
  <c r="C3580" i="4"/>
  <c r="C3581" i="4"/>
  <c r="C3582" i="4"/>
  <c r="C3583" i="4"/>
  <c r="C3584" i="4"/>
  <c r="C3585" i="4"/>
  <c r="C3586" i="4"/>
  <c r="C3587" i="4"/>
  <c r="C3588" i="4"/>
  <c r="C3589" i="4"/>
  <c r="C3590" i="4"/>
  <c r="C3591" i="4"/>
  <c r="C3592" i="4"/>
  <c r="C3593" i="4"/>
  <c r="C3594" i="4"/>
  <c r="C3595" i="4"/>
  <c r="C3596" i="4"/>
  <c r="C3597" i="4"/>
  <c r="C3598" i="4"/>
  <c r="C3599" i="4"/>
  <c r="C3600" i="4"/>
  <c r="C3601" i="4"/>
  <c r="C3602" i="4"/>
  <c r="C3603" i="4"/>
  <c r="C3604" i="4"/>
  <c r="C3605" i="4"/>
  <c r="C3606" i="4"/>
  <c r="C3607" i="4"/>
  <c r="C3608" i="4"/>
  <c r="C3609" i="4"/>
  <c r="C3610" i="4"/>
  <c r="C3611" i="4"/>
  <c r="C3612" i="4"/>
  <c r="C3613" i="4"/>
  <c r="C3614" i="4"/>
  <c r="C3615" i="4"/>
  <c r="C3616" i="4"/>
  <c r="C3617" i="4"/>
  <c r="C3618" i="4"/>
  <c r="C3619" i="4"/>
  <c r="C3620" i="4"/>
  <c r="C3621" i="4"/>
  <c r="C3622" i="4"/>
  <c r="C3623" i="4"/>
  <c r="C3624" i="4"/>
  <c r="C3625" i="4"/>
  <c r="C3626" i="4"/>
  <c r="C3627" i="4"/>
  <c r="C3628" i="4"/>
  <c r="C3629" i="4"/>
  <c r="C3630" i="4"/>
  <c r="C3631" i="4"/>
  <c r="C3632" i="4"/>
  <c r="C3633" i="4"/>
  <c r="C3634" i="4"/>
  <c r="C3635" i="4"/>
  <c r="C3636" i="4"/>
  <c r="C3637" i="4"/>
  <c r="C3638" i="4"/>
  <c r="C3639" i="4"/>
  <c r="C3640" i="4"/>
  <c r="C3641" i="4"/>
  <c r="C3642" i="4"/>
  <c r="C3643" i="4"/>
  <c r="C3644" i="4"/>
  <c r="C3645" i="4"/>
  <c r="C3646" i="4"/>
  <c r="C3647" i="4"/>
  <c r="C3648" i="4"/>
  <c r="C3649" i="4"/>
  <c r="C3650" i="4"/>
  <c r="C3651" i="4"/>
  <c r="C3652" i="4"/>
  <c r="C3653" i="4"/>
  <c r="C3654" i="4"/>
  <c r="C3655" i="4"/>
  <c r="C3656" i="4"/>
  <c r="C3657" i="4"/>
  <c r="C3658" i="4"/>
  <c r="C3659" i="4"/>
  <c r="C3660" i="4"/>
  <c r="C3661" i="4"/>
  <c r="C3662" i="4"/>
  <c r="C3663" i="4"/>
  <c r="C3664" i="4"/>
  <c r="C3665" i="4"/>
  <c r="C3666" i="4"/>
  <c r="C3667" i="4"/>
  <c r="C3668" i="4"/>
  <c r="C3669" i="4"/>
  <c r="C3670" i="4"/>
  <c r="C3671" i="4"/>
  <c r="C3672" i="4"/>
  <c r="C3673" i="4"/>
  <c r="C3674" i="4"/>
  <c r="C3675" i="4"/>
  <c r="C3676" i="4"/>
  <c r="C3677" i="4"/>
  <c r="C3678" i="4"/>
  <c r="C3679" i="4"/>
  <c r="C3680" i="4"/>
  <c r="C3681" i="4"/>
  <c r="C3682" i="4"/>
  <c r="C3683" i="4"/>
  <c r="C3684" i="4"/>
  <c r="C3685" i="4"/>
  <c r="C3686" i="4"/>
  <c r="C3687" i="4"/>
  <c r="C3688" i="4"/>
  <c r="C3689" i="4"/>
  <c r="C3690" i="4"/>
  <c r="C3691" i="4"/>
  <c r="C3692" i="4"/>
  <c r="C3693" i="4"/>
  <c r="C3694" i="4"/>
  <c r="C3695" i="4"/>
  <c r="C3696" i="4"/>
  <c r="C3697" i="4"/>
  <c r="C3698" i="4"/>
  <c r="C3699" i="4"/>
  <c r="C3700" i="4"/>
  <c r="C3701" i="4"/>
  <c r="C3702" i="4"/>
  <c r="C3703" i="4"/>
  <c r="C3704" i="4"/>
  <c r="C3705" i="4"/>
  <c r="C3706" i="4"/>
  <c r="C3707" i="4"/>
  <c r="C3708" i="4"/>
  <c r="C3709" i="4"/>
  <c r="C3710" i="4"/>
  <c r="C3711" i="4"/>
  <c r="C3712" i="4"/>
  <c r="C3713" i="4"/>
  <c r="C3714" i="4"/>
  <c r="C3715" i="4"/>
  <c r="C3716" i="4"/>
  <c r="C3717" i="4"/>
  <c r="C3718" i="4"/>
  <c r="C3719" i="4"/>
  <c r="C3720" i="4"/>
  <c r="C3721" i="4"/>
  <c r="C3722" i="4"/>
  <c r="C3723" i="4"/>
  <c r="C3724" i="4"/>
  <c r="C3725" i="4"/>
  <c r="C3726" i="4"/>
  <c r="C3727" i="4"/>
  <c r="C3728" i="4"/>
  <c r="C3729" i="4"/>
  <c r="C3730" i="4"/>
  <c r="C3731" i="4"/>
  <c r="C3732" i="4"/>
  <c r="C3733" i="4"/>
  <c r="C3734" i="4"/>
  <c r="C3735" i="4"/>
  <c r="C3736" i="4"/>
  <c r="C3737" i="4"/>
  <c r="C3738" i="4"/>
  <c r="C3739" i="4"/>
  <c r="C3740" i="4"/>
  <c r="C3741" i="4"/>
  <c r="C3742" i="4"/>
  <c r="C3743" i="4"/>
  <c r="C3744" i="4"/>
  <c r="C3745" i="4"/>
  <c r="C3746" i="4"/>
  <c r="C3747" i="4"/>
  <c r="C3748" i="4"/>
  <c r="C3749" i="4"/>
  <c r="C3750" i="4"/>
  <c r="C3751" i="4"/>
  <c r="C3752" i="4"/>
  <c r="C3753" i="4"/>
  <c r="C3754" i="4"/>
  <c r="C3755" i="4"/>
  <c r="C3756" i="4"/>
  <c r="C3757" i="4"/>
  <c r="C3758" i="4"/>
  <c r="C3759" i="4"/>
  <c r="C3760" i="4"/>
  <c r="C3761" i="4"/>
  <c r="C3762" i="4"/>
  <c r="C3763" i="4"/>
  <c r="C3764" i="4"/>
  <c r="C3765" i="4"/>
  <c r="C3766" i="4"/>
  <c r="C3767" i="4"/>
  <c r="C3768" i="4"/>
  <c r="C3769" i="4"/>
  <c r="C3770" i="4"/>
  <c r="C3771" i="4"/>
  <c r="C3772" i="4"/>
  <c r="C3773" i="4"/>
  <c r="C3774" i="4"/>
  <c r="C3775" i="4"/>
  <c r="C3776" i="4"/>
  <c r="C3777" i="4"/>
  <c r="C3778" i="4"/>
  <c r="C3779" i="4"/>
  <c r="C3780" i="4"/>
  <c r="C3781" i="4"/>
  <c r="C3782" i="4"/>
  <c r="C3783" i="4"/>
  <c r="C3784" i="4"/>
  <c r="C3785" i="4"/>
  <c r="C3786" i="4"/>
  <c r="C3787" i="4"/>
  <c r="C3788" i="4"/>
  <c r="C3789" i="4"/>
  <c r="C3790" i="4"/>
  <c r="C3791" i="4"/>
  <c r="C3792" i="4"/>
  <c r="C3793" i="4"/>
  <c r="C3794" i="4"/>
  <c r="C3795" i="4"/>
  <c r="C3796" i="4"/>
  <c r="C3797" i="4"/>
  <c r="C3798" i="4"/>
  <c r="C3799" i="4"/>
  <c r="C3800" i="4"/>
  <c r="C3801" i="4"/>
  <c r="C3802" i="4"/>
  <c r="C3803" i="4"/>
  <c r="C3804" i="4"/>
  <c r="C3805" i="4"/>
  <c r="C3806" i="4"/>
  <c r="C3807" i="4"/>
  <c r="C3808" i="4"/>
  <c r="C3809" i="4"/>
  <c r="C3810" i="4"/>
  <c r="C3811" i="4"/>
  <c r="C3812" i="4"/>
  <c r="C3813" i="4"/>
  <c r="C3814" i="4"/>
  <c r="C3815" i="4"/>
  <c r="C3816" i="4"/>
  <c r="C3817" i="4"/>
  <c r="C3818" i="4"/>
  <c r="C3819" i="4"/>
  <c r="C3820" i="4"/>
  <c r="C3821" i="4"/>
  <c r="C3822" i="4"/>
  <c r="C3823" i="4"/>
  <c r="C3824" i="4"/>
  <c r="C3825" i="4"/>
  <c r="C3826" i="4"/>
  <c r="C3827" i="4"/>
  <c r="C3828" i="4"/>
  <c r="C3829" i="4"/>
  <c r="C3830" i="4"/>
  <c r="C3831" i="4"/>
  <c r="C3832" i="4"/>
  <c r="C3833" i="4"/>
  <c r="C3834" i="4"/>
  <c r="C3835" i="4"/>
  <c r="C3836" i="4"/>
  <c r="C3837" i="4"/>
  <c r="C3838" i="4"/>
  <c r="C3839" i="4"/>
  <c r="C3840" i="4"/>
  <c r="C3841" i="4"/>
  <c r="C3842" i="4"/>
  <c r="C3843" i="4"/>
  <c r="C3844" i="4"/>
  <c r="C3845" i="4"/>
  <c r="C3846" i="4"/>
  <c r="C3847" i="4"/>
  <c r="C3848" i="4"/>
  <c r="C3849" i="4"/>
  <c r="C3850" i="4"/>
  <c r="C3851" i="4"/>
  <c r="C3852" i="4"/>
  <c r="C3853" i="4"/>
  <c r="C3854" i="4"/>
  <c r="C3855" i="4"/>
  <c r="C3856" i="4"/>
  <c r="C3857" i="4"/>
  <c r="C3858" i="4"/>
  <c r="C3859" i="4"/>
  <c r="C3860" i="4"/>
  <c r="C3861" i="4"/>
  <c r="C3862" i="4"/>
  <c r="C3863" i="4"/>
  <c r="C3864" i="4"/>
  <c r="C3865" i="4"/>
  <c r="C3866" i="4"/>
  <c r="C3867" i="4"/>
  <c r="C3868" i="4"/>
  <c r="C3869" i="4"/>
  <c r="C3870" i="4"/>
  <c r="C3871" i="4"/>
  <c r="C3872" i="4"/>
  <c r="C3873" i="4"/>
  <c r="C3874" i="4"/>
  <c r="C3875" i="4"/>
  <c r="C3876" i="4"/>
  <c r="C3877" i="4"/>
  <c r="C3878" i="4"/>
  <c r="C3879" i="4"/>
  <c r="C3880" i="4"/>
  <c r="C3881" i="4"/>
  <c r="C3882" i="4"/>
  <c r="C3883" i="4"/>
  <c r="C3884" i="4"/>
  <c r="C3885" i="4"/>
  <c r="C3886" i="4"/>
  <c r="C3887" i="4"/>
  <c r="C3888" i="4"/>
  <c r="C3889" i="4"/>
  <c r="C3890" i="4"/>
  <c r="C3891" i="4"/>
  <c r="C3892" i="4"/>
  <c r="C3893" i="4"/>
  <c r="C3894" i="4"/>
  <c r="C3895" i="4"/>
  <c r="C3896" i="4"/>
  <c r="C3897" i="4"/>
  <c r="C3898" i="4"/>
  <c r="C3899" i="4"/>
  <c r="C3900" i="4"/>
  <c r="C3901" i="4"/>
  <c r="C3902" i="4"/>
  <c r="C3903" i="4"/>
  <c r="C3904" i="4"/>
  <c r="C3905" i="4"/>
  <c r="C3906" i="4"/>
  <c r="C3907" i="4"/>
  <c r="C3908" i="4"/>
  <c r="C3909" i="4"/>
  <c r="C3910" i="4"/>
  <c r="C3911" i="4"/>
  <c r="C3912" i="4"/>
  <c r="C3913" i="4"/>
  <c r="C3914" i="4"/>
  <c r="C3915" i="4"/>
  <c r="C3916" i="4"/>
  <c r="C3917" i="4"/>
  <c r="C3918" i="4"/>
  <c r="C3919" i="4"/>
  <c r="C3920" i="4"/>
  <c r="C3921" i="4"/>
  <c r="C3922" i="4"/>
  <c r="C3923" i="4"/>
  <c r="C3924" i="4"/>
  <c r="C3925" i="4"/>
  <c r="C3926" i="4"/>
  <c r="C3927" i="4"/>
  <c r="C3928" i="4"/>
  <c r="C3929" i="4"/>
  <c r="C3930" i="4"/>
  <c r="C3931" i="4"/>
  <c r="C3932" i="4"/>
  <c r="C3933" i="4"/>
  <c r="C3934" i="4"/>
  <c r="C3935" i="4"/>
  <c r="C3936" i="4"/>
  <c r="C3937" i="4"/>
  <c r="C3938" i="4"/>
  <c r="C3939" i="4"/>
  <c r="C3940" i="4"/>
  <c r="C3941" i="4"/>
  <c r="C3942" i="4"/>
  <c r="C3943" i="4"/>
  <c r="C3944" i="4"/>
  <c r="C3945" i="4"/>
  <c r="C3946" i="4"/>
  <c r="C3947" i="4"/>
  <c r="C3948" i="4"/>
  <c r="C3949" i="4"/>
  <c r="C3950" i="4"/>
  <c r="C3951" i="4"/>
  <c r="C3952" i="4"/>
  <c r="C3953" i="4"/>
  <c r="C3954" i="4"/>
  <c r="C3955" i="4"/>
  <c r="C3956" i="4"/>
  <c r="C3957" i="4"/>
  <c r="C3958" i="4"/>
  <c r="C3959" i="4"/>
  <c r="C3960" i="4"/>
  <c r="C3961" i="4"/>
  <c r="C3962" i="4"/>
  <c r="C3963" i="4"/>
  <c r="C3964" i="4"/>
  <c r="C3965" i="4"/>
  <c r="C3966" i="4"/>
  <c r="C3967" i="4"/>
  <c r="C3968" i="4"/>
  <c r="C3969" i="4"/>
  <c r="C3970" i="4"/>
  <c r="C3971" i="4"/>
  <c r="C3972" i="4"/>
  <c r="C3973" i="4"/>
  <c r="C3974" i="4"/>
  <c r="C3975" i="4"/>
  <c r="C3976" i="4"/>
  <c r="C3977" i="4"/>
  <c r="C3978" i="4"/>
  <c r="C3979" i="4"/>
  <c r="C3980" i="4"/>
  <c r="C3981" i="4"/>
  <c r="C3982" i="4"/>
  <c r="C3983" i="4"/>
  <c r="C3984" i="4"/>
  <c r="C3985" i="4"/>
  <c r="C3986" i="4"/>
  <c r="C3987" i="4"/>
  <c r="C3988" i="4"/>
  <c r="C3989" i="4"/>
  <c r="C3990" i="4"/>
  <c r="C3991" i="4"/>
  <c r="C3992" i="4"/>
  <c r="C3993" i="4"/>
  <c r="C3994" i="4"/>
  <c r="C3995" i="4"/>
  <c r="C3996" i="4"/>
  <c r="C3997" i="4"/>
  <c r="C3998" i="4"/>
  <c r="C3999" i="4"/>
  <c r="C4000" i="4"/>
  <c r="C4001" i="4"/>
  <c r="C4002" i="4"/>
  <c r="C4003" i="4"/>
  <c r="C4004" i="4"/>
  <c r="C4005" i="4"/>
  <c r="C4006" i="4"/>
  <c r="C4007" i="4"/>
  <c r="C4008" i="4"/>
  <c r="C4009" i="4"/>
  <c r="C4010" i="4"/>
  <c r="C4011" i="4"/>
  <c r="C4012" i="4"/>
  <c r="C4013" i="4"/>
  <c r="C4014" i="4"/>
  <c r="C4015" i="4"/>
  <c r="C4016" i="4"/>
  <c r="C4017" i="4"/>
  <c r="C4018" i="4"/>
  <c r="C4019" i="4"/>
  <c r="C4020" i="4"/>
  <c r="C4021" i="4"/>
  <c r="C4022" i="4"/>
  <c r="C4023" i="4"/>
  <c r="C4024" i="4"/>
  <c r="C4025" i="4"/>
  <c r="C4026" i="4"/>
  <c r="C4027" i="4"/>
  <c r="C4028" i="4"/>
  <c r="C4029" i="4"/>
  <c r="C4030" i="4"/>
  <c r="C4031" i="4"/>
  <c r="C4032" i="4"/>
  <c r="C4033" i="4"/>
  <c r="C4034" i="4"/>
  <c r="C4035" i="4"/>
  <c r="C4036" i="4"/>
  <c r="C4037" i="4"/>
  <c r="C4038" i="4"/>
  <c r="C4039" i="4"/>
  <c r="C4040" i="4"/>
  <c r="C4041" i="4"/>
  <c r="C4042" i="4"/>
  <c r="C4043" i="4"/>
  <c r="C4044" i="4"/>
  <c r="C4045" i="4"/>
  <c r="C4046" i="4"/>
  <c r="C4047" i="4"/>
  <c r="C4048" i="4"/>
  <c r="C4049" i="4"/>
  <c r="C4050" i="4"/>
  <c r="C4051" i="4"/>
  <c r="C4052" i="4"/>
  <c r="C4053" i="4"/>
  <c r="C4054" i="4"/>
  <c r="C4055" i="4"/>
  <c r="C4056" i="4"/>
  <c r="C4057" i="4"/>
  <c r="C4058" i="4"/>
  <c r="C4059" i="4"/>
  <c r="C4060" i="4"/>
  <c r="C4061" i="4"/>
  <c r="C4062" i="4"/>
  <c r="C4063" i="4"/>
  <c r="C4064" i="4"/>
  <c r="C4065" i="4"/>
  <c r="C4066" i="4"/>
  <c r="C4067" i="4"/>
  <c r="C4068" i="4"/>
  <c r="C4069" i="4"/>
  <c r="C4070" i="4"/>
  <c r="C4071" i="4"/>
  <c r="C4072" i="4"/>
  <c r="C4073" i="4"/>
  <c r="C4074" i="4"/>
  <c r="C4075" i="4"/>
  <c r="C4076" i="4"/>
  <c r="C4077" i="4"/>
  <c r="C4078" i="4"/>
  <c r="C4079" i="4"/>
  <c r="C4080" i="4"/>
  <c r="C4081" i="4"/>
  <c r="C4082" i="4"/>
  <c r="C4083" i="4"/>
  <c r="C4084" i="4"/>
  <c r="C4085" i="4"/>
  <c r="C4086" i="4"/>
  <c r="C4087" i="4"/>
  <c r="C4088" i="4"/>
  <c r="C4089" i="4"/>
  <c r="C4090" i="4"/>
  <c r="C4091" i="4"/>
  <c r="C4092" i="4"/>
  <c r="C4093" i="4"/>
  <c r="C4094" i="4"/>
  <c r="C4095" i="4"/>
  <c r="C4096" i="4"/>
  <c r="C4097" i="4"/>
  <c r="C4098" i="4"/>
  <c r="C4099" i="4"/>
  <c r="C4100" i="4"/>
  <c r="C4101" i="4"/>
  <c r="C4102" i="4"/>
  <c r="C4103" i="4"/>
  <c r="C4104" i="4"/>
  <c r="C4105" i="4"/>
  <c r="C4106" i="4"/>
  <c r="C4107" i="4"/>
  <c r="C4108" i="4"/>
  <c r="C4109" i="4"/>
  <c r="C4110" i="4"/>
  <c r="C4111" i="4"/>
  <c r="C4112" i="4"/>
  <c r="C4113" i="4"/>
  <c r="C4114" i="4"/>
  <c r="C4115" i="4"/>
  <c r="C4116" i="4"/>
  <c r="C4117" i="4"/>
  <c r="C4118" i="4"/>
  <c r="C4119" i="4"/>
  <c r="C4120" i="4"/>
  <c r="C4121" i="4"/>
  <c r="C4122" i="4"/>
  <c r="C4123" i="4"/>
  <c r="C4124" i="4"/>
  <c r="C4125" i="4"/>
  <c r="C4126" i="4"/>
  <c r="C4127" i="4"/>
  <c r="C4128" i="4"/>
  <c r="C4129" i="4"/>
  <c r="C4130" i="4"/>
  <c r="C4131" i="4"/>
  <c r="C4132" i="4"/>
  <c r="C4133" i="4"/>
  <c r="C4134" i="4"/>
  <c r="C4135" i="4"/>
  <c r="C4136" i="4"/>
  <c r="C4137" i="4"/>
  <c r="C4138" i="4"/>
  <c r="C4139" i="4"/>
  <c r="C4140" i="4"/>
  <c r="C4141" i="4"/>
  <c r="C4142" i="4"/>
  <c r="C4143" i="4"/>
  <c r="C4144" i="4"/>
  <c r="C4145" i="4"/>
  <c r="C4146" i="4"/>
  <c r="C4147" i="4"/>
  <c r="C4148" i="4"/>
  <c r="C4149" i="4"/>
  <c r="C4150" i="4"/>
  <c r="C4151" i="4"/>
  <c r="C4152" i="4"/>
  <c r="C4153" i="4"/>
  <c r="C4154" i="4"/>
  <c r="C4155" i="4"/>
  <c r="C4156" i="4"/>
  <c r="C4157" i="4"/>
  <c r="C4158" i="4"/>
  <c r="C4159" i="4"/>
  <c r="C4160" i="4"/>
  <c r="C4161" i="4"/>
  <c r="C4162" i="4"/>
  <c r="C4163" i="4"/>
  <c r="C4164" i="4"/>
  <c r="C4165" i="4"/>
  <c r="C4166" i="4"/>
  <c r="C4167" i="4"/>
  <c r="C4168" i="4"/>
  <c r="C4169" i="4"/>
  <c r="C4170" i="4"/>
  <c r="C4171" i="4"/>
  <c r="C4172" i="4"/>
  <c r="C4173" i="4"/>
  <c r="C4174" i="4"/>
  <c r="C4175" i="4"/>
  <c r="C4176" i="4"/>
  <c r="C4177" i="4"/>
  <c r="C4178" i="4"/>
  <c r="C4179" i="4"/>
  <c r="C4180" i="4"/>
  <c r="C4181" i="4"/>
  <c r="C4182" i="4"/>
  <c r="C4183" i="4"/>
  <c r="C4184" i="4"/>
  <c r="C4185" i="4"/>
  <c r="C4186" i="4"/>
  <c r="C4187" i="4"/>
  <c r="C4188" i="4"/>
  <c r="C4189" i="4"/>
  <c r="C4190" i="4"/>
  <c r="C4191" i="4"/>
  <c r="C4192" i="4"/>
  <c r="C4193" i="4"/>
  <c r="C4194" i="4"/>
  <c r="C4195" i="4"/>
  <c r="C4196" i="4"/>
  <c r="C4197" i="4"/>
  <c r="C4198" i="4"/>
  <c r="C4199" i="4"/>
  <c r="C4200" i="4"/>
  <c r="C4201" i="4"/>
  <c r="C4202" i="4"/>
  <c r="C4203" i="4"/>
  <c r="C4204" i="4"/>
  <c r="C4205" i="4"/>
  <c r="C4206" i="4"/>
  <c r="C4207" i="4"/>
  <c r="C4208" i="4"/>
  <c r="C4209" i="4"/>
  <c r="C4210" i="4"/>
  <c r="C4211" i="4"/>
  <c r="C4212" i="4"/>
  <c r="C4213" i="4"/>
  <c r="C4214" i="4"/>
  <c r="C4215" i="4"/>
  <c r="C4216" i="4"/>
  <c r="C4217" i="4"/>
  <c r="C4218" i="4"/>
  <c r="C4219" i="4"/>
  <c r="C4220" i="4"/>
  <c r="C4221" i="4"/>
  <c r="C4222" i="4"/>
  <c r="C4223" i="4"/>
  <c r="C4224" i="4"/>
  <c r="C4225" i="4"/>
  <c r="C4226" i="4"/>
  <c r="C4227" i="4"/>
  <c r="C4228" i="4"/>
  <c r="C4229" i="4"/>
  <c r="C4230" i="4"/>
  <c r="C4231" i="4"/>
  <c r="C4232" i="4"/>
  <c r="C4233" i="4"/>
  <c r="C4234" i="4"/>
  <c r="C4235" i="4"/>
  <c r="C4236" i="4"/>
  <c r="C4237" i="4"/>
  <c r="C4238" i="4"/>
  <c r="C4239" i="4"/>
  <c r="C4240" i="4"/>
  <c r="C4241" i="4"/>
  <c r="C4242" i="4"/>
  <c r="C4243" i="4"/>
  <c r="C4244" i="4"/>
  <c r="C4245" i="4"/>
  <c r="C4246" i="4"/>
  <c r="C4247" i="4"/>
  <c r="C4248" i="4"/>
  <c r="C4249" i="4"/>
  <c r="C4250" i="4"/>
  <c r="C4251" i="4"/>
  <c r="C4252" i="4"/>
  <c r="C4253" i="4"/>
  <c r="C4254" i="4"/>
  <c r="C4255" i="4"/>
  <c r="C4256" i="4"/>
  <c r="C4257" i="4"/>
  <c r="C4258" i="4"/>
  <c r="C4259" i="4"/>
  <c r="C4260" i="4"/>
  <c r="C4261" i="4"/>
  <c r="C4262" i="4"/>
  <c r="C4263" i="4"/>
  <c r="C4264" i="4"/>
  <c r="C4265" i="4"/>
  <c r="C4266" i="4"/>
  <c r="C4267" i="4"/>
  <c r="C4268" i="4"/>
  <c r="C4269" i="4"/>
  <c r="C4270" i="4"/>
  <c r="C4271" i="4"/>
  <c r="C4272" i="4"/>
  <c r="C4273" i="4"/>
  <c r="C4274" i="4"/>
  <c r="C4275" i="4"/>
  <c r="C4276" i="4"/>
  <c r="C4277" i="4"/>
  <c r="C4278" i="4"/>
  <c r="C4279" i="4"/>
  <c r="C4280" i="4"/>
  <c r="C4281" i="4"/>
  <c r="C4282" i="4"/>
  <c r="C4283" i="4"/>
  <c r="C4284" i="4"/>
  <c r="C4285" i="4"/>
  <c r="C4286" i="4"/>
  <c r="C4287" i="4"/>
  <c r="C4288" i="4"/>
  <c r="C4289" i="4"/>
  <c r="C4290" i="4"/>
  <c r="C4291" i="4"/>
  <c r="C4292" i="4"/>
  <c r="C4293" i="4"/>
  <c r="C4294" i="4"/>
  <c r="C4295" i="4"/>
  <c r="C4296" i="4"/>
  <c r="C4297" i="4"/>
  <c r="C4298" i="4"/>
  <c r="C4299" i="4"/>
  <c r="C4300" i="4"/>
  <c r="C4301" i="4"/>
  <c r="C4302" i="4"/>
  <c r="C4303" i="4"/>
  <c r="C4304" i="4"/>
  <c r="C4305" i="4"/>
  <c r="C4306" i="4"/>
  <c r="C4307" i="4"/>
  <c r="C4308" i="4"/>
  <c r="C4309" i="4"/>
  <c r="C4310" i="4"/>
  <c r="C4311" i="4"/>
  <c r="C4312" i="4"/>
  <c r="C4313" i="4"/>
  <c r="C4314" i="4"/>
  <c r="C4315" i="4"/>
  <c r="C4316" i="4"/>
  <c r="C4317" i="4"/>
  <c r="C4318" i="4"/>
  <c r="C4319" i="4"/>
  <c r="C4320" i="4"/>
  <c r="C4321" i="4"/>
  <c r="C4322" i="4"/>
  <c r="C4323" i="4"/>
  <c r="C4324" i="4"/>
  <c r="C4325" i="4"/>
  <c r="C4326" i="4"/>
  <c r="C4327" i="4"/>
  <c r="C4328" i="4"/>
  <c r="C4329" i="4"/>
  <c r="C4330" i="4"/>
  <c r="C4331" i="4"/>
  <c r="C4332" i="4"/>
  <c r="C4333" i="4"/>
  <c r="C4334" i="4"/>
  <c r="C4335" i="4"/>
  <c r="C4336" i="4"/>
  <c r="C4337" i="4"/>
  <c r="C4338" i="4"/>
  <c r="C4339" i="4"/>
  <c r="C4340" i="4"/>
  <c r="C4341" i="4"/>
  <c r="C4342" i="4"/>
  <c r="C4343" i="4"/>
  <c r="C4344" i="4"/>
  <c r="C4345" i="4"/>
  <c r="C4346" i="4"/>
  <c r="C4347" i="4"/>
  <c r="C4348" i="4"/>
  <c r="C4349" i="4"/>
  <c r="C4350" i="4"/>
  <c r="C4351" i="4"/>
  <c r="C4352" i="4"/>
  <c r="C4353" i="4"/>
  <c r="C4354" i="4"/>
  <c r="C4355" i="4"/>
  <c r="C4356" i="4"/>
  <c r="C4357" i="4"/>
  <c r="C4358" i="4"/>
  <c r="C4359" i="4"/>
  <c r="C4360" i="4"/>
  <c r="C4361" i="4"/>
  <c r="C4362" i="4"/>
  <c r="C4363" i="4"/>
  <c r="C4364" i="4"/>
  <c r="C4365" i="4"/>
  <c r="C4366" i="4"/>
  <c r="C4367" i="4"/>
  <c r="C4368" i="4"/>
  <c r="C4369" i="4"/>
  <c r="C4370" i="4"/>
  <c r="C4371" i="4"/>
  <c r="C4372" i="4"/>
  <c r="C4373" i="4"/>
  <c r="C4374" i="4"/>
  <c r="C4375" i="4"/>
  <c r="C4376" i="4"/>
  <c r="C4377" i="4"/>
  <c r="C4378" i="4"/>
  <c r="C4379" i="4"/>
  <c r="C4380" i="4"/>
  <c r="C4381" i="4"/>
  <c r="C4382" i="4"/>
  <c r="C4383" i="4"/>
  <c r="C4384" i="4"/>
  <c r="C4385" i="4"/>
  <c r="C4386" i="4"/>
  <c r="C4387" i="4"/>
  <c r="C4388" i="4"/>
  <c r="C4389" i="4"/>
  <c r="C4390" i="4"/>
  <c r="C4391" i="4"/>
  <c r="C4392" i="4"/>
  <c r="C4393" i="4"/>
  <c r="C4394" i="4"/>
  <c r="C4395" i="4"/>
  <c r="C4396" i="4"/>
  <c r="C4397" i="4"/>
  <c r="C4398" i="4"/>
  <c r="C4399" i="4"/>
  <c r="C4400" i="4"/>
  <c r="C4401" i="4"/>
  <c r="C4402" i="4"/>
  <c r="C4403" i="4"/>
  <c r="C4404" i="4"/>
  <c r="C4405" i="4"/>
  <c r="C4406" i="4"/>
  <c r="C4407" i="4"/>
  <c r="C4408" i="4"/>
  <c r="C4409" i="4"/>
  <c r="C4410" i="4"/>
  <c r="C4411" i="4"/>
  <c r="C4412" i="4"/>
  <c r="C4413" i="4"/>
  <c r="C4414" i="4"/>
  <c r="C4415" i="4"/>
  <c r="C4416" i="4"/>
  <c r="C4417" i="4"/>
  <c r="C4418" i="4"/>
  <c r="C4419" i="4"/>
  <c r="C4420" i="4"/>
  <c r="C4421" i="4"/>
  <c r="C4422" i="4"/>
  <c r="C4423" i="4"/>
  <c r="C4424" i="4"/>
  <c r="C4425" i="4"/>
  <c r="C4426" i="4"/>
  <c r="C4427" i="4"/>
  <c r="C4428" i="4"/>
  <c r="C4429" i="4"/>
  <c r="C4430" i="4"/>
  <c r="C4431" i="4"/>
  <c r="C4432" i="4"/>
  <c r="C4433" i="4"/>
  <c r="C4434" i="4"/>
  <c r="C4435" i="4"/>
  <c r="C4436" i="4"/>
  <c r="C4437" i="4"/>
  <c r="C4438" i="4"/>
  <c r="C4439" i="4"/>
  <c r="C4440" i="4"/>
  <c r="C4441" i="4"/>
  <c r="C4442" i="4"/>
  <c r="C4443" i="4"/>
  <c r="C4444" i="4"/>
  <c r="C4445" i="4"/>
  <c r="C4446" i="4"/>
  <c r="C4447" i="4"/>
  <c r="C4448" i="4"/>
  <c r="C4449" i="4"/>
  <c r="C4450" i="4"/>
  <c r="C4451" i="4"/>
  <c r="C4452" i="4"/>
  <c r="C4453" i="4"/>
  <c r="C4454" i="4"/>
  <c r="C4455" i="4"/>
  <c r="C4456" i="4"/>
  <c r="C4457" i="4"/>
  <c r="C4458" i="4"/>
  <c r="C4459" i="4"/>
  <c r="C4460" i="4"/>
  <c r="C4461" i="4"/>
  <c r="C4462" i="4"/>
  <c r="C4463" i="4"/>
  <c r="C4464" i="4"/>
  <c r="C4465" i="4"/>
  <c r="C4466" i="4"/>
  <c r="C4467" i="4"/>
  <c r="C4468" i="4"/>
  <c r="C4469" i="4"/>
  <c r="C4470" i="4"/>
  <c r="C4471" i="4"/>
  <c r="C4472" i="4"/>
  <c r="C4473" i="4"/>
  <c r="C4474" i="4"/>
  <c r="C4475" i="4"/>
  <c r="C4476" i="4"/>
  <c r="C4477" i="4"/>
  <c r="C4478" i="4"/>
  <c r="C4479" i="4"/>
  <c r="C4480" i="4"/>
  <c r="C4481" i="4"/>
  <c r="C4482" i="4"/>
  <c r="C4483" i="4"/>
  <c r="C4484" i="4"/>
  <c r="C4485" i="4"/>
  <c r="C4486" i="4"/>
  <c r="C4487" i="4"/>
  <c r="C4488" i="4"/>
  <c r="C4489" i="4"/>
  <c r="C4490" i="4"/>
  <c r="C4491" i="4"/>
  <c r="C4492" i="4"/>
  <c r="C4493" i="4"/>
  <c r="C4494" i="4"/>
  <c r="C4495" i="4"/>
  <c r="C4496" i="4"/>
  <c r="C4497" i="4"/>
  <c r="C4498" i="4"/>
  <c r="C4499" i="4"/>
  <c r="C4500" i="4"/>
  <c r="C4501" i="4"/>
  <c r="C4502" i="4"/>
  <c r="C4503" i="4"/>
  <c r="C4504" i="4"/>
  <c r="C4505" i="4"/>
  <c r="C4506" i="4"/>
  <c r="C4507" i="4"/>
  <c r="C4508" i="4"/>
  <c r="C4509" i="4"/>
  <c r="C4510" i="4"/>
  <c r="C4511" i="4"/>
  <c r="C4512" i="4"/>
  <c r="C4513" i="4"/>
  <c r="C4514" i="4"/>
  <c r="C4515" i="4"/>
  <c r="C4516" i="4"/>
  <c r="C4517" i="4"/>
  <c r="C4518" i="4"/>
  <c r="C4519" i="4"/>
  <c r="C4520" i="4"/>
  <c r="C4521" i="4"/>
  <c r="C4522" i="4"/>
  <c r="C4523" i="4"/>
  <c r="C4524" i="4"/>
  <c r="C4525" i="4"/>
  <c r="C4526" i="4"/>
  <c r="C4527" i="4"/>
  <c r="C4528" i="4"/>
  <c r="C4529" i="4"/>
  <c r="C4530" i="4"/>
  <c r="C4531" i="4"/>
  <c r="C4532" i="4"/>
  <c r="C4533" i="4"/>
  <c r="C4534" i="4"/>
  <c r="C4535" i="4"/>
  <c r="C4536" i="4"/>
  <c r="C4537" i="4"/>
  <c r="C4538" i="4"/>
  <c r="C4539" i="4"/>
  <c r="C4540" i="4"/>
  <c r="C4541" i="4"/>
  <c r="C4542" i="4"/>
  <c r="C4543" i="4"/>
  <c r="C4544" i="4"/>
  <c r="C4545" i="4"/>
  <c r="C4546" i="4"/>
  <c r="C4547" i="4"/>
  <c r="C4548" i="4"/>
  <c r="C4549" i="4"/>
  <c r="C4550" i="4"/>
  <c r="C4551" i="4"/>
  <c r="C4552" i="4"/>
  <c r="C4553" i="4"/>
  <c r="C4554" i="4"/>
  <c r="C4555" i="4"/>
  <c r="C4556" i="4"/>
  <c r="C4557" i="4"/>
  <c r="C4558" i="4"/>
  <c r="C4559" i="4"/>
  <c r="C4560" i="4"/>
  <c r="C4561" i="4"/>
  <c r="C4562" i="4"/>
  <c r="C4563" i="4"/>
  <c r="C4564" i="4"/>
  <c r="C4565" i="4"/>
  <c r="C4566" i="4"/>
  <c r="C4567" i="4"/>
  <c r="C4568" i="4"/>
  <c r="C4569" i="4"/>
  <c r="C4570" i="4"/>
  <c r="C4571" i="4"/>
  <c r="C4572" i="4"/>
  <c r="C4573" i="4"/>
  <c r="C4574" i="4"/>
  <c r="C4575" i="4"/>
  <c r="C4576" i="4"/>
  <c r="C4577" i="4"/>
  <c r="C4578" i="4"/>
  <c r="C4579" i="4"/>
  <c r="C4580" i="4"/>
  <c r="C4581" i="4"/>
  <c r="C4582" i="4"/>
  <c r="C4583" i="4"/>
  <c r="C4584" i="4"/>
  <c r="C4585" i="4"/>
  <c r="C4586" i="4"/>
  <c r="C4587" i="4"/>
  <c r="C4588" i="4"/>
  <c r="C4589" i="4"/>
  <c r="C4590" i="4"/>
  <c r="C4591" i="4"/>
  <c r="C4592" i="4"/>
  <c r="C4593" i="4"/>
  <c r="C4594" i="4"/>
  <c r="C4595" i="4"/>
  <c r="C4596" i="4"/>
  <c r="C4597" i="4"/>
  <c r="C4598" i="4"/>
  <c r="C4599" i="4"/>
  <c r="C4600" i="4"/>
  <c r="C4601" i="4"/>
  <c r="C4602" i="4"/>
  <c r="C4603" i="4"/>
  <c r="C4604" i="4"/>
  <c r="C4605" i="4"/>
  <c r="C4606" i="4"/>
  <c r="C4607" i="4"/>
  <c r="C4608" i="4"/>
  <c r="C4609" i="4"/>
  <c r="C4610" i="4"/>
  <c r="C4611" i="4"/>
  <c r="C4612" i="4"/>
  <c r="C4613" i="4"/>
  <c r="C4614" i="4"/>
  <c r="C4615" i="4"/>
  <c r="C4616" i="4"/>
  <c r="C4617" i="4"/>
  <c r="C4618" i="4"/>
  <c r="C4619" i="4"/>
  <c r="C4620" i="4"/>
  <c r="C4621" i="4"/>
  <c r="C4622" i="4"/>
  <c r="C4623" i="4"/>
  <c r="C4624" i="4"/>
  <c r="C4625" i="4"/>
  <c r="C4626" i="4"/>
  <c r="C4627" i="4"/>
  <c r="C4628" i="4"/>
  <c r="C4629" i="4"/>
  <c r="C4630" i="4"/>
  <c r="C4631" i="4"/>
  <c r="C4632" i="4"/>
  <c r="C4633" i="4"/>
  <c r="C4634" i="4"/>
  <c r="C4635" i="4"/>
  <c r="C4636" i="4"/>
  <c r="C4637" i="4"/>
  <c r="C4638" i="4"/>
  <c r="C4639" i="4"/>
  <c r="C4640" i="4"/>
  <c r="C4641" i="4"/>
  <c r="C4642" i="4"/>
  <c r="C4643" i="4"/>
  <c r="C4644" i="4"/>
  <c r="C4645" i="4"/>
  <c r="C4646" i="4"/>
  <c r="C4647" i="4"/>
  <c r="C4648" i="4"/>
  <c r="C4649" i="4"/>
  <c r="C4650" i="4"/>
  <c r="C4651" i="4"/>
  <c r="C4652" i="4"/>
  <c r="C4653" i="4"/>
  <c r="C4654" i="4"/>
  <c r="C4655" i="4"/>
  <c r="C4656" i="4"/>
  <c r="C4657" i="4"/>
  <c r="C4658" i="4"/>
  <c r="C4659" i="4"/>
  <c r="C4660" i="4"/>
  <c r="C4661" i="4"/>
  <c r="C4662" i="4"/>
  <c r="C4663" i="4"/>
  <c r="C4664" i="4"/>
  <c r="C4665" i="4"/>
  <c r="C4666" i="4"/>
  <c r="C4667" i="4"/>
  <c r="C4668" i="4"/>
  <c r="C4669" i="4"/>
  <c r="C4670" i="4"/>
  <c r="C4671" i="4"/>
  <c r="C4672" i="4"/>
  <c r="C4673" i="4"/>
  <c r="C4674" i="4"/>
  <c r="C4675" i="4"/>
  <c r="C4676" i="4"/>
  <c r="C4677" i="4"/>
  <c r="C4678" i="4"/>
  <c r="C4679" i="4"/>
  <c r="C4680" i="4"/>
  <c r="C4681" i="4"/>
  <c r="C4682" i="4"/>
  <c r="C4683" i="4"/>
  <c r="C4684" i="4"/>
  <c r="C4685" i="4"/>
  <c r="C4686" i="4"/>
  <c r="C4687" i="4"/>
  <c r="C4688" i="4"/>
  <c r="C4689" i="4"/>
  <c r="C4690" i="4"/>
  <c r="C4691" i="4"/>
  <c r="C4692" i="4"/>
  <c r="C4693" i="4"/>
  <c r="C4694" i="4"/>
  <c r="C4695" i="4"/>
  <c r="C4696" i="4"/>
  <c r="C4697" i="4"/>
  <c r="C4698" i="4"/>
  <c r="C4699" i="4"/>
  <c r="C4700" i="4"/>
  <c r="C4701" i="4"/>
  <c r="C4702" i="4"/>
  <c r="C4703" i="4"/>
  <c r="C4704" i="4"/>
  <c r="C4705" i="4"/>
  <c r="C4706" i="4"/>
  <c r="C4707" i="4"/>
  <c r="C4708" i="4"/>
  <c r="C4709" i="4"/>
  <c r="C4710" i="4"/>
  <c r="C4711" i="4"/>
  <c r="C4712" i="4"/>
  <c r="C4713" i="4"/>
  <c r="C4714" i="4"/>
  <c r="C4715" i="4"/>
  <c r="C4716" i="4"/>
  <c r="C4717" i="4"/>
  <c r="C4718" i="4"/>
  <c r="C4719" i="4"/>
  <c r="C4720" i="4"/>
  <c r="C4721" i="4"/>
  <c r="C4722" i="4"/>
  <c r="C4723" i="4"/>
  <c r="C4724" i="4"/>
  <c r="C4725" i="4"/>
  <c r="C4726" i="4"/>
  <c r="C4727" i="4"/>
  <c r="C4728" i="4"/>
  <c r="C4729" i="4"/>
  <c r="C4730" i="4"/>
  <c r="C4731" i="4"/>
  <c r="C4732" i="4"/>
  <c r="C4733" i="4"/>
  <c r="C4734" i="4"/>
  <c r="C4735" i="4"/>
  <c r="C4736" i="4"/>
  <c r="C4737" i="4"/>
  <c r="C4738" i="4"/>
  <c r="C4739" i="4"/>
  <c r="C4740" i="4"/>
  <c r="C4741" i="4"/>
  <c r="C4742" i="4"/>
  <c r="C4743" i="4"/>
  <c r="C4744" i="4"/>
  <c r="C4745" i="4"/>
  <c r="C4746" i="4"/>
  <c r="C4747" i="4"/>
  <c r="C4748" i="4"/>
  <c r="C4749" i="4"/>
  <c r="C4750" i="4"/>
  <c r="C4751" i="4"/>
  <c r="C4752" i="4"/>
  <c r="C4753" i="4"/>
  <c r="C4754" i="4"/>
  <c r="C4755" i="4"/>
  <c r="C4756" i="4"/>
  <c r="C4757" i="4"/>
  <c r="C4758" i="4"/>
  <c r="C4759" i="4"/>
  <c r="C4760" i="4"/>
  <c r="C4761" i="4"/>
  <c r="C4762" i="4"/>
  <c r="C4763" i="4"/>
  <c r="C4764" i="4"/>
  <c r="C4765" i="4"/>
  <c r="C4766" i="4"/>
  <c r="C4767" i="4"/>
  <c r="C4768" i="4"/>
  <c r="C4769" i="4"/>
  <c r="C4770" i="4"/>
  <c r="C4771" i="4"/>
  <c r="C4772" i="4"/>
  <c r="C4773" i="4"/>
  <c r="C4774" i="4"/>
  <c r="C4775" i="4"/>
  <c r="C4776" i="4"/>
  <c r="C4777" i="4"/>
  <c r="C4778" i="4"/>
  <c r="C4779" i="4"/>
  <c r="C4780" i="4"/>
  <c r="C4781" i="4"/>
  <c r="C4782" i="4"/>
  <c r="C4783" i="4"/>
  <c r="C4784" i="4"/>
  <c r="C4785" i="4"/>
  <c r="C4786" i="4"/>
  <c r="C4787" i="4"/>
  <c r="C4788" i="4"/>
  <c r="C4789" i="4"/>
  <c r="C4790" i="4"/>
  <c r="C4791" i="4"/>
  <c r="C4792" i="4"/>
  <c r="C4793" i="4"/>
  <c r="C4794" i="4"/>
  <c r="C4795" i="4"/>
  <c r="C4796" i="4"/>
  <c r="C4797" i="4"/>
  <c r="C4798" i="4"/>
  <c r="C4799" i="4"/>
  <c r="C4800" i="4"/>
  <c r="C4801" i="4"/>
  <c r="C4802" i="4"/>
  <c r="C4803" i="4"/>
  <c r="C4804" i="4"/>
  <c r="C4805" i="4"/>
  <c r="C4806" i="4"/>
  <c r="C4807" i="4"/>
  <c r="C4808" i="4"/>
  <c r="C4809" i="4"/>
  <c r="C4810" i="4"/>
  <c r="C4811" i="4"/>
  <c r="C4812" i="4"/>
  <c r="C4813" i="4"/>
  <c r="C4814" i="4"/>
  <c r="C4815" i="4"/>
  <c r="C4816" i="4"/>
  <c r="C4817" i="4"/>
  <c r="C4818" i="4"/>
  <c r="C4819" i="4"/>
  <c r="C4820" i="4"/>
  <c r="C4821" i="4"/>
  <c r="C4822" i="4"/>
  <c r="C4823" i="4"/>
  <c r="C4824" i="4"/>
  <c r="C4825" i="4"/>
  <c r="C4826" i="4"/>
  <c r="C4827" i="4"/>
  <c r="C4828" i="4"/>
  <c r="C4829" i="4"/>
  <c r="C4830" i="4"/>
  <c r="C4831" i="4"/>
  <c r="C4832" i="4"/>
  <c r="C4833" i="4"/>
  <c r="C4834" i="4"/>
  <c r="C4835" i="4"/>
  <c r="C4836" i="4"/>
  <c r="C4837" i="4"/>
  <c r="C4838" i="4"/>
  <c r="C4839" i="4"/>
  <c r="C4840" i="4"/>
  <c r="C4841" i="4"/>
  <c r="C4842" i="4"/>
  <c r="C4843" i="4"/>
  <c r="C4844" i="4"/>
  <c r="C4845" i="4"/>
  <c r="C4846" i="4"/>
  <c r="C4847" i="4"/>
  <c r="C4848" i="4"/>
  <c r="C4849" i="4"/>
  <c r="C4850" i="4"/>
  <c r="C4851" i="4"/>
  <c r="C4852" i="4"/>
  <c r="C4853" i="4"/>
  <c r="C4854" i="4"/>
  <c r="C4855" i="4"/>
  <c r="C4856" i="4"/>
  <c r="C4857" i="4"/>
  <c r="C4858" i="4"/>
  <c r="C4859" i="4"/>
  <c r="C4860" i="4"/>
  <c r="C4861" i="4"/>
  <c r="C4862" i="4"/>
  <c r="C4863" i="4"/>
  <c r="C4864" i="4"/>
  <c r="C4865" i="4"/>
  <c r="C4866" i="4"/>
  <c r="C4867" i="4"/>
  <c r="C4868" i="4"/>
  <c r="C4869" i="4"/>
  <c r="C4870" i="4"/>
  <c r="C4871" i="4"/>
  <c r="C4872" i="4"/>
  <c r="C4873" i="4"/>
  <c r="C4874" i="4"/>
  <c r="C4875" i="4"/>
  <c r="C4876" i="4"/>
  <c r="C4877" i="4"/>
  <c r="C4878" i="4"/>
  <c r="C4879" i="4"/>
  <c r="C4880" i="4"/>
  <c r="C4881" i="4"/>
  <c r="C4882" i="4"/>
  <c r="C4883" i="4"/>
  <c r="C4884" i="4"/>
  <c r="C4885" i="4"/>
  <c r="C4886" i="4"/>
  <c r="C4887" i="4"/>
  <c r="C4888" i="4"/>
  <c r="C4889" i="4"/>
  <c r="C4890" i="4"/>
  <c r="C4891" i="4"/>
  <c r="C4892" i="4"/>
  <c r="C4893" i="4"/>
  <c r="C4894" i="4"/>
  <c r="C4895" i="4"/>
  <c r="C4896" i="4"/>
  <c r="C4897" i="4"/>
  <c r="C4898" i="4"/>
  <c r="C4899" i="4"/>
  <c r="C4900" i="4"/>
  <c r="C4901" i="4"/>
  <c r="C4902" i="4"/>
  <c r="C4903" i="4"/>
  <c r="C4904" i="4"/>
  <c r="C4905" i="4"/>
  <c r="C4906" i="4"/>
  <c r="C4907" i="4"/>
  <c r="C4908" i="4"/>
  <c r="C4909" i="4"/>
  <c r="C4910" i="4"/>
  <c r="C4911" i="4"/>
  <c r="C4912" i="4"/>
  <c r="C4913" i="4"/>
  <c r="C4914" i="4"/>
  <c r="C4915" i="4"/>
  <c r="C4916" i="4"/>
  <c r="C4917" i="4"/>
  <c r="C4918" i="4"/>
  <c r="C4919" i="4"/>
  <c r="C4920" i="4"/>
  <c r="C4921" i="4"/>
  <c r="C4922" i="4"/>
  <c r="C4923" i="4"/>
  <c r="C4924" i="4"/>
  <c r="C4925" i="4"/>
  <c r="C4926" i="4"/>
  <c r="C4927" i="4"/>
  <c r="C4928" i="4"/>
  <c r="C4929" i="4"/>
  <c r="C4930" i="4"/>
  <c r="C4931" i="4"/>
  <c r="C4932" i="4"/>
  <c r="C4933" i="4"/>
  <c r="C4934" i="4"/>
  <c r="C4935" i="4"/>
  <c r="C4936" i="4"/>
  <c r="C4937" i="4"/>
  <c r="C4938" i="4"/>
  <c r="C4939" i="4"/>
  <c r="C4940" i="4"/>
  <c r="C4941" i="4"/>
  <c r="C4942" i="4"/>
  <c r="C4943" i="4"/>
  <c r="C4944" i="4"/>
  <c r="C4945" i="4"/>
  <c r="C4946" i="4"/>
  <c r="C4947" i="4"/>
  <c r="C4948" i="4"/>
  <c r="C4949" i="4"/>
  <c r="C4950" i="4"/>
  <c r="C4951" i="4"/>
  <c r="C4952" i="4"/>
  <c r="C4953" i="4"/>
  <c r="C4954" i="4"/>
  <c r="C4955" i="4"/>
  <c r="C4956" i="4"/>
  <c r="C4957" i="4"/>
  <c r="C4958" i="4"/>
  <c r="C4959" i="4"/>
  <c r="C4960" i="4"/>
  <c r="C4961" i="4"/>
  <c r="C4962" i="4"/>
  <c r="C4963" i="4"/>
  <c r="C4964" i="4"/>
  <c r="C4965" i="4"/>
  <c r="C4966" i="4"/>
  <c r="C4967" i="4"/>
  <c r="C4968" i="4"/>
  <c r="C4969" i="4"/>
  <c r="C4970" i="4"/>
  <c r="C4971" i="4"/>
  <c r="C4972" i="4"/>
  <c r="C4973" i="4"/>
  <c r="C4974" i="4"/>
  <c r="C4975" i="4"/>
  <c r="C4976" i="4"/>
  <c r="C4977" i="4"/>
  <c r="C4978" i="4"/>
  <c r="C4979" i="4"/>
  <c r="C4980" i="4"/>
  <c r="C4981" i="4"/>
  <c r="C4982" i="4"/>
  <c r="C4983" i="4"/>
  <c r="C4984" i="4"/>
  <c r="C4985" i="4"/>
  <c r="C4986" i="4"/>
  <c r="C4987" i="4"/>
  <c r="C4988" i="4"/>
  <c r="C4989" i="4"/>
  <c r="C4990" i="4"/>
  <c r="C4991" i="4"/>
  <c r="C4992" i="4"/>
  <c r="C4993" i="4"/>
  <c r="C4994" i="4"/>
  <c r="C4995" i="4"/>
  <c r="C4996" i="4"/>
  <c r="C4997" i="4"/>
  <c r="C4998" i="4"/>
  <c r="C4999" i="4"/>
  <c r="C5000" i="4"/>
  <c r="C5001" i="4"/>
  <c r="C5002" i="4"/>
  <c r="C5003" i="4"/>
  <c r="C5004" i="4"/>
  <c r="C5005" i="4"/>
  <c r="C5006" i="4"/>
  <c r="C5007" i="4"/>
  <c r="C5008" i="4"/>
  <c r="C5009" i="4"/>
  <c r="C5010" i="4"/>
  <c r="C5011" i="4"/>
  <c r="C5012" i="4"/>
  <c r="C5013" i="4"/>
  <c r="C5014" i="4"/>
  <c r="C5015" i="4"/>
  <c r="C5016" i="4"/>
  <c r="C5017" i="4"/>
  <c r="C5018" i="4"/>
  <c r="C5019" i="4"/>
  <c r="C5020" i="4"/>
  <c r="C5021" i="4"/>
  <c r="C5022" i="4"/>
  <c r="C5023" i="4"/>
  <c r="C5024" i="4"/>
  <c r="C5025" i="4"/>
  <c r="C5026" i="4"/>
  <c r="C5027" i="4"/>
  <c r="C5028" i="4"/>
  <c r="C5029" i="4"/>
  <c r="C5030" i="4"/>
  <c r="C5031" i="4"/>
  <c r="C5032" i="4"/>
  <c r="C5033" i="4"/>
  <c r="C5034" i="4"/>
  <c r="C5035" i="4"/>
  <c r="C5036" i="4"/>
  <c r="C5037" i="4"/>
  <c r="C5038" i="4"/>
  <c r="C5039" i="4"/>
  <c r="C5040" i="4"/>
  <c r="C5041" i="4"/>
  <c r="C5042" i="4"/>
  <c r="C5043" i="4"/>
  <c r="C5044" i="4"/>
  <c r="C5045" i="4"/>
  <c r="C5046" i="4"/>
  <c r="C5047" i="4"/>
  <c r="C5048" i="4"/>
  <c r="C5049" i="4"/>
  <c r="C5050" i="4"/>
  <c r="C5051" i="4"/>
  <c r="C5052" i="4"/>
  <c r="C5053" i="4"/>
  <c r="C5054" i="4"/>
  <c r="C5055" i="4"/>
  <c r="C5056" i="4"/>
  <c r="C5057" i="4"/>
  <c r="C5058" i="4"/>
  <c r="C5059" i="4"/>
  <c r="C5060" i="4"/>
  <c r="C5061" i="4"/>
  <c r="C5062" i="4"/>
  <c r="C5063" i="4"/>
  <c r="C5064" i="4"/>
  <c r="C5065" i="4"/>
  <c r="C5066" i="4"/>
  <c r="C5067" i="4"/>
  <c r="C5068" i="4"/>
  <c r="C5069" i="4"/>
  <c r="C5070" i="4"/>
  <c r="C5071" i="4"/>
  <c r="C5072" i="4"/>
  <c r="C5073" i="4"/>
  <c r="C5074" i="4"/>
  <c r="C5075" i="4"/>
  <c r="C5076" i="4"/>
  <c r="C5077" i="4"/>
  <c r="C5078" i="4"/>
  <c r="C5079" i="4"/>
  <c r="C5080" i="4"/>
  <c r="C5081" i="4"/>
  <c r="C5082" i="4"/>
  <c r="C5083" i="4"/>
  <c r="C5084" i="4"/>
  <c r="C5085" i="4"/>
  <c r="C5086" i="4"/>
  <c r="C5087" i="4"/>
  <c r="C5088" i="4"/>
  <c r="C5089" i="4"/>
  <c r="C5090" i="4"/>
  <c r="C5091" i="4"/>
  <c r="C5092" i="4"/>
  <c r="C5093" i="4"/>
  <c r="C5094" i="4"/>
  <c r="C5095" i="4"/>
  <c r="C5096" i="4"/>
  <c r="C5097" i="4"/>
  <c r="C5098" i="4"/>
  <c r="C5099" i="4"/>
  <c r="C5100" i="4"/>
  <c r="C5101" i="4"/>
  <c r="C5102" i="4"/>
  <c r="C5103" i="4"/>
  <c r="C5104" i="4"/>
  <c r="C5105" i="4"/>
  <c r="C5106" i="4"/>
  <c r="C5107" i="4"/>
  <c r="C5108" i="4"/>
  <c r="C5109" i="4"/>
  <c r="C5110" i="4"/>
  <c r="C5111" i="4"/>
  <c r="C5112" i="4"/>
  <c r="C5113" i="4"/>
  <c r="C5114" i="4"/>
  <c r="C5115" i="4"/>
  <c r="C5116" i="4"/>
  <c r="C5117" i="4"/>
  <c r="C5118" i="4"/>
  <c r="C5119" i="4"/>
  <c r="C5120" i="4"/>
  <c r="C5121" i="4"/>
  <c r="C5122" i="4"/>
  <c r="C5123" i="4"/>
  <c r="C5124" i="4"/>
  <c r="C5125" i="4"/>
  <c r="C5126" i="4"/>
  <c r="C5127" i="4"/>
  <c r="C5128" i="4"/>
  <c r="C5129" i="4"/>
  <c r="C5130" i="4"/>
  <c r="C5131" i="4"/>
  <c r="C5132" i="4"/>
  <c r="C5133" i="4"/>
  <c r="C5134" i="4"/>
  <c r="C5135" i="4"/>
  <c r="C5136" i="4"/>
  <c r="C5137" i="4"/>
  <c r="C5138" i="4"/>
  <c r="C5139" i="4"/>
  <c r="C5140" i="4"/>
  <c r="C5141" i="4"/>
  <c r="C5142" i="4"/>
  <c r="C5143" i="4"/>
  <c r="C5144" i="4"/>
  <c r="C5145" i="4"/>
  <c r="C5146" i="4"/>
  <c r="C5147" i="4"/>
  <c r="C5148" i="4"/>
  <c r="C5149" i="4"/>
  <c r="C5150" i="4"/>
  <c r="C5151" i="4"/>
  <c r="C5152" i="4"/>
  <c r="C5153" i="4"/>
  <c r="C5154" i="4"/>
  <c r="C5155" i="4"/>
  <c r="C5156" i="4"/>
  <c r="C5157" i="4"/>
  <c r="C5158" i="4"/>
  <c r="C5159" i="4"/>
  <c r="C5160" i="4"/>
  <c r="C5161" i="4"/>
  <c r="C5162" i="4"/>
  <c r="C5163" i="4"/>
  <c r="C5164" i="4"/>
  <c r="C5165" i="4"/>
  <c r="C5166" i="4"/>
  <c r="C5167" i="4"/>
  <c r="C5168" i="4"/>
  <c r="C5169" i="4"/>
  <c r="C5170" i="4"/>
  <c r="C5171" i="4"/>
  <c r="C5172" i="4"/>
  <c r="C5173" i="4"/>
  <c r="C5174" i="4"/>
  <c r="C5175" i="4"/>
  <c r="C5176" i="4"/>
  <c r="C5177" i="4"/>
  <c r="C5178" i="4"/>
  <c r="C5179" i="4"/>
  <c r="C5180" i="4"/>
  <c r="C5181" i="4"/>
  <c r="C5182" i="4"/>
  <c r="C5183" i="4"/>
  <c r="C5184" i="4"/>
  <c r="C5185" i="4"/>
  <c r="C5186" i="4"/>
  <c r="C5187" i="4"/>
  <c r="C5188" i="4"/>
  <c r="C5189" i="4"/>
  <c r="C5190" i="4"/>
  <c r="C5191" i="4"/>
  <c r="C5192" i="4"/>
  <c r="C5193" i="4"/>
  <c r="C5194" i="4"/>
  <c r="C5195" i="4"/>
  <c r="C5196" i="4"/>
  <c r="C5197" i="4"/>
  <c r="C5198" i="4"/>
  <c r="C5199" i="4"/>
  <c r="C5200" i="4"/>
  <c r="C5201" i="4"/>
  <c r="C5202" i="4"/>
  <c r="C5203" i="4"/>
  <c r="C5204" i="4"/>
  <c r="C5205" i="4"/>
  <c r="C5206" i="4"/>
  <c r="C5207" i="4"/>
  <c r="C5208" i="4"/>
  <c r="C5209" i="4"/>
  <c r="C5210" i="4"/>
  <c r="C5211" i="4"/>
  <c r="C5212" i="4"/>
  <c r="C5213" i="4"/>
  <c r="C5214" i="4"/>
  <c r="C5215" i="4"/>
  <c r="C5216" i="4"/>
  <c r="C5217" i="4"/>
  <c r="C5218" i="4"/>
  <c r="C5219" i="4"/>
  <c r="C5220" i="4"/>
  <c r="C5221" i="4"/>
  <c r="C5222" i="4"/>
  <c r="C5223" i="4"/>
  <c r="C5224" i="4"/>
  <c r="C5225" i="4"/>
  <c r="C5226" i="4"/>
  <c r="C5227" i="4"/>
  <c r="C5228" i="4"/>
  <c r="C5229" i="4"/>
  <c r="C5230" i="4"/>
  <c r="C5231" i="4"/>
  <c r="C5232" i="4"/>
  <c r="C5233" i="4"/>
  <c r="C5234" i="4"/>
  <c r="C5235" i="4"/>
  <c r="C5236" i="4"/>
  <c r="C5237" i="4"/>
  <c r="C5238" i="4"/>
  <c r="C5239" i="4"/>
  <c r="C5240" i="4"/>
  <c r="C5241" i="4"/>
  <c r="C5242" i="4"/>
  <c r="C5243" i="4"/>
  <c r="C5244" i="4"/>
  <c r="C5245" i="4"/>
  <c r="C5246" i="4"/>
  <c r="C5247" i="4"/>
  <c r="C5248" i="4"/>
  <c r="C5249" i="4"/>
  <c r="C5250" i="4"/>
  <c r="C5251" i="4"/>
  <c r="C5252" i="4"/>
  <c r="C5253" i="4"/>
  <c r="C5254" i="4"/>
  <c r="C5255" i="4"/>
  <c r="C5256" i="4"/>
  <c r="C5257" i="4"/>
  <c r="C5258" i="4"/>
  <c r="C5259" i="4"/>
  <c r="C5260" i="4"/>
  <c r="C5261" i="4"/>
  <c r="C5262" i="4"/>
  <c r="C5263" i="4"/>
  <c r="C5264" i="4"/>
  <c r="C5265" i="4"/>
  <c r="C5266" i="4"/>
  <c r="C5267" i="4"/>
  <c r="C5268" i="4"/>
  <c r="C5269" i="4"/>
  <c r="C5270" i="4"/>
  <c r="C5271" i="4"/>
  <c r="C5272" i="4"/>
  <c r="C5273" i="4"/>
  <c r="C5274" i="4"/>
  <c r="C5275" i="4"/>
  <c r="C5276" i="4"/>
  <c r="C5277" i="4"/>
  <c r="C5278" i="4"/>
  <c r="C5279" i="4"/>
  <c r="C5280" i="4"/>
  <c r="C5281" i="4"/>
  <c r="C5282" i="4"/>
  <c r="C5283" i="4"/>
  <c r="C5284" i="4"/>
  <c r="C5285" i="4"/>
  <c r="C5286" i="4"/>
  <c r="C5287" i="4"/>
  <c r="C5288" i="4"/>
  <c r="C5289" i="4"/>
  <c r="C5290" i="4"/>
  <c r="C5291" i="4"/>
  <c r="C5292" i="4"/>
  <c r="C5293" i="4"/>
  <c r="C5294" i="4"/>
  <c r="C5295" i="4"/>
  <c r="C5296" i="4"/>
  <c r="C5297" i="4"/>
  <c r="C5298" i="4"/>
  <c r="C5299" i="4"/>
  <c r="C5300" i="4"/>
  <c r="C5301" i="4"/>
  <c r="C5302" i="4"/>
  <c r="C5303" i="4"/>
  <c r="C5304" i="4"/>
  <c r="C5305" i="4"/>
  <c r="C5306" i="4"/>
  <c r="C5307" i="4"/>
  <c r="C5308" i="4"/>
  <c r="C5309" i="4"/>
  <c r="C5310" i="4"/>
  <c r="C5311" i="4"/>
  <c r="C5312" i="4"/>
  <c r="C5313" i="4"/>
  <c r="C5314" i="4"/>
  <c r="C5315" i="4"/>
  <c r="C5316" i="4"/>
  <c r="C5317" i="4"/>
  <c r="C5318" i="4"/>
  <c r="C5319" i="4"/>
  <c r="C5320" i="4"/>
  <c r="C5321" i="4"/>
  <c r="C5322" i="4"/>
  <c r="C5323" i="4"/>
  <c r="C5324" i="4"/>
  <c r="C5325" i="4"/>
  <c r="C5326" i="4"/>
  <c r="C5327" i="4"/>
  <c r="C5328" i="4"/>
  <c r="C5329" i="4"/>
  <c r="C5330" i="4"/>
  <c r="C5331" i="4"/>
  <c r="C5332" i="4"/>
  <c r="C5333" i="4"/>
  <c r="C5334" i="4"/>
  <c r="C5335" i="4"/>
  <c r="C5336" i="4"/>
  <c r="C5337" i="4"/>
  <c r="C5338" i="4"/>
  <c r="C5339" i="4"/>
  <c r="C5340" i="4"/>
  <c r="C5341" i="4"/>
  <c r="C5342" i="4"/>
  <c r="C5343" i="4"/>
  <c r="C5344" i="4"/>
  <c r="C5345" i="4"/>
  <c r="C5346" i="4"/>
  <c r="C5347" i="4"/>
  <c r="C5348" i="4"/>
  <c r="C5349" i="4"/>
  <c r="C5350" i="4"/>
  <c r="C5351" i="4"/>
  <c r="C5352" i="4"/>
  <c r="C5353" i="4"/>
  <c r="C5354" i="4"/>
  <c r="C5355" i="4"/>
  <c r="C5356" i="4"/>
  <c r="C5357" i="4"/>
  <c r="C5358" i="4"/>
  <c r="C5359" i="4"/>
  <c r="C5360" i="4"/>
  <c r="C5361" i="4"/>
  <c r="C5362" i="4"/>
  <c r="C5363" i="4"/>
  <c r="C5364" i="4"/>
  <c r="C5365" i="4"/>
  <c r="C5366" i="4"/>
  <c r="C5367" i="4"/>
  <c r="C5368" i="4"/>
  <c r="C5369" i="4"/>
  <c r="C5370" i="4"/>
  <c r="C5371" i="4"/>
  <c r="C5372" i="4"/>
  <c r="C5373" i="4"/>
  <c r="C5374" i="4"/>
  <c r="C5375" i="4"/>
  <c r="C5376" i="4"/>
  <c r="C5377" i="4"/>
  <c r="C5378" i="4"/>
  <c r="C5379" i="4"/>
  <c r="C5380" i="4"/>
  <c r="C5381" i="4"/>
  <c r="C5382" i="4"/>
  <c r="C5383" i="4"/>
  <c r="C5384" i="4"/>
  <c r="C5385" i="4"/>
  <c r="C5386" i="4"/>
  <c r="C5387" i="4"/>
  <c r="C5388" i="4"/>
  <c r="C5389" i="4"/>
  <c r="C5390" i="4"/>
  <c r="C5391" i="4"/>
  <c r="C5392" i="4"/>
  <c r="C5393" i="4"/>
  <c r="C5394" i="4"/>
  <c r="C5395" i="4"/>
  <c r="C5396" i="4"/>
  <c r="C5397" i="4"/>
  <c r="C5398" i="4"/>
  <c r="C5399" i="4"/>
  <c r="C5400" i="4"/>
  <c r="C5401" i="4"/>
  <c r="C5402" i="4"/>
  <c r="C5403" i="4"/>
  <c r="C5404" i="4"/>
  <c r="C5405" i="4"/>
  <c r="C5406" i="4"/>
  <c r="C5407" i="4"/>
  <c r="C5408" i="4"/>
  <c r="C5409" i="4"/>
  <c r="C5410" i="4"/>
  <c r="C5411" i="4"/>
  <c r="C5412" i="4"/>
  <c r="C5413" i="4"/>
  <c r="C5414" i="4"/>
  <c r="C5415" i="4"/>
  <c r="C5416" i="4"/>
  <c r="C5417" i="4"/>
  <c r="C5418" i="4"/>
  <c r="C5419" i="4"/>
  <c r="C5420" i="4"/>
  <c r="C5421" i="4"/>
  <c r="C5422" i="4"/>
  <c r="C5423" i="4"/>
  <c r="C5424" i="4"/>
  <c r="C5425" i="4"/>
  <c r="C5426" i="4"/>
  <c r="C5427" i="4"/>
  <c r="C5428" i="4"/>
  <c r="C5429" i="4"/>
  <c r="C5430" i="4"/>
  <c r="C5431" i="4"/>
  <c r="C5432" i="4"/>
  <c r="C5433" i="4"/>
  <c r="C5434" i="4"/>
  <c r="C5435" i="4"/>
  <c r="C5436" i="4"/>
  <c r="C5437" i="4"/>
  <c r="C5438" i="4"/>
  <c r="C5439" i="4"/>
  <c r="C5440" i="4"/>
  <c r="C5441" i="4"/>
  <c r="C5442" i="4"/>
  <c r="C5443" i="4"/>
  <c r="C5444" i="4"/>
  <c r="C5445" i="4"/>
  <c r="C5446" i="4"/>
  <c r="C5447" i="4"/>
  <c r="C5448" i="4"/>
  <c r="C5449" i="4"/>
  <c r="C5450" i="4"/>
  <c r="C5451" i="4"/>
  <c r="C5452" i="4"/>
  <c r="C5453" i="4"/>
  <c r="C5454" i="4"/>
  <c r="C5455" i="4"/>
  <c r="C5456" i="4"/>
  <c r="C5457" i="4"/>
  <c r="C5458" i="4"/>
  <c r="C5459" i="4"/>
  <c r="C5460" i="4"/>
  <c r="C5461" i="4"/>
  <c r="C5462" i="4"/>
  <c r="C5463" i="4"/>
  <c r="C5464" i="4"/>
  <c r="C5465" i="4"/>
  <c r="C5466" i="4"/>
  <c r="C5467" i="4"/>
  <c r="C5468" i="4"/>
  <c r="C5469" i="4"/>
  <c r="C5470" i="4"/>
  <c r="C5471" i="4"/>
  <c r="C5472" i="4"/>
  <c r="C5473" i="4"/>
  <c r="C5474" i="4"/>
  <c r="C5475" i="4"/>
  <c r="C5476" i="4"/>
  <c r="C5477" i="4"/>
  <c r="C5478" i="4"/>
  <c r="C5479" i="4"/>
  <c r="C5480" i="4"/>
  <c r="C5481" i="4"/>
  <c r="C5482" i="4"/>
  <c r="C5483" i="4"/>
  <c r="C5484" i="4"/>
  <c r="C5485" i="4"/>
  <c r="C5486" i="4"/>
  <c r="C5487" i="4"/>
  <c r="C5488" i="4"/>
  <c r="C5489" i="4"/>
  <c r="C5490" i="4"/>
  <c r="C5491" i="4"/>
  <c r="C5492" i="4"/>
  <c r="C5493" i="4"/>
  <c r="C5494" i="4"/>
  <c r="C5495" i="4"/>
  <c r="C5496" i="4"/>
  <c r="C5497" i="4"/>
  <c r="C5498" i="4"/>
  <c r="C5499" i="4"/>
  <c r="C5500" i="4"/>
  <c r="C5501" i="4"/>
  <c r="C5502" i="4"/>
  <c r="C5503" i="4"/>
  <c r="C5504" i="4"/>
  <c r="C5505" i="4"/>
  <c r="C5506" i="4"/>
  <c r="C5507" i="4"/>
  <c r="C5508" i="4"/>
  <c r="C5509" i="4"/>
  <c r="C5510" i="4"/>
  <c r="C5511" i="4"/>
  <c r="C5512" i="4"/>
  <c r="C5513" i="4"/>
  <c r="C5514" i="4"/>
  <c r="C5515" i="4"/>
  <c r="C5516" i="4"/>
  <c r="C5517" i="4"/>
  <c r="C5518" i="4"/>
  <c r="C5519" i="4"/>
  <c r="C5520" i="4"/>
  <c r="C5521" i="4"/>
  <c r="C5522" i="4"/>
  <c r="C5523" i="4"/>
  <c r="C5524" i="4"/>
  <c r="C5525" i="4"/>
  <c r="C5526" i="4"/>
  <c r="C5527" i="4"/>
  <c r="C5528" i="4"/>
  <c r="C5529" i="4"/>
  <c r="C5530" i="4"/>
  <c r="C5531" i="4"/>
  <c r="C5532" i="4"/>
  <c r="C5533" i="4"/>
  <c r="C5534" i="4"/>
  <c r="C5535" i="4"/>
  <c r="C5536" i="4"/>
  <c r="C5537" i="4"/>
  <c r="C5538" i="4"/>
  <c r="C5539" i="4"/>
  <c r="C5540" i="4"/>
  <c r="C5541" i="4"/>
  <c r="C5542" i="4"/>
  <c r="C5543" i="4"/>
  <c r="C5544" i="4"/>
  <c r="C5545" i="4"/>
  <c r="C5546" i="4"/>
  <c r="C5547" i="4"/>
  <c r="C5548" i="4"/>
  <c r="C5549" i="4"/>
  <c r="C5550" i="4"/>
  <c r="C5551" i="4"/>
  <c r="C5552" i="4"/>
  <c r="C5553" i="4"/>
  <c r="C5554" i="4"/>
  <c r="C5555" i="4"/>
  <c r="C5556" i="4"/>
  <c r="C5557" i="4"/>
  <c r="C5558" i="4"/>
  <c r="C5559" i="4"/>
  <c r="C5560" i="4"/>
  <c r="C5561" i="4"/>
  <c r="C5562" i="4"/>
  <c r="C5563" i="4"/>
  <c r="C5564" i="4"/>
  <c r="C5565" i="4"/>
  <c r="C5566" i="4"/>
  <c r="C5567" i="4"/>
  <c r="C5568" i="4"/>
  <c r="C5569" i="4"/>
  <c r="C5570" i="4"/>
  <c r="C5571" i="4"/>
  <c r="C5572" i="4"/>
  <c r="C5573" i="4"/>
  <c r="C5574" i="4"/>
  <c r="C5575" i="4"/>
  <c r="C5576" i="4"/>
  <c r="C5577" i="4"/>
  <c r="C5578" i="4"/>
  <c r="C5579" i="4"/>
  <c r="C5580" i="4"/>
  <c r="C5581" i="4"/>
  <c r="C5582" i="4"/>
  <c r="C5583" i="4"/>
  <c r="C5584" i="4"/>
  <c r="C5585" i="4"/>
  <c r="C5586" i="4"/>
  <c r="C5587" i="4"/>
  <c r="C5588" i="4"/>
  <c r="C5589" i="4"/>
  <c r="C5590" i="4"/>
  <c r="C5591" i="4"/>
  <c r="C5592" i="4"/>
  <c r="C5593" i="4"/>
  <c r="C5594" i="4"/>
  <c r="C5595" i="4"/>
  <c r="C5596" i="4"/>
  <c r="C5597" i="4"/>
  <c r="C5598" i="4"/>
  <c r="C5599" i="4"/>
  <c r="C5600" i="4"/>
  <c r="C5601" i="4"/>
  <c r="C5602" i="4"/>
  <c r="C5603" i="4"/>
  <c r="C5604" i="4"/>
  <c r="C5605" i="4"/>
  <c r="C5606" i="4"/>
  <c r="C5607" i="4"/>
  <c r="C5608" i="4"/>
  <c r="C5609" i="4"/>
  <c r="C5610" i="4"/>
  <c r="C5611" i="4"/>
  <c r="C5612" i="4"/>
  <c r="C5613" i="4"/>
  <c r="C5614" i="4"/>
  <c r="C5615" i="4"/>
  <c r="C5616" i="4"/>
  <c r="C5617" i="4"/>
  <c r="C5618" i="4"/>
  <c r="C5619" i="4"/>
  <c r="C5620" i="4"/>
  <c r="C5621" i="4"/>
  <c r="C5622" i="4"/>
  <c r="C5623" i="4"/>
  <c r="C5624" i="4"/>
  <c r="C5625" i="4"/>
  <c r="C5626" i="4"/>
  <c r="C5627" i="4"/>
  <c r="C5628" i="4"/>
  <c r="C5629" i="4"/>
  <c r="C5630" i="4"/>
  <c r="C5631" i="4"/>
  <c r="C5632" i="4"/>
  <c r="C5633" i="4"/>
  <c r="C5634" i="4"/>
  <c r="C5635" i="4"/>
  <c r="C5636" i="4"/>
  <c r="C5637" i="4"/>
  <c r="C5638" i="4"/>
  <c r="C5639" i="4"/>
  <c r="C5640" i="4"/>
  <c r="C5641" i="4"/>
  <c r="C5642" i="4"/>
  <c r="C5643" i="4"/>
  <c r="C5644" i="4"/>
  <c r="C5645" i="4"/>
  <c r="C5646" i="4"/>
  <c r="C5647" i="4"/>
  <c r="C5648" i="4"/>
  <c r="C5649" i="4"/>
  <c r="C5650" i="4"/>
  <c r="C5651" i="4"/>
  <c r="C5652" i="4"/>
  <c r="C5653" i="4"/>
  <c r="C5654" i="4"/>
  <c r="C5655" i="4"/>
  <c r="C5656" i="4"/>
  <c r="C5657" i="4"/>
  <c r="C5658" i="4"/>
  <c r="C5659" i="4"/>
  <c r="C5660" i="4"/>
  <c r="C5661" i="4"/>
  <c r="C5662" i="4"/>
  <c r="C5663" i="4"/>
  <c r="C5664" i="4"/>
  <c r="C5665" i="4"/>
  <c r="C5666" i="4"/>
  <c r="C5667" i="4"/>
  <c r="C5668" i="4"/>
  <c r="C5669" i="4"/>
  <c r="C5670" i="4"/>
  <c r="C5671" i="4"/>
  <c r="C5672" i="4"/>
  <c r="C5673" i="4"/>
  <c r="C5674" i="4"/>
  <c r="C5675" i="4"/>
  <c r="C5676" i="4"/>
  <c r="C5677" i="4"/>
  <c r="C5678" i="4"/>
  <c r="C5679" i="4"/>
  <c r="C5680" i="4"/>
  <c r="C5681" i="4"/>
  <c r="C5682" i="4"/>
  <c r="C5683" i="4"/>
  <c r="C5684" i="4"/>
  <c r="C5685" i="4"/>
  <c r="C5686" i="4"/>
  <c r="C5687" i="4"/>
  <c r="C5688" i="4"/>
  <c r="C5689" i="4"/>
  <c r="C5690" i="4"/>
  <c r="C5691" i="4"/>
  <c r="C5692" i="4"/>
  <c r="C5693" i="4"/>
  <c r="C5694" i="4"/>
  <c r="C5695" i="4"/>
  <c r="C5696" i="4"/>
  <c r="C5697" i="4"/>
  <c r="C5698" i="4"/>
  <c r="C5699" i="4"/>
  <c r="C5700" i="4"/>
  <c r="C5701" i="4"/>
  <c r="C5702" i="4"/>
  <c r="C5703" i="4"/>
  <c r="C5704" i="4"/>
  <c r="C5705" i="4"/>
  <c r="C5706" i="4"/>
  <c r="C5707" i="4"/>
  <c r="C5708" i="4"/>
  <c r="C5709" i="4"/>
  <c r="C5710" i="4"/>
  <c r="C5711" i="4"/>
  <c r="C5712" i="4"/>
  <c r="C5713" i="4"/>
  <c r="C5714" i="4"/>
  <c r="C5715" i="4"/>
  <c r="C5716" i="4"/>
  <c r="C5717" i="4"/>
  <c r="C5718" i="4"/>
  <c r="C5719" i="4"/>
  <c r="C5720" i="4"/>
  <c r="C5721" i="4"/>
  <c r="C5722" i="4"/>
  <c r="C5723" i="4"/>
  <c r="C5724" i="4"/>
  <c r="C5725" i="4"/>
  <c r="C5726" i="4"/>
  <c r="C5727" i="4"/>
  <c r="C5728" i="4"/>
  <c r="C5729" i="4"/>
  <c r="C5730" i="4"/>
  <c r="C5731" i="4"/>
  <c r="C5732" i="4"/>
  <c r="C5733" i="4"/>
  <c r="C5734" i="4"/>
  <c r="C5735" i="4"/>
  <c r="C5736" i="4"/>
  <c r="C5737" i="4"/>
  <c r="C5738" i="4"/>
  <c r="C5739" i="4"/>
  <c r="C5740" i="4"/>
  <c r="C5741" i="4"/>
  <c r="C5742" i="4"/>
  <c r="C5743" i="4"/>
  <c r="C5744" i="4"/>
  <c r="C5745" i="4"/>
  <c r="C5746" i="4"/>
  <c r="C5747" i="4"/>
  <c r="C5748" i="4"/>
  <c r="C5749" i="4"/>
  <c r="C5750" i="4"/>
  <c r="C5751" i="4"/>
  <c r="C5752" i="4"/>
  <c r="C5753" i="4"/>
  <c r="C5754" i="4"/>
  <c r="C5755" i="4"/>
  <c r="C5756" i="4"/>
  <c r="C5757" i="4"/>
  <c r="C5758" i="4"/>
  <c r="C5759" i="4"/>
  <c r="C5760" i="4"/>
  <c r="C5761" i="4"/>
  <c r="C5762" i="4"/>
  <c r="C5763" i="4"/>
  <c r="C5764" i="4"/>
  <c r="C5765" i="4"/>
  <c r="C5766" i="4"/>
  <c r="C5767" i="4"/>
  <c r="C5768" i="4"/>
  <c r="C5769" i="4"/>
  <c r="C5770" i="4"/>
  <c r="C5771" i="4"/>
  <c r="C5772" i="4"/>
  <c r="C5773" i="4"/>
  <c r="C5774" i="4"/>
  <c r="C5775" i="4"/>
  <c r="C5776" i="4"/>
  <c r="C5777" i="4"/>
  <c r="C5778" i="4"/>
  <c r="C5779" i="4"/>
  <c r="C5780" i="4"/>
  <c r="C5781" i="4"/>
  <c r="C5782" i="4"/>
  <c r="C5783" i="4"/>
  <c r="C5784" i="4"/>
  <c r="C5785" i="4"/>
  <c r="C5786" i="4"/>
  <c r="C5787" i="4"/>
  <c r="C5788" i="4"/>
  <c r="C5789" i="4"/>
  <c r="C5790" i="4"/>
  <c r="C5791" i="4"/>
  <c r="C5792" i="4"/>
  <c r="C5793" i="4"/>
  <c r="C5794" i="4"/>
  <c r="C5795" i="4"/>
  <c r="C5796" i="4"/>
  <c r="C5797" i="4"/>
  <c r="C5798" i="4"/>
  <c r="C5799" i="4"/>
  <c r="C5800" i="4"/>
  <c r="C5801" i="4"/>
  <c r="C5802" i="4"/>
  <c r="C5803" i="4"/>
  <c r="C5804" i="4"/>
  <c r="C5805" i="4"/>
  <c r="C5806" i="4"/>
  <c r="C5807" i="4"/>
  <c r="C5808" i="4"/>
  <c r="C5809" i="4"/>
  <c r="C5810" i="4"/>
  <c r="C5811" i="4"/>
  <c r="C5812" i="4"/>
  <c r="C5813" i="4"/>
  <c r="C5814" i="4"/>
  <c r="C5815" i="4"/>
  <c r="C5816" i="4"/>
  <c r="C5817" i="4"/>
  <c r="C5818" i="4"/>
  <c r="C5819" i="4"/>
  <c r="C5820" i="4"/>
  <c r="C5821" i="4"/>
  <c r="C5822" i="4"/>
  <c r="C5823" i="4"/>
  <c r="C5824" i="4"/>
  <c r="C5825" i="4"/>
  <c r="C5826" i="4"/>
  <c r="C5827" i="4"/>
  <c r="C5828" i="4"/>
  <c r="C5829" i="4"/>
  <c r="C5830" i="4"/>
  <c r="C5831" i="4"/>
  <c r="C5832" i="4"/>
  <c r="C5833" i="4"/>
  <c r="C5834" i="4"/>
  <c r="C5835" i="4"/>
  <c r="C5836" i="4"/>
  <c r="C5837" i="4"/>
  <c r="C5838" i="4"/>
  <c r="C5839" i="4"/>
  <c r="C5840" i="4"/>
  <c r="C5841" i="4"/>
  <c r="C5842" i="4"/>
  <c r="C5843" i="4"/>
  <c r="C5844" i="4"/>
  <c r="C5845" i="4"/>
  <c r="C5846" i="4"/>
  <c r="C5847" i="4"/>
  <c r="C5848" i="4"/>
  <c r="C5849" i="4"/>
  <c r="C5850" i="4"/>
  <c r="C5851" i="4"/>
  <c r="C5852" i="4"/>
  <c r="C5853" i="4"/>
  <c r="C5854" i="4"/>
  <c r="C5855" i="4"/>
  <c r="C5856" i="4"/>
  <c r="C5857" i="4"/>
  <c r="C5858" i="4"/>
  <c r="C5859" i="4"/>
  <c r="C5860" i="4"/>
  <c r="C5861" i="4"/>
  <c r="C5862" i="4"/>
  <c r="C5863" i="4"/>
  <c r="C5864" i="4"/>
  <c r="C5865" i="4"/>
  <c r="C5866" i="4"/>
  <c r="C5867" i="4"/>
  <c r="C5868" i="4"/>
  <c r="C5869" i="4"/>
  <c r="C5870" i="4"/>
  <c r="C5871" i="4"/>
  <c r="C5872" i="4"/>
  <c r="C5873" i="4"/>
  <c r="C5874" i="4"/>
  <c r="C5875" i="4"/>
  <c r="C5876" i="4"/>
  <c r="C5877" i="4"/>
  <c r="C5878" i="4"/>
  <c r="C5879" i="4"/>
  <c r="C5880" i="4"/>
  <c r="C5881" i="4"/>
  <c r="C5882" i="4"/>
  <c r="C5883" i="4"/>
  <c r="C5884" i="4"/>
  <c r="C5885" i="4"/>
  <c r="C5886" i="4"/>
  <c r="C5887" i="4"/>
  <c r="C5888" i="4"/>
  <c r="C5889" i="4"/>
  <c r="C5890" i="4"/>
  <c r="C5891" i="4"/>
  <c r="C5892" i="4"/>
  <c r="C5893" i="4"/>
  <c r="C5894" i="4"/>
  <c r="C5895" i="4"/>
  <c r="C5896" i="4"/>
  <c r="C5897" i="4"/>
  <c r="C5898" i="4"/>
  <c r="C5899" i="4"/>
  <c r="C5900" i="4"/>
  <c r="C5901" i="4"/>
  <c r="C5902" i="4"/>
  <c r="C5903" i="4"/>
  <c r="C5904" i="4"/>
  <c r="C5905" i="4"/>
  <c r="C5906" i="4"/>
  <c r="C5907" i="4"/>
  <c r="C5908" i="4"/>
  <c r="C5909" i="4"/>
  <c r="C5910" i="4"/>
  <c r="C5911" i="4"/>
  <c r="C5912" i="4"/>
  <c r="C5913" i="4"/>
  <c r="C5914" i="4"/>
  <c r="C5915" i="4"/>
  <c r="C5916" i="4"/>
  <c r="C5917" i="4"/>
  <c r="C5918" i="4"/>
  <c r="C5919" i="4"/>
  <c r="C5920" i="4"/>
  <c r="C5921" i="4"/>
  <c r="C5922" i="4"/>
  <c r="C5923" i="4"/>
  <c r="C5924" i="4"/>
  <c r="C5925" i="4"/>
  <c r="C5926" i="4"/>
  <c r="C5927" i="4"/>
  <c r="C5928" i="4"/>
  <c r="C5929" i="4"/>
  <c r="C5930" i="4"/>
  <c r="C5931" i="4"/>
  <c r="C5932" i="4"/>
  <c r="C5933" i="4"/>
  <c r="C5934" i="4"/>
  <c r="C5935" i="4"/>
  <c r="C5936" i="4"/>
  <c r="C5937" i="4"/>
  <c r="C5938" i="4"/>
  <c r="C5939" i="4"/>
  <c r="C5940" i="4"/>
  <c r="C5941" i="4"/>
  <c r="C5942" i="4"/>
  <c r="C5943" i="4"/>
  <c r="C5944" i="4"/>
  <c r="C5945" i="4"/>
  <c r="C5946" i="4"/>
  <c r="C5947" i="4"/>
  <c r="C5948" i="4"/>
  <c r="C5949" i="4"/>
  <c r="C5950" i="4"/>
  <c r="C5951" i="4"/>
  <c r="C5952" i="4"/>
  <c r="C5953" i="4"/>
  <c r="C5954" i="4"/>
  <c r="C5955" i="4"/>
  <c r="C5956" i="4"/>
  <c r="C5957" i="4"/>
  <c r="C5958" i="4"/>
  <c r="C5959" i="4"/>
  <c r="C5960" i="4"/>
  <c r="C5961" i="4"/>
  <c r="C5962" i="4"/>
  <c r="C5963" i="4"/>
  <c r="C5964" i="4"/>
  <c r="C5965" i="4"/>
  <c r="C5966" i="4"/>
  <c r="C5967" i="4"/>
  <c r="C5968" i="4"/>
  <c r="C5969" i="4"/>
  <c r="C5970" i="4"/>
  <c r="C5971" i="4"/>
  <c r="C5972" i="4"/>
  <c r="C5973" i="4"/>
  <c r="C5974" i="4"/>
  <c r="C5975" i="4"/>
  <c r="C5976" i="4"/>
  <c r="C5977" i="4"/>
  <c r="C5978" i="4"/>
  <c r="C5979" i="4"/>
  <c r="C5980" i="4"/>
  <c r="C5981" i="4"/>
  <c r="C5982" i="4"/>
  <c r="C5983" i="4"/>
  <c r="C5984" i="4"/>
  <c r="C5985" i="4"/>
  <c r="C5986" i="4"/>
  <c r="C5987" i="4"/>
  <c r="C5988" i="4"/>
  <c r="C5989" i="4"/>
  <c r="C5990" i="4"/>
  <c r="C5991" i="4"/>
  <c r="C5992" i="4"/>
  <c r="C5993" i="4"/>
  <c r="C5994" i="4"/>
  <c r="C5995" i="4"/>
  <c r="C5996" i="4"/>
  <c r="C5997" i="4"/>
  <c r="C5998" i="4"/>
  <c r="C5999" i="4"/>
  <c r="C6000" i="4"/>
  <c r="C6001" i="4"/>
  <c r="C6002" i="4"/>
  <c r="C6003" i="4"/>
  <c r="C6004" i="4"/>
  <c r="C6005" i="4"/>
  <c r="C6006" i="4"/>
  <c r="C6007" i="4"/>
  <c r="C6008" i="4"/>
  <c r="C6009" i="4"/>
  <c r="C6010" i="4"/>
  <c r="C6011" i="4"/>
  <c r="C6012" i="4"/>
  <c r="C6013" i="4"/>
  <c r="C6014" i="4"/>
  <c r="C6015" i="4"/>
  <c r="C6016" i="4"/>
  <c r="C6017" i="4"/>
  <c r="C6018" i="4"/>
  <c r="C6019" i="4"/>
  <c r="C6020" i="4"/>
  <c r="C6021" i="4"/>
  <c r="C6022" i="4"/>
  <c r="C6023" i="4"/>
  <c r="C6024" i="4"/>
  <c r="C6025" i="4"/>
  <c r="C6026" i="4"/>
  <c r="C6027" i="4"/>
  <c r="C6028" i="4"/>
  <c r="C6029" i="4"/>
  <c r="C6030" i="4"/>
  <c r="C6031" i="4"/>
  <c r="C6032" i="4"/>
  <c r="C6033" i="4"/>
  <c r="C6034" i="4"/>
  <c r="C6035" i="4"/>
  <c r="C6036" i="4"/>
  <c r="C6037" i="4"/>
  <c r="C6038" i="4"/>
  <c r="C6039" i="4"/>
  <c r="C6040" i="4"/>
  <c r="C6041" i="4"/>
  <c r="C6042" i="4"/>
  <c r="C6043" i="4"/>
  <c r="C6044" i="4"/>
  <c r="C6045" i="4"/>
  <c r="C6046" i="4"/>
  <c r="C6047" i="4"/>
  <c r="C6048" i="4"/>
  <c r="C6049" i="4"/>
  <c r="C6050" i="4"/>
  <c r="C6051" i="4"/>
  <c r="C6052" i="4"/>
  <c r="C6053" i="4"/>
  <c r="C6054" i="4"/>
  <c r="C6055" i="4"/>
  <c r="C6056" i="4"/>
  <c r="C6057" i="4"/>
  <c r="C6058" i="4"/>
  <c r="C6059" i="4"/>
  <c r="C6060" i="4"/>
  <c r="C6061" i="4"/>
  <c r="C6062" i="4"/>
  <c r="C6063" i="4"/>
  <c r="C6064" i="4"/>
  <c r="C6065" i="4"/>
  <c r="C6066" i="4"/>
  <c r="C6067" i="4"/>
  <c r="C6068" i="4"/>
  <c r="C6069" i="4"/>
  <c r="C6070" i="4"/>
  <c r="C6071" i="4"/>
  <c r="C6072" i="4"/>
  <c r="C6073" i="4"/>
  <c r="C6074" i="4"/>
  <c r="C6075" i="4"/>
  <c r="C6076" i="4"/>
  <c r="C6077" i="4"/>
  <c r="C6078" i="4"/>
  <c r="C6079" i="4"/>
  <c r="C6080" i="4"/>
  <c r="C6081" i="4"/>
  <c r="C6082" i="4"/>
  <c r="C6083" i="4"/>
  <c r="C6084" i="4"/>
  <c r="C6085" i="4"/>
  <c r="C6086" i="4"/>
  <c r="C6087" i="4"/>
  <c r="C6088" i="4"/>
  <c r="C6089" i="4"/>
  <c r="C6090" i="4"/>
  <c r="C6091" i="4"/>
  <c r="C6092" i="4"/>
  <c r="C6093" i="4"/>
  <c r="C6094" i="4"/>
  <c r="C6095" i="4"/>
  <c r="C6096" i="4"/>
  <c r="C6097" i="4"/>
  <c r="C6098" i="4"/>
  <c r="C6099" i="4"/>
  <c r="C6100" i="4"/>
  <c r="C6101" i="4"/>
  <c r="C6102" i="4"/>
  <c r="C6103" i="4"/>
  <c r="C6104" i="4"/>
  <c r="C6105" i="4"/>
  <c r="C6106" i="4"/>
  <c r="C6107" i="4"/>
  <c r="C6108" i="4"/>
  <c r="C6109" i="4"/>
  <c r="C6110" i="4"/>
  <c r="C6111" i="4"/>
  <c r="C6112" i="4"/>
  <c r="C6113" i="4"/>
  <c r="C6114" i="4"/>
  <c r="C6115" i="4"/>
  <c r="C6116" i="4"/>
  <c r="C6117" i="4"/>
  <c r="C6118" i="4"/>
  <c r="C6119" i="4"/>
  <c r="C6120" i="4"/>
  <c r="C6121" i="4"/>
  <c r="C6122" i="4"/>
  <c r="C6123" i="4"/>
  <c r="C6124" i="4"/>
  <c r="C6125" i="4"/>
  <c r="C6126" i="4"/>
  <c r="C6127" i="4"/>
  <c r="C6128" i="4"/>
  <c r="C6129" i="4"/>
  <c r="C6130" i="4"/>
  <c r="C6131" i="4"/>
  <c r="C6132" i="4"/>
  <c r="C6133" i="4"/>
  <c r="C6134" i="4"/>
  <c r="C6135" i="4"/>
  <c r="C6136" i="4"/>
  <c r="C6137" i="4"/>
  <c r="C6138" i="4"/>
  <c r="C6139" i="4"/>
  <c r="C6140" i="4"/>
  <c r="C6141" i="4"/>
  <c r="C6142" i="4"/>
  <c r="C6143" i="4"/>
  <c r="C6144" i="4"/>
  <c r="C6145" i="4"/>
  <c r="C6146" i="4"/>
  <c r="C6147" i="4"/>
  <c r="C6148" i="4"/>
  <c r="C6149" i="4"/>
  <c r="C6150" i="4"/>
  <c r="C6151" i="4"/>
  <c r="C6152" i="4"/>
  <c r="C6153" i="4"/>
  <c r="C6154" i="4"/>
  <c r="C6155" i="4"/>
  <c r="C6156" i="4"/>
  <c r="C6157" i="4"/>
  <c r="C6158" i="4"/>
  <c r="C6159" i="4"/>
  <c r="C6160" i="4"/>
  <c r="C6161" i="4"/>
  <c r="C6162" i="4"/>
  <c r="C6163" i="4"/>
  <c r="C6164" i="4"/>
  <c r="C6165" i="4"/>
  <c r="C6166" i="4"/>
  <c r="C6167" i="4"/>
  <c r="C6168" i="4"/>
  <c r="C6169" i="4"/>
  <c r="C6170" i="4"/>
  <c r="C6171" i="4"/>
  <c r="C6172" i="4"/>
  <c r="C6173" i="4"/>
  <c r="C6174" i="4"/>
  <c r="C6175" i="4"/>
  <c r="C6176" i="4"/>
  <c r="C6177" i="4"/>
  <c r="C6178" i="4"/>
  <c r="C6179" i="4"/>
  <c r="C6180" i="4"/>
  <c r="C6181" i="4"/>
  <c r="C6182" i="4"/>
  <c r="C6183" i="4"/>
  <c r="C6184" i="4"/>
  <c r="C6185" i="4"/>
  <c r="C6186" i="4"/>
  <c r="C6187" i="4"/>
  <c r="C6188" i="4"/>
  <c r="C6189" i="4"/>
  <c r="C6190" i="4"/>
  <c r="C6191" i="4"/>
  <c r="C6192" i="4"/>
  <c r="C6193" i="4"/>
  <c r="C6194" i="4"/>
  <c r="C6195" i="4"/>
  <c r="C6196" i="4"/>
  <c r="C6197" i="4"/>
  <c r="C6198" i="4"/>
  <c r="C6199" i="4"/>
  <c r="C6200" i="4"/>
  <c r="C6201" i="4"/>
  <c r="C6202" i="4"/>
  <c r="C6203" i="4"/>
  <c r="C6204" i="4"/>
  <c r="C6205" i="4"/>
  <c r="C6206" i="4"/>
  <c r="C6207" i="4"/>
  <c r="C6208" i="4"/>
  <c r="C6209" i="4"/>
  <c r="C6210" i="4"/>
  <c r="C6211" i="4"/>
  <c r="C6212" i="4"/>
  <c r="C6213" i="4"/>
  <c r="C6214" i="4"/>
  <c r="C6215" i="4"/>
  <c r="C6216" i="4"/>
  <c r="C6217" i="4"/>
  <c r="C6218" i="4"/>
  <c r="C6219" i="4"/>
  <c r="C6220" i="4"/>
  <c r="C6221" i="4"/>
  <c r="C6222" i="4"/>
  <c r="C6223" i="4"/>
  <c r="C6224" i="4"/>
  <c r="C6225" i="4"/>
  <c r="C6226" i="4"/>
  <c r="C6227" i="4"/>
  <c r="C6228" i="4"/>
  <c r="C6229" i="4"/>
  <c r="C6230" i="4"/>
  <c r="C6231" i="4"/>
  <c r="C6232" i="4"/>
  <c r="C6233" i="4"/>
  <c r="C6234" i="4"/>
  <c r="C6235" i="4"/>
  <c r="C6236" i="4"/>
  <c r="C6237" i="4"/>
  <c r="C6238" i="4"/>
  <c r="C6239" i="4"/>
  <c r="C6240" i="4"/>
  <c r="C6241" i="4"/>
  <c r="C6242" i="4"/>
  <c r="C6243" i="4"/>
  <c r="C6244" i="4"/>
  <c r="C6245" i="4"/>
  <c r="C6246" i="4"/>
  <c r="C6247" i="4"/>
  <c r="C6248" i="4"/>
  <c r="C6249" i="4"/>
  <c r="C6250" i="4"/>
  <c r="C6251" i="4"/>
  <c r="C6252" i="4"/>
  <c r="C6253" i="4"/>
  <c r="C6254" i="4"/>
  <c r="C6255" i="4"/>
  <c r="C6256" i="4"/>
  <c r="C6257" i="4"/>
  <c r="C6258" i="4"/>
  <c r="C6259" i="4"/>
  <c r="C6260" i="4"/>
  <c r="C6261" i="4"/>
  <c r="C6262" i="4"/>
  <c r="C6263" i="4"/>
  <c r="C6264" i="4"/>
  <c r="C6265" i="4"/>
  <c r="C6266" i="4"/>
  <c r="C6267" i="4"/>
  <c r="C6268" i="4"/>
  <c r="C6269" i="4"/>
  <c r="C6270" i="4"/>
  <c r="C6271" i="4"/>
  <c r="C6272" i="4"/>
  <c r="C6273" i="4"/>
  <c r="C6274" i="4"/>
  <c r="C6275" i="4"/>
  <c r="C6276" i="4"/>
  <c r="C6277" i="4"/>
  <c r="C6278" i="4"/>
  <c r="C6279" i="4"/>
  <c r="C6280" i="4"/>
  <c r="C6281" i="4"/>
  <c r="C6282" i="4"/>
  <c r="C6283" i="4"/>
  <c r="C6284" i="4"/>
  <c r="C6285" i="4"/>
  <c r="C6286" i="4"/>
  <c r="C6287" i="4"/>
  <c r="C6288" i="4"/>
  <c r="C6289" i="4"/>
  <c r="C6290" i="4"/>
  <c r="C6291" i="4"/>
  <c r="C6292" i="4"/>
  <c r="C6293" i="4"/>
  <c r="C6294" i="4"/>
  <c r="C6295" i="4"/>
  <c r="C6296" i="4"/>
  <c r="C6297" i="4"/>
  <c r="C6298" i="4"/>
  <c r="C6299" i="4"/>
  <c r="C6300" i="4"/>
  <c r="C6301" i="4"/>
  <c r="C6302" i="4"/>
  <c r="C6303" i="4"/>
  <c r="C6304" i="4"/>
  <c r="C6305" i="4"/>
  <c r="C6306" i="4"/>
  <c r="C6307" i="4"/>
  <c r="C6308" i="4"/>
  <c r="C6309" i="4"/>
  <c r="C6310" i="4"/>
  <c r="C6311" i="4"/>
  <c r="C6312" i="4"/>
  <c r="C6313" i="4"/>
  <c r="C6314" i="4"/>
  <c r="C6315" i="4"/>
  <c r="C6316" i="4"/>
  <c r="C6317" i="4"/>
  <c r="C6318" i="4"/>
  <c r="C6319" i="4"/>
  <c r="C6320" i="4"/>
  <c r="C6321" i="4"/>
  <c r="C6322" i="4"/>
  <c r="C6323" i="4"/>
  <c r="C6324" i="4"/>
  <c r="C6325" i="4"/>
  <c r="C6326" i="4"/>
  <c r="C6327" i="4"/>
  <c r="C6328" i="4"/>
  <c r="C6329" i="4"/>
  <c r="C6330" i="4"/>
  <c r="C6331" i="4"/>
  <c r="C6332" i="4"/>
  <c r="C6333" i="4"/>
  <c r="C6334" i="4"/>
  <c r="C6335" i="4"/>
  <c r="C6336" i="4"/>
  <c r="C6337" i="4"/>
  <c r="C6338" i="4"/>
  <c r="C6339" i="4"/>
  <c r="C6340" i="4"/>
  <c r="C6341" i="4"/>
  <c r="C6342" i="4"/>
  <c r="C6343" i="4"/>
  <c r="C6344" i="4"/>
  <c r="C6345" i="4"/>
  <c r="C6346" i="4"/>
  <c r="C6347" i="4"/>
  <c r="C6348" i="4"/>
  <c r="C6349" i="4"/>
  <c r="C6350" i="4"/>
  <c r="C6351" i="4"/>
  <c r="C6352" i="4"/>
  <c r="C6353" i="4"/>
  <c r="C6354" i="4"/>
  <c r="C6355" i="4"/>
  <c r="C6356" i="4"/>
  <c r="C6357" i="4"/>
  <c r="C6358" i="4"/>
  <c r="C6359" i="4"/>
  <c r="C6360" i="4"/>
  <c r="C6361" i="4"/>
  <c r="C6362" i="4"/>
  <c r="C6363" i="4"/>
  <c r="C6364" i="4"/>
  <c r="C6365" i="4"/>
  <c r="C6366" i="4"/>
  <c r="C6367" i="4"/>
  <c r="C6368" i="4"/>
  <c r="C6369" i="4"/>
  <c r="C6370" i="4"/>
  <c r="C6371" i="4"/>
  <c r="C6372" i="4"/>
  <c r="C6373" i="4"/>
  <c r="C6374" i="4"/>
  <c r="C6375" i="4"/>
  <c r="C6376" i="4"/>
  <c r="C6377" i="4"/>
  <c r="C6378" i="4"/>
  <c r="C6379" i="4"/>
  <c r="C6380" i="4"/>
  <c r="C6381" i="4"/>
  <c r="C6382" i="4"/>
  <c r="C6383" i="4"/>
  <c r="C6384" i="4"/>
  <c r="C6385" i="4"/>
  <c r="C6386" i="4"/>
  <c r="C6387" i="4"/>
  <c r="C6388" i="4"/>
  <c r="C6389" i="4"/>
  <c r="C6390" i="4"/>
  <c r="C6391" i="4"/>
  <c r="C6392" i="4"/>
  <c r="C6393" i="4"/>
  <c r="C6394" i="4"/>
  <c r="C6395" i="4"/>
  <c r="C6396" i="4"/>
  <c r="C6397" i="4"/>
  <c r="C6398" i="4"/>
  <c r="C6399" i="4"/>
  <c r="C6400" i="4"/>
  <c r="C6401" i="4"/>
  <c r="C6402" i="4"/>
  <c r="C6403" i="4"/>
  <c r="C6404" i="4"/>
  <c r="C6405" i="4"/>
  <c r="C6406" i="4"/>
  <c r="C6407" i="4"/>
  <c r="C6408" i="4"/>
  <c r="C6409" i="4"/>
  <c r="C6410" i="4"/>
  <c r="C6411" i="4"/>
  <c r="C6412" i="4"/>
  <c r="C6413" i="4"/>
  <c r="C6414" i="4"/>
  <c r="C6415" i="4"/>
  <c r="C6416" i="4"/>
  <c r="C6417" i="4"/>
  <c r="C6418" i="4"/>
  <c r="C6419" i="4"/>
  <c r="C6420" i="4"/>
  <c r="C6421" i="4"/>
  <c r="C6422" i="4"/>
  <c r="C6423" i="4"/>
  <c r="C6424" i="4"/>
  <c r="C6425" i="4"/>
  <c r="C6426" i="4"/>
  <c r="C6427" i="4"/>
  <c r="C6428" i="4"/>
  <c r="C6429" i="4"/>
  <c r="C6430" i="4"/>
  <c r="C6431" i="4"/>
  <c r="C6432" i="4"/>
  <c r="C6433" i="4"/>
  <c r="C6434" i="4"/>
  <c r="C6435" i="4"/>
  <c r="C6436" i="4"/>
  <c r="C6437" i="4"/>
  <c r="C6438" i="4"/>
  <c r="C6439" i="4"/>
  <c r="C6440" i="4"/>
  <c r="C6441" i="4"/>
  <c r="C6442" i="4"/>
  <c r="C6443" i="4"/>
  <c r="C6444" i="4"/>
  <c r="C6445" i="4"/>
  <c r="C6446" i="4"/>
  <c r="C6447" i="4"/>
  <c r="C6448" i="4"/>
  <c r="C6449" i="4"/>
  <c r="C6450" i="4"/>
  <c r="C6451" i="4"/>
  <c r="C6452" i="4"/>
  <c r="C6453" i="4"/>
  <c r="C6454" i="4"/>
  <c r="C6455" i="4"/>
  <c r="C6456" i="4"/>
  <c r="C6457" i="4"/>
  <c r="C6458" i="4"/>
  <c r="C6459" i="4"/>
  <c r="C6460" i="4"/>
  <c r="C6461" i="4"/>
  <c r="C6462" i="4"/>
  <c r="C6463" i="4"/>
  <c r="C6464" i="4"/>
  <c r="C6465" i="4"/>
  <c r="C6466" i="4"/>
  <c r="C6467" i="4"/>
  <c r="C6468" i="4"/>
  <c r="C6469" i="4"/>
  <c r="C6470" i="4"/>
  <c r="C6471" i="4"/>
  <c r="C6472" i="4"/>
  <c r="C6473" i="4"/>
  <c r="C6474" i="4"/>
  <c r="C6475" i="4"/>
  <c r="C6476" i="4"/>
  <c r="C6477" i="4"/>
  <c r="C6478" i="4"/>
  <c r="C6479" i="4"/>
  <c r="C6480" i="4"/>
  <c r="C6481" i="4"/>
  <c r="C6482" i="4"/>
  <c r="C6483" i="4"/>
  <c r="C6484" i="4"/>
  <c r="C6485" i="4"/>
  <c r="C6486" i="4"/>
  <c r="C6487" i="4"/>
  <c r="C6488" i="4"/>
  <c r="C6489" i="4"/>
  <c r="C6490" i="4"/>
  <c r="C6491" i="4"/>
  <c r="C6492" i="4"/>
  <c r="C6493" i="4"/>
  <c r="C6494" i="4"/>
  <c r="C6495" i="4"/>
  <c r="C6496" i="4"/>
  <c r="C6497" i="4"/>
  <c r="C6498" i="4"/>
  <c r="C6499" i="4"/>
  <c r="C6500" i="4"/>
  <c r="C6501" i="4"/>
  <c r="C6502" i="4"/>
  <c r="C6503" i="4"/>
  <c r="C6504" i="4"/>
  <c r="C6505" i="4"/>
  <c r="C6506" i="4"/>
  <c r="C6507" i="4"/>
  <c r="C6508" i="4"/>
  <c r="C6509" i="4"/>
  <c r="C6510" i="4"/>
  <c r="C6511" i="4"/>
  <c r="C6512" i="4"/>
  <c r="C6513" i="4"/>
  <c r="C6514" i="4"/>
  <c r="C6515" i="4"/>
  <c r="C6516" i="4"/>
  <c r="C6517" i="4"/>
  <c r="C6518" i="4"/>
  <c r="C6519" i="4"/>
  <c r="C6520" i="4"/>
  <c r="C6521" i="4"/>
  <c r="C6522" i="4"/>
  <c r="C6523" i="4"/>
  <c r="C6524" i="4"/>
  <c r="C6525" i="4"/>
  <c r="C6526" i="4"/>
  <c r="C6527" i="4"/>
  <c r="C6528" i="4"/>
  <c r="C6529" i="4"/>
  <c r="C6530" i="4"/>
  <c r="C6531" i="4"/>
  <c r="C6532" i="4"/>
  <c r="C6533" i="4"/>
  <c r="C6534" i="4"/>
  <c r="C6535" i="4"/>
  <c r="C6536" i="4"/>
  <c r="C6537" i="4"/>
  <c r="C6538" i="4"/>
  <c r="C6539" i="4"/>
  <c r="C6540" i="4"/>
  <c r="C6541" i="4"/>
  <c r="C6542" i="4"/>
  <c r="C6543" i="4"/>
  <c r="C6544" i="4"/>
  <c r="C6545" i="4"/>
  <c r="C6546" i="4"/>
  <c r="C6547" i="4"/>
  <c r="C6548" i="4"/>
  <c r="C6549" i="4"/>
  <c r="C6550" i="4"/>
  <c r="C6551" i="4"/>
  <c r="C6552" i="4"/>
  <c r="C6553" i="4"/>
  <c r="C6554" i="4"/>
  <c r="C6555" i="4"/>
  <c r="C6556" i="4"/>
  <c r="C6557" i="4"/>
  <c r="C6558" i="4"/>
  <c r="C6559" i="4"/>
  <c r="C6560" i="4"/>
  <c r="C6561" i="4"/>
  <c r="C6562" i="4"/>
  <c r="C6563" i="4"/>
  <c r="C6564" i="4"/>
  <c r="C6565" i="4"/>
  <c r="C6566" i="4"/>
  <c r="C6567" i="4"/>
  <c r="C6568" i="4"/>
  <c r="C6569" i="4"/>
  <c r="C6570" i="4"/>
  <c r="C6571" i="4"/>
  <c r="C6572" i="4"/>
  <c r="C6573" i="4"/>
  <c r="C6574" i="4"/>
  <c r="C6575" i="4"/>
  <c r="C6576" i="4"/>
  <c r="C6577" i="4"/>
  <c r="C6578" i="4"/>
  <c r="C6579" i="4"/>
  <c r="C6580" i="4"/>
  <c r="C6581" i="4"/>
  <c r="C6582" i="4"/>
  <c r="C6583" i="4"/>
  <c r="C6584" i="4"/>
  <c r="C6585" i="4"/>
  <c r="C6586" i="4"/>
  <c r="C6587" i="4"/>
  <c r="C6588" i="4"/>
  <c r="C6589" i="4"/>
  <c r="C6590" i="4"/>
  <c r="C6591" i="4"/>
  <c r="C6592" i="4"/>
  <c r="C6593" i="4"/>
  <c r="C6594" i="4"/>
  <c r="C6595" i="4"/>
  <c r="C6596" i="4"/>
  <c r="C6597" i="4"/>
  <c r="C6598" i="4"/>
  <c r="C6599" i="4"/>
  <c r="C6600" i="4"/>
  <c r="C6601" i="4"/>
  <c r="C6602" i="4"/>
  <c r="C6603" i="4"/>
  <c r="C6604" i="4"/>
  <c r="C6605" i="4"/>
  <c r="C6606" i="4"/>
  <c r="C6607" i="4"/>
  <c r="C6608" i="4"/>
  <c r="C6609" i="4"/>
  <c r="C6610" i="4"/>
  <c r="C6611" i="4"/>
  <c r="C6612" i="4"/>
  <c r="C6613" i="4"/>
  <c r="C6614" i="4"/>
  <c r="C6615" i="4"/>
  <c r="C6616" i="4"/>
  <c r="C6617" i="4"/>
  <c r="C6618" i="4"/>
  <c r="C6619" i="4"/>
  <c r="C6620" i="4"/>
  <c r="C6621" i="4"/>
  <c r="C6622" i="4"/>
  <c r="C6623" i="4"/>
  <c r="C6624" i="4"/>
  <c r="C6625" i="4"/>
  <c r="C6626" i="4"/>
  <c r="C6627" i="4"/>
  <c r="C6628" i="4"/>
  <c r="C6629" i="4"/>
  <c r="C6630" i="4"/>
  <c r="C6631" i="4"/>
  <c r="C6632" i="4"/>
  <c r="C6633" i="4"/>
  <c r="C6634" i="4"/>
  <c r="C6635" i="4"/>
  <c r="C6636" i="4"/>
  <c r="C6637" i="4"/>
  <c r="C6638" i="4"/>
  <c r="C6639" i="4"/>
  <c r="C6640" i="4"/>
  <c r="C6641" i="4"/>
  <c r="C6642" i="4"/>
  <c r="C6643" i="4"/>
  <c r="C6644" i="4"/>
  <c r="C6645" i="4"/>
  <c r="C6646" i="4"/>
  <c r="C6647" i="4"/>
  <c r="C6648" i="4"/>
  <c r="C6649" i="4"/>
  <c r="C6650" i="4"/>
  <c r="C6651" i="4"/>
  <c r="C6652" i="4"/>
  <c r="C6653" i="4"/>
  <c r="C6654" i="4"/>
  <c r="C6655" i="4"/>
  <c r="C6656" i="4"/>
  <c r="C6657" i="4"/>
  <c r="C6658" i="4"/>
  <c r="C6659" i="4"/>
  <c r="C6660" i="4"/>
  <c r="C6661" i="4"/>
  <c r="C6662" i="4"/>
  <c r="C6663" i="4"/>
  <c r="C6664" i="4"/>
  <c r="C6665" i="4"/>
  <c r="C6666" i="4"/>
  <c r="C6667" i="4"/>
  <c r="C6668" i="4"/>
  <c r="C6669" i="4"/>
  <c r="C6670" i="4"/>
  <c r="C6671" i="4"/>
  <c r="C6672" i="4"/>
  <c r="C6673" i="4"/>
  <c r="C6674" i="4"/>
  <c r="C6675" i="4"/>
  <c r="C6676" i="4"/>
  <c r="C6677" i="4"/>
  <c r="C6678" i="4"/>
  <c r="C6679" i="4"/>
  <c r="C6680" i="4"/>
  <c r="C6681" i="4"/>
  <c r="C6682" i="4"/>
  <c r="C6683" i="4"/>
  <c r="C6684" i="4"/>
  <c r="C6685" i="4"/>
  <c r="C6686" i="4"/>
  <c r="C6687" i="4"/>
  <c r="C6688" i="4"/>
  <c r="C6689" i="4"/>
  <c r="C6690" i="4"/>
  <c r="C6691" i="4"/>
  <c r="C6692" i="4"/>
  <c r="C6693" i="4"/>
  <c r="C6694" i="4"/>
  <c r="C6695" i="4"/>
  <c r="C6696" i="4"/>
  <c r="C6697" i="4"/>
  <c r="C6698" i="4"/>
  <c r="C6699" i="4"/>
  <c r="C6700" i="4"/>
  <c r="C6701" i="4"/>
  <c r="C6702" i="4"/>
  <c r="C6703" i="4"/>
  <c r="C6704" i="4"/>
  <c r="C6705" i="4"/>
  <c r="C6706" i="4"/>
  <c r="C6707" i="4"/>
  <c r="C6708" i="4"/>
  <c r="C6709" i="4"/>
  <c r="C6710" i="4"/>
  <c r="C6711" i="4"/>
  <c r="C6712" i="4"/>
  <c r="C6713" i="4"/>
  <c r="C6714" i="4"/>
  <c r="C6715" i="4"/>
  <c r="C6716" i="4"/>
  <c r="C6717" i="4"/>
  <c r="C6718" i="4"/>
  <c r="C6719" i="4"/>
  <c r="C6720" i="4"/>
  <c r="C6721" i="4"/>
  <c r="C6722" i="4"/>
  <c r="C6723" i="4"/>
  <c r="C6724" i="4"/>
  <c r="C6725" i="4"/>
  <c r="C6726" i="4"/>
  <c r="C6727" i="4"/>
  <c r="C6728" i="4"/>
  <c r="C6729" i="4"/>
  <c r="C6730" i="4"/>
  <c r="C6731" i="4"/>
  <c r="C6732" i="4"/>
  <c r="C6733" i="4"/>
  <c r="C6734" i="4"/>
  <c r="C6735" i="4"/>
  <c r="C6736" i="4"/>
  <c r="C6737" i="4"/>
  <c r="C6738" i="4"/>
  <c r="C6739" i="4"/>
  <c r="C6740" i="4"/>
  <c r="C6741" i="4"/>
  <c r="C6742" i="4"/>
  <c r="C6743" i="4"/>
  <c r="C6744" i="4"/>
  <c r="C6745" i="4"/>
  <c r="C6746" i="4"/>
  <c r="C6747" i="4"/>
  <c r="C6748" i="4"/>
  <c r="C6749" i="4"/>
  <c r="C6750" i="4"/>
  <c r="C6751" i="4"/>
  <c r="C6752" i="4"/>
  <c r="C6753" i="4"/>
  <c r="C6754" i="4"/>
  <c r="C6755" i="4"/>
  <c r="C6756" i="4"/>
  <c r="C6757" i="4"/>
  <c r="C6758" i="4"/>
  <c r="C6759" i="4"/>
  <c r="C6760" i="4"/>
  <c r="C6761" i="4"/>
  <c r="C6762" i="4"/>
  <c r="C6763" i="4"/>
  <c r="C6764" i="4"/>
  <c r="C6765" i="4"/>
  <c r="C6766" i="4"/>
  <c r="C6767" i="4"/>
  <c r="C6768" i="4"/>
  <c r="C6769" i="4"/>
  <c r="C6770" i="4"/>
  <c r="C6771" i="4"/>
  <c r="C6772" i="4"/>
  <c r="C6773" i="4"/>
  <c r="C6774" i="4"/>
  <c r="C6775" i="4"/>
  <c r="C6776" i="4"/>
  <c r="C6777" i="4"/>
  <c r="C6778" i="4"/>
  <c r="C6779" i="4"/>
  <c r="C6780" i="4"/>
  <c r="C6781" i="4"/>
  <c r="C6782" i="4"/>
  <c r="C6783" i="4"/>
  <c r="C6784" i="4"/>
  <c r="C6785" i="4"/>
  <c r="C6786" i="4"/>
  <c r="C6787" i="4"/>
  <c r="C6788" i="4"/>
  <c r="C6789" i="4"/>
  <c r="C6790" i="4"/>
  <c r="C6791" i="4"/>
  <c r="C6792" i="4"/>
  <c r="C6793" i="4"/>
  <c r="C6794" i="4"/>
  <c r="C6795" i="4"/>
  <c r="C6796" i="4"/>
  <c r="C6797" i="4"/>
  <c r="C6798" i="4"/>
  <c r="C6799" i="4"/>
  <c r="C6800" i="4"/>
  <c r="C6801" i="4"/>
  <c r="C6802" i="4"/>
  <c r="C6803" i="4"/>
  <c r="C6804" i="4"/>
  <c r="C6805" i="4"/>
  <c r="C6806" i="4"/>
  <c r="C6807" i="4"/>
  <c r="C6808" i="4"/>
  <c r="C6809" i="4"/>
  <c r="C6810" i="4"/>
  <c r="C6811" i="4"/>
  <c r="C6812" i="4"/>
  <c r="C6813" i="4"/>
  <c r="C6814" i="4"/>
  <c r="C6815" i="4"/>
  <c r="C6816" i="4"/>
  <c r="C6817" i="4"/>
  <c r="C6818" i="4"/>
  <c r="C6819" i="4"/>
  <c r="C6820" i="4"/>
  <c r="C6821" i="4"/>
  <c r="C6822" i="4"/>
  <c r="C6823" i="4"/>
  <c r="C6824" i="4"/>
  <c r="C6825" i="4"/>
  <c r="C6826" i="4"/>
  <c r="C6827" i="4"/>
  <c r="C6828" i="4"/>
  <c r="C6829" i="4"/>
  <c r="C6830" i="4"/>
  <c r="C6831" i="4"/>
  <c r="C6832" i="4"/>
  <c r="C6833" i="4"/>
  <c r="C6834" i="4"/>
  <c r="C6835" i="4"/>
  <c r="C6836" i="4"/>
  <c r="C6837" i="4"/>
  <c r="C6838" i="4"/>
  <c r="C6839" i="4"/>
  <c r="C6840" i="4"/>
  <c r="C6841" i="4"/>
  <c r="C6842" i="4"/>
  <c r="C6843" i="4"/>
  <c r="C6844" i="4"/>
  <c r="C6845" i="4"/>
  <c r="C6846" i="4"/>
  <c r="C6847" i="4"/>
  <c r="C6848" i="4"/>
  <c r="C6849" i="4"/>
  <c r="C6850" i="4"/>
  <c r="C6851" i="4"/>
  <c r="C6852" i="4"/>
  <c r="C6853" i="4"/>
  <c r="C6854" i="4"/>
  <c r="C6855" i="4"/>
  <c r="C6856" i="4"/>
  <c r="C6857" i="4"/>
  <c r="C6858" i="4"/>
  <c r="C6859" i="4"/>
  <c r="C6860" i="4"/>
  <c r="C6861" i="4"/>
  <c r="C6862" i="4"/>
  <c r="C6863" i="4"/>
  <c r="C6864" i="4"/>
  <c r="C6865" i="4"/>
  <c r="C6866" i="4"/>
  <c r="C6867" i="4"/>
  <c r="C6868" i="4"/>
  <c r="C6869" i="4"/>
  <c r="C6870" i="4"/>
  <c r="C6871" i="4"/>
  <c r="C6872" i="4"/>
  <c r="C6873" i="4"/>
  <c r="C6874" i="4"/>
  <c r="C6875" i="4"/>
  <c r="C6876" i="4"/>
  <c r="C6877" i="4"/>
  <c r="C6878" i="4"/>
  <c r="C6879" i="4"/>
  <c r="C6880" i="4"/>
  <c r="C6881" i="4"/>
  <c r="C6882" i="4"/>
  <c r="C6883" i="4"/>
  <c r="C6884" i="4"/>
  <c r="C6885" i="4"/>
  <c r="C6886" i="4"/>
  <c r="C6887" i="4"/>
  <c r="C6888" i="4"/>
  <c r="C6889" i="4"/>
  <c r="C6890" i="4"/>
  <c r="C6891" i="4"/>
  <c r="C6892" i="4"/>
  <c r="C6893" i="4"/>
  <c r="C6894" i="4"/>
  <c r="C6895" i="4"/>
  <c r="C6896" i="4"/>
  <c r="C6897" i="4"/>
  <c r="C6898" i="4"/>
  <c r="C6899" i="4"/>
  <c r="C6900" i="4"/>
  <c r="C6901" i="4"/>
  <c r="C6902" i="4"/>
  <c r="C6903" i="4"/>
  <c r="C6904" i="4"/>
  <c r="C6905" i="4"/>
  <c r="C6906" i="4"/>
  <c r="C6907" i="4"/>
  <c r="C6908" i="4"/>
  <c r="C6909" i="4"/>
  <c r="C6910" i="4"/>
  <c r="C6911" i="4"/>
  <c r="C6912" i="4"/>
  <c r="C6913" i="4"/>
  <c r="C6914" i="4"/>
  <c r="C6915" i="4"/>
  <c r="C6916" i="4"/>
  <c r="C6917" i="4"/>
  <c r="C6918" i="4"/>
  <c r="C6919" i="4"/>
  <c r="C6920" i="4"/>
  <c r="C6921" i="4"/>
  <c r="C6922" i="4"/>
  <c r="C6923" i="4"/>
  <c r="C6924" i="4"/>
  <c r="C6925" i="4"/>
  <c r="C6926" i="4"/>
  <c r="C6927" i="4"/>
  <c r="C6928" i="4"/>
  <c r="C6929" i="4"/>
  <c r="C6930" i="4"/>
  <c r="C6931" i="4"/>
  <c r="C6932" i="4"/>
  <c r="C6933" i="4"/>
  <c r="C6934" i="4"/>
  <c r="C6935" i="4"/>
  <c r="C6936" i="4"/>
  <c r="C6937" i="4"/>
  <c r="C6938" i="4"/>
  <c r="C6939" i="4"/>
  <c r="C6940" i="4"/>
  <c r="C6941" i="4"/>
  <c r="C6942" i="4"/>
  <c r="C6943" i="4"/>
  <c r="C6944" i="4"/>
  <c r="C6945" i="4"/>
  <c r="C6946" i="4"/>
  <c r="C6947" i="4"/>
  <c r="C6948" i="4"/>
  <c r="C6949" i="4"/>
  <c r="C6950" i="4"/>
  <c r="C6951" i="4"/>
  <c r="C6952" i="4"/>
  <c r="C6953" i="4"/>
  <c r="C6954" i="4"/>
  <c r="C6955" i="4"/>
  <c r="C6956" i="4"/>
  <c r="C6957" i="4"/>
  <c r="C6958" i="4"/>
  <c r="C6959" i="4"/>
  <c r="C6960" i="4"/>
  <c r="C6961" i="4"/>
  <c r="C6962" i="4"/>
  <c r="C6963" i="4"/>
  <c r="C6964" i="4"/>
  <c r="C6965" i="4"/>
  <c r="C6966" i="4"/>
  <c r="C6967" i="4"/>
  <c r="C6968" i="4"/>
  <c r="C6969" i="4"/>
  <c r="C6970" i="4"/>
  <c r="C6971" i="4"/>
  <c r="C6972" i="4"/>
  <c r="C6973" i="4"/>
  <c r="C6974" i="4"/>
  <c r="C6975" i="4"/>
  <c r="C6976" i="4"/>
  <c r="C6977" i="4"/>
  <c r="C6978" i="4"/>
  <c r="C6979" i="4"/>
  <c r="C6980" i="4"/>
  <c r="C6981" i="4"/>
  <c r="C6982" i="4"/>
  <c r="C6983" i="4"/>
  <c r="C6984" i="4"/>
  <c r="C6985" i="4"/>
  <c r="C6986" i="4"/>
  <c r="C6987" i="4"/>
  <c r="C6988" i="4"/>
  <c r="C6989" i="4"/>
  <c r="C6990" i="4"/>
  <c r="C6991" i="4"/>
  <c r="C6992" i="4"/>
  <c r="C6993" i="4"/>
  <c r="C6994" i="4"/>
  <c r="C6995" i="4"/>
  <c r="C6996" i="4"/>
  <c r="C6997" i="4"/>
  <c r="C6998" i="4"/>
  <c r="C6999" i="4"/>
  <c r="C7000" i="4"/>
  <c r="C7001" i="4"/>
  <c r="C7002" i="4"/>
  <c r="C7003" i="4"/>
  <c r="C7004" i="4"/>
  <c r="C7005" i="4"/>
  <c r="C7006" i="4"/>
  <c r="C7007" i="4"/>
  <c r="C7008" i="4"/>
  <c r="C7009" i="4"/>
  <c r="C7010" i="4"/>
  <c r="C7011" i="4"/>
  <c r="C7012" i="4"/>
  <c r="C7013" i="4"/>
  <c r="C7014" i="4"/>
  <c r="C7015" i="4"/>
  <c r="C7016" i="4"/>
  <c r="C7017" i="4"/>
  <c r="C7018" i="4"/>
  <c r="C7019" i="4"/>
  <c r="C7020" i="4"/>
  <c r="C7021" i="4"/>
  <c r="C7022" i="4"/>
  <c r="C7023" i="4"/>
  <c r="C7024" i="4"/>
  <c r="C7025" i="4"/>
  <c r="C7026" i="4"/>
  <c r="C7027" i="4"/>
  <c r="C7028" i="4"/>
  <c r="C7029" i="4"/>
  <c r="C7030" i="4"/>
  <c r="C7031" i="4"/>
  <c r="C7032" i="4"/>
  <c r="C7033" i="4"/>
  <c r="C7034" i="4"/>
  <c r="C7035" i="4"/>
  <c r="C7036" i="4"/>
  <c r="C7037" i="4"/>
  <c r="C7038" i="4"/>
  <c r="C7039" i="4"/>
  <c r="C7040" i="4"/>
  <c r="C7041" i="4"/>
  <c r="C7042" i="4"/>
  <c r="C7043" i="4"/>
  <c r="C7044" i="4"/>
  <c r="C7045" i="4"/>
  <c r="C7046" i="4"/>
  <c r="C7047" i="4"/>
  <c r="C7048" i="4"/>
  <c r="C7049" i="4"/>
  <c r="C7050" i="4"/>
  <c r="C7051" i="4"/>
  <c r="C7052" i="4"/>
  <c r="C7053" i="4"/>
  <c r="C7054" i="4"/>
  <c r="C7055" i="4"/>
  <c r="C7056" i="4"/>
  <c r="C7057" i="4"/>
  <c r="C7058" i="4"/>
  <c r="C7059" i="4"/>
  <c r="C7060" i="4"/>
  <c r="C7061" i="4"/>
  <c r="C7062" i="4"/>
  <c r="C7063" i="4"/>
  <c r="C7064" i="4"/>
  <c r="C7065" i="4"/>
  <c r="C7066" i="4"/>
  <c r="C7067" i="4"/>
  <c r="C7068" i="4"/>
  <c r="C7069" i="4"/>
  <c r="C7070" i="4"/>
  <c r="C7071" i="4"/>
  <c r="C7072" i="4"/>
  <c r="C7073" i="4"/>
  <c r="C7074" i="4"/>
  <c r="C7075" i="4"/>
  <c r="C7076" i="4"/>
  <c r="C7077" i="4"/>
  <c r="C7078" i="4"/>
  <c r="C7079" i="4"/>
  <c r="C7080" i="4"/>
  <c r="C7081" i="4"/>
  <c r="C7082" i="4"/>
  <c r="C7083" i="4"/>
  <c r="C7084" i="4"/>
  <c r="C7085" i="4"/>
  <c r="C7086" i="4"/>
  <c r="C7087" i="4"/>
  <c r="C7088" i="4"/>
  <c r="C7089" i="4"/>
  <c r="C7090" i="4"/>
  <c r="C7091" i="4"/>
  <c r="C7092" i="4"/>
  <c r="C7093" i="4"/>
  <c r="C7094" i="4"/>
  <c r="C7095" i="4"/>
  <c r="C7096" i="4"/>
  <c r="C7097" i="4"/>
  <c r="C7098" i="4"/>
  <c r="C7099" i="4"/>
  <c r="C7100" i="4"/>
  <c r="C7101" i="4"/>
  <c r="C7102" i="4"/>
  <c r="C7103" i="4"/>
  <c r="C7104" i="4"/>
  <c r="C7105" i="4"/>
  <c r="C7106" i="4"/>
  <c r="C7107" i="4"/>
  <c r="C7108" i="4"/>
  <c r="C7109" i="4"/>
  <c r="C7110" i="4"/>
  <c r="C7111" i="4"/>
  <c r="C7112" i="4"/>
  <c r="C7113" i="4"/>
  <c r="C7114" i="4"/>
  <c r="C7115" i="4"/>
  <c r="C7116" i="4"/>
  <c r="C7117" i="4"/>
  <c r="C7118" i="4"/>
  <c r="C7119" i="4"/>
  <c r="C7120" i="4"/>
  <c r="C7121" i="4"/>
  <c r="C7122" i="4"/>
  <c r="C7123" i="4"/>
  <c r="C7124" i="4"/>
  <c r="C7125" i="4"/>
  <c r="C7126" i="4"/>
  <c r="C7127" i="4"/>
  <c r="C7128" i="4"/>
  <c r="C7129" i="4"/>
  <c r="C7130" i="4"/>
  <c r="C7131" i="4"/>
  <c r="C7132" i="4"/>
  <c r="C7133" i="4"/>
  <c r="C7134" i="4"/>
  <c r="C7135" i="4"/>
  <c r="C7136" i="4"/>
  <c r="C7137" i="4"/>
  <c r="C7138" i="4"/>
  <c r="C7139" i="4"/>
  <c r="C7140" i="4"/>
  <c r="C7141" i="4"/>
  <c r="C7142" i="4"/>
  <c r="C7143" i="4"/>
  <c r="C7144" i="4"/>
  <c r="C7145" i="4"/>
  <c r="C7146" i="4"/>
  <c r="C7147" i="4"/>
  <c r="C7148" i="4"/>
  <c r="C7149" i="4"/>
  <c r="C7150" i="4"/>
  <c r="C7151" i="4"/>
  <c r="C7152" i="4"/>
  <c r="C7153" i="4"/>
  <c r="C7154" i="4"/>
  <c r="C7155" i="4"/>
  <c r="C7156" i="4"/>
  <c r="C7157" i="4"/>
  <c r="C7158" i="4"/>
  <c r="C7159" i="4"/>
  <c r="C7160" i="4"/>
  <c r="C7161" i="4"/>
  <c r="C7162" i="4"/>
  <c r="C7163" i="4"/>
  <c r="C7164" i="4"/>
  <c r="C7165" i="4"/>
  <c r="C7166" i="4"/>
  <c r="C7167" i="4"/>
  <c r="C7168" i="4"/>
  <c r="C7169" i="4"/>
  <c r="C7170" i="4"/>
  <c r="C7171" i="4"/>
  <c r="C7172" i="4"/>
  <c r="C7173" i="4"/>
  <c r="C7174" i="4"/>
  <c r="C7175" i="4"/>
  <c r="C7176" i="4"/>
  <c r="C7177" i="4"/>
  <c r="C7178" i="4"/>
  <c r="C7179" i="4"/>
  <c r="C7180" i="4"/>
  <c r="C7181" i="4"/>
  <c r="C7182" i="4"/>
  <c r="C7183" i="4"/>
  <c r="C7184" i="4"/>
  <c r="C7185" i="4"/>
  <c r="C7186" i="4"/>
  <c r="C7187" i="4"/>
  <c r="C7188" i="4"/>
  <c r="C7189" i="4"/>
  <c r="C7190" i="4"/>
  <c r="C7191" i="4"/>
  <c r="C7192" i="4"/>
  <c r="C7193" i="4"/>
  <c r="C7194" i="4"/>
  <c r="C7195" i="4"/>
  <c r="C7196" i="4"/>
  <c r="C7197" i="4"/>
  <c r="C7198" i="4"/>
  <c r="C7199" i="4"/>
  <c r="C7200" i="4"/>
  <c r="C7201" i="4"/>
  <c r="C7202" i="4"/>
  <c r="C7203" i="4"/>
  <c r="C7204" i="4"/>
  <c r="C7205" i="4"/>
  <c r="C7206" i="4"/>
  <c r="C7207" i="4"/>
  <c r="C7208" i="4"/>
  <c r="C7209" i="4"/>
  <c r="C7210" i="4"/>
  <c r="C7211" i="4"/>
  <c r="C7212" i="4"/>
  <c r="C7213" i="4"/>
  <c r="C7214" i="4"/>
  <c r="C7215" i="4"/>
  <c r="C7216" i="4"/>
  <c r="C7217" i="4"/>
  <c r="C7218" i="4"/>
  <c r="C7219" i="4"/>
  <c r="C7220" i="4"/>
  <c r="C7221" i="4"/>
  <c r="C7222" i="4"/>
  <c r="C7223" i="4"/>
  <c r="C7224" i="4"/>
  <c r="C7225" i="4"/>
  <c r="C7226" i="4"/>
  <c r="C7227" i="4"/>
  <c r="C7228" i="4"/>
  <c r="C7229" i="4"/>
  <c r="C7230" i="4"/>
  <c r="C7231" i="4"/>
  <c r="C7232" i="4"/>
  <c r="C7233" i="4"/>
  <c r="C7234" i="4"/>
  <c r="C7235" i="4"/>
  <c r="C7236" i="4"/>
  <c r="C7237" i="4"/>
  <c r="C7238" i="4"/>
  <c r="C7239" i="4"/>
  <c r="C7240" i="4"/>
  <c r="C7241" i="4"/>
  <c r="C7242" i="4"/>
  <c r="C7243" i="4"/>
  <c r="C7244" i="4"/>
  <c r="C7245" i="4"/>
  <c r="C7246" i="4"/>
  <c r="C7247" i="4"/>
  <c r="C7248" i="4"/>
  <c r="C7249" i="4"/>
  <c r="C7250" i="4"/>
  <c r="C7251" i="4"/>
  <c r="C7252" i="4"/>
  <c r="C7253" i="4"/>
  <c r="C7254" i="4"/>
  <c r="C7255" i="4"/>
  <c r="C7256" i="4"/>
  <c r="C7257" i="4"/>
  <c r="C7258" i="4"/>
  <c r="C7259" i="4"/>
  <c r="C7260" i="4"/>
  <c r="C7261" i="4"/>
  <c r="C7262" i="4"/>
  <c r="C7263" i="4"/>
  <c r="C7264" i="4"/>
  <c r="C7265" i="4"/>
  <c r="C7266" i="4"/>
  <c r="C7267" i="4"/>
  <c r="C7268" i="4"/>
  <c r="C7269" i="4"/>
  <c r="C7270" i="4"/>
  <c r="C7271" i="4"/>
  <c r="C7272" i="4"/>
  <c r="C7273" i="4"/>
  <c r="C7274" i="4"/>
  <c r="C7275" i="4"/>
  <c r="C7276" i="4"/>
  <c r="C7277" i="4"/>
  <c r="C7278" i="4"/>
  <c r="C7279" i="4"/>
  <c r="C7280" i="4"/>
  <c r="C7281" i="4"/>
  <c r="C7282" i="4"/>
  <c r="C7283" i="4"/>
  <c r="C7284" i="4"/>
  <c r="C7285" i="4"/>
  <c r="C7286" i="4"/>
  <c r="C7287" i="4"/>
  <c r="C7288" i="4"/>
  <c r="C7289" i="4"/>
  <c r="C7290" i="4"/>
  <c r="C7291" i="4"/>
  <c r="C7292" i="4"/>
  <c r="C7293" i="4"/>
  <c r="C7294" i="4"/>
  <c r="C7295" i="4"/>
  <c r="C7296" i="4"/>
  <c r="C7297" i="4"/>
  <c r="C7298" i="4"/>
  <c r="C7299" i="4"/>
  <c r="C7300" i="4"/>
  <c r="C7301" i="4"/>
  <c r="C7302" i="4"/>
  <c r="C7303" i="4"/>
  <c r="C7304" i="4"/>
  <c r="C7305" i="4"/>
  <c r="C7306" i="4"/>
  <c r="C7307" i="4"/>
  <c r="C7308" i="4"/>
  <c r="C7309" i="4"/>
  <c r="C7310" i="4"/>
  <c r="C7311" i="4"/>
  <c r="C7312" i="4"/>
  <c r="C7313" i="4"/>
  <c r="C7314" i="4"/>
  <c r="C7315" i="4"/>
  <c r="C7316" i="4"/>
  <c r="C7317" i="4"/>
  <c r="C7318" i="4"/>
  <c r="C7319" i="4"/>
  <c r="C7320" i="4"/>
  <c r="C7321" i="4"/>
  <c r="C7322" i="4"/>
  <c r="C7323" i="4"/>
  <c r="C7324" i="4"/>
  <c r="C7325" i="4"/>
  <c r="C7326" i="4"/>
  <c r="C7327" i="4"/>
  <c r="C7328" i="4"/>
  <c r="C7329" i="4"/>
  <c r="C7330" i="4"/>
  <c r="C7331" i="4"/>
  <c r="C7332" i="4"/>
  <c r="C7333" i="4"/>
  <c r="C7334" i="4"/>
  <c r="C7335" i="4"/>
  <c r="C7336" i="4"/>
  <c r="C7337" i="4"/>
  <c r="C7338" i="4"/>
  <c r="C7339" i="4"/>
  <c r="C7340" i="4"/>
  <c r="C7341" i="4"/>
  <c r="C7342" i="4"/>
  <c r="C7343" i="4"/>
  <c r="C7344" i="4"/>
  <c r="C7345" i="4"/>
  <c r="C7346" i="4"/>
  <c r="C7347" i="4"/>
  <c r="C7348" i="4"/>
  <c r="C7349" i="4"/>
  <c r="C7350" i="4"/>
  <c r="C7351" i="4"/>
  <c r="C7352" i="4"/>
  <c r="C7353" i="4"/>
  <c r="C7354" i="4"/>
  <c r="C7355" i="4"/>
  <c r="C7356" i="4"/>
  <c r="C7357" i="4"/>
  <c r="C7358" i="4"/>
  <c r="C7359" i="4"/>
  <c r="C7360" i="4"/>
  <c r="C7361" i="4"/>
  <c r="C7362" i="4"/>
  <c r="C7363" i="4"/>
  <c r="C7364" i="4"/>
  <c r="C7365" i="4"/>
  <c r="C7366" i="4"/>
  <c r="C7367" i="4"/>
  <c r="C7368" i="4"/>
  <c r="C7369" i="4"/>
  <c r="C7370" i="4"/>
  <c r="C7371" i="4"/>
  <c r="C7372" i="4"/>
  <c r="C7373" i="4"/>
  <c r="C7374" i="4"/>
  <c r="C7375" i="4"/>
  <c r="C7376" i="4"/>
  <c r="C7377" i="4"/>
  <c r="C7378" i="4"/>
  <c r="C7379" i="4"/>
  <c r="C7380" i="4"/>
  <c r="C7381" i="4"/>
  <c r="C7382" i="4"/>
  <c r="C7383" i="4"/>
  <c r="C7384" i="4"/>
  <c r="C7385" i="4"/>
  <c r="C7386" i="4"/>
  <c r="C7387" i="4"/>
  <c r="C7388" i="4"/>
  <c r="C7389" i="4"/>
  <c r="C7390" i="4"/>
  <c r="C7391" i="4"/>
  <c r="C7392" i="4"/>
  <c r="C7393" i="4"/>
  <c r="C7394" i="4"/>
  <c r="C7395" i="4"/>
  <c r="C7396" i="4"/>
  <c r="C7397" i="4"/>
  <c r="C7398" i="4"/>
  <c r="C7399" i="4"/>
  <c r="C7400" i="4"/>
  <c r="C7401" i="4"/>
  <c r="C7402" i="4"/>
  <c r="C7403" i="4"/>
  <c r="C7404" i="4"/>
  <c r="C7405" i="4"/>
  <c r="C7406" i="4"/>
  <c r="C7407" i="4"/>
  <c r="C7408" i="4"/>
  <c r="C7409" i="4"/>
  <c r="C7410" i="4"/>
  <c r="C7411" i="4"/>
  <c r="C7412" i="4"/>
  <c r="C7413" i="4"/>
  <c r="C7414" i="4"/>
  <c r="C7415" i="4"/>
  <c r="C7416" i="4"/>
  <c r="C7417" i="4"/>
  <c r="C7418" i="4"/>
  <c r="C7419" i="4"/>
  <c r="C7420" i="4"/>
  <c r="C7421" i="4"/>
  <c r="C7422" i="4"/>
  <c r="C7423" i="4"/>
  <c r="C7424" i="4"/>
  <c r="C7425" i="4"/>
  <c r="C7426" i="4"/>
  <c r="C7427" i="4"/>
  <c r="C7428" i="4"/>
  <c r="C7429" i="4"/>
  <c r="C7430" i="4"/>
  <c r="C7431" i="4"/>
  <c r="C7432" i="4"/>
  <c r="C7433" i="4"/>
  <c r="C7434" i="4"/>
  <c r="C7435" i="4"/>
  <c r="C7436" i="4"/>
  <c r="C7437" i="4"/>
  <c r="C7438" i="4"/>
  <c r="C7439" i="4"/>
  <c r="C7440" i="4"/>
  <c r="C7441" i="4"/>
  <c r="C7442" i="4"/>
  <c r="C7443" i="4"/>
  <c r="C7444" i="4"/>
  <c r="C7445" i="4"/>
  <c r="C7446" i="4"/>
  <c r="C7447" i="4"/>
  <c r="C7448" i="4"/>
  <c r="C7449" i="4"/>
  <c r="C7450" i="4"/>
  <c r="C7451" i="4"/>
  <c r="C7452" i="4"/>
  <c r="C7453" i="4"/>
  <c r="C7454" i="4"/>
  <c r="C7455" i="4"/>
  <c r="C7456" i="4"/>
  <c r="C7457" i="4"/>
  <c r="C7458" i="4"/>
  <c r="C7459" i="4"/>
  <c r="C7460" i="4"/>
  <c r="C7461" i="4"/>
  <c r="C7462" i="4"/>
  <c r="C7463" i="4"/>
  <c r="C7464" i="4"/>
  <c r="C7465" i="4"/>
  <c r="C7466" i="4"/>
  <c r="C7467" i="4"/>
  <c r="C7468" i="4"/>
  <c r="C7469" i="4"/>
  <c r="C7470" i="4"/>
  <c r="C7471" i="4"/>
  <c r="C7472" i="4"/>
  <c r="C7473" i="4"/>
  <c r="C7474" i="4"/>
  <c r="C7475" i="4"/>
  <c r="C7476" i="4"/>
  <c r="C7477" i="4"/>
  <c r="C7478" i="4"/>
  <c r="C7479" i="4"/>
  <c r="C7480" i="4"/>
  <c r="C7481" i="4"/>
  <c r="C7482" i="4"/>
  <c r="C7483" i="4"/>
  <c r="C7484" i="4"/>
  <c r="C7485" i="4"/>
  <c r="C7486" i="4"/>
  <c r="C7487" i="4"/>
  <c r="C7488" i="4"/>
  <c r="C7489" i="4"/>
  <c r="C7490" i="4"/>
  <c r="C7491" i="4"/>
  <c r="C7492" i="4"/>
  <c r="C7493" i="4"/>
  <c r="C7494" i="4"/>
  <c r="C7495" i="4"/>
  <c r="C7496" i="4"/>
  <c r="C7497" i="4"/>
  <c r="C7498" i="4"/>
  <c r="C7499" i="4"/>
  <c r="C7500" i="4"/>
  <c r="C7501" i="4"/>
  <c r="C7502" i="4"/>
  <c r="C7503" i="4"/>
  <c r="C7504" i="4"/>
  <c r="C7505" i="4"/>
  <c r="C7506" i="4"/>
  <c r="C7507" i="4"/>
  <c r="C7508" i="4"/>
  <c r="C7509" i="4"/>
  <c r="C7510" i="4"/>
  <c r="C7511" i="4"/>
  <c r="C7512" i="4"/>
  <c r="C7513" i="4"/>
  <c r="C7514" i="4"/>
  <c r="C7515" i="4"/>
  <c r="C7516" i="4"/>
  <c r="C7517" i="4"/>
  <c r="C7518" i="4"/>
  <c r="C7519" i="4"/>
  <c r="C7520" i="4"/>
  <c r="C7521" i="4"/>
  <c r="C7522" i="4"/>
  <c r="C7523" i="4"/>
  <c r="C7524" i="4"/>
  <c r="C7525" i="4"/>
  <c r="C7526" i="4"/>
  <c r="C7527" i="4"/>
  <c r="C7528" i="4"/>
  <c r="C7529" i="4"/>
  <c r="C7530" i="4"/>
  <c r="C7531" i="4"/>
  <c r="C7532" i="4"/>
  <c r="C7533" i="4"/>
  <c r="C7534" i="4"/>
  <c r="C7535" i="4"/>
  <c r="C7536" i="4"/>
  <c r="C7537" i="4"/>
  <c r="C7538" i="4"/>
  <c r="C7539" i="4"/>
  <c r="C7540" i="4"/>
  <c r="C7541" i="4"/>
  <c r="C7542" i="4"/>
  <c r="C7543" i="4"/>
  <c r="C7544" i="4"/>
  <c r="C7545" i="4"/>
  <c r="C7546" i="4"/>
  <c r="C7547" i="4"/>
  <c r="C7548" i="4"/>
  <c r="C7549" i="4"/>
  <c r="C7550" i="4"/>
  <c r="C7551" i="4"/>
  <c r="C7552" i="4"/>
  <c r="C7553" i="4"/>
  <c r="C7554" i="4"/>
  <c r="C7555" i="4"/>
  <c r="C7556" i="4"/>
  <c r="C7557" i="4"/>
  <c r="C7558" i="4"/>
  <c r="C7559" i="4"/>
  <c r="C7560" i="4"/>
  <c r="C7561" i="4"/>
  <c r="C7562" i="4"/>
  <c r="C7563" i="4"/>
  <c r="C7564" i="4"/>
  <c r="C7565" i="4"/>
  <c r="C7566" i="4"/>
  <c r="C7567" i="4"/>
  <c r="C7568" i="4"/>
  <c r="C7569" i="4"/>
  <c r="C7570" i="4"/>
  <c r="C7571" i="4"/>
  <c r="C7572" i="4"/>
  <c r="C7573" i="4"/>
  <c r="C7574" i="4"/>
  <c r="C7575" i="4"/>
  <c r="C7576" i="4"/>
  <c r="C7577" i="4"/>
  <c r="C7578" i="4"/>
  <c r="C7579" i="4"/>
  <c r="C7580" i="4"/>
  <c r="C7581" i="4"/>
  <c r="C7582" i="4"/>
  <c r="C7583" i="4"/>
  <c r="C7584" i="4"/>
  <c r="C7585" i="4"/>
  <c r="C7586" i="4"/>
  <c r="C7587" i="4"/>
  <c r="C7588" i="4"/>
  <c r="C7589" i="4"/>
  <c r="C7590" i="4"/>
  <c r="C7591" i="4"/>
  <c r="C7592" i="4"/>
  <c r="C7593" i="4"/>
  <c r="C7594" i="4"/>
  <c r="C7595" i="4"/>
  <c r="C7596" i="4"/>
  <c r="C7597" i="4"/>
  <c r="C7598" i="4"/>
  <c r="C7599" i="4"/>
  <c r="C7600" i="4"/>
  <c r="C7601" i="4"/>
  <c r="C7602" i="4"/>
  <c r="C7603" i="4"/>
  <c r="C7604" i="4"/>
  <c r="C7605" i="4"/>
  <c r="C7606" i="4"/>
  <c r="C7607" i="4"/>
  <c r="C7608" i="4"/>
  <c r="C7609" i="4"/>
  <c r="C7610" i="4"/>
  <c r="C7611" i="4"/>
  <c r="C7612" i="4"/>
  <c r="C7613" i="4"/>
  <c r="C7614" i="4"/>
  <c r="C7615" i="4"/>
  <c r="C7616" i="4"/>
  <c r="C7617" i="4"/>
  <c r="C7618" i="4"/>
  <c r="C7619" i="4"/>
  <c r="C7620" i="4"/>
  <c r="C7621" i="4"/>
  <c r="C7622" i="4"/>
  <c r="C7623" i="4"/>
  <c r="C7624" i="4"/>
  <c r="C7625" i="4"/>
  <c r="C7626" i="4"/>
  <c r="C7627" i="4"/>
  <c r="C7628" i="4"/>
  <c r="C7629" i="4"/>
  <c r="C7630" i="4"/>
  <c r="C7631" i="4"/>
  <c r="C7632" i="4"/>
  <c r="C7633" i="4"/>
  <c r="C7634" i="4"/>
  <c r="C7635" i="4"/>
  <c r="C7636" i="4"/>
  <c r="C7637" i="4"/>
  <c r="C7638" i="4"/>
  <c r="C7639" i="4"/>
  <c r="C7640" i="4"/>
  <c r="C7641" i="4"/>
  <c r="C7642" i="4"/>
  <c r="C7643" i="4"/>
  <c r="C7644" i="4"/>
  <c r="C7645" i="4"/>
  <c r="C7646" i="4"/>
  <c r="C7647" i="4"/>
  <c r="C7648" i="4"/>
  <c r="C7649" i="4"/>
  <c r="C7650" i="4"/>
  <c r="C7651" i="4"/>
  <c r="C7652" i="4"/>
  <c r="C7653" i="4"/>
  <c r="C7654" i="4"/>
  <c r="C7655" i="4"/>
  <c r="C7656" i="4"/>
  <c r="C7657" i="4"/>
  <c r="C7658" i="4"/>
  <c r="C7659" i="4"/>
  <c r="C7660" i="4"/>
  <c r="C7661" i="4"/>
  <c r="C7662" i="4"/>
  <c r="C7663" i="4"/>
  <c r="C7664" i="4"/>
  <c r="C7665" i="4"/>
  <c r="C7666" i="4"/>
  <c r="C7667" i="4"/>
  <c r="C7668" i="4"/>
  <c r="C7669" i="4"/>
  <c r="C7670" i="4"/>
  <c r="C7671" i="4"/>
  <c r="C7672" i="4"/>
  <c r="C7673" i="4"/>
  <c r="C7674" i="4"/>
  <c r="C7675" i="4"/>
  <c r="C7676" i="4"/>
  <c r="C7677" i="4"/>
  <c r="C7678" i="4"/>
  <c r="C7679" i="4"/>
  <c r="C7680" i="4"/>
  <c r="C7681" i="4"/>
  <c r="C7682" i="4"/>
  <c r="C7683" i="4"/>
  <c r="C7684" i="4"/>
  <c r="C7685" i="4"/>
  <c r="C7686" i="4"/>
  <c r="C7687" i="4"/>
  <c r="C7688" i="4"/>
  <c r="C7689" i="4"/>
  <c r="C7690" i="4"/>
  <c r="C7691" i="4"/>
  <c r="C7692" i="4"/>
  <c r="C7693" i="4"/>
  <c r="C7694" i="4"/>
  <c r="C7695" i="4"/>
  <c r="C7696" i="4"/>
  <c r="C7697" i="4"/>
  <c r="C7698" i="4"/>
  <c r="C7699" i="4"/>
  <c r="C7700" i="4"/>
  <c r="C7701" i="4"/>
  <c r="C7702" i="4"/>
  <c r="C7703" i="4"/>
  <c r="C7704" i="4"/>
  <c r="C7705" i="4"/>
  <c r="C7706" i="4"/>
  <c r="C7707" i="4"/>
  <c r="C7708" i="4"/>
  <c r="C7709" i="4"/>
  <c r="C7710" i="4"/>
  <c r="C7711" i="4"/>
  <c r="C7712" i="4"/>
  <c r="C7713" i="4"/>
  <c r="C7714" i="4"/>
  <c r="C7715" i="4"/>
  <c r="C7716" i="4"/>
  <c r="C7717" i="4"/>
  <c r="C7718" i="4"/>
  <c r="C7719" i="4"/>
  <c r="C7720" i="4"/>
  <c r="C7721" i="4"/>
  <c r="C7722" i="4"/>
  <c r="C7723" i="4"/>
  <c r="C7724" i="4"/>
  <c r="C7725" i="4"/>
  <c r="C7726" i="4"/>
  <c r="C7727" i="4"/>
  <c r="C7728" i="4"/>
  <c r="C7729" i="4"/>
  <c r="C7730" i="4"/>
  <c r="C7731" i="4"/>
  <c r="C7732" i="4"/>
  <c r="C7733" i="4"/>
  <c r="C7734" i="4"/>
  <c r="C7735" i="4"/>
  <c r="C7736" i="4"/>
  <c r="C7737" i="4"/>
  <c r="C7738" i="4"/>
  <c r="C7739" i="4"/>
  <c r="C7740" i="4"/>
  <c r="C7741" i="4"/>
  <c r="C7742" i="4"/>
  <c r="C7743" i="4"/>
  <c r="C7744" i="4"/>
  <c r="C7745" i="4"/>
  <c r="C7746" i="4"/>
  <c r="C7747" i="4"/>
  <c r="C7748" i="4"/>
  <c r="C7749" i="4"/>
  <c r="C7750" i="4"/>
  <c r="C7751" i="4"/>
  <c r="C7752" i="4"/>
  <c r="C7753" i="4"/>
  <c r="C7754" i="4"/>
  <c r="C7755" i="4"/>
  <c r="C7756" i="4"/>
  <c r="C7757" i="4"/>
  <c r="C7758" i="4"/>
  <c r="C7759" i="4"/>
  <c r="C7760" i="4"/>
  <c r="C7761" i="4"/>
  <c r="C7762" i="4"/>
  <c r="C7763" i="4"/>
  <c r="C7764" i="4"/>
  <c r="C7765" i="4"/>
  <c r="C7766" i="4"/>
  <c r="C7767" i="4"/>
  <c r="C7768" i="4"/>
  <c r="C7769" i="4"/>
  <c r="C7770" i="4"/>
  <c r="C7771" i="4"/>
  <c r="C7772" i="4"/>
  <c r="C7773" i="4"/>
  <c r="C7774" i="4"/>
  <c r="C7775" i="4"/>
  <c r="C7776" i="4"/>
  <c r="C7777" i="4"/>
  <c r="C7778" i="4"/>
  <c r="C7779" i="4"/>
  <c r="C7780" i="4"/>
  <c r="C7781" i="4"/>
  <c r="C7782" i="4"/>
  <c r="C7783" i="4"/>
  <c r="C7784" i="4"/>
  <c r="C7785" i="4"/>
  <c r="C7786" i="4"/>
  <c r="C7787" i="4"/>
  <c r="C7788" i="4"/>
  <c r="C7789" i="4"/>
  <c r="C7790" i="4"/>
  <c r="C7791" i="4"/>
  <c r="C7792" i="4"/>
  <c r="C7793" i="4"/>
  <c r="C7794" i="4"/>
  <c r="C7795" i="4"/>
  <c r="C7796" i="4"/>
  <c r="C7797" i="4"/>
  <c r="C7798" i="4"/>
  <c r="C7799" i="4"/>
  <c r="C7800" i="4"/>
  <c r="C7801" i="4"/>
  <c r="C7802" i="4"/>
  <c r="C7803" i="4"/>
  <c r="C7804" i="4"/>
  <c r="C7805" i="4"/>
  <c r="C7806" i="4"/>
  <c r="C7807" i="4"/>
  <c r="C7808" i="4"/>
  <c r="C7809" i="4"/>
  <c r="C7810" i="4"/>
  <c r="C7811" i="4"/>
  <c r="C7812" i="4"/>
  <c r="C7813" i="4"/>
  <c r="C7814" i="4"/>
  <c r="C7815" i="4"/>
  <c r="C7816" i="4"/>
  <c r="C7817" i="4"/>
  <c r="C7818" i="4"/>
  <c r="C7819" i="4"/>
  <c r="C7820" i="4"/>
  <c r="C7821" i="4"/>
  <c r="C7822" i="4"/>
  <c r="C7823" i="4"/>
  <c r="C7824" i="4"/>
  <c r="C7825" i="4"/>
  <c r="C7826" i="4"/>
  <c r="C7827" i="4"/>
  <c r="C7828" i="4"/>
  <c r="C7829" i="4"/>
  <c r="C7830" i="4"/>
  <c r="C7831" i="4"/>
  <c r="C7832" i="4"/>
  <c r="C7833" i="4"/>
  <c r="C7834" i="4"/>
  <c r="C7835" i="4"/>
  <c r="C7836" i="4"/>
  <c r="C7837" i="4"/>
  <c r="C7838" i="4"/>
  <c r="C7839" i="4"/>
  <c r="C7840" i="4"/>
  <c r="C7841" i="4"/>
  <c r="C7842" i="4"/>
  <c r="C7843" i="4"/>
  <c r="C7844" i="4"/>
  <c r="C7845" i="4"/>
  <c r="C7846" i="4"/>
  <c r="C7847" i="4"/>
  <c r="C7848" i="4"/>
  <c r="C7849" i="4"/>
  <c r="C7850" i="4"/>
  <c r="C7851" i="4"/>
  <c r="C7852" i="4"/>
  <c r="C7853" i="4"/>
  <c r="C7854" i="4"/>
  <c r="C7855" i="4"/>
  <c r="C7856" i="4"/>
  <c r="C7857" i="4"/>
  <c r="C7858" i="4"/>
  <c r="C7859" i="4"/>
  <c r="C7860" i="4"/>
  <c r="C7861" i="4"/>
  <c r="C7862" i="4"/>
  <c r="C7863" i="4"/>
  <c r="C7864" i="4"/>
  <c r="C7865" i="4"/>
  <c r="C7866" i="4"/>
  <c r="C7867" i="4"/>
  <c r="C7868" i="4"/>
  <c r="C7869" i="4"/>
  <c r="C7870" i="4"/>
  <c r="C7871" i="4"/>
  <c r="C7872" i="4"/>
  <c r="C7873" i="4"/>
  <c r="C7874" i="4"/>
  <c r="C7875" i="4"/>
  <c r="C7876" i="4"/>
  <c r="C7877" i="4"/>
  <c r="C7878" i="4"/>
  <c r="C7879" i="4"/>
  <c r="C7880" i="4"/>
  <c r="C7881" i="4"/>
  <c r="C7882" i="4"/>
  <c r="C7883" i="4"/>
  <c r="C7884" i="4"/>
  <c r="C7885" i="4"/>
  <c r="C7886" i="4"/>
  <c r="C7887" i="4"/>
  <c r="C7888" i="4"/>
  <c r="C7889" i="4"/>
  <c r="C7890" i="4"/>
  <c r="C7891" i="4"/>
  <c r="C7892" i="4"/>
  <c r="C7893" i="4"/>
  <c r="C7894" i="4"/>
  <c r="C7895" i="4"/>
  <c r="C7896" i="4"/>
  <c r="C7897" i="4"/>
  <c r="C7898" i="4"/>
  <c r="C7899" i="4"/>
  <c r="C7900" i="4"/>
  <c r="C7901" i="4"/>
  <c r="C7902" i="4"/>
  <c r="C7903" i="4"/>
  <c r="C7904" i="4"/>
  <c r="C7905" i="4"/>
  <c r="C7906" i="4"/>
  <c r="C7907" i="4"/>
  <c r="C7908" i="4"/>
  <c r="C7909" i="4"/>
  <c r="C7910" i="4"/>
  <c r="C7911" i="4"/>
  <c r="C7912" i="4"/>
  <c r="C7913" i="4"/>
  <c r="C7914" i="4"/>
  <c r="C7915" i="4"/>
  <c r="C7916" i="4"/>
  <c r="C7917" i="4"/>
  <c r="C7918" i="4"/>
  <c r="C7919" i="4"/>
  <c r="C7920" i="4"/>
  <c r="C7921" i="4"/>
  <c r="C7922" i="4"/>
  <c r="C7923" i="4"/>
  <c r="C7924" i="4"/>
  <c r="C7925" i="4"/>
  <c r="C7926" i="4"/>
  <c r="C7927" i="4"/>
  <c r="C7928" i="4"/>
  <c r="C7929" i="4"/>
  <c r="C7930" i="4"/>
  <c r="C7931" i="4"/>
  <c r="C7932" i="4"/>
  <c r="C7933" i="4"/>
  <c r="C7934" i="4"/>
  <c r="C7935" i="4"/>
  <c r="C7936" i="4"/>
  <c r="C7937" i="4"/>
  <c r="C7938" i="4"/>
  <c r="C7939" i="4"/>
  <c r="C7940" i="4"/>
  <c r="C7941" i="4"/>
  <c r="C7942" i="4"/>
  <c r="C7943" i="4"/>
  <c r="C7944" i="4"/>
  <c r="C7945" i="4"/>
  <c r="C7946" i="4"/>
  <c r="C7947" i="4"/>
  <c r="C7948" i="4"/>
  <c r="C7949" i="4"/>
  <c r="C7950" i="4"/>
  <c r="C7951" i="4"/>
  <c r="C7952" i="4"/>
  <c r="C7953" i="4"/>
  <c r="C7954" i="4"/>
  <c r="C7955" i="4"/>
  <c r="C7956" i="4"/>
  <c r="C7957" i="4"/>
  <c r="C7958" i="4"/>
  <c r="C7959" i="4"/>
  <c r="C7960" i="4"/>
  <c r="C7961" i="4"/>
  <c r="C7962" i="4"/>
  <c r="C7963" i="4"/>
  <c r="C7964" i="4"/>
  <c r="C7965" i="4"/>
  <c r="C7966" i="4"/>
  <c r="C7967" i="4"/>
  <c r="C7968" i="4"/>
  <c r="C7969" i="4"/>
  <c r="C7970" i="4"/>
  <c r="C7971" i="4"/>
  <c r="C7972" i="4"/>
  <c r="C7973" i="4"/>
  <c r="C7974" i="4"/>
  <c r="C7975" i="4"/>
  <c r="C7976" i="4"/>
  <c r="C7977" i="4"/>
  <c r="C7978" i="4"/>
  <c r="C7979" i="4"/>
  <c r="C7980" i="4"/>
  <c r="C7981" i="4"/>
  <c r="C7982" i="4"/>
  <c r="C7983" i="4"/>
  <c r="C7984" i="4"/>
  <c r="C7985" i="4"/>
  <c r="C7986" i="4"/>
  <c r="C7987" i="4"/>
  <c r="C7988" i="4"/>
  <c r="C7989" i="4"/>
  <c r="C7990" i="4"/>
  <c r="C7991" i="4"/>
  <c r="C7992" i="4"/>
  <c r="C7993" i="4"/>
  <c r="C7994" i="4"/>
  <c r="C7995" i="4"/>
  <c r="C7996" i="4"/>
  <c r="C7997" i="4"/>
  <c r="C7998" i="4"/>
  <c r="C7999" i="4"/>
  <c r="C8000" i="4"/>
  <c r="C8001" i="4"/>
  <c r="C8002" i="4"/>
  <c r="C8003" i="4"/>
  <c r="C8004" i="4"/>
  <c r="C8005" i="4"/>
  <c r="C8006" i="4"/>
  <c r="C8007" i="4"/>
  <c r="C8008" i="4"/>
  <c r="C8009" i="4"/>
  <c r="C8010" i="4"/>
  <c r="C8011" i="4"/>
  <c r="C8012" i="4"/>
  <c r="C8013" i="4"/>
  <c r="C8014" i="4"/>
  <c r="C8015" i="4"/>
  <c r="C8016" i="4"/>
  <c r="C8017" i="4"/>
  <c r="C8018" i="4"/>
  <c r="C8019" i="4"/>
  <c r="C8020" i="4"/>
  <c r="C8021" i="4"/>
  <c r="C8022" i="4"/>
  <c r="C8023" i="4"/>
  <c r="C8024" i="4"/>
  <c r="C8025" i="4"/>
  <c r="C8026" i="4"/>
  <c r="C8027" i="4"/>
  <c r="C8028" i="4"/>
  <c r="C8029" i="4"/>
  <c r="C8030" i="4"/>
  <c r="C8031" i="4"/>
  <c r="C8032" i="4"/>
  <c r="C8033" i="4"/>
  <c r="C8034" i="4"/>
  <c r="C8035" i="4"/>
  <c r="C8036" i="4"/>
  <c r="C8037" i="4"/>
  <c r="C8038" i="4"/>
  <c r="C8039" i="4"/>
  <c r="C8040" i="4"/>
  <c r="C8041" i="4"/>
  <c r="C8042" i="4"/>
  <c r="C8043" i="4"/>
  <c r="C8044" i="4"/>
  <c r="C8045" i="4"/>
  <c r="C8046" i="4"/>
  <c r="C8047" i="4"/>
  <c r="C8048" i="4"/>
  <c r="C8049" i="4"/>
  <c r="C8050" i="4"/>
  <c r="C8051" i="4"/>
  <c r="C8052" i="4"/>
  <c r="C8053" i="4"/>
  <c r="C8054" i="4"/>
  <c r="C8055" i="4"/>
  <c r="C8056" i="4"/>
  <c r="C8057" i="4"/>
  <c r="C8058" i="4"/>
  <c r="C8059" i="4"/>
  <c r="C8060" i="4"/>
  <c r="C8061" i="4"/>
  <c r="C8062" i="4"/>
  <c r="C8063" i="4"/>
  <c r="C8064" i="4"/>
  <c r="C8065" i="4"/>
  <c r="C8066" i="4"/>
  <c r="C8067" i="4"/>
  <c r="C8068" i="4"/>
  <c r="C8069" i="4"/>
  <c r="C8070" i="4"/>
  <c r="C8071" i="4"/>
  <c r="C8072" i="4"/>
  <c r="C8073" i="4"/>
  <c r="C8074" i="4"/>
  <c r="C8075" i="4"/>
  <c r="C8076" i="4"/>
  <c r="C8077" i="4"/>
  <c r="C8078" i="4"/>
  <c r="C8079" i="4"/>
  <c r="C8080" i="4"/>
  <c r="C8081" i="4"/>
  <c r="C8082" i="4"/>
  <c r="C8083" i="4"/>
  <c r="C8084" i="4"/>
  <c r="C8085" i="4"/>
  <c r="C8086" i="4"/>
  <c r="C8087" i="4"/>
  <c r="C8088" i="4"/>
  <c r="C8089" i="4"/>
  <c r="C8090" i="4"/>
  <c r="C8091" i="4"/>
  <c r="C8092" i="4"/>
  <c r="C8093" i="4"/>
  <c r="C8094" i="4"/>
  <c r="C8095" i="4"/>
  <c r="C8096" i="4"/>
  <c r="C8097" i="4"/>
  <c r="C8098" i="4"/>
  <c r="C8099" i="4"/>
  <c r="C8100" i="4"/>
  <c r="C8101" i="4"/>
  <c r="C8102" i="4"/>
  <c r="C8103" i="4"/>
  <c r="C8104" i="4"/>
  <c r="C8105" i="4"/>
  <c r="C8106" i="4"/>
  <c r="C8107" i="4"/>
  <c r="C8108" i="4"/>
  <c r="C8109" i="4"/>
  <c r="C8110" i="4"/>
  <c r="C8111" i="4"/>
  <c r="C8112" i="4"/>
  <c r="C8113" i="4"/>
  <c r="C8114" i="4"/>
  <c r="C8115" i="4"/>
  <c r="C8116" i="4"/>
  <c r="C8117" i="4"/>
  <c r="C8118" i="4"/>
  <c r="C8119" i="4"/>
  <c r="C8120" i="4"/>
  <c r="C8121" i="4"/>
  <c r="C8122" i="4"/>
  <c r="C8123" i="4"/>
  <c r="C8124" i="4"/>
  <c r="C8125" i="4"/>
  <c r="C8126" i="4"/>
  <c r="C8127" i="4"/>
  <c r="C8128" i="4"/>
  <c r="C8129" i="4"/>
  <c r="C8130" i="4"/>
  <c r="C8131" i="4"/>
  <c r="C8132" i="4"/>
  <c r="C8133" i="4"/>
  <c r="C8134" i="4"/>
  <c r="C8135" i="4"/>
  <c r="C8136" i="4"/>
  <c r="C8137" i="4"/>
  <c r="C8138" i="4"/>
  <c r="C8139" i="4"/>
  <c r="C8140" i="4"/>
  <c r="C8141" i="4"/>
  <c r="C8142" i="4"/>
  <c r="C8143" i="4"/>
  <c r="C8144" i="4"/>
  <c r="C8145" i="4"/>
  <c r="C8146" i="4"/>
  <c r="C8147" i="4"/>
  <c r="C8148" i="4"/>
  <c r="C8149" i="4"/>
  <c r="C8150" i="4"/>
  <c r="C8151" i="4"/>
  <c r="C8152" i="4"/>
  <c r="C8153" i="4"/>
  <c r="C8154" i="4"/>
  <c r="C8155" i="4"/>
  <c r="C8156" i="4"/>
  <c r="C8157" i="4"/>
  <c r="C8158" i="4"/>
  <c r="C8159" i="4"/>
  <c r="C8160" i="4"/>
  <c r="C8161" i="4"/>
  <c r="C8162" i="4"/>
  <c r="C8163" i="4"/>
  <c r="C8164" i="4"/>
  <c r="C8165" i="4"/>
  <c r="C8166" i="4"/>
  <c r="C8167" i="4"/>
  <c r="C8168" i="4"/>
  <c r="C8169" i="4"/>
  <c r="C8170" i="4"/>
  <c r="C8171" i="4"/>
  <c r="C8172" i="4"/>
  <c r="C8173" i="4"/>
  <c r="C8174" i="4"/>
  <c r="C8175" i="4"/>
  <c r="C8176" i="4"/>
  <c r="C8177" i="4"/>
  <c r="C8178" i="4"/>
  <c r="C8179" i="4"/>
  <c r="C8180" i="4"/>
  <c r="C8181" i="4"/>
  <c r="C8182" i="4"/>
  <c r="C8183" i="4"/>
  <c r="C8184" i="4"/>
  <c r="C8185" i="4"/>
  <c r="C8186" i="4"/>
  <c r="C8187" i="4"/>
  <c r="C8188" i="4"/>
  <c r="C8189" i="4"/>
  <c r="C8190" i="4"/>
  <c r="C8191" i="4"/>
  <c r="C8192" i="4"/>
  <c r="C8193" i="4"/>
  <c r="C8194" i="4"/>
  <c r="C8195" i="4"/>
  <c r="C8196" i="4"/>
  <c r="C8197" i="4"/>
  <c r="C8198" i="4"/>
  <c r="C8199" i="4"/>
  <c r="C8200" i="4"/>
  <c r="C8201" i="4"/>
  <c r="C8202" i="4"/>
  <c r="C8203" i="4"/>
  <c r="C8204" i="4"/>
  <c r="C8205" i="4"/>
  <c r="C8206" i="4"/>
  <c r="C8207" i="4"/>
  <c r="C8208" i="4"/>
  <c r="C8209" i="4"/>
  <c r="C8210" i="4"/>
  <c r="C8211" i="4"/>
  <c r="C8212" i="4"/>
  <c r="C8213" i="4"/>
  <c r="C8214" i="4"/>
  <c r="C8215" i="4"/>
  <c r="C8216" i="4"/>
  <c r="C8217" i="4"/>
  <c r="C8218" i="4"/>
  <c r="C8219" i="4"/>
  <c r="C8220" i="4"/>
  <c r="C8221" i="4"/>
  <c r="C8222" i="4"/>
  <c r="C8223" i="4"/>
  <c r="C8224" i="4"/>
  <c r="C8225" i="4"/>
  <c r="C8226" i="4"/>
  <c r="C8227" i="4"/>
  <c r="C8228" i="4"/>
  <c r="C8229" i="4"/>
  <c r="C8230" i="4"/>
  <c r="C8231" i="4"/>
  <c r="C8232" i="4"/>
  <c r="C8233" i="4"/>
  <c r="C8234" i="4"/>
  <c r="C8235" i="4"/>
  <c r="C8236" i="4"/>
  <c r="C8237" i="4"/>
  <c r="C8238" i="4"/>
  <c r="C8239" i="4"/>
  <c r="C8240" i="4"/>
  <c r="C8241" i="4"/>
  <c r="C8242" i="4"/>
  <c r="C8243" i="4"/>
  <c r="C8244" i="4"/>
  <c r="C8245" i="4"/>
  <c r="C8246" i="4"/>
  <c r="C8247" i="4"/>
  <c r="C8248" i="4"/>
  <c r="C8249" i="4"/>
  <c r="C8250" i="4"/>
  <c r="C8251" i="4"/>
  <c r="C8252" i="4"/>
  <c r="C8253" i="4"/>
  <c r="C8254" i="4"/>
  <c r="C8255" i="4"/>
  <c r="C8256" i="4"/>
  <c r="C8257" i="4"/>
  <c r="C8258" i="4"/>
  <c r="C8259" i="4"/>
  <c r="C8260" i="4"/>
  <c r="C8261" i="4"/>
  <c r="C8262" i="4"/>
  <c r="C8263" i="4"/>
  <c r="C8264" i="4"/>
  <c r="C8265" i="4"/>
  <c r="C8266" i="4"/>
  <c r="C8267" i="4"/>
  <c r="C8268" i="4"/>
  <c r="C8269" i="4"/>
  <c r="C8270" i="4"/>
  <c r="C8271" i="4"/>
  <c r="C8272" i="4"/>
  <c r="C8273" i="4"/>
  <c r="C8274" i="4"/>
  <c r="C8275" i="4"/>
  <c r="C8276" i="4"/>
  <c r="C8277" i="4"/>
  <c r="C8278" i="4"/>
  <c r="C8279" i="4"/>
  <c r="C8280" i="4"/>
  <c r="C8281" i="4"/>
  <c r="C8282" i="4"/>
  <c r="C8283" i="4"/>
  <c r="C8284" i="4"/>
  <c r="C8285" i="4"/>
  <c r="C8286" i="4"/>
  <c r="C8287" i="4"/>
  <c r="C8288" i="4"/>
  <c r="C8289" i="4"/>
  <c r="C8290" i="4"/>
  <c r="C8291" i="4"/>
  <c r="C8292" i="4"/>
  <c r="C8293" i="4"/>
  <c r="C8294" i="4"/>
  <c r="C8295" i="4"/>
  <c r="C8296" i="4"/>
  <c r="C8297" i="4"/>
  <c r="C8298" i="4"/>
  <c r="C8299" i="4"/>
  <c r="C8300" i="4"/>
  <c r="C8301" i="4"/>
  <c r="C8302" i="4"/>
  <c r="C8303" i="4"/>
  <c r="C8304" i="4"/>
  <c r="C8305" i="4"/>
  <c r="C8306" i="4"/>
  <c r="C8307" i="4"/>
  <c r="C8308" i="4"/>
  <c r="C8309" i="4"/>
  <c r="C8310" i="4"/>
  <c r="C8311" i="4"/>
  <c r="C8312" i="4"/>
  <c r="C8313" i="4"/>
  <c r="C8314" i="4"/>
  <c r="C8315" i="4"/>
  <c r="C8316" i="4"/>
  <c r="C8317" i="4"/>
  <c r="C8318" i="4"/>
  <c r="C8319" i="4"/>
  <c r="C8320" i="4"/>
  <c r="C8321" i="4"/>
  <c r="C8322" i="4"/>
  <c r="C8323" i="4"/>
  <c r="C8324" i="4"/>
  <c r="C8325" i="4"/>
  <c r="C8326" i="4"/>
  <c r="C8327" i="4"/>
  <c r="C8328" i="4"/>
  <c r="C8329" i="4"/>
  <c r="C8330" i="4"/>
  <c r="C8331" i="4"/>
  <c r="C8332" i="4"/>
  <c r="C8333" i="4"/>
  <c r="C8334" i="4"/>
  <c r="C8335" i="4"/>
  <c r="C8336" i="4"/>
  <c r="C8337" i="4"/>
  <c r="C8338" i="4"/>
  <c r="C8339" i="4"/>
  <c r="C8340" i="4"/>
  <c r="C8341" i="4"/>
  <c r="C8342" i="4"/>
  <c r="C8343" i="4"/>
  <c r="C8344" i="4"/>
  <c r="C8345" i="4"/>
  <c r="C8346" i="4"/>
  <c r="C8347" i="4"/>
  <c r="C8348" i="4"/>
  <c r="C8349" i="4"/>
  <c r="C8350" i="4"/>
  <c r="C8351" i="4"/>
  <c r="C8352" i="4"/>
  <c r="C8353" i="4"/>
  <c r="C8354" i="4"/>
  <c r="C8355" i="4"/>
  <c r="C8356" i="4"/>
  <c r="C8357" i="4"/>
  <c r="C8358" i="4"/>
  <c r="C8359" i="4"/>
  <c r="C8360" i="4"/>
  <c r="C8361" i="4"/>
  <c r="C8362" i="4"/>
  <c r="C8363" i="4"/>
  <c r="C8364" i="4"/>
  <c r="C8365" i="4"/>
  <c r="C8366" i="4"/>
  <c r="C8367" i="4"/>
  <c r="C8368" i="4"/>
  <c r="C8369" i="4"/>
  <c r="C8370" i="4"/>
  <c r="C8371" i="4"/>
  <c r="C8372" i="4"/>
  <c r="C8373" i="4"/>
  <c r="C8374" i="4"/>
  <c r="C8375" i="4"/>
  <c r="C8376" i="4"/>
  <c r="C8377" i="4"/>
  <c r="C8378" i="4"/>
  <c r="C8379" i="4"/>
  <c r="C8380" i="4"/>
  <c r="C8381" i="4"/>
  <c r="C8382" i="4"/>
  <c r="C8383" i="4"/>
  <c r="C8384" i="4"/>
  <c r="C8385" i="4"/>
  <c r="C8386" i="4"/>
  <c r="C8387" i="4"/>
  <c r="C8388" i="4"/>
  <c r="C8389" i="4"/>
  <c r="C8390" i="4"/>
  <c r="C8391" i="4"/>
  <c r="C8392" i="4"/>
  <c r="C8393" i="4"/>
  <c r="C8394" i="4"/>
  <c r="C8395" i="4"/>
  <c r="C8396" i="4"/>
  <c r="C8397" i="4"/>
  <c r="C8398" i="4"/>
  <c r="C8399" i="4"/>
  <c r="C8400" i="4"/>
  <c r="C8401" i="4"/>
  <c r="C8402" i="4"/>
  <c r="C8403" i="4"/>
  <c r="C8404" i="4"/>
  <c r="C8405" i="4"/>
  <c r="C8406" i="4"/>
  <c r="C8407" i="4"/>
  <c r="C8408" i="4"/>
  <c r="C8409" i="4"/>
  <c r="C8410" i="4"/>
  <c r="C8411" i="4"/>
  <c r="C8412" i="4"/>
  <c r="C8413" i="4"/>
  <c r="C8414" i="4"/>
  <c r="C8415" i="4"/>
  <c r="C8416" i="4"/>
  <c r="C8417" i="4"/>
  <c r="C8418" i="4"/>
  <c r="C8419" i="4"/>
  <c r="C8420" i="4"/>
  <c r="C8421" i="4"/>
  <c r="C8422" i="4"/>
  <c r="C8423" i="4"/>
  <c r="C8424" i="4"/>
  <c r="C8425" i="4"/>
  <c r="C8426" i="4"/>
  <c r="C8427" i="4"/>
  <c r="C8428" i="4"/>
  <c r="C8429" i="4"/>
  <c r="C8430" i="4"/>
  <c r="C8431" i="4"/>
  <c r="C8432" i="4"/>
  <c r="C8433" i="4"/>
  <c r="C8434" i="4"/>
  <c r="C8435" i="4"/>
  <c r="C8436" i="4"/>
  <c r="C8437" i="4"/>
  <c r="C8438" i="4"/>
  <c r="C8439" i="4"/>
  <c r="C8440" i="4"/>
  <c r="C8441" i="4"/>
  <c r="C8442" i="4"/>
  <c r="C8443" i="4"/>
  <c r="C8444" i="4"/>
  <c r="C8445" i="4"/>
  <c r="C8446" i="4"/>
  <c r="C8447" i="4"/>
  <c r="C8448" i="4"/>
  <c r="C8449" i="4"/>
  <c r="C8450" i="4"/>
  <c r="C8451" i="4"/>
  <c r="C8452" i="4"/>
  <c r="C8453" i="4"/>
  <c r="C8454" i="4"/>
  <c r="C8455" i="4"/>
  <c r="C8456" i="4"/>
  <c r="C8457" i="4"/>
  <c r="C8458" i="4"/>
  <c r="C8459" i="4"/>
  <c r="C8460" i="4"/>
  <c r="C8461" i="4"/>
  <c r="C8462" i="4"/>
  <c r="C8463" i="4"/>
  <c r="C8464" i="4"/>
  <c r="C8465" i="4"/>
  <c r="C8466" i="4"/>
  <c r="C8467" i="4"/>
  <c r="C8468" i="4"/>
  <c r="C8469" i="4"/>
  <c r="C8470" i="4"/>
  <c r="C8471" i="4"/>
  <c r="C8472" i="4"/>
  <c r="C8473" i="4"/>
  <c r="C8474" i="4"/>
  <c r="C8475" i="4"/>
  <c r="C8476" i="4"/>
  <c r="C8477" i="4"/>
  <c r="C8478" i="4"/>
  <c r="C8479" i="4"/>
  <c r="C8480" i="4"/>
  <c r="C8481" i="4"/>
  <c r="C8482" i="4"/>
  <c r="C8483" i="4"/>
  <c r="C8484" i="4"/>
  <c r="C8485" i="4"/>
  <c r="C8486" i="4"/>
  <c r="C8487" i="4"/>
  <c r="C8488" i="4"/>
  <c r="C8489" i="4"/>
  <c r="C8490" i="4"/>
  <c r="C8491" i="4"/>
  <c r="C8492" i="4"/>
  <c r="C8493" i="4"/>
  <c r="C8494" i="4"/>
  <c r="C8495" i="4"/>
  <c r="C8496" i="4"/>
  <c r="C8497" i="4"/>
  <c r="C8498" i="4"/>
  <c r="C8499" i="4"/>
  <c r="C8500" i="4"/>
  <c r="C8501" i="4"/>
  <c r="C8502" i="4"/>
  <c r="C8503" i="4"/>
  <c r="C8504" i="4"/>
  <c r="C8505" i="4"/>
  <c r="C8506" i="4"/>
  <c r="C8507" i="4"/>
  <c r="C8508" i="4"/>
  <c r="C8509" i="4"/>
  <c r="C8510" i="4"/>
  <c r="C8511" i="4"/>
  <c r="C8512" i="4"/>
  <c r="C8513" i="4"/>
  <c r="C8514" i="4"/>
  <c r="C8515" i="4"/>
  <c r="C8516" i="4"/>
  <c r="C8517" i="4"/>
  <c r="C8518" i="4"/>
  <c r="C8519" i="4"/>
  <c r="C8520" i="4"/>
  <c r="C8521" i="4"/>
  <c r="C8522" i="4"/>
  <c r="C8523" i="4"/>
  <c r="C8524" i="4"/>
  <c r="C8525" i="4"/>
  <c r="C8526" i="4"/>
  <c r="C8527" i="4"/>
  <c r="C8528" i="4"/>
  <c r="C8529" i="4"/>
  <c r="C8530" i="4"/>
  <c r="C8531" i="4"/>
  <c r="C8532" i="4"/>
  <c r="C8533" i="4"/>
  <c r="C8534" i="4"/>
  <c r="C8535" i="4"/>
  <c r="C8536" i="4"/>
  <c r="C8537" i="4"/>
  <c r="C8538" i="4"/>
  <c r="C8539" i="4"/>
  <c r="C8540" i="4"/>
  <c r="C8541" i="4"/>
  <c r="C8542" i="4"/>
  <c r="C8543" i="4"/>
  <c r="C8544" i="4"/>
  <c r="C8545" i="4"/>
  <c r="C8546" i="4"/>
  <c r="C8547" i="4"/>
  <c r="C8548" i="4"/>
  <c r="C8549" i="4"/>
  <c r="C8550" i="4"/>
  <c r="C8551" i="4"/>
  <c r="C8552" i="4"/>
  <c r="C8553" i="4"/>
  <c r="C8554" i="4"/>
  <c r="C8555" i="4"/>
  <c r="C8556" i="4"/>
  <c r="C8557" i="4"/>
  <c r="C8558" i="4"/>
  <c r="C8559" i="4"/>
  <c r="C8560" i="4"/>
  <c r="C8561" i="4"/>
  <c r="C8562" i="4"/>
  <c r="C8563" i="4"/>
  <c r="C8564" i="4"/>
  <c r="C8565" i="4"/>
  <c r="C8566" i="4"/>
  <c r="C8567" i="4"/>
  <c r="C8568" i="4"/>
  <c r="C8569" i="4"/>
  <c r="C8570" i="4"/>
  <c r="C8571" i="4"/>
  <c r="C8572" i="4"/>
  <c r="C8573" i="4"/>
  <c r="C8574" i="4"/>
  <c r="C8575" i="4"/>
  <c r="C8576" i="4"/>
  <c r="C8577" i="4"/>
  <c r="C8578" i="4"/>
  <c r="C8579" i="4"/>
  <c r="C8580" i="4"/>
  <c r="C8581" i="4"/>
  <c r="C8582" i="4"/>
  <c r="C8583" i="4"/>
  <c r="C8584" i="4"/>
  <c r="C8585" i="4"/>
  <c r="C8586" i="4"/>
  <c r="C8587" i="4"/>
  <c r="C8588" i="4"/>
  <c r="C8589" i="4"/>
  <c r="C8590" i="4"/>
  <c r="C8591" i="4"/>
  <c r="C8592" i="4"/>
  <c r="C8593" i="4"/>
  <c r="C8594" i="4"/>
  <c r="C8595" i="4"/>
  <c r="C8596" i="4"/>
  <c r="C8597" i="4"/>
  <c r="C8598" i="4"/>
  <c r="C8599" i="4"/>
  <c r="C8600" i="4"/>
  <c r="C8601" i="4"/>
  <c r="C8602" i="4"/>
  <c r="C8603" i="4"/>
  <c r="C8604" i="4"/>
  <c r="C8605" i="4"/>
  <c r="C8606" i="4"/>
  <c r="C8607" i="4"/>
  <c r="C8608" i="4"/>
  <c r="C8609" i="4"/>
  <c r="C8610" i="4"/>
  <c r="C8611" i="4"/>
  <c r="C8612" i="4"/>
  <c r="C8613" i="4"/>
  <c r="C8614" i="4"/>
  <c r="C8615" i="4"/>
  <c r="C8616" i="4"/>
  <c r="C8617" i="4"/>
  <c r="C8618" i="4"/>
  <c r="C8619" i="4"/>
  <c r="C8620" i="4"/>
  <c r="C8621" i="4"/>
  <c r="C8622" i="4"/>
  <c r="C8623" i="4"/>
  <c r="C8624" i="4"/>
  <c r="C8625" i="4"/>
  <c r="C8626" i="4"/>
  <c r="C8627" i="4"/>
  <c r="C8628" i="4"/>
  <c r="C8629" i="4"/>
  <c r="C8630" i="4"/>
  <c r="C8631" i="4"/>
  <c r="C8632" i="4"/>
  <c r="C8633" i="4"/>
  <c r="C8634" i="4"/>
  <c r="C8635" i="4"/>
  <c r="C8636" i="4"/>
  <c r="C8637" i="4"/>
  <c r="C8638" i="4"/>
  <c r="C8639" i="4"/>
  <c r="C8640" i="4"/>
  <c r="C8641" i="4"/>
  <c r="C8642" i="4"/>
  <c r="C8643" i="4"/>
  <c r="C8644" i="4"/>
  <c r="C8645" i="4"/>
  <c r="C8646" i="4"/>
  <c r="C8647" i="4"/>
  <c r="C8648" i="4"/>
  <c r="C8649" i="4"/>
  <c r="C8650" i="4"/>
  <c r="C8651" i="4"/>
  <c r="C8652" i="4"/>
  <c r="C8653" i="4"/>
  <c r="C8654" i="4"/>
  <c r="C8655" i="4"/>
  <c r="C8656" i="4"/>
  <c r="C8657" i="4"/>
  <c r="C8658" i="4"/>
  <c r="C8659" i="4"/>
  <c r="C8660" i="4"/>
  <c r="C8661" i="4"/>
  <c r="C8662" i="4"/>
  <c r="C8663" i="4"/>
  <c r="C8664" i="4"/>
  <c r="C8665" i="4"/>
  <c r="C8666" i="4"/>
  <c r="C8667" i="4"/>
  <c r="C8668" i="4"/>
  <c r="C8669" i="4"/>
  <c r="C8670" i="4"/>
  <c r="C8671" i="4"/>
  <c r="C8672" i="4"/>
  <c r="C8673" i="4"/>
  <c r="C8674" i="4"/>
  <c r="C8675" i="4"/>
  <c r="C8676" i="4"/>
  <c r="C8677" i="4"/>
  <c r="C8678" i="4"/>
  <c r="C8679" i="4"/>
  <c r="C8680" i="4"/>
  <c r="C8681" i="4"/>
  <c r="C8682" i="4"/>
  <c r="C8683" i="4"/>
  <c r="C8684" i="4"/>
  <c r="C8685" i="4"/>
  <c r="C8686" i="4"/>
  <c r="C8687" i="4"/>
  <c r="C8688" i="4"/>
  <c r="C8689" i="4"/>
  <c r="C8690" i="4"/>
  <c r="C8691" i="4"/>
  <c r="C8692" i="4"/>
  <c r="C8693" i="4"/>
  <c r="C8694" i="4"/>
  <c r="C8695" i="4"/>
  <c r="C8696" i="4"/>
  <c r="C8697" i="4"/>
  <c r="C8698" i="4"/>
  <c r="C8699" i="4"/>
  <c r="C8700" i="4"/>
  <c r="C8701" i="4"/>
  <c r="C8702" i="4"/>
  <c r="C8703" i="4"/>
  <c r="C8704" i="4"/>
  <c r="C8705" i="4"/>
  <c r="C8706" i="4"/>
  <c r="C8707" i="4"/>
  <c r="C8708" i="4"/>
  <c r="C8709" i="4"/>
  <c r="C8710" i="4"/>
  <c r="C8711" i="4"/>
  <c r="C8712" i="4"/>
  <c r="C8713" i="4"/>
  <c r="C8714" i="4"/>
  <c r="C8715" i="4"/>
  <c r="C8716" i="4"/>
  <c r="C8717" i="4"/>
  <c r="C8718" i="4"/>
  <c r="C8719" i="4"/>
  <c r="C8720" i="4"/>
  <c r="C8721" i="4"/>
  <c r="C8722" i="4"/>
  <c r="C8723" i="4"/>
  <c r="C8724" i="4"/>
  <c r="C8725" i="4"/>
  <c r="C8726" i="4"/>
  <c r="C8727" i="4"/>
  <c r="C8728" i="4"/>
  <c r="C8729" i="4"/>
  <c r="C8730" i="4"/>
  <c r="C8731" i="4"/>
  <c r="C8732" i="4"/>
  <c r="C8733" i="4"/>
  <c r="C8734" i="4"/>
  <c r="C8735" i="4"/>
  <c r="C8736" i="4"/>
  <c r="C8737" i="4"/>
  <c r="C8738" i="4"/>
  <c r="C8739" i="4"/>
  <c r="C8740" i="4"/>
  <c r="C8741" i="4"/>
  <c r="C8742" i="4"/>
  <c r="C8743" i="4"/>
  <c r="C8744" i="4"/>
  <c r="C8745" i="4"/>
  <c r="C8746" i="4"/>
  <c r="C8747" i="4"/>
  <c r="C8748" i="4"/>
  <c r="C8749" i="4"/>
  <c r="C8750" i="4"/>
  <c r="C8751" i="4"/>
  <c r="C8752" i="4"/>
  <c r="C8753" i="4"/>
  <c r="C8754" i="4"/>
  <c r="C8755" i="4"/>
  <c r="C8756" i="4"/>
  <c r="C8757" i="4"/>
  <c r="C8758" i="4"/>
  <c r="C8759" i="4"/>
  <c r="C8760" i="4"/>
  <c r="C8761" i="4"/>
  <c r="C8762" i="4"/>
  <c r="C8763" i="4"/>
  <c r="C8764" i="4"/>
  <c r="C8765" i="4"/>
  <c r="C8766" i="4"/>
  <c r="C8767" i="4"/>
  <c r="C8768" i="4"/>
  <c r="C8769" i="4"/>
  <c r="C8770" i="4"/>
  <c r="C8771" i="4"/>
  <c r="C8772" i="4"/>
  <c r="C8773" i="4"/>
  <c r="C8774" i="4"/>
  <c r="C8775" i="4"/>
  <c r="C8776" i="4"/>
  <c r="C8777" i="4"/>
  <c r="C8778" i="4"/>
  <c r="C8779" i="4"/>
  <c r="C8780" i="4"/>
  <c r="C8781" i="4"/>
  <c r="C8782" i="4"/>
  <c r="C8783" i="4"/>
  <c r="C8784" i="4"/>
  <c r="C8785" i="4"/>
  <c r="C8786" i="4"/>
  <c r="C8787" i="4"/>
  <c r="C8788" i="4"/>
  <c r="C8789" i="4"/>
  <c r="C8790" i="4"/>
  <c r="C8791" i="4"/>
  <c r="C8792" i="4"/>
  <c r="C8793" i="4"/>
  <c r="C8794" i="4"/>
  <c r="C8795" i="4"/>
  <c r="C8796" i="4"/>
  <c r="C8797" i="4"/>
  <c r="C8798" i="4"/>
  <c r="C8799" i="4"/>
  <c r="C8800" i="4"/>
  <c r="C8801" i="4"/>
  <c r="C8802" i="4"/>
  <c r="C8803" i="4"/>
  <c r="C8804" i="4"/>
  <c r="C8805" i="4"/>
  <c r="C8806" i="4"/>
  <c r="C8807" i="4"/>
  <c r="C8808" i="4"/>
  <c r="C8809" i="4"/>
  <c r="C8810" i="4"/>
  <c r="C8811" i="4"/>
  <c r="C8812" i="4"/>
  <c r="C8813" i="4"/>
  <c r="C8814" i="4"/>
  <c r="C8815" i="4"/>
  <c r="C8816" i="4"/>
  <c r="C8817" i="4"/>
  <c r="C8818" i="4"/>
  <c r="C8819" i="4"/>
  <c r="C8820" i="4"/>
  <c r="C8821" i="4"/>
  <c r="C8822" i="4"/>
  <c r="C8823" i="4"/>
  <c r="C8824" i="4"/>
  <c r="C8825" i="4"/>
  <c r="C8826" i="4"/>
  <c r="C8827" i="4"/>
  <c r="C8828" i="4"/>
  <c r="C8829" i="4"/>
  <c r="C8830" i="4"/>
  <c r="C8831" i="4"/>
  <c r="C8832" i="4"/>
  <c r="C8833" i="4"/>
  <c r="C8834" i="4"/>
  <c r="C8835" i="4"/>
  <c r="C8836" i="4"/>
  <c r="C8837" i="4"/>
  <c r="C8838" i="4"/>
  <c r="C8839" i="4"/>
  <c r="C8840" i="4"/>
  <c r="C8841" i="4"/>
  <c r="C8842" i="4"/>
  <c r="C8843" i="4"/>
  <c r="C8844" i="4"/>
  <c r="C8845" i="4"/>
  <c r="C8846" i="4"/>
  <c r="C8847" i="4"/>
  <c r="C8848" i="4"/>
  <c r="C8849" i="4"/>
  <c r="C8850" i="4"/>
  <c r="C8851" i="4"/>
  <c r="C8852" i="4"/>
  <c r="C8853" i="4"/>
  <c r="C8854" i="4"/>
  <c r="C8855" i="4"/>
  <c r="C8856" i="4"/>
  <c r="C8857" i="4"/>
  <c r="C8858" i="4"/>
  <c r="C8859" i="4"/>
  <c r="C8860" i="4"/>
  <c r="C8861" i="4"/>
  <c r="C8862" i="4"/>
  <c r="C8863" i="4"/>
  <c r="C8864" i="4"/>
  <c r="C8865" i="4"/>
  <c r="C8866" i="4"/>
  <c r="C8867" i="4"/>
  <c r="C8868" i="4"/>
  <c r="C8869" i="4"/>
  <c r="C8870" i="4"/>
  <c r="C8871" i="4"/>
  <c r="C8872" i="4"/>
  <c r="C8873" i="4"/>
  <c r="C8874" i="4"/>
  <c r="C8875" i="4"/>
  <c r="C8876" i="4"/>
  <c r="C8877" i="4"/>
  <c r="C8878" i="4"/>
  <c r="C8879" i="4"/>
  <c r="C8880" i="4"/>
  <c r="C8881" i="4"/>
  <c r="C8882" i="4"/>
  <c r="C8883" i="4"/>
  <c r="C8884" i="4"/>
  <c r="C8885" i="4"/>
  <c r="C8886" i="4"/>
  <c r="C8887" i="4"/>
  <c r="C8888" i="4"/>
  <c r="C8889" i="4"/>
  <c r="C8890" i="4"/>
  <c r="C8891" i="4"/>
  <c r="C8892" i="4"/>
  <c r="C8893" i="4"/>
  <c r="C8894" i="4"/>
  <c r="C8895" i="4"/>
  <c r="C8896" i="4"/>
  <c r="C8897" i="4"/>
  <c r="C8898" i="4"/>
  <c r="C8899" i="4"/>
  <c r="C8900" i="4"/>
  <c r="C8901" i="4"/>
  <c r="C8902" i="4"/>
  <c r="C8903" i="4"/>
  <c r="C8904" i="4"/>
  <c r="C8905" i="4"/>
  <c r="C8906" i="4"/>
  <c r="C8907" i="4"/>
  <c r="C8908" i="4"/>
  <c r="C8909" i="4"/>
  <c r="C8910" i="4"/>
  <c r="C8911" i="4"/>
  <c r="C8912" i="4"/>
  <c r="C8913" i="4"/>
  <c r="C8914" i="4"/>
  <c r="C8915" i="4"/>
  <c r="C8916" i="4"/>
  <c r="C8917" i="4"/>
  <c r="C8918" i="4"/>
  <c r="C8919" i="4"/>
  <c r="C8920" i="4"/>
  <c r="C8921" i="4"/>
  <c r="C8922" i="4"/>
  <c r="C8923" i="4"/>
  <c r="C8924" i="4"/>
  <c r="C8925" i="4"/>
  <c r="C8926" i="4"/>
  <c r="C8927" i="4"/>
  <c r="C8928" i="4"/>
  <c r="C8929" i="4"/>
  <c r="C8930" i="4"/>
  <c r="C8931" i="4"/>
  <c r="C8932" i="4"/>
  <c r="C8933" i="4"/>
  <c r="C8934" i="4"/>
  <c r="C8935" i="4"/>
  <c r="C8936" i="4"/>
  <c r="C8937" i="4"/>
  <c r="C8938" i="4"/>
  <c r="C8939" i="4"/>
  <c r="C8940" i="4"/>
  <c r="C8941" i="4"/>
  <c r="C8942" i="4"/>
  <c r="C8943" i="4"/>
  <c r="C8944" i="4"/>
  <c r="C8945" i="4"/>
  <c r="C8946" i="4"/>
  <c r="C8947" i="4"/>
  <c r="C8948" i="4"/>
  <c r="C8949" i="4"/>
  <c r="C8950" i="4"/>
  <c r="C8951" i="4"/>
  <c r="C8952" i="4"/>
  <c r="C8953" i="4"/>
  <c r="C8954" i="4"/>
  <c r="C8955" i="4"/>
  <c r="C8956" i="4"/>
  <c r="C8957" i="4"/>
  <c r="C8958" i="4"/>
  <c r="C8959" i="4"/>
  <c r="C8960" i="4"/>
  <c r="C8961" i="4"/>
  <c r="C8962" i="4"/>
  <c r="C8963" i="4"/>
  <c r="C8964" i="4"/>
  <c r="C8965" i="4"/>
  <c r="C8966" i="4"/>
  <c r="C8967" i="4"/>
  <c r="C8968" i="4"/>
  <c r="C8969" i="4"/>
  <c r="C8970" i="4"/>
  <c r="C8971" i="4"/>
  <c r="C8972" i="4"/>
  <c r="C8973" i="4"/>
  <c r="C8974" i="4"/>
  <c r="C8975" i="4"/>
  <c r="C8976" i="4"/>
  <c r="C8977" i="4"/>
  <c r="C8978" i="4"/>
  <c r="C8979" i="4"/>
  <c r="C8980" i="4"/>
  <c r="C8981" i="4"/>
  <c r="C8982" i="4"/>
  <c r="C8983" i="4"/>
  <c r="C8984" i="4"/>
  <c r="C8985" i="4"/>
  <c r="C8986" i="4"/>
  <c r="C8987" i="4"/>
  <c r="C8988" i="4"/>
  <c r="C8989" i="4"/>
  <c r="C8990" i="4"/>
  <c r="C8991" i="4"/>
  <c r="C8992" i="4"/>
  <c r="C8993" i="4"/>
  <c r="C8994" i="4"/>
  <c r="C8995" i="4"/>
  <c r="C8996" i="4"/>
  <c r="C8997" i="4"/>
  <c r="C8998" i="4"/>
  <c r="C8999" i="4"/>
  <c r="C9000" i="4"/>
  <c r="C9001" i="4"/>
  <c r="C9002" i="4"/>
  <c r="C9003" i="4"/>
  <c r="C9004" i="4"/>
  <c r="C9005" i="4"/>
  <c r="C9006" i="4"/>
  <c r="C9007" i="4"/>
  <c r="C9008" i="4"/>
  <c r="C9009" i="4"/>
  <c r="C9010" i="4"/>
  <c r="C9011" i="4"/>
  <c r="C9012" i="4"/>
  <c r="C9013" i="4"/>
  <c r="C9014" i="4"/>
  <c r="C9015" i="4"/>
  <c r="C9016" i="4"/>
  <c r="C9017" i="4"/>
  <c r="C9018" i="4"/>
  <c r="C9019" i="4"/>
  <c r="C9020" i="4"/>
  <c r="C9021" i="4"/>
  <c r="C9022" i="4"/>
  <c r="C9023" i="4"/>
  <c r="C9024" i="4"/>
  <c r="C9025" i="4"/>
  <c r="C9026" i="4"/>
  <c r="C9027" i="4"/>
  <c r="C9028" i="4"/>
  <c r="C9029" i="4"/>
  <c r="C9030" i="4"/>
  <c r="C9031" i="4"/>
  <c r="C9032" i="4"/>
  <c r="C9033" i="4"/>
  <c r="C9034" i="4"/>
  <c r="C9035" i="4"/>
  <c r="C9036" i="4"/>
  <c r="C9037" i="4"/>
  <c r="C9038" i="4"/>
  <c r="C9039" i="4"/>
  <c r="C9040" i="4"/>
  <c r="C9041" i="4"/>
  <c r="C9042" i="4"/>
  <c r="C9043" i="4"/>
  <c r="C9044" i="4"/>
  <c r="C9045" i="4"/>
  <c r="C9046" i="4"/>
  <c r="C9047" i="4"/>
  <c r="C9048" i="4"/>
  <c r="C9049" i="4"/>
  <c r="C9050" i="4"/>
  <c r="C9051" i="4"/>
  <c r="C9052" i="4"/>
  <c r="C9053" i="4"/>
  <c r="C9054" i="4"/>
  <c r="C9055" i="4"/>
  <c r="C9056" i="4"/>
  <c r="C9057" i="4"/>
  <c r="C9058" i="4"/>
  <c r="C9059" i="4"/>
  <c r="C9060" i="4"/>
  <c r="C9061" i="4"/>
  <c r="C9062" i="4"/>
  <c r="C9063" i="4"/>
  <c r="C9064" i="4"/>
  <c r="C9065" i="4"/>
  <c r="C9066" i="4"/>
  <c r="C9067" i="4"/>
  <c r="C9068" i="4"/>
  <c r="C9069" i="4"/>
  <c r="C9070" i="4"/>
  <c r="C9071" i="4"/>
  <c r="C9072" i="4"/>
  <c r="C9073" i="4"/>
  <c r="C9074" i="4"/>
  <c r="C9075" i="4"/>
  <c r="C9076" i="4"/>
  <c r="C9077" i="4"/>
  <c r="C9078" i="4"/>
  <c r="C9079" i="4"/>
  <c r="C9080" i="4"/>
  <c r="C9081" i="4"/>
  <c r="C9082" i="4"/>
  <c r="C9083" i="4"/>
  <c r="C9084" i="4"/>
  <c r="C9085" i="4"/>
  <c r="C9086" i="4"/>
  <c r="C9087" i="4"/>
  <c r="C9088" i="4"/>
  <c r="C9089" i="4"/>
  <c r="C9090" i="4"/>
  <c r="C9091" i="4"/>
  <c r="C9092" i="4"/>
  <c r="C9093" i="4"/>
  <c r="C9094" i="4"/>
  <c r="C9095" i="4"/>
  <c r="C9096" i="4"/>
  <c r="C9097" i="4"/>
  <c r="C9098" i="4"/>
  <c r="C9099" i="4"/>
  <c r="C9100" i="4"/>
  <c r="C9101" i="4"/>
  <c r="C9102" i="4"/>
  <c r="C9103" i="4"/>
  <c r="C9104" i="4"/>
  <c r="C9105" i="4"/>
  <c r="C9106" i="4"/>
  <c r="C9107" i="4"/>
  <c r="C9108" i="4"/>
  <c r="C9109" i="4"/>
  <c r="C9110" i="4"/>
  <c r="C9111" i="4"/>
  <c r="C9112" i="4"/>
  <c r="C9113" i="4"/>
  <c r="C9114" i="4"/>
  <c r="C9115" i="4"/>
  <c r="C9116" i="4"/>
  <c r="C9117" i="4"/>
  <c r="C9118" i="4"/>
  <c r="C9119" i="4"/>
  <c r="C9120" i="4"/>
  <c r="C9121" i="4"/>
  <c r="C9122" i="4"/>
  <c r="C9123" i="4"/>
  <c r="C9124" i="4"/>
  <c r="C9125" i="4"/>
  <c r="C9126" i="4"/>
  <c r="C9127" i="4"/>
  <c r="C9128" i="4"/>
  <c r="C9129" i="4"/>
  <c r="C9130" i="4"/>
  <c r="C9131" i="4"/>
  <c r="C9132" i="4"/>
  <c r="C9133" i="4"/>
  <c r="C9134" i="4"/>
  <c r="C9135" i="4"/>
  <c r="C9136" i="4"/>
  <c r="C9137" i="4"/>
  <c r="C9138" i="4"/>
  <c r="C9139" i="4"/>
  <c r="C9140" i="4"/>
  <c r="C9141" i="4"/>
  <c r="C9142" i="4"/>
  <c r="C9143" i="4"/>
  <c r="C9144" i="4"/>
  <c r="C9145" i="4"/>
  <c r="C9146" i="4"/>
  <c r="C9147" i="4"/>
  <c r="C9148" i="4"/>
  <c r="C9149" i="4"/>
  <c r="C9150" i="4"/>
  <c r="C9151" i="4"/>
  <c r="C9152" i="4"/>
  <c r="C9153" i="4"/>
  <c r="C9154" i="4"/>
  <c r="C9155" i="4"/>
  <c r="C9156" i="4"/>
  <c r="C9157" i="4"/>
  <c r="C9158" i="4"/>
  <c r="C9159" i="4"/>
  <c r="C9160" i="4"/>
  <c r="C9161" i="4"/>
  <c r="C9162" i="4"/>
  <c r="C9163" i="4"/>
  <c r="C9164" i="4"/>
  <c r="C9165" i="4"/>
  <c r="C9166" i="4"/>
  <c r="C9167" i="4"/>
  <c r="C9168" i="4"/>
  <c r="C9169" i="4"/>
  <c r="C9170" i="4"/>
  <c r="C9171" i="4"/>
  <c r="C9172" i="4"/>
  <c r="C9173" i="4"/>
  <c r="C9174" i="4"/>
  <c r="C9175" i="4"/>
  <c r="C9176" i="4"/>
  <c r="C9177" i="4"/>
  <c r="C9178" i="4"/>
  <c r="C9179" i="4"/>
  <c r="C9180" i="4"/>
  <c r="C9181" i="4"/>
  <c r="C9182" i="4"/>
  <c r="C9183" i="4"/>
  <c r="C9184" i="4"/>
  <c r="C9185" i="4"/>
  <c r="C9186" i="4"/>
  <c r="C9187" i="4"/>
  <c r="C9188" i="4"/>
  <c r="C9189" i="4"/>
  <c r="C9190" i="4"/>
  <c r="C9191" i="4"/>
  <c r="C9192" i="4"/>
  <c r="C9193" i="4"/>
  <c r="C9194" i="4"/>
  <c r="C9195" i="4"/>
  <c r="C9196" i="4"/>
  <c r="C9197" i="4"/>
  <c r="C9198" i="4"/>
  <c r="C9199" i="4"/>
  <c r="C9200" i="4"/>
  <c r="C9201" i="4"/>
  <c r="C9202" i="4"/>
  <c r="C9203" i="4"/>
  <c r="C9204" i="4"/>
  <c r="C9205" i="4"/>
  <c r="C9206" i="4"/>
  <c r="C9207" i="4"/>
  <c r="C9208" i="4"/>
  <c r="C9209" i="4"/>
  <c r="C9210" i="4"/>
  <c r="C9211" i="4"/>
  <c r="C9212" i="4"/>
  <c r="C9213" i="4"/>
  <c r="C9214" i="4"/>
  <c r="C9215" i="4"/>
  <c r="C9216" i="4"/>
  <c r="C9217" i="4"/>
  <c r="C9218" i="4"/>
  <c r="C9219" i="4"/>
  <c r="C9220" i="4"/>
  <c r="C9221" i="4"/>
  <c r="C9222" i="4"/>
  <c r="C9223" i="4"/>
  <c r="C9224" i="4"/>
  <c r="C9225" i="4"/>
  <c r="C9226" i="4"/>
  <c r="C9227" i="4"/>
  <c r="C9228" i="4"/>
  <c r="C9229" i="4"/>
  <c r="C9230" i="4"/>
  <c r="C9231" i="4"/>
  <c r="C9232" i="4"/>
  <c r="C9233" i="4"/>
  <c r="C9234" i="4"/>
  <c r="C9235" i="4"/>
  <c r="C9236" i="4"/>
  <c r="C9237" i="4"/>
  <c r="C9238" i="4"/>
  <c r="C9239" i="4"/>
  <c r="C9240" i="4"/>
  <c r="C9241" i="4"/>
  <c r="C9242" i="4"/>
  <c r="C9243" i="4"/>
  <c r="C9244" i="4"/>
  <c r="C9245" i="4"/>
  <c r="C9246" i="4"/>
  <c r="C9247" i="4"/>
  <c r="C9248" i="4"/>
  <c r="C9249" i="4"/>
  <c r="C9250" i="4"/>
  <c r="C9251" i="4"/>
  <c r="C9252" i="4"/>
  <c r="C9253" i="4"/>
  <c r="C9254" i="4"/>
  <c r="C9255" i="4"/>
  <c r="C9256" i="4"/>
  <c r="C9257" i="4"/>
  <c r="C9258" i="4"/>
  <c r="C9259" i="4"/>
  <c r="C9260" i="4"/>
  <c r="C9261" i="4"/>
  <c r="C9262" i="4"/>
  <c r="C9263" i="4"/>
  <c r="C9264" i="4"/>
  <c r="C9265" i="4"/>
  <c r="C9266" i="4"/>
  <c r="C9267" i="4"/>
  <c r="C9268" i="4"/>
  <c r="C9269" i="4"/>
  <c r="C9270" i="4"/>
  <c r="C9271" i="4"/>
  <c r="C9272" i="4"/>
  <c r="C9273" i="4"/>
  <c r="C9274" i="4"/>
  <c r="C9275" i="4"/>
  <c r="C9276" i="4"/>
  <c r="C9277" i="4"/>
  <c r="C9278" i="4"/>
  <c r="C9279" i="4"/>
  <c r="C9280" i="4"/>
  <c r="C9281" i="4"/>
  <c r="C9282" i="4"/>
  <c r="C9283" i="4"/>
  <c r="C9284" i="4"/>
  <c r="C9285" i="4"/>
  <c r="C9286" i="4"/>
  <c r="C9287" i="4"/>
  <c r="C9288" i="4"/>
  <c r="C9289" i="4"/>
  <c r="C9290" i="4"/>
  <c r="C9291" i="4"/>
  <c r="C9292" i="4"/>
  <c r="C9293" i="4"/>
  <c r="C9294" i="4"/>
  <c r="C9295" i="4"/>
  <c r="C9296" i="4"/>
  <c r="C9297" i="4"/>
  <c r="C9298" i="4"/>
  <c r="C9299" i="4"/>
  <c r="C9300" i="4"/>
  <c r="C9301" i="4"/>
  <c r="C9302" i="4"/>
  <c r="C9303" i="4"/>
  <c r="C9304" i="4"/>
  <c r="C9305" i="4"/>
  <c r="C9306" i="4"/>
  <c r="C9307" i="4"/>
  <c r="C9308" i="4"/>
  <c r="C9309" i="4"/>
  <c r="C9310" i="4"/>
  <c r="C9311" i="4"/>
  <c r="C9312" i="4"/>
  <c r="C9313" i="4"/>
  <c r="C9314" i="4"/>
  <c r="C9315" i="4"/>
  <c r="C9316" i="4"/>
  <c r="C9317" i="4"/>
  <c r="C9318" i="4"/>
  <c r="C9319" i="4"/>
  <c r="C9320" i="4"/>
  <c r="C9321" i="4"/>
  <c r="C9322" i="4"/>
  <c r="C9323" i="4"/>
  <c r="C9324" i="4"/>
  <c r="C9325" i="4"/>
  <c r="C9326" i="4"/>
  <c r="C9327" i="4"/>
  <c r="C9328" i="4"/>
  <c r="C9329" i="4"/>
  <c r="C9330" i="4"/>
  <c r="C9331" i="4"/>
  <c r="C9332" i="4"/>
  <c r="C9333" i="4"/>
  <c r="C9334" i="4"/>
  <c r="C9335" i="4"/>
  <c r="C9336" i="4"/>
  <c r="C9337" i="4"/>
  <c r="C9338" i="4"/>
  <c r="C9339" i="4"/>
  <c r="C9340" i="4"/>
  <c r="C9341" i="4"/>
  <c r="C9342" i="4"/>
  <c r="C9343" i="4"/>
  <c r="C3" i="4"/>
  <c r="C4" i="4"/>
  <c r="C5" i="4"/>
  <c r="C6" i="4"/>
  <c r="C7" i="4"/>
  <c r="C2" i="4"/>
  <c r="B7" i="4"/>
  <c r="E7" i="4" s="1"/>
  <c r="F7" i="4" s="1"/>
  <c r="B8" i="4"/>
  <c r="E8" i="4" s="1"/>
  <c r="F8" i="4" s="1"/>
  <c r="B9" i="4"/>
  <c r="E9" i="4" s="1"/>
  <c r="F9" i="4" s="1"/>
  <c r="B10" i="4"/>
  <c r="E10" i="4" s="1"/>
  <c r="F10" i="4" s="1"/>
  <c r="B11" i="4"/>
  <c r="E11" i="4" s="1"/>
  <c r="F11" i="4" s="1"/>
  <c r="B12" i="4"/>
  <c r="E12" i="4" s="1"/>
  <c r="F12" i="4" s="1"/>
  <c r="B13" i="4"/>
  <c r="E13" i="4" s="1"/>
  <c r="F13" i="4" s="1"/>
  <c r="B14" i="4"/>
  <c r="E14" i="4" s="1"/>
  <c r="F14" i="4" s="1"/>
  <c r="B15" i="4"/>
  <c r="E15" i="4" s="1"/>
  <c r="F15" i="4" s="1"/>
  <c r="B16" i="4"/>
  <c r="E16" i="4" s="1"/>
  <c r="F16" i="4" s="1"/>
  <c r="B17" i="4"/>
  <c r="E17" i="4" s="1"/>
  <c r="F17" i="4" s="1"/>
  <c r="B18" i="4"/>
  <c r="E18" i="4" s="1"/>
  <c r="F18" i="4" s="1"/>
  <c r="B19" i="4"/>
  <c r="E19" i="4" s="1"/>
  <c r="F19" i="4" s="1"/>
  <c r="B20" i="4"/>
  <c r="E20" i="4" s="1"/>
  <c r="F20" i="4" s="1"/>
  <c r="B21" i="4"/>
  <c r="E21" i="4" s="1"/>
  <c r="F21" i="4" s="1"/>
  <c r="B22" i="4"/>
  <c r="E22" i="4" s="1"/>
  <c r="F22" i="4" s="1"/>
  <c r="B23" i="4"/>
  <c r="E23" i="4" s="1"/>
  <c r="F23" i="4" s="1"/>
  <c r="B24" i="4"/>
  <c r="E24" i="4" s="1"/>
  <c r="F24" i="4" s="1"/>
  <c r="B25" i="4"/>
  <c r="E25" i="4" s="1"/>
  <c r="F25" i="4" s="1"/>
  <c r="B26" i="4"/>
  <c r="E26" i="4" s="1"/>
  <c r="F26" i="4" s="1"/>
  <c r="B27" i="4"/>
  <c r="E27" i="4" s="1"/>
  <c r="F27" i="4" s="1"/>
  <c r="B28" i="4"/>
  <c r="E28" i="4" s="1"/>
  <c r="F28" i="4" s="1"/>
  <c r="B29" i="4"/>
  <c r="E29" i="4" s="1"/>
  <c r="F29" i="4" s="1"/>
  <c r="B30" i="4"/>
  <c r="E30" i="4" s="1"/>
  <c r="F30" i="4" s="1"/>
  <c r="B31" i="4"/>
  <c r="E31" i="4" s="1"/>
  <c r="F31" i="4" s="1"/>
  <c r="B32" i="4"/>
  <c r="E32" i="4" s="1"/>
  <c r="F32" i="4" s="1"/>
  <c r="B33" i="4"/>
  <c r="E33" i="4" s="1"/>
  <c r="F33" i="4" s="1"/>
  <c r="B34" i="4"/>
  <c r="E34" i="4" s="1"/>
  <c r="F34" i="4" s="1"/>
  <c r="B35" i="4"/>
  <c r="E35" i="4" s="1"/>
  <c r="F35" i="4" s="1"/>
  <c r="B36" i="4"/>
  <c r="E36" i="4" s="1"/>
  <c r="F36" i="4" s="1"/>
  <c r="B37" i="4"/>
  <c r="E37" i="4" s="1"/>
  <c r="F37" i="4" s="1"/>
  <c r="B38" i="4"/>
  <c r="E38" i="4" s="1"/>
  <c r="F38" i="4" s="1"/>
  <c r="B39" i="4"/>
  <c r="E39" i="4" s="1"/>
  <c r="F39" i="4" s="1"/>
  <c r="B40" i="4"/>
  <c r="E40" i="4" s="1"/>
  <c r="F40" i="4" s="1"/>
  <c r="B41" i="4"/>
  <c r="E41" i="4" s="1"/>
  <c r="F41" i="4" s="1"/>
  <c r="B42" i="4"/>
  <c r="E42" i="4" s="1"/>
  <c r="F42" i="4" s="1"/>
  <c r="B43" i="4"/>
  <c r="E43" i="4" s="1"/>
  <c r="F43" i="4" s="1"/>
  <c r="B44" i="4"/>
  <c r="E44" i="4" s="1"/>
  <c r="F44" i="4" s="1"/>
  <c r="B45" i="4"/>
  <c r="E45" i="4" s="1"/>
  <c r="F45" i="4" s="1"/>
  <c r="B46" i="4"/>
  <c r="E46" i="4" s="1"/>
  <c r="F46" i="4" s="1"/>
  <c r="B47" i="4"/>
  <c r="E47" i="4" s="1"/>
  <c r="F47" i="4" s="1"/>
  <c r="B48" i="4"/>
  <c r="E48" i="4" s="1"/>
  <c r="F48" i="4" s="1"/>
  <c r="B49" i="4"/>
  <c r="E49" i="4" s="1"/>
  <c r="F49" i="4" s="1"/>
  <c r="B50" i="4"/>
  <c r="E50" i="4" s="1"/>
  <c r="F50" i="4" s="1"/>
  <c r="B51" i="4"/>
  <c r="E51" i="4" s="1"/>
  <c r="F51" i="4" s="1"/>
  <c r="B52" i="4"/>
  <c r="E52" i="4" s="1"/>
  <c r="F52" i="4" s="1"/>
  <c r="B53" i="4"/>
  <c r="E53" i="4" s="1"/>
  <c r="F53" i="4" s="1"/>
  <c r="B54" i="4"/>
  <c r="E54" i="4" s="1"/>
  <c r="F54" i="4" s="1"/>
  <c r="B55" i="4"/>
  <c r="E55" i="4" s="1"/>
  <c r="F55" i="4" s="1"/>
  <c r="B56" i="4"/>
  <c r="E56" i="4" s="1"/>
  <c r="F56" i="4" s="1"/>
  <c r="B57" i="4"/>
  <c r="E57" i="4" s="1"/>
  <c r="F57" i="4" s="1"/>
  <c r="B58" i="4"/>
  <c r="E58" i="4" s="1"/>
  <c r="F58" i="4" s="1"/>
  <c r="B59" i="4"/>
  <c r="E59" i="4" s="1"/>
  <c r="F59" i="4" s="1"/>
  <c r="B60" i="4"/>
  <c r="E60" i="4" s="1"/>
  <c r="F60" i="4" s="1"/>
  <c r="B61" i="4"/>
  <c r="E61" i="4" s="1"/>
  <c r="F61" i="4" s="1"/>
  <c r="B62" i="4"/>
  <c r="E62" i="4" s="1"/>
  <c r="F62" i="4" s="1"/>
  <c r="B63" i="4"/>
  <c r="E63" i="4" s="1"/>
  <c r="F63" i="4" s="1"/>
  <c r="B64" i="4"/>
  <c r="E64" i="4" s="1"/>
  <c r="F64" i="4" s="1"/>
  <c r="B65" i="4"/>
  <c r="E65" i="4" s="1"/>
  <c r="F65" i="4" s="1"/>
  <c r="B66" i="4"/>
  <c r="E66" i="4" s="1"/>
  <c r="F66" i="4" s="1"/>
  <c r="B67" i="4"/>
  <c r="E67" i="4" s="1"/>
  <c r="F67" i="4" s="1"/>
  <c r="B68" i="4"/>
  <c r="E68" i="4" s="1"/>
  <c r="F68" i="4" s="1"/>
  <c r="B69" i="4"/>
  <c r="E69" i="4" s="1"/>
  <c r="F69" i="4" s="1"/>
  <c r="B70" i="4"/>
  <c r="E70" i="4" s="1"/>
  <c r="F70" i="4" s="1"/>
  <c r="B71" i="4"/>
  <c r="E71" i="4" s="1"/>
  <c r="F71" i="4" s="1"/>
  <c r="B72" i="4"/>
  <c r="E72" i="4" s="1"/>
  <c r="F72" i="4" s="1"/>
  <c r="B73" i="4"/>
  <c r="E73" i="4" s="1"/>
  <c r="F73" i="4" s="1"/>
  <c r="B74" i="4"/>
  <c r="E74" i="4" s="1"/>
  <c r="F74" i="4" s="1"/>
  <c r="B75" i="4"/>
  <c r="E75" i="4" s="1"/>
  <c r="F75" i="4" s="1"/>
  <c r="B76" i="4"/>
  <c r="E76" i="4" s="1"/>
  <c r="F76" i="4" s="1"/>
  <c r="B77" i="4"/>
  <c r="E77" i="4" s="1"/>
  <c r="F77" i="4" s="1"/>
  <c r="B78" i="4"/>
  <c r="E78" i="4" s="1"/>
  <c r="F78" i="4" s="1"/>
  <c r="B79" i="4"/>
  <c r="E79" i="4" s="1"/>
  <c r="F79" i="4" s="1"/>
  <c r="B80" i="4"/>
  <c r="E80" i="4" s="1"/>
  <c r="F80" i="4" s="1"/>
  <c r="B81" i="4"/>
  <c r="E81" i="4" s="1"/>
  <c r="F81" i="4" s="1"/>
  <c r="B82" i="4"/>
  <c r="E82" i="4" s="1"/>
  <c r="F82" i="4" s="1"/>
  <c r="B83" i="4"/>
  <c r="E83" i="4" s="1"/>
  <c r="F83" i="4" s="1"/>
  <c r="B84" i="4"/>
  <c r="E84" i="4" s="1"/>
  <c r="F84" i="4" s="1"/>
  <c r="B85" i="4"/>
  <c r="E85" i="4" s="1"/>
  <c r="F85" i="4" s="1"/>
  <c r="B86" i="4"/>
  <c r="E86" i="4" s="1"/>
  <c r="F86" i="4" s="1"/>
  <c r="B87" i="4"/>
  <c r="E87" i="4" s="1"/>
  <c r="F87" i="4" s="1"/>
  <c r="B88" i="4"/>
  <c r="E88" i="4" s="1"/>
  <c r="F88" i="4" s="1"/>
  <c r="B89" i="4"/>
  <c r="E89" i="4" s="1"/>
  <c r="F89" i="4" s="1"/>
  <c r="B90" i="4"/>
  <c r="E90" i="4" s="1"/>
  <c r="F90" i="4" s="1"/>
  <c r="B91" i="4"/>
  <c r="E91" i="4" s="1"/>
  <c r="F91" i="4" s="1"/>
  <c r="B92" i="4"/>
  <c r="E92" i="4" s="1"/>
  <c r="F92" i="4" s="1"/>
  <c r="B93" i="4"/>
  <c r="E93" i="4" s="1"/>
  <c r="F93" i="4" s="1"/>
  <c r="B94" i="4"/>
  <c r="E94" i="4" s="1"/>
  <c r="F94" i="4" s="1"/>
  <c r="B95" i="4"/>
  <c r="E95" i="4" s="1"/>
  <c r="F95" i="4" s="1"/>
  <c r="B96" i="4"/>
  <c r="E96" i="4" s="1"/>
  <c r="F96" i="4" s="1"/>
  <c r="B97" i="4"/>
  <c r="E97" i="4" s="1"/>
  <c r="F97" i="4" s="1"/>
  <c r="B98" i="4"/>
  <c r="E98" i="4" s="1"/>
  <c r="F98" i="4" s="1"/>
  <c r="B99" i="4"/>
  <c r="E99" i="4" s="1"/>
  <c r="F99" i="4" s="1"/>
  <c r="B100" i="4"/>
  <c r="E100" i="4" s="1"/>
  <c r="F100" i="4" s="1"/>
  <c r="B101" i="4"/>
  <c r="E101" i="4" s="1"/>
  <c r="F101" i="4" s="1"/>
  <c r="B102" i="4"/>
  <c r="E102" i="4" s="1"/>
  <c r="F102" i="4" s="1"/>
  <c r="B103" i="4"/>
  <c r="E103" i="4" s="1"/>
  <c r="F103" i="4" s="1"/>
  <c r="B104" i="4"/>
  <c r="E104" i="4" s="1"/>
  <c r="F104" i="4" s="1"/>
  <c r="B105" i="4"/>
  <c r="E105" i="4" s="1"/>
  <c r="F105" i="4" s="1"/>
  <c r="B106" i="4"/>
  <c r="E106" i="4" s="1"/>
  <c r="F106" i="4" s="1"/>
  <c r="B107" i="4"/>
  <c r="E107" i="4" s="1"/>
  <c r="F107" i="4" s="1"/>
  <c r="B108" i="4"/>
  <c r="E108" i="4" s="1"/>
  <c r="F108" i="4" s="1"/>
  <c r="B109" i="4"/>
  <c r="E109" i="4" s="1"/>
  <c r="F109" i="4" s="1"/>
  <c r="B110" i="4"/>
  <c r="E110" i="4" s="1"/>
  <c r="F110" i="4" s="1"/>
  <c r="B111" i="4"/>
  <c r="E111" i="4" s="1"/>
  <c r="F111" i="4" s="1"/>
  <c r="B112" i="4"/>
  <c r="E112" i="4" s="1"/>
  <c r="F112" i="4" s="1"/>
  <c r="B113" i="4"/>
  <c r="E113" i="4" s="1"/>
  <c r="F113" i="4" s="1"/>
  <c r="B114" i="4"/>
  <c r="E114" i="4" s="1"/>
  <c r="F114" i="4" s="1"/>
  <c r="B115" i="4"/>
  <c r="E115" i="4" s="1"/>
  <c r="F115" i="4" s="1"/>
  <c r="B116" i="4"/>
  <c r="E116" i="4" s="1"/>
  <c r="F116" i="4" s="1"/>
  <c r="B117" i="4"/>
  <c r="E117" i="4" s="1"/>
  <c r="F117" i="4" s="1"/>
  <c r="B118" i="4"/>
  <c r="E118" i="4" s="1"/>
  <c r="F118" i="4" s="1"/>
  <c r="B119" i="4"/>
  <c r="E119" i="4" s="1"/>
  <c r="F119" i="4" s="1"/>
  <c r="B120" i="4"/>
  <c r="E120" i="4" s="1"/>
  <c r="F120" i="4" s="1"/>
  <c r="B121" i="4"/>
  <c r="E121" i="4" s="1"/>
  <c r="F121" i="4" s="1"/>
  <c r="B122" i="4"/>
  <c r="E122" i="4" s="1"/>
  <c r="F122" i="4" s="1"/>
  <c r="B123" i="4"/>
  <c r="E123" i="4" s="1"/>
  <c r="F123" i="4" s="1"/>
  <c r="B124" i="4"/>
  <c r="E124" i="4" s="1"/>
  <c r="F124" i="4" s="1"/>
  <c r="B125" i="4"/>
  <c r="E125" i="4" s="1"/>
  <c r="F125" i="4" s="1"/>
  <c r="B126" i="4"/>
  <c r="E126" i="4" s="1"/>
  <c r="F126" i="4" s="1"/>
  <c r="B127" i="4"/>
  <c r="E127" i="4" s="1"/>
  <c r="F127" i="4" s="1"/>
  <c r="B128" i="4"/>
  <c r="E128" i="4" s="1"/>
  <c r="F128" i="4" s="1"/>
  <c r="B129" i="4"/>
  <c r="E129" i="4" s="1"/>
  <c r="F129" i="4" s="1"/>
  <c r="B130" i="4"/>
  <c r="E130" i="4" s="1"/>
  <c r="F130" i="4" s="1"/>
  <c r="B131" i="4"/>
  <c r="E131" i="4" s="1"/>
  <c r="F131" i="4" s="1"/>
  <c r="B132" i="4"/>
  <c r="E132" i="4" s="1"/>
  <c r="F132" i="4" s="1"/>
  <c r="B133" i="4"/>
  <c r="E133" i="4" s="1"/>
  <c r="F133" i="4" s="1"/>
  <c r="B134" i="4"/>
  <c r="E134" i="4" s="1"/>
  <c r="F134" i="4" s="1"/>
  <c r="B135" i="4"/>
  <c r="E135" i="4" s="1"/>
  <c r="F135" i="4" s="1"/>
  <c r="B136" i="4"/>
  <c r="E136" i="4" s="1"/>
  <c r="F136" i="4" s="1"/>
  <c r="B137" i="4"/>
  <c r="E137" i="4" s="1"/>
  <c r="F137" i="4" s="1"/>
  <c r="B138" i="4"/>
  <c r="E138" i="4" s="1"/>
  <c r="F138" i="4" s="1"/>
  <c r="B139" i="4"/>
  <c r="E139" i="4" s="1"/>
  <c r="F139" i="4" s="1"/>
  <c r="B140" i="4"/>
  <c r="E140" i="4" s="1"/>
  <c r="F140" i="4" s="1"/>
  <c r="B141" i="4"/>
  <c r="E141" i="4" s="1"/>
  <c r="F141" i="4" s="1"/>
  <c r="B142" i="4"/>
  <c r="E142" i="4" s="1"/>
  <c r="F142" i="4" s="1"/>
  <c r="B143" i="4"/>
  <c r="E143" i="4" s="1"/>
  <c r="F143" i="4" s="1"/>
  <c r="B144" i="4"/>
  <c r="E144" i="4" s="1"/>
  <c r="F144" i="4" s="1"/>
  <c r="B145" i="4"/>
  <c r="E145" i="4" s="1"/>
  <c r="F145" i="4" s="1"/>
  <c r="B146" i="4"/>
  <c r="E146" i="4" s="1"/>
  <c r="F146" i="4" s="1"/>
  <c r="B147" i="4"/>
  <c r="E147" i="4" s="1"/>
  <c r="F147" i="4" s="1"/>
  <c r="B148" i="4"/>
  <c r="E148" i="4" s="1"/>
  <c r="F148" i="4" s="1"/>
  <c r="B149" i="4"/>
  <c r="E149" i="4" s="1"/>
  <c r="F149" i="4" s="1"/>
  <c r="B150" i="4"/>
  <c r="E150" i="4" s="1"/>
  <c r="F150" i="4" s="1"/>
  <c r="B151" i="4"/>
  <c r="E151" i="4" s="1"/>
  <c r="F151" i="4" s="1"/>
  <c r="B152" i="4"/>
  <c r="E152" i="4" s="1"/>
  <c r="F152" i="4" s="1"/>
  <c r="B153" i="4"/>
  <c r="E153" i="4" s="1"/>
  <c r="F153" i="4" s="1"/>
  <c r="B154" i="4"/>
  <c r="E154" i="4" s="1"/>
  <c r="F154" i="4" s="1"/>
  <c r="B155" i="4"/>
  <c r="E155" i="4" s="1"/>
  <c r="F155" i="4" s="1"/>
  <c r="B156" i="4"/>
  <c r="E156" i="4" s="1"/>
  <c r="F156" i="4" s="1"/>
  <c r="B157" i="4"/>
  <c r="E157" i="4" s="1"/>
  <c r="F157" i="4" s="1"/>
  <c r="B158" i="4"/>
  <c r="E158" i="4" s="1"/>
  <c r="F158" i="4" s="1"/>
  <c r="B159" i="4"/>
  <c r="E159" i="4" s="1"/>
  <c r="F159" i="4" s="1"/>
  <c r="B160" i="4"/>
  <c r="E160" i="4" s="1"/>
  <c r="F160" i="4" s="1"/>
  <c r="B161" i="4"/>
  <c r="E161" i="4" s="1"/>
  <c r="F161" i="4" s="1"/>
  <c r="B162" i="4"/>
  <c r="E162" i="4" s="1"/>
  <c r="F162" i="4" s="1"/>
  <c r="B163" i="4"/>
  <c r="E163" i="4" s="1"/>
  <c r="F163" i="4" s="1"/>
  <c r="B164" i="4"/>
  <c r="E164" i="4" s="1"/>
  <c r="F164" i="4" s="1"/>
  <c r="B165" i="4"/>
  <c r="E165" i="4" s="1"/>
  <c r="F165" i="4" s="1"/>
  <c r="B166" i="4"/>
  <c r="E166" i="4" s="1"/>
  <c r="F166" i="4" s="1"/>
  <c r="B167" i="4"/>
  <c r="E167" i="4" s="1"/>
  <c r="F167" i="4" s="1"/>
  <c r="B168" i="4"/>
  <c r="E168" i="4" s="1"/>
  <c r="F168" i="4" s="1"/>
  <c r="B169" i="4"/>
  <c r="E169" i="4" s="1"/>
  <c r="F169" i="4" s="1"/>
  <c r="B170" i="4"/>
  <c r="E170" i="4" s="1"/>
  <c r="F170" i="4" s="1"/>
  <c r="B171" i="4"/>
  <c r="E171" i="4" s="1"/>
  <c r="F171" i="4" s="1"/>
  <c r="B172" i="4"/>
  <c r="E172" i="4" s="1"/>
  <c r="F172" i="4" s="1"/>
  <c r="B173" i="4"/>
  <c r="E173" i="4" s="1"/>
  <c r="F173" i="4" s="1"/>
  <c r="B174" i="4"/>
  <c r="E174" i="4" s="1"/>
  <c r="F174" i="4" s="1"/>
  <c r="B175" i="4"/>
  <c r="E175" i="4" s="1"/>
  <c r="F175" i="4" s="1"/>
  <c r="B176" i="4"/>
  <c r="E176" i="4" s="1"/>
  <c r="F176" i="4" s="1"/>
  <c r="B177" i="4"/>
  <c r="E177" i="4" s="1"/>
  <c r="F177" i="4" s="1"/>
  <c r="B178" i="4"/>
  <c r="E178" i="4" s="1"/>
  <c r="F178" i="4" s="1"/>
  <c r="B179" i="4"/>
  <c r="E179" i="4" s="1"/>
  <c r="F179" i="4" s="1"/>
  <c r="B180" i="4"/>
  <c r="E180" i="4" s="1"/>
  <c r="F180" i="4" s="1"/>
  <c r="B181" i="4"/>
  <c r="E181" i="4" s="1"/>
  <c r="F181" i="4" s="1"/>
  <c r="B182" i="4"/>
  <c r="E182" i="4" s="1"/>
  <c r="F182" i="4" s="1"/>
  <c r="B183" i="4"/>
  <c r="E183" i="4" s="1"/>
  <c r="F183" i="4" s="1"/>
  <c r="B184" i="4"/>
  <c r="E184" i="4" s="1"/>
  <c r="F184" i="4" s="1"/>
  <c r="B185" i="4"/>
  <c r="E185" i="4" s="1"/>
  <c r="F185" i="4" s="1"/>
  <c r="B186" i="4"/>
  <c r="E186" i="4" s="1"/>
  <c r="F186" i="4" s="1"/>
  <c r="B187" i="4"/>
  <c r="E187" i="4" s="1"/>
  <c r="F187" i="4" s="1"/>
  <c r="B188" i="4"/>
  <c r="E188" i="4" s="1"/>
  <c r="F188" i="4" s="1"/>
  <c r="B189" i="4"/>
  <c r="E189" i="4" s="1"/>
  <c r="F189" i="4" s="1"/>
  <c r="B190" i="4"/>
  <c r="E190" i="4" s="1"/>
  <c r="F190" i="4" s="1"/>
  <c r="B191" i="4"/>
  <c r="E191" i="4" s="1"/>
  <c r="F191" i="4" s="1"/>
  <c r="B192" i="4"/>
  <c r="E192" i="4" s="1"/>
  <c r="F192" i="4" s="1"/>
  <c r="B193" i="4"/>
  <c r="E193" i="4" s="1"/>
  <c r="F193" i="4" s="1"/>
  <c r="B194" i="4"/>
  <c r="E194" i="4" s="1"/>
  <c r="F194" i="4" s="1"/>
  <c r="B195" i="4"/>
  <c r="E195" i="4" s="1"/>
  <c r="F195" i="4" s="1"/>
  <c r="B196" i="4"/>
  <c r="E196" i="4" s="1"/>
  <c r="F196" i="4" s="1"/>
  <c r="B197" i="4"/>
  <c r="E197" i="4" s="1"/>
  <c r="F197" i="4" s="1"/>
  <c r="B198" i="4"/>
  <c r="E198" i="4" s="1"/>
  <c r="F198" i="4" s="1"/>
  <c r="B199" i="4"/>
  <c r="E199" i="4" s="1"/>
  <c r="F199" i="4" s="1"/>
  <c r="B200" i="4"/>
  <c r="E200" i="4" s="1"/>
  <c r="F200" i="4" s="1"/>
  <c r="B201" i="4"/>
  <c r="E201" i="4" s="1"/>
  <c r="F201" i="4" s="1"/>
  <c r="B202" i="4"/>
  <c r="E202" i="4" s="1"/>
  <c r="F202" i="4" s="1"/>
  <c r="B203" i="4"/>
  <c r="E203" i="4" s="1"/>
  <c r="F203" i="4" s="1"/>
  <c r="B204" i="4"/>
  <c r="E204" i="4" s="1"/>
  <c r="F204" i="4" s="1"/>
  <c r="B205" i="4"/>
  <c r="E205" i="4" s="1"/>
  <c r="F205" i="4" s="1"/>
  <c r="B206" i="4"/>
  <c r="E206" i="4" s="1"/>
  <c r="F206" i="4" s="1"/>
  <c r="B207" i="4"/>
  <c r="E207" i="4" s="1"/>
  <c r="F207" i="4" s="1"/>
  <c r="B208" i="4"/>
  <c r="E208" i="4" s="1"/>
  <c r="F208" i="4" s="1"/>
  <c r="B209" i="4"/>
  <c r="E209" i="4" s="1"/>
  <c r="F209" i="4" s="1"/>
  <c r="B210" i="4"/>
  <c r="E210" i="4" s="1"/>
  <c r="F210" i="4" s="1"/>
  <c r="B211" i="4"/>
  <c r="E211" i="4" s="1"/>
  <c r="F211" i="4" s="1"/>
  <c r="B212" i="4"/>
  <c r="E212" i="4" s="1"/>
  <c r="F212" i="4" s="1"/>
  <c r="B213" i="4"/>
  <c r="E213" i="4" s="1"/>
  <c r="F213" i="4" s="1"/>
  <c r="B214" i="4"/>
  <c r="E214" i="4" s="1"/>
  <c r="F214" i="4" s="1"/>
  <c r="B215" i="4"/>
  <c r="E215" i="4" s="1"/>
  <c r="F215" i="4" s="1"/>
  <c r="B216" i="4"/>
  <c r="E216" i="4" s="1"/>
  <c r="F216" i="4" s="1"/>
  <c r="B217" i="4"/>
  <c r="E217" i="4" s="1"/>
  <c r="F217" i="4" s="1"/>
  <c r="B218" i="4"/>
  <c r="E218" i="4" s="1"/>
  <c r="F218" i="4" s="1"/>
  <c r="B219" i="4"/>
  <c r="E219" i="4" s="1"/>
  <c r="F219" i="4" s="1"/>
  <c r="B220" i="4"/>
  <c r="E220" i="4" s="1"/>
  <c r="F220" i="4" s="1"/>
  <c r="B221" i="4"/>
  <c r="E221" i="4" s="1"/>
  <c r="F221" i="4" s="1"/>
  <c r="B222" i="4"/>
  <c r="E222" i="4" s="1"/>
  <c r="F222" i="4" s="1"/>
  <c r="B223" i="4"/>
  <c r="E223" i="4" s="1"/>
  <c r="F223" i="4" s="1"/>
  <c r="B224" i="4"/>
  <c r="E224" i="4" s="1"/>
  <c r="F224" i="4" s="1"/>
  <c r="B225" i="4"/>
  <c r="E225" i="4" s="1"/>
  <c r="F225" i="4" s="1"/>
  <c r="B226" i="4"/>
  <c r="E226" i="4" s="1"/>
  <c r="F226" i="4" s="1"/>
  <c r="B227" i="4"/>
  <c r="E227" i="4" s="1"/>
  <c r="F227" i="4" s="1"/>
  <c r="B228" i="4"/>
  <c r="E228" i="4" s="1"/>
  <c r="F228" i="4" s="1"/>
  <c r="B229" i="4"/>
  <c r="E229" i="4" s="1"/>
  <c r="F229" i="4" s="1"/>
  <c r="B230" i="4"/>
  <c r="E230" i="4" s="1"/>
  <c r="F230" i="4" s="1"/>
  <c r="B231" i="4"/>
  <c r="E231" i="4" s="1"/>
  <c r="F231" i="4" s="1"/>
  <c r="B232" i="4"/>
  <c r="E232" i="4" s="1"/>
  <c r="F232" i="4" s="1"/>
  <c r="B233" i="4"/>
  <c r="E233" i="4" s="1"/>
  <c r="F233" i="4" s="1"/>
  <c r="B234" i="4"/>
  <c r="E234" i="4" s="1"/>
  <c r="F234" i="4" s="1"/>
  <c r="B235" i="4"/>
  <c r="E235" i="4" s="1"/>
  <c r="F235" i="4" s="1"/>
  <c r="B236" i="4"/>
  <c r="E236" i="4" s="1"/>
  <c r="F236" i="4" s="1"/>
  <c r="B237" i="4"/>
  <c r="E237" i="4" s="1"/>
  <c r="F237" i="4" s="1"/>
  <c r="B238" i="4"/>
  <c r="E238" i="4" s="1"/>
  <c r="F238" i="4" s="1"/>
  <c r="B239" i="4"/>
  <c r="E239" i="4" s="1"/>
  <c r="F239" i="4" s="1"/>
  <c r="B240" i="4"/>
  <c r="E240" i="4" s="1"/>
  <c r="F240" i="4" s="1"/>
  <c r="B241" i="4"/>
  <c r="E241" i="4" s="1"/>
  <c r="F241" i="4" s="1"/>
  <c r="B242" i="4"/>
  <c r="E242" i="4" s="1"/>
  <c r="F242" i="4" s="1"/>
  <c r="B243" i="4"/>
  <c r="E243" i="4" s="1"/>
  <c r="F243" i="4" s="1"/>
  <c r="B244" i="4"/>
  <c r="E244" i="4" s="1"/>
  <c r="F244" i="4" s="1"/>
  <c r="B245" i="4"/>
  <c r="E245" i="4" s="1"/>
  <c r="F245" i="4" s="1"/>
  <c r="B246" i="4"/>
  <c r="E246" i="4" s="1"/>
  <c r="F246" i="4" s="1"/>
  <c r="B247" i="4"/>
  <c r="E247" i="4" s="1"/>
  <c r="F247" i="4" s="1"/>
  <c r="B248" i="4"/>
  <c r="E248" i="4" s="1"/>
  <c r="F248" i="4" s="1"/>
  <c r="B249" i="4"/>
  <c r="E249" i="4" s="1"/>
  <c r="F249" i="4" s="1"/>
  <c r="B250" i="4"/>
  <c r="E250" i="4" s="1"/>
  <c r="F250" i="4" s="1"/>
  <c r="B251" i="4"/>
  <c r="E251" i="4" s="1"/>
  <c r="F251" i="4" s="1"/>
  <c r="B252" i="4"/>
  <c r="E252" i="4" s="1"/>
  <c r="F252" i="4" s="1"/>
  <c r="B253" i="4"/>
  <c r="E253" i="4" s="1"/>
  <c r="F253" i="4" s="1"/>
  <c r="B254" i="4"/>
  <c r="E254" i="4" s="1"/>
  <c r="F254" i="4" s="1"/>
  <c r="B255" i="4"/>
  <c r="E255" i="4" s="1"/>
  <c r="F255" i="4" s="1"/>
  <c r="B256" i="4"/>
  <c r="E256" i="4" s="1"/>
  <c r="F256" i="4" s="1"/>
  <c r="B257" i="4"/>
  <c r="E257" i="4" s="1"/>
  <c r="F257" i="4" s="1"/>
  <c r="B258" i="4"/>
  <c r="E258" i="4" s="1"/>
  <c r="F258" i="4" s="1"/>
  <c r="B259" i="4"/>
  <c r="E259" i="4" s="1"/>
  <c r="F259" i="4" s="1"/>
  <c r="B260" i="4"/>
  <c r="E260" i="4" s="1"/>
  <c r="F260" i="4" s="1"/>
  <c r="B261" i="4"/>
  <c r="E261" i="4" s="1"/>
  <c r="F261" i="4" s="1"/>
  <c r="B262" i="4"/>
  <c r="E262" i="4" s="1"/>
  <c r="F262" i="4" s="1"/>
  <c r="B263" i="4"/>
  <c r="E263" i="4" s="1"/>
  <c r="F263" i="4" s="1"/>
  <c r="B264" i="4"/>
  <c r="E264" i="4" s="1"/>
  <c r="F264" i="4" s="1"/>
  <c r="B265" i="4"/>
  <c r="E265" i="4" s="1"/>
  <c r="F265" i="4" s="1"/>
  <c r="B266" i="4"/>
  <c r="E266" i="4" s="1"/>
  <c r="F266" i="4" s="1"/>
  <c r="B267" i="4"/>
  <c r="E267" i="4" s="1"/>
  <c r="F267" i="4" s="1"/>
  <c r="B268" i="4"/>
  <c r="E268" i="4" s="1"/>
  <c r="F268" i="4" s="1"/>
  <c r="B269" i="4"/>
  <c r="E269" i="4" s="1"/>
  <c r="F269" i="4" s="1"/>
  <c r="B270" i="4"/>
  <c r="E270" i="4" s="1"/>
  <c r="F270" i="4" s="1"/>
  <c r="B271" i="4"/>
  <c r="E271" i="4" s="1"/>
  <c r="F271" i="4" s="1"/>
  <c r="B272" i="4"/>
  <c r="E272" i="4" s="1"/>
  <c r="F272" i="4" s="1"/>
  <c r="B273" i="4"/>
  <c r="E273" i="4" s="1"/>
  <c r="F273" i="4" s="1"/>
  <c r="B274" i="4"/>
  <c r="E274" i="4" s="1"/>
  <c r="F274" i="4" s="1"/>
  <c r="B275" i="4"/>
  <c r="E275" i="4" s="1"/>
  <c r="F275" i="4" s="1"/>
  <c r="B276" i="4"/>
  <c r="E276" i="4" s="1"/>
  <c r="F276" i="4" s="1"/>
  <c r="B277" i="4"/>
  <c r="E277" i="4" s="1"/>
  <c r="F277" i="4" s="1"/>
  <c r="B278" i="4"/>
  <c r="E278" i="4" s="1"/>
  <c r="F278" i="4" s="1"/>
  <c r="B279" i="4"/>
  <c r="E279" i="4" s="1"/>
  <c r="F279" i="4" s="1"/>
  <c r="B280" i="4"/>
  <c r="E280" i="4" s="1"/>
  <c r="F280" i="4" s="1"/>
  <c r="B281" i="4"/>
  <c r="E281" i="4" s="1"/>
  <c r="F281" i="4" s="1"/>
  <c r="B282" i="4"/>
  <c r="E282" i="4" s="1"/>
  <c r="F282" i="4" s="1"/>
  <c r="B283" i="4"/>
  <c r="E283" i="4" s="1"/>
  <c r="F283" i="4" s="1"/>
  <c r="B284" i="4"/>
  <c r="E284" i="4" s="1"/>
  <c r="F284" i="4" s="1"/>
  <c r="B285" i="4"/>
  <c r="E285" i="4" s="1"/>
  <c r="F285" i="4" s="1"/>
  <c r="B286" i="4"/>
  <c r="E286" i="4" s="1"/>
  <c r="F286" i="4" s="1"/>
  <c r="B287" i="4"/>
  <c r="E287" i="4" s="1"/>
  <c r="F287" i="4" s="1"/>
  <c r="B288" i="4"/>
  <c r="E288" i="4" s="1"/>
  <c r="F288" i="4" s="1"/>
  <c r="B289" i="4"/>
  <c r="E289" i="4" s="1"/>
  <c r="F289" i="4" s="1"/>
  <c r="B290" i="4"/>
  <c r="E290" i="4" s="1"/>
  <c r="F290" i="4" s="1"/>
  <c r="B291" i="4"/>
  <c r="E291" i="4" s="1"/>
  <c r="F291" i="4" s="1"/>
  <c r="B292" i="4"/>
  <c r="E292" i="4" s="1"/>
  <c r="F292" i="4" s="1"/>
  <c r="B293" i="4"/>
  <c r="E293" i="4" s="1"/>
  <c r="F293" i="4" s="1"/>
  <c r="B294" i="4"/>
  <c r="E294" i="4" s="1"/>
  <c r="F294" i="4" s="1"/>
  <c r="B295" i="4"/>
  <c r="E295" i="4" s="1"/>
  <c r="F295" i="4" s="1"/>
  <c r="B296" i="4"/>
  <c r="E296" i="4" s="1"/>
  <c r="F296" i="4" s="1"/>
  <c r="B297" i="4"/>
  <c r="E297" i="4" s="1"/>
  <c r="F297" i="4" s="1"/>
  <c r="B298" i="4"/>
  <c r="E298" i="4" s="1"/>
  <c r="F298" i="4" s="1"/>
  <c r="B299" i="4"/>
  <c r="E299" i="4" s="1"/>
  <c r="F299" i="4" s="1"/>
  <c r="B300" i="4"/>
  <c r="E300" i="4" s="1"/>
  <c r="F300" i="4" s="1"/>
  <c r="B301" i="4"/>
  <c r="E301" i="4" s="1"/>
  <c r="F301" i="4" s="1"/>
  <c r="B302" i="4"/>
  <c r="E302" i="4" s="1"/>
  <c r="F302" i="4" s="1"/>
  <c r="B303" i="4"/>
  <c r="E303" i="4" s="1"/>
  <c r="F303" i="4" s="1"/>
  <c r="B304" i="4"/>
  <c r="E304" i="4" s="1"/>
  <c r="F304" i="4" s="1"/>
  <c r="B305" i="4"/>
  <c r="E305" i="4" s="1"/>
  <c r="F305" i="4" s="1"/>
  <c r="B306" i="4"/>
  <c r="E306" i="4" s="1"/>
  <c r="F306" i="4" s="1"/>
  <c r="B307" i="4"/>
  <c r="E307" i="4" s="1"/>
  <c r="F307" i="4" s="1"/>
  <c r="B308" i="4"/>
  <c r="E308" i="4" s="1"/>
  <c r="F308" i="4" s="1"/>
  <c r="B309" i="4"/>
  <c r="E309" i="4" s="1"/>
  <c r="F309" i="4" s="1"/>
  <c r="B310" i="4"/>
  <c r="E310" i="4" s="1"/>
  <c r="F310" i="4" s="1"/>
  <c r="B311" i="4"/>
  <c r="E311" i="4" s="1"/>
  <c r="F311" i="4" s="1"/>
  <c r="B312" i="4"/>
  <c r="E312" i="4" s="1"/>
  <c r="F312" i="4" s="1"/>
  <c r="B313" i="4"/>
  <c r="E313" i="4" s="1"/>
  <c r="F313" i="4" s="1"/>
  <c r="B314" i="4"/>
  <c r="E314" i="4" s="1"/>
  <c r="F314" i="4" s="1"/>
  <c r="B315" i="4"/>
  <c r="E315" i="4" s="1"/>
  <c r="F315" i="4" s="1"/>
  <c r="B316" i="4"/>
  <c r="E316" i="4" s="1"/>
  <c r="F316" i="4" s="1"/>
  <c r="B317" i="4"/>
  <c r="E317" i="4" s="1"/>
  <c r="F317" i="4" s="1"/>
  <c r="B318" i="4"/>
  <c r="E318" i="4" s="1"/>
  <c r="F318" i="4" s="1"/>
  <c r="B319" i="4"/>
  <c r="E319" i="4" s="1"/>
  <c r="F319" i="4" s="1"/>
  <c r="B320" i="4"/>
  <c r="E320" i="4" s="1"/>
  <c r="F320" i="4" s="1"/>
  <c r="B321" i="4"/>
  <c r="E321" i="4" s="1"/>
  <c r="F321" i="4" s="1"/>
  <c r="B322" i="4"/>
  <c r="E322" i="4" s="1"/>
  <c r="F322" i="4" s="1"/>
  <c r="B323" i="4"/>
  <c r="E323" i="4" s="1"/>
  <c r="F323" i="4" s="1"/>
  <c r="B324" i="4"/>
  <c r="E324" i="4" s="1"/>
  <c r="F324" i="4" s="1"/>
  <c r="B325" i="4"/>
  <c r="E325" i="4" s="1"/>
  <c r="F325" i="4" s="1"/>
  <c r="B326" i="4"/>
  <c r="E326" i="4" s="1"/>
  <c r="F326" i="4" s="1"/>
  <c r="B327" i="4"/>
  <c r="E327" i="4" s="1"/>
  <c r="F327" i="4" s="1"/>
  <c r="B328" i="4"/>
  <c r="E328" i="4" s="1"/>
  <c r="F328" i="4" s="1"/>
  <c r="B329" i="4"/>
  <c r="E329" i="4" s="1"/>
  <c r="F329" i="4" s="1"/>
  <c r="B330" i="4"/>
  <c r="E330" i="4" s="1"/>
  <c r="F330" i="4" s="1"/>
  <c r="B331" i="4"/>
  <c r="E331" i="4" s="1"/>
  <c r="F331" i="4" s="1"/>
  <c r="B332" i="4"/>
  <c r="E332" i="4" s="1"/>
  <c r="F332" i="4" s="1"/>
  <c r="B333" i="4"/>
  <c r="E333" i="4" s="1"/>
  <c r="F333" i="4" s="1"/>
  <c r="B334" i="4"/>
  <c r="E334" i="4" s="1"/>
  <c r="F334" i="4" s="1"/>
  <c r="B335" i="4"/>
  <c r="E335" i="4" s="1"/>
  <c r="F335" i="4" s="1"/>
  <c r="B336" i="4"/>
  <c r="E336" i="4" s="1"/>
  <c r="F336" i="4" s="1"/>
  <c r="B337" i="4"/>
  <c r="E337" i="4" s="1"/>
  <c r="F337" i="4" s="1"/>
  <c r="B338" i="4"/>
  <c r="E338" i="4" s="1"/>
  <c r="F338" i="4" s="1"/>
  <c r="B339" i="4"/>
  <c r="E339" i="4" s="1"/>
  <c r="F339" i="4" s="1"/>
  <c r="B340" i="4"/>
  <c r="E340" i="4" s="1"/>
  <c r="F340" i="4" s="1"/>
  <c r="B341" i="4"/>
  <c r="E341" i="4" s="1"/>
  <c r="F341" i="4" s="1"/>
  <c r="B342" i="4"/>
  <c r="E342" i="4" s="1"/>
  <c r="F342" i="4" s="1"/>
  <c r="B343" i="4"/>
  <c r="E343" i="4" s="1"/>
  <c r="F343" i="4" s="1"/>
  <c r="B344" i="4"/>
  <c r="E344" i="4" s="1"/>
  <c r="F344" i="4" s="1"/>
  <c r="B345" i="4"/>
  <c r="E345" i="4" s="1"/>
  <c r="F345" i="4" s="1"/>
  <c r="B346" i="4"/>
  <c r="E346" i="4" s="1"/>
  <c r="F346" i="4" s="1"/>
  <c r="B347" i="4"/>
  <c r="E347" i="4" s="1"/>
  <c r="F347" i="4" s="1"/>
  <c r="B348" i="4"/>
  <c r="E348" i="4" s="1"/>
  <c r="F348" i="4" s="1"/>
  <c r="B349" i="4"/>
  <c r="E349" i="4" s="1"/>
  <c r="F349" i="4" s="1"/>
  <c r="B350" i="4"/>
  <c r="E350" i="4" s="1"/>
  <c r="F350" i="4" s="1"/>
  <c r="B351" i="4"/>
  <c r="E351" i="4" s="1"/>
  <c r="F351" i="4" s="1"/>
  <c r="B352" i="4"/>
  <c r="E352" i="4" s="1"/>
  <c r="F352" i="4" s="1"/>
  <c r="B353" i="4"/>
  <c r="E353" i="4" s="1"/>
  <c r="F353" i="4" s="1"/>
  <c r="B354" i="4"/>
  <c r="E354" i="4" s="1"/>
  <c r="F354" i="4" s="1"/>
  <c r="B355" i="4"/>
  <c r="E355" i="4" s="1"/>
  <c r="F355" i="4" s="1"/>
  <c r="B356" i="4"/>
  <c r="E356" i="4" s="1"/>
  <c r="F356" i="4" s="1"/>
  <c r="B357" i="4"/>
  <c r="E357" i="4" s="1"/>
  <c r="F357" i="4" s="1"/>
  <c r="B358" i="4"/>
  <c r="E358" i="4" s="1"/>
  <c r="F358" i="4" s="1"/>
  <c r="B359" i="4"/>
  <c r="E359" i="4" s="1"/>
  <c r="F359" i="4" s="1"/>
  <c r="B360" i="4"/>
  <c r="E360" i="4" s="1"/>
  <c r="F360" i="4" s="1"/>
  <c r="B361" i="4"/>
  <c r="E361" i="4" s="1"/>
  <c r="F361" i="4" s="1"/>
  <c r="B362" i="4"/>
  <c r="E362" i="4" s="1"/>
  <c r="F362" i="4" s="1"/>
  <c r="B363" i="4"/>
  <c r="E363" i="4" s="1"/>
  <c r="F363" i="4" s="1"/>
  <c r="B364" i="4"/>
  <c r="E364" i="4" s="1"/>
  <c r="F364" i="4" s="1"/>
  <c r="B365" i="4"/>
  <c r="E365" i="4" s="1"/>
  <c r="F365" i="4" s="1"/>
  <c r="B366" i="4"/>
  <c r="E366" i="4" s="1"/>
  <c r="F366" i="4" s="1"/>
  <c r="B367" i="4"/>
  <c r="E367" i="4" s="1"/>
  <c r="F367" i="4" s="1"/>
  <c r="B368" i="4"/>
  <c r="E368" i="4" s="1"/>
  <c r="F368" i="4" s="1"/>
  <c r="B369" i="4"/>
  <c r="E369" i="4" s="1"/>
  <c r="F369" i="4" s="1"/>
  <c r="B370" i="4"/>
  <c r="E370" i="4" s="1"/>
  <c r="F370" i="4" s="1"/>
  <c r="B371" i="4"/>
  <c r="E371" i="4" s="1"/>
  <c r="F371" i="4" s="1"/>
  <c r="B372" i="4"/>
  <c r="E372" i="4" s="1"/>
  <c r="F372" i="4" s="1"/>
  <c r="B373" i="4"/>
  <c r="E373" i="4" s="1"/>
  <c r="F373" i="4" s="1"/>
  <c r="B374" i="4"/>
  <c r="E374" i="4" s="1"/>
  <c r="F374" i="4" s="1"/>
  <c r="B375" i="4"/>
  <c r="E375" i="4" s="1"/>
  <c r="F375" i="4" s="1"/>
  <c r="B376" i="4"/>
  <c r="E376" i="4" s="1"/>
  <c r="F376" i="4" s="1"/>
  <c r="B377" i="4"/>
  <c r="E377" i="4" s="1"/>
  <c r="F377" i="4" s="1"/>
  <c r="B378" i="4"/>
  <c r="E378" i="4" s="1"/>
  <c r="F378" i="4" s="1"/>
  <c r="B379" i="4"/>
  <c r="E379" i="4" s="1"/>
  <c r="F379" i="4" s="1"/>
  <c r="B380" i="4"/>
  <c r="E380" i="4" s="1"/>
  <c r="F380" i="4" s="1"/>
  <c r="B381" i="4"/>
  <c r="E381" i="4" s="1"/>
  <c r="F381" i="4" s="1"/>
  <c r="B382" i="4"/>
  <c r="E382" i="4" s="1"/>
  <c r="F382" i="4" s="1"/>
  <c r="B383" i="4"/>
  <c r="E383" i="4" s="1"/>
  <c r="F383" i="4" s="1"/>
  <c r="B384" i="4"/>
  <c r="E384" i="4" s="1"/>
  <c r="F384" i="4" s="1"/>
  <c r="B385" i="4"/>
  <c r="E385" i="4" s="1"/>
  <c r="F385" i="4" s="1"/>
  <c r="B386" i="4"/>
  <c r="E386" i="4" s="1"/>
  <c r="F386" i="4" s="1"/>
  <c r="B387" i="4"/>
  <c r="E387" i="4" s="1"/>
  <c r="F387" i="4" s="1"/>
  <c r="B388" i="4"/>
  <c r="E388" i="4" s="1"/>
  <c r="F388" i="4" s="1"/>
  <c r="B389" i="4"/>
  <c r="E389" i="4" s="1"/>
  <c r="F389" i="4" s="1"/>
  <c r="B390" i="4"/>
  <c r="E390" i="4" s="1"/>
  <c r="F390" i="4" s="1"/>
  <c r="B391" i="4"/>
  <c r="E391" i="4" s="1"/>
  <c r="F391" i="4" s="1"/>
  <c r="B392" i="4"/>
  <c r="E392" i="4" s="1"/>
  <c r="F392" i="4" s="1"/>
  <c r="B393" i="4"/>
  <c r="E393" i="4" s="1"/>
  <c r="F393" i="4" s="1"/>
  <c r="B394" i="4"/>
  <c r="E394" i="4" s="1"/>
  <c r="F394" i="4" s="1"/>
  <c r="B395" i="4"/>
  <c r="E395" i="4" s="1"/>
  <c r="F395" i="4" s="1"/>
  <c r="B396" i="4"/>
  <c r="E396" i="4" s="1"/>
  <c r="F396" i="4" s="1"/>
  <c r="B397" i="4"/>
  <c r="E397" i="4" s="1"/>
  <c r="F397" i="4" s="1"/>
  <c r="B398" i="4"/>
  <c r="E398" i="4" s="1"/>
  <c r="F398" i="4" s="1"/>
  <c r="B399" i="4"/>
  <c r="E399" i="4" s="1"/>
  <c r="F399" i="4" s="1"/>
  <c r="B400" i="4"/>
  <c r="E400" i="4" s="1"/>
  <c r="F400" i="4" s="1"/>
  <c r="B401" i="4"/>
  <c r="E401" i="4" s="1"/>
  <c r="F401" i="4" s="1"/>
  <c r="B402" i="4"/>
  <c r="E402" i="4" s="1"/>
  <c r="F402" i="4" s="1"/>
  <c r="B403" i="4"/>
  <c r="E403" i="4" s="1"/>
  <c r="F403" i="4" s="1"/>
  <c r="B404" i="4"/>
  <c r="E404" i="4" s="1"/>
  <c r="F404" i="4" s="1"/>
  <c r="B405" i="4"/>
  <c r="E405" i="4" s="1"/>
  <c r="F405" i="4" s="1"/>
  <c r="B406" i="4"/>
  <c r="E406" i="4" s="1"/>
  <c r="F406" i="4" s="1"/>
  <c r="B407" i="4"/>
  <c r="E407" i="4" s="1"/>
  <c r="F407" i="4" s="1"/>
  <c r="B408" i="4"/>
  <c r="E408" i="4" s="1"/>
  <c r="F408" i="4" s="1"/>
  <c r="B409" i="4"/>
  <c r="E409" i="4" s="1"/>
  <c r="F409" i="4" s="1"/>
  <c r="B410" i="4"/>
  <c r="E410" i="4" s="1"/>
  <c r="F410" i="4" s="1"/>
  <c r="B411" i="4"/>
  <c r="E411" i="4" s="1"/>
  <c r="F411" i="4" s="1"/>
  <c r="B412" i="4"/>
  <c r="E412" i="4" s="1"/>
  <c r="F412" i="4" s="1"/>
  <c r="B413" i="4"/>
  <c r="E413" i="4" s="1"/>
  <c r="F413" i="4" s="1"/>
  <c r="B414" i="4"/>
  <c r="E414" i="4" s="1"/>
  <c r="F414" i="4" s="1"/>
  <c r="B415" i="4"/>
  <c r="E415" i="4" s="1"/>
  <c r="F415" i="4" s="1"/>
  <c r="B416" i="4"/>
  <c r="E416" i="4" s="1"/>
  <c r="F416" i="4" s="1"/>
  <c r="B417" i="4"/>
  <c r="E417" i="4" s="1"/>
  <c r="F417" i="4" s="1"/>
  <c r="B418" i="4"/>
  <c r="E418" i="4" s="1"/>
  <c r="F418" i="4" s="1"/>
  <c r="B419" i="4"/>
  <c r="E419" i="4" s="1"/>
  <c r="F419" i="4" s="1"/>
  <c r="B420" i="4"/>
  <c r="E420" i="4" s="1"/>
  <c r="F420" i="4" s="1"/>
  <c r="B421" i="4"/>
  <c r="E421" i="4" s="1"/>
  <c r="F421" i="4" s="1"/>
  <c r="B422" i="4"/>
  <c r="E422" i="4" s="1"/>
  <c r="F422" i="4" s="1"/>
  <c r="B423" i="4"/>
  <c r="E423" i="4" s="1"/>
  <c r="F423" i="4" s="1"/>
  <c r="B424" i="4"/>
  <c r="E424" i="4" s="1"/>
  <c r="F424" i="4" s="1"/>
  <c r="B425" i="4"/>
  <c r="E425" i="4" s="1"/>
  <c r="F425" i="4" s="1"/>
  <c r="B426" i="4"/>
  <c r="E426" i="4" s="1"/>
  <c r="F426" i="4" s="1"/>
  <c r="B427" i="4"/>
  <c r="E427" i="4" s="1"/>
  <c r="F427" i="4" s="1"/>
  <c r="B428" i="4"/>
  <c r="E428" i="4" s="1"/>
  <c r="F428" i="4" s="1"/>
  <c r="B429" i="4"/>
  <c r="E429" i="4" s="1"/>
  <c r="F429" i="4" s="1"/>
  <c r="B430" i="4"/>
  <c r="E430" i="4" s="1"/>
  <c r="F430" i="4" s="1"/>
  <c r="B431" i="4"/>
  <c r="E431" i="4" s="1"/>
  <c r="F431" i="4" s="1"/>
  <c r="B432" i="4"/>
  <c r="E432" i="4" s="1"/>
  <c r="F432" i="4" s="1"/>
  <c r="B433" i="4"/>
  <c r="E433" i="4" s="1"/>
  <c r="F433" i="4" s="1"/>
  <c r="B434" i="4"/>
  <c r="E434" i="4" s="1"/>
  <c r="F434" i="4" s="1"/>
  <c r="B435" i="4"/>
  <c r="E435" i="4" s="1"/>
  <c r="F435" i="4" s="1"/>
  <c r="B436" i="4"/>
  <c r="E436" i="4" s="1"/>
  <c r="F436" i="4" s="1"/>
  <c r="B437" i="4"/>
  <c r="E437" i="4" s="1"/>
  <c r="F437" i="4" s="1"/>
  <c r="B438" i="4"/>
  <c r="E438" i="4" s="1"/>
  <c r="F438" i="4" s="1"/>
  <c r="B439" i="4"/>
  <c r="E439" i="4" s="1"/>
  <c r="F439" i="4" s="1"/>
  <c r="B440" i="4"/>
  <c r="E440" i="4" s="1"/>
  <c r="F440" i="4" s="1"/>
  <c r="B441" i="4"/>
  <c r="E441" i="4" s="1"/>
  <c r="F441" i="4" s="1"/>
  <c r="B442" i="4"/>
  <c r="E442" i="4" s="1"/>
  <c r="F442" i="4" s="1"/>
  <c r="B443" i="4"/>
  <c r="E443" i="4" s="1"/>
  <c r="F443" i="4" s="1"/>
  <c r="B444" i="4"/>
  <c r="E444" i="4" s="1"/>
  <c r="F444" i="4" s="1"/>
  <c r="B445" i="4"/>
  <c r="E445" i="4" s="1"/>
  <c r="F445" i="4" s="1"/>
  <c r="B446" i="4"/>
  <c r="E446" i="4" s="1"/>
  <c r="F446" i="4" s="1"/>
  <c r="B447" i="4"/>
  <c r="E447" i="4" s="1"/>
  <c r="F447" i="4" s="1"/>
  <c r="B448" i="4"/>
  <c r="E448" i="4" s="1"/>
  <c r="F448" i="4" s="1"/>
  <c r="B449" i="4"/>
  <c r="E449" i="4" s="1"/>
  <c r="F449" i="4" s="1"/>
  <c r="B450" i="4"/>
  <c r="E450" i="4" s="1"/>
  <c r="F450" i="4" s="1"/>
  <c r="B451" i="4"/>
  <c r="E451" i="4" s="1"/>
  <c r="F451" i="4" s="1"/>
  <c r="B452" i="4"/>
  <c r="E452" i="4" s="1"/>
  <c r="F452" i="4" s="1"/>
  <c r="B453" i="4"/>
  <c r="E453" i="4" s="1"/>
  <c r="F453" i="4" s="1"/>
  <c r="B454" i="4"/>
  <c r="E454" i="4" s="1"/>
  <c r="F454" i="4" s="1"/>
  <c r="B455" i="4"/>
  <c r="E455" i="4" s="1"/>
  <c r="F455" i="4" s="1"/>
  <c r="B456" i="4"/>
  <c r="E456" i="4" s="1"/>
  <c r="F456" i="4" s="1"/>
  <c r="B457" i="4"/>
  <c r="E457" i="4" s="1"/>
  <c r="F457" i="4" s="1"/>
  <c r="B458" i="4"/>
  <c r="E458" i="4" s="1"/>
  <c r="F458" i="4" s="1"/>
  <c r="B459" i="4"/>
  <c r="E459" i="4" s="1"/>
  <c r="F459" i="4" s="1"/>
  <c r="B460" i="4"/>
  <c r="E460" i="4" s="1"/>
  <c r="F460" i="4" s="1"/>
  <c r="B461" i="4"/>
  <c r="E461" i="4" s="1"/>
  <c r="F461" i="4" s="1"/>
  <c r="B462" i="4"/>
  <c r="E462" i="4" s="1"/>
  <c r="F462" i="4" s="1"/>
  <c r="B463" i="4"/>
  <c r="E463" i="4" s="1"/>
  <c r="F463" i="4" s="1"/>
  <c r="B464" i="4"/>
  <c r="E464" i="4" s="1"/>
  <c r="F464" i="4" s="1"/>
  <c r="B465" i="4"/>
  <c r="E465" i="4" s="1"/>
  <c r="F465" i="4" s="1"/>
  <c r="B466" i="4"/>
  <c r="E466" i="4" s="1"/>
  <c r="F466" i="4" s="1"/>
  <c r="B467" i="4"/>
  <c r="E467" i="4" s="1"/>
  <c r="F467" i="4" s="1"/>
  <c r="B468" i="4"/>
  <c r="E468" i="4" s="1"/>
  <c r="F468" i="4" s="1"/>
  <c r="B469" i="4"/>
  <c r="E469" i="4" s="1"/>
  <c r="F469" i="4" s="1"/>
  <c r="B470" i="4"/>
  <c r="E470" i="4" s="1"/>
  <c r="F470" i="4" s="1"/>
  <c r="B471" i="4"/>
  <c r="E471" i="4" s="1"/>
  <c r="F471" i="4" s="1"/>
  <c r="B472" i="4"/>
  <c r="E472" i="4" s="1"/>
  <c r="F472" i="4" s="1"/>
  <c r="B473" i="4"/>
  <c r="E473" i="4" s="1"/>
  <c r="F473" i="4" s="1"/>
  <c r="B474" i="4"/>
  <c r="E474" i="4" s="1"/>
  <c r="F474" i="4" s="1"/>
  <c r="B475" i="4"/>
  <c r="E475" i="4" s="1"/>
  <c r="F475" i="4" s="1"/>
  <c r="B476" i="4"/>
  <c r="E476" i="4" s="1"/>
  <c r="F476" i="4" s="1"/>
  <c r="B477" i="4"/>
  <c r="E477" i="4" s="1"/>
  <c r="F477" i="4" s="1"/>
  <c r="B478" i="4"/>
  <c r="E478" i="4" s="1"/>
  <c r="F478" i="4" s="1"/>
  <c r="B479" i="4"/>
  <c r="E479" i="4" s="1"/>
  <c r="F479" i="4" s="1"/>
  <c r="B480" i="4"/>
  <c r="E480" i="4" s="1"/>
  <c r="F480" i="4" s="1"/>
  <c r="B481" i="4"/>
  <c r="E481" i="4" s="1"/>
  <c r="F481" i="4" s="1"/>
  <c r="B482" i="4"/>
  <c r="E482" i="4" s="1"/>
  <c r="F482" i="4" s="1"/>
  <c r="B483" i="4"/>
  <c r="E483" i="4" s="1"/>
  <c r="F483" i="4" s="1"/>
  <c r="B484" i="4"/>
  <c r="E484" i="4" s="1"/>
  <c r="F484" i="4" s="1"/>
  <c r="B485" i="4"/>
  <c r="E485" i="4" s="1"/>
  <c r="F485" i="4" s="1"/>
  <c r="B486" i="4"/>
  <c r="E486" i="4" s="1"/>
  <c r="F486" i="4" s="1"/>
  <c r="B487" i="4"/>
  <c r="E487" i="4" s="1"/>
  <c r="F487" i="4" s="1"/>
  <c r="B488" i="4"/>
  <c r="E488" i="4" s="1"/>
  <c r="F488" i="4" s="1"/>
  <c r="B489" i="4"/>
  <c r="E489" i="4" s="1"/>
  <c r="F489" i="4" s="1"/>
  <c r="B490" i="4"/>
  <c r="E490" i="4" s="1"/>
  <c r="F490" i="4" s="1"/>
  <c r="B491" i="4"/>
  <c r="E491" i="4" s="1"/>
  <c r="F491" i="4" s="1"/>
  <c r="B492" i="4"/>
  <c r="E492" i="4" s="1"/>
  <c r="F492" i="4" s="1"/>
  <c r="B493" i="4"/>
  <c r="E493" i="4" s="1"/>
  <c r="F493" i="4" s="1"/>
  <c r="B494" i="4"/>
  <c r="E494" i="4" s="1"/>
  <c r="F494" i="4" s="1"/>
  <c r="B495" i="4"/>
  <c r="E495" i="4" s="1"/>
  <c r="F495" i="4" s="1"/>
  <c r="B496" i="4"/>
  <c r="E496" i="4" s="1"/>
  <c r="F496" i="4" s="1"/>
  <c r="B497" i="4"/>
  <c r="E497" i="4" s="1"/>
  <c r="F497" i="4" s="1"/>
  <c r="B498" i="4"/>
  <c r="E498" i="4" s="1"/>
  <c r="F498" i="4" s="1"/>
  <c r="B499" i="4"/>
  <c r="E499" i="4" s="1"/>
  <c r="F499" i="4" s="1"/>
  <c r="B500" i="4"/>
  <c r="E500" i="4" s="1"/>
  <c r="F500" i="4" s="1"/>
  <c r="B501" i="4"/>
  <c r="E501" i="4" s="1"/>
  <c r="F501" i="4" s="1"/>
  <c r="B502" i="4"/>
  <c r="E502" i="4" s="1"/>
  <c r="F502" i="4" s="1"/>
  <c r="B503" i="4"/>
  <c r="E503" i="4" s="1"/>
  <c r="F503" i="4" s="1"/>
  <c r="B504" i="4"/>
  <c r="E504" i="4" s="1"/>
  <c r="F504" i="4" s="1"/>
  <c r="B505" i="4"/>
  <c r="E505" i="4" s="1"/>
  <c r="F505" i="4" s="1"/>
  <c r="B506" i="4"/>
  <c r="E506" i="4" s="1"/>
  <c r="F506" i="4" s="1"/>
  <c r="B507" i="4"/>
  <c r="E507" i="4" s="1"/>
  <c r="F507" i="4" s="1"/>
  <c r="B508" i="4"/>
  <c r="E508" i="4" s="1"/>
  <c r="F508" i="4" s="1"/>
  <c r="B509" i="4"/>
  <c r="E509" i="4" s="1"/>
  <c r="F509" i="4" s="1"/>
  <c r="B510" i="4"/>
  <c r="E510" i="4" s="1"/>
  <c r="F510" i="4" s="1"/>
  <c r="B511" i="4"/>
  <c r="E511" i="4" s="1"/>
  <c r="F511" i="4" s="1"/>
  <c r="B512" i="4"/>
  <c r="E512" i="4" s="1"/>
  <c r="F512" i="4" s="1"/>
  <c r="B513" i="4"/>
  <c r="E513" i="4" s="1"/>
  <c r="F513" i="4" s="1"/>
  <c r="B514" i="4"/>
  <c r="E514" i="4" s="1"/>
  <c r="F514" i="4" s="1"/>
  <c r="B515" i="4"/>
  <c r="E515" i="4" s="1"/>
  <c r="F515" i="4" s="1"/>
  <c r="B516" i="4"/>
  <c r="E516" i="4" s="1"/>
  <c r="F516" i="4" s="1"/>
  <c r="B517" i="4"/>
  <c r="E517" i="4" s="1"/>
  <c r="F517" i="4" s="1"/>
  <c r="B518" i="4"/>
  <c r="E518" i="4" s="1"/>
  <c r="F518" i="4" s="1"/>
  <c r="B519" i="4"/>
  <c r="E519" i="4" s="1"/>
  <c r="F519" i="4" s="1"/>
  <c r="B520" i="4"/>
  <c r="E520" i="4" s="1"/>
  <c r="F520" i="4" s="1"/>
  <c r="B521" i="4"/>
  <c r="E521" i="4" s="1"/>
  <c r="F521" i="4" s="1"/>
  <c r="B522" i="4"/>
  <c r="E522" i="4" s="1"/>
  <c r="F522" i="4" s="1"/>
  <c r="B523" i="4"/>
  <c r="E523" i="4" s="1"/>
  <c r="F523" i="4" s="1"/>
  <c r="B524" i="4"/>
  <c r="E524" i="4" s="1"/>
  <c r="F524" i="4" s="1"/>
  <c r="B525" i="4"/>
  <c r="E525" i="4" s="1"/>
  <c r="F525" i="4" s="1"/>
  <c r="B526" i="4"/>
  <c r="E526" i="4" s="1"/>
  <c r="F526" i="4" s="1"/>
  <c r="B527" i="4"/>
  <c r="E527" i="4" s="1"/>
  <c r="F527" i="4" s="1"/>
  <c r="B528" i="4"/>
  <c r="E528" i="4" s="1"/>
  <c r="F528" i="4" s="1"/>
  <c r="B529" i="4"/>
  <c r="E529" i="4" s="1"/>
  <c r="F529" i="4" s="1"/>
  <c r="B530" i="4"/>
  <c r="E530" i="4" s="1"/>
  <c r="F530" i="4" s="1"/>
  <c r="B531" i="4"/>
  <c r="E531" i="4" s="1"/>
  <c r="F531" i="4" s="1"/>
  <c r="B532" i="4"/>
  <c r="E532" i="4" s="1"/>
  <c r="F532" i="4" s="1"/>
  <c r="B533" i="4"/>
  <c r="E533" i="4" s="1"/>
  <c r="F533" i="4" s="1"/>
  <c r="B534" i="4"/>
  <c r="E534" i="4" s="1"/>
  <c r="F534" i="4" s="1"/>
  <c r="B535" i="4"/>
  <c r="E535" i="4" s="1"/>
  <c r="F535" i="4" s="1"/>
  <c r="B536" i="4"/>
  <c r="E536" i="4" s="1"/>
  <c r="F536" i="4" s="1"/>
  <c r="B537" i="4"/>
  <c r="E537" i="4" s="1"/>
  <c r="F537" i="4" s="1"/>
  <c r="B538" i="4"/>
  <c r="E538" i="4" s="1"/>
  <c r="F538" i="4" s="1"/>
  <c r="B539" i="4"/>
  <c r="E539" i="4" s="1"/>
  <c r="F539" i="4" s="1"/>
  <c r="B540" i="4"/>
  <c r="E540" i="4" s="1"/>
  <c r="F540" i="4" s="1"/>
  <c r="B541" i="4"/>
  <c r="E541" i="4" s="1"/>
  <c r="F541" i="4" s="1"/>
  <c r="B542" i="4"/>
  <c r="E542" i="4" s="1"/>
  <c r="F542" i="4" s="1"/>
  <c r="B543" i="4"/>
  <c r="E543" i="4" s="1"/>
  <c r="F543" i="4" s="1"/>
  <c r="B544" i="4"/>
  <c r="E544" i="4" s="1"/>
  <c r="F544" i="4" s="1"/>
  <c r="B545" i="4"/>
  <c r="E545" i="4" s="1"/>
  <c r="F545" i="4" s="1"/>
  <c r="B546" i="4"/>
  <c r="E546" i="4" s="1"/>
  <c r="F546" i="4" s="1"/>
  <c r="B547" i="4"/>
  <c r="E547" i="4" s="1"/>
  <c r="F547" i="4" s="1"/>
  <c r="B548" i="4"/>
  <c r="E548" i="4" s="1"/>
  <c r="F548" i="4" s="1"/>
  <c r="B549" i="4"/>
  <c r="E549" i="4" s="1"/>
  <c r="F549" i="4" s="1"/>
  <c r="B550" i="4"/>
  <c r="E550" i="4" s="1"/>
  <c r="F550" i="4" s="1"/>
  <c r="B551" i="4"/>
  <c r="E551" i="4" s="1"/>
  <c r="F551" i="4" s="1"/>
  <c r="B552" i="4"/>
  <c r="E552" i="4" s="1"/>
  <c r="F552" i="4" s="1"/>
  <c r="B553" i="4"/>
  <c r="E553" i="4" s="1"/>
  <c r="F553" i="4" s="1"/>
  <c r="B554" i="4"/>
  <c r="E554" i="4" s="1"/>
  <c r="F554" i="4" s="1"/>
  <c r="B555" i="4"/>
  <c r="E555" i="4" s="1"/>
  <c r="F555" i="4" s="1"/>
  <c r="B556" i="4"/>
  <c r="E556" i="4" s="1"/>
  <c r="F556" i="4" s="1"/>
  <c r="B557" i="4"/>
  <c r="E557" i="4" s="1"/>
  <c r="F557" i="4" s="1"/>
  <c r="B558" i="4"/>
  <c r="E558" i="4" s="1"/>
  <c r="F558" i="4" s="1"/>
  <c r="B559" i="4"/>
  <c r="E559" i="4" s="1"/>
  <c r="F559" i="4" s="1"/>
  <c r="B560" i="4"/>
  <c r="E560" i="4" s="1"/>
  <c r="F560" i="4" s="1"/>
  <c r="B561" i="4"/>
  <c r="E561" i="4" s="1"/>
  <c r="F561" i="4" s="1"/>
  <c r="B562" i="4"/>
  <c r="E562" i="4" s="1"/>
  <c r="F562" i="4" s="1"/>
  <c r="B563" i="4"/>
  <c r="E563" i="4" s="1"/>
  <c r="F563" i="4" s="1"/>
  <c r="B564" i="4"/>
  <c r="E564" i="4" s="1"/>
  <c r="F564" i="4" s="1"/>
  <c r="B565" i="4"/>
  <c r="E565" i="4" s="1"/>
  <c r="F565" i="4" s="1"/>
  <c r="B566" i="4"/>
  <c r="E566" i="4" s="1"/>
  <c r="F566" i="4" s="1"/>
  <c r="B567" i="4"/>
  <c r="E567" i="4" s="1"/>
  <c r="F567" i="4" s="1"/>
  <c r="B568" i="4"/>
  <c r="E568" i="4" s="1"/>
  <c r="F568" i="4" s="1"/>
  <c r="B569" i="4"/>
  <c r="E569" i="4" s="1"/>
  <c r="F569" i="4" s="1"/>
  <c r="B570" i="4"/>
  <c r="E570" i="4" s="1"/>
  <c r="F570" i="4" s="1"/>
  <c r="B571" i="4"/>
  <c r="E571" i="4" s="1"/>
  <c r="F571" i="4" s="1"/>
  <c r="B572" i="4"/>
  <c r="E572" i="4" s="1"/>
  <c r="F572" i="4" s="1"/>
  <c r="B573" i="4"/>
  <c r="E573" i="4" s="1"/>
  <c r="F573" i="4" s="1"/>
  <c r="B574" i="4"/>
  <c r="E574" i="4" s="1"/>
  <c r="F574" i="4" s="1"/>
  <c r="B575" i="4"/>
  <c r="E575" i="4" s="1"/>
  <c r="F575" i="4" s="1"/>
  <c r="B576" i="4"/>
  <c r="E576" i="4" s="1"/>
  <c r="F576" i="4" s="1"/>
  <c r="B577" i="4"/>
  <c r="E577" i="4" s="1"/>
  <c r="F577" i="4" s="1"/>
  <c r="B578" i="4"/>
  <c r="E578" i="4" s="1"/>
  <c r="F578" i="4" s="1"/>
  <c r="B579" i="4"/>
  <c r="E579" i="4" s="1"/>
  <c r="F579" i="4" s="1"/>
  <c r="B580" i="4"/>
  <c r="E580" i="4" s="1"/>
  <c r="F580" i="4" s="1"/>
  <c r="B581" i="4"/>
  <c r="E581" i="4" s="1"/>
  <c r="F581" i="4" s="1"/>
  <c r="B582" i="4"/>
  <c r="E582" i="4" s="1"/>
  <c r="F582" i="4" s="1"/>
  <c r="B583" i="4"/>
  <c r="E583" i="4" s="1"/>
  <c r="F583" i="4" s="1"/>
  <c r="B584" i="4"/>
  <c r="E584" i="4" s="1"/>
  <c r="F584" i="4" s="1"/>
  <c r="B585" i="4"/>
  <c r="E585" i="4" s="1"/>
  <c r="F585" i="4" s="1"/>
  <c r="B586" i="4"/>
  <c r="E586" i="4" s="1"/>
  <c r="F586" i="4" s="1"/>
  <c r="B587" i="4"/>
  <c r="E587" i="4" s="1"/>
  <c r="F587" i="4" s="1"/>
  <c r="B588" i="4"/>
  <c r="E588" i="4" s="1"/>
  <c r="F588" i="4" s="1"/>
  <c r="B589" i="4"/>
  <c r="E589" i="4" s="1"/>
  <c r="F589" i="4" s="1"/>
  <c r="B590" i="4"/>
  <c r="E590" i="4" s="1"/>
  <c r="F590" i="4" s="1"/>
  <c r="B591" i="4"/>
  <c r="E591" i="4" s="1"/>
  <c r="F591" i="4" s="1"/>
  <c r="B592" i="4"/>
  <c r="E592" i="4" s="1"/>
  <c r="F592" i="4" s="1"/>
  <c r="B593" i="4"/>
  <c r="E593" i="4" s="1"/>
  <c r="F593" i="4" s="1"/>
  <c r="B594" i="4"/>
  <c r="E594" i="4" s="1"/>
  <c r="F594" i="4" s="1"/>
  <c r="B595" i="4"/>
  <c r="E595" i="4" s="1"/>
  <c r="F595" i="4" s="1"/>
  <c r="B596" i="4"/>
  <c r="E596" i="4" s="1"/>
  <c r="F596" i="4" s="1"/>
  <c r="B597" i="4"/>
  <c r="E597" i="4" s="1"/>
  <c r="F597" i="4" s="1"/>
  <c r="B598" i="4"/>
  <c r="E598" i="4" s="1"/>
  <c r="F598" i="4" s="1"/>
  <c r="B599" i="4"/>
  <c r="E599" i="4" s="1"/>
  <c r="F599" i="4" s="1"/>
  <c r="B600" i="4"/>
  <c r="E600" i="4" s="1"/>
  <c r="F600" i="4" s="1"/>
  <c r="B601" i="4"/>
  <c r="E601" i="4" s="1"/>
  <c r="F601" i="4" s="1"/>
  <c r="B602" i="4"/>
  <c r="E602" i="4" s="1"/>
  <c r="F602" i="4" s="1"/>
  <c r="B603" i="4"/>
  <c r="E603" i="4" s="1"/>
  <c r="F603" i="4" s="1"/>
  <c r="B604" i="4"/>
  <c r="E604" i="4" s="1"/>
  <c r="F604" i="4" s="1"/>
  <c r="B605" i="4"/>
  <c r="E605" i="4" s="1"/>
  <c r="F605" i="4" s="1"/>
  <c r="B606" i="4"/>
  <c r="E606" i="4" s="1"/>
  <c r="F606" i="4" s="1"/>
  <c r="B607" i="4"/>
  <c r="E607" i="4" s="1"/>
  <c r="F607" i="4" s="1"/>
  <c r="B608" i="4"/>
  <c r="E608" i="4" s="1"/>
  <c r="F608" i="4" s="1"/>
  <c r="B609" i="4"/>
  <c r="E609" i="4" s="1"/>
  <c r="F609" i="4" s="1"/>
  <c r="B610" i="4"/>
  <c r="E610" i="4" s="1"/>
  <c r="F610" i="4" s="1"/>
  <c r="B611" i="4"/>
  <c r="E611" i="4" s="1"/>
  <c r="F611" i="4" s="1"/>
  <c r="B612" i="4"/>
  <c r="E612" i="4" s="1"/>
  <c r="F612" i="4" s="1"/>
  <c r="B613" i="4"/>
  <c r="E613" i="4" s="1"/>
  <c r="F613" i="4" s="1"/>
  <c r="B614" i="4"/>
  <c r="E614" i="4" s="1"/>
  <c r="F614" i="4" s="1"/>
  <c r="B615" i="4"/>
  <c r="E615" i="4" s="1"/>
  <c r="F615" i="4" s="1"/>
  <c r="B616" i="4"/>
  <c r="E616" i="4" s="1"/>
  <c r="F616" i="4" s="1"/>
  <c r="B617" i="4"/>
  <c r="E617" i="4" s="1"/>
  <c r="F617" i="4" s="1"/>
  <c r="B618" i="4"/>
  <c r="E618" i="4" s="1"/>
  <c r="F618" i="4" s="1"/>
  <c r="B619" i="4"/>
  <c r="E619" i="4" s="1"/>
  <c r="F619" i="4" s="1"/>
  <c r="B620" i="4"/>
  <c r="E620" i="4" s="1"/>
  <c r="F620" i="4" s="1"/>
  <c r="B621" i="4"/>
  <c r="E621" i="4" s="1"/>
  <c r="F621" i="4" s="1"/>
  <c r="B622" i="4"/>
  <c r="E622" i="4" s="1"/>
  <c r="F622" i="4" s="1"/>
  <c r="B623" i="4"/>
  <c r="E623" i="4" s="1"/>
  <c r="F623" i="4" s="1"/>
  <c r="B624" i="4"/>
  <c r="E624" i="4" s="1"/>
  <c r="F624" i="4" s="1"/>
  <c r="B625" i="4"/>
  <c r="E625" i="4" s="1"/>
  <c r="F625" i="4" s="1"/>
  <c r="B626" i="4"/>
  <c r="E626" i="4" s="1"/>
  <c r="F626" i="4" s="1"/>
  <c r="B627" i="4"/>
  <c r="E627" i="4" s="1"/>
  <c r="F627" i="4" s="1"/>
  <c r="B628" i="4"/>
  <c r="E628" i="4" s="1"/>
  <c r="F628" i="4" s="1"/>
  <c r="B629" i="4"/>
  <c r="E629" i="4" s="1"/>
  <c r="F629" i="4" s="1"/>
  <c r="B630" i="4"/>
  <c r="E630" i="4" s="1"/>
  <c r="F630" i="4" s="1"/>
  <c r="B631" i="4"/>
  <c r="E631" i="4" s="1"/>
  <c r="F631" i="4" s="1"/>
  <c r="B632" i="4"/>
  <c r="E632" i="4" s="1"/>
  <c r="F632" i="4" s="1"/>
  <c r="B633" i="4"/>
  <c r="E633" i="4" s="1"/>
  <c r="F633" i="4" s="1"/>
  <c r="B634" i="4"/>
  <c r="E634" i="4" s="1"/>
  <c r="F634" i="4" s="1"/>
  <c r="B635" i="4"/>
  <c r="E635" i="4" s="1"/>
  <c r="F635" i="4" s="1"/>
  <c r="B636" i="4"/>
  <c r="E636" i="4" s="1"/>
  <c r="F636" i="4" s="1"/>
  <c r="B637" i="4"/>
  <c r="E637" i="4" s="1"/>
  <c r="F637" i="4" s="1"/>
  <c r="B638" i="4"/>
  <c r="E638" i="4" s="1"/>
  <c r="F638" i="4" s="1"/>
  <c r="B639" i="4"/>
  <c r="E639" i="4" s="1"/>
  <c r="F639" i="4" s="1"/>
  <c r="B640" i="4"/>
  <c r="E640" i="4" s="1"/>
  <c r="F640" i="4" s="1"/>
  <c r="B641" i="4"/>
  <c r="E641" i="4" s="1"/>
  <c r="F641" i="4" s="1"/>
  <c r="B642" i="4"/>
  <c r="E642" i="4" s="1"/>
  <c r="F642" i="4" s="1"/>
  <c r="B643" i="4"/>
  <c r="E643" i="4" s="1"/>
  <c r="F643" i="4" s="1"/>
  <c r="B644" i="4"/>
  <c r="E644" i="4" s="1"/>
  <c r="F644" i="4" s="1"/>
  <c r="B645" i="4"/>
  <c r="E645" i="4" s="1"/>
  <c r="F645" i="4" s="1"/>
  <c r="B646" i="4"/>
  <c r="E646" i="4" s="1"/>
  <c r="F646" i="4" s="1"/>
  <c r="B647" i="4"/>
  <c r="E647" i="4" s="1"/>
  <c r="F647" i="4" s="1"/>
  <c r="B648" i="4"/>
  <c r="E648" i="4" s="1"/>
  <c r="F648" i="4" s="1"/>
  <c r="B649" i="4"/>
  <c r="E649" i="4" s="1"/>
  <c r="F649" i="4" s="1"/>
  <c r="B650" i="4"/>
  <c r="E650" i="4" s="1"/>
  <c r="F650" i="4" s="1"/>
  <c r="B651" i="4"/>
  <c r="E651" i="4" s="1"/>
  <c r="F651" i="4" s="1"/>
  <c r="B652" i="4"/>
  <c r="E652" i="4" s="1"/>
  <c r="F652" i="4" s="1"/>
  <c r="B653" i="4"/>
  <c r="E653" i="4" s="1"/>
  <c r="F653" i="4" s="1"/>
  <c r="B654" i="4"/>
  <c r="E654" i="4" s="1"/>
  <c r="F654" i="4" s="1"/>
  <c r="B655" i="4"/>
  <c r="E655" i="4" s="1"/>
  <c r="F655" i="4" s="1"/>
  <c r="B656" i="4"/>
  <c r="E656" i="4" s="1"/>
  <c r="F656" i="4" s="1"/>
  <c r="B657" i="4"/>
  <c r="E657" i="4" s="1"/>
  <c r="F657" i="4" s="1"/>
  <c r="B658" i="4"/>
  <c r="E658" i="4" s="1"/>
  <c r="F658" i="4" s="1"/>
  <c r="B659" i="4"/>
  <c r="E659" i="4" s="1"/>
  <c r="F659" i="4" s="1"/>
  <c r="B660" i="4"/>
  <c r="E660" i="4" s="1"/>
  <c r="F660" i="4" s="1"/>
  <c r="B661" i="4"/>
  <c r="E661" i="4" s="1"/>
  <c r="F661" i="4" s="1"/>
  <c r="B662" i="4"/>
  <c r="E662" i="4" s="1"/>
  <c r="F662" i="4" s="1"/>
  <c r="B663" i="4"/>
  <c r="E663" i="4" s="1"/>
  <c r="F663" i="4" s="1"/>
  <c r="B664" i="4"/>
  <c r="E664" i="4" s="1"/>
  <c r="F664" i="4" s="1"/>
  <c r="B665" i="4"/>
  <c r="E665" i="4" s="1"/>
  <c r="F665" i="4" s="1"/>
  <c r="B666" i="4"/>
  <c r="E666" i="4" s="1"/>
  <c r="F666" i="4" s="1"/>
  <c r="B667" i="4"/>
  <c r="E667" i="4" s="1"/>
  <c r="F667" i="4" s="1"/>
  <c r="B668" i="4"/>
  <c r="E668" i="4" s="1"/>
  <c r="F668" i="4" s="1"/>
  <c r="B669" i="4"/>
  <c r="E669" i="4" s="1"/>
  <c r="F669" i="4" s="1"/>
  <c r="B670" i="4"/>
  <c r="E670" i="4" s="1"/>
  <c r="F670" i="4" s="1"/>
  <c r="B671" i="4"/>
  <c r="E671" i="4" s="1"/>
  <c r="F671" i="4" s="1"/>
  <c r="B672" i="4"/>
  <c r="E672" i="4" s="1"/>
  <c r="F672" i="4" s="1"/>
  <c r="B673" i="4"/>
  <c r="E673" i="4" s="1"/>
  <c r="F673" i="4" s="1"/>
  <c r="B674" i="4"/>
  <c r="E674" i="4" s="1"/>
  <c r="F674" i="4" s="1"/>
  <c r="B675" i="4"/>
  <c r="E675" i="4" s="1"/>
  <c r="F675" i="4" s="1"/>
  <c r="B676" i="4"/>
  <c r="E676" i="4" s="1"/>
  <c r="F676" i="4" s="1"/>
  <c r="B677" i="4"/>
  <c r="E677" i="4" s="1"/>
  <c r="F677" i="4" s="1"/>
  <c r="B678" i="4"/>
  <c r="E678" i="4" s="1"/>
  <c r="F678" i="4" s="1"/>
  <c r="B679" i="4"/>
  <c r="E679" i="4" s="1"/>
  <c r="F679" i="4" s="1"/>
  <c r="B680" i="4"/>
  <c r="E680" i="4" s="1"/>
  <c r="F680" i="4" s="1"/>
  <c r="B681" i="4"/>
  <c r="E681" i="4" s="1"/>
  <c r="F681" i="4" s="1"/>
  <c r="B682" i="4"/>
  <c r="E682" i="4" s="1"/>
  <c r="F682" i="4" s="1"/>
  <c r="B683" i="4"/>
  <c r="E683" i="4" s="1"/>
  <c r="F683" i="4" s="1"/>
  <c r="B684" i="4"/>
  <c r="E684" i="4" s="1"/>
  <c r="F684" i="4" s="1"/>
  <c r="B685" i="4"/>
  <c r="E685" i="4" s="1"/>
  <c r="F685" i="4" s="1"/>
  <c r="B686" i="4"/>
  <c r="E686" i="4" s="1"/>
  <c r="F686" i="4" s="1"/>
  <c r="B687" i="4"/>
  <c r="E687" i="4" s="1"/>
  <c r="F687" i="4" s="1"/>
  <c r="B688" i="4"/>
  <c r="E688" i="4" s="1"/>
  <c r="F688" i="4" s="1"/>
  <c r="B689" i="4"/>
  <c r="E689" i="4" s="1"/>
  <c r="F689" i="4" s="1"/>
  <c r="B690" i="4"/>
  <c r="E690" i="4" s="1"/>
  <c r="F690" i="4" s="1"/>
  <c r="B691" i="4"/>
  <c r="E691" i="4" s="1"/>
  <c r="F691" i="4" s="1"/>
  <c r="B692" i="4"/>
  <c r="E692" i="4" s="1"/>
  <c r="F692" i="4" s="1"/>
  <c r="B693" i="4"/>
  <c r="E693" i="4" s="1"/>
  <c r="F693" i="4" s="1"/>
  <c r="B694" i="4"/>
  <c r="E694" i="4" s="1"/>
  <c r="F694" i="4" s="1"/>
  <c r="B695" i="4"/>
  <c r="E695" i="4" s="1"/>
  <c r="F695" i="4" s="1"/>
  <c r="B696" i="4"/>
  <c r="E696" i="4" s="1"/>
  <c r="F696" i="4" s="1"/>
  <c r="B697" i="4"/>
  <c r="E697" i="4" s="1"/>
  <c r="F697" i="4" s="1"/>
  <c r="B698" i="4"/>
  <c r="E698" i="4" s="1"/>
  <c r="F698" i="4" s="1"/>
  <c r="B699" i="4"/>
  <c r="E699" i="4" s="1"/>
  <c r="F699" i="4" s="1"/>
  <c r="B700" i="4"/>
  <c r="E700" i="4" s="1"/>
  <c r="F700" i="4" s="1"/>
  <c r="B701" i="4"/>
  <c r="E701" i="4" s="1"/>
  <c r="F701" i="4" s="1"/>
  <c r="B702" i="4"/>
  <c r="E702" i="4" s="1"/>
  <c r="F702" i="4" s="1"/>
  <c r="B703" i="4"/>
  <c r="E703" i="4" s="1"/>
  <c r="F703" i="4" s="1"/>
  <c r="B704" i="4"/>
  <c r="E704" i="4" s="1"/>
  <c r="F704" i="4" s="1"/>
  <c r="B705" i="4"/>
  <c r="E705" i="4" s="1"/>
  <c r="F705" i="4" s="1"/>
  <c r="B706" i="4"/>
  <c r="E706" i="4" s="1"/>
  <c r="F706" i="4" s="1"/>
  <c r="B707" i="4"/>
  <c r="E707" i="4" s="1"/>
  <c r="F707" i="4" s="1"/>
  <c r="B708" i="4"/>
  <c r="E708" i="4" s="1"/>
  <c r="F708" i="4" s="1"/>
  <c r="B709" i="4"/>
  <c r="E709" i="4" s="1"/>
  <c r="F709" i="4" s="1"/>
  <c r="B710" i="4"/>
  <c r="E710" i="4" s="1"/>
  <c r="F710" i="4" s="1"/>
  <c r="B711" i="4"/>
  <c r="E711" i="4" s="1"/>
  <c r="F711" i="4" s="1"/>
  <c r="B712" i="4"/>
  <c r="E712" i="4" s="1"/>
  <c r="F712" i="4" s="1"/>
  <c r="B713" i="4"/>
  <c r="E713" i="4" s="1"/>
  <c r="F713" i="4" s="1"/>
  <c r="B714" i="4"/>
  <c r="E714" i="4" s="1"/>
  <c r="F714" i="4" s="1"/>
  <c r="B715" i="4"/>
  <c r="E715" i="4" s="1"/>
  <c r="F715" i="4" s="1"/>
  <c r="B716" i="4"/>
  <c r="E716" i="4" s="1"/>
  <c r="F716" i="4" s="1"/>
  <c r="B717" i="4"/>
  <c r="E717" i="4" s="1"/>
  <c r="F717" i="4" s="1"/>
  <c r="B718" i="4"/>
  <c r="E718" i="4" s="1"/>
  <c r="F718" i="4" s="1"/>
  <c r="B719" i="4"/>
  <c r="E719" i="4" s="1"/>
  <c r="F719" i="4" s="1"/>
  <c r="B720" i="4"/>
  <c r="E720" i="4" s="1"/>
  <c r="F720" i="4" s="1"/>
  <c r="B721" i="4"/>
  <c r="E721" i="4" s="1"/>
  <c r="F721" i="4" s="1"/>
  <c r="B722" i="4"/>
  <c r="E722" i="4" s="1"/>
  <c r="F722" i="4" s="1"/>
  <c r="B723" i="4"/>
  <c r="E723" i="4" s="1"/>
  <c r="F723" i="4" s="1"/>
  <c r="B724" i="4"/>
  <c r="E724" i="4" s="1"/>
  <c r="F724" i="4" s="1"/>
  <c r="B725" i="4"/>
  <c r="E725" i="4" s="1"/>
  <c r="F725" i="4" s="1"/>
  <c r="B726" i="4"/>
  <c r="E726" i="4" s="1"/>
  <c r="F726" i="4" s="1"/>
  <c r="B727" i="4"/>
  <c r="E727" i="4" s="1"/>
  <c r="F727" i="4" s="1"/>
  <c r="B728" i="4"/>
  <c r="E728" i="4" s="1"/>
  <c r="F728" i="4" s="1"/>
  <c r="B729" i="4"/>
  <c r="E729" i="4" s="1"/>
  <c r="F729" i="4" s="1"/>
  <c r="B730" i="4"/>
  <c r="E730" i="4" s="1"/>
  <c r="F730" i="4" s="1"/>
  <c r="B731" i="4"/>
  <c r="E731" i="4" s="1"/>
  <c r="F731" i="4" s="1"/>
  <c r="B732" i="4"/>
  <c r="E732" i="4" s="1"/>
  <c r="F732" i="4" s="1"/>
  <c r="B733" i="4"/>
  <c r="E733" i="4" s="1"/>
  <c r="F733" i="4" s="1"/>
  <c r="B734" i="4"/>
  <c r="E734" i="4" s="1"/>
  <c r="F734" i="4" s="1"/>
  <c r="B735" i="4"/>
  <c r="E735" i="4" s="1"/>
  <c r="F735" i="4" s="1"/>
  <c r="B736" i="4"/>
  <c r="E736" i="4" s="1"/>
  <c r="F736" i="4" s="1"/>
  <c r="B737" i="4"/>
  <c r="E737" i="4" s="1"/>
  <c r="F737" i="4" s="1"/>
  <c r="B738" i="4"/>
  <c r="E738" i="4" s="1"/>
  <c r="F738" i="4" s="1"/>
  <c r="B739" i="4"/>
  <c r="E739" i="4" s="1"/>
  <c r="F739" i="4" s="1"/>
  <c r="B740" i="4"/>
  <c r="E740" i="4" s="1"/>
  <c r="F740" i="4" s="1"/>
  <c r="B741" i="4"/>
  <c r="E741" i="4" s="1"/>
  <c r="F741" i="4" s="1"/>
  <c r="B742" i="4"/>
  <c r="E742" i="4" s="1"/>
  <c r="F742" i="4" s="1"/>
  <c r="B743" i="4"/>
  <c r="E743" i="4" s="1"/>
  <c r="F743" i="4" s="1"/>
  <c r="B744" i="4"/>
  <c r="E744" i="4" s="1"/>
  <c r="F744" i="4" s="1"/>
  <c r="B745" i="4"/>
  <c r="E745" i="4" s="1"/>
  <c r="F745" i="4" s="1"/>
  <c r="B746" i="4"/>
  <c r="E746" i="4" s="1"/>
  <c r="F746" i="4" s="1"/>
  <c r="B747" i="4"/>
  <c r="E747" i="4" s="1"/>
  <c r="F747" i="4" s="1"/>
  <c r="B748" i="4"/>
  <c r="E748" i="4" s="1"/>
  <c r="F748" i="4" s="1"/>
  <c r="B749" i="4"/>
  <c r="E749" i="4" s="1"/>
  <c r="F749" i="4" s="1"/>
  <c r="B750" i="4"/>
  <c r="E750" i="4" s="1"/>
  <c r="F750" i="4" s="1"/>
  <c r="B751" i="4"/>
  <c r="E751" i="4" s="1"/>
  <c r="F751" i="4" s="1"/>
  <c r="B752" i="4"/>
  <c r="E752" i="4" s="1"/>
  <c r="F752" i="4" s="1"/>
  <c r="B753" i="4"/>
  <c r="E753" i="4" s="1"/>
  <c r="F753" i="4" s="1"/>
  <c r="B754" i="4"/>
  <c r="E754" i="4" s="1"/>
  <c r="F754" i="4" s="1"/>
  <c r="B755" i="4"/>
  <c r="E755" i="4" s="1"/>
  <c r="F755" i="4" s="1"/>
  <c r="B756" i="4"/>
  <c r="E756" i="4" s="1"/>
  <c r="F756" i="4" s="1"/>
  <c r="B757" i="4"/>
  <c r="E757" i="4" s="1"/>
  <c r="F757" i="4" s="1"/>
  <c r="B758" i="4"/>
  <c r="E758" i="4" s="1"/>
  <c r="F758" i="4" s="1"/>
  <c r="B759" i="4"/>
  <c r="E759" i="4" s="1"/>
  <c r="F759" i="4" s="1"/>
  <c r="B760" i="4"/>
  <c r="E760" i="4" s="1"/>
  <c r="F760" i="4" s="1"/>
  <c r="B761" i="4"/>
  <c r="E761" i="4" s="1"/>
  <c r="F761" i="4" s="1"/>
  <c r="B762" i="4"/>
  <c r="E762" i="4" s="1"/>
  <c r="F762" i="4" s="1"/>
  <c r="B763" i="4"/>
  <c r="E763" i="4" s="1"/>
  <c r="F763" i="4" s="1"/>
  <c r="B764" i="4"/>
  <c r="E764" i="4" s="1"/>
  <c r="F764" i="4" s="1"/>
  <c r="B765" i="4"/>
  <c r="E765" i="4" s="1"/>
  <c r="F765" i="4" s="1"/>
  <c r="B766" i="4"/>
  <c r="E766" i="4" s="1"/>
  <c r="F766" i="4" s="1"/>
  <c r="B767" i="4"/>
  <c r="E767" i="4" s="1"/>
  <c r="F767" i="4" s="1"/>
  <c r="B768" i="4"/>
  <c r="E768" i="4" s="1"/>
  <c r="F768" i="4" s="1"/>
  <c r="B769" i="4"/>
  <c r="E769" i="4" s="1"/>
  <c r="F769" i="4" s="1"/>
  <c r="B770" i="4"/>
  <c r="E770" i="4" s="1"/>
  <c r="F770" i="4" s="1"/>
  <c r="B771" i="4"/>
  <c r="E771" i="4" s="1"/>
  <c r="F771" i="4" s="1"/>
  <c r="B772" i="4"/>
  <c r="E772" i="4" s="1"/>
  <c r="F772" i="4" s="1"/>
  <c r="B773" i="4"/>
  <c r="E773" i="4" s="1"/>
  <c r="F773" i="4" s="1"/>
  <c r="B774" i="4"/>
  <c r="E774" i="4" s="1"/>
  <c r="F774" i="4" s="1"/>
  <c r="B775" i="4"/>
  <c r="E775" i="4" s="1"/>
  <c r="F775" i="4" s="1"/>
  <c r="B776" i="4"/>
  <c r="E776" i="4" s="1"/>
  <c r="F776" i="4" s="1"/>
  <c r="B777" i="4"/>
  <c r="E777" i="4" s="1"/>
  <c r="F777" i="4" s="1"/>
  <c r="B778" i="4"/>
  <c r="E778" i="4" s="1"/>
  <c r="F778" i="4" s="1"/>
  <c r="B779" i="4"/>
  <c r="E779" i="4" s="1"/>
  <c r="F779" i="4" s="1"/>
  <c r="B780" i="4"/>
  <c r="E780" i="4" s="1"/>
  <c r="F780" i="4" s="1"/>
  <c r="B781" i="4"/>
  <c r="E781" i="4" s="1"/>
  <c r="F781" i="4" s="1"/>
  <c r="B782" i="4"/>
  <c r="E782" i="4" s="1"/>
  <c r="F782" i="4" s="1"/>
  <c r="B783" i="4"/>
  <c r="E783" i="4" s="1"/>
  <c r="F783" i="4" s="1"/>
  <c r="B784" i="4"/>
  <c r="E784" i="4" s="1"/>
  <c r="F784" i="4" s="1"/>
  <c r="B785" i="4"/>
  <c r="E785" i="4" s="1"/>
  <c r="F785" i="4" s="1"/>
  <c r="B786" i="4"/>
  <c r="E786" i="4" s="1"/>
  <c r="F786" i="4" s="1"/>
  <c r="B787" i="4"/>
  <c r="E787" i="4" s="1"/>
  <c r="F787" i="4" s="1"/>
  <c r="B788" i="4"/>
  <c r="E788" i="4" s="1"/>
  <c r="F788" i="4" s="1"/>
  <c r="B789" i="4"/>
  <c r="E789" i="4" s="1"/>
  <c r="F789" i="4" s="1"/>
  <c r="B790" i="4"/>
  <c r="E790" i="4" s="1"/>
  <c r="F790" i="4" s="1"/>
  <c r="B791" i="4"/>
  <c r="E791" i="4" s="1"/>
  <c r="F791" i="4" s="1"/>
  <c r="B792" i="4"/>
  <c r="E792" i="4" s="1"/>
  <c r="F792" i="4" s="1"/>
  <c r="B793" i="4"/>
  <c r="E793" i="4" s="1"/>
  <c r="F793" i="4" s="1"/>
  <c r="B794" i="4"/>
  <c r="E794" i="4" s="1"/>
  <c r="F794" i="4" s="1"/>
  <c r="B795" i="4"/>
  <c r="E795" i="4" s="1"/>
  <c r="F795" i="4" s="1"/>
  <c r="B796" i="4"/>
  <c r="E796" i="4" s="1"/>
  <c r="F796" i="4" s="1"/>
  <c r="B797" i="4"/>
  <c r="E797" i="4" s="1"/>
  <c r="F797" i="4" s="1"/>
  <c r="B798" i="4"/>
  <c r="E798" i="4" s="1"/>
  <c r="F798" i="4" s="1"/>
  <c r="B799" i="4"/>
  <c r="E799" i="4" s="1"/>
  <c r="F799" i="4" s="1"/>
  <c r="B800" i="4"/>
  <c r="E800" i="4" s="1"/>
  <c r="F800" i="4" s="1"/>
  <c r="B801" i="4"/>
  <c r="E801" i="4" s="1"/>
  <c r="F801" i="4" s="1"/>
  <c r="B802" i="4"/>
  <c r="E802" i="4" s="1"/>
  <c r="F802" i="4" s="1"/>
  <c r="B803" i="4"/>
  <c r="E803" i="4" s="1"/>
  <c r="F803" i="4" s="1"/>
  <c r="B804" i="4"/>
  <c r="E804" i="4" s="1"/>
  <c r="F804" i="4" s="1"/>
  <c r="B805" i="4"/>
  <c r="E805" i="4" s="1"/>
  <c r="F805" i="4" s="1"/>
  <c r="B806" i="4"/>
  <c r="E806" i="4" s="1"/>
  <c r="F806" i="4" s="1"/>
  <c r="B807" i="4"/>
  <c r="E807" i="4" s="1"/>
  <c r="F807" i="4" s="1"/>
  <c r="B808" i="4"/>
  <c r="E808" i="4" s="1"/>
  <c r="F808" i="4" s="1"/>
  <c r="B809" i="4"/>
  <c r="E809" i="4" s="1"/>
  <c r="F809" i="4" s="1"/>
  <c r="B810" i="4"/>
  <c r="E810" i="4" s="1"/>
  <c r="F810" i="4" s="1"/>
  <c r="B811" i="4"/>
  <c r="E811" i="4" s="1"/>
  <c r="F811" i="4" s="1"/>
  <c r="B812" i="4"/>
  <c r="E812" i="4" s="1"/>
  <c r="F812" i="4" s="1"/>
  <c r="B813" i="4"/>
  <c r="E813" i="4" s="1"/>
  <c r="F813" i="4" s="1"/>
  <c r="B814" i="4"/>
  <c r="E814" i="4" s="1"/>
  <c r="F814" i="4" s="1"/>
  <c r="B815" i="4"/>
  <c r="E815" i="4" s="1"/>
  <c r="F815" i="4" s="1"/>
  <c r="B816" i="4"/>
  <c r="E816" i="4" s="1"/>
  <c r="F816" i="4" s="1"/>
  <c r="B817" i="4"/>
  <c r="E817" i="4" s="1"/>
  <c r="F817" i="4" s="1"/>
  <c r="B818" i="4"/>
  <c r="E818" i="4" s="1"/>
  <c r="F818" i="4" s="1"/>
  <c r="B819" i="4"/>
  <c r="E819" i="4" s="1"/>
  <c r="F819" i="4" s="1"/>
  <c r="B820" i="4"/>
  <c r="E820" i="4" s="1"/>
  <c r="F820" i="4" s="1"/>
  <c r="B821" i="4"/>
  <c r="E821" i="4" s="1"/>
  <c r="F821" i="4" s="1"/>
  <c r="B822" i="4"/>
  <c r="E822" i="4" s="1"/>
  <c r="F822" i="4" s="1"/>
  <c r="B823" i="4"/>
  <c r="E823" i="4" s="1"/>
  <c r="F823" i="4" s="1"/>
  <c r="B824" i="4"/>
  <c r="E824" i="4" s="1"/>
  <c r="F824" i="4" s="1"/>
  <c r="B825" i="4"/>
  <c r="E825" i="4" s="1"/>
  <c r="F825" i="4" s="1"/>
  <c r="B826" i="4"/>
  <c r="E826" i="4" s="1"/>
  <c r="F826" i="4" s="1"/>
  <c r="B827" i="4"/>
  <c r="E827" i="4" s="1"/>
  <c r="F827" i="4" s="1"/>
  <c r="B828" i="4"/>
  <c r="E828" i="4" s="1"/>
  <c r="F828" i="4" s="1"/>
  <c r="B829" i="4"/>
  <c r="E829" i="4" s="1"/>
  <c r="F829" i="4" s="1"/>
  <c r="B830" i="4"/>
  <c r="E830" i="4" s="1"/>
  <c r="F830" i="4" s="1"/>
  <c r="B831" i="4"/>
  <c r="E831" i="4" s="1"/>
  <c r="F831" i="4" s="1"/>
  <c r="B832" i="4"/>
  <c r="E832" i="4" s="1"/>
  <c r="F832" i="4" s="1"/>
  <c r="B833" i="4"/>
  <c r="E833" i="4" s="1"/>
  <c r="F833" i="4" s="1"/>
  <c r="B834" i="4"/>
  <c r="E834" i="4" s="1"/>
  <c r="F834" i="4" s="1"/>
  <c r="B835" i="4"/>
  <c r="E835" i="4" s="1"/>
  <c r="F835" i="4" s="1"/>
  <c r="B836" i="4"/>
  <c r="E836" i="4" s="1"/>
  <c r="F836" i="4" s="1"/>
  <c r="B837" i="4"/>
  <c r="E837" i="4" s="1"/>
  <c r="F837" i="4" s="1"/>
  <c r="B838" i="4"/>
  <c r="E838" i="4" s="1"/>
  <c r="F838" i="4" s="1"/>
  <c r="B839" i="4"/>
  <c r="E839" i="4" s="1"/>
  <c r="F839" i="4" s="1"/>
  <c r="B840" i="4"/>
  <c r="E840" i="4" s="1"/>
  <c r="F840" i="4" s="1"/>
  <c r="B841" i="4"/>
  <c r="E841" i="4" s="1"/>
  <c r="F841" i="4" s="1"/>
  <c r="B842" i="4"/>
  <c r="E842" i="4" s="1"/>
  <c r="F842" i="4" s="1"/>
  <c r="B843" i="4"/>
  <c r="E843" i="4" s="1"/>
  <c r="F843" i="4" s="1"/>
  <c r="B844" i="4"/>
  <c r="E844" i="4" s="1"/>
  <c r="F844" i="4" s="1"/>
  <c r="B845" i="4"/>
  <c r="E845" i="4" s="1"/>
  <c r="F845" i="4" s="1"/>
  <c r="B846" i="4"/>
  <c r="E846" i="4" s="1"/>
  <c r="F846" i="4" s="1"/>
  <c r="B847" i="4"/>
  <c r="E847" i="4" s="1"/>
  <c r="F847" i="4" s="1"/>
  <c r="B848" i="4"/>
  <c r="E848" i="4" s="1"/>
  <c r="F848" i="4" s="1"/>
  <c r="B849" i="4"/>
  <c r="E849" i="4" s="1"/>
  <c r="F849" i="4" s="1"/>
  <c r="B850" i="4"/>
  <c r="E850" i="4" s="1"/>
  <c r="F850" i="4" s="1"/>
  <c r="B851" i="4"/>
  <c r="E851" i="4" s="1"/>
  <c r="F851" i="4" s="1"/>
  <c r="B852" i="4"/>
  <c r="E852" i="4" s="1"/>
  <c r="F852" i="4" s="1"/>
  <c r="B853" i="4"/>
  <c r="E853" i="4" s="1"/>
  <c r="F853" i="4" s="1"/>
  <c r="B854" i="4"/>
  <c r="E854" i="4" s="1"/>
  <c r="F854" i="4" s="1"/>
  <c r="B855" i="4"/>
  <c r="E855" i="4" s="1"/>
  <c r="F855" i="4" s="1"/>
  <c r="B856" i="4"/>
  <c r="E856" i="4" s="1"/>
  <c r="F856" i="4" s="1"/>
  <c r="B857" i="4"/>
  <c r="E857" i="4" s="1"/>
  <c r="F857" i="4" s="1"/>
  <c r="B858" i="4"/>
  <c r="E858" i="4" s="1"/>
  <c r="F858" i="4" s="1"/>
  <c r="B859" i="4"/>
  <c r="E859" i="4" s="1"/>
  <c r="F859" i="4" s="1"/>
  <c r="B860" i="4"/>
  <c r="E860" i="4" s="1"/>
  <c r="F860" i="4" s="1"/>
  <c r="B861" i="4"/>
  <c r="E861" i="4" s="1"/>
  <c r="F861" i="4" s="1"/>
  <c r="B862" i="4"/>
  <c r="E862" i="4" s="1"/>
  <c r="F862" i="4" s="1"/>
  <c r="B863" i="4"/>
  <c r="E863" i="4" s="1"/>
  <c r="F863" i="4" s="1"/>
  <c r="B864" i="4"/>
  <c r="E864" i="4" s="1"/>
  <c r="F864" i="4" s="1"/>
  <c r="B865" i="4"/>
  <c r="E865" i="4" s="1"/>
  <c r="F865" i="4" s="1"/>
  <c r="B866" i="4"/>
  <c r="E866" i="4" s="1"/>
  <c r="F866" i="4" s="1"/>
  <c r="B867" i="4"/>
  <c r="E867" i="4" s="1"/>
  <c r="F867" i="4" s="1"/>
  <c r="B868" i="4"/>
  <c r="E868" i="4" s="1"/>
  <c r="F868" i="4" s="1"/>
  <c r="B869" i="4"/>
  <c r="E869" i="4" s="1"/>
  <c r="F869" i="4" s="1"/>
  <c r="B870" i="4"/>
  <c r="E870" i="4" s="1"/>
  <c r="F870" i="4" s="1"/>
  <c r="B871" i="4"/>
  <c r="E871" i="4" s="1"/>
  <c r="F871" i="4" s="1"/>
  <c r="B872" i="4"/>
  <c r="E872" i="4" s="1"/>
  <c r="F872" i="4" s="1"/>
  <c r="B873" i="4"/>
  <c r="E873" i="4" s="1"/>
  <c r="F873" i="4" s="1"/>
  <c r="B874" i="4"/>
  <c r="E874" i="4" s="1"/>
  <c r="F874" i="4" s="1"/>
  <c r="B875" i="4"/>
  <c r="E875" i="4" s="1"/>
  <c r="F875" i="4" s="1"/>
  <c r="B876" i="4"/>
  <c r="E876" i="4" s="1"/>
  <c r="F876" i="4" s="1"/>
  <c r="B877" i="4"/>
  <c r="E877" i="4" s="1"/>
  <c r="F877" i="4" s="1"/>
  <c r="B878" i="4"/>
  <c r="E878" i="4" s="1"/>
  <c r="F878" i="4" s="1"/>
  <c r="B879" i="4"/>
  <c r="E879" i="4" s="1"/>
  <c r="F879" i="4" s="1"/>
  <c r="B880" i="4"/>
  <c r="E880" i="4" s="1"/>
  <c r="F880" i="4" s="1"/>
  <c r="B881" i="4"/>
  <c r="E881" i="4" s="1"/>
  <c r="F881" i="4" s="1"/>
  <c r="B882" i="4"/>
  <c r="E882" i="4" s="1"/>
  <c r="F882" i="4" s="1"/>
  <c r="B883" i="4"/>
  <c r="E883" i="4" s="1"/>
  <c r="F883" i="4" s="1"/>
  <c r="B884" i="4"/>
  <c r="E884" i="4" s="1"/>
  <c r="F884" i="4" s="1"/>
  <c r="B885" i="4"/>
  <c r="E885" i="4" s="1"/>
  <c r="F885" i="4" s="1"/>
  <c r="B886" i="4"/>
  <c r="E886" i="4" s="1"/>
  <c r="F886" i="4" s="1"/>
  <c r="B887" i="4"/>
  <c r="E887" i="4" s="1"/>
  <c r="F887" i="4" s="1"/>
  <c r="B888" i="4"/>
  <c r="E888" i="4" s="1"/>
  <c r="F888" i="4" s="1"/>
  <c r="B889" i="4"/>
  <c r="E889" i="4" s="1"/>
  <c r="F889" i="4" s="1"/>
  <c r="B890" i="4"/>
  <c r="E890" i="4" s="1"/>
  <c r="F890" i="4" s="1"/>
  <c r="B891" i="4"/>
  <c r="E891" i="4" s="1"/>
  <c r="F891" i="4" s="1"/>
  <c r="B892" i="4"/>
  <c r="E892" i="4" s="1"/>
  <c r="F892" i="4" s="1"/>
  <c r="B893" i="4"/>
  <c r="E893" i="4" s="1"/>
  <c r="F893" i="4" s="1"/>
  <c r="B894" i="4"/>
  <c r="E894" i="4" s="1"/>
  <c r="F894" i="4" s="1"/>
  <c r="B895" i="4"/>
  <c r="E895" i="4" s="1"/>
  <c r="F895" i="4" s="1"/>
  <c r="B896" i="4"/>
  <c r="E896" i="4" s="1"/>
  <c r="F896" i="4" s="1"/>
  <c r="B897" i="4"/>
  <c r="E897" i="4" s="1"/>
  <c r="F897" i="4" s="1"/>
  <c r="B898" i="4"/>
  <c r="E898" i="4" s="1"/>
  <c r="F898" i="4" s="1"/>
  <c r="B899" i="4"/>
  <c r="E899" i="4" s="1"/>
  <c r="F899" i="4" s="1"/>
  <c r="B900" i="4"/>
  <c r="E900" i="4" s="1"/>
  <c r="F900" i="4" s="1"/>
  <c r="B901" i="4"/>
  <c r="E901" i="4" s="1"/>
  <c r="F901" i="4" s="1"/>
  <c r="B902" i="4"/>
  <c r="E902" i="4" s="1"/>
  <c r="F902" i="4" s="1"/>
  <c r="B903" i="4"/>
  <c r="E903" i="4" s="1"/>
  <c r="F903" i="4" s="1"/>
  <c r="B904" i="4"/>
  <c r="E904" i="4" s="1"/>
  <c r="F904" i="4" s="1"/>
  <c r="B905" i="4"/>
  <c r="E905" i="4" s="1"/>
  <c r="F905" i="4" s="1"/>
  <c r="B906" i="4"/>
  <c r="E906" i="4" s="1"/>
  <c r="F906" i="4" s="1"/>
  <c r="B907" i="4"/>
  <c r="E907" i="4" s="1"/>
  <c r="F907" i="4" s="1"/>
  <c r="B908" i="4"/>
  <c r="E908" i="4" s="1"/>
  <c r="F908" i="4" s="1"/>
  <c r="B909" i="4"/>
  <c r="E909" i="4" s="1"/>
  <c r="F909" i="4" s="1"/>
  <c r="B910" i="4"/>
  <c r="E910" i="4" s="1"/>
  <c r="F910" i="4" s="1"/>
  <c r="B911" i="4"/>
  <c r="E911" i="4" s="1"/>
  <c r="F911" i="4" s="1"/>
  <c r="B912" i="4"/>
  <c r="E912" i="4" s="1"/>
  <c r="F912" i="4" s="1"/>
  <c r="B913" i="4"/>
  <c r="E913" i="4" s="1"/>
  <c r="F913" i="4" s="1"/>
  <c r="B914" i="4"/>
  <c r="E914" i="4" s="1"/>
  <c r="F914" i="4" s="1"/>
  <c r="B915" i="4"/>
  <c r="E915" i="4" s="1"/>
  <c r="F915" i="4" s="1"/>
  <c r="B916" i="4"/>
  <c r="E916" i="4" s="1"/>
  <c r="F916" i="4" s="1"/>
  <c r="B917" i="4"/>
  <c r="E917" i="4" s="1"/>
  <c r="F917" i="4" s="1"/>
  <c r="B918" i="4"/>
  <c r="E918" i="4" s="1"/>
  <c r="F918" i="4" s="1"/>
  <c r="B919" i="4"/>
  <c r="E919" i="4" s="1"/>
  <c r="F919" i="4" s="1"/>
  <c r="B920" i="4"/>
  <c r="E920" i="4" s="1"/>
  <c r="F920" i="4" s="1"/>
  <c r="B921" i="4"/>
  <c r="E921" i="4" s="1"/>
  <c r="F921" i="4" s="1"/>
  <c r="B922" i="4"/>
  <c r="E922" i="4" s="1"/>
  <c r="F922" i="4" s="1"/>
  <c r="B923" i="4"/>
  <c r="E923" i="4" s="1"/>
  <c r="F923" i="4" s="1"/>
  <c r="B924" i="4"/>
  <c r="E924" i="4" s="1"/>
  <c r="F924" i="4" s="1"/>
  <c r="B925" i="4"/>
  <c r="E925" i="4" s="1"/>
  <c r="F925" i="4" s="1"/>
  <c r="B926" i="4"/>
  <c r="E926" i="4" s="1"/>
  <c r="F926" i="4" s="1"/>
  <c r="B927" i="4"/>
  <c r="E927" i="4" s="1"/>
  <c r="F927" i="4" s="1"/>
  <c r="B928" i="4"/>
  <c r="E928" i="4" s="1"/>
  <c r="F928" i="4" s="1"/>
  <c r="B929" i="4"/>
  <c r="E929" i="4" s="1"/>
  <c r="F929" i="4" s="1"/>
  <c r="B930" i="4"/>
  <c r="E930" i="4" s="1"/>
  <c r="F930" i="4" s="1"/>
  <c r="B931" i="4"/>
  <c r="E931" i="4" s="1"/>
  <c r="F931" i="4" s="1"/>
  <c r="B932" i="4"/>
  <c r="E932" i="4" s="1"/>
  <c r="F932" i="4" s="1"/>
  <c r="B933" i="4"/>
  <c r="E933" i="4" s="1"/>
  <c r="F933" i="4" s="1"/>
  <c r="B934" i="4"/>
  <c r="E934" i="4" s="1"/>
  <c r="F934" i="4" s="1"/>
  <c r="B935" i="4"/>
  <c r="E935" i="4" s="1"/>
  <c r="F935" i="4" s="1"/>
  <c r="B936" i="4"/>
  <c r="E936" i="4" s="1"/>
  <c r="F936" i="4" s="1"/>
  <c r="B937" i="4"/>
  <c r="E937" i="4" s="1"/>
  <c r="F937" i="4" s="1"/>
  <c r="B938" i="4"/>
  <c r="E938" i="4" s="1"/>
  <c r="F938" i="4" s="1"/>
  <c r="B939" i="4"/>
  <c r="E939" i="4" s="1"/>
  <c r="F939" i="4" s="1"/>
  <c r="B940" i="4"/>
  <c r="E940" i="4" s="1"/>
  <c r="F940" i="4" s="1"/>
  <c r="B941" i="4"/>
  <c r="E941" i="4" s="1"/>
  <c r="F941" i="4" s="1"/>
  <c r="B942" i="4"/>
  <c r="E942" i="4" s="1"/>
  <c r="F942" i="4" s="1"/>
  <c r="B943" i="4"/>
  <c r="E943" i="4" s="1"/>
  <c r="F943" i="4" s="1"/>
  <c r="B944" i="4"/>
  <c r="E944" i="4" s="1"/>
  <c r="F944" i="4" s="1"/>
  <c r="B945" i="4"/>
  <c r="E945" i="4" s="1"/>
  <c r="F945" i="4" s="1"/>
  <c r="B946" i="4"/>
  <c r="E946" i="4" s="1"/>
  <c r="F946" i="4" s="1"/>
  <c r="B947" i="4"/>
  <c r="E947" i="4" s="1"/>
  <c r="F947" i="4" s="1"/>
  <c r="B948" i="4"/>
  <c r="E948" i="4" s="1"/>
  <c r="F948" i="4" s="1"/>
  <c r="B949" i="4"/>
  <c r="E949" i="4" s="1"/>
  <c r="F949" i="4" s="1"/>
  <c r="B950" i="4"/>
  <c r="E950" i="4" s="1"/>
  <c r="F950" i="4" s="1"/>
  <c r="B951" i="4"/>
  <c r="E951" i="4" s="1"/>
  <c r="F951" i="4" s="1"/>
  <c r="B952" i="4"/>
  <c r="E952" i="4" s="1"/>
  <c r="F952" i="4" s="1"/>
  <c r="B953" i="4"/>
  <c r="E953" i="4" s="1"/>
  <c r="F953" i="4" s="1"/>
  <c r="B954" i="4"/>
  <c r="E954" i="4" s="1"/>
  <c r="F954" i="4" s="1"/>
  <c r="B955" i="4"/>
  <c r="E955" i="4" s="1"/>
  <c r="F955" i="4" s="1"/>
  <c r="B956" i="4"/>
  <c r="E956" i="4" s="1"/>
  <c r="F956" i="4" s="1"/>
  <c r="B957" i="4"/>
  <c r="E957" i="4" s="1"/>
  <c r="F957" i="4" s="1"/>
  <c r="B958" i="4"/>
  <c r="E958" i="4" s="1"/>
  <c r="F958" i="4" s="1"/>
  <c r="B959" i="4"/>
  <c r="E959" i="4" s="1"/>
  <c r="F959" i="4" s="1"/>
  <c r="B960" i="4"/>
  <c r="E960" i="4" s="1"/>
  <c r="F960" i="4" s="1"/>
  <c r="B961" i="4"/>
  <c r="E961" i="4" s="1"/>
  <c r="F961" i="4" s="1"/>
  <c r="B962" i="4"/>
  <c r="E962" i="4" s="1"/>
  <c r="F962" i="4" s="1"/>
  <c r="B963" i="4"/>
  <c r="E963" i="4" s="1"/>
  <c r="F963" i="4" s="1"/>
  <c r="B964" i="4"/>
  <c r="E964" i="4" s="1"/>
  <c r="F964" i="4" s="1"/>
  <c r="B965" i="4"/>
  <c r="E965" i="4" s="1"/>
  <c r="F965" i="4" s="1"/>
  <c r="B966" i="4"/>
  <c r="E966" i="4" s="1"/>
  <c r="F966" i="4" s="1"/>
  <c r="B967" i="4"/>
  <c r="E967" i="4" s="1"/>
  <c r="F967" i="4" s="1"/>
  <c r="B968" i="4"/>
  <c r="E968" i="4" s="1"/>
  <c r="F968" i="4" s="1"/>
  <c r="B969" i="4"/>
  <c r="E969" i="4" s="1"/>
  <c r="F969" i="4" s="1"/>
  <c r="B970" i="4"/>
  <c r="E970" i="4" s="1"/>
  <c r="F970" i="4" s="1"/>
  <c r="B971" i="4"/>
  <c r="E971" i="4" s="1"/>
  <c r="F971" i="4" s="1"/>
  <c r="B972" i="4"/>
  <c r="E972" i="4" s="1"/>
  <c r="F972" i="4" s="1"/>
  <c r="B973" i="4"/>
  <c r="E973" i="4" s="1"/>
  <c r="F973" i="4" s="1"/>
  <c r="B974" i="4"/>
  <c r="E974" i="4" s="1"/>
  <c r="F974" i="4" s="1"/>
  <c r="B975" i="4"/>
  <c r="E975" i="4" s="1"/>
  <c r="F975" i="4" s="1"/>
  <c r="B976" i="4"/>
  <c r="E976" i="4" s="1"/>
  <c r="F976" i="4" s="1"/>
  <c r="B977" i="4"/>
  <c r="E977" i="4" s="1"/>
  <c r="F977" i="4" s="1"/>
  <c r="B978" i="4"/>
  <c r="E978" i="4" s="1"/>
  <c r="F978" i="4" s="1"/>
  <c r="B979" i="4"/>
  <c r="E979" i="4" s="1"/>
  <c r="F979" i="4" s="1"/>
  <c r="B980" i="4"/>
  <c r="E980" i="4" s="1"/>
  <c r="F980" i="4" s="1"/>
  <c r="B981" i="4"/>
  <c r="E981" i="4" s="1"/>
  <c r="F981" i="4" s="1"/>
  <c r="B982" i="4"/>
  <c r="E982" i="4" s="1"/>
  <c r="F982" i="4" s="1"/>
  <c r="B983" i="4"/>
  <c r="E983" i="4" s="1"/>
  <c r="F983" i="4" s="1"/>
  <c r="B984" i="4"/>
  <c r="E984" i="4" s="1"/>
  <c r="F984" i="4" s="1"/>
  <c r="B985" i="4"/>
  <c r="E985" i="4" s="1"/>
  <c r="F985" i="4" s="1"/>
  <c r="B986" i="4"/>
  <c r="E986" i="4" s="1"/>
  <c r="F986" i="4" s="1"/>
  <c r="B987" i="4"/>
  <c r="E987" i="4" s="1"/>
  <c r="F987" i="4" s="1"/>
  <c r="B988" i="4"/>
  <c r="E988" i="4" s="1"/>
  <c r="F988" i="4" s="1"/>
  <c r="B989" i="4"/>
  <c r="E989" i="4" s="1"/>
  <c r="F989" i="4" s="1"/>
  <c r="B990" i="4"/>
  <c r="E990" i="4" s="1"/>
  <c r="F990" i="4" s="1"/>
  <c r="B991" i="4"/>
  <c r="E991" i="4" s="1"/>
  <c r="F991" i="4" s="1"/>
  <c r="B992" i="4"/>
  <c r="E992" i="4" s="1"/>
  <c r="F992" i="4" s="1"/>
  <c r="B993" i="4"/>
  <c r="E993" i="4" s="1"/>
  <c r="F993" i="4" s="1"/>
  <c r="B994" i="4"/>
  <c r="E994" i="4" s="1"/>
  <c r="F994" i="4" s="1"/>
  <c r="B995" i="4"/>
  <c r="E995" i="4" s="1"/>
  <c r="F995" i="4" s="1"/>
  <c r="B996" i="4"/>
  <c r="E996" i="4" s="1"/>
  <c r="F996" i="4" s="1"/>
  <c r="B997" i="4"/>
  <c r="E997" i="4" s="1"/>
  <c r="F997" i="4" s="1"/>
  <c r="B998" i="4"/>
  <c r="E998" i="4" s="1"/>
  <c r="F998" i="4" s="1"/>
  <c r="B999" i="4"/>
  <c r="E999" i="4" s="1"/>
  <c r="F999" i="4" s="1"/>
  <c r="B1000" i="4"/>
  <c r="E1000" i="4" s="1"/>
  <c r="F1000" i="4" s="1"/>
  <c r="B1001" i="4"/>
  <c r="E1001" i="4" s="1"/>
  <c r="F1001" i="4" s="1"/>
  <c r="B1002" i="4"/>
  <c r="E1002" i="4" s="1"/>
  <c r="F1002" i="4" s="1"/>
  <c r="B1003" i="4"/>
  <c r="E1003" i="4" s="1"/>
  <c r="F1003" i="4" s="1"/>
  <c r="B1004" i="4"/>
  <c r="E1004" i="4" s="1"/>
  <c r="F1004" i="4" s="1"/>
  <c r="B1005" i="4"/>
  <c r="E1005" i="4" s="1"/>
  <c r="F1005" i="4" s="1"/>
  <c r="B1006" i="4"/>
  <c r="E1006" i="4" s="1"/>
  <c r="F1006" i="4" s="1"/>
  <c r="B1007" i="4"/>
  <c r="E1007" i="4" s="1"/>
  <c r="F1007" i="4" s="1"/>
  <c r="B1008" i="4"/>
  <c r="E1008" i="4" s="1"/>
  <c r="F1008" i="4" s="1"/>
  <c r="B1009" i="4"/>
  <c r="E1009" i="4" s="1"/>
  <c r="F1009" i="4" s="1"/>
  <c r="B1010" i="4"/>
  <c r="E1010" i="4" s="1"/>
  <c r="F1010" i="4" s="1"/>
  <c r="B1011" i="4"/>
  <c r="E1011" i="4" s="1"/>
  <c r="F1011" i="4" s="1"/>
  <c r="B1012" i="4"/>
  <c r="E1012" i="4" s="1"/>
  <c r="F1012" i="4" s="1"/>
  <c r="B1013" i="4"/>
  <c r="E1013" i="4" s="1"/>
  <c r="F1013" i="4" s="1"/>
  <c r="B1014" i="4"/>
  <c r="E1014" i="4" s="1"/>
  <c r="F1014" i="4" s="1"/>
  <c r="B1015" i="4"/>
  <c r="E1015" i="4" s="1"/>
  <c r="F1015" i="4" s="1"/>
  <c r="B1016" i="4"/>
  <c r="E1016" i="4" s="1"/>
  <c r="F1016" i="4" s="1"/>
  <c r="B1017" i="4"/>
  <c r="E1017" i="4" s="1"/>
  <c r="F1017" i="4" s="1"/>
  <c r="B1018" i="4"/>
  <c r="E1018" i="4" s="1"/>
  <c r="F1018" i="4" s="1"/>
  <c r="B1019" i="4"/>
  <c r="E1019" i="4" s="1"/>
  <c r="F1019" i="4" s="1"/>
  <c r="B1020" i="4"/>
  <c r="E1020" i="4" s="1"/>
  <c r="F1020" i="4" s="1"/>
  <c r="B1021" i="4"/>
  <c r="E1021" i="4" s="1"/>
  <c r="F1021" i="4" s="1"/>
  <c r="B1022" i="4"/>
  <c r="E1022" i="4" s="1"/>
  <c r="F1022" i="4" s="1"/>
  <c r="B1023" i="4"/>
  <c r="E1023" i="4" s="1"/>
  <c r="F1023" i="4" s="1"/>
  <c r="B1024" i="4"/>
  <c r="E1024" i="4" s="1"/>
  <c r="F1024" i="4" s="1"/>
  <c r="B1025" i="4"/>
  <c r="E1025" i="4" s="1"/>
  <c r="F1025" i="4" s="1"/>
  <c r="B1026" i="4"/>
  <c r="E1026" i="4" s="1"/>
  <c r="F1026" i="4" s="1"/>
  <c r="B1027" i="4"/>
  <c r="E1027" i="4" s="1"/>
  <c r="F1027" i="4" s="1"/>
  <c r="B1028" i="4"/>
  <c r="E1028" i="4" s="1"/>
  <c r="F1028" i="4" s="1"/>
  <c r="B1029" i="4"/>
  <c r="E1029" i="4" s="1"/>
  <c r="F1029" i="4" s="1"/>
  <c r="B1030" i="4"/>
  <c r="E1030" i="4" s="1"/>
  <c r="F1030" i="4" s="1"/>
  <c r="B1031" i="4"/>
  <c r="E1031" i="4" s="1"/>
  <c r="F1031" i="4" s="1"/>
  <c r="B1032" i="4"/>
  <c r="E1032" i="4" s="1"/>
  <c r="F1032" i="4" s="1"/>
  <c r="B1033" i="4"/>
  <c r="E1033" i="4" s="1"/>
  <c r="F1033" i="4" s="1"/>
  <c r="B1034" i="4"/>
  <c r="E1034" i="4" s="1"/>
  <c r="F1034" i="4" s="1"/>
  <c r="B1035" i="4"/>
  <c r="E1035" i="4" s="1"/>
  <c r="F1035" i="4" s="1"/>
  <c r="B1036" i="4"/>
  <c r="E1036" i="4" s="1"/>
  <c r="F1036" i="4" s="1"/>
  <c r="B1037" i="4"/>
  <c r="E1037" i="4" s="1"/>
  <c r="F1037" i="4" s="1"/>
  <c r="B1038" i="4"/>
  <c r="E1038" i="4" s="1"/>
  <c r="F1038" i="4" s="1"/>
  <c r="B1039" i="4"/>
  <c r="E1039" i="4" s="1"/>
  <c r="F1039" i="4" s="1"/>
  <c r="B1040" i="4"/>
  <c r="E1040" i="4" s="1"/>
  <c r="F1040" i="4" s="1"/>
  <c r="B1041" i="4"/>
  <c r="E1041" i="4" s="1"/>
  <c r="F1041" i="4" s="1"/>
  <c r="B1042" i="4"/>
  <c r="E1042" i="4" s="1"/>
  <c r="F1042" i="4" s="1"/>
  <c r="B1043" i="4"/>
  <c r="E1043" i="4" s="1"/>
  <c r="F1043" i="4" s="1"/>
  <c r="B1044" i="4"/>
  <c r="E1044" i="4" s="1"/>
  <c r="F1044" i="4" s="1"/>
  <c r="B1045" i="4"/>
  <c r="E1045" i="4" s="1"/>
  <c r="F1045" i="4" s="1"/>
  <c r="B1046" i="4"/>
  <c r="E1046" i="4" s="1"/>
  <c r="F1046" i="4" s="1"/>
  <c r="B1047" i="4"/>
  <c r="E1047" i="4" s="1"/>
  <c r="F1047" i="4" s="1"/>
  <c r="B1048" i="4"/>
  <c r="E1048" i="4" s="1"/>
  <c r="F1048" i="4" s="1"/>
  <c r="B1049" i="4"/>
  <c r="E1049" i="4" s="1"/>
  <c r="F1049" i="4" s="1"/>
  <c r="B1050" i="4"/>
  <c r="E1050" i="4" s="1"/>
  <c r="F1050" i="4" s="1"/>
  <c r="B1051" i="4"/>
  <c r="E1051" i="4" s="1"/>
  <c r="F1051" i="4" s="1"/>
  <c r="B1052" i="4"/>
  <c r="E1052" i="4" s="1"/>
  <c r="F1052" i="4" s="1"/>
  <c r="B1053" i="4"/>
  <c r="E1053" i="4" s="1"/>
  <c r="F1053" i="4" s="1"/>
  <c r="B1054" i="4"/>
  <c r="E1054" i="4" s="1"/>
  <c r="F1054" i="4" s="1"/>
  <c r="B1055" i="4"/>
  <c r="E1055" i="4" s="1"/>
  <c r="F1055" i="4" s="1"/>
  <c r="B1056" i="4"/>
  <c r="E1056" i="4" s="1"/>
  <c r="F1056" i="4" s="1"/>
  <c r="B1057" i="4"/>
  <c r="E1057" i="4" s="1"/>
  <c r="F1057" i="4" s="1"/>
  <c r="B1058" i="4"/>
  <c r="E1058" i="4" s="1"/>
  <c r="F1058" i="4" s="1"/>
  <c r="B1059" i="4"/>
  <c r="E1059" i="4" s="1"/>
  <c r="F1059" i="4" s="1"/>
  <c r="B1060" i="4"/>
  <c r="E1060" i="4" s="1"/>
  <c r="F1060" i="4" s="1"/>
  <c r="B1061" i="4"/>
  <c r="E1061" i="4" s="1"/>
  <c r="F1061" i="4" s="1"/>
  <c r="B1062" i="4"/>
  <c r="E1062" i="4" s="1"/>
  <c r="F1062" i="4" s="1"/>
  <c r="B1063" i="4"/>
  <c r="E1063" i="4" s="1"/>
  <c r="F1063" i="4" s="1"/>
  <c r="B1064" i="4"/>
  <c r="E1064" i="4" s="1"/>
  <c r="F1064" i="4" s="1"/>
  <c r="B1065" i="4"/>
  <c r="E1065" i="4" s="1"/>
  <c r="F1065" i="4" s="1"/>
  <c r="B1066" i="4"/>
  <c r="E1066" i="4" s="1"/>
  <c r="F1066" i="4" s="1"/>
  <c r="B1067" i="4"/>
  <c r="E1067" i="4" s="1"/>
  <c r="F1067" i="4" s="1"/>
  <c r="B1068" i="4"/>
  <c r="E1068" i="4" s="1"/>
  <c r="F1068" i="4" s="1"/>
  <c r="B1069" i="4"/>
  <c r="E1069" i="4" s="1"/>
  <c r="F1069" i="4" s="1"/>
  <c r="B1070" i="4"/>
  <c r="E1070" i="4" s="1"/>
  <c r="F1070" i="4" s="1"/>
  <c r="B1071" i="4"/>
  <c r="E1071" i="4" s="1"/>
  <c r="F1071" i="4" s="1"/>
  <c r="B1072" i="4"/>
  <c r="E1072" i="4" s="1"/>
  <c r="F1072" i="4" s="1"/>
  <c r="B1073" i="4"/>
  <c r="E1073" i="4" s="1"/>
  <c r="F1073" i="4" s="1"/>
  <c r="B1074" i="4"/>
  <c r="E1074" i="4" s="1"/>
  <c r="F1074" i="4" s="1"/>
  <c r="B1075" i="4"/>
  <c r="E1075" i="4" s="1"/>
  <c r="F1075" i="4" s="1"/>
  <c r="B1076" i="4"/>
  <c r="E1076" i="4" s="1"/>
  <c r="F1076" i="4" s="1"/>
  <c r="B1077" i="4"/>
  <c r="E1077" i="4" s="1"/>
  <c r="F1077" i="4" s="1"/>
  <c r="B1078" i="4"/>
  <c r="E1078" i="4" s="1"/>
  <c r="F1078" i="4" s="1"/>
  <c r="B1079" i="4"/>
  <c r="E1079" i="4" s="1"/>
  <c r="F1079" i="4" s="1"/>
  <c r="B1080" i="4"/>
  <c r="E1080" i="4" s="1"/>
  <c r="F1080" i="4" s="1"/>
  <c r="B1081" i="4"/>
  <c r="E1081" i="4" s="1"/>
  <c r="F1081" i="4" s="1"/>
  <c r="B1082" i="4"/>
  <c r="E1082" i="4" s="1"/>
  <c r="F1082" i="4" s="1"/>
  <c r="B1083" i="4"/>
  <c r="E1083" i="4" s="1"/>
  <c r="F1083" i="4" s="1"/>
  <c r="B1084" i="4"/>
  <c r="E1084" i="4" s="1"/>
  <c r="F1084" i="4" s="1"/>
  <c r="B1085" i="4"/>
  <c r="E1085" i="4" s="1"/>
  <c r="F1085" i="4" s="1"/>
  <c r="B1086" i="4"/>
  <c r="E1086" i="4" s="1"/>
  <c r="F1086" i="4" s="1"/>
  <c r="B1087" i="4"/>
  <c r="E1087" i="4" s="1"/>
  <c r="F1087" i="4" s="1"/>
  <c r="B1088" i="4"/>
  <c r="E1088" i="4" s="1"/>
  <c r="F1088" i="4" s="1"/>
  <c r="B1089" i="4"/>
  <c r="E1089" i="4" s="1"/>
  <c r="F1089" i="4" s="1"/>
  <c r="B1090" i="4"/>
  <c r="E1090" i="4" s="1"/>
  <c r="F1090" i="4" s="1"/>
  <c r="B1091" i="4"/>
  <c r="E1091" i="4" s="1"/>
  <c r="F1091" i="4" s="1"/>
  <c r="B1092" i="4"/>
  <c r="E1092" i="4" s="1"/>
  <c r="F1092" i="4" s="1"/>
  <c r="B1093" i="4"/>
  <c r="E1093" i="4" s="1"/>
  <c r="F1093" i="4" s="1"/>
  <c r="B1094" i="4"/>
  <c r="E1094" i="4" s="1"/>
  <c r="F1094" i="4" s="1"/>
  <c r="B1095" i="4"/>
  <c r="E1095" i="4" s="1"/>
  <c r="F1095" i="4" s="1"/>
  <c r="B1096" i="4"/>
  <c r="E1096" i="4" s="1"/>
  <c r="F1096" i="4" s="1"/>
  <c r="B1097" i="4"/>
  <c r="E1097" i="4" s="1"/>
  <c r="F1097" i="4" s="1"/>
  <c r="B1098" i="4"/>
  <c r="E1098" i="4" s="1"/>
  <c r="F1098" i="4" s="1"/>
  <c r="B1099" i="4"/>
  <c r="E1099" i="4" s="1"/>
  <c r="F1099" i="4" s="1"/>
  <c r="B1100" i="4"/>
  <c r="E1100" i="4" s="1"/>
  <c r="F1100" i="4" s="1"/>
  <c r="B1101" i="4"/>
  <c r="E1101" i="4" s="1"/>
  <c r="F1101" i="4" s="1"/>
  <c r="B1102" i="4"/>
  <c r="E1102" i="4" s="1"/>
  <c r="F1102" i="4" s="1"/>
  <c r="B1103" i="4"/>
  <c r="E1103" i="4" s="1"/>
  <c r="F1103" i="4" s="1"/>
  <c r="B1104" i="4"/>
  <c r="E1104" i="4" s="1"/>
  <c r="F1104" i="4" s="1"/>
  <c r="B1105" i="4"/>
  <c r="E1105" i="4" s="1"/>
  <c r="F1105" i="4" s="1"/>
  <c r="B1106" i="4"/>
  <c r="E1106" i="4" s="1"/>
  <c r="F1106" i="4" s="1"/>
  <c r="B1107" i="4"/>
  <c r="E1107" i="4" s="1"/>
  <c r="F1107" i="4" s="1"/>
  <c r="B1108" i="4"/>
  <c r="E1108" i="4" s="1"/>
  <c r="F1108" i="4" s="1"/>
  <c r="B1109" i="4"/>
  <c r="E1109" i="4" s="1"/>
  <c r="F1109" i="4" s="1"/>
  <c r="B1110" i="4"/>
  <c r="E1110" i="4" s="1"/>
  <c r="F1110" i="4" s="1"/>
  <c r="B1111" i="4"/>
  <c r="E1111" i="4" s="1"/>
  <c r="F1111" i="4" s="1"/>
  <c r="B1112" i="4"/>
  <c r="E1112" i="4" s="1"/>
  <c r="F1112" i="4" s="1"/>
  <c r="B1113" i="4"/>
  <c r="E1113" i="4" s="1"/>
  <c r="F1113" i="4" s="1"/>
  <c r="B1114" i="4"/>
  <c r="E1114" i="4" s="1"/>
  <c r="F1114" i="4" s="1"/>
  <c r="B1115" i="4"/>
  <c r="E1115" i="4" s="1"/>
  <c r="F1115" i="4" s="1"/>
  <c r="B1116" i="4"/>
  <c r="E1116" i="4" s="1"/>
  <c r="F1116" i="4" s="1"/>
  <c r="B1117" i="4"/>
  <c r="E1117" i="4" s="1"/>
  <c r="F1117" i="4" s="1"/>
  <c r="B1118" i="4"/>
  <c r="E1118" i="4" s="1"/>
  <c r="F1118" i="4" s="1"/>
  <c r="B1119" i="4"/>
  <c r="E1119" i="4" s="1"/>
  <c r="F1119" i="4" s="1"/>
  <c r="B1120" i="4"/>
  <c r="E1120" i="4" s="1"/>
  <c r="F1120" i="4" s="1"/>
  <c r="B1121" i="4"/>
  <c r="E1121" i="4" s="1"/>
  <c r="F1121" i="4" s="1"/>
  <c r="B1122" i="4"/>
  <c r="E1122" i="4" s="1"/>
  <c r="F1122" i="4" s="1"/>
  <c r="B1123" i="4"/>
  <c r="E1123" i="4" s="1"/>
  <c r="F1123" i="4" s="1"/>
  <c r="B1124" i="4"/>
  <c r="E1124" i="4" s="1"/>
  <c r="F1124" i="4" s="1"/>
  <c r="B1125" i="4"/>
  <c r="E1125" i="4" s="1"/>
  <c r="F1125" i="4" s="1"/>
  <c r="B1126" i="4"/>
  <c r="E1126" i="4" s="1"/>
  <c r="F1126" i="4" s="1"/>
  <c r="B1127" i="4"/>
  <c r="E1127" i="4" s="1"/>
  <c r="F1127" i="4" s="1"/>
  <c r="B1128" i="4"/>
  <c r="E1128" i="4" s="1"/>
  <c r="F1128" i="4" s="1"/>
  <c r="B1129" i="4"/>
  <c r="E1129" i="4" s="1"/>
  <c r="F1129" i="4" s="1"/>
  <c r="B1130" i="4"/>
  <c r="E1130" i="4" s="1"/>
  <c r="F1130" i="4" s="1"/>
  <c r="B1131" i="4"/>
  <c r="E1131" i="4" s="1"/>
  <c r="F1131" i="4" s="1"/>
  <c r="B1132" i="4"/>
  <c r="E1132" i="4" s="1"/>
  <c r="F1132" i="4" s="1"/>
  <c r="B1133" i="4"/>
  <c r="E1133" i="4" s="1"/>
  <c r="F1133" i="4" s="1"/>
  <c r="B1134" i="4"/>
  <c r="E1134" i="4" s="1"/>
  <c r="F1134" i="4" s="1"/>
  <c r="B1135" i="4"/>
  <c r="E1135" i="4" s="1"/>
  <c r="F1135" i="4" s="1"/>
  <c r="B1136" i="4"/>
  <c r="E1136" i="4" s="1"/>
  <c r="F1136" i="4" s="1"/>
  <c r="B1137" i="4"/>
  <c r="E1137" i="4" s="1"/>
  <c r="F1137" i="4" s="1"/>
  <c r="B1138" i="4"/>
  <c r="E1138" i="4" s="1"/>
  <c r="F1138" i="4" s="1"/>
  <c r="B1139" i="4"/>
  <c r="E1139" i="4" s="1"/>
  <c r="F1139" i="4" s="1"/>
  <c r="B1140" i="4"/>
  <c r="E1140" i="4" s="1"/>
  <c r="F1140" i="4" s="1"/>
  <c r="B1141" i="4"/>
  <c r="E1141" i="4" s="1"/>
  <c r="F1141" i="4" s="1"/>
  <c r="B1142" i="4"/>
  <c r="E1142" i="4" s="1"/>
  <c r="F1142" i="4" s="1"/>
  <c r="B1143" i="4"/>
  <c r="E1143" i="4" s="1"/>
  <c r="F1143" i="4" s="1"/>
  <c r="B1144" i="4"/>
  <c r="E1144" i="4" s="1"/>
  <c r="F1144" i="4" s="1"/>
  <c r="B1145" i="4"/>
  <c r="E1145" i="4" s="1"/>
  <c r="F1145" i="4" s="1"/>
  <c r="B1146" i="4"/>
  <c r="E1146" i="4" s="1"/>
  <c r="F1146" i="4" s="1"/>
  <c r="B1147" i="4"/>
  <c r="E1147" i="4" s="1"/>
  <c r="F1147" i="4" s="1"/>
  <c r="B1148" i="4"/>
  <c r="E1148" i="4" s="1"/>
  <c r="F1148" i="4" s="1"/>
  <c r="B1149" i="4"/>
  <c r="E1149" i="4" s="1"/>
  <c r="F1149" i="4" s="1"/>
  <c r="B1150" i="4"/>
  <c r="E1150" i="4" s="1"/>
  <c r="F1150" i="4" s="1"/>
  <c r="B1151" i="4"/>
  <c r="E1151" i="4" s="1"/>
  <c r="F1151" i="4" s="1"/>
  <c r="B1152" i="4"/>
  <c r="E1152" i="4" s="1"/>
  <c r="F1152" i="4" s="1"/>
  <c r="B1153" i="4"/>
  <c r="E1153" i="4" s="1"/>
  <c r="F1153" i="4" s="1"/>
  <c r="B1154" i="4"/>
  <c r="E1154" i="4" s="1"/>
  <c r="F1154" i="4" s="1"/>
  <c r="B1155" i="4"/>
  <c r="E1155" i="4" s="1"/>
  <c r="F1155" i="4" s="1"/>
  <c r="B1156" i="4"/>
  <c r="E1156" i="4" s="1"/>
  <c r="F1156" i="4" s="1"/>
  <c r="B1157" i="4"/>
  <c r="E1157" i="4" s="1"/>
  <c r="F1157" i="4" s="1"/>
  <c r="B1158" i="4"/>
  <c r="E1158" i="4" s="1"/>
  <c r="F1158" i="4" s="1"/>
  <c r="B1159" i="4"/>
  <c r="E1159" i="4" s="1"/>
  <c r="F1159" i="4" s="1"/>
  <c r="B1160" i="4"/>
  <c r="E1160" i="4" s="1"/>
  <c r="F1160" i="4" s="1"/>
  <c r="B1161" i="4"/>
  <c r="E1161" i="4" s="1"/>
  <c r="F1161" i="4" s="1"/>
  <c r="B1162" i="4"/>
  <c r="E1162" i="4" s="1"/>
  <c r="F1162" i="4" s="1"/>
  <c r="B1163" i="4"/>
  <c r="E1163" i="4" s="1"/>
  <c r="F1163" i="4" s="1"/>
  <c r="B1164" i="4"/>
  <c r="E1164" i="4" s="1"/>
  <c r="F1164" i="4" s="1"/>
  <c r="B1165" i="4"/>
  <c r="E1165" i="4" s="1"/>
  <c r="F1165" i="4" s="1"/>
  <c r="B1166" i="4"/>
  <c r="E1166" i="4" s="1"/>
  <c r="F1166" i="4" s="1"/>
  <c r="B1167" i="4"/>
  <c r="E1167" i="4" s="1"/>
  <c r="F1167" i="4" s="1"/>
  <c r="B1168" i="4"/>
  <c r="E1168" i="4" s="1"/>
  <c r="F1168" i="4" s="1"/>
  <c r="B1169" i="4"/>
  <c r="E1169" i="4" s="1"/>
  <c r="F1169" i="4" s="1"/>
  <c r="B1170" i="4"/>
  <c r="E1170" i="4" s="1"/>
  <c r="F1170" i="4" s="1"/>
  <c r="B1171" i="4"/>
  <c r="E1171" i="4" s="1"/>
  <c r="F1171" i="4" s="1"/>
  <c r="B1172" i="4"/>
  <c r="E1172" i="4" s="1"/>
  <c r="F1172" i="4" s="1"/>
  <c r="B1173" i="4"/>
  <c r="E1173" i="4" s="1"/>
  <c r="F1173" i="4" s="1"/>
  <c r="B1174" i="4"/>
  <c r="E1174" i="4" s="1"/>
  <c r="F1174" i="4" s="1"/>
  <c r="B1175" i="4"/>
  <c r="E1175" i="4" s="1"/>
  <c r="F1175" i="4" s="1"/>
  <c r="B1176" i="4"/>
  <c r="E1176" i="4" s="1"/>
  <c r="F1176" i="4" s="1"/>
  <c r="B1177" i="4"/>
  <c r="E1177" i="4" s="1"/>
  <c r="F1177" i="4" s="1"/>
  <c r="B1178" i="4"/>
  <c r="E1178" i="4" s="1"/>
  <c r="F1178" i="4" s="1"/>
  <c r="B1179" i="4"/>
  <c r="E1179" i="4" s="1"/>
  <c r="F1179" i="4" s="1"/>
  <c r="B1180" i="4"/>
  <c r="E1180" i="4" s="1"/>
  <c r="F1180" i="4" s="1"/>
  <c r="B1181" i="4"/>
  <c r="E1181" i="4" s="1"/>
  <c r="F1181" i="4" s="1"/>
  <c r="B1182" i="4"/>
  <c r="E1182" i="4" s="1"/>
  <c r="F1182" i="4" s="1"/>
  <c r="B1183" i="4"/>
  <c r="E1183" i="4" s="1"/>
  <c r="F1183" i="4" s="1"/>
  <c r="B1184" i="4"/>
  <c r="E1184" i="4" s="1"/>
  <c r="F1184" i="4" s="1"/>
  <c r="B1185" i="4"/>
  <c r="E1185" i="4" s="1"/>
  <c r="F1185" i="4" s="1"/>
  <c r="B1186" i="4"/>
  <c r="E1186" i="4" s="1"/>
  <c r="F1186" i="4" s="1"/>
  <c r="B1187" i="4"/>
  <c r="E1187" i="4" s="1"/>
  <c r="F1187" i="4" s="1"/>
  <c r="B1188" i="4"/>
  <c r="E1188" i="4" s="1"/>
  <c r="F1188" i="4" s="1"/>
  <c r="B1189" i="4"/>
  <c r="E1189" i="4" s="1"/>
  <c r="F1189" i="4" s="1"/>
  <c r="B1190" i="4"/>
  <c r="E1190" i="4" s="1"/>
  <c r="F1190" i="4" s="1"/>
  <c r="B1191" i="4"/>
  <c r="E1191" i="4" s="1"/>
  <c r="F1191" i="4" s="1"/>
  <c r="B1192" i="4"/>
  <c r="E1192" i="4" s="1"/>
  <c r="F1192" i="4" s="1"/>
  <c r="B1193" i="4"/>
  <c r="E1193" i="4" s="1"/>
  <c r="F1193" i="4" s="1"/>
  <c r="B1194" i="4"/>
  <c r="E1194" i="4" s="1"/>
  <c r="F1194" i="4" s="1"/>
  <c r="B1195" i="4"/>
  <c r="E1195" i="4" s="1"/>
  <c r="F1195" i="4" s="1"/>
  <c r="B1196" i="4"/>
  <c r="E1196" i="4" s="1"/>
  <c r="F1196" i="4" s="1"/>
  <c r="B1197" i="4"/>
  <c r="E1197" i="4" s="1"/>
  <c r="F1197" i="4" s="1"/>
  <c r="B1198" i="4"/>
  <c r="E1198" i="4" s="1"/>
  <c r="F1198" i="4" s="1"/>
  <c r="B1199" i="4"/>
  <c r="E1199" i="4" s="1"/>
  <c r="F1199" i="4" s="1"/>
  <c r="B1200" i="4"/>
  <c r="E1200" i="4" s="1"/>
  <c r="F1200" i="4" s="1"/>
  <c r="B1201" i="4"/>
  <c r="E1201" i="4" s="1"/>
  <c r="F1201" i="4" s="1"/>
  <c r="B1202" i="4"/>
  <c r="E1202" i="4" s="1"/>
  <c r="F1202" i="4" s="1"/>
  <c r="B1203" i="4"/>
  <c r="E1203" i="4" s="1"/>
  <c r="F1203" i="4" s="1"/>
  <c r="B1204" i="4"/>
  <c r="E1204" i="4" s="1"/>
  <c r="F1204" i="4" s="1"/>
  <c r="B1205" i="4"/>
  <c r="E1205" i="4" s="1"/>
  <c r="F1205" i="4" s="1"/>
  <c r="B1206" i="4"/>
  <c r="E1206" i="4" s="1"/>
  <c r="F1206" i="4" s="1"/>
  <c r="B1207" i="4"/>
  <c r="E1207" i="4" s="1"/>
  <c r="F1207" i="4" s="1"/>
  <c r="B1208" i="4"/>
  <c r="E1208" i="4" s="1"/>
  <c r="F1208" i="4" s="1"/>
  <c r="B1209" i="4"/>
  <c r="E1209" i="4" s="1"/>
  <c r="F1209" i="4" s="1"/>
  <c r="B1210" i="4"/>
  <c r="E1210" i="4" s="1"/>
  <c r="F1210" i="4" s="1"/>
  <c r="B1211" i="4"/>
  <c r="E1211" i="4" s="1"/>
  <c r="F1211" i="4" s="1"/>
  <c r="B1212" i="4"/>
  <c r="E1212" i="4" s="1"/>
  <c r="F1212" i="4" s="1"/>
  <c r="B1213" i="4"/>
  <c r="E1213" i="4" s="1"/>
  <c r="F1213" i="4" s="1"/>
  <c r="B1214" i="4"/>
  <c r="E1214" i="4" s="1"/>
  <c r="F1214" i="4" s="1"/>
  <c r="B1215" i="4"/>
  <c r="E1215" i="4" s="1"/>
  <c r="F1215" i="4" s="1"/>
  <c r="B1216" i="4"/>
  <c r="E1216" i="4" s="1"/>
  <c r="F1216" i="4" s="1"/>
  <c r="B1217" i="4"/>
  <c r="E1217" i="4" s="1"/>
  <c r="F1217" i="4" s="1"/>
  <c r="B1218" i="4"/>
  <c r="E1218" i="4" s="1"/>
  <c r="F1218" i="4" s="1"/>
  <c r="B1219" i="4"/>
  <c r="E1219" i="4" s="1"/>
  <c r="F1219" i="4" s="1"/>
  <c r="B1220" i="4"/>
  <c r="E1220" i="4" s="1"/>
  <c r="F1220" i="4" s="1"/>
  <c r="B1221" i="4"/>
  <c r="E1221" i="4" s="1"/>
  <c r="F1221" i="4" s="1"/>
  <c r="B1222" i="4"/>
  <c r="E1222" i="4" s="1"/>
  <c r="F1222" i="4" s="1"/>
  <c r="B1223" i="4"/>
  <c r="E1223" i="4" s="1"/>
  <c r="F1223" i="4" s="1"/>
  <c r="B1224" i="4"/>
  <c r="E1224" i="4" s="1"/>
  <c r="F1224" i="4" s="1"/>
  <c r="B1225" i="4"/>
  <c r="E1225" i="4" s="1"/>
  <c r="F1225" i="4" s="1"/>
  <c r="B1226" i="4"/>
  <c r="E1226" i="4" s="1"/>
  <c r="F1226" i="4" s="1"/>
  <c r="B1227" i="4"/>
  <c r="E1227" i="4" s="1"/>
  <c r="F1227" i="4" s="1"/>
  <c r="B1228" i="4"/>
  <c r="E1228" i="4" s="1"/>
  <c r="F1228" i="4" s="1"/>
  <c r="B1229" i="4"/>
  <c r="E1229" i="4" s="1"/>
  <c r="F1229" i="4" s="1"/>
  <c r="B1230" i="4"/>
  <c r="E1230" i="4" s="1"/>
  <c r="F1230" i="4" s="1"/>
  <c r="B1231" i="4"/>
  <c r="E1231" i="4" s="1"/>
  <c r="F1231" i="4" s="1"/>
  <c r="B1232" i="4"/>
  <c r="E1232" i="4" s="1"/>
  <c r="F1232" i="4" s="1"/>
  <c r="B1233" i="4"/>
  <c r="E1233" i="4" s="1"/>
  <c r="F1233" i="4" s="1"/>
  <c r="B1234" i="4"/>
  <c r="E1234" i="4" s="1"/>
  <c r="F1234" i="4" s="1"/>
  <c r="B1235" i="4"/>
  <c r="E1235" i="4" s="1"/>
  <c r="F1235" i="4" s="1"/>
  <c r="B1236" i="4"/>
  <c r="E1236" i="4" s="1"/>
  <c r="F1236" i="4" s="1"/>
  <c r="B1237" i="4"/>
  <c r="E1237" i="4" s="1"/>
  <c r="F1237" i="4" s="1"/>
  <c r="B1238" i="4"/>
  <c r="E1238" i="4" s="1"/>
  <c r="F1238" i="4" s="1"/>
  <c r="B1239" i="4"/>
  <c r="E1239" i="4" s="1"/>
  <c r="F1239" i="4" s="1"/>
  <c r="B1240" i="4"/>
  <c r="E1240" i="4" s="1"/>
  <c r="F1240" i="4" s="1"/>
  <c r="B1241" i="4"/>
  <c r="E1241" i="4" s="1"/>
  <c r="F1241" i="4" s="1"/>
  <c r="B1242" i="4"/>
  <c r="E1242" i="4" s="1"/>
  <c r="F1242" i="4" s="1"/>
  <c r="B1243" i="4"/>
  <c r="E1243" i="4" s="1"/>
  <c r="F1243" i="4" s="1"/>
  <c r="B1244" i="4"/>
  <c r="E1244" i="4" s="1"/>
  <c r="F1244" i="4" s="1"/>
  <c r="B1245" i="4"/>
  <c r="E1245" i="4" s="1"/>
  <c r="F1245" i="4" s="1"/>
  <c r="B1246" i="4"/>
  <c r="E1246" i="4" s="1"/>
  <c r="F1246" i="4" s="1"/>
  <c r="B1247" i="4"/>
  <c r="E1247" i="4" s="1"/>
  <c r="F1247" i="4" s="1"/>
  <c r="B1248" i="4"/>
  <c r="E1248" i="4" s="1"/>
  <c r="F1248" i="4" s="1"/>
  <c r="B1249" i="4"/>
  <c r="E1249" i="4" s="1"/>
  <c r="F1249" i="4" s="1"/>
  <c r="B1250" i="4"/>
  <c r="E1250" i="4" s="1"/>
  <c r="F1250" i="4" s="1"/>
  <c r="B1251" i="4"/>
  <c r="E1251" i="4" s="1"/>
  <c r="F1251" i="4" s="1"/>
  <c r="B1252" i="4"/>
  <c r="E1252" i="4" s="1"/>
  <c r="F1252" i="4" s="1"/>
  <c r="B1253" i="4"/>
  <c r="E1253" i="4" s="1"/>
  <c r="F1253" i="4" s="1"/>
  <c r="B1254" i="4"/>
  <c r="E1254" i="4" s="1"/>
  <c r="F1254" i="4" s="1"/>
  <c r="B1255" i="4"/>
  <c r="E1255" i="4" s="1"/>
  <c r="F1255" i="4" s="1"/>
  <c r="B1256" i="4"/>
  <c r="E1256" i="4" s="1"/>
  <c r="F1256" i="4" s="1"/>
  <c r="B1257" i="4"/>
  <c r="E1257" i="4" s="1"/>
  <c r="F1257" i="4" s="1"/>
  <c r="B1258" i="4"/>
  <c r="E1258" i="4" s="1"/>
  <c r="F1258" i="4" s="1"/>
  <c r="B1259" i="4"/>
  <c r="E1259" i="4" s="1"/>
  <c r="F1259" i="4" s="1"/>
  <c r="B1260" i="4"/>
  <c r="E1260" i="4" s="1"/>
  <c r="F1260" i="4" s="1"/>
  <c r="B1261" i="4"/>
  <c r="E1261" i="4" s="1"/>
  <c r="F1261" i="4" s="1"/>
  <c r="B1262" i="4"/>
  <c r="E1262" i="4" s="1"/>
  <c r="F1262" i="4" s="1"/>
  <c r="B1263" i="4"/>
  <c r="E1263" i="4" s="1"/>
  <c r="F1263" i="4" s="1"/>
  <c r="B1264" i="4"/>
  <c r="E1264" i="4" s="1"/>
  <c r="F1264" i="4" s="1"/>
  <c r="B1265" i="4"/>
  <c r="E1265" i="4" s="1"/>
  <c r="F1265" i="4" s="1"/>
  <c r="B1266" i="4"/>
  <c r="E1266" i="4" s="1"/>
  <c r="F1266" i="4" s="1"/>
  <c r="B1267" i="4"/>
  <c r="E1267" i="4" s="1"/>
  <c r="F1267" i="4" s="1"/>
  <c r="B1268" i="4"/>
  <c r="E1268" i="4" s="1"/>
  <c r="F1268" i="4" s="1"/>
  <c r="B1269" i="4"/>
  <c r="E1269" i="4" s="1"/>
  <c r="F1269" i="4" s="1"/>
  <c r="B1270" i="4"/>
  <c r="E1270" i="4" s="1"/>
  <c r="F1270" i="4" s="1"/>
  <c r="B1271" i="4"/>
  <c r="E1271" i="4" s="1"/>
  <c r="F1271" i="4" s="1"/>
  <c r="B1272" i="4"/>
  <c r="E1272" i="4" s="1"/>
  <c r="F1272" i="4" s="1"/>
  <c r="B1273" i="4"/>
  <c r="E1273" i="4" s="1"/>
  <c r="F1273" i="4" s="1"/>
  <c r="B1274" i="4"/>
  <c r="E1274" i="4" s="1"/>
  <c r="F1274" i="4" s="1"/>
  <c r="B1275" i="4"/>
  <c r="E1275" i="4" s="1"/>
  <c r="F1275" i="4" s="1"/>
  <c r="B1276" i="4"/>
  <c r="E1276" i="4" s="1"/>
  <c r="F1276" i="4" s="1"/>
  <c r="B1277" i="4"/>
  <c r="E1277" i="4" s="1"/>
  <c r="F1277" i="4" s="1"/>
  <c r="B1278" i="4"/>
  <c r="E1278" i="4" s="1"/>
  <c r="F1278" i="4" s="1"/>
  <c r="B1279" i="4"/>
  <c r="E1279" i="4" s="1"/>
  <c r="F1279" i="4" s="1"/>
  <c r="B1280" i="4"/>
  <c r="E1280" i="4" s="1"/>
  <c r="F1280" i="4" s="1"/>
  <c r="B1281" i="4"/>
  <c r="E1281" i="4" s="1"/>
  <c r="F1281" i="4" s="1"/>
  <c r="B1282" i="4"/>
  <c r="E1282" i="4" s="1"/>
  <c r="F1282" i="4" s="1"/>
  <c r="B1283" i="4"/>
  <c r="E1283" i="4" s="1"/>
  <c r="F1283" i="4" s="1"/>
  <c r="B1284" i="4"/>
  <c r="E1284" i="4" s="1"/>
  <c r="F1284" i="4" s="1"/>
  <c r="B1285" i="4"/>
  <c r="E1285" i="4" s="1"/>
  <c r="F1285" i="4" s="1"/>
  <c r="B1286" i="4"/>
  <c r="E1286" i="4" s="1"/>
  <c r="F1286" i="4" s="1"/>
  <c r="B1287" i="4"/>
  <c r="E1287" i="4" s="1"/>
  <c r="F1287" i="4" s="1"/>
  <c r="B1288" i="4"/>
  <c r="E1288" i="4" s="1"/>
  <c r="F1288" i="4" s="1"/>
  <c r="B1289" i="4"/>
  <c r="E1289" i="4" s="1"/>
  <c r="F1289" i="4" s="1"/>
  <c r="B1290" i="4"/>
  <c r="E1290" i="4" s="1"/>
  <c r="F1290" i="4" s="1"/>
  <c r="B1291" i="4"/>
  <c r="E1291" i="4" s="1"/>
  <c r="F1291" i="4" s="1"/>
  <c r="B1292" i="4"/>
  <c r="E1292" i="4" s="1"/>
  <c r="F1292" i="4" s="1"/>
  <c r="B1293" i="4"/>
  <c r="E1293" i="4" s="1"/>
  <c r="F1293" i="4" s="1"/>
  <c r="B1294" i="4"/>
  <c r="E1294" i="4" s="1"/>
  <c r="F1294" i="4" s="1"/>
  <c r="B1295" i="4"/>
  <c r="E1295" i="4" s="1"/>
  <c r="F1295" i="4" s="1"/>
  <c r="B1296" i="4"/>
  <c r="E1296" i="4" s="1"/>
  <c r="F1296" i="4" s="1"/>
  <c r="B1297" i="4"/>
  <c r="E1297" i="4" s="1"/>
  <c r="F1297" i="4" s="1"/>
  <c r="B1298" i="4"/>
  <c r="E1298" i="4" s="1"/>
  <c r="F1298" i="4" s="1"/>
  <c r="B1299" i="4"/>
  <c r="E1299" i="4" s="1"/>
  <c r="F1299" i="4" s="1"/>
  <c r="B1300" i="4"/>
  <c r="E1300" i="4" s="1"/>
  <c r="F1300" i="4" s="1"/>
  <c r="B1301" i="4"/>
  <c r="E1301" i="4" s="1"/>
  <c r="F1301" i="4" s="1"/>
  <c r="B1302" i="4"/>
  <c r="E1302" i="4" s="1"/>
  <c r="F1302" i="4" s="1"/>
  <c r="B1303" i="4"/>
  <c r="E1303" i="4" s="1"/>
  <c r="F1303" i="4" s="1"/>
  <c r="B1304" i="4"/>
  <c r="E1304" i="4" s="1"/>
  <c r="F1304" i="4" s="1"/>
  <c r="B1305" i="4"/>
  <c r="E1305" i="4" s="1"/>
  <c r="F1305" i="4" s="1"/>
  <c r="B1306" i="4"/>
  <c r="E1306" i="4" s="1"/>
  <c r="F1306" i="4" s="1"/>
  <c r="B1307" i="4"/>
  <c r="E1307" i="4" s="1"/>
  <c r="F1307" i="4" s="1"/>
  <c r="B1308" i="4"/>
  <c r="E1308" i="4" s="1"/>
  <c r="F1308" i="4" s="1"/>
  <c r="B1309" i="4"/>
  <c r="E1309" i="4" s="1"/>
  <c r="F1309" i="4" s="1"/>
  <c r="B1310" i="4"/>
  <c r="E1310" i="4" s="1"/>
  <c r="F1310" i="4" s="1"/>
  <c r="B1311" i="4"/>
  <c r="E1311" i="4" s="1"/>
  <c r="F1311" i="4" s="1"/>
  <c r="B1312" i="4"/>
  <c r="E1312" i="4" s="1"/>
  <c r="F1312" i="4" s="1"/>
  <c r="B1313" i="4"/>
  <c r="E1313" i="4" s="1"/>
  <c r="F1313" i="4" s="1"/>
  <c r="B1314" i="4"/>
  <c r="E1314" i="4" s="1"/>
  <c r="F1314" i="4" s="1"/>
  <c r="B1315" i="4"/>
  <c r="E1315" i="4" s="1"/>
  <c r="F1315" i="4" s="1"/>
  <c r="B1316" i="4"/>
  <c r="E1316" i="4" s="1"/>
  <c r="F1316" i="4" s="1"/>
  <c r="B1317" i="4"/>
  <c r="E1317" i="4" s="1"/>
  <c r="F1317" i="4" s="1"/>
  <c r="B1318" i="4"/>
  <c r="E1318" i="4" s="1"/>
  <c r="F1318" i="4" s="1"/>
  <c r="B1319" i="4"/>
  <c r="E1319" i="4" s="1"/>
  <c r="F1319" i="4" s="1"/>
  <c r="B1320" i="4"/>
  <c r="E1320" i="4" s="1"/>
  <c r="F1320" i="4" s="1"/>
  <c r="B1321" i="4"/>
  <c r="E1321" i="4" s="1"/>
  <c r="F1321" i="4" s="1"/>
  <c r="B1322" i="4"/>
  <c r="E1322" i="4" s="1"/>
  <c r="F1322" i="4" s="1"/>
  <c r="B1323" i="4"/>
  <c r="E1323" i="4" s="1"/>
  <c r="F1323" i="4" s="1"/>
  <c r="B1324" i="4"/>
  <c r="E1324" i="4" s="1"/>
  <c r="F1324" i="4" s="1"/>
  <c r="B1325" i="4"/>
  <c r="E1325" i="4" s="1"/>
  <c r="F1325" i="4" s="1"/>
  <c r="B1326" i="4"/>
  <c r="E1326" i="4" s="1"/>
  <c r="F1326" i="4" s="1"/>
  <c r="B1327" i="4"/>
  <c r="E1327" i="4" s="1"/>
  <c r="F1327" i="4" s="1"/>
  <c r="B1328" i="4"/>
  <c r="E1328" i="4" s="1"/>
  <c r="F1328" i="4" s="1"/>
  <c r="B1329" i="4"/>
  <c r="E1329" i="4" s="1"/>
  <c r="F1329" i="4" s="1"/>
  <c r="B1330" i="4"/>
  <c r="E1330" i="4" s="1"/>
  <c r="F1330" i="4" s="1"/>
  <c r="B1331" i="4"/>
  <c r="E1331" i="4" s="1"/>
  <c r="F1331" i="4" s="1"/>
  <c r="B1332" i="4"/>
  <c r="E1332" i="4" s="1"/>
  <c r="F1332" i="4" s="1"/>
  <c r="B1333" i="4"/>
  <c r="E1333" i="4" s="1"/>
  <c r="F1333" i="4" s="1"/>
  <c r="B1334" i="4"/>
  <c r="E1334" i="4" s="1"/>
  <c r="F1334" i="4" s="1"/>
  <c r="B1335" i="4"/>
  <c r="E1335" i="4" s="1"/>
  <c r="F1335" i="4" s="1"/>
  <c r="B1336" i="4"/>
  <c r="E1336" i="4" s="1"/>
  <c r="F1336" i="4" s="1"/>
  <c r="B1337" i="4"/>
  <c r="E1337" i="4" s="1"/>
  <c r="F1337" i="4" s="1"/>
  <c r="B1338" i="4"/>
  <c r="E1338" i="4" s="1"/>
  <c r="F1338" i="4" s="1"/>
  <c r="B1339" i="4"/>
  <c r="E1339" i="4" s="1"/>
  <c r="F1339" i="4" s="1"/>
  <c r="B1340" i="4"/>
  <c r="E1340" i="4" s="1"/>
  <c r="F1340" i="4" s="1"/>
  <c r="B1341" i="4"/>
  <c r="E1341" i="4" s="1"/>
  <c r="F1341" i="4" s="1"/>
  <c r="B1342" i="4"/>
  <c r="E1342" i="4" s="1"/>
  <c r="F1342" i="4" s="1"/>
  <c r="B1343" i="4"/>
  <c r="E1343" i="4" s="1"/>
  <c r="F1343" i="4" s="1"/>
  <c r="B1344" i="4"/>
  <c r="E1344" i="4" s="1"/>
  <c r="F1344" i="4" s="1"/>
  <c r="B1345" i="4"/>
  <c r="E1345" i="4" s="1"/>
  <c r="F1345" i="4" s="1"/>
  <c r="B1346" i="4"/>
  <c r="E1346" i="4" s="1"/>
  <c r="F1346" i="4" s="1"/>
  <c r="B1347" i="4"/>
  <c r="E1347" i="4" s="1"/>
  <c r="F1347" i="4" s="1"/>
  <c r="B1348" i="4"/>
  <c r="E1348" i="4" s="1"/>
  <c r="F1348" i="4" s="1"/>
  <c r="B1349" i="4"/>
  <c r="E1349" i="4" s="1"/>
  <c r="F1349" i="4" s="1"/>
  <c r="B1350" i="4"/>
  <c r="E1350" i="4" s="1"/>
  <c r="F1350" i="4" s="1"/>
  <c r="B1351" i="4"/>
  <c r="E1351" i="4" s="1"/>
  <c r="F1351" i="4" s="1"/>
  <c r="B1352" i="4"/>
  <c r="E1352" i="4" s="1"/>
  <c r="F1352" i="4" s="1"/>
  <c r="B1353" i="4"/>
  <c r="E1353" i="4" s="1"/>
  <c r="F1353" i="4" s="1"/>
  <c r="B1354" i="4"/>
  <c r="E1354" i="4" s="1"/>
  <c r="F1354" i="4" s="1"/>
  <c r="B1355" i="4"/>
  <c r="E1355" i="4" s="1"/>
  <c r="F1355" i="4" s="1"/>
  <c r="B1356" i="4"/>
  <c r="E1356" i="4" s="1"/>
  <c r="F1356" i="4" s="1"/>
  <c r="B1357" i="4"/>
  <c r="E1357" i="4" s="1"/>
  <c r="F1357" i="4" s="1"/>
  <c r="B1358" i="4"/>
  <c r="E1358" i="4" s="1"/>
  <c r="F1358" i="4" s="1"/>
  <c r="B1359" i="4"/>
  <c r="E1359" i="4" s="1"/>
  <c r="F1359" i="4" s="1"/>
  <c r="B1360" i="4"/>
  <c r="E1360" i="4" s="1"/>
  <c r="F1360" i="4" s="1"/>
  <c r="B1361" i="4"/>
  <c r="E1361" i="4" s="1"/>
  <c r="F1361" i="4" s="1"/>
  <c r="B1362" i="4"/>
  <c r="E1362" i="4" s="1"/>
  <c r="F1362" i="4" s="1"/>
  <c r="B1363" i="4"/>
  <c r="E1363" i="4" s="1"/>
  <c r="F1363" i="4" s="1"/>
  <c r="B1364" i="4"/>
  <c r="E1364" i="4" s="1"/>
  <c r="F1364" i="4" s="1"/>
  <c r="B1365" i="4"/>
  <c r="E1365" i="4" s="1"/>
  <c r="F1365" i="4" s="1"/>
  <c r="B1366" i="4"/>
  <c r="E1366" i="4" s="1"/>
  <c r="F1366" i="4" s="1"/>
  <c r="B1367" i="4"/>
  <c r="E1367" i="4" s="1"/>
  <c r="F1367" i="4" s="1"/>
  <c r="B1368" i="4"/>
  <c r="E1368" i="4" s="1"/>
  <c r="F1368" i="4" s="1"/>
  <c r="B1369" i="4"/>
  <c r="E1369" i="4" s="1"/>
  <c r="F1369" i="4" s="1"/>
  <c r="B1370" i="4"/>
  <c r="E1370" i="4" s="1"/>
  <c r="F1370" i="4" s="1"/>
  <c r="B1371" i="4"/>
  <c r="E1371" i="4" s="1"/>
  <c r="F1371" i="4" s="1"/>
  <c r="B1372" i="4"/>
  <c r="E1372" i="4" s="1"/>
  <c r="F1372" i="4" s="1"/>
  <c r="B1373" i="4"/>
  <c r="E1373" i="4" s="1"/>
  <c r="F1373" i="4" s="1"/>
  <c r="B1374" i="4"/>
  <c r="E1374" i="4" s="1"/>
  <c r="F1374" i="4" s="1"/>
  <c r="B1375" i="4"/>
  <c r="E1375" i="4" s="1"/>
  <c r="F1375" i="4" s="1"/>
  <c r="B1376" i="4"/>
  <c r="E1376" i="4" s="1"/>
  <c r="F1376" i="4" s="1"/>
  <c r="B1377" i="4"/>
  <c r="E1377" i="4" s="1"/>
  <c r="F1377" i="4" s="1"/>
  <c r="B1378" i="4"/>
  <c r="E1378" i="4" s="1"/>
  <c r="F1378" i="4" s="1"/>
  <c r="B1379" i="4"/>
  <c r="E1379" i="4" s="1"/>
  <c r="F1379" i="4" s="1"/>
  <c r="B1380" i="4"/>
  <c r="E1380" i="4" s="1"/>
  <c r="F1380" i="4" s="1"/>
  <c r="B1381" i="4"/>
  <c r="E1381" i="4" s="1"/>
  <c r="F1381" i="4" s="1"/>
  <c r="B1382" i="4"/>
  <c r="E1382" i="4" s="1"/>
  <c r="F1382" i="4" s="1"/>
  <c r="B1383" i="4"/>
  <c r="E1383" i="4" s="1"/>
  <c r="F1383" i="4" s="1"/>
  <c r="B1384" i="4"/>
  <c r="E1384" i="4" s="1"/>
  <c r="F1384" i="4" s="1"/>
  <c r="B1385" i="4"/>
  <c r="E1385" i="4" s="1"/>
  <c r="F1385" i="4" s="1"/>
  <c r="B1386" i="4"/>
  <c r="E1386" i="4" s="1"/>
  <c r="F1386" i="4" s="1"/>
  <c r="B1387" i="4"/>
  <c r="E1387" i="4" s="1"/>
  <c r="F1387" i="4" s="1"/>
  <c r="B1388" i="4"/>
  <c r="E1388" i="4" s="1"/>
  <c r="F1388" i="4" s="1"/>
  <c r="B1389" i="4"/>
  <c r="E1389" i="4" s="1"/>
  <c r="F1389" i="4" s="1"/>
  <c r="B1390" i="4"/>
  <c r="E1390" i="4" s="1"/>
  <c r="F1390" i="4" s="1"/>
  <c r="B1391" i="4"/>
  <c r="E1391" i="4" s="1"/>
  <c r="F1391" i="4" s="1"/>
  <c r="B1392" i="4"/>
  <c r="E1392" i="4" s="1"/>
  <c r="F1392" i="4" s="1"/>
  <c r="B1393" i="4"/>
  <c r="E1393" i="4" s="1"/>
  <c r="F1393" i="4" s="1"/>
  <c r="B1394" i="4"/>
  <c r="E1394" i="4" s="1"/>
  <c r="F1394" i="4" s="1"/>
  <c r="B1395" i="4"/>
  <c r="E1395" i="4" s="1"/>
  <c r="F1395" i="4" s="1"/>
  <c r="B1396" i="4"/>
  <c r="E1396" i="4" s="1"/>
  <c r="F1396" i="4" s="1"/>
  <c r="B1397" i="4"/>
  <c r="E1397" i="4" s="1"/>
  <c r="F1397" i="4" s="1"/>
  <c r="B1398" i="4"/>
  <c r="E1398" i="4" s="1"/>
  <c r="F1398" i="4" s="1"/>
  <c r="B1399" i="4"/>
  <c r="E1399" i="4" s="1"/>
  <c r="F1399" i="4" s="1"/>
  <c r="B1400" i="4"/>
  <c r="E1400" i="4" s="1"/>
  <c r="F1400" i="4" s="1"/>
  <c r="B1401" i="4"/>
  <c r="E1401" i="4" s="1"/>
  <c r="F1401" i="4" s="1"/>
  <c r="B1402" i="4"/>
  <c r="E1402" i="4" s="1"/>
  <c r="F1402" i="4" s="1"/>
  <c r="B1403" i="4"/>
  <c r="E1403" i="4" s="1"/>
  <c r="F1403" i="4" s="1"/>
  <c r="B1404" i="4"/>
  <c r="E1404" i="4" s="1"/>
  <c r="F1404" i="4" s="1"/>
  <c r="B1405" i="4"/>
  <c r="E1405" i="4" s="1"/>
  <c r="F1405" i="4" s="1"/>
  <c r="B1406" i="4"/>
  <c r="E1406" i="4" s="1"/>
  <c r="F1406" i="4" s="1"/>
  <c r="B1407" i="4"/>
  <c r="E1407" i="4" s="1"/>
  <c r="F1407" i="4" s="1"/>
  <c r="B1408" i="4"/>
  <c r="E1408" i="4" s="1"/>
  <c r="F1408" i="4" s="1"/>
  <c r="B1409" i="4"/>
  <c r="E1409" i="4" s="1"/>
  <c r="F1409" i="4" s="1"/>
  <c r="B1410" i="4"/>
  <c r="E1410" i="4" s="1"/>
  <c r="F1410" i="4" s="1"/>
  <c r="B1411" i="4"/>
  <c r="E1411" i="4" s="1"/>
  <c r="F1411" i="4" s="1"/>
  <c r="B1412" i="4"/>
  <c r="E1412" i="4" s="1"/>
  <c r="F1412" i="4" s="1"/>
  <c r="B1413" i="4"/>
  <c r="E1413" i="4" s="1"/>
  <c r="F1413" i="4" s="1"/>
  <c r="B1414" i="4"/>
  <c r="E1414" i="4" s="1"/>
  <c r="F1414" i="4" s="1"/>
  <c r="B1415" i="4"/>
  <c r="E1415" i="4" s="1"/>
  <c r="F1415" i="4" s="1"/>
  <c r="B1416" i="4"/>
  <c r="E1416" i="4" s="1"/>
  <c r="F1416" i="4" s="1"/>
  <c r="B1417" i="4"/>
  <c r="E1417" i="4" s="1"/>
  <c r="F1417" i="4" s="1"/>
  <c r="B1418" i="4"/>
  <c r="E1418" i="4" s="1"/>
  <c r="F1418" i="4" s="1"/>
  <c r="B1419" i="4"/>
  <c r="E1419" i="4" s="1"/>
  <c r="F1419" i="4" s="1"/>
  <c r="B1420" i="4"/>
  <c r="E1420" i="4" s="1"/>
  <c r="F1420" i="4" s="1"/>
  <c r="B1421" i="4"/>
  <c r="E1421" i="4" s="1"/>
  <c r="F1421" i="4" s="1"/>
  <c r="B1422" i="4"/>
  <c r="E1422" i="4" s="1"/>
  <c r="F1422" i="4" s="1"/>
  <c r="B1423" i="4"/>
  <c r="E1423" i="4" s="1"/>
  <c r="F1423" i="4" s="1"/>
  <c r="B1424" i="4"/>
  <c r="E1424" i="4" s="1"/>
  <c r="F1424" i="4" s="1"/>
  <c r="B1425" i="4"/>
  <c r="E1425" i="4" s="1"/>
  <c r="F1425" i="4" s="1"/>
  <c r="B1426" i="4"/>
  <c r="E1426" i="4" s="1"/>
  <c r="F1426" i="4" s="1"/>
  <c r="B1427" i="4"/>
  <c r="E1427" i="4" s="1"/>
  <c r="F1427" i="4" s="1"/>
  <c r="B1428" i="4"/>
  <c r="E1428" i="4" s="1"/>
  <c r="F1428" i="4" s="1"/>
  <c r="B1429" i="4"/>
  <c r="E1429" i="4" s="1"/>
  <c r="F1429" i="4" s="1"/>
  <c r="B1430" i="4"/>
  <c r="E1430" i="4" s="1"/>
  <c r="F1430" i="4" s="1"/>
  <c r="B1431" i="4"/>
  <c r="E1431" i="4" s="1"/>
  <c r="F1431" i="4" s="1"/>
  <c r="B1432" i="4"/>
  <c r="E1432" i="4" s="1"/>
  <c r="F1432" i="4" s="1"/>
  <c r="B1433" i="4"/>
  <c r="E1433" i="4" s="1"/>
  <c r="F1433" i="4" s="1"/>
  <c r="B1434" i="4"/>
  <c r="E1434" i="4" s="1"/>
  <c r="F1434" i="4" s="1"/>
  <c r="B1435" i="4"/>
  <c r="E1435" i="4" s="1"/>
  <c r="F1435" i="4" s="1"/>
  <c r="B1436" i="4"/>
  <c r="E1436" i="4" s="1"/>
  <c r="F1436" i="4" s="1"/>
  <c r="B1437" i="4"/>
  <c r="E1437" i="4" s="1"/>
  <c r="F1437" i="4" s="1"/>
  <c r="B1438" i="4"/>
  <c r="E1438" i="4" s="1"/>
  <c r="F1438" i="4" s="1"/>
  <c r="B1439" i="4"/>
  <c r="E1439" i="4" s="1"/>
  <c r="F1439" i="4" s="1"/>
  <c r="B1440" i="4"/>
  <c r="E1440" i="4" s="1"/>
  <c r="F1440" i="4" s="1"/>
  <c r="B1441" i="4"/>
  <c r="E1441" i="4" s="1"/>
  <c r="F1441" i="4" s="1"/>
  <c r="B1442" i="4"/>
  <c r="E1442" i="4" s="1"/>
  <c r="F1442" i="4" s="1"/>
  <c r="B1443" i="4"/>
  <c r="E1443" i="4" s="1"/>
  <c r="F1443" i="4" s="1"/>
  <c r="B1444" i="4"/>
  <c r="E1444" i="4" s="1"/>
  <c r="F1444" i="4" s="1"/>
  <c r="B1445" i="4"/>
  <c r="E1445" i="4" s="1"/>
  <c r="F1445" i="4" s="1"/>
  <c r="B1446" i="4"/>
  <c r="E1446" i="4" s="1"/>
  <c r="F1446" i="4" s="1"/>
  <c r="B1447" i="4"/>
  <c r="E1447" i="4" s="1"/>
  <c r="F1447" i="4" s="1"/>
  <c r="B1448" i="4"/>
  <c r="E1448" i="4" s="1"/>
  <c r="F1448" i="4" s="1"/>
  <c r="B1449" i="4"/>
  <c r="E1449" i="4" s="1"/>
  <c r="F1449" i="4" s="1"/>
  <c r="B1450" i="4"/>
  <c r="E1450" i="4" s="1"/>
  <c r="F1450" i="4" s="1"/>
  <c r="B1451" i="4"/>
  <c r="E1451" i="4" s="1"/>
  <c r="F1451" i="4" s="1"/>
  <c r="B1452" i="4"/>
  <c r="E1452" i="4" s="1"/>
  <c r="F1452" i="4" s="1"/>
  <c r="B1453" i="4"/>
  <c r="E1453" i="4" s="1"/>
  <c r="F1453" i="4" s="1"/>
  <c r="B1454" i="4"/>
  <c r="E1454" i="4" s="1"/>
  <c r="F1454" i="4" s="1"/>
  <c r="B1455" i="4"/>
  <c r="E1455" i="4" s="1"/>
  <c r="F1455" i="4" s="1"/>
  <c r="B1456" i="4"/>
  <c r="E1456" i="4" s="1"/>
  <c r="F1456" i="4" s="1"/>
  <c r="B1457" i="4"/>
  <c r="E1457" i="4" s="1"/>
  <c r="F1457" i="4" s="1"/>
  <c r="B1458" i="4"/>
  <c r="E1458" i="4" s="1"/>
  <c r="F1458" i="4" s="1"/>
  <c r="B1459" i="4"/>
  <c r="E1459" i="4" s="1"/>
  <c r="F1459" i="4" s="1"/>
  <c r="B1460" i="4"/>
  <c r="E1460" i="4" s="1"/>
  <c r="F1460" i="4" s="1"/>
  <c r="B1461" i="4"/>
  <c r="E1461" i="4" s="1"/>
  <c r="F1461" i="4" s="1"/>
  <c r="B1462" i="4"/>
  <c r="E1462" i="4" s="1"/>
  <c r="F1462" i="4" s="1"/>
  <c r="B1463" i="4"/>
  <c r="E1463" i="4" s="1"/>
  <c r="F1463" i="4" s="1"/>
  <c r="B1464" i="4"/>
  <c r="E1464" i="4" s="1"/>
  <c r="F1464" i="4" s="1"/>
  <c r="B1465" i="4"/>
  <c r="E1465" i="4" s="1"/>
  <c r="F1465" i="4" s="1"/>
  <c r="B1466" i="4"/>
  <c r="E1466" i="4" s="1"/>
  <c r="F1466" i="4" s="1"/>
  <c r="B1467" i="4"/>
  <c r="E1467" i="4" s="1"/>
  <c r="F1467" i="4" s="1"/>
  <c r="B1468" i="4"/>
  <c r="E1468" i="4" s="1"/>
  <c r="F1468" i="4" s="1"/>
  <c r="B1469" i="4"/>
  <c r="E1469" i="4" s="1"/>
  <c r="F1469" i="4" s="1"/>
  <c r="B1470" i="4"/>
  <c r="E1470" i="4" s="1"/>
  <c r="F1470" i="4" s="1"/>
  <c r="B1471" i="4"/>
  <c r="E1471" i="4" s="1"/>
  <c r="F1471" i="4" s="1"/>
  <c r="B1472" i="4"/>
  <c r="E1472" i="4" s="1"/>
  <c r="F1472" i="4" s="1"/>
  <c r="B1473" i="4"/>
  <c r="E1473" i="4" s="1"/>
  <c r="F1473" i="4" s="1"/>
  <c r="B1474" i="4"/>
  <c r="E1474" i="4" s="1"/>
  <c r="F1474" i="4" s="1"/>
  <c r="B1475" i="4"/>
  <c r="E1475" i="4" s="1"/>
  <c r="F1475" i="4" s="1"/>
  <c r="B1476" i="4"/>
  <c r="E1476" i="4" s="1"/>
  <c r="F1476" i="4" s="1"/>
  <c r="B1477" i="4"/>
  <c r="E1477" i="4" s="1"/>
  <c r="F1477" i="4" s="1"/>
  <c r="B1478" i="4"/>
  <c r="E1478" i="4" s="1"/>
  <c r="F1478" i="4" s="1"/>
  <c r="B1479" i="4"/>
  <c r="E1479" i="4" s="1"/>
  <c r="F1479" i="4" s="1"/>
  <c r="B1480" i="4"/>
  <c r="E1480" i="4" s="1"/>
  <c r="F1480" i="4" s="1"/>
  <c r="B1481" i="4"/>
  <c r="E1481" i="4" s="1"/>
  <c r="F1481" i="4" s="1"/>
  <c r="B1482" i="4"/>
  <c r="E1482" i="4" s="1"/>
  <c r="F1482" i="4" s="1"/>
  <c r="B1483" i="4"/>
  <c r="E1483" i="4" s="1"/>
  <c r="F1483" i="4" s="1"/>
  <c r="B1484" i="4"/>
  <c r="E1484" i="4" s="1"/>
  <c r="F1484" i="4" s="1"/>
  <c r="B1485" i="4"/>
  <c r="E1485" i="4" s="1"/>
  <c r="F1485" i="4" s="1"/>
  <c r="B1486" i="4"/>
  <c r="E1486" i="4" s="1"/>
  <c r="F1486" i="4" s="1"/>
  <c r="B1487" i="4"/>
  <c r="E1487" i="4" s="1"/>
  <c r="F1487" i="4" s="1"/>
  <c r="B1488" i="4"/>
  <c r="E1488" i="4" s="1"/>
  <c r="F1488" i="4" s="1"/>
  <c r="B1489" i="4"/>
  <c r="E1489" i="4" s="1"/>
  <c r="F1489" i="4" s="1"/>
  <c r="B1490" i="4"/>
  <c r="E1490" i="4" s="1"/>
  <c r="F1490" i="4" s="1"/>
  <c r="B1491" i="4"/>
  <c r="E1491" i="4" s="1"/>
  <c r="F1491" i="4" s="1"/>
  <c r="B1492" i="4"/>
  <c r="E1492" i="4" s="1"/>
  <c r="F1492" i="4" s="1"/>
  <c r="B1493" i="4"/>
  <c r="E1493" i="4" s="1"/>
  <c r="F1493" i="4" s="1"/>
  <c r="B1494" i="4"/>
  <c r="E1494" i="4" s="1"/>
  <c r="F1494" i="4" s="1"/>
  <c r="B1495" i="4"/>
  <c r="E1495" i="4" s="1"/>
  <c r="F1495" i="4" s="1"/>
  <c r="B1496" i="4"/>
  <c r="E1496" i="4" s="1"/>
  <c r="F1496" i="4" s="1"/>
  <c r="B1497" i="4"/>
  <c r="E1497" i="4" s="1"/>
  <c r="F1497" i="4" s="1"/>
  <c r="B1498" i="4"/>
  <c r="E1498" i="4" s="1"/>
  <c r="F1498" i="4" s="1"/>
  <c r="B1499" i="4"/>
  <c r="E1499" i="4" s="1"/>
  <c r="F1499" i="4" s="1"/>
  <c r="B1500" i="4"/>
  <c r="E1500" i="4" s="1"/>
  <c r="F1500" i="4" s="1"/>
  <c r="B1501" i="4"/>
  <c r="E1501" i="4" s="1"/>
  <c r="F1501" i="4" s="1"/>
  <c r="B1502" i="4"/>
  <c r="E1502" i="4" s="1"/>
  <c r="F1502" i="4" s="1"/>
  <c r="B1503" i="4"/>
  <c r="E1503" i="4" s="1"/>
  <c r="F1503" i="4" s="1"/>
  <c r="B1504" i="4"/>
  <c r="E1504" i="4" s="1"/>
  <c r="F1504" i="4" s="1"/>
  <c r="B1505" i="4"/>
  <c r="E1505" i="4" s="1"/>
  <c r="F1505" i="4" s="1"/>
  <c r="B1506" i="4"/>
  <c r="E1506" i="4" s="1"/>
  <c r="F1506" i="4" s="1"/>
  <c r="B1507" i="4"/>
  <c r="E1507" i="4" s="1"/>
  <c r="F1507" i="4" s="1"/>
  <c r="B1508" i="4"/>
  <c r="E1508" i="4" s="1"/>
  <c r="F1508" i="4" s="1"/>
  <c r="B1509" i="4"/>
  <c r="E1509" i="4" s="1"/>
  <c r="F1509" i="4" s="1"/>
  <c r="B1510" i="4"/>
  <c r="E1510" i="4" s="1"/>
  <c r="F1510" i="4" s="1"/>
  <c r="B1511" i="4"/>
  <c r="E1511" i="4" s="1"/>
  <c r="F1511" i="4" s="1"/>
  <c r="B1512" i="4"/>
  <c r="E1512" i="4" s="1"/>
  <c r="F1512" i="4" s="1"/>
  <c r="B1513" i="4"/>
  <c r="E1513" i="4" s="1"/>
  <c r="F1513" i="4" s="1"/>
  <c r="B1514" i="4"/>
  <c r="E1514" i="4" s="1"/>
  <c r="F1514" i="4" s="1"/>
  <c r="B1515" i="4"/>
  <c r="E1515" i="4" s="1"/>
  <c r="F1515" i="4" s="1"/>
  <c r="B1516" i="4"/>
  <c r="E1516" i="4" s="1"/>
  <c r="F1516" i="4" s="1"/>
  <c r="B1517" i="4"/>
  <c r="E1517" i="4" s="1"/>
  <c r="F1517" i="4" s="1"/>
  <c r="B1518" i="4"/>
  <c r="E1518" i="4" s="1"/>
  <c r="F1518" i="4" s="1"/>
  <c r="B1519" i="4"/>
  <c r="E1519" i="4" s="1"/>
  <c r="F1519" i="4" s="1"/>
  <c r="B1520" i="4"/>
  <c r="E1520" i="4" s="1"/>
  <c r="F1520" i="4" s="1"/>
  <c r="B1521" i="4"/>
  <c r="E1521" i="4" s="1"/>
  <c r="F1521" i="4" s="1"/>
  <c r="B1522" i="4"/>
  <c r="E1522" i="4" s="1"/>
  <c r="F1522" i="4" s="1"/>
  <c r="B1523" i="4"/>
  <c r="E1523" i="4" s="1"/>
  <c r="F1523" i="4" s="1"/>
  <c r="B1524" i="4"/>
  <c r="E1524" i="4" s="1"/>
  <c r="F1524" i="4" s="1"/>
  <c r="B1525" i="4"/>
  <c r="E1525" i="4" s="1"/>
  <c r="F1525" i="4" s="1"/>
  <c r="B1526" i="4"/>
  <c r="E1526" i="4" s="1"/>
  <c r="F1526" i="4" s="1"/>
  <c r="B1527" i="4"/>
  <c r="E1527" i="4" s="1"/>
  <c r="F1527" i="4" s="1"/>
  <c r="B1528" i="4"/>
  <c r="E1528" i="4" s="1"/>
  <c r="F1528" i="4" s="1"/>
  <c r="B1529" i="4"/>
  <c r="E1529" i="4" s="1"/>
  <c r="F1529" i="4" s="1"/>
  <c r="B1530" i="4"/>
  <c r="E1530" i="4" s="1"/>
  <c r="F1530" i="4" s="1"/>
  <c r="B1531" i="4"/>
  <c r="E1531" i="4" s="1"/>
  <c r="F1531" i="4" s="1"/>
  <c r="B1532" i="4"/>
  <c r="E1532" i="4" s="1"/>
  <c r="F1532" i="4" s="1"/>
  <c r="B1533" i="4"/>
  <c r="E1533" i="4" s="1"/>
  <c r="F1533" i="4" s="1"/>
  <c r="B1534" i="4"/>
  <c r="E1534" i="4" s="1"/>
  <c r="F1534" i="4" s="1"/>
  <c r="B1535" i="4"/>
  <c r="E1535" i="4" s="1"/>
  <c r="F1535" i="4" s="1"/>
  <c r="B1536" i="4"/>
  <c r="E1536" i="4" s="1"/>
  <c r="F1536" i="4" s="1"/>
  <c r="B1537" i="4"/>
  <c r="E1537" i="4" s="1"/>
  <c r="F1537" i="4" s="1"/>
  <c r="B1538" i="4"/>
  <c r="E1538" i="4" s="1"/>
  <c r="F1538" i="4" s="1"/>
  <c r="B1539" i="4"/>
  <c r="E1539" i="4" s="1"/>
  <c r="F1539" i="4" s="1"/>
  <c r="B1540" i="4"/>
  <c r="E1540" i="4" s="1"/>
  <c r="F1540" i="4" s="1"/>
  <c r="B1541" i="4"/>
  <c r="E1541" i="4" s="1"/>
  <c r="F1541" i="4" s="1"/>
  <c r="B1542" i="4"/>
  <c r="E1542" i="4" s="1"/>
  <c r="F1542" i="4" s="1"/>
  <c r="B1543" i="4"/>
  <c r="E1543" i="4" s="1"/>
  <c r="F1543" i="4" s="1"/>
  <c r="B1544" i="4"/>
  <c r="E1544" i="4" s="1"/>
  <c r="F1544" i="4" s="1"/>
  <c r="B1545" i="4"/>
  <c r="E1545" i="4" s="1"/>
  <c r="F1545" i="4" s="1"/>
  <c r="B1546" i="4"/>
  <c r="E1546" i="4" s="1"/>
  <c r="F1546" i="4" s="1"/>
  <c r="B1547" i="4"/>
  <c r="E1547" i="4" s="1"/>
  <c r="F1547" i="4" s="1"/>
  <c r="B1548" i="4"/>
  <c r="E1548" i="4" s="1"/>
  <c r="F1548" i="4" s="1"/>
  <c r="B1549" i="4"/>
  <c r="E1549" i="4" s="1"/>
  <c r="F1549" i="4" s="1"/>
  <c r="B1550" i="4"/>
  <c r="E1550" i="4" s="1"/>
  <c r="F1550" i="4" s="1"/>
  <c r="B1551" i="4"/>
  <c r="E1551" i="4" s="1"/>
  <c r="F1551" i="4" s="1"/>
  <c r="B1552" i="4"/>
  <c r="E1552" i="4" s="1"/>
  <c r="F1552" i="4" s="1"/>
  <c r="B1553" i="4"/>
  <c r="E1553" i="4" s="1"/>
  <c r="F1553" i="4" s="1"/>
  <c r="B1554" i="4"/>
  <c r="E1554" i="4" s="1"/>
  <c r="F1554" i="4" s="1"/>
  <c r="B1555" i="4"/>
  <c r="E1555" i="4" s="1"/>
  <c r="F1555" i="4" s="1"/>
  <c r="B1556" i="4"/>
  <c r="E1556" i="4" s="1"/>
  <c r="F1556" i="4" s="1"/>
  <c r="B1557" i="4"/>
  <c r="E1557" i="4" s="1"/>
  <c r="F1557" i="4" s="1"/>
  <c r="B1558" i="4"/>
  <c r="E1558" i="4" s="1"/>
  <c r="F1558" i="4" s="1"/>
  <c r="B1559" i="4"/>
  <c r="E1559" i="4" s="1"/>
  <c r="F1559" i="4" s="1"/>
  <c r="B1560" i="4"/>
  <c r="E1560" i="4" s="1"/>
  <c r="F1560" i="4" s="1"/>
  <c r="B1561" i="4"/>
  <c r="E1561" i="4" s="1"/>
  <c r="F1561" i="4" s="1"/>
  <c r="B1562" i="4"/>
  <c r="E1562" i="4" s="1"/>
  <c r="F1562" i="4" s="1"/>
  <c r="B1563" i="4"/>
  <c r="E1563" i="4" s="1"/>
  <c r="F1563" i="4" s="1"/>
  <c r="B1564" i="4"/>
  <c r="E1564" i="4" s="1"/>
  <c r="F1564" i="4" s="1"/>
  <c r="B1565" i="4"/>
  <c r="E1565" i="4" s="1"/>
  <c r="F1565" i="4" s="1"/>
  <c r="B1566" i="4"/>
  <c r="E1566" i="4" s="1"/>
  <c r="F1566" i="4" s="1"/>
  <c r="B1567" i="4"/>
  <c r="E1567" i="4" s="1"/>
  <c r="F1567" i="4" s="1"/>
  <c r="B1568" i="4"/>
  <c r="E1568" i="4" s="1"/>
  <c r="F1568" i="4" s="1"/>
  <c r="B1569" i="4"/>
  <c r="E1569" i="4" s="1"/>
  <c r="F1569" i="4" s="1"/>
  <c r="B1570" i="4"/>
  <c r="E1570" i="4" s="1"/>
  <c r="F1570" i="4" s="1"/>
  <c r="B1571" i="4"/>
  <c r="E1571" i="4" s="1"/>
  <c r="F1571" i="4" s="1"/>
  <c r="B1572" i="4"/>
  <c r="E1572" i="4" s="1"/>
  <c r="F1572" i="4" s="1"/>
  <c r="B1573" i="4"/>
  <c r="E1573" i="4" s="1"/>
  <c r="F1573" i="4" s="1"/>
  <c r="B1574" i="4"/>
  <c r="E1574" i="4" s="1"/>
  <c r="F1574" i="4" s="1"/>
  <c r="B1575" i="4"/>
  <c r="E1575" i="4" s="1"/>
  <c r="F1575" i="4" s="1"/>
  <c r="B1576" i="4"/>
  <c r="E1576" i="4" s="1"/>
  <c r="F1576" i="4" s="1"/>
  <c r="B1577" i="4"/>
  <c r="E1577" i="4" s="1"/>
  <c r="F1577" i="4" s="1"/>
  <c r="B1578" i="4"/>
  <c r="E1578" i="4" s="1"/>
  <c r="F1578" i="4" s="1"/>
  <c r="B1579" i="4"/>
  <c r="E1579" i="4" s="1"/>
  <c r="F1579" i="4" s="1"/>
  <c r="B1580" i="4"/>
  <c r="E1580" i="4" s="1"/>
  <c r="F1580" i="4" s="1"/>
  <c r="B1581" i="4"/>
  <c r="E1581" i="4" s="1"/>
  <c r="F1581" i="4" s="1"/>
  <c r="B1582" i="4"/>
  <c r="E1582" i="4" s="1"/>
  <c r="F1582" i="4" s="1"/>
  <c r="B1583" i="4"/>
  <c r="E1583" i="4" s="1"/>
  <c r="F1583" i="4" s="1"/>
  <c r="B1584" i="4"/>
  <c r="E1584" i="4" s="1"/>
  <c r="F1584" i="4" s="1"/>
  <c r="B1585" i="4"/>
  <c r="E1585" i="4" s="1"/>
  <c r="F1585" i="4" s="1"/>
  <c r="B1586" i="4"/>
  <c r="E1586" i="4" s="1"/>
  <c r="F1586" i="4" s="1"/>
  <c r="B1587" i="4"/>
  <c r="E1587" i="4" s="1"/>
  <c r="F1587" i="4" s="1"/>
  <c r="B1588" i="4"/>
  <c r="E1588" i="4" s="1"/>
  <c r="F1588" i="4" s="1"/>
  <c r="B1589" i="4"/>
  <c r="E1589" i="4" s="1"/>
  <c r="F1589" i="4" s="1"/>
  <c r="B1590" i="4"/>
  <c r="E1590" i="4" s="1"/>
  <c r="F1590" i="4" s="1"/>
  <c r="B1591" i="4"/>
  <c r="E1591" i="4" s="1"/>
  <c r="F1591" i="4" s="1"/>
  <c r="B1592" i="4"/>
  <c r="E1592" i="4" s="1"/>
  <c r="F1592" i="4" s="1"/>
  <c r="B1593" i="4"/>
  <c r="E1593" i="4" s="1"/>
  <c r="F1593" i="4" s="1"/>
  <c r="B1594" i="4"/>
  <c r="E1594" i="4" s="1"/>
  <c r="F1594" i="4" s="1"/>
  <c r="B1595" i="4"/>
  <c r="E1595" i="4" s="1"/>
  <c r="F1595" i="4" s="1"/>
  <c r="B1596" i="4"/>
  <c r="E1596" i="4" s="1"/>
  <c r="F1596" i="4" s="1"/>
  <c r="B1597" i="4"/>
  <c r="E1597" i="4" s="1"/>
  <c r="F1597" i="4" s="1"/>
  <c r="B1598" i="4"/>
  <c r="E1598" i="4" s="1"/>
  <c r="F1598" i="4" s="1"/>
  <c r="B1599" i="4"/>
  <c r="E1599" i="4" s="1"/>
  <c r="F1599" i="4" s="1"/>
  <c r="B1600" i="4"/>
  <c r="E1600" i="4" s="1"/>
  <c r="F1600" i="4" s="1"/>
  <c r="B1601" i="4"/>
  <c r="E1601" i="4" s="1"/>
  <c r="F1601" i="4" s="1"/>
  <c r="B1602" i="4"/>
  <c r="E1602" i="4" s="1"/>
  <c r="F1602" i="4" s="1"/>
  <c r="B1603" i="4"/>
  <c r="E1603" i="4" s="1"/>
  <c r="F1603" i="4" s="1"/>
  <c r="B1604" i="4"/>
  <c r="E1604" i="4" s="1"/>
  <c r="F1604" i="4" s="1"/>
  <c r="B1605" i="4"/>
  <c r="E1605" i="4" s="1"/>
  <c r="F1605" i="4" s="1"/>
  <c r="B1606" i="4"/>
  <c r="E1606" i="4" s="1"/>
  <c r="F1606" i="4" s="1"/>
  <c r="B1607" i="4"/>
  <c r="E1607" i="4" s="1"/>
  <c r="F1607" i="4" s="1"/>
  <c r="B1608" i="4"/>
  <c r="E1608" i="4" s="1"/>
  <c r="F1608" i="4" s="1"/>
  <c r="B1609" i="4"/>
  <c r="E1609" i="4" s="1"/>
  <c r="F1609" i="4" s="1"/>
  <c r="B1610" i="4"/>
  <c r="E1610" i="4" s="1"/>
  <c r="F1610" i="4" s="1"/>
  <c r="B1611" i="4"/>
  <c r="E1611" i="4" s="1"/>
  <c r="F1611" i="4" s="1"/>
  <c r="B1612" i="4"/>
  <c r="E1612" i="4" s="1"/>
  <c r="F1612" i="4" s="1"/>
  <c r="B1613" i="4"/>
  <c r="E1613" i="4" s="1"/>
  <c r="F1613" i="4" s="1"/>
  <c r="B1614" i="4"/>
  <c r="E1614" i="4" s="1"/>
  <c r="F1614" i="4" s="1"/>
  <c r="B1615" i="4"/>
  <c r="E1615" i="4" s="1"/>
  <c r="F1615" i="4" s="1"/>
  <c r="B1616" i="4"/>
  <c r="E1616" i="4" s="1"/>
  <c r="F1616" i="4" s="1"/>
  <c r="B1617" i="4"/>
  <c r="E1617" i="4" s="1"/>
  <c r="F1617" i="4" s="1"/>
  <c r="B1618" i="4"/>
  <c r="E1618" i="4" s="1"/>
  <c r="F1618" i="4" s="1"/>
  <c r="B1619" i="4"/>
  <c r="E1619" i="4" s="1"/>
  <c r="F1619" i="4" s="1"/>
  <c r="B1620" i="4"/>
  <c r="E1620" i="4" s="1"/>
  <c r="F1620" i="4" s="1"/>
  <c r="B1621" i="4"/>
  <c r="E1621" i="4" s="1"/>
  <c r="F1621" i="4" s="1"/>
  <c r="B1622" i="4"/>
  <c r="E1622" i="4" s="1"/>
  <c r="F1622" i="4" s="1"/>
  <c r="B1623" i="4"/>
  <c r="E1623" i="4" s="1"/>
  <c r="F1623" i="4" s="1"/>
  <c r="B1624" i="4"/>
  <c r="E1624" i="4" s="1"/>
  <c r="F1624" i="4" s="1"/>
  <c r="B1625" i="4"/>
  <c r="E1625" i="4" s="1"/>
  <c r="F1625" i="4" s="1"/>
  <c r="B1626" i="4"/>
  <c r="E1626" i="4" s="1"/>
  <c r="F1626" i="4" s="1"/>
  <c r="B1627" i="4"/>
  <c r="E1627" i="4" s="1"/>
  <c r="F1627" i="4" s="1"/>
  <c r="B1628" i="4"/>
  <c r="E1628" i="4" s="1"/>
  <c r="F1628" i="4" s="1"/>
  <c r="B1629" i="4"/>
  <c r="E1629" i="4" s="1"/>
  <c r="F1629" i="4" s="1"/>
  <c r="B1630" i="4"/>
  <c r="E1630" i="4" s="1"/>
  <c r="F1630" i="4" s="1"/>
  <c r="B1631" i="4"/>
  <c r="E1631" i="4" s="1"/>
  <c r="F1631" i="4" s="1"/>
  <c r="B1632" i="4"/>
  <c r="E1632" i="4" s="1"/>
  <c r="F1632" i="4" s="1"/>
  <c r="B1633" i="4"/>
  <c r="E1633" i="4" s="1"/>
  <c r="F1633" i="4" s="1"/>
  <c r="B1634" i="4"/>
  <c r="E1634" i="4" s="1"/>
  <c r="F1634" i="4" s="1"/>
  <c r="B1635" i="4"/>
  <c r="E1635" i="4" s="1"/>
  <c r="F1635" i="4" s="1"/>
  <c r="B1636" i="4"/>
  <c r="E1636" i="4" s="1"/>
  <c r="F1636" i="4" s="1"/>
  <c r="B1637" i="4"/>
  <c r="E1637" i="4" s="1"/>
  <c r="F1637" i="4" s="1"/>
  <c r="B1638" i="4"/>
  <c r="E1638" i="4" s="1"/>
  <c r="F1638" i="4" s="1"/>
  <c r="B1639" i="4"/>
  <c r="E1639" i="4" s="1"/>
  <c r="F1639" i="4" s="1"/>
  <c r="B1640" i="4"/>
  <c r="E1640" i="4" s="1"/>
  <c r="F1640" i="4" s="1"/>
  <c r="B1641" i="4"/>
  <c r="E1641" i="4" s="1"/>
  <c r="F1641" i="4" s="1"/>
  <c r="B1642" i="4"/>
  <c r="E1642" i="4" s="1"/>
  <c r="F1642" i="4" s="1"/>
  <c r="B1643" i="4"/>
  <c r="E1643" i="4" s="1"/>
  <c r="F1643" i="4" s="1"/>
  <c r="B1644" i="4"/>
  <c r="E1644" i="4" s="1"/>
  <c r="F1644" i="4" s="1"/>
  <c r="B1645" i="4"/>
  <c r="E1645" i="4" s="1"/>
  <c r="F1645" i="4" s="1"/>
  <c r="B1646" i="4"/>
  <c r="E1646" i="4" s="1"/>
  <c r="F1646" i="4" s="1"/>
  <c r="B1647" i="4"/>
  <c r="E1647" i="4" s="1"/>
  <c r="F1647" i="4" s="1"/>
  <c r="B1648" i="4"/>
  <c r="E1648" i="4" s="1"/>
  <c r="F1648" i="4" s="1"/>
  <c r="B1649" i="4"/>
  <c r="E1649" i="4" s="1"/>
  <c r="F1649" i="4" s="1"/>
  <c r="B1650" i="4"/>
  <c r="E1650" i="4" s="1"/>
  <c r="F1650" i="4" s="1"/>
  <c r="B1651" i="4"/>
  <c r="E1651" i="4" s="1"/>
  <c r="F1651" i="4" s="1"/>
  <c r="B1652" i="4"/>
  <c r="E1652" i="4" s="1"/>
  <c r="F1652" i="4" s="1"/>
  <c r="B1653" i="4"/>
  <c r="E1653" i="4" s="1"/>
  <c r="F1653" i="4" s="1"/>
  <c r="B1654" i="4"/>
  <c r="E1654" i="4" s="1"/>
  <c r="F1654" i="4" s="1"/>
  <c r="B1655" i="4"/>
  <c r="E1655" i="4" s="1"/>
  <c r="F1655" i="4" s="1"/>
  <c r="B1656" i="4"/>
  <c r="E1656" i="4" s="1"/>
  <c r="F1656" i="4" s="1"/>
  <c r="B1657" i="4"/>
  <c r="E1657" i="4" s="1"/>
  <c r="F1657" i="4" s="1"/>
  <c r="B1658" i="4"/>
  <c r="E1658" i="4" s="1"/>
  <c r="F1658" i="4" s="1"/>
  <c r="B1659" i="4"/>
  <c r="E1659" i="4" s="1"/>
  <c r="F1659" i="4" s="1"/>
  <c r="B1660" i="4"/>
  <c r="E1660" i="4" s="1"/>
  <c r="F1660" i="4" s="1"/>
  <c r="B1661" i="4"/>
  <c r="E1661" i="4" s="1"/>
  <c r="F1661" i="4" s="1"/>
  <c r="B1662" i="4"/>
  <c r="E1662" i="4" s="1"/>
  <c r="F1662" i="4" s="1"/>
  <c r="B1663" i="4"/>
  <c r="E1663" i="4" s="1"/>
  <c r="F1663" i="4" s="1"/>
  <c r="B1664" i="4"/>
  <c r="E1664" i="4" s="1"/>
  <c r="F1664" i="4" s="1"/>
  <c r="B1665" i="4"/>
  <c r="E1665" i="4" s="1"/>
  <c r="F1665" i="4" s="1"/>
  <c r="B1666" i="4"/>
  <c r="E1666" i="4" s="1"/>
  <c r="F1666" i="4" s="1"/>
  <c r="B1667" i="4"/>
  <c r="E1667" i="4" s="1"/>
  <c r="F1667" i="4" s="1"/>
  <c r="B1668" i="4"/>
  <c r="E1668" i="4" s="1"/>
  <c r="F1668" i="4" s="1"/>
  <c r="B1669" i="4"/>
  <c r="E1669" i="4" s="1"/>
  <c r="F1669" i="4" s="1"/>
  <c r="B1670" i="4"/>
  <c r="E1670" i="4" s="1"/>
  <c r="F1670" i="4" s="1"/>
  <c r="B1671" i="4"/>
  <c r="E1671" i="4" s="1"/>
  <c r="F1671" i="4" s="1"/>
  <c r="B1672" i="4"/>
  <c r="E1672" i="4" s="1"/>
  <c r="F1672" i="4" s="1"/>
  <c r="B1673" i="4"/>
  <c r="E1673" i="4" s="1"/>
  <c r="F1673" i="4" s="1"/>
  <c r="B1674" i="4"/>
  <c r="E1674" i="4" s="1"/>
  <c r="F1674" i="4" s="1"/>
  <c r="B1675" i="4"/>
  <c r="E1675" i="4" s="1"/>
  <c r="F1675" i="4" s="1"/>
  <c r="B1676" i="4"/>
  <c r="E1676" i="4" s="1"/>
  <c r="F1676" i="4" s="1"/>
  <c r="B1677" i="4"/>
  <c r="E1677" i="4" s="1"/>
  <c r="F1677" i="4" s="1"/>
  <c r="B1678" i="4"/>
  <c r="E1678" i="4" s="1"/>
  <c r="F1678" i="4" s="1"/>
  <c r="B1679" i="4"/>
  <c r="E1679" i="4" s="1"/>
  <c r="F1679" i="4" s="1"/>
  <c r="B1680" i="4"/>
  <c r="E1680" i="4" s="1"/>
  <c r="F1680" i="4" s="1"/>
  <c r="B1681" i="4"/>
  <c r="E1681" i="4" s="1"/>
  <c r="F1681" i="4" s="1"/>
  <c r="B1682" i="4"/>
  <c r="E1682" i="4" s="1"/>
  <c r="F1682" i="4" s="1"/>
  <c r="B1683" i="4"/>
  <c r="E1683" i="4" s="1"/>
  <c r="F1683" i="4" s="1"/>
  <c r="B1684" i="4"/>
  <c r="E1684" i="4" s="1"/>
  <c r="F1684" i="4" s="1"/>
  <c r="B1685" i="4"/>
  <c r="E1685" i="4" s="1"/>
  <c r="F1685" i="4" s="1"/>
  <c r="B1686" i="4"/>
  <c r="E1686" i="4" s="1"/>
  <c r="F1686" i="4" s="1"/>
  <c r="B1687" i="4"/>
  <c r="E1687" i="4" s="1"/>
  <c r="F1687" i="4" s="1"/>
  <c r="B1688" i="4"/>
  <c r="E1688" i="4" s="1"/>
  <c r="F1688" i="4" s="1"/>
  <c r="B1689" i="4"/>
  <c r="E1689" i="4" s="1"/>
  <c r="F1689" i="4" s="1"/>
  <c r="B1690" i="4"/>
  <c r="E1690" i="4" s="1"/>
  <c r="F1690" i="4" s="1"/>
  <c r="B1691" i="4"/>
  <c r="E1691" i="4" s="1"/>
  <c r="F1691" i="4" s="1"/>
  <c r="B1692" i="4"/>
  <c r="E1692" i="4" s="1"/>
  <c r="F1692" i="4" s="1"/>
  <c r="B1693" i="4"/>
  <c r="E1693" i="4" s="1"/>
  <c r="F1693" i="4" s="1"/>
  <c r="B1694" i="4"/>
  <c r="E1694" i="4" s="1"/>
  <c r="F1694" i="4" s="1"/>
  <c r="B1695" i="4"/>
  <c r="E1695" i="4" s="1"/>
  <c r="F1695" i="4" s="1"/>
  <c r="B1696" i="4"/>
  <c r="E1696" i="4" s="1"/>
  <c r="F1696" i="4" s="1"/>
  <c r="B1697" i="4"/>
  <c r="E1697" i="4" s="1"/>
  <c r="F1697" i="4" s="1"/>
  <c r="B1698" i="4"/>
  <c r="E1698" i="4" s="1"/>
  <c r="F1698" i="4" s="1"/>
  <c r="B1699" i="4"/>
  <c r="E1699" i="4" s="1"/>
  <c r="F1699" i="4" s="1"/>
  <c r="B1700" i="4"/>
  <c r="E1700" i="4" s="1"/>
  <c r="F1700" i="4" s="1"/>
  <c r="B1701" i="4"/>
  <c r="E1701" i="4" s="1"/>
  <c r="F1701" i="4" s="1"/>
  <c r="B1702" i="4"/>
  <c r="E1702" i="4" s="1"/>
  <c r="F1702" i="4" s="1"/>
  <c r="B1703" i="4"/>
  <c r="E1703" i="4" s="1"/>
  <c r="F1703" i="4" s="1"/>
  <c r="B1704" i="4"/>
  <c r="E1704" i="4" s="1"/>
  <c r="F1704" i="4" s="1"/>
  <c r="B1705" i="4"/>
  <c r="E1705" i="4" s="1"/>
  <c r="F1705" i="4" s="1"/>
  <c r="B1706" i="4"/>
  <c r="E1706" i="4" s="1"/>
  <c r="F1706" i="4" s="1"/>
  <c r="B1707" i="4"/>
  <c r="E1707" i="4" s="1"/>
  <c r="F1707" i="4" s="1"/>
  <c r="B1708" i="4"/>
  <c r="E1708" i="4" s="1"/>
  <c r="F1708" i="4" s="1"/>
  <c r="B1709" i="4"/>
  <c r="E1709" i="4" s="1"/>
  <c r="F1709" i="4" s="1"/>
  <c r="B1710" i="4"/>
  <c r="E1710" i="4" s="1"/>
  <c r="F1710" i="4" s="1"/>
  <c r="B1711" i="4"/>
  <c r="E1711" i="4" s="1"/>
  <c r="F1711" i="4" s="1"/>
  <c r="B1712" i="4"/>
  <c r="E1712" i="4" s="1"/>
  <c r="F1712" i="4" s="1"/>
  <c r="B1713" i="4"/>
  <c r="E1713" i="4" s="1"/>
  <c r="F1713" i="4" s="1"/>
  <c r="B1714" i="4"/>
  <c r="E1714" i="4" s="1"/>
  <c r="F1714" i="4" s="1"/>
  <c r="B1715" i="4"/>
  <c r="E1715" i="4" s="1"/>
  <c r="F1715" i="4" s="1"/>
  <c r="B1716" i="4"/>
  <c r="E1716" i="4" s="1"/>
  <c r="F1716" i="4" s="1"/>
  <c r="B1717" i="4"/>
  <c r="E1717" i="4" s="1"/>
  <c r="F1717" i="4" s="1"/>
  <c r="B1718" i="4"/>
  <c r="E1718" i="4" s="1"/>
  <c r="F1718" i="4" s="1"/>
  <c r="B1719" i="4"/>
  <c r="E1719" i="4" s="1"/>
  <c r="F1719" i="4" s="1"/>
  <c r="B1720" i="4"/>
  <c r="E1720" i="4" s="1"/>
  <c r="F1720" i="4" s="1"/>
  <c r="B1721" i="4"/>
  <c r="E1721" i="4" s="1"/>
  <c r="F1721" i="4" s="1"/>
  <c r="B1722" i="4"/>
  <c r="E1722" i="4" s="1"/>
  <c r="F1722" i="4" s="1"/>
  <c r="B1723" i="4"/>
  <c r="E1723" i="4" s="1"/>
  <c r="F1723" i="4" s="1"/>
  <c r="B1724" i="4"/>
  <c r="E1724" i="4" s="1"/>
  <c r="F1724" i="4" s="1"/>
  <c r="B1725" i="4"/>
  <c r="E1725" i="4" s="1"/>
  <c r="F1725" i="4" s="1"/>
  <c r="B1726" i="4"/>
  <c r="E1726" i="4" s="1"/>
  <c r="F1726" i="4" s="1"/>
  <c r="B1727" i="4"/>
  <c r="E1727" i="4" s="1"/>
  <c r="F1727" i="4" s="1"/>
  <c r="B1728" i="4"/>
  <c r="E1728" i="4" s="1"/>
  <c r="F1728" i="4" s="1"/>
  <c r="B1729" i="4"/>
  <c r="E1729" i="4" s="1"/>
  <c r="F1729" i="4" s="1"/>
  <c r="B1730" i="4"/>
  <c r="E1730" i="4" s="1"/>
  <c r="F1730" i="4" s="1"/>
  <c r="B1731" i="4"/>
  <c r="E1731" i="4" s="1"/>
  <c r="F1731" i="4" s="1"/>
  <c r="B1732" i="4"/>
  <c r="E1732" i="4" s="1"/>
  <c r="F1732" i="4" s="1"/>
  <c r="B1733" i="4"/>
  <c r="E1733" i="4" s="1"/>
  <c r="F1733" i="4" s="1"/>
  <c r="B1734" i="4"/>
  <c r="E1734" i="4" s="1"/>
  <c r="F1734" i="4" s="1"/>
  <c r="B1735" i="4"/>
  <c r="E1735" i="4" s="1"/>
  <c r="F1735" i="4" s="1"/>
  <c r="B1736" i="4"/>
  <c r="E1736" i="4" s="1"/>
  <c r="F1736" i="4" s="1"/>
  <c r="B1737" i="4"/>
  <c r="E1737" i="4" s="1"/>
  <c r="F1737" i="4" s="1"/>
  <c r="B1738" i="4"/>
  <c r="E1738" i="4" s="1"/>
  <c r="F1738" i="4" s="1"/>
  <c r="B1739" i="4"/>
  <c r="E1739" i="4" s="1"/>
  <c r="F1739" i="4" s="1"/>
  <c r="B1740" i="4"/>
  <c r="E1740" i="4" s="1"/>
  <c r="F1740" i="4" s="1"/>
  <c r="B1741" i="4"/>
  <c r="E1741" i="4" s="1"/>
  <c r="F1741" i="4" s="1"/>
  <c r="B1742" i="4"/>
  <c r="E1742" i="4" s="1"/>
  <c r="F1742" i="4" s="1"/>
  <c r="B1743" i="4"/>
  <c r="E1743" i="4" s="1"/>
  <c r="F1743" i="4" s="1"/>
  <c r="B1744" i="4"/>
  <c r="E1744" i="4" s="1"/>
  <c r="F1744" i="4" s="1"/>
  <c r="B1745" i="4"/>
  <c r="E1745" i="4" s="1"/>
  <c r="F1745" i="4" s="1"/>
  <c r="B1746" i="4"/>
  <c r="E1746" i="4" s="1"/>
  <c r="F1746" i="4" s="1"/>
  <c r="B1747" i="4"/>
  <c r="E1747" i="4" s="1"/>
  <c r="F1747" i="4" s="1"/>
  <c r="B1748" i="4"/>
  <c r="E1748" i="4" s="1"/>
  <c r="F1748" i="4" s="1"/>
  <c r="B1749" i="4"/>
  <c r="E1749" i="4" s="1"/>
  <c r="F1749" i="4" s="1"/>
  <c r="B1750" i="4"/>
  <c r="E1750" i="4" s="1"/>
  <c r="F1750" i="4" s="1"/>
  <c r="B1751" i="4"/>
  <c r="E1751" i="4" s="1"/>
  <c r="F1751" i="4" s="1"/>
  <c r="B1752" i="4"/>
  <c r="E1752" i="4" s="1"/>
  <c r="F1752" i="4" s="1"/>
  <c r="B1753" i="4"/>
  <c r="E1753" i="4" s="1"/>
  <c r="F1753" i="4" s="1"/>
  <c r="B1754" i="4"/>
  <c r="E1754" i="4" s="1"/>
  <c r="F1754" i="4" s="1"/>
  <c r="B1755" i="4"/>
  <c r="E1755" i="4" s="1"/>
  <c r="F1755" i="4" s="1"/>
  <c r="B1756" i="4"/>
  <c r="E1756" i="4" s="1"/>
  <c r="F1756" i="4" s="1"/>
  <c r="B1757" i="4"/>
  <c r="E1757" i="4" s="1"/>
  <c r="F1757" i="4" s="1"/>
  <c r="B1758" i="4"/>
  <c r="E1758" i="4" s="1"/>
  <c r="F1758" i="4" s="1"/>
  <c r="B1759" i="4"/>
  <c r="E1759" i="4" s="1"/>
  <c r="F1759" i="4" s="1"/>
  <c r="B1760" i="4"/>
  <c r="E1760" i="4" s="1"/>
  <c r="F1760" i="4" s="1"/>
  <c r="B1761" i="4"/>
  <c r="E1761" i="4" s="1"/>
  <c r="F1761" i="4" s="1"/>
  <c r="B1762" i="4"/>
  <c r="E1762" i="4" s="1"/>
  <c r="F1762" i="4" s="1"/>
  <c r="B1763" i="4"/>
  <c r="E1763" i="4" s="1"/>
  <c r="F1763" i="4" s="1"/>
  <c r="B1764" i="4"/>
  <c r="E1764" i="4" s="1"/>
  <c r="F1764" i="4" s="1"/>
  <c r="B1765" i="4"/>
  <c r="E1765" i="4" s="1"/>
  <c r="F1765" i="4" s="1"/>
  <c r="B1766" i="4"/>
  <c r="E1766" i="4" s="1"/>
  <c r="F1766" i="4" s="1"/>
  <c r="B1767" i="4"/>
  <c r="E1767" i="4" s="1"/>
  <c r="F1767" i="4" s="1"/>
  <c r="B1768" i="4"/>
  <c r="E1768" i="4" s="1"/>
  <c r="F1768" i="4" s="1"/>
  <c r="B1769" i="4"/>
  <c r="E1769" i="4" s="1"/>
  <c r="F1769" i="4" s="1"/>
  <c r="B1770" i="4"/>
  <c r="E1770" i="4" s="1"/>
  <c r="F1770" i="4" s="1"/>
  <c r="B1771" i="4"/>
  <c r="E1771" i="4" s="1"/>
  <c r="F1771" i="4" s="1"/>
  <c r="B1772" i="4"/>
  <c r="E1772" i="4" s="1"/>
  <c r="F1772" i="4" s="1"/>
  <c r="B1773" i="4"/>
  <c r="E1773" i="4" s="1"/>
  <c r="F1773" i="4" s="1"/>
  <c r="B1774" i="4"/>
  <c r="E1774" i="4" s="1"/>
  <c r="F1774" i="4" s="1"/>
  <c r="B1775" i="4"/>
  <c r="E1775" i="4" s="1"/>
  <c r="F1775" i="4" s="1"/>
  <c r="B1776" i="4"/>
  <c r="E1776" i="4" s="1"/>
  <c r="F1776" i="4" s="1"/>
  <c r="B1777" i="4"/>
  <c r="E1777" i="4" s="1"/>
  <c r="F1777" i="4" s="1"/>
  <c r="B1778" i="4"/>
  <c r="E1778" i="4" s="1"/>
  <c r="F1778" i="4" s="1"/>
  <c r="B1779" i="4"/>
  <c r="E1779" i="4" s="1"/>
  <c r="F1779" i="4" s="1"/>
  <c r="B1780" i="4"/>
  <c r="E1780" i="4" s="1"/>
  <c r="F1780" i="4" s="1"/>
  <c r="B1781" i="4"/>
  <c r="E1781" i="4" s="1"/>
  <c r="F1781" i="4" s="1"/>
  <c r="B1782" i="4"/>
  <c r="E1782" i="4" s="1"/>
  <c r="F1782" i="4" s="1"/>
  <c r="B1783" i="4"/>
  <c r="E1783" i="4" s="1"/>
  <c r="F1783" i="4" s="1"/>
  <c r="B1784" i="4"/>
  <c r="E1784" i="4" s="1"/>
  <c r="F1784" i="4" s="1"/>
  <c r="B1785" i="4"/>
  <c r="E1785" i="4" s="1"/>
  <c r="F1785" i="4" s="1"/>
  <c r="B1786" i="4"/>
  <c r="E1786" i="4" s="1"/>
  <c r="F1786" i="4" s="1"/>
  <c r="B1787" i="4"/>
  <c r="E1787" i="4" s="1"/>
  <c r="F1787" i="4" s="1"/>
  <c r="B1788" i="4"/>
  <c r="E1788" i="4" s="1"/>
  <c r="F1788" i="4" s="1"/>
  <c r="B1789" i="4"/>
  <c r="E1789" i="4" s="1"/>
  <c r="F1789" i="4" s="1"/>
  <c r="B1790" i="4"/>
  <c r="E1790" i="4" s="1"/>
  <c r="F1790" i="4" s="1"/>
  <c r="B1791" i="4"/>
  <c r="E1791" i="4" s="1"/>
  <c r="F1791" i="4" s="1"/>
  <c r="B1792" i="4"/>
  <c r="E1792" i="4" s="1"/>
  <c r="F1792" i="4" s="1"/>
  <c r="B1793" i="4"/>
  <c r="E1793" i="4" s="1"/>
  <c r="F1793" i="4" s="1"/>
  <c r="B1794" i="4"/>
  <c r="E1794" i="4" s="1"/>
  <c r="F1794" i="4" s="1"/>
  <c r="B1795" i="4"/>
  <c r="E1795" i="4" s="1"/>
  <c r="F1795" i="4" s="1"/>
  <c r="B1796" i="4"/>
  <c r="E1796" i="4" s="1"/>
  <c r="F1796" i="4" s="1"/>
  <c r="B1797" i="4"/>
  <c r="E1797" i="4" s="1"/>
  <c r="F1797" i="4" s="1"/>
  <c r="B1798" i="4"/>
  <c r="E1798" i="4" s="1"/>
  <c r="F1798" i="4" s="1"/>
  <c r="B1799" i="4"/>
  <c r="E1799" i="4" s="1"/>
  <c r="F1799" i="4" s="1"/>
  <c r="B1800" i="4"/>
  <c r="E1800" i="4" s="1"/>
  <c r="F1800" i="4" s="1"/>
  <c r="B1801" i="4"/>
  <c r="E1801" i="4" s="1"/>
  <c r="F1801" i="4" s="1"/>
  <c r="B1802" i="4"/>
  <c r="E1802" i="4" s="1"/>
  <c r="F1802" i="4" s="1"/>
  <c r="B1803" i="4"/>
  <c r="E1803" i="4" s="1"/>
  <c r="F1803" i="4" s="1"/>
  <c r="B1804" i="4"/>
  <c r="E1804" i="4" s="1"/>
  <c r="F1804" i="4" s="1"/>
  <c r="B1805" i="4"/>
  <c r="E1805" i="4" s="1"/>
  <c r="F1805" i="4" s="1"/>
  <c r="B1806" i="4"/>
  <c r="E1806" i="4" s="1"/>
  <c r="F1806" i="4" s="1"/>
  <c r="B1807" i="4"/>
  <c r="E1807" i="4" s="1"/>
  <c r="F1807" i="4" s="1"/>
  <c r="B1808" i="4"/>
  <c r="E1808" i="4" s="1"/>
  <c r="F1808" i="4" s="1"/>
  <c r="B1809" i="4"/>
  <c r="E1809" i="4" s="1"/>
  <c r="F1809" i="4" s="1"/>
  <c r="B1810" i="4"/>
  <c r="E1810" i="4" s="1"/>
  <c r="F1810" i="4" s="1"/>
  <c r="B1811" i="4"/>
  <c r="E1811" i="4" s="1"/>
  <c r="F1811" i="4" s="1"/>
  <c r="B1812" i="4"/>
  <c r="E1812" i="4" s="1"/>
  <c r="F1812" i="4" s="1"/>
  <c r="B1813" i="4"/>
  <c r="E1813" i="4" s="1"/>
  <c r="F1813" i="4" s="1"/>
  <c r="B1814" i="4"/>
  <c r="E1814" i="4" s="1"/>
  <c r="F1814" i="4" s="1"/>
  <c r="B1815" i="4"/>
  <c r="E1815" i="4" s="1"/>
  <c r="F1815" i="4" s="1"/>
  <c r="B1816" i="4"/>
  <c r="E1816" i="4" s="1"/>
  <c r="F1816" i="4" s="1"/>
  <c r="B1817" i="4"/>
  <c r="E1817" i="4" s="1"/>
  <c r="F1817" i="4" s="1"/>
  <c r="B1818" i="4"/>
  <c r="E1818" i="4" s="1"/>
  <c r="F1818" i="4" s="1"/>
  <c r="B1819" i="4"/>
  <c r="E1819" i="4" s="1"/>
  <c r="F1819" i="4" s="1"/>
  <c r="B1820" i="4"/>
  <c r="E1820" i="4" s="1"/>
  <c r="F1820" i="4" s="1"/>
  <c r="B1821" i="4"/>
  <c r="E1821" i="4" s="1"/>
  <c r="F1821" i="4" s="1"/>
  <c r="B1822" i="4"/>
  <c r="E1822" i="4" s="1"/>
  <c r="F1822" i="4" s="1"/>
  <c r="B1823" i="4"/>
  <c r="E1823" i="4" s="1"/>
  <c r="F1823" i="4" s="1"/>
  <c r="B1824" i="4"/>
  <c r="E1824" i="4" s="1"/>
  <c r="F1824" i="4" s="1"/>
  <c r="B1825" i="4"/>
  <c r="E1825" i="4" s="1"/>
  <c r="F1825" i="4" s="1"/>
  <c r="B1826" i="4"/>
  <c r="E1826" i="4" s="1"/>
  <c r="F1826" i="4" s="1"/>
  <c r="B1827" i="4"/>
  <c r="E1827" i="4" s="1"/>
  <c r="F1827" i="4" s="1"/>
  <c r="B1828" i="4"/>
  <c r="E1828" i="4" s="1"/>
  <c r="F1828" i="4" s="1"/>
  <c r="B1829" i="4"/>
  <c r="E1829" i="4" s="1"/>
  <c r="F1829" i="4" s="1"/>
  <c r="B1830" i="4"/>
  <c r="E1830" i="4" s="1"/>
  <c r="F1830" i="4" s="1"/>
  <c r="B1831" i="4"/>
  <c r="E1831" i="4" s="1"/>
  <c r="F1831" i="4" s="1"/>
  <c r="B1832" i="4"/>
  <c r="E1832" i="4" s="1"/>
  <c r="F1832" i="4" s="1"/>
  <c r="B1833" i="4"/>
  <c r="E1833" i="4" s="1"/>
  <c r="F1833" i="4" s="1"/>
  <c r="B1834" i="4"/>
  <c r="E1834" i="4" s="1"/>
  <c r="F1834" i="4" s="1"/>
  <c r="B1835" i="4"/>
  <c r="E1835" i="4" s="1"/>
  <c r="F1835" i="4" s="1"/>
  <c r="B1836" i="4"/>
  <c r="E1836" i="4" s="1"/>
  <c r="F1836" i="4" s="1"/>
  <c r="B1837" i="4"/>
  <c r="E1837" i="4" s="1"/>
  <c r="F1837" i="4" s="1"/>
  <c r="B1838" i="4"/>
  <c r="E1838" i="4" s="1"/>
  <c r="F1838" i="4" s="1"/>
  <c r="B1839" i="4"/>
  <c r="E1839" i="4" s="1"/>
  <c r="F1839" i="4" s="1"/>
  <c r="B1840" i="4"/>
  <c r="E1840" i="4" s="1"/>
  <c r="F1840" i="4" s="1"/>
  <c r="B1841" i="4"/>
  <c r="E1841" i="4" s="1"/>
  <c r="F1841" i="4" s="1"/>
  <c r="B1842" i="4"/>
  <c r="E1842" i="4" s="1"/>
  <c r="F1842" i="4" s="1"/>
  <c r="B1843" i="4"/>
  <c r="E1843" i="4" s="1"/>
  <c r="F1843" i="4" s="1"/>
  <c r="B1844" i="4"/>
  <c r="E1844" i="4" s="1"/>
  <c r="F1844" i="4" s="1"/>
  <c r="B1845" i="4"/>
  <c r="E1845" i="4" s="1"/>
  <c r="F1845" i="4" s="1"/>
  <c r="B1846" i="4"/>
  <c r="E1846" i="4" s="1"/>
  <c r="F1846" i="4" s="1"/>
  <c r="B1847" i="4"/>
  <c r="E1847" i="4" s="1"/>
  <c r="F1847" i="4" s="1"/>
  <c r="B1848" i="4"/>
  <c r="E1848" i="4" s="1"/>
  <c r="F1848" i="4" s="1"/>
  <c r="B1849" i="4"/>
  <c r="E1849" i="4" s="1"/>
  <c r="F1849" i="4" s="1"/>
  <c r="B1850" i="4"/>
  <c r="E1850" i="4" s="1"/>
  <c r="F1850" i="4" s="1"/>
  <c r="B1851" i="4"/>
  <c r="E1851" i="4" s="1"/>
  <c r="F1851" i="4" s="1"/>
  <c r="B1852" i="4"/>
  <c r="E1852" i="4" s="1"/>
  <c r="F1852" i="4" s="1"/>
  <c r="B1853" i="4"/>
  <c r="E1853" i="4" s="1"/>
  <c r="F1853" i="4" s="1"/>
  <c r="B1854" i="4"/>
  <c r="E1854" i="4" s="1"/>
  <c r="F1854" i="4" s="1"/>
  <c r="B1855" i="4"/>
  <c r="E1855" i="4" s="1"/>
  <c r="F1855" i="4" s="1"/>
  <c r="B1856" i="4"/>
  <c r="E1856" i="4" s="1"/>
  <c r="F1856" i="4" s="1"/>
  <c r="B1857" i="4"/>
  <c r="E1857" i="4" s="1"/>
  <c r="F1857" i="4" s="1"/>
  <c r="B1858" i="4"/>
  <c r="E1858" i="4" s="1"/>
  <c r="F1858" i="4" s="1"/>
  <c r="B1859" i="4"/>
  <c r="E1859" i="4" s="1"/>
  <c r="F1859" i="4" s="1"/>
  <c r="B1860" i="4"/>
  <c r="E1860" i="4" s="1"/>
  <c r="F1860" i="4" s="1"/>
  <c r="B1861" i="4"/>
  <c r="E1861" i="4" s="1"/>
  <c r="F1861" i="4" s="1"/>
  <c r="B1862" i="4"/>
  <c r="E1862" i="4" s="1"/>
  <c r="F1862" i="4" s="1"/>
  <c r="B1863" i="4"/>
  <c r="E1863" i="4" s="1"/>
  <c r="F1863" i="4" s="1"/>
  <c r="B1864" i="4"/>
  <c r="E1864" i="4" s="1"/>
  <c r="F1864" i="4" s="1"/>
  <c r="B1865" i="4"/>
  <c r="E1865" i="4" s="1"/>
  <c r="F1865" i="4" s="1"/>
  <c r="B1866" i="4"/>
  <c r="E1866" i="4" s="1"/>
  <c r="F1866" i="4" s="1"/>
  <c r="B1867" i="4"/>
  <c r="E1867" i="4" s="1"/>
  <c r="F1867" i="4" s="1"/>
  <c r="B1868" i="4"/>
  <c r="E1868" i="4" s="1"/>
  <c r="F1868" i="4" s="1"/>
  <c r="B1869" i="4"/>
  <c r="E1869" i="4" s="1"/>
  <c r="F1869" i="4" s="1"/>
  <c r="B1870" i="4"/>
  <c r="E1870" i="4" s="1"/>
  <c r="F1870" i="4" s="1"/>
  <c r="B1871" i="4"/>
  <c r="E1871" i="4" s="1"/>
  <c r="F1871" i="4" s="1"/>
  <c r="B1872" i="4"/>
  <c r="E1872" i="4" s="1"/>
  <c r="F1872" i="4" s="1"/>
  <c r="B1873" i="4"/>
  <c r="E1873" i="4" s="1"/>
  <c r="F1873" i="4" s="1"/>
  <c r="B1874" i="4"/>
  <c r="E1874" i="4" s="1"/>
  <c r="F1874" i="4" s="1"/>
  <c r="B1875" i="4"/>
  <c r="E1875" i="4" s="1"/>
  <c r="F1875" i="4" s="1"/>
  <c r="B1876" i="4"/>
  <c r="E1876" i="4" s="1"/>
  <c r="F1876" i="4" s="1"/>
  <c r="B1877" i="4"/>
  <c r="E1877" i="4" s="1"/>
  <c r="F1877" i="4" s="1"/>
  <c r="B1878" i="4"/>
  <c r="E1878" i="4" s="1"/>
  <c r="F1878" i="4" s="1"/>
  <c r="B1879" i="4"/>
  <c r="E1879" i="4" s="1"/>
  <c r="F1879" i="4" s="1"/>
  <c r="B1880" i="4"/>
  <c r="E1880" i="4" s="1"/>
  <c r="F1880" i="4" s="1"/>
  <c r="B1881" i="4"/>
  <c r="E1881" i="4" s="1"/>
  <c r="F1881" i="4" s="1"/>
  <c r="B1882" i="4"/>
  <c r="E1882" i="4" s="1"/>
  <c r="F1882" i="4" s="1"/>
  <c r="B1883" i="4"/>
  <c r="E1883" i="4" s="1"/>
  <c r="F1883" i="4" s="1"/>
  <c r="B1884" i="4"/>
  <c r="E1884" i="4" s="1"/>
  <c r="F1884" i="4" s="1"/>
  <c r="B1885" i="4"/>
  <c r="E1885" i="4" s="1"/>
  <c r="F1885" i="4" s="1"/>
  <c r="B1886" i="4"/>
  <c r="E1886" i="4" s="1"/>
  <c r="F1886" i="4" s="1"/>
  <c r="B1887" i="4"/>
  <c r="E1887" i="4" s="1"/>
  <c r="F1887" i="4" s="1"/>
  <c r="B1888" i="4"/>
  <c r="E1888" i="4" s="1"/>
  <c r="F1888" i="4" s="1"/>
  <c r="B1889" i="4"/>
  <c r="E1889" i="4" s="1"/>
  <c r="F1889" i="4" s="1"/>
  <c r="B1890" i="4"/>
  <c r="E1890" i="4" s="1"/>
  <c r="F1890" i="4" s="1"/>
  <c r="B1891" i="4"/>
  <c r="E1891" i="4" s="1"/>
  <c r="F1891" i="4" s="1"/>
  <c r="B1892" i="4"/>
  <c r="E1892" i="4" s="1"/>
  <c r="F1892" i="4" s="1"/>
  <c r="B1893" i="4"/>
  <c r="E1893" i="4" s="1"/>
  <c r="F1893" i="4" s="1"/>
  <c r="B1894" i="4"/>
  <c r="E1894" i="4" s="1"/>
  <c r="F1894" i="4" s="1"/>
  <c r="B1895" i="4"/>
  <c r="E1895" i="4" s="1"/>
  <c r="F1895" i="4" s="1"/>
  <c r="B1896" i="4"/>
  <c r="E1896" i="4" s="1"/>
  <c r="F1896" i="4" s="1"/>
  <c r="B1897" i="4"/>
  <c r="E1897" i="4" s="1"/>
  <c r="F1897" i="4" s="1"/>
  <c r="B1898" i="4"/>
  <c r="E1898" i="4" s="1"/>
  <c r="F1898" i="4" s="1"/>
  <c r="B1899" i="4"/>
  <c r="E1899" i="4" s="1"/>
  <c r="F1899" i="4" s="1"/>
  <c r="B1900" i="4"/>
  <c r="E1900" i="4" s="1"/>
  <c r="F1900" i="4" s="1"/>
  <c r="B1901" i="4"/>
  <c r="E1901" i="4" s="1"/>
  <c r="F1901" i="4" s="1"/>
  <c r="B1902" i="4"/>
  <c r="E1902" i="4" s="1"/>
  <c r="F1902" i="4" s="1"/>
  <c r="B1903" i="4"/>
  <c r="E1903" i="4" s="1"/>
  <c r="F1903" i="4" s="1"/>
  <c r="B1904" i="4"/>
  <c r="E1904" i="4" s="1"/>
  <c r="F1904" i="4" s="1"/>
  <c r="B1905" i="4"/>
  <c r="E1905" i="4" s="1"/>
  <c r="F1905" i="4" s="1"/>
  <c r="B1906" i="4"/>
  <c r="E1906" i="4" s="1"/>
  <c r="F1906" i="4" s="1"/>
  <c r="B1907" i="4"/>
  <c r="E1907" i="4" s="1"/>
  <c r="F1907" i="4" s="1"/>
  <c r="B1908" i="4"/>
  <c r="E1908" i="4" s="1"/>
  <c r="F1908" i="4" s="1"/>
  <c r="B1909" i="4"/>
  <c r="E1909" i="4" s="1"/>
  <c r="F1909" i="4" s="1"/>
  <c r="B1910" i="4"/>
  <c r="E1910" i="4" s="1"/>
  <c r="F1910" i="4" s="1"/>
  <c r="B1911" i="4"/>
  <c r="E1911" i="4" s="1"/>
  <c r="F1911" i="4" s="1"/>
  <c r="B1912" i="4"/>
  <c r="E1912" i="4" s="1"/>
  <c r="F1912" i="4" s="1"/>
  <c r="B1913" i="4"/>
  <c r="E1913" i="4" s="1"/>
  <c r="F1913" i="4" s="1"/>
  <c r="B1914" i="4"/>
  <c r="E1914" i="4" s="1"/>
  <c r="F1914" i="4" s="1"/>
  <c r="B1915" i="4"/>
  <c r="E1915" i="4" s="1"/>
  <c r="F1915" i="4" s="1"/>
  <c r="B1916" i="4"/>
  <c r="E1916" i="4" s="1"/>
  <c r="F1916" i="4" s="1"/>
  <c r="B1917" i="4"/>
  <c r="E1917" i="4" s="1"/>
  <c r="F1917" i="4" s="1"/>
  <c r="B1918" i="4"/>
  <c r="E1918" i="4" s="1"/>
  <c r="F1918" i="4" s="1"/>
  <c r="B1919" i="4"/>
  <c r="E1919" i="4" s="1"/>
  <c r="F1919" i="4" s="1"/>
  <c r="B1920" i="4"/>
  <c r="E1920" i="4" s="1"/>
  <c r="F1920" i="4" s="1"/>
  <c r="B1921" i="4"/>
  <c r="E1921" i="4" s="1"/>
  <c r="F1921" i="4" s="1"/>
  <c r="B1922" i="4"/>
  <c r="E1922" i="4" s="1"/>
  <c r="F1922" i="4" s="1"/>
  <c r="B1923" i="4"/>
  <c r="E1923" i="4" s="1"/>
  <c r="F1923" i="4" s="1"/>
  <c r="B1924" i="4"/>
  <c r="E1924" i="4" s="1"/>
  <c r="F1924" i="4" s="1"/>
  <c r="B1925" i="4"/>
  <c r="E1925" i="4" s="1"/>
  <c r="F1925" i="4" s="1"/>
  <c r="B1926" i="4"/>
  <c r="E1926" i="4" s="1"/>
  <c r="F1926" i="4" s="1"/>
  <c r="B1927" i="4"/>
  <c r="E1927" i="4" s="1"/>
  <c r="F1927" i="4" s="1"/>
  <c r="B1928" i="4"/>
  <c r="E1928" i="4" s="1"/>
  <c r="F1928" i="4" s="1"/>
  <c r="B1929" i="4"/>
  <c r="E1929" i="4" s="1"/>
  <c r="F1929" i="4" s="1"/>
  <c r="B1930" i="4"/>
  <c r="E1930" i="4" s="1"/>
  <c r="F1930" i="4" s="1"/>
  <c r="B1931" i="4"/>
  <c r="E1931" i="4" s="1"/>
  <c r="F1931" i="4" s="1"/>
  <c r="B1932" i="4"/>
  <c r="E1932" i="4" s="1"/>
  <c r="F1932" i="4" s="1"/>
  <c r="B1933" i="4"/>
  <c r="E1933" i="4" s="1"/>
  <c r="F1933" i="4" s="1"/>
  <c r="B1934" i="4"/>
  <c r="E1934" i="4" s="1"/>
  <c r="F1934" i="4" s="1"/>
  <c r="B1935" i="4"/>
  <c r="E1935" i="4" s="1"/>
  <c r="F1935" i="4" s="1"/>
  <c r="B1936" i="4"/>
  <c r="E1936" i="4" s="1"/>
  <c r="F1936" i="4" s="1"/>
  <c r="B1937" i="4"/>
  <c r="E1937" i="4" s="1"/>
  <c r="F1937" i="4" s="1"/>
  <c r="B1938" i="4"/>
  <c r="E1938" i="4" s="1"/>
  <c r="F1938" i="4" s="1"/>
  <c r="B1939" i="4"/>
  <c r="E1939" i="4" s="1"/>
  <c r="F1939" i="4" s="1"/>
  <c r="B1940" i="4"/>
  <c r="E1940" i="4" s="1"/>
  <c r="F1940" i="4" s="1"/>
  <c r="B1941" i="4"/>
  <c r="E1941" i="4" s="1"/>
  <c r="F1941" i="4" s="1"/>
  <c r="B1942" i="4"/>
  <c r="E1942" i="4" s="1"/>
  <c r="F1942" i="4" s="1"/>
  <c r="B1943" i="4"/>
  <c r="E1943" i="4" s="1"/>
  <c r="F1943" i="4" s="1"/>
  <c r="B1944" i="4"/>
  <c r="E1944" i="4" s="1"/>
  <c r="F1944" i="4" s="1"/>
  <c r="B1945" i="4"/>
  <c r="E1945" i="4" s="1"/>
  <c r="F1945" i="4" s="1"/>
  <c r="B1946" i="4"/>
  <c r="E1946" i="4" s="1"/>
  <c r="F1946" i="4" s="1"/>
  <c r="B1947" i="4"/>
  <c r="E1947" i="4" s="1"/>
  <c r="F1947" i="4" s="1"/>
  <c r="B1948" i="4"/>
  <c r="E1948" i="4" s="1"/>
  <c r="F1948" i="4" s="1"/>
  <c r="B1949" i="4"/>
  <c r="E1949" i="4" s="1"/>
  <c r="F1949" i="4" s="1"/>
  <c r="B1950" i="4"/>
  <c r="E1950" i="4" s="1"/>
  <c r="F1950" i="4" s="1"/>
  <c r="B1951" i="4"/>
  <c r="E1951" i="4" s="1"/>
  <c r="F1951" i="4" s="1"/>
  <c r="B1952" i="4"/>
  <c r="E1952" i="4" s="1"/>
  <c r="F1952" i="4" s="1"/>
  <c r="B1953" i="4"/>
  <c r="E1953" i="4" s="1"/>
  <c r="F1953" i="4" s="1"/>
  <c r="B1954" i="4"/>
  <c r="E1954" i="4" s="1"/>
  <c r="F1954" i="4" s="1"/>
  <c r="B1955" i="4"/>
  <c r="E1955" i="4" s="1"/>
  <c r="F1955" i="4" s="1"/>
  <c r="B1956" i="4"/>
  <c r="E1956" i="4" s="1"/>
  <c r="F1956" i="4" s="1"/>
  <c r="B1957" i="4"/>
  <c r="E1957" i="4" s="1"/>
  <c r="F1957" i="4" s="1"/>
  <c r="B1958" i="4"/>
  <c r="E1958" i="4" s="1"/>
  <c r="F1958" i="4" s="1"/>
  <c r="B1959" i="4"/>
  <c r="E1959" i="4" s="1"/>
  <c r="F1959" i="4" s="1"/>
  <c r="B1960" i="4"/>
  <c r="E1960" i="4" s="1"/>
  <c r="F1960" i="4" s="1"/>
  <c r="B1961" i="4"/>
  <c r="E1961" i="4" s="1"/>
  <c r="F1961" i="4" s="1"/>
  <c r="B1962" i="4"/>
  <c r="E1962" i="4" s="1"/>
  <c r="F1962" i="4" s="1"/>
  <c r="B1963" i="4"/>
  <c r="E1963" i="4" s="1"/>
  <c r="F1963" i="4" s="1"/>
  <c r="B1964" i="4"/>
  <c r="E1964" i="4" s="1"/>
  <c r="F1964" i="4" s="1"/>
  <c r="B1965" i="4"/>
  <c r="E1965" i="4" s="1"/>
  <c r="F1965" i="4" s="1"/>
  <c r="B1966" i="4"/>
  <c r="E1966" i="4" s="1"/>
  <c r="F1966" i="4" s="1"/>
  <c r="B1967" i="4"/>
  <c r="E1967" i="4" s="1"/>
  <c r="F1967" i="4" s="1"/>
  <c r="B1968" i="4"/>
  <c r="E1968" i="4" s="1"/>
  <c r="F1968" i="4" s="1"/>
  <c r="B1969" i="4"/>
  <c r="E1969" i="4" s="1"/>
  <c r="F1969" i="4" s="1"/>
  <c r="B1970" i="4"/>
  <c r="E1970" i="4" s="1"/>
  <c r="F1970" i="4" s="1"/>
  <c r="B1971" i="4"/>
  <c r="E1971" i="4" s="1"/>
  <c r="F1971" i="4" s="1"/>
  <c r="B1972" i="4"/>
  <c r="E1972" i="4" s="1"/>
  <c r="F1972" i="4" s="1"/>
  <c r="B1973" i="4"/>
  <c r="E1973" i="4" s="1"/>
  <c r="F1973" i="4" s="1"/>
  <c r="B1974" i="4"/>
  <c r="E1974" i="4" s="1"/>
  <c r="F1974" i="4" s="1"/>
  <c r="B1975" i="4"/>
  <c r="E1975" i="4" s="1"/>
  <c r="F1975" i="4" s="1"/>
  <c r="B1976" i="4"/>
  <c r="E1976" i="4" s="1"/>
  <c r="F1976" i="4" s="1"/>
  <c r="B1977" i="4"/>
  <c r="E1977" i="4" s="1"/>
  <c r="F1977" i="4" s="1"/>
  <c r="B1978" i="4"/>
  <c r="E1978" i="4" s="1"/>
  <c r="F1978" i="4" s="1"/>
  <c r="B1979" i="4"/>
  <c r="E1979" i="4" s="1"/>
  <c r="F1979" i="4" s="1"/>
  <c r="B1980" i="4"/>
  <c r="E1980" i="4" s="1"/>
  <c r="F1980" i="4" s="1"/>
  <c r="B1981" i="4"/>
  <c r="E1981" i="4" s="1"/>
  <c r="F1981" i="4" s="1"/>
  <c r="B1982" i="4"/>
  <c r="E1982" i="4" s="1"/>
  <c r="F1982" i="4" s="1"/>
  <c r="B1983" i="4"/>
  <c r="E1983" i="4" s="1"/>
  <c r="F1983" i="4" s="1"/>
  <c r="B1984" i="4"/>
  <c r="E1984" i="4" s="1"/>
  <c r="F1984" i="4" s="1"/>
  <c r="B1985" i="4"/>
  <c r="E1985" i="4" s="1"/>
  <c r="F1985" i="4" s="1"/>
  <c r="B1986" i="4"/>
  <c r="E1986" i="4" s="1"/>
  <c r="F1986" i="4" s="1"/>
  <c r="B1987" i="4"/>
  <c r="E1987" i="4" s="1"/>
  <c r="F1987" i="4" s="1"/>
  <c r="B1988" i="4"/>
  <c r="E1988" i="4" s="1"/>
  <c r="F1988" i="4" s="1"/>
  <c r="B1989" i="4"/>
  <c r="E1989" i="4" s="1"/>
  <c r="F1989" i="4" s="1"/>
  <c r="B1990" i="4"/>
  <c r="E1990" i="4" s="1"/>
  <c r="F1990" i="4" s="1"/>
  <c r="B1991" i="4"/>
  <c r="E1991" i="4" s="1"/>
  <c r="F1991" i="4" s="1"/>
  <c r="B1992" i="4"/>
  <c r="E1992" i="4" s="1"/>
  <c r="F1992" i="4" s="1"/>
  <c r="B1993" i="4"/>
  <c r="E1993" i="4" s="1"/>
  <c r="F1993" i="4" s="1"/>
  <c r="B1994" i="4"/>
  <c r="E1994" i="4" s="1"/>
  <c r="F1994" i="4" s="1"/>
  <c r="B1995" i="4"/>
  <c r="E1995" i="4" s="1"/>
  <c r="F1995" i="4" s="1"/>
  <c r="B1996" i="4"/>
  <c r="E1996" i="4" s="1"/>
  <c r="F1996" i="4" s="1"/>
  <c r="B1997" i="4"/>
  <c r="E1997" i="4" s="1"/>
  <c r="F1997" i="4" s="1"/>
  <c r="B1998" i="4"/>
  <c r="E1998" i="4" s="1"/>
  <c r="F1998" i="4" s="1"/>
  <c r="B1999" i="4"/>
  <c r="E1999" i="4" s="1"/>
  <c r="F1999" i="4" s="1"/>
  <c r="B2000" i="4"/>
  <c r="E2000" i="4" s="1"/>
  <c r="F2000" i="4" s="1"/>
  <c r="B2001" i="4"/>
  <c r="E2001" i="4" s="1"/>
  <c r="F2001" i="4" s="1"/>
  <c r="B2002" i="4"/>
  <c r="E2002" i="4" s="1"/>
  <c r="F2002" i="4" s="1"/>
  <c r="B2003" i="4"/>
  <c r="E2003" i="4" s="1"/>
  <c r="F2003" i="4" s="1"/>
  <c r="B2004" i="4"/>
  <c r="E2004" i="4" s="1"/>
  <c r="F2004" i="4" s="1"/>
  <c r="B2005" i="4"/>
  <c r="E2005" i="4" s="1"/>
  <c r="F2005" i="4" s="1"/>
  <c r="B2006" i="4"/>
  <c r="E2006" i="4" s="1"/>
  <c r="F2006" i="4" s="1"/>
  <c r="B2007" i="4"/>
  <c r="E2007" i="4" s="1"/>
  <c r="F2007" i="4" s="1"/>
  <c r="B2008" i="4"/>
  <c r="E2008" i="4" s="1"/>
  <c r="F2008" i="4" s="1"/>
  <c r="B2009" i="4"/>
  <c r="E2009" i="4" s="1"/>
  <c r="F2009" i="4" s="1"/>
  <c r="B2010" i="4"/>
  <c r="E2010" i="4" s="1"/>
  <c r="F2010" i="4" s="1"/>
  <c r="B2011" i="4"/>
  <c r="E2011" i="4" s="1"/>
  <c r="F2011" i="4" s="1"/>
  <c r="B2012" i="4"/>
  <c r="E2012" i="4" s="1"/>
  <c r="F2012" i="4" s="1"/>
  <c r="B2013" i="4"/>
  <c r="E2013" i="4" s="1"/>
  <c r="F2013" i="4" s="1"/>
  <c r="B2014" i="4"/>
  <c r="E2014" i="4" s="1"/>
  <c r="F2014" i="4" s="1"/>
  <c r="B2015" i="4"/>
  <c r="E2015" i="4" s="1"/>
  <c r="F2015" i="4" s="1"/>
  <c r="B2016" i="4"/>
  <c r="E2016" i="4" s="1"/>
  <c r="F2016" i="4" s="1"/>
  <c r="B2017" i="4"/>
  <c r="E2017" i="4" s="1"/>
  <c r="F2017" i="4" s="1"/>
  <c r="B2018" i="4"/>
  <c r="E2018" i="4" s="1"/>
  <c r="F2018" i="4" s="1"/>
  <c r="B2019" i="4"/>
  <c r="E2019" i="4" s="1"/>
  <c r="F2019" i="4" s="1"/>
  <c r="B2020" i="4"/>
  <c r="E2020" i="4" s="1"/>
  <c r="F2020" i="4" s="1"/>
  <c r="B2021" i="4"/>
  <c r="E2021" i="4" s="1"/>
  <c r="F2021" i="4" s="1"/>
  <c r="B2022" i="4"/>
  <c r="E2022" i="4" s="1"/>
  <c r="F2022" i="4" s="1"/>
  <c r="B2023" i="4"/>
  <c r="E2023" i="4" s="1"/>
  <c r="F2023" i="4" s="1"/>
  <c r="B2024" i="4"/>
  <c r="E2024" i="4" s="1"/>
  <c r="F2024" i="4" s="1"/>
  <c r="B2025" i="4"/>
  <c r="E2025" i="4" s="1"/>
  <c r="F2025" i="4" s="1"/>
  <c r="B2026" i="4"/>
  <c r="E2026" i="4" s="1"/>
  <c r="F2026" i="4" s="1"/>
  <c r="B2027" i="4"/>
  <c r="E2027" i="4" s="1"/>
  <c r="F2027" i="4" s="1"/>
  <c r="B2028" i="4"/>
  <c r="E2028" i="4" s="1"/>
  <c r="F2028" i="4" s="1"/>
  <c r="B2029" i="4"/>
  <c r="E2029" i="4" s="1"/>
  <c r="F2029" i="4" s="1"/>
  <c r="B2030" i="4"/>
  <c r="E2030" i="4" s="1"/>
  <c r="F2030" i="4" s="1"/>
  <c r="B2031" i="4"/>
  <c r="E2031" i="4" s="1"/>
  <c r="F2031" i="4" s="1"/>
  <c r="B2032" i="4"/>
  <c r="E2032" i="4" s="1"/>
  <c r="F2032" i="4" s="1"/>
  <c r="B2033" i="4"/>
  <c r="E2033" i="4" s="1"/>
  <c r="F2033" i="4" s="1"/>
  <c r="B2034" i="4"/>
  <c r="E2034" i="4" s="1"/>
  <c r="F2034" i="4" s="1"/>
  <c r="B2035" i="4"/>
  <c r="E2035" i="4" s="1"/>
  <c r="F2035" i="4" s="1"/>
  <c r="B2036" i="4"/>
  <c r="E2036" i="4" s="1"/>
  <c r="F2036" i="4" s="1"/>
  <c r="B2037" i="4"/>
  <c r="E2037" i="4" s="1"/>
  <c r="F2037" i="4" s="1"/>
  <c r="B2038" i="4"/>
  <c r="E2038" i="4" s="1"/>
  <c r="F2038" i="4" s="1"/>
  <c r="B2039" i="4"/>
  <c r="E2039" i="4" s="1"/>
  <c r="F2039" i="4" s="1"/>
  <c r="B2040" i="4"/>
  <c r="E2040" i="4" s="1"/>
  <c r="F2040" i="4" s="1"/>
  <c r="B2041" i="4"/>
  <c r="E2041" i="4" s="1"/>
  <c r="F2041" i="4" s="1"/>
  <c r="B2042" i="4"/>
  <c r="E2042" i="4" s="1"/>
  <c r="F2042" i="4" s="1"/>
  <c r="B2043" i="4"/>
  <c r="E2043" i="4" s="1"/>
  <c r="F2043" i="4" s="1"/>
  <c r="B2044" i="4"/>
  <c r="E2044" i="4" s="1"/>
  <c r="F2044" i="4" s="1"/>
  <c r="B2045" i="4"/>
  <c r="E2045" i="4" s="1"/>
  <c r="F2045" i="4" s="1"/>
  <c r="B2046" i="4"/>
  <c r="E2046" i="4" s="1"/>
  <c r="F2046" i="4" s="1"/>
  <c r="B2047" i="4"/>
  <c r="E2047" i="4" s="1"/>
  <c r="F2047" i="4" s="1"/>
  <c r="B2048" i="4"/>
  <c r="E2048" i="4" s="1"/>
  <c r="F2048" i="4" s="1"/>
  <c r="B2049" i="4"/>
  <c r="E2049" i="4" s="1"/>
  <c r="F2049" i="4" s="1"/>
  <c r="B2050" i="4"/>
  <c r="E2050" i="4" s="1"/>
  <c r="F2050" i="4" s="1"/>
  <c r="B2051" i="4"/>
  <c r="E2051" i="4" s="1"/>
  <c r="F2051" i="4" s="1"/>
  <c r="B2052" i="4"/>
  <c r="E2052" i="4" s="1"/>
  <c r="F2052" i="4" s="1"/>
  <c r="B2053" i="4"/>
  <c r="E2053" i="4" s="1"/>
  <c r="F2053" i="4" s="1"/>
  <c r="B2054" i="4"/>
  <c r="E2054" i="4" s="1"/>
  <c r="F2054" i="4" s="1"/>
  <c r="B2055" i="4"/>
  <c r="E2055" i="4" s="1"/>
  <c r="F2055" i="4" s="1"/>
  <c r="B2056" i="4"/>
  <c r="E2056" i="4" s="1"/>
  <c r="F2056" i="4" s="1"/>
  <c r="B2057" i="4"/>
  <c r="E2057" i="4" s="1"/>
  <c r="F2057" i="4" s="1"/>
  <c r="B2058" i="4"/>
  <c r="E2058" i="4" s="1"/>
  <c r="F2058" i="4" s="1"/>
  <c r="B2059" i="4"/>
  <c r="E2059" i="4" s="1"/>
  <c r="F2059" i="4" s="1"/>
  <c r="B2060" i="4"/>
  <c r="E2060" i="4" s="1"/>
  <c r="F2060" i="4" s="1"/>
  <c r="B2061" i="4"/>
  <c r="E2061" i="4" s="1"/>
  <c r="F2061" i="4" s="1"/>
  <c r="B2062" i="4"/>
  <c r="E2062" i="4" s="1"/>
  <c r="F2062" i="4" s="1"/>
  <c r="B2063" i="4"/>
  <c r="E2063" i="4" s="1"/>
  <c r="F2063" i="4" s="1"/>
  <c r="B2064" i="4"/>
  <c r="E2064" i="4" s="1"/>
  <c r="F2064" i="4" s="1"/>
  <c r="B2065" i="4"/>
  <c r="E2065" i="4" s="1"/>
  <c r="F2065" i="4" s="1"/>
  <c r="B2066" i="4"/>
  <c r="E2066" i="4" s="1"/>
  <c r="F2066" i="4" s="1"/>
  <c r="B2067" i="4"/>
  <c r="E2067" i="4" s="1"/>
  <c r="F2067" i="4" s="1"/>
  <c r="B2068" i="4"/>
  <c r="E2068" i="4" s="1"/>
  <c r="F2068" i="4" s="1"/>
  <c r="B2069" i="4"/>
  <c r="E2069" i="4" s="1"/>
  <c r="F2069" i="4" s="1"/>
  <c r="B2070" i="4"/>
  <c r="E2070" i="4" s="1"/>
  <c r="F2070" i="4" s="1"/>
  <c r="B2071" i="4"/>
  <c r="E2071" i="4" s="1"/>
  <c r="F2071" i="4" s="1"/>
  <c r="B2072" i="4"/>
  <c r="E2072" i="4" s="1"/>
  <c r="F2072" i="4" s="1"/>
  <c r="B2073" i="4"/>
  <c r="E2073" i="4" s="1"/>
  <c r="F2073" i="4" s="1"/>
  <c r="B2074" i="4"/>
  <c r="E2074" i="4" s="1"/>
  <c r="F2074" i="4" s="1"/>
  <c r="B2075" i="4"/>
  <c r="E2075" i="4" s="1"/>
  <c r="F2075" i="4" s="1"/>
  <c r="B2076" i="4"/>
  <c r="E2076" i="4" s="1"/>
  <c r="F2076" i="4" s="1"/>
  <c r="B2077" i="4"/>
  <c r="E2077" i="4" s="1"/>
  <c r="F2077" i="4" s="1"/>
  <c r="B2078" i="4"/>
  <c r="E2078" i="4" s="1"/>
  <c r="F2078" i="4" s="1"/>
  <c r="B2079" i="4"/>
  <c r="E2079" i="4" s="1"/>
  <c r="F2079" i="4" s="1"/>
  <c r="B2080" i="4"/>
  <c r="E2080" i="4" s="1"/>
  <c r="F2080" i="4" s="1"/>
  <c r="B2081" i="4"/>
  <c r="E2081" i="4" s="1"/>
  <c r="F2081" i="4" s="1"/>
  <c r="B2082" i="4"/>
  <c r="E2082" i="4" s="1"/>
  <c r="F2082" i="4" s="1"/>
  <c r="B2083" i="4"/>
  <c r="E2083" i="4" s="1"/>
  <c r="F2083" i="4" s="1"/>
  <c r="B2084" i="4"/>
  <c r="E2084" i="4" s="1"/>
  <c r="F2084" i="4" s="1"/>
  <c r="B2085" i="4"/>
  <c r="E2085" i="4" s="1"/>
  <c r="F2085" i="4" s="1"/>
  <c r="B2086" i="4"/>
  <c r="E2086" i="4" s="1"/>
  <c r="F2086" i="4" s="1"/>
  <c r="B2087" i="4"/>
  <c r="E2087" i="4" s="1"/>
  <c r="F2087" i="4" s="1"/>
  <c r="B2088" i="4"/>
  <c r="E2088" i="4" s="1"/>
  <c r="F2088" i="4" s="1"/>
  <c r="B2089" i="4"/>
  <c r="E2089" i="4" s="1"/>
  <c r="F2089" i="4" s="1"/>
  <c r="B2090" i="4"/>
  <c r="E2090" i="4" s="1"/>
  <c r="F2090" i="4" s="1"/>
  <c r="B2091" i="4"/>
  <c r="E2091" i="4" s="1"/>
  <c r="F2091" i="4" s="1"/>
  <c r="B2092" i="4"/>
  <c r="E2092" i="4" s="1"/>
  <c r="F2092" i="4" s="1"/>
  <c r="B2093" i="4"/>
  <c r="E2093" i="4" s="1"/>
  <c r="F2093" i="4" s="1"/>
  <c r="B2094" i="4"/>
  <c r="E2094" i="4" s="1"/>
  <c r="F2094" i="4" s="1"/>
  <c r="B2095" i="4"/>
  <c r="E2095" i="4" s="1"/>
  <c r="F2095" i="4" s="1"/>
  <c r="B2096" i="4"/>
  <c r="E2096" i="4" s="1"/>
  <c r="F2096" i="4" s="1"/>
  <c r="B2097" i="4"/>
  <c r="E2097" i="4" s="1"/>
  <c r="F2097" i="4" s="1"/>
  <c r="B2098" i="4"/>
  <c r="E2098" i="4" s="1"/>
  <c r="F2098" i="4" s="1"/>
  <c r="B2099" i="4"/>
  <c r="E2099" i="4" s="1"/>
  <c r="F2099" i="4" s="1"/>
  <c r="B2100" i="4"/>
  <c r="E2100" i="4" s="1"/>
  <c r="F2100" i="4" s="1"/>
  <c r="B2101" i="4"/>
  <c r="E2101" i="4" s="1"/>
  <c r="F2101" i="4" s="1"/>
  <c r="B2102" i="4"/>
  <c r="E2102" i="4" s="1"/>
  <c r="F2102" i="4" s="1"/>
  <c r="B2103" i="4"/>
  <c r="E2103" i="4" s="1"/>
  <c r="F2103" i="4" s="1"/>
  <c r="B2104" i="4"/>
  <c r="E2104" i="4" s="1"/>
  <c r="F2104" i="4" s="1"/>
  <c r="B2105" i="4"/>
  <c r="E2105" i="4" s="1"/>
  <c r="F2105" i="4" s="1"/>
  <c r="B2106" i="4"/>
  <c r="E2106" i="4" s="1"/>
  <c r="F2106" i="4" s="1"/>
  <c r="B2107" i="4"/>
  <c r="E2107" i="4" s="1"/>
  <c r="F2107" i="4" s="1"/>
  <c r="B2108" i="4"/>
  <c r="E2108" i="4" s="1"/>
  <c r="F2108" i="4" s="1"/>
  <c r="B2109" i="4"/>
  <c r="E2109" i="4" s="1"/>
  <c r="F2109" i="4" s="1"/>
  <c r="B2110" i="4"/>
  <c r="E2110" i="4" s="1"/>
  <c r="F2110" i="4" s="1"/>
  <c r="B2111" i="4"/>
  <c r="E2111" i="4" s="1"/>
  <c r="F2111" i="4" s="1"/>
  <c r="B2112" i="4"/>
  <c r="E2112" i="4" s="1"/>
  <c r="F2112" i="4" s="1"/>
  <c r="B2113" i="4"/>
  <c r="E2113" i="4" s="1"/>
  <c r="F2113" i="4" s="1"/>
  <c r="B2114" i="4"/>
  <c r="E2114" i="4" s="1"/>
  <c r="F2114" i="4" s="1"/>
  <c r="B2115" i="4"/>
  <c r="E2115" i="4" s="1"/>
  <c r="F2115" i="4" s="1"/>
  <c r="B2116" i="4"/>
  <c r="E2116" i="4" s="1"/>
  <c r="F2116" i="4" s="1"/>
  <c r="B2117" i="4"/>
  <c r="E2117" i="4" s="1"/>
  <c r="F2117" i="4" s="1"/>
  <c r="B2118" i="4"/>
  <c r="E2118" i="4" s="1"/>
  <c r="F2118" i="4" s="1"/>
  <c r="B2119" i="4"/>
  <c r="E2119" i="4" s="1"/>
  <c r="F2119" i="4" s="1"/>
  <c r="B2120" i="4"/>
  <c r="E2120" i="4" s="1"/>
  <c r="F2120" i="4" s="1"/>
  <c r="B2121" i="4"/>
  <c r="E2121" i="4" s="1"/>
  <c r="F2121" i="4" s="1"/>
  <c r="B2122" i="4"/>
  <c r="E2122" i="4" s="1"/>
  <c r="F2122" i="4" s="1"/>
  <c r="B2123" i="4"/>
  <c r="E2123" i="4" s="1"/>
  <c r="F2123" i="4" s="1"/>
  <c r="B2124" i="4"/>
  <c r="E2124" i="4" s="1"/>
  <c r="F2124" i="4" s="1"/>
  <c r="B2125" i="4"/>
  <c r="E2125" i="4" s="1"/>
  <c r="F2125" i="4" s="1"/>
  <c r="B2126" i="4"/>
  <c r="E2126" i="4" s="1"/>
  <c r="F2126" i="4" s="1"/>
  <c r="B2127" i="4"/>
  <c r="E2127" i="4" s="1"/>
  <c r="F2127" i="4" s="1"/>
  <c r="B2128" i="4"/>
  <c r="E2128" i="4" s="1"/>
  <c r="F2128" i="4" s="1"/>
  <c r="B2129" i="4"/>
  <c r="E2129" i="4" s="1"/>
  <c r="F2129" i="4" s="1"/>
  <c r="B2130" i="4"/>
  <c r="E2130" i="4" s="1"/>
  <c r="F2130" i="4" s="1"/>
  <c r="B2131" i="4"/>
  <c r="E2131" i="4" s="1"/>
  <c r="F2131" i="4" s="1"/>
  <c r="B2132" i="4"/>
  <c r="E2132" i="4" s="1"/>
  <c r="F2132" i="4" s="1"/>
  <c r="B2133" i="4"/>
  <c r="E2133" i="4" s="1"/>
  <c r="F2133" i="4" s="1"/>
  <c r="B2134" i="4"/>
  <c r="E2134" i="4" s="1"/>
  <c r="F2134" i="4" s="1"/>
  <c r="B2135" i="4"/>
  <c r="E2135" i="4" s="1"/>
  <c r="F2135" i="4" s="1"/>
  <c r="B2136" i="4"/>
  <c r="E2136" i="4" s="1"/>
  <c r="F2136" i="4" s="1"/>
  <c r="B2137" i="4"/>
  <c r="E2137" i="4" s="1"/>
  <c r="F2137" i="4" s="1"/>
  <c r="B2138" i="4"/>
  <c r="E2138" i="4" s="1"/>
  <c r="F2138" i="4" s="1"/>
  <c r="B2139" i="4"/>
  <c r="E2139" i="4" s="1"/>
  <c r="F2139" i="4" s="1"/>
  <c r="B2140" i="4"/>
  <c r="E2140" i="4" s="1"/>
  <c r="F2140" i="4" s="1"/>
  <c r="B2141" i="4"/>
  <c r="E2141" i="4" s="1"/>
  <c r="F2141" i="4" s="1"/>
  <c r="B2142" i="4"/>
  <c r="E2142" i="4" s="1"/>
  <c r="F2142" i="4" s="1"/>
  <c r="B2143" i="4"/>
  <c r="E2143" i="4" s="1"/>
  <c r="F2143" i="4" s="1"/>
  <c r="B2144" i="4"/>
  <c r="E2144" i="4" s="1"/>
  <c r="F2144" i="4" s="1"/>
  <c r="B2145" i="4"/>
  <c r="E2145" i="4" s="1"/>
  <c r="F2145" i="4" s="1"/>
  <c r="B2146" i="4"/>
  <c r="E2146" i="4" s="1"/>
  <c r="F2146" i="4" s="1"/>
  <c r="B2147" i="4"/>
  <c r="E2147" i="4" s="1"/>
  <c r="F2147" i="4" s="1"/>
  <c r="B2148" i="4"/>
  <c r="E2148" i="4" s="1"/>
  <c r="F2148" i="4" s="1"/>
  <c r="B2149" i="4"/>
  <c r="E2149" i="4" s="1"/>
  <c r="F2149" i="4" s="1"/>
  <c r="B2150" i="4"/>
  <c r="E2150" i="4" s="1"/>
  <c r="F2150" i="4" s="1"/>
  <c r="B2151" i="4"/>
  <c r="E2151" i="4" s="1"/>
  <c r="F2151" i="4" s="1"/>
  <c r="B2152" i="4"/>
  <c r="E2152" i="4" s="1"/>
  <c r="F2152" i="4" s="1"/>
  <c r="B2153" i="4"/>
  <c r="E2153" i="4" s="1"/>
  <c r="F2153" i="4" s="1"/>
  <c r="B2154" i="4"/>
  <c r="E2154" i="4" s="1"/>
  <c r="F2154" i="4" s="1"/>
  <c r="B2155" i="4"/>
  <c r="E2155" i="4" s="1"/>
  <c r="F2155" i="4" s="1"/>
  <c r="B2156" i="4"/>
  <c r="E2156" i="4" s="1"/>
  <c r="F2156" i="4" s="1"/>
  <c r="B2157" i="4"/>
  <c r="E2157" i="4" s="1"/>
  <c r="F2157" i="4" s="1"/>
  <c r="B2158" i="4"/>
  <c r="E2158" i="4" s="1"/>
  <c r="F2158" i="4" s="1"/>
  <c r="B2159" i="4"/>
  <c r="E2159" i="4" s="1"/>
  <c r="F2159" i="4" s="1"/>
  <c r="B2160" i="4"/>
  <c r="E2160" i="4" s="1"/>
  <c r="F2160" i="4" s="1"/>
  <c r="B2161" i="4"/>
  <c r="E2161" i="4" s="1"/>
  <c r="F2161" i="4" s="1"/>
  <c r="B2162" i="4"/>
  <c r="E2162" i="4" s="1"/>
  <c r="F2162" i="4" s="1"/>
  <c r="B2163" i="4"/>
  <c r="E2163" i="4" s="1"/>
  <c r="F2163" i="4" s="1"/>
  <c r="B2164" i="4"/>
  <c r="E2164" i="4" s="1"/>
  <c r="F2164" i="4" s="1"/>
  <c r="B2165" i="4"/>
  <c r="E2165" i="4" s="1"/>
  <c r="F2165" i="4" s="1"/>
  <c r="B2166" i="4"/>
  <c r="E2166" i="4" s="1"/>
  <c r="F2166" i="4" s="1"/>
  <c r="B2167" i="4"/>
  <c r="E2167" i="4" s="1"/>
  <c r="F2167" i="4" s="1"/>
  <c r="B2168" i="4"/>
  <c r="E2168" i="4" s="1"/>
  <c r="F2168" i="4" s="1"/>
  <c r="B2169" i="4"/>
  <c r="E2169" i="4" s="1"/>
  <c r="F2169" i="4" s="1"/>
  <c r="B2170" i="4"/>
  <c r="E2170" i="4" s="1"/>
  <c r="F2170" i="4" s="1"/>
  <c r="B2171" i="4"/>
  <c r="E2171" i="4" s="1"/>
  <c r="F2171" i="4" s="1"/>
  <c r="B2172" i="4"/>
  <c r="E2172" i="4" s="1"/>
  <c r="F2172" i="4" s="1"/>
  <c r="B2173" i="4"/>
  <c r="E2173" i="4" s="1"/>
  <c r="F2173" i="4" s="1"/>
  <c r="B2174" i="4"/>
  <c r="E2174" i="4" s="1"/>
  <c r="F2174" i="4" s="1"/>
  <c r="B2175" i="4"/>
  <c r="E2175" i="4" s="1"/>
  <c r="F2175" i="4" s="1"/>
  <c r="B2176" i="4"/>
  <c r="E2176" i="4" s="1"/>
  <c r="F2176" i="4" s="1"/>
  <c r="B2177" i="4"/>
  <c r="E2177" i="4" s="1"/>
  <c r="F2177" i="4" s="1"/>
  <c r="B2178" i="4"/>
  <c r="E2178" i="4" s="1"/>
  <c r="F2178" i="4" s="1"/>
  <c r="B2179" i="4"/>
  <c r="E2179" i="4" s="1"/>
  <c r="F2179" i="4" s="1"/>
  <c r="B2180" i="4"/>
  <c r="E2180" i="4" s="1"/>
  <c r="F2180" i="4" s="1"/>
  <c r="B2181" i="4"/>
  <c r="E2181" i="4" s="1"/>
  <c r="F2181" i="4" s="1"/>
  <c r="B2182" i="4"/>
  <c r="E2182" i="4" s="1"/>
  <c r="F2182" i="4" s="1"/>
  <c r="B2183" i="4"/>
  <c r="E2183" i="4" s="1"/>
  <c r="F2183" i="4" s="1"/>
  <c r="B2184" i="4"/>
  <c r="E2184" i="4" s="1"/>
  <c r="F2184" i="4" s="1"/>
  <c r="B2185" i="4"/>
  <c r="E2185" i="4" s="1"/>
  <c r="F2185" i="4" s="1"/>
  <c r="B2186" i="4"/>
  <c r="E2186" i="4" s="1"/>
  <c r="F2186" i="4" s="1"/>
  <c r="B2187" i="4"/>
  <c r="E2187" i="4" s="1"/>
  <c r="F2187" i="4" s="1"/>
  <c r="B2188" i="4"/>
  <c r="E2188" i="4" s="1"/>
  <c r="F2188" i="4" s="1"/>
  <c r="B2189" i="4"/>
  <c r="E2189" i="4" s="1"/>
  <c r="F2189" i="4" s="1"/>
  <c r="B2190" i="4"/>
  <c r="E2190" i="4" s="1"/>
  <c r="F2190" i="4" s="1"/>
  <c r="B2191" i="4"/>
  <c r="E2191" i="4" s="1"/>
  <c r="F2191" i="4" s="1"/>
  <c r="B2192" i="4"/>
  <c r="E2192" i="4" s="1"/>
  <c r="F2192" i="4" s="1"/>
  <c r="B2193" i="4"/>
  <c r="E2193" i="4" s="1"/>
  <c r="F2193" i="4" s="1"/>
  <c r="B2194" i="4"/>
  <c r="E2194" i="4" s="1"/>
  <c r="F2194" i="4" s="1"/>
  <c r="B2195" i="4"/>
  <c r="E2195" i="4" s="1"/>
  <c r="F2195" i="4" s="1"/>
  <c r="B2196" i="4"/>
  <c r="E2196" i="4" s="1"/>
  <c r="F2196" i="4" s="1"/>
  <c r="B2197" i="4"/>
  <c r="E2197" i="4" s="1"/>
  <c r="F2197" i="4" s="1"/>
  <c r="B2198" i="4"/>
  <c r="E2198" i="4" s="1"/>
  <c r="F2198" i="4" s="1"/>
  <c r="B2199" i="4"/>
  <c r="E2199" i="4" s="1"/>
  <c r="F2199" i="4" s="1"/>
  <c r="B2200" i="4"/>
  <c r="E2200" i="4" s="1"/>
  <c r="F2200" i="4" s="1"/>
  <c r="B2201" i="4"/>
  <c r="E2201" i="4" s="1"/>
  <c r="F2201" i="4" s="1"/>
  <c r="B2202" i="4"/>
  <c r="E2202" i="4" s="1"/>
  <c r="F2202" i="4" s="1"/>
  <c r="B2203" i="4"/>
  <c r="E2203" i="4" s="1"/>
  <c r="F2203" i="4" s="1"/>
  <c r="B2204" i="4"/>
  <c r="E2204" i="4" s="1"/>
  <c r="F2204" i="4" s="1"/>
  <c r="B2205" i="4"/>
  <c r="E2205" i="4" s="1"/>
  <c r="F2205" i="4" s="1"/>
  <c r="B2206" i="4"/>
  <c r="E2206" i="4" s="1"/>
  <c r="F2206" i="4" s="1"/>
  <c r="B2207" i="4"/>
  <c r="E2207" i="4" s="1"/>
  <c r="F2207" i="4" s="1"/>
  <c r="B2208" i="4"/>
  <c r="E2208" i="4" s="1"/>
  <c r="F2208" i="4" s="1"/>
  <c r="B2209" i="4"/>
  <c r="E2209" i="4" s="1"/>
  <c r="F2209" i="4" s="1"/>
  <c r="B2210" i="4"/>
  <c r="E2210" i="4" s="1"/>
  <c r="F2210" i="4" s="1"/>
  <c r="B2211" i="4"/>
  <c r="E2211" i="4" s="1"/>
  <c r="F2211" i="4" s="1"/>
  <c r="B2212" i="4"/>
  <c r="E2212" i="4" s="1"/>
  <c r="F2212" i="4" s="1"/>
  <c r="B2213" i="4"/>
  <c r="E2213" i="4" s="1"/>
  <c r="F2213" i="4" s="1"/>
  <c r="B2214" i="4"/>
  <c r="E2214" i="4" s="1"/>
  <c r="F2214" i="4" s="1"/>
  <c r="B2215" i="4"/>
  <c r="E2215" i="4" s="1"/>
  <c r="F2215" i="4" s="1"/>
  <c r="B2216" i="4"/>
  <c r="E2216" i="4" s="1"/>
  <c r="F2216" i="4" s="1"/>
  <c r="B2217" i="4"/>
  <c r="E2217" i="4" s="1"/>
  <c r="F2217" i="4" s="1"/>
  <c r="B2218" i="4"/>
  <c r="E2218" i="4" s="1"/>
  <c r="F2218" i="4" s="1"/>
  <c r="B2219" i="4"/>
  <c r="E2219" i="4" s="1"/>
  <c r="F2219" i="4" s="1"/>
  <c r="B2220" i="4"/>
  <c r="E2220" i="4" s="1"/>
  <c r="F2220" i="4" s="1"/>
  <c r="B2221" i="4"/>
  <c r="E2221" i="4" s="1"/>
  <c r="F2221" i="4" s="1"/>
  <c r="B2222" i="4"/>
  <c r="E2222" i="4" s="1"/>
  <c r="F2222" i="4" s="1"/>
  <c r="B2223" i="4"/>
  <c r="E2223" i="4" s="1"/>
  <c r="F2223" i="4" s="1"/>
  <c r="B2224" i="4"/>
  <c r="E2224" i="4" s="1"/>
  <c r="F2224" i="4" s="1"/>
  <c r="B2225" i="4"/>
  <c r="E2225" i="4" s="1"/>
  <c r="F2225" i="4" s="1"/>
  <c r="B2226" i="4"/>
  <c r="E2226" i="4" s="1"/>
  <c r="F2226" i="4" s="1"/>
  <c r="B2227" i="4"/>
  <c r="E2227" i="4" s="1"/>
  <c r="F2227" i="4" s="1"/>
  <c r="B2228" i="4"/>
  <c r="E2228" i="4" s="1"/>
  <c r="F2228" i="4" s="1"/>
  <c r="B2229" i="4"/>
  <c r="E2229" i="4" s="1"/>
  <c r="F2229" i="4" s="1"/>
  <c r="B2230" i="4"/>
  <c r="E2230" i="4" s="1"/>
  <c r="F2230" i="4" s="1"/>
  <c r="B2231" i="4"/>
  <c r="E2231" i="4" s="1"/>
  <c r="F2231" i="4" s="1"/>
  <c r="B2232" i="4"/>
  <c r="E2232" i="4" s="1"/>
  <c r="F2232" i="4" s="1"/>
  <c r="B2233" i="4"/>
  <c r="E2233" i="4" s="1"/>
  <c r="F2233" i="4" s="1"/>
  <c r="B2234" i="4"/>
  <c r="E2234" i="4" s="1"/>
  <c r="F2234" i="4" s="1"/>
  <c r="B2235" i="4"/>
  <c r="E2235" i="4" s="1"/>
  <c r="F2235" i="4" s="1"/>
  <c r="B2236" i="4"/>
  <c r="E2236" i="4" s="1"/>
  <c r="F2236" i="4" s="1"/>
  <c r="B2237" i="4"/>
  <c r="E2237" i="4" s="1"/>
  <c r="F2237" i="4" s="1"/>
  <c r="B2238" i="4"/>
  <c r="E2238" i="4" s="1"/>
  <c r="F2238" i="4" s="1"/>
  <c r="B2239" i="4"/>
  <c r="E2239" i="4" s="1"/>
  <c r="F2239" i="4" s="1"/>
  <c r="B2240" i="4"/>
  <c r="E2240" i="4" s="1"/>
  <c r="F2240" i="4" s="1"/>
  <c r="B2241" i="4"/>
  <c r="E2241" i="4" s="1"/>
  <c r="F2241" i="4" s="1"/>
  <c r="B2242" i="4"/>
  <c r="E2242" i="4" s="1"/>
  <c r="F2242" i="4" s="1"/>
  <c r="B2243" i="4"/>
  <c r="E2243" i="4" s="1"/>
  <c r="F2243" i="4" s="1"/>
  <c r="B2244" i="4"/>
  <c r="E2244" i="4" s="1"/>
  <c r="F2244" i="4" s="1"/>
  <c r="B2245" i="4"/>
  <c r="E2245" i="4" s="1"/>
  <c r="F2245" i="4" s="1"/>
  <c r="B2246" i="4"/>
  <c r="E2246" i="4" s="1"/>
  <c r="F2246" i="4" s="1"/>
  <c r="B2247" i="4"/>
  <c r="E2247" i="4" s="1"/>
  <c r="F2247" i="4" s="1"/>
  <c r="B2248" i="4"/>
  <c r="E2248" i="4" s="1"/>
  <c r="F2248" i="4" s="1"/>
  <c r="B2249" i="4"/>
  <c r="E2249" i="4" s="1"/>
  <c r="F2249" i="4" s="1"/>
  <c r="B2250" i="4"/>
  <c r="E2250" i="4" s="1"/>
  <c r="F2250" i="4" s="1"/>
  <c r="B2251" i="4"/>
  <c r="E2251" i="4" s="1"/>
  <c r="F2251" i="4" s="1"/>
  <c r="B2252" i="4"/>
  <c r="E2252" i="4" s="1"/>
  <c r="F2252" i="4" s="1"/>
  <c r="B2253" i="4"/>
  <c r="E2253" i="4" s="1"/>
  <c r="F2253" i="4" s="1"/>
  <c r="B2254" i="4"/>
  <c r="E2254" i="4" s="1"/>
  <c r="F2254" i="4" s="1"/>
  <c r="B2255" i="4"/>
  <c r="E2255" i="4" s="1"/>
  <c r="F2255" i="4" s="1"/>
  <c r="B2256" i="4"/>
  <c r="E2256" i="4" s="1"/>
  <c r="F2256" i="4" s="1"/>
  <c r="B2257" i="4"/>
  <c r="E2257" i="4" s="1"/>
  <c r="F2257" i="4" s="1"/>
  <c r="B2258" i="4"/>
  <c r="E2258" i="4" s="1"/>
  <c r="F2258" i="4" s="1"/>
  <c r="B2259" i="4"/>
  <c r="E2259" i="4" s="1"/>
  <c r="F2259" i="4" s="1"/>
  <c r="B2260" i="4"/>
  <c r="E2260" i="4" s="1"/>
  <c r="F2260" i="4" s="1"/>
  <c r="B2261" i="4"/>
  <c r="E2261" i="4" s="1"/>
  <c r="F2261" i="4" s="1"/>
  <c r="B2262" i="4"/>
  <c r="E2262" i="4" s="1"/>
  <c r="F2262" i="4" s="1"/>
  <c r="B2263" i="4"/>
  <c r="E2263" i="4" s="1"/>
  <c r="F2263" i="4" s="1"/>
  <c r="B2264" i="4"/>
  <c r="E2264" i="4" s="1"/>
  <c r="F2264" i="4" s="1"/>
  <c r="B2265" i="4"/>
  <c r="E2265" i="4" s="1"/>
  <c r="F2265" i="4" s="1"/>
  <c r="B2266" i="4"/>
  <c r="E2266" i="4" s="1"/>
  <c r="F2266" i="4" s="1"/>
  <c r="B2267" i="4"/>
  <c r="E2267" i="4" s="1"/>
  <c r="F2267" i="4" s="1"/>
  <c r="B2268" i="4"/>
  <c r="E2268" i="4" s="1"/>
  <c r="F2268" i="4" s="1"/>
  <c r="B2269" i="4"/>
  <c r="E2269" i="4" s="1"/>
  <c r="F2269" i="4" s="1"/>
  <c r="B2270" i="4"/>
  <c r="E2270" i="4" s="1"/>
  <c r="F2270" i="4" s="1"/>
  <c r="B2271" i="4"/>
  <c r="E2271" i="4" s="1"/>
  <c r="F2271" i="4" s="1"/>
  <c r="B2272" i="4"/>
  <c r="E2272" i="4" s="1"/>
  <c r="F2272" i="4" s="1"/>
  <c r="B2273" i="4"/>
  <c r="E2273" i="4" s="1"/>
  <c r="F2273" i="4" s="1"/>
  <c r="B2274" i="4"/>
  <c r="E2274" i="4" s="1"/>
  <c r="F2274" i="4" s="1"/>
  <c r="B2275" i="4"/>
  <c r="E2275" i="4" s="1"/>
  <c r="F2275" i="4" s="1"/>
  <c r="B2276" i="4"/>
  <c r="E2276" i="4" s="1"/>
  <c r="F2276" i="4" s="1"/>
  <c r="B2277" i="4"/>
  <c r="E2277" i="4" s="1"/>
  <c r="F2277" i="4" s="1"/>
  <c r="B2278" i="4"/>
  <c r="E2278" i="4" s="1"/>
  <c r="F2278" i="4" s="1"/>
  <c r="B2279" i="4"/>
  <c r="E2279" i="4" s="1"/>
  <c r="F2279" i="4" s="1"/>
  <c r="B2280" i="4"/>
  <c r="E2280" i="4" s="1"/>
  <c r="F2280" i="4" s="1"/>
  <c r="B2281" i="4"/>
  <c r="E2281" i="4" s="1"/>
  <c r="F2281" i="4" s="1"/>
  <c r="B2282" i="4"/>
  <c r="E2282" i="4" s="1"/>
  <c r="F2282" i="4" s="1"/>
  <c r="B2283" i="4"/>
  <c r="E2283" i="4" s="1"/>
  <c r="F2283" i="4" s="1"/>
  <c r="B2284" i="4"/>
  <c r="E2284" i="4" s="1"/>
  <c r="F2284" i="4" s="1"/>
  <c r="B2285" i="4"/>
  <c r="E2285" i="4" s="1"/>
  <c r="F2285" i="4" s="1"/>
  <c r="B2286" i="4"/>
  <c r="E2286" i="4" s="1"/>
  <c r="F2286" i="4" s="1"/>
  <c r="B2287" i="4"/>
  <c r="E2287" i="4" s="1"/>
  <c r="F2287" i="4" s="1"/>
  <c r="B2288" i="4"/>
  <c r="E2288" i="4" s="1"/>
  <c r="F2288" i="4" s="1"/>
  <c r="B2289" i="4"/>
  <c r="E2289" i="4" s="1"/>
  <c r="F2289" i="4" s="1"/>
  <c r="B2290" i="4"/>
  <c r="E2290" i="4" s="1"/>
  <c r="F2290" i="4" s="1"/>
  <c r="B2291" i="4"/>
  <c r="E2291" i="4" s="1"/>
  <c r="F2291" i="4" s="1"/>
  <c r="B2292" i="4"/>
  <c r="E2292" i="4" s="1"/>
  <c r="F2292" i="4" s="1"/>
  <c r="B2293" i="4"/>
  <c r="E2293" i="4" s="1"/>
  <c r="F2293" i="4" s="1"/>
  <c r="B2294" i="4"/>
  <c r="E2294" i="4" s="1"/>
  <c r="F2294" i="4" s="1"/>
  <c r="B2295" i="4"/>
  <c r="E2295" i="4" s="1"/>
  <c r="F2295" i="4" s="1"/>
  <c r="B2296" i="4"/>
  <c r="E2296" i="4" s="1"/>
  <c r="F2296" i="4" s="1"/>
  <c r="B2297" i="4"/>
  <c r="E2297" i="4" s="1"/>
  <c r="F2297" i="4" s="1"/>
  <c r="B2298" i="4"/>
  <c r="E2298" i="4" s="1"/>
  <c r="F2298" i="4" s="1"/>
  <c r="B2299" i="4"/>
  <c r="E2299" i="4" s="1"/>
  <c r="F2299" i="4" s="1"/>
  <c r="B2300" i="4"/>
  <c r="E2300" i="4" s="1"/>
  <c r="F2300" i="4" s="1"/>
  <c r="B2301" i="4"/>
  <c r="E2301" i="4" s="1"/>
  <c r="F2301" i="4" s="1"/>
  <c r="B2302" i="4"/>
  <c r="E2302" i="4" s="1"/>
  <c r="F2302" i="4" s="1"/>
  <c r="B2303" i="4"/>
  <c r="E2303" i="4" s="1"/>
  <c r="F2303" i="4" s="1"/>
  <c r="B2304" i="4"/>
  <c r="E2304" i="4" s="1"/>
  <c r="F2304" i="4" s="1"/>
  <c r="B2305" i="4"/>
  <c r="E2305" i="4" s="1"/>
  <c r="F2305" i="4" s="1"/>
  <c r="B2306" i="4"/>
  <c r="E2306" i="4" s="1"/>
  <c r="F2306" i="4" s="1"/>
  <c r="B2307" i="4"/>
  <c r="E2307" i="4" s="1"/>
  <c r="F2307" i="4" s="1"/>
  <c r="B2308" i="4"/>
  <c r="E2308" i="4" s="1"/>
  <c r="F2308" i="4" s="1"/>
  <c r="B2309" i="4"/>
  <c r="E2309" i="4" s="1"/>
  <c r="F2309" i="4" s="1"/>
  <c r="B2310" i="4"/>
  <c r="E2310" i="4" s="1"/>
  <c r="F2310" i="4" s="1"/>
  <c r="B2311" i="4"/>
  <c r="E2311" i="4" s="1"/>
  <c r="F2311" i="4" s="1"/>
  <c r="B2312" i="4"/>
  <c r="E2312" i="4" s="1"/>
  <c r="F2312" i="4" s="1"/>
  <c r="B2313" i="4"/>
  <c r="E2313" i="4" s="1"/>
  <c r="F2313" i="4" s="1"/>
  <c r="B2314" i="4"/>
  <c r="E2314" i="4" s="1"/>
  <c r="F2314" i="4" s="1"/>
  <c r="B2315" i="4"/>
  <c r="E2315" i="4" s="1"/>
  <c r="F2315" i="4" s="1"/>
  <c r="B2316" i="4"/>
  <c r="E2316" i="4" s="1"/>
  <c r="F2316" i="4" s="1"/>
  <c r="B2317" i="4"/>
  <c r="E2317" i="4" s="1"/>
  <c r="F2317" i="4" s="1"/>
  <c r="B2318" i="4"/>
  <c r="E2318" i="4" s="1"/>
  <c r="F2318" i="4" s="1"/>
  <c r="B2319" i="4"/>
  <c r="E2319" i="4" s="1"/>
  <c r="F2319" i="4" s="1"/>
  <c r="B2320" i="4"/>
  <c r="E2320" i="4" s="1"/>
  <c r="F2320" i="4" s="1"/>
  <c r="B2321" i="4"/>
  <c r="E2321" i="4" s="1"/>
  <c r="F2321" i="4" s="1"/>
  <c r="B2322" i="4"/>
  <c r="E2322" i="4" s="1"/>
  <c r="F2322" i="4" s="1"/>
  <c r="B2323" i="4"/>
  <c r="E2323" i="4" s="1"/>
  <c r="F2323" i="4" s="1"/>
  <c r="B2324" i="4"/>
  <c r="E2324" i="4" s="1"/>
  <c r="F2324" i="4" s="1"/>
  <c r="B2325" i="4"/>
  <c r="E2325" i="4" s="1"/>
  <c r="F2325" i="4" s="1"/>
  <c r="B2326" i="4"/>
  <c r="E2326" i="4" s="1"/>
  <c r="F2326" i="4" s="1"/>
  <c r="B2327" i="4"/>
  <c r="E2327" i="4" s="1"/>
  <c r="F2327" i="4" s="1"/>
  <c r="B2328" i="4"/>
  <c r="E2328" i="4" s="1"/>
  <c r="F2328" i="4" s="1"/>
  <c r="B2329" i="4"/>
  <c r="E2329" i="4" s="1"/>
  <c r="F2329" i="4" s="1"/>
  <c r="B2330" i="4"/>
  <c r="E2330" i="4" s="1"/>
  <c r="F2330" i="4" s="1"/>
  <c r="B2331" i="4"/>
  <c r="E2331" i="4" s="1"/>
  <c r="F2331" i="4" s="1"/>
  <c r="B2332" i="4"/>
  <c r="E2332" i="4" s="1"/>
  <c r="F2332" i="4" s="1"/>
  <c r="B2333" i="4"/>
  <c r="E2333" i="4" s="1"/>
  <c r="F2333" i="4" s="1"/>
  <c r="B2334" i="4"/>
  <c r="E2334" i="4" s="1"/>
  <c r="F2334" i="4" s="1"/>
  <c r="B2335" i="4"/>
  <c r="E2335" i="4" s="1"/>
  <c r="F2335" i="4" s="1"/>
  <c r="B2336" i="4"/>
  <c r="E2336" i="4" s="1"/>
  <c r="F2336" i="4" s="1"/>
  <c r="B2337" i="4"/>
  <c r="E2337" i="4" s="1"/>
  <c r="F2337" i="4" s="1"/>
  <c r="B2338" i="4"/>
  <c r="E2338" i="4" s="1"/>
  <c r="F2338" i="4" s="1"/>
  <c r="B2339" i="4"/>
  <c r="E2339" i="4" s="1"/>
  <c r="F2339" i="4" s="1"/>
  <c r="B2340" i="4"/>
  <c r="E2340" i="4" s="1"/>
  <c r="F2340" i="4" s="1"/>
  <c r="B2341" i="4"/>
  <c r="E2341" i="4" s="1"/>
  <c r="F2341" i="4" s="1"/>
  <c r="B2342" i="4"/>
  <c r="E2342" i="4" s="1"/>
  <c r="F2342" i="4" s="1"/>
  <c r="B2343" i="4"/>
  <c r="E2343" i="4" s="1"/>
  <c r="F2343" i="4" s="1"/>
  <c r="B2344" i="4"/>
  <c r="E2344" i="4" s="1"/>
  <c r="F2344" i="4" s="1"/>
  <c r="B2345" i="4"/>
  <c r="E2345" i="4" s="1"/>
  <c r="F2345" i="4" s="1"/>
  <c r="B2346" i="4"/>
  <c r="E2346" i="4" s="1"/>
  <c r="F2346" i="4" s="1"/>
  <c r="B2347" i="4"/>
  <c r="E2347" i="4" s="1"/>
  <c r="F2347" i="4" s="1"/>
  <c r="B2348" i="4"/>
  <c r="E2348" i="4" s="1"/>
  <c r="F2348" i="4" s="1"/>
  <c r="B2349" i="4"/>
  <c r="E2349" i="4" s="1"/>
  <c r="F2349" i="4" s="1"/>
  <c r="B2350" i="4"/>
  <c r="E2350" i="4" s="1"/>
  <c r="F2350" i="4" s="1"/>
  <c r="B2351" i="4"/>
  <c r="E2351" i="4" s="1"/>
  <c r="F2351" i="4" s="1"/>
  <c r="B2352" i="4"/>
  <c r="E2352" i="4" s="1"/>
  <c r="F2352" i="4" s="1"/>
  <c r="B2353" i="4"/>
  <c r="E2353" i="4" s="1"/>
  <c r="F2353" i="4" s="1"/>
  <c r="B2354" i="4"/>
  <c r="E2354" i="4" s="1"/>
  <c r="F2354" i="4" s="1"/>
  <c r="B2355" i="4"/>
  <c r="E2355" i="4" s="1"/>
  <c r="F2355" i="4" s="1"/>
  <c r="B2356" i="4"/>
  <c r="E2356" i="4" s="1"/>
  <c r="F2356" i="4" s="1"/>
  <c r="B2357" i="4"/>
  <c r="E2357" i="4" s="1"/>
  <c r="F2357" i="4" s="1"/>
  <c r="B2358" i="4"/>
  <c r="E2358" i="4" s="1"/>
  <c r="F2358" i="4" s="1"/>
  <c r="B2359" i="4"/>
  <c r="E2359" i="4" s="1"/>
  <c r="F2359" i="4" s="1"/>
  <c r="B2360" i="4"/>
  <c r="E2360" i="4" s="1"/>
  <c r="F2360" i="4" s="1"/>
  <c r="B2361" i="4"/>
  <c r="E2361" i="4" s="1"/>
  <c r="F2361" i="4" s="1"/>
  <c r="B2362" i="4"/>
  <c r="E2362" i="4" s="1"/>
  <c r="F2362" i="4" s="1"/>
  <c r="B2363" i="4"/>
  <c r="E2363" i="4" s="1"/>
  <c r="F2363" i="4" s="1"/>
  <c r="B2364" i="4"/>
  <c r="E2364" i="4" s="1"/>
  <c r="F2364" i="4" s="1"/>
  <c r="B2365" i="4"/>
  <c r="E2365" i="4" s="1"/>
  <c r="F2365" i="4" s="1"/>
  <c r="B2366" i="4"/>
  <c r="E2366" i="4" s="1"/>
  <c r="F2366" i="4" s="1"/>
  <c r="B2367" i="4"/>
  <c r="E2367" i="4" s="1"/>
  <c r="F2367" i="4" s="1"/>
  <c r="B2368" i="4"/>
  <c r="E2368" i="4" s="1"/>
  <c r="F2368" i="4" s="1"/>
  <c r="B2369" i="4"/>
  <c r="E2369" i="4" s="1"/>
  <c r="F2369" i="4" s="1"/>
  <c r="B2370" i="4"/>
  <c r="E2370" i="4" s="1"/>
  <c r="F2370" i="4" s="1"/>
  <c r="B2371" i="4"/>
  <c r="E2371" i="4" s="1"/>
  <c r="F2371" i="4" s="1"/>
  <c r="B2372" i="4"/>
  <c r="E2372" i="4" s="1"/>
  <c r="F2372" i="4" s="1"/>
  <c r="B2373" i="4"/>
  <c r="E2373" i="4" s="1"/>
  <c r="F2373" i="4" s="1"/>
  <c r="B2374" i="4"/>
  <c r="E2374" i="4" s="1"/>
  <c r="F2374" i="4" s="1"/>
  <c r="B2375" i="4"/>
  <c r="E2375" i="4" s="1"/>
  <c r="F2375" i="4" s="1"/>
  <c r="B2376" i="4"/>
  <c r="E2376" i="4" s="1"/>
  <c r="F2376" i="4" s="1"/>
  <c r="B2377" i="4"/>
  <c r="E2377" i="4" s="1"/>
  <c r="F2377" i="4" s="1"/>
  <c r="B2378" i="4"/>
  <c r="E2378" i="4" s="1"/>
  <c r="F2378" i="4" s="1"/>
  <c r="B2379" i="4"/>
  <c r="E2379" i="4" s="1"/>
  <c r="F2379" i="4" s="1"/>
  <c r="B2380" i="4"/>
  <c r="E2380" i="4" s="1"/>
  <c r="F2380" i="4" s="1"/>
  <c r="B2381" i="4"/>
  <c r="E2381" i="4" s="1"/>
  <c r="F2381" i="4" s="1"/>
  <c r="B2382" i="4"/>
  <c r="E2382" i="4" s="1"/>
  <c r="F2382" i="4" s="1"/>
  <c r="B2383" i="4"/>
  <c r="E2383" i="4" s="1"/>
  <c r="F2383" i="4" s="1"/>
  <c r="B2384" i="4"/>
  <c r="E2384" i="4" s="1"/>
  <c r="F2384" i="4" s="1"/>
  <c r="B2385" i="4"/>
  <c r="E2385" i="4" s="1"/>
  <c r="F2385" i="4" s="1"/>
  <c r="B2386" i="4"/>
  <c r="E2386" i="4" s="1"/>
  <c r="F2386" i="4" s="1"/>
  <c r="B2387" i="4"/>
  <c r="E2387" i="4" s="1"/>
  <c r="F2387" i="4" s="1"/>
  <c r="B2388" i="4"/>
  <c r="E2388" i="4" s="1"/>
  <c r="F2388" i="4" s="1"/>
  <c r="B2389" i="4"/>
  <c r="E2389" i="4" s="1"/>
  <c r="F2389" i="4" s="1"/>
  <c r="B2390" i="4"/>
  <c r="E2390" i="4" s="1"/>
  <c r="F2390" i="4" s="1"/>
  <c r="B2391" i="4"/>
  <c r="E2391" i="4" s="1"/>
  <c r="F2391" i="4" s="1"/>
  <c r="B2392" i="4"/>
  <c r="E2392" i="4" s="1"/>
  <c r="F2392" i="4" s="1"/>
  <c r="B2393" i="4"/>
  <c r="E2393" i="4" s="1"/>
  <c r="F2393" i="4" s="1"/>
  <c r="B2394" i="4"/>
  <c r="E2394" i="4" s="1"/>
  <c r="F2394" i="4" s="1"/>
  <c r="B2395" i="4"/>
  <c r="E2395" i="4" s="1"/>
  <c r="F2395" i="4" s="1"/>
  <c r="B2396" i="4"/>
  <c r="E2396" i="4" s="1"/>
  <c r="F2396" i="4" s="1"/>
  <c r="B2397" i="4"/>
  <c r="E2397" i="4" s="1"/>
  <c r="F2397" i="4" s="1"/>
  <c r="B2398" i="4"/>
  <c r="E2398" i="4" s="1"/>
  <c r="F2398" i="4" s="1"/>
  <c r="B2399" i="4"/>
  <c r="E2399" i="4" s="1"/>
  <c r="F2399" i="4" s="1"/>
  <c r="B2400" i="4"/>
  <c r="E2400" i="4" s="1"/>
  <c r="F2400" i="4" s="1"/>
  <c r="B2401" i="4"/>
  <c r="E2401" i="4" s="1"/>
  <c r="F2401" i="4" s="1"/>
  <c r="B2402" i="4"/>
  <c r="E2402" i="4" s="1"/>
  <c r="F2402" i="4" s="1"/>
  <c r="B2403" i="4"/>
  <c r="E2403" i="4" s="1"/>
  <c r="F2403" i="4" s="1"/>
  <c r="B2404" i="4"/>
  <c r="E2404" i="4" s="1"/>
  <c r="F2404" i="4" s="1"/>
  <c r="B2405" i="4"/>
  <c r="E2405" i="4" s="1"/>
  <c r="F2405" i="4" s="1"/>
  <c r="B2406" i="4"/>
  <c r="E2406" i="4" s="1"/>
  <c r="F2406" i="4" s="1"/>
  <c r="B2407" i="4"/>
  <c r="E2407" i="4" s="1"/>
  <c r="F2407" i="4" s="1"/>
  <c r="B2408" i="4"/>
  <c r="E2408" i="4" s="1"/>
  <c r="F2408" i="4" s="1"/>
  <c r="B2409" i="4"/>
  <c r="E2409" i="4" s="1"/>
  <c r="F2409" i="4" s="1"/>
  <c r="B2410" i="4"/>
  <c r="E2410" i="4" s="1"/>
  <c r="F2410" i="4" s="1"/>
  <c r="B2411" i="4"/>
  <c r="E2411" i="4" s="1"/>
  <c r="F2411" i="4" s="1"/>
  <c r="B2412" i="4"/>
  <c r="E2412" i="4" s="1"/>
  <c r="F2412" i="4" s="1"/>
  <c r="B2413" i="4"/>
  <c r="E2413" i="4" s="1"/>
  <c r="F2413" i="4" s="1"/>
  <c r="B2414" i="4"/>
  <c r="E2414" i="4" s="1"/>
  <c r="F2414" i="4" s="1"/>
  <c r="B2415" i="4"/>
  <c r="E2415" i="4" s="1"/>
  <c r="F2415" i="4" s="1"/>
  <c r="B2416" i="4"/>
  <c r="E2416" i="4" s="1"/>
  <c r="F2416" i="4" s="1"/>
  <c r="B2417" i="4"/>
  <c r="E2417" i="4" s="1"/>
  <c r="F2417" i="4" s="1"/>
  <c r="B2418" i="4"/>
  <c r="E2418" i="4" s="1"/>
  <c r="F2418" i="4" s="1"/>
  <c r="B2419" i="4"/>
  <c r="E2419" i="4" s="1"/>
  <c r="F2419" i="4" s="1"/>
  <c r="B2420" i="4"/>
  <c r="E2420" i="4" s="1"/>
  <c r="F2420" i="4" s="1"/>
  <c r="B2421" i="4"/>
  <c r="E2421" i="4" s="1"/>
  <c r="F2421" i="4" s="1"/>
  <c r="B2422" i="4"/>
  <c r="E2422" i="4" s="1"/>
  <c r="F2422" i="4" s="1"/>
  <c r="B2423" i="4"/>
  <c r="E2423" i="4" s="1"/>
  <c r="F2423" i="4" s="1"/>
  <c r="B2424" i="4"/>
  <c r="E2424" i="4" s="1"/>
  <c r="F2424" i="4" s="1"/>
  <c r="B2425" i="4"/>
  <c r="E2425" i="4" s="1"/>
  <c r="F2425" i="4" s="1"/>
  <c r="B2426" i="4"/>
  <c r="E2426" i="4" s="1"/>
  <c r="F2426" i="4" s="1"/>
  <c r="B2427" i="4"/>
  <c r="E2427" i="4" s="1"/>
  <c r="F2427" i="4" s="1"/>
  <c r="B2428" i="4"/>
  <c r="E2428" i="4" s="1"/>
  <c r="F2428" i="4" s="1"/>
  <c r="B2429" i="4"/>
  <c r="E2429" i="4" s="1"/>
  <c r="F2429" i="4" s="1"/>
  <c r="B2430" i="4"/>
  <c r="E2430" i="4" s="1"/>
  <c r="F2430" i="4" s="1"/>
  <c r="B2431" i="4"/>
  <c r="E2431" i="4" s="1"/>
  <c r="F2431" i="4" s="1"/>
  <c r="B2432" i="4"/>
  <c r="E2432" i="4" s="1"/>
  <c r="F2432" i="4" s="1"/>
  <c r="B2433" i="4"/>
  <c r="E2433" i="4" s="1"/>
  <c r="F2433" i="4" s="1"/>
  <c r="B2434" i="4"/>
  <c r="E2434" i="4" s="1"/>
  <c r="F2434" i="4" s="1"/>
  <c r="B2435" i="4"/>
  <c r="E2435" i="4" s="1"/>
  <c r="F2435" i="4" s="1"/>
  <c r="B2436" i="4"/>
  <c r="E2436" i="4" s="1"/>
  <c r="F2436" i="4" s="1"/>
  <c r="B2437" i="4"/>
  <c r="E2437" i="4" s="1"/>
  <c r="F2437" i="4" s="1"/>
  <c r="B2438" i="4"/>
  <c r="E2438" i="4" s="1"/>
  <c r="F2438" i="4" s="1"/>
  <c r="B2439" i="4"/>
  <c r="E2439" i="4" s="1"/>
  <c r="F2439" i="4" s="1"/>
  <c r="B2440" i="4"/>
  <c r="E2440" i="4" s="1"/>
  <c r="F2440" i="4" s="1"/>
  <c r="B2441" i="4"/>
  <c r="E2441" i="4" s="1"/>
  <c r="F2441" i="4" s="1"/>
  <c r="B2442" i="4"/>
  <c r="E2442" i="4" s="1"/>
  <c r="F2442" i="4" s="1"/>
  <c r="B2443" i="4"/>
  <c r="E2443" i="4" s="1"/>
  <c r="F2443" i="4" s="1"/>
  <c r="B2444" i="4"/>
  <c r="E2444" i="4" s="1"/>
  <c r="F2444" i="4" s="1"/>
  <c r="B2445" i="4"/>
  <c r="E2445" i="4" s="1"/>
  <c r="F2445" i="4" s="1"/>
  <c r="B2446" i="4"/>
  <c r="E2446" i="4" s="1"/>
  <c r="F2446" i="4" s="1"/>
  <c r="B2447" i="4"/>
  <c r="E2447" i="4" s="1"/>
  <c r="F2447" i="4" s="1"/>
  <c r="B2448" i="4"/>
  <c r="E2448" i="4" s="1"/>
  <c r="F2448" i="4" s="1"/>
  <c r="B2449" i="4"/>
  <c r="E2449" i="4" s="1"/>
  <c r="F2449" i="4" s="1"/>
  <c r="B2450" i="4"/>
  <c r="E2450" i="4" s="1"/>
  <c r="F2450" i="4" s="1"/>
  <c r="B2451" i="4"/>
  <c r="E2451" i="4" s="1"/>
  <c r="F2451" i="4" s="1"/>
  <c r="B2452" i="4"/>
  <c r="E2452" i="4" s="1"/>
  <c r="F2452" i="4" s="1"/>
  <c r="B2453" i="4"/>
  <c r="E2453" i="4" s="1"/>
  <c r="F2453" i="4" s="1"/>
  <c r="B2454" i="4"/>
  <c r="E2454" i="4" s="1"/>
  <c r="F2454" i="4" s="1"/>
  <c r="B2455" i="4"/>
  <c r="E2455" i="4" s="1"/>
  <c r="F2455" i="4" s="1"/>
  <c r="B2456" i="4"/>
  <c r="E2456" i="4" s="1"/>
  <c r="F2456" i="4" s="1"/>
  <c r="B2457" i="4"/>
  <c r="E2457" i="4" s="1"/>
  <c r="F2457" i="4" s="1"/>
  <c r="B2458" i="4"/>
  <c r="E2458" i="4" s="1"/>
  <c r="F2458" i="4" s="1"/>
  <c r="B2459" i="4"/>
  <c r="E2459" i="4" s="1"/>
  <c r="F2459" i="4" s="1"/>
  <c r="B2460" i="4"/>
  <c r="E2460" i="4" s="1"/>
  <c r="F2460" i="4" s="1"/>
  <c r="B2461" i="4"/>
  <c r="E2461" i="4" s="1"/>
  <c r="F2461" i="4" s="1"/>
  <c r="B2462" i="4"/>
  <c r="E2462" i="4" s="1"/>
  <c r="F2462" i="4" s="1"/>
  <c r="B2463" i="4"/>
  <c r="E2463" i="4" s="1"/>
  <c r="F2463" i="4" s="1"/>
  <c r="B2464" i="4"/>
  <c r="E2464" i="4" s="1"/>
  <c r="F2464" i="4" s="1"/>
  <c r="B2465" i="4"/>
  <c r="E2465" i="4" s="1"/>
  <c r="F2465" i="4" s="1"/>
  <c r="B2466" i="4"/>
  <c r="E2466" i="4" s="1"/>
  <c r="F2466" i="4" s="1"/>
  <c r="B2467" i="4"/>
  <c r="E2467" i="4" s="1"/>
  <c r="F2467" i="4" s="1"/>
  <c r="B2468" i="4"/>
  <c r="E2468" i="4" s="1"/>
  <c r="F2468" i="4" s="1"/>
  <c r="B2469" i="4"/>
  <c r="E2469" i="4" s="1"/>
  <c r="F2469" i="4" s="1"/>
  <c r="B2470" i="4"/>
  <c r="E2470" i="4" s="1"/>
  <c r="F2470" i="4" s="1"/>
  <c r="B2471" i="4"/>
  <c r="E2471" i="4" s="1"/>
  <c r="F2471" i="4" s="1"/>
  <c r="B2472" i="4"/>
  <c r="E2472" i="4" s="1"/>
  <c r="F2472" i="4" s="1"/>
  <c r="B2473" i="4"/>
  <c r="E2473" i="4" s="1"/>
  <c r="F2473" i="4" s="1"/>
  <c r="B2474" i="4"/>
  <c r="E2474" i="4" s="1"/>
  <c r="F2474" i="4" s="1"/>
  <c r="B2475" i="4"/>
  <c r="E2475" i="4" s="1"/>
  <c r="F2475" i="4" s="1"/>
  <c r="B2476" i="4"/>
  <c r="E2476" i="4" s="1"/>
  <c r="F2476" i="4" s="1"/>
  <c r="B2477" i="4"/>
  <c r="E2477" i="4" s="1"/>
  <c r="F2477" i="4" s="1"/>
  <c r="B2478" i="4"/>
  <c r="E2478" i="4" s="1"/>
  <c r="F2478" i="4" s="1"/>
  <c r="B2479" i="4"/>
  <c r="E2479" i="4" s="1"/>
  <c r="F2479" i="4" s="1"/>
  <c r="B2480" i="4"/>
  <c r="E2480" i="4" s="1"/>
  <c r="F2480" i="4" s="1"/>
  <c r="B2481" i="4"/>
  <c r="E2481" i="4" s="1"/>
  <c r="F2481" i="4" s="1"/>
  <c r="B2482" i="4"/>
  <c r="E2482" i="4" s="1"/>
  <c r="F2482" i="4" s="1"/>
  <c r="B2483" i="4"/>
  <c r="E2483" i="4" s="1"/>
  <c r="F2483" i="4" s="1"/>
  <c r="B2484" i="4"/>
  <c r="E2484" i="4" s="1"/>
  <c r="F2484" i="4" s="1"/>
  <c r="B2485" i="4"/>
  <c r="E2485" i="4" s="1"/>
  <c r="F2485" i="4" s="1"/>
  <c r="B2486" i="4"/>
  <c r="E2486" i="4" s="1"/>
  <c r="F2486" i="4" s="1"/>
  <c r="B2487" i="4"/>
  <c r="E2487" i="4" s="1"/>
  <c r="F2487" i="4" s="1"/>
  <c r="B2488" i="4"/>
  <c r="E2488" i="4" s="1"/>
  <c r="F2488" i="4" s="1"/>
  <c r="B2489" i="4"/>
  <c r="E2489" i="4" s="1"/>
  <c r="F2489" i="4" s="1"/>
  <c r="B2490" i="4"/>
  <c r="E2490" i="4" s="1"/>
  <c r="F2490" i="4" s="1"/>
  <c r="B2491" i="4"/>
  <c r="E2491" i="4" s="1"/>
  <c r="F2491" i="4" s="1"/>
  <c r="B2492" i="4"/>
  <c r="E2492" i="4" s="1"/>
  <c r="F2492" i="4" s="1"/>
  <c r="B2493" i="4"/>
  <c r="E2493" i="4" s="1"/>
  <c r="F2493" i="4" s="1"/>
  <c r="B2494" i="4"/>
  <c r="E2494" i="4" s="1"/>
  <c r="F2494" i="4" s="1"/>
  <c r="B2495" i="4"/>
  <c r="E2495" i="4" s="1"/>
  <c r="F2495" i="4" s="1"/>
  <c r="B2496" i="4"/>
  <c r="E2496" i="4" s="1"/>
  <c r="F2496" i="4" s="1"/>
  <c r="B2497" i="4"/>
  <c r="E2497" i="4" s="1"/>
  <c r="F2497" i="4" s="1"/>
  <c r="B2498" i="4"/>
  <c r="E2498" i="4" s="1"/>
  <c r="F2498" i="4" s="1"/>
  <c r="B2499" i="4"/>
  <c r="E2499" i="4" s="1"/>
  <c r="F2499" i="4" s="1"/>
  <c r="B2500" i="4"/>
  <c r="E2500" i="4" s="1"/>
  <c r="F2500" i="4" s="1"/>
  <c r="B2501" i="4"/>
  <c r="E2501" i="4" s="1"/>
  <c r="F2501" i="4" s="1"/>
  <c r="B2502" i="4"/>
  <c r="E2502" i="4" s="1"/>
  <c r="F2502" i="4" s="1"/>
  <c r="B2503" i="4"/>
  <c r="E2503" i="4" s="1"/>
  <c r="F2503" i="4" s="1"/>
  <c r="B2504" i="4"/>
  <c r="E2504" i="4" s="1"/>
  <c r="F2504" i="4" s="1"/>
  <c r="B2505" i="4"/>
  <c r="E2505" i="4" s="1"/>
  <c r="F2505" i="4" s="1"/>
  <c r="B2506" i="4"/>
  <c r="E2506" i="4" s="1"/>
  <c r="F2506" i="4" s="1"/>
  <c r="B2507" i="4"/>
  <c r="E2507" i="4" s="1"/>
  <c r="F2507" i="4" s="1"/>
  <c r="B2508" i="4"/>
  <c r="E2508" i="4" s="1"/>
  <c r="F2508" i="4" s="1"/>
  <c r="B2509" i="4"/>
  <c r="E2509" i="4" s="1"/>
  <c r="F2509" i="4" s="1"/>
  <c r="B2510" i="4"/>
  <c r="E2510" i="4" s="1"/>
  <c r="F2510" i="4" s="1"/>
  <c r="B2511" i="4"/>
  <c r="E2511" i="4" s="1"/>
  <c r="F2511" i="4" s="1"/>
  <c r="B2512" i="4"/>
  <c r="E2512" i="4" s="1"/>
  <c r="F2512" i="4" s="1"/>
  <c r="B2513" i="4"/>
  <c r="E2513" i="4" s="1"/>
  <c r="F2513" i="4" s="1"/>
  <c r="B2514" i="4"/>
  <c r="E2514" i="4" s="1"/>
  <c r="F2514" i="4" s="1"/>
  <c r="B2515" i="4"/>
  <c r="E2515" i="4" s="1"/>
  <c r="F2515" i="4" s="1"/>
  <c r="B2516" i="4"/>
  <c r="E2516" i="4" s="1"/>
  <c r="F2516" i="4" s="1"/>
  <c r="B2517" i="4"/>
  <c r="E2517" i="4" s="1"/>
  <c r="F2517" i="4" s="1"/>
  <c r="B2518" i="4"/>
  <c r="E2518" i="4" s="1"/>
  <c r="F2518" i="4" s="1"/>
  <c r="B2519" i="4"/>
  <c r="E2519" i="4" s="1"/>
  <c r="F2519" i="4" s="1"/>
  <c r="B2520" i="4"/>
  <c r="E2520" i="4" s="1"/>
  <c r="F2520" i="4" s="1"/>
  <c r="B2521" i="4"/>
  <c r="E2521" i="4" s="1"/>
  <c r="F2521" i="4" s="1"/>
  <c r="B2522" i="4"/>
  <c r="E2522" i="4" s="1"/>
  <c r="F2522" i="4" s="1"/>
  <c r="B2523" i="4"/>
  <c r="E2523" i="4" s="1"/>
  <c r="F2523" i="4" s="1"/>
  <c r="B2524" i="4"/>
  <c r="E2524" i="4" s="1"/>
  <c r="F2524" i="4" s="1"/>
  <c r="B2525" i="4"/>
  <c r="E2525" i="4" s="1"/>
  <c r="F2525" i="4" s="1"/>
  <c r="B2526" i="4"/>
  <c r="E2526" i="4" s="1"/>
  <c r="F2526" i="4" s="1"/>
  <c r="B2527" i="4"/>
  <c r="E2527" i="4" s="1"/>
  <c r="F2527" i="4" s="1"/>
  <c r="B2528" i="4"/>
  <c r="E2528" i="4" s="1"/>
  <c r="F2528" i="4" s="1"/>
  <c r="B2529" i="4"/>
  <c r="E2529" i="4" s="1"/>
  <c r="F2529" i="4" s="1"/>
  <c r="B2530" i="4"/>
  <c r="E2530" i="4" s="1"/>
  <c r="F2530" i="4" s="1"/>
  <c r="B2531" i="4"/>
  <c r="E2531" i="4" s="1"/>
  <c r="F2531" i="4" s="1"/>
  <c r="B2532" i="4"/>
  <c r="E2532" i="4" s="1"/>
  <c r="F2532" i="4" s="1"/>
  <c r="B2533" i="4"/>
  <c r="E2533" i="4" s="1"/>
  <c r="F2533" i="4" s="1"/>
  <c r="B2534" i="4"/>
  <c r="E2534" i="4" s="1"/>
  <c r="F2534" i="4" s="1"/>
  <c r="B2535" i="4"/>
  <c r="E2535" i="4" s="1"/>
  <c r="F2535" i="4" s="1"/>
  <c r="B2536" i="4"/>
  <c r="E2536" i="4" s="1"/>
  <c r="F2536" i="4" s="1"/>
  <c r="B2537" i="4"/>
  <c r="E2537" i="4" s="1"/>
  <c r="F2537" i="4" s="1"/>
  <c r="B2538" i="4"/>
  <c r="E2538" i="4" s="1"/>
  <c r="F2538" i="4" s="1"/>
  <c r="B2539" i="4"/>
  <c r="E2539" i="4" s="1"/>
  <c r="F2539" i="4" s="1"/>
  <c r="B2540" i="4"/>
  <c r="E2540" i="4" s="1"/>
  <c r="F2540" i="4" s="1"/>
  <c r="B2541" i="4"/>
  <c r="E2541" i="4" s="1"/>
  <c r="F2541" i="4" s="1"/>
  <c r="B2542" i="4"/>
  <c r="E2542" i="4" s="1"/>
  <c r="F2542" i="4" s="1"/>
  <c r="B2543" i="4"/>
  <c r="E2543" i="4" s="1"/>
  <c r="F2543" i="4" s="1"/>
  <c r="B2544" i="4"/>
  <c r="E2544" i="4" s="1"/>
  <c r="F2544" i="4" s="1"/>
  <c r="B2545" i="4"/>
  <c r="E2545" i="4" s="1"/>
  <c r="F2545" i="4" s="1"/>
  <c r="B2546" i="4"/>
  <c r="E2546" i="4" s="1"/>
  <c r="F2546" i="4" s="1"/>
  <c r="B2547" i="4"/>
  <c r="E2547" i="4" s="1"/>
  <c r="F2547" i="4" s="1"/>
  <c r="B2548" i="4"/>
  <c r="E2548" i="4" s="1"/>
  <c r="F2548" i="4" s="1"/>
  <c r="B2549" i="4"/>
  <c r="E2549" i="4" s="1"/>
  <c r="F2549" i="4" s="1"/>
  <c r="B2550" i="4"/>
  <c r="E2550" i="4" s="1"/>
  <c r="F2550" i="4" s="1"/>
  <c r="B2551" i="4"/>
  <c r="E2551" i="4" s="1"/>
  <c r="F2551" i="4" s="1"/>
  <c r="B2552" i="4"/>
  <c r="E2552" i="4" s="1"/>
  <c r="F2552" i="4" s="1"/>
  <c r="B2553" i="4"/>
  <c r="E2553" i="4" s="1"/>
  <c r="F2553" i="4" s="1"/>
  <c r="B2554" i="4"/>
  <c r="E2554" i="4" s="1"/>
  <c r="F2554" i="4" s="1"/>
  <c r="B2555" i="4"/>
  <c r="E2555" i="4" s="1"/>
  <c r="F2555" i="4" s="1"/>
  <c r="B2556" i="4"/>
  <c r="E2556" i="4" s="1"/>
  <c r="F2556" i="4" s="1"/>
  <c r="B2557" i="4"/>
  <c r="E2557" i="4" s="1"/>
  <c r="F2557" i="4" s="1"/>
  <c r="B2558" i="4"/>
  <c r="E2558" i="4" s="1"/>
  <c r="F2558" i="4" s="1"/>
  <c r="B2559" i="4"/>
  <c r="E2559" i="4" s="1"/>
  <c r="F2559" i="4" s="1"/>
  <c r="B2560" i="4"/>
  <c r="E2560" i="4" s="1"/>
  <c r="F2560" i="4" s="1"/>
  <c r="B2561" i="4"/>
  <c r="E2561" i="4" s="1"/>
  <c r="F2561" i="4" s="1"/>
  <c r="B2562" i="4"/>
  <c r="E2562" i="4" s="1"/>
  <c r="F2562" i="4" s="1"/>
  <c r="B2563" i="4"/>
  <c r="E2563" i="4" s="1"/>
  <c r="F2563" i="4" s="1"/>
  <c r="B2564" i="4"/>
  <c r="E2564" i="4" s="1"/>
  <c r="F2564" i="4" s="1"/>
  <c r="B2565" i="4"/>
  <c r="E2565" i="4" s="1"/>
  <c r="F2565" i="4" s="1"/>
  <c r="B2566" i="4"/>
  <c r="E2566" i="4" s="1"/>
  <c r="F2566" i="4" s="1"/>
  <c r="B2567" i="4"/>
  <c r="E2567" i="4" s="1"/>
  <c r="F2567" i="4" s="1"/>
  <c r="B2568" i="4"/>
  <c r="E2568" i="4" s="1"/>
  <c r="F2568" i="4" s="1"/>
  <c r="B2569" i="4"/>
  <c r="E2569" i="4" s="1"/>
  <c r="F2569" i="4" s="1"/>
  <c r="B2570" i="4"/>
  <c r="E2570" i="4" s="1"/>
  <c r="F2570" i="4" s="1"/>
  <c r="B2571" i="4"/>
  <c r="E2571" i="4" s="1"/>
  <c r="F2571" i="4" s="1"/>
  <c r="B2572" i="4"/>
  <c r="E2572" i="4" s="1"/>
  <c r="F2572" i="4" s="1"/>
  <c r="B2573" i="4"/>
  <c r="E2573" i="4" s="1"/>
  <c r="F2573" i="4" s="1"/>
  <c r="B2574" i="4"/>
  <c r="E2574" i="4" s="1"/>
  <c r="F2574" i="4" s="1"/>
  <c r="B2575" i="4"/>
  <c r="E2575" i="4" s="1"/>
  <c r="F2575" i="4" s="1"/>
  <c r="B2576" i="4"/>
  <c r="E2576" i="4" s="1"/>
  <c r="F2576" i="4" s="1"/>
  <c r="B2577" i="4"/>
  <c r="E2577" i="4" s="1"/>
  <c r="F2577" i="4" s="1"/>
  <c r="B2578" i="4"/>
  <c r="E2578" i="4" s="1"/>
  <c r="F2578" i="4" s="1"/>
  <c r="B2579" i="4"/>
  <c r="E2579" i="4" s="1"/>
  <c r="F2579" i="4" s="1"/>
  <c r="B2580" i="4"/>
  <c r="E2580" i="4" s="1"/>
  <c r="F2580" i="4" s="1"/>
  <c r="B2581" i="4"/>
  <c r="E2581" i="4" s="1"/>
  <c r="F2581" i="4" s="1"/>
  <c r="B2582" i="4"/>
  <c r="E2582" i="4" s="1"/>
  <c r="F2582" i="4" s="1"/>
  <c r="B2583" i="4"/>
  <c r="E2583" i="4" s="1"/>
  <c r="F2583" i="4" s="1"/>
  <c r="B2584" i="4"/>
  <c r="E2584" i="4" s="1"/>
  <c r="F2584" i="4" s="1"/>
  <c r="B2585" i="4"/>
  <c r="E2585" i="4" s="1"/>
  <c r="F2585" i="4" s="1"/>
  <c r="B2586" i="4"/>
  <c r="E2586" i="4" s="1"/>
  <c r="F2586" i="4" s="1"/>
  <c r="B2587" i="4"/>
  <c r="E2587" i="4" s="1"/>
  <c r="F2587" i="4" s="1"/>
  <c r="B2588" i="4"/>
  <c r="E2588" i="4" s="1"/>
  <c r="F2588" i="4" s="1"/>
  <c r="B2589" i="4"/>
  <c r="E2589" i="4" s="1"/>
  <c r="F2589" i="4" s="1"/>
  <c r="B2590" i="4"/>
  <c r="E2590" i="4" s="1"/>
  <c r="F2590" i="4" s="1"/>
  <c r="B2591" i="4"/>
  <c r="E2591" i="4" s="1"/>
  <c r="F2591" i="4" s="1"/>
  <c r="B2592" i="4"/>
  <c r="E2592" i="4" s="1"/>
  <c r="F2592" i="4" s="1"/>
  <c r="B2593" i="4"/>
  <c r="E2593" i="4" s="1"/>
  <c r="F2593" i="4" s="1"/>
  <c r="B2594" i="4"/>
  <c r="E2594" i="4" s="1"/>
  <c r="F2594" i="4" s="1"/>
  <c r="B2595" i="4"/>
  <c r="E2595" i="4" s="1"/>
  <c r="F2595" i="4" s="1"/>
  <c r="B2596" i="4"/>
  <c r="E2596" i="4" s="1"/>
  <c r="F2596" i="4" s="1"/>
  <c r="B2597" i="4"/>
  <c r="E2597" i="4" s="1"/>
  <c r="F2597" i="4" s="1"/>
  <c r="B2598" i="4"/>
  <c r="E2598" i="4" s="1"/>
  <c r="F2598" i="4" s="1"/>
  <c r="B2599" i="4"/>
  <c r="E2599" i="4" s="1"/>
  <c r="F2599" i="4" s="1"/>
  <c r="B2600" i="4"/>
  <c r="E2600" i="4" s="1"/>
  <c r="F2600" i="4" s="1"/>
  <c r="B2601" i="4"/>
  <c r="E2601" i="4" s="1"/>
  <c r="F2601" i="4" s="1"/>
  <c r="B2602" i="4"/>
  <c r="E2602" i="4" s="1"/>
  <c r="F2602" i="4" s="1"/>
  <c r="B2603" i="4"/>
  <c r="E2603" i="4" s="1"/>
  <c r="F2603" i="4" s="1"/>
  <c r="B2604" i="4"/>
  <c r="E2604" i="4" s="1"/>
  <c r="F2604" i="4" s="1"/>
  <c r="B2605" i="4"/>
  <c r="E2605" i="4" s="1"/>
  <c r="F2605" i="4" s="1"/>
  <c r="B2606" i="4"/>
  <c r="E2606" i="4" s="1"/>
  <c r="F2606" i="4" s="1"/>
  <c r="B2607" i="4"/>
  <c r="E2607" i="4" s="1"/>
  <c r="F2607" i="4" s="1"/>
  <c r="B2608" i="4"/>
  <c r="E2608" i="4" s="1"/>
  <c r="F2608" i="4" s="1"/>
  <c r="B2609" i="4"/>
  <c r="E2609" i="4" s="1"/>
  <c r="F2609" i="4" s="1"/>
  <c r="B2610" i="4"/>
  <c r="E2610" i="4" s="1"/>
  <c r="F2610" i="4" s="1"/>
  <c r="B2611" i="4"/>
  <c r="E2611" i="4" s="1"/>
  <c r="F2611" i="4" s="1"/>
  <c r="B2612" i="4"/>
  <c r="E2612" i="4" s="1"/>
  <c r="F2612" i="4" s="1"/>
  <c r="B2613" i="4"/>
  <c r="E2613" i="4" s="1"/>
  <c r="F2613" i="4" s="1"/>
  <c r="B2614" i="4"/>
  <c r="E2614" i="4" s="1"/>
  <c r="F2614" i="4" s="1"/>
  <c r="B2615" i="4"/>
  <c r="E2615" i="4" s="1"/>
  <c r="F2615" i="4" s="1"/>
  <c r="B2616" i="4"/>
  <c r="E2616" i="4" s="1"/>
  <c r="F2616" i="4" s="1"/>
  <c r="B2617" i="4"/>
  <c r="E2617" i="4" s="1"/>
  <c r="F2617" i="4" s="1"/>
  <c r="B2618" i="4"/>
  <c r="E2618" i="4" s="1"/>
  <c r="F2618" i="4" s="1"/>
  <c r="B2619" i="4"/>
  <c r="E2619" i="4" s="1"/>
  <c r="F2619" i="4" s="1"/>
  <c r="B2620" i="4"/>
  <c r="E2620" i="4" s="1"/>
  <c r="F2620" i="4" s="1"/>
  <c r="B2621" i="4"/>
  <c r="E2621" i="4" s="1"/>
  <c r="F2621" i="4" s="1"/>
  <c r="B2622" i="4"/>
  <c r="E2622" i="4" s="1"/>
  <c r="F2622" i="4" s="1"/>
  <c r="B2623" i="4"/>
  <c r="E2623" i="4" s="1"/>
  <c r="F2623" i="4" s="1"/>
  <c r="B2624" i="4"/>
  <c r="E2624" i="4" s="1"/>
  <c r="F2624" i="4" s="1"/>
  <c r="B2625" i="4"/>
  <c r="E2625" i="4" s="1"/>
  <c r="F2625" i="4" s="1"/>
  <c r="B2626" i="4"/>
  <c r="E2626" i="4" s="1"/>
  <c r="F2626" i="4" s="1"/>
  <c r="B2627" i="4"/>
  <c r="E2627" i="4" s="1"/>
  <c r="F2627" i="4" s="1"/>
  <c r="B2628" i="4"/>
  <c r="E2628" i="4" s="1"/>
  <c r="F2628" i="4" s="1"/>
  <c r="B2629" i="4"/>
  <c r="E2629" i="4" s="1"/>
  <c r="F2629" i="4" s="1"/>
  <c r="B2630" i="4"/>
  <c r="E2630" i="4" s="1"/>
  <c r="F2630" i="4" s="1"/>
  <c r="B2631" i="4"/>
  <c r="E2631" i="4" s="1"/>
  <c r="F2631" i="4" s="1"/>
  <c r="B2632" i="4"/>
  <c r="E2632" i="4" s="1"/>
  <c r="F2632" i="4" s="1"/>
  <c r="B2633" i="4"/>
  <c r="E2633" i="4" s="1"/>
  <c r="F2633" i="4" s="1"/>
  <c r="B2634" i="4"/>
  <c r="E2634" i="4" s="1"/>
  <c r="F2634" i="4" s="1"/>
  <c r="B2635" i="4"/>
  <c r="E2635" i="4" s="1"/>
  <c r="F2635" i="4" s="1"/>
  <c r="B2636" i="4"/>
  <c r="E2636" i="4" s="1"/>
  <c r="F2636" i="4" s="1"/>
  <c r="B2637" i="4"/>
  <c r="E2637" i="4" s="1"/>
  <c r="F2637" i="4" s="1"/>
  <c r="B2638" i="4"/>
  <c r="E2638" i="4" s="1"/>
  <c r="F2638" i="4" s="1"/>
  <c r="B2639" i="4"/>
  <c r="E2639" i="4" s="1"/>
  <c r="F2639" i="4" s="1"/>
  <c r="B2640" i="4"/>
  <c r="E2640" i="4" s="1"/>
  <c r="F2640" i="4" s="1"/>
  <c r="B2641" i="4"/>
  <c r="E2641" i="4" s="1"/>
  <c r="F2641" i="4" s="1"/>
  <c r="B2642" i="4"/>
  <c r="E2642" i="4" s="1"/>
  <c r="F2642" i="4" s="1"/>
  <c r="B2643" i="4"/>
  <c r="E2643" i="4" s="1"/>
  <c r="F2643" i="4" s="1"/>
  <c r="B2644" i="4"/>
  <c r="E2644" i="4" s="1"/>
  <c r="F2644" i="4" s="1"/>
  <c r="B2645" i="4"/>
  <c r="E2645" i="4" s="1"/>
  <c r="F2645" i="4" s="1"/>
  <c r="B2646" i="4"/>
  <c r="E2646" i="4" s="1"/>
  <c r="F2646" i="4" s="1"/>
  <c r="B2647" i="4"/>
  <c r="E2647" i="4" s="1"/>
  <c r="F2647" i="4" s="1"/>
  <c r="B2648" i="4"/>
  <c r="E2648" i="4" s="1"/>
  <c r="F2648" i="4" s="1"/>
  <c r="B2649" i="4"/>
  <c r="E2649" i="4" s="1"/>
  <c r="F2649" i="4" s="1"/>
  <c r="B2650" i="4"/>
  <c r="E2650" i="4" s="1"/>
  <c r="F2650" i="4" s="1"/>
  <c r="B2651" i="4"/>
  <c r="E2651" i="4" s="1"/>
  <c r="F2651" i="4" s="1"/>
  <c r="B2652" i="4"/>
  <c r="E2652" i="4" s="1"/>
  <c r="F2652" i="4" s="1"/>
  <c r="B2653" i="4"/>
  <c r="E2653" i="4" s="1"/>
  <c r="F2653" i="4" s="1"/>
  <c r="B2654" i="4"/>
  <c r="E2654" i="4" s="1"/>
  <c r="F2654" i="4" s="1"/>
  <c r="B2655" i="4"/>
  <c r="E2655" i="4" s="1"/>
  <c r="F2655" i="4" s="1"/>
  <c r="B2656" i="4"/>
  <c r="E2656" i="4" s="1"/>
  <c r="F2656" i="4" s="1"/>
  <c r="B2657" i="4"/>
  <c r="E2657" i="4" s="1"/>
  <c r="F2657" i="4" s="1"/>
  <c r="B2658" i="4"/>
  <c r="E2658" i="4" s="1"/>
  <c r="F2658" i="4" s="1"/>
  <c r="B2659" i="4"/>
  <c r="E2659" i="4" s="1"/>
  <c r="F2659" i="4" s="1"/>
  <c r="B2660" i="4"/>
  <c r="E2660" i="4" s="1"/>
  <c r="F2660" i="4" s="1"/>
  <c r="B2661" i="4"/>
  <c r="E2661" i="4" s="1"/>
  <c r="F2661" i="4" s="1"/>
  <c r="B2662" i="4"/>
  <c r="E2662" i="4" s="1"/>
  <c r="F2662" i="4" s="1"/>
  <c r="B2663" i="4"/>
  <c r="E2663" i="4" s="1"/>
  <c r="F2663" i="4" s="1"/>
  <c r="B2664" i="4"/>
  <c r="E2664" i="4" s="1"/>
  <c r="F2664" i="4" s="1"/>
  <c r="B2665" i="4"/>
  <c r="E2665" i="4" s="1"/>
  <c r="F2665" i="4" s="1"/>
  <c r="B2666" i="4"/>
  <c r="E2666" i="4" s="1"/>
  <c r="F2666" i="4" s="1"/>
  <c r="B2667" i="4"/>
  <c r="E2667" i="4" s="1"/>
  <c r="F2667" i="4" s="1"/>
  <c r="B2668" i="4"/>
  <c r="E2668" i="4" s="1"/>
  <c r="F2668" i="4" s="1"/>
  <c r="B2669" i="4"/>
  <c r="E2669" i="4" s="1"/>
  <c r="F2669" i="4" s="1"/>
  <c r="B2670" i="4"/>
  <c r="E2670" i="4" s="1"/>
  <c r="F2670" i="4" s="1"/>
  <c r="B2671" i="4"/>
  <c r="E2671" i="4" s="1"/>
  <c r="F2671" i="4" s="1"/>
  <c r="B2672" i="4"/>
  <c r="E2672" i="4" s="1"/>
  <c r="F2672" i="4" s="1"/>
  <c r="B2673" i="4"/>
  <c r="E2673" i="4" s="1"/>
  <c r="F2673" i="4" s="1"/>
  <c r="B2674" i="4"/>
  <c r="E2674" i="4" s="1"/>
  <c r="F2674" i="4" s="1"/>
  <c r="B2675" i="4"/>
  <c r="E2675" i="4" s="1"/>
  <c r="F2675" i="4" s="1"/>
  <c r="B2676" i="4"/>
  <c r="E2676" i="4" s="1"/>
  <c r="F2676" i="4" s="1"/>
  <c r="B2677" i="4"/>
  <c r="E2677" i="4" s="1"/>
  <c r="F2677" i="4" s="1"/>
  <c r="B2678" i="4"/>
  <c r="E2678" i="4" s="1"/>
  <c r="F2678" i="4" s="1"/>
  <c r="B2679" i="4"/>
  <c r="E2679" i="4" s="1"/>
  <c r="F2679" i="4" s="1"/>
  <c r="B2680" i="4"/>
  <c r="E2680" i="4" s="1"/>
  <c r="F2680" i="4" s="1"/>
  <c r="B2681" i="4"/>
  <c r="E2681" i="4" s="1"/>
  <c r="F2681" i="4" s="1"/>
  <c r="B2682" i="4"/>
  <c r="E2682" i="4" s="1"/>
  <c r="F2682" i="4" s="1"/>
  <c r="B2683" i="4"/>
  <c r="E2683" i="4" s="1"/>
  <c r="F2683" i="4" s="1"/>
  <c r="B2684" i="4"/>
  <c r="E2684" i="4" s="1"/>
  <c r="F2684" i="4" s="1"/>
  <c r="B2685" i="4"/>
  <c r="E2685" i="4" s="1"/>
  <c r="F2685" i="4" s="1"/>
  <c r="B2686" i="4"/>
  <c r="E2686" i="4" s="1"/>
  <c r="F2686" i="4" s="1"/>
  <c r="B2687" i="4"/>
  <c r="E2687" i="4" s="1"/>
  <c r="F2687" i="4" s="1"/>
  <c r="B2688" i="4"/>
  <c r="E2688" i="4" s="1"/>
  <c r="F2688" i="4" s="1"/>
  <c r="B2689" i="4"/>
  <c r="E2689" i="4" s="1"/>
  <c r="F2689" i="4" s="1"/>
  <c r="B2690" i="4"/>
  <c r="E2690" i="4" s="1"/>
  <c r="F2690" i="4" s="1"/>
  <c r="B2691" i="4"/>
  <c r="E2691" i="4" s="1"/>
  <c r="F2691" i="4" s="1"/>
  <c r="B2692" i="4"/>
  <c r="E2692" i="4" s="1"/>
  <c r="F2692" i="4" s="1"/>
  <c r="B2693" i="4"/>
  <c r="E2693" i="4" s="1"/>
  <c r="F2693" i="4" s="1"/>
  <c r="B2694" i="4"/>
  <c r="E2694" i="4" s="1"/>
  <c r="F2694" i="4" s="1"/>
  <c r="B2695" i="4"/>
  <c r="E2695" i="4" s="1"/>
  <c r="F2695" i="4" s="1"/>
  <c r="B2696" i="4"/>
  <c r="E2696" i="4" s="1"/>
  <c r="F2696" i="4" s="1"/>
  <c r="B2697" i="4"/>
  <c r="E2697" i="4" s="1"/>
  <c r="F2697" i="4" s="1"/>
  <c r="B2698" i="4"/>
  <c r="E2698" i="4" s="1"/>
  <c r="F2698" i="4" s="1"/>
  <c r="B2699" i="4"/>
  <c r="E2699" i="4" s="1"/>
  <c r="F2699" i="4" s="1"/>
  <c r="B2700" i="4"/>
  <c r="E2700" i="4" s="1"/>
  <c r="F2700" i="4" s="1"/>
  <c r="B2701" i="4"/>
  <c r="E2701" i="4" s="1"/>
  <c r="F2701" i="4" s="1"/>
  <c r="B2702" i="4"/>
  <c r="E2702" i="4" s="1"/>
  <c r="F2702" i="4" s="1"/>
  <c r="B2703" i="4"/>
  <c r="E2703" i="4" s="1"/>
  <c r="F2703" i="4" s="1"/>
  <c r="B2704" i="4"/>
  <c r="E2704" i="4" s="1"/>
  <c r="F2704" i="4" s="1"/>
  <c r="B2705" i="4"/>
  <c r="E2705" i="4" s="1"/>
  <c r="F2705" i="4" s="1"/>
  <c r="B2706" i="4"/>
  <c r="E2706" i="4" s="1"/>
  <c r="F2706" i="4" s="1"/>
  <c r="B2707" i="4"/>
  <c r="E2707" i="4" s="1"/>
  <c r="F2707" i="4" s="1"/>
  <c r="B2708" i="4"/>
  <c r="E2708" i="4" s="1"/>
  <c r="F2708" i="4" s="1"/>
  <c r="B2709" i="4"/>
  <c r="E2709" i="4" s="1"/>
  <c r="F2709" i="4" s="1"/>
  <c r="B2710" i="4"/>
  <c r="E2710" i="4" s="1"/>
  <c r="F2710" i="4" s="1"/>
  <c r="B2711" i="4"/>
  <c r="E2711" i="4" s="1"/>
  <c r="F2711" i="4" s="1"/>
  <c r="B2712" i="4"/>
  <c r="E2712" i="4" s="1"/>
  <c r="F2712" i="4" s="1"/>
  <c r="B2713" i="4"/>
  <c r="E2713" i="4" s="1"/>
  <c r="F2713" i="4" s="1"/>
  <c r="B2714" i="4"/>
  <c r="E2714" i="4" s="1"/>
  <c r="F2714" i="4" s="1"/>
  <c r="B2715" i="4"/>
  <c r="E2715" i="4" s="1"/>
  <c r="F2715" i="4" s="1"/>
  <c r="B2716" i="4"/>
  <c r="E2716" i="4" s="1"/>
  <c r="F2716" i="4" s="1"/>
  <c r="B2717" i="4"/>
  <c r="E2717" i="4" s="1"/>
  <c r="F2717" i="4" s="1"/>
  <c r="B2718" i="4"/>
  <c r="E2718" i="4" s="1"/>
  <c r="F2718" i="4" s="1"/>
  <c r="B2719" i="4"/>
  <c r="E2719" i="4" s="1"/>
  <c r="F2719" i="4" s="1"/>
  <c r="B2720" i="4"/>
  <c r="E2720" i="4" s="1"/>
  <c r="F2720" i="4" s="1"/>
  <c r="B2721" i="4"/>
  <c r="E2721" i="4" s="1"/>
  <c r="F2721" i="4" s="1"/>
  <c r="B2722" i="4"/>
  <c r="E2722" i="4" s="1"/>
  <c r="F2722" i="4" s="1"/>
  <c r="B2723" i="4"/>
  <c r="E2723" i="4" s="1"/>
  <c r="F2723" i="4" s="1"/>
  <c r="B2724" i="4"/>
  <c r="E2724" i="4" s="1"/>
  <c r="F2724" i="4" s="1"/>
  <c r="B2725" i="4"/>
  <c r="E2725" i="4" s="1"/>
  <c r="F2725" i="4" s="1"/>
  <c r="B2726" i="4"/>
  <c r="E2726" i="4" s="1"/>
  <c r="F2726" i="4" s="1"/>
  <c r="B2727" i="4"/>
  <c r="E2727" i="4" s="1"/>
  <c r="F2727" i="4" s="1"/>
  <c r="B2728" i="4"/>
  <c r="E2728" i="4" s="1"/>
  <c r="F2728" i="4" s="1"/>
  <c r="B2729" i="4"/>
  <c r="E2729" i="4" s="1"/>
  <c r="F2729" i="4" s="1"/>
  <c r="B2730" i="4"/>
  <c r="E2730" i="4" s="1"/>
  <c r="F2730" i="4" s="1"/>
  <c r="B2731" i="4"/>
  <c r="E2731" i="4" s="1"/>
  <c r="F2731" i="4" s="1"/>
  <c r="B2732" i="4"/>
  <c r="E2732" i="4" s="1"/>
  <c r="F2732" i="4" s="1"/>
  <c r="B2733" i="4"/>
  <c r="E2733" i="4" s="1"/>
  <c r="F2733" i="4" s="1"/>
  <c r="B2734" i="4"/>
  <c r="E2734" i="4" s="1"/>
  <c r="F2734" i="4" s="1"/>
  <c r="B2735" i="4"/>
  <c r="E2735" i="4" s="1"/>
  <c r="F2735" i="4" s="1"/>
  <c r="B2736" i="4"/>
  <c r="E2736" i="4" s="1"/>
  <c r="F2736" i="4" s="1"/>
  <c r="B2737" i="4"/>
  <c r="E2737" i="4" s="1"/>
  <c r="F2737" i="4" s="1"/>
  <c r="B2738" i="4"/>
  <c r="E2738" i="4" s="1"/>
  <c r="F2738" i="4" s="1"/>
  <c r="B2739" i="4"/>
  <c r="E2739" i="4" s="1"/>
  <c r="F2739" i="4" s="1"/>
  <c r="B2740" i="4"/>
  <c r="E2740" i="4" s="1"/>
  <c r="F2740" i="4" s="1"/>
  <c r="B2741" i="4"/>
  <c r="E2741" i="4" s="1"/>
  <c r="F2741" i="4" s="1"/>
  <c r="B2742" i="4"/>
  <c r="E2742" i="4" s="1"/>
  <c r="F2742" i="4" s="1"/>
  <c r="B2743" i="4"/>
  <c r="E2743" i="4" s="1"/>
  <c r="F2743" i="4" s="1"/>
  <c r="B2744" i="4"/>
  <c r="E2744" i="4" s="1"/>
  <c r="F2744" i="4" s="1"/>
  <c r="B2745" i="4"/>
  <c r="E2745" i="4" s="1"/>
  <c r="F2745" i="4" s="1"/>
  <c r="B2746" i="4"/>
  <c r="E2746" i="4" s="1"/>
  <c r="F2746" i="4" s="1"/>
  <c r="B2747" i="4"/>
  <c r="E2747" i="4" s="1"/>
  <c r="F2747" i="4" s="1"/>
  <c r="B2748" i="4"/>
  <c r="E2748" i="4" s="1"/>
  <c r="F2748" i="4" s="1"/>
  <c r="B2749" i="4"/>
  <c r="E2749" i="4" s="1"/>
  <c r="F2749" i="4" s="1"/>
  <c r="B2750" i="4"/>
  <c r="E2750" i="4" s="1"/>
  <c r="F2750" i="4" s="1"/>
  <c r="B2751" i="4"/>
  <c r="E2751" i="4" s="1"/>
  <c r="F2751" i="4" s="1"/>
  <c r="B2752" i="4"/>
  <c r="E2752" i="4" s="1"/>
  <c r="F2752" i="4" s="1"/>
  <c r="B2753" i="4"/>
  <c r="E2753" i="4" s="1"/>
  <c r="F2753" i="4" s="1"/>
  <c r="B2754" i="4"/>
  <c r="E2754" i="4" s="1"/>
  <c r="F2754" i="4" s="1"/>
  <c r="B2755" i="4"/>
  <c r="E2755" i="4" s="1"/>
  <c r="F2755" i="4" s="1"/>
  <c r="B2756" i="4"/>
  <c r="E2756" i="4" s="1"/>
  <c r="F2756" i="4" s="1"/>
  <c r="B2757" i="4"/>
  <c r="E2757" i="4" s="1"/>
  <c r="F2757" i="4" s="1"/>
  <c r="B2758" i="4"/>
  <c r="E2758" i="4" s="1"/>
  <c r="F2758" i="4" s="1"/>
  <c r="B2759" i="4"/>
  <c r="E2759" i="4" s="1"/>
  <c r="F2759" i="4" s="1"/>
  <c r="B2760" i="4"/>
  <c r="E2760" i="4" s="1"/>
  <c r="F2760" i="4" s="1"/>
  <c r="B2761" i="4"/>
  <c r="E2761" i="4" s="1"/>
  <c r="F2761" i="4" s="1"/>
  <c r="B2762" i="4"/>
  <c r="E2762" i="4" s="1"/>
  <c r="F2762" i="4" s="1"/>
  <c r="B2763" i="4"/>
  <c r="E2763" i="4" s="1"/>
  <c r="F2763" i="4" s="1"/>
  <c r="B2764" i="4"/>
  <c r="E2764" i="4" s="1"/>
  <c r="F2764" i="4" s="1"/>
  <c r="B2765" i="4"/>
  <c r="E2765" i="4" s="1"/>
  <c r="F2765" i="4" s="1"/>
  <c r="B2766" i="4"/>
  <c r="E2766" i="4" s="1"/>
  <c r="F2766" i="4" s="1"/>
  <c r="B2767" i="4"/>
  <c r="E2767" i="4" s="1"/>
  <c r="F2767" i="4" s="1"/>
  <c r="B2768" i="4"/>
  <c r="E2768" i="4" s="1"/>
  <c r="F2768" i="4" s="1"/>
  <c r="B2769" i="4"/>
  <c r="E2769" i="4" s="1"/>
  <c r="F2769" i="4" s="1"/>
  <c r="B2770" i="4"/>
  <c r="E2770" i="4" s="1"/>
  <c r="F2770" i="4" s="1"/>
  <c r="B2771" i="4"/>
  <c r="E2771" i="4" s="1"/>
  <c r="F2771" i="4" s="1"/>
  <c r="B2772" i="4"/>
  <c r="E2772" i="4" s="1"/>
  <c r="F2772" i="4" s="1"/>
  <c r="B2773" i="4"/>
  <c r="E2773" i="4" s="1"/>
  <c r="F2773" i="4" s="1"/>
  <c r="B2774" i="4"/>
  <c r="E2774" i="4" s="1"/>
  <c r="F2774" i="4" s="1"/>
  <c r="B2775" i="4"/>
  <c r="E2775" i="4" s="1"/>
  <c r="F2775" i="4" s="1"/>
  <c r="B2776" i="4"/>
  <c r="E2776" i="4" s="1"/>
  <c r="F2776" i="4" s="1"/>
  <c r="B2777" i="4"/>
  <c r="E2777" i="4" s="1"/>
  <c r="F2777" i="4" s="1"/>
  <c r="B2778" i="4"/>
  <c r="E2778" i="4" s="1"/>
  <c r="F2778" i="4" s="1"/>
  <c r="B2779" i="4"/>
  <c r="E2779" i="4" s="1"/>
  <c r="F2779" i="4" s="1"/>
  <c r="B2780" i="4"/>
  <c r="E2780" i="4" s="1"/>
  <c r="F2780" i="4" s="1"/>
  <c r="B2781" i="4"/>
  <c r="E2781" i="4" s="1"/>
  <c r="F2781" i="4" s="1"/>
  <c r="B2782" i="4"/>
  <c r="E2782" i="4" s="1"/>
  <c r="F2782" i="4" s="1"/>
  <c r="B2783" i="4"/>
  <c r="E2783" i="4" s="1"/>
  <c r="F2783" i="4" s="1"/>
  <c r="B2784" i="4"/>
  <c r="E2784" i="4" s="1"/>
  <c r="F2784" i="4" s="1"/>
  <c r="B2785" i="4"/>
  <c r="E2785" i="4" s="1"/>
  <c r="F2785" i="4" s="1"/>
  <c r="B2786" i="4"/>
  <c r="E2786" i="4" s="1"/>
  <c r="F2786" i="4" s="1"/>
  <c r="B2787" i="4"/>
  <c r="E2787" i="4" s="1"/>
  <c r="F2787" i="4" s="1"/>
  <c r="B2788" i="4"/>
  <c r="E2788" i="4" s="1"/>
  <c r="F2788" i="4" s="1"/>
  <c r="B2789" i="4"/>
  <c r="E2789" i="4" s="1"/>
  <c r="F2789" i="4" s="1"/>
  <c r="B2790" i="4"/>
  <c r="E2790" i="4" s="1"/>
  <c r="F2790" i="4" s="1"/>
  <c r="B2791" i="4"/>
  <c r="E2791" i="4" s="1"/>
  <c r="F2791" i="4" s="1"/>
  <c r="B2792" i="4"/>
  <c r="E2792" i="4" s="1"/>
  <c r="F2792" i="4" s="1"/>
  <c r="B2793" i="4"/>
  <c r="E2793" i="4" s="1"/>
  <c r="F2793" i="4" s="1"/>
  <c r="B2794" i="4"/>
  <c r="E2794" i="4" s="1"/>
  <c r="F2794" i="4" s="1"/>
  <c r="B2795" i="4"/>
  <c r="E2795" i="4" s="1"/>
  <c r="F2795" i="4" s="1"/>
  <c r="B2796" i="4"/>
  <c r="E2796" i="4" s="1"/>
  <c r="F2796" i="4" s="1"/>
  <c r="B2797" i="4"/>
  <c r="E2797" i="4" s="1"/>
  <c r="F2797" i="4" s="1"/>
  <c r="B2798" i="4"/>
  <c r="E2798" i="4" s="1"/>
  <c r="F2798" i="4" s="1"/>
  <c r="B2799" i="4"/>
  <c r="E2799" i="4" s="1"/>
  <c r="F2799" i="4" s="1"/>
  <c r="B2800" i="4"/>
  <c r="E2800" i="4" s="1"/>
  <c r="F2800" i="4" s="1"/>
  <c r="B2801" i="4"/>
  <c r="E2801" i="4" s="1"/>
  <c r="F2801" i="4" s="1"/>
  <c r="B2802" i="4"/>
  <c r="E2802" i="4" s="1"/>
  <c r="F2802" i="4" s="1"/>
  <c r="B2803" i="4"/>
  <c r="E2803" i="4" s="1"/>
  <c r="F2803" i="4" s="1"/>
  <c r="B2804" i="4"/>
  <c r="E2804" i="4" s="1"/>
  <c r="F2804" i="4" s="1"/>
  <c r="B2805" i="4"/>
  <c r="E2805" i="4" s="1"/>
  <c r="F2805" i="4" s="1"/>
  <c r="B2806" i="4"/>
  <c r="E2806" i="4" s="1"/>
  <c r="F2806" i="4" s="1"/>
  <c r="B2807" i="4"/>
  <c r="E2807" i="4" s="1"/>
  <c r="F2807" i="4" s="1"/>
  <c r="B2808" i="4"/>
  <c r="E2808" i="4" s="1"/>
  <c r="F2808" i="4" s="1"/>
  <c r="B2809" i="4"/>
  <c r="E2809" i="4" s="1"/>
  <c r="F2809" i="4" s="1"/>
  <c r="B2810" i="4"/>
  <c r="E2810" i="4" s="1"/>
  <c r="F2810" i="4" s="1"/>
  <c r="B2811" i="4"/>
  <c r="E2811" i="4" s="1"/>
  <c r="F2811" i="4" s="1"/>
  <c r="B2812" i="4"/>
  <c r="E2812" i="4" s="1"/>
  <c r="F2812" i="4" s="1"/>
  <c r="B2813" i="4"/>
  <c r="E2813" i="4" s="1"/>
  <c r="F2813" i="4" s="1"/>
  <c r="B2814" i="4"/>
  <c r="E2814" i="4" s="1"/>
  <c r="F2814" i="4" s="1"/>
  <c r="B2815" i="4"/>
  <c r="E2815" i="4" s="1"/>
  <c r="F2815" i="4" s="1"/>
  <c r="B2816" i="4"/>
  <c r="E2816" i="4" s="1"/>
  <c r="F2816" i="4" s="1"/>
  <c r="B2817" i="4"/>
  <c r="E2817" i="4" s="1"/>
  <c r="F2817" i="4" s="1"/>
  <c r="B2818" i="4"/>
  <c r="E2818" i="4" s="1"/>
  <c r="F2818" i="4" s="1"/>
  <c r="B2819" i="4"/>
  <c r="E2819" i="4" s="1"/>
  <c r="F2819" i="4" s="1"/>
  <c r="B2820" i="4"/>
  <c r="E2820" i="4" s="1"/>
  <c r="F2820" i="4" s="1"/>
  <c r="B2821" i="4"/>
  <c r="E2821" i="4" s="1"/>
  <c r="F2821" i="4" s="1"/>
  <c r="B2822" i="4"/>
  <c r="E2822" i="4" s="1"/>
  <c r="F2822" i="4" s="1"/>
  <c r="B2823" i="4"/>
  <c r="E2823" i="4" s="1"/>
  <c r="F2823" i="4" s="1"/>
  <c r="B2824" i="4"/>
  <c r="E2824" i="4" s="1"/>
  <c r="F2824" i="4" s="1"/>
  <c r="B2825" i="4"/>
  <c r="E2825" i="4" s="1"/>
  <c r="F2825" i="4" s="1"/>
  <c r="B2826" i="4"/>
  <c r="E2826" i="4" s="1"/>
  <c r="F2826" i="4" s="1"/>
  <c r="B2827" i="4"/>
  <c r="E2827" i="4" s="1"/>
  <c r="F2827" i="4" s="1"/>
  <c r="B2828" i="4"/>
  <c r="E2828" i="4" s="1"/>
  <c r="F2828" i="4" s="1"/>
  <c r="B2829" i="4"/>
  <c r="E2829" i="4" s="1"/>
  <c r="F2829" i="4" s="1"/>
  <c r="B2830" i="4"/>
  <c r="E2830" i="4" s="1"/>
  <c r="F2830" i="4" s="1"/>
  <c r="B2831" i="4"/>
  <c r="E2831" i="4" s="1"/>
  <c r="F2831" i="4" s="1"/>
  <c r="B2832" i="4"/>
  <c r="E2832" i="4" s="1"/>
  <c r="F2832" i="4" s="1"/>
  <c r="B2833" i="4"/>
  <c r="E2833" i="4" s="1"/>
  <c r="F2833" i="4" s="1"/>
  <c r="B2834" i="4"/>
  <c r="E2834" i="4" s="1"/>
  <c r="F2834" i="4" s="1"/>
  <c r="B2835" i="4"/>
  <c r="E2835" i="4" s="1"/>
  <c r="F2835" i="4" s="1"/>
  <c r="B2836" i="4"/>
  <c r="E2836" i="4" s="1"/>
  <c r="F2836" i="4" s="1"/>
  <c r="B2837" i="4"/>
  <c r="E2837" i="4" s="1"/>
  <c r="F2837" i="4" s="1"/>
  <c r="B2838" i="4"/>
  <c r="E2838" i="4" s="1"/>
  <c r="F2838" i="4" s="1"/>
  <c r="B2839" i="4"/>
  <c r="E2839" i="4" s="1"/>
  <c r="F2839" i="4" s="1"/>
  <c r="B2840" i="4"/>
  <c r="E2840" i="4" s="1"/>
  <c r="F2840" i="4" s="1"/>
  <c r="B2841" i="4"/>
  <c r="E2841" i="4" s="1"/>
  <c r="F2841" i="4" s="1"/>
  <c r="B2842" i="4"/>
  <c r="E2842" i="4" s="1"/>
  <c r="F2842" i="4" s="1"/>
  <c r="B2843" i="4"/>
  <c r="E2843" i="4" s="1"/>
  <c r="F2843" i="4" s="1"/>
  <c r="B2844" i="4"/>
  <c r="E2844" i="4" s="1"/>
  <c r="F2844" i="4" s="1"/>
  <c r="B2845" i="4"/>
  <c r="E2845" i="4" s="1"/>
  <c r="F2845" i="4" s="1"/>
  <c r="B2846" i="4"/>
  <c r="E2846" i="4" s="1"/>
  <c r="F2846" i="4" s="1"/>
  <c r="B2847" i="4"/>
  <c r="E2847" i="4" s="1"/>
  <c r="F2847" i="4" s="1"/>
  <c r="B2848" i="4"/>
  <c r="E2848" i="4" s="1"/>
  <c r="F2848" i="4" s="1"/>
  <c r="B2849" i="4"/>
  <c r="E2849" i="4" s="1"/>
  <c r="F2849" i="4" s="1"/>
  <c r="B2850" i="4"/>
  <c r="E2850" i="4" s="1"/>
  <c r="F2850" i="4" s="1"/>
  <c r="B2851" i="4"/>
  <c r="E2851" i="4" s="1"/>
  <c r="F2851" i="4" s="1"/>
  <c r="B2852" i="4"/>
  <c r="E2852" i="4" s="1"/>
  <c r="F2852" i="4" s="1"/>
  <c r="B2853" i="4"/>
  <c r="E2853" i="4" s="1"/>
  <c r="F2853" i="4" s="1"/>
  <c r="B2854" i="4"/>
  <c r="E2854" i="4" s="1"/>
  <c r="F2854" i="4" s="1"/>
  <c r="B2855" i="4"/>
  <c r="E2855" i="4" s="1"/>
  <c r="F2855" i="4" s="1"/>
  <c r="B2856" i="4"/>
  <c r="E2856" i="4" s="1"/>
  <c r="F2856" i="4" s="1"/>
  <c r="B2857" i="4"/>
  <c r="E2857" i="4" s="1"/>
  <c r="F2857" i="4" s="1"/>
  <c r="B2858" i="4"/>
  <c r="E2858" i="4" s="1"/>
  <c r="F2858" i="4" s="1"/>
  <c r="B2859" i="4"/>
  <c r="E2859" i="4" s="1"/>
  <c r="F2859" i="4" s="1"/>
  <c r="B2860" i="4"/>
  <c r="E2860" i="4" s="1"/>
  <c r="F2860" i="4" s="1"/>
  <c r="B2861" i="4"/>
  <c r="E2861" i="4" s="1"/>
  <c r="F2861" i="4" s="1"/>
  <c r="B2862" i="4"/>
  <c r="E2862" i="4" s="1"/>
  <c r="F2862" i="4" s="1"/>
  <c r="B2863" i="4"/>
  <c r="E2863" i="4" s="1"/>
  <c r="F2863" i="4" s="1"/>
  <c r="B2864" i="4"/>
  <c r="E2864" i="4" s="1"/>
  <c r="F2864" i="4" s="1"/>
  <c r="B2865" i="4"/>
  <c r="E2865" i="4" s="1"/>
  <c r="F2865" i="4" s="1"/>
  <c r="B2866" i="4"/>
  <c r="E2866" i="4" s="1"/>
  <c r="F2866" i="4" s="1"/>
  <c r="B2867" i="4"/>
  <c r="E2867" i="4" s="1"/>
  <c r="F2867" i="4" s="1"/>
  <c r="B2868" i="4"/>
  <c r="E2868" i="4" s="1"/>
  <c r="F2868" i="4" s="1"/>
  <c r="B2869" i="4"/>
  <c r="E2869" i="4" s="1"/>
  <c r="F2869" i="4" s="1"/>
  <c r="B2870" i="4"/>
  <c r="E2870" i="4" s="1"/>
  <c r="F2870" i="4" s="1"/>
  <c r="B2871" i="4"/>
  <c r="E2871" i="4" s="1"/>
  <c r="F2871" i="4" s="1"/>
  <c r="B2872" i="4"/>
  <c r="E2872" i="4" s="1"/>
  <c r="F2872" i="4" s="1"/>
  <c r="B2873" i="4"/>
  <c r="E2873" i="4" s="1"/>
  <c r="F2873" i="4" s="1"/>
  <c r="B2874" i="4"/>
  <c r="E2874" i="4" s="1"/>
  <c r="F2874" i="4" s="1"/>
  <c r="B2875" i="4"/>
  <c r="E2875" i="4" s="1"/>
  <c r="F2875" i="4" s="1"/>
  <c r="B2876" i="4"/>
  <c r="E2876" i="4" s="1"/>
  <c r="F2876" i="4" s="1"/>
  <c r="B2877" i="4"/>
  <c r="E2877" i="4" s="1"/>
  <c r="F2877" i="4" s="1"/>
  <c r="B2878" i="4"/>
  <c r="E2878" i="4" s="1"/>
  <c r="F2878" i="4" s="1"/>
  <c r="B2879" i="4"/>
  <c r="E2879" i="4" s="1"/>
  <c r="F2879" i="4" s="1"/>
  <c r="B2880" i="4"/>
  <c r="E2880" i="4" s="1"/>
  <c r="F2880" i="4" s="1"/>
  <c r="B2881" i="4"/>
  <c r="E2881" i="4" s="1"/>
  <c r="F2881" i="4" s="1"/>
  <c r="B2882" i="4"/>
  <c r="E2882" i="4" s="1"/>
  <c r="F2882" i="4" s="1"/>
  <c r="B2883" i="4"/>
  <c r="E2883" i="4" s="1"/>
  <c r="F2883" i="4" s="1"/>
  <c r="B2884" i="4"/>
  <c r="E2884" i="4" s="1"/>
  <c r="F2884" i="4" s="1"/>
  <c r="B2885" i="4"/>
  <c r="E2885" i="4" s="1"/>
  <c r="F2885" i="4" s="1"/>
  <c r="B2886" i="4"/>
  <c r="E2886" i="4" s="1"/>
  <c r="F2886" i="4" s="1"/>
  <c r="B2887" i="4"/>
  <c r="E2887" i="4" s="1"/>
  <c r="F2887" i="4" s="1"/>
  <c r="B2888" i="4"/>
  <c r="E2888" i="4" s="1"/>
  <c r="F2888" i="4" s="1"/>
  <c r="B2889" i="4"/>
  <c r="E2889" i="4" s="1"/>
  <c r="F2889" i="4" s="1"/>
  <c r="B2890" i="4"/>
  <c r="E2890" i="4" s="1"/>
  <c r="F2890" i="4" s="1"/>
  <c r="B2891" i="4"/>
  <c r="E2891" i="4" s="1"/>
  <c r="F2891" i="4" s="1"/>
  <c r="B2892" i="4"/>
  <c r="E2892" i="4" s="1"/>
  <c r="F2892" i="4" s="1"/>
  <c r="B2893" i="4"/>
  <c r="E2893" i="4" s="1"/>
  <c r="F2893" i="4" s="1"/>
  <c r="B2894" i="4"/>
  <c r="E2894" i="4" s="1"/>
  <c r="F2894" i="4" s="1"/>
  <c r="B2895" i="4"/>
  <c r="E2895" i="4" s="1"/>
  <c r="F2895" i="4" s="1"/>
  <c r="B2896" i="4"/>
  <c r="E2896" i="4" s="1"/>
  <c r="F2896" i="4" s="1"/>
  <c r="B2897" i="4"/>
  <c r="E2897" i="4" s="1"/>
  <c r="F2897" i="4" s="1"/>
  <c r="B2898" i="4"/>
  <c r="E2898" i="4" s="1"/>
  <c r="F2898" i="4" s="1"/>
  <c r="B2899" i="4"/>
  <c r="E2899" i="4" s="1"/>
  <c r="F2899" i="4" s="1"/>
  <c r="B2900" i="4"/>
  <c r="E2900" i="4" s="1"/>
  <c r="F2900" i="4" s="1"/>
  <c r="B2901" i="4"/>
  <c r="E2901" i="4" s="1"/>
  <c r="F2901" i="4" s="1"/>
  <c r="B2902" i="4"/>
  <c r="E2902" i="4" s="1"/>
  <c r="F2902" i="4" s="1"/>
  <c r="B2903" i="4"/>
  <c r="E2903" i="4" s="1"/>
  <c r="F2903" i="4" s="1"/>
  <c r="B2904" i="4"/>
  <c r="E2904" i="4" s="1"/>
  <c r="F2904" i="4" s="1"/>
  <c r="B2905" i="4"/>
  <c r="E2905" i="4" s="1"/>
  <c r="F2905" i="4" s="1"/>
  <c r="B2906" i="4"/>
  <c r="E2906" i="4" s="1"/>
  <c r="F2906" i="4" s="1"/>
  <c r="B2907" i="4"/>
  <c r="E2907" i="4" s="1"/>
  <c r="F2907" i="4" s="1"/>
  <c r="B2908" i="4"/>
  <c r="E2908" i="4" s="1"/>
  <c r="F2908" i="4" s="1"/>
  <c r="B2909" i="4"/>
  <c r="E2909" i="4" s="1"/>
  <c r="F2909" i="4" s="1"/>
  <c r="B2910" i="4"/>
  <c r="E2910" i="4" s="1"/>
  <c r="F2910" i="4" s="1"/>
  <c r="B2911" i="4"/>
  <c r="E2911" i="4" s="1"/>
  <c r="F2911" i="4" s="1"/>
  <c r="B2912" i="4"/>
  <c r="E2912" i="4" s="1"/>
  <c r="F2912" i="4" s="1"/>
  <c r="B2913" i="4"/>
  <c r="E2913" i="4" s="1"/>
  <c r="F2913" i="4" s="1"/>
  <c r="B2914" i="4"/>
  <c r="E2914" i="4" s="1"/>
  <c r="F2914" i="4" s="1"/>
  <c r="B2915" i="4"/>
  <c r="E2915" i="4" s="1"/>
  <c r="F2915" i="4" s="1"/>
  <c r="B2916" i="4"/>
  <c r="E2916" i="4" s="1"/>
  <c r="F2916" i="4" s="1"/>
  <c r="B2917" i="4"/>
  <c r="E2917" i="4" s="1"/>
  <c r="F2917" i="4" s="1"/>
  <c r="B2918" i="4"/>
  <c r="E2918" i="4" s="1"/>
  <c r="F2918" i="4" s="1"/>
  <c r="B2919" i="4"/>
  <c r="E2919" i="4" s="1"/>
  <c r="F2919" i="4" s="1"/>
  <c r="B2920" i="4"/>
  <c r="E2920" i="4" s="1"/>
  <c r="F2920" i="4" s="1"/>
  <c r="B2921" i="4"/>
  <c r="E2921" i="4" s="1"/>
  <c r="F2921" i="4" s="1"/>
  <c r="B2922" i="4"/>
  <c r="E2922" i="4" s="1"/>
  <c r="F2922" i="4" s="1"/>
  <c r="B2923" i="4"/>
  <c r="E2923" i="4" s="1"/>
  <c r="F2923" i="4" s="1"/>
  <c r="B2924" i="4"/>
  <c r="E2924" i="4" s="1"/>
  <c r="F2924" i="4" s="1"/>
  <c r="B2925" i="4"/>
  <c r="E2925" i="4" s="1"/>
  <c r="F2925" i="4" s="1"/>
  <c r="B2926" i="4"/>
  <c r="E2926" i="4" s="1"/>
  <c r="F2926" i="4" s="1"/>
  <c r="B2927" i="4"/>
  <c r="E2927" i="4" s="1"/>
  <c r="F2927" i="4" s="1"/>
  <c r="B2928" i="4"/>
  <c r="E2928" i="4" s="1"/>
  <c r="F2928" i="4" s="1"/>
  <c r="B2929" i="4"/>
  <c r="E2929" i="4" s="1"/>
  <c r="F2929" i="4" s="1"/>
  <c r="B2930" i="4"/>
  <c r="E2930" i="4" s="1"/>
  <c r="F2930" i="4" s="1"/>
  <c r="B2931" i="4"/>
  <c r="E2931" i="4" s="1"/>
  <c r="F2931" i="4" s="1"/>
  <c r="B2932" i="4"/>
  <c r="E2932" i="4" s="1"/>
  <c r="F2932" i="4" s="1"/>
  <c r="B2933" i="4"/>
  <c r="E2933" i="4" s="1"/>
  <c r="F2933" i="4" s="1"/>
  <c r="B2934" i="4"/>
  <c r="E2934" i="4" s="1"/>
  <c r="F2934" i="4" s="1"/>
  <c r="B2935" i="4"/>
  <c r="E2935" i="4" s="1"/>
  <c r="F2935" i="4" s="1"/>
  <c r="B2936" i="4"/>
  <c r="E2936" i="4" s="1"/>
  <c r="F2936" i="4" s="1"/>
  <c r="B2937" i="4"/>
  <c r="E2937" i="4" s="1"/>
  <c r="F2937" i="4" s="1"/>
  <c r="B2938" i="4"/>
  <c r="E2938" i="4" s="1"/>
  <c r="F2938" i="4" s="1"/>
  <c r="B2939" i="4"/>
  <c r="E2939" i="4" s="1"/>
  <c r="F2939" i="4" s="1"/>
  <c r="B2940" i="4"/>
  <c r="E2940" i="4" s="1"/>
  <c r="F2940" i="4" s="1"/>
  <c r="B2941" i="4"/>
  <c r="E2941" i="4" s="1"/>
  <c r="F2941" i="4" s="1"/>
  <c r="B2942" i="4"/>
  <c r="E2942" i="4" s="1"/>
  <c r="F2942" i="4" s="1"/>
  <c r="B2943" i="4"/>
  <c r="E2943" i="4" s="1"/>
  <c r="F2943" i="4" s="1"/>
  <c r="B2944" i="4"/>
  <c r="E2944" i="4" s="1"/>
  <c r="F2944" i="4" s="1"/>
  <c r="B2945" i="4"/>
  <c r="E2945" i="4" s="1"/>
  <c r="F2945" i="4" s="1"/>
  <c r="B2946" i="4"/>
  <c r="E2946" i="4" s="1"/>
  <c r="F2946" i="4" s="1"/>
  <c r="B2947" i="4"/>
  <c r="E2947" i="4" s="1"/>
  <c r="F2947" i="4" s="1"/>
  <c r="B2948" i="4"/>
  <c r="E2948" i="4" s="1"/>
  <c r="F2948" i="4" s="1"/>
  <c r="B2949" i="4"/>
  <c r="E2949" i="4" s="1"/>
  <c r="F2949" i="4" s="1"/>
  <c r="B2950" i="4"/>
  <c r="E2950" i="4" s="1"/>
  <c r="F2950" i="4" s="1"/>
  <c r="B2951" i="4"/>
  <c r="E2951" i="4" s="1"/>
  <c r="F2951" i="4" s="1"/>
  <c r="B2952" i="4"/>
  <c r="E2952" i="4" s="1"/>
  <c r="F2952" i="4" s="1"/>
  <c r="B2953" i="4"/>
  <c r="E2953" i="4" s="1"/>
  <c r="F2953" i="4" s="1"/>
  <c r="B2954" i="4"/>
  <c r="E2954" i="4" s="1"/>
  <c r="F2954" i="4" s="1"/>
  <c r="B2955" i="4"/>
  <c r="E2955" i="4" s="1"/>
  <c r="F2955" i="4" s="1"/>
  <c r="B2956" i="4"/>
  <c r="E2956" i="4" s="1"/>
  <c r="F2956" i="4" s="1"/>
  <c r="B2957" i="4"/>
  <c r="E2957" i="4" s="1"/>
  <c r="F2957" i="4" s="1"/>
  <c r="B2958" i="4"/>
  <c r="E2958" i="4" s="1"/>
  <c r="F2958" i="4" s="1"/>
  <c r="B2959" i="4"/>
  <c r="E2959" i="4" s="1"/>
  <c r="F2959" i="4" s="1"/>
  <c r="B2960" i="4"/>
  <c r="E2960" i="4" s="1"/>
  <c r="F2960" i="4" s="1"/>
  <c r="B2961" i="4"/>
  <c r="E2961" i="4" s="1"/>
  <c r="F2961" i="4" s="1"/>
  <c r="B2962" i="4"/>
  <c r="E2962" i="4" s="1"/>
  <c r="F2962" i="4" s="1"/>
  <c r="B2963" i="4"/>
  <c r="E2963" i="4" s="1"/>
  <c r="F2963" i="4" s="1"/>
  <c r="B2964" i="4"/>
  <c r="E2964" i="4" s="1"/>
  <c r="F2964" i="4" s="1"/>
  <c r="B2965" i="4"/>
  <c r="E2965" i="4" s="1"/>
  <c r="F2965" i="4" s="1"/>
  <c r="B2966" i="4"/>
  <c r="E2966" i="4" s="1"/>
  <c r="F2966" i="4" s="1"/>
  <c r="B2967" i="4"/>
  <c r="E2967" i="4" s="1"/>
  <c r="F2967" i="4" s="1"/>
  <c r="B2968" i="4"/>
  <c r="E2968" i="4" s="1"/>
  <c r="F2968" i="4" s="1"/>
  <c r="B2969" i="4"/>
  <c r="E2969" i="4" s="1"/>
  <c r="F2969" i="4" s="1"/>
  <c r="B2970" i="4"/>
  <c r="E2970" i="4" s="1"/>
  <c r="F2970" i="4" s="1"/>
  <c r="B2971" i="4"/>
  <c r="E2971" i="4" s="1"/>
  <c r="F2971" i="4" s="1"/>
  <c r="B2972" i="4"/>
  <c r="E2972" i="4" s="1"/>
  <c r="F2972" i="4" s="1"/>
  <c r="B2973" i="4"/>
  <c r="E2973" i="4" s="1"/>
  <c r="F2973" i="4" s="1"/>
  <c r="B2974" i="4"/>
  <c r="E2974" i="4" s="1"/>
  <c r="F2974" i="4" s="1"/>
  <c r="B2975" i="4"/>
  <c r="E2975" i="4" s="1"/>
  <c r="F2975" i="4" s="1"/>
  <c r="B2976" i="4"/>
  <c r="E2976" i="4" s="1"/>
  <c r="F2976" i="4" s="1"/>
  <c r="B2977" i="4"/>
  <c r="E2977" i="4" s="1"/>
  <c r="F2977" i="4" s="1"/>
  <c r="B2978" i="4"/>
  <c r="E2978" i="4" s="1"/>
  <c r="F2978" i="4" s="1"/>
  <c r="B2979" i="4"/>
  <c r="E2979" i="4" s="1"/>
  <c r="F2979" i="4" s="1"/>
  <c r="B2980" i="4"/>
  <c r="E2980" i="4" s="1"/>
  <c r="F2980" i="4" s="1"/>
  <c r="B2981" i="4"/>
  <c r="E2981" i="4" s="1"/>
  <c r="F2981" i="4" s="1"/>
  <c r="B2982" i="4"/>
  <c r="E2982" i="4" s="1"/>
  <c r="F2982" i="4" s="1"/>
  <c r="B2983" i="4"/>
  <c r="E2983" i="4" s="1"/>
  <c r="F2983" i="4" s="1"/>
  <c r="B2984" i="4"/>
  <c r="E2984" i="4" s="1"/>
  <c r="F2984" i="4" s="1"/>
  <c r="B2985" i="4"/>
  <c r="E2985" i="4" s="1"/>
  <c r="F2985" i="4" s="1"/>
  <c r="B2986" i="4"/>
  <c r="E2986" i="4" s="1"/>
  <c r="F2986" i="4" s="1"/>
  <c r="B2987" i="4"/>
  <c r="E2987" i="4" s="1"/>
  <c r="F2987" i="4" s="1"/>
  <c r="B2988" i="4"/>
  <c r="E2988" i="4" s="1"/>
  <c r="F2988" i="4" s="1"/>
  <c r="B2989" i="4"/>
  <c r="E2989" i="4" s="1"/>
  <c r="F2989" i="4" s="1"/>
  <c r="B2990" i="4"/>
  <c r="E2990" i="4" s="1"/>
  <c r="F2990" i="4" s="1"/>
  <c r="B2991" i="4"/>
  <c r="E2991" i="4" s="1"/>
  <c r="F2991" i="4" s="1"/>
  <c r="B2992" i="4"/>
  <c r="E2992" i="4" s="1"/>
  <c r="F2992" i="4" s="1"/>
  <c r="B2993" i="4"/>
  <c r="E2993" i="4" s="1"/>
  <c r="F2993" i="4" s="1"/>
  <c r="B2994" i="4"/>
  <c r="E2994" i="4" s="1"/>
  <c r="F2994" i="4" s="1"/>
  <c r="B2995" i="4"/>
  <c r="E2995" i="4" s="1"/>
  <c r="F2995" i="4" s="1"/>
  <c r="B2996" i="4"/>
  <c r="E2996" i="4" s="1"/>
  <c r="F2996" i="4" s="1"/>
  <c r="B2997" i="4"/>
  <c r="E2997" i="4" s="1"/>
  <c r="F2997" i="4" s="1"/>
  <c r="B2998" i="4"/>
  <c r="E2998" i="4" s="1"/>
  <c r="F2998" i="4" s="1"/>
  <c r="B2999" i="4"/>
  <c r="E2999" i="4" s="1"/>
  <c r="F2999" i="4" s="1"/>
  <c r="B3000" i="4"/>
  <c r="E3000" i="4" s="1"/>
  <c r="F3000" i="4" s="1"/>
  <c r="B3001" i="4"/>
  <c r="E3001" i="4" s="1"/>
  <c r="F3001" i="4" s="1"/>
  <c r="B3002" i="4"/>
  <c r="E3002" i="4" s="1"/>
  <c r="F3002" i="4" s="1"/>
  <c r="B3003" i="4"/>
  <c r="E3003" i="4" s="1"/>
  <c r="F3003" i="4" s="1"/>
  <c r="B3004" i="4"/>
  <c r="E3004" i="4" s="1"/>
  <c r="F3004" i="4" s="1"/>
  <c r="B3005" i="4"/>
  <c r="E3005" i="4" s="1"/>
  <c r="F3005" i="4" s="1"/>
  <c r="B3006" i="4"/>
  <c r="E3006" i="4" s="1"/>
  <c r="F3006" i="4" s="1"/>
  <c r="B3007" i="4"/>
  <c r="E3007" i="4" s="1"/>
  <c r="F3007" i="4" s="1"/>
  <c r="B3008" i="4"/>
  <c r="E3008" i="4" s="1"/>
  <c r="F3008" i="4" s="1"/>
  <c r="B3009" i="4"/>
  <c r="E3009" i="4" s="1"/>
  <c r="F3009" i="4" s="1"/>
  <c r="B3010" i="4"/>
  <c r="E3010" i="4" s="1"/>
  <c r="F3010" i="4" s="1"/>
  <c r="B3011" i="4"/>
  <c r="E3011" i="4" s="1"/>
  <c r="F3011" i="4" s="1"/>
  <c r="B3012" i="4"/>
  <c r="E3012" i="4" s="1"/>
  <c r="F3012" i="4" s="1"/>
  <c r="B3013" i="4"/>
  <c r="E3013" i="4" s="1"/>
  <c r="F3013" i="4" s="1"/>
  <c r="B3014" i="4"/>
  <c r="E3014" i="4" s="1"/>
  <c r="F3014" i="4" s="1"/>
  <c r="B3015" i="4"/>
  <c r="E3015" i="4" s="1"/>
  <c r="F3015" i="4" s="1"/>
  <c r="B3016" i="4"/>
  <c r="E3016" i="4" s="1"/>
  <c r="F3016" i="4" s="1"/>
  <c r="B3017" i="4"/>
  <c r="E3017" i="4" s="1"/>
  <c r="F3017" i="4" s="1"/>
  <c r="B3018" i="4"/>
  <c r="E3018" i="4" s="1"/>
  <c r="F3018" i="4" s="1"/>
  <c r="B3019" i="4"/>
  <c r="E3019" i="4" s="1"/>
  <c r="F3019" i="4" s="1"/>
  <c r="B3020" i="4"/>
  <c r="E3020" i="4" s="1"/>
  <c r="F3020" i="4" s="1"/>
  <c r="B3021" i="4"/>
  <c r="E3021" i="4" s="1"/>
  <c r="F3021" i="4" s="1"/>
  <c r="B3022" i="4"/>
  <c r="E3022" i="4" s="1"/>
  <c r="F3022" i="4" s="1"/>
  <c r="B3023" i="4"/>
  <c r="E3023" i="4" s="1"/>
  <c r="F3023" i="4" s="1"/>
  <c r="B3024" i="4"/>
  <c r="E3024" i="4" s="1"/>
  <c r="F3024" i="4" s="1"/>
  <c r="B3025" i="4"/>
  <c r="E3025" i="4" s="1"/>
  <c r="F3025" i="4" s="1"/>
  <c r="B3026" i="4"/>
  <c r="E3026" i="4" s="1"/>
  <c r="F3026" i="4" s="1"/>
  <c r="B3027" i="4"/>
  <c r="E3027" i="4" s="1"/>
  <c r="F3027" i="4" s="1"/>
  <c r="B3028" i="4"/>
  <c r="E3028" i="4" s="1"/>
  <c r="F3028" i="4" s="1"/>
  <c r="B3029" i="4"/>
  <c r="E3029" i="4" s="1"/>
  <c r="F3029" i="4" s="1"/>
  <c r="B3030" i="4"/>
  <c r="E3030" i="4" s="1"/>
  <c r="F3030" i="4" s="1"/>
  <c r="B3031" i="4"/>
  <c r="E3031" i="4" s="1"/>
  <c r="F3031" i="4" s="1"/>
  <c r="B3032" i="4"/>
  <c r="E3032" i="4" s="1"/>
  <c r="F3032" i="4" s="1"/>
  <c r="B3033" i="4"/>
  <c r="E3033" i="4" s="1"/>
  <c r="F3033" i="4" s="1"/>
  <c r="B3034" i="4"/>
  <c r="E3034" i="4" s="1"/>
  <c r="F3034" i="4" s="1"/>
  <c r="B3035" i="4"/>
  <c r="E3035" i="4" s="1"/>
  <c r="F3035" i="4" s="1"/>
  <c r="B3036" i="4"/>
  <c r="E3036" i="4" s="1"/>
  <c r="F3036" i="4" s="1"/>
  <c r="B3037" i="4"/>
  <c r="E3037" i="4" s="1"/>
  <c r="F3037" i="4" s="1"/>
  <c r="B3038" i="4"/>
  <c r="E3038" i="4" s="1"/>
  <c r="F3038" i="4" s="1"/>
  <c r="B3039" i="4"/>
  <c r="E3039" i="4" s="1"/>
  <c r="F3039" i="4" s="1"/>
  <c r="B3040" i="4"/>
  <c r="E3040" i="4" s="1"/>
  <c r="F3040" i="4" s="1"/>
  <c r="B3041" i="4"/>
  <c r="E3041" i="4" s="1"/>
  <c r="F3041" i="4" s="1"/>
  <c r="B3042" i="4"/>
  <c r="E3042" i="4" s="1"/>
  <c r="F3042" i="4" s="1"/>
  <c r="B3043" i="4"/>
  <c r="E3043" i="4" s="1"/>
  <c r="F3043" i="4" s="1"/>
  <c r="B3044" i="4"/>
  <c r="E3044" i="4" s="1"/>
  <c r="F3044" i="4" s="1"/>
  <c r="B3045" i="4"/>
  <c r="E3045" i="4" s="1"/>
  <c r="F3045" i="4" s="1"/>
  <c r="B3046" i="4"/>
  <c r="E3046" i="4" s="1"/>
  <c r="F3046" i="4" s="1"/>
  <c r="B3047" i="4"/>
  <c r="E3047" i="4" s="1"/>
  <c r="F3047" i="4" s="1"/>
  <c r="B3048" i="4"/>
  <c r="E3048" i="4" s="1"/>
  <c r="F3048" i="4" s="1"/>
  <c r="B3049" i="4"/>
  <c r="E3049" i="4" s="1"/>
  <c r="F3049" i="4" s="1"/>
  <c r="B3050" i="4"/>
  <c r="E3050" i="4" s="1"/>
  <c r="F3050" i="4" s="1"/>
  <c r="B3051" i="4"/>
  <c r="E3051" i="4" s="1"/>
  <c r="F3051" i="4" s="1"/>
  <c r="B3052" i="4"/>
  <c r="E3052" i="4" s="1"/>
  <c r="F3052" i="4" s="1"/>
  <c r="B3053" i="4"/>
  <c r="E3053" i="4" s="1"/>
  <c r="F3053" i="4" s="1"/>
  <c r="B3054" i="4"/>
  <c r="E3054" i="4" s="1"/>
  <c r="F3054" i="4" s="1"/>
  <c r="B3055" i="4"/>
  <c r="E3055" i="4" s="1"/>
  <c r="F3055" i="4" s="1"/>
  <c r="B3056" i="4"/>
  <c r="E3056" i="4" s="1"/>
  <c r="F3056" i="4" s="1"/>
  <c r="B3057" i="4"/>
  <c r="E3057" i="4" s="1"/>
  <c r="F3057" i="4" s="1"/>
  <c r="B3058" i="4"/>
  <c r="E3058" i="4" s="1"/>
  <c r="F3058" i="4" s="1"/>
  <c r="B3059" i="4"/>
  <c r="E3059" i="4" s="1"/>
  <c r="F3059" i="4" s="1"/>
  <c r="B3060" i="4"/>
  <c r="E3060" i="4" s="1"/>
  <c r="F3060" i="4" s="1"/>
  <c r="B3061" i="4"/>
  <c r="E3061" i="4" s="1"/>
  <c r="F3061" i="4" s="1"/>
  <c r="B3062" i="4"/>
  <c r="E3062" i="4" s="1"/>
  <c r="F3062" i="4" s="1"/>
  <c r="B3063" i="4"/>
  <c r="E3063" i="4" s="1"/>
  <c r="F3063" i="4" s="1"/>
  <c r="B3064" i="4"/>
  <c r="E3064" i="4" s="1"/>
  <c r="F3064" i="4" s="1"/>
  <c r="B3065" i="4"/>
  <c r="E3065" i="4" s="1"/>
  <c r="F3065" i="4" s="1"/>
  <c r="B3066" i="4"/>
  <c r="E3066" i="4" s="1"/>
  <c r="F3066" i="4" s="1"/>
  <c r="B3067" i="4"/>
  <c r="E3067" i="4" s="1"/>
  <c r="F3067" i="4" s="1"/>
  <c r="B3068" i="4"/>
  <c r="E3068" i="4" s="1"/>
  <c r="F3068" i="4" s="1"/>
  <c r="B3069" i="4"/>
  <c r="E3069" i="4" s="1"/>
  <c r="F3069" i="4" s="1"/>
  <c r="B3070" i="4"/>
  <c r="E3070" i="4" s="1"/>
  <c r="F3070" i="4" s="1"/>
  <c r="B3071" i="4"/>
  <c r="E3071" i="4" s="1"/>
  <c r="F3071" i="4" s="1"/>
  <c r="B3072" i="4"/>
  <c r="E3072" i="4" s="1"/>
  <c r="F3072" i="4" s="1"/>
  <c r="B3073" i="4"/>
  <c r="E3073" i="4" s="1"/>
  <c r="F3073" i="4" s="1"/>
  <c r="B3074" i="4"/>
  <c r="E3074" i="4" s="1"/>
  <c r="F3074" i="4" s="1"/>
  <c r="B3075" i="4"/>
  <c r="E3075" i="4" s="1"/>
  <c r="F3075" i="4" s="1"/>
  <c r="B3076" i="4"/>
  <c r="E3076" i="4" s="1"/>
  <c r="F3076" i="4" s="1"/>
  <c r="B3077" i="4"/>
  <c r="E3077" i="4" s="1"/>
  <c r="F3077" i="4" s="1"/>
  <c r="B3078" i="4"/>
  <c r="E3078" i="4" s="1"/>
  <c r="F3078" i="4" s="1"/>
  <c r="B3079" i="4"/>
  <c r="E3079" i="4" s="1"/>
  <c r="F3079" i="4" s="1"/>
  <c r="B3080" i="4"/>
  <c r="E3080" i="4" s="1"/>
  <c r="F3080" i="4" s="1"/>
  <c r="B3081" i="4"/>
  <c r="E3081" i="4" s="1"/>
  <c r="F3081" i="4" s="1"/>
  <c r="B3082" i="4"/>
  <c r="E3082" i="4" s="1"/>
  <c r="F3082" i="4" s="1"/>
  <c r="B3083" i="4"/>
  <c r="E3083" i="4" s="1"/>
  <c r="F3083" i="4" s="1"/>
  <c r="B3084" i="4"/>
  <c r="E3084" i="4" s="1"/>
  <c r="F3084" i="4" s="1"/>
  <c r="B3085" i="4"/>
  <c r="E3085" i="4" s="1"/>
  <c r="F3085" i="4" s="1"/>
  <c r="B3086" i="4"/>
  <c r="E3086" i="4" s="1"/>
  <c r="F3086" i="4" s="1"/>
  <c r="B3087" i="4"/>
  <c r="E3087" i="4" s="1"/>
  <c r="F3087" i="4" s="1"/>
  <c r="B3088" i="4"/>
  <c r="E3088" i="4" s="1"/>
  <c r="F3088" i="4" s="1"/>
  <c r="B3089" i="4"/>
  <c r="E3089" i="4" s="1"/>
  <c r="F3089" i="4" s="1"/>
  <c r="B3090" i="4"/>
  <c r="E3090" i="4" s="1"/>
  <c r="F3090" i="4" s="1"/>
  <c r="B3091" i="4"/>
  <c r="E3091" i="4" s="1"/>
  <c r="F3091" i="4" s="1"/>
  <c r="B3092" i="4"/>
  <c r="E3092" i="4" s="1"/>
  <c r="F3092" i="4" s="1"/>
  <c r="B3093" i="4"/>
  <c r="E3093" i="4" s="1"/>
  <c r="F3093" i="4" s="1"/>
  <c r="B3094" i="4"/>
  <c r="E3094" i="4" s="1"/>
  <c r="F3094" i="4" s="1"/>
  <c r="B3095" i="4"/>
  <c r="E3095" i="4" s="1"/>
  <c r="F3095" i="4" s="1"/>
  <c r="B3096" i="4"/>
  <c r="E3096" i="4" s="1"/>
  <c r="F3096" i="4" s="1"/>
  <c r="B3097" i="4"/>
  <c r="E3097" i="4" s="1"/>
  <c r="F3097" i="4" s="1"/>
  <c r="B3098" i="4"/>
  <c r="E3098" i="4" s="1"/>
  <c r="F3098" i="4" s="1"/>
  <c r="B3099" i="4"/>
  <c r="E3099" i="4" s="1"/>
  <c r="F3099" i="4" s="1"/>
  <c r="B3100" i="4"/>
  <c r="E3100" i="4" s="1"/>
  <c r="F3100" i="4" s="1"/>
  <c r="B3101" i="4"/>
  <c r="E3101" i="4" s="1"/>
  <c r="F3101" i="4" s="1"/>
  <c r="B3102" i="4"/>
  <c r="E3102" i="4" s="1"/>
  <c r="F3102" i="4" s="1"/>
  <c r="B3103" i="4"/>
  <c r="E3103" i="4" s="1"/>
  <c r="F3103" i="4" s="1"/>
  <c r="B3104" i="4"/>
  <c r="E3104" i="4" s="1"/>
  <c r="F3104" i="4" s="1"/>
  <c r="B3105" i="4"/>
  <c r="E3105" i="4" s="1"/>
  <c r="F3105" i="4" s="1"/>
  <c r="B3106" i="4"/>
  <c r="E3106" i="4" s="1"/>
  <c r="F3106" i="4" s="1"/>
  <c r="B3107" i="4"/>
  <c r="E3107" i="4" s="1"/>
  <c r="F3107" i="4" s="1"/>
  <c r="B3108" i="4"/>
  <c r="E3108" i="4" s="1"/>
  <c r="F3108" i="4" s="1"/>
  <c r="B3109" i="4"/>
  <c r="E3109" i="4" s="1"/>
  <c r="F3109" i="4" s="1"/>
  <c r="B3110" i="4"/>
  <c r="E3110" i="4" s="1"/>
  <c r="F3110" i="4" s="1"/>
  <c r="B3111" i="4"/>
  <c r="E3111" i="4" s="1"/>
  <c r="F3111" i="4" s="1"/>
  <c r="B3112" i="4"/>
  <c r="E3112" i="4" s="1"/>
  <c r="F3112" i="4" s="1"/>
  <c r="B3113" i="4"/>
  <c r="E3113" i="4" s="1"/>
  <c r="F3113" i="4" s="1"/>
  <c r="B3114" i="4"/>
  <c r="E3114" i="4" s="1"/>
  <c r="F3114" i="4" s="1"/>
  <c r="B3115" i="4"/>
  <c r="E3115" i="4" s="1"/>
  <c r="F3115" i="4" s="1"/>
  <c r="B3116" i="4"/>
  <c r="E3116" i="4" s="1"/>
  <c r="F3116" i="4" s="1"/>
  <c r="B3117" i="4"/>
  <c r="E3117" i="4" s="1"/>
  <c r="F3117" i="4" s="1"/>
  <c r="B3118" i="4"/>
  <c r="E3118" i="4" s="1"/>
  <c r="F3118" i="4" s="1"/>
  <c r="B3119" i="4"/>
  <c r="E3119" i="4" s="1"/>
  <c r="F3119" i="4" s="1"/>
  <c r="B3120" i="4"/>
  <c r="E3120" i="4" s="1"/>
  <c r="F3120" i="4" s="1"/>
  <c r="B3121" i="4"/>
  <c r="E3121" i="4" s="1"/>
  <c r="F3121" i="4" s="1"/>
  <c r="B3122" i="4"/>
  <c r="E3122" i="4" s="1"/>
  <c r="F3122" i="4" s="1"/>
  <c r="B3123" i="4"/>
  <c r="E3123" i="4" s="1"/>
  <c r="F3123" i="4" s="1"/>
  <c r="B3124" i="4"/>
  <c r="E3124" i="4" s="1"/>
  <c r="F3124" i="4" s="1"/>
  <c r="B3125" i="4"/>
  <c r="E3125" i="4" s="1"/>
  <c r="F3125" i="4" s="1"/>
  <c r="B3126" i="4"/>
  <c r="E3126" i="4" s="1"/>
  <c r="F3126" i="4" s="1"/>
  <c r="B3127" i="4"/>
  <c r="E3127" i="4" s="1"/>
  <c r="F3127" i="4" s="1"/>
  <c r="B3128" i="4"/>
  <c r="E3128" i="4" s="1"/>
  <c r="F3128" i="4" s="1"/>
  <c r="B3129" i="4"/>
  <c r="E3129" i="4" s="1"/>
  <c r="F3129" i="4" s="1"/>
  <c r="B3130" i="4"/>
  <c r="E3130" i="4" s="1"/>
  <c r="F3130" i="4" s="1"/>
  <c r="B3131" i="4"/>
  <c r="E3131" i="4" s="1"/>
  <c r="F3131" i="4" s="1"/>
  <c r="B3132" i="4"/>
  <c r="E3132" i="4" s="1"/>
  <c r="F3132" i="4" s="1"/>
  <c r="B3133" i="4"/>
  <c r="E3133" i="4" s="1"/>
  <c r="F3133" i="4" s="1"/>
  <c r="B3134" i="4"/>
  <c r="E3134" i="4" s="1"/>
  <c r="F3134" i="4" s="1"/>
  <c r="B3135" i="4"/>
  <c r="E3135" i="4" s="1"/>
  <c r="F3135" i="4" s="1"/>
  <c r="B3136" i="4"/>
  <c r="E3136" i="4" s="1"/>
  <c r="F3136" i="4" s="1"/>
  <c r="B3137" i="4"/>
  <c r="E3137" i="4" s="1"/>
  <c r="F3137" i="4" s="1"/>
  <c r="B3138" i="4"/>
  <c r="E3138" i="4" s="1"/>
  <c r="F3138" i="4" s="1"/>
  <c r="B3139" i="4"/>
  <c r="E3139" i="4" s="1"/>
  <c r="F3139" i="4" s="1"/>
  <c r="B3140" i="4"/>
  <c r="E3140" i="4" s="1"/>
  <c r="F3140" i="4" s="1"/>
  <c r="B3141" i="4"/>
  <c r="E3141" i="4" s="1"/>
  <c r="F3141" i="4" s="1"/>
  <c r="B3142" i="4"/>
  <c r="E3142" i="4" s="1"/>
  <c r="F3142" i="4" s="1"/>
  <c r="B3143" i="4"/>
  <c r="E3143" i="4" s="1"/>
  <c r="F3143" i="4" s="1"/>
  <c r="B3144" i="4"/>
  <c r="E3144" i="4" s="1"/>
  <c r="F3144" i="4" s="1"/>
  <c r="B3145" i="4"/>
  <c r="E3145" i="4" s="1"/>
  <c r="F3145" i="4" s="1"/>
  <c r="B3146" i="4"/>
  <c r="E3146" i="4" s="1"/>
  <c r="F3146" i="4" s="1"/>
  <c r="B3147" i="4"/>
  <c r="E3147" i="4" s="1"/>
  <c r="F3147" i="4" s="1"/>
  <c r="B3148" i="4"/>
  <c r="E3148" i="4" s="1"/>
  <c r="F3148" i="4" s="1"/>
  <c r="B3149" i="4"/>
  <c r="E3149" i="4" s="1"/>
  <c r="F3149" i="4" s="1"/>
  <c r="B3150" i="4"/>
  <c r="E3150" i="4" s="1"/>
  <c r="F3150" i="4" s="1"/>
  <c r="B3151" i="4"/>
  <c r="E3151" i="4" s="1"/>
  <c r="F3151" i="4" s="1"/>
  <c r="B3152" i="4"/>
  <c r="E3152" i="4" s="1"/>
  <c r="F3152" i="4" s="1"/>
  <c r="B3153" i="4"/>
  <c r="E3153" i="4" s="1"/>
  <c r="F3153" i="4" s="1"/>
  <c r="B3154" i="4"/>
  <c r="E3154" i="4" s="1"/>
  <c r="F3154" i="4" s="1"/>
  <c r="B3155" i="4"/>
  <c r="E3155" i="4" s="1"/>
  <c r="F3155" i="4" s="1"/>
  <c r="B3156" i="4"/>
  <c r="E3156" i="4" s="1"/>
  <c r="F3156" i="4" s="1"/>
  <c r="B3157" i="4"/>
  <c r="E3157" i="4" s="1"/>
  <c r="F3157" i="4" s="1"/>
  <c r="B3158" i="4"/>
  <c r="E3158" i="4" s="1"/>
  <c r="F3158" i="4" s="1"/>
  <c r="B3159" i="4"/>
  <c r="E3159" i="4" s="1"/>
  <c r="F3159" i="4" s="1"/>
  <c r="B3160" i="4"/>
  <c r="E3160" i="4" s="1"/>
  <c r="F3160" i="4" s="1"/>
  <c r="B3161" i="4"/>
  <c r="E3161" i="4" s="1"/>
  <c r="F3161" i="4" s="1"/>
  <c r="B3162" i="4"/>
  <c r="E3162" i="4" s="1"/>
  <c r="F3162" i="4" s="1"/>
  <c r="B3163" i="4"/>
  <c r="E3163" i="4" s="1"/>
  <c r="F3163" i="4" s="1"/>
  <c r="B3164" i="4"/>
  <c r="E3164" i="4" s="1"/>
  <c r="F3164" i="4" s="1"/>
  <c r="B3165" i="4"/>
  <c r="E3165" i="4" s="1"/>
  <c r="F3165" i="4" s="1"/>
  <c r="B3166" i="4"/>
  <c r="E3166" i="4" s="1"/>
  <c r="F3166" i="4" s="1"/>
  <c r="B3167" i="4"/>
  <c r="E3167" i="4" s="1"/>
  <c r="F3167" i="4" s="1"/>
  <c r="B3168" i="4"/>
  <c r="E3168" i="4" s="1"/>
  <c r="F3168" i="4" s="1"/>
  <c r="B3169" i="4"/>
  <c r="E3169" i="4" s="1"/>
  <c r="F3169" i="4" s="1"/>
  <c r="B3170" i="4"/>
  <c r="E3170" i="4" s="1"/>
  <c r="F3170" i="4" s="1"/>
  <c r="B3171" i="4"/>
  <c r="E3171" i="4" s="1"/>
  <c r="F3171" i="4" s="1"/>
  <c r="B3172" i="4"/>
  <c r="E3172" i="4" s="1"/>
  <c r="F3172" i="4" s="1"/>
  <c r="B3173" i="4"/>
  <c r="E3173" i="4" s="1"/>
  <c r="F3173" i="4" s="1"/>
  <c r="B3174" i="4"/>
  <c r="E3174" i="4" s="1"/>
  <c r="F3174" i="4" s="1"/>
  <c r="B3175" i="4"/>
  <c r="E3175" i="4" s="1"/>
  <c r="F3175" i="4" s="1"/>
  <c r="B3176" i="4"/>
  <c r="E3176" i="4" s="1"/>
  <c r="F3176" i="4" s="1"/>
  <c r="B3177" i="4"/>
  <c r="E3177" i="4" s="1"/>
  <c r="F3177" i="4" s="1"/>
  <c r="B3178" i="4"/>
  <c r="E3178" i="4" s="1"/>
  <c r="F3178" i="4" s="1"/>
  <c r="B3179" i="4"/>
  <c r="E3179" i="4" s="1"/>
  <c r="F3179" i="4" s="1"/>
  <c r="B3180" i="4"/>
  <c r="E3180" i="4" s="1"/>
  <c r="F3180" i="4" s="1"/>
  <c r="B3181" i="4"/>
  <c r="E3181" i="4" s="1"/>
  <c r="F3181" i="4" s="1"/>
  <c r="B3182" i="4"/>
  <c r="E3182" i="4" s="1"/>
  <c r="F3182" i="4" s="1"/>
  <c r="B3183" i="4"/>
  <c r="E3183" i="4" s="1"/>
  <c r="F3183" i="4" s="1"/>
  <c r="B3184" i="4"/>
  <c r="E3184" i="4" s="1"/>
  <c r="F3184" i="4" s="1"/>
  <c r="B3185" i="4"/>
  <c r="E3185" i="4" s="1"/>
  <c r="F3185" i="4" s="1"/>
  <c r="B3186" i="4"/>
  <c r="E3186" i="4" s="1"/>
  <c r="F3186" i="4" s="1"/>
  <c r="B3187" i="4"/>
  <c r="E3187" i="4" s="1"/>
  <c r="F3187" i="4" s="1"/>
  <c r="B3188" i="4"/>
  <c r="E3188" i="4" s="1"/>
  <c r="F3188" i="4" s="1"/>
  <c r="B3189" i="4"/>
  <c r="E3189" i="4" s="1"/>
  <c r="F3189" i="4" s="1"/>
  <c r="B3190" i="4"/>
  <c r="E3190" i="4" s="1"/>
  <c r="F3190" i="4" s="1"/>
  <c r="B3191" i="4"/>
  <c r="E3191" i="4" s="1"/>
  <c r="F3191" i="4" s="1"/>
  <c r="B3192" i="4"/>
  <c r="E3192" i="4" s="1"/>
  <c r="F3192" i="4" s="1"/>
  <c r="B3193" i="4"/>
  <c r="E3193" i="4" s="1"/>
  <c r="F3193" i="4" s="1"/>
  <c r="B3194" i="4"/>
  <c r="E3194" i="4" s="1"/>
  <c r="F3194" i="4" s="1"/>
  <c r="B3195" i="4"/>
  <c r="E3195" i="4" s="1"/>
  <c r="F3195" i="4" s="1"/>
  <c r="B3196" i="4"/>
  <c r="E3196" i="4" s="1"/>
  <c r="F3196" i="4" s="1"/>
  <c r="B3197" i="4"/>
  <c r="E3197" i="4" s="1"/>
  <c r="F3197" i="4" s="1"/>
  <c r="B3198" i="4"/>
  <c r="E3198" i="4" s="1"/>
  <c r="F3198" i="4" s="1"/>
  <c r="B3199" i="4"/>
  <c r="E3199" i="4" s="1"/>
  <c r="F3199" i="4" s="1"/>
  <c r="B3200" i="4"/>
  <c r="E3200" i="4" s="1"/>
  <c r="F3200" i="4" s="1"/>
  <c r="B3201" i="4"/>
  <c r="E3201" i="4" s="1"/>
  <c r="F3201" i="4" s="1"/>
  <c r="B3202" i="4"/>
  <c r="E3202" i="4" s="1"/>
  <c r="F3202" i="4" s="1"/>
  <c r="B3203" i="4"/>
  <c r="E3203" i="4" s="1"/>
  <c r="F3203" i="4" s="1"/>
  <c r="B3204" i="4"/>
  <c r="E3204" i="4" s="1"/>
  <c r="F3204" i="4" s="1"/>
  <c r="B3205" i="4"/>
  <c r="E3205" i="4" s="1"/>
  <c r="F3205" i="4" s="1"/>
  <c r="B3206" i="4"/>
  <c r="E3206" i="4" s="1"/>
  <c r="F3206" i="4" s="1"/>
  <c r="B3207" i="4"/>
  <c r="E3207" i="4" s="1"/>
  <c r="F3207" i="4" s="1"/>
  <c r="B3208" i="4"/>
  <c r="E3208" i="4" s="1"/>
  <c r="F3208" i="4" s="1"/>
  <c r="B3209" i="4"/>
  <c r="E3209" i="4" s="1"/>
  <c r="F3209" i="4" s="1"/>
  <c r="B3210" i="4"/>
  <c r="E3210" i="4" s="1"/>
  <c r="F3210" i="4" s="1"/>
  <c r="B3211" i="4"/>
  <c r="E3211" i="4" s="1"/>
  <c r="F3211" i="4" s="1"/>
  <c r="B3212" i="4"/>
  <c r="E3212" i="4" s="1"/>
  <c r="F3212" i="4" s="1"/>
  <c r="B3213" i="4"/>
  <c r="E3213" i="4" s="1"/>
  <c r="F3213" i="4" s="1"/>
  <c r="B3214" i="4"/>
  <c r="E3214" i="4" s="1"/>
  <c r="F3214" i="4" s="1"/>
  <c r="B3215" i="4"/>
  <c r="E3215" i="4" s="1"/>
  <c r="F3215" i="4" s="1"/>
  <c r="B3216" i="4"/>
  <c r="E3216" i="4" s="1"/>
  <c r="F3216" i="4" s="1"/>
  <c r="B3217" i="4"/>
  <c r="E3217" i="4" s="1"/>
  <c r="F3217" i="4" s="1"/>
  <c r="B3218" i="4"/>
  <c r="E3218" i="4" s="1"/>
  <c r="F3218" i="4" s="1"/>
  <c r="B3219" i="4"/>
  <c r="E3219" i="4" s="1"/>
  <c r="F3219" i="4" s="1"/>
  <c r="B3220" i="4"/>
  <c r="E3220" i="4" s="1"/>
  <c r="F3220" i="4" s="1"/>
  <c r="B3221" i="4"/>
  <c r="E3221" i="4" s="1"/>
  <c r="F3221" i="4" s="1"/>
  <c r="B3222" i="4"/>
  <c r="E3222" i="4" s="1"/>
  <c r="F3222" i="4" s="1"/>
  <c r="B3223" i="4"/>
  <c r="E3223" i="4" s="1"/>
  <c r="F3223" i="4" s="1"/>
  <c r="B3224" i="4"/>
  <c r="E3224" i="4" s="1"/>
  <c r="F3224" i="4" s="1"/>
  <c r="B3225" i="4"/>
  <c r="E3225" i="4" s="1"/>
  <c r="F3225" i="4" s="1"/>
  <c r="B3226" i="4"/>
  <c r="E3226" i="4" s="1"/>
  <c r="F3226" i="4" s="1"/>
  <c r="B3227" i="4"/>
  <c r="E3227" i="4" s="1"/>
  <c r="F3227" i="4" s="1"/>
  <c r="B3228" i="4"/>
  <c r="E3228" i="4" s="1"/>
  <c r="F3228" i="4" s="1"/>
  <c r="B3229" i="4"/>
  <c r="E3229" i="4" s="1"/>
  <c r="F3229" i="4" s="1"/>
  <c r="B3230" i="4"/>
  <c r="E3230" i="4" s="1"/>
  <c r="F3230" i="4" s="1"/>
  <c r="B3231" i="4"/>
  <c r="E3231" i="4" s="1"/>
  <c r="F3231" i="4" s="1"/>
  <c r="B3232" i="4"/>
  <c r="E3232" i="4" s="1"/>
  <c r="F3232" i="4" s="1"/>
  <c r="B3233" i="4"/>
  <c r="E3233" i="4" s="1"/>
  <c r="F3233" i="4" s="1"/>
  <c r="B3234" i="4"/>
  <c r="E3234" i="4" s="1"/>
  <c r="F3234" i="4" s="1"/>
  <c r="B3235" i="4"/>
  <c r="E3235" i="4" s="1"/>
  <c r="F3235" i="4" s="1"/>
  <c r="B3236" i="4"/>
  <c r="E3236" i="4" s="1"/>
  <c r="F3236" i="4" s="1"/>
  <c r="B3237" i="4"/>
  <c r="E3237" i="4" s="1"/>
  <c r="F3237" i="4" s="1"/>
  <c r="B3238" i="4"/>
  <c r="E3238" i="4" s="1"/>
  <c r="F3238" i="4" s="1"/>
  <c r="B3239" i="4"/>
  <c r="E3239" i="4" s="1"/>
  <c r="F3239" i="4" s="1"/>
  <c r="B3240" i="4"/>
  <c r="E3240" i="4" s="1"/>
  <c r="F3240" i="4" s="1"/>
  <c r="B3241" i="4"/>
  <c r="E3241" i="4" s="1"/>
  <c r="F3241" i="4" s="1"/>
  <c r="B3242" i="4"/>
  <c r="E3242" i="4" s="1"/>
  <c r="F3242" i="4" s="1"/>
  <c r="B3243" i="4"/>
  <c r="E3243" i="4" s="1"/>
  <c r="F3243" i="4" s="1"/>
  <c r="B3244" i="4"/>
  <c r="E3244" i="4" s="1"/>
  <c r="F3244" i="4" s="1"/>
  <c r="B3245" i="4"/>
  <c r="E3245" i="4" s="1"/>
  <c r="F3245" i="4" s="1"/>
  <c r="B3246" i="4"/>
  <c r="E3246" i="4" s="1"/>
  <c r="F3246" i="4" s="1"/>
  <c r="B3247" i="4"/>
  <c r="E3247" i="4" s="1"/>
  <c r="F3247" i="4" s="1"/>
  <c r="B3248" i="4"/>
  <c r="E3248" i="4" s="1"/>
  <c r="F3248" i="4" s="1"/>
  <c r="B3249" i="4"/>
  <c r="E3249" i="4" s="1"/>
  <c r="F3249" i="4" s="1"/>
  <c r="B3250" i="4"/>
  <c r="E3250" i="4" s="1"/>
  <c r="F3250" i="4" s="1"/>
  <c r="B3251" i="4"/>
  <c r="E3251" i="4" s="1"/>
  <c r="F3251" i="4" s="1"/>
  <c r="B3252" i="4"/>
  <c r="E3252" i="4" s="1"/>
  <c r="F3252" i="4" s="1"/>
  <c r="B3253" i="4"/>
  <c r="E3253" i="4" s="1"/>
  <c r="F3253" i="4" s="1"/>
  <c r="B3254" i="4"/>
  <c r="E3254" i="4" s="1"/>
  <c r="F3254" i="4" s="1"/>
  <c r="B3255" i="4"/>
  <c r="E3255" i="4" s="1"/>
  <c r="F3255" i="4" s="1"/>
  <c r="B3256" i="4"/>
  <c r="E3256" i="4" s="1"/>
  <c r="F3256" i="4" s="1"/>
  <c r="B3257" i="4"/>
  <c r="E3257" i="4" s="1"/>
  <c r="F3257" i="4" s="1"/>
  <c r="B3258" i="4"/>
  <c r="E3258" i="4" s="1"/>
  <c r="F3258" i="4" s="1"/>
  <c r="B3259" i="4"/>
  <c r="E3259" i="4" s="1"/>
  <c r="F3259" i="4" s="1"/>
  <c r="B3260" i="4"/>
  <c r="E3260" i="4" s="1"/>
  <c r="F3260" i="4" s="1"/>
  <c r="B3261" i="4"/>
  <c r="E3261" i="4" s="1"/>
  <c r="F3261" i="4" s="1"/>
  <c r="B3262" i="4"/>
  <c r="E3262" i="4" s="1"/>
  <c r="F3262" i="4" s="1"/>
  <c r="B3263" i="4"/>
  <c r="E3263" i="4" s="1"/>
  <c r="F3263" i="4" s="1"/>
  <c r="B3264" i="4"/>
  <c r="E3264" i="4" s="1"/>
  <c r="F3264" i="4" s="1"/>
  <c r="B3265" i="4"/>
  <c r="E3265" i="4" s="1"/>
  <c r="F3265" i="4" s="1"/>
  <c r="B3266" i="4"/>
  <c r="E3266" i="4" s="1"/>
  <c r="F3266" i="4" s="1"/>
  <c r="B3267" i="4"/>
  <c r="E3267" i="4" s="1"/>
  <c r="F3267" i="4" s="1"/>
  <c r="B3268" i="4"/>
  <c r="E3268" i="4" s="1"/>
  <c r="F3268" i="4" s="1"/>
  <c r="B3269" i="4"/>
  <c r="E3269" i="4" s="1"/>
  <c r="F3269" i="4" s="1"/>
  <c r="B3270" i="4"/>
  <c r="E3270" i="4" s="1"/>
  <c r="F3270" i="4" s="1"/>
  <c r="B3271" i="4"/>
  <c r="E3271" i="4" s="1"/>
  <c r="F3271" i="4" s="1"/>
  <c r="B3272" i="4"/>
  <c r="E3272" i="4" s="1"/>
  <c r="F3272" i="4" s="1"/>
  <c r="B3273" i="4"/>
  <c r="E3273" i="4" s="1"/>
  <c r="F3273" i="4" s="1"/>
  <c r="B3274" i="4"/>
  <c r="E3274" i="4" s="1"/>
  <c r="F3274" i="4" s="1"/>
  <c r="B3275" i="4"/>
  <c r="E3275" i="4" s="1"/>
  <c r="F3275" i="4" s="1"/>
  <c r="B3276" i="4"/>
  <c r="E3276" i="4" s="1"/>
  <c r="F3276" i="4" s="1"/>
  <c r="B3277" i="4"/>
  <c r="E3277" i="4" s="1"/>
  <c r="F3277" i="4" s="1"/>
  <c r="B3278" i="4"/>
  <c r="E3278" i="4" s="1"/>
  <c r="F3278" i="4" s="1"/>
  <c r="B3279" i="4"/>
  <c r="E3279" i="4" s="1"/>
  <c r="F3279" i="4" s="1"/>
  <c r="B3280" i="4"/>
  <c r="E3280" i="4" s="1"/>
  <c r="F3280" i="4" s="1"/>
  <c r="B3281" i="4"/>
  <c r="E3281" i="4" s="1"/>
  <c r="F3281" i="4" s="1"/>
  <c r="B3282" i="4"/>
  <c r="E3282" i="4" s="1"/>
  <c r="F3282" i="4" s="1"/>
  <c r="B3283" i="4"/>
  <c r="E3283" i="4" s="1"/>
  <c r="F3283" i="4" s="1"/>
  <c r="B3284" i="4"/>
  <c r="E3284" i="4" s="1"/>
  <c r="F3284" i="4" s="1"/>
  <c r="B3285" i="4"/>
  <c r="E3285" i="4" s="1"/>
  <c r="F3285" i="4" s="1"/>
  <c r="B3286" i="4"/>
  <c r="E3286" i="4" s="1"/>
  <c r="F3286" i="4" s="1"/>
  <c r="B3287" i="4"/>
  <c r="E3287" i="4" s="1"/>
  <c r="F3287" i="4" s="1"/>
  <c r="B3288" i="4"/>
  <c r="E3288" i="4" s="1"/>
  <c r="F3288" i="4" s="1"/>
  <c r="B3289" i="4"/>
  <c r="E3289" i="4" s="1"/>
  <c r="F3289" i="4" s="1"/>
  <c r="B3290" i="4"/>
  <c r="E3290" i="4" s="1"/>
  <c r="F3290" i="4" s="1"/>
  <c r="B3291" i="4"/>
  <c r="E3291" i="4" s="1"/>
  <c r="F3291" i="4" s="1"/>
  <c r="B3292" i="4"/>
  <c r="E3292" i="4" s="1"/>
  <c r="F3292" i="4" s="1"/>
  <c r="B3293" i="4"/>
  <c r="E3293" i="4" s="1"/>
  <c r="F3293" i="4" s="1"/>
  <c r="B3294" i="4"/>
  <c r="E3294" i="4" s="1"/>
  <c r="F3294" i="4" s="1"/>
  <c r="B3295" i="4"/>
  <c r="E3295" i="4" s="1"/>
  <c r="F3295" i="4" s="1"/>
  <c r="B3296" i="4"/>
  <c r="E3296" i="4" s="1"/>
  <c r="F3296" i="4" s="1"/>
  <c r="B3297" i="4"/>
  <c r="E3297" i="4" s="1"/>
  <c r="F3297" i="4" s="1"/>
  <c r="B3298" i="4"/>
  <c r="E3298" i="4" s="1"/>
  <c r="F3298" i="4" s="1"/>
  <c r="B3299" i="4"/>
  <c r="E3299" i="4" s="1"/>
  <c r="F3299" i="4" s="1"/>
  <c r="B3300" i="4"/>
  <c r="E3300" i="4" s="1"/>
  <c r="F3300" i="4" s="1"/>
  <c r="B3301" i="4"/>
  <c r="E3301" i="4" s="1"/>
  <c r="F3301" i="4" s="1"/>
  <c r="B3302" i="4"/>
  <c r="E3302" i="4" s="1"/>
  <c r="F3302" i="4" s="1"/>
  <c r="B3303" i="4"/>
  <c r="E3303" i="4" s="1"/>
  <c r="F3303" i="4" s="1"/>
  <c r="B3304" i="4"/>
  <c r="E3304" i="4" s="1"/>
  <c r="F3304" i="4" s="1"/>
  <c r="B3305" i="4"/>
  <c r="E3305" i="4" s="1"/>
  <c r="F3305" i="4" s="1"/>
  <c r="B3306" i="4"/>
  <c r="E3306" i="4" s="1"/>
  <c r="F3306" i="4" s="1"/>
  <c r="B3307" i="4"/>
  <c r="E3307" i="4" s="1"/>
  <c r="F3307" i="4" s="1"/>
  <c r="B3308" i="4"/>
  <c r="E3308" i="4" s="1"/>
  <c r="F3308" i="4" s="1"/>
  <c r="B3309" i="4"/>
  <c r="E3309" i="4" s="1"/>
  <c r="F3309" i="4" s="1"/>
  <c r="B3310" i="4"/>
  <c r="E3310" i="4" s="1"/>
  <c r="F3310" i="4" s="1"/>
  <c r="B3311" i="4"/>
  <c r="E3311" i="4" s="1"/>
  <c r="F3311" i="4" s="1"/>
  <c r="B3312" i="4"/>
  <c r="E3312" i="4" s="1"/>
  <c r="F3312" i="4" s="1"/>
  <c r="B3313" i="4"/>
  <c r="E3313" i="4" s="1"/>
  <c r="F3313" i="4" s="1"/>
  <c r="B3314" i="4"/>
  <c r="E3314" i="4" s="1"/>
  <c r="F3314" i="4" s="1"/>
  <c r="B3315" i="4"/>
  <c r="E3315" i="4" s="1"/>
  <c r="F3315" i="4" s="1"/>
  <c r="B3316" i="4"/>
  <c r="E3316" i="4" s="1"/>
  <c r="F3316" i="4" s="1"/>
  <c r="B3317" i="4"/>
  <c r="E3317" i="4" s="1"/>
  <c r="F3317" i="4" s="1"/>
  <c r="B3318" i="4"/>
  <c r="E3318" i="4" s="1"/>
  <c r="F3318" i="4" s="1"/>
  <c r="B3319" i="4"/>
  <c r="E3319" i="4" s="1"/>
  <c r="F3319" i="4" s="1"/>
  <c r="B3320" i="4"/>
  <c r="E3320" i="4" s="1"/>
  <c r="F3320" i="4" s="1"/>
  <c r="B3321" i="4"/>
  <c r="E3321" i="4" s="1"/>
  <c r="F3321" i="4" s="1"/>
  <c r="B3322" i="4"/>
  <c r="E3322" i="4" s="1"/>
  <c r="F3322" i="4" s="1"/>
  <c r="B3323" i="4"/>
  <c r="E3323" i="4" s="1"/>
  <c r="F3323" i="4" s="1"/>
  <c r="B3324" i="4"/>
  <c r="E3324" i="4" s="1"/>
  <c r="F3324" i="4" s="1"/>
  <c r="B3325" i="4"/>
  <c r="E3325" i="4" s="1"/>
  <c r="F3325" i="4" s="1"/>
  <c r="B3326" i="4"/>
  <c r="E3326" i="4" s="1"/>
  <c r="F3326" i="4" s="1"/>
  <c r="B3327" i="4"/>
  <c r="E3327" i="4" s="1"/>
  <c r="F3327" i="4" s="1"/>
  <c r="B3328" i="4"/>
  <c r="E3328" i="4" s="1"/>
  <c r="F3328" i="4" s="1"/>
  <c r="B3329" i="4"/>
  <c r="E3329" i="4" s="1"/>
  <c r="F3329" i="4" s="1"/>
  <c r="B3330" i="4"/>
  <c r="E3330" i="4" s="1"/>
  <c r="F3330" i="4" s="1"/>
  <c r="B3331" i="4"/>
  <c r="E3331" i="4" s="1"/>
  <c r="F3331" i="4" s="1"/>
  <c r="B3332" i="4"/>
  <c r="E3332" i="4" s="1"/>
  <c r="F3332" i="4" s="1"/>
  <c r="B3333" i="4"/>
  <c r="E3333" i="4" s="1"/>
  <c r="F3333" i="4" s="1"/>
  <c r="B3334" i="4"/>
  <c r="E3334" i="4" s="1"/>
  <c r="F3334" i="4" s="1"/>
  <c r="B3335" i="4"/>
  <c r="E3335" i="4" s="1"/>
  <c r="F3335" i="4" s="1"/>
  <c r="B3336" i="4"/>
  <c r="E3336" i="4" s="1"/>
  <c r="F3336" i="4" s="1"/>
  <c r="B3337" i="4"/>
  <c r="E3337" i="4" s="1"/>
  <c r="F3337" i="4" s="1"/>
  <c r="B3338" i="4"/>
  <c r="E3338" i="4" s="1"/>
  <c r="F3338" i="4" s="1"/>
  <c r="B3339" i="4"/>
  <c r="E3339" i="4" s="1"/>
  <c r="F3339" i="4" s="1"/>
  <c r="B3340" i="4"/>
  <c r="E3340" i="4" s="1"/>
  <c r="F3340" i="4" s="1"/>
  <c r="B3341" i="4"/>
  <c r="E3341" i="4" s="1"/>
  <c r="F3341" i="4" s="1"/>
  <c r="B3342" i="4"/>
  <c r="E3342" i="4" s="1"/>
  <c r="F3342" i="4" s="1"/>
  <c r="B3343" i="4"/>
  <c r="E3343" i="4" s="1"/>
  <c r="F3343" i="4" s="1"/>
  <c r="B3344" i="4"/>
  <c r="E3344" i="4" s="1"/>
  <c r="F3344" i="4" s="1"/>
  <c r="B3345" i="4"/>
  <c r="E3345" i="4" s="1"/>
  <c r="F3345" i="4" s="1"/>
  <c r="B3346" i="4"/>
  <c r="E3346" i="4" s="1"/>
  <c r="F3346" i="4" s="1"/>
  <c r="B3347" i="4"/>
  <c r="E3347" i="4" s="1"/>
  <c r="F3347" i="4" s="1"/>
  <c r="B3348" i="4"/>
  <c r="E3348" i="4" s="1"/>
  <c r="F3348" i="4" s="1"/>
  <c r="B3349" i="4"/>
  <c r="E3349" i="4" s="1"/>
  <c r="F3349" i="4" s="1"/>
  <c r="B3350" i="4"/>
  <c r="E3350" i="4" s="1"/>
  <c r="F3350" i="4" s="1"/>
  <c r="B3351" i="4"/>
  <c r="E3351" i="4" s="1"/>
  <c r="F3351" i="4" s="1"/>
  <c r="B3352" i="4"/>
  <c r="E3352" i="4" s="1"/>
  <c r="F3352" i="4" s="1"/>
  <c r="B3353" i="4"/>
  <c r="E3353" i="4" s="1"/>
  <c r="F3353" i="4" s="1"/>
  <c r="B3354" i="4"/>
  <c r="E3354" i="4" s="1"/>
  <c r="F3354" i="4" s="1"/>
  <c r="B3355" i="4"/>
  <c r="E3355" i="4" s="1"/>
  <c r="F3355" i="4" s="1"/>
  <c r="B3356" i="4"/>
  <c r="E3356" i="4" s="1"/>
  <c r="F3356" i="4" s="1"/>
  <c r="B3357" i="4"/>
  <c r="E3357" i="4" s="1"/>
  <c r="F3357" i="4" s="1"/>
  <c r="B3358" i="4"/>
  <c r="E3358" i="4" s="1"/>
  <c r="F3358" i="4" s="1"/>
  <c r="B3359" i="4"/>
  <c r="E3359" i="4" s="1"/>
  <c r="F3359" i="4" s="1"/>
  <c r="B3360" i="4"/>
  <c r="E3360" i="4" s="1"/>
  <c r="F3360" i="4" s="1"/>
  <c r="B3361" i="4"/>
  <c r="E3361" i="4" s="1"/>
  <c r="F3361" i="4" s="1"/>
  <c r="B3362" i="4"/>
  <c r="E3362" i="4" s="1"/>
  <c r="F3362" i="4" s="1"/>
  <c r="B3363" i="4"/>
  <c r="E3363" i="4" s="1"/>
  <c r="F3363" i="4" s="1"/>
  <c r="B3364" i="4"/>
  <c r="E3364" i="4" s="1"/>
  <c r="F3364" i="4" s="1"/>
  <c r="B3365" i="4"/>
  <c r="E3365" i="4" s="1"/>
  <c r="F3365" i="4" s="1"/>
  <c r="B3366" i="4"/>
  <c r="E3366" i="4" s="1"/>
  <c r="F3366" i="4" s="1"/>
  <c r="B3367" i="4"/>
  <c r="E3367" i="4" s="1"/>
  <c r="F3367" i="4" s="1"/>
  <c r="B3368" i="4"/>
  <c r="E3368" i="4" s="1"/>
  <c r="F3368" i="4" s="1"/>
  <c r="B3369" i="4"/>
  <c r="E3369" i="4" s="1"/>
  <c r="F3369" i="4" s="1"/>
  <c r="B3370" i="4"/>
  <c r="E3370" i="4" s="1"/>
  <c r="F3370" i="4" s="1"/>
  <c r="B3371" i="4"/>
  <c r="E3371" i="4" s="1"/>
  <c r="F3371" i="4" s="1"/>
  <c r="B3372" i="4"/>
  <c r="E3372" i="4" s="1"/>
  <c r="F3372" i="4" s="1"/>
  <c r="B3373" i="4"/>
  <c r="E3373" i="4" s="1"/>
  <c r="F3373" i="4" s="1"/>
  <c r="B3374" i="4"/>
  <c r="E3374" i="4" s="1"/>
  <c r="F3374" i="4" s="1"/>
  <c r="B3375" i="4"/>
  <c r="E3375" i="4" s="1"/>
  <c r="F3375" i="4" s="1"/>
  <c r="B3376" i="4"/>
  <c r="E3376" i="4" s="1"/>
  <c r="F3376" i="4" s="1"/>
  <c r="B3377" i="4"/>
  <c r="E3377" i="4" s="1"/>
  <c r="F3377" i="4" s="1"/>
  <c r="B3378" i="4"/>
  <c r="E3378" i="4" s="1"/>
  <c r="F3378" i="4" s="1"/>
  <c r="B3379" i="4"/>
  <c r="E3379" i="4" s="1"/>
  <c r="F3379" i="4" s="1"/>
  <c r="B3380" i="4"/>
  <c r="E3380" i="4" s="1"/>
  <c r="F3380" i="4" s="1"/>
  <c r="B3381" i="4"/>
  <c r="E3381" i="4" s="1"/>
  <c r="F3381" i="4" s="1"/>
  <c r="B3382" i="4"/>
  <c r="E3382" i="4" s="1"/>
  <c r="F3382" i="4" s="1"/>
  <c r="B3383" i="4"/>
  <c r="E3383" i="4" s="1"/>
  <c r="F3383" i="4" s="1"/>
  <c r="B3384" i="4"/>
  <c r="E3384" i="4" s="1"/>
  <c r="F3384" i="4" s="1"/>
  <c r="B3385" i="4"/>
  <c r="E3385" i="4" s="1"/>
  <c r="F3385" i="4" s="1"/>
  <c r="B3386" i="4"/>
  <c r="E3386" i="4" s="1"/>
  <c r="F3386" i="4" s="1"/>
  <c r="B3387" i="4"/>
  <c r="E3387" i="4" s="1"/>
  <c r="F3387" i="4" s="1"/>
  <c r="B3388" i="4"/>
  <c r="E3388" i="4" s="1"/>
  <c r="F3388" i="4" s="1"/>
  <c r="B3389" i="4"/>
  <c r="E3389" i="4" s="1"/>
  <c r="F3389" i="4" s="1"/>
  <c r="B3390" i="4"/>
  <c r="E3390" i="4" s="1"/>
  <c r="F3390" i="4" s="1"/>
  <c r="B3391" i="4"/>
  <c r="E3391" i="4" s="1"/>
  <c r="F3391" i="4" s="1"/>
  <c r="B3392" i="4"/>
  <c r="E3392" i="4" s="1"/>
  <c r="F3392" i="4" s="1"/>
  <c r="B3393" i="4"/>
  <c r="E3393" i="4" s="1"/>
  <c r="F3393" i="4" s="1"/>
  <c r="B3394" i="4"/>
  <c r="E3394" i="4" s="1"/>
  <c r="F3394" i="4" s="1"/>
  <c r="B3395" i="4"/>
  <c r="E3395" i="4" s="1"/>
  <c r="F3395" i="4" s="1"/>
  <c r="B3396" i="4"/>
  <c r="E3396" i="4" s="1"/>
  <c r="F3396" i="4" s="1"/>
  <c r="B3397" i="4"/>
  <c r="E3397" i="4" s="1"/>
  <c r="F3397" i="4" s="1"/>
  <c r="B3398" i="4"/>
  <c r="E3398" i="4" s="1"/>
  <c r="F3398" i="4" s="1"/>
  <c r="B3399" i="4"/>
  <c r="E3399" i="4" s="1"/>
  <c r="F3399" i="4" s="1"/>
  <c r="B3400" i="4"/>
  <c r="E3400" i="4" s="1"/>
  <c r="F3400" i="4" s="1"/>
  <c r="B3401" i="4"/>
  <c r="E3401" i="4" s="1"/>
  <c r="F3401" i="4" s="1"/>
  <c r="B3402" i="4"/>
  <c r="E3402" i="4" s="1"/>
  <c r="F3402" i="4" s="1"/>
  <c r="B3403" i="4"/>
  <c r="E3403" i="4" s="1"/>
  <c r="F3403" i="4" s="1"/>
  <c r="B3404" i="4"/>
  <c r="E3404" i="4" s="1"/>
  <c r="F3404" i="4" s="1"/>
  <c r="B3405" i="4"/>
  <c r="E3405" i="4" s="1"/>
  <c r="F3405" i="4" s="1"/>
  <c r="B3406" i="4"/>
  <c r="E3406" i="4" s="1"/>
  <c r="F3406" i="4" s="1"/>
  <c r="B3407" i="4"/>
  <c r="E3407" i="4" s="1"/>
  <c r="F3407" i="4" s="1"/>
  <c r="B3408" i="4"/>
  <c r="E3408" i="4" s="1"/>
  <c r="F3408" i="4" s="1"/>
  <c r="B3409" i="4"/>
  <c r="E3409" i="4" s="1"/>
  <c r="F3409" i="4" s="1"/>
  <c r="B3410" i="4"/>
  <c r="E3410" i="4" s="1"/>
  <c r="F3410" i="4" s="1"/>
  <c r="B3411" i="4"/>
  <c r="E3411" i="4" s="1"/>
  <c r="F3411" i="4" s="1"/>
  <c r="B3412" i="4"/>
  <c r="E3412" i="4" s="1"/>
  <c r="F3412" i="4" s="1"/>
  <c r="B3413" i="4"/>
  <c r="E3413" i="4" s="1"/>
  <c r="F3413" i="4" s="1"/>
  <c r="B3414" i="4"/>
  <c r="E3414" i="4" s="1"/>
  <c r="F3414" i="4" s="1"/>
  <c r="B3415" i="4"/>
  <c r="E3415" i="4" s="1"/>
  <c r="F3415" i="4" s="1"/>
  <c r="B3416" i="4"/>
  <c r="E3416" i="4" s="1"/>
  <c r="F3416" i="4" s="1"/>
  <c r="B3417" i="4"/>
  <c r="E3417" i="4" s="1"/>
  <c r="F3417" i="4" s="1"/>
  <c r="B3418" i="4"/>
  <c r="E3418" i="4" s="1"/>
  <c r="F3418" i="4" s="1"/>
  <c r="B3419" i="4"/>
  <c r="E3419" i="4" s="1"/>
  <c r="F3419" i="4" s="1"/>
  <c r="B3420" i="4"/>
  <c r="E3420" i="4" s="1"/>
  <c r="F3420" i="4" s="1"/>
  <c r="B3421" i="4"/>
  <c r="E3421" i="4" s="1"/>
  <c r="F3421" i="4" s="1"/>
  <c r="B3422" i="4"/>
  <c r="E3422" i="4" s="1"/>
  <c r="F3422" i="4" s="1"/>
  <c r="B3423" i="4"/>
  <c r="E3423" i="4" s="1"/>
  <c r="F3423" i="4" s="1"/>
  <c r="B3424" i="4"/>
  <c r="E3424" i="4" s="1"/>
  <c r="F3424" i="4" s="1"/>
  <c r="B3425" i="4"/>
  <c r="E3425" i="4" s="1"/>
  <c r="F3425" i="4" s="1"/>
  <c r="B3426" i="4"/>
  <c r="E3426" i="4" s="1"/>
  <c r="F3426" i="4" s="1"/>
  <c r="B3427" i="4"/>
  <c r="E3427" i="4" s="1"/>
  <c r="F3427" i="4" s="1"/>
  <c r="B3428" i="4"/>
  <c r="E3428" i="4" s="1"/>
  <c r="F3428" i="4" s="1"/>
  <c r="B3429" i="4"/>
  <c r="E3429" i="4" s="1"/>
  <c r="F3429" i="4" s="1"/>
  <c r="B3430" i="4"/>
  <c r="E3430" i="4" s="1"/>
  <c r="F3430" i="4" s="1"/>
  <c r="B3431" i="4"/>
  <c r="E3431" i="4" s="1"/>
  <c r="F3431" i="4" s="1"/>
  <c r="B3432" i="4"/>
  <c r="E3432" i="4" s="1"/>
  <c r="F3432" i="4" s="1"/>
  <c r="B3433" i="4"/>
  <c r="E3433" i="4" s="1"/>
  <c r="F3433" i="4" s="1"/>
  <c r="B3434" i="4"/>
  <c r="E3434" i="4" s="1"/>
  <c r="F3434" i="4" s="1"/>
  <c r="B3435" i="4"/>
  <c r="E3435" i="4" s="1"/>
  <c r="F3435" i="4" s="1"/>
  <c r="B3436" i="4"/>
  <c r="E3436" i="4" s="1"/>
  <c r="F3436" i="4" s="1"/>
  <c r="B3437" i="4"/>
  <c r="E3437" i="4" s="1"/>
  <c r="F3437" i="4" s="1"/>
  <c r="B3438" i="4"/>
  <c r="E3438" i="4" s="1"/>
  <c r="F3438" i="4" s="1"/>
  <c r="B3439" i="4"/>
  <c r="E3439" i="4" s="1"/>
  <c r="F3439" i="4" s="1"/>
  <c r="B3440" i="4"/>
  <c r="E3440" i="4" s="1"/>
  <c r="F3440" i="4" s="1"/>
  <c r="B3441" i="4"/>
  <c r="E3441" i="4" s="1"/>
  <c r="F3441" i="4" s="1"/>
  <c r="B3442" i="4"/>
  <c r="E3442" i="4" s="1"/>
  <c r="F3442" i="4" s="1"/>
  <c r="B3443" i="4"/>
  <c r="E3443" i="4" s="1"/>
  <c r="F3443" i="4" s="1"/>
  <c r="B3444" i="4"/>
  <c r="E3444" i="4" s="1"/>
  <c r="F3444" i="4" s="1"/>
  <c r="B3445" i="4"/>
  <c r="E3445" i="4" s="1"/>
  <c r="F3445" i="4" s="1"/>
  <c r="B3446" i="4"/>
  <c r="E3446" i="4" s="1"/>
  <c r="F3446" i="4" s="1"/>
  <c r="B3447" i="4"/>
  <c r="E3447" i="4" s="1"/>
  <c r="F3447" i="4" s="1"/>
  <c r="B3448" i="4"/>
  <c r="E3448" i="4" s="1"/>
  <c r="F3448" i="4" s="1"/>
  <c r="B3449" i="4"/>
  <c r="E3449" i="4" s="1"/>
  <c r="F3449" i="4" s="1"/>
  <c r="B3450" i="4"/>
  <c r="E3450" i="4" s="1"/>
  <c r="F3450" i="4" s="1"/>
  <c r="B3451" i="4"/>
  <c r="E3451" i="4" s="1"/>
  <c r="F3451" i="4" s="1"/>
  <c r="B3452" i="4"/>
  <c r="E3452" i="4" s="1"/>
  <c r="F3452" i="4" s="1"/>
  <c r="B3453" i="4"/>
  <c r="E3453" i="4" s="1"/>
  <c r="F3453" i="4" s="1"/>
  <c r="B3454" i="4"/>
  <c r="E3454" i="4" s="1"/>
  <c r="F3454" i="4" s="1"/>
  <c r="B3455" i="4"/>
  <c r="E3455" i="4" s="1"/>
  <c r="F3455" i="4" s="1"/>
  <c r="B3456" i="4"/>
  <c r="E3456" i="4" s="1"/>
  <c r="F3456" i="4" s="1"/>
  <c r="B3457" i="4"/>
  <c r="E3457" i="4" s="1"/>
  <c r="F3457" i="4" s="1"/>
  <c r="B3458" i="4"/>
  <c r="E3458" i="4" s="1"/>
  <c r="F3458" i="4" s="1"/>
  <c r="B3459" i="4"/>
  <c r="E3459" i="4" s="1"/>
  <c r="F3459" i="4" s="1"/>
  <c r="B3460" i="4"/>
  <c r="E3460" i="4" s="1"/>
  <c r="F3460" i="4" s="1"/>
  <c r="B3461" i="4"/>
  <c r="E3461" i="4" s="1"/>
  <c r="F3461" i="4" s="1"/>
  <c r="B3462" i="4"/>
  <c r="E3462" i="4" s="1"/>
  <c r="F3462" i="4" s="1"/>
  <c r="B3463" i="4"/>
  <c r="E3463" i="4" s="1"/>
  <c r="F3463" i="4" s="1"/>
  <c r="B3464" i="4"/>
  <c r="E3464" i="4" s="1"/>
  <c r="F3464" i="4" s="1"/>
  <c r="B3465" i="4"/>
  <c r="E3465" i="4" s="1"/>
  <c r="F3465" i="4" s="1"/>
  <c r="B3466" i="4"/>
  <c r="E3466" i="4" s="1"/>
  <c r="F3466" i="4" s="1"/>
  <c r="B3467" i="4"/>
  <c r="E3467" i="4" s="1"/>
  <c r="F3467" i="4" s="1"/>
  <c r="B3468" i="4"/>
  <c r="E3468" i="4" s="1"/>
  <c r="F3468" i="4" s="1"/>
  <c r="B3469" i="4"/>
  <c r="E3469" i="4" s="1"/>
  <c r="F3469" i="4" s="1"/>
  <c r="B3470" i="4"/>
  <c r="E3470" i="4" s="1"/>
  <c r="F3470" i="4" s="1"/>
  <c r="B3471" i="4"/>
  <c r="E3471" i="4" s="1"/>
  <c r="F3471" i="4" s="1"/>
  <c r="B3472" i="4"/>
  <c r="E3472" i="4" s="1"/>
  <c r="F3472" i="4" s="1"/>
  <c r="B3473" i="4"/>
  <c r="E3473" i="4" s="1"/>
  <c r="F3473" i="4" s="1"/>
  <c r="B3474" i="4"/>
  <c r="E3474" i="4" s="1"/>
  <c r="F3474" i="4" s="1"/>
  <c r="B3475" i="4"/>
  <c r="E3475" i="4" s="1"/>
  <c r="F3475" i="4" s="1"/>
  <c r="B3476" i="4"/>
  <c r="E3476" i="4" s="1"/>
  <c r="F3476" i="4" s="1"/>
  <c r="B3477" i="4"/>
  <c r="E3477" i="4" s="1"/>
  <c r="F3477" i="4" s="1"/>
  <c r="B3478" i="4"/>
  <c r="E3478" i="4" s="1"/>
  <c r="F3478" i="4" s="1"/>
  <c r="B3479" i="4"/>
  <c r="E3479" i="4" s="1"/>
  <c r="F3479" i="4" s="1"/>
  <c r="B3480" i="4"/>
  <c r="E3480" i="4" s="1"/>
  <c r="F3480" i="4" s="1"/>
  <c r="B3481" i="4"/>
  <c r="E3481" i="4" s="1"/>
  <c r="F3481" i="4" s="1"/>
  <c r="B3482" i="4"/>
  <c r="E3482" i="4" s="1"/>
  <c r="F3482" i="4" s="1"/>
  <c r="B3483" i="4"/>
  <c r="E3483" i="4" s="1"/>
  <c r="F3483" i="4" s="1"/>
  <c r="B3484" i="4"/>
  <c r="E3484" i="4" s="1"/>
  <c r="F3484" i="4" s="1"/>
  <c r="B3485" i="4"/>
  <c r="E3485" i="4" s="1"/>
  <c r="F3485" i="4" s="1"/>
  <c r="B3486" i="4"/>
  <c r="E3486" i="4" s="1"/>
  <c r="F3486" i="4" s="1"/>
  <c r="B3487" i="4"/>
  <c r="E3487" i="4" s="1"/>
  <c r="F3487" i="4" s="1"/>
  <c r="B3488" i="4"/>
  <c r="E3488" i="4" s="1"/>
  <c r="F3488" i="4" s="1"/>
  <c r="B3489" i="4"/>
  <c r="E3489" i="4" s="1"/>
  <c r="F3489" i="4" s="1"/>
  <c r="B3490" i="4"/>
  <c r="E3490" i="4" s="1"/>
  <c r="F3490" i="4" s="1"/>
  <c r="B3491" i="4"/>
  <c r="E3491" i="4" s="1"/>
  <c r="F3491" i="4" s="1"/>
  <c r="B3492" i="4"/>
  <c r="E3492" i="4" s="1"/>
  <c r="F3492" i="4" s="1"/>
  <c r="B3493" i="4"/>
  <c r="E3493" i="4" s="1"/>
  <c r="F3493" i="4" s="1"/>
  <c r="B3494" i="4"/>
  <c r="E3494" i="4" s="1"/>
  <c r="F3494" i="4" s="1"/>
  <c r="B3495" i="4"/>
  <c r="E3495" i="4" s="1"/>
  <c r="F3495" i="4" s="1"/>
  <c r="B3496" i="4"/>
  <c r="E3496" i="4" s="1"/>
  <c r="F3496" i="4" s="1"/>
  <c r="B3497" i="4"/>
  <c r="E3497" i="4" s="1"/>
  <c r="F3497" i="4" s="1"/>
  <c r="B3498" i="4"/>
  <c r="E3498" i="4" s="1"/>
  <c r="F3498" i="4" s="1"/>
  <c r="B3499" i="4"/>
  <c r="E3499" i="4" s="1"/>
  <c r="F3499" i="4" s="1"/>
  <c r="B3500" i="4"/>
  <c r="E3500" i="4" s="1"/>
  <c r="F3500" i="4" s="1"/>
  <c r="B3501" i="4"/>
  <c r="E3501" i="4" s="1"/>
  <c r="F3501" i="4" s="1"/>
  <c r="B3502" i="4"/>
  <c r="E3502" i="4" s="1"/>
  <c r="F3502" i="4" s="1"/>
  <c r="B3503" i="4"/>
  <c r="E3503" i="4" s="1"/>
  <c r="F3503" i="4" s="1"/>
  <c r="B3504" i="4"/>
  <c r="E3504" i="4" s="1"/>
  <c r="F3504" i="4" s="1"/>
  <c r="B3505" i="4"/>
  <c r="E3505" i="4" s="1"/>
  <c r="F3505" i="4" s="1"/>
  <c r="B3506" i="4"/>
  <c r="E3506" i="4" s="1"/>
  <c r="F3506" i="4" s="1"/>
  <c r="B3507" i="4"/>
  <c r="E3507" i="4" s="1"/>
  <c r="F3507" i="4" s="1"/>
  <c r="B3508" i="4"/>
  <c r="E3508" i="4" s="1"/>
  <c r="F3508" i="4" s="1"/>
  <c r="B3509" i="4"/>
  <c r="E3509" i="4" s="1"/>
  <c r="F3509" i="4" s="1"/>
  <c r="B3510" i="4"/>
  <c r="E3510" i="4" s="1"/>
  <c r="F3510" i="4" s="1"/>
  <c r="B3511" i="4"/>
  <c r="E3511" i="4" s="1"/>
  <c r="F3511" i="4" s="1"/>
  <c r="B3512" i="4"/>
  <c r="E3512" i="4" s="1"/>
  <c r="F3512" i="4" s="1"/>
  <c r="B3513" i="4"/>
  <c r="E3513" i="4" s="1"/>
  <c r="F3513" i="4" s="1"/>
  <c r="B3514" i="4"/>
  <c r="E3514" i="4" s="1"/>
  <c r="F3514" i="4" s="1"/>
  <c r="B3515" i="4"/>
  <c r="E3515" i="4" s="1"/>
  <c r="F3515" i="4" s="1"/>
  <c r="B3516" i="4"/>
  <c r="E3516" i="4" s="1"/>
  <c r="F3516" i="4" s="1"/>
  <c r="B3517" i="4"/>
  <c r="E3517" i="4" s="1"/>
  <c r="F3517" i="4" s="1"/>
  <c r="B3518" i="4"/>
  <c r="E3518" i="4" s="1"/>
  <c r="F3518" i="4" s="1"/>
  <c r="B3519" i="4"/>
  <c r="E3519" i="4" s="1"/>
  <c r="F3519" i="4" s="1"/>
  <c r="B3520" i="4"/>
  <c r="E3520" i="4" s="1"/>
  <c r="F3520" i="4" s="1"/>
  <c r="B3521" i="4"/>
  <c r="E3521" i="4" s="1"/>
  <c r="F3521" i="4" s="1"/>
  <c r="B3522" i="4"/>
  <c r="E3522" i="4" s="1"/>
  <c r="F3522" i="4" s="1"/>
  <c r="B3523" i="4"/>
  <c r="E3523" i="4" s="1"/>
  <c r="F3523" i="4" s="1"/>
  <c r="B3524" i="4"/>
  <c r="E3524" i="4" s="1"/>
  <c r="F3524" i="4" s="1"/>
  <c r="B3525" i="4"/>
  <c r="E3525" i="4" s="1"/>
  <c r="F3525" i="4" s="1"/>
  <c r="B3526" i="4"/>
  <c r="E3526" i="4" s="1"/>
  <c r="F3526" i="4" s="1"/>
  <c r="B3527" i="4"/>
  <c r="E3527" i="4" s="1"/>
  <c r="F3527" i="4" s="1"/>
  <c r="B3528" i="4"/>
  <c r="E3528" i="4" s="1"/>
  <c r="F3528" i="4" s="1"/>
  <c r="B3529" i="4"/>
  <c r="E3529" i="4" s="1"/>
  <c r="F3529" i="4" s="1"/>
  <c r="B3530" i="4"/>
  <c r="E3530" i="4" s="1"/>
  <c r="F3530" i="4" s="1"/>
  <c r="B3531" i="4"/>
  <c r="E3531" i="4" s="1"/>
  <c r="F3531" i="4" s="1"/>
  <c r="B3532" i="4"/>
  <c r="E3532" i="4" s="1"/>
  <c r="F3532" i="4" s="1"/>
  <c r="B3533" i="4"/>
  <c r="E3533" i="4" s="1"/>
  <c r="F3533" i="4" s="1"/>
  <c r="B3534" i="4"/>
  <c r="E3534" i="4" s="1"/>
  <c r="F3534" i="4" s="1"/>
  <c r="B3535" i="4"/>
  <c r="E3535" i="4" s="1"/>
  <c r="F3535" i="4" s="1"/>
  <c r="B3536" i="4"/>
  <c r="E3536" i="4" s="1"/>
  <c r="F3536" i="4" s="1"/>
  <c r="B3537" i="4"/>
  <c r="E3537" i="4" s="1"/>
  <c r="F3537" i="4" s="1"/>
  <c r="B3538" i="4"/>
  <c r="E3538" i="4" s="1"/>
  <c r="F3538" i="4" s="1"/>
  <c r="B3539" i="4"/>
  <c r="E3539" i="4" s="1"/>
  <c r="F3539" i="4" s="1"/>
  <c r="B3540" i="4"/>
  <c r="E3540" i="4" s="1"/>
  <c r="F3540" i="4" s="1"/>
  <c r="B3541" i="4"/>
  <c r="E3541" i="4" s="1"/>
  <c r="F3541" i="4" s="1"/>
  <c r="B3542" i="4"/>
  <c r="E3542" i="4" s="1"/>
  <c r="F3542" i="4" s="1"/>
  <c r="B3543" i="4"/>
  <c r="E3543" i="4" s="1"/>
  <c r="F3543" i="4" s="1"/>
  <c r="B3544" i="4"/>
  <c r="E3544" i="4" s="1"/>
  <c r="F3544" i="4" s="1"/>
  <c r="B3545" i="4"/>
  <c r="E3545" i="4" s="1"/>
  <c r="F3545" i="4" s="1"/>
  <c r="B3546" i="4"/>
  <c r="E3546" i="4" s="1"/>
  <c r="F3546" i="4" s="1"/>
  <c r="B3547" i="4"/>
  <c r="E3547" i="4" s="1"/>
  <c r="F3547" i="4" s="1"/>
  <c r="B3548" i="4"/>
  <c r="E3548" i="4" s="1"/>
  <c r="F3548" i="4" s="1"/>
  <c r="B3549" i="4"/>
  <c r="E3549" i="4" s="1"/>
  <c r="F3549" i="4" s="1"/>
  <c r="B3550" i="4"/>
  <c r="E3550" i="4" s="1"/>
  <c r="F3550" i="4" s="1"/>
  <c r="B3551" i="4"/>
  <c r="E3551" i="4" s="1"/>
  <c r="F3551" i="4" s="1"/>
  <c r="B3552" i="4"/>
  <c r="E3552" i="4" s="1"/>
  <c r="F3552" i="4" s="1"/>
  <c r="B3553" i="4"/>
  <c r="E3553" i="4" s="1"/>
  <c r="F3553" i="4" s="1"/>
  <c r="B3554" i="4"/>
  <c r="E3554" i="4" s="1"/>
  <c r="F3554" i="4" s="1"/>
  <c r="B3555" i="4"/>
  <c r="E3555" i="4" s="1"/>
  <c r="F3555" i="4" s="1"/>
  <c r="B3556" i="4"/>
  <c r="E3556" i="4" s="1"/>
  <c r="F3556" i="4" s="1"/>
  <c r="B3557" i="4"/>
  <c r="E3557" i="4" s="1"/>
  <c r="F3557" i="4" s="1"/>
  <c r="B3558" i="4"/>
  <c r="E3558" i="4" s="1"/>
  <c r="F3558" i="4" s="1"/>
  <c r="B3559" i="4"/>
  <c r="E3559" i="4" s="1"/>
  <c r="F3559" i="4" s="1"/>
  <c r="B3560" i="4"/>
  <c r="E3560" i="4" s="1"/>
  <c r="F3560" i="4" s="1"/>
  <c r="B3561" i="4"/>
  <c r="E3561" i="4" s="1"/>
  <c r="F3561" i="4" s="1"/>
  <c r="B3562" i="4"/>
  <c r="E3562" i="4" s="1"/>
  <c r="F3562" i="4" s="1"/>
  <c r="B3563" i="4"/>
  <c r="E3563" i="4" s="1"/>
  <c r="F3563" i="4" s="1"/>
  <c r="B3564" i="4"/>
  <c r="E3564" i="4" s="1"/>
  <c r="F3564" i="4" s="1"/>
  <c r="B3565" i="4"/>
  <c r="E3565" i="4" s="1"/>
  <c r="F3565" i="4" s="1"/>
  <c r="B3566" i="4"/>
  <c r="E3566" i="4" s="1"/>
  <c r="F3566" i="4" s="1"/>
  <c r="B3567" i="4"/>
  <c r="E3567" i="4" s="1"/>
  <c r="F3567" i="4" s="1"/>
  <c r="B3568" i="4"/>
  <c r="E3568" i="4" s="1"/>
  <c r="F3568" i="4" s="1"/>
  <c r="B3569" i="4"/>
  <c r="E3569" i="4" s="1"/>
  <c r="F3569" i="4" s="1"/>
  <c r="B3570" i="4"/>
  <c r="E3570" i="4" s="1"/>
  <c r="F3570" i="4" s="1"/>
  <c r="B3571" i="4"/>
  <c r="E3571" i="4" s="1"/>
  <c r="F3571" i="4" s="1"/>
  <c r="B3572" i="4"/>
  <c r="E3572" i="4" s="1"/>
  <c r="F3572" i="4" s="1"/>
  <c r="B3573" i="4"/>
  <c r="E3573" i="4" s="1"/>
  <c r="F3573" i="4" s="1"/>
  <c r="B3574" i="4"/>
  <c r="E3574" i="4" s="1"/>
  <c r="F3574" i="4" s="1"/>
  <c r="B3575" i="4"/>
  <c r="E3575" i="4" s="1"/>
  <c r="F3575" i="4" s="1"/>
  <c r="B3576" i="4"/>
  <c r="E3576" i="4" s="1"/>
  <c r="F3576" i="4" s="1"/>
  <c r="B3577" i="4"/>
  <c r="E3577" i="4" s="1"/>
  <c r="F3577" i="4" s="1"/>
  <c r="B3578" i="4"/>
  <c r="E3578" i="4" s="1"/>
  <c r="F3578" i="4" s="1"/>
  <c r="B3579" i="4"/>
  <c r="E3579" i="4" s="1"/>
  <c r="F3579" i="4" s="1"/>
  <c r="B3580" i="4"/>
  <c r="E3580" i="4" s="1"/>
  <c r="F3580" i="4" s="1"/>
  <c r="B3581" i="4"/>
  <c r="E3581" i="4" s="1"/>
  <c r="F3581" i="4" s="1"/>
  <c r="B3582" i="4"/>
  <c r="E3582" i="4" s="1"/>
  <c r="F3582" i="4" s="1"/>
  <c r="B3583" i="4"/>
  <c r="E3583" i="4" s="1"/>
  <c r="F3583" i="4" s="1"/>
  <c r="B3584" i="4"/>
  <c r="E3584" i="4" s="1"/>
  <c r="F3584" i="4" s="1"/>
  <c r="B3585" i="4"/>
  <c r="E3585" i="4" s="1"/>
  <c r="F3585" i="4" s="1"/>
  <c r="B3586" i="4"/>
  <c r="E3586" i="4" s="1"/>
  <c r="F3586" i="4" s="1"/>
  <c r="B3587" i="4"/>
  <c r="E3587" i="4" s="1"/>
  <c r="F3587" i="4" s="1"/>
  <c r="B3588" i="4"/>
  <c r="E3588" i="4" s="1"/>
  <c r="F3588" i="4" s="1"/>
  <c r="B3589" i="4"/>
  <c r="E3589" i="4" s="1"/>
  <c r="F3589" i="4" s="1"/>
  <c r="B3590" i="4"/>
  <c r="E3590" i="4" s="1"/>
  <c r="F3590" i="4" s="1"/>
  <c r="B3591" i="4"/>
  <c r="E3591" i="4" s="1"/>
  <c r="F3591" i="4" s="1"/>
  <c r="B3592" i="4"/>
  <c r="E3592" i="4" s="1"/>
  <c r="F3592" i="4" s="1"/>
  <c r="B3593" i="4"/>
  <c r="E3593" i="4" s="1"/>
  <c r="F3593" i="4" s="1"/>
  <c r="B3594" i="4"/>
  <c r="E3594" i="4" s="1"/>
  <c r="F3594" i="4" s="1"/>
  <c r="B3595" i="4"/>
  <c r="E3595" i="4" s="1"/>
  <c r="F3595" i="4" s="1"/>
  <c r="B3596" i="4"/>
  <c r="E3596" i="4" s="1"/>
  <c r="F3596" i="4" s="1"/>
  <c r="B3597" i="4"/>
  <c r="E3597" i="4" s="1"/>
  <c r="F3597" i="4" s="1"/>
  <c r="B3598" i="4"/>
  <c r="E3598" i="4" s="1"/>
  <c r="F3598" i="4" s="1"/>
  <c r="B3599" i="4"/>
  <c r="E3599" i="4" s="1"/>
  <c r="F3599" i="4" s="1"/>
  <c r="B3600" i="4"/>
  <c r="E3600" i="4" s="1"/>
  <c r="F3600" i="4" s="1"/>
  <c r="B3601" i="4"/>
  <c r="E3601" i="4" s="1"/>
  <c r="F3601" i="4" s="1"/>
  <c r="B3602" i="4"/>
  <c r="E3602" i="4" s="1"/>
  <c r="F3602" i="4" s="1"/>
  <c r="B3603" i="4"/>
  <c r="E3603" i="4" s="1"/>
  <c r="F3603" i="4" s="1"/>
  <c r="B3604" i="4"/>
  <c r="E3604" i="4" s="1"/>
  <c r="F3604" i="4" s="1"/>
  <c r="B3605" i="4"/>
  <c r="E3605" i="4" s="1"/>
  <c r="F3605" i="4" s="1"/>
  <c r="B3606" i="4"/>
  <c r="E3606" i="4" s="1"/>
  <c r="F3606" i="4" s="1"/>
  <c r="B3607" i="4"/>
  <c r="E3607" i="4" s="1"/>
  <c r="F3607" i="4" s="1"/>
  <c r="B3608" i="4"/>
  <c r="E3608" i="4" s="1"/>
  <c r="F3608" i="4" s="1"/>
  <c r="B3609" i="4"/>
  <c r="E3609" i="4" s="1"/>
  <c r="F3609" i="4" s="1"/>
  <c r="B3610" i="4"/>
  <c r="E3610" i="4" s="1"/>
  <c r="F3610" i="4" s="1"/>
  <c r="B3611" i="4"/>
  <c r="E3611" i="4" s="1"/>
  <c r="F3611" i="4" s="1"/>
  <c r="B3612" i="4"/>
  <c r="E3612" i="4" s="1"/>
  <c r="F3612" i="4" s="1"/>
  <c r="B3613" i="4"/>
  <c r="E3613" i="4" s="1"/>
  <c r="F3613" i="4" s="1"/>
  <c r="B3614" i="4"/>
  <c r="E3614" i="4" s="1"/>
  <c r="F3614" i="4" s="1"/>
  <c r="B3615" i="4"/>
  <c r="E3615" i="4" s="1"/>
  <c r="F3615" i="4" s="1"/>
  <c r="B3616" i="4"/>
  <c r="E3616" i="4" s="1"/>
  <c r="F3616" i="4" s="1"/>
  <c r="B3617" i="4"/>
  <c r="E3617" i="4" s="1"/>
  <c r="F3617" i="4" s="1"/>
  <c r="B3618" i="4"/>
  <c r="E3618" i="4" s="1"/>
  <c r="F3618" i="4" s="1"/>
  <c r="B3619" i="4"/>
  <c r="E3619" i="4" s="1"/>
  <c r="F3619" i="4" s="1"/>
  <c r="B3620" i="4"/>
  <c r="E3620" i="4" s="1"/>
  <c r="F3620" i="4" s="1"/>
  <c r="B3621" i="4"/>
  <c r="E3621" i="4" s="1"/>
  <c r="F3621" i="4" s="1"/>
  <c r="B3622" i="4"/>
  <c r="E3622" i="4" s="1"/>
  <c r="F3622" i="4" s="1"/>
  <c r="B3623" i="4"/>
  <c r="E3623" i="4" s="1"/>
  <c r="F3623" i="4" s="1"/>
  <c r="B3624" i="4"/>
  <c r="E3624" i="4" s="1"/>
  <c r="F3624" i="4" s="1"/>
  <c r="B3625" i="4"/>
  <c r="E3625" i="4" s="1"/>
  <c r="F3625" i="4" s="1"/>
  <c r="B3626" i="4"/>
  <c r="E3626" i="4" s="1"/>
  <c r="F3626" i="4" s="1"/>
  <c r="B3627" i="4"/>
  <c r="E3627" i="4" s="1"/>
  <c r="F3627" i="4" s="1"/>
  <c r="B3628" i="4"/>
  <c r="E3628" i="4" s="1"/>
  <c r="F3628" i="4" s="1"/>
  <c r="B3629" i="4"/>
  <c r="E3629" i="4" s="1"/>
  <c r="F3629" i="4" s="1"/>
  <c r="B3630" i="4"/>
  <c r="E3630" i="4" s="1"/>
  <c r="F3630" i="4" s="1"/>
  <c r="B3631" i="4"/>
  <c r="E3631" i="4" s="1"/>
  <c r="F3631" i="4" s="1"/>
  <c r="B3632" i="4"/>
  <c r="E3632" i="4" s="1"/>
  <c r="F3632" i="4" s="1"/>
  <c r="B3633" i="4"/>
  <c r="E3633" i="4" s="1"/>
  <c r="F3633" i="4" s="1"/>
  <c r="B3634" i="4"/>
  <c r="E3634" i="4" s="1"/>
  <c r="F3634" i="4" s="1"/>
  <c r="B3635" i="4"/>
  <c r="E3635" i="4" s="1"/>
  <c r="F3635" i="4" s="1"/>
  <c r="B3636" i="4"/>
  <c r="E3636" i="4" s="1"/>
  <c r="F3636" i="4" s="1"/>
  <c r="B3637" i="4"/>
  <c r="E3637" i="4" s="1"/>
  <c r="F3637" i="4" s="1"/>
  <c r="B3638" i="4"/>
  <c r="E3638" i="4" s="1"/>
  <c r="F3638" i="4" s="1"/>
  <c r="B3639" i="4"/>
  <c r="E3639" i="4" s="1"/>
  <c r="F3639" i="4" s="1"/>
  <c r="B3640" i="4"/>
  <c r="E3640" i="4" s="1"/>
  <c r="F3640" i="4" s="1"/>
  <c r="B3641" i="4"/>
  <c r="E3641" i="4" s="1"/>
  <c r="F3641" i="4" s="1"/>
  <c r="B3642" i="4"/>
  <c r="E3642" i="4" s="1"/>
  <c r="F3642" i="4" s="1"/>
  <c r="B3643" i="4"/>
  <c r="E3643" i="4" s="1"/>
  <c r="F3643" i="4" s="1"/>
  <c r="B3644" i="4"/>
  <c r="E3644" i="4" s="1"/>
  <c r="F3644" i="4" s="1"/>
  <c r="B3645" i="4"/>
  <c r="E3645" i="4" s="1"/>
  <c r="F3645" i="4" s="1"/>
  <c r="B3646" i="4"/>
  <c r="E3646" i="4" s="1"/>
  <c r="F3646" i="4" s="1"/>
  <c r="B3647" i="4"/>
  <c r="E3647" i="4" s="1"/>
  <c r="F3647" i="4" s="1"/>
  <c r="B3648" i="4"/>
  <c r="E3648" i="4" s="1"/>
  <c r="F3648" i="4" s="1"/>
  <c r="B3649" i="4"/>
  <c r="E3649" i="4" s="1"/>
  <c r="F3649" i="4" s="1"/>
  <c r="B3650" i="4"/>
  <c r="E3650" i="4" s="1"/>
  <c r="F3650" i="4" s="1"/>
  <c r="B3651" i="4"/>
  <c r="E3651" i="4" s="1"/>
  <c r="F3651" i="4" s="1"/>
  <c r="B3652" i="4"/>
  <c r="E3652" i="4" s="1"/>
  <c r="F3652" i="4" s="1"/>
  <c r="B3653" i="4"/>
  <c r="E3653" i="4" s="1"/>
  <c r="F3653" i="4" s="1"/>
  <c r="B3654" i="4"/>
  <c r="E3654" i="4" s="1"/>
  <c r="F3654" i="4" s="1"/>
  <c r="B3655" i="4"/>
  <c r="E3655" i="4" s="1"/>
  <c r="F3655" i="4" s="1"/>
  <c r="B3656" i="4"/>
  <c r="E3656" i="4" s="1"/>
  <c r="F3656" i="4" s="1"/>
  <c r="B3657" i="4"/>
  <c r="E3657" i="4" s="1"/>
  <c r="F3657" i="4" s="1"/>
  <c r="B3658" i="4"/>
  <c r="E3658" i="4" s="1"/>
  <c r="F3658" i="4" s="1"/>
  <c r="B3659" i="4"/>
  <c r="E3659" i="4" s="1"/>
  <c r="F3659" i="4" s="1"/>
  <c r="B3660" i="4"/>
  <c r="E3660" i="4" s="1"/>
  <c r="F3660" i="4" s="1"/>
  <c r="B3661" i="4"/>
  <c r="E3661" i="4" s="1"/>
  <c r="F3661" i="4" s="1"/>
  <c r="B3662" i="4"/>
  <c r="E3662" i="4" s="1"/>
  <c r="F3662" i="4" s="1"/>
  <c r="B3663" i="4"/>
  <c r="E3663" i="4" s="1"/>
  <c r="F3663" i="4" s="1"/>
  <c r="B3664" i="4"/>
  <c r="E3664" i="4" s="1"/>
  <c r="F3664" i="4" s="1"/>
  <c r="B3665" i="4"/>
  <c r="E3665" i="4" s="1"/>
  <c r="F3665" i="4" s="1"/>
  <c r="B3666" i="4"/>
  <c r="E3666" i="4" s="1"/>
  <c r="F3666" i="4" s="1"/>
  <c r="B3667" i="4"/>
  <c r="E3667" i="4" s="1"/>
  <c r="F3667" i="4" s="1"/>
  <c r="B3668" i="4"/>
  <c r="E3668" i="4" s="1"/>
  <c r="F3668" i="4" s="1"/>
  <c r="B3669" i="4"/>
  <c r="E3669" i="4" s="1"/>
  <c r="F3669" i="4" s="1"/>
  <c r="B3670" i="4"/>
  <c r="E3670" i="4" s="1"/>
  <c r="F3670" i="4" s="1"/>
  <c r="B3671" i="4"/>
  <c r="E3671" i="4" s="1"/>
  <c r="F3671" i="4" s="1"/>
  <c r="B3672" i="4"/>
  <c r="E3672" i="4" s="1"/>
  <c r="F3672" i="4" s="1"/>
  <c r="B3673" i="4"/>
  <c r="E3673" i="4" s="1"/>
  <c r="F3673" i="4" s="1"/>
  <c r="B3674" i="4"/>
  <c r="E3674" i="4" s="1"/>
  <c r="F3674" i="4" s="1"/>
  <c r="B3675" i="4"/>
  <c r="E3675" i="4" s="1"/>
  <c r="F3675" i="4" s="1"/>
  <c r="B3676" i="4"/>
  <c r="E3676" i="4" s="1"/>
  <c r="F3676" i="4" s="1"/>
  <c r="B3677" i="4"/>
  <c r="E3677" i="4" s="1"/>
  <c r="F3677" i="4" s="1"/>
  <c r="B3678" i="4"/>
  <c r="E3678" i="4" s="1"/>
  <c r="F3678" i="4" s="1"/>
  <c r="B3679" i="4"/>
  <c r="E3679" i="4" s="1"/>
  <c r="F3679" i="4" s="1"/>
  <c r="B3680" i="4"/>
  <c r="E3680" i="4" s="1"/>
  <c r="F3680" i="4" s="1"/>
  <c r="B3681" i="4"/>
  <c r="E3681" i="4" s="1"/>
  <c r="F3681" i="4" s="1"/>
  <c r="B3682" i="4"/>
  <c r="E3682" i="4" s="1"/>
  <c r="F3682" i="4" s="1"/>
  <c r="B3683" i="4"/>
  <c r="E3683" i="4" s="1"/>
  <c r="F3683" i="4" s="1"/>
  <c r="B3684" i="4"/>
  <c r="E3684" i="4" s="1"/>
  <c r="F3684" i="4" s="1"/>
  <c r="B3685" i="4"/>
  <c r="E3685" i="4" s="1"/>
  <c r="F3685" i="4" s="1"/>
  <c r="B3686" i="4"/>
  <c r="E3686" i="4" s="1"/>
  <c r="F3686" i="4" s="1"/>
  <c r="B3687" i="4"/>
  <c r="E3687" i="4" s="1"/>
  <c r="F3687" i="4" s="1"/>
  <c r="B3688" i="4"/>
  <c r="E3688" i="4" s="1"/>
  <c r="F3688" i="4" s="1"/>
  <c r="B3689" i="4"/>
  <c r="E3689" i="4" s="1"/>
  <c r="F3689" i="4" s="1"/>
  <c r="B3690" i="4"/>
  <c r="E3690" i="4" s="1"/>
  <c r="F3690" i="4" s="1"/>
  <c r="B3691" i="4"/>
  <c r="E3691" i="4" s="1"/>
  <c r="F3691" i="4" s="1"/>
  <c r="B3692" i="4"/>
  <c r="E3692" i="4" s="1"/>
  <c r="F3692" i="4" s="1"/>
  <c r="B3693" i="4"/>
  <c r="E3693" i="4" s="1"/>
  <c r="F3693" i="4" s="1"/>
  <c r="B3694" i="4"/>
  <c r="E3694" i="4" s="1"/>
  <c r="F3694" i="4" s="1"/>
  <c r="B3695" i="4"/>
  <c r="E3695" i="4" s="1"/>
  <c r="F3695" i="4" s="1"/>
  <c r="B3696" i="4"/>
  <c r="E3696" i="4" s="1"/>
  <c r="F3696" i="4" s="1"/>
  <c r="B3697" i="4"/>
  <c r="E3697" i="4" s="1"/>
  <c r="F3697" i="4" s="1"/>
  <c r="B3698" i="4"/>
  <c r="E3698" i="4" s="1"/>
  <c r="F3698" i="4" s="1"/>
  <c r="B3699" i="4"/>
  <c r="E3699" i="4" s="1"/>
  <c r="F3699" i="4" s="1"/>
  <c r="B3700" i="4"/>
  <c r="E3700" i="4" s="1"/>
  <c r="F3700" i="4" s="1"/>
  <c r="B3701" i="4"/>
  <c r="E3701" i="4" s="1"/>
  <c r="F3701" i="4" s="1"/>
  <c r="B3702" i="4"/>
  <c r="E3702" i="4" s="1"/>
  <c r="F3702" i="4" s="1"/>
  <c r="B3703" i="4"/>
  <c r="E3703" i="4" s="1"/>
  <c r="F3703" i="4" s="1"/>
  <c r="B3704" i="4"/>
  <c r="E3704" i="4" s="1"/>
  <c r="F3704" i="4" s="1"/>
  <c r="B3705" i="4"/>
  <c r="E3705" i="4" s="1"/>
  <c r="F3705" i="4" s="1"/>
  <c r="B3706" i="4"/>
  <c r="E3706" i="4" s="1"/>
  <c r="F3706" i="4" s="1"/>
  <c r="B3707" i="4"/>
  <c r="E3707" i="4" s="1"/>
  <c r="F3707" i="4" s="1"/>
  <c r="B3708" i="4"/>
  <c r="E3708" i="4" s="1"/>
  <c r="F3708" i="4" s="1"/>
  <c r="B3709" i="4"/>
  <c r="E3709" i="4" s="1"/>
  <c r="F3709" i="4" s="1"/>
  <c r="B3710" i="4"/>
  <c r="E3710" i="4" s="1"/>
  <c r="F3710" i="4" s="1"/>
  <c r="B3711" i="4"/>
  <c r="E3711" i="4" s="1"/>
  <c r="F3711" i="4" s="1"/>
  <c r="B3712" i="4"/>
  <c r="E3712" i="4" s="1"/>
  <c r="F3712" i="4" s="1"/>
  <c r="B3713" i="4"/>
  <c r="E3713" i="4" s="1"/>
  <c r="F3713" i="4" s="1"/>
  <c r="B3714" i="4"/>
  <c r="E3714" i="4" s="1"/>
  <c r="F3714" i="4" s="1"/>
  <c r="B3715" i="4"/>
  <c r="E3715" i="4" s="1"/>
  <c r="F3715" i="4" s="1"/>
  <c r="B3716" i="4"/>
  <c r="E3716" i="4" s="1"/>
  <c r="F3716" i="4" s="1"/>
  <c r="B3717" i="4"/>
  <c r="E3717" i="4" s="1"/>
  <c r="F3717" i="4" s="1"/>
  <c r="B3718" i="4"/>
  <c r="E3718" i="4" s="1"/>
  <c r="F3718" i="4" s="1"/>
  <c r="B3719" i="4"/>
  <c r="E3719" i="4" s="1"/>
  <c r="F3719" i="4" s="1"/>
  <c r="B3720" i="4"/>
  <c r="E3720" i="4" s="1"/>
  <c r="F3720" i="4" s="1"/>
  <c r="B3721" i="4"/>
  <c r="E3721" i="4" s="1"/>
  <c r="F3721" i="4" s="1"/>
  <c r="B3722" i="4"/>
  <c r="E3722" i="4" s="1"/>
  <c r="F3722" i="4" s="1"/>
  <c r="B3723" i="4"/>
  <c r="E3723" i="4" s="1"/>
  <c r="F3723" i="4" s="1"/>
  <c r="B3724" i="4"/>
  <c r="E3724" i="4" s="1"/>
  <c r="F3724" i="4" s="1"/>
  <c r="B3725" i="4"/>
  <c r="E3725" i="4" s="1"/>
  <c r="F3725" i="4" s="1"/>
  <c r="B3726" i="4"/>
  <c r="E3726" i="4" s="1"/>
  <c r="F3726" i="4" s="1"/>
  <c r="B3727" i="4"/>
  <c r="E3727" i="4" s="1"/>
  <c r="F3727" i="4" s="1"/>
  <c r="B3728" i="4"/>
  <c r="E3728" i="4" s="1"/>
  <c r="F3728" i="4" s="1"/>
  <c r="B3729" i="4"/>
  <c r="E3729" i="4" s="1"/>
  <c r="F3729" i="4" s="1"/>
  <c r="B3730" i="4"/>
  <c r="E3730" i="4" s="1"/>
  <c r="F3730" i="4" s="1"/>
  <c r="B3731" i="4"/>
  <c r="E3731" i="4" s="1"/>
  <c r="F3731" i="4" s="1"/>
  <c r="B3732" i="4"/>
  <c r="E3732" i="4" s="1"/>
  <c r="F3732" i="4" s="1"/>
  <c r="B3733" i="4"/>
  <c r="E3733" i="4" s="1"/>
  <c r="F3733" i="4" s="1"/>
  <c r="B3734" i="4"/>
  <c r="E3734" i="4" s="1"/>
  <c r="F3734" i="4" s="1"/>
  <c r="B3735" i="4"/>
  <c r="E3735" i="4" s="1"/>
  <c r="F3735" i="4" s="1"/>
  <c r="B3736" i="4"/>
  <c r="E3736" i="4" s="1"/>
  <c r="F3736" i="4" s="1"/>
  <c r="B3737" i="4"/>
  <c r="E3737" i="4" s="1"/>
  <c r="F3737" i="4" s="1"/>
  <c r="B3738" i="4"/>
  <c r="E3738" i="4" s="1"/>
  <c r="F3738" i="4" s="1"/>
  <c r="B3739" i="4"/>
  <c r="E3739" i="4" s="1"/>
  <c r="F3739" i="4" s="1"/>
  <c r="B3740" i="4"/>
  <c r="E3740" i="4" s="1"/>
  <c r="F3740" i="4" s="1"/>
  <c r="B3741" i="4"/>
  <c r="E3741" i="4" s="1"/>
  <c r="F3741" i="4" s="1"/>
  <c r="B3742" i="4"/>
  <c r="E3742" i="4" s="1"/>
  <c r="F3742" i="4" s="1"/>
  <c r="B3743" i="4"/>
  <c r="E3743" i="4" s="1"/>
  <c r="F3743" i="4" s="1"/>
  <c r="B3744" i="4"/>
  <c r="E3744" i="4" s="1"/>
  <c r="F3744" i="4" s="1"/>
  <c r="B3745" i="4"/>
  <c r="E3745" i="4" s="1"/>
  <c r="F3745" i="4" s="1"/>
  <c r="B3746" i="4"/>
  <c r="E3746" i="4" s="1"/>
  <c r="F3746" i="4" s="1"/>
  <c r="B3747" i="4"/>
  <c r="E3747" i="4" s="1"/>
  <c r="F3747" i="4" s="1"/>
  <c r="B3748" i="4"/>
  <c r="E3748" i="4" s="1"/>
  <c r="F3748" i="4" s="1"/>
  <c r="B3749" i="4"/>
  <c r="E3749" i="4" s="1"/>
  <c r="F3749" i="4" s="1"/>
  <c r="B3750" i="4"/>
  <c r="E3750" i="4" s="1"/>
  <c r="F3750" i="4" s="1"/>
  <c r="B3751" i="4"/>
  <c r="E3751" i="4" s="1"/>
  <c r="F3751" i="4" s="1"/>
  <c r="B3752" i="4"/>
  <c r="E3752" i="4" s="1"/>
  <c r="F3752" i="4" s="1"/>
  <c r="B3753" i="4"/>
  <c r="E3753" i="4" s="1"/>
  <c r="F3753" i="4" s="1"/>
  <c r="B3754" i="4"/>
  <c r="E3754" i="4" s="1"/>
  <c r="F3754" i="4" s="1"/>
  <c r="B3755" i="4"/>
  <c r="E3755" i="4" s="1"/>
  <c r="F3755" i="4" s="1"/>
  <c r="B3756" i="4"/>
  <c r="E3756" i="4" s="1"/>
  <c r="F3756" i="4" s="1"/>
  <c r="B3757" i="4"/>
  <c r="E3757" i="4" s="1"/>
  <c r="F3757" i="4" s="1"/>
  <c r="B3758" i="4"/>
  <c r="E3758" i="4" s="1"/>
  <c r="F3758" i="4" s="1"/>
  <c r="B3759" i="4"/>
  <c r="E3759" i="4" s="1"/>
  <c r="F3759" i="4" s="1"/>
  <c r="B3760" i="4"/>
  <c r="E3760" i="4" s="1"/>
  <c r="F3760" i="4" s="1"/>
  <c r="B3761" i="4"/>
  <c r="E3761" i="4" s="1"/>
  <c r="F3761" i="4" s="1"/>
  <c r="B3762" i="4"/>
  <c r="E3762" i="4" s="1"/>
  <c r="F3762" i="4" s="1"/>
  <c r="B3763" i="4"/>
  <c r="E3763" i="4" s="1"/>
  <c r="F3763" i="4" s="1"/>
  <c r="B3764" i="4"/>
  <c r="E3764" i="4" s="1"/>
  <c r="F3764" i="4" s="1"/>
  <c r="B3765" i="4"/>
  <c r="E3765" i="4" s="1"/>
  <c r="F3765" i="4" s="1"/>
  <c r="B3766" i="4"/>
  <c r="E3766" i="4" s="1"/>
  <c r="F3766" i="4" s="1"/>
  <c r="B3767" i="4"/>
  <c r="E3767" i="4" s="1"/>
  <c r="F3767" i="4" s="1"/>
  <c r="B3768" i="4"/>
  <c r="E3768" i="4" s="1"/>
  <c r="F3768" i="4" s="1"/>
  <c r="B3769" i="4"/>
  <c r="E3769" i="4" s="1"/>
  <c r="F3769" i="4" s="1"/>
  <c r="B3770" i="4"/>
  <c r="E3770" i="4" s="1"/>
  <c r="F3770" i="4" s="1"/>
  <c r="B3771" i="4"/>
  <c r="E3771" i="4" s="1"/>
  <c r="F3771" i="4" s="1"/>
  <c r="B3772" i="4"/>
  <c r="E3772" i="4" s="1"/>
  <c r="F3772" i="4" s="1"/>
  <c r="B3773" i="4"/>
  <c r="E3773" i="4" s="1"/>
  <c r="F3773" i="4" s="1"/>
  <c r="B3774" i="4"/>
  <c r="E3774" i="4" s="1"/>
  <c r="F3774" i="4" s="1"/>
  <c r="B3775" i="4"/>
  <c r="E3775" i="4" s="1"/>
  <c r="F3775" i="4" s="1"/>
  <c r="B3776" i="4"/>
  <c r="E3776" i="4" s="1"/>
  <c r="F3776" i="4" s="1"/>
  <c r="B3777" i="4"/>
  <c r="E3777" i="4" s="1"/>
  <c r="F3777" i="4" s="1"/>
  <c r="B3778" i="4"/>
  <c r="E3778" i="4" s="1"/>
  <c r="F3778" i="4" s="1"/>
  <c r="B3779" i="4"/>
  <c r="E3779" i="4" s="1"/>
  <c r="F3779" i="4" s="1"/>
  <c r="B3780" i="4"/>
  <c r="E3780" i="4" s="1"/>
  <c r="F3780" i="4" s="1"/>
  <c r="B3781" i="4"/>
  <c r="E3781" i="4" s="1"/>
  <c r="F3781" i="4" s="1"/>
  <c r="B3782" i="4"/>
  <c r="E3782" i="4" s="1"/>
  <c r="F3782" i="4" s="1"/>
  <c r="B3783" i="4"/>
  <c r="E3783" i="4" s="1"/>
  <c r="F3783" i="4" s="1"/>
  <c r="B3784" i="4"/>
  <c r="E3784" i="4" s="1"/>
  <c r="F3784" i="4" s="1"/>
  <c r="B3785" i="4"/>
  <c r="E3785" i="4" s="1"/>
  <c r="F3785" i="4" s="1"/>
  <c r="B3786" i="4"/>
  <c r="E3786" i="4" s="1"/>
  <c r="F3786" i="4" s="1"/>
  <c r="B3787" i="4"/>
  <c r="E3787" i="4" s="1"/>
  <c r="F3787" i="4" s="1"/>
  <c r="B3788" i="4"/>
  <c r="E3788" i="4" s="1"/>
  <c r="F3788" i="4" s="1"/>
  <c r="B3789" i="4"/>
  <c r="E3789" i="4" s="1"/>
  <c r="F3789" i="4" s="1"/>
  <c r="B3790" i="4"/>
  <c r="E3790" i="4" s="1"/>
  <c r="F3790" i="4" s="1"/>
  <c r="B3791" i="4"/>
  <c r="E3791" i="4" s="1"/>
  <c r="F3791" i="4" s="1"/>
  <c r="B3792" i="4"/>
  <c r="E3792" i="4" s="1"/>
  <c r="F3792" i="4" s="1"/>
  <c r="B3793" i="4"/>
  <c r="E3793" i="4" s="1"/>
  <c r="F3793" i="4" s="1"/>
  <c r="B3794" i="4"/>
  <c r="E3794" i="4" s="1"/>
  <c r="F3794" i="4" s="1"/>
  <c r="B3795" i="4"/>
  <c r="E3795" i="4" s="1"/>
  <c r="F3795" i="4" s="1"/>
  <c r="B3796" i="4"/>
  <c r="E3796" i="4" s="1"/>
  <c r="F3796" i="4" s="1"/>
  <c r="B3797" i="4"/>
  <c r="E3797" i="4" s="1"/>
  <c r="F3797" i="4" s="1"/>
  <c r="B3798" i="4"/>
  <c r="E3798" i="4" s="1"/>
  <c r="F3798" i="4" s="1"/>
  <c r="B3799" i="4"/>
  <c r="E3799" i="4" s="1"/>
  <c r="F3799" i="4" s="1"/>
  <c r="B3800" i="4"/>
  <c r="E3800" i="4" s="1"/>
  <c r="F3800" i="4" s="1"/>
  <c r="B3801" i="4"/>
  <c r="E3801" i="4" s="1"/>
  <c r="F3801" i="4" s="1"/>
  <c r="B3802" i="4"/>
  <c r="E3802" i="4" s="1"/>
  <c r="F3802" i="4" s="1"/>
  <c r="B3803" i="4"/>
  <c r="E3803" i="4" s="1"/>
  <c r="F3803" i="4" s="1"/>
  <c r="B3804" i="4"/>
  <c r="E3804" i="4" s="1"/>
  <c r="F3804" i="4" s="1"/>
  <c r="B3805" i="4"/>
  <c r="E3805" i="4" s="1"/>
  <c r="F3805" i="4" s="1"/>
  <c r="B3806" i="4"/>
  <c r="E3806" i="4" s="1"/>
  <c r="F3806" i="4" s="1"/>
  <c r="B3807" i="4"/>
  <c r="E3807" i="4" s="1"/>
  <c r="F3807" i="4" s="1"/>
  <c r="B3808" i="4"/>
  <c r="E3808" i="4" s="1"/>
  <c r="F3808" i="4" s="1"/>
  <c r="B3809" i="4"/>
  <c r="E3809" i="4" s="1"/>
  <c r="F3809" i="4" s="1"/>
  <c r="B3810" i="4"/>
  <c r="E3810" i="4" s="1"/>
  <c r="F3810" i="4" s="1"/>
  <c r="B3811" i="4"/>
  <c r="E3811" i="4" s="1"/>
  <c r="F3811" i="4" s="1"/>
  <c r="B3812" i="4"/>
  <c r="E3812" i="4" s="1"/>
  <c r="F3812" i="4" s="1"/>
  <c r="B3813" i="4"/>
  <c r="E3813" i="4" s="1"/>
  <c r="F3813" i="4" s="1"/>
  <c r="B3814" i="4"/>
  <c r="E3814" i="4" s="1"/>
  <c r="F3814" i="4" s="1"/>
  <c r="B3815" i="4"/>
  <c r="E3815" i="4" s="1"/>
  <c r="F3815" i="4" s="1"/>
  <c r="B3816" i="4"/>
  <c r="E3816" i="4" s="1"/>
  <c r="F3816" i="4" s="1"/>
  <c r="B3817" i="4"/>
  <c r="E3817" i="4" s="1"/>
  <c r="F3817" i="4" s="1"/>
  <c r="B3818" i="4"/>
  <c r="E3818" i="4" s="1"/>
  <c r="F3818" i="4" s="1"/>
  <c r="B3819" i="4"/>
  <c r="E3819" i="4" s="1"/>
  <c r="F3819" i="4" s="1"/>
  <c r="B3820" i="4"/>
  <c r="E3820" i="4" s="1"/>
  <c r="F3820" i="4" s="1"/>
  <c r="B3821" i="4"/>
  <c r="E3821" i="4" s="1"/>
  <c r="F3821" i="4" s="1"/>
  <c r="B3822" i="4"/>
  <c r="E3822" i="4" s="1"/>
  <c r="F3822" i="4" s="1"/>
  <c r="B3823" i="4"/>
  <c r="E3823" i="4" s="1"/>
  <c r="F3823" i="4" s="1"/>
  <c r="B3824" i="4"/>
  <c r="E3824" i="4" s="1"/>
  <c r="F3824" i="4" s="1"/>
  <c r="B3825" i="4"/>
  <c r="E3825" i="4" s="1"/>
  <c r="F3825" i="4" s="1"/>
  <c r="B3826" i="4"/>
  <c r="E3826" i="4" s="1"/>
  <c r="F3826" i="4" s="1"/>
  <c r="B3827" i="4"/>
  <c r="E3827" i="4" s="1"/>
  <c r="F3827" i="4" s="1"/>
  <c r="B3828" i="4"/>
  <c r="E3828" i="4" s="1"/>
  <c r="F3828" i="4" s="1"/>
  <c r="B3829" i="4"/>
  <c r="E3829" i="4" s="1"/>
  <c r="F3829" i="4" s="1"/>
  <c r="B3830" i="4"/>
  <c r="E3830" i="4" s="1"/>
  <c r="F3830" i="4" s="1"/>
  <c r="B3831" i="4"/>
  <c r="E3831" i="4" s="1"/>
  <c r="F3831" i="4" s="1"/>
  <c r="B3832" i="4"/>
  <c r="E3832" i="4" s="1"/>
  <c r="F3832" i="4" s="1"/>
  <c r="B3833" i="4"/>
  <c r="E3833" i="4" s="1"/>
  <c r="F3833" i="4" s="1"/>
  <c r="B3834" i="4"/>
  <c r="E3834" i="4" s="1"/>
  <c r="F3834" i="4" s="1"/>
  <c r="B3835" i="4"/>
  <c r="E3835" i="4" s="1"/>
  <c r="F3835" i="4" s="1"/>
  <c r="B3836" i="4"/>
  <c r="E3836" i="4" s="1"/>
  <c r="F3836" i="4" s="1"/>
  <c r="B3837" i="4"/>
  <c r="E3837" i="4" s="1"/>
  <c r="F3837" i="4" s="1"/>
  <c r="B3838" i="4"/>
  <c r="E3838" i="4" s="1"/>
  <c r="F3838" i="4" s="1"/>
  <c r="B3839" i="4"/>
  <c r="E3839" i="4" s="1"/>
  <c r="F3839" i="4" s="1"/>
  <c r="B3840" i="4"/>
  <c r="E3840" i="4" s="1"/>
  <c r="F3840" i="4" s="1"/>
  <c r="B3841" i="4"/>
  <c r="E3841" i="4" s="1"/>
  <c r="F3841" i="4" s="1"/>
  <c r="B3842" i="4"/>
  <c r="E3842" i="4" s="1"/>
  <c r="F3842" i="4" s="1"/>
  <c r="B3843" i="4"/>
  <c r="E3843" i="4" s="1"/>
  <c r="F3843" i="4" s="1"/>
  <c r="B3844" i="4"/>
  <c r="E3844" i="4" s="1"/>
  <c r="F3844" i="4" s="1"/>
  <c r="B3845" i="4"/>
  <c r="E3845" i="4" s="1"/>
  <c r="F3845" i="4" s="1"/>
  <c r="B3846" i="4"/>
  <c r="E3846" i="4" s="1"/>
  <c r="F3846" i="4" s="1"/>
  <c r="B3847" i="4"/>
  <c r="E3847" i="4" s="1"/>
  <c r="F3847" i="4" s="1"/>
  <c r="B3848" i="4"/>
  <c r="E3848" i="4" s="1"/>
  <c r="F3848" i="4" s="1"/>
  <c r="B3849" i="4"/>
  <c r="E3849" i="4" s="1"/>
  <c r="F3849" i="4" s="1"/>
  <c r="B3850" i="4"/>
  <c r="E3850" i="4" s="1"/>
  <c r="F3850" i="4" s="1"/>
  <c r="B3851" i="4"/>
  <c r="E3851" i="4" s="1"/>
  <c r="F3851" i="4" s="1"/>
  <c r="B3852" i="4"/>
  <c r="E3852" i="4" s="1"/>
  <c r="F3852" i="4" s="1"/>
  <c r="B3853" i="4"/>
  <c r="E3853" i="4" s="1"/>
  <c r="F3853" i="4" s="1"/>
  <c r="B3854" i="4"/>
  <c r="E3854" i="4" s="1"/>
  <c r="F3854" i="4" s="1"/>
  <c r="B3855" i="4"/>
  <c r="E3855" i="4" s="1"/>
  <c r="F3855" i="4" s="1"/>
  <c r="B3856" i="4"/>
  <c r="E3856" i="4" s="1"/>
  <c r="F3856" i="4" s="1"/>
  <c r="B3857" i="4"/>
  <c r="E3857" i="4" s="1"/>
  <c r="F3857" i="4" s="1"/>
  <c r="B3858" i="4"/>
  <c r="E3858" i="4" s="1"/>
  <c r="F3858" i="4" s="1"/>
  <c r="B3859" i="4"/>
  <c r="E3859" i="4" s="1"/>
  <c r="F3859" i="4" s="1"/>
  <c r="B3860" i="4"/>
  <c r="E3860" i="4" s="1"/>
  <c r="F3860" i="4" s="1"/>
  <c r="B3861" i="4"/>
  <c r="E3861" i="4" s="1"/>
  <c r="F3861" i="4" s="1"/>
  <c r="B3862" i="4"/>
  <c r="E3862" i="4" s="1"/>
  <c r="F3862" i="4" s="1"/>
  <c r="B3863" i="4"/>
  <c r="E3863" i="4" s="1"/>
  <c r="F3863" i="4" s="1"/>
  <c r="B3864" i="4"/>
  <c r="E3864" i="4" s="1"/>
  <c r="F3864" i="4" s="1"/>
  <c r="B3865" i="4"/>
  <c r="E3865" i="4" s="1"/>
  <c r="F3865" i="4" s="1"/>
  <c r="B3866" i="4"/>
  <c r="E3866" i="4" s="1"/>
  <c r="F3866" i="4" s="1"/>
  <c r="B3867" i="4"/>
  <c r="E3867" i="4" s="1"/>
  <c r="F3867" i="4" s="1"/>
  <c r="B3868" i="4"/>
  <c r="E3868" i="4" s="1"/>
  <c r="F3868" i="4" s="1"/>
  <c r="B3869" i="4"/>
  <c r="E3869" i="4" s="1"/>
  <c r="F3869" i="4" s="1"/>
  <c r="B3870" i="4"/>
  <c r="E3870" i="4" s="1"/>
  <c r="F3870" i="4" s="1"/>
  <c r="B3871" i="4"/>
  <c r="E3871" i="4" s="1"/>
  <c r="F3871" i="4" s="1"/>
  <c r="B3872" i="4"/>
  <c r="E3872" i="4" s="1"/>
  <c r="F3872" i="4" s="1"/>
  <c r="B3873" i="4"/>
  <c r="E3873" i="4" s="1"/>
  <c r="F3873" i="4" s="1"/>
  <c r="B3874" i="4"/>
  <c r="E3874" i="4" s="1"/>
  <c r="F3874" i="4" s="1"/>
  <c r="B3875" i="4"/>
  <c r="E3875" i="4" s="1"/>
  <c r="F3875" i="4" s="1"/>
  <c r="B3876" i="4"/>
  <c r="E3876" i="4" s="1"/>
  <c r="F3876" i="4" s="1"/>
  <c r="B3877" i="4"/>
  <c r="E3877" i="4" s="1"/>
  <c r="F3877" i="4" s="1"/>
  <c r="B3878" i="4"/>
  <c r="E3878" i="4" s="1"/>
  <c r="F3878" i="4" s="1"/>
  <c r="B3879" i="4"/>
  <c r="E3879" i="4" s="1"/>
  <c r="F3879" i="4" s="1"/>
  <c r="B3880" i="4"/>
  <c r="E3880" i="4" s="1"/>
  <c r="F3880" i="4" s="1"/>
  <c r="B3881" i="4"/>
  <c r="E3881" i="4" s="1"/>
  <c r="F3881" i="4" s="1"/>
  <c r="B3882" i="4"/>
  <c r="E3882" i="4" s="1"/>
  <c r="F3882" i="4" s="1"/>
  <c r="B3883" i="4"/>
  <c r="E3883" i="4" s="1"/>
  <c r="F3883" i="4" s="1"/>
  <c r="B3884" i="4"/>
  <c r="E3884" i="4" s="1"/>
  <c r="F3884" i="4" s="1"/>
  <c r="B3885" i="4"/>
  <c r="E3885" i="4" s="1"/>
  <c r="F3885" i="4" s="1"/>
  <c r="B3886" i="4"/>
  <c r="E3886" i="4" s="1"/>
  <c r="F3886" i="4" s="1"/>
  <c r="B3887" i="4"/>
  <c r="E3887" i="4" s="1"/>
  <c r="F3887" i="4" s="1"/>
  <c r="B3888" i="4"/>
  <c r="E3888" i="4" s="1"/>
  <c r="F3888" i="4" s="1"/>
  <c r="B3889" i="4"/>
  <c r="E3889" i="4" s="1"/>
  <c r="F3889" i="4" s="1"/>
  <c r="B3890" i="4"/>
  <c r="E3890" i="4" s="1"/>
  <c r="F3890" i="4" s="1"/>
  <c r="B3891" i="4"/>
  <c r="E3891" i="4" s="1"/>
  <c r="F3891" i="4" s="1"/>
  <c r="B3892" i="4"/>
  <c r="E3892" i="4" s="1"/>
  <c r="F3892" i="4" s="1"/>
  <c r="B3893" i="4"/>
  <c r="E3893" i="4" s="1"/>
  <c r="F3893" i="4" s="1"/>
  <c r="B3894" i="4"/>
  <c r="E3894" i="4" s="1"/>
  <c r="F3894" i="4" s="1"/>
  <c r="B3895" i="4"/>
  <c r="E3895" i="4" s="1"/>
  <c r="F3895" i="4" s="1"/>
  <c r="B3896" i="4"/>
  <c r="E3896" i="4" s="1"/>
  <c r="F3896" i="4" s="1"/>
  <c r="B3897" i="4"/>
  <c r="E3897" i="4" s="1"/>
  <c r="F3897" i="4" s="1"/>
  <c r="B3898" i="4"/>
  <c r="E3898" i="4" s="1"/>
  <c r="F3898" i="4" s="1"/>
  <c r="B3899" i="4"/>
  <c r="E3899" i="4" s="1"/>
  <c r="F3899" i="4" s="1"/>
  <c r="B3900" i="4"/>
  <c r="E3900" i="4" s="1"/>
  <c r="F3900" i="4" s="1"/>
  <c r="B3901" i="4"/>
  <c r="E3901" i="4" s="1"/>
  <c r="F3901" i="4" s="1"/>
  <c r="B3902" i="4"/>
  <c r="E3902" i="4" s="1"/>
  <c r="F3902" i="4" s="1"/>
  <c r="B3903" i="4"/>
  <c r="E3903" i="4" s="1"/>
  <c r="F3903" i="4" s="1"/>
  <c r="B3904" i="4"/>
  <c r="E3904" i="4" s="1"/>
  <c r="F3904" i="4" s="1"/>
  <c r="B3905" i="4"/>
  <c r="E3905" i="4" s="1"/>
  <c r="F3905" i="4" s="1"/>
  <c r="B3906" i="4"/>
  <c r="E3906" i="4" s="1"/>
  <c r="F3906" i="4" s="1"/>
  <c r="B3907" i="4"/>
  <c r="E3907" i="4" s="1"/>
  <c r="F3907" i="4" s="1"/>
  <c r="B3908" i="4"/>
  <c r="E3908" i="4" s="1"/>
  <c r="F3908" i="4" s="1"/>
  <c r="B3909" i="4"/>
  <c r="E3909" i="4" s="1"/>
  <c r="F3909" i="4" s="1"/>
  <c r="B3910" i="4"/>
  <c r="E3910" i="4" s="1"/>
  <c r="F3910" i="4" s="1"/>
  <c r="B3911" i="4"/>
  <c r="E3911" i="4" s="1"/>
  <c r="F3911" i="4" s="1"/>
  <c r="B3912" i="4"/>
  <c r="E3912" i="4" s="1"/>
  <c r="F3912" i="4" s="1"/>
  <c r="B3913" i="4"/>
  <c r="E3913" i="4" s="1"/>
  <c r="F3913" i="4" s="1"/>
  <c r="B3914" i="4"/>
  <c r="E3914" i="4" s="1"/>
  <c r="F3914" i="4" s="1"/>
  <c r="B3915" i="4"/>
  <c r="E3915" i="4" s="1"/>
  <c r="F3915" i="4" s="1"/>
  <c r="B3916" i="4"/>
  <c r="E3916" i="4" s="1"/>
  <c r="F3916" i="4" s="1"/>
  <c r="B3917" i="4"/>
  <c r="E3917" i="4" s="1"/>
  <c r="F3917" i="4" s="1"/>
  <c r="B3918" i="4"/>
  <c r="E3918" i="4" s="1"/>
  <c r="F3918" i="4" s="1"/>
  <c r="B3919" i="4"/>
  <c r="E3919" i="4" s="1"/>
  <c r="F3919" i="4" s="1"/>
  <c r="B3920" i="4"/>
  <c r="E3920" i="4" s="1"/>
  <c r="F3920" i="4" s="1"/>
  <c r="B3921" i="4"/>
  <c r="E3921" i="4" s="1"/>
  <c r="F3921" i="4" s="1"/>
  <c r="B3922" i="4"/>
  <c r="E3922" i="4" s="1"/>
  <c r="F3922" i="4" s="1"/>
  <c r="B3923" i="4"/>
  <c r="E3923" i="4" s="1"/>
  <c r="F3923" i="4" s="1"/>
  <c r="B3924" i="4"/>
  <c r="E3924" i="4" s="1"/>
  <c r="F3924" i="4" s="1"/>
  <c r="B3925" i="4"/>
  <c r="E3925" i="4" s="1"/>
  <c r="F3925" i="4" s="1"/>
  <c r="B3926" i="4"/>
  <c r="E3926" i="4" s="1"/>
  <c r="F3926" i="4" s="1"/>
  <c r="B3927" i="4"/>
  <c r="E3927" i="4" s="1"/>
  <c r="F3927" i="4" s="1"/>
  <c r="B3928" i="4"/>
  <c r="E3928" i="4" s="1"/>
  <c r="F3928" i="4" s="1"/>
  <c r="B3929" i="4"/>
  <c r="E3929" i="4" s="1"/>
  <c r="F3929" i="4" s="1"/>
  <c r="B3930" i="4"/>
  <c r="E3930" i="4" s="1"/>
  <c r="F3930" i="4" s="1"/>
  <c r="B3931" i="4"/>
  <c r="E3931" i="4" s="1"/>
  <c r="F3931" i="4" s="1"/>
  <c r="B3932" i="4"/>
  <c r="E3932" i="4" s="1"/>
  <c r="F3932" i="4" s="1"/>
  <c r="B3933" i="4"/>
  <c r="E3933" i="4" s="1"/>
  <c r="F3933" i="4" s="1"/>
  <c r="B3934" i="4"/>
  <c r="E3934" i="4" s="1"/>
  <c r="F3934" i="4" s="1"/>
  <c r="B3935" i="4"/>
  <c r="E3935" i="4" s="1"/>
  <c r="F3935" i="4" s="1"/>
  <c r="B3936" i="4"/>
  <c r="E3936" i="4" s="1"/>
  <c r="F3936" i="4" s="1"/>
  <c r="B3937" i="4"/>
  <c r="E3937" i="4" s="1"/>
  <c r="F3937" i="4" s="1"/>
  <c r="B3938" i="4"/>
  <c r="E3938" i="4" s="1"/>
  <c r="F3938" i="4" s="1"/>
  <c r="B3939" i="4"/>
  <c r="E3939" i="4" s="1"/>
  <c r="F3939" i="4" s="1"/>
  <c r="B3940" i="4"/>
  <c r="E3940" i="4" s="1"/>
  <c r="F3940" i="4" s="1"/>
  <c r="B3941" i="4"/>
  <c r="E3941" i="4" s="1"/>
  <c r="F3941" i="4" s="1"/>
  <c r="B3942" i="4"/>
  <c r="E3942" i="4" s="1"/>
  <c r="F3942" i="4" s="1"/>
  <c r="B3943" i="4"/>
  <c r="E3943" i="4" s="1"/>
  <c r="F3943" i="4" s="1"/>
  <c r="B3944" i="4"/>
  <c r="E3944" i="4" s="1"/>
  <c r="F3944" i="4" s="1"/>
  <c r="B3945" i="4"/>
  <c r="E3945" i="4" s="1"/>
  <c r="F3945" i="4" s="1"/>
  <c r="B3946" i="4"/>
  <c r="E3946" i="4" s="1"/>
  <c r="F3946" i="4" s="1"/>
  <c r="B3947" i="4"/>
  <c r="E3947" i="4" s="1"/>
  <c r="F3947" i="4" s="1"/>
  <c r="B3948" i="4"/>
  <c r="E3948" i="4" s="1"/>
  <c r="F3948" i="4" s="1"/>
  <c r="B3949" i="4"/>
  <c r="E3949" i="4" s="1"/>
  <c r="F3949" i="4" s="1"/>
  <c r="B3950" i="4"/>
  <c r="E3950" i="4" s="1"/>
  <c r="F3950" i="4" s="1"/>
  <c r="B3951" i="4"/>
  <c r="E3951" i="4" s="1"/>
  <c r="F3951" i="4" s="1"/>
  <c r="B3952" i="4"/>
  <c r="E3952" i="4" s="1"/>
  <c r="F3952" i="4" s="1"/>
  <c r="B3953" i="4"/>
  <c r="E3953" i="4" s="1"/>
  <c r="F3953" i="4" s="1"/>
  <c r="B3954" i="4"/>
  <c r="E3954" i="4" s="1"/>
  <c r="F3954" i="4" s="1"/>
  <c r="B3955" i="4"/>
  <c r="E3955" i="4" s="1"/>
  <c r="F3955" i="4" s="1"/>
  <c r="B3956" i="4"/>
  <c r="E3956" i="4" s="1"/>
  <c r="F3956" i="4" s="1"/>
  <c r="B3957" i="4"/>
  <c r="E3957" i="4" s="1"/>
  <c r="F3957" i="4" s="1"/>
  <c r="B3958" i="4"/>
  <c r="E3958" i="4" s="1"/>
  <c r="F3958" i="4" s="1"/>
  <c r="B3959" i="4"/>
  <c r="E3959" i="4" s="1"/>
  <c r="F3959" i="4" s="1"/>
  <c r="B3960" i="4"/>
  <c r="E3960" i="4" s="1"/>
  <c r="F3960" i="4" s="1"/>
  <c r="B3961" i="4"/>
  <c r="E3961" i="4" s="1"/>
  <c r="F3961" i="4" s="1"/>
  <c r="B3962" i="4"/>
  <c r="E3962" i="4" s="1"/>
  <c r="F3962" i="4" s="1"/>
  <c r="B3963" i="4"/>
  <c r="E3963" i="4" s="1"/>
  <c r="F3963" i="4" s="1"/>
  <c r="B3964" i="4"/>
  <c r="E3964" i="4" s="1"/>
  <c r="F3964" i="4" s="1"/>
  <c r="B3965" i="4"/>
  <c r="E3965" i="4" s="1"/>
  <c r="F3965" i="4" s="1"/>
  <c r="B3966" i="4"/>
  <c r="E3966" i="4" s="1"/>
  <c r="F3966" i="4" s="1"/>
  <c r="B3967" i="4"/>
  <c r="E3967" i="4" s="1"/>
  <c r="F3967" i="4" s="1"/>
  <c r="B3968" i="4"/>
  <c r="E3968" i="4" s="1"/>
  <c r="F3968" i="4" s="1"/>
  <c r="B3969" i="4"/>
  <c r="E3969" i="4" s="1"/>
  <c r="F3969" i="4" s="1"/>
  <c r="B3970" i="4"/>
  <c r="E3970" i="4" s="1"/>
  <c r="F3970" i="4" s="1"/>
  <c r="B3971" i="4"/>
  <c r="E3971" i="4" s="1"/>
  <c r="F3971" i="4" s="1"/>
  <c r="B3972" i="4"/>
  <c r="E3972" i="4" s="1"/>
  <c r="F3972" i="4" s="1"/>
  <c r="B3973" i="4"/>
  <c r="E3973" i="4" s="1"/>
  <c r="F3973" i="4" s="1"/>
  <c r="B3974" i="4"/>
  <c r="E3974" i="4" s="1"/>
  <c r="F3974" i="4" s="1"/>
  <c r="B3975" i="4"/>
  <c r="E3975" i="4" s="1"/>
  <c r="F3975" i="4" s="1"/>
  <c r="B3976" i="4"/>
  <c r="E3976" i="4" s="1"/>
  <c r="F3976" i="4" s="1"/>
  <c r="B3977" i="4"/>
  <c r="E3977" i="4" s="1"/>
  <c r="F3977" i="4" s="1"/>
  <c r="B3978" i="4"/>
  <c r="E3978" i="4" s="1"/>
  <c r="F3978" i="4" s="1"/>
  <c r="B3979" i="4"/>
  <c r="E3979" i="4" s="1"/>
  <c r="F3979" i="4" s="1"/>
  <c r="B3980" i="4"/>
  <c r="E3980" i="4" s="1"/>
  <c r="F3980" i="4" s="1"/>
  <c r="B3981" i="4"/>
  <c r="E3981" i="4" s="1"/>
  <c r="F3981" i="4" s="1"/>
  <c r="B3982" i="4"/>
  <c r="E3982" i="4" s="1"/>
  <c r="F3982" i="4" s="1"/>
  <c r="B3983" i="4"/>
  <c r="E3983" i="4" s="1"/>
  <c r="F3983" i="4" s="1"/>
  <c r="B3984" i="4"/>
  <c r="E3984" i="4" s="1"/>
  <c r="F3984" i="4" s="1"/>
  <c r="B3985" i="4"/>
  <c r="E3985" i="4" s="1"/>
  <c r="F3985" i="4" s="1"/>
  <c r="B3986" i="4"/>
  <c r="E3986" i="4" s="1"/>
  <c r="F3986" i="4" s="1"/>
  <c r="B3987" i="4"/>
  <c r="E3987" i="4" s="1"/>
  <c r="F3987" i="4" s="1"/>
  <c r="B3988" i="4"/>
  <c r="E3988" i="4" s="1"/>
  <c r="F3988" i="4" s="1"/>
  <c r="B3989" i="4"/>
  <c r="E3989" i="4" s="1"/>
  <c r="F3989" i="4" s="1"/>
  <c r="B3990" i="4"/>
  <c r="E3990" i="4" s="1"/>
  <c r="F3990" i="4" s="1"/>
  <c r="B3991" i="4"/>
  <c r="E3991" i="4" s="1"/>
  <c r="F3991" i="4" s="1"/>
  <c r="B3992" i="4"/>
  <c r="E3992" i="4" s="1"/>
  <c r="F3992" i="4" s="1"/>
  <c r="B3993" i="4"/>
  <c r="E3993" i="4" s="1"/>
  <c r="F3993" i="4" s="1"/>
  <c r="B3994" i="4"/>
  <c r="E3994" i="4" s="1"/>
  <c r="F3994" i="4" s="1"/>
  <c r="B3995" i="4"/>
  <c r="E3995" i="4" s="1"/>
  <c r="F3995" i="4" s="1"/>
  <c r="B3996" i="4"/>
  <c r="E3996" i="4" s="1"/>
  <c r="F3996" i="4" s="1"/>
  <c r="B3997" i="4"/>
  <c r="E3997" i="4" s="1"/>
  <c r="F3997" i="4" s="1"/>
  <c r="B3998" i="4"/>
  <c r="E3998" i="4" s="1"/>
  <c r="F3998" i="4" s="1"/>
  <c r="B3999" i="4"/>
  <c r="E3999" i="4" s="1"/>
  <c r="F3999" i="4" s="1"/>
  <c r="B4000" i="4"/>
  <c r="E4000" i="4" s="1"/>
  <c r="F4000" i="4" s="1"/>
  <c r="B4001" i="4"/>
  <c r="E4001" i="4" s="1"/>
  <c r="F4001" i="4" s="1"/>
  <c r="B4002" i="4"/>
  <c r="E4002" i="4" s="1"/>
  <c r="F4002" i="4" s="1"/>
  <c r="B4003" i="4"/>
  <c r="E4003" i="4" s="1"/>
  <c r="F4003" i="4" s="1"/>
  <c r="B4004" i="4"/>
  <c r="E4004" i="4" s="1"/>
  <c r="F4004" i="4" s="1"/>
  <c r="B4005" i="4"/>
  <c r="E4005" i="4" s="1"/>
  <c r="F4005" i="4" s="1"/>
  <c r="B4006" i="4"/>
  <c r="E4006" i="4" s="1"/>
  <c r="F4006" i="4" s="1"/>
  <c r="B4007" i="4"/>
  <c r="E4007" i="4" s="1"/>
  <c r="F4007" i="4" s="1"/>
  <c r="B4008" i="4"/>
  <c r="E4008" i="4" s="1"/>
  <c r="F4008" i="4" s="1"/>
  <c r="B4009" i="4"/>
  <c r="E4009" i="4" s="1"/>
  <c r="F4009" i="4" s="1"/>
  <c r="B4010" i="4"/>
  <c r="E4010" i="4" s="1"/>
  <c r="F4010" i="4" s="1"/>
  <c r="B4011" i="4"/>
  <c r="E4011" i="4" s="1"/>
  <c r="F4011" i="4" s="1"/>
  <c r="B4012" i="4"/>
  <c r="E4012" i="4" s="1"/>
  <c r="F4012" i="4" s="1"/>
  <c r="B4013" i="4"/>
  <c r="E4013" i="4" s="1"/>
  <c r="F4013" i="4" s="1"/>
  <c r="B4014" i="4"/>
  <c r="E4014" i="4" s="1"/>
  <c r="F4014" i="4" s="1"/>
  <c r="B4015" i="4"/>
  <c r="E4015" i="4" s="1"/>
  <c r="F4015" i="4" s="1"/>
  <c r="B4016" i="4"/>
  <c r="E4016" i="4" s="1"/>
  <c r="F4016" i="4" s="1"/>
  <c r="B4017" i="4"/>
  <c r="E4017" i="4" s="1"/>
  <c r="F4017" i="4" s="1"/>
  <c r="B4018" i="4"/>
  <c r="E4018" i="4" s="1"/>
  <c r="F4018" i="4" s="1"/>
  <c r="B4019" i="4"/>
  <c r="E4019" i="4" s="1"/>
  <c r="F4019" i="4" s="1"/>
  <c r="B4020" i="4"/>
  <c r="E4020" i="4" s="1"/>
  <c r="F4020" i="4" s="1"/>
  <c r="B4021" i="4"/>
  <c r="E4021" i="4" s="1"/>
  <c r="F4021" i="4" s="1"/>
  <c r="B4022" i="4"/>
  <c r="E4022" i="4" s="1"/>
  <c r="F4022" i="4" s="1"/>
  <c r="B4023" i="4"/>
  <c r="E4023" i="4" s="1"/>
  <c r="F4023" i="4" s="1"/>
  <c r="B4024" i="4"/>
  <c r="E4024" i="4" s="1"/>
  <c r="F4024" i="4" s="1"/>
  <c r="B4025" i="4"/>
  <c r="E4025" i="4" s="1"/>
  <c r="F4025" i="4" s="1"/>
  <c r="B4026" i="4"/>
  <c r="E4026" i="4" s="1"/>
  <c r="F4026" i="4" s="1"/>
  <c r="B4027" i="4"/>
  <c r="E4027" i="4" s="1"/>
  <c r="F4027" i="4" s="1"/>
  <c r="B4028" i="4"/>
  <c r="E4028" i="4" s="1"/>
  <c r="F4028" i="4" s="1"/>
  <c r="B4029" i="4"/>
  <c r="E4029" i="4" s="1"/>
  <c r="F4029" i="4" s="1"/>
  <c r="B4030" i="4"/>
  <c r="E4030" i="4" s="1"/>
  <c r="F4030" i="4" s="1"/>
  <c r="B4031" i="4"/>
  <c r="E4031" i="4" s="1"/>
  <c r="F4031" i="4" s="1"/>
  <c r="B4032" i="4"/>
  <c r="E4032" i="4" s="1"/>
  <c r="F4032" i="4" s="1"/>
  <c r="B4033" i="4"/>
  <c r="E4033" i="4" s="1"/>
  <c r="F4033" i="4" s="1"/>
  <c r="B4034" i="4"/>
  <c r="E4034" i="4" s="1"/>
  <c r="F4034" i="4" s="1"/>
  <c r="B4035" i="4"/>
  <c r="E4035" i="4" s="1"/>
  <c r="F4035" i="4" s="1"/>
  <c r="B4036" i="4"/>
  <c r="E4036" i="4" s="1"/>
  <c r="F4036" i="4" s="1"/>
  <c r="B4037" i="4"/>
  <c r="E4037" i="4" s="1"/>
  <c r="F4037" i="4" s="1"/>
  <c r="B4038" i="4"/>
  <c r="E4038" i="4" s="1"/>
  <c r="F4038" i="4" s="1"/>
  <c r="B4039" i="4"/>
  <c r="E4039" i="4" s="1"/>
  <c r="F4039" i="4" s="1"/>
  <c r="B4040" i="4"/>
  <c r="E4040" i="4" s="1"/>
  <c r="F4040" i="4" s="1"/>
  <c r="B4041" i="4"/>
  <c r="E4041" i="4" s="1"/>
  <c r="F4041" i="4" s="1"/>
  <c r="B4042" i="4"/>
  <c r="E4042" i="4" s="1"/>
  <c r="F4042" i="4" s="1"/>
  <c r="B4043" i="4"/>
  <c r="E4043" i="4" s="1"/>
  <c r="F4043" i="4" s="1"/>
  <c r="B4044" i="4"/>
  <c r="E4044" i="4" s="1"/>
  <c r="F4044" i="4" s="1"/>
  <c r="B4045" i="4"/>
  <c r="E4045" i="4" s="1"/>
  <c r="F4045" i="4" s="1"/>
  <c r="B4046" i="4"/>
  <c r="E4046" i="4" s="1"/>
  <c r="F4046" i="4" s="1"/>
  <c r="B4047" i="4"/>
  <c r="E4047" i="4" s="1"/>
  <c r="F4047" i="4" s="1"/>
  <c r="B4048" i="4"/>
  <c r="E4048" i="4" s="1"/>
  <c r="F4048" i="4" s="1"/>
  <c r="B4049" i="4"/>
  <c r="E4049" i="4" s="1"/>
  <c r="F4049" i="4" s="1"/>
  <c r="B4050" i="4"/>
  <c r="E4050" i="4" s="1"/>
  <c r="F4050" i="4" s="1"/>
  <c r="B4051" i="4"/>
  <c r="E4051" i="4" s="1"/>
  <c r="F4051" i="4" s="1"/>
  <c r="B4052" i="4"/>
  <c r="E4052" i="4" s="1"/>
  <c r="F4052" i="4" s="1"/>
  <c r="B4053" i="4"/>
  <c r="E4053" i="4" s="1"/>
  <c r="F4053" i="4" s="1"/>
  <c r="B4054" i="4"/>
  <c r="E4054" i="4" s="1"/>
  <c r="F4054" i="4" s="1"/>
  <c r="B4055" i="4"/>
  <c r="E4055" i="4" s="1"/>
  <c r="F4055" i="4" s="1"/>
  <c r="B4056" i="4"/>
  <c r="E4056" i="4" s="1"/>
  <c r="F4056" i="4" s="1"/>
  <c r="B4057" i="4"/>
  <c r="E4057" i="4" s="1"/>
  <c r="F4057" i="4" s="1"/>
  <c r="B4058" i="4"/>
  <c r="E4058" i="4" s="1"/>
  <c r="F4058" i="4" s="1"/>
  <c r="B4059" i="4"/>
  <c r="E4059" i="4" s="1"/>
  <c r="F4059" i="4" s="1"/>
  <c r="B4060" i="4"/>
  <c r="E4060" i="4" s="1"/>
  <c r="F4060" i="4" s="1"/>
  <c r="B4061" i="4"/>
  <c r="E4061" i="4" s="1"/>
  <c r="F4061" i="4" s="1"/>
  <c r="B4062" i="4"/>
  <c r="E4062" i="4" s="1"/>
  <c r="F4062" i="4" s="1"/>
  <c r="B4063" i="4"/>
  <c r="E4063" i="4" s="1"/>
  <c r="F4063" i="4" s="1"/>
  <c r="B4064" i="4"/>
  <c r="E4064" i="4" s="1"/>
  <c r="F4064" i="4" s="1"/>
  <c r="B4065" i="4"/>
  <c r="E4065" i="4" s="1"/>
  <c r="F4065" i="4" s="1"/>
  <c r="B4066" i="4"/>
  <c r="E4066" i="4" s="1"/>
  <c r="F4066" i="4" s="1"/>
  <c r="B4067" i="4"/>
  <c r="E4067" i="4" s="1"/>
  <c r="F4067" i="4" s="1"/>
  <c r="B4068" i="4"/>
  <c r="E4068" i="4" s="1"/>
  <c r="F4068" i="4" s="1"/>
  <c r="B4069" i="4"/>
  <c r="E4069" i="4" s="1"/>
  <c r="F4069" i="4" s="1"/>
  <c r="B4070" i="4"/>
  <c r="E4070" i="4" s="1"/>
  <c r="F4070" i="4" s="1"/>
  <c r="B4071" i="4"/>
  <c r="E4071" i="4" s="1"/>
  <c r="F4071" i="4" s="1"/>
  <c r="B4072" i="4"/>
  <c r="E4072" i="4" s="1"/>
  <c r="F4072" i="4" s="1"/>
  <c r="B4073" i="4"/>
  <c r="E4073" i="4" s="1"/>
  <c r="F4073" i="4" s="1"/>
  <c r="B4074" i="4"/>
  <c r="E4074" i="4" s="1"/>
  <c r="F4074" i="4" s="1"/>
  <c r="B4075" i="4"/>
  <c r="E4075" i="4" s="1"/>
  <c r="F4075" i="4" s="1"/>
  <c r="B4076" i="4"/>
  <c r="E4076" i="4" s="1"/>
  <c r="F4076" i="4" s="1"/>
  <c r="B4077" i="4"/>
  <c r="E4077" i="4" s="1"/>
  <c r="F4077" i="4" s="1"/>
  <c r="B4078" i="4"/>
  <c r="E4078" i="4" s="1"/>
  <c r="F4078" i="4" s="1"/>
  <c r="B4079" i="4"/>
  <c r="E4079" i="4" s="1"/>
  <c r="F4079" i="4" s="1"/>
  <c r="B4080" i="4"/>
  <c r="E4080" i="4" s="1"/>
  <c r="F4080" i="4" s="1"/>
  <c r="B4081" i="4"/>
  <c r="E4081" i="4" s="1"/>
  <c r="F4081" i="4" s="1"/>
  <c r="B4082" i="4"/>
  <c r="E4082" i="4" s="1"/>
  <c r="F4082" i="4" s="1"/>
  <c r="B4083" i="4"/>
  <c r="E4083" i="4" s="1"/>
  <c r="F4083" i="4" s="1"/>
  <c r="B4084" i="4"/>
  <c r="E4084" i="4" s="1"/>
  <c r="F4084" i="4" s="1"/>
  <c r="B4085" i="4"/>
  <c r="E4085" i="4" s="1"/>
  <c r="F4085" i="4" s="1"/>
  <c r="B4086" i="4"/>
  <c r="E4086" i="4" s="1"/>
  <c r="F4086" i="4" s="1"/>
  <c r="B4087" i="4"/>
  <c r="E4087" i="4" s="1"/>
  <c r="F4087" i="4" s="1"/>
  <c r="B4088" i="4"/>
  <c r="E4088" i="4" s="1"/>
  <c r="F4088" i="4" s="1"/>
  <c r="B4089" i="4"/>
  <c r="E4089" i="4" s="1"/>
  <c r="F4089" i="4" s="1"/>
  <c r="B4090" i="4"/>
  <c r="E4090" i="4" s="1"/>
  <c r="F4090" i="4" s="1"/>
  <c r="B4091" i="4"/>
  <c r="E4091" i="4" s="1"/>
  <c r="F4091" i="4" s="1"/>
  <c r="B4092" i="4"/>
  <c r="E4092" i="4" s="1"/>
  <c r="F4092" i="4" s="1"/>
  <c r="B4093" i="4"/>
  <c r="E4093" i="4" s="1"/>
  <c r="F4093" i="4" s="1"/>
  <c r="B4094" i="4"/>
  <c r="E4094" i="4" s="1"/>
  <c r="F4094" i="4" s="1"/>
  <c r="B4095" i="4"/>
  <c r="E4095" i="4" s="1"/>
  <c r="F4095" i="4" s="1"/>
  <c r="B4096" i="4"/>
  <c r="E4096" i="4" s="1"/>
  <c r="F4096" i="4" s="1"/>
  <c r="B4097" i="4"/>
  <c r="E4097" i="4" s="1"/>
  <c r="F4097" i="4" s="1"/>
  <c r="B4098" i="4"/>
  <c r="E4098" i="4" s="1"/>
  <c r="F4098" i="4" s="1"/>
  <c r="B4099" i="4"/>
  <c r="E4099" i="4" s="1"/>
  <c r="F4099" i="4" s="1"/>
  <c r="B4100" i="4"/>
  <c r="E4100" i="4" s="1"/>
  <c r="F4100" i="4" s="1"/>
  <c r="B4101" i="4"/>
  <c r="E4101" i="4" s="1"/>
  <c r="F4101" i="4" s="1"/>
  <c r="B4102" i="4"/>
  <c r="E4102" i="4" s="1"/>
  <c r="F4102" i="4" s="1"/>
  <c r="B4103" i="4"/>
  <c r="E4103" i="4" s="1"/>
  <c r="F4103" i="4" s="1"/>
  <c r="B4104" i="4"/>
  <c r="E4104" i="4" s="1"/>
  <c r="F4104" i="4" s="1"/>
  <c r="B4105" i="4"/>
  <c r="E4105" i="4" s="1"/>
  <c r="F4105" i="4" s="1"/>
  <c r="B4106" i="4"/>
  <c r="E4106" i="4" s="1"/>
  <c r="F4106" i="4" s="1"/>
  <c r="B4107" i="4"/>
  <c r="E4107" i="4" s="1"/>
  <c r="F4107" i="4" s="1"/>
  <c r="B4108" i="4"/>
  <c r="E4108" i="4" s="1"/>
  <c r="F4108" i="4" s="1"/>
  <c r="B4109" i="4"/>
  <c r="E4109" i="4" s="1"/>
  <c r="F4109" i="4" s="1"/>
  <c r="B4110" i="4"/>
  <c r="E4110" i="4" s="1"/>
  <c r="F4110" i="4" s="1"/>
  <c r="B4111" i="4"/>
  <c r="E4111" i="4" s="1"/>
  <c r="F4111" i="4" s="1"/>
  <c r="B4112" i="4"/>
  <c r="E4112" i="4" s="1"/>
  <c r="F4112" i="4" s="1"/>
  <c r="B4113" i="4"/>
  <c r="E4113" i="4" s="1"/>
  <c r="F4113" i="4" s="1"/>
  <c r="B4114" i="4"/>
  <c r="E4114" i="4" s="1"/>
  <c r="F4114" i="4" s="1"/>
  <c r="B4115" i="4"/>
  <c r="E4115" i="4" s="1"/>
  <c r="F4115" i="4" s="1"/>
  <c r="B4116" i="4"/>
  <c r="E4116" i="4" s="1"/>
  <c r="F4116" i="4" s="1"/>
  <c r="B4117" i="4"/>
  <c r="E4117" i="4" s="1"/>
  <c r="F4117" i="4" s="1"/>
  <c r="B4118" i="4"/>
  <c r="E4118" i="4" s="1"/>
  <c r="F4118" i="4" s="1"/>
  <c r="B4119" i="4"/>
  <c r="E4119" i="4" s="1"/>
  <c r="F4119" i="4" s="1"/>
  <c r="B4120" i="4"/>
  <c r="E4120" i="4" s="1"/>
  <c r="F4120" i="4" s="1"/>
  <c r="B4121" i="4"/>
  <c r="E4121" i="4" s="1"/>
  <c r="F4121" i="4" s="1"/>
  <c r="B4122" i="4"/>
  <c r="E4122" i="4" s="1"/>
  <c r="F4122" i="4" s="1"/>
  <c r="B4123" i="4"/>
  <c r="E4123" i="4" s="1"/>
  <c r="F4123" i="4" s="1"/>
  <c r="B4124" i="4"/>
  <c r="E4124" i="4" s="1"/>
  <c r="F4124" i="4" s="1"/>
  <c r="B4125" i="4"/>
  <c r="E4125" i="4" s="1"/>
  <c r="F4125" i="4" s="1"/>
  <c r="B4126" i="4"/>
  <c r="E4126" i="4" s="1"/>
  <c r="F4126" i="4" s="1"/>
  <c r="B4127" i="4"/>
  <c r="E4127" i="4" s="1"/>
  <c r="F4127" i="4" s="1"/>
  <c r="B4128" i="4"/>
  <c r="E4128" i="4" s="1"/>
  <c r="F4128" i="4" s="1"/>
  <c r="B4129" i="4"/>
  <c r="E4129" i="4" s="1"/>
  <c r="F4129" i="4" s="1"/>
  <c r="B4130" i="4"/>
  <c r="E4130" i="4" s="1"/>
  <c r="F4130" i="4" s="1"/>
  <c r="B4131" i="4"/>
  <c r="E4131" i="4" s="1"/>
  <c r="F4131" i="4" s="1"/>
  <c r="B4132" i="4"/>
  <c r="E4132" i="4" s="1"/>
  <c r="F4132" i="4" s="1"/>
  <c r="B4133" i="4"/>
  <c r="E4133" i="4" s="1"/>
  <c r="F4133" i="4" s="1"/>
  <c r="B4134" i="4"/>
  <c r="E4134" i="4" s="1"/>
  <c r="F4134" i="4" s="1"/>
  <c r="B4135" i="4"/>
  <c r="E4135" i="4" s="1"/>
  <c r="F4135" i="4" s="1"/>
  <c r="B4136" i="4"/>
  <c r="E4136" i="4" s="1"/>
  <c r="F4136" i="4" s="1"/>
  <c r="B4137" i="4"/>
  <c r="E4137" i="4" s="1"/>
  <c r="F4137" i="4" s="1"/>
  <c r="B4138" i="4"/>
  <c r="E4138" i="4" s="1"/>
  <c r="F4138" i="4" s="1"/>
  <c r="B4139" i="4"/>
  <c r="E4139" i="4" s="1"/>
  <c r="F4139" i="4" s="1"/>
  <c r="B4140" i="4"/>
  <c r="E4140" i="4" s="1"/>
  <c r="F4140" i="4" s="1"/>
  <c r="B4141" i="4"/>
  <c r="E4141" i="4" s="1"/>
  <c r="F4141" i="4" s="1"/>
  <c r="B4142" i="4"/>
  <c r="E4142" i="4" s="1"/>
  <c r="F4142" i="4" s="1"/>
  <c r="B4143" i="4"/>
  <c r="E4143" i="4" s="1"/>
  <c r="F4143" i="4" s="1"/>
  <c r="B4144" i="4"/>
  <c r="E4144" i="4" s="1"/>
  <c r="F4144" i="4" s="1"/>
  <c r="B4145" i="4"/>
  <c r="E4145" i="4" s="1"/>
  <c r="F4145" i="4" s="1"/>
  <c r="B4146" i="4"/>
  <c r="E4146" i="4" s="1"/>
  <c r="F4146" i="4" s="1"/>
  <c r="B4147" i="4"/>
  <c r="E4147" i="4" s="1"/>
  <c r="F4147" i="4" s="1"/>
  <c r="B4148" i="4"/>
  <c r="E4148" i="4" s="1"/>
  <c r="F4148" i="4" s="1"/>
  <c r="B4149" i="4"/>
  <c r="E4149" i="4" s="1"/>
  <c r="F4149" i="4" s="1"/>
  <c r="B4150" i="4"/>
  <c r="E4150" i="4" s="1"/>
  <c r="F4150" i="4" s="1"/>
  <c r="B4151" i="4"/>
  <c r="E4151" i="4" s="1"/>
  <c r="F4151" i="4" s="1"/>
  <c r="B4152" i="4"/>
  <c r="E4152" i="4" s="1"/>
  <c r="F4152" i="4" s="1"/>
  <c r="B4153" i="4"/>
  <c r="E4153" i="4" s="1"/>
  <c r="F4153" i="4" s="1"/>
  <c r="B4154" i="4"/>
  <c r="E4154" i="4" s="1"/>
  <c r="F4154" i="4" s="1"/>
  <c r="B4155" i="4"/>
  <c r="E4155" i="4" s="1"/>
  <c r="F4155" i="4" s="1"/>
  <c r="B4156" i="4"/>
  <c r="E4156" i="4" s="1"/>
  <c r="F4156" i="4" s="1"/>
  <c r="B4157" i="4"/>
  <c r="E4157" i="4" s="1"/>
  <c r="F4157" i="4" s="1"/>
  <c r="B4158" i="4"/>
  <c r="E4158" i="4" s="1"/>
  <c r="F4158" i="4" s="1"/>
  <c r="B4159" i="4"/>
  <c r="E4159" i="4" s="1"/>
  <c r="F4159" i="4" s="1"/>
  <c r="B4160" i="4"/>
  <c r="E4160" i="4" s="1"/>
  <c r="F4160" i="4" s="1"/>
  <c r="B4161" i="4"/>
  <c r="E4161" i="4" s="1"/>
  <c r="F4161" i="4" s="1"/>
  <c r="B4162" i="4"/>
  <c r="E4162" i="4" s="1"/>
  <c r="F4162" i="4" s="1"/>
  <c r="B4163" i="4"/>
  <c r="E4163" i="4" s="1"/>
  <c r="F4163" i="4" s="1"/>
  <c r="B4164" i="4"/>
  <c r="E4164" i="4" s="1"/>
  <c r="F4164" i="4" s="1"/>
  <c r="B4165" i="4"/>
  <c r="E4165" i="4" s="1"/>
  <c r="F4165" i="4" s="1"/>
  <c r="B4166" i="4"/>
  <c r="E4166" i="4" s="1"/>
  <c r="F4166" i="4" s="1"/>
  <c r="B4167" i="4"/>
  <c r="E4167" i="4" s="1"/>
  <c r="F4167" i="4" s="1"/>
  <c r="B4168" i="4"/>
  <c r="E4168" i="4" s="1"/>
  <c r="F4168" i="4" s="1"/>
  <c r="B4169" i="4"/>
  <c r="E4169" i="4" s="1"/>
  <c r="F4169" i="4" s="1"/>
  <c r="B4170" i="4"/>
  <c r="E4170" i="4" s="1"/>
  <c r="F4170" i="4" s="1"/>
  <c r="B4171" i="4"/>
  <c r="E4171" i="4" s="1"/>
  <c r="F4171" i="4" s="1"/>
  <c r="B4172" i="4"/>
  <c r="E4172" i="4" s="1"/>
  <c r="F4172" i="4" s="1"/>
  <c r="B4173" i="4"/>
  <c r="E4173" i="4" s="1"/>
  <c r="F4173" i="4" s="1"/>
  <c r="B4174" i="4"/>
  <c r="E4174" i="4" s="1"/>
  <c r="F4174" i="4" s="1"/>
  <c r="B4175" i="4"/>
  <c r="E4175" i="4" s="1"/>
  <c r="F4175" i="4" s="1"/>
  <c r="B4176" i="4"/>
  <c r="E4176" i="4" s="1"/>
  <c r="F4176" i="4" s="1"/>
  <c r="B4177" i="4"/>
  <c r="E4177" i="4" s="1"/>
  <c r="F4177" i="4" s="1"/>
  <c r="B4178" i="4"/>
  <c r="E4178" i="4" s="1"/>
  <c r="F4178" i="4" s="1"/>
  <c r="B4179" i="4"/>
  <c r="E4179" i="4" s="1"/>
  <c r="F4179" i="4" s="1"/>
  <c r="B4180" i="4"/>
  <c r="E4180" i="4" s="1"/>
  <c r="F4180" i="4" s="1"/>
  <c r="B4181" i="4"/>
  <c r="E4181" i="4" s="1"/>
  <c r="F4181" i="4" s="1"/>
  <c r="B4182" i="4"/>
  <c r="E4182" i="4" s="1"/>
  <c r="F4182" i="4" s="1"/>
  <c r="B4183" i="4"/>
  <c r="E4183" i="4" s="1"/>
  <c r="F4183" i="4" s="1"/>
  <c r="B4184" i="4"/>
  <c r="E4184" i="4" s="1"/>
  <c r="F4184" i="4" s="1"/>
  <c r="B4185" i="4"/>
  <c r="E4185" i="4" s="1"/>
  <c r="F4185" i="4" s="1"/>
  <c r="B4186" i="4"/>
  <c r="E4186" i="4" s="1"/>
  <c r="F4186" i="4" s="1"/>
  <c r="B4187" i="4"/>
  <c r="E4187" i="4" s="1"/>
  <c r="F4187" i="4" s="1"/>
  <c r="B4188" i="4"/>
  <c r="E4188" i="4" s="1"/>
  <c r="F4188" i="4" s="1"/>
  <c r="B4189" i="4"/>
  <c r="E4189" i="4" s="1"/>
  <c r="F4189" i="4" s="1"/>
  <c r="B4190" i="4"/>
  <c r="E4190" i="4" s="1"/>
  <c r="F4190" i="4" s="1"/>
  <c r="B4191" i="4"/>
  <c r="E4191" i="4" s="1"/>
  <c r="F4191" i="4" s="1"/>
  <c r="B4192" i="4"/>
  <c r="E4192" i="4" s="1"/>
  <c r="F4192" i="4" s="1"/>
  <c r="B4193" i="4"/>
  <c r="E4193" i="4" s="1"/>
  <c r="F4193" i="4" s="1"/>
  <c r="B4194" i="4"/>
  <c r="E4194" i="4" s="1"/>
  <c r="F4194" i="4" s="1"/>
  <c r="B4195" i="4"/>
  <c r="E4195" i="4" s="1"/>
  <c r="F4195" i="4" s="1"/>
  <c r="B4196" i="4"/>
  <c r="E4196" i="4" s="1"/>
  <c r="F4196" i="4" s="1"/>
  <c r="B4197" i="4"/>
  <c r="E4197" i="4" s="1"/>
  <c r="F4197" i="4" s="1"/>
  <c r="B4198" i="4"/>
  <c r="E4198" i="4" s="1"/>
  <c r="F4198" i="4" s="1"/>
  <c r="B4199" i="4"/>
  <c r="E4199" i="4" s="1"/>
  <c r="F4199" i="4" s="1"/>
  <c r="B4200" i="4"/>
  <c r="E4200" i="4" s="1"/>
  <c r="F4200" i="4" s="1"/>
  <c r="B4201" i="4"/>
  <c r="E4201" i="4" s="1"/>
  <c r="F4201" i="4" s="1"/>
  <c r="B4202" i="4"/>
  <c r="E4202" i="4" s="1"/>
  <c r="F4202" i="4" s="1"/>
  <c r="B4203" i="4"/>
  <c r="E4203" i="4" s="1"/>
  <c r="F4203" i="4" s="1"/>
  <c r="B4204" i="4"/>
  <c r="E4204" i="4" s="1"/>
  <c r="F4204" i="4" s="1"/>
  <c r="B4205" i="4"/>
  <c r="E4205" i="4" s="1"/>
  <c r="F4205" i="4" s="1"/>
  <c r="B4206" i="4"/>
  <c r="E4206" i="4" s="1"/>
  <c r="F4206" i="4" s="1"/>
  <c r="B4207" i="4"/>
  <c r="E4207" i="4" s="1"/>
  <c r="F4207" i="4" s="1"/>
  <c r="B4208" i="4"/>
  <c r="E4208" i="4" s="1"/>
  <c r="F4208" i="4" s="1"/>
  <c r="B4209" i="4"/>
  <c r="E4209" i="4" s="1"/>
  <c r="F4209" i="4" s="1"/>
  <c r="B4210" i="4"/>
  <c r="E4210" i="4" s="1"/>
  <c r="F4210" i="4" s="1"/>
  <c r="B4211" i="4"/>
  <c r="E4211" i="4" s="1"/>
  <c r="F4211" i="4" s="1"/>
  <c r="B4212" i="4"/>
  <c r="E4212" i="4" s="1"/>
  <c r="F4212" i="4" s="1"/>
  <c r="B4213" i="4"/>
  <c r="E4213" i="4" s="1"/>
  <c r="F4213" i="4" s="1"/>
  <c r="B4214" i="4"/>
  <c r="E4214" i="4" s="1"/>
  <c r="F4214" i="4" s="1"/>
  <c r="B4215" i="4"/>
  <c r="E4215" i="4" s="1"/>
  <c r="F4215" i="4" s="1"/>
  <c r="B4216" i="4"/>
  <c r="E4216" i="4" s="1"/>
  <c r="F4216" i="4" s="1"/>
  <c r="B4217" i="4"/>
  <c r="E4217" i="4" s="1"/>
  <c r="F4217" i="4" s="1"/>
  <c r="B4218" i="4"/>
  <c r="E4218" i="4" s="1"/>
  <c r="F4218" i="4" s="1"/>
  <c r="B4219" i="4"/>
  <c r="E4219" i="4" s="1"/>
  <c r="F4219" i="4" s="1"/>
  <c r="B4220" i="4"/>
  <c r="E4220" i="4" s="1"/>
  <c r="F4220" i="4" s="1"/>
  <c r="B4221" i="4"/>
  <c r="E4221" i="4" s="1"/>
  <c r="F4221" i="4" s="1"/>
  <c r="B4222" i="4"/>
  <c r="E4222" i="4" s="1"/>
  <c r="F4222" i="4" s="1"/>
  <c r="B4223" i="4"/>
  <c r="E4223" i="4" s="1"/>
  <c r="F4223" i="4" s="1"/>
  <c r="B4224" i="4"/>
  <c r="E4224" i="4" s="1"/>
  <c r="F4224" i="4" s="1"/>
  <c r="B4225" i="4"/>
  <c r="E4225" i="4" s="1"/>
  <c r="F4225" i="4" s="1"/>
  <c r="B4226" i="4"/>
  <c r="E4226" i="4" s="1"/>
  <c r="F4226" i="4" s="1"/>
  <c r="B4227" i="4"/>
  <c r="E4227" i="4" s="1"/>
  <c r="F4227" i="4" s="1"/>
  <c r="B4228" i="4"/>
  <c r="E4228" i="4" s="1"/>
  <c r="F4228" i="4" s="1"/>
  <c r="B4229" i="4"/>
  <c r="E4229" i="4" s="1"/>
  <c r="F4229" i="4" s="1"/>
  <c r="B4230" i="4"/>
  <c r="E4230" i="4" s="1"/>
  <c r="F4230" i="4" s="1"/>
  <c r="B4231" i="4"/>
  <c r="E4231" i="4" s="1"/>
  <c r="F4231" i="4" s="1"/>
  <c r="B4232" i="4"/>
  <c r="E4232" i="4" s="1"/>
  <c r="F4232" i="4" s="1"/>
  <c r="B4233" i="4"/>
  <c r="E4233" i="4" s="1"/>
  <c r="F4233" i="4" s="1"/>
  <c r="B4234" i="4"/>
  <c r="E4234" i="4" s="1"/>
  <c r="F4234" i="4" s="1"/>
  <c r="B4235" i="4"/>
  <c r="E4235" i="4" s="1"/>
  <c r="F4235" i="4" s="1"/>
  <c r="B4236" i="4"/>
  <c r="E4236" i="4" s="1"/>
  <c r="F4236" i="4" s="1"/>
  <c r="B4237" i="4"/>
  <c r="E4237" i="4" s="1"/>
  <c r="F4237" i="4" s="1"/>
  <c r="B4238" i="4"/>
  <c r="E4238" i="4" s="1"/>
  <c r="F4238" i="4" s="1"/>
  <c r="B4239" i="4"/>
  <c r="E4239" i="4" s="1"/>
  <c r="F4239" i="4" s="1"/>
  <c r="B4240" i="4"/>
  <c r="E4240" i="4" s="1"/>
  <c r="F4240" i="4" s="1"/>
  <c r="B4241" i="4"/>
  <c r="E4241" i="4" s="1"/>
  <c r="F4241" i="4" s="1"/>
  <c r="B4242" i="4"/>
  <c r="E4242" i="4" s="1"/>
  <c r="F4242" i="4" s="1"/>
  <c r="B4243" i="4"/>
  <c r="E4243" i="4" s="1"/>
  <c r="F4243" i="4" s="1"/>
  <c r="B4244" i="4"/>
  <c r="E4244" i="4" s="1"/>
  <c r="F4244" i="4" s="1"/>
  <c r="B4245" i="4"/>
  <c r="E4245" i="4" s="1"/>
  <c r="F4245" i="4" s="1"/>
  <c r="B4246" i="4"/>
  <c r="E4246" i="4" s="1"/>
  <c r="F4246" i="4" s="1"/>
  <c r="B4247" i="4"/>
  <c r="E4247" i="4" s="1"/>
  <c r="F4247" i="4" s="1"/>
  <c r="B4248" i="4"/>
  <c r="E4248" i="4" s="1"/>
  <c r="F4248" i="4" s="1"/>
  <c r="B4249" i="4"/>
  <c r="E4249" i="4" s="1"/>
  <c r="F4249" i="4" s="1"/>
  <c r="B4250" i="4"/>
  <c r="E4250" i="4" s="1"/>
  <c r="F4250" i="4" s="1"/>
  <c r="B4251" i="4"/>
  <c r="E4251" i="4" s="1"/>
  <c r="F4251" i="4" s="1"/>
  <c r="B4252" i="4"/>
  <c r="E4252" i="4" s="1"/>
  <c r="F4252" i="4" s="1"/>
  <c r="B4253" i="4"/>
  <c r="E4253" i="4" s="1"/>
  <c r="F4253" i="4" s="1"/>
  <c r="B4254" i="4"/>
  <c r="E4254" i="4" s="1"/>
  <c r="F4254" i="4" s="1"/>
  <c r="B4255" i="4"/>
  <c r="E4255" i="4" s="1"/>
  <c r="F4255" i="4" s="1"/>
  <c r="B4256" i="4"/>
  <c r="E4256" i="4" s="1"/>
  <c r="F4256" i="4" s="1"/>
  <c r="B4257" i="4"/>
  <c r="E4257" i="4" s="1"/>
  <c r="F4257" i="4" s="1"/>
  <c r="B4258" i="4"/>
  <c r="E4258" i="4" s="1"/>
  <c r="F4258" i="4" s="1"/>
  <c r="B4259" i="4"/>
  <c r="E4259" i="4" s="1"/>
  <c r="F4259" i="4" s="1"/>
  <c r="B4260" i="4"/>
  <c r="E4260" i="4" s="1"/>
  <c r="F4260" i="4" s="1"/>
  <c r="B4261" i="4"/>
  <c r="E4261" i="4" s="1"/>
  <c r="F4261" i="4" s="1"/>
  <c r="B4262" i="4"/>
  <c r="E4262" i="4" s="1"/>
  <c r="F4262" i="4" s="1"/>
  <c r="B4263" i="4"/>
  <c r="E4263" i="4" s="1"/>
  <c r="F4263" i="4" s="1"/>
  <c r="B4264" i="4"/>
  <c r="E4264" i="4" s="1"/>
  <c r="F4264" i="4" s="1"/>
  <c r="B4265" i="4"/>
  <c r="E4265" i="4" s="1"/>
  <c r="F4265" i="4" s="1"/>
  <c r="B4266" i="4"/>
  <c r="E4266" i="4" s="1"/>
  <c r="F4266" i="4" s="1"/>
  <c r="B4267" i="4"/>
  <c r="E4267" i="4" s="1"/>
  <c r="F4267" i="4" s="1"/>
  <c r="B4268" i="4"/>
  <c r="E4268" i="4" s="1"/>
  <c r="F4268" i="4" s="1"/>
  <c r="B4269" i="4"/>
  <c r="E4269" i="4" s="1"/>
  <c r="F4269" i="4" s="1"/>
  <c r="B4270" i="4"/>
  <c r="E4270" i="4" s="1"/>
  <c r="F4270" i="4" s="1"/>
  <c r="B4271" i="4"/>
  <c r="E4271" i="4" s="1"/>
  <c r="F4271" i="4" s="1"/>
  <c r="B4272" i="4"/>
  <c r="E4272" i="4" s="1"/>
  <c r="F4272" i="4" s="1"/>
  <c r="B4273" i="4"/>
  <c r="E4273" i="4" s="1"/>
  <c r="F4273" i="4" s="1"/>
  <c r="B4274" i="4"/>
  <c r="E4274" i="4" s="1"/>
  <c r="F4274" i="4" s="1"/>
  <c r="B4275" i="4"/>
  <c r="E4275" i="4" s="1"/>
  <c r="F4275" i="4" s="1"/>
  <c r="B4276" i="4"/>
  <c r="E4276" i="4" s="1"/>
  <c r="F4276" i="4" s="1"/>
  <c r="B4277" i="4"/>
  <c r="E4277" i="4" s="1"/>
  <c r="F4277" i="4" s="1"/>
  <c r="B4278" i="4"/>
  <c r="E4278" i="4" s="1"/>
  <c r="F4278" i="4" s="1"/>
  <c r="B4279" i="4"/>
  <c r="E4279" i="4" s="1"/>
  <c r="F4279" i="4" s="1"/>
  <c r="B4280" i="4"/>
  <c r="E4280" i="4" s="1"/>
  <c r="F4280" i="4" s="1"/>
  <c r="B4281" i="4"/>
  <c r="E4281" i="4" s="1"/>
  <c r="F4281" i="4" s="1"/>
  <c r="B4282" i="4"/>
  <c r="E4282" i="4" s="1"/>
  <c r="F4282" i="4" s="1"/>
  <c r="B4283" i="4"/>
  <c r="E4283" i="4" s="1"/>
  <c r="F4283" i="4" s="1"/>
  <c r="B4284" i="4"/>
  <c r="E4284" i="4" s="1"/>
  <c r="F4284" i="4" s="1"/>
  <c r="B4285" i="4"/>
  <c r="E4285" i="4" s="1"/>
  <c r="F4285" i="4" s="1"/>
  <c r="B4286" i="4"/>
  <c r="E4286" i="4" s="1"/>
  <c r="F4286" i="4" s="1"/>
  <c r="B4287" i="4"/>
  <c r="E4287" i="4" s="1"/>
  <c r="F4287" i="4" s="1"/>
  <c r="B4288" i="4"/>
  <c r="E4288" i="4" s="1"/>
  <c r="F4288" i="4" s="1"/>
  <c r="B4289" i="4"/>
  <c r="E4289" i="4" s="1"/>
  <c r="F4289" i="4" s="1"/>
  <c r="B4290" i="4"/>
  <c r="E4290" i="4" s="1"/>
  <c r="F4290" i="4" s="1"/>
  <c r="B4291" i="4"/>
  <c r="E4291" i="4" s="1"/>
  <c r="F4291" i="4" s="1"/>
  <c r="B4292" i="4"/>
  <c r="E4292" i="4" s="1"/>
  <c r="F4292" i="4" s="1"/>
  <c r="B4293" i="4"/>
  <c r="E4293" i="4" s="1"/>
  <c r="F4293" i="4" s="1"/>
  <c r="B4294" i="4"/>
  <c r="E4294" i="4" s="1"/>
  <c r="F4294" i="4" s="1"/>
  <c r="B4295" i="4"/>
  <c r="E4295" i="4" s="1"/>
  <c r="F4295" i="4" s="1"/>
  <c r="B4296" i="4"/>
  <c r="E4296" i="4" s="1"/>
  <c r="F4296" i="4" s="1"/>
  <c r="B4297" i="4"/>
  <c r="E4297" i="4" s="1"/>
  <c r="F4297" i="4" s="1"/>
  <c r="B4298" i="4"/>
  <c r="E4298" i="4" s="1"/>
  <c r="F4298" i="4" s="1"/>
  <c r="B4299" i="4"/>
  <c r="E4299" i="4" s="1"/>
  <c r="F4299" i="4" s="1"/>
  <c r="B4300" i="4"/>
  <c r="E4300" i="4" s="1"/>
  <c r="F4300" i="4" s="1"/>
  <c r="B4301" i="4"/>
  <c r="E4301" i="4" s="1"/>
  <c r="F4301" i="4" s="1"/>
  <c r="B4302" i="4"/>
  <c r="E4302" i="4" s="1"/>
  <c r="F4302" i="4" s="1"/>
  <c r="B4303" i="4"/>
  <c r="E4303" i="4" s="1"/>
  <c r="F4303" i="4" s="1"/>
  <c r="B4304" i="4"/>
  <c r="E4304" i="4" s="1"/>
  <c r="F4304" i="4" s="1"/>
  <c r="B4305" i="4"/>
  <c r="E4305" i="4" s="1"/>
  <c r="F4305" i="4" s="1"/>
  <c r="B4306" i="4"/>
  <c r="E4306" i="4" s="1"/>
  <c r="F4306" i="4" s="1"/>
  <c r="B4307" i="4"/>
  <c r="E4307" i="4" s="1"/>
  <c r="F4307" i="4" s="1"/>
  <c r="B4308" i="4"/>
  <c r="E4308" i="4" s="1"/>
  <c r="F4308" i="4" s="1"/>
  <c r="B4309" i="4"/>
  <c r="E4309" i="4" s="1"/>
  <c r="F4309" i="4" s="1"/>
  <c r="B4310" i="4"/>
  <c r="E4310" i="4" s="1"/>
  <c r="F4310" i="4" s="1"/>
  <c r="B4311" i="4"/>
  <c r="E4311" i="4" s="1"/>
  <c r="F4311" i="4" s="1"/>
  <c r="B4312" i="4"/>
  <c r="E4312" i="4" s="1"/>
  <c r="F4312" i="4" s="1"/>
  <c r="B4313" i="4"/>
  <c r="E4313" i="4" s="1"/>
  <c r="F4313" i="4" s="1"/>
  <c r="B4314" i="4"/>
  <c r="E4314" i="4" s="1"/>
  <c r="F4314" i="4" s="1"/>
  <c r="B4315" i="4"/>
  <c r="E4315" i="4" s="1"/>
  <c r="F4315" i="4" s="1"/>
  <c r="B4316" i="4"/>
  <c r="E4316" i="4" s="1"/>
  <c r="F4316" i="4" s="1"/>
  <c r="B4317" i="4"/>
  <c r="E4317" i="4" s="1"/>
  <c r="F4317" i="4" s="1"/>
  <c r="B4318" i="4"/>
  <c r="E4318" i="4" s="1"/>
  <c r="F4318" i="4" s="1"/>
  <c r="B4319" i="4"/>
  <c r="E4319" i="4" s="1"/>
  <c r="F4319" i="4" s="1"/>
  <c r="B4320" i="4"/>
  <c r="E4320" i="4" s="1"/>
  <c r="F4320" i="4" s="1"/>
  <c r="B4321" i="4"/>
  <c r="E4321" i="4" s="1"/>
  <c r="F4321" i="4" s="1"/>
  <c r="B4322" i="4"/>
  <c r="E4322" i="4" s="1"/>
  <c r="F4322" i="4" s="1"/>
  <c r="B4323" i="4"/>
  <c r="E4323" i="4" s="1"/>
  <c r="F4323" i="4" s="1"/>
  <c r="B4324" i="4"/>
  <c r="E4324" i="4" s="1"/>
  <c r="F4324" i="4" s="1"/>
  <c r="B4325" i="4"/>
  <c r="E4325" i="4" s="1"/>
  <c r="F4325" i="4" s="1"/>
  <c r="B4326" i="4"/>
  <c r="E4326" i="4" s="1"/>
  <c r="F4326" i="4" s="1"/>
  <c r="B4327" i="4"/>
  <c r="E4327" i="4" s="1"/>
  <c r="F4327" i="4" s="1"/>
  <c r="B4328" i="4"/>
  <c r="E4328" i="4" s="1"/>
  <c r="F4328" i="4" s="1"/>
  <c r="B4329" i="4"/>
  <c r="E4329" i="4" s="1"/>
  <c r="F4329" i="4" s="1"/>
  <c r="B4330" i="4"/>
  <c r="E4330" i="4" s="1"/>
  <c r="F4330" i="4" s="1"/>
  <c r="B4331" i="4"/>
  <c r="E4331" i="4" s="1"/>
  <c r="F4331" i="4" s="1"/>
  <c r="B4332" i="4"/>
  <c r="E4332" i="4" s="1"/>
  <c r="F4332" i="4" s="1"/>
  <c r="B4333" i="4"/>
  <c r="E4333" i="4" s="1"/>
  <c r="F4333" i="4" s="1"/>
  <c r="B4334" i="4"/>
  <c r="E4334" i="4" s="1"/>
  <c r="F4334" i="4" s="1"/>
  <c r="B4335" i="4"/>
  <c r="E4335" i="4" s="1"/>
  <c r="F4335" i="4" s="1"/>
  <c r="B4336" i="4"/>
  <c r="E4336" i="4" s="1"/>
  <c r="F4336" i="4" s="1"/>
  <c r="B4337" i="4"/>
  <c r="E4337" i="4" s="1"/>
  <c r="F4337" i="4" s="1"/>
  <c r="B4338" i="4"/>
  <c r="E4338" i="4" s="1"/>
  <c r="F4338" i="4" s="1"/>
  <c r="B4339" i="4"/>
  <c r="E4339" i="4" s="1"/>
  <c r="F4339" i="4" s="1"/>
  <c r="B4340" i="4"/>
  <c r="E4340" i="4" s="1"/>
  <c r="F4340" i="4" s="1"/>
  <c r="B4341" i="4"/>
  <c r="E4341" i="4" s="1"/>
  <c r="F4341" i="4" s="1"/>
  <c r="B4342" i="4"/>
  <c r="E4342" i="4" s="1"/>
  <c r="F4342" i="4" s="1"/>
  <c r="B4343" i="4"/>
  <c r="E4343" i="4" s="1"/>
  <c r="F4343" i="4" s="1"/>
  <c r="B4344" i="4"/>
  <c r="E4344" i="4" s="1"/>
  <c r="F4344" i="4" s="1"/>
  <c r="B4345" i="4"/>
  <c r="E4345" i="4" s="1"/>
  <c r="F4345" i="4" s="1"/>
  <c r="B4346" i="4"/>
  <c r="E4346" i="4" s="1"/>
  <c r="F4346" i="4" s="1"/>
  <c r="B4347" i="4"/>
  <c r="E4347" i="4" s="1"/>
  <c r="F4347" i="4" s="1"/>
  <c r="B4348" i="4"/>
  <c r="E4348" i="4" s="1"/>
  <c r="F4348" i="4" s="1"/>
  <c r="B4349" i="4"/>
  <c r="E4349" i="4" s="1"/>
  <c r="F4349" i="4" s="1"/>
  <c r="B4350" i="4"/>
  <c r="E4350" i="4" s="1"/>
  <c r="F4350" i="4" s="1"/>
  <c r="B4351" i="4"/>
  <c r="E4351" i="4" s="1"/>
  <c r="F4351" i="4" s="1"/>
  <c r="B4352" i="4"/>
  <c r="E4352" i="4" s="1"/>
  <c r="F4352" i="4" s="1"/>
  <c r="B4353" i="4"/>
  <c r="E4353" i="4" s="1"/>
  <c r="F4353" i="4" s="1"/>
  <c r="B4354" i="4"/>
  <c r="E4354" i="4" s="1"/>
  <c r="F4354" i="4" s="1"/>
  <c r="B4355" i="4"/>
  <c r="E4355" i="4" s="1"/>
  <c r="F4355" i="4" s="1"/>
  <c r="B4356" i="4"/>
  <c r="E4356" i="4" s="1"/>
  <c r="F4356" i="4" s="1"/>
  <c r="B4357" i="4"/>
  <c r="E4357" i="4" s="1"/>
  <c r="F4357" i="4" s="1"/>
  <c r="B4358" i="4"/>
  <c r="E4358" i="4" s="1"/>
  <c r="F4358" i="4" s="1"/>
  <c r="B4359" i="4"/>
  <c r="E4359" i="4" s="1"/>
  <c r="F4359" i="4" s="1"/>
  <c r="B4360" i="4"/>
  <c r="E4360" i="4" s="1"/>
  <c r="F4360" i="4" s="1"/>
  <c r="B4361" i="4"/>
  <c r="E4361" i="4" s="1"/>
  <c r="F4361" i="4" s="1"/>
  <c r="B4362" i="4"/>
  <c r="E4362" i="4" s="1"/>
  <c r="F4362" i="4" s="1"/>
  <c r="B4363" i="4"/>
  <c r="E4363" i="4" s="1"/>
  <c r="F4363" i="4" s="1"/>
  <c r="B4364" i="4"/>
  <c r="E4364" i="4" s="1"/>
  <c r="F4364" i="4" s="1"/>
  <c r="B4365" i="4"/>
  <c r="E4365" i="4" s="1"/>
  <c r="F4365" i="4" s="1"/>
  <c r="B4366" i="4"/>
  <c r="E4366" i="4" s="1"/>
  <c r="F4366" i="4" s="1"/>
  <c r="B4367" i="4"/>
  <c r="E4367" i="4" s="1"/>
  <c r="F4367" i="4" s="1"/>
  <c r="B4368" i="4"/>
  <c r="E4368" i="4" s="1"/>
  <c r="F4368" i="4" s="1"/>
  <c r="B4369" i="4"/>
  <c r="E4369" i="4" s="1"/>
  <c r="F4369" i="4" s="1"/>
  <c r="B4370" i="4"/>
  <c r="E4370" i="4" s="1"/>
  <c r="F4370" i="4" s="1"/>
  <c r="B4371" i="4"/>
  <c r="E4371" i="4" s="1"/>
  <c r="F4371" i="4" s="1"/>
  <c r="B4372" i="4"/>
  <c r="E4372" i="4" s="1"/>
  <c r="F4372" i="4" s="1"/>
  <c r="B4373" i="4"/>
  <c r="E4373" i="4" s="1"/>
  <c r="F4373" i="4" s="1"/>
  <c r="B4374" i="4"/>
  <c r="E4374" i="4" s="1"/>
  <c r="F4374" i="4" s="1"/>
  <c r="B4375" i="4"/>
  <c r="E4375" i="4" s="1"/>
  <c r="F4375" i="4" s="1"/>
  <c r="B4376" i="4"/>
  <c r="E4376" i="4" s="1"/>
  <c r="F4376" i="4" s="1"/>
  <c r="B4377" i="4"/>
  <c r="E4377" i="4" s="1"/>
  <c r="F4377" i="4" s="1"/>
  <c r="B4378" i="4"/>
  <c r="E4378" i="4" s="1"/>
  <c r="F4378" i="4" s="1"/>
  <c r="B4379" i="4"/>
  <c r="E4379" i="4" s="1"/>
  <c r="F4379" i="4" s="1"/>
  <c r="B4380" i="4"/>
  <c r="E4380" i="4" s="1"/>
  <c r="F4380" i="4" s="1"/>
  <c r="B4381" i="4"/>
  <c r="E4381" i="4" s="1"/>
  <c r="F4381" i="4" s="1"/>
  <c r="B4382" i="4"/>
  <c r="E4382" i="4" s="1"/>
  <c r="F4382" i="4" s="1"/>
  <c r="B4383" i="4"/>
  <c r="E4383" i="4" s="1"/>
  <c r="F4383" i="4" s="1"/>
  <c r="B4384" i="4"/>
  <c r="E4384" i="4" s="1"/>
  <c r="F4384" i="4" s="1"/>
  <c r="B4385" i="4"/>
  <c r="E4385" i="4" s="1"/>
  <c r="F4385" i="4" s="1"/>
  <c r="B4386" i="4"/>
  <c r="E4386" i="4" s="1"/>
  <c r="F4386" i="4" s="1"/>
  <c r="B4387" i="4"/>
  <c r="E4387" i="4" s="1"/>
  <c r="F4387" i="4" s="1"/>
  <c r="B4388" i="4"/>
  <c r="E4388" i="4" s="1"/>
  <c r="F4388" i="4" s="1"/>
  <c r="B4389" i="4"/>
  <c r="E4389" i="4" s="1"/>
  <c r="F4389" i="4" s="1"/>
  <c r="B4390" i="4"/>
  <c r="E4390" i="4" s="1"/>
  <c r="F4390" i="4" s="1"/>
  <c r="B4391" i="4"/>
  <c r="E4391" i="4" s="1"/>
  <c r="F4391" i="4" s="1"/>
  <c r="B4392" i="4"/>
  <c r="E4392" i="4" s="1"/>
  <c r="F4392" i="4" s="1"/>
  <c r="B4393" i="4"/>
  <c r="E4393" i="4" s="1"/>
  <c r="F4393" i="4" s="1"/>
  <c r="B4394" i="4"/>
  <c r="E4394" i="4" s="1"/>
  <c r="F4394" i="4" s="1"/>
  <c r="B4395" i="4"/>
  <c r="E4395" i="4" s="1"/>
  <c r="F4395" i="4" s="1"/>
  <c r="B4396" i="4"/>
  <c r="E4396" i="4" s="1"/>
  <c r="F4396" i="4" s="1"/>
  <c r="B4397" i="4"/>
  <c r="E4397" i="4" s="1"/>
  <c r="F4397" i="4" s="1"/>
  <c r="B4398" i="4"/>
  <c r="E4398" i="4" s="1"/>
  <c r="F4398" i="4" s="1"/>
  <c r="B4399" i="4"/>
  <c r="E4399" i="4" s="1"/>
  <c r="F4399" i="4" s="1"/>
  <c r="B4400" i="4"/>
  <c r="E4400" i="4" s="1"/>
  <c r="F4400" i="4" s="1"/>
  <c r="B4401" i="4"/>
  <c r="E4401" i="4" s="1"/>
  <c r="F4401" i="4" s="1"/>
  <c r="B4402" i="4"/>
  <c r="E4402" i="4" s="1"/>
  <c r="F4402" i="4" s="1"/>
  <c r="B4403" i="4"/>
  <c r="E4403" i="4" s="1"/>
  <c r="F4403" i="4" s="1"/>
  <c r="B4404" i="4"/>
  <c r="E4404" i="4" s="1"/>
  <c r="F4404" i="4" s="1"/>
  <c r="B4405" i="4"/>
  <c r="E4405" i="4" s="1"/>
  <c r="F4405" i="4" s="1"/>
  <c r="B4406" i="4"/>
  <c r="E4406" i="4" s="1"/>
  <c r="F4406" i="4" s="1"/>
  <c r="B4407" i="4"/>
  <c r="E4407" i="4" s="1"/>
  <c r="F4407" i="4" s="1"/>
  <c r="B4408" i="4"/>
  <c r="E4408" i="4" s="1"/>
  <c r="F4408" i="4" s="1"/>
  <c r="B4409" i="4"/>
  <c r="E4409" i="4" s="1"/>
  <c r="F4409" i="4" s="1"/>
  <c r="B4410" i="4"/>
  <c r="E4410" i="4" s="1"/>
  <c r="F4410" i="4" s="1"/>
  <c r="B4411" i="4"/>
  <c r="E4411" i="4" s="1"/>
  <c r="F4411" i="4" s="1"/>
  <c r="B4412" i="4"/>
  <c r="E4412" i="4" s="1"/>
  <c r="F4412" i="4" s="1"/>
  <c r="B4413" i="4"/>
  <c r="E4413" i="4" s="1"/>
  <c r="F4413" i="4" s="1"/>
  <c r="B4414" i="4"/>
  <c r="E4414" i="4" s="1"/>
  <c r="F4414" i="4" s="1"/>
  <c r="B4415" i="4"/>
  <c r="E4415" i="4" s="1"/>
  <c r="F4415" i="4" s="1"/>
  <c r="B4416" i="4"/>
  <c r="E4416" i="4" s="1"/>
  <c r="F4416" i="4" s="1"/>
  <c r="B4417" i="4"/>
  <c r="E4417" i="4" s="1"/>
  <c r="F4417" i="4" s="1"/>
  <c r="B4418" i="4"/>
  <c r="E4418" i="4" s="1"/>
  <c r="F4418" i="4" s="1"/>
  <c r="B4419" i="4"/>
  <c r="E4419" i="4" s="1"/>
  <c r="F4419" i="4" s="1"/>
  <c r="B4420" i="4"/>
  <c r="E4420" i="4" s="1"/>
  <c r="F4420" i="4" s="1"/>
  <c r="B4421" i="4"/>
  <c r="E4421" i="4" s="1"/>
  <c r="F4421" i="4" s="1"/>
  <c r="B4422" i="4"/>
  <c r="E4422" i="4" s="1"/>
  <c r="F4422" i="4" s="1"/>
  <c r="B4423" i="4"/>
  <c r="E4423" i="4" s="1"/>
  <c r="F4423" i="4" s="1"/>
  <c r="B4424" i="4"/>
  <c r="E4424" i="4" s="1"/>
  <c r="F4424" i="4" s="1"/>
  <c r="B4425" i="4"/>
  <c r="E4425" i="4" s="1"/>
  <c r="F4425" i="4" s="1"/>
  <c r="B4426" i="4"/>
  <c r="E4426" i="4" s="1"/>
  <c r="F4426" i="4" s="1"/>
  <c r="B4427" i="4"/>
  <c r="E4427" i="4" s="1"/>
  <c r="F4427" i="4" s="1"/>
  <c r="B4428" i="4"/>
  <c r="E4428" i="4" s="1"/>
  <c r="F4428" i="4" s="1"/>
  <c r="B4429" i="4"/>
  <c r="E4429" i="4" s="1"/>
  <c r="F4429" i="4" s="1"/>
  <c r="B4430" i="4"/>
  <c r="E4430" i="4" s="1"/>
  <c r="F4430" i="4" s="1"/>
  <c r="B4431" i="4"/>
  <c r="E4431" i="4" s="1"/>
  <c r="F4431" i="4" s="1"/>
  <c r="B4432" i="4"/>
  <c r="E4432" i="4" s="1"/>
  <c r="F4432" i="4" s="1"/>
  <c r="B4433" i="4"/>
  <c r="E4433" i="4" s="1"/>
  <c r="F4433" i="4" s="1"/>
  <c r="B4434" i="4"/>
  <c r="E4434" i="4" s="1"/>
  <c r="F4434" i="4" s="1"/>
  <c r="B4435" i="4"/>
  <c r="E4435" i="4" s="1"/>
  <c r="F4435" i="4" s="1"/>
  <c r="B4436" i="4"/>
  <c r="E4436" i="4" s="1"/>
  <c r="F4436" i="4" s="1"/>
  <c r="B4437" i="4"/>
  <c r="E4437" i="4" s="1"/>
  <c r="F4437" i="4" s="1"/>
  <c r="B4438" i="4"/>
  <c r="E4438" i="4" s="1"/>
  <c r="F4438" i="4" s="1"/>
  <c r="B4439" i="4"/>
  <c r="E4439" i="4" s="1"/>
  <c r="F4439" i="4" s="1"/>
  <c r="B4440" i="4"/>
  <c r="E4440" i="4" s="1"/>
  <c r="F4440" i="4" s="1"/>
  <c r="B4441" i="4"/>
  <c r="E4441" i="4" s="1"/>
  <c r="F4441" i="4" s="1"/>
  <c r="B4442" i="4"/>
  <c r="E4442" i="4" s="1"/>
  <c r="F4442" i="4" s="1"/>
  <c r="B4443" i="4"/>
  <c r="E4443" i="4" s="1"/>
  <c r="F4443" i="4" s="1"/>
  <c r="B4444" i="4"/>
  <c r="E4444" i="4" s="1"/>
  <c r="F4444" i="4" s="1"/>
  <c r="B4445" i="4"/>
  <c r="E4445" i="4" s="1"/>
  <c r="F4445" i="4" s="1"/>
  <c r="B4446" i="4"/>
  <c r="E4446" i="4" s="1"/>
  <c r="F4446" i="4" s="1"/>
  <c r="B4447" i="4"/>
  <c r="E4447" i="4" s="1"/>
  <c r="F4447" i="4" s="1"/>
  <c r="B4448" i="4"/>
  <c r="E4448" i="4" s="1"/>
  <c r="F4448" i="4" s="1"/>
  <c r="B4449" i="4"/>
  <c r="E4449" i="4" s="1"/>
  <c r="F4449" i="4" s="1"/>
  <c r="B4450" i="4"/>
  <c r="E4450" i="4" s="1"/>
  <c r="F4450" i="4" s="1"/>
  <c r="B4451" i="4"/>
  <c r="E4451" i="4" s="1"/>
  <c r="F4451" i="4" s="1"/>
  <c r="B4452" i="4"/>
  <c r="E4452" i="4" s="1"/>
  <c r="F4452" i="4" s="1"/>
  <c r="B4453" i="4"/>
  <c r="E4453" i="4" s="1"/>
  <c r="F4453" i="4" s="1"/>
  <c r="B4454" i="4"/>
  <c r="E4454" i="4" s="1"/>
  <c r="F4454" i="4" s="1"/>
  <c r="B4455" i="4"/>
  <c r="E4455" i="4" s="1"/>
  <c r="F4455" i="4" s="1"/>
  <c r="B4456" i="4"/>
  <c r="E4456" i="4" s="1"/>
  <c r="F4456" i="4" s="1"/>
  <c r="B4457" i="4"/>
  <c r="E4457" i="4" s="1"/>
  <c r="F4457" i="4" s="1"/>
  <c r="B4458" i="4"/>
  <c r="E4458" i="4" s="1"/>
  <c r="F4458" i="4" s="1"/>
  <c r="B4459" i="4"/>
  <c r="E4459" i="4" s="1"/>
  <c r="F4459" i="4" s="1"/>
  <c r="B4460" i="4"/>
  <c r="E4460" i="4" s="1"/>
  <c r="F4460" i="4" s="1"/>
  <c r="B4461" i="4"/>
  <c r="E4461" i="4" s="1"/>
  <c r="F4461" i="4" s="1"/>
  <c r="B4462" i="4"/>
  <c r="E4462" i="4" s="1"/>
  <c r="F4462" i="4" s="1"/>
  <c r="B4463" i="4"/>
  <c r="E4463" i="4" s="1"/>
  <c r="F4463" i="4" s="1"/>
  <c r="B4464" i="4"/>
  <c r="E4464" i="4" s="1"/>
  <c r="F4464" i="4" s="1"/>
  <c r="B4465" i="4"/>
  <c r="E4465" i="4" s="1"/>
  <c r="F4465" i="4" s="1"/>
  <c r="B4466" i="4"/>
  <c r="E4466" i="4" s="1"/>
  <c r="F4466" i="4" s="1"/>
  <c r="B4467" i="4"/>
  <c r="E4467" i="4" s="1"/>
  <c r="F4467" i="4" s="1"/>
  <c r="B4468" i="4"/>
  <c r="E4468" i="4" s="1"/>
  <c r="F4468" i="4" s="1"/>
  <c r="B4469" i="4"/>
  <c r="E4469" i="4" s="1"/>
  <c r="F4469" i="4" s="1"/>
  <c r="B4470" i="4"/>
  <c r="E4470" i="4" s="1"/>
  <c r="F4470" i="4" s="1"/>
  <c r="B4471" i="4"/>
  <c r="E4471" i="4" s="1"/>
  <c r="F4471" i="4" s="1"/>
  <c r="B4472" i="4"/>
  <c r="E4472" i="4" s="1"/>
  <c r="F4472" i="4" s="1"/>
  <c r="B4473" i="4"/>
  <c r="E4473" i="4" s="1"/>
  <c r="F4473" i="4" s="1"/>
  <c r="B4474" i="4"/>
  <c r="E4474" i="4" s="1"/>
  <c r="F4474" i="4" s="1"/>
  <c r="B4475" i="4"/>
  <c r="E4475" i="4" s="1"/>
  <c r="F4475" i="4" s="1"/>
  <c r="B4476" i="4"/>
  <c r="E4476" i="4" s="1"/>
  <c r="F4476" i="4" s="1"/>
  <c r="B4477" i="4"/>
  <c r="E4477" i="4" s="1"/>
  <c r="F4477" i="4" s="1"/>
  <c r="B4478" i="4"/>
  <c r="E4478" i="4" s="1"/>
  <c r="F4478" i="4" s="1"/>
  <c r="B4479" i="4"/>
  <c r="E4479" i="4" s="1"/>
  <c r="F4479" i="4" s="1"/>
  <c r="B4480" i="4"/>
  <c r="E4480" i="4" s="1"/>
  <c r="F4480" i="4" s="1"/>
  <c r="B4481" i="4"/>
  <c r="E4481" i="4" s="1"/>
  <c r="F4481" i="4" s="1"/>
  <c r="B4482" i="4"/>
  <c r="E4482" i="4" s="1"/>
  <c r="F4482" i="4" s="1"/>
  <c r="B4483" i="4"/>
  <c r="E4483" i="4" s="1"/>
  <c r="F4483" i="4" s="1"/>
  <c r="B4484" i="4"/>
  <c r="E4484" i="4" s="1"/>
  <c r="F4484" i="4" s="1"/>
  <c r="B4485" i="4"/>
  <c r="E4485" i="4" s="1"/>
  <c r="F4485" i="4" s="1"/>
  <c r="B4486" i="4"/>
  <c r="E4486" i="4" s="1"/>
  <c r="F4486" i="4" s="1"/>
  <c r="B4487" i="4"/>
  <c r="E4487" i="4" s="1"/>
  <c r="F4487" i="4" s="1"/>
  <c r="B4488" i="4"/>
  <c r="E4488" i="4" s="1"/>
  <c r="F4488" i="4" s="1"/>
  <c r="B4489" i="4"/>
  <c r="E4489" i="4" s="1"/>
  <c r="F4489" i="4" s="1"/>
  <c r="B4490" i="4"/>
  <c r="E4490" i="4" s="1"/>
  <c r="F4490" i="4" s="1"/>
  <c r="B4491" i="4"/>
  <c r="E4491" i="4" s="1"/>
  <c r="F4491" i="4" s="1"/>
  <c r="B4492" i="4"/>
  <c r="E4492" i="4" s="1"/>
  <c r="F4492" i="4" s="1"/>
  <c r="B4493" i="4"/>
  <c r="E4493" i="4" s="1"/>
  <c r="F4493" i="4" s="1"/>
  <c r="B4494" i="4"/>
  <c r="E4494" i="4" s="1"/>
  <c r="F4494" i="4" s="1"/>
  <c r="B4495" i="4"/>
  <c r="E4495" i="4" s="1"/>
  <c r="F4495" i="4" s="1"/>
  <c r="B4496" i="4"/>
  <c r="E4496" i="4" s="1"/>
  <c r="F4496" i="4" s="1"/>
  <c r="B4497" i="4"/>
  <c r="E4497" i="4" s="1"/>
  <c r="F4497" i="4" s="1"/>
  <c r="B4498" i="4"/>
  <c r="E4498" i="4" s="1"/>
  <c r="F4498" i="4" s="1"/>
  <c r="B4499" i="4"/>
  <c r="E4499" i="4" s="1"/>
  <c r="F4499" i="4" s="1"/>
  <c r="B4500" i="4"/>
  <c r="E4500" i="4" s="1"/>
  <c r="F4500" i="4" s="1"/>
  <c r="B4501" i="4"/>
  <c r="E4501" i="4" s="1"/>
  <c r="F4501" i="4" s="1"/>
  <c r="B4502" i="4"/>
  <c r="E4502" i="4" s="1"/>
  <c r="F4502" i="4" s="1"/>
  <c r="B4503" i="4"/>
  <c r="E4503" i="4" s="1"/>
  <c r="F4503" i="4" s="1"/>
  <c r="B4504" i="4"/>
  <c r="E4504" i="4" s="1"/>
  <c r="F4504" i="4" s="1"/>
  <c r="B4505" i="4"/>
  <c r="E4505" i="4" s="1"/>
  <c r="F4505" i="4" s="1"/>
  <c r="B4506" i="4"/>
  <c r="E4506" i="4" s="1"/>
  <c r="F4506" i="4" s="1"/>
  <c r="B4507" i="4"/>
  <c r="E4507" i="4" s="1"/>
  <c r="F4507" i="4" s="1"/>
  <c r="B4508" i="4"/>
  <c r="E4508" i="4" s="1"/>
  <c r="F4508" i="4" s="1"/>
  <c r="B4509" i="4"/>
  <c r="E4509" i="4" s="1"/>
  <c r="F4509" i="4" s="1"/>
  <c r="B4510" i="4"/>
  <c r="E4510" i="4" s="1"/>
  <c r="F4510" i="4" s="1"/>
  <c r="B4511" i="4"/>
  <c r="E4511" i="4" s="1"/>
  <c r="F4511" i="4" s="1"/>
  <c r="B4512" i="4"/>
  <c r="E4512" i="4" s="1"/>
  <c r="F4512" i="4" s="1"/>
  <c r="B4513" i="4"/>
  <c r="E4513" i="4" s="1"/>
  <c r="F4513" i="4" s="1"/>
  <c r="B4514" i="4"/>
  <c r="E4514" i="4" s="1"/>
  <c r="F4514" i="4" s="1"/>
  <c r="B4515" i="4"/>
  <c r="E4515" i="4" s="1"/>
  <c r="F4515" i="4" s="1"/>
  <c r="B4516" i="4"/>
  <c r="E4516" i="4" s="1"/>
  <c r="F4516" i="4" s="1"/>
  <c r="B4517" i="4"/>
  <c r="E4517" i="4" s="1"/>
  <c r="F4517" i="4" s="1"/>
  <c r="B4518" i="4"/>
  <c r="E4518" i="4" s="1"/>
  <c r="F4518" i="4" s="1"/>
  <c r="B4519" i="4"/>
  <c r="E4519" i="4" s="1"/>
  <c r="F4519" i="4" s="1"/>
  <c r="B4520" i="4"/>
  <c r="E4520" i="4" s="1"/>
  <c r="F4520" i="4" s="1"/>
  <c r="B4521" i="4"/>
  <c r="E4521" i="4" s="1"/>
  <c r="F4521" i="4" s="1"/>
  <c r="B4522" i="4"/>
  <c r="E4522" i="4" s="1"/>
  <c r="F4522" i="4" s="1"/>
  <c r="B4523" i="4"/>
  <c r="E4523" i="4" s="1"/>
  <c r="F4523" i="4" s="1"/>
  <c r="B4524" i="4"/>
  <c r="E4524" i="4" s="1"/>
  <c r="F4524" i="4" s="1"/>
  <c r="B4525" i="4"/>
  <c r="E4525" i="4" s="1"/>
  <c r="F4525" i="4" s="1"/>
  <c r="B4526" i="4"/>
  <c r="E4526" i="4" s="1"/>
  <c r="F4526" i="4" s="1"/>
  <c r="B4527" i="4"/>
  <c r="E4527" i="4" s="1"/>
  <c r="F4527" i="4" s="1"/>
  <c r="B4528" i="4"/>
  <c r="E4528" i="4" s="1"/>
  <c r="F4528" i="4" s="1"/>
  <c r="B4529" i="4"/>
  <c r="E4529" i="4" s="1"/>
  <c r="F4529" i="4" s="1"/>
  <c r="B4530" i="4"/>
  <c r="E4530" i="4" s="1"/>
  <c r="F4530" i="4" s="1"/>
  <c r="B4531" i="4"/>
  <c r="E4531" i="4" s="1"/>
  <c r="F4531" i="4" s="1"/>
  <c r="B4532" i="4"/>
  <c r="E4532" i="4" s="1"/>
  <c r="F4532" i="4" s="1"/>
  <c r="B4533" i="4"/>
  <c r="E4533" i="4" s="1"/>
  <c r="F4533" i="4" s="1"/>
  <c r="B4534" i="4"/>
  <c r="E4534" i="4" s="1"/>
  <c r="F4534" i="4" s="1"/>
  <c r="B4535" i="4"/>
  <c r="E4535" i="4" s="1"/>
  <c r="F4535" i="4" s="1"/>
  <c r="B4536" i="4"/>
  <c r="E4536" i="4" s="1"/>
  <c r="F4536" i="4" s="1"/>
  <c r="B4537" i="4"/>
  <c r="E4537" i="4" s="1"/>
  <c r="F4537" i="4" s="1"/>
  <c r="B4538" i="4"/>
  <c r="E4538" i="4" s="1"/>
  <c r="F4538" i="4" s="1"/>
  <c r="B4539" i="4"/>
  <c r="E4539" i="4" s="1"/>
  <c r="F4539" i="4" s="1"/>
  <c r="B4540" i="4"/>
  <c r="E4540" i="4" s="1"/>
  <c r="F4540" i="4" s="1"/>
  <c r="B4541" i="4"/>
  <c r="E4541" i="4" s="1"/>
  <c r="F4541" i="4" s="1"/>
  <c r="B4542" i="4"/>
  <c r="E4542" i="4" s="1"/>
  <c r="F4542" i="4" s="1"/>
  <c r="B4543" i="4"/>
  <c r="E4543" i="4" s="1"/>
  <c r="F4543" i="4" s="1"/>
  <c r="B4544" i="4"/>
  <c r="E4544" i="4" s="1"/>
  <c r="F4544" i="4" s="1"/>
  <c r="B4545" i="4"/>
  <c r="E4545" i="4" s="1"/>
  <c r="F4545" i="4" s="1"/>
  <c r="B4546" i="4"/>
  <c r="E4546" i="4" s="1"/>
  <c r="F4546" i="4" s="1"/>
  <c r="B4547" i="4"/>
  <c r="E4547" i="4" s="1"/>
  <c r="F4547" i="4" s="1"/>
  <c r="B4548" i="4"/>
  <c r="E4548" i="4" s="1"/>
  <c r="F4548" i="4" s="1"/>
  <c r="B4549" i="4"/>
  <c r="E4549" i="4" s="1"/>
  <c r="F4549" i="4" s="1"/>
  <c r="B4550" i="4"/>
  <c r="E4550" i="4" s="1"/>
  <c r="F4550" i="4" s="1"/>
  <c r="B4551" i="4"/>
  <c r="E4551" i="4" s="1"/>
  <c r="F4551" i="4" s="1"/>
  <c r="B4552" i="4"/>
  <c r="E4552" i="4" s="1"/>
  <c r="F4552" i="4" s="1"/>
  <c r="B4553" i="4"/>
  <c r="E4553" i="4" s="1"/>
  <c r="F4553" i="4" s="1"/>
  <c r="B4554" i="4"/>
  <c r="E4554" i="4" s="1"/>
  <c r="F4554" i="4" s="1"/>
  <c r="B4555" i="4"/>
  <c r="E4555" i="4" s="1"/>
  <c r="F4555" i="4" s="1"/>
  <c r="B4556" i="4"/>
  <c r="E4556" i="4" s="1"/>
  <c r="F4556" i="4" s="1"/>
  <c r="B4557" i="4"/>
  <c r="E4557" i="4" s="1"/>
  <c r="F4557" i="4" s="1"/>
  <c r="B4558" i="4"/>
  <c r="E4558" i="4" s="1"/>
  <c r="F4558" i="4" s="1"/>
  <c r="B4559" i="4"/>
  <c r="E4559" i="4" s="1"/>
  <c r="F4559" i="4" s="1"/>
  <c r="B4560" i="4"/>
  <c r="E4560" i="4" s="1"/>
  <c r="F4560" i="4" s="1"/>
  <c r="B4561" i="4"/>
  <c r="E4561" i="4" s="1"/>
  <c r="F4561" i="4" s="1"/>
  <c r="B4562" i="4"/>
  <c r="E4562" i="4" s="1"/>
  <c r="F4562" i="4" s="1"/>
  <c r="B4563" i="4"/>
  <c r="E4563" i="4" s="1"/>
  <c r="F4563" i="4" s="1"/>
  <c r="B4564" i="4"/>
  <c r="E4564" i="4" s="1"/>
  <c r="F4564" i="4" s="1"/>
  <c r="B4565" i="4"/>
  <c r="E4565" i="4" s="1"/>
  <c r="F4565" i="4" s="1"/>
  <c r="B4566" i="4"/>
  <c r="E4566" i="4" s="1"/>
  <c r="F4566" i="4" s="1"/>
  <c r="B4567" i="4"/>
  <c r="E4567" i="4" s="1"/>
  <c r="F4567" i="4" s="1"/>
  <c r="B4568" i="4"/>
  <c r="E4568" i="4" s="1"/>
  <c r="F4568" i="4" s="1"/>
  <c r="B4569" i="4"/>
  <c r="E4569" i="4" s="1"/>
  <c r="F4569" i="4" s="1"/>
  <c r="B4570" i="4"/>
  <c r="E4570" i="4" s="1"/>
  <c r="F4570" i="4" s="1"/>
  <c r="B4571" i="4"/>
  <c r="E4571" i="4" s="1"/>
  <c r="F4571" i="4" s="1"/>
  <c r="B4572" i="4"/>
  <c r="E4572" i="4" s="1"/>
  <c r="F4572" i="4" s="1"/>
  <c r="B4573" i="4"/>
  <c r="E4573" i="4" s="1"/>
  <c r="F4573" i="4" s="1"/>
  <c r="B4574" i="4"/>
  <c r="E4574" i="4" s="1"/>
  <c r="F4574" i="4" s="1"/>
  <c r="B4575" i="4"/>
  <c r="E4575" i="4" s="1"/>
  <c r="F4575" i="4" s="1"/>
  <c r="B4576" i="4"/>
  <c r="E4576" i="4" s="1"/>
  <c r="F4576" i="4" s="1"/>
  <c r="B4577" i="4"/>
  <c r="E4577" i="4" s="1"/>
  <c r="F4577" i="4" s="1"/>
  <c r="B4578" i="4"/>
  <c r="E4578" i="4" s="1"/>
  <c r="F4578" i="4" s="1"/>
  <c r="B4579" i="4"/>
  <c r="E4579" i="4" s="1"/>
  <c r="F4579" i="4" s="1"/>
  <c r="B4580" i="4"/>
  <c r="E4580" i="4" s="1"/>
  <c r="F4580" i="4" s="1"/>
  <c r="B4581" i="4"/>
  <c r="E4581" i="4" s="1"/>
  <c r="F4581" i="4" s="1"/>
  <c r="B4582" i="4"/>
  <c r="E4582" i="4" s="1"/>
  <c r="F4582" i="4" s="1"/>
  <c r="B4583" i="4"/>
  <c r="E4583" i="4" s="1"/>
  <c r="F4583" i="4" s="1"/>
  <c r="B4584" i="4"/>
  <c r="E4584" i="4" s="1"/>
  <c r="F4584" i="4" s="1"/>
  <c r="B4585" i="4"/>
  <c r="E4585" i="4" s="1"/>
  <c r="F4585" i="4" s="1"/>
  <c r="B4586" i="4"/>
  <c r="E4586" i="4" s="1"/>
  <c r="F4586" i="4" s="1"/>
  <c r="B4587" i="4"/>
  <c r="E4587" i="4" s="1"/>
  <c r="F4587" i="4" s="1"/>
  <c r="B4588" i="4"/>
  <c r="E4588" i="4" s="1"/>
  <c r="F4588" i="4" s="1"/>
  <c r="B4589" i="4"/>
  <c r="E4589" i="4" s="1"/>
  <c r="F4589" i="4" s="1"/>
  <c r="B4590" i="4"/>
  <c r="E4590" i="4" s="1"/>
  <c r="F4590" i="4" s="1"/>
  <c r="B4591" i="4"/>
  <c r="E4591" i="4" s="1"/>
  <c r="F4591" i="4" s="1"/>
  <c r="B4592" i="4"/>
  <c r="E4592" i="4" s="1"/>
  <c r="F4592" i="4" s="1"/>
  <c r="B4593" i="4"/>
  <c r="E4593" i="4" s="1"/>
  <c r="F4593" i="4" s="1"/>
  <c r="B4594" i="4"/>
  <c r="E4594" i="4" s="1"/>
  <c r="F4594" i="4" s="1"/>
  <c r="B4595" i="4"/>
  <c r="E4595" i="4" s="1"/>
  <c r="F4595" i="4" s="1"/>
  <c r="B4596" i="4"/>
  <c r="E4596" i="4" s="1"/>
  <c r="F4596" i="4" s="1"/>
  <c r="B4597" i="4"/>
  <c r="E4597" i="4" s="1"/>
  <c r="F4597" i="4" s="1"/>
  <c r="B4598" i="4"/>
  <c r="E4598" i="4" s="1"/>
  <c r="F4598" i="4" s="1"/>
  <c r="B4599" i="4"/>
  <c r="E4599" i="4" s="1"/>
  <c r="F4599" i="4" s="1"/>
  <c r="B4600" i="4"/>
  <c r="E4600" i="4" s="1"/>
  <c r="F4600" i="4" s="1"/>
  <c r="B4601" i="4"/>
  <c r="E4601" i="4" s="1"/>
  <c r="F4601" i="4" s="1"/>
  <c r="B4602" i="4"/>
  <c r="E4602" i="4" s="1"/>
  <c r="F4602" i="4" s="1"/>
  <c r="B4603" i="4"/>
  <c r="E4603" i="4" s="1"/>
  <c r="F4603" i="4" s="1"/>
  <c r="B4604" i="4"/>
  <c r="E4604" i="4" s="1"/>
  <c r="F4604" i="4" s="1"/>
  <c r="B4605" i="4"/>
  <c r="E4605" i="4" s="1"/>
  <c r="F4605" i="4" s="1"/>
  <c r="B4606" i="4"/>
  <c r="E4606" i="4" s="1"/>
  <c r="F4606" i="4" s="1"/>
  <c r="B4607" i="4"/>
  <c r="E4607" i="4" s="1"/>
  <c r="F4607" i="4" s="1"/>
  <c r="B4608" i="4"/>
  <c r="E4608" i="4" s="1"/>
  <c r="F4608" i="4" s="1"/>
  <c r="B4609" i="4"/>
  <c r="E4609" i="4" s="1"/>
  <c r="F4609" i="4" s="1"/>
  <c r="B4610" i="4"/>
  <c r="E4610" i="4" s="1"/>
  <c r="F4610" i="4" s="1"/>
  <c r="B4611" i="4"/>
  <c r="E4611" i="4" s="1"/>
  <c r="F4611" i="4" s="1"/>
  <c r="B4612" i="4"/>
  <c r="E4612" i="4" s="1"/>
  <c r="F4612" i="4" s="1"/>
  <c r="B4613" i="4"/>
  <c r="E4613" i="4" s="1"/>
  <c r="F4613" i="4" s="1"/>
  <c r="B4614" i="4"/>
  <c r="E4614" i="4" s="1"/>
  <c r="F4614" i="4" s="1"/>
  <c r="B4615" i="4"/>
  <c r="E4615" i="4" s="1"/>
  <c r="F4615" i="4" s="1"/>
  <c r="B4616" i="4"/>
  <c r="E4616" i="4" s="1"/>
  <c r="F4616" i="4" s="1"/>
  <c r="B4617" i="4"/>
  <c r="E4617" i="4" s="1"/>
  <c r="F4617" i="4" s="1"/>
  <c r="B4618" i="4"/>
  <c r="E4618" i="4" s="1"/>
  <c r="F4618" i="4" s="1"/>
  <c r="B4619" i="4"/>
  <c r="E4619" i="4" s="1"/>
  <c r="F4619" i="4" s="1"/>
  <c r="B4620" i="4"/>
  <c r="E4620" i="4" s="1"/>
  <c r="F4620" i="4" s="1"/>
  <c r="B4621" i="4"/>
  <c r="E4621" i="4" s="1"/>
  <c r="F4621" i="4" s="1"/>
  <c r="B4622" i="4"/>
  <c r="E4622" i="4" s="1"/>
  <c r="F4622" i="4" s="1"/>
  <c r="B4623" i="4"/>
  <c r="E4623" i="4" s="1"/>
  <c r="F4623" i="4" s="1"/>
  <c r="B4624" i="4"/>
  <c r="E4624" i="4" s="1"/>
  <c r="F4624" i="4" s="1"/>
  <c r="B4625" i="4"/>
  <c r="E4625" i="4" s="1"/>
  <c r="F4625" i="4" s="1"/>
  <c r="B4626" i="4"/>
  <c r="E4626" i="4" s="1"/>
  <c r="F4626" i="4" s="1"/>
  <c r="B4627" i="4"/>
  <c r="E4627" i="4" s="1"/>
  <c r="F4627" i="4" s="1"/>
  <c r="B4628" i="4"/>
  <c r="E4628" i="4" s="1"/>
  <c r="F4628" i="4" s="1"/>
  <c r="B4629" i="4"/>
  <c r="E4629" i="4" s="1"/>
  <c r="F4629" i="4" s="1"/>
  <c r="B4630" i="4"/>
  <c r="E4630" i="4" s="1"/>
  <c r="F4630" i="4" s="1"/>
  <c r="B4631" i="4"/>
  <c r="E4631" i="4" s="1"/>
  <c r="F4631" i="4" s="1"/>
  <c r="B4632" i="4"/>
  <c r="E4632" i="4" s="1"/>
  <c r="F4632" i="4" s="1"/>
  <c r="B4633" i="4"/>
  <c r="E4633" i="4" s="1"/>
  <c r="F4633" i="4" s="1"/>
  <c r="B4634" i="4"/>
  <c r="E4634" i="4" s="1"/>
  <c r="F4634" i="4" s="1"/>
  <c r="B4635" i="4"/>
  <c r="E4635" i="4" s="1"/>
  <c r="F4635" i="4" s="1"/>
  <c r="B4636" i="4"/>
  <c r="E4636" i="4" s="1"/>
  <c r="F4636" i="4" s="1"/>
  <c r="B4637" i="4"/>
  <c r="E4637" i="4" s="1"/>
  <c r="F4637" i="4" s="1"/>
  <c r="B4638" i="4"/>
  <c r="E4638" i="4" s="1"/>
  <c r="F4638" i="4" s="1"/>
  <c r="B4639" i="4"/>
  <c r="E4639" i="4" s="1"/>
  <c r="F4639" i="4" s="1"/>
  <c r="B4640" i="4"/>
  <c r="E4640" i="4" s="1"/>
  <c r="F4640" i="4" s="1"/>
  <c r="B4641" i="4"/>
  <c r="E4641" i="4" s="1"/>
  <c r="F4641" i="4" s="1"/>
  <c r="B4642" i="4"/>
  <c r="E4642" i="4" s="1"/>
  <c r="F4642" i="4" s="1"/>
  <c r="B4643" i="4"/>
  <c r="E4643" i="4" s="1"/>
  <c r="F4643" i="4" s="1"/>
  <c r="B4644" i="4"/>
  <c r="E4644" i="4" s="1"/>
  <c r="F4644" i="4" s="1"/>
  <c r="B4645" i="4"/>
  <c r="E4645" i="4" s="1"/>
  <c r="F4645" i="4" s="1"/>
  <c r="B4646" i="4"/>
  <c r="E4646" i="4" s="1"/>
  <c r="F4646" i="4" s="1"/>
  <c r="B4647" i="4"/>
  <c r="E4647" i="4" s="1"/>
  <c r="F4647" i="4" s="1"/>
  <c r="B4648" i="4"/>
  <c r="E4648" i="4" s="1"/>
  <c r="F4648" i="4" s="1"/>
  <c r="B4649" i="4"/>
  <c r="E4649" i="4" s="1"/>
  <c r="F4649" i="4" s="1"/>
  <c r="B4650" i="4"/>
  <c r="E4650" i="4" s="1"/>
  <c r="F4650" i="4" s="1"/>
  <c r="B4651" i="4"/>
  <c r="E4651" i="4" s="1"/>
  <c r="F4651" i="4" s="1"/>
  <c r="B4652" i="4"/>
  <c r="E4652" i="4" s="1"/>
  <c r="F4652" i="4" s="1"/>
  <c r="B4653" i="4"/>
  <c r="E4653" i="4" s="1"/>
  <c r="F4653" i="4" s="1"/>
  <c r="B4654" i="4"/>
  <c r="E4654" i="4" s="1"/>
  <c r="F4654" i="4" s="1"/>
  <c r="B4655" i="4"/>
  <c r="E4655" i="4" s="1"/>
  <c r="F4655" i="4" s="1"/>
  <c r="B4656" i="4"/>
  <c r="E4656" i="4" s="1"/>
  <c r="F4656" i="4" s="1"/>
  <c r="B4657" i="4"/>
  <c r="E4657" i="4" s="1"/>
  <c r="F4657" i="4" s="1"/>
  <c r="B4658" i="4"/>
  <c r="E4658" i="4" s="1"/>
  <c r="F4658" i="4" s="1"/>
  <c r="B4659" i="4"/>
  <c r="E4659" i="4" s="1"/>
  <c r="F4659" i="4" s="1"/>
  <c r="B4660" i="4"/>
  <c r="E4660" i="4" s="1"/>
  <c r="F4660" i="4" s="1"/>
  <c r="B4661" i="4"/>
  <c r="E4661" i="4" s="1"/>
  <c r="F4661" i="4" s="1"/>
  <c r="B4662" i="4"/>
  <c r="E4662" i="4" s="1"/>
  <c r="F4662" i="4" s="1"/>
  <c r="B4663" i="4"/>
  <c r="E4663" i="4" s="1"/>
  <c r="F4663" i="4" s="1"/>
  <c r="B4664" i="4"/>
  <c r="E4664" i="4" s="1"/>
  <c r="F4664" i="4" s="1"/>
  <c r="B4665" i="4"/>
  <c r="E4665" i="4" s="1"/>
  <c r="F4665" i="4" s="1"/>
  <c r="B4666" i="4"/>
  <c r="E4666" i="4" s="1"/>
  <c r="F4666" i="4" s="1"/>
  <c r="B4667" i="4"/>
  <c r="E4667" i="4" s="1"/>
  <c r="F4667" i="4" s="1"/>
  <c r="B4668" i="4"/>
  <c r="E4668" i="4" s="1"/>
  <c r="F4668" i="4" s="1"/>
  <c r="B4669" i="4"/>
  <c r="E4669" i="4" s="1"/>
  <c r="F4669" i="4" s="1"/>
  <c r="B4670" i="4"/>
  <c r="E4670" i="4" s="1"/>
  <c r="F4670" i="4" s="1"/>
  <c r="B4671" i="4"/>
  <c r="E4671" i="4" s="1"/>
  <c r="F4671" i="4" s="1"/>
  <c r="B4672" i="4"/>
  <c r="E4672" i="4" s="1"/>
  <c r="F4672" i="4" s="1"/>
  <c r="B4673" i="4"/>
  <c r="E4673" i="4" s="1"/>
  <c r="F4673" i="4" s="1"/>
  <c r="B4674" i="4"/>
  <c r="E4674" i="4" s="1"/>
  <c r="F4674" i="4" s="1"/>
  <c r="B4675" i="4"/>
  <c r="E4675" i="4" s="1"/>
  <c r="F4675" i="4" s="1"/>
  <c r="B4676" i="4"/>
  <c r="E4676" i="4" s="1"/>
  <c r="F4676" i="4" s="1"/>
  <c r="B4677" i="4"/>
  <c r="E4677" i="4" s="1"/>
  <c r="F4677" i="4" s="1"/>
  <c r="B4678" i="4"/>
  <c r="E4678" i="4" s="1"/>
  <c r="F4678" i="4" s="1"/>
  <c r="B4679" i="4"/>
  <c r="E4679" i="4" s="1"/>
  <c r="F4679" i="4" s="1"/>
  <c r="B4680" i="4"/>
  <c r="E4680" i="4" s="1"/>
  <c r="F4680" i="4" s="1"/>
  <c r="B4681" i="4"/>
  <c r="E4681" i="4" s="1"/>
  <c r="F4681" i="4" s="1"/>
  <c r="B4682" i="4"/>
  <c r="E4682" i="4" s="1"/>
  <c r="F4682" i="4" s="1"/>
  <c r="B4683" i="4"/>
  <c r="E4683" i="4" s="1"/>
  <c r="F4683" i="4" s="1"/>
  <c r="B4684" i="4"/>
  <c r="E4684" i="4" s="1"/>
  <c r="F4684" i="4" s="1"/>
  <c r="B4685" i="4"/>
  <c r="E4685" i="4" s="1"/>
  <c r="F4685" i="4" s="1"/>
  <c r="B4686" i="4"/>
  <c r="E4686" i="4" s="1"/>
  <c r="F4686" i="4" s="1"/>
  <c r="B4687" i="4"/>
  <c r="E4687" i="4" s="1"/>
  <c r="F4687" i="4" s="1"/>
  <c r="B4688" i="4"/>
  <c r="E4688" i="4" s="1"/>
  <c r="F4688" i="4" s="1"/>
  <c r="B4689" i="4"/>
  <c r="E4689" i="4" s="1"/>
  <c r="F4689" i="4" s="1"/>
  <c r="B4690" i="4"/>
  <c r="E4690" i="4" s="1"/>
  <c r="F4690" i="4" s="1"/>
  <c r="B4691" i="4"/>
  <c r="E4691" i="4" s="1"/>
  <c r="F4691" i="4" s="1"/>
  <c r="B4692" i="4"/>
  <c r="E4692" i="4" s="1"/>
  <c r="F4692" i="4" s="1"/>
  <c r="B4693" i="4"/>
  <c r="E4693" i="4" s="1"/>
  <c r="F4693" i="4" s="1"/>
  <c r="B4694" i="4"/>
  <c r="E4694" i="4" s="1"/>
  <c r="F4694" i="4" s="1"/>
  <c r="B4695" i="4"/>
  <c r="E4695" i="4" s="1"/>
  <c r="F4695" i="4" s="1"/>
  <c r="B4696" i="4"/>
  <c r="E4696" i="4" s="1"/>
  <c r="F4696" i="4" s="1"/>
  <c r="B4697" i="4"/>
  <c r="E4697" i="4" s="1"/>
  <c r="F4697" i="4" s="1"/>
  <c r="B4698" i="4"/>
  <c r="E4698" i="4" s="1"/>
  <c r="F4698" i="4" s="1"/>
  <c r="B4699" i="4"/>
  <c r="E4699" i="4" s="1"/>
  <c r="F4699" i="4" s="1"/>
  <c r="B4700" i="4"/>
  <c r="E4700" i="4" s="1"/>
  <c r="F4700" i="4" s="1"/>
  <c r="B4701" i="4"/>
  <c r="E4701" i="4" s="1"/>
  <c r="F4701" i="4" s="1"/>
  <c r="B4702" i="4"/>
  <c r="E4702" i="4" s="1"/>
  <c r="F4702" i="4" s="1"/>
  <c r="B4703" i="4"/>
  <c r="E4703" i="4" s="1"/>
  <c r="F4703" i="4" s="1"/>
  <c r="B4704" i="4"/>
  <c r="E4704" i="4" s="1"/>
  <c r="F4704" i="4" s="1"/>
  <c r="B4705" i="4"/>
  <c r="E4705" i="4" s="1"/>
  <c r="F4705" i="4" s="1"/>
  <c r="B4706" i="4"/>
  <c r="E4706" i="4" s="1"/>
  <c r="F4706" i="4" s="1"/>
  <c r="B4707" i="4"/>
  <c r="E4707" i="4" s="1"/>
  <c r="F4707" i="4" s="1"/>
  <c r="B4708" i="4"/>
  <c r="E4708" i="4" s="1"/>
  <c r="F4708" i="4" s="1"/>
  <c r="B4709" i="4"/>
  <c r="E4709" i="4" s="1"/>
  <c r="F4709" i="4" s="1"/>
  <c r="B4710" i="4"/>
  <c r="E4710" i="4" s="1"/>
  <c r="F4710" i="4" s="1"/>
  <c r="B4711" i="4"/>
  <c r="E4711" i="4" s="1"/>
  <c r="F4711" i="4" s="1"/>
  <c r="B4712" i="4"/>
  <c r="E4712" i="4" s="1"/>
  <c r="F4712" i="4" s="1"/>
  <c r="B4713" i="4"/>
  <c r="E4713" i="4" s="1"/>
  <c r="F4713" i="4" s="1"/>
  <c r="B4714" i="4"/>
  <c r="E4714" i="4" s="1"/>
  <c r="F4714" i="4" s="1"/>
  <c r="B4715" i="4"/>
  <c r="E4715" i="4" s="1"/>
  <c r="F4715" i="4" s="1"/>
  <c r="B4716" i="4"/>
  <c r="E4716" i="4" s="1"/>
  <c r="F4716" i="4" s="1"/>
  <c r="B4717" i="4"/>
  <c r="E4717" i="4" s="1"/>
  <c r="F4717" i="4" s="1"/>
  <c r="B4718" i="4"/>
  <c r="E4718" i="4" s="1"/>
  <c r="F4718" i="4" s="1"/>
  <c r="B4719" i="4"/>
  <c r="E4719" i="4" s="1"/>
  <c r="F4719" i="4" s="1"/>
  <c r="B4720" i="4"/>
  <c r="E4720" i="4" s="1"/>
  <c r="F4720" i="4" s="1"/>
  <c r="B4721" i="4"/>
  <c r="E4721" i="4" s="1"/>
  <c r="F4721" i="4" s="1"/>
  <c r="B4722" i="4"/>
  <c r="E4722" i="4" s="1"/>
  <c r="F4722" i="4" s="1"/>
  <c r="B4723" i="4"/>
  <c r="E4723" i="4" s="1"/>
  <c r="F4723" i="4" s="1"/>
  <c r="B4724" i="4"/>
  <c r="E4724" i="4" s="1"/>
  <c r="F4724" i="4" s="1"/>
  <c r="B4725" i="4"/>
  <c r="E4725" i="4" s="1"/>
  <c r="F4725" i="4" s="1"/>
  <c r="B4726" i="4"/>
  <c r="E4726" i="4" s="1"/>
  <c r="F4726" i="4" s="1"/>
  <c r="B4727" i="4"/>
  <c r="E4727" i="4" s="1"/>
  <c r="F4727" i="4" s="1"/>
  <c r="B4728" i="4"/>
  <c r="E4728" i="4" s="1"/>
  <c r="F4728" i="4" s="1"/>
  <c r="B4729" i="4"/>
  <c r="E4729" i="4" s="1"/>
  <c r="F4729" i="4" s="1"/>
  <c r="B4730" i="4"/>
  <c r="E4730" i="4" s="1"/>
  <c r="F4730" i="4" s="1"/>
  <c r="B4731" i="4"/>
  <c r="E4731" i="4" s="1"/>
  <c r="F4731" i="4" s="1"/>
  <c r="B4732" i="4"/>
  <c r="E4732" i="4" s="1"/>
  <c r="F4732" i="4" s="1"/>
  <c r="B4733" i="4"/>
  <c r="E4733" i="4" s="1"/>
  <c r="F4733" i="4" s="1"/>
  <c r="B4734" i="4"/>
  <c r="E4734" i="4" s="1"/>
  <c r="F4734" i="4" s="1"/>
  <c r="B4735" i="4"/>
  <c r="E4735" i="4" s="1"/>
  <c r="F4735" i="4" s="1"/>
  <c r="B4736" i="4"/>
  <c r="E4736" i="4" s="1"/>
  <c r="F4736" i="4" s="1"/>
  <c r="B4737" i="4"/>
  <c r="E4737" i="4" s="1"/>
  <c r="F4737" i="4" s="1"/>
  <c r="B4738" i="4"/>
  <c r="E4738" i="4" s="1"/>
  <c r="F4738" i="4" s="1"/>
  <c r="B4739" i="4"/>
  <c r="E4739" i="4" s="1"/>
  <c r="F4739" i="4" s="1"/>
  <c r="B4740" i="4"/>
  <c r="E4740" i="4" s="1"/>
  <c r="F4740" i="4" s="1"/>
  <c r="B4741" i="4"/>
  <c r="E4741" i="4" s="1"/>
  <c r="F4741" i="4" s="1"/>
  <c r="B4742" i="4"/>
  <c r="E4742" i="4" s="1"/>
  <c r="F4742" i="4" s="1"/>
  <c r="B4743" i="4"/>
  <c r="E4743" i="4" s="1"/>
  <c r="F4743" i="4" s="1"/>
  <c r="B4744" i="4"/>
  <c r="E4744" i="4" s="1"/>
  <c r="F4744" i="4" s="1"/>
  <c r="B4745" i="4"/>
  <c r="E4745" i="4" s="1"/>
  <c r="F4745" i="4" s="1"/>
  <c r="B4746" i="4"/>
  <c r="E4746" i="4" s="1"/>
  <c r="F4746" i="4" s="1"/>
  <c r="B4747" i="4"/>
  <c r="E4747" i="4" s="1"/>
  <c r="F4747" i="4" s="1"/>
  <c r="B4748" i="4"/>
  <c r="E4748" i="4" s="1"/>
  <c r="F4748" i="4" s="1"/>
  <c r="B4749" i="4"/>
  <c r="E4749" i="4" s="1"/>
  <c r="F4749" i="4" s="1"/>
  <c r="B4750" i="4"/>
  <c r="E4750" i="4" s="1"/>
  <c r="F4750" i="4" s="1"/>
  <c r="B4751" i="4"/>
  <c r="E4751" i="4" s="1"/>
  <c r="F4751" i="4" s="1"/>
  <c r="B4752" i="4"/>
  <c r="E4752" i="4" s="1"/>
  <c r="F4752" i="4" s="1"/>
  <c r="B4753" i="4"/>
  <c r="E4753" i="4" s="1"/>
  <c r="F4753" i="4" s="1"/>
  <c r="B4754" i="4"/>
  <c r="E4754" i="4" s="1"/>
  <c r="F4754" i="4" s="1"/>
  <c r="B4755" i="4"/>
  <c r="E4755" i="4" s="1"/>
  <c r="F4755" i="4" s="1"/>
  <c r="B4756" i="4"/>
  <c r="E4756" i="4" s="1"/>
  <c r="F4756" i="4" s="1"/>
  <c r="B4757" i="4"/>
  <c r="E4757" i="4" s="1"/>
  <c r="F4757" i="4" s="1"/>
  <c r="B4758" i="4"/>
  <c r="E4758" i="4" s="1"/>
  <c r="F4758" i="4" s="1"/>
  <c r="B4759" i="4"/>
  <c r="E4759" i="4" s="1"/>
  <c r="F4759" i="4" s="1"/>
  <c r="B4760" i="4"/>
  <c r="E4760" i="4" s="1"/>
  <c r="F4760" i="4" s="1"/>
  <c r="B4761" i="4"/>
  <c r="E4761" i="4" s="1"/>
  <c r="F4761" i="4" s="1"/>
  <c r="B4762" i="4"/>
  <c r="E4762" i="4" s="1"/>
  <c r="F4762" i="4" s="1"/>
  <c r="B4763" i="4"/>
  <c r="E4763" i="4" s="1"/>
  <c r="F4763" i="4" s="1"/>
  <c r="B4764" i="4"/>
  <c r="E4764" i="4" s="1"/>
  <c r="F4764" i="4" s="1"/>
  <c r="B4765" i="4"/>
  <c r="E4765" i="4" s="1"/>
  <c r="F4765" i="4" s="1"/>
  <c r="B4766" i="4"/>
  <c r="E4766" i="4" s="1"/>
  <c r="F4766" i="4" s="1"/>
  <c r="B4767" i="4"/>
  <c r="E4767" i="4" s="1"/>
  <c r="F4767" i="4" s="1"/>
  <c r="B4768" i="4"/>
  <c r="E4768" i="4" s="1"/>
  <c r="F4768" i="4" s="1"/>
  <c r="B4769" i="4"/>
  <c r="E4769" i="4" s="1"/>
  <c r="F4769" i="4" s="1"/>
  <c r="B4770" i="4"/>
  <c r="E4770" i="4" s="1"/>
  <c r="F4770" i="4" s="1"/>
  <c r="B4771" i="4"/>
  <c r="E4771" i="4" s="1"/>
  <c r="F4771" i="4" s="1"/>
  <c r="B4772" i="4"/>
  <c r="E4772" i="4" s="1"/>
  <c r="F4772" i="4" s="1"/>
  <c r="B4773" i="4"/>
  <c r="E4773" i="4" s="1"/>
  <c r="F4773" i="4" s="1"/>
  <c r="B4774" i="4"/>
  <c r="E4774" i="4" s="1"/>
  <c r="F4774" i="4" s="1"/>
  <c r="B4775" i="4"/>
  <c r="E4775" i="4" s="1"/>
  <c r="F4775" i="4" s="1"/>
  <c r="B4776" i="4"/>
  <c r="E4776" i="4" s="1"/>
  <c r="F4776" i="4" s="1"/>
  <c r="B4777" i="4"/>
  <c r="E4777" i="4" s="1"/>
  <c r="F4777" i="4" s="1"/>
  <c r="B4778" i="4"/>
  <c r="E4778" i="4" s="1"/>
  <c r="F4778" i="4" s="1"/>
  <c r="B4779" i="4"/>
  <c r="E4779" i="4" s="1"/>
  <c r="F4779" i="4" s="1"/>
  <c r="B4780" i="4"/>
  <c r="E4780" i="4" s="1"/>
  <c r="F4780" i="4" s="1"/>
  <c r="B4781" i="4"/>
  <c r="E4781" i="4" s="1"/>
  <c r="F4781" i="4" s="1"/>
  <c r="B4782" i="4"/>
  <c r="E4782" i="4" s="1"/>
  <c r="F4782" i="4" s="1"/>
  <c r="B4783" i="4"/>
  <c r="E4783" i="4" s="1"/>
  <c r="F4783" i="4" s="1"/>
  <c r="B4784" i="4"/>
  <c r="E4784" i="4" s="1"/>
  <c r="F4784" i="4" s="1"/>
  <c r="B4785" i="4"/>
  <c r="E4785" i="4" s="1"/>
  <c r="F4785" i="4" s="1"/>
  <c r="B4786" i="4"/>
  <c r="E4786" i="4" s="1"/>
  <c r="F4786" i="4" s="1"/>
  <c r="B4787" i="4"/>
  <c r="E4787" i="4" s="1"/>
  <c r="F4787" i="4" s="1"/>
  <c r="B4788" i="4"/>
  <c r="E4788" i="4" s="1"/>
  <c r="F4788" i="4" s="1"/>
  <c r="B4789" i="4"/>
  <c r="E4789" i="4" s="1"/>
  <c r="F4789" i="4" s="1"/>
  <c r="B4790" i="4"/>
  <c r="E4790" i="4" s="1"/>
  <c r="F4790" i="4" s="1"/>
  <c r="B4791" i="4"/>
  <c r="E4791" i="4" s="1"/>
  <c r="F4791" i="4" s="1"/>
  <c r="B4792" i="4"/>
  <c r="E4792" i="4" s="1"/>
  <c r="F4792" i="4" s="1"/>
  <c r="B4793" i="4"/>
  <c r="E4793" i="4" s="1"/>
  <c r="F4793" i="4" s="1"/>
  <c r="B4794" i="4"/>
  <c r="E4794" i="4" s="1"/>
  <c r="F4794" i="4" s="1"/>
  <c r="B4795" i="4"/>
  <c r="E4795" i="4" s="1"/>
  <c r="F4795" i="4" s="1"/>
  <c r="B4796" i="4"/>
  <c r="E4796" i="4" s="1"/>
  <c r="F4796" i="4" s="1"/>
  <c r="B4797" i="4"/>
  <c r="E4797" i="4" s="1"/>
  <c r="F4797" i="4" s="1"/>
  <c r="B4798" i="4"/>
  <c r="E4798" i="4" s="1"/>
  <c r="F4798" i="4" s="1"/>
  <c r="B4799" i="4"/>
  <c r="E4799" i="4" s="1"/>
  <c r="F4799" i="4" s="1"/>
  <c r="B4800" i="4"/>
  <c r="E4800" i="4" s="1"/>
  <c r="F4800" i="4" s="1"/>
  <c r="B4801" i="4"/>
  <c r="E4801" i="4" s="1"/>
  <c r="F4801" i="4" s="1"/>
  <c r="B4802" i="4"/>
  <c r="E4802" i="4" s="1"/>
  <c r="F4802" i="4" s="1"/>
  <c r="B4803" i="4"/>
  <c r="E4803" i="4" s="1"/>
  <c r="F4803" i="4" s="1"/>
  <c r="B4804" i="4"/>
  <c r="E4804" i="4" s="1"/>
  <c r="F4804" i="4" s="1"/>
  <c r="B4805" i="4"/>
  <c r="E4805" i="4" s="1"/>
  <c r="F4805" i="4" s="1"/>
  <c r="B4806" i="4"/>
  <c r="E4806" i="4" s="1"/>
  <c r="F4806" i="4" s="1"/>
  <c r="B4807" i="4"/>
  <c r="E4807" i="4" s="1"/>
  <c r="F4807" i="4" s="1"/>
  <c r="B4808" i="4"/>
  <c r="E4808" i="4" s="1"/>
  <c r="F4808" i="4" s="1"/>
  <c r="B4809" i="4"/>
  <c r="E4809" i="4" s="1"/>
  <c r="F4809" i="4" s="1"/>
  <c r="B4810" i="4"/>
  <c r="E4810" i="4" s="1"/>
  <c r="F4810" i="4" s="1"/>
  <c r="B4811" i="4"/>
  <c r="E4811" i="4" s="1"/>
  <c r="F4811" i="4" s="1"/>
  <c r="B4812" i="4"/>
  <c r="E4812" i="4" s="1"/>
  <c r="F4812" i="4" s="1"/>
  <c r="B4813" i="4"/>
  <c r="E4813" i="4" s="1"/>
  <c r="F4813" i="4" s="1"/>
  <c r="B4814" i="4"/>
  <c r="E4814" i="4" s="1"/>
  <c r="F4814" i="4" s="1"/>
  <c r="B4815" i="4"/>
  <c r="E4815" i="4" s="1"/>
  <c r="F4815" i="4" s="1"/>
  <c r="B4816" i="4"/>
  <c r="E4816" i="4" s="1"/>
  <c r="F4816" i="4" s="1"/>
  <c r="B4817" i="4"/>
  <c r="E4817" i="4" s="1"/>
  <c r="F4817" i="4" s="1"/>
  <c r="B4818" i="4"/>
  <c r="E4818" i="4" s="1"/>
  <c r="F4818" i="4" s="1"/>
  <c r="B4819" i="4"/>
  <c r="E4819" i="4" s="1"/>
  <c r="F4819" i="4" s="1"/>
  <c r="B4820" i="4"/>
  <c r="E4820" i="4" s="1"/>
  <c r="F4820" i="4" s="1"/>
  <c r="B4821" i="4"/>
  <c r="E4821" i="4" s="1"/>
  <c r="F4821" i="4" s="1"/>
  <c r="B4822" i="4"/>
  <c r="E4822" i="4" s="1"/>
  <c r="F4822" i="4" s="1"/>
  <c r="B4823" i="4"/>
  <c r="E4823" i="4" s="1"/>
  <c r="F4823" i="4" s="1"/>
  <c r="B4824" i="4"/>
  <c r="E4824" i="4" s="1"/>
  <c r="F4824" i="4" s="1"/>
  <c r="B4825" i="4"/>
  <c r="E4825" i="4" s="1"/>
  <c r="F4825" i="4" s="1"/>
  <c r="B4826" i="4"/>
  <c r="E4826" i="4" s="1"/>
  <c r="F4826" i="4" s="1"/>
  <c r="B4827" i="4"/>
  <c r="E4827" i="4" s="1"/>
  <c r="F4827" i="4" s="1"/>
  <c r="B4828" i="4"/>
  <c r="E4828" i="4" s="1"/>
  <c r="F4828" i="4" s="1"/>
  <c r="B4829" i="4"/>
  <c r="E4829" i="4" s="1"/>
  <c r="F4829" i="4" s="1"/>
  <c r="B4830" i="4"/>
  <c r="E4830" i="4" s="1"/>
  <c r="F4830" i="4" s="1"/>
  <c r="B4831" i="4"/>
  <c r="E4831" i="4" s="1"/>
  <c r="F4831" i="4" s="1"/>
  <c r="B4832" i="4"/>
  <c r="E4832" i="4" s="1"/>
  <c r="F4832" i="4" s="1"/>
  <c r="B4833" i="4"/>
  <c r="E4833" i="4" s="1"/>
  <c r="F4833" i="4" s="1"/>
  <c r="B4834" i="4"/>
  <c r="E4834" i="4" s="1"/>
  <c r="F4834" i="4" s="1"/>
  <c r="B4835" i="4"/>
  <c r="E4835" i="4" s="1"/>
  <c r="F4835" i="4" s="1"/>
  <c r="B4836" i="4"/>
  <c r="E4836" i="4" s="1"/>
  <c r="F4836" i="4" s="1"/>
  <c r="B4837" i="4"/>
  <c r="E4837" i="4" s="1"/>
  <c r="F4837" i="4" s="1"/>
  <c r="B4838" i="4"/>
  <c r="E4838" i="4" s="1"/>
  <c r="F4838" i="4" s="1"/>
  <c r="B4839" i="4"/>
  <c r="E4839" i="4" s="1"/>
  <c r="F4839" i="4" s="1"/>
  <c r="B4840" i="4"/>
  <c r="E4840" i="4" s="1"/>
  <c r="F4840" i="4" s="1"/>
  <c r="B4841" i="4"/>
  <c r="E4841" i="4" s="1"/>
  <c r="F4841" i="4" s="1"/>
  <c r="B4842" i="4"/>
  <c r="E4842" i="4" s="1"/>
  <c r="F4842" i="4" s="1"/>
  <c r="B4843" i="4"/>
  <c r="E4843" i="4" s="1"/>
  <c r="F4843" i="4" s="1"/>
  <c r="B4844" i="4"/>
  <c r="E4844" i="4" s="1"/>
  <c r="F4844" i="4" s="1"/>
  <c r="B4845" i="4"/>
  <c r="E4845" i="4" s="1"/>
  <c r="F4845" i="4" s="1"/>
  <c r="B4846" i="4"/>
  <c r="E4846" i="4" s="1"/>
  <c r="F4846" i="4" s="1"/>
  <c r="B4847" i="4"/>
  <c r="E4847" i="4" s="1"/>
  <c r="F4847" i="4" s="1"/>
  <c r="B4848" i="4"/>
  <c r="E4848" i="4" s="1"/>
  <c r="F4848" i="4" s="1"/>
  <c r="B4849" i="4"/>
  <c r="E4849" i="4" s="1"/>
  <c r="F4849" i="4" s="1"/>
  <c r="B4850" i="4"/>
  <c r="E4850" i="4" s="1"/>
  <c r="F4850" i="4" s="1"/>
  <c r="B4851" i="4"/>
  <c r="E4851" i="4" s="1"/>
  <c r="F4851" i="4" s="1"/>
  <c r="B4852" i="4"/>
  <c r="E4852" i="4" s="1"/>
  <c r="F4852" i="4" s="1"/>
  <c r="B4853" i="4"/>
  <c r="E4853" i="4" s="1"/>
  <c r="F4853" i="4" s="1"/>
  <c r="B4854" i="4"/>
  <c r="E4854" i="4" s="1"/>
  <c r="F4854" i="4" s="1"/>
  <c r="B4855" i="4"/>
  <c r="E4855" i="4" s="1"/>
  <c r="F4855" i="4" s="1"/>
  <c r="B4856" i="4"/>
  <c r="E4856" i="4" s="1"/>
  <c r="F4856" i="4" s="1"/>
  <c r="B4857" i="4"/>
  <c r="E4857" i="4" s="1"/>
  <c r="F4857" i="4" s="1"/>
  <c r="B4858" i="4"/>
  <c r="E4858" i="4" s="1"/>
  <c r="F4858" i="4" s="1"/>
  <c r="B4859" i="4"/>
  <c r="E4859" i="4" s="1"/>
  <c r="F4859" i="4" s="1"/>
  <c r="B4860" i="4"/>
  <c r="E4860" i="4" s="1"/>
  <c r="F4860" i="4" s="1"/>
  <c r="B4861" i="4"/>
  <c r="E4861" i="4" s="1"/>
  <c r="F4861" i="4" s="1"/>
  <c r="B4862" i="4"/>
  <c r="E4862" i="4" s="1"/>
  <c r="F4862" i="4" s="1"/>
  <c r="B4863" i="4"/>
  <c r="E4863" i="4" s="1"/>
  <c r="F4863" i="4" s="1"/>
  <c r="B4864" i="4"/>
  <c r="E4864" i="4" s="1"/>
  <c r="F4864" i="4" s="1"/>
  <c r="B4865" i="4"/>
  <c r="E4865" i="4" s="1"/>
  <c r="F4865" i="4" s="1"/>
  <c r="B4866" i="4"/>
  <c r="E4866" i="4" s="1"/>
  <c r="F4866" i="4" s="1"/>
  <c r="B4867" i="4"/>
  <c r="E4867" i="4" s="1"/>
  <c r="F4867" i="4" s="1"/>
  <c r="B4868" i="4"/>
  <c r="E4868" i="4" s="1"/>
  <c r="F4868" i="4" s="1"/>
  <c r="B4869" i="4"/>
  <c r="E4869" i="4" s="1"/>
  <c r="F4869" i="4" s="1"/>
  <c r="B4870" i="4"/>
  <c r="E4870" i="4" s="1"/>
  <c r="F4870" i="4" s="1"/>
  <c r="B4871" i="4"/>
  <c r="E4871" i="4" s="1"/>
  <c r="F4871" i="4" s="1"/>
  <c r="B4872" i="4"/>
  <c r="E4872" i="4" s="1"/>
  <c r="F4872" i="4" s="1"/>
  <c r="B4873" i="4"/>
  <c r="E4873" i="4" s="1"/>
  <c r="F4873" i="4" s="1"/>
  <c r="B4874" i="4"/>
  <c r="E4874" i="4" s="1"/>
  <c r="F4874" i="4" s="1"/>
  <c r="B4875" i="4"/>
  <c r="E4875" i="4" s="1"/>
  <c r="F4875" i="4" s="1"/>
  <c r="B4876" i="4"/>
  <c r="E4876" i="4" s="1"/>
  <c r="F4876" i="4" s="1"/>
  <c r="B4877" i="4"/>
  <c r="E4877" i="4" s="1"/>
  <c r="F4877" i="4" s="1"/>
  <c r="B4878" i="4"/>
  <c r="E4878" i="4" s="1"/>
  <c r="F4878" i="4" s="1"/>
  <c r="B4879" i="4"/>
  <c r="E4879" i="4" s="1"/>
  <c r="F4879" i="4" s="1"/>
  <c r="B4880" i="4"/>
  <c r="E4880" i="4" s="1"/>
  <c r="F4880" i="4" s="1"/>
  <c r="B4881" i="4"/>
  <c r="E4881" i="4" s="1"/>
  <c r="F4881" i="4" s="1"/>
  <c r="B4882" i="4"/>
  <c r="E4882" i="4" s="1"/>
  <c r="F4882" i="4" s="1"/>
  <c r="B4883" i="4"/>
  <c r="E4883" i="4" s="1"/>
  <c r="F4883" i="4" s="1"/>
  <c r="B4884" i="4"/>
  <c r="E4884" i="4" s="1"/>
  <c r="F4884" i="4" s="1"/>
  <c r="B4885" i="4"/>
  <c r="E4885" i="4" s="1"/>
  <c r="F4885" i="4" s="1"/>
  <c r="B4886" i="4"/>
  <c r="E4886" i="4" s="1"/>
  <c r="F4886" i="4" s="1"/>
  <c r="B4887" i="4"/>
  <c r="E4887" i="4" s="1"/>
  <c r="F4887" i="4" s="1"/>
  <c r="B4888" i="4"/>
  <c r="E4888" i="4" s="1"/>
  <c r="F4888" i="4" s="1"/>
  <c r="B4889" i="4"/>
  <c r="E4889" i="4" s="1"/>
  <c r="F4889" i="4" s="1"/>
  <c r="B4890" i="4"/>
  <c r="E4890" i="4" s="1"/>
  <c r="F4890" i="4" s="1"/>
  <c r="B4891" i="4"/>
  <c r="E4891" i="4" s="1"/>
  <c r="F4891" i="4" s="1"/>
  <c r="B4892" i="4"/>
  <c r="E4892" i="4" s="1"/>
  <c r="F4892" i="4" s="1"/>
  <c r="B4893" i="4"/>
  <c r="E4893" i="4" s="1"/>
  <c r="F4893" i="4" s="1"/>
  <c r="B4894" i="4"/>
  <c r="E4894" i="4" s="1"/>
  <c r="F4894" i="4" s="1"/>
  <c r="B4895" i="4"/>
  <c r="E4895" i="4" s="1"/>
  <c r="F4895" i="4" s="1"/>
  <c r="B4896" i="4"/>
  <c r="E4896" i="4" s="1"/>
  <c r="F4896" i="4" s="1"/>
  <c r="B4897" i="4"/>
  <c r="E4897" i="4" s="1"/>
  <c r="F4897" i="4" s="1"/>
  <c r="B4898" i="4"/>
  <c r="E4898" i="4" s="1"/>
  <c r="F4898" i="4" s="1"/>
  <c r="B4899" i="4"/>
  <c r="E4899" i="4" s="1"/>
  <c r="F4899" i="4" s="1"/>
  <c r="B4900" i="4"/>
  <c r="E4900" i="4" s="1"/>
  <c r="F4900" i="4" s="1"/>
  <c r="B4901" i="4"/>
  <c r="E4901" i="4" s="1"/>
  <c r="F4901" i="4" s="1"/>
  <c r="B4902" i="4"/>
  <c r="E4902" i="4" s="1"/>
  <c r="F4902" i="4" s="1"/>
  <c r="B4903" i="4"/>
  <c r="E4903" i="4" s="1"/>
  <c r="F4903" i="4" s="1"/>
  <c r="B4904" i="4"/>
  <c r="E4904" i="4" s="1"/>
  <c r="F4904" i="4" s="1"/>
  <c r="B4905" i="4"/>
  <c r="E4905" i="4" s="1"/>
  <c r="F4905" i="4" s="1"/>
  <c r="B4906" i="4"/>
  <c r="E4906" i="4" s="1"/>
  <c r="F4906" i="4" s="1"/>
  <c r="B4907" i="4"/>
  <c r="E4907" i="4" s="1"/>
  <c r="F4907" i="4" s="1"/>
  <c r="B4908" i="4"/>
  <c r="E4908" i="4" s="1"/>
  <c r="F4908" i="4" s="1"/>
  <c r="B4909" i="4"/>
  <c r="E4909" i="4" s="1"/>
  <c r="F4909" i="4" s="1"/>
  <c r="B4910" i="4"/>
  <c r="E4910" i="4" s="1"/>
  <c r="F4910" i="4" s="1"/>
  <c r="B4911" i="4"/>
  <c r="E4911" i="4" s="1"/>
  <c r="F4911" i="4" s="1"/>
  <c r="B4912" i="4"/>
  <c r="E4912" i="4" s="1"/>
  <c r="F4912" i="4" s="1"/>
  <c r="B4913" i="4"/>
  <c r="E4913" i="4" s="1"/>
  <c r="F4913" i="4" s="1"/>
  <c r="B4914" i="4"/>
  <c r="E4914" i="4" s="1"/>
  <c r="F4914" i="4" s="1"/>
  <c r="B4915" i="4"/>
  <c r="E4915" i="4" s="1"/>
  <c r="F4915" i="4" s="1"/>
  <c r="B4916" i="4"/>
  <c r="E4916" i="4" s="1"/>
  <c r="F4916" i="4" s="1"/>
  <c r="B4917" i="4"/>
  <c r="E4917" i="4" s="1"/>
  <c r="F4917" i="4" s="1"/>
  <c r="B4918" i="4"/>
  <c r="E4918" i="4" s="1"/>
  <c r="F4918" i="4" s="1"/>
  <c r="B4919" i="4"/>
  <c r="E4919" i="4" s="1"/>
  <c r="F4919" i="4" s="1"/>
  <c r="B4920" i="4"/>
  <c r="E4920" i="4" s="1"/>
  <c r="F4920" i="4" s="1"/>
  <c r="B4921" i="4"/>
  <c r="E4921" i="4" s="1"/>
  <c r="F4921" i="4" s="1"/>
  <c r="B4922" i="4"/>
  <c r="E4922" i="4" s="1"/>
  <c r="F4922" i="4" s="1"/>
  <c r="B4923" i="4"/>
  <c r="E4923" i="4" s="1"/>
  <c r="F4923" i="4" s="1"/>
  <c r="B4924" i="4"/>
  <c r="E4924" i="4" s="1"/>
  <c r="F4924" i="4" s="1"/>
  <c r="B4925" i="4"/>
  <c r="E4925" i="4" s="1"/>
  <c r="F4925" i="4" s="1"/>
  <c r="B4926" i="4"/>
  <c r="E4926" i="4" s="1"/>
  <c r="F4926" i="4" s="1"/>
  <c r="B4927" i="4"/>
  <c r="E4927" i="4" s="1"/>
  <c r="F4927" i="4" s="1"/>
  <c r="B4928" i="4"/>
  <c r="E4928" i="4" s="1"/>
  <c r="F4928" i="4" s="1"/>
  <c r="B4929" i="4"/>
  <c r="E4929" i="4" s="1"/>
  <c r="F4929" i="4" s="1"/>
  <c r="B4930" i="4"/>
  <c r="E4930" i="4" s="1"/>
  <c r="F4930" i="4" s="1"/>
  <c r="B4931" i="4"/>
  <c r="E4931" i="4" s="1"/>
  <c r="F4931" i="4" s="1"/>
  <c r="B4932" i="4"/>
  <c r="E4932" i="4" s="1"/>
  <c r="F4932" i="4" s="1"/>
  <c r="B4933" i="4"/>
  <c r="E4933" i="4" s="1"/>
  <c r="F4933" i="4" s="1"/>
  <c r="B4934" i="4"/>
  <c r="E4934" i="4" s="1"/>
  <c r="F4934" i="4" s="1"/>
  <c r="B4935" i="4"/>
  <c r="E4935" i="4" s="1"/>
  <c r="F4935" i="4" s="1"/>
  <c r="B4936" i="4"/>
  <c r="E4936" i="4" s="1"/>
  <c r="F4936" i="4" s="1"/>
  <c r="B4937" i="4"/>
  <c r="E4937" i="4" s="1"/>
  <c r="F4937" i="4" s="1"/>
  <c r="B4938" i="4"/>
  <c r="E4938" i="4" s="1"/>
  <c r="F4938" i="4" s="1"/>
  <c r="B4939" i="4"/>
  <c r="E4939" i="4" s="1"/>
  <c r="F4939" i="4" s="1"/>
  <c r="B4940" i="4"/>
  <c r="E4940" i="4" s="1"/>
  <c r="F4940" i="4" s="1"/>
  <c r="B4941" i="4"/>
  <c r="E4941" i="4" s="1"/>
  <c r="F4941" i="4" s="1"/>
  <c r="B4942" i="4"/>
  <c r="E4942" i="4" s="1"/>
  <c r="F4942" i="4" s="1"/>
  <c r="B4943" i="4"/>
  <c r="E4943" i="4" s="1"/>
  <c r="F4943" i="4" s="1"/>
  <c r="B4944" i="4"/>
  <c r="E4944" i="4" s="1"/>
  <c r="F4944" i="4" s="1"/>
  <c r="B4945" i="4"/>
  <c r="E4945" i="4" s="1"/>
  <c r="F4945" i="4" s="1"/>
  <c r="B4946" i="4"/>
  <c r="E4946" i="4" s="1"/>
  <c r="F4946" i="4" s="1"/>
  <c r="B4947" i="4"/>
  <c r="E4947" i="4" s="1"/>
  <c r="F4947" i="4" s="1"/>
  <c r="B4948" i="4"/>
  <c r="E4948" i="4" s="1"/>
  <c r="F4948" i="4" s="1"/>
  <c r="B4949" i="4"/>
  <c r="E4949" i="4" s="1"/>
  <c r="F4949" i="4" s="1"/>
  <c r="B4950" i="4"/>
  <c r="E4950" i="4" s="1"/>
  <c r="F4950" i="4" s="1"/>
  <c r="B4951" i="4"/>
  <c r="E4951" i="4" s="1"/>
  <c r="F4951" i="4" s="1"/>
  <c r="B4952" i="4"/>
  <c r="E4952" i="4" s="1"/>
  <c r="F4952" i="4" s="1"/>
  <c r="B4953" i="4"/>
  <c r="E4953" i="4" s="1"/>
  <c r="F4953" i="4" s="1"/>
  <c r="B4954" i="4"/>
  <c r="E4954" i="4" s="1"/>
  <c r="F4954" i="4" s="1"/>
  <c r="B4955" i="4"/>
  <c r="E4955" i="4" s="1"/>
  <c r="F4955" i="4" s="1"/>
  <c r="B4956" i="4"/>
  <c r="E4956" i="4" s="1"/>
  <c r="F4956" i="4" s="1"/>
  <c r="B4957" i="4"/>
  <c r="E4957" i="4" s="1"/>
  <c r="F4957" i="4" s="1"/>
  <c r="B4958" i="4"/>
  <c r="E4958" i="4" s="1"/>
  <c r="F4958" i="4" s="1"/>
  <c r="B4959" i="4"/>
  <c r="E4959" i="4" s="1"/>
  <c r="F4959" i="4" s="1"/>
  <c r="B4960" i="4"/>
  <c r="E4960" i="4" s="1"/>
  <c r="F4960" i="4" s="1"/>
  <c r="B4961" i="4"/>
  <c r="E4961" i="4" s="1"/>
  <c r="F4961" i="4" s="1"/>
  <c r="B4962" i="4"/>
  <c r="E4962" i="4" s="1"/>
  <c r="F4962" i="4" s="1"/>
  <c r="B4963" i="4"/>
  <c r="E4963" i="4" s="1"/>
  <c r="F4963" i="4" s="1"/>
  <c r="B4964" i="4"/>
  <c r="E4964" i="4" s="1"/>
  <c r="F4964" i="4" s="1"/>
  <c r="B4965" i="4"/>
  <c r="E4965" i="4" s="1"/>
  <c r="F4965" i="4" s="1"/>
  <c r="B4966" i="4"/>
  <c r="E4966" i="4" s="1"/>
  <c r="F4966" i="4" s="1"/>
  <c r="B4967" i="4"/>
  <c r="E4967" i="4" s="1"/>
  <c r="F4967" i="4" s="1"/>
  <c r="B4968" i="4"/>
  <c r="E4968" i="4" s="1"/>
  <c r="F4968" i="4" s="1"/>
  <c r="B4969" i="4"/>
  <c r="E4969" i="4" s="1"/>
  <c r="F4969" i="4" s="1"/>
  <c r="B4970" i="4"/>
  <c r="E4970" i="4" s="1"/>
  <c r="F4970" i="4" s="1"/>
  <c r="B4971" i="4"/>
  <c r="E4971" i="4" s="1"/>
  <c r="F4971" i="4" s="1"/>
  <c r="B4972" i="4"/>
  <c r="E4972" i="4" s="1"/>
  <c r="F4972" i="4" s="1"/>
  <c r="B4973" i="4"/>
  <c r="E4973" i="4" s="1"/>
  <c r="F4973" i="4" s="1"/>
  <c r="B4974" i="4"/>
  <c r="E4974" i="4" s="1"/>
  <c r="F4974" i="4" s="1"/>
  <c r="B4975" i="4"/>
  <c r="E4975" i="4" s="1"/>
  <c r="F4975" i="4" s="1"/>
  <c r="B4976" i="4"/>
  <c r="E4976" i="4" s="1"/>
  <c r="F4976" i="4" s="1"/>
  <c r="B4977" i="4"/>
  <c r="E4977" i="4" s="1"/>
  <c r="F4977" i="4" s="1"/>
  <c r="B4978" i="4"/>
  <c r="E4978" i="4" s="1"/>
  <c r="F4978" i="4" s="1"/>
  <c r="B4979" i="4"/>
  <c r="E4979" i="4" s="1"/>
  <c r="F4979" i="4" s="1"/>
  <c r="B4980" i="4"/>
  <c r="E4980" i="4" s="1"/>
  <c r="F4980" i="4" s="1"/>
  <c r="B4981" i="4"/>
  <c r="E4981" i="4" s="1"/>
  <c r="F4981" i="4" s="1"/>
  <c r="B4982" i="4"/>
  <c r="E4982" i="4" s="1"/>
  <c r="F4982" i="4" s="1"/>
  <c r="B4983" i="4"/>
  <c r="E4983" i="4" s="1"/>
  <c r="F4983" i="4" s="1"/>
  <c r="B4984" i="4"/>
  <c r="E4984" i="4" s="1"/>
  <c r="F4984" i="4" s="1"/>
  <c r="B4985" i="4"/>
  <c r="E4985" i="4" s="1"/>
  <c r="F4985" i="4" s="1"/>
  <c r="B4986" i="4"/>
  <c r="E4986" i="4" s="1"/>
  <c r="F4986" i="4" s="1"/>
  <c r="B4987" i="4"/>
  <c r="E4987" i="4" s="1"/>
  <c r="F4987" i="4" s="1"/>
  <c r="B4988" i="4"/>
  <c r="E4988" i="4" s="1"/>
  <c r="F4988" i="4" s="1"/>
  <c r="B4989" i="4"/>
  <c r="E4989" i="4" s="1"/>
  <c r="F4989" i="4" s="1"/>
  <c r="B4990" i="4"/>
  <c r="E4990" i="4" s="1"/>
  <c r="F4990" i="4" s="1"/>
  <c r="B4991" i="4"/>
  <c r="E4991" i="4" s="1"/>
  <c r="F4991" i="4" s="1"/>
  <c r="B4992" i="4"/>
  <c r="E4992" i="4" s="1"/>
  <c r="F4992" i="4" s="1"/>
  <c r="B4993" i="4"/>
  <c r="E4993" i="4" s="1"/>
  <c r="F4993" i="4" s="1"/>
  <c r="B4994" i="4"/>
  <c r="E4994" i="4" s="1"/>
  <c r="F4994" i="4" s="1"/>
  <c r="B4995" i="4"/>
  <c r="E4995" i="4" s="1"/>
  <c r="F4995" i="4" s="1"/>
  <c r="B4996" i="4"/>
  <c r="E4996" i="4" s="1"/>
  <c r="F4996" i="4" s="1"/>
  <c r="B4997" i="4"/>
  <c r="E4997" i="4" s="1"/>
  <c r="F4997" i="4" s="1"/>
  <c r="B4998" i="4"/>
  <c r="E4998" i="4" s="1"/>
  <c r="F4998" i="4" s="1"/>
  <c r="B4999" i="4"/>
  <c r="E4999" i="4" s="1"/>
  <c r="F4999" i="4" s="1"/>
  <c r="B5000" i="4"/>
  <c r="E5000" i="4" s="1"/>
  <c r="F5000" i="4" s="1"/>
  <c r="B5001" i="4"/>
  <c r="E5001" i="4" s="1"/>
  <c r="F5001" i="4" s="1"/>
  <c r="B5002" i="4"/>
  <c r="E5002" i="4" s="1"/>
  <c r="F5002" i="4" s="1"/>
  <c r="B5003" i="4"/>
  <c r="E5003" i="4" s="1"/>
  <c r="F5003" i="4" s="1"/>
  <c r="B5004" i="4"/>
  <c r="E5004" i="4" s="1"/>
  <c r="F5004" i="4" s="1"/>
  <c r="B5005" i="4"/>
  <c r="E5005" i="4" s="1"/>
  <c r="F5005" i="4" s="1"/>
  <c r="B5006" i="4"/>
  <c r="E5006" i="4" s="1"/>
  <c r="F5006" i="4" s="1"/>
  <c r="B5007" i="4"/>
  <c r="E5007" i="4" s="1"/>
  <c r="F5007" i="4" s="1"/>
  <c r="B5008" i="4"/>
  <c r="E5008" i="4" s="1"/>
  <c r="F5008" i="4" s="1"/>
  <c r="B5009" i="4"/>
  <c r="E5009" i="4" s="1"/>
  <c r="F5009" i="4" s="1"/>
  <c r="B5010" i="4"/>
  <c r="E5010" i="4" s="1"/>
  <c r="F5010" i="4" s="1"/>
  <c r="B5011" i="4"/>
  <c r="E5011" i="4" s="1"/>
  <c r="F5011" i="4" s="1"/>
  <c r="B5012" i="4"/>
  <c r="E5012" i="4" s="1"/>
  <c r="F5012" i="4" s="1"/>
  <c r="B5013" i="4"/>
  <c r="E5013" i="4" s="1"/>
  <c r="F5013" i="4" s="1"/>
  <c r="B5014" i="4"/>
  <c r="E5014" i="4" s="1"/>
  <c r="F5014" i="4" s="1"/>
  <c r="B5015" i="4"/>
  <c r="E5015" i="4" s="1"/>
  <c r="F5015" i="4" s="1"/>
  <c r="B5016" i="4"/>
  <c r="E5016" i="4" s="1"/>
  <c r="F5016" i="4" s="1"/>
  <c r="B5017" i="4"/>
  <c r="E5017" i="4" s="1"/>
  <c r="F5017" i="4" s="1"/>
  <c r="B5018" i="4"/>
  <c r="E5018" i="4" s="1"/>
  <c r="F5018" i="4" s="1"/>
  <c r="B5019" i="4"/>
  <c r="E5019" i="4" s="1"/>
  <c r="F5019" i="4" s="1"/>
  <c r="B5020" i="4"/>
  <c r="E5020" i="4" s="1"/>
  <c r="F5020" i="4" s="1"/>
  <c r="B5021" i="4"/>
  <c r="E5021" i="4" s="1"/>
  <c r="F5021" i="4" s="1"/>
  <c r="B5022" i="4"/>
  <c r="E5022" i="4" s="1"/>
  <c r="F5022" i="4" s="1"/>
  <c r="B5023" i="4"/>
  <c r="E5023" i="4" s="1"/>
  <c r="F5023" i="4" s="1"/>
  <c r="B5024" i="4"/>
  <c r="E5024" i="4" s="1"/>
  <c r="F5024" i="4" s="1"/>
  <c r="B5025" i="4"/>
  <c r="E5025" i="4" s="1"/>
  <c r="F5025" i="4" s="1"/>
  <c r="B5026" i="4"/>
  <c r="E5026" i="4" s="1"/>
  <c r="F5026" i="4" s="1"/>
  <c r="B5027" i="4"/>
  <c r="E5027" i="4" s="1"/>
  <c r="F5027" i="4" s="1"/>
  <c r="B5028" i="4"/>
  <c r="E5028" i="4" s="1"/>
  <c r="F5028" i="4" s="1"/>
  <c r="B5029" i="4"/>
  <c r="E5029" i="4" s="1"/>
  <c r="F5029" i="4" s="1"/>
  <c r="B5030" i="4"/>
  <c r="E5030" i="4" s="1"/>
  <c r="F5030" i="4" s="1"/>
  <c r="B5031" i="4"/>
  <c r="E5031" i="4" s="1"/>
  <c r="F5031" i="4" s="1"/>
  <c r="B5032" i="4"/>
  <c r="E5032" i="4" s="1"/>
  <c r="F5032" i="4" s="1"/>
  <c r="B5033" i="4"/>
  <c r="E5033" i="4" s="1"/>
  <c r="F5033" i="4" s="1"/>
  <c r="B5034" i="4"/>
  <c r="E5034" i="4" s="1"/>
  <c r="F5034" i="4" s="1"/>
  <c r="B5035" i="4"/>
  <c r="E5035" i="4" s="1"/>
  <c r="F5035" i="4" s="1"/>
  <c r="B5036" i="4"/>
  <c r="E5036" i="4" s="1"/>
  <c r="F5036" i="4" s="1"/>
  <c r="B5037" i="4"/>
  <c r="E5037" i="4" s="1"/>
  <c r="F5037" i="4" s="1"/>
  <c r="B5038" i="4"/>
  <c r="E5038" i="4" s="1"/>
  <c r="F5038" i="4" s="1"/>
  <c r="B5039" i="4"/>
  <c r="E5039" i="4" s="1"/>
  <c r="F5039" i="4" s="1"/>
  <c r="B5040" i="4"/>
  <c r="E5040" i="4" s="1"/>
  <c r="F5040" i="4" s="1"/>
  <c r="B5041" i="4"/>
  <c r="E5041" i="4" s="1"/>
  <c r="F5041" i="4" s="1"/>
  <c r="B5042" i="4"/>
  <c r="E5042" i="4" s="1"/>
  <c r="F5042" i="4" s="1"/>
  <c r="B5043" i="4"/>
  <c r="E5043" i="4" s="1"/>
  <c r="F5043" i="4" s="1"/>
  <c r="B5044" i="4"/>
  <c r="E5044" i="4" s="1"/>
  <c r="F5044" i="4" s="1"/>
  <c r="B5045" i="4"/>
  <c r="E5045" i="4" s="1"/>
  <c r="F5045" i="4" s="1"/>
  <c r="B5046" i="4"/>
  <c r="E5046" i="4" s="1"/>
  <c r="F5046" i="4" s="1"/>
  <c r="B5047" i="4"/>
  <c r="E5047" i="4" s="1"/>
  <c r="F5047" i="4" s="1"/>
  <c r="B5048" i="4"/>
  <c r="E5048" i="4" s="1"/>
  <c r="F5048" i="4" s="1"/>
  <c r="B5049" i="4"/>
  <c r="E5049" i="4" s="1"/>
  <c r="F5049" i="4" s="1"/>
  <c r="B5050" i="4"/>
  <c r="E5050" i="4" s="1"/>
  <c r="F5050" i="4" s="1"/>
  <c r="B5051" i="4"/>
  <c r="E5051" i="4" s="1"/>
  <c r="F5051" i="4" s="1"/>
  <c r="B5052" i="4"/>
  <c r="E5052" i="4" s="1"/>
  <c r="F5052" i="4" s="1"/>
  <c r="B5053" i="4"/>
  <c r="E5053" i="4" s="1"/>
  <c r="F5053" i="4" s="1"/>
  <c r="B5054" i="4"/>
  <c r="E5054" i="4" s="1"/>
  <c r="F5054" i="4" s="1"/>
  <c r="B5055" i="4"/>
  <c r="E5055" i="4" s="1"/>
  <c r="F5055" i="4" s="1"/>
  <c r="B5056" i="4"/>
  <c r="E5056" i="4" s="1"/>
  <c r="F5056" i="4" s="1"/>
  <c r="B5057" i="4"/>
  <c r="E5057" i="4" s="1"/>
  <c r="F5057" i="4" s="1"/>
  <c r="B5058" i="4"/>
  <c r="E5058" i="4" s="1"/>
  <c r="F5058" i="4" s="1"/>
  <c r="B5059" i="4"/>
  <c r="E5059" i="4" s="1"/>
  <c r="F5059" i="4" s="1"/>
  <c r="B5060" i="4"/>
  <c r="E5060" i="4" s="1"/>
  <c r="F5060" i="4" s="1"/>
  <c r="B5061" i="4"/>
  <c r="E5061" i="4" s="1"/>
  <c r="F5061" i="4" s="1"/>
  <c r="B5062" i="4"/>
  <c r="E5062" i="4" s="1"/>
  <c r="F5062" i="4" s="1"/>
  <c r="B5063" i="4"/>
  <c r="E5063" i="4" s="1"/>
  <c r="F5063" i="4" s="1"/>
  <c r="B5064" i="4"/>
  <c r="E5064" i="4" s="1"/>
  <c r="F5064" i="4" s="1"/>
  <c r="B5065" i="4"/>
  <c r="E5065" i="4" s="1"/>
  <c r="F5065" i="4" s="1"/>
  <c r="B5066" i="4"/>
  <c r="E5066" i="4" s="1"/>
  <c r="F5066" i="4" s="1"/>
  <c r="B5067" i="4"/>
  <c r="E5067" i="4" s="1"/>
  <c r="F5067" i="4" s="1"/>
  <c r="B5068" i="4"/>
  <c r="E5068" i="4" s="1"/>
  <c r="F5068" i="4" s="1"/>
  <c r="B5069" i="4"/>
  <c r="E5069" i="4" s="1"/>
  <c r="F5069" i="4" s="1"/>
  <c r="B5070" i="4"/>
  <c r="E5070" i="4" s="1"/>
  <c r="F5070" i="4" s="1"/>
  <c r="B5071" i="4"/>
  <c r="E5071" i="4" s="1"/>
  <c r="F5071" i="4" s="1"/>
  <c r="B5072" i="4"/>
  <c r="E5072" i="4" s="1"/>
  <c r="F5072" i="4" s="1"/>
  <c r="B5073" i="4"/>
  <c r="E5073" i="4" s="1"/>
  <c r="F5073" i="4" s="1"/>
  <c r="B5074" i="4"/>
  <c r="E5074" i="4" s="1"/>
  <c r="F5074" i="4" s="1"/>
  <c r="B5075" i="4"/>
  <c r="E5075" i="4" s="1"/>
  <c r="F5075" i="4" s="1"/>
  <c r="B5076" i="4"/>
  <c r="E5076" i="4" s="1"/>
  <c r="F5076" i="4" s="1"/>
  <c r="B5077" i="4"/>
  <c r="E5077" i="4" s="1"/>
  <c r="F5077" i="4" s="1"/>
  <c r="B5078" i="4"/>
  <c r="E5078" i="4" s="1"/>
  <c r="F5078" i="4" s="1"/>
  <c r="B5079" i="4"/>
  <c r="E5079" i="4" s="1"/>
  <c r="F5079" i="4" s="1"/>
  <c r="B5080" i="4"/>
  <c r="E5080" i="4" s="1"/>
  <c r="F5080" i="4" s="1"/>
  <c r="B5081" i="4"/>
  <c r="E5081" i="4" s="1"/>
  <c r="F5081" i="4" s="1"/>
  <c r="B5082" i="4"/>
  <c r="E5082" i="4" s="1"/>
  <c r="F5082" i="4" s="1"/>
  <c r="B5083" i="4"/>
  <c r="E5083" i="4" s="1"/>
  <c r="F5083" i="4" s="1"/>
  <c r="B5084" i="4"/>
  <c r="E5084" i="4" s="1"/>
  <c r="F5084" i="4" s="1"/>
  <c r="B5085" i="4"/>
  <c r="E5085" i="4" s="1"/>
  <c r="F5085" i="4" s="1"/>
  <c r="B5086" i="4"/>
  <c r="E5086" i="4" s="1"/>
  <c r="F5086" i="4" s="1"/>
  <c r="B5087" i="4"/>
  <c r="E5087" i="4" s="1"/>
  <c r="F5087" i="4" s="1"/>
  <c r="B5088" i="4"/>
  <c r="E5088" i="4" s="1"/>
  <c r="F5088" i="4" s="1"/>
  <c r="B5089" i="4"/>
  <c r="E5089" i="4" s="1"/>
  <c r="F5089" i="4" s="1"/>
  <c r="B5090" i="4"/>
  <c r="E5090" i="4" s="1"/>
  <c r="F5090" i="4" s="1"/>
  <c r="B5091" i="4"/>
  <c r="E5091" i="4" s="1"/>
  <c r="F5091" i="4" s="1"/>
  <c r="B5092" i="4"/>
  <c r="E5092" i="4" s="1"/>
  <c r="F5092" i="4" s="1"/>
  <c r="B5093" i="4"/>
  <c r="E5093" i="4" s="1"/>
  <c r="F5093" i="4" s="1"/>
  <c r="B5094" i="4"/>
  <c r="E5094" i="4" s="1"/>
  <c r="F5094" i="4" s="1"/>
  <c r="B5095" i="4"/>
  <c r="E5095" i="4" s="1"/>
  <c r="F5095" i="4" s="1"/>
  <c r="B5096" i="4"/>
  <c r="E5096" i="4" s="1"/>
  <c r="F5096" i="4" s="1"/>
  <c r="B5097" i="4"/>
  <c r="E5097" i="4" s="1"/>
  <c r="F5097" i="4" s="1"/>
  <c r="B5098" i="4"/>
  <c r="E5098" i="4" s="1"/>
  <c r="F5098" i="4" s="1"/>
  <c r="B5099" i="4"/>
  <c r="E5099" i="4" s="1"/>
  <c r="F5099" i="4" s="1"/>
  <c r="B5100" i="4"/>
  <c r="E5100" i="4" s="1"/>
  <c r="F5100" i="4" s="1"/>
  <c r="B5101" i="4"/>
  <c r="E5101" i="4" s="1"/>
  <c r="F5101" i="4" s="1"/>
  <c r="B5102" i="4"/>
  <c r="E5102" i="4" s="1"/>
  <c r="F5102" i="4" s="1"/>
  <c r="B5103" i="4"/>
  <c r="E5103" i="4" s="1"/>
  <c r="F5103" i="4" s="1"/>
  <c r="B5104" i="4"/>
  <c r="E5104" i="4" s="1"/>
  <c r="F5104" i="4" s="1"/>
  <c r="B5105" i="4"/>
  <c r="E5105" i="4" s="1"/>
  <c r="F5105" i="4" s="1"/>
  <c r="B5106" i="4"/>
  <c r="E5106" i="4" s="1"/>
  <c r="F5106" i="4" s="1"/>
  <c r="B5107" i="4"/>
  <c r="E5107" i="4" s="1"/>
  <c r="F5107" i="4" s="1"/>
  <c r="B5108" i="4"/>
  <c r="E5108" i="4" s="1"/>
  <c r="F5108" i="4" s="1"/>
  <c r="B5109" i="4"/>
  <c r="E5109" i="4" s="1"/>
  <c r="F5109" i="4" s="1"/>
  <c r="B5110" i="4"/>
  <c r="E5110" i="4" s="1"/>
  <c r="F5110" i="4" s="1"/>
  <c r="B5111" i="4"/>
  <c r="E5111" i="4" s="1"/>
  <c r="F5111" i="4" s="1"/>
  <c r="B5112" i="4"/>
  <c r="E5112" i="4" s="1"/>
  <c r="F5112" i="4" s="1"/>
  <c r="B5113" i="4"/>
  <c r="E5113" i="4" s="1"/>
  <c r="F5113" i="4" s="1"/>
  <c r="B5114" i="4"/>
  <c r="E5114" i="4" s="1"/>
  <c r="F5114" i="4" s="1"/>
  <c r="B5115" i="4"/>
  <c r="E5115" i="4" s="1"/>
  <c r="F5115" i="4" s="1"/>
  <c r="B5116" i="4"/>
  <c r="E5116" i="4" s="1"/>
  <c r="F5116" i="4" s="1"/>
  <c r="B5117" i="4"/>
  <c r="E5117" i="4" s="1"/>
  <c r="F5117" i="4" s="1"/>
  <c r="B5118" i="4"/>
  <c r="E5118" i="4" s="1"/>
  <c r="F5118" i="4" s="1"/>
  <c r="B5119" i="4"/>
  <c r="E5119" i="4" s="1"/>
  <c r="F5119" i="4" s="1"/>
  <c r="B5120" i="4"/>
  <c r="E5120" i="4" s="1"/>
  <c r="F5120" i="4" s="1"/>
  <c r="B5121" i="4"/>
  <c r="E5121" i="4" s="1"/>
  <c r="F5121" i="4" s="1"/>
  <c r="B5122" i="4"/>
  <c r="E5122" i="4" s="1"/>
  <c r="F5122" i="4" s="1"/>
  <c r="B5123" i="4"/>
  <c r="E5123" i="4" s="1"/>
  <c r="F5123" i="4" s="1"/>
  <c r="B5124" i="4"/>
  <c r="E5124" i="4" s="1"/>
  <c r="F5124" i="4" s="1"/>
  <c r="B5125" i="4"/>
  <c r="E5125" i="4" s="1"/>
  <c r="F5125" i="4" s="1"/>
  <c r="B5126" i="4"/>
  <c r="E5126" i="4" s="1"/>
  <c r="F5126" i="4" s="1"/>
  <c r="B5127" i="4"/>
  <c r="E5127" i="4" s="1"/>
  <c r="F5127" i="4" s="1"/>
  <c r="B5128" i="4"/>
  <c r="E5128" i="4" s="1"/>
  <c r="F5128" i="4" s="1"/>
  <c r="B5129" i="4"/>
  <c r="E5129" i="4" s="1"/>
  <c r="F5129" i="4" s="1"/>
  <c r="B5130" i="4"/>
  <c r="E5130" i="4" s="1"/>
  <c r="F5130" i="4" s="1"/>
  <c r="B5131" i="4"/>
  <c r="E5131" i="4" s="1"/>
  <c r="F5131" i="4" s="1"/>
  <c r="B5132" i="4"/>
  <c r="E5132" i="4" s="1"/>
  <c r="F5132" i="4" s="1"/>
  <c r="B5133" i="4"/>
  <c r="E5133" i="4" s="1"/>
  <c r="F5133" i="4" s="1"/>
  <c r="B5134" i="4"/>
  <c r="E5134" i="4" s="1"/>
  <c r="F5134" i="4" s="1"/>
  <c r="B5135" i="4"/>
  <c r="E5135" i="4" s="1"/>
  <c r="F5135" i="4" s="1"/>
  <c r="B5136" i="4"/>
  <c r="E5136" i="4" s="1"/>
  <c r="F5136" i="4" s="1"/>
  <c r="B5137" i="4"/>
  <c r="E5137" i="4" s="1"/>
  <c r="F5137" i="4" s="1"/>
  <c r="B5138" i="4"/>
  <c r="E5138" i="4" s="1"/>
  <c r="F5138" i="4" s="1"/>
  <c r="B5139" i="4"/>
  <c r="E5139" i="4" s="1"/>
  <c r="F5139" i="4" s="1"/>
  <c r="B5140" i="4"/>
  <c r="E5140" i="4" s="1"/>
  <c r="F5140" i="4" s="1"/>
  <c r="B5141" i="4"/>
  <c r="E5141" i="4" s="1"/>
  <c r="F5141" i="4" s="1"/>
  <c r="B5142" i="4"/>
  <c r="E5142" i="4" s="1"/>
  <c r="F5142" i="4" s="1"/>
  <c r="B5143" i="4"/>
  <c r="E5143" i="4" s="1"/>
  <c r="F5143" i="4" s="1"/>
  <c r="B5144" i="4"/>
  <c r="E5144" i="4" s="1"/>
  <c r="F5144" i="4" s="1"/>
  <c r="B5145" i="4"/>
  <c r="E5145" i="4" s="1"/>
  <c r="F5145" i="4" s="1"/>
  <c r="B5146" i="4"/>
  <c r="E5146" i="4" s="1"/>
  <c r="F5146" i="4" s="1"/>
  <c r="B5147" i="4"/>
  <c r="E5147" i="4" s="1"/>
  <c r="F5147" i="4" s="1"/>
  <c r="B5148" i="4"/>
  <c r="E5148" i="4" s="1"/>
  <c r="F5148" i="4" s="1"/>
  <c r="B5149" i="4"/>
  <c r="E5149" i="4" s="1"/>
  <c r="F5149" i="4" s="1"/>
  <c r="B5150" i="4"/>
  <c r="E5150" i="4" s="1"/>
  <c r="F5150" i="4" s="1"/>
  <c r="B5151" i="4"/>
  <c r="E5151" i="4" s="1"/>
  <c r="F5151" i="4" s="1"/>
  <c r="B5152" i="4"/>
  <c r="E5152" i="4" s="1"/>
  <c r="F5152" i="4" s="1"/>
  <c r="B5153" i="4"/>
  <c r="E5153" i="4" s="1"/>
  <c r="F5153" i="4" s="1"/>
  <c r="B5154" i="4"/>
  <c r="E5154" i="4" s="1"/>
  <c r="F5154" i="4" s="1"/>
  <c r="B5155" i="4"/>
  <c r="E5155" i="4" s="1"/>
  <c r="F5155" i="4" s="1"/>
  <c r="B5156" i="4"/>
  <c r="E5156" i="4" s="1"/>
  <c r="F5156" i="4" s="1"/>
  <c r="B5157" i="4"/>
  <c r="E5157" i="4" s="1"/>
  <c r="F5157" i="4" s="1"/>
  <c r="B5158" i="4"/>
  <c r="E5158" i="4" s="1"/>
  <c r="F5158" i="4" s="1"/>
  <c r="B5159" i="4"/>
  <c r="E5159" i="4" s="1"/>
  <c r="F5159" i="4" s="1"/>
  <c r="B5160" i="4"/>
  <c r="E5160" i="4" s="1"/>
  <c r="F5160" i="4" s="1"/>
  <c r="B5161" i="4"/>
  <c r="E5161" i="4" s="1"/>
  <c r="F5161" i="4" s="1"/>
  <c r="B5162" i="4"/>
  <c r="E5162" i="4" s="1"/>
  <c r="F5162" i="4" s="1"/>
  <c r="B5163" i="4"/>
  <c r="E5163" i="4" s="1"/>
  <c r="F5163" i="4" s="1"/>
  <c r="B5164" i="4"/>
  <c r="E5164" i="4" s="1"/>
  <c r="F5164" i="4" s="1"/>
  <c r="B5165" i="4"/>
  <c r="E5165" i="4" s="1"/>
  <c r="F5165" i="4" s="1"/>
  <c r="B5166" i="4"/>
  <c r="E5166" i="4" s="1"/>
  <c r="F5166" i="4" s="1"/>
  <c r="B5167" i="4"/>
  <c r="E5167" i="4" s="1"/>
  <c r="F5167" i="4" s="1"/>
  <c r="B5168" i="4"/>
  <c r="E5168" i="4" s="1"/>
  <c r="F5168" i="4" s="1"/>
  <c r="B5169" i="4"/>
  <c r="E5169" i="4" s="1"/>
  <c r="F5169" i="4" s="1"/>
  <c r="B5170" i="4"/>
  <c r="E5170" i="4" s="1"/>
  <c r="F5170" i="4" s="1"/>
  <c r="B5171" i="4"/>
  <c r="E5171" i="4" s="1"/>
  <c r="F5171" i="4" s="1"/>
  <c r="B5172" i="4"/>
  <c r="E5172" i="4" s="1"/>
  <c r="F5172" i="4" s="1"/>
  <c r="B5173" i="4"/>
  <c r="E5173" i="4" s="1"/>
  <c r="F5173" i="4" s="1"/>
  <c r="B5174" i="4"/>
  <c r="E5174" i="4" s="1"/>
  <c r="F5174" i="4" s="1"/>
  <c r="B5175" i="4"/>
  <c r="E5175" i="4" s="1"/>
  <c r="F5175" i="4" s="1"/>
  <c r="B5176" i="4"/>
  <c r="E5176" i="4" s="1"/>
  <c r="F5176" i="4" s="1"/>
  <c r="B5177" i="4"/>
  <c r="E5177" i="4" s="1"/>
  <c r="F5177" i="4" s="1"/>
  <c r="B5178" i="4"/>
  <c r="E5178" i="4" s="1"/>
  <c r="F5178" i="4" s="1"/>
  <c r="B5179" i="4"/>
  <c r="E5179" i="4" s="1"/>
  <c r="F5179" i="4" s="1"/>
  <c r="B5180" i="4"/>
  <c r="E5180" i="4" s="1"/>
  <c r="F5180" i="4" s="1"/>
  <c r="B5181" i="4"/>
  <c r="E5181" i="4" s="1"/>
  <c r="F5181" i="4" s="1"/>
  <c r="B5182" i="4"/>
  <c r="E5182" i="4" s="1"/>
  <c r="F5182" i="4" s="1"/>
  <c r="B5183" i="4"/>
  <c r="E5183" i="4" s="1"/>
  <c r="F5183" i="4" s="1"/>
  <c r="B5184" i="4"/>
  <c r="E5184" i="4" s="1"/>
  <c r="F5184" i="4" s="1"/>
  <c r="B5185" i="4"/>
  <c r="E5185" i="4" s="1"/>
  <c r="F5185" i="4" s="1"/>
  <c r="B5186" i="4"/>
  <c r="E5186" i="4" s="1"/>
  <c r="F5186" i="4" s="1"/>
  <c r="B5187" i="4"/>
  <c r="E5187" i="4" s="1"/>
  <c r="F5187" i="4" s="1"/>
  <c r="B5188" i="4"/>
  <c r="E5188" i="4" s="1"/>
  <c r="F5188" i="4" s="1"/>
  <c r="B5189" i="4"/>
  <c r="E5189" i="4" s="1"/>
  <c r="F5189" i="4" s="1"/>
  <c r="B5190" i="4"/>
  <c r="E5190" i="4" s="1"/>
  <c r="F5190" i="4" s="1"/>
  <c r="B5191" i="4"/>
  <c r="E5191" i="4" s="1"/>
  <c r="F5191" i="4" s="1"/>
  <c r="B5192" i="4"/>
  <c r="E5192" i="4" s="1"/>
  <c r="F5192" i="4" s="1"/>
  <c r="B5193" i="4"/>
  <c r="E5193" i="4" s="1"/>
  <c r="F5193" i="4" s="1"/>
  <c r="B5194" i="4"/>
  <c r="E5194" i="4" s="1"/>
  <c r="F5194" i="4" s="1"/>
  <c r="B5195" i="4"/>
  <c r="E5195" i="4" s="1"/>
  <c r="F5195" i="4" s="1"/>
  <c r="B5196" i="4"/>
  <c r="E5196" i="4" s="1"/>
  <c r="F5196" i="4" s="1"/>
  <c r="B5197" i="4"/>
  <c r="E5197" i="4" s="1"/>
  <c r="F5197" i="4" s="1"/>
  <c r="B5198" i="4"/>
  <c r="E5198" i="4" s="1"/>
  <c r="F5198" i="4" s="1"/>
  <c r="B5199" i="4"/>
  <c r="E5199" i="4" s="1"/>
  <c r="F5199" i="4" s="1"/>
  <c r="B5200" i="4"/>
  <c r="E5200" i="4" s="1"/>
  <c r="F5200" i="4" s="1"/>
  <c r="B5201" i="4"/>
  <c r="E5201" i="4" s="1"/>
  <c r="F5201" i="4" s="1"/>
  <c r="B5202" i="4"/>
  <c r="E5202" i="4" s="1"/>
  <c r="F5202" i="4" s="1"/>
  <c r="B5203" i="4"/>
  <c r="E5203" i="4" s="1"/>
  <c r="F5203" i="4" s="1"/>
  <c r="B5204" i="4"/>
  <c r="E5204" i="4" s="1"/>
  <c r="F5204" i="4" s="1"/>
  <c r="B5205" i="4"/>
  <c r="E5205" i="4" s="1"/>
  <c r="F5205" i="4" s="1"/>
  <c r="B5206" i="4"/>
  <c r="E5206" i="4" s="1"/>
  <c r="F5206" i="4" s="1"/>
  <c r="B5207" i="4"/>
  <c r="E5207" i="4" s="1"/>
  <c r="F5207" i="4" s="1"/>
  <c r="B5208" i="4"/>
  <c r="E5208" i="4" s="1"/>
  <c r="F5208" i="4" s="1"/>
  <c r="B5209" i="4"/>
  <c r="E5209" i="4" s="1"/>
  <c r="F5209" i="4" s="1"/>
  <c r="B5210" i="4"/>
  <c r="E5210" i="4" s="1"/>
  <c r="F5210" i="4" s="1"/>
  <c r="B5211" i="4"/>
  <c r="E5211" i="4" s="1"/>
  <c r="F5211" i="4" s="1"/>
  <c r="B5212" i="4"/>
  <c r="E5212" i="4" s="1"/>
  <c r="F5212" i="4" s="1"/>
  <c r="B5213" i="4"/>
  <c r="E5213" i="4" s="1"/>
  <c r="F5213" i="4" s="1"/>
  <c r="B5214" i="4"/>
  <c r="E5214" i="4" s="1"/>
  <c r="F5214" i="4" s="1"/>
  <c r="B5215" i="4"/>
  <c r="E5215" i="4" s="1"/>
  <c r="F5215" i="4" s="1"/>
  <c r="B5216" i="4"/>
  <c r="E5216" i="4" s="1"/>
  <c r="F5216" i="4" s="1"/>
  <c r="B5217" i="4"/>
  <c r="E5217" i="4" s="1"/>
  <c r="F5217" i="4" s="1"/>
  <c r="B5218" i="4"/>
  <c r="E5218" i="4" s="1"/>
  <c r="F5218" i="4" s="1"/>
  <c r="B5219" i="4"/>
  <c r="E5219" i="4" s="1"/>
  <c r="F5219" i="4" s="1"/>
  <c r="B5220" i="4"/>
  <c r="E5220" i="4" s="1"/>
  <c r="F5220" i="4" s="1"/>
  <c r="B5221" i="4"/>
  <c r="E5221" i="4" s="1"/>
  <c r="F5221" i="4" s="1"/>
  <c r="B5222" i="4"/>
  <c r="E5222" i="4" s="1"/>
  <c r="F5222" i="4" s="1"/>
  <c r="B5223" i="4"/>
  <c r="E5223" i="4" s="1"/>
  <c r="F5223" i="4" s="1"/>
  <c r="B5224" i="4"/>
  <c r="E5224" i="4" s="1"/>
  <c r="F5224" i="4" s="1"/>
  <c r="B5225" i="4"/>
  <c r="E5225" i="4" s="1"/>
  <c r="F5225" i="4" s="1"/>
  <c r="B5226" i="4"/>
  <c r="E5226" i="4" s="1"/>
  <c r="F5226" i="4" s="1"/>
  <c r="B5227" i="4"/>
  <c r="E5227" i="4" s="1"/>
  <c r="F5227" i="4" s="1"/>
  <c r="B5228" i="4"/>
  <c r="E5228" i="4" s="1"/>
  <c r="F5228" i="4" s="1"/>
  <c r="B5229" i="4"/>
  <c r="E5229" i="4" s="1"/>
  <c r="F5229" i="4" s="1"/>
  <c r="B5230" i="4"/>
  <c r="E5230" i="4" s="1"/>
  <c r="F5230" i="4" s="1"/>
  <c r="B5231" i="4"/>
  <c r="E5231" i="4" s="1"/>
  <c r="F5231" i="4" s="1"/>
  <c r="B5232" i="4"/>
  <c r="E5232" i="4" s="1"/>
  <c r="F5232" i="4" s="1"/>
  <c r="B5233" i="4"/>
  <c r="E5233" i="4" s="1"/>
  <c r="F5233" i="4" s="1"/>
  <c r="B5234" i="4"/>
  <c r="E5234" i="4" s="1"/>
  <c r="F5234" i="4" s="1"/>
  <c r="B5235" i="4"/>
  <c r="E5235" i="4" s="1"/>
  <c r="F5235" i="4" s="1"/>
  <c r="B5236" i="4"/>
  <c r="E5236" i="4" s="1"/>
  <c r="F5236" i="4" s="1"/>
  <c r="B5237" i="4"/>
  <c r="E5237" i="4" s="1"/>
  <c r="F5237" i="4" s="1"/>
  <c r="B5238" i="4"/>
  <c r="E5238" i="4" s="1"/>
  <c r="F5238" i="4" s="1"/>
  <c r="B5239" i="4"/>
  <c r="E5239" i="4" s="1"/>
  <c r="F5239" i="4" s="1"/>
  <c r="B5240" i="4"/>
  <c r="E5240" i="4" s="1"/>
  <c r="F5240" i="4" s="1"/>
  <c r="B5241" i="4"/>
  <c r="E5241" i="4" s="1"/>
  <c r="F5241" i="4" s="1"/>
  <c r="B5242" i="4"/>
  <c r="E5242" i="4" s="1"/>
  <c r="F5242" i="4" s="1"/>
  <c r="B5243" i="4"/>
  <c r="E5243" i="4" s="1"/>
  <c r="F5243" i="4" s="1"/>
  <c r="B5244" i="4"/>
  <c r="E5244" i="4" s="1"/>
  <c r="F5244" i="4" s="1"/>
  <c r="B5245" i="4"/>
  <c r="E5245" i="4" s="1"/>
  <c r="F5245" i="4" s="1"/>
  <c r="B5246" i="4"/>
  <c r="E5246" i="4" s="1"/>
  <c r="F5246" i="4" s="1"/>
  <c r="B5247" i="4"/>
  <c r="E5247" i="4" s="1"/>
  <c r="F5247" i="4" s="1"/>
  <c r="B5248" i="4"/>
  <c r="E5248" i="4" s="1"/>
  <c r="F5248" i="4" s="1"/>
  <c r="B5249" i="4"/>
  <c r="E5249" i="4" s="1"/>
  <c r="F5249" i="4" s="1"/>
  <c r="B5250" i="4"/>
  <c r="E5250" i="4" s="1"/>
  <c r="F5250" i="4" s="1"/>
  <c r="B5251" i="4"/>
  <c r="E5251" i="4" s="1"/>
  <c r="F5251" i="4" s="1"/>
  <c r="B5252" i="4"/>
  <c r="E5252" i="4" s="1"/>
  <c r="F5252" i="4" s="1"/>
  <c r="B5253" i="4"/>
  <c r="E5253" i="4" s="1"/>
  <c r="F5253" i="4" s="1"/>
  <c r="B5254" i="4"/>
  <c r="E5254" i="4" s="1"/>
  <c r="F5254" i="4" s="1"/>
  <c r="B5255" i="4"/>
  <c r="E5255" i="4" s="1"/>
  <c r="F5255" i="4" s="1"/>
  <c r="B5256" i="4"/>
  <c r="E5256" i="4" s="1"/>
  <c r="F5256" i="4" s="1"/>
  <c r="B5257" i="4"/>
  <c r="E5257" i="4" s="1"/>
  <c r="F5257" i="4" s="1"/>
  <c r="B5258" i="4"/>
  <c r="E5258" i="4" s="1"/>
  <c r="F5258" i="4" s="1"/>
  <c r="B5259" i="4"/>
  <c r="E5259" i="4" s="1"/>
  <c r="F5259" i="4" s="1"/>
  <c r="B5260" i="4"/>
  <c r="E5260" i="4" s="1"/>
  <c r="F5260" i="4" s="1"/>
  <c r="B5261" i="4"/>
  <c r="E5261" i="4" s="1"/>
  <c r="F5261" i="4" s="1"/>
  <c r="B5262" i="4"/>
  <c r="E5262" i="4" s="1"/>
  <c r="F5262" i="4" s="1"/>
  <c r="B5263" i="4"/>
  <c r="E5263" i="4" s="1"/>
  <c r="F5263" i="4" s="1"/>
  <c r="B5264" i="4"/>
  <c r="E5264" i="4" s="1"/>
  <c r="F5264" i="4" s="1"/>
  <c r="B5265" i="4"/>
  <c r="E5265" i="4" s="1"/>
  <c r="F5265" i="4" s="1"/>
  <c r="B5266" i="4"/>
  <c r="E5266" i="4" s="1"/>
  <c r="F5266" i="4" s="1"/>
  <c r="B5267" i="4"/>
  <c r="E5267" i="4" s="1"/>
  <c r="F5267" i="4" s="1"/>
  <c r="B5268" i="4"/>
  <c r="E5268" i="4" s="1"/>
  <c r="F5268" i="4" s="1"/>
  <c r="B5269" i="4"/>
  <c r="E5269" i="4" s="1"/>
  <c r="F5269" i="4" s="1"/>
  <c r="B5270" i="4"/>
  <c r="E5270" i="4" s="1"/>
  <c r="F5270" i="4" s="1"/>
  <c r="B5271" i="4"/>
  <c r="E5271" i="4" s="1"/>
  <c r="F5271" i="4" s="1"/>
  <c r="B5272" i="4"/>
  <c r="E5272" i="4" s="1"/>
  <c r="F5272" i="4" s="1"/>
  <c r="B5273" i="4"/>
  <c r="E5273" i="4" s="1"/>
  <c r="F5273" i="4" s="1"/>
  <c r="B5274" i="4"/>
  <c r="E5274" i="4" s="1"/>
  <c r="F5274" i="4" s="1"/>
  <c r="B5275" i="4"/>
  <c r="E5275" i="4" s="1"/>
  <c r="F5275" i="4" s="1"/>
  <c r="B5276" i="4"/>
  <c r="E5276" i="4" s="1"/>
  <c r="F5276" i="4" s="1"/>
  <c r="B5277" i="4"/>
  <c r="E5277" i="4" s="1"/>
  <c r="F5277" i="4" s="1"/>
  <c r="B5278" i="4"/>
  <c r="E5278" i="4" s="1"/>
  <c r="F5278" i="4" s="1"/>
  <c r="B5279" i="4"/>
  <c r="E5279" i="4" s="1"/>
  <c r="F5279" i="4" s="1"/>
  <c r="B5280" i="4"/>
  <c r="E5280" i="4" s="1"/>
  <c r="F5280" i="4" s="1"/>
  <c r="B5281" i="4"/>
  <c r="E5281" i="4" s="1"/>
  <c r="F5281" i="4" s="1"/>
  <c r="B5282" i="4"/>
  <c r="E5282" i="4" s="1"/>
  <c r="F5282" i="4" s="1"/>
  <c r="B5283" i="4"/>
  <c r="E5283" i="4" s="1"/>
  <c r="F5283" i="4" s="1"/>
  <c r="B5284" i="4"/>
  <c r="E5284" i="4" s="1"/>
  <c r="F5284" i="4" s="1"/>
  <c r="B5285" i="4"/>
  <c r="E5285" i="4" s="1"/>
  <c r="F5285" i="4" s="1"/>
  <c r="B5286" i="4"/>
  <c r="E5286" i="4" s="1"/>
  <c r="F5286" i="4" s="1"/>
  <c r="B5287" i="4"/>
  <c r="E5287" i="4" s="1"/>
  <c r="F5287" i="4" s="1"/>
  <c r="B5288" i="4"/>
  <c r="E5288" i="4" s="1"/>
  <c r="F5288" i="4" s="1"/>
  <c r="B5289" i="4"/>
  <c r="E5289" i="4" s="1"/>
  <c r="F5289" i="4" s="1"/>
  <c r="B5290" i="4"/>
  <c r="E5290" i="4" s="1"/>
  <c r="F5290" i="4" s="1"/>
  <c r="B5291" i="4"/>
  <c r="E5291" i="4" s="1"/>
  <c r="F5291" i="4" s="1"/>
  <c r="B5292" i="4"/>
  <c r="E5292" i="4" s="1"/>
  <c r="F5292" i="4" s="1"/>
  <c r="B5293" i="4"/>
  <c r="E5293" i="4" s="1"/>
  <c r="F5293" i="4" s="1"/>
  <c r="B5294" i="4"/>
  <c r="E5294" i="4" s="1"/>
  <c r="F5294" i="4" s="1"/>
  <c r="B5295" i="4"/>
  <c r="E5295" i="4" s="1"/>
  <c r="F5295" i="4" s="1"/>
  <c r="B5296" i="4"/>
  <c r="E5296" i="4" s="1"/>
  <c r="F5296" i="4" s="1"/>
  <c r="B5297" i="4"/>
  <c r="E5297" i="4" s="1"/>
  <c r="F5297" i="4" s="1"/>
  <c r="B5298" i="4"/>
  <c r="E5298" i="4" s="1"/>
  <c r="F5298" i="4" s="1"/>
  <c r="B5299" i="4"/>
  <c r="E5299" i="4" s="1"/>
  <c r="F5299" i="4" s="1"/>
  <c r="B5300" i="4"/>
  <c r="E5300" i="4" s="1"/>
  <c r="F5300" i="4" s="1"/>
  <c r="B5301" i="4"/>
  <c r="E5301" i="4" s="1"/>
  <c r="F5301" i="4" s="1"/>
  <c r="B5302" i="4"/>
  <c r="E5302" i="4" s="1"/>
  <c r="F5302" i="4" s="1"/>
  <c r="B5303" i="4"/>
  <c r="E5303" i="4" s="1"/>
  <c r="F5303" i="4" s="1"/>
  <c r="B5304" i="4"/>
  <c r="E5304" i="4" s="1"/>
  <c r="F5304" i="4" s="1"/>
  <c r="B5305" i="4"/>
  <c r="E5305" i="4" s="1"/>
  <c r="F5305" i="4" s="1"/>
  <c r="B5306" i="4"/>
  <c r="E5306" i="4" s="1"/>
  <c r="F5306" i="4" s="1"/>
  <c r="B5307" i="4"/>
  <c r="E5307" i="4" s="1"/>
  <c r="F5307" i="4" s="1"/>
  <c r="B5308" i="4"/>
  <c r="E5308" i="4" s="1"/>
  <c r="F5308" i="4" s="1"/>
  <c r="B5309" i="4"/>
  <c r="E5309" i="4" s="1"/>
  <c r="F5309" i="4" s="1"/>
  <c r="B5310" i="4"/>
  <c r="E5310" i="4" s="1"/>
  <c r="F5310" i="4" s="1"/>
  <c r="B5311" i="4"/>
  <c r="E5311" i="4" s="1"/>
  <c r="F5311" i="4" s="1"/>
  <c r="B5312" i="4"/>
  <c r="E5312" i="4" s="1"/>
  <c r="F5312" i="4" s="1"/>
  <c r="B5313" i="4"/>
  <c r="E5313" i="4" s="1"/>
  <c r="F5313" i="4" s="1"/>
  <c r="B5314" i="4"/>
  <c r="E5314" i="4" s="1"/>
  <c r="F5314" i="4" s="1"/>
  <c r="B5315" i="4"/>
  <c r="E5315" i="4" s="1"/>
  <c r="F5315" i="4" s="1"/>
  <c r="B5316" i="4"/>
  <c r="E5316" i="4" s="1"/>
  <c r="F5316" i="4" s="1"/>
  <c r="B5317" i="4"/>
  <c r="E5317" i="4" s="1"/>
  <c r="F5317" i="4" s="1"/>
  <c r="B5318" i="4"/>
  <c r="E5318" i="4" s="1"/>
  <c r="F5318" i="4" s="1"/>
  <c r="B5319" i="4"/>
  <c r="E5319" i="4" s="1"/>
  <c r="F5319" i="4" s="1"/>
  <c r="B5320" i="4"/>
  <c r="E5320" i="4" s="1"/>
  <c r="F5320" i="4" s="1"/>
  <c r="B5321" i="4"/>
  <c r="E5321" i="4" s="1"/>
  <c r="F5321" i="4" s="1"/>
  <c r="B5322" i="4"/>
  <c r="E5322" i="4" s="1"/>
  <c r="F5322" i="4" s="1"/>
  <c r="B5323" i="4"/>
  <c r="E5323" i="4" s="1"/>
  <c r="F5323" i="4" s="1"/>
  <c r="B5324" i="4"/>
  <c r="E5324" i="4" s="1"/>
  <c r="F5324" i="4" s="1"/>
  <c r="B5325" i="4"/>
  <c r="E5325" i="4" s="1"/>
  <c r="F5325" i="4" s="1"/>
  <c r="B5326" i="4"/>
  <c r="E5326" i="4" s="1"/>
  <c r="F5326" i="4" s="1"/>
  <c r="B5327" i="4"/>
  <c r="E5327" i="4" s="1"/>
  <c r="F5327" i="4" s="1"/>
  <c r="B5328" i="4"/>
  <c r="E5328" i="4" s="1"/>
  <c r="F5328" i="4" s="1"/>
  <c r="B5329" i="4"/>
  <c r="E5329" i="4" s="1"/>
  <c r="F5329" i="4" s="1"/>
  <c r="B5330" i="4"/>
  <c r="E5330" i="4" s="1"/>
  <c r="F5330" i="4" s="1"/>
  <c r="B5331" i="4"/>
  <c r="E5331" i="4" s="1"/>
  <c r="F5331" i="4" s="1"/>
  <c r="B5332" i="4"/>
  <c r="E5332" i="4" s="1"/>
  <c r="F5332" i="4" s="1"/>
  <c r="B5333" i="4"/>
  <c r="E5333" i="4" s="1"/>
  <c r="F5333" i="4" s="1"/>
  <c r="B5334" i="4"/>
  <c r="E5334" i="4" s="1"/>
  <c r="F5334" i="4" s="1"/>
  <c r="B5335" i="4"/>
  <c r="E5335" i="4" s="1"/>
  <c r="F5335" i="4" s="1"/>
  <c r="B5336" i="4"/>
  <c r="E5336" i="4" s="1"/>
  <c r="F5336" i="4" s="1"/>
  <c r="B5337" i="4"/>
  <c r="E5337" i="4" s="1"/>
  <c r="F5337" i="4" s="1"/>
  <c r="B5338" i="4"/>
  <c r="E5338" i="4" s="1"/>
  <c r="F5338" i="4" s="1"/>
  <c r="B5339" i="4"/>
  <c r="E5339" i="4" s="1"/>
  <c r="F5339" i="4" s="1"/>
  <c r="B5340" i="4"/>
  <c r="E5340" i="4" s="1"/>
  <c r="F5340" i="4" s="1"/>
  <c r="B5341" i="4"/>
  <c r="E5341" i="4" s="1"/>
  <c r="F5341" i="4" s="1"/>
  <c r="B5342" i="4"/>
  <c r="E5342" i="4" s="1"/>
  <c r="F5342" i="4" s="1"/>
  <c r="B5343" i="4"/>
  <c r="E5343" i="4" s="1"/>
  <c r="F5343" i="4" s="1"/>
  <c r="B5344" i="4"/>
  <c r="E5344" i="4" s="1"/>
  <c r="F5344" i="4" s="1"/>
  <c r="B5345" i="4"/>
  <c r="E5345" i="4" s="1"/>
  <c r="F5345" i="4" s="1"/>
  <c r="B5346" i="4"/>
  <c r="E5346" i="4" s="1"/>
  <c r="F5346" i="4" s="1"/>
  <c r="B5347" i="4"/>
  <c r="E5347" i="4" s="1"/>
  <c r="F5347" i="4" s="1"/>
  <c r="B5348" i="4"/>
  <c r="E5348" i="4" s="1"/>
  <c r="F5348" i="4" s="1"/>
  <c r="B5349" i="4"/>
  <c r="E5349" i="4" s="1"/>
  <c r="F5349" i="4" s="1"/>
  <c r="B5350" i="4"/>
  <c r="E5350" i="4" s="1"/>
  <c r="F5350" i="4" s="1"/>
  <c r="B5351" i="4"/>
  <c r="E5351" i="4" s="1"/>
  <c r="F5351" i="4" s="1"/>
  <c r="B5352" i="4"/>
  <c r="E5352" i="4" s="1"/>
  <c r="F5352" i="4" s="1"/>
  <c r="B5353" i="4"/>
  <c r="E5353" i="4" s="1"/>
  <c r="F5353" i="4" s="1"/>
  <c r="B5354" i="4"/>
  <c r="E5354" i="4" s="1"/>
  <c r="F5354" i="4" s="1"/>
  <c r="B5355" i="4"/>
  <c r="E5355" i="4" s="1"/>
  <c r="F5355" i="4" s="1"/>
  <c r="B5356" i="4"/>
  <c r="E5356" i="4" s="1"/>
  <c r="F5356" i="4" s="1"/>
  <c r="B5357" i="4"/>
  <c r="E5357" i="4" s="1"/>
  <c r="F5357" i="4" s="1"/>
  <c r="B5358" i="4"/>
  <c r="E5358" i="4" s="1"/>
  <c r="F5358" i="4" s="1"/>
  <c r="B5359" i="4"/>
  <c r="E5359" i="4" s="1"/>
  <c r="F5359" i="4" s="1"/>
  <c r="B5360" i="4"/>
  <c r="E5360" i="4" s="1"/>
  <c r="F5360" i="4" s="1"/>
  <c r="B5361" i="4"/>
  <c r="E5361" i="4" s="1"/>
  <c r="F5361" i="4" s="1"/>
  <c r="B5362" i="4"/>
  <c r="E5362" i="4" s="1"/>
  <c r="F5362" i="4" s="1"/>
  <c r="B5363" i="4"/>
  <c r="E5363" i="4" s="1"/>
  <c r="F5363" i="4" s="1"/>
  <c r="B5364" i="4"/>
  <c r="E5364" i="4" s="1"/>
  <c r="F5364" i="4" s="1"/>
  <c r="B5365" i="4"/>
  <c r="E5365" i="4" s="1"/>
  <c r="F5365" i="4" s="1"/>
  <c r="B5366" i="4"/>
  <c r="E5366" i="4" s="1"/>
  <c r="F5366" i="4" s="1"/>
  <c r="B5367" i="4"/>
  <c r="E5367" i="4" s="1"/>
  <c r="F5367" i="4" s="1"/>
  <c r="B5368" i="4"/>
  <c r="E5368" i="4" s="1"/>
  <c r="F5368" i="4" s="1"/>
  <c r="B5369" i="4"/>
  <c r="E5369" i="4" s="1"/>
  <c r="F5369" i="4" s="1"/>
  <c r="B5370" i="4"/>
  <c r="E5370" i="4" s="1"/>
  <c r="F5370" i="4" s="1"/>
  <c r="B5371" i="4"/>
  <c r="E5371" i="4" s="1"/>
  <c r="F5371" i="4" s="1"/>
  <c r="B5372" i="4"/>
  <c r="E5372" i="4" s="1"/>
  <c r="F5372" i="4" s="1"/>
  <c r="B5373" i="4"/>
  <c r="E5373" i="4" s="1"/>
  <c r="F5373" i="4" s="1"/>
  <c r="B5374" i="4"/>
  <c r="E5374" i="4" s="1"/>
  <c r="F5374" i="4" s="1"/>
  <c r="B5375" i="4"/>
  <c r="E5375" i="4" s="1"/>
  <c r="F5375" i="4" s="1"/>
  <c r="B5376" i="4"/>
  <c r="E5376" i="4" s="1"/>
  <c r="F5376" i="4" s="1"/>
  <c r="B5377" i="4"/>
  <c r="E5377" i="4" s="1"/>
  <c r="F5377" i="4" s="1"/>
  <c r="B5378" i="4"/>
  <c r="E5378" i="4" s="1"/>
  <c r="F5378" i="4" s="1"/>
  <c r="B5379" i="4"/>
  <c r="E5379" i="4" s="1"/>
  <c r="F5379" i="4" s="1"/>
  <c r="B5380" i="4"/>
  <c r="E5380" i="4" s="1"/>
  <c r="F5380" i="4" s="1"/>
  <c r="B5381" i="4"/>
  <c r="E5381" i="4" s="1"/>
  <c r="F5381" i="4" s="1"/>
  <c r="B5382" i="4"/>
  <c r="E5382" i="4" s="1"/>
  <c r="F5382" i="4" s="1"/>
  <c r="B5383" i="4"/>
  <c r="E5383" i="4" s="1"/>
  <c r="F5383" i="4" s="1"/>
  <c r="B5384" i="4"/>
  <c r="E5384" i="4" s="1"/>
  <c r="F5384" i="4" s="1"/>
  <c r="B5385" i="4"/>
  <c r="E5385" i="4" s="1"/>
  <c r="F5385" i="4" s="1"/>
  <c r="B5386" i="4"/>
  <c r="E5386" i="4" s="1"/>
  <c r="F5386" i="4" s="1"/>
  <c r="B5387" i="4"/>
  <c r="E5387" i="4" s="1"/>
  <c r="F5387" i="4" s="1"/>
  <c r="B5388" i="4"/>
  <c r="E5388" i="4" s="1"/>
  <c r="F5388" i="4" s="1"/>
  <c r="B5389" i="4"/>
  <c r="E5389" i="4" s="1"/>
  <c r="F5389" i="4" s="1"/>
  <c r="B5390" i="4"/>
  <c r="E5390" i="4" s="1"/>
  <c r="F5390" i="4" s="1"/>
  <c r="B5391" i="4"/>
  <c r="E5391" i="4" s="1"/>
  <c r="F5391" i="4" s="1"/>
  <c r="B5392" i="4"/>
  <c r="E5392" i="4" s="1"/>
  <c r="F5392" i="4" s="1"/>
  <c r="B5393" i="4"/>
  <c r="E5393" i="4" s="1"/>
  <c r="F5393" i="4" s="1"/>
  <c r="B5394" i="4"/>
  <c r="E5394" i="4" s="1"/>
  <c r="F5394" i="4" s="1"/>
  <c r="B5395" i="4"/>
  <c r="E5395" i="4" s="1"/>
  <c r="F5395" i="4" s="1"/>
  <c r="B5396" i="4"/>
  <c r="E5396" i="4" s="1"/>
  <c r="F5396" i="4" s="1"/>
  <c r="B5397" i="4"/>
  <c r="E5397" i="4" s="1"/>
  <c r="F5397" i="4" s="1"/>
  <c r="B5398" i="4"/>
  <c r="E5398" i="4" s="1"/>
  <c r="F5398" i="4" s="1"/>
  <c r="B5399" i="4"/>
  <c r="E5399" i="4" s="1"/>
  <c r="F5399" i="4" s="1"/>
  <c r="B5400" i="4"/>
  <c r="E5400" i="4" s="1"/>
  <c r="F5400" i="4" s="1"/>
  <c r="B5401" i="4"/>
  <c r="E5401" i="4" s="1"/>
  <c r="F5401" i="4" s="1"/>
  <c r="B5402" i="4"/>
  <c r="E5402" i="4" s="1"/>
  <c r="F5402" i="4" s="1"/>
  <c r="B5403" i="4"/>
  <c r="E5403" i="4" s="1"/>
  <c r="F5403" i="4" s="1"/>
  <c r="B5404" i="4"/>
  <c r="E5404" i="4" s="1"/>
  <c r="F5404" i="4" s="1"/>
  <c r="B5405" i="4"/>
  <c r="E5405" i="4" s="1"/>
  <c r="F5405" i="4" s="1"/>
  <c r="B5406" i="4"/>
  <c r="E5406" i="4" s="1"/>
  <c r="F5406" i="4" s="1"/>
  <c r="B5407" i="4"/>
  <c r="E5407" i="4" s="1"/>
  <c r="F5407" i="4" s="1"/>
  <c r="B5408" i="4"/>
  <c r="E5408" i="4" s="1"/>
  <c r="F5408" i="4" s="1"/>
  <c r="B5409" i="4"/>
  <c r="E5409" i="4" s="1"/>
  <c r="F5409" i="4" s="1"/>
  <c r="B5410" i="4"/>
  <c r="E5410" i="4" s="1"/>
  <c r="F5410" i="4" s="1"/>
  <c r="B5411" i="4"/>
  <c r="E5411" i="4" s="1"/>
  <c r="F5411" i="4" s="1"/>
  <c r="B5412" i="4"/>
  <c r="E5412" i="4" s="1"/>
  <c r="F5412" i="4" s="1"/>
  <c r="B5413" i="4"/>
  <c r="E5413" i="4" s="1"/>
  <c r="F5413" i="4" s="1"/>
  <c r="B5414" i="4"/>
  <c r="E5414" i="4" s="1"/>
  <c r="F5414" i="4" s="1"/>
  <c r="B5415" i="4"/>
  <c r="E5415" i="4" s="1"/>
  <c r="F5415" i="4" s="1"/>
  <c r="B5416" i="4"/>
  <c r="E5416" i="4" s="1"/>
  <c r="F5416" i="4" s="1"/>
  <c r="B5417" i="4"/>
  <c r="E5417" i="4" s="1"/>
  <c r="F5417" i="4" s="1"/>
  <c r="B5418" i="4"/>
  <c r="E5418" i="4" s="1"/>
  <c r="F5418" i="4" s="1"/>
  <c r="B5419" i="4"/>
  <c r="E5419" i="4" s="1"/>
  <c r="F5419" i="4" s="1"/>
  <c r="B5420" i="4"/>
  <c r="E5420" i="4" s="1"/>
  <c r="F5420" i="4" s="1"/>
  <c r="B5421" i="4"/>
  <c r="E5421" i="4" s="1"/>
  <c r="F5421" i="4" s="1"/>
  <c r="B5422" i="4"/>
  <c r="E5422" i="4" s="1"/>
  <c r="F5422" i="4" s="1"/>
  <c r="B5423" i="4"/>
  <c r="E5423" i="4" s="1"/>
  <c r="F5423" i="4" s="1"/>
  <c r="B5424" i="4"/>
  <c r="E5424" i="4" s="1"/>
  <c r="F5424" i="4" s="1"/>
  <c r="B5425" i="4"/>
  <c r="E5425" i="4" s="1"/>
  <c r="F5425" i="4" s="1"/>
  <c r="B5426" i="4"/>
  <c r="E5426" i="4" s="1"/>
  <c r="F5426" i="4" s="1"/>
  <c r="B5427" i="4"/>
  <c r="E5427" i="4" s="1"/>
  <c r="F5427" i="4" s="1"/>
  <c r="B5428" i="4"/>
  <c r="E5428" i="4" s="1"/>
  <c r="F5428" i="4" s="1"/>
  <c r="B5429" i="4"/>
  <c r="E5429" i="4" s="1"/>
  <c r="F5429" i="4" s="1"/>
  <c r="B5430" i="4"/>
  <c r="E5430" i="4" s="1"/>
  <c r="F5430" i="4" s="1"/>
  <c r="B5431" i="4"/>
  <c r="E5431" i="4" s="1"/>
  <c r="F5431" i="4" s="1"/>
  <c r="B5432" i="4"/>
  <c r="E5432" i="4" s="1"/>
  <c r="F5432" i="4" s="1"/>
  <c r="B5433" i="4"/>
  <c r="E5433" i="4" s="1"/>
  <c r="F5433" i="4" s="1"/>
  <c r="B5434" i="4"/>
  <c r="E5434" i="4" s="1"/>
  <c r="F5434" i="4" s="1"/>
  <c r="B5435" i="4"/>
  <c r="E5435" i="4" s="1"/>
  <c r="F5435" i="4" s="1"/>
  <c r="B5436" i="4"/>
  <c r="E5436" i="4" s="1"/>
  <c r="F5436" i="4" s="1"/>
  <c r="B5437" i="4"/>
  <c r="E5437" i="4" s="1"/>
  <c r="F5437" i="4" s="1"/>
  <c r="B5438" i="4"/>
  <c r="E5438" i="4" s="1"/>
  <c r="F5438" i="4" s="1"/>
  <c r="B5439" i="4"/>
  <c r="E5439" i="4" s="1"/>
  <c r="F5439" i="4" s="1"/>
  <c r="B5440" i="4"/>
  <c r="E5440" i="4" s="1"/>
  <c r="F5440" i="4" s="1"/>
  <c r="B5441" i="4"/>
  <c r="E5441" i="4" s="1"/>
  <c r="F5441" i="4" s="1"/>
  <c r="B5442" i="4"/>
  <c r="E5442" i="4" s="1"/>
  <c r="F5442" i="4" s="1"/>
  <c r="B5443" i="4"/>
  <c r="E5443" i="4" s="1"/>
  <c r="F5443" i="4" s="1"/>
  <c r="B5444" i="4"/>
  <c r="E5444" i="4" s="1"/>
  <c r="F5444" i="4" s="1"/>
  <c r="B5445" i="4"/>
  <c r="E5445" i="4" s="1"/>
  <c r="F5445" i="4" s="1"/>
  <c r="B5446" i="4"/>
  <c r="E5446" i="4" s="1"/>
  <c r="F5446" i="4" s="1"/>
  <c r="B5447" i="4"/>
  <c r="E5447" i="4" s="1"/>
  <c r="F5447" i="4" s="1"/>
  <c r="B5448" i="4"/>
  <c r="E5448" i="4" s="1"/>
  <c r="F5448" i="4" s="1"/>
  <c r="B5449" i="4"/>
  <c r="E5449" i="4" s="1"/>
  <c r="F5449" i="4" s="1"/>
  <c r="B5450" i="4"/>
  <c r="E5450" i="4" s="1"/>
  <c r="F5450" i="4" s="1"/>
  <c r="B5451" i="4"/>
  <c r="E5451" i="4" s="1"/>
  <c r="F5451" i="4" s="1"/>
  <c r="B5452" i="4"/>
  <c r="E5452" i="4" s="1"/>
  <c r="F5452" i="4" s="1"/>
  <c r="B5453" i="4"/>
  <c r="E5453" i="4" s="1"/>
  <c r="F5453" i="4" s="1"/>
  <c r="B5454" i="4"/>
  <c r="E5454" i="4" s="1"/>
  <c r="F5454" i="4" s="1"/>
  <c r="B5455" i="4"/>
  <c r="E5455" i="4" s="1"/>
  <c r="F5455" i="4" s="1"/>
  <c r="B5456" i="4"/>
  <c r="E5456" i="4" s="1"/>
  <c r="F5456" i="4" s="1"/>
  <c r="B5457" i="4"/>
  <c r="E5457" i="4" s="1"/>
  <c r="F5457" i="4" s="1"/>
  <c r="B5458" i="4"/>
  <c r="E5458" i="4" s="1"/>
  <c r="F5458" i="4" s="1"/>
  <c r="B5459" i="4"/>
  <c r="E5459" i="4" s="1"/>
  <c r="F5459" i="4" s="1"/>
  <c r="B5460" i="4"/>
  <c r="E5460" i="4" s="1"/>
  <c r="F5460" i="4" s="1"/>
  <c r="B5461" i="4"/>
  <c r="E5461" i="4" s="1"/>
  <c r="F5461" i="4" s="1"/>
  <c r="B5462" i="4"/>
  <c r="E5462" i="4" s="1"/>
  <c r="F5462" i="4" s="1"/>
  <c r="B5463" i="4"/>
  <c r="E5463" i="4" s="1"/>
  <c r="F5463" i="4" s="1"/>
  <c r="B5464" i="4"/>
  <c r="E5464" i="4" s="1"/>
  <c r="F5464" i="4" s="1"/>
  <c r="B5465" i="4"/>
  <c r="E5465" i="4" s="1"/>
  <c r="F5465" i="4" s="1"/>
  <c r="B5466" i="4"/>
  <c r="E5466" i="4" s="1"/>
  <c r="F5466" i="4" s="1"/>
  <c r="B5467" i="4"/>
  <c r="E5467" i="4" s="1"/>
  <c r="F5467" i="4" s="1"/>
  <c r="B5468" i="4"/>
  <c r="E5468" i="4" s="1"/>
  <c r="F5468" i="4" s="1"/>
  <c r="B5469" i="4"/>
  <c r="E5469" i="4" s="1"/>
  <c r="F5469" i="4" s="1"/>
  <c r="B5470" i="4"/>
  <c r="E5470" i="4" s="1"/>
  <c r="F5470" i="4" s="1"/>
  <c r="B5471" i="4"/>
  <c r="E5471" i="4" s="1"/>
  <c r="F5471" i="4" s="1"/>
  <c r="B5472" i="4"/>
  <c r="E5472" i="4" s="1"/>
  <c r="F5472" i="4" s="1"/>
  <c r="B5473" i="4"/>
  <c r="E5473" i="4" s="1"/>
  <c r="F5473" i="4" s="1"/>
  <c r="B5474" i="4"/>
  <c r="E5474" i="4" s="1"/>
  <c r="F5474" i="4" s="1"/>
  <c r="B5475" i="4"/>
  <c r="E5475" i="4" s="1"/>
  <c r="F5475" i="4" s="1"/>
  <c r="B5476" i="4"/>
  <c r="E5476" i="4" s="1"/>
  <c r="F5476" i="4" s="1"/>
  <c r="B5477" i="4"/>
  <c r="E5477" i="4" s="1"/>
  <c r="F5477" i="4" s="1"/>
  <c r="B5478" i="4"/>
  <c r="E5478" i="4" s="1"/>
  <c r="F5478" i="4" s="1"/>
  <c r="B5479" i="4"/>
  <c r="E5479" i="4" s="1"/>
  <c r="F5479" i="4" s="1"/>
  <c r="B5480" i="4"/>
  <c r="E5480" i="4" s="1"/>
  <c r="F5480" i="4" s="1"/>
  <c r="B5481" i="4"/>
  <c r="E5481" i="4" s="1"/>
  <c r="F5481" i="4" s="1"/>
  <c r="B5482" i="4"/>
  <c r="E5482" i="4" s="1"/>
  <c r="F5482" i="4" s="1"/>
  <c r="B5483" i="4"/>
  <c r="E5483" i="4" s="1"/>
  <c r="F5483" i="4" s="1"/>
  <c r="B5484" i="4"/>
  <c r="E5484" i="4" s="1"/>
  <c r="F5484" i="4" s="1"/>
  <c r="B5485" i="4"/>
  <c r="E5485" i="4" s="1"/>
  <c r="F5485" i="4" s="1"/>
  <c r="B5486" i="4"/>
  <c r="E5486" i="4" s="1"/>
  <c r="F5486" i="4" s="1"/>
  <c r="B5487" i="4"/>
  <c r="E5487" i="4" s="1"/>
  <c r="F5487" i="4" s="1"/>
  <c r="B5488" i="4"/>
  <c r="E5488" i="4" s="1"/>
  <c r="F5488" i="4" s="1"/>
  <c r="B5489" i="4"/>
  <c r="E5489" i="4" s="1"/>
  <c r="F5489" i="4" s="1"/>
  <c r="B5490" i="4"/>
  <c r="E5490" i="4" s="1"/>
  <c r="F5490" i="4" s="1"/>
  <c r="B5491" i="4"/>
  <c r="E5491" i="4" s="1"/>
  <c r="F5491" i="4" s="1"/>
  <c r="B5492" i="4"/>
  <c r="E5492" i="4" s="1"/>
  <c r="F5492" i="4" s="1"/>
  <c r="B5493" i="4"/>
  <c r="E5493" i="4" s="1"/>
  <c r="F5493" i="4" s="1"/>
  <c r="B5494" i="4"/>
  <c r="E5494" i="4" s="1"/>
  <c r="F5494" i="4" s="1"/>
  <c r="B5495" i="4"/>
  <c r="E5495" i="4" s="1"/>
  <c r="F5495" i="4" s="1"/>
  <c r="B5496" i="4"/>
  <c r="E5496" i="4" s="1"/>
  <c r="F5496" i="4" s="1"/>
  <c r="B5497" i="4"/>
  <c r="E5497" i="4" s="1"/>
  <c r="F5497" i="4" s="1"/>
  <c r="B5498" i="4"/>
  <c r="E5498" i="4" s="1"/>
  <c r="F5498" i="4" s="1"/>
  <c r="B5499" i="4"/>
  <c r="E5499" i="4" s="1"/>
  <c r="F5499" i="4" s="1"/>
  <c r="B5500" i="4"/>
  <c r="E5500" i="4" s="1"/>
  <c r="F5500" i="4" s="1"/>
  <c r="B5501" i="4"/>
  <c r="E5501" i="4" s="1"/>
  <c r="F5501" i="4" s="1"/>
  <c r="B5502" i="4"/>
  <c r="E5502" i="4" s="1"/>
  <c r="F5502" i="4" s="1"/>
  <c r="B5503" i="4"/>
  <c r="E5503" i="4" s="1"/>
  <c r="F5503" i="4" s="1"/>
  <c r="B5504" i="4"/>
  <c r="E5504" i="4" s="1"/>
  <c r="F5504" i="4" s="1"/>
  <c r="B5505" i="4"/>
  <c r="E5505" i="4" s="1"/>
  <c r="F5505" i="4" s="1"/>
  <c r="B5506" i="4"/>
  <c r="E5506" i="4" s="1"/>
  <c r="F5506" i="4" s="1"/>
  <c r="B5507" i="4"/>
  <c r="E5507" i="4" s="1"/>
  <c r="F5507" i="4" s="1"/>
  <c r="B5508" i="4"/>
  <c r="E5508" i="4" s="1"/>
  <c r="F5508" i="4" s="1"/>
  <c r="B5509" i="4"/>
  <c r="E5509" i="4" s="1"/>
  <c r="F5509" i="4" s="1"/>
  <c r="B5510" i="4"/>
  <c r="E5510" i="4" s="1"/>
  <c r="F5510" i="4" s="1"/>
  <c r="B5511" i="4"/>
  <c r="E5511" i="4" s="1"/>
  <c r="F5511" i="4" s="1"/>
  <c r="B5512" i="4"/>
  <c r="E5512" i="4" s="1"/>
  <c r="F5512" i="4" s="1"/>
  <c r="B5513" i="4"/>
  <c r="E5513" i="4" s="1"/>
  <c r="F5513" i="4" s="1"/>
  <c r="B5514" i="4"/>
  <c r="E5514" i="4" s="1"/>
  <c r="F5514" i="4" s="1"/>
  <c r="B5515" i="4"/>
  <c r="E5515" i="4" s="1"/>
  <c r="F5515" i="4" s="1"/>
  <c r="B5516" i="4"/>
  <c r="E5516" i="4" s="1"/>
  <c r="F5516" i="4" s="1"/>
  <c r="B5517" i="4"/>
  <c r="E5517" i="4" s="1"/>
  <c r="F5517" i="4" s="1"/>
  <c r="B5518" i="4"/>
  <c r="E5518" i="4" s="1"/>
  <c r="F5518" i="4" s="1"/>
  <c r="B5519" i="4"/>
  <c r="E5519" i="4" s="1"/>
  <c r="F5519" i="4" s="1"/>
  <c r="B5520" i="4"/>
  <c r="E5520" i="4" s="1"/>
  <c r="F5520" i="4" s="1"/>
  <c r="B5521" i="4"/>
  <c r="E5521" i="4" s="1"/>
  <c r="F5521" i="4" s="1"/>
  <c r="B5522" i="4"/>
  <c r="E5522" i="4" s="1"/>
  <c r="F5522" i="4" s="1"/>
  <c r="B5523" i="4"/>
  <c r="E5523" i="4" s="1"/>
  <c r="F5523" i="4" s="1"/>
  <c r="B5524" i="4"/>
  <c r="E5524" i="4" s="1"/>
  <c r="F5524" i="4" s="1"/>
  <c r="B5525" i="4"/>
  <c r="E5525" i="4" s="1"/>
  <c r="F5525" i="4" s="1"/>
  <c r="B5526" i="4"/>
  <c r="E5526" i="4" s="1"/>
  <c r="F5526" i="4" s="1"/>
  <c r="B5527" i="4"/>
  <c r="E5527" i="4" s="1"/>
  <c r="F5527" i="4" s="1"/>
  <c r="B5528" i="4"/>
  <c r="E5528" i="4" s="1"/>
  <c r="F5528" i="4" s="1"/>
  <c r="B5529" i="4"/>
  <c r="E5529" i="4" s="1"/>
  <c r="F5529" i="4" s="1"/>
  <c r="B5530" i="4"/>
  <c r="E5530" i="4" s="1"/>
  <c r="F5530" i="4" s="1"/>
  <c r="B5531" i="4"/>
  <c r="E5531" i="4" s="1"/>
  <c r="F5531" i="4" s="1"/>
  <c r="B5532" i="4"/>
  <c r="E5532" i="4" s="1"/>
  <c r="F5532" i="4" s="1"/>
  <c r="B5533" i="4"/>
  <c r="E5533" i="4" s="1"/>
  <c r="F5533" i="4" s="1"/>
  <c r="B5534" i="4"/>
  <c r="E5534" i="4" s="1"/>
  <c r="F5534" i="4" s="1"/>
  <c r="B5535" i="4"/>
  <c r="E5535" i="4" s="1"/>
  <c r="F5535" i="4" s="1"/>
  <c r="B5536" i="4"/>
  <c r="E5536" i="4" s="1"/>
  <c r="F5536" i="4" s="1"/>
  <c r="B5537" i="4"/>
  <c r="E5537" i="4" s="1"/>
  <c r="F5537" i="4" s="1"/>
  <c r="B5538" i="4"/>
  <c r="E5538" i="4" s="1"/>
  <c r="F5538" i="4" s="1"/>
  <c r="B5539" i="4"/>
  <c r="E5539" i="4" s="1"/>
  <c r="F5539" i="4" s="1"/>
  <c r="B5540" i="4"/>
  <c r="E5540" i="4" s="1"/>
  <c r="F5540" i="4" s="1"/>
  <c r="B5541" i="4"/>
  <c r="E5541" i="4" s="1"/>
  <c r="F5541" i="4" s="1"/>
  <c r="B5542" i="4"/>
  <c r="E5542" i="4" s="1"/>
  <c r="F5542" i="4" s="1"/>
  <c r="B5543" i="4"/>
  <c r="E5543" i="4" s="1"/>
  <c r="F5543" i="4" s="1"/>
  <c r="B5544" i="4"/>
  <c r="E5544" i="4" s="1"/>
  <c r="F5544" i="4" s="1"/>
  <c r="B5545" i="4"/>
  <c r="E5545" i="4" s="1"/>
  <c r="F5545" i="4" s="1"/>
  <c r="B5546" i="4"/>
  <c r="E5546" i="4" s="1"/>
  <c r="F5546" i="4" s="1"/>
  <c r="B5547" i="4"/>
  <c r="E5547" i="4" s="1"/>
  <c r="F5547" i="4" s="1"/>
  <c r="B5548" i="4"/>
  <c r="E5548" i="4" s="1"/>
  <c r="F5548" i="4" s="1"/>
  <c r="B5549" i="4"/>
  <c r="E5549" i="4" s="1"/>
  <c r="F5549" i="4" s="1"/>
  <c r="B5550" i="4"/>
  <c r="E5550" i="4" s="1"/>
  <c r="F5550" i="4" s="1"/>
  <c r="B5551" i="4"/>
  <c r="E5551" i="4" s="1"/>
  <c r="F5551" i="4" s="1"/>
  <c r="B5552" i="4"/>
  <c r="E5552" i="4" s="1"/>
  <c r="F5552" i="4" s="1"/>
  <c r="B5553" i="4"/>
  <c r="E5553" i="4" s="1"/>
  <c r="F5553" i="4" s="1"/>
  <c r="B5554" i="4"/>
  <c r="E5554" i="4" s="1"/>
  <c r="F5554" i="4" s="1"/>
  <c r="B5555" i="4"/>
  <c r="E5555" i="4" s="1"/>
  <c r="F5555" i="4" s="1"/>
  <c r="B5556" i="4"/>
  <c r="E5556" i="4" s="1"/>
  <c r="F5556" i="4" s="1"/>
  <c r="B5557" i="4"/>
  <c r="E5557" i="4" s="1"/>
  <c r="F5557" i="4" s="1"/>
  <c r="B5558" i="4"/>
  <c r="E5558" i="4" s="1"/>
  <c r="F5558" i="4" s="1"/>
  <c r="B5559" i="4"/>
  <c r="E5559" i="4" s="1"/>
  <c r="F5559" i="4" s="1"/>
  <c r="B5560" i="4"/>
  <c r="E5560" i="4" s="1"/>
  <c r="F5560" i="4" s="1"/>
  <c r="B5561" i="4"/>
  <c r="E5561" i="4" s="1"/>
  <c r="F5561" i="4" s="1"/>
  <c r="B5562" i="4"/>
  <c r="E5562" i="4" s="1"/>
  <c r="F5562" i="4" s="1"/>
  <c r="B5563" i="4"/>
  <c r="E5563" i="4" s="1"/>
  <c r="F5563" i="4" s="1"/>
  <c r="B5564" i="4"/>
  <c r="E5564" i="4" s="1"/>
  <c r="F5564" i="4" s="1"/>
  <c r="B5565" i="4"/>
  <c r="E5565" i="4" s="1"/>
  <c r="F5565" i="4" s="1"/>
  <c r="B5566" i="4"/>
  <c r="E5566" i="4" s="1"/>
  <c r="F5566" i="4" s="1"/>
  <c r="B5567" i="4"/>
  <c r="E5567" i="4" s="1"/>
  <c r="F5567" i="4" s="1"/>
  <c r="B5568" i="4"/>
  <c r="E5568" i="4" s="1"/>
  <c r="F5568" i="4" s="1"/>
  <c r="B5569" i="4"/>
  <c r="E5569" i="4" s="1"/>
  <c r="F5569" i="4" s="1"/>
  <c r="B5570" i="4"/>
  <c r="E5570" i="4" s="1"/>
  <c r="F5570" i="4" s="1"/>
  <c r="B5571" i="4"/>
  <c r="E5571" i="4" s="1"/>
  <c r="F5571" i="4" s="1"/>
  <c r="B5572" i="4"/>
  <c r="E5572" i="4" s="1"/>
  <c r="F5572" i="4" s="1"/>
  <c r="B5573" i="4"/>
  <c r="E5573" i="4" s="1"/>
  <c r="F5573" i="4" s="1"/>
  <c r="B5574" i="4"/>
  <c r="E5574" i="4" s="1"/>
  <c r="F5574" i="4" s="1"/>
  <c r="B5575" i="4"/>
  <c r="E5575" i="4" s="1"/>
  <c r="F5575" i="4" s="1"/>
  <c r="B5576" i="4"/>
  <c r="E5576" i="4" s="1"/>
  <c r="F5576" i="4" s="1"/>
  <c r="B5577" i="4"/>
  <c r="E5577" i="4" s="1"/>
  <c r="F5577" i="4" s="1"/>
  <c r="B5578" i="4"/>
  <c r="E5578" i="4" s="1"/>
  <c r="F5578" i="4" s="1"/>
  <c r="B5579" i="4"/>
  <c r="E5579" i="4" s="1"/>
  <c r="F5579" i="4" s="1"/>
  <c r="B5580" i="4"/>
  <c r="E5580" i="4" s="1"/>
  <c r="F5580" i="4" s="1"/>
  <c r="B5581" i="4"/>
  <c r="E5581" i="4" s="1"/>
  <c r="F5581" i="4" s="1"/>
  <c r="B5582" i="4"/>
  <c r="E5582" i="4" s="1"/>
  <c r="F5582" i="4" s="1"/>
  <c r="B5583" i="4"/>
  <c r="E5583" i="4" s="1"/>
  <c r="F5583" i="4" s="1"/>
  <c r="B5584" i="4"/>
  <c r="E5584" i="4" s="1"/>
  <c r="F5584" i="4" s="1"/>
  <c r="B5585" i="4"/>
  <c r="E5585" i="4" s="1"/>
  <c r="F5585" i="4" s="1"/>
  <c r="B5586" i="4"/>
  <c r="E5586" i="4" s="1"/>
  <c r="F5586" i="4" s="1"/>
  <c r="B5587" i="4"/>
  <c r="E5587" i="4" s="1"/>
  <c r="F5587" i="4" s="1"/>
  <c r="B5588" i="4"/>
  <c r="E5588" i="4" s="1"/>
  <c r="F5588" i="4" s="1"/>
  <c r="B5589" i="4"/>
  <c r="E5589" i="4" s="1"/>
  <c r="F5589" i="4" s="1"/>
  <c r="B5590" i="4"/>
  <c r="E5590" i="4" s="1"/>
  <c r="F5590" i="4" s="1"/>
  <c r="B5591" i="4"/>
  <c r="E5591" i="4" s="1"/>
  <c r="F5591" i="4" s="1"/>
  <c r="B5592" i="4"/>
  <c r="E5592" i="4" s="1"/>
  <c r="F5592" i="4" s="1"/>
  <c r="B5593" i="4"/>
  <c r="E5593" i="4" s="1"/>
  <c r="F5593" i="4" s="1"/>
  <c r="B5594" i="4"/>
  <c r="E5594" i="4" s="1"/>
  <c r="F5594" i="4" s="1"/>
  <c r="B5595" i="4"/>
  <c r="E5595" i="4" s="1"/>
  <c r="F5595" i="4" s="1"/>
  <c r="B5596" i="4"/>
  <c r="E5596" i="4" s="1"/>
  <c r="F5596" i="4" s="1"/>
  <c r="B5597" i="4"/>
  <c r="E5597" i="4" s="1"/>
  <c r="F5597" i="4" s="1"/>
  <c r="B5598" i="4"/>
  <c r="E5598" i="4" s="1"/>
  <c r="F5598" i="4" s="1"/>
  <c r="B5599" i="4"/>
  <c r="E5599" i="4" s="1"/>
  <c r="F5599" i="4" s="1"/>
  <c r="B5600" i="4"/>
  <c r="E5600" i="4" s="1"/>
  <c r="F5600" i="4" s="1"/>
  <c r="B5601" i="4"/>
  <c r="E5601" i="4" s="1"/>
  <c r="F5601" i="4" s="1"/>
  <c r="B5602" i="4"/>
  <c r="E5602" i="4" s="1"/>
  <c r="F5602" i="4" s="1"/>
  <c r="B5603" i="4"/>
  <c r="E5603" i="4" s="1"/>
  <c r="F5603" i="4" s="1"/>
  <c r="B5604" i="4"/>
  <c r="E5604" i="4" s="1"/>
  <c r="F5604" i="4" s="1"/>
  <c r="B5605" i="4"/>
  <c r="E5605" i="4" s="1"/>
  <c r="F5605" i="4" s="1"/>
  <c r="B5606" i="4"/>
  <c r="E5606" i="4" s="1"/>
  <c r="F5606" i="4" s="1"/>
  <c r="B5607" i="4"/>
  <c r="E5607" i="4" s="1"/>
  <c r="F5607" i="4" s="1"/>
  <c r="B5608" i="4"/>
  <c r="E5608" i="4" s="1"/>
  <c r="F5608" i="4" s="1"/>
  <c r="B5609" i="4"/>
  <c r="E5609" i="4" s="1"/>
  <c r="F5609" i="4" s="1"/>
  <c r="B5610" i="4"/>
  <c r="E5610" i="4" s="1"/>
  <c r="F5610" i="4" s="1"/>
  <c r="B5611" i="4"/>
  <c r="E5611" i="4" s="1"/>
  <c r="F5611" i="4" s="1"/>
  <c r="B5612" i="4"/>
  <c r="E5612" i="4" s="1"/>
  <c r="F5612" i="4" s="1"/>
  <c r="B5613" i="4"/>
  <c r="E5613" i="4" s="1"/>
  <c r="F5613" i="4" s="1"/>
  <c r="B5614" i="4"/>
  <c r="E5614" i="4" s="1"/>
  <c r="F5614" i="4" s="1"/>
  <c r="B5615" i="4"/>
  <c r="E5615" i="4" s="1"/>
  <c r="F5615" i="4" s="1"/>
  <c r="B5616" i="4"/>
  <c r="E5616" i="4" s="1"/>
  <c r="F5616" i="4" s="1"/>
  <c r="B5617" i="4"/>
  <c r="E5617" i="4" s="1"/>
  <c r="F5617" i="4" s="1"/>
  <c r="B5618" i="4"/>
  <c r="E5618" i="4" s="1"/>
  <c r="F5618" i="4" s="1"/>
  <c r="B5619" i="4"/>
  <c r="E5619" i="4" s="1"/>
  <c r="F5619" i="4" s="1"/>
  <c r="B5620" i="4"/>
  <c r="E5620" i="4" s="1"/>
  <c r="F5620" i="4" s="1"/>
  <c r="B5621" i="4"/>
  <c r="E5621" i="4" s="1"/>
  <c r="F5621" i="4" s="1"/>
  <c r="B5622" i="4"/>
  <c r="E5622" i="4" s="1"/>
  <c r="F5622" i="4" s="1"/>
  <c r="B5623" i="4"/>
  <c r="E5623" i="4" s="1"/>
  <c r="F5623" i="4" s="1"/>
  <c r="B5624" i="4"/>
  <c r="E5624" i="4" s="1"/>
  <c r="F5624" i="4" s="1"/>
  <c r="B5625" i="4"/>
  <c r="E5625" i="4" s="1"/>
  <c r="F5625" i="4" s="1"/>
  <c r="B5626" i="4"/>
  <c r="E5626" i="4" s="1"/>
  <c r="F5626" i="4" s="1"/>
  <c r="B5627" i="4"/>
  <c r="E5627" i="4" s="1"/>
  <c r="F5627" i="4" s="1"/>
  <c r="B5628" i="4"/>
  <c r="E5628" i="4" s="1"/>
  <c r="F5628" i="4" s="1"/>
  <c r="B5629" i="4"/>
  <c r="E5629" i="4" s="1"/>
  <c r="F5629" i="4" s="1"/>
  <c r="B5630" i="4"/>
  <c r="E5630" i="4" s="1"/>
  <c r="F5630" i="4" s="1"/>
  <c r="B5631" i="4"/>
  <c r="E5631" i="4" s="1"/>
  <c r="F5631" i="4" s="1"/>
  <c r="B5632" i="4"/>
  <c r="E5632" i="4" s="1"/>
  <c r="F5632" i="4" s="1"/>
  <c r="B5633" i="4"/>
  <c r="E5633" i="4" s="1"/>
  <c r="F5633" i="4" s="1"/>
  <c r="B5634" i="4"/>
  <c r="E5634" i="4" s="1"/>
  <c r="F5634" i="4" s="1"/>
  <c r="B5635" i="4"/>
  <c r="E5635" i="4" s="1"/>
  <c r="F5635" i="4" s="1"/>
  <c r="B5636" i="4"/>
  <c r="E5636" i="4" s="1"/>
  <c r="F5636" i="4" s="1"/>
  <c r="B5637" i="4"/>
  <c r="E5637" i="4" s="1"/>
  <c r="F5637" i="4" s="1"/>
  <c r="B5638" i="4"/>
  <c r="E5638" i="4" s="1"/>
  <c r="F5638" i="4" s="1"/>
  <c r="B5639" i="4"/>
  <c r="E5639" i="4" s="1"/>
  <c r="F5639" i="4" s="1"/>
  <c r="B5640" i="4"/>
  <c r="E5640" i="4" s="1"/>
  <c r="F5640" i="4" s="1"/>
  <c r="B5641" i="4"/>
  <c r="E5641" i="4" s="1"/>
  <c r="F5641" i="4" s="1"/>
  <c r="B5642" i="4"/>
  <c r="E5642" i="4" s="1"/>
  <c r="F5642" i="4" s="1"/>
  <c r="B5643" i="4"/>
  <c r="E5643" i="4" s="1"/>
  <c r="F5643" i="4" s="1"/>
  <c r="B5644" i="4"/>
  <c r="E5644" i="4" s="1"/>
  <c r="F5644" i="4" s="1"/>
  <c r="B5645" i="4"/>
  <c r="E5645" i="4" s="1"/>
  <c r="F5645" i="4" s="1"/>
  <c r="B5646" i="4"/>
  <c r="E5646" i="4" s="1"/>
  <c r="F5646" i="4" s="1"/>
  <c r="B5647" i="4"/>
  <c r="E5647" i="4" s="1"/>
  <c r="F5647" i="4" s="1"/>
  <c r="B5648" i="4"/>
  <c r="E5648" i="4" s="1"/>
  <c r="F5648" i="4" s="1"/>
  <c r="B5649" i="4"/>
  <c r="E5649" i="4" s="1"/>
  <c r="F5649" i="4" s="1"/>
  <c r="B5650" i="4"/>
  <c r="E5650" i="4" s="1"/>
  <c r="F5650" i="4" s="1"/>
  <c r="B5651" i="4"/>
  <c r="E5651" i="4" s="1"/>
  <c r="F5651" i="4" s="1"/>
  <c r="B5652" i="4"/>
  <c r="E5652" i="4" s="1"/>
  <c r="F5652" i="4" s="1"/>
  <c r="B5653" i="4"/>
  <c r="E5653" i="4" s="1"/>
  <c r="F5653" i="4" s="1"/>
  <c r="B5654" i="4"/>
  <c r="E5654" i="4" s="1"/>
  <c r="F5654" i="4" s="1"/>
  <c r="B5655" i="4"/>
  <c r="E5655" i="4" s="1"/>
  <c r="F5655" i="4" s="1"/>
  <c r="B5656" i="4"/>
  <c r="E5656" i="4" s="1"/>
  <c r="F5656" i="4" s="1"/>
  <c r="B5657" i="4"/>
  <c r="E5657" i="4" s="1"/>
  <c r="F5657" i="4" s="1"/>
  <c r="B5658" i="4"/>
  <c r="E5658" i="4" s="1"/>
  <c r="F5658" i="4" s="1"/>
  <c r="B5659" i="4"/>
  <c r="E5659" i="4" s="1"/>
  <c r="F5659" i="4" s="1"/>
  <c r="B5660" i="4"/>
  <c r="E5660" i="4" s="1"/>
  <c r="F5660" i="4" s="1"/>
  <c r="B5661" i="4"/>
  <c r="E5661" i="4" s="1"/>
  <c r="F5661" i="4" s="1"/>
  <c r="B5662" i="4"/>
  <c r="E5662" i="4" s="1"/>
  <c r="F5662" i="4" s="1"/>
  <c r="B5663" i="4"/>
  <c r="E5663" i="4" s="1"/>
  <c r="F5663" i="4" s="1"/>
  <c r="B5664" i="4"/>
  <c r="E5664" i="4" s="1"/>
  <c r="F5664" i="4" s="1"/>
  <c r="B5665" i="4"/>
  <c r="E5665" i="4" s="1"/>
  <c r="F5665" i="4" s="1"/>
  <c r="B5666" i="4"/>
  <c r="E5666" i="4" s="1"/>
  <c r="F5666" i="4" s="1"/>
  <c r="B5667" i="4"/>
  <c r="E5667" i="4" s="1"/>
  <c r="F5667" i="4" s="1"/>
  <c r="B5668" i="4"/>
  <c r="E5668" i="4" s="1"/>
  <c r="F5668" i="4" s="1"/>
  <c r="B5669" i="4"/>
  <c r="E5669" i="4" s="1"/>
  <c r="F5669" i="4" s="1"/>
  <c r="B5670" i="4"/>
  <c r="E5670" i="4" s="1"/>
  <c r="F5670" i="4" s="1"/>
  <c r="B5671" i="4"/>
  <c r="E5671" i="4" s="1"/>
  <c r="F5671" i="4" s="1"/>
  <c r="B5672" i="4"/>
  <c r="E5672" i="4" s="1"/>
  <c r="F5672" i="4" s="1"/>
  <c r="B5673" i="4"/>
  <c r="E5673" i="4" s="1"/>
  <c r="F5673" i="4" s="1"/>
  <c r="B5674" i="4"/>
  <c r="E5674" i="4" s="1"/>
  <c r="F5674" i="4" s="1"/>
  <c r="B5675" i="4"/>
  <c r="E5675" i="4" s="1"/>
  <c r="F5675" i="4" s="1"/>
  <c r="B5676" i="4"/>
  <c r="E5676" i="4" s="1"/>
  <c r="F5676" i="4" s="1"/>
  <c r="B5677" i="4"/>
  <c r="E5677" i="4" s="1"/>
  <c r="F5677" i="4" s="1"/>
  <c r="B5678" i="4"/>
  <c r="E5678" i="4" s="1"/>
  <c r="F5678" i="4" s="1"/>
  <c r="B5679" i="4"/>
  <c r="E5679" i="4" s="1"/>
  <c r="F5679" i="4" s="1"/>
  <c r="B5680" i="4"/>
  <c r="E5680" i="4" s="1"/>
  <c r="F5680" i="4" s="1"/>
  <c r="B5681" i="4"/>
  <c r="E5681" i="4" s="1"/>
  <c r="F5681" i="4" s="1"/>
  <c r="B5682" i="4"/>
  <c r="E5682" i="4" s="1"/>
  <c r="F5682" i="4" s="1"/>
  <c r="B5683" i="4"/>
  <c r="E5683" i="4" s="1"/>
  <c r="F5683" i="4" s="1"/>
  <c r="B5684" i="4"/>
  <c r="E5684" i="4" s="1"/>
  <c r="F5684" i="4" s="1"/>
  <c r="B5685" i="4"/>
  <c r="E5685" i="4" s="1"/>
  <c r="F5685" i="4" s="1"/>
  <c r="B5686" i="4"/>
  <c r="E5686" i="4" s="1"/>
  <c r="F5686" i="4" s="1"/>
  <c r="B5687" i="4"/>
  <c r="E5687" i="4" s="1"/>
  <c r="F5687" i="4" s="1"/>
  <c r="B5688" i="4"/>
  <c r="E5688" i="4" s="1"/>
  <c r="F5688" i="4" s="1"/>
  <c r="B5689" i="4"/>
  <c r="E5689" i="4" s="1"/>
  <c r="F5689" i="4" s="1"/>
  <c r="B5690" i="4"/>
  <c r="E5690" i="4" s="1"/>
  <c r="F5690" i="4" s="1"/>
  <c r="B5691" i="4"/>
  <c r="E5691" i="4" s="1"/>
  <c r="F5691" i="4" s="1"/>
  <c r="B5692" i="4"/>
  <c r="E5692" i="4" s="1"/>
  <c r="F5692" i="4" s="1"/>
  <c r="B5693" i="4"/>
  <c r="E5693" i="4" s="1"/>
  <c r="F5693" i="4" s="1"/>
  <c r="B5694" i="4"/>
  <c r="E5694" i="4" s="1"/>
  <c r="F5694" i="4" s="1"/>
  <c r="B5695" i="4"/>
  <c r="E5695" i="4" s="1"/>
  <c r="F5695" i="4" s="1"/>
  <c r="B5696" i="4"/>
  <c r="E5696" i="4" s="1"/>
  <c r="F5696" i="4" s="1"/>
  <c r="B5697" i="4"/>
  <c r="E5697" i="4" s="1"/>
  <c r="F5697" i="4" s="1"/>
  <c r="B5698" i="4"/>
  <c r="E5698" i="4" s="1"/>
  <c r="F5698" i="4" s="1"/>
  <c r="B5699" i="4"/>
  <c r="E5699" i="4" s="1"/>
  <c r="F5699" i="4" s="1"/>
  <c r="B5700" i="4"/>
  <c r="E5700" i="4" s="1"/>
  <c r="F5700" i="4" s="1"/>
  <c r="B5701" i="4"/>
  <c r="E5701" i="4" s="1"/>
  <c r="F5701" i="4" s="1"/>
  <c r="B5702" i="4"/>
  <c r="E5702" i="4" s="1"/>
  <c r="F5702" i="4" s="1"/>
  <c r="B5703" i="4"/>
  <c r="E5703" i="4" s="1"/>
  <c r="F5703" i="4" s="1"/>
  <c r="B5704" i="4"/>
  <c r="E5704" i="4" s="1"/>
  <c r="F5704" i="4" s="1"/>
  <c r="B5705" i="4"/>
  <c r="E5705" i="4" s="1"/>
  <c r="F5705" i="4" s="1"/>
  <c r="B5706" i="4"/>
  <c r="E5706" i="4" s="1"/>
  <c r="F5706" i="4" s="1"/>
  <c r="B5707" i="4"/>
  <c r="E5707" i="4" s="1"/>
  <c r="F5707" i="4" s="1"/>
  <c r="B5708" i="4"/>
  <c r="E5708" i="4" s="1"/>
  <c r="F5708" i="4" s="1"/>
  <c r="B5709" i="4"/>
  <c r="E5709" i="4" s="1"/>
  <c r="F5709" i="4" s="1"/>
  <c r="B5710" i="4"/>
  <c r="E5710" i="4" s="1"/>
  <c r="F5710" i="4" s="1"/>
  <c r="B5711" i="4"/>
  <c r="E5711" i="4" s="1"/>
  <c r="F5711" i="4" s="1"/>
  <c r="B5712" i="4"/>
  <c r="E5712" i="4" s="1"/>
  <c r="F5712" i="4" s="1"/>
  <c r="B5713" i="4"/>
  <c r="E5713" i="4" s="1"/>
  <c r="F5713" i="4" s="1"/>
  <c r="B5714" i="4"/>
  <c r="E5714" i="4" s="1"/>
  <c r="F5714" i="4" s="1"/>
  <c r="B5715" i="4"/>
  <c r="E5715" i="4" s="1"/>
  <c r="F5715" i="4" s="1"/>
  <c r="B5716" i="4"/>
  <c r="E5716" i="4" s="1"/>
  <c r="F5716" i="4" s="1"/>
  <c r="B5717" i="4"/>
  <c r="E5717" i="4" s="1"/>
  <c r="F5717" i="4" s="1"/>
  <c r="B5718" i="4"/>
  <c r="E5718" i="4" s="1"/>
  <c r="F5718" i="4" s="1"/>
  <c r="B5719" i="4"/>
  <c r="E5719" i="4" s="1"/>
  <c r="F5719" i="4" s="1"/>
  <c r="B5720" i="4"/>
  <c r="E5720" i="4" s="1"/>
  <c r="F5720" i="4" s="1"/>
  <c r="B5721" i="4"/>
  <c r="E5721" i="4" s="1"/>
  <c r="F5721" i="4" s="1"/>
  <c r="B5722" i="4"/>
  <c r="E5722" i="4" s="1"/>
  <c r="F5722" i="4" s="1"/>
  <c r="B5723" i="4"/>
  <c r="E5723" i="4" s="1"/>
  <c r="F5723" i="4" s="1"/>
  <c r="B5724" i="4"/>
  <c r="E5724" i="4" s="1"/>
  <c r="F5724" i="4" s="1"/>
  <c r="B5725" i="4"/>
  <c r="E5725" i="4" s="1"/>
  <c r="F5725" i="4" s="1"/>
  <c r="B5726" i="4"/>
  <c r="E5726" i="4" s="1"/>
  <c r="F5726" i="4" s="1"/>
  <c r="B5727" i="4"/>
  <c r="E5727" i="4" s="1"/>
  <c r="F5727" i="4" s="1"/>
  <c r="B5728" i="4"/>
  <c r="E5728" i="4" s="1"/>
  <c r="F5728" i="4" s="1"/>
  <c r="B5729" i="4"/>
  <c r="E5729" i="4" s="1"/>
  <c r="F5729" i="4" s="1"/>
  <c r="B5730" i="4"/>
  <c r="E5730" i="4" s="1"/>
  <c r="F5730" i="4" s="1"/>
  <c r="B5731" i="4"/>
  <c r="E5731" i="4" s="1"/>
  <c r="F5731" i="4" s="1"/>
  <c r="B5732" i="4"/>
  <c r="E5732" i="4" s="1"/>
  <c r="F5732" i="4" s="1"/>
  <c r="B5733" i="4"/>
  <c r="E5733" i="4" s="1"/>
  <c r="F5733" i="4" s="1"/>
  <c r="B5734" i="4"/>
  <c r="E5734" i="4" s="1"/>
  <c r="F5734" i="4" s="1"/>
  <c r="B5735" i="4"/>
  <c r="E5735" i="4" s="1"/>
  <c r="F5735" i="4" s="1"/>
  <c r="B5736" i="4"/>
  <c r="E5736" i="4" s="1"/>
  <c r="F5736" i="4" s="1"/>
  <c r="B5737" i="4"/>
  <c r="E5737" i="4" s="1"/>
  <c r="F5737" i="4" s="1"/>
  <c r="B5738" i="4"/>
  <c r="E5738" i="4" s="1"/>
  <c r="F5738" i="4" s="1"/>
  <c r="B5739" i="4"/>
  <c r="E5739" i="4" s="1"/>
  <c r="F5739" i="4" s="1"/>
  <c r="B5740" i="4"/>
  <c r="E5740" i="4" s="1"/>
  <c r="F5740" i="4" s="1"/>
  <c r="B5741" i="4"/>
  <c r="E5741" i="4" s="1"/>
  <c r="F5741" i="4" s="1"/>
  <c r="B5742" i="4"/>
  <c r="E5742" i="4" s="1"/>
  <c r="F5742" i="4" s="1"/>
  <c r="B5743" i="4"/>
  <c r="E5743" i="4" s="1"/>
  <c r="F5743" i="4" s="1"/>
  <c r="B5744" i="4"/>
  <c r="E5744" i="4" s="1"/>
  <c r="F5744" i="4" s="1"/>
  <c r="B5745" i="4"/>
  <c r="E5745" i="4" s="1"/>
  <c r="F5745" i="4" s="1"/>
  <c r="B5746" i="4"/>
  <c r="E5746" i="4" s="1"/>
  <c r="F5746" i="4" s="1"/>
  <c r="B5747" i="4"/>
  <c r="E5747" i="4" s="1"/>
  <c r="F5747" i="4" s="1"/>
  <c r="B5748" i="4"/>
  <c r="E5748" i="4" s="1"/>
  <c r="F5748" i="4" s="1"/>
  <c r="B5749" i="4"/>
  <c r="E5749" i="4" s="1"/>
  <c r="F5749" i="4" s="1"/>
  <c r="B5750" i="4"/>
  <c r="E5750" i="4" s="1"/>
  <c r="F5750" i="4" s="1"/>
  <c r="B5751" i="4"/>
  <c r="E5751" i="4" s="1"/>
  <c r="F5751" i="4" s="1"/>
  <c r="B5752" i="4"/>
  <c r="E5752" i="4" s="1"/>
  <c r="F5752" i="4" s="1"/>
  <c r="B5753" i="4"/>
  <c r="E5753" i="4" s="1"/>
  <c r="F5753" i="4" s="1"/>
  <c r="B5754" i="4"/>
  <c r="E5754" i="4" s="1"/>
  <c r="F5754" i="4" s="1"/>
  <c r="B5755" i="4"/>
  <c r="E5755" i="4" s="1"/>
  <c r="F5755" i="4" s="1"/>
  <c r="B5756" i="4"/>
  <c r="E5756" i="4" s="1"/>
  <c r="F5756" i="4" s="1"/>
  <c r="B5757" i="4"/>
  <c r="E5757" i="4" s="1"/>
  <c r="F5757" i="4" s="1"/>
  <c r="B5758" i="4"/>
  <c r="E5758" i="4" s="1"/>
  <c r="F5758" i="4" s="1"/>
  <c r="B5759" i="4"/>
  <c r="E5759" i="4" s="1"/>
  <c r="F5759" i="4" s="1"/>
  <c r="B5760" i="4"/>
  <c r="E5760" i="4" s="1"/>
  <c r="F5760" i="4" s="1"/>
  <c r="B5761" i="4"/>
  <c r="E5761" i="4" s="1"/>
  <c r="F5761" i="4" s="1"/>
  <c r="B5762" i="4"/>
  <c r="E5762" i="4" s="1"/>
  <c r="F5762" i="4" s="1"/>
  <c r="B5763" i="4"/>
  <c r="E5763" i="4" s="1"/>
  <c r="F5763" i="4" s="1"/>
  <c r="B5764" i="4"/>
  <c r="E5764" i="4" s="1"/>
  <c r="F5764" i="4" s="1"/>
  <c r="B5765" i="4"/>
  <c r="E5765" i="4" s="1"/>
  <c r="F5765" i="4" s="1"/>
  <c r="B5766" i="4"/>
  <c r="E5766" i="4" s="1"/>
  <c r="F5766" i="4" s="1"/>
  <c r="B5767" i="4"/>
  <c r="E5767" i="4" s="1"/>
  <c r="F5767" i="4" s="1"/>
  <c r="B5768" i="4"/>
  <c r="E5768" i="4" s="1"/>
  <c r="F5768" i="4" s="1"/>
  <c r="B5769" i="4"/>
  <c r="E5769" i="4" s="1"/>
  <c r="F5769" i="4" s="1"/>
  <c r="B5770" i="4"/>
  <c r="E5770" i="4" s="1"/>
  <c r="F5770" i="4" s="1"/>
  <c r="B5771" i="4"/>
  <c r="E5771" i="4" s="1"/>
  <c r="F5771" i="4" s="1"/>
  <c r="B5772" i="4"/>
  <c r="E5772" i="4" s="1"/>
  <c r="F5772" i="4" s="1"/>
  <c r="B5773" i="4"/>
  <c r="E5773" i="4" s="1"/>
  <c r="F5773" i="4" s="1"/>
  <c r="B5774" i="4"/>
  <c r="E5774" i="4" s="1"/>
  <c r="F5774" i="4" s="1"/>
  <c r="B5775" i="4"/>
  <c r="E5775" i="4" s="1"/>
  <c r="F5775" i="4" s="1"/>
  <c r="B5776" i="4"/>
  <c r="E5776" i="4" s="1"/>
  <c r="F5776" i="4" s="1"/>
  <c r="B5777" i="4"/>
  <c r="E5777" i="4" s="1"/>
  <c r="F5777" i="4" s="1"/>
  <c r="B5778" i="4"/>
  <c r="E5778" i="4" s="1"/>
  <c r="F5778" i="4" s="1"/>
  <c r="B5779" i="4"/>
  <c r="E5779" i="4" s="1"/>
  <c r="F5779" i="4" s="1"/>
  <c r="B5780" i="4"/>
  <c r="E5780" i="4" s="1"/>
  <c r="F5780" i="4" s="1"/>
  <c r="B5781" i="4"/>
  <c r="E5781" i="4" s="1"/>
  <c r="F5781" i="4" s="1"/>
  <c r="B5782" i="4"/>
  <c r="E5782" i="4" s="1"/>
  <c r="F5782" i="4" s="1"/>
  <c r="B5783" i="4"/>
  <c r="E5783" i="4" s="1"/>
  <c r="F5783" i="4" s="1"/>
  <c r="B5784" i="4"/>
  <c r="E5784" i="4" s="1"/>
  <c r="F5784" i="4" s="1"/>
  <c r="B5785" i="4"/>
  <c r="E5785" i="4" s="1"/>
  <c r="F5785" i="4" s="1"/>
  <c r="B5786" i="4"/>
  <c r="E5786" i="4" s="1"/>
  <c r="F5786" i="4" s="1"/>
  <c r="B5787" i="4"/>
  <c r="E5787" i="4" s="1"/>
  <c r="F5787" i="4" s="1"/>
  <c r="B5788" i="4"/>
  <c r="E5788" i="4" s="1"/>
  <c r="F5788" i="4" s="1"/>
  <c r="B5789" i="4"/>
  <c r="E5789" i="4" s="1"/>
  <c r="F5789" i="4" s="1"/>
  <c r="B5790" i="4"/>
  <c r="E5790" i="4" s="1"/>
  <c r="F5790" i="4" s="1"/>
  <c r="B5791" i="4"/>
  <c r="E5791" i="4" s="1"/>
  <c r="F5791" i="4" s="1"/>
  <c r="B5792" i="4"/>
  <c r="E5792" i="4" s="1"/>
  <c r="F5792" i="4" s="1"/>
  <c r="B5793" i="4"/>
  <c r="E5793" i="4" s="1"/>
  <c r="F5793" i="4" s="1"/>
  <c r="B5794" i="4"/>
  <c r="E5794" i="4" s="1"/>
  <c r="F5794" i="4" s="1"/>
  <c r="B5795" i="4"/>
  <c r="E5795" i="4" s="1"/>
  <c r="F5795" i="4" s="1"/>
  <c r="B5796" i="4"/>
  <c r="E5796" i="4" s="1"/>
  <c r="F5796" i="4" s="1"/>
  <c r="B5797" i="4"/>
  <c r="E5797" i="4" s="1"/>
  <c r="F5797" i="4" s="1"/>
  <c r="B5798" i="4"/>
  <c r="E5798" i="4" s="1"/>
  <c r="F5798" i="4" s="1"/>
  <c r="B5799" i="4"/>
  <c r="E5799" i="4" s="1"/>
  <c r="F5799" i="4" s="1"/>
  <c r="B5800" i="4"/>
  <c r="E5800" i="4" s="1"/>
  <c r="F5800" i="4" s="1"/>
  <c r="B5801" i="4"/>
  <c r="E5801" i="4" s="1"/>
  <c r="F5801" i="4" s="1"/>
  <c r="B5802" i="4"/>
  <c r="E5802" i="4" s="1"/>
  <c r="F5802" i="4" s="1"/>
  <c r="B5803" i="4"/>
  <c r="E5803" i="4" s="1"/>
  <c r="F5803" i="4" s="1"/>
  <c r="B5804" i="4"/>
  <c r="E5804" i="4" s="1"/>
  <c r="F5804" i="4" s="1"/>
  <c r="B5805" i="4"/>
  <c r="E5805" i="4" s="1"/>
  <c r="F5805" i="4" s="1"/>
  <c r="B5806" i="4"/>
  <c r="E5806" i="4" s="1"/>
  <c r="F5806" i="4" s="1"/>
  <c r="B5807" i="4"/>
  <c r="E5807" i="4" s="1"/>
  <c r="F5807" i="4" s="1"/>
  <c r="B5808" i="4"/>
  <c r="E5808" i="4" s="1"/>
  <c r="F5808" i="4" s="1"/>
  <c r="B5809" i="4"/>
  <c r="E5809" i="4" s="1"/>
  <c r="F5809" i="4" s="1"/>
  <c r="B5810" i="4"/>
  <c r="E5810" i="4" s="1"/>
  <c r="F5810" i="4" s="1"/>
  <c r="B5811" i="4"/>
  <c r="E5811" i="4" s="1"/>
  <c r="F5811" i="4" s="1"/>
  <c r="B5812" i="4"/>
  <c r="E5812" i="4" s="1"/>
  <c r="F5812" i="4" s="1"/>
  <c r="B5813" i="4"/>
  <c r="E5813" i="4" s="1"/>
  <c r="F5813" i="4" s="1"/>
  <c r="B5814" i="4"/>
  <c r="E5814" i="4" s="1"/>
  <c r="F5814" i="4" s="1"/>
  <c r="B5815" i="4"/>
  <c r="E5815" i="4" s="1"/>
  <c r="F5815" i="4" s="1"/>
  <c r="B5816" i="4"/>
  <c r="E5816" i="4" s="1"/>
  <c r="F5816" i="4" s="1"/>
  <c r="B5817" i="4"/>
  <c r="E5817" i="4" s="1"/>
  <c r="F5817" i="4" s="1"/>
  <c r="B5818" i="4"/>
  <c r="E5818" i="4" s="1"/>
  <c r="F5818" i="4" s="1"/>
  <c r="B5819" i="4"/>
  <c r="E5819" i="4" s="1"/>
  <c r="F5819" i="4" s="1"/>
  <c r="B5820" i="4"/>
  <c r="E5820" i="4" s="1"/>
  <c r="F5820" i="4" s="1"/>
  <c r="B5821" i="4"/>
  <c r="E5821" i="4" s="1"/>
  <c r="F5821" i="4" s="1"/>
  <c r="B5822" i="4"/>
  <c r="E5822" i="4" s="1"/>
  <c r="F5822" i="4" s="1"/>
  <c r="B5823" i="4"/>
  <c r="E5823" i="4" s="1"/>
  <c r="F5823" i="4" s="1"/>
  <c r="B5824" i="4"/>
  <c r="E5824" i="4" s="1"/>
  <c r="F5824" i="4" s="1"/>
  <c r="B5825" i="4"/>
  <c r="E5825" i="4" s="1"/>
  <c r="F5825" i="4" s="1"/>
  <c r="B5826" i="4"/>
  <c r="E5826" i="4" s="1"/>
  <c r="F5826" i="4" s="1"/>
  <c r="B5827" i="4"/>
  <c r="E5827" i="4" s="1"/>
  <c r="F5827" i="4" s="1"/>
  <c r="B5828" i="4"/>
  <c r="E5828" i="4" s="1"/>
  <c r="F5828" i="4" s="1"/>
  <c r="B5829" i="4"/>
  <c r="E5829" i="4" s="1"/>
  <c r="F5829" i="4" s="1"/>
  <c r="B5830" i="4"/>
  <c r="E5830" i="4" s="1"/>
  <c r="F5830" i="4" s="1"/>
  <c r="B5831" i="4"/>
  <c r="E5831" i="4" s="1"/>
  <c r="F5831" i="4" s="1"/>
  <c r="B5832" i="4"/>
  <c r="E5832" i="4" s="1"/>
  <c r="F5832" i="4" s="1"/>
  <c r="B5833" i="4"/>
  <c r="E5833" i="4" s="1"/>
  <c r="F5833" i="4" s="1"/>
  <c r="B5834" i="4"/>
  <c r="E5834" i="4" s="1"/>
  <c r="F5834" i="4" s="1"/>
  <c r="B5835" i="4"/>
  <c r="E5835" i="4" s="1"/>
  <c r="F5835" i="4" s="1"/>
  <c r="B5836" i="4"/>
  <c r="E5836" i="4" s="1"/>
  <c r="F5836" i="4" s="1"/>
  <c r="B5837" i="4"/>
  <c r="E5837" i="4" s="1"/>
  <c r="F5837" i="4" s="1"/>
  <c r="B5838" i="4"/>
  <c r="E5838" i="4" s="1"/>
  <c r="F5838" i="4" s="1"/>
  <c r="B5839" i="4"/>
  <c r="E5839" i="4" s="1"/>
  <c r="F5839" i="4" s="1"/>
  <c r="B5840" i="4"/>
  <c r="E5840" i="4" s="1"/>
  <c r="F5840" i="4" s="1"/>
  <c r="B5841" i="4"/>
  <c r="E5841" i="4" s="1"/>
  <c r="F5841" i="4" s="1"/>
  <c r="B5842" i="4"/>
  <c r="E5842" i="4" s="1"/>
  <c r="F5842" i="4" s="1"/>
  <c r="B5843" i="4"/>
  <c r="E5843" i="4" s="1"/>
  <c r="F5843" i="4" s="1"/>
  <c r="B5844" i="4"/>
  <c r="E5844" i="4" s="1"/>
  <c r="F5844" i="4" s="1"/>
  <c r="B5845" i="4"/>
  <c r="E5845" i="4" s="1"/>
  <c r="F5845" i="4" s="1"/>
  <c r="B5846" i="4"/>
  <c r="E5846" i="4" s="1"/>
  <c r="F5846" i="4" s="1"/>
  <c r="B5847" i="4"/>
  <c r="E5847" i="4" s="1"/>
  <c r="F5847" i="4" s="1"/>
  <c r="B5848" i="4"/>
  <c r="E5848" i="4" s="1"/>
  <c r="F5848" i="4" s="1"/>
  <c r="B5849" i="4"/>
  <c r="E5849" i="4" s="1"/>
  <c r="F5849" i="4" s="1"/>
  <c r="B5850" i="4"/>
  <c r="E5850" i="4" s="1"/>
  <c r="F5850" i="4" s="1"/>
  <c r="B5851" i="4"/>
  <c r="E5851" i="4" s="1"/>
  <c r="F5851" i="4" s="1"/>
  <c r="B5852" i="4"/>
  <c r="E5852" i="4" s="1"/>
  <c r="F5852" i="4" s="1"/>
  <c r="B5853" i="4"/>
  <c r="E5853" i="4" s="1"/>
  <c r="F5853" i="4" s="1"/>
  <c r="B5854" i="4"/>
  <c r="E5854" i="4" s="1"/>
  <c r="F5854" i="4" s="1"/>
  <c r="B5855" i="4"/>
  <c r="E5855" i="4" s="1"/>
  <c r="F5855" i="4" s="1"/>
  <c r="B5856" i="4"/>
  <c r="E5856" i="4" s="1"/>
  <c r="F5856" i="4" s="1"/>
  <c r="B5857" i="4"/>
  <c r="E5857" i="4" s="1"/>
  <c r="F5857" i="4" s="1"/>
  <c r="B5858" i="4"/>
  <c r="E5858" i="4" s="1"/>
  <c r="F5858" i="4" s="1"/>
  <c r="B5859" i="4"/>
  <c r="E5859" i="4" s="1"/>
  <c r="F5859" i="4" s="1"/>
  <c r="B5860" i="4"/>
  <c r="E5860" i="4" s="1"/>
  <c r="F5860" i="4" s="1"/>
  <c r="B5861" i="4"/>
  <c r="E5861" i="4" s="1"/>
  <c r="F5861" i="4" s="1"/>
  <c r="B5862" i="4"/>
  <c r="E5862" i="4" s="1"/>
  <c r="F5862" i="4" s="1"/>
  <c r="B5863" i="4"/>
  <c r="E5863" i="4" s="1"/>
  <c r="F5863" i="4" s="1"/>
  <c r="B5864" i="4"/>
  <c r="E5864" i="4" s="1"/>
  <c r="F5864" i="4" s="1"/>
  <c r="B5865" i="4"/>
  <c r="E5865" i="4" s="1"/>
  <c r="F5865" i="4" s="1"/>
  <c r="B5866" i="4"/>
  <c r="E5866" i="4" s="1"/>
  <c r="F5866" i="4" s="1"/>
  <c r="B5867" i="4"/>
  <c r="E5867" i="4" s="1"/>
  <c r="F5867" i="4" s="1"/>
  <c r="B5868" i="4"/>
  <c r="E5868" i="4" s="1"/>
  <c r="F5868" i="4" s="1"/>
  <c r="B5869" i="4"/>
  <c r="E5869" i="4" s="1"/>
  <c r="F5869" i="4" s="1"/>
  <c r="B5870" i="4"/>
  <c r="E5870" i="4" s="1"/>
  <c r="F5870" i="4" s="1"/>
  <c r="B5871" i="4"/>
  <c r="E5871" i="4" s="1"/>
  <c r="F5871" i="4" s="1"/>
  <c r="B5872" i="4"/>
  <c r="E5872" i="4" s="1"/>
  <c r="F5872" i="4" s="1"/>
  <c r="B5873" i="4"/>
  <c r="E5873" i="4" s="1"/>
  <c r="F5873" i="4" s="1"/>
  <c r="B5874" i="4"/>
  <c r="E5874" i="4" s="1"/>
  <c r="F5874" i="4" s="1"/>
  <c r="B5875" i="4"/>
  <c r="E5875" i="4" s="1"/>
  <c r="F5875" i="4" s="1"/>
  <c r="B5876" i="4"/>
  <c r="E5876" i="4" s="1"/>
  <c r="F5876" i="4" s="1"/>
  <c r="B5877" i="4"/>
  <c r="E5877" i="4" s="1"/>
  <c r="F5877" i="4" s="1"/>
  <c r="B5878" i="4"/>
  <c r="E5878" i="4" s="1"/>
  <c r="F5878" i="4" s="1"/>
  <c r="B5879" i="4"/>
  <c r="E5879" i="4" s="1"/>
  <c r="F5879" i="4" s="1"/>
  <c r="B5880" i="4"/>
  <c r="E5880" i="4" s="1"/>
  <c r="F5880" i="4" s="1"/>
  <c r="B5881" i="4"/>
  <c r="E5881" i="4" s="1"/>
  <c r="F5881" i="4" s="1"/>
  <c r="B5882" i="4"/>
  <c r="E5882" i="4" s="1"/>
  <c r="F5882" i="4" s="1"/>
  <c r="B5883" i="4"/>
  <c r="E5883" i="4" s="1"/>
  <c r="F5883" i="4" s="1"/>
  <c r="B5884" i="4"/>
  <c r="E5884" i="4" s="1"/>
  <c r="F5884" i="4" s="1"/>
  <c r="B5885" i="4"/>
  <c r="E5885" i="4" s="1"/>
  <c r="F5885" i="4" s="1"/>
  <c r="B5886" i="4"/>
  <c r="E5886" i="4" s="1"/>
  <c r="F5886" i="4" s="1"/>
  <c r="B5887" i="4"/>
  <c r="E5887" i="4" s="1"/>
  <c r="F5887" i="4" s="1"/>
  <c r="B5888" i="4"/>
  <c r="E5888" i="4" s="1"/>
  <c r="F5888" i="4" s="1"/>
  <c r="B5889" i="4"/>
  <c r="E5889" i="4" s="1"/>
  <c r="F5889" i="4" s="1"/>
  <c r="B5890" i="4"/>
  <c r="E5890" i="4" s="1"/>
  <c r="F5890" i="4" s="1"/>
  <c r="B5891" i="4"/>
  <c r="E5891" i="4" s="1"/>
  <c r="F5891" i="4" s="1"/>
  <c r="B5892" i="4"/>
  <c r="E5892" i="4" s="1"/>
  <c r="F5892" i="4" s="1"/>
  <c r="B5893" i="4"/>
  <c r="E5893" i="4" s="1"/>
  <c r="F5893" i="4" s="1"/>
  <c r="B5894" i="4"/>
  <c r="E5894" i="4" s="1"/>
  <c r="F5894" i="4" s="1"/>
  <c r="B5895" i="4"/>
  <c r="E5895" i="4" s="1"/>
  <c r="F5895" i="4" s="1"/>
  <c r="B5896" i="4"/>
  <c r="E5896" i="4" s="1"/>
  <c r="F5896" i="4" s="1"/>
  <c r="B5897" i="4"/>
  <c r="E5897" i="4" s="1"/>
  <c r="F5897" i="4" s="1"/>
  <c r="B5898" i="4"/>
  <c r="E5898" i="4" s="1"/>
  <c r="F5898" i="4" s="1"/>
  <c r="B5899" i="4"/>
  <c r="E5899" i="4" s="1"/>
  <c r="F5899" i="4" s="1"/>
  <c r="B5900" i="4"/>
  <c r="E5900" i="4" s="1"/>
  <c r="F5900" i="4" s="1"/>
  <c r="B5901" i="4"/>
  <c r="E5901" i="4" s="1"/>
  <c r="F5901" i="4" s="1"/>
  <c r="B5902" i="4"/>
  <c r="E5902" i="4" s="1"/>
  <c r="F5902" i="4" s="1"/>
  <c r="B5903" i="4"/>
  <c r="E5903" i="4" s="1"/>
  <c r="F5903" i="4" s="1"/>
  <c r="B5904" i="4"/>
  <c r="E5904" i="4" s="1"/>
  <c r="F5904" i="4" s="1"/>
  <c r="B5905" i="4"/>
  <c r="E5905" i="4" s="1"/>
  <c r="F5905" i="4" s="1"/>
  <c r="B5906" i="4"/>
  <c r="E5906" i="4" s="1"/>
  <c r="F5906" i="4" s="1"/>
  <c r="B5907" i="4"/>
  <c r="E5907" i="4" s="1"/>
  <c r="F5907" i="4" s="1"/>
  <c r="B5908" i="4"/>
  <c r="E5908" i="4" s="1"/>
  <c r="F5908" i="4" s="1"/>
  <c r="B5909" i="4"/>
  <c r="E5909" i="4" s="1"/>
  <c r="F5909" i="4" s="1"/>
  <c r="B5910" i="4"/>
  <c r="E5910" i="4" s="1"/>
  <c r="F5910" i="4" s="1"/>
  <c r="B5911" i="4"/>
  <c r="E5911" i="4" s="1"/>
  <c r="F5911" i="4" s="1"/>
  <c r="B5912" i="4"/>
  <c r="E5912" i="4" s="1"/>
  <c r="F5912" i="4" s="1"/>
  <c r="B5913" i="4"/>
  <c r="E5913" i="4" s="1"/>
  <c r="F5913" i="4" s="1"/>
  <c r="B5914" i="4"/>
  <c r="E5914" i="4" s="1"/>
  <c r="F5914" i="4" s="1"/>
  <c r="B5915" i="4"/>
  <c r="E5915" i="4" s="1"/>
  <c r="F5915" i="4" s="1"/>
  <c r="B5916" i="4"/>
  <c r="E5916" i="4" s="1"/>
  <c r="F5916" i="4" s="1"/>
  <c r="B5917" i="4"/>
  <c r="E5917" i="4" s="1"/>
  <c r="F5917" i="4" s="1"/>
  <c r="B5918" i="4"/>
  <c r="E5918" i="4" s="1"/>
  <c r="F5918" i="4" s="1"/>
  <c r="B5919" i="4"/>
  <c r="E5919" i="4" s="1"/>
  <c r="F5919" i="4" s="1"/>
  <c r="B5920" i="4"/>
  <c r="E5920" i="4" s="1"/>
  <c r="F5920" i="4" s="1"/>
  <c r="B5921" i="4"/>
  <c r="E5921" i="4" s="1"/>
  <c r="F5921" i="4" s="1"/>
  <c r="B5922" i="4"/>
  <c r="E5922" i="4" s="1"/>
  <c r="F5922" i="4" s="1"/>
  <c r="B5923" i="4"/>
  <c r="E5923" i="4" s="1"/>
  <c r="F5923" i="4" s="1"/>
  <c r="B5924" i="4"/>
  <c r="E5924" i="4" s="1"/>
  <c r="F5924" i="4" s="1"/>
  <c r="B5925" i="4"/>
  <c r="E5925" i="4" s="1"/>
  <c r="F5925" i="4" s="1"/>
  <c r="B5926" i="4"/>
  <c r="E5926" i="4" s="1"/>
  <c r="F5926" i="4" s="1"/>
  <c r="B5927" i="4"/>
  <c r="E5927" i="4" s="1"/>
  <c r="F5927" i="4" s="1"/>
  <c r="B5928" i="4"/>
  <c r="E5928" i="4" s="1"/>
  <c r="F5928" i="4" s="1"/>
  <c r="B5929" i="4"/>
  <c r="E5929" i="4" s="1"/>
  <c r="F5929" i="4" s="1"/>
  <c r="B5930" i="4"/>
  <c r="E5930" i="4" s="1"/>
  <c r="F5930" i="4" s="1"/>
  <c r="B5931" i="4"/>
  <c r="E5931" i="4" s="1"/>
  <c r="F5931" i="4" s="1"/>
  <c r="B5932" i="4"/>
  <c r="E5932" i="4" s="1"/>
  <c r="F5932" i="4" s="1"/>
  <c r="B5933" i="4"/>
  <c r="E5933" i="4" s="1"/>
  <c r="F5933" i="4" s="1"/>
  <c r="B5934" i="4"/>
  <c r="E5934" i="4" s="1"/>
  <c r="F5934" i="4" s="1"/>
  <c r="B5935" i="4"/>
  <c r="E5935" i="4" s="1"/>
  <c r="F5935" i="4" s="1"/>
  <c r="B5936" i="4"/>
  <c r="E5936" i="4" s="1"/>
  <c r="F5936" i="4" s="1"/>
  <c r="B5937" i="4"/>
  <c r="E5937" i="4" s="1"/>
  <c r="F5937" i="4" s="1"/>
  <c r="B5938" i="4"/>
  <c r="E5938" i="4" s="1"/>
  <c r="F5938" i="4" s="1"/>
  <c r="B5939" i="4"/>
  <c r="E5939" i="4" s="1"/>
  <c r="F5939" i="4" s="1"/>
  <c r="B5940" i="4"/>
  <c r="E5940" i="4" s="1"/>
  <c r="F5940" i="4" s="1"/>
  <c r="B5941" i="4"/>
  <c r="E5941" i="4" s="1"/>
  <c r="F5941" i="4" s="1"/>
  <c r="B5942" i="4"/>
  <c r="E5942" i="4" s="1"/>
  <c r="F5942" i="4" s="1"/>
  <c r="B5943" i="4"/>
  <c r="E5943" i="4" s="1"/>
  <c r="F5943" i="4" s="1"/>
  <c r="B5944" i="4"/>
  <c r="E5944" i="4" s="1"/>
  <c r="F5944" i="4" s="1"/>
  <c r="B5945" i="4"/>
  <c r="E5945" i="4" s="1"/>
  <c r="F5945" i="4" s="1"/>
  <c r="B5946" i="4"/>
  <c r="E5946" i="4" s="1"/>
  <c r="F5946" i="4" s="1"/>
  <c r="B5947" i="4"/>
  <c r="E5947" i="4" s="1"/>
  <c r="F5947" i="4" s="1"/>
  <c r="B5948" i="4"/>
  <c r="E5948" i="4" s="1"/>
  <c r="F5948" i="4" s="1"/>
  <c r="B5949" i="4"/>
  <c r="E5949" i="4" s="1"/>
  <c r="F5949" i="4" s="1"/>
  <c r="B5950" i="4"/>
  <c r="E5950" i="4" s="1"/>
  <c r="F5950" i="4" s="1"/>
  <c r="B5951" i="4"/>
  <c r="E5951" i="4" s="1"/>
  <c r="F5951" i="4" s="1"/>
  <c r="B5952" i="4"/>
  <c r="E5952" i="4" s="1"/>
  <c r="F5952" i="4" s="1"/>
  <c r="B5953" i="4"/>
  <c r="E5953" i="4" s="1"/>
  <c r="F5953" i="4" s="1"/>
  <c r="B5954" i="4"/>
  <c r="E5954" i="4" s="1"/>
  <c r="F5954" i="4" s="1"/>
  <c r="B5955" i="4"/>
  <c r="E5955" i="4" s="1"/>
  <c r="F5955" i="4" s="1"/>
  <c r="B5956" i="4"/>
  <c r="E5956" i="4" s="1"/>
  <c r="F5956" i="4" s="1"/>
  <c r="B5957" i="4"/>
  <c r="E5957" i="4" s="1"/>
  <c r="F5957" i="4" s="1"/>
  <c r="B5958" i="4"/>
  <c r="E5958" i="4" s="1"/>
  <c r="F5958" i="4" s="1"/>
  <c r="B5959" i="4"/>
  <c r="E5959" i="4" s="1"/>
  <c r="F5959" i="4" s="1"/>
  <c r="B5960" i="4"/>
  <c r="E5960" i="4" s="1"/>
  <c r="F5960" i="4" s="1"/>
  <c r="B5961" i="4"/>
  <c r="E5961" i="4" s="1"/>
  <c r="F5961" i="4" s="1"/>
  <c r="B5962" i="4"/>
  <c r="E5962" i="4" s="1"/>
  <c r="F5962" i="4" s="1"/>
  <c r="B5963" i="4"/>
  <c r="E5963" i="4" s="1"/>
  <c r="F5963" i="4" s="1"/>
  <c r="B5964" i="4"/>
  <c r="E5964" i="4" s="1"/>
  <c r="F5964" i="4" s="1"/>
  <c r="B5965" i="4"/>
  <c r="E5965" i="4" s="1"/>
  <c r="F5965" i="4" s="1"/>
  <c r="B5966" i="4"/>
  <c r="E5966" i="4" s="1"/>
  <c r="F5966" i="4" s="1"/>
  <c r="B5967" i="4"/>
  <c r="E5967" i="4" s="1"/>
  <c r="F5967" i="4" s="1"/>
  <c r="B5968" i="4"/>
  <c r="E5968" i="4" s="1"/>
  <c r="F5968" i="4" s="1"/>
  <c r="B5969" i="4"/>
  <c r="E5969" i="4" s="1"/>
  <c r="F5969" i="4" s="1"/>
  <c r="B5970" i="4"/>
  <c r="E5970" i="4" s="1"/>
  <c r="F5970" i="4" s="1"/>
  <c r="B5971" i="4"/>
  <c r="E5971" i="4" s="1"/>
  <c r="F5971" i="4" s="1"/>
  <c r="B5972" i="4"/>
  <c r="E5972" i="4" s="1"/>
  <c r="F5972" i="4" s="1"/>
  <c r="B5973" i="4"/>
  <c r="E5973" i="4" s="1"/>
  <c r="F5973" i="4" s="1"/>
  <c r="B5974" i="4"/>
  <c r="E5974" i="4" s="1"/>
  <c r="F5974" i="4" s="1"/>
  <c r="B5975" i="4"/>
  <c r="E5975" i="4" s="1"/>
  <c r="F5975" i="4" s="1"/>
  <c r="B5976" i="4"/>
  <c r="E5976" i="4" s="1"/>
  <c r="F5976" i="4" s="1"/>
  <c r="B5977" i="4"/>
  <c r="E5977" i="4" s="1"/>
  <c r="F5977" i="4" s="1"/>
  <c r="B5978" i="4"/>
  <c r="E5978" i="4" s="1"/>
  <c r="F5978" i="4" s="1"/>
  <c r="B5979" i="4"/>
  <c r="E5979" i="4" s="1"/>
  <c r="F5979" i="4" s="1"/>
  <c r="B5980" i="4"/>
  <c r="E5980" i="4" s="1"/>
  <c r="F5980" i="4" s="1"/>
  <c r="B5981" i="4"/>
  <c r="E5981" i="4" s="1"/>
  <c r="F5981" i="4" s="1"/>
  <c r="B5982" i="4"/>
  <c r="E5982" i="4" s="1"/>
  <c r="F5982" i="4" s="1"/>
  <c r="B5983" i="4"/>
  <c r="E5983" i="4" s="1"/>
  <c r="F5983" i="4" s="1"/>
  <c r="B5984" i="4"/>
  <c r="E5984" i="4" s="1"/>
  <c r="F5984" i="4" s="1"/>
  <c r="B5985" i="4"/>
  <c r="E5985" i="4" s="1"/>
  <c r="F5985" i="4" s="1"/>
  <c r="B5986" i="4"/>
  <c r="E5986" i="4" s="1"/>
  <c r="F5986" i="4" s="1"/>
  <c r="B5987" i="4"/>
  <c r="E5987" i="4" s="1"/>
  <c r="F5987" i="4" s="1"/>
  <c r="B5988" i="4"/>
  <c r="E5988" i="4" s="1"/>
  <c r="F5988" i="4" s="1"/>
  <c r="B5989" i="4"/>
  <c r="E5989" i="4" s="1"/>
  <c r="F5989" i="4" s="1"/>
  <c r="B5990" i="4"/>
  <c r="E5990" i="4" s="1"/>
  <c r="F5990" i="4" s="1"/>
  <c r="B5991" i="4"/>
  <c r="E5991" i="4" s="1"/>
  <c r="F5991" i="4" s="1"/>
  <c r="B5992" i="4"/>
  <c r="E5992" i="4" s="1"/>
  <c r="F5992" i="4" s="1"/>
  <c r="B5993" i="4"/>
  <c r="E5993" i="4" s="1"/>
  <c r="F5993" i="4" s="1"/>
  <c r="B5994" i="4"/>
  <c r="E5994" i="4" s="1"/>
  <c r="F5994" i="4" s="1"/>
  <c r="B5995" i="4"/>
  <c r="E5995" i="4" s="1"/>
  <c r="F5995" i="4" s="1"/>
  <c r="B5996" i="4"/>
  <c r="E5996" i="4" s="1"/>
  <c r="F5996" i="4" s="1"/>
  <c r="B5997" i="4"/>
  <c r="E5997" i="4" s="1"/>
  <c r="F5997" i="4" s="1"/>
  <c r="B5998" i="4"/>
  <c r="E5998" i="4" s="1"/>
  <c r="F5998" i="4" s="1"/>
  <c r="B5999" i="4"/>
  <c r="E5999" i="4" s="1"/>
  <c r="F5999" i="4" s="1"/>
  <c r="B6000" i="4"/>
  <c r="E6000" i="4" s="1"/>
  <c r="F6000" i="4" s="1"/>
  <c r="B6001" i="4"/>
  <c r="E6001" i="4" s="1"/>
  <c r="F6001" i="4" s="1"/>
  <c r="B6002" i="4"/>
  <c r="E6002" i="4" s="1"/>
  <c r="F6002" i="4" s="1"/>
  <c r="B6003" i="4"/>
  <c r="E6003" i="4" s="1"/>
  <c r="F6003" i="4" s="1"/>
  <c r="B6004" i="4"/>
  <c r="E6004" i="4" s="1"/>
  <c r="F6004" i="4" s="1"/>
  <c r="B6005" i="4"/>
  <c r="E6005" i="4" s="1"/>
  <c r="F6005" i="4" s="1"/>
  <c r="B6006" i="4"/>
  <c r="E6006" i="4" s="1"/>
  <c r="F6006" i="4" s="1"/>
  <c r="B6007" i="4"/>
  <c r="E6007" i="4" s="1"/>
  <c r="F6007" i="4" s="1"/>
  <c r="B6008" i="4"/>
  <c r="E6008" i="4" s="1"/>
  <c r="F6008" i="4" s="1"/>
  <c r="B6009" i="4"/>
  <c r="E6009" i="4" s="1"/>
  <c r="F6009" i="4" s="1"/>
  <c r="B6010" i="4"/>
  <c r="E6010" i="4" s="1"/>
  <c r="F6010" i="4" s="1"/>
  <c r="B6011" i="4"/>
  <c r="E6011" i="4" s="1"/>
  <c r="F6011" i="4" s="1"/>
  <c r="B6012" i="4"/>
  <c r="E6012" i="4" s="1"/>
  <c r="F6012" i="4" s="1"/>
  <c r="B6013" i="4"/>
  <c r="E6013" i="4" s="1"/>
  <c r="F6013" i="4" s="1"/>
  <c r="B6014" i="4"/>
  <c r="E6014" i="4" s="1"/>
  <c r="F6014" i="4" s="1"/>
  <c r="B6015" i="4"/>
  <c r="E6015" i="4" s="1"/>
  <c r="F6015" i="4" s="1"/>
  <c r="B6016" i="4"/>
  <c r="E6016" i="4" s="1"/>
  <c r="F6016" i="4" s="1"/>
  <c r="B6017" i="4"/>
  <c r="E6017" i="4" s="1"/>
  <c r="F6017" i="4" s="1"/>
  <c r="B6018" i="4"/>
  <c r="E6018" i="4" s="1"/>
  <c r="F6018" i="4" s="1"/>
  <c r="B6019" i="4"/>
  <c r="E6019" i="4" s="1"/>
  <c r="F6019" i="4" s="1"/>
  <c r="B6020" i="4"/>
  <c r="E6020" i="4" s="1"/>
  <c r="F6020" i="4" s="1"/>
  <c r="B6021" i="4"/>
  <c r="E6021" i="4" s="1"/>
  <c r="F6021" i="4" s="1"/>
  <c r="B6022" i="4"/>
  <c r="E6022" i="4" s="1"/>
  <c r="F6022" i="4" s="1"/>
  <c r="B6023" i="4"/>
  <c r="E6023" i="4" s="1"/>
  <c r="F6023" i="4" s="1"/>
  <c r="B6024" i="4"/>
  <c r="E6024" i="4" s="1"/>
  <c r="F6024" i="4" s="1"/>
  <c r="B6025" i="4"/>
  <c r="E6025" i="4" s="1"/>
  <c r="F6025" i="4" s="1"/>
  <c r="B6026" i="4"/>
  <c r="E6026" i="4" s="1"/>
  <c r="F6026" i="4" s="1"/>
  <c r="B6027" i="4"/>
  <c r="E6027" i="4" s="1"/>
  <c r="F6027" i="4" s="1"/>
  <c r="B6028" i="4"/>
  <c r="E6028" i="4" s="1"/>
  <c r="F6028" i="4" s="1"/>
  <c r="B6029" i="4"/>
  <c r="E6029" i="4" s="1"/>
  <c r="F6029" i="4" s="1"/>
  <c r="B6030" i="4"/>
  <c r="E6030" i="4" s="1"/>
  <c r="F6030" i="4" s="1"/>
  <c r="B6031" i="4"/>
  <c r="E6031" i="4" s="1"/>
  <c r="F6031" i="4" s="1"/>
  <c r="B6032" i="4"/>
  <c r="E6032" i="4" s="1"/>
  <c r="F6032" i="4" s="1"/>
  <c r="B6033" i="4"/>
  <c r="E6033" i="4" s="1"/>
  <c r="F6033" i="4" s="1"/>
  <c r="B6034" i="4"/>
  <c r="E6034" i="4" s="1"/>
  <c r="F6034" i="4" s="1"/>
  <c r="B6035" i="4"/>
  <c r="E6035" i="4" s="1"/>
  <c r="F6035" i="4" s="1"/>
  <c r="B6036" i="4"/>
  <c r="E6036" i="4" s="1"/>
  <c r="F6036" i="4" s="1"/>
  <c r="B6037" i="4"/>
  <c r="E6037" i="4" s="1"/>
  <c r="F6037" i="4" s="1"/>
  <c r="B6038" i="4"/>
  <c r="E6038" i="4" s="1"/>
  <c r="F6038" i="4" s="1"/>
  <c r="B6039" i="4"/>
  <c r="E6039" i="4" s="1"/>
  <c r="F6039" i="4" s="1"/>
  <c r="B6040" i="4"/>
  <c r="E6040" i="4" s="1"/>
  <c r="F6040" i="4" s="1"/>
  <c r="B6041" i="4"/>
  <c r="E6041" i="4" s="1"/>
  <c r="F6041" i="4" s="1"/>
  <c r="B6042" i="4"/>
  <c r="E6042" i="4" s="1"/>
  <c r="F6042" i="4" s="1"/>
  <c r="B6043" i="4"/>
  <c r="E6043" i="4" s="1"/>
  <c r="F6043" i="4" s="1"/>
  <c r="B6044" i="4"/>
  <c r="E6044" i="4" s="1"/>
  <c r="F6044" i="4" s="1"/>
  <c r="B6045" i="4"/>
  <c r="E6045" i="4" s="1"/>
  <c r="F6045" i="4" s="1"/>
  <c r="B6046" i="4"/>
  <c r="E6046" i="4" s="1"/>
  <c r="F6046" i="4" s="1"/>
  <c r="B6047" i="4"/>
  <c r="E6047" i="4" s="1"/>
  <c r="F6047" i="4" s="1"/>
  <c r="B6048" i="4"/>
  <c r="E6048" i="4" s="1"/>
  <c r="F6048" i="4" s="1"/>
  <c r="B6049" i="4"/>
  <c r="E6049" i="4" s="1"/>
  <c r="F6049" i="4" s="1"/>
  <c r="B6050" i="4"/>
  <c r="E6050" i="4" s="1"/>
  <c r="F6050" i="4" s="1"/>
  <c r="B6051" i="4"/>
  <c r="E6051" i="4" s="1"/>
  <c r="F6051" i="4" s="1"/>
  <c r="B6052" i="4"/>
  <c r="E6052" i="4" s="1"/>
  <c r="F6052" i="4" s="1"/>
  <c r="B6053" i="4"/>
  <c r="E6053" i="4" s="1"/>
  <c r="F6053" i="4" s="1"/>
  <c r="B6054" i="4"/>
  <c r="E6054" i="4" s="1"/>
  <c r="F6054" i="4" s="1"/>
  <c r="B6055" i="4"/>
  <c r="E6055" i="4" s="1"/>
  <c r="F6055" i="4" s="1"/>
  <c r="B6056" i="4"/>
  <c r="E6056" i="4" s="1"/>
  <c r="F6056" i="4" s="1"/>
  <c r="B6057" i="4"/>
  <c r="E6057" i="4" s="1"/>
  <c r="F6057" i="4" s="1"/>
  <c r="B6058" i="4"/>
  <c r="E6058" i="4" s="1"/>
  <c r="F6058" i="4" s="1"/>
  <c r="B6059" i="4"/>
  <c r="E6059" i="4" s="1"/>
  <c r="F6059" i="4" s="1"/>
  <c r="B6060" i="4"/>
  <c r="E6060" i="4" s="1"/>
  <c r="F6060" i="4" s="1"/>
  <c r="B6061" i="4"/>
  <c r="E6061" i="4" s="1"/>
  <c r="F6061" i="4" s="1"/>
  <c r="B6062" i="4"/>
  <c r="E6062" i="4" s="1"/>
  <c r="F6062" i="4" s="1"/>
  <c r="B6063" i="4"/>
  <c r="E6063" i="4" s="1"/>
  <c r="F6063" i="4" s="1"/>
  <c r="B6064" i="4"/>
  <c r="E6064" i="4" s="1"/>
  <c r="F6064" i="4" s="1"/>
  <c r="B6065" i="4"/>
  <c r="E6065" i="4" s="1"/>
  <c r="F6065" i="4" s="1"/>
  <c r="B6066" i="4"/>
  <c r="E6066" i="4" s="1"/>
  <c r="F6066" i="4" s="1"/>
  <c r="B6067" i="4"/>
  <c r="E6067" i="4" s="1"/>
  <c r="F6067" i="4" s="1"/>
  <c r="B6068" i="4"/>
  <c r="E6068" i="4" s="1"/>
  <c r="F6068" i="4" s="1"/>
  <c r="B6069" i="4"/>
  <c r="E6069" i="4" s="1"/>
  <c r="F6069" i="4" s="1"/>
  <c r="B6070" i="4"/>
  <c r="E6070" i="4" s="1"/>
  <c r="F6070" i="4" s="1"/>
  <c r="B6071" i="4"/>
  <c r="E6071" i="4" s="1"/>
  <c r="F6071" i="4" s="1"/>
  <c r="B6072" i="4"/>
  <c r="E6072" i="4" s="1"/>
  <c r="F6072" i="4" s="1"/>
  <c r="B6073" i="4"/>
  <c r="E6073" i="4" s="1"/>
  <c r="F6073" i="4" s="1"/>
  <c r="B6074" i="4"/>
  <c r="E6074" i="4" s="1"/>
  <c r="F6074" i="4" s="1"/>
  <c r="B6075" i="4"/>
  <c r="E6075" i="4" s="1"/>
  <c r="F6075" i="4" s="1"/>
  <c r="B6076" i="4"/>
  <c r="E6076" i="4" s="1"/>
  <c r="F6076" i="4" s="1"/>
  <c r="B6077" i="4"/>
  <c r="E6077" i="4" s="1"/>
  <c r="F6077" i="4" s="1"/>
  <c r="B6078" i="4"/>
  <c r="E6078" i="4" s="1"/>
  <c r="F6078" i="4" s="1"/>
  <c r="B6079" i="4"/>
  <c r="E6079" i="4" s="1"/>
  <c r="F6079" i="4" s="1"/>
  <c r="B6080" i="4"/>
  <c r="E6080" i="4" s="1"/>
  <c r="F6080" i="4" s="1"/>
  <c r="B6081" i="4"/>
  <c r="E6081" i="4" s="1"/>
  <c r="F6081" i="4" s="1"/>
  <c r="B6082" i="4"/>
  <c r="E6082" i="4" s="1"/>
  <c r="F6082" i="4" s="1"/>
  <c r="B6083" i="4"/>
  <c r="E6083" i="4" s="1"/>
  <c r="F6083" i="4" s="1"/>
  <c r="B6084" i="4"/>
  <c r="E6084" i="4" s="1"/>
  <c r="F6084" i="4" s="1"/>
  <c r="B6085" i="4"/>
  <c r="E6085" i="4" s="1"/>
  <c r="F6085" i="4" s="1"/>
  <c r="B6086" i="4"/>
  <c r="E6086" i="4" s="1"/>
  <c r="F6086" i="4" s="1"/>
  <c r="B6087" i="4"/>
  <c r="E6087" i="4" s="1"/>
  <c r="F6087" i="4" s="1"/>
  <c r="B6088" i="4"/>
  <c r="E6088" i="4" s="1"/>
  <c r="F6088" i="4" s="1"/>
  <c r="B6089" i="4"/>
  <c r="E6089" i="4" s="1"/>
  <c r="F6089" i="4" s="1"/>
  <c r="B6090" i="4"/>
  <c r="E6090" i="4" s="1"/>
  <c r="F6090" i="4" s="1"/>
  <c r="B6091" i="4"/>
  <c r="E6091" i="4" s="1"/>
  <c r="F6091" i="4" s="1"/>
  <c r="B6092" i="4"/>
  <c r="E6092" i="4" s="1"/>
  <c r="F6092" i="4" s="1"/>
  <c r="B6093" i="4"/>
  <c r="E6093" i="4" s="1"/>
  <c r="F6093" i="4" s="1"/>
  <c r="B6094" i="4"/>
  <c r="E6094" i="4" s="1"/>
  <c r="F6094" i="4" s="1"/>
  <c r="B6095" i="4"/>
  <c r="E6095" i="4" s="1"/>
  <c r="F6095" i="4" s="1"/>
  <c r="B6096" i="4"/>
  <c r="E6096" i="4" s="1"/>
  <c r="F6096" i="4" s="1"/>
  <c r="B6097" i="4"/>
  <c r="E6097" i="4" s="1"/>
  <c r="F6097" i="4" s="1"/>
  <c r="B6098" i="4"/>
  <c r="E6098" i="4" s="1"/>
  <c r="F6098" i="4" s="1"/>
  <c r="B6099" i="4"/>
  <c r="E6099" i="4" s="1"/>
  <c r="F6099" i="4" s="1"/>
  <c r="B6100" i="4"/>
  <c r="E6100" i="4" s="1"/>
  <c r="F6100" i="4" s="1"/>
  <c r="B6101" i="4"/>
  <c r="E6101" i="4" s="1"/>
  <c r="F6101" i="4" s="1"/>
  <c r="B6102" i="4"/>
  <c r="E6102" i="4" s="1"/>
  <c r="F6102" i="4" s="1"/>
  <c r="B6103" i="4"/>
  <c r="E6103" i="4" s="1"/>
  <c r="F6103" i="4" s="1"/>
  <c r="B6104" i="4"/>
  <c r="E6104" i="4" s="1"/>
  <c r="F6104" i="4" s="1"/>
  <c r="B6105" i="4"/>
  <c r="E6105" i="4" s="1"/>
  <c r="F6105" i="4" s="1"/>
  <c r="B6106" i="4"/>
  <c r="E6106" i="4" s="1"/>
  <c r="F6106" i="4" s="1"/>
  <c r="B6107" i="4"/>
  <c r="E6107" i="4" s="1"/>
  <c r="F6107" i="4" s="1"/>
  <c r="B6108" i="4"/>
  <c r="E6108" i="4" s="1"/>
  <c r="F6108" i="4" s="1"/>
  <c r="B6109" i="4"/>
  <c r="E6109" i="4" s="1"/>
  <c r="F6109" i="4" s="1"/>
  <c r="B6110" i="4"/>
  <c r="E6110" i="4" s="1"/>
  <c r="F6110" i="4" s="1"/>
  <c r="B6111" i="4"/>
  <c r="E6111" i="4" s="1"/>
  <c r="F6111" i="4" s="1"/>
  <c r="B6112" i="4"/>
  <c r="E6112" i="4" s="1"/>
  <c r="F6112" i="4" s="1"/>
  <c r="B6113" i="4"/>
  <c r="E6113" i="4" s="1"/>
  <c r="F6113" i="4" s="1"/>
  <c r="B6114" i="4"/>
  <c r="E6114" i="4" s="1"/>
  <c r="F6114" i="4" s="1"/>
  <c r="B6115" i="4"/>
  <c r="E6115" i="4" s="1"/>
  <c r="F6115" i="4" s="1"/>
  <c r="B6116" i="4"/>
  <c r="E6116" i="4" s="1"/>
  <c r="F6116" i="4" s="1"/>
  <c r="B6117" i="4"/>
  <c r="E6117" i="4" s="1"/>
  <c r="F6117" i="4" s="1"/>
  <c r="B6118" i="4"/>
  <c r="E6118" i="4" s="1"/>
  <c r="F6118" i="4" s="1"/>
  <c r="B6119" i="4"/>
  <c r="E6119" i="4" s="1"/>
  <c r="F6119" i="4" s="1"/>
  <c r="B6120" i="4"/>
  <c r="E6120" i="4" s="1"/>
  <c r="F6120" i="4" s="1"/>
  <c r="B6121" i="4"/>
  <c r="E6121" i="4" s="1"/>
  <c r="F6121" i="4" s="1"/>
  <c r="B6122" i="4"/>
  <c r="E6122" i="4" s="1"/>
  <c r="F6122" i="4" s="1"/>
  <c r="B6123" i="4"/>
  <c r="E6123" i="4" s="1"/>
  <c r="F6123" i="4" s="1"/>
  <c r="B6124" i="4"/>
  <c r="E6124" i="4" s="1"/>
  <c r="F6124" i="4" s="1"/>
  <c r="B6125" i="4"/>
  <c r="E6125" i="4" s="1"/>
  <c r="F6125" i="4" s="1"/>
  <c r="B6126" i="4"/>
  <c r="E6126" i="4" s="1"/>
  <c r="F6126" i="4" s="1"/>
  <c r="B6127" i="4"/>
  <c r="E6127" i="4" s="1"/>
  <c r="F6127" i="4" s="1"/>
  <c r="B6128" i="4"/>
  <c r="E6128" i="4" s="1"/>
  <c r="F6128" i="4" s="1"/>
  <c r="B6129" i="4"/>
  <c r="E6129" i="4" s="1"/>
  <c r="F6129" i="4" s="1"/>
  <c r="B6130" i="4"/>
  <c r="E6130" i="4" s="1"/>
  <c r="F6130" i="4" s="1"/>
  <c r="B6131" i="4"/>
  <c r="E6131" i="4" s="1"/>
  <c r="F6131" i="4" s="1"/>
  <c r="B6132" i="4"/>
  <c r="E6132" i="4" s="1"/>
  <c r="F6132" i="4" s="1"/>
  <c r="B6133" i="4"/>
  <c r="E6133" i="4" s="1"/>
  <c r="F6133" i="4" s="1"/>
  <c r="B6134" i="4"/>
  <c r="E6134" i="4" s="1"/>
  <c r="F6134" i="4" s="1"/>
  <c r="B6135" i="4"/>
  <c r="E6135" i="4" s="1"/>
  <c r="F6135" i="4" s="1"/>
  <c r="B6136" i="4"/>
  <c r="E6136" i="4" s="1"/>
  <c r="F6136" i="4" s="1"/>
  <c r="B6137" i="4"/>
  <c r="E6137" i="4" s="1"/>
  <c r="F6137" i="4" s="1"/>
  <c r="B6138" i="4"/>
  <c r="E6138" i="4" s="1"/>
  <c r="F6138" i="4" s="1"/>
  <c r="B6139" i="4"/>
  <c r="E6139" i="4" s="1"/>
  <c r="F6139" i="4" s="1"/>
  <c r="B6140" i="4"/>
  <c r="E6140" i="4" s="1"/>
  <c r="F6140" i="4" s="1"/>
  <c r="B6141" i="4"/>
  <c r="E6141" i="4" s="1"/>
  <c r="F6141" i="4" s="1"/>
  <c r="B6142" i="4"/>
  <c r="E6142" i="4" s="1"/>
  <c r="F6142" i="4" s="1"/>
  <c r="B6143" i="4"/>
  <c r="E6143" i="4" s="1"/>
  <c r="F6143" i="4" s="1"/>
  <c r="B6144" i="4"/>
  <c r="E6144" i="4" s="1"/>
  <c r="F6144" i="4" s="1"/>
  <c r="B6145" i="4"/>
  <c r="E6145" i="4" s="1"/>
  <c r="F6145" i="4" s="1"/>
  <c r="B6146" i="4"/>
  <c r="E6146" i="4" s="1"/>
  <c r="F6146" i="4" s="1"/>
  <c r="B6147" i="4"/>
  <c r="E6147" i="4" s="1"/>
  <c r="F6147" i="4" s="1"/>
  <c r="B6148" i="4"/>
  <c r="E6148" i="4" s="1"/>
  <c r="F6148" i="4" s="1"/>
  <c r="B6149" i="4"/>
  <c r="E6149" i="4" s="1"/>
  <c r="F6149" i="4" s="1"/>
  <c r="B6150" i="4"/>
  <c r="E6150" i="4" s="1"/>
  <c r="F6150" i="4" s="1"/>
  <c r="B6151" i="4"/>
  <c r="E6151" i="4" s="1"/>
  <c r="F6151" i="4" s="1"/>
  <c r="B6152" i="4"/>
  <c r="E6152" i="4" s="1"/>
  <c r="F6152" i="4" s="1"/>
  <c r="B6153" i="4"/>
  <c r="E6153" i="4" s="1"/>
  <c r="F6153" i="4" s="1"/>
  <c r="B6154" i="4"/>
  <c r="E6154" i="4" s="1"/>
  <c r="F6154" i="4" s="1"/>
  <c r="B6155" i="4"/>
  <c r="E6155" i="4" s="1"/>
  <c r="F6155" i="4" s="1"/>
  <c r="B6156" i="4"/>
  <c r="E6156" i="4" s="1"/>
  <c r="F6156" i="4" s="1"/>
  <c r="B6157" i="4"/>
  <c r="E6157" i="4" s="1"/>
  <c r="F6157" i="4" s="1"/>
  <c r="B6158" i="4"/>
  <c r="E6158" i="4" s="1"/>
  <c r="F6158" i="4" s="1"/>
  <c r="B6159" i="4"/>
  <c r="E6159" i="4" s="1"/>
  <c r="F6159" i="4" s="1"/>
  <c r="B6160" i="4"/>
  <c r="E6160" i="4" s="1"/>
  <c r="F6160" i="4" s="1"/>
  <c r="B6161" i="4"/>
  <c r="E6161" i="4" s="1"/>
  <c r="F6161" i="4" s="1"/>
  <c r="B6162" i="4"/>
  <c r="E6162" i="4" s="1"/>
  <c r="F6162" i="4" s="1"/>
  <c r="B6163" i="4"/>
  <c r="E6163" i="4" s="1"/>
  <c r="F6163" i="4" s="1"/>
  <c r="B6164" i="4"/>
  <c r="E6164" i="4" s="1"/>
  <c r="F6164" i="4" s="1"/>
  <c r="B6165" i="4"/>
  <c r="E6165" i="4" s="1"/>
  <c r="F6165" i="4" s="1"/>
  <c r="B6166" i="4"/>
  <c r="E6166" i="4" s="1"/>
  <c r="F6166" i="4" s="1"/>
  <c r="B6167" i="4"/>
  <c r="E6167" i="4" s="1"/>
  <c r="F6167" i="4" s="1"/>
  <c r="B6168" i="4"/>
  <c r="E6168" i="4" s="1"/>
  <c r="F6168" i="4" s="1"/>
  <c r="B6169" i="4"/>
  <c r="E6169" i="4" s="1"/>
  <c r="F6169" i="4" s="1"/>
  <c r="B6170" i="4"/>
  <c r="E6170" i="4" s="1"/>
  <c r="F6170" i="4" s="1"/>
  <c r="B6171" i="4"/>
  <c r="E6171" i="4" s="1"/>
  <c r="F6171" i="4" s="1"/>
  <c r="B6172" i="4"/>
  <c r="E6172" i="4" s="1"/>
  <c r="F6172" i="4" s="1"/>
  <c r="B6173" i="4"/>
  <c r="E6173" i="4" s="1"/>
  <c r="F6173" i="4" s="1"/>
  <c r="B6174" i="4"/>
  <c r="E6174" i="4" s="1"/>
  <c r="F6174" i="4" s="1"/>
  <c r="B6175" i="4"/>
  <c r="E6175" i="4" s="1"/>
  <c r="F6175" i="4" s="1"/>
  <c r="B6176" i="4"/>
  <c r="E6176" i="4" s="1"/>
  <c r="F6176" i="4" s="1"/>
  <c r="B6177" i="4"/>
  <c r="E6177" i="4" s="1"/>
  <c r="F6177" i="4" s="1"/>
  <c r="B6178" i="4"/>
  <c r="E6178" i="4" s="1"/>
  <c r="F6178" i="4" s="1"/>
  <c r="B6179" i="4"/>
  <c r="E6179" i="4" s="1"/>
  <c r="F6179" i="4" s="1"/>
  <c r="B6180" i="4"/>
  <c r="E6180" i="4" s="1"/>
  <c r="F6180" i="4" s="1"/>
  <c r="B6181" i="4"/>
  <c r="E6181" i="4" s="1"/>
  <c r="F6181" i="4" s="1"/>
  <c r="B6182" i="4"/>
  <c r="E6182" i="4" s="1"/>
  <c r="F6182" i="4" s="1"/>
  <c r="B6183" i="4"/>
  <c r="E6183" i="4" s="1"/>
  <c r="F6183" i="4" s="1"/>
  <c r="B6184" i="4"/>
  <c r="E6184" i="4" s="1"/>
  <c r="F6184" i="4" s="1"/>
  <c r="B6185" i="4"/>
  <c r="E6185" i="4" s="1"/>
  <c r="F6185" i="4" s="1"/>
  <c r="B6186" i="4"/>
  <c r="E6186" i="4" s="1"/>
  <c r="F6186" i="4" s="1"/>
  <c r="B6187" i="4"/>
  <c r="E6187" i="4" s="1"/>
  <c r="F6187" i="4" s="1"/>
  <c r="B6188" i="4"/>
  <c r="E6188" i="4" s="1"/>
  <c r="F6188" i="4" s="1"/>
  <c r="B6189" i="4"/>
  <c r="E6189" i="4" s="1"/>
  <c r="F6189" i="4" s="1"/>
  <c r="B6190" i="4"/>
  <c r="E6190" i="4" s="1"/>
  <c r="F6190" i="4" s="1"/>
  <c r="B6191" i="4"/>
  <c r="E6191" i="4" s="1"/>
  <c r="F6191" i="4" s="1"/>
  <c r="B6192" i="4"/>
  <c r="E6192" i="4" s="1"/>
  <c r="F6192" i="4" s="1"/>
  <c r="B6193" i="4"/>
  <c r="E6193" i="4" s="1"/>
  <c r="F6193" i="4" s="1"/>
  <c r="B6194" i="4"/>
  <c r="E6194" i="4" s="1"/>
  <c r="F6194" i="4" s="1"/>
  <c r="B6195" i="4"/>
  <c r="E6195" i="4" s="1"/>
  <c r="F6195" i="4" s="1"/>
  <c r="B6196" i="4"/>
  <c r="E6196" i="4" s="1"/>
  <c r="F6196" i="4" s="1"/>
  <c r="B6197" i="4"/>
  <c r="E6197" i="4" s="1"/>
  <c r="F6197" i="4" s="1"/>
  <c r="B6198" i="4"/>
  <c r="E6198" i="4" s="1"/>
  <c r="F6198" i="4" s="1"/>
  <c r="B6199" i="4"/>
  <c r="E6199" i="4" s="1"/>
  <c r="F6199" i="4" s="1"/>
  <c r="B6200" i="4"/>
  <c r="E6200" i="4" s="1"/>
  <c r="F6200" i="4" s="1"/>
  <c r="B6201" i="4"/>
  <c r="E6201" i="4" s="1"/>
  <c r="F6201" i="4" s="1"/>
  <c r="B6202" i="4"/>
  <c r="E6202" i="4" s="1"/>
  <c r="F6202" i="4" s="1"/>
  <c r="B6203" i="4"/>
  <c r="E6203" i="4" s="1"/>
  <c r="F6203" i="4" s="1"/>
  <c r="B6204" i="4"/>
  <c r="E6204" i="4" s="1"/>
  <c r="F6204" i="4" s="1"/>
  <c r="B6205" i="4"/>
  <c r="E6205" i="4" s="1"/>
  <c r="F6205" i="4" s="1"/>
  <c r="B6206" i="4"/>
  <c r="E6206" i="4" s="1"/>
  <c r="F6206" i="4" s="1"/>
  <c r="B6207" i="4"/>
  <c r="E6207" i="4" s="1"/>
  <c r="F6207" i="4" s="1"/>
  <c r="B6208" i="4"/>
  <c r="E6208" i="4" s="1"/>
  <c r="F6208" i="4" s="1"/>
  <c r="B6209" i="4"/>
  <c r="E6209" i="4" s="1"/>
  <c r="F6209" i="4" s="1"/>
  <c r="B6210" i="4"/>
  <c r="E6210" i="4" s="1"/>
  <c r="F6210" i="4" s="1"/>
  <c r="B6211" i="4"/>
  <c r="E6211" i="4" s="1"/>
  <c r="F6211" i="4" s="1"/>
  <c r="B6212" i="4"/>
  <c r="E6212" i="4" s="1"/>
  <c r="F6212" i="4" s="1"/>
  <c r="B6213" i="4"/>
  <c r="E6213" i="4" s="1"/>
  <c r="F6213" i="4" s="1"/>
  <c r="B6214" i="4"/>
  <c r="E6214" i="4" s="1"/>
  <c r="F6214" i="4" s="1"/>
  <c r="B6215" i="4"/>
  <c r="E6215" i="4" s="1"/>
  <c r="F6215" i="4" s="1"/>
  <c r="B6216" i="4"/>
  <c r="E6216" i="4" s="1"/>
  <c r="F6216" i="4" s="1"/>
  <c r="B6217" i="4"/>
  <c r="E6217" i="4" s="1"/>
  <c r="F6217" i="4" s="1"/>
  <c r="B6218" i="4"/>
  <c r="E6218" i="4" s="1"/>
  <c r="F6218" i="4" s="1"/>
  <c r="B6219" i="4"/>
  <c r="E6219" i="4" s="1"/>
  <c r="F6219" i="4" s="1"/>
  <c r="B6220" i="4"/>
  <c r="E6220" i="4" s="1"/>
  <c r="F6220" i="4" s="1"/>
  <c r="B6221" i="4"/>
  <c r="E6221" i="4" s="1"/>
  <c r="F6221" i="4" s="1"/>
  <c r="B6222" i="4"/>
  <c r="E6222" i="4" s="1"/>
  <c r="F6222" i="4" s="1"/>
  <c r="B6223" i="4"/>
  <c r="E6223" i="4" s="1"/>
  <c r="F6223" i="4" s="1"/>
  <c r="B6224" i="4"/>
  <c r="E6224" i="4" s="1"/>
  <c r="F6224" i="4" s="1"/>
  <c r="B6225" i="4"/>
  <c r="E6225" i="4" s="1"/>
  <c r="F6225" i="4" s="1"/>
  <c r="B6226" i="4"/>
  <c r="E6226" i="4" s="1"/>
  <c r="F6226" i="4" s="1"/>
  <c r="B6227" i="4"/>
  <c r="E6227" i="4" s="1"/>
  <c r="F6227" i="4" s="1"/>
  <c r="B6228" i="4"/>
  <c r="E6228" i="4" s="1"/>
  <c r="F6228" i="4" s="1"/>
  <c r="B6229" i="4"/>
  <c r="E6229" i="4" s="1"/>
  <c r="F6229" i="4" s="1"/>
  <c r="B6230" i="4"/>
  <c r="E6230" i="4" s="1"/>
  <c r="F6230" i="4" s="1"/>
  <c r="B6231" i="4"/>
  <c r="E6231" i="4" s="1"/>
  <c r="F6231" i="4" s="1"/>
  <c r="B6232" i="4"/>
  <c r="E6232" i="4" s="1"/>
  <c r="F6232" i="4" s="1"/>
  <c r="B6233" i="4"/>
  <c r="E6233" i="4" s="1"/>
  <c r="F6233" i="4" s="1"/>
  <c r="B6234" i="4"/>
  <c r="E6234" i="4" s="1"/>
  <c r="F6234" i="4" s="1"/>
  <c r="B6235" i="4"/>
  <c r="E6235" i="4" s="1"/>
  <c r="F6235" i="4" s="1"/>
  <c r="B6236" i="4"/>
  <c r="E6236" i="4" s="1"/>
  <c r="F6236" i="4" s="1"/>
  <c r="B6237" i="4"/>
  <c r="E6237" i="4" s="1"/>
  <c r="F6237" i="4" s="1"/>
  <c r="B6238" i="4"/>
  <c r="E6238" i="4" s="1"/>
  <c r="F6238" i="4" s="1"/>
  <c r="B6239" i="4"/>
  <c r="E6239" i="4" s="1"/>
  <c r="F6239" i="4" s="1"/>
  <c r="B6240" i="4"/>
  <c r="E6240" i="4" s="1"/>
  <c r="F6240" i="4" s="1"/>
  <c r="B6241" i="4"/>
  <c r="E6241" i="4" s="1"/>
  <c r="F6241" i="4" s="1"/>
  <c r="B6242" i="4"/>
  <c r="E6242" i="4" s="1"/>
  <c r="F6242" i="4" s="1"/>
  <c r="B6243" i="4"/>
  <c r="E6243" i="4" s="1"/>
  <c r="F6243" i="4" s="1"/>
  <c r="B6244" i="4"/>
  <c r="E6244" i="4" s="1"/>
  <c r="F6244" i="4" s="1"/>
  <c r="B6245" i="4"/>
  <c r="E6245" i="4" s="1"/>
  <c r="F6245" i="4" s="1"/>
  <c r="B6246" i="4"/>
  <c r="E6246" i="4" s="1"/>
  <c r="F6246" i="4" s="1"/>
  <c r="B6247" i="4"/>
  <c r="E6247" i="4" s="1"/>
  <c r="F6247" i="4" s="1"/>
  <c r="B6248" i="4"/>
  <c r="E6248" i="4" s="1"/>
  <c r="F6248" i="4" s="1"/>
  <c r="B6249" i="4"/>
  <c r="E6249" i="4" s="1"/>
  <c r="F6249" i="4" s="1"/>
  <c r="B6250" i="4"/>
  <c r="E6250" i="4" s="1"/>
  <c r="F6250" i="4" s="1"/>
  <c r="B6251" i="4"/>
  <c r="E6251" i="4" s="1"/>
  <c r="F6251" i="4" s="1"/>
  <c r="B6252" i="4"/>
  <c r="E6252" i="4" s="1"/>
  <c r="F6252" i="4" s="1"/>
  <c r="B6253" i="4"/>
  <c r="E6253" i="4" s="1"/>
  <c r="F6253" i="4" s="1"/>
  <c r="B6254" i="4"/>
  <c r="E6254" i="4" s="1"/>
  <c r="F6254" i="4" s="1"/>
  <c r="B6255" i="4"/>
  <c r="E6255" i="4" s="1"/>
  <c r="F6255" i="4" s="1"/>
  <c r="B6256" i="4"/>
  <c r="E6256" i="4" s="1"/>
  <c r="F6256" i="4" s="1"/>
  <c r="B6257" i="4"/>
  <c r="E6257" i="4" s="1"/>
  <c r="F6257" i="4" s="1"/>
  <c r="B6258" i="4"/>
  <c r="E6258" i="4" s="1"/>
  <c r="F6258" i="4" s="1"/>
  <c r="B6259" i="4"/>
  <c r="E6259" i="4" s="1"/>
  <c r="F6259" i="4" s="1"/>
  <c r="B6260" i="4"/>
  <c r="E6260" i="4" s="1"/>
  <c r="F6260" i="4" s="1"/>
  <c r="B6261" i="4"/>
  <c r="E6261" i="4" s="1"/>
  <c r="F6261" i="4" s="1"/>
  <c r="B6262" i="4"/>
  <c r="E6262" i="4" s="1"/>
  <c r="F6262" i="4" s="1"/>
  <c r="B6263" i="4"/>
  <c r="E6263" i="4" s="1"/>
  <c r="F6263" i="4" s="1"/>
  <c r="B6264" i="4"/>
  <c r="E6264" i="4" s="1"/>
  <c r="F6264" i="4" s="1"/>
  <c r="B6265" i="4"/>
  <c r="E6265" i="4" s="1"/>
  <c r="F6265" i="4" s="1"/>
  <c r="B6266" i="4"/>
  <c r="E6266" i="4" s="1"/>
  <c r="F6266" i="4" s="1"/>
  <c r="B6267" i="4"/>
  <c r="E6267" i="4" s="1"/>
  <c r="F6267" i="4" s="1"/>
  <c r="B6268" i="4"/>
  <c r="E6268" i="4" s="1"/>
  <c r="F6268" i="4" s="1"/>
  <c r="B6269" i="4"/>
  <c r="E6269" i="4" s="1"/>
  <c r="F6269" i="4" s="1"/>
  <c r="B6270" i="4"/>
  <c r="E6270" i="4" s="1"/>
  <c r="F6270" i="4" s="1"/>
  <c r="B6271" i="4"/>
  <c r="E6271" i="4" s="1"/>
  <c r="F6271" i="4" s="1"/>
  <c r="B6272" i="4"/>
  <c r="E6272" i="4" s="1"/>
  <c r="F6272" i="4" s="1"/>
  <c r="B6273" i="4"/>
  <c r="E6273" i="4" s="1"/>
  <c r="F6273" i="4" s="1"/>
  <c r="B6274" i="4"/>
  <c r="E6274" i="4" s="1"/>
  <c r="F6274" i="4" s="1"/>
  <c r="B6275" i="4"/>
  <c r="E6275" i="4" s="1"/>
  <c r="F6275" i="4" s="1"/>
  <c r="B6276" i="4"/>
  <c r="E6276" i="4" s="1"/>
  <c r="F6276" i="4" s="1"/>
  <c r="B6277" i="4"/>
  <c r="E6277" i="4" s="1"/>
  <c r="F6277" i="4" s="1"/>
  <c r="B6278" i="4"/>
  <c r="E6278" i="4" s="1"/>
  <c r="F6278" i="4" s="1"/>
  <c r="B6279" i="4"/>
  <c r="E6279" i="4" s="1"/>
  <c r="F6279" i="4" s="1"/>
  <c r="B6280" i="4"/>
  <c r="E6280" i="4" s="1"/>
  <c r="F6280" i="4" s="1"/>
  <c r="B6281" i="4"/>
  <c r="E6281" i="4" s="1"/>
  <c r="F6281" i="4" s="1"/>
  <c r="B6282" i="4"/>
  <c r="E6282" i="4" s="1"/>
  <c r="F6282" i="4" s="1"/>
  <c r="B6283" i="4"/>
  <c r="E6283" i="4" s="1"/>
  <c r="F6283" i="4" s="1"/>
  <c r="B6284" i="4"/>
  <c r="E6284" i="4" s="1"/>
  <c r="F6284" i="4" s="1"/>
  <c r="B6285" i="4"/>
  <c r="E6285" i="4" s="1"/>
  <c r="F6285" i="4" s="1"/>
  <c r="B6286" i="4"/>
  <c r="E6286" i="4" s="1"/>
  <c r="F6286" i="4" s="1"/>
  <c r="B6287" i="4"/>
  <c r="E6287" i="4" s="1"/>
  <c r="F6287" i="4" s="1"/>
  <c r="B6288" i="4"/>
  <c r="E6288" i="4" s="1"/>
  <c r="F6288" i="4" s="1"/>
  <c r="B6289" i="4"/>
  <c r="E6289" i="4" s="1"/>
  <c r="F6289" i="4" s="1"/>
  <c r="B6290" i="4"/>
  <c r="E6290" i="4" s="1"/>
  <c r="F6290" i="4" s="1"/>
  <c r="B6291" i="4"/>
  <c r="E6291" i="4" s="1"/>
  <c r="F6291" i="4" s="1"/>
  <c r="B6292" i="4"/>
  <c r="E6292" i="4" s="1"/>
  <c r="F6292" i="4" s="1"/>
  <c r="B6293" i="4"/>
  <c r="E6293" i="4" s="1"/>
  <c r="F6293" i="4" s="1"/>
  <c r="B6294" i="4"/>
  <c r="E6294" i="4" s="1"/>
  <c r="F6294" i="4" s="1"/>
  <c r="B6295" i="4"/>
  <c r="E6295" i="4" s="1"/>
  <c r="F6295" i="4" s="1"/>
  <c r="B6296" i="4"/>
  <c r="E6296" i="4" s="1"/>
  <c r="F6296" i="4" s="1"/>
  <c r="B6297" i="4"/>
  <c r="E6297" i="4" s="1"/>
  <c r="F6297" i="4" s="1"/>
  <c r="B6298" i="4"/>
  <c r="E6298" i="4" s="1"/>
  <c r="F6298" i="4" s="1"/>
  <c r="B6299" i="4"/>
  <c r="E6299" i="4" s="1"/>
  <c r="F6299" i="4" s="1"/>
  <c r="B6300" i="4"/>
  <c r="E6300" i="4" s="1"/>
  <c r="F6300" i="4" s="1"/>
  <c r="B6301" i="4"/>
  <c r="E6301" i="4" s="1"/>
  <c r="F6301" i="4" s="1"/>
  <c r="B6302" i="4"/>
  <c r="E6302" i="4" s="1"/>
  <c r="F6302" i="4" s="1"/>
  <c r="B6303" i="4"/>
  <c r="E6303" i="4" s="1"/>
  <c r="F6303" i="4" s="1"/>
  <c r="B6304" i="4"/>
  <c r="E6304" i="4" s="1"/>
  <c r="F6304" i="4" s="1"/>
  <c r="B6305" i="4"/>
  <c r="E6305" i="4" s="1"/>
  <c r="F6305" i="4" s="1"/>
  <c r="B6306" i="4"/>
  <c r="E6306" i="4" s="1"/>
  <c r="F6306" i="4" s="1"/>
  <c r="B6307" i="4"/>
  <c r="E6307" i="4" s="1"/>
  <c r="F6307" i="4" s="1"/>
  <c r="B6308" i="4"/>
  <c r="E6308" i="4" s="1"/>
  <c r="F6308" i="4" s="1"/>
  <c r="B6309" i="4"/>
  <c r="E6309" i="4" s="1"/>
  <c r="F6309" i="4" s="1"/>
  <c r="B6310" i="4"/>
  <c r="E6310" i="4" s="1"/>
  <c r="F6310" i="4" s="1"/>
  <c r="B6311" i="4"/>
  <c r="E6311" i="4" s="1"/>
  <c r="F6311" i="4" s="1"/>
  <c r="B6312" i="4"/>
  <c r="E6312" i="4" s="1"/>
  <c r="F6312" i="4" s="1"/>
  <c r="B6313" i="4"/>
  <c r="E6313" i="4" s="1"/>
  <c r="F6313" i="4" s="1"/>
  <c r="B6314" i="4"/>
  <c r="E6314" i="4" s="1"/>
  <c r="F6314" i="4" s="1"/>
  <c r="B6315" i="4"/>
  <c r="E6315" i="4" s="1"/>
  <c r="F6315" i="4" s="1"/>
  <c r="B6316" i="4"/>
  <c r="E6316" i="4" s="1"/>
  <c r="F6316" i="4" s="1"/>
  <c r="B6317" i="4"/>
  <c r="E6317" i="4" s="1"/>
  <c r="F6317" i="4" s="1"/>
  <c r="B6318" i="4"/>
  <c r="E6318" i="4" s="1"/>
  <c r="F6318" i="4" s="1"/>
  <c r="B6319" i="4"/>
  <c r="E6319" i="4" s="1"/>
  <c r="F6319" i="4" s="1"/>
  <c r="B6320" i="4"/>
  <c r="E6320" i="4" s="1"/>
  <c r="F6320" i="4" s="1"/>
  <c r="B6321" i="4"/>
  <c r="E6321" i="4" s="1"/>
  <c r="F6321" i="4" s="1"/>
  <c r="B6322" i="4"/>
  <c r="E6322" i="4" s="1"/>
  <c r="F6322" i="4" s="1"/>
  <c r="B6323" i="4"/>
  <c r="E6323" i="4" s="1"/>
  <c r="F6323" i="4" s="1"/>
  <c r="B6324" i="4"/>
  <c r="E6324" i="4" s="1"/>
  <c r="F6324" i="4" s="1"/>
  <c r="B6325" i="4"/>
  <c r="E6325" i="4" s="1"/>
  <c r="F6325" i="4" s="1"/>
  <c r="B6326" i="4"/>
  <c r="E6326" i="4" s="1"/>
  <c r="F6326" i="4" s="1"/>
  <c r="B6327" i="4"/>
  <c r="E6327" i="4" s="1"/>
  <c r="F6327" i="4" s="1"/>
  <c r="B6328" i="4"/>
  <c r="E6328" i="4" s="1"/>
  <c r="F6328" i="4" s="1"/>
  <c r="B6329" i="4"/>
  <c r="E6329" i="4" s="1"/>
  <c r="F6329" i="4" s="1"/>
  <c r="B6330" i="4"/>
  <c r="E6330" i="4" s="1"/>
  <c r="F6330" i="4" s="1"/>
  <c r="B6331" i="4"/>
  <c r="E6331" i="4" s="1"/>
  <c r="F6331" i="4" s="1"/>
  <c r="B6332" i="4"/>
  <c r="E6332" i="4" s="1"/>
  <c r="F6332" i="4" s="1"/>
  <c r="B6333" i="4"/>
  <c r="E6333" i="4" s="1"/>
  <c r="F6333" i="4" s="1"/>
  <c r="B6334" i="4"/>
  <c r="E6334" i="4" s="1"/>
  <c r="F6334" i="4" s="1"/>
  <c r="B6335" i="4"/>
  <c r="E6335" i="4" s="1"/>
  <c r="F6335" i="4" s="1"/>
  <c r="B6336" i="4"/>
  <c r="E6336" i="4" s="1"/>
  <c r="F6336" i="4" s="1"/>
  <c r="B6337" i="4"/>
  <c r="E6337" i="4" s="1"/>
  <c r="F6337" i="4" s="1"/>
  <c r="B6338" i="4"/>
  <c r="E6338" i="4" s="1"/>
  <c r="F6338" i="4" s="1"/>
  <c r="B6339" i="4"/>
  <c r="E6339" i="4" s="1"/>
  <c r="F6339" i="4" s="1"/>
  <c r="B6340" i="4"/>
  <c r="E6340" i="4" s="1"/>
  <c r="F6340" i="4" s="1"/>
  <c r="B6341" i="4"/>
  <c r="E6341" i="4" s="1"/>
  <c r="F6341" i="4" s="1"/>
  <c r="B6342" i="4"/>
  <c r="E6342" i="4" s="1"/>
  <c r="F6342" i="4" s="1"/>
  <c r="B6343" i="4"/>
  <c r="E6343" i="4" s="1"/>
  <c r="F6343" i="4" s="1"/>
  <c r="B6344" i="4"/>
  <c r="E6344" i="4" s="1"/>
  <c r="F6344" i="4" s="1"/>
  <c r="B6345" i="4"/>
  <c r="E6345" i="4" s="1"/>
  <c r="F6345" i="4" s="1"/>
  <c r="B6346" i="4"/>
  <c r="E6346" i="4" s="1"/>
  <c r="F6346" i="4" s="1"/>
  <c r="B6347" i="4"/>
  <c r="E6347" i="4" s="1"/>
  <c r="F6347" i="4" s="1"/>
  <c r="B6348" i="4"/>
  <c r="E6348" i="4" s="1"/>
  <c r="F6348" i="4" s="1"/>
  <c r="B6349" i="4"/>
  <c r="E6349" i="4" s="1"/>
  <c r="F6349" i="4" s="1"/>
  <c r="B6350" i="4"/>
  <c r="E6350" i="4" s="1"/>
  <c r="F6350" i="4" s="1"/>
  <c r="B6351" i="4"/>
  <c r="E6351" i="4" s="1"/>
  <c r="F6351" i="4" s="1"/>
  <c r="B6352" i="4"/>
  <c r="E6352" i="4" s="1"/>
  <c r="F6352" i="4" s="1"/>
  <c r="B6353" i="4"/>
  <c r="E6353" i="4" s="1"/>
  <c r="F6353" i="4" s="1"/>
  <c r="B6354" i="4"/>
  <c r="E6354" i="4" s="1"/>
  <c r="F6354" i="4" s="1"/>
  <c r="B6355" i="4"/>
  <c r="E6355" i="4" s="1"/>
  <c r="F6355" i="4" s="1"/>
  <c r="B6356" i="4"/>
  <c r="E6356" i="4" s="1"/>
  <c r="F6356" i="4" s="1"/>
  <c r="B6357" i="4"/>
  <c r="E6357" i="4" s="1"/>
  <c r="F6357" i="4" s="1"/>
  <c r="B6358" i="4"/>
  <c r="E6358" i="4" s="1"/>
  <c r="F6358" i="4" s="1"/>
  <c r="B6359" i="4"/>
  <c r="E6359" i="4" s="1"/>
  <c r="F6359" i="4" s="1"/>
  <c r="B6360" i="4"/>
  <c r="E6360" i="4" s="1"/>
  <c r="F6360" i="4" s="1"/>
  <c r="B6361" i="4"/>
  <c r="E6361" i="4" s="1"/>
  <c r="F6361" i="4" s="1"/>
  <c r="B6362" i="4"/>
  <c r="E6362" i="4" s="1"/>
  <c r="F6362" i="4" s="1"/>
  <c r="B6363" i="4"/>
  <c r="E6363" i="4" s="1"/>
  <c r="F6363" i="4" s="1"/>
  <c r="B6364" i="4"/>
  <c r="E6364" i="4" s="1"/>
  <c r="F6364" i="4" s="1"/>
  <c r="B6365" i="4"/>
  <c r="E6365" i="4" s="1"/>
  <c r="F6365" i="4" s="1"/>
  <c r="B6366" i="4"/>
  <c r="E6366" i="4" s="1"/>
  <c r="F6366" i="4" s="1"/>
  <c r="B6367" i="4"/>
  <c r="E6367" i="4" s="1"/>
  <c r="F6367" i="4" s="1"/>
  <c r="B6368" i="4"/>
  <c r="E6368" i="4" s="1"/>
  <c r="F6368" i="4" s="1"/>
  <c r="B6369" i="4"/>
  <c r="E6369" i="4" s="1"/>
  <c r="F6369" i="4" s="1"/>
  <c r="B6370" i="4"/>
  <c r="E6370" i="4" s="1"/>
  <c r="F6370" i="4" s="1"/>
  <c r="B6371" i="4"/>
  <c r="E6371" i="4" s="1"/>
  <c r="F6371" i="4" s="1"/>
  <c r="B6372" i="4"/>
  <c r="E6372" i="4" s="1"/>
  <c r="F6372" i="4" s="1"/>
  <c r="B6373" i="4"/>
  <c r="E6373" i="4" s="1"/>
  <c r="F6373" i="4" s="1"/>
  <c r="B6374" i="4"/>
  <c r="E6374" i="4" s="1"/>
  <c r="F6374" i="4" s="1"/>
  <c r="B6375" i="4"/>
  <c r="E6375" i="4" s="1"/>
  <c r="F6375" i="4" s="1"/>
  <c r="B6376" i="4"/>
  <c r="E6376" i="4" s="1"/>
  <c r="F6376" i="4" s="1"/>
  <c r="B6377" i="4"/>
  <c r="E6377" i="4" s="1"/>
  <c r="F6377" i="4" s="1"/>
  <c r="B6378" i="4"/>
  <c r="E6378" i="4" s="1"/>
  <c r="F6378" i="4" s="1"/>
  <c r="B6379" i="4"/>
  <c r="E6379" i="4" s="1"/>
  <c r="F6379" i="4" s="1"/>
  <c r="B6380" i="4"/>
  <c r="E6380" i="4" s="1"/>
  <c r="F6380" i="4" s="1"/>
  <c r="B6381" i="4"/>
  <c r="E6381" i="4" s="1"/>
  <c r="F6381" i="4" s="1"/>
  <c r="B6382" i="4"/>
  <c r="E6382" i="4" s="1"/>
  <c r="F6382" i="4" s="1"/>
  <c r="B6383" i="4"/>
  <c r="E6383" i="4" s="1"/>
  <c r="F6383" i="4" s="1"/>
  <c r="B6384" i="4"/>
  <c r="E6384" i="4" s="1"/>
  <c r="F6384" i="4" s="1"/>
  <c r="B6385" i="4"/>
  <c r="E6385" i="4" s="1"/>
  <c r="F6385" i="4" s="1"/>
  <c r="B6386" i="4"/>
  <c r="E6386" i="4" s="1"/>
  <c r="F6386" i="4" s="1"/>
  <c r="B6387" i="4"/>
  <c r="E6387" i="4" s="1"/>
  <c r="F6387" i="4" s="1"/>
  <c r="B6388" i="4"/>
  <c r="E6388" i="4" s="1"/>
  <c r="F6388" i="4" s="1"/>
  <c r="B6389" i="4"/>
  <c r="E6389" i="4" s="1"/>
  <c r="F6389" i="4" s="1"/>
  <c r="B6390" i="4"/>
  <c r="E6390" i="4" s="1"/>
  <c r="F6390" i="4" s="1"/>
  <c r="B6391" i="4"/>
  <c r="E6391" i="4" s="1"/>
  <c r="F6391" i="4" s="1"/>
  <c r="B6392" i="4"/>
  <c r="E6392" i="4" s="1"/>
  <c r="F6392" i="4" s="1"/>
  <c r="B6393" i="4"/>
  <c r="E6393" i="4" s="1"/>
  <c r="F6393" i="4" s="1"/>
  <c r="B6394" i="4"/>
  <c r="E6394" i="4" s="1"/>
  <c r="F6394" i="4" s="1"/>
  <c r="B6395" i="4"/>
  <c r="E6395" i="4" s="1"/>
  <c r="F6395" i="4" s="1"/>
  <c r="B6396" i="4"/>
  <c r="E6396" i="4" s="1"/>
  <c r="F6396" i="4" s="1"/>
  <c r="B6397" i="4"/>
  <c r="E6397" i="4" s="1"/>
  <c r="F6397" i="4" s="1"/>
  <c r="B6398" i="4"/>
  <c r="E6398" i="4" s="1"/>
  <c r="F6398" i="4" s="1"/>
  <c r="B6399" i="4"/>
  <c r="E6399" i="4" s="1"/>
  <c r="F6399" i="4" s="1"/>
  <c r="B6400" i="4"/>
  <c r="E6400" i="4" s="1"/>
  <c r="F6400" i="4" s="1"/>
  <c r="B6401" i="4"/>
  <c r="E6401" i="4" s="1"/>
  <c r="F6401" i="4" s="1"/>
  <c r="B6402" i="4"/>
  <c r="E6402" i="4" s="1"/>
  <c r="F6402" i="4" s="1"/>
  <c r="B6403" i="4"/>
  <c r="E6403" i="4" s="1"/>
  <c r="F6403" i="4" s="1"/>
  <c r="B6404" i="4"/>
  <c r="E6404" i="4" s="1"/>
  <c r="F6404" i="4" s="1"/>
  <c r="B6405" i="4"/>
  <c r="E6405" i="4" s="1"/>
  <c r="F6405" i="4" s="1"/>
  <c r="B6406" i="4"/>
  <c r="E6406" i="4" s="1"/>
  <c r="F6406" i="4" s="1"/>
  <c r="B6407" i="4"/>
  <c r="E6407" i="4" s="1"/>
  <c r="F6407" i="4" s="1"/>
  <c r="B6408" i="4"/>
  <c r="E6408" i="4" s="1"/>
  <c r="F6408" i="4" s="1"/>
  <c r="B6409" i="4"/>
  <c r="E6409" i="4" s="1"/>
  <c r="F6409" i="4" s="1"/>
  <c r="B6410" i="4"/>
  <c r="E6410" i="4" s="1"/>
  <c r="F6410" i="4" s="1"/>
  <c r="B6411" i="4"/>
  <c r="E6411" i="4" s="1"/>
  <c r="F6411" i="4" s="1"/>
  <c r="B6412" i="4"/>
  <c r="E6412" i="4" s="1"/>
  <c r="F6412" i="4" s="1"/>
  <c r="B6413" i="4"/>
  <c r="E6413" i="4" s="1"/>
  <c r="F6413" i="4" s="1"/>
  <c r="B6414" i="4"/>
  <c r="E6414" i="4" s="1"/>
  <c r="F6414" i="4" s="1"/>
  <c r="B6415" i="4"/>
  <c r="E6415" i="4" s="1"/>
  <c r="F6415" i="4" s="1"/>
  <c r="B6416" i="4"/>
  <c r="E6416" i="4" s="1"/>
  <c r="F6416" i="4" s="1"/>
  <c r="B6417" i="4"/>
  <c r="E6417" i="4" s="1"/>
  <c r="F6417" i="4" s="1"/>
  <c r="B6418" i="4"/>
  <c r="E6418" i="4" s="1"/>
  <c r="F6418" i="4" s="1"/>
  <c r="B6419" i="4"/>
  <c r="E6419" i="4" s="1"/>
  <c r="F6419" i="4" s="1"/>
  <c r="B6420" i="4"/>
  <c r="E6420" i="4" s="1"/>
  <c r="F6420" i="4" s="1"/>
  <c r="B6421" i="4"/>
  <c r="E6421" i="4" s="1"/>
  <c r="F6421" i="4" s="1"/>
  <c r="B6422" i="4"/>
  <c r="E6422" i="4" s="1"/>
  <c r="F6422" i="4" s="1"/>
  <c r="B6423" i="4"/>
  <c r="E6423" i="4" s="1"/>
  <c r="F6423" i="4" s="1"/>
  <c r="B6424" i="4"/>
  <c r="E6424" i="4" s="1"/>
  <c r="F6424" i="4" s="1"/>
  <c r="B6425" i="4"/>
  <c r="E6425" i="4" s="1"/>
  <c r="F6425" i="4" s="1"/>
  <c r="B6426" i="4"/>
  <c r="E6426" i="4" s="1"/>
  <c r="F6426" i="4" s="1"/>
  <c r="B6427" i="4"/>
  <c r="E6427" i="4" s="1"/>
  <c r="F6427" i="4" s="1"/>
  <c r="B6428" i="4"/>
  <c r="E6428" i="4" s="1"/>
  <c r="F6428" i="4" s="1"/>
  <c r="B6429" i="4"/>
  <c r="E6429" i="4" s="1"/>
  <c r="F6429" i="4" s="1"/>
  <c r="B6430" i="4"/>
  <c r="E6430" i="4" s="1"/>
  <c r="F6430" i="4" s="1"/>
  <c r="B6431" i="4"/>
  <c r="E6431" i="4" s="1"/>
  <c r="F6431" i="4" s="1"/>
  <c r="B6432" i="4"/>
  <c r="E6432" i="4" s="1"/>
  <c r="F6432" i="4" s="1"/>
  <c r="B6433" i="4"/>
  <c r="E6433" i="4" s="1"/>
  <c r="F6433" i="4" s="1"/>
  <c r="B6434" i="4"/>
  <c r="E6434" i="4" s="1"/>
  <c r="F6434" i="4" s="1"/>
  <c r="B6435" i="4"/>
  <c r="E6435" i="4" s="1"/>
  <c r="F6435" i="4" s="1"/>
  <c r="B6436" i="4"/>
  <c r="E6436" i="4" s="1"/>
  <c r="F6436" i="4" s="1"/>
  <c r="B6437" i="4"/>
  <c r="E6437" i="4" s="1"/>
  <c r="F6437" i="4" s="1"/>
  <c r="B6438" i="4"/>
  <c r="E6438" i="4" s="1"/>
  <c r="F6438" i="4" s="1"/>
  <c r="B6439" i="4"/>
  <c r="E6439" i="4" s="1"/>
  <c r="F6439" i="4" s="1"/>
  <c r="B6440" i="4"/>
  <c r="E6440" i="4" s="1"/>
  <c r="F6440" i="4" s="1"/>
  <c r="B6441" i="4"/>
  <c r="E6441" i="4" s="1"/>
  <c r="F6441" i="4" s="1"/>
  <c r="B6442" i="4"/>
  <c r="E6442" i="4" s="1"/>
  <c r="F6442" i="4" s="1"/>
  <c r="B6443" i="4"/>
  <c r="E6443" i="4" s="1"/>
  <c r="F6443" i="4" s="1"/>
  <c r="B6444" i="4"/>
  <c r="E6444" i="4" s="1"/>
  <c r="F6444" i="4" s="1"/>
  <c r="B6445" i="4"/>
  <c r="E6445" i="4" s="1"/>
  <c r="F6445" i="4" s="1"/>
  <c r="B6446" i="4"/>
  <c r="E6446" i="4" s="1"/>
  <c r="F6446" i="4" s="1"/>
  <c r="B6447" i="4"/>
  <c r="E6447" i="4" s="1"/>
  <c r="F6447" i="4" s="1"/>
  <c r="B6448" i="4"/>
  <c r="E6448" i="4" s="1"/>
  <c r="F6448" i="4" s="1"/>
  <c r="B6449" i="4"/>
  <c r="E6449" i="4" s="1"/>
  <c r="F6449" i="4" s="1"/>
  <c r="B6450" i="4"/>
  <c r="E6450" i="4" s="1"/>
  <c r="F6450" i="4" s="1"/>
  <c r="B6451" i="4"/>
  <c r="E6451" i="4" s="1"/>
  <c r="F6451" i="4" s="1"/>
  <c r="B6452" i="4"/>
  <c r="E6452" i="4" s="1"/>
  <c r="F6452" i="4" s="1"/>
  <c r="B6453" i="4"/>
  <c r="E6453" i="4" s="1"/>
  <c r="F6453" i="4" s="1"/>
  <c r="B6454" i="4"/>
  <c r="E6454" i="4" s="1"/>
  <c r="F6454" i="4" s="1"/>
  <c r="B6455" i="4"/>
  <c r="E6455" i="4" s="1"/>
  <c r="F6455" i="4" s="1"/>
  <c r="B6456" i="4"/>
  <c r="E6456" i="4" s="1"/>
  <c r="F6456" i="4" s="1"/>
  <c r="B6457" i="4"/>
  <c r="E6457" i="4" s="1"/>
  <c r="F6457" i="4" s="1"/>
  <c r="B6458" i="4"/>
  <c r="E6458" i="4" s="1"/>
  <c r="F6458" i="4" s="1"/>
  <c r="B6459" i="4"/>
  <c r="E6459" i="4" s="1"/>
  <c r="F6459" i="4" s="1"/>
  <c r="B6460" i="4"/>
  <c r="E6460" i="4" s="1"/>
  <c r="F6460" i="4" s="1"/>
  <c r="B6461" i="4"/>
  <c r="E6461" i="4" s="1"/>
  <c r="F6461" i="4" s="1"/>
  <c r="B6462" i="4"/>
  <c r="E6462" i="4" s="1"/>
  <c r="F6462" i="4" s="1"/>
  <c r="B6463" i="4"/>
  <c r="E6463" i="4" s="1"/>
  <c r="F6463" i="4" s="1"/>
  <c r="B6464" i="4"/>
  <c r="E6464" i="4" s="1"/>
  <c r="F6464" i="4" s="1"/>
  <c r="B6465" i="4"/>
  <c r="E6465" i="4" s="1"/>
  <c r="F6465" i="4" s="1"/>
  <c r="B6466" i="4"/>
  <c r="E6466" i="4" s="1"/>
  <c r="F6466" i="4" s="1"/>
  <c r="B6467" i="4"/>
  <c r="E6467" i="4" s="1"/>
  <c r="F6467" i="4" s="1"/>
  <c r="B6468" i="4"/>
  <c r="E6468" i="4" s="1"/>
  <c r="F6468" i="4" s="1"/>
  <c r="B6469" i="4"/>
  <c r="E6469" i="4" s="1"/>
  <c r="F6469" i="4" s="1"/>
  <c r="B6470" i="4"/>
  <c r="E6470" i="4" s="1"/>
  <c r="F6470" i="4" s="1"/>
  <c r="B6471" i="4"/>
  <c r="E6471" i="4" s="1"/>
  <c r="F6471" i="4" s="1"/>
  <c r="B6472" i="4"/>
  <c r="E6472" i="4" s="1"/>
  <c r="F6472" i="4" s="1"/>
  <c r="B6473" i="4"/>
  <c r="E6473" i="4" s="1"/>
  <c r="F6473" i="4" s="1"/>
  <c r="B6474" i="4"/>
  <c r="E6474" i="4" s="1"/>
  <c r="F6474" i="4" s="1"/>
  <c r="B6475" i="4"/>
  <c r="E6475" i="4" s="1"/>
  <c r="F6475" i="4" s="1"/>
  <c r="B6476" i="4"/>
  <c r="E6476" i="4" s="1"/>
  <c r="F6476" i="4" s="1"/>
  <c r="B6477" i="4"/>
  <c r="E6477" i="4" s="1"/>
  <c r="F6477" i="4" s="1"/>
  <c r="B6478" i="4"/>
  <c r="E6478" i="4" s="1"/>
  <c r="F6478" i="4" s="1"/>
  <c r="B6479" i="4"/>
  <c r="E6479" i="4" s="1"/>
  <c r="F6479" i="4" s="1"/>
  <c r="B6480" i="4"/>
  <c r="E6480" i="4" s="1"/>
  <c r="F6480" i="4" s="1"/>
  <c r="B6481" i="4"/>
  <c r="E6481" i="4" s="1"/>
  <c r="F6481" i="4" s="1"/>
  <c r="B6482" i="4"/>
  <c r="E6482" i="4" s="1"/>
  <c r="F6482" i="4" s="1"/>
  <c r="B6483" i="4"/>
  <c r="E6483" i="4" s="1"/>
  <c r="F6483" i="4" s="1"/>
  <c r="B6484" i="4"/>
  <c r="E6484" i="4" s="1"/>
  <c r="F6484" i="4" s="1"/>
  <c r="B6485" i="4"/>
  <c r="E6485" i="4" s="1"/>
  <c r="F6485" i="4" s="1"/>
  <c r="B6486" i="4"/>
  <c r="E6486" i="4" s="1"/>
  <c r="F6486" i="4" s="1"/>
  <c r="B6487" i="4"/>
  <c r="E6487" i="4" s="1"/>
  <c r="F6487" i="4" s="1"/>
  <c r="B6488" i="4"/>
  <c r="E6488" i="4" s="1"/>
  <c r="F6488" i="4" s="1"/>
  <c r="B6489" i="4"/>
  <c r="E6489" i="4" s="1"/>
  <c r="F6489" i="4" s="1"/>
  <c r="B6490" i="4"/>
  <c r="E6490" i="4" s="1"/>
  <c r="F6490" i="4" s="1"/>
  <c r="B6491" i="4"/>
  <c r="E6491" i="4" s="1"/>
  <c r="F6491" i="4" s="1"/>
  <c r="B6492" i="4"/>
  <c r="E6492" i="4" s="1"/>
  <c r="F6492" i="4" s="1"/>
  <c r="B6493" i="4"/>
  <c r="E6493" i="4" s="1"/>
  <c r="F6493" i="4" s="1"/>
  <c r="B6494" i="4"/>
  <c r="E6494" i="4" s="1"/>
  <c r="F6494" i="4" s="1"/>
  <c r="B6495" i="4"/>
  <c r="E6495" i="4" s="1"/>
  <c r="F6495" i="4" s="1"/>
  <c r="B6496" i="4"/>
  <c r="E6496" i="4" s="1"/>
  <c r="F6496" i="4" s="1"/>
  <c r="B6497" i="4"/>
  <c r="E6497" i="4" s="1"/>
  <c r="F6497" i="4" s="1"/>
  <c r="B6498" i="4"/>
  <c r="E6498" i="4" s="1"/>
  <c r="F6498" i="4" s="1"/>
  <c r="B6499" i="4"/>
  <c r="E6499" i="4" s="1"/>
  <c r="F6499" i="4" s="1"/>
  <c r="B6500" i="4"/>
  <c r="E6500" i="4" s="1"/>
  <c r="F6500" i="4" s="1"/>
  <c r="B6501" i="4"/>
  <c r="E6501" i="4" s="1"/>
  <c r="F6501" i="4" s="1"/>
  <c r="B6502" i="4"/>
  <c r="E6502" i="4" s="1"/>
  <c r="F6502" i="4" s="1"/>
  <c r="B6503" i="4"/>
  <c r="E6503" i="4" s="1"/>
  <c r="F6503" i="4" s="1"/>
  <c r="B6504" i="4"/>
  <c r="E6504" i="4" s="1"/>
  <c r="F6504" i="4" s="1"/>
  <c r="B6505" i="4"/>
  <c r="E6505" i="4" s="1"/>
  <c r="F6505" i="4" s="1"/>
  <c r="B6506" i="4"/>
  <c r="E6506" i="4" s="1"/>
  <c r="F6506" i="4" s="1"/>
  <c r="B6507" i="4"/>
  <c r="E6507" i="4" s="1"/>
  <c r="F6507" i="4" s="1"/>
  <c r="B6508" i="4"/>
  <c r="E6508" i="4" s="1"/>
  <c r="F6508" i="4" s="1"/>
  <c r="B6509" i="4"/>
  <c r="E6509" i="4" s="1"/>
  <c r="F6509" i="4" s="1"/>
  <c r="B6510" i="4"/>
  <c r="E6510" i="4" s="1"/>
  <c r="F6510" i="4" s="1"/>
  <c r="B6511" i="4"/>
  <c r="E6511" i="4" s="1"/>
  <c r="F6511" i="4" s="1"/>
  <c r="B6512" i="4"/>
  <c r="E6512" i="4" s="1"/>
  <c r="F6512" i="4" s="1"/>
  <c r="B6513" i="4"/>
  <c r="E6513" i="4" s="1"/>
  <c r="F6513" i="4" s="1"/>
  <c r="B6514" i="4"/>
  <c r="E6514" i="4" s="1"/>
  <c r="F6514" i="4" s="1"/>
  <c r="B6515" i="4"/>
  <c r="E6515" i="4" s="1"/>
  <c r="F6515" i="4" s="1"/>
  <c r="B6516" i="4"/>
  <c r="E6516" i="4" s="1"/>
  <c r="F6516" i="4" s="1"/>
  <c r="B6517" i="4"/>
  <c r="E6517" i="4" s="1"/>
  <c r="F6517" i="4" s="1"/>
  <c r="B6518" i="4"/>
  <c r="E6518" i="4" s="1"/>
  <c r="F6518" i="4" s="1"/>
  <c r="B6519" i="4"/>
  <c r="E6519" i="4" s="1"/>
  <c r="F6519" i="4" s="1"/>
  <c r="B6520" i="4"/>
  <c r="E6520" i="4" s="1"/>
  <c r="F6520" i="4" s="1"/>
  <c r="B6521" i="4"/>
  <c r="E6521" i="4" s="1"/>
  <c r="F6521" i="4" s="1"/>
  <c r="B6522" i="4"/>
  <c r="E6522" i="4" s="1"/>
  <c r="F6522" i="4" s="1"/>
  <c r="B6523" i="4"/>
  <c r="E6523" i="4" s="1"/>
  <c r="F6523" i="4" s="1"/>
  <c r="B6524" i="4"/>
  <c r="E6524" i="4" s="1"/>
  <c r="F6524" i="4" s="1"/>
  <c r="B6525" i="4"/>
  <c r="E6525" i="4" s="1"/>
  <c r="F6525" i="4" s="1"/>
  <c r="B6526" i="4"/>
  <c r="E6526" i="4" s="1"/>
  <c r="F6526" i="4" s="1"/>
  <c r="B6527" i="4"/>
  <c r="E6527" i="4" s="1"/>
  <c r="F6527" i="4" s="1"/>
  <c r="B6528" i="4"/>
  <c r="E6528" i="4" s="1"/>
  <c r="F6528" i="4" s="1"/>
  <c r="B6529" i="4"/>
  <c r="E6529" i="4" s="1"/>
  <c r="F6529" i="4" s="1"/>
  <c r="B6530" i="4"/>
  <c r="E6530" i="4" s="1"/>
  <c r="F6530" i="4" s="1"/>
  <c r="B6531" i="4"/>
  <c r="E6531" i="4" s="1"/>
  <c r="F6531" i="4" s="1"/>
  <c r="B6532" i="4"/>
  <c r="E6532" i="4" s="1"/>
  <c r="F6532" i="4" s="1"/>
  <c r="B6533" i="4"/>
  <c r="E6533" i="4" s="1"/>
  <c r="F6533" i="4" s="1"/>
  <c r="B6534" i="4"/>
  <c r="E6534" i="4" s="1"/>
  <c r="F6534" i="4" s="1"/>
  <c r="B6535" i="4"/>
  <c r="E6535" i="4" s="1"/>
  <c r="F6535" i="4" s="1"/>
  <c r="B6536" i="4"/>
  <c r="E6536" i="4" s="1"/>
  <c r="F6536" i="4" s="1"/>
  <c r="B6537" i="4"/>
  <c r="E6537" i="4" s="1"/>
  <c r="F6537" i="4" s="1"/>
  <c r="B6538" i="4"/>
  <c r="E6538" i="4" s="1"/>
  <c r="F6538" i="4" s="1"/>
  <c r="B6539" i="4"/>
  <c r="E6539" i="4" s="1"/>
  <c r="F6539" i="4" s="1"/>
  <c r="B6540" i="4"/>
  <c r="E6540" i="4" s="1"/>
  <c r="F6540" i="4" s="1"/>
  <c r="B6541" i="4"/>
  <c r="E6541" i="4" s="1"/>
  <c r="F6541" i="4" s="1"/>
  <c r="B6542" i="4"/>
  <c r="E6542" i="4" s="1"/>
  <c r="F6542" i="4" s="1"/>
  <c r="B6543" i="4"/>
  <c r="E6543" i="4" s="1"/>
  <c r="F6543" i="4" s="1"/>
  <c r="B6544" i="4"/>
  <c r="E6544" i="4" s="1"/>
  <c r="F6544" i="4" s="1"/>
  <c r="B6545" i="4"/>
  <c r="E6545" i="4" s="1"/>
  <c r="F6545" i="4" s="1"/>
  <c r="B6546" i="4"/>
  <c r="E6546" i="4" s="1"/>
  <c r="F6546" i="4" s="1"/>
  <c r="B6547" i="4"/>
  <c r="E6547" i="4" s="1"/>
  <c r="F6547" i="4" s="1"/>
  <c r="B6548" i="4"/>
  <c r="E6548" i="4" s="1"/>
  <c r="F6548" i="4" s="1"/>
  <c r="B6549" i="4"/>
  <c r="E6549" i="4" s="1"/>
  <c r="F6549" i="4" s="1"/>
  <c r="B6550" i="4"/>
  <c r="E6550" i="4" s="1"/>
  <c r="F6550" i="4" s="1"/>
  <c r="B6551" i="4"/>
  <c r="E6551" i="4" s="1"/>
  <c r="F6551" i="4" s="1"/>
  <c r="B6552" i="4"/>
  <c r="E6552" i="4" s="1"/>
  <c r="F6552" i="4" s="1"/>
  <c r="B6553" i="4"/>
  <c r="E6553" i="4" s="1"/>
  <c r="F6553" i="4" s="1"/>
  <c r="B6554" i="4"/>
  <c r="E6554" i="4" s="1"/>
  <c r="F6554" i="4" s="1"/>
  <c r="B6555" i="4"/>
  <c r="E6555" i="4" s="1"/>
  <c r="F6555" i="4" s="1"/>
  <c r="B6556" i="4"/>
  <c r="E6556" i="4" s="1"/>
  <c r="F6556" i="4" s="1"/>
  <c r="B6557" i="4"/>
  <c r="E6557" i="4" s="1"/>
  <c r="F6557" i="4" s="1"/>
  <c r="B6558" i="4"/>
  <c r="E6558" i="4" s="1"/>
  <c r="F6558" i="4" s="1"/>
  <c r="B6559" i="4"/>
  <c r="E6559" i="4" s="1"/>
  <c r="F6559" i="4" s="1"/>
  <c r="B6560" i="4"/>
  <c r="E6560" i="4" s="1"/>
  <c r="F6560" i="4" s="1"/>
  <c r="B6561" i="4"/>
  <c r="E6561" i="4" s="1"/>
  <c r="F6561" i="4" s="1"/>
  <c r="B6562" i="4"/>
  <c r="E6562" i="4" s="1"/>
  <c r="F6562" i="4" s="1"/>
  <c r="B6563" i="4"/>
  <c r="E6563" i="4" s="1"/>
  <c r="F6563" i="4" s="1"/>
  <c r="B6564" i="4"/>
  <c r="E6564" i="4" s="1"/>
  <c r="F6564" i="4" s="1"/>
  <c r="B6565" i="4"/>
  <c r="E6565" i="4" s="1"/>
  <c r="F6565" i="4" s="1"/>
  <c r="B6566" i="4"/>
  <c r="E6566" i="4" s="1"/>
  <c r="F6566" i="4" s="1"/>
  <c r="B6567" i="4"/>
  <c r="E6567" i="4" s="1"/>
  <c r="F6567" i="4" s="1"/>
  <c r="B6568" i="4"/>
  <c r="E6568" i="4" s="1"/>
  <c r="F6568" i="4" s="1"/>
  <c r="B6569" i="4"/>
  <c r="E6569" i="4" s="1"/>
  <c r="F6569" i="4" s="1"/>
  <c r="B6570" i="4"/>
  <c r="E6570" i="4" s="1"/>
  <c r="F6570" i="4" s="1"/>
  <c r="B6571" i="4"/>
  <c r="E6571" i="4" s="1"/>
  <c r="F6571" i="4" s="1"/>
  <c r="B6572" i="4"/>
  <c r="E6572" i="4" s="1"/>
  <c r="F6572" i="4" s="1"/>
  <c r="B6573" i="4"/>
  <c r="E6573" i="4" s="1"/>
  <c r="F6573" i="4" s="1"/>
  <c r="B6574" i="4"/>
  <c r="E6574" i="4" s="1"/>
  <c r="F6574" i="4" s="1"/>
  <c r="B6575" i="4"/>
  <c r="E6575" i="4" s="1"/>
  <c r="F6575" i="4" s="1"/>
  <c r="B6576" i="4"/>
  <c r="E6576" i="4" s="1"/>
  <c r="F6576" i="4" s="1"/>
  <c r="B6577" i="4"/>
  <c r="E6577" i="4" s="1"/>
  <c r="F6577" i="4" s="1"/>
  <c r="B6578" i="4"/>
  <c r="E6578" i="4" s="1"/>
  <c r="F6578" i="4" s="1"/>
  <c r="B6579" i="4"/>
  <c r="E6579" i="4" s="1"/>
  <c r="F6579" i="4" s="1"/>
  <c r="B6580" i="4"/>
  <c r="E6580" i="4" s="1"/>
  <c r="F6580" i="4" s="1"/>
  <c r="B6581" i="4"/>
  <c r="E6581" i="4" s="1"/>
  <c r="F6581" i="4" s="1"/>
  <c r="B6582" i="4"/>
  <c r="E6582" i="4" s="1"/>
  <c r="F6582" i="4" s="1"/>
  <c r="B6583" i="4"/>
  <c r="E6583" i="4" s="1"/>
  <c r="F6583" i="4" s="1"/>
  <c r="B6584" i="4"/>
  <c r="E6584" i="4" s="1"/>
  <c r="F6584" i="4" s="1"/>
  <c r="B6585" i="4"/>
  <c r="E6585" i="4" s="1"/>
  <c r="F6585" i="4" s="1"/>
  <c r="B6586" i="4"/>
  <c r="E6586" i="4" s="1"/>
  <c r="F6586" i="4" s="1"/>
  <c r="B6587" i="4"/>
  <c r="E6587" i="4" s="1"/>
  <c r="F6587" i="4" s="1"/>
  <c r="B6588" i="4"/>
  <c r="E6588" i="4" s="1"/>
  <c r="F6588" i="4" s="1"/>
  <c r="B6589" i="4"/>
  <c r="E6589" i="4" s="1"/>
  <c r="F6589" i="4" s="1"/>
  <c r="B6590" i="4"/>
  <c r="E6590" i="4" s="1"/>
  <c r="F6590" i="4" s="1"/>
  <c r="B6591" i="4"/>
  <c r="E6591" i="4" s="1"/>
  <c r="F6591" i="4" s="1"/>
  <c r="B6592" i="4"/>
  <c r="E6592" i="4" s="1"/>
  <c r="F6592" i="4" s="1"/>
  <c r="B6593" i="4"/>
  <c r="E6593" i="4" s="1"/>
  <c r="F6593" i="4" s="1"/>
  <c r="B6594" i="4"/>
  <c r="E6594" i="4" s="1"/>
  <c r="F6594" i="4" s="1"/>
  <c r="B6595" i="4"/>
  <c r="E6595" i="4" s="1"/>
  <c r="F6595" i="4" s="1"/>
  <c r="B6596" i="4"/>
  <c r="E6596" i="4" s="1"/>
  <c r="F6596" i="4" s="1"/>
  <c r="B6597" i="4"/>
  <c r="E6597" i="4" s="1"/>
  <c r="F6597" i="4" s="1"/>
  <c r="B6598" i="4"/>
  <c r="E6598" i="4" s="1"/>
  <c r="F6598" i="4" s="1"/>
  <c r="B6599" i="4"/>
  <c r="E6599" i="4" s="1"/>
  <c r="F6599" i="4" s="1"/>
  <c r="B6600" i="4"/>
  <c r="E6600" i="4" s="1"/>
  <c r="F6600" i="4" s="1"/>
  <c r="B6601" i="4"/>
  <c r="E6601" i="4" s="1"/>
  <c r="F6601" i="4" s="1"/>
  <c r="B6602" i="4"/>
  <c r="E6602" i="4" s="1"/>
  <c r="F6602" i="4" s="1"/>
  <c r="B6603" i="4"/>
  <c r="E6603" i="4" s="1"/>
  <c r="F6603" i="4" s="1"/>
  <c r="B6604" i="4"/>
  <c r="E6604" i="4" s="1"/>
  <c r="F6604" i="4" s="1"/>
  <c r="B6605" i="4"/>
  <c r="E6605" i="4" s="1"/>
  <c r="F6605" i="4" s="1"/>
  <c r="B6606" i="4"/>
  <c r="E6606" i="4" s="1"/>
  <c r="F6606" i="4" s="1"/>
  <c r="B6607" i="4"/>
  <c r="E6607" i="4" s="1"/>
  <c r="F6607" i="4" s="1"/>
  <c r="B6608" i="4"/>
  <c r="E6608" i="4" s="1"/>
  <c r="F6608" i="4" s="1"/>
  <c r="B6609" i="4"/>
  <c r="E6609" i="4" s="1"/>
  <c r="F6609" i="4" s="1"/>
  <c r="B6610" i="4"/>
  <c r="E6610" i="4" s="1"/>
  <c r="F6610" i="4" s="1"/>
  <c r="B6611" i="4"/>
  <c r="E6611" i="4" s="1"/>
  <c r="F6611" i="4" s="1"/>
  <c r="B6612" i="4"/>
  <c r="E6612" i="4" s="1"/>
  <c r="F6612" i="4" s="1"/>
  <c r="B6613" i="4"/>
  <c r="E6613" i="4" s="1"/>
  <c r="F6613" i="4" s="1"/>
  <c r="B6614" i="4"/>
  <c r="E6614" i="4" s="1"/>
  <c r="F6614" i="4" s="1"/>
  <c r="B6615" i="4"/>
  <c r="E6615" i="4" s="1"/>
  <c r="F6615" i="4" s="1"/>
  <c r="B6616" i="4"/>
  <c r="E6616" i="4" s="1"/>
  <c r="F6616" i="4" s="1"/>
  <c r="B6617" i="4"/>
  <c r="E6617" i="4" s="1"/>
  <c r="F6617" i="4" s="1"/>
  <c r="B6618" i="4"/>
  <c r="E6618" i="4" s="1"/>
  <c r="F6618" i="4" s="1"/>
  <c r="B6619" i="4"/>
  <c r="E6619" i="4" s="1"/>
  <c r="F6619" i="4" s="1"/>
  <c r="B6620" i="4"/>
  <c r="E6620" i="4" s="1"/>
  <c r="F6620" i="4" s="1"/>
  <c r="B6621" i="4"/>
  <c r="E6621" i="4" s="1"/>
  <c r="F6621" i="4" s="1"/>
  <c r="B6622" i="4"/>
  <c r="E6622" i="4" s="1"/>
  <c r="F6622" i="4" s="1"/>
  <c r="B6623" i="4"/>
  <c r="E6623" i="4" s="1"/>
  <c r="F6623" i="4" s="1"/>
  <c r="B6624" i="4"/>
  <c r="E6624" i="4" s="1"/>
  <c r="F6624" i="4" s="1"/>
  <c r="B6625" i="4"/>
  <c r="E6625" i="4" s="1"/>
  <c r="F6625" i="4" s="1"/>
  <c r="B6626" i="4"/>
  <c r="E6626" i="4" s="1"/>
  <c r="F6626" i="4" s="1"/>
  <c r="B6627" i="4"/>
  <c r="E6627" i="4" s="1"/>
  <c r="F6627" i="4" s="1"/>
  <c r="B6628" i="4"/>
  <c r="E6628" i="4" s="1"/>
  <c r="F6628" i="4" s="1"/>
  <c r="B6629" i="4"/>
  <c r="E6629" i="4" s="1"/>
  <c r="F6629" i="4" s="1"/>
  <c r="B6630" i="4"/>
  <c r="E6630" i="4" s="1"/>
  <c r="F6630" i="4" s="1"/>
  <c r="B6631" i="4"/>
  <c r="E6631" i="4" s="1"/>
  <c r="F6631" i="4" s="1"/>
  <c r="B6632" i="4"/>
  <c r="E6632" i="4" s="1"/>
  <c r="F6632" i="4" s="1"/>
  <c r="B6633" i="4"/>
  <c r="E6633" i="4" s="1"/>
  <c r="F6633" i="4" s="1"/>
  <c r="B6634" i="4"/>
  <c r="E6634" i="4" s="1"/>
  <c r="F6634" i="4" s="1"/>
  <c r="B6635" i="4"/>
  <c r="E6635" i="4" s="1"/>
  <c r="F6635" i="4" s="1"/>
  <c r="B6636" i="4"/>
  <c r="E6636" i="4" s="1"/>
  <c r="F6636" i="4" s="1"/>
  <c r="B6637" i="4"/>
  <c r="E6637" i="4" s="1"/>
  <c r="F6637" i="4" s="1"/>
  <c r="B6638" i="4"/>
  <c r="E6638" i="4" s="1"/>
  <c r="F6638" i="4" s="1"/>
  <c r="B6639" i="4"/>
  <c r="E6639" i="4" s="1"/>
  <c r="F6639" i="4" s="1"/>
  <c r="B6640" i="4"/>
  <c r="E6640" i="4" s="1"/>
  <c r="F6640" i="4" s="1"/>
  <c r="B6641" i="4"/>
  <c r="E6641" i="4" s="1"/>
  <c r="F6641" i="4" s="1"/>
  <c r="B6642" i="4"/>
  <c r="E6642" i="4" s="1"/>
  <c r="F6642" i="4" s="1"/>
  <c r="B6643" i="4"/>
  <c r="E6643" i="4" s="1"/>
  <c r="F6643" i="4" s="1"/>
  <c r="B6644" i="4"/>
  <c r="E6644" i="4" s="1"/>
  <c r="F6644" i="4" s="1"/>
  <c r="B6645" i="4"/>
  <c r="E6645" i="4" s="1"/>
  <c r="F6645" i="4" s="1"/>
  <c r="B6646" i="4"/>
  <c r="E6646" i="4" s="1"/>
  <c r="F6646" i="4" s="1"/>
  <c r="B6647" i="4"/>
  <c r="E6647" i="4" s="1"/>
  <c r="F6647" i="4" s="1"/>
  <c r="B6648" i="4"/>
  <c r="E6648" i="4" s="1"/>
  <c r="F6648" i="4" s="1"/>
  <c r="B6649" i="4"/>
  <c r="E6649" i="4" s="1"/>
  <c r="F6649" i="4" s="1"/>
  <c r="B6650" i="4"/>
  <c r="E6650" i="4" s="1"/>
  <c r="F6650" i="4" s="1"/>
  <c r="B6651" i="4"/>
  <c r="E6651" i="4" s="1"/>
  <c r="F6651" i="4" s="1"/>
  <c r="B6652" i="4"/>
  <c r="E6652" i="4" s="1"/>
  <c r="F6652" i="4" s="1"/>
  <c r="B6653" i="4"/>
  <c r="E6653" i="4" s="1"/>
  <c r="F6653" i="4" s="1"/>
  <c r="B6654" i="4"/>
  <c r="E6654" i="4" s="1"/>
  <c r="F6654" i="4" s="1"/>
  <c r="B6655" i="4"/>
  <c r="E6655" i="4" s="1"/>
  <c r="F6655" i="4" s="1"/>
  <c r="B6656" i="4"/>
  <c r="E6656" i="4" s="1"/>
  <c r="F6656" i="4" s="1"/>
  <c r="B6657" i="4"/>
  <c r="E6657" i="4" s="1"/>
  <c r="F6657" i="4" s="1"/>
  <c r="B6658" i="4"/>
  <c r="E6658" i="4" s="1"/>
  <c r="F6658" i="4" s="1"/>
  <c r="B6659" i="4"/>
  <c r="E6659" i="4" s="1"/>
  <c r="F6659" i="4" s="1"/>
  <c r="B6660" i="4"/>
  <c r="E6660" i="4" s="1"/>
  <c r="F6660" i="4" s="1"/>
  <c r="B6661" i="4"/>
  <c r="E6661" i="4" s="1"/>
  <c r="F6661" i="4" s="1"/>
  <c r="B6662" i="4"/>
  <c r="E6662" i="4" s="1"/>
  <c r="F6662" i="4" s="1"/>
  <c r="B6663" i="4"/>
  <c r="E6663" i="4" s="1"/>
  <c r="F6663" i="4" s="1"/>
  <c r="B6664" i="4"/>
  <c r="E6664" i="4" s="1"/>
  <c r="F6664" i="4" s="1"/>
  <c r="B6665" i="4"/>
  <c r="E6665" i="4" s="1"/>
  <c r="F6665" i="4" s="1"/>
  <c r="B6666" i="4"/>
  <c r="E6666" i="4" s="1"/>
  <c r="F6666" i="4" s="1"/>
  <c r="B6667" i="4"/>
  <c r="E6667" i="4" s="1"/>
  <c r="F6667" i="4" s="1"/>
  <c r="B6668" i="4"/>
  <c r="E6668" i="4" s="1"/>
  <c r="F6668" i="4" s="1"/>
  <c r="B6669" i="4"/>
  <c r="E6669" i="4" s="1"/>
  <c r="F6669" i="4" s="1"/>
  <c r="B6670" i="4"/>
  <c r="E6670" i="4" s="1"/>
  <c r="F6670" i="4" s="1"/>
  <c r="B6671" i="4"/>
  <c r="E6671" i="4" s="1"/>
  <c r="F6671" i="4" s="1"/>
  <c r="B6672" i="4"/>
  <c r="E6672" i="4" s="1"/>
  <c r="F6672" i="4" s="1"/>
  <c r="B6673" i="4"/>
  <c r="E6673" i="4" s="1"/>
  <c r="F6673" i="4" s="1"/>
  <c r="B6674" i="4"/>
  <c r="E6674" i="4" s="1"/>
  <c r="F6674" i="4" s="1"/>
  <c r="B6675" i="4"/>
  <c r="E6675" i="4" s="1"/>
  <c r="F6675" i="4" s="1"/>
  <c r="B6676" i="4"/>
  <c r="E6676" i="4" s="1"/>
  <c r="F6676" i="4" s="1"/>
  <c r="B6677" i="4"/>
  <c r="E6677" i="4" s="1"/>
  <c r="F6677" i="4" s="1"/>
  <c r="B6678" i="4"/>
  <c r="E6678" i="4" s="1"/>
  <c r="F6678" i="4" s="1"/>
  <c r="B6679" i="4"/>
  <c r="E6679" i="4" s="1"/>
  <c r="F6679" i="4" s="1"/>
  <c r="B6680" i="4"/>
  <c r="E6680" i="4" s="1"/>
  <c r="F6680" i="4" s="1"/>
  <c r="B6681" i="4"/>
  <c r="E6681" i="4" s="1"/>
  <c r="F6681" i="4" s="1"/>
  <c r="B6682" i="4"/>
  <c r="E6682" i="4" s="1"/>
  <c r="F6682" i="4" s="1"/>
  <c r="B6683" i="4"/>
  <c r="E6683" i="4" s="1"/>
  <c r="F6683" i="4" s="1"/>
  <c r="B6684" i="4"/>
  <c r="E6684" i="4" s="1"/>
  <c r="F6684" i="4" s="1"/>
  <c r="B6685" i="4"/>
  <c r="E6685" i="4" s="1"/>
  <c r="F6685" i="4" s="1"/>
  <c r="B6686" i="4"/>
  <c r="E6686" i="4" s="1"/>
  <c r="F6686" i="4" s="1"/>
  <c r="B6687" i="4"/>
  <c r="E6687" i="4" s="1"/>
  <c r="F6687" i="4" s="1"/>
  <c r="B6688" i="4"/>
  <c r="E6688" i="4" s="1"/>
  <c r="F6688" i="4" s="1"/>
  <c r="B6689" i="4"/>
  <c r="E6689" i="4" s="1"/>
  <c r="F6689" i="4" s="1"/>
  <c r="B6690" i="4"/>
  <c r="E6690" i="4" s="1"/>
  <c r="F6690" i="4" s="1"/>
  <c r="B6691" i="4"/>
  <c r="E6691" i="4" s="1"/>
  <c r="F6691" i="4" s="1"/>
  <c r="B6692" i="4"/>
  <c r="E6692" i="4" s="1"/>
  <c r="F6692" i="4" s="1"/>
  <c r="B6693" i="4"/>
  <c r="E6693" i="4" s="1"/>
  <c r="F6693" i="4" s="1"/>
  <c r="B6694" i="4"/>
  <c r="E6694" i="4" s="1"/>
  <c r="F6694" i="4" s="1"/>
  <c r="B6695" i="4"/>
  <c r="E6695" i="4" s="1"/>
  <c r="F6695" i="4" s="1"/>
  <c r="B6696" i="4"/>
  <c r="E6696" i="4" s="1"/>
  <c r="F6696" i="4" s="1"/>
  <c r="B6697" i="4"/>
  <c r="E6697" i="4" s="1"/>
  <c r="F6697" i="4" s="1"/>
  <c r="B6698" i="4"/>
  <c r="E6698" i="4" s="1"/>
  <c r="F6698" i="4" s="1"/>
  <c r="B6699" i="4"/>
  <c r="E6699" i="4" s="1"/>
  <c r="F6699" i="4" s="1"/>
  <c r="B6700" i="4"/>
  <c r="E6700" i="4" s="1"/>
  <c r="F6700" i="4" s="1"/>
  <c r="B6701" i="4"/>
  <c r="E6701" i="4" s="1"/>
  <c r="F6701" i="4" s="1"/>
  <c r="B6702" i="4"/>
  <c r="E6702" i="4" s="1"/>
  <c r="F6702" i="4" s="1"/>
  <c r="B6703" i="4"/>
  <c r="E6703" i="4" s="1"/>
  <c r="F6703" i="4" s="1"/>
  <c r="B6704" i="4"/>
  <c r="E6704" i="4" s="1"/>
  <c r="F6704" i="4" s="1"/>
  <c r="B6705" i="4"/>
  <c r="E6705" i="4" s="1"/>
  <c r="F6705" i="4" s="1"/>
  <c r="B6706" i="4"/>
  <c r="E6706" i="4" s="1"/>
  <c r="F6706" i="4" s="1"/>
  <c r="B6707" i="4"/>
  <c r="E6707" i="4" s="1"/>
  <c r="F6707" i="4" s="1"/>
  <c r="B6708" i="4"/>
  <c r="E6708" i="4" s="1"/>
  <c r="F6708" i="4" s="1"/>
  <c r="B6709" i="4"/>
  <c r="E6709" i="4" s="1"/>
  <c r="F6709" i="4" s="1"/>
  <c r="B6710" i="4"/>
  <c r="E6710" i="4" s="1"/>
  <c r="F6710" i="4" s="1"/>
  <c r="B6711" i="4"/>
  <c r="E6711" i="4" s="1"/>
  <c r="F6711" i="4" s="1"/>
  <c r="B6712" i="4"/>
  <c r="E6712" i="4" s="1"/>
  <c r="F6712" i="4" s="1"/>
  <c r="B6713" i="4"/>
  <c r="E6713" i="4" s="1"/>
  <c r="F6713" i="4" s="1"/>
  <c r="B6714" i="4"/>
  <c r="E6714" i="4" s="1"/>
  <c r="F6714" i="4" s="1"/>
  <c r="B6715" i="4"/>
  <c r="E6715" i="4" s="1"/>
  <c r="F6715" i="4" s="1"/>
  <c r="B6716" i="4"/>
  <c r="E6716" i="4" s="1"/>
  <c r="F6716" i="4" s="1"/>
  <c r="B6717" i="4"/>
  <c r="E6717" i="4" s="1"/>
  <c r="F6717" i="4" s="1"/>
  <c r="B6718" i="4"/>
  <c r="E6718" i="4" s="1"/>
  <c r="F6718" i="4" s="1"/>
  <c r="B6719" i="4"/>
  <c r="E6719" i="4" s="1"/>
  <c r="F6719" i="4" s="1"/>
  <c r="B6720" i="4"/>
  <c r="E6720" i="4" s="1"/>
  <c r="F6720" i="4" s="1"/>
  <c r="B6721" i="4"/>
  <c r="E6721" i="4" s="1"/>
  <c r="F6721" i="4" s="1"/>
  <c r="B6722" i="4"/>
  <c r="E6722" i="4" s="1"/>
  <c r="F6722" i="4" s="1"/>
  <c r="B6723" i="4"/>
  <c r="E6723" i="4" s="1"/>
  <c r="F6723" i="4" s="1"/>
  <c r="B6724" i="4"/>
  <c r="E6724" i="4" s="1"/>
  <c r="F6724" i="4" s="1"/>
  <c r="B6725" i="4"/>
  <c r="E6725" i="4" s="1"/>
  <c r="F6725" i="4" s="1"/>
  <c r="B6726" i="4"/>
  <c r="E6726" i="4" s="1"/>
  <c r="F6726" i="4" s="1"/>
  <c r="B6727" i="4"/>
  <c r="E6727" i="4" s="1"/>
  <c r="F6727" i="4" s="1"/>
  <c r="B6728" i="4"/>
  <c r="E6728" i="4" s="1"/>
  <c r="F6728" i="4" s="1"/>
  <c r="B6729" i="4"/>
  <c r="E6729" i="4" s="1"/>
  <c r="F6729" i="4" s="1"/>
  <c r="B6730" i="4"/>
  <c r="E6730" i="4" s="1"/>
  <c r="F6730" i="4" s="1"/>
  <c r="B6731" i="4"/>
  <c r="E6731" i="4" s="1"/>
  <c r="F6731" i="4" s="1"/>
  <c r="B6732" i="4"/>
  <c r="E6732" i="4" s="1"/>
  <c r="F6732" i="4" s="1"/>
  <c r="B6733" i="4"/>
  <c r="E6733" i="4" s="1"/>
  <c r="F6733" i="4" s="1"/>
  <c r="B6734" i="4"/>
  <c r="E6734" i="4" s="1"/>
  <c r="F6734" i="4" s="1"/>
  <c r="B6735" i="4"/>
  <c r="E6735" i="4" s="1"/>
  <c r="F6735" i="4" s="1"/>
  <c r="B6736" i="4"/>
  <c r="E6736" i="4" s="1"/>
  <c r="F6736" i="4" s="1"/>
  <c r="B6737" i="4"/>
  <c r="E6737" i="4" s="1"/>
  <c r="F6737" i="4" s="1"/>
  <c r="B6738" i="4"/>
  <c r="E6738" i="4" s="1"/>
  <c r="F6738" i="4" s="1"/>
  <c r="B6739" i="4"/>
  <c r="E6739" i="4" s="1"/>
  <c r="F6739" i="4" s="1"/>
  <c r="B6740" i="4"/>
  <c r="E6740" i="4" s="1"/>
  <c r="F6740" i="4" s="1"/>
  <c r="B6741" i="4"/>
  <c r="E6741" i="4" s="1"/>
  <c r="F6741" i="4" s="1"/>
  <c r="B6742" i="4"/>
  <c r="E6742" i="4" s="1"/>
  <c r="F6742" i="4" s="1"/>
  <c r="B6743" i="4"/>
  <c r="E6743" i="4" s="1"/>
  <c r="F6743" i="4" s="1"/>
  <c r="B6744" i="4"/>
  <c r="E6744" i="4" s="1"/>
  <c r="F6744" i="4" s="1"/>
  <c r="B6745" i="4"/>
  <c r="E6745" i="4" s="1"/>
  <c r="F6745" i="4" s="1"/>
  <c r="B6746" i="4"/>
  <c r="E6746" i="4" s="1"/>
  <c r="F6746" i="4" s="1"/>
  <c r="B6747" i="4"/>
  <c r="E6747" i="4" s="1"/>
  <c r="F6747" i="4" s="1"/>
  <c r="B6748" i="4"/>
  <c r="E6748" i="4" s="1"/>
  <c r="F6748" i="4" s="1"/>
  <c r="B6749" i="4"/>
  <c r="E6749" i="4" s="1"/>
  <c r="F6749" i="4" s="1"/>
  <c r="B6750" i="4"/>
  <c r="E6750" i="4" s="1"/>
  <c r="F6750" i="4" s="1"/>
  <c r="B6751" i="4"/>
  <c r="E6751" i="4" s="1"/>
  <c r="F6751" i="4" s="1"/>
  <c r="B6752" i="4"/>
  <c r="E6752" i="4" s="1"/>
  <c r="F6752" i="4" s="1"/>
  <c r="B6753" i="4"/>
  <c r="E6753" i="4" s="1"/>
  <c r="F6753" i="4" s="1"/>
  <c r="B6754" i="4"/>
  <c r="E6754" i="4" s="1"/>
  <c r="F6754" i="4" s="1"/>
  <c r="B6755" i="4"/>
  <c r="E6755" i="4" s="1"/>
  <c r="F6755" i="4" s="1"/>
  <c r="B6756" i="4"/>
  <c r="E6756" i="4" s="1"/>
  <c r="F6756" i="4" s="1"/>
  <c r="B6757" i="4"/>
  <c r="E6757" i="4" s="1"/>
  <c r="F6757" i="4" s="1"/>
  <c r="B6758" i="4"/>
  <c r="E6758" i="4" s="1"/>
  <c r="F6758" i="4" s="1"/>
  <c r="B6759" i="4"/>
  <c r="E6759" i="4" s="1"/>
  <c r="F6759" i="4" s="1"/>
  <c r="B6760" i="4"/>
  <c r="E6760" i="4" s="1"/>
  <c r="F6760" i="4" s="1"/>
  <c r="B6761" i="4"/>
  <c r="E6761" i="4" s="1"/>
  <c r="F6761" i="4" s="1"/>
  <c r="B6762" i="4"/>
  <c r="E6762" i="4" s="1"/>
  <c r="F6762" i="4" s="1"/>
  <c r="B6763" i="4"/>
  <c r="E6763" i="4" s="1"/>
  <c r="F6763" i="4" s="1"/>
  <c r="B6764" i="4"/>
  <c r="E6764" i="4" s="1"/>
  <c r="F6764" i="4" s="1"/>
  <c r="B6765" i="4"/>
  <c r="E6765" i="4" s="1"/>
  <c r="F6765" i="4" s="1"/>
  <c r="B6766" i="4"/>
  <c r="E6766" i="4" s="1"/>
  <c r="F6766" i="4" s="1"/>
  <c r="B6767" i="4"/>
  <c r="E6767" i="4" s="1"/>
  <c r="F6767" i="4" s="1"/>
  <c r="B6768" i="4"/>
  <c r="E6768" i="4" s="1"/>
  <c r="F6768" i="4" s="1"/>
  <c r="B6769" i="4"/>
  <c r="E6769" i="4" s="1"/>
  <c r="F6769" i="4" s="1"/>
  <c r="B6770" i="4"/>
  <c r="E6770" i="4" s="1"/>
  <c r="F6770" i="4" s="1"/>
  <c r="B6771" i="4"/>
  <c r="E6771" i="4" s="1"/>
  <c r="F6771" i="4" s="1"/>
  <c r="B6772" i="4"/>
  <c r="E6772" i="4" s="1"/>
  <c r="F6772" i="4" s="1"/>
  <c r="B6773" i="4"/>
  <c r="E6773" i="4" s="1"/>
  <c r="F6773" i="4" s="1"/>
  <c r="B6774" i="4"/>
  <c r="E6774" i="4" s="1"/>
  <c r="F6774" i="4" s="1"/>
  <c r="B6775" i="4"/>
  <c r="E6775" i="4" s="1"/>
  <c r="F6775" i="4" s="1"/>
  <c r="B6776" i="4"/>
  <c r="E6776" i="4" s="1"/>
  <c r="F6776" i="4" s="1"/>
  <c r="B6777" i="4"/>
  <c r="E6777" i="4" s="1"/>
  <c r="F6777" i="4" s="1"/>
  <c r="B6778" i="4"/>
  <c r="E6778" i="4" s="1"/>
  <c r="F6778" i="4" s="1"/>
  <c r="B6779" i="4"/>
  <c r="E6779" i="4" s="1"/>
  <c r="F6779" i="4" s="1"/>
  <c r="B6780" i="4"/>
  <c r="E6780" i="4" s="1"/>
  <c r="F6780" i="4" s="1"/>
  <c r="B6781" i="4"/>
  <c r="E6781" i="4" s="1"/>
  <c r="F6781" i="4" s="1"/>
  <c r="B6782" i="4"/>
  <c r="E6782" i="4" s="1"/>
  <c r="F6782" i="4" s="1"/>
  <c r="B6783" i="4"/>
  <c r="E6783" i="4" s="1"/>
  <c r="F6783" i="4" s="1"/>
  <c r="B6784" i="4"/>
  <c r="E6784" i="4" s="1"/>
  <c r="F6784" i="4" s="1"/>
  <c r="B6785" i="4"/>
  <c r="E6785" i="4" s="1"/>
  <c r="F6785" i="4" s="1"/>
  <c r="B6786" i="4"/>
  <c r="E6786" i="4" s="1"/>
  <c r="F6786" i="4" s="1"/>
  <c r="B6787" i="4"/>
  <c r="E6787" i="4" s="1"/>
  <c r="F6787" i="4" s="1"/>
  <c r="B6788" i="4"/>
  <c r="E6788" i="4" s="1"/>
  <c r="F6788" i="4" s="1"/>
  <c r="B6789" i="4"/>
  <c r="E6789" i="4" s="1"/>
  <c r="F6789" i="4" s="1"/>
  <c r="B6790" i="4"/>
  <c r="E6790" i="4" s="1"/>
  <c r="F6790" i="4" s="1"/>
  <c r="B6791" i="4"/>
  <c r="E6791" i="4" s="1"/>
  <c r="F6791" i="4" s="1"/>
  <c r="B6792" i="4"/>
  <c r="E6792" i="4" s="1"/>
  <c r="F6792" i="4" s="1"/>
  <c r="B6793" i="4"/>
  <c r="E6793" i="4" s="1"/>
  <c r="F6793" i="4" s="1"/>
  <c r="B6794" i="4"/>
  <c r="E6794" i="4" s="1"/>
  <c r="F6794" i="4" s="1"/>
  <c r="B6795" i="4"/>
  <c r="E6795" i="4" s="1"/>
  <c r="F6795" i="4" s="1"/>
  <c r="B6796" i="4"/>
  <c r="E6796" i="4" s="1"/>
  <c r="F6796" i="4" s="1"/>
  <c r="B6797" i="4"/>
  <c r="E6797" i="4" s="1"/>
  <c r="F6797" i="4" s="1"/>
  <c r="B6798" i="4"/>
  <c r="E6798" i="4" s="1"/>
  <c r="F6798" i="4" s="1"/>
  <c r="B6799" i="4"/>
  <c r="E6799" i="4" s="1"/>
  <c r="F6799" i="4" s="1"/>
  <c r="B6800" i="4"/>
  <c r="E6800" i="4" s="1"/>
  <c r="F6800" i="4" s="1"/>
  <c r="B6801" i="4"/>
  <c r="E6801" i="4" s="1"/>
  <c r="F6801" i="4" s="1"/>
  <c r="B6802" i="4"/>
  <c r="E6802" i="4" s="1"/>
  <c r="F6802" i="4" s="1"/>
  <c r="B6803" i="4"/>
  <c r="E6803" i="4" s="1"/>
  <c r="F6803" i="4" s="1"/>
  <c r="B6804" i="4"/>
  <c r="E6804" i="4" s="1"/>
  <c r="F6804" i="4" s="1"/>
  <c r="B6805" i="4"/>
  <c r="E6805" i="4" s="1"/>
  <c r="F6805" i="4" s="1"/>
  <c r="B6806" i="4"/>
  <c r="E6806" i="4" s="1"/>
  <c r="F6806" i="4" s="1"/>
  <c r="B6807" i="4"/>
  <c r="E6807" i="4" s="1"/>
  <c r="F6807" i="4" s="1"/>
  <c r="B6808" i="4"/>
  <c r="E6808" i="4" s="1"/>
  <c r="F6808" i="4" s="1"/>
  <c r="B6809" i="4"/>
  <c r="E6809" i="4" s="1"/>
  <c r="F6809" i="4" s="1"/>
  <c r="B6810" i="4"/>
  <c r="E6810" i="4" s="1"/>
  <c r="F6810" i="4" s="1"/>
  <c r="B6811" i="4"/>
  <c r="E6811" i="4" s="1"/>
  <c r="F6811" i="4" s="1"/>
  <c r="B6812" i="4"/>
  <c r="E6812" i="4" s="1"/>
  <c r="F6812" i="4" s="1"/>
  <c r="B6813" i="4"/>
  <c r="E6813" i="4" s="1"/>
  <c r="F6813" i="4" s="1"/>
  <c r="B6814" i="4"/>
  <c r="E6814" i="4" s="1"/>
  <c r="F6814" i="4" s="1"/>
  <c r="B6815" i="4"/>
  <c r="E6815" i="4" s="1"/>
  <c r="F6815" i="4" s="1"/>
  <c r="B6816" i="4"/>
  <c r="E6816" i="4" s="1"/>
  <c r="F6816" i="4" s="1"/>
  <c r="B6817" i="4"/>
  <c r="E6817" i="4" s="1"/>
  <c r="F6817" i="4" s="1"/>
  <c r="B6818" i="4"/>
  <c r="E6818" i="4" s="1"/>
  <c r="F6818" i="4" s="1"/>
  <c r="B6819" i="4"/>
  <c r="E6819" i="4" s="1"/>
  <c r="F6819" i="4" s="1"/>
  <c r="B6820" i="4"/>
  <c r="E6820" i="4" s="1"/>
  <c r="F6820" i="4" s="1"/>
  <c r="B6821" i="4"/>
  <c r="E6821" i="4" s="1"/>
  <c r="F6821" i="4" s="1"/>
  <c r="B6822" i="4"/>
  <c r="E6822" i="4" s="1"/>
  <c r="F6822" i="4" s="1"/>
  <c r="B6823" i="4"/>
  <c r="E6823" i="4" s="1"/>
  <c r="F6823" i="4" s="1"/>
  <c r="B6824" i="4"/>
  <c r="E6824" i="4" s="1"/>
  <c r="F6824" i="4" s="1"/>
  <c r="B6825" i="4"/>
  <c r="E6825" i="4" s="1"/>
  <c r="F6825" i="4" s="1"/>
  <c r="B6826" i="4"/>
  <c r="E6826" i="4" s="1"/>
  <c r="F6826" i="4" s="1"/>
  <c r="B6827" i="4"/>
  <c r="E6827" i="4" s="1"/>
  <c r="F6827" i="4" s="1"/>
  <c r="B6828" i="4"/>
  <c r="E6828" i="4" s="1"/>
  <c r="F6828" i="4" s="1"/>
  <c r="B6829" i="4"/>
  <c r="E6829" i="4" s="1"/>
  <c r="F6829" i="4" s="1"/>
  <c r="B6830" i="4"/>
  <c r="E6830" i="4" s="1"/>
  <c r="F6830" i="4" s="1"/>
  <c r="B6831" i="4"/>
  <c r="E6831" i="4" s="1"/>
  <c r="F6831" i="4" s="1"/>
  <c r="B6832" i="4"/>
  <c r="E6832" i="4" s="1"/>
  <c r="F6832" i="4" s="1"/>
  <c r="B6833" i="4"/>
  <c r="E6833" i="4" s="1"/>
  <c r="F6833" i="4" s="1"/>
  <c r="B6834" i="4"/>
  <c r="E6834" i="4" s="1"/>
  <c r="F6834" i="4" s="1"/>
  <c r="B6835" i="4"/>
  <c r="E6835" i="4" s="1"/>
  <c r="F6835" i="4" s="1"/>
  <c r="B6836" i="4"/>
  <c r="E6836" i="4" s="1"/>
  <c r="F6836" i="4" s="1"/>
  <c r="B6837" i="4"/>
  <c r="E6837" i="4" s="1"/>
  <c r="F6837" i="4" s="1"/>
  <c r="B6838" i="4"/>
  <c r="E6838" i="4" s="1"/>
  <c r="F6838" i="4" s="1"/>
  <c r="B6839" i="4"/>
  <c r="E6839" i="4" s="1"/>
  <c r="F6839" i="4" s="1"/>
  <c r="B6840" i="4"/>
  <c r="E6840" i="4" s="1"/>
  <c r="F6840" i="4" s="1"/>
  <c r="B6841" i="4"/>
  <c r="E6841" i="4" s="1"/>
  <c r="F6841" i="4" s="1"/>
  <c r="B6842" i="4"/>
  <c r="E6842" i="4" s="1"/>
  <c r="F6842" i="4" s="1"/>
  <c r="B6843" i="4"/>
  <c r="E6843" i="4" s="1"/>
  <c r="F6843" i="4" s="1"/>
  <c r="B6844" i="4"/>
  <c r="E6844" i="4" s="1"/>
  <c r="F6844" i="4" s="1"/>
  <c r="B6845" i="4"/>
  <c r="E6845" i="4" s="1"/>
  <c r="F6845" i="4" s="1"/>
  <c r="B6846" i="4"/>
  <c r="E6846" i="4" s="1"/>
  <c r="F6846" i="4" s="1"/>
  <c r="B6847" i="4"/>
  <c r="E6847" i="4" s="1"/>
  <c r="F6847" i="4" s="1"/>
  <c r="B6848" i="4"/>
  <c r="E6848" i="4" s="1"/>
  <c r="F6848" i="4" s="1"/>
  <c r="B6849" i="4"/>
  <c r="E6849" i="4" s="1"/>
  <c r="F6849" i="4" s="1"/>
  <c r="B6850" i="4"/>
  <c r="E6850" i="4" s="1"/>
  <c r="F6850" i="4" s="1"/>
  <c r="B6851" i="4"/>
  <c r="E6851" i="4" s="1"/>
  <c r="F6851" i="4" s="1"/>
  <c r="B6852" i="4"/>
  <c r="E6852" i="4" s="1"/>
  <c r="F6852" i="4" s="1"/>
  <c r="B6853" i="4"/>
  <c r="E6853" i="4" s="1"/>
  <c r="F6853" i="4" s="1"/>
  <c r="B6854" i="4"/>
  <c r="E6854" i="4" s="1"/>
  <c r="F6854" i="4" s="1"/>
  <c r="B6855" i="4"/>
  <c r="E6855" i="4" s="1"/>
  <c r="F6855" i="4" s="1"/>
  <c r="B6856" i="4"/>
  <c r="E6856" i="4" s="1"/>
  <c r="F6856" i="4" s="1"/>
  <c r="B6857" i="4"/>
  <c r="E6857" i="4" s="1"/>
  <c r="F6857" i="4" s="1"/>
  <c r="B6858" i="4"/>
  <c r="E6858" i="4" s="1"/>
  <c r="F6858" i="4" s="1"/>
  <c r="B6859" i="4"/>
  <c r="E6859" i="4" s="1"/>
  <c r="F6859" i="4" s="1"/>
  <c r="B6860" i="4"/>
  <c r="E6860" i="4" s="1"/>
  <c r="F6860" i="4" s="1"/>
  <c r="B6861" i="4"/>
  <c r="E6861" i="4" s="1"/>
  <c r="F6861" i="4" s="1"/>
  <c r="B6862" i="4"/>
  <c r="E6862" i="4" s="1"/>
  <c r="F6862" i="4" s="1"/>
  <c r="B6863" i="4"/>
  <c r="E6863" i="4" s="1"/>
  <c r="F6863" i="4" s="1"/>
  <c r="B6864" i="4"/>
  <c r="E6864" i="4" s="1"/>
  <c r="F6864" i="4" s="1"/>
  <c r="B6865" i="4"/>
  <c r="E6865" i="4" s="1"/>
  <c r="F6865" i="4" s="1"/>
  <c r="B6866" i="4"/>
  <c r="E6866" i="4" s="1"/>
  <c r="F6866" i="4" s="1"/>
  <c r="B6867" i="4"/>
  <c r="E6867" i="4" s="1"/>
  <c r="F6867" i="4" s="1"/>
  <c r="B6868" i="4"/>
  <c r="E6868" i="4" s="1"/>
  <c r="F6868" i="4" s="1"/>
  <c r="B6869" i="4"/>
  <c r="E6869" i="4" s="1"/>
  <c r="F6869" i="4" s="1"/>
  <c r="B6870" i="4"/>
  <c r="E6870" i="4" s="1"/>
  <c r="F6870" i="4" s="1"/>
  <c r="B6871" i="4"/>
  <c r="E6871" i="4" s="1"/>
  <c r="F6871" i="4" s="1"/>
  <c r="B6872" i="4"/>
  <c r="E6872" i="4" s="1"/>
  <c r="F6872" i="4" s="1"/>
  <c r="B6873" i="4"/>
  <c r="E6873" i="4" s="1"/>
  <c r="F6873" i="4" s="1"/>
  <c r="B6874" i="4"/>
  <c r="E6874" i="4" s="1"/>
  <c r="F6874" i="4" s="1"/>
  <c r="B6875" i="4"/>
  <c r="E6875" i="4" s="1"/>
  <c r="F6875" i="4" s="1"/>
  <c r="B6876" i="4"/>
  <c r="E6876" i="4" s="1"/>
  <c r="F6876" i="4" s="1"/>
  <c r="B6877" i="4"/>
  <c r="E6877" i="4" s="1"/>
  <c r="F6877" i="4" s="1"/>
  <c r="B6878" i="4"/>
  <c r="E6878" i="4" s="1"/>
  <c r="F6878" i="4" s="1"/>
  <c r="B6879" i="4"/>
  <c r="E6879" i="4" s="1"/>
  <c r="F6879" i="4" s="1"/>
  <c r="B6880" i="4"/>
  <c r="E6880" i="4" s="1"/>
  <c r="F6880" i="4" s="1"/>
  <c r="B6881" i="4"/>
  <c r="E6881" i="4" s="1"/>
  <c r="F6881" i="4" s="1"/>
  <c r="B6882" i="4"/>
  <c r="E6882" i="4" s="1"/>
  <c r="F6882" i="4" s="1"/>
  <c r="B6883" i="4"/>
  <c r="E6883" i="4" s="1"/>
  <c r="F6883" i="4" s="1"/>
  <c r="B6884" i="4"/>
  <c r="E6884" i="4" s="1"/>
  <c r="F6884" i="4" s="1"/>
  <c r="B6885" i="4"/>
  <c r="E6885" i="4" s="1"/>
  <c r="F6885" i="4" s="1"/>
  <c r="B6886" i="4"/>
  <c r="E6886" i="4" s="1"/>
  <c r="F6886" i="4" s="1"/>
  <c r="B6887" i="4"/>
  <c r="E6887" i="4" s="1"/>
  <c r="F6887" i="4" s="1"/>
  <c r="B6888" i="4"/>
  <c r="E6888" i="4" s="1"/>
  <c r="F6888" i="4" s="1"/>
  <c r="B6889" i="4"/>
  <c r="E6889" i="4" s="1"/>
  <c r="F6889" i="4" s="1"/>
  <c r="B6890" i="4"/>
  <c r="E6890" i="4" s="1"/>
  <c r="F6890" i="4" s="1"/>
  <c r="B6891" i="4"/>
  <c r="E6891" i="4" s="1"/>
  <c r="F6891" i="4" s="1"/>
  <c r="B6892" i="4"/>
  <c r="E6892" i="4" s="1"/>
  <c r="F6892" i="4" s="1"/>
  <c r="B6893" i="4"/>
  <c r="E6893" i="4" s="1"/>
  <c r="F6893" i="4" s="1"/>
  <c r="B6894" i="4"/>
  <c r="E6894" i="4" s="1"/>
  <c r="F6894" i="4" s="1"/>
  <c r="B6895" i="4"/>
  <c r="E6895" i="4" s="1"/>
  <c r="F6895" i="4" s="1"/>
  <c r="B6896" i="4"/>
  <c r="E6896" i="4" s="1"/>
  <c r="F6896" i="4" s="1"/>
  <c r="B6897" i="4"/>
  <c r="E6897" i="4" s="1"/>
  <c r="F6897" i="4" s="1"/>
  <c r="B6898" i="4"/>
  <c r="E6898" i="4" s="1"/>
  <c r="F6898" i="4" s="1"/>
  <c r="B6899" i="4"/>
  <c r="E6899" i="4" s="1"/>
  <c r="F6899" i="4" s="1"/>
  <c r="B6900" i="4"/>
  <c r="E6900" i="4" s="1"/>
  <c r="F6900" i="4" s="1"/>
  <c r="B6901" i="4"/>
  <c r="E6901" i="4" s="1"/>
  <c r="F6901" i="4" s="1"/>
  <c r="B6902" i="4"/>
  <c r="E6902" i="4" s="1"/>
  <c r="F6902" i="4" s="1"/>
  <c r="B6903" i="4"/>
  <c r="E6903" i="4" s="1"/>
  <c r="F6903" i="4" s="1"/>
  <c r="B6904" i="4"/>
  <c r="E6904" i="4" s="1"/>
  <c r="F6904" i="4" s="1"/>
  <c r="B6905" i="4"/>
  <c r="E6905" i="4" s="1"/>
  <c r="F6905" i="4" s="1"/>
  <c r="B6906" i="4"/>
  <c r="E6906" i="4" s="1"/>
  <c r="F6906" i="4" s="1"/>
  <c r="B6907" i="4"/>
  <c r="E6907" i="4" s="1"/>
  <c r="F6907" i="4" s="1"/>
  <c r="B6908" i="4"/>
  <c r="E6908" i="4" s="1"/>
  <c r="F6908" i="4" s="1"/>
  <c r="B6909" i="4"/>
  <c r="E6909" i="4" s="1"/>
  <c r="F6909" i="4" s="1"/>
  <c r="B6910" i="4"/>
  <c r="E6910" i="4" s="1"/>
  <c r="F6910" i="4" s="1"/>
  <c r="B6911" i="4"/>
  <c r="E6911" i="4" s="1"/>
  <c r="F6911" i="4" s="1"/>
  <c r="B6912" i="4"/>
  <c r="E6912" i="4" s="1"/>
  <c r="F6912" i="4" s="1"/>
  <c r="B6913" i="4"/>
  <c r="E6913" i="4" s="1"/>
  <c r="F6913" i="4" s="1"/>
  <c r="B6914" i="4"/>
  <c r="E6914" i="4" s="1"/>
  <c r="F6914" i="4" s="1"/>
  <c r="B6915" i="4"/>
  <c r="E6915" i="4" s="1"/>
  <c r="F6915" i="4" s="1"/>
  <c r="B6916" i="4"/>
  <c r="E6916" i="4" s="1"/>
  <c r="F6916" i="4" s="1"/>
  <c r="B6917" i="4"/>
  <c r="E6917" i="4" s="1"/>
  <c r="F6917" i="4" s="1"/>
  <c r="B6918" i="4"/>
  <c r="E6918" i="4" s="1"/>
  <c r="F6918" i="4" s="1"/>
  <c r="B6919" i="4"/>
  <c r="E6919" i="4" s="1"/>
  <c r="F6919" i="4" s="1"/>
  <c r="B6920" i="4"/>
  <c r="E6920" i="4" s="1"/>
  <c r="F6920" i="4" s="1"/>
  <c r="B6921" i="4"/>
  <c r="E6921" i="4" s="1"/>
  <c r="F6921" i="4" s="1"/>
  <c r="B6922" i="4"/>
  <c r="E6922" i="4" s="1"/>
  <c r="F6922" i="4" s="1"/>
  <c r="B6923" i="4"/>
  <c r="E6923" i="4" s="1"/>
  <c r="F6923" i="4" s="1"/>
  <c r="B6924" i="4"/>
  <c r="E6924" i="4" s="1"/>
  <c r="F6924" i="4" s="1"/>
  <c r="B6925" i="4"/>
  <c r="E6925" i="4" s="1"/>
  <c r="F6925" i="4" s="1"/>
  <c r="B6926" i="4"/>
  <c r="E6926" i="4" s="1"/>
  <c r="F6926" i="4" s="1"/>
  <c r="B6927" i="4"/>
  <c r="E6927" i="4" s="1"/>
  <c r="F6927" i="4" s="1"/>
  <c r="B6928" i="4"/>
  <c r="E6928" i="4" s="1"/>
  <c r="F6928" i="4" s="1"/>
  <c r="B6929" i="4"/>
  <c r="E6929" i="4" s="1"/>
  <c r="F6929" i="4" s="1"/>
  <c r="B6930" i="4"/>
  <c r="E6930" i="4" s="1"/>
  <c r="F6930" i="4" s="1"/>
  <c r="B6931" i="4"/>
  <c r="E6931" i="4" s="1"/>
  <c r="F6931" i="4" s="1"/>
  <c r="B6932" i="4"/>
  <c r="E6932" i="4" s="1"/>
  <c r="F6932" i="4" s="1"/>
  <c r="B6933" i="4"/>
  <c r="E6933" i="4" s="1"/>
  <c r="F6933" i="4" s="1"/>
  <c r="B6934" i="4"/>
  <c r="E6934" i="4" s="1"/>
  <c r="F6934" i="4" s="1"/>
  <c r="B6935" i="4"/>
  <c r="E6935" i="4" s="1"/>
  <c r="F6935" i="4" s="1"/>
  <c r="B6936" i="4"/>
  <c r="E6936" i="4" s="1"/>
  <c r="F6936" i="4" s="1"/>
  <c r="B6937" i="4"/>
  <c r="E6937" i="4" s="1"/>
  <c r="F6937" i="4" s="1"/>
  <c r="B6938" i="4"/>
  <c r="E6938" i="4" s="1"/>
  <c r="F6938" i="4" s="1"/>
  <c r="B6939" i="4"/>
  <c r="E6939" i="4" s="1"/>
  <c r="F6939" i="4" s="1"/>
  <c r="B6940" i="4"/>
  <c r="E6940" i="4" s="1"/>
  <c r="F6940" i="4" s="1"/>
  <c r="B6941" i="4"/>
  <c r="E6941" i="4" s="1"/>
  <c r="F6941" i="4" s="1"/>
  <c r="B6942" i="4"/>
  <c r="E6942" i="4" s="1"/>
  <c r="F6942" i="4" s="1"/>
  <c r="B6943" i="4"/>
  <c r="E6943" i="4" s="1"/>
  <c r="F6943" i="4" s="1"/>
  <c r="B6944" i="4"/>
  <c r="E6944" i="4" s="1"/>
  <c r="F6944" i="4" s="1"/>
  <c r="B6945" i="4"/>
  <c r="E6945" i="4" s="1"/>
  <c r="F6945" i="4" s="1"/>
  <c r="B6946" i="4"/>
  <c r="E6946" i="4" s="1"/>
  <c r="F6946" i="4" s="1"/>
  <c r="B6947" i="4"/>
  <c r="E6947" i="4" s="1"/>
  <c r="F6947" i="4" s="1"/>
  <c r="B6948" i="4"/>
  <c r="E6948" i="4" s="1"/>
  <c r="F6948" i="4" s="1"/>
  <c r="B6949" i="4"/>
  <c r="E6949" i="4" s="1"/>
  <c r="F6949" i="4" s="1"/>
  <c r="B6950" i="4"/>
  <c r="E6950" i="4" s="1"/>
  <c r="F6950" i="4" s="1"/>
  <c r="B6951" i="4"/>
  <c r="E6951" i="4" s="1"/>
  <c r="F6951" i="4" s="1"/>
  <c r="B6952" i="4"/>
  <c r="E6952" i="4" s="1"/>
  <c r="F6952" i="4" s="1"/>
  <c r="B6953" i="4"/>
  <c r="E6953" i="4" s="1"/>
  <c r="F6953" i="4" s="1"/>
  <c r="B6954" i="4"/>
  <c r="E6954" i="4" s="1"/>
  <c r="F6954" i="4" s="1"/>
  <c r="B6955" i="4"/>
  <c r="E6955" i="4" s="1"/>
  <c r="F6955" i="4" s="1"/>
  <c r="B6956" i="4"/>
  <c r="E6956" i="4" s="1"/>
  <c r="F6956" i="4" s="1"/>
  <c r="B6957" i="4"/>
  <c r="E6957" i="4" s="1"/>
  <c r="F6957" i="4" s="1"/>
  <c r="B6958" i="4"/>
  <c r="E6958" i="4" s="1"/>
  <c r="F6958" i="4" s="1"/>
  <c r="B6959" i="4"/>
  <c r="E6959" i="4" s="1"/>
  <c r="F6959" i="4" s="1"/>
  <c r="B6960" i="4"/>
  <c r="E6960" i="4" s="1"/>
  <c r="F6960" i="4" s="1"/>
  <c r="B6961" i="4"/>
  <c r="E6961" i="4" s="1"/>
  <c r="F6961" i="4" s="1"/>
  <c r="B6962" i="4"/>
  <c r="E6962" i="4" s="1"/>
  <c r="F6962" i="4" s="1"/>
  <c r="B6963" i="4"/>
  <c r="E6963" i="4" s="1"/>
  <c r="F6963" i="4" s="1"/>
  <c r="B6964" i="4"/>
  <c r="E6964" i="4" s="1"/>
  <c r="F6964" i="4" s="1"/>
  <c r="B6965" i="4"/>
  <c r="E6965" i="4" s="1"/>
  <c r="F6965" i="4" s="1"/>
  <c r="B6966" i="4"/>
  <c r="E6966" i="4" s="1"/>
  <c r="F6966" i="4" s="1"/>
  <c r="B6967" i="4"/>
  <c r="E6967" i="4" s="1"/>
  <c r="F6967" i="4" s="1"/>
  <c r="B6968" i="4"/>
  <c r="E6968" i="4" s="1"/>
  <c r="F6968" i="4" s="1"/>
  <c r="B6969" i="4"/>
  <c r="E6969" i="4" s="1"/>
  <c r="F6969" i="4" s="1"/>
  <c r="B6970" i="4"/>
  <c r="E6970" i="4" s="1"/>
  <c r="F6970" i="4" s="1"/>
  <c r="B6971" i="4"/>
  <c r="E6971" i="4" s="1"/>
  <c r="F6971" i="4" s="1"/>
  <c r="B6972" i="4"/>
  <c r="E6972" i="4" s="1"/>
  <c r="F6972" i="4" s="1"/>
  <c r="B6973" i="4"/>
  <c r="E6973" i="4" s="1"/>
  <c r="F6973" i="4" s="1"/>
  <c r="B6974" i="4"/>
  <c r="E6974" i="4" s="1"/>
  <c r="F6974" i="4" s="1"/>
  <c r="B6975" i="4"/>
  <c r="E6975" i="4" s="1"/>
  <c r="F6975" i="4" s="1"/>
  <c r="B6976" i="4"/>
  <c r="E6976" i="4" s="1"/>
  <c r="F6976" i="4" s="1"/>
  <c r="B6977" i="4"/>
  <c r="E6977" i="4" s="1"/>
  <c r="F6977" i="4" s="1"/>
  <c r="B6978" i="4"/>
  <c r="E6978" i="4" s="1"/>
  <c r="F6978" i="4" s="1"/>
  <c r="B6979" i="4"/>
  <c r="E6979" i="4" s="1"/>
  <c r="F6979" i="4" s="1"/>
  <c r="B6980" i="4"/>
  <c r="E6980" i="4" s="1"/>
  <c r="F6980" i="4" s="1"/>
  <c r="B6981" i="4"/>
  <c r="E6981" i="4" s="1"/>
  <c r="F6981" i="4" s="1"/>
  <c r="B6982" i="4"/>
  <c r="E6982" i="4" s="1"/>
  <c r="F6982" i="4" s="1"/>
  <c r="B6983" i="4"/>
  <c r="E6983" i="4" s="1"/>
  <c r="F6983" i="4" s="1"/>
  <c r="B6984" i="4"/>
  <c r="E6984" i="4" s="1"/>
  <c r="F6984" i="4" s="1"/>
  <c r="B6985" i="4"/>
  <c r="E6985" i="4" s="1"/>
  <c r="F6985" i="4" s="1"/>
  <c r="B6986" i="4"/>
  <c r="E6986" i="4" s="1"/>
  <c r="F6986" i="4" s="1"/>
  <c r="B6987" i="4"/>
  <c r="E6987" i="4" s="1"/>
  <c r="F6987" i="4" s="1"/>
  <c r="B6988" i="4"/>
  <c r="E6988" i="4" s="1"/>
  <c r="F6988" i="4" s="1"/>
  <c r="B6989" i="4"/>
  <c r="E6989" i="4" s="1"/>
  <c r="F6989" i="4" s="1"/>
  <c r="B6990" i="4"/>
  <c r="E6990" i="4" s="1"/>
  <c r="F6990" i="4" s="1"/>
  <c r="B6991" i="4"/>
  <c r="E6991" i="4" s="1"/>
  <c r="F6991" i="4" s="1"/>
  <c r="B6992" i="4"/>
  <c r="E6992" i="4" s="1"/>
  <c r="F6992" i="4" s="1"/>
  <c r="B6993" i="4"/>
  <c r="E6993" i="4" s="1"/>
  <c r="F6993" i="4" s="1"/>
  <c r="B6994" i="4"/>
  <c r="E6994" i="4" s="1"/>
  <c r="F6994" i="4" s="1"/>
  <c r="B6995" i="4"/>
  <c r="E6995" i="4" s="1"/>
  <c r="F6995" i="4" s="1"/>
  <c r="B6996" i="4"/>
  <c r="E6996" i="4" s="1"/>
  <c r="F6996" i="4" s="1"/>
  <c r="B6997" i="4"/>
  <c r="E6997" i="4" s="1"/>
  <c r="F6997" i="4" s="1"/>
  <c r="B6998" i="4"/>
  <c r="E6998" i="4" s="1"/>
  <c r="F6998" i="4" s="1"/>
  <c r="B6999" i="4"/>
  <c r="E6999" i="4" s="1"/>
  <c r="F6999" i="4" s="1"/>
  <c r="B7000" i="4"/>
  <c r="E7000" i="4" s="1"/>
  <c r="F7000" i="4" s="1"/>
  <c r="B7001" i="4"/>
  <c r="E7001" i="4" s="1"/>
  <c r="F7001" i="4" s="1"/>
  <c r="B7002" i="4"/>
  <c r="E7002" i="4" s="1"/>
  <c r="F7002" i="4" s="1"/>
  <c r="B7003" i="4"/>
  <c r="E7003" i="4" s="1"/>
  <c r="F7003" i="4" s="1"/>
  <c r="B7004" i="4"/>
  <c r="E7004" i="4" s="1"/>
  <c r="F7004" i="4" s="1"/>
  <c r="B7005" i="4"/>
  <c r="E7005" i="4" s="1"/>
  <c r="F7005" i="4" s="1"/>
  <c r="B7006" i="4"/>
  <c r="E7006" i="4" s="1"/>
  <c r="F7006" i="4" s="1"/>
  <c r="B7007" i="4"/>
  <c r="E7007" i="4" s="1"/>
  <c r="F7007" i="4" s="1"/>
  <c r="B7008" i="4"/>
  <c r="E7008" i="4" s="1"/>
  <c r="F7008" i="4" s="1"/>
  <c r="B7009" i="4"/>
  <c r="E7009" i="4" s="1"/>
  <c r="F7009" i="4" s="1"/>
  <c r="B7010" i="4"/>
  <c r="E7010" i="4" s="1"/>
  <c r="F7010" i="4" s="1"/>
  <c r="B7011" i="4"/>
  <c r="E7011" i="4" s="1"/>
  <c r="F7011" i="4" s="1"/>
  <c r="B7012" i="4"/>
  <c r="E7012" i="4" s="1"/>
  <c r="F7012" i="4" s="1"/>
  <c r="B7013" i="4"/>
  <c r="E7013" i="4" s="1"/>
  <c r="F7013" i="4" s="1"/>
  <c r="B7014" i="4"/>
  <c r="E7014" i="4" s="1"/>
  <c r="F7014" i="4" s="1"/>
  <c r="B7015" i="4"/>
  <c r="E7015" i="4" s="1"/>
  <c r="F7015" i="4" s="1"/>
  <c r="B7016" i="4"/>
  <c r="E7016" i="4" s="1"/>
  <c r="F7016" i="4" s="1"/>
  <c r="B7017" i="4"/>
  <c r="E7017" i="4" s="1"/>
  <c r="F7017" i="4" s="1"/>
  <c r="B7018" i="4"/>
  <c r="E7018" i="4" s="1"/>
  <c r="F7018" i="4" s="1"/>
  <c r="B7019" i="4"/>
  <c r="E7019" i="4" s="1"/>
  <c r="F7019" i="4" s="1"/>
  <c r="B7020" i="4"/>
  <c r="E7020" i="4" s="1"/>
  <c r="F7020" i="4" s="1"/>
  <c r="B7021" i="4"/>
  <c r="E7021" i="4" s="1"/>
  <c r="F7021" i="4" s="1"/>
  <c r="B7022" i="4"/>
  <c r="E7022" i="4" s="1"/>
  <c r="F7022" i="4" s="1"/>
  <c r="B7023" i="4"/>
  <c r="E7023" i="4" s="1"/>
  <c r="F7023" i="4" s="1"/>
  <c r="B7024" i="4"/>
  <c r="E7024" i="4" s="1"/>
  <c r="F7024" i="4" s="1"/>
  <c r="B7025" i="4"/>
  <c r="E7025" i="4" s="1"/>
  <c r="F7025" i="4" s="1"/>
  <c r="B7026" i="4"/>
  <c r="E7026" i="4" s="1"/>
  <c r="F7026" i="4" s="1"/>
  <c r="B7027" i="4"/>
  <c r="E7027" i="4" s="1"/>
  <c r="F7027" i="4" s="1"/>
  <c r="B7028" i="4"/>
  <c r="E7028" i="4" s="1"/>
  <c r="F7028" i="4" s="1"/>
  <c r="B7029" i="4"/>
  <c r="E7029" i="4" s="1"/>
  <c r="F7029" i="4" s="1"/>
  <c r="B7030" i="4"/>
  <c r="E7030" i="4" s="1"/>
  <c r="F7030" i="4" s="1"/>
  <c r="B7031" i="4"/>
  <c r="E7031" i="4" s="1"/>
  <c r="F7031" i="4" s="1"/>
  <c r="B7032" i="4"/>
  <c r="E7032" i="4" s="1"/>
  <c r="F7032" i="4" s="1"/>
  <c r="B7033" i="4"/>
  <c r="E7033" i="4" s="1"/>
  <c r="F7033" i="4" s="1"/>
  <c r="B7034" i="4"/>
  <c r="E7034" i="4" s="1"/>
  <c r="F7034" i="4" s="1"/>
  <c r="B7035" i="4"/>
  <c r="E7035" i="4" s="1"/>
  <c r="F7035" i="4" s="1"/>
  <c r="B7036" i="4"/>
  <c r="E7036" i="4" s="1"/>
  <c r="F7036" i="4" s="1"/>
  <c r="B7037" i="4"/>
  <c r="E7037" i="4" s="1"/>
  <c r="F7037" i="4" s="1"/>
  <c r="B7038" i="4"/>
  <c r="E7038" i="4" s="1"/>
  <c r="F7038" i="4" s="1"/>
  <c r="B7039" i="4"/>
  <c r="E7039" i="4" s="1"/>
  <c r="F7039" i="4" s="1"/>
  <c r="B7040" i="4"/>
  <c r="E7040" i="4" s="1"/>
  <c r="F7040" i="4" s="1"/>
  <c r="B7041" i="4"/>
  <c r="E7041" i="4" s="1"/>
  <c r="F7041" i="4" s="1"/>
  <c r="B7042" i="4"/>
  <c r="E7042" i="4" s="1"/>
  <c r="F7042" i="4" s="1"/>
  <c r="B7043" i="4"/>
  <c r="E7043" i="4" s="1"/>
  <c r="F7043" i="4" s="1"/>
  <c r="B7044" i="4"/>
  <c r="E7044" i="4" s="1"/>
  <c r="F7044" i="4" s="1"/>
  <c r="B7045" i="4"/>
  <c r="E7045" i="4" s="1"/>
  <c r="F7045" i="4" s="1"/>
  <c r="B7046" i="4"/>
  <c r="E7046" i="4" s="1"/>
  <c r="F7046" i="4" s="1"/>
  <c r="B7047" i="4"/>
  <c r="E7047" i="4" s="1"/>
  <c r="F7047" i="4" s="1"/>
  <c r="B7048" i="4"/>
  <c r="E7048" i="4" s="1"/>
  <c r="F7048" i="4" s="1"/>
  <c r="B7049" i="4"/>
  <c r="E7049" i="4" s="1"/>
  <c r="F7049" i="4" s="1"/>
  <c r="B7050" i="4"/>
  <c r="E7050" i="4" s="1"/>
  <c r="F7050" i="4" s="1"/>
  <c r="B7051" i="4"/>
  <c r="E7051" i="4" s="1"/>
  <c r="F7051" i="4" s="1"/>
  <c r="B7052" i="4"/>
  <c r="E7052" i="4" s="1"/>
  <c r="F7052" i="4" s="1"/>
  <c r="B7053" i="4"/>
  <c r="E7053" i="4" s="1"/>
  <c r="F7053" i="4" s="1"/>
  <c r="B7054" i="4"/>
  <c r="E7054" i="4" s="1"/>
  <c r="F7054" i="4" s="1"/>
  <c r="B7055" i="4"/>
  <c r="E7055" i="4" s="1"/>
  <c r="F7055" i="4" s="1"/>
  <c r="B7056" i="4"/>
  <c r="E7056" i="4" s="1"/>
  <c r="F7056" i="4" s="1"/>
  <c r="B7057" i="4"/>
  <c r="E7057" i="4" s="1"/>
  <c r="F7057" i="4" s="1"/>
  <c r="B7058" i="4"/>
  <c r="E7058" i="4" s="1"/>
  <c r="F7058" i="4" s="1"/>
  <c r="B7059" i="4"/>
  <c r="E7059" i="4" s="1"/>
  <c r="F7059" i="4" s="1"/>
  <c r="B7060" i="4"/>
  <c r="E7060" i="4" s="1"/>
  <c r="F7060" i="4" s="1"/>
  <c r="B7061" i="4"/>
  <c r="E7061" i="4" s="1"/>
  <c r="F7061" i="4" s="1"/>
  <c r="B7062" i="4"/>
  <c r="E7062" i="4" s="1"/>
  <c r="F7062" i="4" s="1"/>
  <c r="B7063" i="4"/>
  <c r="E7063" i="4" s="1"/>
  <c r="F7063" i="4" s="1"/>
  <c r="B7064" i="4"/>
  <c r="E7064" i="4" s="1"/>
  <c r="F7064" i="4" s="1"/>
  <c r="B7065" i="4"/>
  <c r="E7065" i="4" s="1"/>
  <c r="F7065" i="4" s="1"/>
  <c r="B7066" i="4"/>
  <c r="E7066" i="4" s="1"/>
  <c r="F7066" i="4" s="1"/>
  <c r="B7067" i="4"/>
  <c r="E7067" i="4" s="1"/>
  <c r="F7067" i="4" s="1"/>
  <c r="B7068" i="4"/>
  <c r="E7068" i="4" s="1"/>
  <c r="F7068" i="4" s="1"/>
  <c r="B7069" i="4"/>
  <c r="E7069" i="4" s="1"/>
  <c r="F7069" i="4" s="1"/>
  <c r="B7070" i="4"/>
  <c r="E7070" i="4" s="1"/>
  <c r="F7070" i="4" s="1"/>
  <c r="B7071" i="4"/>
  <c r="E7071" i="4" s="1"/>
  <c r="F7071" i="4" s="1"/>
  <c r="B7072" i="4"/>
  <c r="E7072" i="4" s="1"/>
  <c r="F7072" i="4" s="1"/>
  <c r="B7073" i="4"/>
  <c r="E7073" i="4" s="1"/>
  <c r="F7073" i="4" s="1"/>
  <c r="B7074" i="4"/>
  <c r="E7074" i="4" s="1"/>
  <c r="F7074" i="4" s="1"/>
  <c r="B7075" i="4"/>
  <c r="E7075" i="4" s="1"/>
  <c r="F7075" i="4" s="1"/>
  <c r="B7076" i="4"/>
  <c r="E7076" i="4" s="1"/>
  <c r="F7076" i="4" s="1"/>
  <c r="B7077" i="4"/>
  <c r="E7077" i="4" s="1"/>
  <c r="F7077" i="4" s="1"/>
  <c r="B7078" i="4"/>
  <c r="E7078" i="4" s="1"/>
  <c r="F7078" i="4" s="1"/>
  <c r="B7079" i="4"/>
  <c r="E7079" i="4" s="1"/>
  <c r="F7079" i="4" s="1"/>
  <c r="B7080" i="4"/>
  <c r="E7080" i="4" s="1"/>
  <c r="F7080" i="4" s="1"/>
  <c r="B7081" i="4"/>
  <c r="E7081" i="4" s="1"/>
  <c r="F7081" i="4" s="1"/>
  <c r="B7082" i="4"/>
  <c r="E7082" i="4" s="1"/>
  <c r="F7082" i="4" s="1"/>
  <c r="B7083" i="4"/>
  <c r="E7083" i="4" s="1"/>
  <c r="F7083" i="4" s="1"/>
  <c r="B7084" i="4"/>
  <c r="E7084" i="4" s="1"/>
  <c r="F7084" i="4" s="1"/>
  <c r="B7085" i="4"/>
  <c r="E7085" i="4" s="1"/>
  <c r="F7085" i="4" s="1"/>
  <c r="B7086" i="4"/>
  <c r="E7086" i="4" s="1"/>
  <c r="F7086" i="4" s="1"/>
  <c r="B7087" i="4"/>
  <c r="E7087" i="4" s="1"/>
  <c r="F7087" i="4" s="1"/>
  <c r="B7088" i="4"/>
  <c r="E7088" i="4" s="1"/>
  <c r="F7088" i="4" s="1"/>
  <c r="B7089" i="4"/>
  <c r="E7089" i="4" s="1"/>
  <c r="F7089" i="4" s="1"/>
  <c r="B7090" i="4"/>
  <c r="E7090" i="4" s="1"/>
  <c r="F7090" i="4" s="1"/>
  <c r="B7091" i="4"/>
  <c r="E7091" i="4" s="1"/>
  <c r="F7091" i="4" s="1"/>
  <c r="B7092" i="4"/>
  <c r="E7092" i="4" s="1"/>
  <c r="F7092" i="4" s="1"/>
  <c r="B7093" i="4"/>
  <c r="E7093" i="4" s="1"/>
  <c r="F7093" i="4" s="1"/>
  <c r="B7094" i="4"/>
  <c r="E7094" i="4" s="1"/>
  <c r="F7094" i="4" s="1"/>
  <c r="B7095" i="4"/>
  <c r="E7095" i="4" s="1"/>
  <c r="F7095" i="4" s="1"/>
  <c r="B7096" i="4"/>
  <c r="E7096" i="4" s="1"/>
  <c r="F7096" i="4" s="1"/>
  <c r="B7097" i="4"/>
  <c r="E7097" i="4" s="1"/>
  <c r="F7097" i="4" s="1"/>
  <c r="B7098" i="4"/>
  <c r="E7098" i="4" s="1"/>
  <c r="F7098" i="4" s="1"/>
  <c r="B7099" i="4"/>
  <c r="E7099" i="4" s="1"/>
  <c r="F7099" i="4" s="1"/>
  <c r="B7100" i="4"/>
  <c r="E7100" i="4" s="1"/>
  <c r="F7100" i="4" s="1"/>
  <c r="B7101" i="4"/>
  <c r="E7101" i="4" s="1"/>
  <c r="F7101" i="4" s="1"/>
  <c r="B7102" i="4"/>
  <c r="E7102" i="4" s="1"/>
  <c r="F7102" i="4" s="1"/>
  <c r="B7103" i="4"/>
  <c r="E7103" i="4" s="1"/>
  <c r="F7103" i="4" s="1"/>
  <c r="B7104" i="4"/>
  <c r="E7104" i="4" s="1"/>
  <c r="F7104" i="4" s="1"/>
  <c r="B7105" i="4"/>
  <c r="E7105" i="4" s="1"/>
  <c r="F7105" i="4" s="1"/>
  <c r="B7106" i="4"/>
  <c r="E7106" i="4" s="1"/>
  <c r="F7106" i="4" s="1"/>
  <c r="B7107" i="4"/>
  <c r="E7107" i="4" s="1"/>
  <c r="F7107" i="4" s="1"/>
  <c r="B7108" i="4"/>
  <c r="E7108" i="4" s="1"/>
  <c r="F7108" i="4" s="1"/>
  <c r="B7109" i="4"/>
  <c r="E7109" i="4" s="1"/>
  <c r="F7109" i="4" s="1"/>
  <c r="B7110" i="4"/>
  <c r="E7110" i="4" s="1"/>
  <c r="F7110" i="4" s="1"/>
  <c r="B7111" i="4"/>
  <c r="E7111" i="4" s="1"/>
  <c r="F7111" i="4" s="1"/>
  <c r="B7112" i="4"/>
  <c r="E7112" i="4" s="1"/>
  <c r="F7112" i="4" s="1"/>
  <c r="B7113" i="4"/>
  <c r="E7113" i="4" s="1"/>
  <c r="F7113" i="4" s="1"/>
  <c r="B7114" i="4"/>
  <c r="E7114" i="4" s="1"/>
  <c r="F7114" i="4" s="1"/>
  <c r="B7115" i="4"/>
  <c r="E7115" i="4" s="1"/>
  <c r="F7115" i="4" s="1"/>
  <c r="B7116" i="4"/>
  <c r="E7116" i="4" s="1"/>
  <c r="F7116" i="4" s="1"/>
  <c r="B7117" i="4"/>
  <c r="E7117" i="4" s="1"/>
  <c r="F7117" i="4" s="1"/>
  <c r="B7118" i="4"/>
  <c r="E7118" i="4" s="1"/>
  <c r="F7118" i="4" s="1"/>
  <c r="B7119" i="4"/>
  <c r="E7119" i="4" s="1"/>
  <c r="F7119" i="4" s="1"/>
  <c r="B7120" i="4"/>
  <c r="E7120" i="4" s="1"/>
  <c r="F7120" i="4" s="1"/>
  <c r="B7121" i="4"/>
  <c r="E7121" i="4" s="1"/>
  <c r="F7121" i="4" s="1"/>
  <c r="B7122" i="4"/>
  <c r="E7122" i="4" s="1"/>
  <c r="F7122" i="4" s="1"/>
  <c r="B7123" i="4"/>
  <c r="E7123" i="4" s="1"/>
  <c r="F7123" i="4" s="1"/>
  <c r="B7124" i="4"/>
  <c r="E7124" i="4" s="1"/>
  <c r="F7124" i="4" s="1"/>
  <c r="B7125" i="4"/>
  <c r="E7125" i="4" s="1"/>
  <c r="F7125" i="4" s="1"/>
  <c r="B7126" i="4"/>
  <c r="E7126" i="4" s="1"/>
  <c r="F7126" i="4" s="1"/>
  <c r="B7127" i="4"/>
  <c r="E7127" i="4" s="1"/>
  <c r="F7127" i="4" s="1"/>
  <c r="B7128" i="4"/>
  <c r="E7128" i="4" s="1"/>
  <c r="F7128" i="4" s="1"/>
  <c r="B7129" i="4"/>
  <c r="E7129" i="4" s="1"/>
  <c r="F7129" i="4" s="1"/>
  <c r="B7130" i="4"/>
  <c r="E7130" i="4" s="1"/>
  <c r="F7130" i="4" s="1"/>
  <c r="B7131" i="4"/>
  <c r="E7131" i="4" s="1"/>
  <c r="F7131" i="4" s="1"/>
  <c r="B7132" i="4"/>
  <c r="E7132" i="4" s="1"/>
  <c r="F7132" i="4" s="1"/>
  <c r="B7133" i="4"/>
  <c r="E7133" i="4" s="1"/>
  <c r="F7133" i="4" s="1"/>
  <c r="B7134" i="4"/>
  <c r="E7134" i="4" s="1"/>
  <c r="F7134" i="4" s="1"/>
  <c r="B7135" i="4"/>
  <c r="E7135" i="4" s="1"/>
  <c r="F7135" i="4" s="1"/>
  <c r="B7136" i="4"/>
  <c r="E7136" i="4" s="1"/>
  <c r="F7136" i="4" s="1"/>
  <c r="B7137" i="4"/>
  <c r="E7137" i="4" s="1"/>
  <c r="F7137" i="4" s="1"/>
  <c r="B7138" i="4"/>
  <c r="E7138" i="4" s="1"/>
  <c r="F7138" i="4" s="1"/>
  <c r="B7139" i="4"/>
  <c r="E7139" i="4" s="1"/>
  <c r="F7139" i="4" s="1"/>
  <c r="B7140" i="4"/>
  <c r="E7140" i="4" s="1"/>
  <c r="F7140" i="4" s="1"/>
  <c r="B7141" i="4"/>
  <c r="E7141" i="4" s="1"/>
  <c r="F7141" i="4" s="1"/>
  <c r="B7142" i="4"/>
  <c r="E7142" i="4" s="1"/>
  <c r="F7142" i="4" s="1"/>
  <c r="B7143" i="4"/>
  <c r="E7143" i="4" s="1"/>
  <c r="F7143" i="4" s="1"/>
  <c r="B7144" i="4"/>
  <c r="E7144" i="4" s="1"/>
  <c r="F7144" i="4" s="1"/>
  <c r="B7145" i="4"/>
  <c r="E7145" i="4" s="1"/>
  <c r="F7145" i="4" s="1"/>
  <c r="B7146" i="4"/>
  <c r="E7146" i="4" s="1"/>
  <c r="F7146" i="4" s="1"/>
  <c r="B7147" i="4"/>
  <c r="E7147" i="4" s="1"/>
  <c r="F7147" i="4" s="1"/>
  <c r="B7148" i="4"/>
  <c r="E7148" i="4" s="1"/>
  <c r="F7148" i="4" s="1"/>
  <c r="B7149" i="4"/>
  <c r="E7149" i="4" s="1"/>
  <c r="F7149" i="4" s="1"/>
  <c r="B7150" i="4"/>
  <c r="E7150" i="4" s="1"/>
  <c r="F7150" i="4" s="1"/>
  <c r="B7151" i="4"/>
  <c r="E7151" i="4" s="1"/>
  <c r="F7151" i="4" s="1"/>
  <c r="B7152" i="4"/>
  <c r="E7152" i="4" s="1"/>
  <c r="F7152" i="4" s="1"/>
  <c r="B7153" i="4"/>
  <c r="E7153" i="4" s="1"/>
  <c r="F7153" i="4" s="1"/>
  <c r="B7154" i="4"/>
  <c r="E7154" i="4" s="1"/>
  <c r="F7154" i="4" s="1"/>
  <c r="B7155" i="4"/>
  <c r="E7155" i="4" s="1"/>
  <c r="F7155" i="4" s="1"/>
  <c r="B7156" i="4"/>
  <c r="E7156" i="4" s="1"/>
  <c r="F7156" i="4" s="1"/>
  <c r="B7157" i="4"/>
  <c r="E7157" i="4" s="1"/>
  <c r="F7157" i="4" s="1"/>
  <c r="B7158" i="4"/>
  <c r="E7158" i="4" s="1"/>
  <c r="F7158" i="4" s="1"/>
  <c r="B7159" i="4"/>
  <c r="E7159" i="4" s="1"/>
  <c r="F7159" i="4" s="1"/>
  <c r="B7160" i="4"/>
  <c r="E7160" i="4" s="1"/>
  <c r="F7160" i="4" s="1"/>
  <c r="B7161" i="4"/>
  <c r="E7161" i="4" s="1"/>
  <c r="F7161" i="4" s="1"/>
  <c r="B7162" i="4"/>
  <c r="E7162" i="4" s="1"/>
  <c r="F7162" i="4" s="1"/>
  <c r="B7163" i="4"/>
  <c r="E7163" i="4" s="1"/>
  <c r="F7163" i="4" s="1"/>
  <c r="B7164" i="4"/>
  <c r="E7164" i="4" s="1"/>
  <c r="F7164" i="4" s="1"/>
  <c r="B7165" i="4"/>
  <c r="E7165" i="4" s="1"/>
  <c r="F7165" i="4" s="1"/>
  <c r="B7166" i="4"/>
  <c r="E7166" i="4" s="1"/>
  <c r="F7166" i="4" s="1"/>
  <c r="B7167" i="4"/>
  <c r="E7167" i="4" s="1"/>
  <c r="F7167" i="4" s="1"/>
  <c r="B7168" i="4"/>
  <c r="E7168" i="4" s="1"/>
  <c r="F7168" i="4" s="1"/>
  <c r="B7169" i="4"/>
  <c r="E7169" i="4" s="1"/>
  <c r="F7169" i="4" s="1"/>
  <c r="B7170" i="4"/>
  <c r="E7170" i="4" s="1"/>
  <c r="F7170" i="4" s="1"/>
  <c r="B7171" i="4"/>
  <c r="E7171" i="4" s="1"/>
  <c r="F7171" i="4" s="1"/>
  <c r="B7172" i="4"/>
  <c r="E7172" i="4" s="1"/>
  <c r="F7172" i="4" s="1"/>
  <c r="B7173" i="4"/>
  <c r="E7173" i="4" s="1"/>
  <c r="F7173" i="4" s="1"/>
  <c r="B7174" i="4"/>
  <c r="E7174" i="4" s="1"/>
  <c r="F7174" i="4" s="1"/>
  <c r="B7175" i="4"/>
  <c r="E7175" i="4" s="1"/>
  <c r="F7175" i="4" s="1"/>
  <c r="B7176" i="4"/>
  <c r="E7176" i="4" s="1"/>
  <c r="F7176" i="4" s="1"/>
  <c r="B7177" i="4"/>
  <c r="E7177" i="4" s="1"/>
  <c r="F7177" i="4" s="1"/>
  <c r="B7178" i="4"/>
  <c r="E7178" i="4" s="1"/>
  <c r="F7178" i="4" s="1"/>
  <c r="B7179" i="4"/>
  <c r="E7179" i="4" s="1"/>
  <c r="F7179" i="4" s="1"/>
  <c r="B7180" i="4"/>
  <c r="E7180" i="4" s="1"/>
  <c r="F7180" i="4" s="1"/>
  <c r="B7181" i="4"/>
  <c r="E7181" i="4" s="1"/>
  <c r="F7181" i="4" s="1"/>
  <c r="B7182" i="4"/>
  <c r="E7182" i="4" s="1"/>
  <c r="F7182" i="4" s="1"/>
  <c r="B7183" i="4"/>
  <c r="E7183" i="4" s="1"/>
  <c r="F7183" i="4" s="1"/>
  <c r="B7184" i="4"/>
  <c r="E7184" i="4" s="1"/>
  <c r="F7184" i="4" s="1"/>
  <c r="B7185" i="4"/>
  <c r="E7185" i="4" s="1"/>
  <c r="F7185" i="4" s="1"/>
  <c r="B7186" i="4"/>
  <c r="E7186" i="4" s="1"/>
  <c r="F7186" i="4" s="1"/>
  <c r="B7187" i="4"/>
  <c r="E7187" i="4" s="1"/>
  <c r="F7187" i="4" s="1"/>
  <c r="B7188" i="4"/>
  <c r="E7188" i="4" s="1"/>
  <c r="F7188" i="4" s="1"/>
  <c r="B7189" i="4"/>
  <c r="E7189" i="4" s="1"/>
  <c r="F7189" i="4" s="1"/>
  <c r="B7190" i="4"/>
  <c r="E7190" i="4" s="1"/>
  <c r="F7190" i="4" s="1"/>
  <c r="B7191" i="4"/>
  <c r="E7191" i="4" s="1"/>
  <c r="F7191" i="4" s="1"/>
  <c r="B7192" i="4"/>
  <c r="E7192" i="4" s="1"/>
  <c r="F7192" i="4" s="1"/>
  <c r="B7193" i="4"/>
  <c r="E7193" i="4" s="1"/>
  <c r="F7193" i="4" s="1"/>
  <c r="B7194" i="4"/>
  <c r="E7194" i="4" s="1"/>
  <c r="F7194" i="4" s="1"/>
  <c r="B7195" i="4"/>
  <c r="E7195" i="4" s="1"/>
  <c r="F7195" i="4" s="1"/>
  <c r="B7196" i="4"/>
  <c r="E7196" i="4" s="1"/>
  <c r="F7196" i="4" s="1"/>
  <c r="B7197" i="4"/>
  <c r="E7197" i="4" s="1"/>
  <c r="F7197" i="4" s="1"/>
  <c r="B7198" i="4"/>
  <c r="E7198" i="4" s="1"/>
  <c r="F7198" i="4" s="1"/>
  <c r="B7199" i="4"/>
  <c r="E7199" i="4" s="1"/>
  <c r="F7199" i="4" s="1"/>
  <c r="B7200" i="4"/>
  <c r="E7200" i="4" s="1"/>
  <c r="F7200" i="4" s="1"/>
  <c r="B7201" i="4"/>
  <c r="E7201" i="4" s="1"/>
  <c r="F7201" i="4" s="1"/>
  <c r="B7202" i="4"/>
  <c r="E7202" i="4" s="1"/>
  <c r="F7202" i="4" s="1"/>
  <c r="B7203" i="4"/>
  <c r="E7203" i="4" s="1"/>
  <c r="F7203" i="4" s="1"/>
  <c r="B7204" i="4"/>
  <c r="E7204" i="4" s="1"/>
  <c r="F7204" i="4" s="1"/>
  <c r="B7205" i="4"/>
  <c r="E7205" i="4" s="1"/>
  <c r="F7205" i="4" s="1"/>
  <c r="B7206" i="4"/>
  <c r="E7206" i="4" s="1"/>
  <c r="F7206" i="4" s="1"/>
  <c r="B7207" i="4"/>
  <c r="E7207" i="4" s="1"/>
  <c r="F7207" i="4" s="1"/>
  <c r="B7208" i="4"/>
  <c r="E7208" i="4" s="1"/>
  <c r="F7208" i="4" s="1"/>
  <c r="B7209" i="4"/>
  <c r="E7209" i="4" s="1"/>
  <c r="F7209" i="4" s="1"/>
  <c r="B7210" i="4"/>
  <c r="E7210" i="4" s="1"/>
  <c r="F7210" i="4" s="1"/>
  <c r="B7211" i="4"/>
  <c r="E7211" i="4" s="1"/>
  <c r="F7211" i="4" s="1"/>
  <c r="B7212" i="4"/>
  <c r="E7212" i="4" s="1"/>
  <c r="F7212" i="4" s="1"/>
  <c r="B7213" i="4"/>
  <c r="E7213" i="4" s="1"/>
  <c r="F7213" i="4" s="1"/>
  <c r="B7214" i="4"/>
  <c r="E7214" i="4" s="1"/>
  <c r="F7214" i="4" s="1"/>
  <c r="B7215" i="4"/>
  <c r="E7215" i="4" s="1"/>
  <c r="F7215" i="4" s="1"/>
  <c r="B7216" i="4"/>
  <c r="E7216" i="4" s="1"/>
  <c r="F7216" i="4" s="1"/>
  <c r="B7217" i="4"/>
  <c r="E7217" i="4" s="1"/>
  <c r="F7217" i="4" s="1"/>
  <c r="B7218" i="4"/>
  <c r="E7218" i="4" s="1"/>
  <c r="F7218" i="4" s="1"/>
  <c r="B7219" i="4"/>
  <c r="E7219" i="4" s="1"/>
  <c r="F7219" i="4" s="1"/>
  <c r="B7220" i="4"/>
  <c r="E7220" i="4" s="1"/>
  <c r="F7220" i="4" s="1"/>
  <c r="B7221" i="4"/>
  <c r="E7221" i="4" s="1"/>
  <c r="F7221" i="4" s="1"/>
  <c r="B7222" i="4"/>
  <c r="E7222" i="4" s="1"/>
  <c r="F7222" i="4" s="1"/>
  <c r="B7223" i="4"/>
  <c r="E7223" i="4" s="1"/>
  <c r="F7223" i="4" s="1"/>
  <c r="B7224" i="4"/>
  <c r="E7224" i="4" s="1"/>
  <c r="F7224" i="4" s="1"/>
  <c r="B7225" i="4"/>
  <c r="E7225" i="4" s="1"/>
  <c r="F7225" i="4" s="1"/>
  <c r="B7226" i="4"/>
  <c r="E7226" i="4" s="1"/>
  <c r="F7226" i="4" s="1"/>
  <c r="B7227" i="4"/>
  <c r="E7227" i="4" s="1"/>
  <c r="F7227" i="4" s="1"/>
  <c r="B7228" i="4"/>
  <c r="E7228" i="4" s="1"/>
  <c r="F7228" i="4" s="1"/>
  <c r="B7229" i="4"/>
  <c r="E7229" i="4" s="1"/>
  <c r="F7229" i="4" s="1"/>
  <c r="B7230" i="4"/>
  <c r="E7230" i="4" s="1"/>
  <c r="F7230" i="4" s="1"/>
  <c r="B7231" i="4"/>
  <c r="E7231" i="4" s="1"/>
  <c r="F7231" i="4" s="1"/>
  <c r="B7232" i="4"/>
  <c r="E7232" i="4" s="1"/>
  <c r="F7232" i="4" s="1"/>
  <c r="B7233" i="4"/>
  <c r="E7233" i="4" s="1"/>
  <c r="F7233" i="4" s="1"/>
  <c r="B7234" i="4"/>
  <c r="E7234" i="4" s="1"/>
  <c r="F7234" i="4" s="1"/>
  <c r="B7235" i="4"/>
  <c r="E7235" i="4" s="1"/>
  <c r="F7235" i="4" s="1"/>
  <c r="B7236" i="4"/>
  <c r="E7236" i="4" s="1"/>
  <c r="F7236" i="4" s="1"/>
  <c r="B7237" i="4"/>
  <c r="E7237" i="4" s="1"/>
  <c r="F7237" i="4" s="1"/>
  <c r="B7238" i="4"/>
  <c r="E7238" i="4" s="1"/>
  <c r="F7238" i="4" s="1"/>
  <c r="B7239" i="4"/>
  <c r="E7239" i="4" s="1"/>
  <c r="F7239" i="4" s="1"/>
  <c r="B7240" i="4"/>
  <c r="E7240" i="4" s="1"/>
  <c r="F7240" i="4" s="1"/>
  <c r="B7241" i="4"/>
  <c r="E7241" i="4" s="1"/>
  <c r="F7241" i="4" s="1"/>
  <c r="B7242" i="4"/>
  <c r="E7242" i="4" s="1"/>
  <c r="F7242" i="4" s="1"/>
  <c r="B7243" i="4"/>
  <c r="E7243" i="4" s="1"/>
  <c r="F7243" i="4" s="1"/>
  <c r="B7244" i="4"/>
  <c r="E7244" i="4" s="1"/>
  <c r="F7244" i="4" s="1"/>
  <c r="B7245" i="4"/>
  <c r="E7245" i="4" s="1"/>
  <c r="F7245" i="4" s="1"/>
  <c r="B7246" i="4"/>
  <c r="E7246" i="4" s="1"/>
  <c r="F7246" i="4" s="1"/>
  <c r="B7247" i="4"/>
  <c r="E7247" i="4" s="1"/>
  <c r="F7247" i="4" s="1"/>
  <c r="B7248" i="4"/>
  <c r="E7248" i="4" s="1"/>
  <c r="F7248" i="4" s="1"/>
  <c r="B7249" i="4"/>
  <c r="E7249" i="4" s="1"/>
  <c r="F7249" i="4" s="1"/>
  <c r="B7250" i="4"/>
  <c r="E7250" i="4" s="1"/>
  <c r="F7250" i="4" s="1"/>
  <c r="B7251" i="4"/>
  <c r="E7251" i="4" s="1"/>
  <c r="F7251" i="4" s="1"/>
  <c r="B7252" i="4"/>
  <c r="E7252" i="4" s="1"/>
  <c r="F7252" i="4" s="1"/>
  <c r="B7253" i="4"/>
  <c r="E7253" i="4" s="1"/>
  <c r="F7253" i="4" s="1"/>
  <c r="B7254" i="4"/>
  <c r="E7254" i="4" s="1"/>
  <c r="F7254" i="4" s="1"/>
  <c r="B7255" i="4"/>
  <c r="E7255" i="4" s="1"/>
  <c r="F7255" i="4" s="1"/>
  <c r="B7256" i="4"/>
  <c r="E7256" i="4" s="1"/>
  <c r="F7256" i="4" s="1"/>
  <c r="B7257" i="4"/>
  <c r="E7257" i="4" s="1"/>
  <c r="F7257" i="4" s="1"/>
  <c r="B7258" i="4"/>
  <c r="E7258" i="4" s="1"/>
  <c r="F7258" i="4" s="1"/>
  <c r="B7259" i="4"/>
  <c r="E7259" i="4" s="1"/>
  <c r="F7259" i="4" s="1"/>
  <c r="B7260" i="4"/>
  <c r="E7260" i="4" s="1"/>
  <c r="F7260" i="4" s="1"/>
  <c r="B7261" i="4"/>
  <c r="E7261" i="4" s="1"/>
  <c r="F7261" i="4" s="1"/>
  <c r="B7262" i="4"/>
  <c r="E7262" i="4" s="1"/>
  <c r="F7262" i="4" s="1"/>
  <c r="B7263" i="4"/>
  <c r="E7263" i="4" s="1"/>
  <c r="F7263" i="4" s="1"/>
  <c r="B7264" i="4"/>
  <c r="E7264" i="4" s="1"/>
  <c r="F7264" i="4" s="1"/>
  <c r="B7265" i="4"/>
  <c r="E7265" i="4" s="1"/>
  <c r="F7265" i="4" s="1"/>
  <c r="B7266" i="4"/>
  <c r="E7266" i="4" s="1"/>
  <c r="F7266" i="4" s="1"/>
  <c r="B7267" i="4"/>
  <c r="E7267" i="4" s="1"/>
  <c r="F7267" i="4" s="1"/>
  <c r="B7268" i="4"/>
  <c r="E7268" i="4" s="1"/>
  <c r="F7268" i="4" s="1"/>
  <c r="B7269" i="4"/>
  <c r="E7269" i="4" s="1"/>
  <c r="F7269" i="4" s="1"/>
  <c r="B7270" i="4"/>
  <c r="E7270" i="4" s="1"/>
  <c r="F7270" i="4" s="1"/>
  <c r="B7271" i="4"/>
  <c r="E7271" i="4" s="1"/>
  <c r="F7271" i="4" s="1"/>
  <c r="B7272" i="4"/>
  <c r="E7272" i="4" s="1"/>
  <c r="F7272" i="4" s="1"/>
  <c r="B7273" i="4"/>
  <c r="E7273" i="4" s="1"/>
  <c r="F7273" i="4" s="1"/>
  <c r="B7274" i="4"/>
  <c r="E7274" i="4" s="1"/>
  <c r="F7274" i="4" s="1"/>
  <c r="B7275" i="4"/>
  <c r="E7275" i="4" s="1"/>
  <c r="F7275" i="4" s="1"/>
  <c r="B7276" i="4"/>
  <c r="E7276" i="4" s="1"/>
  <c r="F7276" i="4" s="1"/>
  <c r="B7277" i="4"/>
  <c r="E7277" i="4" s="1"/>
  <c r="F7277" i="4" s="1"/>
  <c r="B7278" i="4"/>
  <c r="E7278" i="4" s="1"/>
  <c r="F7278" i="4" s="1"/>
  <c r="B7279" i="4"/>
  <c r="E7279" i="4" s="1"/>
  <c r="F7279" i="4" s="1"/>
  <c r="B7280" i="4"/>
  <c r="E7280" i="4" s="1"/>
  <c r="F7280" i="4" s="1"/>
  <c r="B7281" i="4"/>
  <c r="E7281" i="4" s="1"/>
  <c r="F7281" i="4" s="1"/>
  <c r="B7282" i="4"/>
  <c r="E7282" i="4" s="1"/>
  <c r="F7282" i="4" s="1"/>
  <c r="B7283" i="4"/>
  <c r="E7283" i="4" s="1"/>
  <c r="F7283" i="4" s="1"/>
  <c r="B7284" i="4"/>
  <c r="E7284" i="4" s="1"/>
  <c r="F7284" i="4" s="1"/>
  <c r="B7285" i="4"/>
  <c r="E7285" i="4" s="1"/>
  <c r="F7285" i="4" s="1"/>
  <c r="B7286" i="4"/>
  <c r="E7286" i="4" s="1"/>
  <c r="F7286" i="4" s="1"/>
  <c r="B7287" i="4"/>
  <c r="E7287" i="4" s="1"/>
  <c r="F7287" i="4" s="1"/>
  <c r="B7288" i="4"/>
  <c r="E7288" i="4" s="1"/>
  <c r="F7288" i="4" s="1"/>
  <c r="B7289" i="4"/>
  <c r="E7289" i="4" s="1"/>
  <c r="F7289" i="4" s="1"/>
  <c r="B7290" i="4"/>
  <c r="E7290" i="4" s="1"/>
  <c r="F7290" i="4" s="1"/>
  <c r="B7291" i="4"/>
  <c r="E7291" i="4" s="1"/>
  <c r="F7291" i="4" s="1"/>
  <c r="B7292" i="4"/>
  <c r="E7292" i="4" s="1"/>
  <c r="F7292" i="4" s="1"/>
  <c r="B7293" i="4"/>
  <c r="E7293" i="4" s="1"/>
  <c r="F7293" i="4" s="1"/>
  <c r="B7294" i="4"/>
  <c r="E7294" i="4" s="1"/>
  <c r="F7294" i="4" s="1"/>
  <c r="B7295" i="4"/>
  <c r="E7295" i="4" s="1"/>
  <c r="F7295" i="4" s="1"/>
  <c r="B7296" i="4"/>
  <c r="E7296" i="4" s="1"/>
  <c r="F7296" i="4" s="1"/>
  <c r="B7297" i="4"/>
  <c r="E7297" i="4" s="1"/>
  <c r="F7297" i="4" s="1"/>
  <c r="B7298" i="4"/>
  <c r="E7298" i="4" s="1"/>
  <c r="F7298" i="4" s="1"/>
  <c r="B7299" i="4"/>
  <c r="E7299" i="4" s="1"/>
  <c r="F7299" i="4" s="1"/>
  <c r="B7300" i="4"/>
  <c r="E7300" i="4" s="1"/>
  <c r="F7300" i="4" s="1"/>
  <c r="B7301" i="4"/>
  <c r="E7301" i="4" s="1"/>
  <c r="F7301" i="4" s="1"/>
  <c r="B7302" i="4"/>
  <c r="E7302" i="4" s="1"/>
  <c r="F7302" i="4" s="1"/>
  <c r="B7303" i="4"/>
  <c r="E7303" i="4" s="1"/>
  <c r="F7303" i="4" s="1"/>
  <c r="B7304" i="4"/>
  <c r="E7304" i="4" s="1"/>
  <c r="F7304" i="4" s="1"/>
  <c r="B7305" i="4"/>
  <c r="E7305" i="4" s="1"/>
  <c r="F7305" i="4" s="1"/>
  <c r="B7306" i="4"/>
  <c r="E7306" i="4" s="1"/>
  <c r="F7306" i="4" s="1"/>
  <c r="B7307" i="4"/>
  <c r="E7307" i="4" s="1"/>
  <c r="F7307" i="4" s="1"/>
  <c r="B7308" i="4"/>
  <c r="E7308" i="4" s="1"/>
  <c r="F7308" i="4" s="1"/>
  <c r="B7309" i="4"/>
  <c r="E7309" i="4" s="1"/>
  <c r="F7309" i="4" s="1"/>
  <c r="B7310" i="4"/>
  <c r="E7310" i="4" s="1"/>
  <c r="F7310" i="4" s="1"/>
  <c r="B7311" i="4"/>
  <c r="E7311" i="4" s="1"/>
  <c r="F7311" i="4" s="1"/>
  <c r="B7312" i="4"/>
  <c r="E7312" i="4" s="1"/>
  <c r="F7312" i="4" s="1"/>
  <c r="B7313" i="4"/>
  <c r="E7313" i="4" s="1"/>
  <c r="F7313" i="4" s="1"/>
  <c r="B7314" i="4"/>
  <c r="E7314" i="4" s="1"/>
  <c r="F7314" i="4" s="1"/>
  <c r="B7315" i="4"/>
  <c r="E7315" i="4" s="1"/>
  <c r="F7315" i="4" s="1"/>
  <c r="B7316" i="4"/>
  <c r="E7316" i="4" s="1"/>
  <c r="F7316" i="4" s="1"/>
  <c r="B7317" i="4"/>
  <c r="E7317" i="4" s="1"/>
  <c r="F7317" i="4" s="1"/>
  <c r="B7318" i="4"/>
  <c r="E7318" i="4" s="1"/>
  <c r="F7318" i="4" s="1"/>
  <c r="B7319" i="4"/>
  <c r="E7319" i="4" s="1"/>
  <c r="F7319" i="4" s="1"/>
  <c r="B7320" i="4"/>
  <c r="E7320" i="4" s="1"/>
  <c r="F7320" i="4" s="1"/>
  <c r="B7321" i="4"/>
  <c r="E7321" i="4" s="1"/>
  <c r="F7321" i="4" s="1"/>
  <c r="B7322" i="4"/>
  <c r="E7322" i="4" s="1"/>
  <c r="F7322" i="4" s="1"/>
  <c r="B7323" i="4"/>
  <c r="E7323" i="4" s="1"/>
  <c r="F7323" i="4" s="1"/>
  <c r="B7324" i="4"/>
  <c r="E7324" i="4" s="1"/>
  <c r="F7324" i="4" s="1"/>
  <c r="B7325" i="4"/>
  <c r="E7325" i="4" s="1"/>
  <c r="F7325" i="4" s="1"/>
  <c r="B7326" i="4"/>
  <c r="E7326" i="4" s="1"/>
  <c r="F7326" i="4" s="1"/>
  <c r="B7327" i="4"/>
  <c r="E7327" i="4" s="1"/>
  <c r="F7327" i="4" s="1"/>
  <c r="B7328" i="4"/>
  <c r="E7328" i="4" s="1"/>
  <c r="F7328" i="4" s="1"/>
  <c r="B7329" i="4"/>
  <c r="E7329" i="4" s="1"/>
  <c r="F7329" i="4" s="1"/>
  <c r="B7330" i="4"/>
  <c r="E7330" i="4" s="1"/>
  <c r="F7330" i="4" s="1"/>
  <c r="B7331" i="4"/>
  <c r="E7331" i="4" s="1"/>
  <c r="F7331" i="4" s="1"/>
  <c r="B7332" i="4"/>
  <c r="E7332" i="4" s="1"/>
  <c r="F7332" i="4" s="1"/>
  <c r="B7333" i="4"/>
  <c r="E7333" i="4" s="1"/>
  <c r="F7333" i="4" s="1"/>
  <c r="B7334" i="4"/>
  <c r="E7334" i="4" s="1"/>
  <c r="F7334" i="4" s="1"/>
  <c r="B7335" i="4"/>
  <c r="E7335" i="4" s="1"/>
  <c r="F7335" i="4" s="1"/>
  <c r="B7336" i="4"/>
  <c r="E7336" i="4" s="1"/>
  <c r="F7336" i="4" s="1"/>
  <c r="B7337" i="4"/>
  <c r="E7337" i="4" s="1"/>
  <c r="F7337" i="4" s="1"/>
  <c r="B7338" i="4"/>
  <c r="E7338" i="4" s="1"/>
  <c r="F7338" i="4" s="1"/>
  <c r="B7339" i="4"/>
  <c r="E7339" i="4" s="1"/>
  <c r="F7339" i="4" s="1"/>
  <c r="B7340" i="4"/>
  <c r="E7340" i="4" s="1"/>
  <c r="F7340" i="4" s="1"/>
  <c r="B7341" i="4"/>
  <c r="E7341" i="4" s="1"/>
  <c r="F7341" i="4" s="1"/>
  <c r="B7342" i="4"/>
  <c r="E7342" i="4" s="1"/>
  <c r="F7342" i="4" s="1"/>
  <c r="B7343" i="4"/>
  <c r="E7343" i="4" s="1"/>
  <c r="F7343" i="4" s="1"/>
  <c r="B7344" i="4"/>
  <c r="E7344" i="4" s="1"/>
  <c r="F7344" i="4" s="1"/>
  <c r="B7345" i="4"/>
  <c r="E7345" i="4" s="1"/>
  <c r="F7345" i="4" s="1"/>
  <c r="B7346" i="4"/>
  <c r="E7346" i="4" s="1"/>
  <c r="F7346" i="4" s="1"/>
  <c r="B7347" i="4"/>
  <c r="E7347" i="4" s="1"/>
  <c r="F7347" i="4" s="1"/>
  <c r="B7348" i="4"/>
  <c r="E7348" i="4" s="1"/>
  <c r="F7348" i="4" s="1"/>
  <c r="B7349" i="4"/>
  <c r="E7349" i="4" s="1"/>
  <c r="F7349" i="4" s="1"/>
  <c r="B7350" i="4"/>
  <c r="E7350" i="4" s="1"/>
  <c r="F7350" i="4" s="1"/>
  <c r="B7351" i="4"/>
  <c r="E7351" i="4" s="1"/>
  <c r="F7351" i="4" s="1"/>
  <c r="B7352" i="4"/>
  <c r="E7352" i="4" s="1"/>
  <c r="F7352" i="4" s="1"/>
  <c r="B7353" i="4"/>
  <c r="E7353" i="4" s="1"/>
  <c r="F7353" i="4" s="1"/>
  <c r="B7354" i="4"/>
  <c r="E7354" i="4" s="1"/>
  <c r="F7354" i="4" s="1"/>
  <c r="B7355" i="4"/>
  <c r="E7355" i="4" s="1"/>
  <c r="F7355" i="4" s="1"/>
  <c r="B7356" i="4"/>
  <c r="E7356" i="4" s="1"/>
  <c r="F7356" i="4" s="1"/>
  <c r="B7357" i="4"/>
  <c r="E7357" i="4" s="1"/>
  <c r="F7357" i="4" s="1"/>
  <c r="B7358" i="4"/>
  <c r="E7358" i="4" s="1"/>
  <c r="F7358" i="4" s="1"/>
  <c r="B7359" i="4"/>
  <c r="E7359" i="4" s="1"/>
  <c r="F7359" i="4" s="1"/>
  <c r="B7360" i="4"/>
  <c r="E7360" i="4" s="1"/>
  <c r="F7360" i="4" s="1"/>
  <c r="B7361" i="4"/>
  <c r="E7361" i="4" s="1"/>
  <c r="F7361" i="4" s="1"/>
  <c r="B7362" i="4"/>
  <c r="E7362" i="4" s="1"/>
  <c r="F7362" i="4" s="1"/>
  <c r="B7363" i="4"/>
  <c r="E7363" i="4" s="1"/>
  <c r="F7363" i="4" s="1"/>
  <c r="B7364" i="4"/>
  <c r="E7364" i="4" s="1"/>
  <c r="F7364" i="4" s="1"/>
  <c r="B7365" i="4"/>
  <c r="E7365" i="4" s="1"/>
  <c r="F7365" i="4" s="1"/>
  <c r="B7366" i="4"/>
  <c r="E7366" i="4" s="1"/>
  <c r="F7366" i="4" s="1"/>
  <c r="B7367" i="4"/>
  <c r="E7367" i="4" s="1"/>
  <c r="F7367" i="4" s="1"/>
  <c r="B7368" i="4"/>
  <c r="E7368" i="4" s="1"/>
  <c r="F7368" i="4" s="1"/>
  <c r="B7369" i="4"/>
  <c r="E7369" i="4" s="1"/>
  <c r="F7369" i="4" s="1"/>
  <c r="B7370" i="4"/>
  <c r="E7370" i="4" s="1"/>
  <c r="F7370" i="4" s="1"/>
  <c r="B7371" i="4"/>
  <c r="E7371" i="4" s="1"/>
  <c r="F7371" i="4" s="1"/>
  <c r="B7372" i="4"/>
  <c r="E7372" i="4" s="1"/>
  <c r="F7372" i="4" s="1"/>
  <c r="B7373" i="4"/>
  <c r="E7373" i="4" s="1"/>
  <c r="F7373" i="4" s="1"/>
  <c r="B7374" i="4"/>
  <c r="E7374" i="4" s="1"/>
  <c r="F7374" i="4" s="1"/>
  <c r="B7375" i="4"/>
  <c r="E7375" i="4" s="1"/>
  <c r="F7375" i="4" s="1"/>
  <c r="B7376" i="4"/>
  <c r="E7376" i="4" s="1"/>
  <c r="F7376" i="4" s="1"/>
  <c r="B7377" i="4"/>
  <c r="E7377" i="4" s="1"/>
  <c r="F7377" i="4" s="1"/>
  <c r="B7378" i="4"/>
  <c r="E7378" i="4" s="1"/>
  <c r="F7378" i="4" s="1"/>
  <c r="B7379" i="4"/>
  <c r="E7379" i="4" s="1"/>
  <c r="F7379" i="4" s="1"/>
  <c r="B7380" i="4"/>
  <c r="E7380" i="4" s="1"/>
  <c r="F7380" i="4" s="1"/>
  <c r="B7381" i="4"/>
  <c r="E7381" i="4" s="1"/>
  <c r="F7381" i="4" s="1"/>
  <c r="B7382" i="4"/>
  <c r="E7382" i="4" s="1"/>
  <c r="F7382" i="4" s="1"/>
  <c r="B7383" i="4"/>
  <c r="E7383" i="4" s="1"/>
  <c r="F7383" i="4" s="1"/>
  <c r="B7384" i="4"/>
  <c r="E7384" i="4" s="1"/>
  <c r="F7384" i="4" s="1"/>
  <c r="B7385" i="4"/>
  <c r="E7385" i="4" s="1"/>
  <c r="F7385" i="4" s="1"/>
  <c r="B7386" i="4"/>
  <c r="E7386" i="4" s="1"/>
  <c r="F7386" i="4" s="1"/>
  <c r="B7387" i="4"/>
  <c r="E7387" i="4" s="1"/>
  <c r="F7387" i="4" s="1"/>
  <c r="B7388" i="4"/>
  <c r="E7388" i="4" s="1"/>
  <c r="F7388" i="4" s="1"/>
  <c r="B7389" i="4"/>
  <c r="E7389" i="4" s="1"/>
  <c r="F7389" i="4" s="1"/>
  <c r="B7390" i="4"/>
  <c r="E7390" i="4" s="1"/>
  <c r="F7390" i="4" s="1"/>
  <c r="B7391" i="4"/>
  <c r="E7391" i="4" s="1"/>
  <c r="F7391" i="4" s="1"/>
  <c r="B7392" i="4"/>
  <c r="E7392" i="4" s="1"/>
  <c r="F7392" i="4" s="1"/>
  <c r="B7393" i="4"/>
  <c r="E7393" i="4" s="1"/>
  <c r="F7393" i="4" s="1"/>
  <c r="B7394" i="4"/>
  <c r="E7394" i="4" s="1"/>
  <c r="F7394" i="4" s="1"/>
  <c r="B7395" i="4"/>
  <c r="E7395" i="4" s="1"/>
  <c r="F7395" i="4" s="1"/>
  <c r="B7396" i="4"/>
  <c r="E7396" i="4" s="1"/>
  <c r="F7396" i="4" s="1"/>
  <c r="B7397" i="4"/>
  <c r="E7397" i="4" s="1"/>
  <c r="F7397" i="4" s="1"/>
  <c r="B7398" i="4"/>
  <c r="E7398" i="4" s="1"/>
  <c r="F7398" i="4" s="1"/>
  <c r="B7399" i="4"/>
  <c r="E7399" i="4" s="1"/>
  <c r="F7399" i="4" s="1"/>
  <c r="B7400" i="4"/>
  <c r="E7400" i="4" s="1"/>
  <c r="F7400" i="4" s="1"/>
  <c r="B7401" i="4"/>
  <c r="E7401" i="4" s="1"/>
  <c r="F7401" i="4" s="1"/>
  <c r="B7402" i="4"/>
  <c r="E7402" i="4" s="1"/>
  <c r="F7402" i="4" s="1"/>
  <c r="B7403" i="4"/>
  <c r="E7403" i="4" s="1"/>
  <c r="F7403" i="4" s="1"/>
  <c r="B7404" i="4"/>
  <c r="E7404" i="4" s="1"/>
  <c r="F7404" i="4" s="1"/>
  <c r="B7405" i="4"/>
  <c r="E7405" i="4" s="1"/>
  <c r="F7405" i="4" s="1"/>
  <c r="B7406" i="4"/>
  <c r="E7406" i="4" s="1"/>
  <c r="F7406" i="4" s="1"/>
  <c r="B7407" i="4"/>
  <c r="E7407" i="4" s="1"/>
  <c r="F7407" i="4" s="1"/>
  <c r="B7408" i="4"/>
  <c r="E7408" i="4" s="1"/>
  <c r="F7408" i="4" s="1"/>
  <c r="B7409" i="4"/>
  <c r="E7409" i="4" s="1"/>
  <c r="F7409" i="4" s="1"/>
  <c r="B7410" i="4"/>
  <c r="E7410" i="4" s="1"/>
  <c r="F7410" i="4" s="1"/>
  <c r="B7411" i="4"/>
  <c r="E7411" i="4" s="1"/>
  <c r="F7411" i="4" s="1"/>
  <c r="B7412" i="4"/>
  <c r="E7412" i="4" s="1"/>
  <c r="F7412" i="4" s="1"/>
  <c r="B7413" i="4"/>
  <c r="E7413" i="4" s="1"/>
  <c r="F7413" i="4" s="1"/>
  <c r="B7414" i="4"/>
  <c r="E7414" i="4" s="1"/>
  <c r="F7414" i="4" s="1"/>
  <c r="B7415" i="4"/>
  <c r="E7415" i="4" s="1"/>
  <c r="F7415" i="4" s="1"/>
  <c r="B7416" i="4"/>
  <c r="E7416" i="4" s="1"/>
  <c r="F7416" i="4" s="1"/>
  <c r="B7417" i="4"/>
  <c r="E7417" i="4" s="1"/>
  <c r="F7417" i="4" s="1"/>
  <c r="B7418" i="4"/>
  <c r="E7418" i="4" s="1"/>
  <c r="F7418" i="4" s="1"/>
  <c r="B7419" i="4"/>
  <c r="E7419" i="4" s="1"/>
  <c r="F7419" i="4" s="1"/>
  <c r="B7420" i="4"/>
  <c r="E7420" i="4" s="1"/>
  <c r="F7420" i="4" s="1"/>
  <c r="B7421" i="4"/>
  <c r="E7421" i="4" s="1"/>
  <c r="F7421" i="4" s="1"/>
  <c r="B7422" i="4"/>
  <c r="E7422" i="4" s="1"/>
  <c r="F7422" i="4" s="1"/>
  <c r="B7423" i="4"/>
  <c r="E7423" i="4" s="1"/>
  <c r="F7423" i="4" s="1"/>
  <c r="B7424" i="4"/>
  <c r="E7424" i="4" s="1"/>
  <c r="F7424" i="4" s="1"/>
  <c r="B7425" i="4"/>
  <c r="E7425" i="4" s="1"/>
  <c r="F7425" i="4" s="1"/>
  <c r="B7426" i="4"/>
  <c r="E7426" i="4" s="1"/>
  <c r="F7426" i="4" s="1"/>
  <c r="B7427" i="4"/>
  <c r="E7427" i="4" s="1"/>
  <c r="F7427" i="4" s="1"/>
  <c r="B7428" i="4"/>
  <c r="E7428" i="4" s="1"/>
  <c r="F7428" i="4" s="1"/>
  <c r="B7429" i="4"/>
  <c r="E7429" i="4" s="1"/>
  <c r="F7429" i="4" s="1"/>
  <c r="B7430" i="4"/>
  <c r="E7430" i="4" s="1"/>
  <c r="F7430" i="4" s="1"/>
  <c r="B7431" i="4"/>
  <c r="E7431" i="4" s="1"/>
  <c r="F7431" i="4" s="1"/>
  <c r="B7432" i="4"/>
  <c r="E7432" i="4" s="1"/>
  <c r="F7432" i="4" s="1"/>
  <c r="B7433" i="4"/>
  <c r="E7433" i="4" s="1"/>
  <c r="F7433" i="4" s="1"/>
  <c r="B7434" i="4"/>
  <c r="E7434" i="4" s="1"/>
  <c r="F7434" i="4" s="1"/>
  <c r="B7435" i="4"/>
  <c r="E7435" i="4" s="1"/>
  <c r="F7435" i="4" s="1"/>
  <c r="B7436" i="4"/>
  <c r="E7436" i="4" s="1"/>
  <c r="F7436" i="4" s="1"/>
  <c r="B7437" i="4"/>
  <c r="E7437" i="4" s="1"/>
  <c r="F7437" i="4" s="1"/>
  <c r="B7438" i="4"/>
  <c r="E7438" i="4" s="1"/>
  <c r="F7438" i="4" s="1"/>
  <c r="B7439" i="4"/>
  <c r="E7439" i="4" s="1"/>
  <c r="F7439" i="4" s="1"/>
  <c r="B7440" i="4"/>
  <c r="E7440" i="4" s="1"/>
  <c r="F7440" i="4" s="1"/>
  <c r="B7441" i="4"/>
  <c r="E7441" i="4" s="1"/>
  <c r="F7441" i="4" s="1"/>
  <c r="B7442" i="4"/>
  <c r="E7442" i="4" s="1"/>
  <c r="F7442" i="4" s="1"/>
  <c r="B7443" i="4"/>
  <c r="E7443" i="4" s="1"/>
  <c r="F7443" i="4" s="1"/>
  <c r="B7444" i="4"/>
  <c r="E7444" i="4" s="1"/>
  <c r="F7444" i="4" s="1"/>
  <c r="B7445" i="4"/>
  <c r="E7445" i="4" s="1"/>
  <c r="F7445" i="4" s="1"/>
  <c r="B7446" i="4"/>
  <c r="E7446" i="4" s="1"/>
  <c r="F7446" i="4" s="1"/>
  <c r="B7447" i="4"/>
  <c r="E7447" i="4" s="1"/>
  <c r="F7447" i="4" s="1"/>
  <c r="B7448" i="4"/>
  <c r="E7448" i="4" s="1"/>
  <c r="F7448" i="4" s="1"/>
  <c r="B7449" i="4"/>
  <c r="E7449" i="4" s="1"/>
  <c r="F7449" i="4" s="1"/>
  <c r="B7450" i="4"/>
  <c r="E7450" i="4" s="1"/>
  <c r="F7450" i="4" s="1"/>
  <c r="B7451" i="4"/>
  <c r="E7451" i="4" s="1"/>
  <c r="F7451" i="4" s="1"/>
  <c r="B7452" i="4"/>
  <c r="E7452" i="4" s="1"/>
  <c r="F7452" i="4" s="1"/>
  <c r="B7453" i="4"/>
  <c r="E7453" i="4" s="1"/>
  <c r="F7453" i="4" s="1"/>
  <c r="B7454" i="4"/>
  <c r="E7454" i="4" s="1"/>
  <c r="F7454" i="4" s="1"/>
  <c r="B7455" i="4"/>
  <c r="E7455" i="4" s="1"/>
  <c r="F7455" i="4" s="1"/>
  <c r="B7456" i="4"/>
  <c r="E7456" i="4" s="1"/>
  <c r="F7456" i="4" s="1"/>
  <c r="B7457" i="4"/>
  <c r="E7457" i="4" s="1"/>
  <c r="F7457" i="4" s="1"/>
  <c r="B7458" i="4"/>
  <c r="E7458" i="4" s="1"/>
  <c r="F7458" i="4" s="1"/>
  <c r="B7459" i="4"/>
  <c r="E7459" i="4" s="1"/>
  <c r="F7459" i="4" s="1"/>
  <c r="B7460" i="4"/>
  <c r="E7460" i="4" s="1"/>
  <c r="F7460" i="4" s="1"/>
  <c r="B7461" i="4"/>
  <c r="E7461" i="4" s="1"/>
  <c r="F7461" i="4" s="1"/>
  <c r="B7462" i="4"/>
  <c r="E7462" i="4" s="1"/>
  <c r="F7462" i="4" s="1"/>
  <c r="B7463" i="4"/>
  <c r="E7463" i="4" s="1"/>
  <c r="F7463" i="4" s="1"/>
  <c r="B7464" i="4"/>
  <c r="E7464" i="4" s="1"/>
  <c r="F7464" i="4" s="1"/>
  <c r="B7465" i="4"/>
  <c r="E7465" i="4" s="1"/>
  <c r="F7465" i="4" s="1"/>
  <c r="B7466" i="4"/>
  <c r="E7466" i="4" s="1"/>
  <c r="F7466" i="4" s="1"/>
  <c r="B7467" i="4"/>
  <c r="E7467" i="4" s="1"/>
  <c r="F7467" i="4" s="1"/>
  <c r="B7468" i="4"/>
  <c r="E7468" i="4" s="1"/>
  <c r="F7468" i="4" s="1"/>
  <c r="B7469" i="4"/>
  <c r="E7469" i="4" s="1"/>
  <c r="F7469" i="4" s="1"/>
  <c r="B7470" i="4"/>
  <c r="E7470" i="4" s="1"/>
  <c r="F7470" i="4" s="1"/>
  <c r="B7471" i="4"/>
  <c r="E7471" i="4" s="1"/>
  <c r="F7471" i="4" s="1"/>
  <c r="B7472" i="4"/>
  <c r="E7472" i="4" s="1"/>
  <c r="F7472" i="4" s="1"/>
  <c r="B7473" i="4"/>
  <c r="E7473" i="4" s="1"/>
  <c r="F7473" i="4" s="1"/>
  <c r="B7474" i="4"/>
  <c r="E7474" i="4" s="1"/>
  <c r="F7474" i="4" s="1"/>
  <c r="B7475" i="4"/>
  <c r="E7475" i="4" s="1"/>
  <c r="F7475" i="4" s="1"/>
  <c r="B7476" i="4"/>
  <c r="E7476" i="4" s="1"/>
  <c r="F7476" i="4" s="1"/>
  <c r="B7477" i="4"/>
  <c r="E7477" i="4" s="1"/>
  <c r="F7477" i="4" s="1"/>
  <c r="B7478" i="4"/>
  <c r="E7478" i="4" s="1"/>
  <c r="F7478" i="4" s="1"/>
  <c r="B7479" i="4"/>
  <c r="E7479" i="4" s="1"/>
  <c r="F7479" i="4" s="1"/>
  <c r="B7480" i="4"/>
  <c r="E7480" i="4" s="1"/>
  <c r="F7480" i="4" s="1"/>
  <c r="B7481" i="4"/>
  <c r="E7481" i="4" s="1"/>
  <c r="F7481" i="4" s="1"/>
  <c r="B7482" i="4"/>
  <c r="E7482" i="4" s="1"/>
  <c r="F7482" i="4" s="1"/>
  <c r="B7483" i="4"/>
  <c r="E7483" i="4" s="1"/>
  <c r="F7483" i="4" s="1"/>
  <c r="B7484" i="4"/>
  <c r="E7484" i="4" s="1"/>
  <c r="F7484" i="4" s="1"/>
  <c r="B7485" i="4"/>
  <c r="E7485" i="4" s="1"/>
  <c r="F7485" i="4" s="1"/>
  <c r="B7486" i="4"/>
  <c r="E7486" i="4" s="1"/>
  <c r="F7486" i="4" s="1"/>
  <c r="B7487" i="4"/>
  <c r="E7487" i="4" s="1"/>
  <c r="F7487" i="4" s="1"/>
  <c r="B7488" i="4"/>
  <c r="E7488" i="4" s="1"/>
  <c r="F7488" i="4" s="1"/>
  <c r="B7489" i="4"/>
  <c r="E7489" i="4" s="1"/>
  <c r="F7489" i="4" s="1"/>
  <c r="B7490" i="4"/>
  <c r="E7490" i="4" s="1"/>
  <c r="F7490" i="4" s="1"/>
  <c r="B7491" i="4"/>
  <c r="E7491" i="4" s="1"/>
  <c r="F7491" i="4" s="1"/>
  <c r="B7492" i="4"/>
  <c r="E7492" i="4" s="1"/>
  <c r="F7492" i="4" s="1"/>
  <c r="B7493" i="4"/>
  <c r="E7493" i="4" s="1"/>
  <c r="F7493" i="4" s="1"/>
  <c r="B7494" i="4"/>
  <c r="E7494" i="4" s="1"/>
  <c r="F7494" i="4" s="1"/>
  <c r="B7495" i="4"/>
  <c r="E7495" i="4" s="1"/>
  <c r="F7495" i="4" s="1"/>
  <c r="B7496" i="4"/>
  <c r="E7496" i="4" s="1"/>
  <c r="F7496" i="4" s="1"/>
  <c r="B7497" i="4"/>
  <c r="E7497" i="4" s="1"/>
  <c r="F7497" i="4" s="1"/>
  <c r="B7498" i="4"/>
  <c r="E7498" i="4" s="1"/>
  <c r="F7498" i="4" s="1"/>
  <c r="B7499" i="4"/>
  <c r="E7499" i="4" s="1"/>
  <c r="F7499" i="4" s="1"/>
  <c r="B7500" i="4"/>
  <c r="E7500" i="4" s="1"/>
  <c r="F7500" i="4" s="1"/>
  <c r="B7501" i="4"/>
  <c r="E7501" i="4" s="1"/>
  <c r="F7501" i="4" s="1"/>
  <c r="B7502" i="4"/>
  <c r="E7502" i="4" s="1"/>
  <c r="F7502" i="4" s="1"/>
  <c r="B7503" i="4"/>
  <c r="E7503" i="4" s="1"/>
  <c r="F7503" i="4" s="1"/>
  <c r="B7504" i="4"/>
  <c r="E7504" i="4" s="1"/>
  <c r="F7504" i="4" s="1"/>
  <c r="B7505" i="4"/>
  <c r="E7505" i="4" s="1"/>
  <c r="F7505" i="4" s="1"/>
  <c r="B7506" i="4"/>
  <c r="E7506" i="4" s="1"/>
  <c r="F7506" i="4" s="1"/>
  <c r="B7507" i="4"/>
  <c r="E7507" i="4" s="1"/>
  <c r="F7507" i="4" s="1"/>
  <c r="B7508" i="4"/>
  <c r="E7508" i="4" s="1"/>
  <c r="F7508" i="4" s="1"/>
  <c r="B7509" i="4"/>
  <c r="E7509" i="4" s="1"/>
  <c r="F7509" i="4" s="1"/>
  <c r="B7510" i="4"/>
  <c r="E7510" i="4" s="1"/>
  <c r="F7510" i="4" s="1"/>
  <c r="B7511" i="4"/>
  <c r="E7511" i="4" s="1"/>
  <c r="F7511" i="4" s="1"/>
  <c r="B7512" i="4"/>
  <c r="E7512" i="4" s="1"/>
  <c r="F7512" i="4" s="1"/>
  <c r="B7513" i="4"/>
  <c r="E7513" i="4" s="1"/>
  <c r="F7513" i="4" s="1"/>
  <c r="B7514" i="4"/>
  <c r="E7514" i="4" s="1"/>
  <c r="F7514" i="4" s="1"/>
  <c r="B7515" i="4"/>
  <c r="E7515" i="4" s="1"/>
  <c r="F7515" i="4" s="1"/>
  <c r="B7516" i="4"/>
  <c r="E7516" i="4" s="1"/>
  <c r="F7516" i="4" s="1"/>
  <c r="B7517" i="4"/>
  <c r="E7517" i="4" s="1"/>
  <c r="F7517" i="4" s="1"/>
  <c r="B7518" i="4"/>
  <c r="E7518" i="4" s="1"/>
  <c r="F7518" i="4" s="1"/>
  <c r="B7519" i="4"/>
  <c r="E7519" i="4" s="1"/>
  <c r="F7519" i="4" s="1"/>
  <c r="B7520" i="4"/>
  <c r="E7520" i="4" s="1"/>
  <c r="F7520" i="4" s="1"/>
  <c r="B7521" i="4"/>
  <c r="E7521" i="4" s="1"/>
  <c r="F7521" i="4" s="1"/>
  <c r="B7522" i="4"/>
  <c r="E7522" i="4" s="1"/>
  <c r="F7522" i="4" s="1"/>
  <c r="B7523" i="4"/>
  <c r="E7523" i="4" s="1"/>
  <c r="F7523" i="4" s="1"/>
  <c r="B7524" i="4"/>
  <c r="E7524" i="4" s="1"/>
  <c r="F7524" i="4" s="1"/>
  <c r="B7525" i="4"/>
  <c r="E7525" i="4" s="1"/>
  <c r="F7525" i="4" s="1"/>
  <c r="B7526" i="4"/>
  <c r="E7526" i="4" s="1"/>
  <c r="F7526" i="4" s="1"/>
  <c r="B7527" i="4"/>
  <c r="E7527" i="4" s="1"/>
  <c r="F7527" i="4" s="1"/>
  <c r="B7528" i="4"/>
  <c r="E7528" i="4" s="1"/>
  <c r="F7528" i="4" s="1"/>
  <c r="B7529" i="4"/>
  <c r="E7529" i="4" s="1"/>
  <c r="F7529" i="4" s="1"/>
  <c r="B7530" i="4"/>
  <c r="E7530" i="4" s="1"/>
  <c r="F7530" i="4" s="1"/>
  <c r="B7531" i="4"/>
  <c r="E7531" i="4" s="1"/>
  <c r="F7531" i="4" s="1"/>
  <c r="B7532" i="4"/>
  <c r="E7532" i="4" s="1"/>
  <c r="F7532" i="4" s="1"/>
  <c r="B7533" i="4"/>
  <c r="E7533" i="4" s="1"/>
  <c r="F7533" i="4" s="1"/>
  <c r="B7534" i="4"/>
  <c r="E7534" i="4" s="1"/>
  <c r="F7534" i="4" s="1"/>
  <c r="B7535" i="4"/>
  <c r="E7535" i="4" s="1"/>
  <c r="F7535" i="4" s="1"/>
  <c r="B7536" i="4"/>
  <c r="E7536" i="4" s="1"/>
  <c r="F7536" i="4" s="1"/>
  <c r="B7537" i="4"/>
  <c r="E7537" i="4" s="1"/>
  <c r="F7537" i="4" s="1"/>
  <c r="B7538" i="4"/>
  <c r="E7538" i="4" s="1"/>
  <c r="F7538" i="4" s="1"/>
  <c r="B7539" i="4"/>
  <c r="E7539" i="4" s="1"/>
  <c r="F7539" i="4" s="1"/>
  <c r="B7540" i="4"/>
  <c r="E7540" i="4" s="1"/>
  <c r="F7540" i="4" s="1"/>
  <c r="B7541" i="4"/>
  <c r="E7541" i="4" s="1"/>
  <c r="F7541" i="4" s="1"/>
  <c r="B7542" i="4"/>
  <c r="E7542" i="4" s="1"/>
  <c r="F7542" i="4" s="1"/>
  <c r="B7543" i="4"/>
  <c r="E7543" i="4" s="1"/>
  <c r="F7543" i="4" s="1"/>
  <c r="B7544" i="4"/>
  <c r="E7544" i="4" s="1"/>
  <c r="F7544" i="4" s="1"/>
  <c r="B7545" i="4"/>
  <c r="E7545" i="4" s="1"/>
  <c r="F7545" i="4" s="1"/>
  <c r="B7546" i="4"/>
  <c r="E7546" i="4" s="1"/>
  <c r="F7546" i="4" s="1"/>
  <c r="B7547" i="4"/>
  <c r="E7547" i="4" s="1"/>
  <c r="F7547" i="4" s="1"/>
  <c r="B7548" i="4"/>
  <c r="E7548" i="4" s="1"/>
  <c r="F7548" i="4" s="1"/>
  <c r="B7549" i="4"/>
  <c r="E7549" i="4" s="1"/>
  <c r="F7549" i="4" s="1"/>
  <c r="B7550" i="4"/>
  <c r="E7550" i="4" s="1"/>
  <c r="F7550" i="4" s="1"/>
  <c r="B7551" i="4"/>
  <c r="E7551" i="4" s="1"/>
  <c r="F7551" i="4" s="1"/>
  <c r="B7552" i="4"/>
  <c r="E7552" i="4" s="1"/>
  <c r="F7552" i="4" s="1"/>
  <c r="B7553" i="4"/>
  <c r="E7553" i="4" s="1"/>
  <c r="F7553" i="4" s="1"/>
  <c r="B7554" i="4"/>
  <c r="E7554" i="4" s="1"/>
  <c r="F7554" i="4" s="1"/>
  <c r="B7555" i="4"/>
  <c r="E7555" i="4" s="1"/>
  <c r="F7555" i="4" s="1"/>
  <c r="B7556" i="4"/>
  <c r="E7556" i="4" s="1"/>
  <c r="F7556" i="4" s="1"/>
  <c r="B7557" i="4"/>
  <c r="E7557" i="4" s="1"/>
  <c r="F7557" i="4" s="1"/>
  <c r="B7558" i="4"/>
  <c r="E7558" i="4" s="1"/>
  <c r="F7558" i="4" s="1"/>
  <c r="B7559" i="4"/>
  <c r="E7559" i="4" s="1"/>
  <c r="F7559" i="4" s="1"/>
  <c r="B7560" i="4"/>
  <c r="E7560" i="4" s="1"/>
  <c r="F7560" i="4" s="1"/>
  <c r="B7561" i="4"/>
  <c r="E7561" i="4" s="1"/>
  <c r="F7561" i="4" s="1"/>
  <c r="B7562" i="4"/>
  <c r="E7562" i="4" s="1"/>
  <c r="F7562" i="4" s="1"/>
  <c r="B7563" i="4"/>
  <c r="E7563" i="4" s="1"/>
  <c r="F7563" i="4" s="1"/>
  <c r="B7564" i="4"/>
  <c r="E7564" i="4" s="1"/>
  <c r="F7564" i="4" s="1"/>
  <c r="B7565" i="4"/>
  <c r="E7565" i="4" s="1"/>
  <c r="F7565" i="4" s="1"/>
  <c r="B7566" i="4"/>
  <c r="E7566" i="4" s="1"/>
  <c r="F7566" i="4" s="1"/>
  <c r="B7567" i="4"/>
  <c r="E7567" i="4" s="1"/>
  <c r="F7567" i="4" s="1"/>
  <c r="B7568" i="4"/>
  <c r="E7568" i="4" s="1"/>
  <c r="F7568" i="4" s="1"/>
  <c r="B7569" i="4"/>
  <c r="E7569" i="4" s="1"/>
  <c r="F7569" i="4" s="1"/>
  <c r="B7570" i="4"/>
  <c r="E7570" i="4" s="1"/>
  <c r="F7570" i="4" s="1"/>
  <c r="B7571" i="4"/>
  <c r="E7571" i="4" s="1"/>
  <c r="F7571" i="4" s="1"/>
  <c r="B7572" i="4"/>
  <c r="E7572" i="4" s="1"/>
  <c r="F7572" i="4" s="1"/>
  <c r="B7573" i="4"/>
  <c r="E7573" i="4" s="1"/>
  <c r="F7573" i="4" s="1"/>
  <c r="B7574" i="4"/>
  <c r="E7574" i="4" s="1"/>
  <c r="F7574" i="4" s="1"/>
  <c r="B7575" i="4"/>
  <c r="E7575" i="4" s="1"/>
  <c r="F7575" i="4" s="1"/>
  <c r="B7576" i="4"/>
  <c r="E7576" i="4" s="1"/>
  <c r="F7576" i="4" s="1"/>
  <c r="B7577" i="4"/>
  <c r="E7577" i="4" s="1"/>
  <c r="F7577" i="4" s="1"/>
  <c r="B7578" i="4"/>
  <c r="E7578" i="4" s="1"/>
  <c r="F7578" i="4" s="1"/>
  <c r="B7579" i="4"/>
  <c r="E7579" i="4" s="1"/>
  <c r="F7579" i="4" s="1"/>
  <c r="B7580" i="4"/>
  <c r="E7580" i="4" s="1"/>
  <c r="F7580" i="4" s="1"/>
  <c r="B7581" i="4"/>
  <c r="E7581" i="4" s="1"/>
  <c r="F7581" i="4" s="1"/>
  <c r="B7582" i="4"/>
  <c r="E7582" i="4" s="1"/>
  <c r="F7582" i="4" s="1"/>
  <c r="B7583" i="4"/>
  <c r="E7583" i="4" s="1"/>
  <c r="F7583" i="4" s="1"/>
  <c r="B7584" i="4"/>
  <c r="E7584" i="4" s="1"/>
  <c r="F7584" i="4" s="1"/>
  <c r="B7585" i="4"/>
  <c r="E7585" i="4" s="1"/>
  <c r="F7585" i="4" s="1"/>
  <c r="B7586" i="4"/>
  <c r="E7586" i="4" s="1"/>
  <c r="F7586" i="4" s="1"/>
  <c r="B7587" i="4"/>
  <c r="E7587" i="4" s="1"/>
  <c r="F7587" i="4" s="1"/>
  <c r="B7588" i="4"/>
  <c r="E7588" i="4" s="1"/>
  <c r="F7588" i="4" s="1"/>
  <c r="B7589" i="4"/>
  <c r="E7589" i="4" s="1"/>
  <c r="F7589" i="4" s="1"/>
  <c r="B7590" i="4"/>
  <c r="E7590" i="4" s="1"/>
  <c r="F7590" i="4" s="1"/>
  <c r="B7591" i="4"/>
  <c r="E7591" i="4" s="1"/>
  <c r="F7591" i="4" s="1"/>
  <c r="B7592" i="4"/>
  <c r="E7592" i="4" s="1"/>
  <c r="F7592" i="4" s="1"/>
  <c r="B7593" i="4"/>
  <c r="E7593" i="4" s="1"/>
  <c r="F7593" i="4" s="1"/>
  <c r="B7594" i="4"/>
  <c r="E7594" i="4" s="1"/>
  <c r="F7594" i="4" s="1"/>
  <c r="B7595" i="4"/>
  <c r="E7595" i="4" s="1"/>
  <c r="F7595" i="4" s="1"/>
  <c r="B7596" i="4"/>
  <c r="E7596" i="4" s="1"/>
  <c r="F7596" i="4" s="1"/>
  <c r="B7597" i="4"/>
  <c r="E7597" i="4" s="1"/>
  <c r="F7597" i="4" s="1"/>
  <c r="B7598" i="4"/>
  <c r="E7598" i="4" s="1"/>
  <c r="F7598" i="4" s="1"/>
  <c r="B7599" i="4"/>
  <c r="E7599" i="4" s="1"/>
  <c r="F7599" i="4" s="1"/>
  <c r="B7600" i="4"/>
  <c r="E7600" i="4" s="1"/>
  <c r="F7600" i="4" s="1"/>
  <c r="B7601" i="4"/>
  <c r="E7601" i="4" s="1"/>
  <c r="F7601" i="4" s="1"/>
  <c r="B7602" i="4"/>
  <c r="E7602" i="4" s="1"/>
  <c r="F7602" i="4" s="1"/>
  <c r="B7603" i="4"/>
  <c r="E7603" i="4" s="1"/>
  <c r="F7603" i="4" s="1"/>
  <c r="B7604" i="4"/>
  <c r="E7604" i="4" s="1"/>
  <c r="F7604" i="4" s="1"/>
  <c r="B7605" i="4"/>
  <c r="E7605" i="4" s="1"/>
  <c r="F7605" i="4" s="1"/>
  <c r="B7606" i="4"/>
  <c r="E7606" i="4" s="1"/>
  <c r="F7606" i="4" s="1"/>
  <c r="B7607" i="4"/>
  <c r="E7607" i="4" s="1"/>
  <c r="F7607" i="4" s="1"/>
  <c r="B7608" i="4"/>
  <c r="E7608" i="4" s="1"/>
  <c r="F7608" i="4" s="1"/>
  <c r="B7609" i="4"/>
  <c r="E7609" i="4" s="1"/>
  <c r="F7609" i="4" s="1"/>
  <c r="B7610" i="4"/>
  <c r="E7610" i="4" s="1"/>
  <c r="F7610" i="4" s="1"/>
  <c r="B7611" i="4"/>
  <c r="E7611" i="4" s="1"/>
  <c r="F7611" i="4" s="1"/>
  <c r="B7612" i="4"/>
  <c r="E7612" i="4" s="1"/>
  <c r="F7612" i="4" s="1"/>
  <c r="B7613" i="4"/>
  <c r="E7613" i="4" s="1"/>
  <c r="F7613" i="4" s="1"/>
  <c r="B7614" i="4"/>
  <c r="E7614" i="4" s="1"/>
  <c r="F7614" i="4" s="1"/>
  <c r="B7615" i="4"/>
  <c r="E7615" i="4" s="1"/>
  <c r="F7615" i="4" s="1"/>
  <c r="B7616" i="4"/>
  <c r="E7616" i="4" s="1"/>
  <c r="F7616" i="4" s="1"/>
  <c r="B7617" i="4"/>
  <c r="E7617" i="4" s="1"/>
  <c r="F7617" i="4" s="1"/>
  <c r="B7618" i="4"/>
  <c r="E7618" i="4" s="1"/>
  <c r="F7618" i="4" s="1"/>
  <c r="B7619" i="4"/>
  <c r="E7619" i="4" s="1"/>
  <c r="F7619" i="4" s="1"/>
  <c r="B7620" i="4"/>
  <c r="E7620" i="4" s="1"/>
  <c r="F7620" i="4" s="1"/>
  <c r="B7621" i="4"/>
  <c r="E7621" i="4" s="1"/>
  <c r="F7621" i="4" s="1"/>
  <c r="B7622" i="4"/>
  <c r="E7622" i="4" s="1"/>
  <c r="F7622" i="4" s="1"/>
  <c r="B7623" i="4"/>
  <c r="E7623" i="4" s="1"/>
  <c r="F7623" i="4" s="1"/>
  <c r="B7624" i="4"/>
  <c r="E7624" i="4" s="1"/>
  <c r="F7624" i="4" s="1"/>
  <c r="B7625" i="4"/>
  <c r="E7625" i="4" s="1"/>
  <c r="F7625" i="4" s="1"/>
  <c r="B7626" i="4"/>
  <c r="E7626" i="4" s="1"/>
  <c r="F7626" i="4" s="1"/>
  <c r="B7627" i="4"/>
  <c r="E7627" i="4" s="1"/>
  <c r="F7627" i="4" s="1"/>
  <c r="B7628" i="4"/>
  <c r="E7628" i="4" s="1"/>
  <c r="F7628" i="4" s="1"/>
  <c r="B7629" i="4"/>
  <c r="E7629" i="4" s="1"/>
  <c r="F7629" i="4" s="1"/>
  <c r="B7630" i="4"/>
  <c r="E7630" i="4" s="1"/>
  <c r="F7630" i="4" s="1"/>
  <c r="B7631" i="4"/>
  <c r="E7631" i="4" s="1"/>
  <c r="F7631" i="4" s="1"/>
  <c r="B7632" i="4"/>
  <c r="E7632" i="4" s="1"/>
  <c r="F7632" i="4" s="1"/>
  <c r="B7633" i="4"/>
  <c r="E7633" i="4" s="1"/>
  <c r="F7633" i="4" s="1"/>
  <c r="B7634" i="4"/>
  <c r="E7634" i="4" s="1"/>
  <c r="F7634" i="4" s="1"/>
  <c r="B7635" i="4"/>
  <c r="E7635" i="4" s="1"/>
  <c r="F7635" i="4" s="1"/>
  <c r="B7636" i="4"/>
  <c r="E7636" i="4" s="1"/>
  <c r="F7636" i="4" s="1"/>
  <c r="B7637" i="4"/>
  <c r="E7637" i="4" s="1"/>
  <c r="F7637" i="4" s="1"/>
  <c r="B7638" i="4"/>
  <c r="E7638" i="4" s="1"/>
  <c r="F7638" i="4" s="1"/>
  <c r="B7639" i="4"/>
  <c r="E7639" i="4" s="1"/>
  <c r="F7639" i="4" s="1"/>
  <c r="B7640" i="4"/>
  <c r="E7640" i="4" s="1"/>
  <c r="F7640" i="4" s="1"/>
  <c r="B7641" i="4"/>
  <c r="E7641" i="4" s="1"/>
  <c r="F7641" i="4" s="1"/>
  <c r="B7642" i="4"/>
  <c r="E7642" i="4" s="1"/>
  <c r="F7642" i="4" s="1"/>
  <c r="B7643" i="4"/>
  <c r="E7643" i="4" s="1"/>
  <c r="F7643" i="4" s="1"/>
  <c r="B7644" i="4"/>
  <c r="E7644" i="4" s="1"/>
  <c r="F7644" i="4" s="1"/>
  <c r="B7645" i="4"/>
  <c r="E7645" i="4" s="1"/>
  <c r="F7645" i="4" s="1"/>
  <c r="B7646" i="4"/>
  <c r="E7646" i="4" s="1"/>
  <c r="F7646" i="4" s="1"/>
  <c r="B7647" i="4"/>
  <c r="E7647" i="4" s="1"/>
  <c r="F7647" i="4" s="1"/>
  <c r="B7648" i="4"/>
  <c r="E7648" i="4" s="1"/>
  <c r="F7648" i="4" s="1"/>
  <c r="B7649" i="4"/>
  <c r="E7649" i="4" s="1"/>
  <c r="F7649" i="4" s="1"/>
  <c r="B7650" i="4"/>
  <c r="E7650" i="4" s="1"/>
  <c r="F7650" i="4" s="1"/>
  <c r="B7651" i="4"/>
  <c r="E7651" i="4" s="1"/>
  <c r="F7651" i="4" s="1"/>
  <c r="B7652" i="4"/>
  <c r="E7652" i="4" s="1"/>
  <c r="F7652" i="4" s="1"/>
  <c r="B7653" i="4"/>
  <c r="E7653" i="4" s="1"/>
  <c r="F7653" i="4" s="1"/>
  <c r="B7654" i="4"/>
  <c r="E7654" i="4" s="1"/>
  <c r="F7654" i="4" s="1"/>
  <c r="B7655" i="4"/>
  <c r="E7655" i="4" s="1"/>
  <c r="F7655" i="4" s="1"/>
  <c r="B7656" i="4"/>
  <c r="E7656" i="4" s="1"/>
  <c r="F7656" i="4" s="1"/>
  <c r="B7657" i="4"/>
  <c r="E7657" i="4" s="1"/>
  <c r="F7657" i="4" s="1"/>
  <c r="B7658" i="4"/>
  <c r="E7658" i="4" s="1"/>
  <c r="F7658" i="4" s="1"/>
  <c r="B7659" i="4"/>
  <c r="E7659" i="4" s="1"/>
  <c r="F7659" i="4" s="1"/>
  <c r="B7660" i="4"/>
  <c r="E7660" i="4" s="1"/>
  <c r="F7660" i="4" s="1"/>
  <c r="B7661" i="4"/>
  <c r="E7661" i="4" s="1"/>
  <c r="F7661" i="4" s="1"/>
  <c r="B7662" i="4"/>
  <c r="E7662" i="4" s="1"/>
  <c r="F7662" i="4" s="1"/>
  <c r="B7663" i="4"/>
  <c r="E7663" i="4" s="1"/>
  <c r="F7663" i="4" s="1"/>
  <c r="B7664" i="4"/>
  <c r="E7664" i="4" s="1"/>
  <c r="F7664" i="4" s="1"/>
  <c r="B7665" i="4"/>
  <c r="E7665" i="4" s="1"/>
  <c r="F7665" i="4" s="1"/>
  <c r="B7666" i="4"/>
  <c r="E7666" i="4" s="1"/>
  <c r="F7666" i="4" s="1"/>
  <c r="B7667" i="4"/>
  <c r="E7667" i="4" s="1"/>
  <c r="F7667" i="4" s="1"/>
  <c r="B7668" i="4"/>
  <c r="E7668" i="4" s="1"/>
  <c r="F7668" i="4" s="1"/>
  <c r="B7669" i="4"/>
  <c r="E7669" i="4" s="1"/>
  <c r="F7669" i="4" s="1"/>
  <c r="B7670" i="4"/>
  <c r="E7670" i="4" s="1"/>
  <c r="F7670" i="4" s="1"/>
  <c r="B7671" i="4"/>
  <c r="E7671" i="4" s="1"/>
  <c r="F7671" i="4" s="1"/>
  <c r="B7672" i="4"/>
  <c r="E7672" i="4" s="1"/>
  <c r="F7672" i="4" s="1"/>
  <c r="B7673" i="4"/>
  <c r="E7673" i="4" s="1"/>
  <c r="F7673" i="4" s="1"/>
  <c r="B7674" i="4"/>
  <c r="E7674" i="4" s="1"/>
  <c r="F7674" i="4" s="1"/>
  <c r="B7675" i="4"/>
  <c r="E7675" i="4" s="1"/>
  <c r="F7675" i="4" s="1"/>
  <c r="B7676" i="4"/>
  <c r="E7676" i="4" s="1"/>
  <c r="F7676" i="4" s="1"/>
  <c r="B7677" i="4"/>
  <c r="E7677" i="4" s="1"/>
  <c r="F7677" i="4" s="1"/>
  <c r="B7678" i="4"/>
  <c r="E7678" i="4" s="1"/>
  <c r="F7678" i="4" s="1"/>
  <c r="B7679" i="4"/>
  <c r="E7679" i="4" s="1"/>
  <c r="F7679" i="4" s="1"/>
  <c r="B7680" i="4"/>
  <c r="E7680" i="4" s="1"/>
  <c r="F7680" i="4" s="1"/>
  <c r="B7681" i="4"/>
  <c r="E7681" i="4" s="1"/>
  <c r="F7681" i="4" s="1"/>
  <c r="B7682" i="4"/>
  <c r="E7682" i="4" s="1"/>
  <c r="F7682" i="4" s="1"/>
  <c r="B7683" i="4"/>
  <c r="E7683" i="4" s="1"/>
  <c r="F7683" i="4" s="1"/>
  <c r="B7684" i="4"/>
  <c r="E7684" i="4" s="1"/>
  <c r="F7684" i="4" s="1"/>
  <c r="B7685" i="4"/>
  <c r="E7685" i="4" s="1"/>
  <c r="F7685" i="4" s="1"/>
  <c r="B7686" i="4"/>
  <c r="E7686" i="4" s="1"/>
  <c r="F7686" i="4" s="1"/>
  <c r="B7687" i="4"/>
  <c r="E7687" i="4" s="1"/>
  <c r="F7687" i="4" s="1"/>
  <c r="B7688" i="4"/>
  <c r="E7688" i="4" s="1"/>
  <c r="F7688" i="4" s="1"/>
  <c r="B7689" i="4"/>
  <c r="E7689" i="4" s="1"/>
  <c r="F7689" i="4" s="1"/>
  <c r="B7690" i="4"/>
  <c r="E7690" i="4" s="1"/>
  <c r="F7690" i="4" s="1"/>
  <c r="B7691" i="4"/>
  <c r="E7691" i="4" s="1"/>
  <c r="F7691" i="4" s="1"/>
  <c r="B7692" i="4"/>
  <c r="E7692" i="4" s="1"/>
  <c r="F7692" i="4" s="1"/>
  <c r="B7693" i="4"/>
  <c r="E7693" i="4" s="1"/>
  <c r="F7693" i="4" s="1"/>
  <c r="B7694" i="4"/>
  <c r="E7694" i="4" s="1"/>
  <c r="F7694" i="4" s="1"/>
  <c r="B7695" i="4"/>
  <c r="E7695" i="4" s="1"/>
  <c r="F7695" i="4" s="1"/>
  <c r="B7696" i="4"/>
  <c r="E7696" i="4" s="1"/>
  <c r="F7696" i="4" s="1"/>
  <c r="B7697" i="4"/>
  <c r="E7697" i="4" s="1"/>
  <c r="F7697" i="4" s="1"/>
  <c r="B7698" i="4"/>
  <c r="E7698" i="4" s="1"/>
  <c r="F7698" i="4" s="1"/>
  <c r="B7699" i="4"/>
  <c r="E7699" i="4" s="1"/>
  <c r="F7699" i="4" s="1"/>
  <c r="B7700" i="4"/>
  <c r="E7700" i="4" s="1"/>
  <c r="F7700" i="4" s="1"/>
  <c r="B7701" i="4"/>
  <c r="E7701" i="4" s="1"/>
  <c r="F7701" i="4" s="1"/>
  <c r="B7702" i="4"/>
  <c r="E7702" i="4" s="1"/>
  <c r="F7702" i="4" s="1"/>
  <c r="B7703" i="4"/>
  <c r="E7703" i="4" s="1"/>
  <c r="F7703" i="4" s="1"/>
  <c r="B7704" i="4"/>
  <c r="E7704" i="4" s="1"/>
  <c r="F7704" i="4" s="1"/>
  <c r="B7705" i="4"/>
  <c r="E7705" i="4" s="1"/>
  <c r="F7705" i="4" s="1"/>
  <c r="B7706" i="4"/>
  <c r="E7706" i="4" s="1"/>
  <c r="F7706" i="4" s="1"/>
  <c r="B7707" i="4"/>
  <c r="E7707" i="4" s="1"/>
  <c r="F7707" i="4" s="1"/>
  <c r="B7708" i="4"/>
  <c r="E7708" i="4" s="1"/>
  <c r="F7708" i="4" s="1"/>
  <c r="B7709" i="4"/>
  <c r="E7709" i="4" s="1"/>
  <c r="F7709" i="4" s="1"/>
  <c r="B7710" i="4"/>
  <c r="E7710" i="4" s="1"/>
  <c r="F7710" i="4" s="1"/>
  <c r="B7711" i="4"/>
  <c r="E7711" i="4" s="1"/>
  <c r="F7711" i="4" s="1"/>
  <c r="B7712" i="4"/>
  <c r="E7712" i="4" s="1"/>
  <c r="F7712" i="4" s="1"/>
  <c r="B7713" i="4"/>
  <c r="E7713" i="4" s="1"/>
  <c r="F7713" i="4" s="1"/>
  <c r="B7714" i="4"/>
  <c r="E7714" i="4" s="1"/>
  <c r="F7714" i="4" s="1"/>
  <c r="B7715" i="4"/>
  <c r="E7715" i="4" s="1"/>
  <c r="F7715" i="4" s="1"/>
  <c r="B7716" i="4"/>
  <c r="E7716" i="4" s="1"/>
  <c r="F7716" i="4" s="1"/>
  <c r="B7717" i="4"/>
  <c r="E7717" i="4" s="1"/>
  <c r="F7717" i="4" s="1"/>
  <c r="B7718" i="4"/>
  <c r="E7718" i="4" s="1"/>
  <c r="F7718" i="4" s="1"/>
  <c r="B7719" i="4"/>
  <c r="E7719" i="4" s="1"/>
  <c r="F7719" i="4" s="1"/>
  <c r="B7720" i="4"/>
  <c r="E7720" i="4" s="1"/>
  <c r="F7720" i="4" s="1"/>
  <c r="B7721" i="4"/>
  <c r="E7721" i="4" s="1"/>
  <c r="F7721" i="4" s="1"/>
  <c r="B7722" i="4"/>
  <c r="E7722" i="4" s="1"/>
  <c r="F7722" i="4" s="1"/>
  <c r="B7723" i="4"/>
  <c r="E7723" i="4" s="1"/>
  <c r="F7723" i="4" s="1"/>
  <c r="B7724" i="4"/>
  <c r="E7724" i="4" s="1"/>
  <c r="F7724" i="4" s="1"/>
  <c r="B7725" i="4"/>
  <c r="E7725" i="4" s="1"/>
  <c r="F7725" i="4" s="1"/>
  <c r="B7726" i="4"/>
  <c r="E7726" i="4" s="1"/>
  <c r="F7726" i="4" s="1"/>
  <c r="B7727" i="4"/>
  <c r="E7727" i="4" s="1"/>
  <c r="F7727" i="4" s="1"/>
  <c r="B7728" i="4"/>
  <c r="E7728" i="4" s="1"/>
  <c r="F7728" i="4" s="1"/>
  <c r="B7729" i="4"/>
  <c r="E7729" i="4" s="1"/>
  <c r="F7729" i="4" s="1"/>
  <c r="B7730" i="4"/>
  <c r="E7730" i="4" s="1"/>
  <c r="F7730" i="4" s="1"/>
  <c r="B7731" i="4"/>
  <c r="E7731" i="4" s="1"/>
  <c r="F7731" i="4" s="1"/>
  <c r="B7732" i="4"/>
  <c r="E7732" i="4" s="1"/>
  <c r="F7732" i="4" s="1"/>
  <c r="B7733" i="4"/>
  <c r="E7733" i="4" s="1"/>
  <c r="F7733" i="4" s="1"/>
  <c r="B7734" i="4"/>
  <c r="E7734" i="4" s="1"/>
  <c r="F7734" i="4" s="1"/>
  <c r="B7735" i="4"/>
  <c r="E7735" i="4" s="1"/>
  <c r="F7735" i="4" s="1"/>
  <c r="B7736" i="4"/>
  <c r="E7736" i="4" s="1"/>
  <c r="F7736" i="4" s="1"/>
  <c r="B7737" i="4"/>
  <c r="E7737" i="4" s="1"/>
  <c r="F7737" i="4" s="1"/>
  <c r="B7738" i="4"/>
  <c r="E7738" i="4" s="1"/>
  <c r="F7738" i="4" s="1"/>
  <c r="B7739" i="4"/>
  <c r="E7739" i="4" s="1"/>
  <c r="F7739" i="4" s="1"/>
  <c r="B7740" i="4"/>
  <c r="E7740" i="4" s="1"/>
  <c r="F7740" i="4" s="1"/>
  <c r="B7741" i="4"/>
  <c r="E7741" i="4" s="1"/>
  <c r="F7741" i="4" s="1"/>
  <c r="B7742" i="4"/>
  <c r="E7742" i="4" s="1"/>
  <c r="F7742" i="4" s="1"/>
  <c r="B7743" i="4"/>
  <c r="E7743" i="4" s="1"/>
  <c r="F7743" i="4" s="1"/>
  <c r="B7744" i="4"/>
  <c r="E7744" i="4" s="1"/>
  <c r="F7744" i="4" s="1"/>
  <c r="B7745" i="4"/>
  <c r="E7745" i="4" s="1"/>
  <c r="F7745" i="4" s="1"/>
  <c r="B7746" i="4"/>
  <c r="E7746" i="4" s="1"/>
  <c r="F7746" i="4" s="1"/>
  <c r="B7747" i="4"/>
  <c r="E7747" i="4" s="1"/>
  <c r="F7747" i="4" s="1"/>
  <c r="B7748" i="4"/>
  <c r="E7748" i="4" s="1"/>
  <c r="F7748" i="4" s="1"/>
  <c r="B7749" i="4"/>
  <c r="E7749" i="4" s="1"/>
  <c r="F7749" i="4" s="1"/>
  <c r="B7750" i="4"/>
  <c r="E7750" i="4" s="1"/>
  <c r="F7750" i="4" s="1"/>
  <c r="B7751" i="4"/>
  <c r="E7751" i="4" s="1"/>
  <c r="F7751" i="4" s="1"/>
  <c r="B7752" i="4"/>
  <c r="E7752" i="4" s="1"/>
  <c r="F7752" i="4" s="1"/>
  <c r="B7753" i="4"/>
  <c r="E7753" i="4" s="1"/>
  <c r="F7753" i="4" s="1"/>
  <c r="B7754" i="4"/>
  <c r="E7754" i="4" s="1"/>
  <c r="F7754" i="4" s="1"/>
  <c r="B7755" i="4"/>
  <c r="E7755" i="4" s="1"/>
  <c r="F7755" i="4" s="1"/>
  <c r="B7756" i="4"/>
  <c r="E7756" i="4" s="1"/>
  <c r="F7756" i="4" s="1"/>
  <c r="B7757" i="4"/>
  <c r="E7757" i="4" s="1"/>
  <c r="F7757" i="4" s="1"/>
  <c r="B7758" i="4"/>
  <c r="E7758" i="4" s="1"/>
  <c r="F7758" i="4" s="1"/>
  <c r="B7759" i="4"/>
  <c r="E7759" i="4" s="1"/>
  <c r="F7759" i="4" s="1"/>
  <c r="B7760" i="4"/>
  <c r="E7760" i="4" s="1"/>
  <c r="F7760" i="4" s="1"/>
  <c r="B7761" i="4"/>
  <c r="E7761" i="4" s="1"/>
  <c r="F7761" i="4" s="1"/>
  <c r="B7762" i="4"/>
  <c r="E7762" i="4" s="1"/>
  <c r="F7762" i="4" s="1"/>
  <c r="B7763" i="4"/>
  <c r="E7763" i="4" s="1"/>
  <c r="F7763" i="4" s="1"/>
  <c r="B7764" i="4"/>
  <c r="E7764" i="4" s="1"/>
  <c r="F7764" i="4" s="1"/>
  <c r="B7765" i="4"/>
  <c r="E7765" i="4" s="1"/>
  <c r="F7765" i="4" s="1"/>
  <c r="B7766" i="4"/>
  <c r="E7766" i="4" s="1"/>
  <c r="F7766" i="4" s="1"/>
  <c r="B7767" i="4"/>
  <c r="E7767" i="4" s="1"/>
  <c r="F7767" i="4" s="1"/>
  <c r="B7768" i="4"/>
  <c r="E7768" i="4" s="1"/>
  <c r="F7768" i="4" s="1"/>
  <c r="B7769" i="4"/>
  <c r="E7769" i="4" s="1"/>
  <c r="F7769" i="4" s="1"/>
  <c r="B7770" i="4"/>
  <c r="E7770" i="4" s="1"/>
  <c r="F7770" i="4" s="1"/>
  <c r="B7771" i="4"/>
  <c r="E7771" i="4" s="1"/>
  <c r="F7771" i="4" s="1"/>
  <c r="B7772" i="4"/>
  <c r="E7772" i="4" s="1"/>
  <c r="F7772" i="4" s="1"/>
  <c r="B7773" i="4"/>
  <c r="E7773" i="4" s="1"/>
  <c r="F7773" i="4" s="1"/>
  <c r="B7774" i="4"/>
  <c r="E7774" i="4" s="1"/>
  <c r="F7774" i="4" s="1"/>
  <c r="B7775" i="4"/>
  <c r="E7775" i="4" s="1"/>
  <c r="F7775" i="4" s="1"/>
  <c r="B7776" i="4"/>
  <c r="E7776" i="4" s="1"/>
  <c r="F7776" i="4" s="1"/>
  <c r="B7777" i="4"/>
  <c r="E7777" i="4" s="1"/>
  <c r="F7777" i="4" s="1"/>
  <c r="B7778" i="4"/>
  <c r="E7778" i="4" s="1"/>
  <c r="F7778" i="4" s="1"/>
  <c r="B7779" i="4"/>
  <c r="E7779" i="4" s="1"/>
  <c r="F7779" i="4" s="1"/>
  <c r="B7780" i="4"/>
  <c r="E7780" i="4" s="1"/>
  <c r="F7780" i="4" s="1"/>
  <c r="B7781" i="4"/>
  <c r="E7781" i="4" s="1"/>
  <c r="F7781" i="4" s="1"/>
  <c r="B7782" i="4"/>
  <c r="E7782" i="4" s="1"/>
  <c r="F7782" i="4" s="1"/>
  <c r="B7783" i="4"/>
  <c r="E7783" i="4" s="1"/>
  <c r="F7783" i="4" s="1"/>
  <c r="B7784" i="4"/>
  <c r="E7784" i="4" s="1"/>
  <c r="F7784" i="4" s="1"/>
  <c r="B7785" i="4"/>
  <c r="E7785" i="4" s="1"/>
  <c r="F7785" i="4" s="1"/>
  <c r="B7786" i="4"/>
  <c r="E7786" i="4" s="1"/>
  <c r="F7786" i="4" s="1"/>
  <c r="B7787" i="4"/>
  <c r="E7787" i="4" s="1"/>
  <c r="F7787" i="4" s="1"/>
  <c r="B7788" i="4"/>
  <c r="E7788" i="4" s="1"/>
  <c r="F7788" i="4" s="1"/>
  <c r="B7789" i="4"/>
  <c r="E7789" i="4" s="1"/>
  <c r="F7789" i="4" s="1"/>
  <c r="B7790" i="4"/>
  <c r="E7790" i="4" s="1"/>
  <c r="F7790" i="4" s="1"/>
  <c r="B7791" i="4"/>
  <c r="E7791" i="4" s="1"/>
  <c r="F7791" i="4" s="1"/>
  <c r="B7792" i="4"/>
  <c r="E7792" i="4" s="1"/>
  <c r="F7792" i="4" s="1"/>
  <c r="B7793" i="4"/>
  <c r="E7793" i="4" s="1"/>
  <c r="F7793" i="4" s="1"/>
  <c r="B7794" i="4"/>
  <c r="E7794" i="4" s="1"/>
  <c r="F7794" i="4" s="1"/>
  <c r="B7795" i="4"/>
  <c r="E7795" i="4" s="1"/>
  <c r="F7795" i="4" s="1"/>
  <c r="B7796" i="4"/>
  <c r="E7796" i="4" s="1"/>
  <c r="F7796" i="4" s="1"/>
  <c r="B7797" i="4"/>
  <c r="E7797" i="4" s="1"/>
  <c r="F7797" i="4" s="1"/>
  <c r="B7798" i="4"/>
  <c r="E7798" i="4" s="1"/>
  <c r="F7798" i="4" s="1"/>
  <c r="B7799" i="4"/>
  <c r="E7799" i="4" s="1"/>
  <c r="F7799" i="4" s="1"/>
  <c r="B7800" i="4"/>
  <c r="E7800" i="4" s="1"/>
  <c r="F7800" i="4" s="1"/>
  <c r="B7801" i="4"/>
  <c r="E7801" i="4" s="1"/>
  <c r="F7801" i="4" s="1"/>
  <c r="B7802" i="4"/>
  <c r="E7802" i="4" s="1"/>
  <c r="F7802" i="4" s="1"/>
  <c r="B7803" i="4"/>
  <c r="E7803" i="4" s="1"/>
  <c r="F7803" i="4" s="1"/>
  <c r="B7804" i="4"/>
  <c r="E7804" i="4" s="1"/>
  <c r="F7804" i="4" s="1"/>
  <c r="B7805" i="4"/>
  <c r="E7805" i="4" s="1"/>
  <c r="F7805" i="4" s="1"/>
  <c r="B7806" i="4"/>
  <c r="E7806" i="4" s="1"/>
  <c r="F7806" i="4" s="1"/>
  <c r="B7807" i="4"/>
  <c r="E7807" i="4" s="1"/>
  <c r="F7807" i="4" s="1"/>
  <c r="B7808" i="4"/>
  <c r="E7808" i="4" s="1"/>
  <c r="F7808" i="4" s="1"/>
  <c r="B7809" i="4"/>
  <c r="E7809" i="4" s="1"/>
  <c r="F7809" i="4" s="1"/>
  <c r="B7810" i="4"/>
  <c r="E7810" i="4" s="1"/>
  <c r="F7810" i="4" s="1"/>
  <c r="B7811" i="4"/>
  <c r="E7811" i="4" s="1"/>
  <c r="F7811" i="4" s="1"/>
  <c r="B7812" i="4"/>
  <c r="E7812" i="4" s="1"/>
  <c r="F7812" i="4" s="1"/>
  <c r="B7813" i="4"/>
  <c r="E7813" i="4" s="1"/>
  <c r="F7813" i="4" s="1"/>
  <c r="B7814" i="4"/>
  <c r="E7814" i="4" s="1"/>
  <c r="F7814" i="4" s="1"/>
  <c r="B7815" i="4"/>
  <c r="E7815" i="4" s="1"/>
  <c r="F7815" i="4" s="1"/>
  <c r="B7816" i="4"/>
  <c r="E7816" i="4" s="1"/>
  <c r="F7816" i="4" s="1"/>
  <c r="B7817" i="4"/>
  <c r="E7817" i="4" s="1"/>
  <c r="F7817" i="4" s="1"/>
  <c r="B7818" i="4"/>
  <c r="E7818" i="4" s="1"/>
  <c r="F7818" i="4" s="1"/>
  <c r="B7819" i="4"/>
  <c r="E7819" i="4" s="1"/>
  <c r="F7819" i="4" s="1"/>
  <c r="B7820" i="4"/>
  <c r="E7820" i="4" s="1"/>
  <c r="F7820" i="4" s="1"/>
  <c r="B7821" i="4"/>
  <c r="E7821" i="4" s="1"/>
  <c r="F7821" i="4" s="1"/>
  <c r="B7822" i="4"/>
  <c r="E7822" i="4" s="1"/>
  <c r="F7822" i="4" s="1"/>
  <c r="B7823" i="4"/>
  <c r="E7823" i="4" s="1"/>
  <c r="F7823" i="4" s="1"/>
  <c r="B7824" i="4"/>
  <c r="E7824" i="4" s="1"/>
  <c r="F7824" i="4" s="1"/>
  <c r="B7825" i="4"/>
  <c r="E7825" i="4" s="1"/>
  <c r="F7825" i="4" s="1"/>
  <c r="B7826" i="4"/>
  <c r="E7826" i="4" s="1"/>
  <c r="F7826" i="4" s="1"/>
  <c r="B7827" i="4"/>
  <c r="E7827" i="4" s="1"/>
  <c r="F7827" i="4" s="1"/>
  <c r="B7828" i="4"/>
  <c r="E7828" i="4" s="1"/>
  <c r="F7828" i="4" s="1"/>
  <c r="B7829" i="4"/>
  <c r="E7829" i="4" s="1"/>
  <c r="F7829" i="4" s="1"/>
  <c r="B7830" i="4"/>
  <c r="E7830" i="4" s="1"/>
  <c r="F7830" i="4" s="1"/>
  <c r="B7831" i="4"/>
  <c r="E7831" i="4" s="1"/>
  <c r="F7831" i="4" s="1"/>
  <c r="B7832" i="4"/>
  <c r="E7832" i="4" s="1"/>
  <c r="F7832" i="4" s="1"/>
  <c r="B7833" i="4"/>
  <c r="E7833" i="4" s="1"/>
  <c r="F7833" i="4" s="1"/>
  <c r="B7834" i="4"/>
  <c r="E7834" i="4" s="1"/>
  <c r="F7834" i="4" s="1"/>
  <c r="B7835" i="4"/>
  <c r="E7835" i="4" s="1"/>
  <c r="F7835" i="4" s="1"/>
  <c r="B7836" i="4"/>
  <c r="E7836" i="4" s="1"/>
  <c r="F7836" i="4" s="1"/>
  <c r="B7837" i="4"/>
  <c r="E7837" i="4" s="1"/>
  <c r="F7837" i="4" s="1"/>
  <c r="B7838" i="4"/>
  <c r="E7838" i="4" s="1"/>
  <c r="F7838" i="4" s="1"/>
  <c r="B7839" i="4"/>
  <c r="E7839" i="4" s="1"/>
  <c r="F7839" i="4" s="1"/>
  <c r="B7840" i="4"/>
  <c r="E7840" i="4" s="1"/>
  <c r="F7840" i="4" s="1"/>
  <c r="B7841" i="4"/>
  <c r="E7841" i="4" s="1"/>
  <c r="F7841" i="4" s="1"/>
  <c r="B7842" i="4"/>
  <c r="E7842" i="4" s="1"/>
  <c r="F7842" i="4" s="1"/>
  <c r="B7843" i="4"/>
  <c r="E7843" i="4" s="1"/>
  <c r="F7843" i="4" s="1"/>
  <c r="B7844" i="4"/>
  <c r="E7844" i="4" s="1"/>
  <c r="F7844" i="4" s="1"/>
  <c r="B7845" i="4"/>
  <c r="E7845" i="4" s="1"/>
  <c r="F7845" i="4" s="1"/>
  <c r="B7846" i="4"/>
  <c r="E7846" i="4" s="1"/>
  <c r="F7846" i="4" s="1"/>
  <c r="B7847" i="4"/>
  <c r="E7847" i="4" s="1"/>
  <c r="F7847" i="4" s="1"/>
  <c r="B7848" i="4"/>
  <c r="E7848" i="4" s="1"/>
  <c r="F7848" i="4" s="1"/>
  <c r="B7849" i="4"/>
  <c r="E7849" i="4" s="1"/>
  <c r="F7849" i="4" s="1"/>
  <c r="B7850" i="4"/>
  <c r="E7850" i="4" s="1"/>
  <c r="F7850" i="4" s="1"/>
  <c r="B7851" i="4"/>
  <c r="E7851" i="4" s="1"/>
  <c r="F7851" i="4" s="1"/>
  <c r="B7852" i="4"/>
  <c r="E7852" i="4" s="1"/>
  <c r="F7852" i="4" s="1"/>
  <c r="B7853" i="4"/>
  <c r="E7853" i="4" s="1"/>
  <c r="F7853" i="4" s="1"/>
  <c r="B7854" i="4"/>
  <c r="E7854" i="4" s="1"/>
  <c r="F7854" i="4" s="1"/>
  <c r="B7855" i="4"/>
  <c r="E7855" i="4" s="1"/>
  <c r="F7855" i="4" s="1"/>
  <c r="B7856" i="4"/>
  <c r="E7856" i="4" s="1"/>
  <c r="F7856" i="4" s="1"/>
  <c r="B7857" i="4"/>
  <c r="E7857" i="4" s="1"/>
  <c r="F7857" i="4" s="1"/>
  <c r="B7858" i="4"/>
  <c r="E7858" i="4" s="1"/>
  <c r="F7858" i="4" s="1"/>
  <c r="B7859" i="4"/>
  <c r="E7859" i="4" s="1"/>
  <c r="F7859" i="4" s="1"/>
  <c r="B7860" i="4"/>
  <c r="E7860" i="4" s="1"/>
  <c r="F7860" i="4" s="1"/>
  <c r="B7861" i="4"/>
  <c r="E7861" i="4" s="1"/>
  <c r="F7861" i="4" s="1"/>
  <c r="B7862" i="4"/>
  <c r="E7862" i="4" s="1"/>
  <c r="F7862" i="4" s="1"/>
  <c r="B7863" i="4"/>
  <c r="E7863" i="4" s="1"/>
  <c r="F7863" i="4" s="1"/>
  <c r="B7864" i="4"/>
  <c r="E7864" i="4" s="1"/>
  <c r="F7864" i="4" s="1"/>
  <c r="B7865" i="4"/>
  <c r="E7865" i="4" s="1"/>
  <c r="F7865" i="4" s="1"/>
  <c r="B7866" i="4"/>
  <c r="E7866" i="4" s="1"/>
  <c r="F7866" i="4" s="1"/>
  <c r="B7867" i="4"/>
  <c r="E7867" i="4" s="1"/>
  <c r="F7867" i="4" s="1"/>
  <c r="B7868" i="4"/>
  <c r="E7868" i="4" s="1"/>
  <c r="F7868" i="4" s="1"/>
  <c r="B7869" i="4"/>
  <c r="E7869" i="4" s="1"/>
  <c r="F7869" i="4" s="1"/>
  <c r="B7870" i="4"/>
  <c r="E7870" i="4" s="1"/>
  <c r="F7870" i="4" s="1"/>
  <c r="B7871" i="4"/>
  <c r="E7871" i="4" s="1"/>
  <c r="F7871" i="4" s="1"/>
  <c r="B7872" i="4"/>
  <c r="E7872" i="4" s="1"/>
  <c r="F7872" i="4" s="1"/>
  <c r="B7873" i="4"/>
  <c r="E7873" i="4" s="1"/>
  <c r="F7873" i="4" s="1"/>
  <c r="B7874" i="4"/>
  <c r="E7874" i="4" s="1"/>
  <c r="F7874" i="4" s="1"/>
  <c r="B7875" i="4"/>
  <c r="E7875" i="4" s="1"/>
  <c r="F7875" i="4" s="1"/>
  <c r="B7876" i="4"/>
  <c r="E7876" i="4" s="1"/>
  <c r="F7876" i="4" s="1"/>
  <c r="B7877" i="4"/>
  <c r="E7877" i="4" s="1"/>
  <c r="F7877" i="4" s="1"/>
  <c r="B7878" i="4"/>
  <c r="E7878" i="4" s="1"/>
  <c r="F7878" i="4" s="1"/>
  <c r="B7879" i="4"/>
  <c r="E7879" i="4" s="1"/>
  <c r="F7879" i="4" s="1"/>
  <c r="B7880" i="4"/>
  <c r="E7880" i="4" s="1"/>
  <c r="F7880" i="4" s="1"/>
  <c r="B7881" i="4"/>
  <c r="E7881" i="4" s="1"/>
  <c r="F7881" i="4" s="1"/>
  <c r="B7882" i="4"/>
  <c r="E7882" i="4" s="1"/>
  <c r="F7882" i="4" s="1"/>
  <c r="B7883" i="4"/>
  <c r="E7883" i="4" s="1"/>
  <c r="F7883" i="4" s="1"/>
  <c r="B7884" i="4"/>
  <c r="E7884" i="4" s="1"/>
  <c r="F7884" i="4" s="1"/>
  <c r="B7885" i="4"/>
  <c r="E7885" i="4" s="1"/>
  <c r="F7885" i="4" s="1"/>
  <c r="B7886" i="4"/>
  <c r="E7886" i="4" s="1"/>
  <c r="F7886" i="4" s="1"/>
  <c r="B7887" i="4"/>
  <c r="E7887" i="4" s="1"/>
  <c r="F7887" i="4" s="1"/>
  <c r="B7888" i="4"/>
  <c r="E7888" i="4" s="1"/>
  <c r="F7888" i="4" s="1"/>
  <c r="B7889" i="4"/>
  <c r="E7889" i="4" s="1"/>
  <c r="F7889" i="4" s="1"/>
  <c r="B7890" i="4"/>
  <c r="E7890" i="4" s="1"/>
  <c r="F7890" i="4" s="1"/>
  <c r="B7891" i="4"/>
  <c r="E7891" i="4" s="1"/>
  <c r="F7891" i="4" s="1"/>
  <c r="B7892" i="4"/>
  <c r="E7892" i="4" s="1"/>
  <c r="F7892" i="4" s="1"/>
  <c r="B7893" i="4"/>
  <c r="E7893" i="4" s="1"/>
  <c r="F7893" i="4" s="1"/>
  <c r="B7894" i="4"/>
  <c r="E7894" i="4" s="1"/>
  <c r="F7894" i="4" s="1"/>
  <c r="B7895" i="4"/>
  <c r="E7895" i="4" s="1"/>
  <c r="F7895" i="4" s="1"/>
  <c r="B7896" i="4"/>
  <c r="E7896" i="4" s="1"/>
  <c r="F7896" i="4" s="1"/>
  <c r="B7897" i="4"/>
  <c r="E7897" i="4" s="1"/>
  <c r="F7897" i="4" s="1"/>
  <c r="B7898" i="4"/>
  <c r="E7898" i="4" s="1"/>
  <c r="F7898" i="4" s="1"/>
  <c r="B7899" i="4"/>
  <c r="E7899" i="4" s="1"/>
  <c r="F7899" i="4" s="1"/>
  <c r="B7900" i="4"/>
  <c r="E7900" i="4" s="1"/>
  <c r="F7900" i="4" s="1"/>
  <c r="B7901" i="4"/>
  <c r="E7901" i="4" s="1"/>
  <c r="F7901" i="4" s="1"/>
  <c r="B7902" i="4"/>
  <c r="E7902" i="4" s="1"/>
  <c r="F7902" i="4" s="1"/>
  <c r="B7903" i="4"/>
  <c r="E7903" i="4" s="1"/>
  <c r="F7903" i="4" s="1"/>
  <c r="B7904" i="4"/>
  <c r="E7904" i="4" s="1"/>
  <c r="F7904" i="4" s="1"/>
  <c r="B7905" i="4"/>
  <c r="E7905" i="4" s="1"/>
  <c r="F7905" i="4" s="1"/>
  <c r="B7906" i="4"/>
  <c r="E7906" i="4" s="1"/>
  <c r="F7906" i="4" s="1"/>
  <c r="B7907" i="4"/>
  <c r="E7907" i="4" s="1"/>
  <c r="F7907" i="4" s="1"/>
  <c r="B7908" i="4"/>
  <c r="E7908" i="4" s="1"/>
  <c r="F7908" i="4" s="1"/>
  <c r="B7909" i="4"/>
  <c r="E7909" i="4" s="1"/>
  <c r="F7909" i="4" s="1"/>
  <c r="B7910" i="4"/>
  <c r="E7910" i="4" s="1"/>
  <c r="F7910" i="4" s="1"/>
  <c r="B7911" i="4"/>
  <c r="E7911" i="4" s="1"/>
  <c r="F7911" i="4" s="1"/>
  <c r="B7912" i="4"/>
  <c r="E7912" i="4" s="1"/>
  <c r="F7912" i="4" s="1"/>
  <c r="B7913" i="4"/>
  <c r="E7913" i="4" s="1"/>
  <c r="F7913" i="4" s="1"/>
  <c r="B7914" i="4"/>
  <c r="E7914" i="4" s="1"/>
  <c r="F7914" i="4" s="1"/>
  <c r="B7915" i="4"/>
  <c r="E7915" i="4" s="1"/>
  <c r="F7915" i="4" s="1"/>
  <c r="B7916" i="4"/>
  <c r="E7916" i="4" s="1"/>
  <c r="F7916" i="4" s="1"/>
  <c r="B7917" i="4"/>
  <c r="E7917" i="4" s="1"/>
  <c r="F7917" i="4" s="1"/>
  <c r="B7918" i="4"/>
  <c r="E7918" i="4" s="1"/>
  <c r="F7918" i="4" s="1"/>
  <c r="B7919" i="4"/>
  <c r="E7919" i="4" s="1"/>
  <c r="F7919" i="4" s="1"/>
  <c r="B7920" i="4"/>
  <c r="E7920" i="4" s="1"/>
  <c r="F7920" i="4" s="1"/>
  <c r="B7921" i="4"/>
  <c r="E7921" i="4" s="1"/>
  <c r="F7921" i="4" s="1"/>
  <c r="B7922" i="4"/>
  <c r="E7922" i="4" s="1"/>
  <c r="F7922" i="4" s="1"/>
  <c r="B7923" i="4"/>
  <c r="E7923" i="4" s="1"/>
  <c r="F7923" i="4" s="1"/>
  <c r="B7924" i="4"/>
  <c r="E7924" i="4" s="1"/>
  <c r="F7924" i="4" s="1"/>
  <c r="B7925" i="4"/>
  <c r="E7925" i="4" s="1"/>
  <c r="F7925" i="4" s="1"/>
  <c r="B7926" i="4"/>
  <c r="E7926" i="4" s="1"/>
  <c r="F7926" i="4" s="1"/>
  <c r="B7927" i="4"/>
  <c r="E7927" i="4" s="1"/>
  <c r="F7927" i="4" s="1"/>
  <c r="B7928" i="4"/>
  <c r="E7928" i="4" s="1"/>
  <c r="F7928" i="4" s="1"/>
  <c r="B7929" i="4"/>
  <c r="E7929" i="4" s="1"/>
  <c r="F7929" i="4" s="1"/>
  <c r="B7930" i="4"/>
  <c r="E7930" i="4" s="1"/>
  <c r="F7930" i="4" s="1"/>
  <c r="B7931" i="4"/>
  <c r="E7931" i="4" s="1"/>
  <c r="F7931" i="4" s="1"/>
  <c r="B7932" i="4"/>
  <c r="E7932" i="4" s="1"/>
  <c r="F7932" i="4" s="1"/>
  <c r="B7933" i="4"/>
  <c r="E7933" i="4" s="1"/>
  <c r="F7933" i="4" s="1"/>
  <c r="B7934" i="4"/>
  <c r="E7934" i="4" s="1"/>
  <c r="F7934" i="4" s="1"/>
  <c r="B7935" i="4"/>
  <c r="E7935" i="4" s="1"/>
  <c r="F7935" i="4" s="1"/>
  <c r="B7936" i="4"/>
  <c r="E7936" i="4" s="1"/>
  <c r="F7936" i="4" s="1"/>
  <c r="B7937" i="4"/>
  <c r="E7937" i="4" s="1"/>
  <c r="F7937" i="4" s="1"/>
  <c r="B7938" i="4"/>
  <c r="E7938" i="4" s="1"/>
  <c r="F7938" i="4" s="1"/>
  <c r="B7939" i="4"/>
  <c r="E7939" i="4" s="1"/>
  <c r="F7939" i="4" s="1"/>
  <c r="B7940" i="4"/>
  <c r="E7940" i="4" s="1"/>
  <c r="F7940" i="4" s="1"/>
  <c r="B7941" i="4"/>
  <c r="E7941" i="4" s="1"/>
  <c r="F7941" i="4" s="1"/>
  <c r="B7942" i="4"/>
  <c r="E7942" i="4" s="1"/>
  <c r="F7942" i="4" s="1"/>
  <c r="B7943" i="4"/>
  <c r="E7943" i="4" s="1"/>
  <c r="F7943" i="4" s="1"/>
  <c r="B7944" i="4"/>
  <c r="E7944" i="4" s="1"/>
  <c r="F7944" i="4" s="1"/>
  <c r="B7945" i="4"/>
  <c r="E7945" i="4" s="1"/>
  <c r="F7945" i="4" s="1"/>
  <c r="B7946" i="4"/>
  <c r="E7946" i="4" s="1"/>
  <c r="F7946" i="4" s="1"/>
  <c r="B7947" i="4"/>
  <c r="E7947" i="4" s="1"/>
  <c r="F7947" i="4" s="1"/>
  <c r="B7948" i="4"/>
  <c r="E7948" i="4" s="1"/>
  <c r="F7948" i="4" s="1"/>
  <c r="B7949" i="4"/>
  <c r="E7949" i="4" s="1"/>
  <c r="F7949" i="4" s="1"/>
  <c r="B7950" i="4"/>
  <c r="E7950" i="4" s="1"/>
  <c r="F7950" i="4" s="1"/>
  <c r="B7951" i="4"/>
  <c r="E7951" i="4" s="1"/>
  <c r="F7951" i="4" s="1"/>
  <c r="B7952" i="4"/>
  <c r="E7952" i="4" s="1"/>
  <c r="F7952" i="4" s="1"/>
  <c r="B7953" i="4"/>
  <c r="E7953" i="4" s="1"/>
  <c r="F7953" i="4" s="1"/>
  <c r="B7954" i="4"/>
  <c r="E7954" i="4" s="1"/>
  <c r="F7954" i="4" s="1"/>
  <c r="B7955" i="4"/>
  <c r="E7955" i="4" s="1"/>
  <c r="F7955" i="4" s="1"/>
  <c r="B7956" i="4"/>
  <c r="E7956" i="4" s="1"/>
  <c r="F7956" i="4" s="1"/>
  <c r="B7957" i="4"/>
  <c r="E7957" i="4" s="1"/>
  <c r="F7957" i="4" s="1"/>
  <c r="B7958" i="4"/>
  <c r="E7958" i="4" s="1"/>
  <c r="F7958" i="4" s="1"/>
  <c r="B7959" i="4"/>
  <c r="E7959" i="4" s="1"/>
  <c r="F7959" i="4" s="1"/>
  <c r="B7960" i="4"/>
  <c r="E7960" i="4" s="1"/>
  <c r="F7960" i="4" s="1"/>
  <c r="B7961" i="4"/>
  <c r="E7961" i="4" s="1"/>
  <c r="F7961" i="4" s="1"/>
  <c r="B7962" i="4"/>
  <c r="E7962" i="4" s="1"/>
  <c r="F7962" i="4" s="1"/>
  <c r="B7963" i="4"/>
  <c r="E7963" i="4" s="1"/>
  <c r="F7963" i="4" s="1"/>
  <c r="B7964" i="4"/>
  <c r="E7964" i="4" s="1"/>
  <c r="F7964" i="4" s="1"/>
  <c r="B7965" i="4"/>
  <c r="E7965" i="4" s="1"/>
  <c r="F7965" i="4" s="1"/>
  <c r="B7966" i="4"/>
  <c r="E7966" i="4" s="1"/>
  <c r="F7966" i="4" s="1"/>
  <c r="B7967" i="4"/>
  <c r="E7967" i="4" s="1"/>
  <c r="F7967" i="4" s="1"/>
  <c r="B7968" i="4"/>
  <c r="E7968" i="4" s="1"/>
  <c r="F7968" i="4" s="1"/>
  <c r="B7969" i="4"/>
  <c r="E7969" i="4" s="1"/>
  <c r="F7969" i="4" s="1"/>
  <c r="B7970" i="4"/>
  <c r="E7970" i="4" s="1"/>
  <c r="F7970" i="4" s="1"/>
  <c r="B7971" i="4"/>
  <c r="E7971" i="4" s="1"/>
  <c r="F7971" i="4" s="1"/>
  <c r="B7972" i="4"/>
  <c r="E7972" i="4" s="1"/>
  <c r="F7972" i="4" s="1"/>
  <c r="B7973" i="4"/>
  <c r="E7973" i="4" s="1"/>
  <c r="F7973" i="4" s="1"/>
  <c r="B7974" i="4"/>
  <c r="E7974" i="4" s="1"/>
  <c r="F7974" i="4" s="1"/>
  <c r="B7975" i="4"/>
  <c r="E7975" i="4" s="1"/>
  <c r="F7975" i="4" s="1"/>
  <c r="B7976" i="4"/>
  <c r="E7976" i="4" s="1"/>
  <c r="F7976" i="4" s="1"/>
  <c r="B7977" i="4"/>
  <c r="E7977" i="4" s="1"/>
  <c r="F7977" i="4" s="1"/>
  <c r="B7978" i="4"/>
  <c r="E7978" i="4" s="1"/>
  <c r="F7978" i="4" s="1"/>
  <c r="B7979" i="4"/>
  <c r="E7979" i="4" s="1"/>
  <c r="F7979" i="4" s="1"/>
  <c r="B7980" i="4"/>
  <c r="E7980" i="4" s="1"/>
  <c r="F7980" i="4" s="1"/>
  <c r="B7981" i="4"/>
  <c r="E7981" i="4" s="1"/>
  <c r="F7981" i="4" s="1"/>
  <c r="B7982" i="4"/>
  <c r="E7982" i="4" s="1"/>
  <c r="F7982" i="4" s="1"/>
  <c r="B7983" i="4"/>
  <c r="E7983" i="4" s="1"/>
  <c r="F7983" i="4" s="1"/>
  <c r="B7984" i="4"/>
  <c r="E7984" i="4" s="1"/>
  <c r="F7984" i="4" s="1"/>
  <c r="B7985" i="4"/>
  <c r="E7985" i="4" s="1"/>
  <c r="F7985" i="4" s="1"/>
  <c r="B7986" i="4"/>
  <c r="E7986" i="4" s="1"/>
  <c r="F7986" i="4" s="1"/>
  <c r="B7987" i="4"/>
  <c r="E7987" i="4" s="1"/>
  <c r="F7987" i="4" s="1"/>
  <c r="B7988" i="4"/>
  <c r="E7988" i="4" s="1"/>
  <c r="F7988" i="4" s="1"/>
  <c r="B7989" i="4"/>
  <c r="E7989" i="4" s="1"/>
  <c r="F7989" i="4" s="1"/>
  <c r="B7990" i="4"/>
  <c r="E7990" i="4" s="1"/>
  <c r="F7990" i="4" s="1"/>
  <c r="B7991" i="4"/>
  <c r="E7991" i="4" s="1"/>
  <c r="F7991" i="4" s="1"/>
  <c r="B7992" i="4"/>
  <c r="E7992" i="4" s="1"/>
  <c r="F7992" i="4" s="1"/>
  <c r="B7993" i="4"/>
  <c r="E7993" i="4" s="1"/>
  <c r="F7993" i="4" s="1"/>
  <c r="B7994" i="4"/>
  <c r="E7994" i="4" s="1"/>
  <c r="F7994" i="4" s="1"/>
  <c r="B7995" i="4"/>
  <c r="E7995" i="4" s="1"/>
  <c r="F7995" i="4" s="1"/>
  <c r="B7996" i="4"/>
  <c r="E7996" i="4" s="1"/>
  <c r="F7996" i="4" s="1"/>
  <c r="B7997" i="4"/>
  <c r="E7997" i="4" s="1"/>
  <c r="F7997" i="4" s="1"/>
  <c r="B7998" i="4"/>
  <c r="E7998" i="4" s="1"/>
  <c r="F7998" i="4" s="1"/>
  <c r="B7999" i="4"/>
  <c r="E7999" i="4" s="1"/>
  <c r="F7999" i="4" s="1"/>
  <c r="B8000" i="4"/>
  <c r="E8000" i="4" s="1"/>
  <c r="F8000" i="4" s="1"/>
  <c r="B8001" i="4"/>
  <c r="E8001" i="4" s="1"/>
  <c r="F8001" i="4" s="1"/>
  <c r="B8002" i="4"/>
  <c r="E8002" i="4" s="1"/>
  <c r="F8002" i="4" s="1"/>
  <c r="B8003" i="4"/>
  <c r="E8003" i="4" s="1"/>
  <c r="F8003" i="4" s="1"/>
  <c r="B8004" i="4"/>
  <c r="E8004" i="4" s="1"/>
  <c r="F8004" i="4" s="1"/>
  <c r="B8005" i="4"/>
  <c r="E8005" i="4" s="1"/>
  <c r="F8005" i="4" s="1"/>
  <c r="B8006" i="4"/>
  <c r="E8006" i="4" s="1"/>
  <c r="F8006" i="4" s="1"/>
  <c r="B8007" i="4"/>
  <c r="E8007" i="4" s="1"/>
  <c r="F8007" i="4" s="1"/>
  <c r="B8008" i="4"/>
  <c r="E8008" i="4" s="1"/>
  <c r="F8008" i="4" s="1"/>
  <c r="B8009" i="4"/>
  <c r="E8009" i="4" s="1"/>
  <c r="F8009" i="4" s="1"/>
  <c r="B8010" i="4"/>
  <c r="E8010" i="4" s="1"/>
  <c r="F8010" i="4" s="1"/>
  <c r="B8011" i="4"/>
  <c r="E8011" i="4" s="1"/>
  <c r="F8011" i="4" s="1"/>
  <c r="B8012" i="4"/>
  <c r="E8012" i="4" s="1"/>
  <c r="F8012" i="4" s="1"/>
  <c r="B8013" i="4"/>
  <c r="E8013" i="4" s="1"/>
  <c r="F8013" i="4" s="1"/>
  <c r="B8014" i="4"/>
  <c r="E8014" i="4" s="1"/>
  <c r="F8014" i="4" s="1"/>
  <c r="B8015" i="4"/>
  <c r="E8015" i="4" s="1"/>
  <c r="F8015" i="4" s="1"/>
  <c r="B8016" i="4"/>
  <c r="E8016" i="4" s="1"/>
  <c r="F8016" i="4" s="1"/>
  <c r="B8017" i="4"/>
  <c r="E8017" i="4" s="1"/>
  <c r="F8017" i="4" s="1"/>
  <c r="B8018" i="4"/>
  <c r="E8018" i="4" s="1"/>
  <c r="F8018" i="4" s="1"/>
  <c r="B8019" i="4"/>
  <c r="E8019" i="4" s="1"/>
  <c r="F8019" i="4" s="1"/>
  <c r="B8020" i="4"/>
  <c r="E8020" i="4" s="1"/>
  <c r="F8020" i="4" s="1"/>
  <c r="B8021" i="4"/>
  <c r="E8021" i="4" s="1"/>
  <c r="F8021" i="4" s="1"/>
  <c r="B8022" i="4"/>
  <c r="E8022" i="4" s="1"/>
  <c r="F8022" i="4" s="1"/>
  <c r="B8023" i="4"/>
  <c r="E8023" i="4" s="1"/>
  <c r="F8023" i="4" s="1"/>
  <c r="B8024" i="4"/>
  <c r="E8024" i="4" s="1"/>
  <c r="F8024" i="4" s="1"/>
  <c r="B8025" i="4"/>
  <c r="E8025" i="4" s="1"/>
  <c r="F8025" i="4" s="1"/>
  <c r="B8026" i="4"/>
  <c r="E8026" i="4" s="1"/>
  <c r="F8026" i="4" s="1"/>
  <c r="B8027" i="4"/>
  <c r="E8027" i="4" s="1"/>
  <c r="F8027" i="4" s="1"/>
  <c r="B8028" i="4"/>
  <c r="E8028" i="4" s="1"/>
  <c r="F8028" i="4" s="1"/>
  <c r="B8029" i="4"/>
  <c r="E8029" i="4" s="1"/>
  <c r="F8029" i="4" s="1"/>
  <c r="B8030" i="4"/>
  <c r="E8030" i="4" s="1"/>
  <c r="F8030" i="4" s="1"/>
  <c r="B8031" i="4"/>
  <c r="E8031" i="4" s="1"/>
  <c r="F8031" i="4" s="1"/>
  <c r="B8032" i="4"/>
  <c r="E8032" i="4" s="1"/>
  <c r="F8032" i="4" s="1"/>
  <c r="B8033" i="4"/>
  <c r="E8033" i="4" s="1"/>
  <c r="F8033" i="4" s="1"/>
  <c r="B8034" i="4"/>
  <c r="E8034" i="4" s="1"/>
  <c r="F8034" i="4" s="1"/>
  <c r="B8035" i="4"/>
  <c r="E8035" i="4" s="1"/>
  <c r="F8035" i="4" s="1"/>
  <c r="B8036" i="4"/>
  <c r="E8036" i="4" s="1"/>
  <c r="F8036" i="4" s="1"/>
  <c r="B8037" i="4"/>
  <c r="E8037" i="4" s="1"/>
  <c r="F8037" i="4" s="1"/>
  <c r="B8038" i="4"/>
  <c r="E8038" i="4" s="1"/>
  <c r="F8038" i="4" s="1"/>
  <c r="B8039" i="4"/>
  <c r="E8039" i="4" s="1"/>
  <c r="F8039" i="4" s="1"/>
  <c r="B8040" i="4"/>
  <c r="E8040" i="4" s="1"/>
  <c r="F8040" i="4" s="1"/>
  <c r="B8041" i="4"/>
  <c r="E8041" i="4" s="1"/>
  <c r="F8041" i="4" s="1"/>
  <c r="B8042" i="4"/>
  <c r="E8042" i="4" s="1"/>
  <c r="F8042" i="4" s="1"/>
  <c r="B8043" i="4"/>
  <c r="E8043" i="4" s="1"/>
  <c r="F8043" i="4" s="1"/>
  <c r="B8044" i="4"/>
  <c r="E8044" i="4" s="1"/>
  <c r="F8044" i="4" s="1"/>
  <c r="B8045" i="4"/>
  <c r="E8045" i="4" s="1"/>
  <c r="F8045" i="4" s="1"/>
  <c r="B8046" i="4"/>
  <c r="E8046" i="4" s="1"/>
  <c r="F8046" i="4" s="1"/>
  <c r="B8047" i="4"/>
  <c r="E8047" i="4" s="1"/>
  <c r="F8047" i="4" s="1"/>
  <c r="B8048" i="4"/>
  <c r="E8048" i="4" s="1"/>
  <c r="F8048" i="4" s="1"/>
  <c r="B8049" i="4"/>
  <c r="E8049" i="4" s="1"/>
  <c r="F8049" i="4" s="1"/>
  <c r="B8050" i="4"/>
  <c r="E8050" i="4" s="1"/>
  <c r="F8050" i="4" s="1"/>
  <c r="B8051" i="4"/>
  <c r="E8051" i="4" s="1"/>
  <c r="F8051" i="4" s="1"/>
  <c r="B8052" i="4"/>
  <c r="E8052" i="4" s="1"/>
  <c r="F8052" i="4" s="1"/>
  <c r="B8053" i="4"/>
  <c r="E8053" i="4" s="1"/>
  <c r="F8053" i="4" s="1"/>
  <c r="B8054" i="4"/>
  <c r="E8054" i="4" s="1"/>
  <c r="F8054" i="4" s="1"/>
  <c r="B8055" i="4"/>
  <c r="E8055" i="4" s="1"/>
  <c r="F8055" i="4" s="1"/>
  <c r="B8056" i="4"/>
  <c r="E8056" i="4" s="1"/>
  <c r="F8056" i="4" s="1"/>
  <c r="B8057" i="4"/>
  <c r="E8057" i="4" s="1"/>
  <c r="F8057" i="4" s="1"/>
  <c r="B8058" i="4"/>
  <c r="E8058" i="4" s="1"/>
  <c r="F8058" i="4" s="1"/>
  <c r="B8059" i="4"/>
  <c r="E8059" i="4" s="1"/>
  <c r="F8059" i="4" s="1"/>
  <c r="B8060" i="4"/>
  <c r="E8060" i="4" s="1"/>
  <c r="F8060" i="4" s="1"/>
  <c r="B8061" i="4"/>
  <c r="E8061" i="4" s="1"/>
  <c r="F8061" i="4" s="1"/>
  <c r="B8062" i="4"/>
  <c r="E8062" i="4" s="1"/>
  <c r="F8062" i="4" s="1"/>
  <c r="B8063" i="4"/>
  <c r="E8063" i="4" s="1"/>
  <c r="F8063" i="4" s="1"/>
  <c r="B8064" i="4"/>
  <c r="E8064" i="4" s="1"/>
  <c r="F8064" i="4" s="1"/>
  <c r="B8065" i="4"/>
  <c r="E8065" i="4" s="1"/>
  <c r="F8065" i="4" s="1"/>
  <c r="B8066" i="4"/>
  <c r="E8066" i="4" s="1"/>
  <c r="F8066" i="4" s="1"/>
  <c r="B8067" i="4"/>
  <c r="E8067" i="4" s="1"/>
  <c r="F8067" i="4" s="1"/>
  <c r="B8068" i="4"/>
  <c r="E8068" i="4" s="1"/>
  <c r="F8068" i="4" s="1"/>
  <c r="B8069" i="4"/>
  <c r="E8069" i="4" s="1"/>
  <c r="F8069" i="4" s="1"/>
  <c r="B8070" i="4"/>
  <c r="E8070" i="4" s="1"/>
  <c r="F8070" i="4" s="1"/>
  <c r="B8071" i="4"/>
  <c r="E8071" i="4" s="1"/>
  <c r="F8071" i="4" s="1"/>
  <c r="B8072" i="4"/>
  <c r="E8072" i="4" s="1"/>
  <c r="F8072" i="4" s="1"/>
  <c r="B8073" i="4"/>
  <c r="E8073" i="4" s="1"/>
  <c r="F8073" i="4" s="1"/>
  <c r="B8074" i="4"/>
  <c r="E8074" i="4" s="1"/>
  <c r="F8074" i="4" s="1"/>
  <c r="B8075" i="4"/>
  <c r="E8075" i="4" s="1"/>
  <c r="F8075" i="4" s="1"/>
  <c r="B8076" i="4"/>
  <c r="E8076" i="4" s="1"/>
  <c r="F8076" i="4" s="1"/>
  <c r="B8077" i="4"/>
  <c r="E8077" i="4" s="1"/>
  <c r="F8077" i="4" s="1"/>
  <c r="B8078" i="4"/>
  <c r="E8078" i="4" s="1"/>
  <c r="F8078" i="4" s="1"/>
  <c r="B8079" i="4"/>
  <c r="E8079" i="4" s="1"/>
  <c r="F8079" i="4" s="1"/>
  <c r="B8080" i="4"/>
  <c r="E8080" i="4" s="1"/>
  <c r="F8080" i="4" s="1"/>
  <c r="B8081" i="4"/>
  <c r="E8081" i="4" s="1"/>
  <c r="F8081" i="4" s="1"/>
  <c r="B8082" i="4"/>
  <c r="E8082" i="4" s="1"/>
  <c r="F8082" i="4" s="1"/>
  <c r="B8083" i="4"/>
  <c r="E8083" i="4" s="1"/>
  <c r="F8083" i="4" s="1"/>
  <c r="B8084" i="4"/>
  <c r="E8084" i="4" s="1"/>
  <c r="F8084" i="4" s="1"/>
  <c r="B8085" i="4"/>
  <c r="E8085" i="4" s="1"/>
  <c r="F8085" i="4" s="1"/>
  <c r="B8086" i="4"/>
  <c r="E8086" i="4" s="1"/>
  <c r="F8086" i="4" s="1"/>
  <c r="B8087" i="4"/>
  <c r="E8087" i="4" s="1"/>
  <c r="F8087" i="4" s="1"/>
  <c r="B8088" i="4"/>
  <c r="E8088" i="4" s="1"/>
  <c r="F8088" i="4" s="1"/>
  <c r="B8089" i="4"/>
  <c r="E8089" i="4" s="1"/>
  <c r="F8089" i="4" s="1"/>
  <c r="B8090" i="4"/>
  <c r="E8090" i="4" s="1"/>
  <c r="F8090" i="4" s="1"/>
  <c r="B8091" i="4"/>
  <c r="E8091" i="4" s="1"/>
  <c r="F8091" i="4" s="1"/>
  <c r="B8092" i="4"/>
  <c r="E8092" i="4" s="1"/>
  <c r="F8092" i="4" s="1"/>
  <c r="B8093" i="4"/>
  <c r="E8093" i="4" s="1"/>
  <c r="F8093" i="4" s="1"/>
  <c r="B8094" i="4"/>
  <c r="E8094" i="4" s="1"/>
  <c r="F8094" i="4" s="1"/>
  <c r="B8095" i="4"/>
  <c r="E8095" i="4" s="1"/>
  <c r="F8095" i="4" s="1"/>
  <c r="B8096" i="4"/>
  <c r="E8096" i="4" s="1"/>
  <c r="F8096" i="4" s="1"/>
  <c r="B8097" i="4"/>
  <c r="E8097" i="4" s="1"/>
  <c r="F8097" i="4" s="1"/>
  <c r="B8098" i="4"/>
  <c r="E8098" i="4" s="1"/>
  <c r="F8098" i="4" s="1"/>
  <c r="B8099" i="4"/>
  <c r="E8099" i="4" s="1"/>
  <c r="F8099" i="4" s="1"/>
  <c r="B8100" i="4"/>
  <c r="E8100" i="4" s="1"/>
  <c r="F8100" i="4" s="1"/>
  <c r="B8101" i="4"/>
  <c r="E8101" i="4" s="1"/>
  <c r="F8101" i="4" s="1"/>
  <c r="B8102" i="4"/>
  <c r="E8102" i="4" s="1"/>
  <c r="F8102" i="4" s="1"/>
  <c r="B8103" i="4"/>
  <c r="E8103" i="4" s="1"/>
  <c r="F8103" i="4" s="1"/>
  <c r="B8104" i="4"/>
  <c r="E8104" i="4" s="1"/>
  <c r="F8104" i="4" s="1"/>
  <c r="B8105" i="4"/>
  <c r="E8105" i="4" s="1"/>
  <c r="F8105" i="4" s="1"/>
  <c r="B8106" i="4"/>
  <c r="E8106" i="4" s="1"/>
  <c r="F8106" i="4" s="1"/>
  <c r="B8107" i="4"/>
  <c r="E8107" i="4" s="1"/>
  <c r="F8107" i="4" s="1"/>
  <c r="B8108" i="4"/>
  <c r="E8108" i="4" s="1"/>
  <c r="F8108" i="4" s="1"/>
  <c r="B8109" i="4"/>
  <c r="E8109" i="4" s="1"/>
  <c r="F8109" i="4" s="1"/>
  <c r="B8110" i="4"/>
  <c r="E8110" i="4" s="1"/>
  <c r="F8110" i="4" s="1"/>
  <c r="B8111" i="4"/>
  <c r="E8111" i="4" s="1"/>
  <c r="F8111" i="4" s="1"/>
  <c r="B8112" i="4"/>
  <c r="E8112" i="4" s="1"/>
  <c r="F8112" i="4" s="1"/>
  <c r="B8113" i="4"/>
  <c r="E8113" i="4" s="1"/>
  <c r="F8113" i="4" s="1"/>
  <c r="B8114" i="4"/>
  <c r="E8114" i="4" s="1"/>
  <c r="F8114" i="4" s="1"/>
  <c r="B8115" i="4"/>
  <c r="E8115" i="4" s="1"/>
  <c r="F8115" i="4" s="1"/>
  <c r="B8116" i="4"/>
  <c r="E8116" i="4" s="1"/>
  <c r="F8116" i="4" s="1"/>
  <c r="B8117" i="4"/>
  <c r="E8117" i="4" s="1"/>
  <c r="F8117" i="4" s="1"/>
  <c r="B8118" i="4"/>
  <c r="E8118" i="4" s="1"/>
  <c r="F8118" i="4" s="1"/>
  <c r="B8119" i="4"/>
  <c r="E8119" i="4" s="1"/>
  <c r="F8119" i="4" s="1"/>
  <c r="B8120" i="4"/>
  <c r="E8120" i="4" s="1"/>
  <c r="F8120" i="4" s="1"/>
  <c r="B8121" i="4"/>
  <c r="E8121" i="4" s="1"/>
  <c r="F8121" i="4" s="1"/>
  <c r="B8122" i="4"/>
  <c r="E8122" i="4" s="1"/>
  <c r="F8122" i="4" s="1"/>
  <c r="B8123" i="4"/>
  <c r="E8123" i="4" s="1"/>
  <c r="F8123" i="4" s="1"/>
  <c r="B8124" i="4"/>
  <c r="E8124" i="4" s="1"/>
  <c r="F8124" i="4" s="1"/>
  <c r="B8125" i="4"/>
  <c r="E8125" i="4" s="1"/>
  <c r="F8125" i="4" s="1"/>
  <c r="B8126" i="4"/>
  <c r="E8126" i="4" s="1"/>
  <c r="F8126" i="4" s="1"/>
  <c r="B8127" i="4"/>
  <c r="E8127" i="4" s="1"/>
  <c r="F8127" i="4" s="1"/>
  <c r="B8128" i="4"/>
  <c r="E8128" i="4" s="1"/>
  <c r="F8128" i="4" s="1"/>
  <c r="B8129" i="4"/>
  <c r="E8129" i="4" s="1"/>
  <c r="F8129" i="4" s="1"/>
  <c r="B8130" i="4"/>
  <c r="E8130" i="4" s="1"/>
  <c r="F8130" i="4" s="1"/>
  <c r="B8131" i="4"/>
  <c r="E8131" i="4" s="1"/>
  <c r="F8131" i="4" s="1"/>
  <c r="B8132" i="4"/>
  <c r="E8132" i="4" s="1"/>
  <c r="F8132" i="4" s="1"/>
  <c r="B8133" i="4"/>
  <c r="E8133" i="4" s="1"/>
  <c r="F8133" i="4" s="1"/>
  <c r="B8134" i="4"/>
  <c r="E8134" i="4" s="1"/>
  <c r="F8134" i="4" s="1"/>
  <c r="B8135" i="4"/>
  <c r="E8135" i="4" s="1"/>
  <c r="F8135" i="4" s="1"/>
  <c r="B8136" i="4"/>
  <c r="E8136" i="4" s="1"/>
  <c r="F8136" i="4" s="1"/>
  <c r="B8137" i="4"/>
  <c r="E8137" i="4" s="1"/>
  <c r="F8137" i="4" s="1"/>
  <c r="B8138" i="4"/>
  <c r="E8138" i="4" s="1"/>
  <c r="F8138" i="4" s="1"/>
  <c r="B8139" i="4"/>
  <c r="E8139" i="4" s="1"/>
  <c r="F8139" i="4" s="1"/>
  <c r="B8140" i="4"/>
  <c r="E8140" i="4" s="1"/>
  <c r="F8140" i="4" s="1"/>
  <c r="B8141" i="4"/>
  <c r="E8141" i="4" s="1"/>
  <c r="F8141" i="4" s="1"/>
  <c r="B8142" i="4"/>
  <c r="E8142" i="4" s="1"/>
  <c r="F8142" i="4" s="1"/>
  <c r="B8143" i="4"/>
  <c r="E8143" i="4" s="1"/>
  <c r="F8143" i="4" s="1"/>
  <c r="B8144" i="4"/>
  <c r="E8144" i="4" s="1"/>
  <c r="F8144" i="4" s="1"/>
  <c r="B8145" i="4"/>
  <c r="E8145" i="4" s="1"/>
  <c r="F8145" i="4" s="1"/>
  <c r="B8146" i="4"/>
  <c r="E8146" i="4" s="1"/>
  <c r="F8146" i="4" s="1"/>
  <c r="B8147" i="4"/>
  <c r="E8147" i="4" s="1"/>
  <c r="F8147" i="4" s="1"/>
  <c r="B8148" i="4"/>
  <c r="E8148" i="4" s="1"/>
  <c r="F8148" i="4" s="1"/>
  <c r="B8149" i="4"/>
  <c r="E8149" i="4" s="1"/>
  <c r="F8149" i="4" s="1"/>
  <c r="B8150" i="4"/>
  <c r="E8150" i="4" s="1"/>
  <c r="F8150" i="4" s="1"/>
  <c r="B8151" i="4"/>
  <c r="E8151" i="4" s="1"/>
  <c r="F8151" i="4" s="1"/>
  <c r="B8152" i="4"/>
  <c r="E8152" i="4" s="1"/>
  <c r="F8152" i="4" s="1"/>
  <c r="B8153" i="4"/>
  <c r="E8153" i="4" s="1"/>
  <c r="F8153" i="4" s="1"/>
  <c r="B8154" i="4"/>
  <c r="E8154" i="4" s="1"/>
  <c r="F8154" i="4" s="1"/>
  <c r="B8155" i="4"/>
  <c r="E8155" i="4" s="1"/>
  <c r="F8155" i="4" s="1"/>
  <c r="B8156" i="4"/>
  <c r="E8156" i="4" s="1"/>
  <c r="F8156" i="4" s="1"/>
  <c r="B8157" i="4"/>
  <c r="E8157" i="4" s="1"/>
  <c r="F8157" i="4" s="1"/>
  <c r="B8158" i="4"/>
  <c r="E8158" i="4" s="1"/>
  <c r="F8158" i="4" s="1"/>
  <c r="B8159" i="4"/>
  <c r="E8159" i="4" s="1"/>
  <c r="F8159" i="4" s="1"/>
  <c r="B8160" i="4"/>
  <c r="E8160" i="4" s="1"/>
  <c r="F8160" i="4" s="1"/>
  <c r="B8161" i="4"/>
  <c r="E8161" i="4" s="1"/>
  <c r="F8161" i="4" s="1"/>
  <c r="B8162" i="4"/>
  <c r="E8162" i="4" s="1"/>
  <c r="F8162" i="4" s="1"/>
  <c r="B8163" i="4"/>
  <c r="E8163" i="4" s="1"/>
  <c r="F8163" i="4" s="1"/>
  <c r="B8164" i="4"/>
  <c r="E8164" i="4" s="1"/>
  <c r="F8164" i="4" s="1"/>
  <c r="B8165" i="4"/>
  <c r="E8165" i="4" s="1"/>
  <c r="F8165" i="4" s="1"/>
  <c r="B8166" i="4"/>
  <c r="E8166" i="4" s="1"/>
  <c r="F8166" i="4" s="1"/>
  <c r="B8167" i="4"/>
  <c r="E8167" i="4" s="1"/>
  <c r="F8167" i="4" s="1"/>
  <c r="B8168" i="4"/>
  <c r="E8168" i="4" s="1"/>
  <c r="F8168" i="4" s="1"/>
  <c r="B8169" i="4"/>
  <c r="E8169" i="4" s="1"/>
  <c r="F8169" i="4" s="1"/>
  <c r="B8170" i="4"/>
  <c r="E8170" i="4" s="1"/>
  <c r="F8170" i="4" s="1"/>
  <c r="B8171" i="4"/>
  <c r="E8171" i="4" s="1"/>
  <c r="F8171" i="4" s="1"/>
  <c r="B8172" i="4"/>
  <c r="E8172" i="4" s="1"/>
  <c r="F8172" i="4" s="1"/>
  <c r="B8173" i="4"/>
  <c r="E8173" i="4" s="1"/>
  <c r="F8173" i="4" s="1"/>
  <c r="B8174" i="4"/>
  <c r="E8174" i="4" s="1"/>
  <c r="F8174" i="4" s="1"/>
  <c r="B8175" i="4"/>
  <c r="E8175" i="4" s="1"/>
  <c r="F8175" i="4" s="1"/>
  <c r="B8176" i="4"/>
  <c r="E8176" i="4" s="1"/>
  <c r="F8176" i="4" s="1"/>
  <c r="B8177" i="4"/>
  <c r="E8177" i="4" s="1"/>
  <c r="F8177" i="4" s="1"/>
  <c r="B8178" i="4"/>
  <c r="E8178" i="4" s="1"/>
  <c r="F8178" i="4" s="1"/>
  <c r="B8179" i="4"/>
  <c r="E8179" i="4" s="1"/>
  <c r="F8179" i="4" s="1"/>
  <c r="B8180" i="4"/>
  <c r="E8180" i="4" s="1"/>
  <c r="F8180" i="4" s="1"/>
  <c r="B8181" i="4"/>
  <c r="E8181" i="4" s="1"/>
  <c r="F8181" i="4" s="1"/>
  <c r="B8182" i="4"/>
  <c r="E8182" i="4" s="1"/>
  <c r="F8182" i="4" s="1"/>
  <c r="B8183" i="4"/>
  <c r="E8183" i="4" s="1"/>
  <c r="F8183" i="4" s="1"/>
  <c r="B8184" i="4"/>
  <c r="E8184" i="4" s="1"/>
  <c r="F8184" i="4" s="1"/>
  <c r="B8185" i="4"/>
  <c r="E8185" i="4" s="1"/>
  <c r="F8185" i="4" s="1"/>
  <c r="B8186" i="4"/>
  <c r="E8186" i="4" s="1"/>
  <c r="F8186" i="4" s="1"/>
  <c r="B8187" i="4"/>
  <c r="E8187" i="4" s="1"/>
  <c r="F8187" i="4" s="1"/>
  <c r="B8188" i="4"/>
  <c r="E8188" i="4" s="1"/>
  <c r="F8188" i="4" s="1"/>
  <c r="B8189" i="4"/>
  <c r="E8189" i="4" s="1"/>
  <c r="F8189" i="4" s="1"/>
  <c r="B8190" i="4"/>
  <c r="E8190" i="4" s="1"/>
  <c r="F8190" i="4" s="1"/>
  <c r="B8191" i="4"/>
  <c r="E8191" i="4" s="1"/>
  <c r="F8191" i="4" s="1"/>
  <c r="B8192" i="4"/>
  <c r="E8192" i="4" s="1"/>
  <c r="F8192" i="4" s="1"/>
  <c r="B8193" i="4"/>
  <c r="E8193" i="4" s="1"/>
  <c r="F8193" i="4" s="1"/>
  <c r="B8194" i="4"/>
  <c r="E8194" i="4" s="1"/>
  <c r="F8194" i="4" s="1"/>
  <c r="B8195" i="4"/>
  <c r="E8195" i="4" s="1"/>
  <c r="F8195" i="4" s="1"/>
  <c r="B8196" i="4"/>
  <c r="E8196" i="4" s="1"/>
  <c r="F8196" i="4" s="1"/>
  <c r="B8197" i="4"/>
  <c r="E8197" i="4" s="1"/>
  <c r="F8197" i="4" s="1"/>
  <c r="B8198" i="4"/>
  <c r="E8198" i="4" s="1"/>
  <c r="F8198" i="4" s="1"/>
  <c r="B8199" i="4"/>
  <c r="E8199" i="4" s="1"/>
  <c r="F8199" i="4" s="1"/>
  <c r="B8200" i="4"/>
  <c r="E8200" i="4" s="1"/>
  <c r="F8200" i="4" s="1"/>
  <c r="B8201" i="4"/>
  <c r="E8201" i="4" s="1"/>
  <c r="F8201" i="4" s="1"/>
  <c r="B8202" i="4"/>
  <c r="E8202" i="4" s="1"/>
  <c r="F8202" i="4" s="1"/>
  <c r="B8203" i="4"/>
  <c r="E8203" i="4" s="1"/>
  <c r="F8203" i="4" s="1"/>
  <c r="B8204" i="4"/>
  <c r="E8204" i="4" s="1"/>
  <c r="F8204" i="4" s="1"/>
  <c r="B8205" i="4"/>
  <c r="E8205" i="4" s="1"/>
  <c r="F8205" i="4" s="1"/>
  <c r="B8206" i="4"/>
  <c r="E8206" i="4" s="1"/>
  <c r="F8206" i="4" s="1"/>
  <c r="B8207" i="4"/>
  <c r="E8207" i="4" s="1"/>
  <c r="F8207" i="4" s="1"/>
  <c r="B8208" i="4"/>
  <c r="E8208" i="4" s="1"/>
  <c r="F8208" i="4" s="1"/>
  <c r="B8209" i="4"/>
  <c r="E8209" i="4" s="1"/>
  <c r="F8209" i="4" s="1"/>
  <c r="B8210" i="4"/>
  <c r="E8210" i="4" s="1"/>
  <c r="F8210" i="4" s="1"/>
  <c r="B8211" i="4"/>
  <c r="E8211" i="4" s="1"/>
  <c r="F8211" i="4" s="1"/>
  <c r="B8212" i="4"/>
  <c r="E8212" i="4" s="1"/>
  <c r="F8212" i="4" s="1"/>
  <c r="B8213" i="4"/>
  <c r="E8213" i="4" s="1"/>
  <c r="F8213" i="4" s="1"/>
  <c r="B8214" i="4"/>
  <c r="E8214" i="4" s="1"/>
  <c r="F8214" i="4" s="1"/>
  <c r="B8215" i="4"/>
  <c r="E8215" i="4" s="1"/>
  <c r="F8215" i="4" s="1"/>
  <c r="B8216" i="4"/>
  <c r="E8216" i="4" s="1"/>
  <c r="F8216" i="4" s="1"/>
  <c r="B8217" i="4"/>
  <c r="E8217" i="4" s="1"/>
  <c r="F8217" i="4" s="1"/>
  <c r="B8218" i="4"/>
  <c r="E8218" i="4" s="1"/>
  <c r="F8218" i="4" s="1"/>
  <c r="B8219" i="4"/>
  <c r="E8219" i="4" s="1"/>
  <c r="F8219" i="4" s="1"/>
  <c r="B8220" i="4"/>
  <c r="E8220" i="4" s="1"/>
  <c r="F8220" i="4" s="1"/>
  <c r="B8221" i="4"/>
  <c r="E8221" i="4" s="1"/>
  <c r="F8221" i="4" s="1"/>
  <c r="B8222" i="4"/>
  <c r="E8222" i="4" s="1"/>
  <c r="F8222" i="4" s="1"/>
  <c r="B8223" i="4"/>
  <c r="E8223" i="4" s="1"/>
  <c r="F8223" i="4" s="1"/>
  <c r="B8224" i="4"/>
  <c r="E8224" i="4" s="1"/>
  <c r="F8224" i="4" s="1"/>
  <c r="B8225" i="4"/>
  <c r="E8225" i="4" s="1"/>
  <c r="F8225" i="4" s="1"/>
  <c r="B8226" i="4"/>
  <c r="E8226" i="4" s="1"/>
  <c r="F8226" i="4" s="1"/>
  <c r="B8227" i="4"/>
  <c r="E8227" i="4" s="1"/>
  <c r="F8227" i="4" s="1"/>
  <c r="B8228" i="4"/>
  <c r="E8228" i="4" s="1"/>
  <c r="F8228" i="4" s="1"/>
  <c r="B8229" i="4"/>
  <c r="E8229" i="4" s="1"/>
  <c r="F8229" i="4" s="1"/>
  <c r="B8230" i="4"/>
  <c r="E8230" i="4" s="1"/>
  <c r="F8230" i="4" s="1"/>
  <c r="B8231" i="4"/>
  <c r="E8231" i="4" s="1"/>
  <c r="F8231" i="4" s="1"/>
  <c r="B8232" i="4"/>
  <c r="E8232" i="4" s="1"/>
  <c r="F8232" i="4" s="1"/>
  <c r="B8233" i="4"/>
  <c r="E8233" i="4" s="1"/>
  <c r="F8233" i="4" s="1"/>
  <c r="B8234" i="4"/>
  <c r="E8234" i="4" s="1"/>
  <c r="F8234" i="4" s="1"/>
  <c r="B8235" i="4"/>
  <c r="E8235" i="4" s="1"/>
  <c r="F8235" i="4" s="1"/>
  <c r="B8236" i="4"/>
  <c r="E8236" i="4" s="1"/>
  <c r="F8236" i="4" s="1"/>
  <c r="B8237" i="4"/>
  <c r="E8237" i="4" s="1"/>
  <c r="F8237" i="4" s="1"/>
  <c r="B8238" i="4"/>
  <c r="E8238" i="4" s="1"/>
  <c r="F8238" i="4" s="1"/>
  <c r="B8239" i="4"/>
  <c r="E8239" i="4" s="1"/>
  <c r="F8239" i="4" s="1"/>
  <c r="B8240" i="4"/>
  <c r="E8240" i="4" s="1"/>
  <c r="F8240" i="4" s="1"/>
  <c r="B8241" i="4"/>
  <c r="E8241" i="4" s="1"/>
  <c r="F8241" i="4" s="1"/>
  <c r="B8242" i="4"/>
  <c r="E8242" i="4" s="1"/>
  <c r="F8242" i="4" s="1"/>
  <c r="B8243" i="4"/>
  <c r="E8243" i="4" s="1"/>
  <c r="F8243" i="4" s="1"/>
  <c r="B8244" i="4"/>
  <c r="E8244" i="4" s="1"/>
  <c r="F8244" i="4" s="1"/>
  <c r="B8245" i="4"/>
  <c r="E8245" i="4" s="1"/>
  <c r="F8245" i="4" s="1"/>
  <c r="B8246" i="4"/>
  <c r="E8246" i="4" s="1"/>
  <c r="F8246" i="4" s="1"/>
  <c r="B8247" i="4"/>
  <c r="E8247" i="4" s="1"/>
  <c r="F8247" i="4" s="1"/>
  <c r="B8248" i="4"/>
  <c r="E8248" i="4" s="1"/>
  <c r="F8248" i="4" s="1"/>
  <c r="B8249" i="4"/>
  <c r="E8249" i="4" s="1"/>
  <c r="F8249" i="4" s="1"/>
  <c r="B8250" i="4"/>
  <c r="E8250" i="4" s="1"/>
  <c r="F8250" i="4" s="1"/>
  <c r="B8251" i="4"/>
  <c r="E8251" i="4" s="1"/>
  <c r="F8251" i="4" s="1"/>
  <c r="B8252" i="4"/>
  <c r="E8252" i="4" s="1"/>
  <c r="F8252" i="4" s="1"/>
  <c r="B8253" i="4"/>
  <c r="E8253" i="4" s="1"/>
  <c r="F8253" i="4" s="1"/>
  <c r="B8254" i="4"/>
  <c r="E8254" i="4" s="1"/>
  <c r="F8254" i="4" s="1"/>
  <c r="B8255" i="4"/>
  <c r="E8255" i="4" s="1"/>
  <c r="F8255" i="4" s="1"/>
  <c r="B8256" i="4"/>
  <c r="E8256" i="4" s="1"/>
  <c r="F8256" i="4" s="1"/>
  <c r="B8257" i="4"/>
  <c r="E8257" i="4" s="1"/>
  <c r="F8257" i="4" s="1"/>
  <c r="B8258" i="4"/>
  <c r="E8258" i="4" s="1"/>
  <c r="F8258" i="4" s="1"/>
  <c r="B8259" i="4"/>
  <c r="E8259" i="4" s="1"/>
  <c r="F8259" i="4" s="1"/>
  <c r="B8260" i="4"/>
  <c r="E8260" i="4" s="1"/>
  <c r="F8260" i="4" s="1"/>
  <c r="B8261" i="4"/>
  <c r="E8261" i="4" s="1"/>
  <c r="F8261" i="4" s="1"/>
  <c r="B8262" i="4"/>
  <c r="E8262" i="4" s="1"/>
  <c r="F8262" i="4" s="1"/>
  <c r="B8263" i="4"/>
  <c r="E8263" i="4" s="1"/>
  <c r="F8263" i="4" s="1"/>
  <c r="B8264" i="4"/>
  <c r="E8264" i="4" s="1"/>
  <c r="F8264" i="4" s="1"/>
  <c r="B8265" i="4"/>
  <c r="E8265" i="4" s="1"/>
  <c r="F8265" i="4" s="1"/>
  <c r="B8266" i="4"/>
  <c r="E8266" i="4" s="1"/>
  <c r="F8266" i="4" s="1"/>
  <c r="B8267" i="4"/>
  <c r="E8267" i="4" s="1"/>
  <c r="F8267" i="4" s="1"/>
  <c r="B8268" i="4"/>
  <c r="E8268" i="4" s="1"/>
  <c r="F8268" i="4" s="1"/>
  <c r="B8269" i="4"/>
  <c r="E8269" i="4" s="1"/>
  <c r="F8269" i="4" s="1"/>
  <c r="B8270" i="4"/>
  <c r="E8270" i="4" s="1"/>
  <c r="F8270" i="4" s="1"/>
  <c r="B8271" i="4"/>
  <c r="E8271" i="4" s="1"/>
  <c r="F8271" i="4" s="1"/>
  <c r="B8272" i="4"/>
  <c r="E8272" i="4" s="1"/>
  <c r="F8272" i="4" s="1"/>
  <c r="B8273" i="4"/>
  <c r="E8273" i="4" s="1"/>
  <c r="F8273" i="4" s="1"/>
  <c r="B8274" i="4"/>
  <c r="E8274" i="4" s="1"/>
  <c r="F8274" i="4" s="1"/>
  <c r="B8275" i="4"/>
  <c r="E8275" i="4" s="1"/>
  <c r="F8275" i="4" s="1"/>
  <c r="B8276" i="4"/>
  <c r="E8276" i="4" s="1"/>
  <c r="F8276" i="4" s="1"/>
  <c r="B8277" i="4"/>
  <c r="E8277" i="4" s="1"/>
  <c r="F8277" i="4" s="1"/>
  <c r="B8278" i="4"/>
  <c r="E8278" i="4" s="1"/>
  <c r="F8278" i="4" s="1"/>
  <c r="B8279" i="4"/>
  <c r="E8279" i="4" s="1"/>
  <c r="F8279" i="4" s="1"/>
  <c r="B8280" i="4"/>
  <c r="E8280" i="4" s="1"/>
  <c r="F8280" i="4" s="1"/>
  <c r="B8281" i="4"/>
  <c r="E8281" i="4" s="1"/>
  <c r="F8281" i="4" s="1"/>
  <c r="B8282" i="4"/>
  <c r="E8282" i="4" s="1"/>
  <c r="F8282" i="4" s="1"/>
  <c r="B8283" i="4"/>
  <c r="E8283" i="4" s="1"/>
  <c r="F8283" i="4" s="1"/>
  <c r="B8284" i="4"/>
  <c r="E8284" i="4" s="1"/>
  <c r="F8284" i="4" s="1"/>
  <c r="B8285" i="4"/>
  <c r="E8285" i="4" s="1"/>
  <c r="F8285" i="4" s="1"/>
  <c r="B8286" i="4"/>
  <c r="E8286" i="4" s="1"/>
  <c r="F8286" i="4" s="1"/>
  <c r="B8287" i="4"/>
  <c r="E8287" i="4" s="1"/>
  <c r="F8287" i="4" s="1"/>
  <c r="B8288" i="4"/>
  <c r="E8288" i="4" s="1"/>
  <c r="F8288" i="4" s="1"/>
  <c r="B8289" i="4"/>
  <c r="E8289" i="4" s="1"/>
  <c r="F8289" i="4" s="1"/>
  <c r="B8290" i="4"/>
  <c r="E8290" i="4" s="1"/>
  <c r="F8290" i="4" s="1"/>
  <c r="B8291" i="4"/>
  <c r="E8291" i="4" s="1"/>
  <c r="F8291" i="4" s="1"/>
  <c r="B8292" i="4"/>
  <c r="E8292" i="4" s="1"/>
  <c r="F8292" i="4" s="1"/>
  <c r="B8293" i="4"/>
  <c r="E8293" i="4" s="1"/>
  <c r="F8293" i="4" s="1"/>
  <c r="B8294" i="4"/>
  <c r="E8294" i="4" s="1"/>
  <c r="F8294" i="4" s="1"/>
  <c r="B8295" i="4"/>
  <c r="E8295" i="4" s="1"/>
  <c r="F8295" i="4" s="1"/>
  <c r="B8296" i="4"/>
  <c r="E8296" i="4" s="1"/>
  <c r="F8296" i="4" s="1"/>
  <c r="B8297" i="4"/>
  <c r="E8297" i="4" s="1"/>
  <c r="F8297" i="4" s="1"/>
  <c r="B8298" i="4"/>
  <c r="E8298" i="4" s="1"/>
  <c r="F8298" i="4" s="1"/>
  <c r="B8299" i="4"/>
  <c r="E8299" i="4" s="1"/>
  <c r="F8299" i="4" s="1"/>
  <c r="B8300" i="4"/>
  <c r="E8300" i="4" s="1"/>
  <c r="F8300" i="4" s="1"/>
  <c r="B8301" i="4"/>
  <c r="E8301" i="4" s="1"/>
  <c r="F8301" i="4" s="1"/>
  <c r="B8302" i="4"/>
  <c r="E8302" i="4" s="1"/>
  <c r="F8302" i="4" s="1"/>
  <c r="B8303" i="4"/>
  <c r="E8303" i="4" s="1"/>
  <c r="F8303" i="4" s="1"/>
  <c r="B8304" i="4"/>
  <c r="E8304" i="4" s="1"/>
  <c r="F8304" i="4" s="1"/>
  <c r="B8305" i="4"/>
  <c r="E8305" i="4" s="1"/>
  <c r="F8305" i="4" s="1"/>
  <c r="B8306" i="4"/>
  <c r="E8306" i="4" s="1"/>
  <c r="F8306" i="4" s="1"/>
  <c r="B8307" i="4"/>
  <c r="E8307" i="4" s="1"/>
  <c r="F8307" i="4" s="1"/>
  <c r="B8308" i="4"/>
  <c r="E8308" i="4" s="1"/>
  <c r="F8308" i="4" s="1"/>
  <c r="B8309" i="4"/>
  <c r="E8309" i="4" s="1"/>
  <c r="F8309" i="4" s="1"/>
  <c r="B8310" i="4"/>
  <c r="E8310" i="4" s="1"/>
  <c r="F8310" i="4" s="1"/>
  <c r="B8311" i="4"/>
  <c r="E8311" i="4" s="1"/>
  <c r="F8311" i="4" s="1"/>
  <c r="B8312" i="4"/>
  <c r="E8312" i="4" s="1"/>
  <c r="F8312" i="4" s="1"/>
  <c r="B8313" i="4"/>
  <c r="E8313" i="4" s="1"/>
  <c r="F8313" i="4" s="1"/>
  <c r="B8314" i="4"/>
  <c r="E8314" i="4" s="1"/>
  <c r="F8314" i="4" s="1"/>
  <c r="B8315" i="4"/>
  <c r="E8315" i="4" s="1"/>
  <c r="F8315" i="4" s="1"/>
  <c r="B8316" i="4"/>
  <c r="E8316" i="4" s="1"/>
  <c r="F8316" i="4" s="1"/>
  <c r="B8317" i="4"/>
  <c r="E8317" i="4" s="1"/>
  <c r="F8317" i="4" s="1"/>
  <c r="B8318" i="4"/>
  <c r="E8318" i="4" s="1"/>
  <c r="F8318" i="4" s="1"/>
  <c r="B8319" i="4"/>
  <c r="E8319" i="4" s="1"/>
  <c r="F8319" i="4" s="1"/>
  <c r="B8320" i="4"/>
  <c r="E8320" i="4" s="1"/>
  <c r="F8320" i="4" s="1"/>
  <c r="B8321" i="4"/>
  <c r="E8321" i="4" s="1"/>
  <c r="F8321" i="4" s="1"/>
  <c r="B8322" i="4"/>
  <c r="E8322" i="4" s="1"/>
  <c r="F8322" i="4" s="1"/>
  <c r="B8323" i="4"/>
  <c r="E8323" i="4" s="1"/>
  <c r="F8323" i="4" s="1"/>
  <c r="B8324" i="4"/>
  <c r="E8324" i="4" s="1"/>
  <c r="F8324" i="4" s="1"/>
  <c r="B8325" i="4"/>
  <c r="E8325" i="4" s="1"/>
  <c r="F8325" i="4" s="1"/>
  <c r="B8326" i="4"/>
  <c r="E8326" i="4" s="1"/>
  <c r="F8326" i="4" s="1"/>
  <c r="B8327" i="4"/>
  <c r="E8327" i="4" s="1"/>
  <c r="F8327" i="4" s="1"/>
  <c r="B8328" i="4"/>
  <c r="E8328" i="4" s="1"/>
  <c r="F8328" i="4" s="1"/>
  <c r="B8329" i="4"/>
  <c r="E8329" i="4" s="1"/>
  <c r="F8329" i="4" s="1"/>
  <c r="B8330" i="4"/>
  <c r="E8330" i="4" s="1"/>
  <c r="F8330" i="4" s="1"/>
  <c r="B8331" i="4"/>
  <c r="E8331" i="4" s="1"/>
  <c r="F8331" i="4" s="1"/>
  <c r="B8332" i="4"/>
  <c r="E8332" i="4" s="1"/>
  <c r="F8332" i="4" s="1"/>
  <c r="B8333" i="4"/>
  <c r="E8333" i="4" s="1"/>
  <c r="F8333" i="4" s="1"/>
  <c r="B8334" i="4"/>
  <c r="E8334" i="4" s="1"/>
  <c r="F8334" i="4" s="1"/>
  <c r="B8335" i="4"/>
  <c r="E8335" i="4" s="1"/>
  <c r="F8335" i="4" s="1"/>
  <c r="B8336" i="4"/>
  <c r="E8336" i="4" s="1"/>
  <c r="F8336" i="4" s="1"/>
  <c r="B8337" i="4"/>
  <c r="E8337" i="4" s="1"/>
  <c r="F8337" i="4" s="1"/>
  <c r="B8338" i="4"/>
  <c r="E8338" i="4" s="1"/>
  <c r="F8338" i="4" s="1"/>
  <c r="B8339" i="4"/>
  <c r="E8339" i="4" s="1"/>
  <c r="F8339" i="4" s="1"/>
  <c r="B8340" i="4"/>
  <c r="E8340" i="4" s="1"/>
  <c r="F8340" i="4" s="1"/>
  <c r="B8341" i="4"/>
  <c r="E8341" i="4" s="1"/>
  <c r="F8341" i="4" s="1"/>
  <c r="B8342" i="4"/>
  <c r="E8342" i="4" s="1"/>
  <c r="F8342" i="4" s="1"/>
  <c r="B8343" i="4"/>
  <c r="E8343" i="4" s="1"/>
  <c r="F8343" i="4" s="1"/>
  <c r="B8344" i="4"/>
  <c r="E8344" i="4" s="1"/>
  <c r="F8344" i="4" s="1"/>
  <c r="B8345" i="4"/>
  <c r="E8345" i="4" s="1"/>
  <c r="F8345" i="4" s="1"/>
  <c r="B8346" i="4"/>
  <c r="E8346" i="4" s="1"/>
  <c r="F8346" i="4" s="1"/>
  <c r="B8347" i="4"/>
  <c r="E8347" i="4" s="1"/>
  <c r="F8347" i="4" s="1"/>
  <c r="B8348" i="4"/>
  <c r="E8348" i="4" s="1"/>
  <c r="F8348" i="4" s="1"/>
  <c r="B8349" i="4"/>
  <c r="E8349" i="4" s="1"/>
  <c r="F8349" i="4" s="1"/>
  <c r="B8350" i="4"/>
  <c r="E8350" i="4" s="1"/>
  <c r="F8350" i="4" s="1"/>
  <c r="B8351" i="4"/>
  <c r="E8351" i="4" s="1"/>
  <c r="F8351" i="4" s="1"/>
  <c r="B8352" i="4"/>
  <c r="E8352" i="4" s="1"/>
  <c r="F8352" i="4" s="1"/>
  <c r="B8353" i="4"/>
  <c r="E8353" i="4" s="1"/>
  <c r="F8353" i="4" s="1"/>
  <c r="B8354" i="4"/>
  <c r="E8354" i="4" s="1"/>
  <c r="F8354" i="4" s="1"/>
  <c r="B8355" i="4"/>
  <c r="E8355" i="4" s="1"/>
  <c r="F8355" i="4" s="1"/>
  <c r="B8356" i="4"/>
  <c r="E8356" i="4" s="1"/>
  <c r="F8356" i="4" s="1"/>
  <c r="B8357" i="4"/>
  <c r="E8357" i="4" s="1"/>
  <c r="F8357" i="4" s="1"/>
  <c r="B8358" i="4"/>
  <c r="E8358" i="4" s="1"/>
  <c r="F8358" i="4" s="1"/>
  <c r="B8359" i="4"/>
  <c r="E8359" i="4" s="1"/>
  <c r="F8359" i="4" s="1"/>
  <c r="B8360" i="4"/>
  <c r="E8360" i="4" s="1"/>
  <c r="F8360" i="4" s="1"/>
  <c r="B8361" i="4"/>
  <c r="E8361" i="4" s="1"/>
  <c r="F8361" i="4" s="1"/>
  <c r="B8362" i="4"/>
  <c r="E8362" i="4" s="1"/>
  <c r="F8362" i="4" s="1"/>
  <c r="B8363" i="4"/>
  <c r="E8363" i="4" s="1"/>
  <c r="F8363" i="4" s="1"/>
  <c r="B8364" i="4"/>
  <c r="E8364" i="4" s="1"/>
  <c r="F8364" i="4" s="1"/>
  <c r="B8365" i="4"/>
  <c r="E8365" i="4" s="1"/>
  <c r="F8365" i="4" s="1"/>
  <c r="B8366" i="4"/>
  <c r="E8366" i="4" s="1"/>
  <c r="F8366" i="4" s="1"/>
  <c r="B8367" i="4"/>
  <c r="E8367" i="4" s="1"/>
  <c r="F8367" i="4" s="1"/>
  <c r="B8368" i="4"/>
  <c r="E8368" i="4" s="1"/>
  <c r="F8368" i="4" s="1"/>
  <c r="B8369" i="4"/>
  <c r="E8369" i="4" s="1"/>
  <c r="F8369" i="4" s="1"/>
  <c r="B8370" i="4"/>
  <c r="E8370" i="4" s="1"/>
  <c r="F8370" i="4" s="1"/>
  <c r="B8371" i="4"/>
  <c r="E8371" i="4" s="1"/>
  <c r="F8371" i="4" s="1"/>
  <c r="B8372" i="4"/>
  <c r="E8372" i="4" s="1"/>
  <c r="F8372" i="4" s="1"/>
  <c r="B8373" i="4"/>
  <c r="E8373" i="4" s="1"/>
  <c r="F8373" i="4" s="1"/>
  <c r="B8374" i="4"/>
  <c r="E8374" i="4" s="1"/>
  <c r="F8374" i="4" s="1"/>
  <c r="B8375" i="4"/>
  <c r="E8375" i="4" s="1"/>
  <c r="F8375" i="4" s="1"/>
  <c r="B8376" i="4"/>
  <c r="E8376" i="4" s="1"/>
  <c r="F8376" i="4" s="1"/>
  <c r="B8377" i="4"/>
  <c r="E8377" i="4" s="1"/>
  <c r="F8377" i="4" s="1"/>
  <c r="B8378" i="4"/>
  <c r="E8378" i="4" s="1"/>
  <c r="F8378" i="4" s="1"/>
  <c r="B8379" i="4"/>
  <c r="E8379" i="4" s="1"/>
  <c r="F8379" i="4" s="1"/>
  <c r="B8380" i="4"/>
  <c r="E8380" i="4" s="1"/>
  <c r="F8380" i="4" s="1"/>
  <c r="B8381" i="4"/>
  <c r="E8381" i="4" s="1"/>
  <c r="F8381" i="4" s="1"/>
  <c r="B8382" i="4"/>
  <c r="E8382" i="4" s="1"/>
  <c r="F8382" i="4" s="1"/>
  <c r="B8383" i="4"/>
  <c r="E8383" i="4" s="1"/>
  <c r="F8383" i="4" s="1"/>
  <c r="B8384" i="4"/>
  <c r="E8384" i="4" s="1"/>
  <c r="F8384" i="4" s="1"/>
  <c r="B8385" i="4"/>
  <c r="E8385" i="4" s="1"/>
  <c r="F8385" i="4" s="1"/>
  <c r="B8386" i="4"/>
  <c r="E8386" i="4" s="1"/>
  <c r="F8386" i="4" s="1"/>
  <c r="B8387" i="4"/>
  <c r="E8387" i="4" s="1"/>
  <c r="F8387" i="4" s="1"/>
  <c r="B8388" i="4"/>
  <c r="E8388" i="4" s="1"/>
  <c r="F8388" i="4" s="1"/>
  <c r="B8389" i="4"/>
  <c r="E8389" i="4" s="1"/>
  <c r="F8389" i="4" s="1"/>
  <c r="B8390" i="4"/>
  <c r="E8390" i="4" s="1"/>
  <c r="F8390" i="4" s="1"/>
  <c r="B8391" i="4"/>
  <c r="E8391" i="4" s="1"/>
  <c r="F8391" i="4" s="1"/>
  <c r="B8392" i="4"/>
  <c r="E8392" i="4" s="1"/>
  <c r="F8392" i="4" s="1"/>
  <c r="B8393" i="4"/>
  <c r="E8393" i="4" s="1"/>
  <c r="F8393" i="4" s="1"/>
  <c r="B8394" i="4"/>
  <c r="E8394" i="4" s="1"/>
  <c r="F8394" i="4" s="1"/>
  <c r="B8395" i="4"/>
  <c r="E8395" i="4" s="1"/>
  <c r="F8395" i="4" s="1"/>
  <c r="B8396" i="4"/>
  <c r="E8396" i="4" s="1"/>
  <c r="F8396" i="4" s="1"/>
  <c r="B8397" i="4"/>
  <c r="E8397" i="4" s="1"/>
  <c r="F8397" i="4" s="1"/>
  <c r="B8398" i="4"/>
  <c r="E8398" i="4" s="1"/>
  <c r="F8398" i="4" s="1"/>
  <c r="B8399" i="4"/>
  <c r="E8399" i="4" s="1"/>
  <c r="F8399" i="4" s="1"/>
  <c r="B8400" i="4"/>
  <c r="E8400" i="4" s="1"/>
  <c r="F8400" i="4" s="1"/>
  <c r="B8401" i="4"/>
  <c r="E8401" i="4" s="1"/>
  <c r="F8401" i="4" s="1"/>
  <c r="B8402" i="4"/>
  <c r="E8402" i="4" s="1"/>
  <c r="F8402" i="4" s="1"/>
  <c r="B8403" i="4"/>
  <c r="E8403" i="4" s="1"/>
  <c r="F8403" i="4" s="1"/>
  <c r="B8404" i="4"/>
  <c r="E8404" i="4" s="1"/>
  <c r="F8404" i="4" s="1"/>
  <c r="B8405" i="4"/>
  <c r="E8405" i="4" s="1"/>
  <c r="F8405" i="4" s="1"/>
  <c r="B8406" i="4"/>
  <c r="E8406" i="4" s="1"/>
  <c r="F8406" i="4" s="1"/>
  <c r="B8407" i="4"/>
  <c r="E8407" i="4" s="1"/>
  <c r="F8407" i="4" s="1"/>
  <c r="B8408" i="4"/>
  <c r="E8408" i="4" s="1"/>
  <c r="F8408" i="4" s="1"/>
  <c r="B8409" i="4"/>
  <c r="E8409" i="4" s="1"/>
  <c r="F8409" i="4" s="1"/>
  <c r="B8410" i="4"/>
  <c r="E8410" i="4" s="1"/>
  <c r="F8410" i="4" s="1"/>
  <c r="B8411" i="4"/>
  <c r="E8411" i="4" s="1"/>
  <c r="F8411" i="4" s="1"/>
  <c r="B8412" i="4"/>
  <c r="E8412" i="4" s="1"/>
  <c r="F8412" i="4" s="1"/>
  <c r="B8413" i="4"/>
  <c r="E8413" i="4" s="1"/>
  <c r="F8413" i="4" s="1"/>
  <c r="B8414" i="4"/>
  <c r="E8414" i="4" s="1"/>
  <c r="F8414" i="4" s="1"/>
  <c r="B8415" i="4"/>
  <c r="E8415" i="4" s="1"/>
  <c r="F8415" i="4" s="1"/>
  <c r="B8416" i="4"/>
  <c r="E8416" i="4" s="1"/>
  <c r="F8416" i="4" s="1"/>
  <c r="B8417" i="4"/>
  <c r="E8417" i="4" s="1"/>
  <c r="F8417" i="4" s="1"/>
  <c r="B8418" i="4"/>
  <c r="E8418" i="4" s="1"/>
  <c r="F8418" i="4" s="1"/>
  <c r="B8419" i="4"/>
  <c r="E8419" i="4" s="1"/>
  <c r="F8419" i="4" s="1"/>
  <c r="B8420" i="4"/>
  <c r="E8420" i="4" s="1"/>
  <c r="F8420" i="4" s="1"/>
  <c r="B8421" i="4"/>
  <c r="E8421" i="4" s="1"/>
  <c r="F8421" i="4" s="1"/>
  <c r="B8422" i="4"/>
  <c r="E8422" i="4" s="1"/>
  <c r="F8422" i="4" s="1"/>
  <c r="B8423" i="4"/>
  <c r="E8423" i="4" s="1"/>
  <c r="F8423" i="4" s="1"/>
  <c r="B8424" i="4"/>
  <c r="E8424" i="4" s="1"/>
  <c r="F8424" i="4" s="1"/>
  <c r="B8425" i="4"/>
  <c r="E8425" i="4" s="1"/>
  <c r="F8425" i="4" s="1"/>
  <c r="B8426" i="4"/>
  <c r="E8426" i="4" s="1"/>
  <c r="F8426" i="4" s="1"/>
  <c r="B8427" i="4"/>
  <c r="E8427" i="4" s="1"/>
  <c r="F8427" i="4" s="1"/>
  <c r="B8428" i="4"/>
  <c r="E8428" i="4" s="1"/>
  <c r="F8428" i="4" s="1"/>
  <c r="B8429" i="4"/>
  <c r="E8429" i="4" s="1"/>
  <c r="F8429" i="4" s="1"/>
  <c r="B8430" i="4"/>
  <c r="E8430" i="4" s="1"/>
  <c r="F8430" i="4" s="1"/>
  <c r="B8431" i="4"/>
  <c r="E8431" i="4" s="1"/>
  <c r="F8431" i="4" s="1"/>
  <c r="B8432" i="4"/>
  <c r="E8432" i="4" s="1"/>
  <c r="F8432" i="4" s="1"/>
  <c r="B8433" i="4"/>
  <c r="E8433" i="4" s="1"/>
  <c r="F8433" i="4" s="1"/>
  <c r="B8434" i="4"/>
  <c r="E8434" i="4" s="1"/>
  <c r="F8434" i="4" s="1"/>
  <c r="B8435" i="4"/>
  <c r="E8435" i="4" s="1"/>
  <c r="F8435" i="4" s="1"/>
  <c r="B8436" i="4"/>
  <c r="E8436" i="4" s="1"/>
  <c r="F8436" i="4" s="1"/>
  <c r="B8437" i="4"/>
  <c r="E8437" i="4" s="1"/>
  <c r="F8437" i="4" s="1"/>
  <c r="B8438" i="4"/>
  <c r="E8438" i="4" s="1"/>
  <c r="F8438" i="4" s="1"/>
  <c r="B8439" i="4"/>
  <c r="E8439" i="4" s="1"/>
  <c r="F8439" i="4" s="1"/>
  <c r="B8440" i="4"/>
  <c r="E8440" i="4" s="1"/>
  <c r="F8440" i="4" s="1"/>
  <c r="B8441" i="4"/>
  <c r="E8441" i="4" s="1"/>
  <c r="F8441" i="4" s="1"/>
  <c r="B8442" i="4"/>
  <c r="E8442" i="4" s="1"/>
  <c r="F8442" i="4" s="1"/>
  <c r="B8443" i="4"/>
  <c r="E8443" i="4" s="1"/>
  <c r="F8443" i="4" s="1"/>
  <c r="B8444" i="4"/>
  <c r="E8444" i="4" s="1"/>
  <c r="F8444" i="4" s="1"/>
  <c r="B8445" i="4"/>
  <c r="E8445" i="4" s="1"/>
  <c r="F8445" i="4" s="1"/>
  <c r="B8446" i="4"/>
  <c r="E8446" i="4" s="1"/>
  <c r="F8446" i="4" s="1"/>
  <c r="B8447" i="4"/>
  <c r="E8447" i="4" s="1"/>
  <c r="F8447" i="4" s="1"/>
  <c r="B8448" i="4"/>
  <c r="E8448" i="4" s="1"/>
  <c r="F8448" i="4" s="1"/>
  <c r="B8449" i="4"/>
  <c r="E8449" i="4" s="1"/>
  <c r="F8449" i="4" s="1"/>
  <c r="B8450" i="4"/>
  <c r="E8450" i="4" s="1"/>
  <c r="F8450" i="4" s="1"/>
  <c r="B8451" i="4"/>
  <c r="E8451" i="4" s="1"/>
  <c r="F8451" i="4" s="1"/>
  <c r="B8452" i="4"/>
  <c r="E8452" i="4" s="1"/>
  <c r="F8452" i="4" s="1"/>
  <c r="B8453" i="4"/>
  <c r="E8453" i="4" s="1"/>
  <c r="F8453" i="4" s="1"/>
  <c r="B8454" i="4"/>
  <c r="E8454" i="4" s="1"/>
  <c r="F8454" i="4" s="1"/>
  <c r="B8455" i="4"/>
  <c r="E8455" i="4" s="1"/>
  <c r="F8455" i="4" s="1"/>
  <c r="B8456" i="4"/>
  <c r="E8456" i="4" s="1"/>
  <c r="F8456" i="4" s="1"/>
  <c r="B8457" i="4"/>
  <c r="E8457" i="4" s="1"/>
  <c r="F8457" i="4" s="1"/>
  <c r="B8458" i="4"/>
  <c r="E8458" i="4" s="1"/>
  <c r="F8458" i="4" s="1"/>
  <c r="B8459" i="4"/>
  <c r="E8459" i="4" s="1"/>
  <c r="F8459" i="4" s="1"/>
  <c r="B8460" i="4"/>
  <c r="E8460" i="4" s="1"/>
  <c r="F8460" i="4" s="1"/>
  <c r="B8461" i="4"/>
  <c r="E8461" i="4" s="1"/>
  <c r="F8461" i="4" s="1"/>
  <c r="B8462" i="4"/>
  <c r="E8462" i="4" s="1"/>
  <c r="F8462" i="4" s="1"/>
  <c r="B8463" i="4"/>
  <c r="E8463" i="4" s="1"/>
  <c r="F8463" i="4" s="1"/>
  <c r="B8464" i="4"/>
  <c r="E8464" i="4" s="1"/>
  <c r="F8464" i="4" s="1"/>
  <c r="B8465" i="4"/>
  <c r="E8465" i="4" s="1"/>
  <c r="F8465" i="4" s="1"/>
  <c r="B8466" i="4"/>
  <c r="E8466" i="4" s="1"/>
  <c r="F8466" i="4" s="1"/>
  <c r="B8467" i="4"/>
  <c r="E8467" i="4" s="1"/>
  <c r="F8467" i="4" s="1"/>
  <c r="B8468" i="4"/>
  <c r="E8468" i="4" s="1"/>
  <c r="F8468" i="4" s="1"/>
  <c r="B8469" i="4"/>
  <c r="E8469" i="4" s="1"/>
  <c r="F8469" i="4" s="1"/>
  <c r="B8470" i="4"/>
  <c r="E8470" i="4" s="1"/>
  <c r="F8470" i="4" s="1"/>
  <c r="B8471" i="4"/>
  <c r="E8471" i="4" s="1"/>
  <c r="F8471" i="4" s="1"/>
  <c r="B8472" i="4"/>
  <c r="E8472" i="4" s="1"/>
  <c r="F8472" i="4" s="1"/>
  <c r="B8473" i="4"/>
  <c r="E8473" i="4" s="1"/>
  <c r="F8473" i="4" s="1"/>
  <c r="B8474" i="4"/>
  <c r="E8474" i="4" s="1"/>
  <c r="F8474" i="4" s="1"/>
  <c r="B8475" i="4"/>
  <c r="E8475" i="4" s="1"/>
  <c r="F8475" i="4" s="1"/>
  <c r="B8476" i="4"/>
  <c r="E8476" i="4" s="1"/>
  <c r="F8476" i="4" s="1"/>
  <c r="B8477" i="4"/>
  <c r="E8477" i="4" s="1"/>
  <c r="F8477" i="4" s="1"/>
  <c r="B8478" i="4"/>
  <c r="E8478" i="4" s="1"/>
  <c r="F8478" i="4" s="1"/>
  <c r="B8479" i="4"/>
  <c r="E8479" i="4" s="1"/>
  <c r="F8479" i="4" s="1"/>
  <c r="B8480" i="4"/>
  <c r="E8480" i="4" s="1"/>
  <c r="F8480" i="4" s="1"/>
  <c r="B8481" i="4"/>
  <c r="E8481" i="4" s="1"/>
  <c r="F8481" i="4" s="1"/>
  <c r="B8482" i="4"/>
  <c r="E8482" i="4" s="1"/>
  <c r="F8482" i="4" s="1"/>
  <c r="B8483" i="4"/>
  <c r="E8483" i="4" s="1"/>
  <c r="F8483" i="4" s="1"/>
  <c r="B8484" i="4"/>
  <c r="E8484" i="4" s="1"/>
  <c r="F8484" i="4" s="1"/>
  <c r="B8485" i="4"/>
  <c r="E8485" i="4" s="1"/>
  <c r="F8485" i="4" s="1"/>
  <c r="B8486" i="4"/>
  <c r="E8486" i="4" s="1"/>
  <c r="F8486" i="4" s="1"/>
  <c r="B8487" i="4"/>
  <c r="E8487" i="4" s="1"/>
  <c r="F8487" i="4" s="1"/>
  <c r="B8488" i="4"/>
  <c r="E8488" i="4" s="1"/>
  <c r="F8488" i="4" s="1"/>
  <c r="B8489" i="4"/>
  <c r="E8489" i="4" s="1"/>
  <c r="F8489" i="4" s="1"/>
  <c r="B8490" i="4"/>
  <c r="E8490" i="4" s="1"/>
  <c r="F8490" i="4" s="1"/>
  <c r="B8491" i="4"/>
  <c r="E8491" i="4" s="1"/>
  <c r="F8491" i="4" s="1"/>
  <c r="B8492" i="4"/>
  <c r="E8492" i="4" s="1"/>
  <c r="F8492" i="4" s="1"/>
  <c r="B8493" i="4"/>
  <c r="E8493" i="4" s="1"/>
  <c r="F8493" i="4" s="1"/>
  <c r="B8494" i="4"/>
  <c r="E8494" i="4" s="1"/>
  <c r="F8494" i="4" s="1"/>
  <c r="B8495" i="4"/>
  <c r="E8495" i="4" s="1"/>
  <c r="F8495" i="4" s="1"/>
  <c r="B8496" i="4"/>
  <c r="E8496" i="4" s="1"/>
  <c r="F8496" i="4" s="1"/>
  <c r="B8497" i="4"/>
  <c r="E8497" i="4" s="1"/>
  <c r="F8497" i="4" s="1"/>
  <c r="B8498" i="4"/>
  <c r="E8498" i="4" s="1"/>
  <c r="F8498" i="4" s="1"/>
  <c r="B8499" i="4"/>
  <c r="E8499" i="4" s="1"/>
  <c r="F8499" i="4" s="1"/>
  <c r="B8500" i="4"/>
  <c r="E8500" i="4" s="1"/>
  <c r="F8500" i="4" s="1"/>
  <c r="B8501" i="4"/>
  <c r="E8501" i="4" s="1"/>
  <c r="F8501" i="4" s="1"/>
  <c r="B8502" i="4"/>
  <c r="E8502" i="4" s="1"/>
  <c r="F8502" i="4" s="1"/>
  <c r="B8503" i="4"/>
  <c r="E8503" i="4" s="1"/>
  <c r="F8503" i="4" s="1"/>
  <c r="B8504" i="4"/>
  <c r="E8504" i="4" s="1"/>
  <c r="F8504" i="4" s="1"/>
  <c r="B8505" i="4"/>
  <c r="E8505" i="4" s="1"/>
  <c r="F8505" i="4" s="1"/>
  <c r="B8506" i="4"/>
  <c r="E8506" i="4" s="1"/>
  <c r="F8506" i="4" s="1"/>
  <c r="B8507" i="4"/>
  <c r="E8507" i="4" s="1"/>
  <c r="F8507" i="4" s="1"/>
  <c r="B8508" i="4"/>
  <c r="E8508" i="4" s="1"/>
  <c r="F8508" i="4" s="1"/>
  <c r="B8509" i="4"/>
  <c r="E8509" i="4" s="1"/>
  <c r="F8509" i="4" s="1"/>
  <c r="B8510" i="4"/>
  <c r="E8510" i="4" s="1"/>
  <c r="F8510" i="4" s="1"/>
  <c r="B8511" i="4"/>
  <c r="E8511" i="4" s="1"/>
  <c r="F8511" i="4" s="1"/>
  <c r="B8512" i="4"/>
  <c r="E8512" i="4" s="1"/>
  <c r="F8512" i="4" s="1"/>
  <c r="B8513" i="4"/>
  <c r="E8513" i="4" s="1"/>
  <c r="F8513" i="4" s="1"/>
  <c r="B8514" i="4"/>
  <c r="E8514" i="4" s="1"/>
  <c r="F8514" i="4" s="1"/>
  <c r="B8515" i="4"/>
  <c r="E8515" i="4" s="1"/>
  <c r="F8515" i="4" s="1"/>
  <c r="B8516" i="4"/>
  <c r="E8516" i="4" s="1"/>
  <c r="F8516" i="4" s="1"/>
  <c r="B8517" i="4"/>
  <c r="E8517" i="4" s="1"/>
  <c r="F8517" i="4" s="1"/>
  <c r="B8518" i="4"/>
  <c r="E8518" i="4" s="1"/>
  <c r="F8518" i="4" s="1"/>
  <c r="B8519" i="4"/>
  <c r="E8519" i="4" s="1"/>
  <c r="F8519" i="4" s="1"/>
  <c r="B8520" i="4"/>
  <c r="E8520" i="4" s="1"/>
  <c r="F8520" i="4" s="1"/>
  <c r="B8521" i="4"/>
  <c r="E8521" i="4" s="1"/>
  <c r="F8521" i="4" s="1"/>
  <c r="B8522" i="4"/>
  <c r="E8522" i="4" s="1"/>
  <c r="F8522" i="4" s="1"/>
  <c r="B8523" i="4"/>
  <c r="E8523" i="4" s="1"/>
  <c r="F8523" i="4" s="1"/>
  <c r="B8524" i="4"/>
  <c r="E8524" i="4" s="1"/>
  <c r="F8524" i="4" s="1"/>
  <c r="B8525" i="4"/>
  <c r="E8525" i="4" s="1"/>
  <c r="F8525" i="4" s="1"/>
  <c r="B8526" i="4"/>
  <c r="E8526" i="4" s="1"/>
  <c r="F8526" i="4" s="1"/>
  <c r="B8527" i="4"/>
  <c r="E8527" i="4" s="1"/>
  <c r="F8527" i="4" s="1"/>
  <c r="B8528" i="4"/>
  <c r="E8528" i="4" s="1"/>
  <c r="F8528" i="4" s="1"/>
  <c r="B8529" i="4"/>
  <c r="E8529" i="4" s="1"/>
  <c r="F8529" i="4" s="1"/>
  <c r="B8530" i="4"/>
  <c r="E8530" i="4" s="1"/>
  <c r="F8530" i="4" s="1"/>
  <c r="B8531" i="4"/>
  <c r="E8531" i="4" s="1"/>
  <c r="F8531" i="4" s="1"/>
  <c r="B8532" i="4"/>
  <c r="E8532" i="4" s="1"/>
  <c r="F8532" i="4" s="1"/>
  <c r="B8533" i="4"/>
  <c r="E8533" i="4" s="1"/>
  <c r="F8533" i="4" s="1"/>
  <c r="B8534" i="4"/>
  <c r="E8534" i="4" s="1"/>
  <c r="F8534" i="4" s="1"/>
  <c r="B8535" i="4"/>
  <c r="E8535" i="4" s="1"/>
  <c r="F8535" i="4" s="1"/>
  <c r="B8536" i="4"/>
  <c r="E8536" i="4" s="1"/>
  <c r="F8536" i="4" s="1"/>
  <c r="B8537" i="4"/>
  <c r="E8537" i="4" s="1"/>
  <c r="F8537" i="4" s="1"/>
  <c r="B8538" i="4"/>
  <c r="E8538" i="4" s="1"/>
  <c r="F8538" i="4" s="1"/>
  <c r="B8539" i="4"/>
  <c r="E8539" i="4" s="1"/>
  <c r="F8539" i="4" s="1"/>
  <c r="B8540" i="4"/>
  <c r="E8540" i="4" s="1"/>
  <c r="F8540" i="4" s="1"/>
  <c r="B8541" i="4"/>
  <c r="E8541" i="4" s="1"/>
  <c r="F8541" i="4" s="1"/>
  <c r="B8542" i="4"/>
  <c r="E8542" i="4" s="1"/>
  <c r="F8542" i="4" s="1"/>
  <c r="B8543" i="4"/>
  <c r="E8543" i="4" s="1"/>
  <c r="F8543" i="4" s="1"/>
  <c r="B8544" i="4"/>
  <c r="E8544" i="4" s="1"/>
  <c r="F8544" i="4" s="1"/>
  <c r="B8545" i="4"/>
  <c r="E8545" i="4" s="1"/>
  <c r="F8545" i="4" s="1"/>
  <c r="B8546" i="4"/>
  <c r="E8546" i="4" s="1"/>
  <c r="F8546" i="4" s="1"/>
  <c r="B8547" i="4"/>
  <c r="E8547" i="4" s="1"/>
  <c r="F8547" i="4" s="1"/>
  <c r="B8548" i="4"/>
  <c r="E8548" i="4" s="1"/>
  <c r="F8548" i="4" s="1"/>
  <c r="B8549" i="4"/>
  <c r="E8549" i="4" s="1"/>
  <c r="F8549" i="4" s="1"/>
  <c r="B8550" i="4"/>
  <c r="E8550" i="4" s="1"/>
  <c r="F8550" i="4" s="1"/>
  <c r="B8551" i="4"/>
  <c r="E8551" i="4" s="1"/>
  <c r="F8551" i="4" s="1"/>
  <c r="B8552" i="4"/>
  <c r="E8552" i="4" s="1"/>
  <c r="F8552" i="4" s="1"/>
  <c r="B8553" i="4"/>
  <c r="E8553" i="4" s="1"/>
  <c r="F8553" i="4" s="1"/>
  <c r="B8554" i="4"/>
  <c r="E8554" i="4" s="1"/>
  <c r="F8554" i="4" s="1"/>
  <c r="B8555" i="4"/>
  <c r="E8555" i="4" s="1"/>
  <c r="F8555" i="4" s="1"/>
  <c r="B8556" i="4"/>
  <c r="E8556" i="4" s="1"/>
  <c r="F8556" i="4" s="1"/>
  <c r="B8557" i="4"/>
  <c r="E8557" i="4" s="1"/>
  <c r="F8557" i="4" s="1"/>
  <c r="B8558" i="4"/>
  <c r="E8558" i="4" s="1"/>
  <c r="F8558" i="4" s="1"/>
  <c r="B8559" i="4"/>
  <c r="E8559" i="4" s="1"/>
  <c r="F8559" i="4" s="1"/>
  <c r="B8560" i="4"/>
  <c r="E8560" i="4" s="1"/>
  <c r="F8560" i="4" s="1"/>
  <c r="B8561" i="4"/>
  <c r="E8561" i="4" s="1"/>
  <c r="F8561" i="4" s="1"/>
  <c r="B8562" i="4"/>
  <c r="E8562" i="4" s="1"/>
  <c r="F8562" i="4" s="1"/>
  <c r="B8563" i="4"/>
  <c r="E8563" i="4" s="1"/>
  <c r="F8563" i="4" s="1"/>
  <c r="B8564" i="4"/>
  <c r="E8564" i="4" s="1"/>
  <c r="F8564" i="4" s="1"/>
  <c r="B8565" i="4"/>
  <c r="E8565" i="4" s="1"/>
  <c r="F8565" i="4" s="1"/>
  <c r="B8566" i="4"/>
  <c r="E8566" i="4" s="1"/>
  <c r="F8566" i="4" s="1"/>
  <c r="B8567" i="4"/>
  <c r="E8567" i="4" s="1"/>
  <c r="F8567" i="4" s="1"/>
  <c r="B8568" i="4"/>
  <c r="E8568" i="4" s="1"/>
  <c r="F8568" i="4" s="1"/>
  <c r="B8569" i="4"/>
  <c r="E8569" i="4" s="1"/>
  <c r="F8569" i="4" s="1"/>
  <c r="B8570" i="4"/>
  <c r="E8570" i="4" s="1"/>
  <c r="F8570" i="4" s="1"/>
  <c r="B8571" i="4"/>
  <c r="E8571" i="4" s="1"/>
  <c r="F8571" i="4" s="1"/>
  <c r="B8572" i="4"/>
  <c r="E8572" i="4" s="1"/>
  <c r="F8572" i="4" s="1"/>
  <c r="B8573" i="4"/>
  <c r="E8573" i="4" s="1"/>
  <c r="F8573" i="4" s="1"/>
  <c r="B8574" i="4"/>
  <c r="E8574" i="4" s="1"/>
  <c r="F8574" i="4" s="1"/>
  <c r="B8575" i="4"/>
  <c r="E8575" i="4" s="1"/>
  <c r="F8575" i="4" s="1"/>
  <c r="B8576" i="4"/>
  <c r="E8576" i="4" s="1"/>
  <c r="F8576" i="4" s="1"/>
  <c r="B8577" i="4"/>
  <c r="E8577" i="4" s="1"/>
  <c r="F8577" i="4" s="1"/>
  <c r="B8578" i="4"/>
  <c r="E8578" i="4" s="1"/>
  <c r="F8578" i="4" s="1"/>
  <c r="B8579" i="4"/>
  <c r="E8579" i="4" s="1"/>
  <c r="F8579" i="4" s="1"/>
  <c r="B8580" i="4"/>
  <c r="E8580" i="4" s="1"/>
  <c r="F8580" i="4" s="1"/>
  <c r="B8581" i="4"/>
  <c r="E8581" i="4" s="1"/>
  <c r="F8581" i="4" s="1"/>
  <c r="B8582" i="4"/>
  <c r="E8582" i="4" s="1"/>
  <c r="F8582" i="4" s="1"/>
  <c r="B8583" i="4"/>
  <c r="E8583" i="4" s="1"/>
  <c r="F8583" i="4" s="1"/>
  <c r="B8584" i="4"/>
  <c r="E8584" i="4" s="1"/>
  <c r="F8584" i="4" s="1"/>
  <c r="B8585" i="4"/>
  <c r="E8585" i="4" s="1"/>
  <c r="F8585" i="4" s="1"/>
  <c r="B8586" i="4"/>
  <c r="E8586" i="4" s="1"/>
  <c r="F8586" i="4" s="1"/>
  <c r="B8587" i="4"/>
  <c r="E8587" i="4" s="1"/>
  <c r="F8587" i="4" s="1"/>
  <c r="B8588" i="4"/>
  <c r="E8588" i="4" s="1"/>
  <c r="F8588" i="4" s="1"/>
  <c r="B8589" i="4"/>
  <c r="E8589" i="4" s="1"/>
  <c r="F8589" i="4" s="1"/>
  <c r="B8590" i="4"/>
  <c r="E8590" i="4" s="1"/>
  <c r="F8590" i="4" s="1"/>
  <c r="B8591" i="4"/>
  <c r="E8591" i="4" s="1"/>
  <c r="F8591" i="4" s="1"/>
  <c r="B8592" i="4"/>
  <c r="E8592" i="4" s="1"/>
  <c r="F8592" i="4" s="1"/>
  <c r="B8593" i="4"/>
  <c r="E8593" i="4" s="1"/>
  <c r="F8593" i="4" s="1"/>
  <c r="B8594" i="4"/>
  <c r="E8594" i="4" s="1"/>
  <c r="F8594" i="4" s="1"/>
  <c r="B8595" i="4"/>
  <c r="E8595" i="4" s="1"/>
  <c r="F8595" i="4" s="1"/>
  <c r="B8596" i="4"/>
  <c r="E8596" i="4" s="1"/>
  <c r="F8596" i="4" s="1"/>
  <c r="B8597" i="4"/>
  <c r="E8597" i="4" s="1"/>
  <c r="F8597" i="4" s="1"/>
  <c r="B8598" i="4"/>
  <c r="E8598" i="4" s="1"/>
  <c r="F8598" i="4" s="1"/>
  <c r="B8599" i="4"/>
  <c r="E8599" i="4" s="1"/>
  <c r="F8599" i="4" s="1"/>
  <c r="B8600" i="4"/>
  <c r="E8600" i="4" s="1"/>
  <c r="F8600" i="4" s="1"/>
  <c r="B8601" i="4"/>
  <c r="E8601" i="4" s="1"/>
  <c r="F8601" i="4" s="1"/>
  <c r="B8602" i="4"/>
  <c r="E8602" i="4" s="1"/>
  <c r="F8602" i="4" s="1"/>
  <c r="B8603" i="4"/>
  <c r="E8603" i="4" s="1"/>
  <c r="F8603" i="4" s="1"/>
  <c r="B8604" i="4"/>
  <c r="E8604" i="4" s="1"/>
  <c r="F8604" i="4" s="1"/>
  <c r="B8605" i="4"/>
  <c r="E8605" i="4" s="1"/>
  <c r="F8605" i="4" s="1"/>
  <c r="B8606" i="4"/>
  <c r="E8606" i="4" s="1"/>
  <c r="F8606" i="4" s="1"/>
  <c r="B8607" i="4"/>
  <c r="E8607" i="4" s="1"/>
  <c r="F8607" i="4" s="1"/>
  <c r="B8608" i="4"/>
  <c r="E8608" i="4" s="1"/>
  <c r="F8608" i="4" s="1"/>
  <c r="B8609" i="4"/>
  <c r="E8609" i="4" s="1"/>
  <c r="F8609" i="4" s="1"/>
  <c r="B8610" i="4"/>
  <c r="E8610" i="4" s="1"/>
  <c r="F8610" i="4" s="1"/>
  <c r="B8611" i="4"/>
  <c r="E8611" i="4" s="1"/>
  <c r="F8611" i="4" s="1"/>
  <c r="B8612" i="4"/>
  <c r="E8612" i="4" s="1"/>
  <c r="F8612" i="4" s="1"/>
  <c r="B8613" i="4"/>
  <c r="E8613" i="4" s="1"/>
  <c r="F8613" i="4" s="1"/>
  <c r="B8614" i="4"/>
  <c r="E8614" i="4" s="1"/>
  <c r="F8614" i="4" s="1"/>
  <c r="B8615" i="4"/>
  <c r="E8615" i="4" s="1"/>
  <c r="F8615" i="4" s="1"/>
  <c r="B8616" i="4"/>
  <c r="E8616" i="4" s="1"/>
  <c r="F8616" i="4" s="1"/>
  <c r="B8617" i="4"/>
  <c r="E8617" i="4" s="1"/>
  <c r="F8617" i="4" s="1"/>
  <c r="B8618" i="4"/>
  <c r="E8618" i="4" s="1"/>
  <c r="F8618" i="4" s="1"/>
  <c r="B8619" i="4"/>
  <c r="E8619" i="4" s="1"/>
  <c r="F8619" i="4" s="1"/>
  <c r="B8620" i="4"/>
  <c r="E8620" i="4" s="1"/>
  <c r="F8620" i="4" s="1"/>
  <c r="B8621" i="4"/>
  <c r="E8621" i="4" s="1"/>
  <c r="F8621" i="4" s="1"/>
  <c r="B8622" i="4"/>
  <c r="E8622" i="4" s="1"/>
  <c r="F8622" i="4" s="1"/>
  <c r="B8623" i="4"/>
  <c r="E8623" i="4" s="1"/>
  <c r="F8623" i="4" s="1"/>
  <c r="B8624" i="4"/>
  <c r="E8624" i="4" s="1"/>
  <c r="F8624" i="4" s="1"/>
  <c r="B8625" i="4"/>
  <c r="E8625" i="4" s="1"/>
  <c r="F8625" i="4" s="1"/>
  <c r="B8626" i="4"/>
  <c r="E8626" i="4" s="1"/>
  <c r="F8626" i="4" s="1"/>
  <c r="B8627" i="4"/>
  <c r="E8627" i="4" s="1"/>
  <c r="F8627" i="4" s="1"/>
  <c r="B8628" i="4"/>
  <c r="E8628" i="4" s="1"/>
  <c r="F8628" i="4" s="1"/>
  <c r="B8629" i="4"/>
  <c r="E8629" i="4" s="1"/>
  <c r="F8629" i="4" s="1"/>
  <c r="B8630" i="4"/>
  <c r="E8630" i="4" s="1"/>
  <c r="F8630" i="4" s="1"/>
  <c r="B8631" i="4"/>
  <c r="E8631" i="4" s="1"/>
  <c r="F8631" i="4" s="1"/>
  <c r="B8632" i="4"/>
  <c r="E8632" i="4" s="1"/>
  <c r="F8632" i="4" s="1"/>
  <c r="B8633" i="4"/>
  <c r="E8633" i="4" s="1"/>
  <c r="F8633" i="4" s="1"/>
  <c r="B8634" i="4"/>
  <c r="E8634" i="4" s="1"/>
  <c r="F8634" i="4" s="1"/>
  <c r="B8635" i="4"/>
  <c r="E8635" i="4" s="1"/>
  <c r="F8635" i="4" s="1"/>
  <c r="B8636" i="4"/>
  <c r="E8636" i="4" s="1"/>
  <c r="F8636" i="4" s="1"/>
  <c r="B8637" i="4"/>
  <c r="E8637" i="4" s="1"/>
  <c r="F8637" i="4" s="1"/>
  <c r="B8638" i="4"/>
  <c r="E8638" i="4" s="1"/>
  <c r="F8638" i="4" s="1"/>
  <c r="B8639" i="4"/>
  <c r="E8639" i="4" s="1"/>
  <c r="F8639" i="4" s="1"/>
  <c r="B8640" i="4"/>
  <c r="E8640" i="4" s="1"/>
  <c r="F8640" i="4" s="1"/>
  <c r="B8641" i="4"/>
  <c r="E8641" i="4" s="1"/>
  <c r="F8641" i="4" s="1"/>
  <c r="B8642" i="4"/>
  <c r="E8642" i="4" s="1"/>
  <c r="F8642" i="4" s="1"/>
  <c r="B8643" i="4"/>
  <c r="E8643" i="4" s="1"/>
  <c r="F8643" i="4" s="1"/>
  <c r="B8644" i="4"/>
  <c r="E8644" i="4" s="1"/>
  <c r="F8644" i="4" s="1"/>
  <c r="B8645" i="4"/>
  <c r="E8645" i="4" s="1"/>
  <c r="F8645" i="4" s="1"/>
  <c r="B8646" i="4"/>
  <c r="E8646" i="4" s="1"/>
  <c r="F8646" i="4" s="1"/>
  <c r="B8647" i="4"/>
  <c r="E8647" i="4" s="1"/>
  <c r="F8647" i="4" s="1"/>
  <c r="B8648" i="4"/>
  <c r="E8648" i="4" s="1"/>
  <c r="F8648" i="4" s="1"/>
  <c r="B8649" i="4"/>
  <c r="E8649" i="4" s="1"/>
  <c r="F8649" i="4" s="1"/>
  <c r="B8650" i="4"/>
  <c r="E8650" i="4" s="1"/>
  <c r="F8650" i="4" s="1"/>
  <c r="B8651" i="4"/>
  <c r="E8651" i="4" s="1"/>
  <c r="F8651" i="4" s="1"/>
  <c r="B8652" i="4"/>
  <c r="E8652" i="4" s="1"/>
  <c r="F8652" i="4" s="1"/>
  <c r="B8653" i="4"/>
  <c r="E8653" i="4" s="1"/>
  <c r="F8653" i="4" s="1"/>
  <c r="B8654" i="4"/>
  <c r="E8654" i="4" s="1"/>
  <c r="F8654" i="4" s="1"/>
  <c r="B8655" i="4"/>
  <c r="E8655" i="4" s="1"/>
  <c r="F8655" i="4" s="1"/>
  <c r="B8656" i="4"/>
  <c r="E8656" i="4" s="1"/>
  <c r="F8656" i="4" s="1"/>
  <c r="B8657" i="4"/>
  <c r="E8657" i="4" s="1"/>
  <c r="F8657" i="4" s="1"/>
  <c r="B8658" i="4"/>
  <c r="E8658" i="4" s="1"/>
  <c r="F8658" i="4" s="1"/>
  <c r="B8659" i="4"/>
  <c r="E8659" i="4" s="1"/>
  <c r="F8659" i="4" s="1"/>
  <c r="B8660" i="4"/>
  <c r="E8660" i="4" s="1"/>
  <c r="F8660" i="4" s="1"/>
  <c r="B8661" i="4"/>
  <c r="E8661" i="4" s="1"/>
  <c r="F8661" i="4" s="1"/>
  <c r="B8662" i="4"/>
  <c r="E8662" i="4" s="1"/>
  <c r="F8662" i="4" s="1"/>
  <c r="B8663" i="4"/>
  <c r="E8663" i="4" s="1"/>
  <c r="F8663" i="4" s="1"/>
  <c r="B8664" i="4"/>
  <c r="E8664" i="4" s="1"/>
  <c r="F8664" i="4" s="1"/>
  <c r="B8665" i="4"/>
  <c r="E8665" i="4" s="1"/>
  <c r="F8665" i="4" s="1"/>
  <c r="B8666" i="4"/>
  <c r="E8666" i="4" s="1"/>
  <c r="F8666" i="4" s="1"/>
  <c r="B8667" i="4"/>
  <c r="E8667" i="4" s="1"/>
  <c r="F8667" i="4" s="1"/>
  <c r="B8668" i="4"/>
  <c r="E8668" i="4" s="1"/>
  <c r="F8668" i="4" s="1"/>
  <c r="B8669" i="4"/>
  <c r="E8669" i="4" s="1"/>
  <c r="F8669" i="4" s="1"/>
  <c r="B8670" i="4"/>
  <c r="E8670" i="4" s="1"/>
  <c r="F8670" i="4" s="1"/>
  <c r="B8671" i="4"/>
  <c r="E8671" i="4" s="1"/>
  <c r="F8671" i="4" s="1"/>
  <c r="B8672" i="4"/>
  <c r="E8672" i="4" s="1"/>
  <c r="F8672" i="4" s="1"/>
  <c r="B8673" i="4"/>
  <c r="E8673" i="4" s="1"/>
  <c r="F8673" i="4" s="1"/>
  <c r="B8674" i="4"/>
  <c r="E8674" i="4" s="1"/>
  <c r="F8674" i="4" s="1"/>
  <c r="B8675" i="4"/>
  <c r="E8675" i="4" s="1"/>
  <c r="F8675" i="4" s="1"/>
  <c r="B8676" i="4"/>
  <c r="E8676" i="4" s="1"/>
  <c r="F8676" i="4" s="1"/>
  <c r="B8677" i="4"/>
  <c r="E8677" i="4" s="1"/>
  <c r="F8677" i="4" s="1"/>
  <c r="B8678" i="4"/>
  <c r="E8678" i="4" s="1"/>
  <c r="F8678" i="4" s="1"/>
  <c r="B8679" i="4"/>
  <c r="E8679" i="4" s="1"/>
  <c r="F8679" i="4" s="1"/>
  <c r="B8680" i="4"/>
  <c r="E8680" i="4" s="1"/>
  <c r="F8680" i="4" s="1"/>
  <c r="B8681" i="4"/>
  <c r="E8681" i="4" s="1"/>
  <c r="F8681" i="4" s="1"/>
  <c r="B8682" i="4"/>
  <c r="E8682" i="4" s="1"/>
  <c r="F8682" i="4" s="1"/>
  <c r="B8683" i="4"/>
  <c r="E8683" i="4" s="1"/>
  <c r="F8683" i="4" s="1"/>
  <c r="B8684" i="4"/>
  <c r="E8684" i="4" s="1"/>
  <c r="F8684" i="4" s="1"/>
  <c r="B8685" i="4"/>
  <c r="E8685" i="4" s="1"/>
  <c r="F8685" i="4" s="1"/>
  <c r="B8686" i="4"/>
  <c r="E8686" i="4" s="1"/>
  <c r="F8686" i="4" s="1"/>
  <c r="B8687" i="4"/>
  <c r="E8687" i="4" s="1"/>
  <c r="F8687" i="4" s="1"/>
  <c r="B8688" i="4"/>
  <c r="E8688" i="4" s="1"/>
  <c r="F8688" i="4" s="1"/>
  <c r="B8689" i="4"/>
  <c r="E8689" i="4" s="1"/>
  <c r="F8689" i="4" s="1"/>
  <c r="B8690" i="4"/>
  <c r="E8690" i="4" s="1"/>
  <c r="F8690" i="4" s="1"/>
  <c r="B8691" i="4"/>
  <c r="E8691" i="4" s="1"/>
  <c r="F8691" i="4" s="1"/>
  <c r="B8692" i="4"/>
  <c r="E8692" i="4" s="1"/>
  <c r="F8692" i="4" s="1"/>
  <c r="B8693" i="4"/>
  <c r="E8693" i="4" s="1"/>
  <c r="F8693" i="4" s="1"/>
  <c r="B8694" i="4"/>
  <c r="E8694" i="4" s="1"/>
  <c r="F8694" i="4" s="1"/>
  <c r="B8695" i="4"/>
  <c r="E8695" i="4" s="1"/>
  <c r="F8695" i="4" s="1"/>
  <c r="B8696" i="4"/>
  <c r="E8696" i="4" s="1"/>
  <c r="F8696" i="4" s="1"/>
  <c r="B8697" i="4"/>
  <c r="E8697" i="4" s="1"/>
  <c r="F8697" i="4" s="1"/>
  <c r="B8698" i="4"/>
  <c r="E8698" i="4" s="1"/>
  <c r="F8698" i="4" s="1"/>
  <c r="B8699" i="4"/>
  <c r="E8699" i="4" s="1"/>
  <c r="F8699" i="4" s="1"/>
  <c r="B8700" i="4"/>
  <c r="E8700" i="4" s="1"/>
  <c r="F8700" i="4" s="1"/>
  <c r="B8701" i="4"/>
  <c r="E8701" i="4" s="1"/>
  <c r="F8701" i="4" s="1"/>
  <c r="B8702" i="4"/>
  <c r="E8702" i="4" s="1"/>
  <c r="F8702" i="4" s="1"/>
  <c r="B8703" i="4"/>
  <c r="E8703" i="4" s="1"/>
  <c r="F8703" i="4" s="1"/>
  <c r="B8704" i="4"/>
  <c r="E8704" i="4" s="1"/>
  <c r="F8704" i="4" s="1"/>
  <c r="B8705" i="4"/>
  <c r="E8705" i="4" s="1"/>
  <c r="F8705" i="4" s="1"/>
  <c r="B8706" i="4"/>
  <c r="E8706" i="4" s="1"/>
  <c r="F8706" i="4" s="1"/>
  <c r="B8707" i="4"/>
  <c r="E8707" i="4" s="1"/>
  <c r="F8707" i="4" s="1"/>
  <c r="B8708" i="4"/>
  <c r="E8708" i="4" s="1"/>
  <c r="F8708" i="4" s="1"/>
  <c r="B8709" i="4"/>
  <c r="E8709" i="4" s="1"/>
  <c r="F8709" i="4" s="1"/>
  <c r="B8710" i="4"/>
  <c r="E8710" i="4" s="1"/>
  <c r="F8710" i="4" s="1"/>
  <c r="B8711" i="4"/>
  <c r="E8711" i="4" s="1"/>
  <c r="F8711" i="4" s="1"/>
  <c r="B8712" i="4"/>
  <c r="E8712" i="4" s="1"/>
  <c r="F8712" i="4" s="1"/>
  <c r="B8713" i="4"/>
  <c r="E8713" i="4" s="1"/>
  <c r="F8713" i="4" s="1"/>
  <c r="B8714" i="4"/>
  <c r="E8714" i="4" s="1"/>
  <c r="F8714" i="4" s="1"/>
  <c r="B8715" i="4"/>
  <c r="E8715" i="4" s="1"/>
  <c r="F8715" i="4" s="1"/>
  <c r="B8716" i="4"/>
  <c r="E8716" i="4" s="1"/>
  <c r="F8716" i="4" s="1"/>
  <c r="B8717" i="4"/>
  <c r="E8717" i="4" s="1"/>
  <c r="F8717" i="4" s="1"/>
  <c r="B8718" i="4"/>
  <c r="E8718" i="4" s="1"/>
  <c r="F8718" i="4" s="1"/>
  <c r="B8719" i="4"/>
  <c r="E8719" i="4" s="1"/>
  <c r="F8719" i="4" s="1"/>
  <c r="B8720" i="4"/>
  <c r="E8720" i="4" s="1"/>
  <c r="F8720" i="4" s="1"/>
  <c r="B8721" i="4"/>
  <c r="E8721" i="4" s="1"/>
  <c r="F8721" i="4" s="1"/>
  <c r="B8722" i="4"/>
  <c r="E8722" i="4" s="1"/>
  <c r="F8722" i="4" s="1"/>
  <c r="B8723" i="4"/>
  <c r="E8723" i="4" s="1"/>
  <c r="F8723" i="4" s="1"/>
  <c r="B8724" i="4"/>
  <c r="E8724" i="4" s="1"/>
  <c r="F8724" i="4" s="1"/>
  <c r="B8725" i="4"/>
  <c r="E8725" i="4" s="1"/>
  <c r="F8725" i="4" s="1"/>
  <c r="B8726" i="4"/>
  <c r="E8726" i="4" s="1"/>
  <c r="F8726" i="4" s="1"/>
  <c r="B8727" i="4"/>
  <c r="E8727" i="4" s="1"/>
  <c r="F8727" i="4" s="1"/>
  <c r="B8728" i="4"/>
  <c r="E8728" i="4" s="1"/>
  <c r="F8728" i="4" s="1"/>
  <c r="B8729" i="4"/>
  <c r="E8729" i="4" s="1"/>
  <c r="F8729" i="4" s="1"/>
  <c r="B8730" i="4"/>
  <c r="E8730" i="4" s="1"/>
  <c r="F8730" i="4" s="1"/>
  <c r="B8731" i="4"/>
  <c r="E8731" i="4" s="1"/>
  <c r="F8731" i="4" s="1"/>
  <c r="B8732" i="4"/>
  <c r="E8732" i="4" s="1"/>
  <c r="F8732" i="4" s="1"/>
  <c r="B8733" i="4"/>
  <c r="E8733" i="4" s="1"/>
  <c r="F8733" i="4" s="1"/>
  <c r="B8734" i="4"/>
  <c r="E8734" i="4" s="1"/>
  <c r="F8734" i="4" s="1"/>
  <c r="B8735" i="4"/>
  <c r="E8735" i="4" s="1"/>
  <c r="F8735" i="4" s="1"/>
  <c r="B8736" i="4"/>
  <c r="E8736" i="4" s="1"/>
  <c r="F8736" i="4" s="1"/>
  <c r="B8737" i="4"/>
  <c r="E8737" i="4" s="1"/>
  <c r="F8737" i="4" s="1"/>
  <c r="B8738" i="4"/>
  <c r="E8738" i="4" s="1"/>
  <c r="F8738" i="4" s="1"/>
  <c r="B8739" i="4"/>
  <c r="E8739" i="4" s="1"/>
  <c r="F8739" i="4" s="1"/>
  <c r="B8740" i="4"/>
  <c r="E8740" i="4" s="1"/>
  <c r="F8740" i="4" s="1"/>
  <c r="B8741" i="4"/>
  <c r="E8741" i="4" s="1"/>
  <c r="F8741" i="4" s="1"/>
  <c r="B8742" i="4"/>
  <c r="E8742" i="4" s="1"/>
  <c r="F8742" i="4" s="1"/>
  <c r="B8743" i="4"/>
  <c r="E8743" i="4" s="1"/>
  <c r="F8743" i="4" s="1"/>
  <c r="B8744" i="4"/>
  <c r="E8744" i="4" s="1"/>
  <c r="F8744" i="4" s="1"/>
  <c r="B8745" i="4"/>
  <c r="E8745" i="4" s="1"/>
  <c r="F8745" i="4" s="1"/>
  <c r="B8746" i="4"/>
  <c r="E8746" i="4" s="1"/>
  <c r="F8746" i="4" s="1"/>
  <c r="B8747" i="4"/>
  <c r="E8747" i="4" s="1"/>
  <c r="F8747" i="4" s="1"/>
  <c r="B8748" i="4"/>
  <c r="E8748" i="4" s="1"/>
  <c r="F8748" i="4" s="1"/>
  <c r="B8749" i="4"/>
  <c r="E8749" i="4" s="1"/>
  <c r="F8749" i="4" s="1"/>
  <c r="B8750" i="4"/>
  <c r="E8750" i="4" s="1"/>
  <c r="F8750" i="4" s="1"/>
  <c r="B8751" i="4"/>
  <c r="E8751" i="4" s="1"/>
  <c r="F8751" i="4" s="1"/>
  <c r="B8752" i="4"/>
  <c r="E8752" i="4" s="1"/>
  <c r="F8752" i="4" s="1"/>
  <c r="B8753" i="4"/>
  <c r="E8753" i="4" s="1"/>
  <c r="F8753" i="4" s="1"/>
  <c r="B8754" i="4"/>
  <c r="E8754" i="4" s="1"/>
  <c r="F8754" i="4" s="1"/>
  <c r="B8755" i="4"/>
  <c r="E8755" i="4" s="1"/>
  <c r="F8755" i="4" s="1"/>
  <c r="B8756" i="4"/>
  <c r="E8756" i="4" s="1"/>
  <c r="F8756" i="4" s="1"/>
  <c r="B8757" i="4"/>
  <c r="E8757" i="4" s="1"/>
  <c r="F8757" i="4" s="1"/>
  <c r="B8758" i="4"/>
  <c r="E8758" i="4" s="1"/>
  <c r="F8758" i="4" s="1"/>
  <c r="B8759" i="4"/>
  <c r="E8759" i="4" s="1"/>
  <c r="F8759" i="4" s="1"/>
  <c r="B8760" i="4"/>
  <c r="E8760" i="4" s="1"/>
  <c r="F8760" i="4" s="1"/>
  <c r="B8761" i="4"/>
  <c r="E8761" i="4" s="1"/>
  <c r="F8761" i="4" s="1"/>
  <c r="B8762" i="4"/>
  <c r="E8762" i="4" s="1"/>
  <c r="F8762" i="4" s="1"/>
  <c r="B8763" i="4"/>
  <c r="E8763" i="4" s="1"/>
  <c r="F8763" i="4" s="1"/>
  <c r="B8764" i="4"/>
  <c r="E8764" i="4" s="1"/>
  <c r="F8764" i="4" s="1"/>
  <c r="B8765" i="4"/>
  <c r="E8765" i="4" s="1"/>
  <c r="F8765" i="4" s="1"/>
  <c r="B8766" i="4"/>
  <c r="E8766" i="4" s="1"/>
  <c r="F8766" i="4" s="1"/>
  <c r="B8767" i="4"/>
  <c r="E8767" i="4" s="1"/>
  <c r="F8767" i="4" s="1"/>
  <c r="B8768" i="4"/>
  <c r="E8768" i="4" s="1"/>
  <c r="F8768" i="4" s="1"/>
  <c r="B8769" i="4"/>
  <c r="E8769" i="4" s="1"/>
  <c r="F8769" i="4" s="1"/>
  <c r="B8770" i="4"/>
  <c r="E8770" i="4" s="1"/>
  <c r="F8770" i="4" s="1"/>
  <c r="B8771" i="4"/>
  <c r="E8771" i="4" s="1"/>
  <c r="F8771" i="4" s="1"/>
  <c r="B8772" i="4"/>
  <c r="E8772" i="4" s="1"/>
  <c r="F8772" i="4" s="1"/>
  <c r="B8773" i="4"/>
  <c r="E8773" i="4" s="1"/>
  <c r="F8773" i="4" s="1"/>
  <c r="B8774" i="4"/>
  <c r="E8774" i="4" s="1"/>
  <c r="F8774" i="4" s="1"/>
  <c r="B8775" i="4"/>
  <c r="E8775" i="4" s="1"/>
  <c r="F8775" i="4" s="1"/>
  <c r="B8776" i="4"/>
  <c r="E8776" i="4" s="1"/>
  <c r="F8776" i="4" s="1"/>
  <c r="B8777" i="4"/>
  <c r="E8777" i="4" s="1"/>
  <c r="F8777" i="4" s="1"/>
  <c r="B8778" i="4"/>
  <c r="E8778" i="4" s="1"/>
  <c r="F8778" i="4" s="1"/>
  <c r="B8779" i="4"/>
  <c r="E8779" i="4" s="1"/>
  <c r="F8779" i="4" s="1"/>
  <c r="B8780" i="4"/>
  <c r="E8780" i="4" s="1"/>
  <c r="F8780" i="4" s="1"/>
  <c r="B8781" i="4"/>
  <c r="E8781" i="4" s="1"/>
  <c r="F8781" i="4" s="1"/>
  <c r="B8782" i="4"/>
  <c r="E8782" i="4" s="1"/>
  <c r="F8782" i="4" s="1"/>
  <c r="B8783" i="4"/>
  <c r="E8783" i="4" s="1"/>
  <c r="F8783" i="4" s="1"/>
  <c r="B8784" i="4"/>
  <c r="E8784" i="4" s="1"/>
  <c r="F8784" i="4" s="1"/>
  <c r="B8785" i="4"/>
  <c r="E8785" i="4" s="1"/>
  <c r="F8785" i="4" s="1"/>
  <c r="B8786" i="4"/>
  <c r="E8786" i="4" s="1"/>
  <c r="F8786" i="4" s="1"/>
  <c r="B8787" i="4"/>
  <c r="E8787" i="4" s="1"/>
  <c r="F8787" i="4" s="1"/>
  <c r="B8788" i="4"/>
  <c r="E8788" i="4" s="1"/>
  <c r="F8788" i="4" s="1"/>
  <c r="B8789" i="4"/>
  <c r="E8789" i="4" s="1"/>
  <c r="F8789" i="4" s="1"/>
  <c r="B8790" i="4"/>
  <c r="E8790" i="4" s="1"/>
  <c r="F8790" i="4" s="1"/>
  <c r="B8791" i="4"/>
  <c r="E8791" i="4" s="1"/>
  <c r="F8791" i="4" s="1"/>
  <c r="B8792" i="4"/>
  <c r="E8792" i="4" s="1"/>
  <c r="F8792" i="4" s="1"/>
  <c r="B8793" i="4"/>
  <c r="E8793" i="4" s="1"/>
  <c r="F8793" i="4" s="1"/>
  <c r="B8794" i="4"/>
  <c r="E8794" i="4" s="1"/>
  <c r="F8794" i="4" s="1"/>
  <c r="B8795" i="4"/>
  <c r="E8795" i="4" s="1"/>
  <c r="F8795" i="4" s="1"/>
  <c r="B8796" i="4"/>
  <c r="E8796" i="4" s="1"/>
  <c r="F8796" i="4" s="1"/>
  <c r="B8797" i="4"/>
  <c r="E8797" i="4" s="1"/>
  <c r="F8797" i="4" s="1"/>
  <c r="B8798" i="4"/>
  <c r="E8798" i="4" s="1"/>
  <c r="F8798" i="4" s="1"/>
  <c r="B8799" i="4"/>
  <c r="E8799" i="4" s="1"/>
  <c r="F8799" i="4" s="1"/>
  <c r="B8800" i="4"/>
  <c r="E8800" i="4" s="1"/>
  <c r="F8800" i="4" s="1"/>
  <c r="B8801" i="4"/>
  <c r="E8801" i="4" s="1"/>
  <c r="F8801" i="4" s="1"/>
  <c r="B8802" i="4"/>
  <c r="E8802" i="4" s="1"/>
  <c r="F8802" i="4" s="1"/>
  <c r="B8803" i="4"/>
  <c r="E8803" i="4" s="1"/>
  <c r="F8803" i="4" s="1"/>
  <c r="B8804" i="4"/>
  <c r="E8804" i="4" s="1"/>
  <c r="F8804" i="4" s="1"/>
  <c r="B8805" i="4"/>
  <c r="E8805" i="4" s="1"/>
  <c r="F8805" i="4" s="1"/>
  <c r="B8806" i="4"/>
  <c r="E8806" i="4" s="1"/>
  <c r="F8806" i="4" s="1"/>
  <c r="B8807" i="4"/>
  <c r="E8807" i="4" s="1"/>
  <c r="F8807" i="4" s="1"/>
  <c r="B8808" i="4"/>
  <c r="E8808" i="4" s="1"/>
  <c r="F8808" i="4" s="1"/>
  <c r="B8809" i="4"/>
  <c r="E8809" i="4" s="1"/>
  <c r="F8809" i="4" s="1"/>
  <c r="B8810" i="4"/>
  <c r="E8810" i="4" s="1"/>
  <c r="F8810" i="4" s="1"/>
  <c r="B8811" i="4"/>
  <c r="E8811" i="4" s="1"/>
  <c r="F8811" i="4" s="1"/>
  <c r="B8812" i="4"/>
  <c r="E8812" i="4" s="1"/>
  <c r="F8812" i="4" s="1"/>
  <c r="B8813" i="4"/>
  <c r="E8813" i="4" s="1"/>
  <c r="F8813" i="4" s="1"/>
  <c r="B8814" i="4"/>
  <c r="E8814" i="4" s="1"/>
  <c r="F8814" i="4" s="1"/>
  <c r="B8815" i="4"/>
  <c r="E8815" i="4" s="1"/>
  <c r="F8815" i="4" s="1"/>
  <c r="B8816" i="4"/>
  <c r="E8816" i="4" s="1"/>
  <c r="F8816" i="4" s="1"/>
  <c r="B8817" i="4"/>
  <c r="E8817" i="4" s="1"/>
  <c r="F8817" i="4" s="1"/>
  <c r="B8818" i="4"/>
  <c r="E8818" i="4" s="1"/>
  <c r="F8818" i="4" s="1"/>
  <c r="B8819" i="4"/>
  <c r="E8819" i="4" s="1"/>
  <c r="F8819" i="4" s="1"/>
  <c r="B8820" i="4"/>
  <c r="E8820" i="4" s="1"/>
  <c r="F8820" i="4" s="1"/>
  <c r="B8821" i="4"/>
  <c r="E8821" i="4" s="1"/>
  <c r="F8821" i="4" s="1"/>
  <c r="B8822" i="4"/>
  <c r="E8822" i="4" s="1"/>
  <c r="F8822" i="4" s="1"/>
  <c r="B8823" i="4"/>
  <c r="E8823" i="4" s="1"/>
  <c r="F8823" i="4" s="1"/>
  <c r="B8824" i="4"/>
  <c r="E8824" i="4" s="1"/>
  <c r="F8824" i="4" s="1"/>
  <c r="B8825" i="4"/>
  <c r="E8825" i="4" s="1"/>
  <c r="F8825" i="4" s="1"/>
  <c r="B8826" i="4"/>
  <c r="E8826" i="4" s="1"/>
  <c r="F8826" i="4" s="1"/>
  <c r="B8827" i="4"/>
  <c r="E8827" i="4" s="1"/>
  <c r="F8827" i="4" s="1"/>
  <c r="B8828" i="4"/>
  <c r="E8828" i="4" s="1"/>
  <c r="F8828" i="4" s="1"/>
  <c r="B8829" i="4"/>
  <c r="E8829" i="4" s="1"/>
  <c r="F8829" i="4" s="1"/>
  <c r="B8830" i="4"/>
  <c r="E8830" i="4" s="1"/>
  <c r="F8830" i="4" s="1"/>
  <c r="B8831" i="4"/>
  <c r="E8831" i="4" s="1"/>
  <c r="F8831" i="4" s="1"/>
  <c r="B8832" i="4"/>
  <c r="E8832" i="4" s="1"/>
  <c r="F8832" i="4" s="1"/>
  <c r="B8833" i="4"/>
  <c r="E8833" i="4" s="1"/>
  <c r="F8833" i="4" s="1"/>
  <c r="B8834" i="4"/>
  <c r="E8834" i="4" s="1"/>
  <c r="F8834" i="4" s="1"/>
  <c r="B8835" i="4"/>
  <c r="E8835" i="4" s="1"/>
  <c r="F8835" i="4" s="1"/>
  <c r="B8836" i="4"/>
  <c r="E8836" i="4" s="1"/>
  <c r="F8836" i="4" s="1"/>
  <c r="B8837" i="4"/>
  <c r="E8837" i="4" s="1"/>
  <c r="F8837" i="4" s="1"/>
  <c r="B8838" i="4"/>
  <c r="E8838" i="4" s="1"/>
  <c r="F8838" i="4" s="1"/>
  <c r="B8839" i="4"/>
  <c r="E8839" i="4" s="1"/>
  <c r="F8839" i="4" s="1"/>
  <c r="B8840" i="4"/>
  <c r="E8840" i="4" s="1"/>
  <c r="F8840" i="4" s="1"/>
  <c r="B8841" i="4"/>
  <c r="E8841" i="4" s="1"/>
  <c r="F8841" i="4" s="1"/>
  <c r="B8842" i="4"/>
  <c r="E8842" i="4" s="1"/>
  <c r="F8842" i="4" s="1"/>
  <c r="B8843" i="4"/>
  <c r="E8843" i="4" s="1"/>
  <c r="F8843" i="4" s="1"/>
  <c r="B8844" i="4"/>
  <c r="E8844" i="4" s="1"/>
  <c r="F8844" i="4" s="1"/>
  <c r="B8845" i="4"/>
  <c r="E8845" i="4" s="1"/>
  <c r="F8845" i="4" s="1"/>
  <c r="B8846" i="4"/>
  <c r="E8846" i="4" s="1"/>
  <c r="F8846" i="4" s="1"/>
  <c r="B8847" i="4"/>
  <c r="E8847" i="4" s="1"/>
  <c r="F8847" i="4" s="1"/>
  <c r="B8848" i="4"/>
  <c r="E8848" i="4" s="1"/>
  <c r="F8848" i="4" s="1"/>
  <c r="B8849" i="4"/>
  <c r="E8849" i="4" s="1"/>
  <c r="F8849" i="4" s="1"/>
  <c r="B8850" i="4"/>
  <c r="E8850" i="4" s="1"/>
  <c r="F8850" i="4" s="1"/>
  <c r="B8851" i="4"/>
  <c r="E8851" i="4" s="1"/>
  <c r="F8851" i="4" s="1"/>
  <c r="B8852" i="4"/>
  <c r="E8852" i="4" s="1"/>
  <c r="F8852" i="4" s="1"/>
  <c r="B8853" i="4"/>
  <c r="E8853" i="4" s="1"/>
  <c r="F8853" i="4" s="1"/>
  <c r="B8854" i="4"/>
  <c r="E8854" i="4" s="1"/>
  <c r="F8854" i="4" s="1"/>
  <c r="B8855" i="4"/>
  <c r="E8855" i="4" s="1"/>
  <c r="F8855" i="4" s="1"/>
  <c r="B8856" i="4"/>
  <c r="E8856" i="4" s="1"/>
  <c r="F8856" i="4" s="1"/>
  <c r="B8857" i="4"/>
  <c r="E8857" i="4" s="1"/>
  <c r="F8857" i="4" s="1"/>
  <c r="B8858" i="4"/>
  <c r="E8858" i="4" s="1"/>
  <c r="F8858" i="4" s="1"/>
  <c r="B8859" i="4"/>
  <c r="E8859" i="4" s="1"/>
  <c r="F8859" i="4" s="1"/>
  <c r="B8860" i="4"/>
  <c r="E8860" i="4" s="1"/>
  <c r="F8860" i="4" s="1"/>
  <c r="B8861" i="4"/>
  <c r="E8861" i="4" s="1"/>
  <c r="F8861" i="4" s="1"/>
  <c r="B8862" i="4"/>
  <c r="E8862" i="4" s="1"/>
  <c r="F8862" i="4" s="1"/>
  <c r="B8863" i="4"/>
  <c r="E8863" i="4" s="1"/>
  <c r="F8863" i="4" s="1"/>
  <c r="B8864" i="4"/>
  <c r="E8864" i="4" s="1"/>
  <c r="F8864" i="4" s="1"/>
  <c r="B8865" i="4"/>
  <c r="E8865" i="4" s="1"/>
  <c r="F8865" i="4" s="1"/>
  <c r="B8866" i="4"/>
  <c r="E8866" i="4" s="1"/>
  <c r="F8866" i="4" s="1"/>
  <c r="B8867" i="4"/>
  <c r="E8867" i="4" s="1"/>
  <c r="F8867" i="4" s="1"/>
  <c r="B8868" i="4"/>
  <c r="E8868" i="4" s="1"/>
  <c r="F8868" i="4" s="1"/>
  <c r="B8869" i="4"/>
  <c r="E8869" i="4" s="1"/>
  <c r="F8869" i="4" s="1"/>
  <c r="B8870" i="4"/>
  <c r="E8870" i="4" s="1"/>
  <c r="F8870" i="4" s="1"/>
  <c r="B8871" i="4"/>
  <c r="E8871" i="4" s="1"/>
  <c r="F8871" i="4" s="1"/>
  <c r="B8872" i="4"/>
  <c r="E8872" i="4" s="1"/>
  <c r="F8872" i="4" s="1"/>
  <c r="B8873" i="4"/>
  <c r="E8873" i="4" s="1"/>
  <c r="F8873" i="4" s="1"/>
  <c r="B8874" i="4"/>
  <c r="E8874" i="4" s="1"/>
  <c r="F8874" i="4" s="1"/>
  <c r="B8875" i="4"/>
  <c r="E8875" i="4" s="1"/>
  <c r="F8875" i="4" s="1"/>
  <c r="B8876" i="4"/>
  <c r="E8876" i="4" s="1"/>
  <c r="F8876" i="4" s="1"/>
  <c r="B8877" i="4"/>
  <c r="E8877" i="4" s="1"/>
  <c r="F8877" i="4" s="1"/>
  <c r="B8878" i="4"/>
  <c r="E8878" i="4" s="1"/>
  <c r="F8878" i="4" s="1"/>
  <c r="B8879" i="4"/>
  <c r="E8879" i="4" s="1"/>
  <c r="F8879" i="4" s="1"/>
  <c r="B8880" i="4"/>
  <c r="E8880" i="4" s="1"/>
  <c r="F8880" i="4" s="1"/>
  <c r="B8881" i="4"/>
  <c r="E8881" i="4" s="1"/>
  <c r="F8881" i="4" s="1"/>
  <c r="B8882" i="4"/>
  <c r="E8882" i="4" s="1"/>
  <c r="F8882" i="4" s="1"/>
  <c r="B8883" i="4"/>
  <c r="E8883" i="4" s="1"/>
  <c r="F8883" i="4" s="1"/>
  <c r="B8884" i="4"/>
  <c r="E8884" i="4" s="1"/>
  <c r="F8884" i="4" s="1"/>
  <c r="B8885" i="4"/>
  <c r="E8885" i="4" s="1"/>
  <c r="F8885" i="4" s="1"/>
  <c r="B8886" i="4"/>
  <c r="E8886" i="4" s="1"/>
  <c r="F8886" i="4" s="1"/>
  <c r="B8887" i="4"/>
  <c r="E8887" i="4" s="1"/>
  <c r="F8887" i="4" s="1"/>
  <c r="B8888" i="4"/>
  <c r="E8888" i="4" s="1"/>
  <c r="F8888" i="4" s="1"/>
  <c r="B8889" i="4"/>
  <c r="E8889" i="4" s="1"/>
  <c r="F8889" i="4" s="1"/>
  <c r="B8890" i="4"/>
  <c r="E8890" i="4" s="1"/>
  <c r="F8890" i="4" s="1"/>
  <c r="B8891" i="4"/>
  <c r="E8891" i="4" s="1"/>
  <c r="F8891" i="4" s="1"/>
  <c r="B8892" i="4"/>
  <c r="E8892" i="4" s="1"/>
  <c r="F8892" i="4" s="1"/>
  <c r="B8893" i="4"/>
  <c r="E8893" i="4" s="1"/>
  <c r="F8893" i="4" s="1"/>
  <c r="B8894" i="4"/>
  <c r="E8894" i="4" s="1"/>
  <c r="F8894" i="4" s="1"/>
  <c r="B8895" i="4"/>
  <c r="E8895" i="4" s="1"/>
  <c r="F8895" i="4" s="1"/>
  <c r="B8896" i="4"/>
  <c r="E8896" i="4" s="1"/>
  <c r="F8896" i="4" s="1"/>
  <c r="B8897" i="4"/>
  <c r="E8897" i="4" s="1"/>
  <c r="F8897" i="4" s="1"/>
  <c r="B8898" i="4"/>
  <c r="E8898" i="4" s="1"/>
  <c r="F8898" i="4" s="1"/>
  <c r="B8899" i="4"/>
  <c r="E8899" i="4" s="1"/>
  <c r="F8899" i="4" s="1"/>
  <c r="B8900" i="4"/>
  <c r="E8900" i="4" s="1"/>
  <c r="F8900" i="4" s="1"/>
  <c r="B8901" i="4"/>
  <c r="E8901" i="4" s="1"/>
  <c r="F8901" i="4" s="1"/>
  <c r="B8902" i="4"/>
  <c r="E8902" i="4" s="1"/>
  <c r="F8902" i="4" s="1"/>
  <c r="B8903" i="4"/>
  <c r="E8903" i="4" s="1"/>
  <c r="F8903" i="4" s="1"/>
  <c r="B8904" i="4"/>
  <c r="E8904" i="4" s="1"/>
  <c r="F8904" i="4" s="1"/>
  <c r="B8905" i="4"/>
  <c r="E8905" i="4" s="1"/>
  <c r="F8905" i="4" s="1"/>
  <c r="B8906" i="4"/>
  <c r="E8906" i="4" s="1"/>
  <c r="F8906" i="4" s="1"/>
  <c r="B8907" i="4"/>
  <c r="E8907" i="4" s="1"/>
  <c r="F8907" i="4" s="1"/>
  <c r="B8908" i="4"/>
  <c r="E8908" i="4" s="1"/>
  <c r="F8908" i="4" s="1"/>
  <c r="B8909" i="4"/>
  <c r="E8909" i="4" s="1"/>
  <c r="F8909" i="4" s="1"/>
  <c r="B8910" i="4"/>
  <c r="E8910" i="4" s="1"/>
  <c r="F8910" i="4" s="1"/>
  <c r="B8911" i="4"/>
  <c r="E8911" i="4" s="1"/>
  <c r="F8911" i="4" s="1"/>
  <c r="B8912" i="4"/>
  <c r="E8912" i="4" s="1"/>
  <c r="F8912" i="4" s="1"/>
  <c r="B8913" i="4"/>
  <c r="E8913" i="4" s="1"/>
  <c r="F8913" i="4" s="1"/>
  <c r="B8914" i="4"/>
  <c r="E8914" i="4" s="1"/>
  <c r="F8914" i="4" s="1"/>
  <c r="B8915" i="4"/>
  <c r="E8915" i="4" s="1"/>
  <c r="F8915" i="4" s="1"/>
  <c r="B8916" i="4"/>
  <c r="E8916" i="4" s="1"/>
  <c r="F8916" i="4" s="1"/>
  <c r="B8917" i="4"/>
  <c r="E8917" i="4" s="1"/>
  <c r="F8917" i="4" s="1"/>
  <c r="B8918" i="4"/>
  <c r="E8918" i="4" s="1"/>
  <c r="F8918" i="4" s="1"/>
  <c r="B8919" i="4"/>
  <c r="E8919" i="4" s="1"/>
  <c r="F8919" i="4" s="1"/>
  <c r="B8920" i="4"/>
  <c r="E8920" i="4" s="1"/>
  <c r="F8920" i="4" s="1"/>
  <c r="B8921" i="4"/>
  <c r="E8921" i="4" s="1"/>
  <c r="F8921" i="4" s="1"/>
  <c r="B8922" i="4"/>
  <c r="E8922" i="4" s="1"/>
  <c r="F8922" i="4" s="1"/>
  <c r="B8923" i="4"/>
  <c r="E8923" i="4" s="1"/>
  <c r="F8923" i="4" s="1"/>
  <c r="B8924" i="4"/>
  <c r="E8924" i="4" s="1"/>
  <c r="F8924" i="4" s="1"/>
  <c r="B8925" i="4"/>
  <c r="E8925" i="4" s="1"/>
  <c r="F8925" i="4" s="1"/>
  <c r="B8926" i="4"/>
  <c r="E8926" i="4" s="1"/>
  <c r="F8926" i="4" s="1"/>
  <c r="B8927" i="4"/>
  <c r="E8927" i="4" s="1"/>
  <c r="F8927" i="4" s="1"/>
  <c r="B8928" i="4"/>
  <c r="E8928" i="4" s="1"/>
  <c r="F8928" i="4" s="1"/>
  <c r="B8929" i="4"/>
  <c r="E8929" i="4" s="1"/>
  <c r="F8929" i="4" s="1"/>
  <c r="B8930" i="4"/>
  <c r="E8930" i="4" s="1"/>
  <c r="F8930" i="4" s="1"/>
  <c r="B8931" i="4"/>
  <c r="E8931" i="4" s="1"/>
  <c r="F8931" i="4" s="1"/>
  <c r="B8932" i="4"/>
  <c r="E8932" i="4" s="1"/>
  <c r="F8932" i="4" s="1"/>
  <c r="B8933" i="4"/>
  <c r="E8933" i="4" s="1"/>
  <c r="F8933" i="4" s="1"/>
  <c r="B8934" i="4"/>
  <c r="E8934" i="4" s="1"/>
  <c r="F8934" i="4" s="1"/>
  <c r="B8935" i="4"/>
  <c r="E8935" i="4" s="1"/>
  <c r="F8935" i="4" s="1"/>
  <c r="B8936" i="4"/>
  <c r="E8936" i="4" s="1"/>
  <c r="F8936" i="4" s="1"/>
  <c r="B8937" i="4"/>
  <c r="E8937" i="4" s="1"/>
  <c r="F8937" i="4" s="1"/>
  <c r="B8938" i="4"/>
  <c r="E8938" i="4" s="1"/>
  <c r="F8938" i="4" s="1"/>
  <c r="B8939" i="4"/>
  <c r="E8939" i="4" s="1"/>
  <c r="F8939" i="4" s="1"/>
  <c r="B8940" i="4"/>
  <c r="E8940" i="4" s="1"/>
  <c r="F8940" i="4" s="1"/>
  <c r="B8941" i="4"/>
  <c r="E8941" i="4" s="1"/>
  <c r="F8941" i="4" s="1"/>
  <c r="B8942" i="4"/>
  <c r="E8942" i="4" s="1"/>
  <c r="F8942" i="4" s="1"/>
  <c r="B8943" i="4"/>
  <c r="E8943" i="4" s="1"/>
  <c r="F8943" i="4" s="1"/>
  <c r="B8944" i="4"/>
  <c r="E8944" i="4" s="1"/>
  <c r="F8944" i="4" s="1"/>
  <c r="B8945" i="4"/>
  <c r="E8945" i="4" s="1"/>
  <c r="F8945" i="4" s="1"/>
  <c r="B8946" i="4"/>
  <c r="E8946" i="4" s="1"/>
  <c r="F8946" i="4" s="1"/>
  <c r="B8947" i="4"/>
  <c r="E8947" i="4" s="1"/>
  <c r="F8947" i="4" s="1"/>
  <c r="B8948" i="4"/>
  <c r="E8948" i="4" s="1"/>
  <c r="F8948" i="4" s="1"/>
  <c r="B8949" i="4"/>
  <c r="E8949" i="4" s="1"/>
  <c r="F8949" i="4" s="1"/>
  <c r="B8950" i="4"/>
  <c r="E8950" i="4" s="1"/>
  <c r="F8950" i="4" s="1"/>
  <c r="B8951" i="4"/>
  <c r="E8951" i="4" s="1"/>
  <c r="F8951" i="4" s="1"/>
  <c r="B8952" i="4"/>
  <c r="E8952" i="4" s="1"/>
  <c r="F8952" i="4" s="1"/>
  <c r="B8953" i="4"/>
  <c r="E8953" i="4" s="1"/>
  <c r="F8953" i="4" s="1"/>
  <c r="B8954" i="4"/>
  <c r="E8954" i="4" s="1"/>
  <c r="F8954" i="4" s="1"/>
  <c r="B8955" i="4"/>
  <c r="E8955" i="4" s="1"/>
  <c r="F8955" i="4" s="1"/>
  <c r="B8956" i="4"/>
  <c r="E8956" i="4" s="1"/>
  <c r="F8956" i="4" s="1"/>
  <c r="B8957" i="4"/>
  <c r="E8957" i="4" s="1"/>
  <c r="F8957" i="4" s="1"/>
  <c r="B8958" i="4"/>
  <c r="E8958" i="4" s="1"/>
  <c r="F8958" i="4" s="1"/>
  <c r="B8959" i="4"/>
  <c r="E8959" i="4" s="1"/>
  <c r="F8959" i="4" s="1"/>
  <c r="B8960" i="4"/>
  <c r="E8960" i="4" s="1"/>
  <c r="F8960" i="4" s="1"/>
  <c r="B8961" i="4"/>
  <c r="E8961" i="4" s="1"/>
  <c r="F8961" i="4" s="1"/>
  <c r="B8962" i="4"/>
  <c r="E8962" i="4" s="1"/>
  <c r="F8962" i="4" s="1"/>
  <c r="B8963" i="4"/>
  <c r="E8963" i="4" s="1"/>
  <c r="F8963" i="4" s="1"/>
  <c r="B8964" i="4"/>
  <c r="E8964" i="4" s="1"/>
  <c r="F8964" i="4" s="1"/>
  <c r="B8965" i="4"/>
  <c r="E8965" i="4" s="1"/>
  <c r="F8965" i="4" s="1"/>
  <c r="B8966" i="4"/>
  <c r="E8966" i="4" s="1"/>
  <c r="F8966" i="4" s="1"/>
  <c r="B8967" i="4"/>
  <c r="E8967" i="4" s="1"/>
  <c r="F8967" i="4" s="1"/>
  <c r="B8968" i="4"/>
  <c r="E8968" i="4" s="1"/>
  <c r="F8968" i="4" s="1"/>
  <c r="B8969" i="4"/>
  <c r="E8969" i="4" s="1"/>
  <c r="F8969" i="4" s="1"/>
  <c r="B8970" i="4"/>
  <c r="E8970" i="4" s="1"/>
  <c r="F8970" i="4" s="1"/>
  <c r="B8971" i="4"/>
  <c r="E8971" i="4" s="1"/>
  <c r="F8971" i="4" s="1"/>
  <c r="B8972" i="4"/>
  <c r="E8972" i="4" s="1"/>
  <c r="F8972" i="4" s="1"/>
  <c r="B8973" i="4"/>
  <c r="E8973" i="4" s="1"/>
  <c r="F8973" i="4" s="1"/>
  <c r="B8974" i="4"/>
  <c r="E8974" i="4" s="1"/>
  <c r="F8974" i="4" s="1"/>
  <c r="B8975" i="4"/>
  <c r="E8975" i="4" s="1"/>
  <c r="F8975" i="4" s="1"/>
  <c r="B8976" i="4"/>
  <c r="E8976" i="4" s="1"/>
  <c r="F8976" i="4" s="1"/>
  <c r="B8977" i="4"/>
  <c r="E8977" i="4" s="1"/>
  <c r="F8977" i="4" s="1"/>
  <c r="B8978" i="4"/>
  <c r="E8978" i="4" s="1"/>
  <c r="F8978" i="4" s="1"/>
  <c r="B8979" i="4"/>
  <c r="E8979" i="4" s="1"/>
  <c r="F8979" i="4" s="1"/>
  <c r="B8980" i="4"/>
  <c r="E8980" i="4" s="1"/>
  <c r="F8980" i="4" s="1"/>
  <c r="B8981" i="4"/>
  <c r="E8981" i="4" s="1"/>
  <c r="F8981" i="4" s="1"/>
  <c r="B8982" i="4"/>
  <c r="E8982" i="4" s="1"/>
  <c r="F8982" i="4" s="1"/>
  <c r="B8983" i="4"/>
  <c r="E8983" i="4" s="1"/>
  <c r="F8983" i="4" s="1"/>
  <c r="B8984" i="4"/>
  <c r="E8984" i="4" s="1"/>
  <c r="F8984" i="4" s="1"/>
  <c r="B8985" i="4"/>
  <c r="E8985" i="4" s="1"/>
  <c r="F8985" i="4" s="1"/>
  <c r="B8986" i="4"/>
  <c r="E8986" i="4" s="1"/>
  <c r="F8986" i="4" s="1"/>
  <c r="B8987" i="4"/>
  <c r="E8987" i="4" s="1"/>
  <c r="F8987" i="4" s="1"/>
  <c r="B8988" i="4"/>
  <c r="E8988" i="4" s="1"/>
  <c r="F8988" i="4" s="1"/>
  <c r="B8989" i="4"/>
  <c r="E8989" i="4" s="1"/>
  <c r="F8989" i="4" s="1"/>
  <c r="B8990" i="4"/>
  <c r="E8990" i="4" s="1"/>
  <c r="F8990" i="4" s="1"/>
  <c r="B8991" i="4"/>
  <c r="E8991" i="4" s="1"/>
  <c r="F8991" i="4" s="1"/>
  <c r="B8992" i="4"/>
  <c r="E8992" i="4" s="1"/>
  <c r="F8992" i="4" s="1"/>
  <c r="B8993" i="4"/>
  <c r="E8993" i="4" s="1"/>
  <c r="F8993" i="4" s="1"/>
  <c r="B8994" i="4"/>
  <c r="E8994" i="4" s="1"/>
  <c r="F8994" i="4" s="1"/>
  <c r="B8995" i="4"/>
  <c r="E8995" i="4" s="1"/>
  <c r="F8995" i="4" s="1"/>
  <c r="B8996" i="4"/>
  <c r="E8996" i="4" s="1"/>
  <c r="F8996" i="4" s="1"/>
  <c r="B8997" i="4"/>
  <c r="E8997" i="4" s="1"/>
  <c r="F8997" i="4" s="1"/>
  <c r="B8998" i="4"/>
  <c r="E8998" i="4" s="1"/>
  <c r="F8998" i="4" s="1"/>
  <c r="B8999" i="4"/>
  <c r="E8999" i="4" s="1"/>
  <c r="F8999" i="4" s="1"/>
  <c r="B9000" i="4"/>
  <c r="E9000" i="4" s="1"/>
  <c r="F9000" i="4" s="1"/>
  <c r="B9001" i="4"/>
  <c r="E9001" i="4" s="1"/>
  <c r="F9001" i="4" s="1"/>
  <c r="B9002" i="4"/>
  <c r="E9002" i="4" s="1"/>
  <c r="F9002" i="4" s="1"/>
  <c r="B9003" i="4"/>
  <c r="E9003" i="4" s="1"/>
  <c r="F9003" i="4" s="1"/>
  <c r="B9004" i="4"/>
  <c r="E9004" i="4" s="1"/>
  <c r="F9004" i="4" s="1"/>
  <c r="B9005" i="4"/>
  <c r="E9005" i="4" s="1"/>
  <c r="F9005" i="4" s="1"/>
  <c r="B9006" i="4"/>
  <c r="E9006" i="4" s="1"/>
  <c r="F9006" i="4" s="1"/>
  <c r="B9007" i="4"/>
  <c r="E9007" i="4" s="1"/>
  <c r="F9007" i="4" s="1"/>
  <c r="B9008" i="4"/>
  <c r="E9008" i="4" s="1"/>
  <c r="F9008" i="4" s="1"/>
  <c r="B9009" i="4"/>
  <c r="E9009" i="4" s="1"/>
  <c r="F9009" i="4" s="1"/>
  <c r="B9010" i="4"/>
  <c r="E9010" i="4" s="1"/>
  <c r="F9010" i="4" s="1"/>
  <c r="B9011" i="4"/>
  <c r="E9011" i="4" s="1"/>
  <c r="F9011" i="4" s="1"/>
  <c r="B9012" i="4"/>
  <c r="E9012" i="4" s="1"/>
  <c r="F9012" i="4" s="1"/>
  <c r="B9013" i="4"/>
  <c r="E9013" i="4" s="1"/>
  <c r="F9013" i="4" s="1"/>
  <c r="B9014" i="4"/>
  <c r="E9014" i="4" s="1"/>
  <c r="F9014" i="4" s="1"/>
  <c r="B9015" i="4"/>
  <c r="E9015" i="4" s="1"/>
  <c r="F9015" i="4" s="1"/>
  <c r="B9016" i="4"/>
  <c r="E9016" i="4" s="1"/>
  <c r="F9016" i="4" s="1"/>
  <c r="B9017" i="4"/>
  <c r="E9017" i="4" s="1"/>
  <c r="F9017" i="4" s="1"/>
  <c r="B9018" i="4"/>
  <c r="E9018" i="4" s="1"/>
  <c r="F9018" i="4" s="1"/>
  <c r="B9019" i="4"/>
  <c r="E9019" i="4" s="1"/>
  <c r="F9019" i="4" s="1"/>
  <c r="B9020" i="4"/>
  <c r="E9020" i="4" s="1"/>
  <c r="F9020" i="4" s="1"/>
  <c r="B9021" i="4"/>
  <c r="E9021" i="4" s="1"/>
  <c r="F9021" i="4" s="1"/>
  <c r="B9022" i="4"/>
  <c r="E9022" i="4" s="1"/>
  <c r="F9022" i="4" s="1"/>
  <c r="B9023" i="4"/>
  <c r="E9023" i="4" s="1"/>
  <c r="F9023" i="4" s="1"/>
  <c r="B9024" i="4"/>
  <c r="E9024" i="4" s="1"/>
  <c r="F9024" i="4" s="1"/>
  <c r="B9025" i="4"/>
  <c r="E9025" i="4" s="1"/>
  <c r="F9025" i="4" s="1"/>
  <c r="B9026" i="4"/>
  <c r="E9026" i="4" s="1"/>
  <c r="F9026" i="4" s="1"/>
  <c r="B9027" i="4"/>
  <c r="E9027" i="4" s="1"/>
  <c r="F9027" i="4" s="1"/>
  <c r="B9028" i="4"/>
  <c r="E9028" i="4" s="1"/>
  <c r="F9028" i="4" s="1"/>
  <c r="B9029" i="4"/>
  <c r="E9029" i="4" s="1"/>
  <c r="F9029" i="4" s="1"/>
  <c r="B9030" i="4"/>
  <c r="E9030" i="4" s="1"/>
  <c r="F9030" i="4" s="1"/>
  <c r="B9031" i="4"/>
  <c r="E9031" i="4" s="1"/>
  <c r="F9031" i="4" s="1"/>
  <c r="B9032" i="4"/>
  <c r="E9032" i="4" s="1"/>
  <c r="F9032" i="4" s="1"/>
  <c r="B9033" i="4"/>
  <c r="E9033" i="4" s="1"/>
  <c r="F9033" i="4" s="1"/>
  <c r="B9034" i="4"/>
  <c r="E9034" i="4" s="1"/>
  <c r="F9034" i="4" s="1"/>
  <c r="B9035" i="4"/>
  <c r="E9035" i="4" s="1"/>
  <c r="F9035" i="4" s="1"/>
  <c r="B9036" i="4"/>
  <c r="E9036" i="4" s="1"/>
  <c r="F9036" i="4" s="1"/>
  <c r="B9037" i="4"/>
  <c r="E9037" i="4" s="1"/>
  <c r="F9037" i="4" s="1"/>
  <c r="B9038" i="4"/>
  <c r="E9038" i="4" s="1"/>
  <c r="F9038" i="4" s="1"/>
  <c r="B9039" i="4"/>
  <c r="E9039" i="4" s="1"/>
  <c r="F9039" i="4" s="1"/>
  <c r="B9040" i="4"/>
  <c r="E9040" i="4" s="1"/>
  <c r="F9040" i="4" s="1"/>
  <c r="B9041" i="4"/>
  <c r="E9041" i="4" s="1"/>
  <c r="F9041" i="4" s="1"/>
  <c r="B9042" i="4"/>
  <c r="E9042" i="4" s="1"/>
  <c r="F9042" i="4" s="1"/>
  <c r="B9043" i="4"/>
  <c r="E9043" i="4" s="1"/>
  <c r="F9043" i="4" s="1"/>
  <c r="B9044" i="4"/>
  <c r="E9044" i="4" s="1"/>
  <c r="F9044" i="4" s="1"/>
  <c r="B9045" i="4"/>
  <c r="E9045" i="4" s="1"/>
  <c r="F9045" i="4" s="1"/>
  <c r="B9046" i="4"/>
  <c r="E9046" i="4" s="1"/>
  <c r="F9046" i="4" s="1"/>
  <c r="B9047" i="4"/>
  <c r="E9047" i="4" s="1"/>
  <c r="F9047" i="4" s="1"/>
  <c r="B9048" i="4"/>
  <c r="E9048" i="4" s="1"/>
  <c r="F9048" i="4" s="1"/>
  <c r="B9049" i="4"/>
  <c r="E9049" i="4" s="1"/>
  <c r="F9049" i="4" s="1"/>
  <c r="B9050" i="4"/>
  <c r="E9050" i="4" s="1"/>
  <c r="F9050" i="4" s="1"/>
  <c r="B9051" i="4"/>
  <c r="E9051" i="4" s="1"/>
  <c r="F9051" i="4" s="1"/>
  <c r="B9052" i="4"/>
  <c r="E9052" i="4" s="1"/>
  <c r="F9052" i="4" s="1"/>
  <c r="B9053" i="4"/>
  <c r="E9053" i="4" s="1"/>
  <c r="F9053" i="4" s="1"/>
  <c r="B9054" i="4"/>
  <c r="E9054" i="4" s="1"/>
  <c r="F9054" i="4" s="1"/>
  <c r="B9055" i="4"/>
  <c r="E9055" i="4" s="1"/>
  <c r="F9055" i="4" s="1"/>
  <c r="B9056" i="4"/>
  <c r="E9056" i="4" s="1"/>
  <c r="F9056" i="4" s="1"/>
  <c r="B9057" i="4"/>
  <c r="E9057" i="4" s="1"/>
  <c r="F9057" i="4" s="1"/>
  <c r="B9058" i="4"/>
  <c r="E9058" i="4" s="1"/>
  <c r="F9058" i="4" s="1"/>
  <c r="B9059" i="4"/>
  <c r="E9059" i="4" s="1"/>
  <c r="F9059" i="4" s="1"/>
  <c r="B9060" i="4"/>
  <c r="E9060" i="4" s="1"/>
  <c r="F9060" i="4" s="1"/>
  <c r="B9061" i="4"/>
  <c r="E9061" i="4" s="1"/>
  <c r="F9061" i="4" s="1"/>
  <c r="B9062" i="4"/>
  <c r="E9062" i="4" s="1"/>
  <c r="F9062" i="4" s="1"/>
  <c r="B9063" i="4"/>
  <c r="E9063" i="4" s="1"/>
  <c r="F9063" i="4" s="1"/>
  <c r="B9064" i="4"/>
  <c r="E9064" i="4" s="1"/>
  <c r="F9064" i="4" s="1"/>
  <c r="B9065" i="4"/>
  <c r="E9065" i="4" s="1"/>
  <c r="F9065" i="4" s="1"/>
  <c r="B9066" i="4"/>
  <c r="E9066" i="4" s="1"/>
  <c r="F9066" i="4" s="1"/>
  <c r="B9067" i="4"/>
  <c r="E9067" i="4" s="1"/>
  <c r="F9067" i="4" s="1"/>
  <c r="B9068" i="4"/>
  <c r="E9068" i="4" s="1"/>
  <c r="F9068" i="4" s="1"/>
  <c r="B9069" i="4"/>
  <c r="E9069" i="4" s="1"/>
  <c r="F9069" i="4" s="1"/>
  <c r="B9070" i="4"/>
  <c r="E9070" i="4" s="1"/>
  <c r="F9070" i="4" s="1"/>
  <c r="B9071" i="4"/>
  <c r="E9071" i="4" s="1"/>
  <c r="F9071" i="4" s="1"/>
  <c r="B9072" i="4"/>
  <c r="E9072" i="4" s="1"/>
  <c r="F9072" i="4" s="1"/>
  <c r="B9073" i="4"/>
  <c r="E9073" i="4" s="1"/>
  <c r="F9073" i="4" s="1"/>
  <c r="B9074" i="4"/>
  <c r="E9074" i="4" s="1"/>
  <c r="F9074" i="4" s="1"/>
  <c r="B9075" i="4"/>
  <c r="E9075" i="4" s="1"/>
  <c r="F9075" i="4" s="1"/>
  <c r="B9076" i="4"/>
  <c r="E9076" i="4" s="1"/>
  <c r="F9076" i="4" s="1"/>
  <c r="B9077" i="4"/>
  <c r="E9077" i="4" s="1"/>
  <c r="F9077" i="4" s="1"/>
  <c r="B9078" i="4"/>
  <c r="E9078" i="4" s="1"/>
  <c r="F9078" i="4" s="1"/>
  <c r="B9079" i="4"/>
  <c r="E9079" i="4" s="1"/>
  <c r="F9079" i="4" s="1"/>
  <c r="B9080" i="4"/>
  <c r="E9080" i="4" s="1"/>
  <c r="F9080" i="4" s="1"/>
  <c r="B9081" i="4"/>
  <c r="E9081" i="4" s="1"/>
  <c r="F9081" i="4" s="1"/>
  <c r="B9082" i="4"/>
  <c r="E9082" i="4" s="1"/>
  <c r="F9082" i="4" s="1"/>
  <c r="B9083" i="4"/>
  <c r="E9083" i="4" s="1"/>
  <c r="F9083" i="4" s="1"/>
  <c r="B9084" i="4"/>
  <c r="E9084" i="4" s="1"/>
  <c r="F9084" i="4" s="1"/>
  <c r="B9085" i="4"/>
  <c r="E9085" i="4" s="1"/>
  <c r="F9085" i="4" s="1"/>
  <c r="B9086" i="4"/>
  <c r="E9086" i="4" s="1"/>
  <c r="F9086" i="4" s="1"/>
  <c r="B9087" i="4"/>
  <c r="E9087" i="4" s="1"/>
  <c r="F9087" i="4" s="1"/>
  <c r="B9088" i="4"/>
  <c r="E9088" i="4" s="1"/>
  <c r="F9088" i="4" s="1"/>
  <c r="B9089" i="4"/>
  <c r="E9089" i="4" s="1"/>
  <c r="F9089" i="4" s="1"/>
  <c r="B9090" i="4"/>
  <c r="E9090" i="4" s="1"/>
  <c r="F9090" i="4" s="1"/>
  <c r="B9091" i="4"/>
  <c r="E9091" i="4" s="1"/>
  <c r="F9091" i="4" s="1"/>
  <c r="B9092" i="4"/>
  <c r="E9092" i="4" s="1"/>
  <c r="F9092" i="4" s="1"/>
  <c r="B9093" i="4"/>
  <c r="E9093" i="4" s="1"/>
  <c r="F9093" i="4" s="1"/>
  <c r="B9094" i="4"/>
  <c r="E9094" i="4" s="1"/>
  <c r="F9094" i="4" s="1"/>
  <c r="B9095" i="4"/>
  <c r="E9095" i="4" s="1"/>
  <c r="F9095" i="4" s="1"/>
  <c r="B9096" i="4"/>
  <c r="E9096" i="4" s="1"/>
  <c r="F9096" i="4" s="1"/>
  <c r="B9097" i="4"/>
  <c r="E9097" i="4" s="1"/>
  <c r="F9097" i="4" s="1"/>
  <c r="B9098" i="4"/>
  <c r="E9098" i="4" s="1"/>
  <c r="F9098" i="4" s="1"/>
  <c r="B9099" i="4"/>
  <c r="E9099" i="4" s="1"/>
  <c r="F9099" i="4" s="1"/>
  <c r="B9100" i="4"/>
  <c r="E9100" i="4" s="1"/>
  <c r="F9100" i="4" s="1"/>
  <c r="B9101" i="4"/>
  <c r="E9101" i="4" s="1"/>
  <c r="F9101" i="4" s="1"/>
  <c r="B9102" i="4"/>
  <c r="E9102" i="4" s="1"/>
  <c r="F9102" i="4" s="1"/>
  <c r="B9103" i="4"/>
  <c r="E9103" i="4" s="1"/>
  <c r="F9103" i="4" s="1"/>
  <c r="B9104" i="4"/>
  <c r="E9104" i="4" s="1"/>
  <c r="F9104" i="4" s="1"/>
  <c r="B9105" i="4"/>
  <c r="E9105" i="4" s="1"/>
  <c r="F9105" i="4" s="1"/>
  <c r="B9106" i="4"/>
  <c r="E9106" i="4" s="1"/>
  <c r="F9106" i="4" s="1"/>
  <c r="B9107" i="4"/>
  <c r="E9107" i="4" s="1"/>
  <c r="F9107" i="4" s="1"/>
  <c r="B9108" i="4"/>
  <c r="E9108" i="4" s="1"/>
  <c r="F9108" i="4" s="1"/>
  <c r="B9109" i="4"/>
  <c r="E9109" i="4" s="1"/>
  <c r="F9109" i="4" s="1"/>
  <c r="B9110" i="4"/>
  <c r="E9110" i="4" s="1"/>
  <c r="F9110" i="4" s="1"/>
  <c r="B9111" i="4"/>
  <c r="E9111" i="4" s="1"/>
  <c r="F9111" i="4" s="1"/>
  <c r="B9112" i="4"/>
  <c r="E9112" i="4" s="1"/>
  <c r="F9112" i="4" s="1"/>
  <c r="B9113" i="4"/>
  <c r="E9113" i="4" s="1"/>
  <c r="F9113" i="4" s="1"/>
  <c r="B9114" i="4"/>
  <c r="E9114" i="4" s="1"/>
  <c r="F9114" i="4" s="1"/>
  <c r="B9115" i="4"/>
  <c r="E9115" i="4" s="1"/>
  <c r="F9115" i="4" s="1"/>
  <c r="B9116" i="4"/>
  <c r="E9116" i="4" s="1"/>
  <c r="F9116" i="4" s="1"/>
  <c r="B9117" i="4"/>
  <c r="E9117" i="4" s="1"/>
  <c r="F9117" i="4" s="1"/>
  <c r="B9118" i="4"/>
  <c r="E9118" i="4" s="1"/>
  <c r="F9118" i="4" s="1"/>
  <c r="B9119" i="4"/>
  <c r="E9119" i="4" s="1"/>
  <c r="F9119" i="4" s="1"/>
  <c r="B9120" i="4"/>
  <c r="E9120" i="4" s="1"/>
  <c r="F9120" i="4" s="1"/>
  <c r="B9121" i="4"/>
  <c r="E9121" i="4" s="1"/>
  <c r="F9121" i="4" s="1"/>
  <c r="B9122" i="4"/>
  <c r="E9122" i="4" s="1"/>
  <c r="F9122" i="4" s="1"/>
  <c r="B9123" i="4"/>
  <c r="E9123" i="4" s="1"/>
  <c r="F9123" i="4" s="1"/>
  <c r="B9124" i="4"/>
  <c r="E9124" i="4" s="1"/>
  <c r="F9124" i="4" s="1"/>
  <c r="B9125" i="4"/>
  <c r="E9125" i="4" s="1"/>
  <c r="F9125" i="4" s="1"/>
  <c r="B9126" i="4"/>
  <c r="E9126" i="4" s="1"/>
  <c r="F9126" i="4" s="1"/>
  <c r="B9127" i="4"/>
  <c r="E9127" i="4" s="1"/>
  <c r="F9127" i="4" s="1"/>
  <c r="B9128" i="4"/>
  <c r="E9128" i="4" s="1"/>
  <c r="F9128" i="4" s="1"/>
  <c r="B9129" i="4"/>
  <c r="E9129" i="4" s="1"/>
  <c r="F9129" i="4" s="1"/>
  <c r="B9130" i="4"/>
  <c r="E9130" i="4" s="1"/>
  <c r="F9130" i="4" s="1"/>
  <c r="B9131" i="4"/>
  <c r="E9131" i="4" s="1"/>
  <c r="F9131" i="4" s="1"/>
  <c r="B9132" i="4"/>
  <c r="E9132" i="4" s="1"/>
  <c r="F9132" i="4" s="1"/>
  <c r="B9133" i="4"/>
  <c r="E9133" i="4" s="1"/>
  <c r="F9133" i="4" s="1"/>
  <c r="B9134" i="4"/>
  <c r="E9134" i="4" s="1"/>
  <c r="F9134" i="4" s="1"/>
  <c r="B9135" i="4"/>
  <c r="E9135" i="4" s="1"/>
  <c r="F9135" i="4" s="1"/>
  <c r="B9136" i="4"/>
  <c r="E9136" i="4" s="1"/>
  <c r="F9136" i="4" s="1"/>
  <c r="B9137" i="4"/>
  <c r="E9137" i="4" s="1"/>
  <c r="F9137" i="4" s="1"/>
  <c r="B9138" i="4"/>
  <c r="E9138" i="4" s="1"/>
  <c r="F9138" i="4" s="1"/>
  <c r="B9139" i="4"/>
  <c r="E9139" i="4" s="1"/>
  <c r="F9139" i="4" s="1"/>
  <c r="B9140" i="4"/>
  <c r="E9140" i="4" s="1"/>
  <c r="F9140" i="4" s="1"/>
  <c r="B9141" i="4"/>
  <c r="E9141" i="4" s="1"/>
  <c r="F9141" i="4" s="1"/>
  <c r="B9142" i="4"/>
  <c r="E9142" i="4" s="1"/>
  <c r="F9142" i="4" s="1"/>
  <c r="B9143" i="4"/>
  <c r="E9143" i="4" s="1"/>
  <c r="F9143" i="4" s="1"/>
  <c r="B9144" i="4"/>
  <c r="E9144" i="4" s="1"/>
  <c r="F9144" i="4" s="1"/>
  <c r="B9145" i="4"/>
  <c r="E9145" i="4" s="1"/>
  <c r="F9145" i="4" s="1"/>
  <c r="B9146" i="4"/>
  <c r="E9146" i="4" s="1"/>
  <c r="F9146" i="4" s="1"/>
  <c r="B9147" i="4"/>
  <c r="E9147" i="4" s="1"/>
  <c r="F9147" i="4" s="1"/>
  <c r="B9148" i="4"/>
  <c r="E9148" i="4" s="1"/>
  <c r="F9148" i="4" s="1"/>
  <c r="B9149" i="4"/>
  <c r="E9149" i="4" s="1"/>
  <c r="F9149" i="4" s="1"/>
  <c r="B9150" i="4"/>
  <c r="E9150" i="4" s="1"/>
  <c r="F9150" i="4" s="1"/>
  <c r="B9151" i="4"/>
  <c r="E9151" i="4" s="1"/>
  <c r="F9151" i="4" s="1"/>
  <c r="B9152" i="4"/>
  <c r="E9152" i="4" s="1"/>
  <c r="F9152" i="4" s="1"/>
  <c r="B9153" i="4"/>
  <c r="E9153" i="4" s="1"/>
  <c r="F9153" i="4" s="1"/>
  <c r="B9154" i="4"/>
  <c r="E9154" i="4" s="1"/>
  <c r="F9154" i="4" s="1"/>
  <c r="B9155" i="4"/>
  <c r="E9155" i="4" s="1"/>
  <c r="F9155" i="4" s="1"/>
  <c r="B9156" i="4"/>
  <c r="E9156" i="4" s="1"/>
  <c r="F9156" i="4" s="1"/>
  <c r="B9157" i="4"/>
  <c r="E9157" i="4" s="1"/>
  <c r="F9157" i="4" s="1"/>
  <c r="B9158" i="4"/>
  <c r="E9158" i="4" s="1"/>
  <c r="F9158" i="4" s="1"/>
  <c r="B9159" i="4"/>
  <c r="E9159" i="4" s="1"/>
  <c r="F9159" i="4" s="1"/>
  <c r="B9160" i="4"/>
  <c r="E9160" i="4" s="1"/>
  <c r="F9160" i="4" s="1"/>
  <c r="B9161" i="4"/>
  <c r="E9161" i="4" s="1"/>
  <c r="F9161" i="4" s="1"/>
  <c r="B9162" i="4"/>
  <c r="E9162" i="4" s="1"/>
  <c r="F9162" i="4" s="1"/>
  <c r="B9163" i="4"/>
  <c r="E9163" i="4" s="1"/>
  <c r="F9163" i="4" s="1"/>
  <c r="B9164" i="4"/>
  <c r="E9164" i="4" s="1"/>
  <c r="F9164" i="4" s="1"/>
  <c r="B9165" i="4"/>
  <c r="E9165" i="4" s="1"/>
  <c r="F9165" i="4" s="1"/>
  <c r="B9166" i="4"/>
  <c r="E9166" i="4" s="1"/>
  <c r="F9166" i="4" s="1"/>
  <c r="B9167" i="4"/>
  <c r="E9167" i="4" s="1"/>
  <c r="F9167" i="4" s="1"/>
  <c r="B9168" i="4"/>
  <c r="E9168" i="4" s="1"/>
  <c r="F9168" i="4" s="1"/>
  <c r="B9169" i="4"/>
  <c r="E9169" i="4" s="1"/>
  <c r="F9169" i="4" s="1"/>
  <c r="B9170" i="4"/>
  <c r="E9170" i="4" s="1"/>
  <c r="F9170" i="4" s="1"/>
  <c r="B9171" i="4"/>
  <c r="E9171" i="4" s="1"/>
  <c r="F9171" i="4" s="1"/>
  <c r="B9172" i="4"/>
  <c r="E9172" i="4" s="1"/>
  <c r="F9172" i="4" s="1"/>
  <c r="B9173" i="4"/>
  <c r="E9173" i="4" s="1"/>
  <c r="F9173" i="4" s="1"/>
  <c r="B9174" i="4"/>
  <c r="E9174" i="4" s="1"/>
  <c r="F9174" i="4" s="1"/>
  <c r="B9175" i="4"/>
  <c r="E9175" i="4" s="1"/>
  <c r="F9175" i="4" s="1"/>
  <c r="B9176" i="4"/>
  <c r="E9176" i="4" s="1"/>
  <c r="F9176" i="4" s="1"/>
  <c r="B9177" i="4"/>
  <c r="E9177" i="4" s="1"/>
  <c r="F9177" i="4" s="1"/>
  <c r="B9178" i="4"/>
  <c r="E9178" i="4" s="1"/>
  <c r="F9178" i="4" s="1"/>
  <c r="B9179" i="4"/>
  <c r="E9179" i="4" s="1"/>
  <c r="F9179" i="4" s="1"/>
  <c r="B9180" i="4"/>
  <c r="E9180" i="4" s="1"/>
  <c r="F9180" i="4" s="1"/>
  <c r="B9181" i="4"/>
  <c r="E9181" i="4" s="1"/>
  <c r="F9181" i="4" s="1"/>
  <c r="B9182" i="4"/>
  <c r="E9182" i="4" s="1"/>
  <c r="F9182" i="4" s="1"/>
  <c r="B9183" i="4"/>
  <c r="E9183" i="4" s="1"/>
  <c r="F9183" i="4" s="1"/>
  <c r="B9184" i="4"/>
  <c r="E9184" i="4" s="1"/>
  <c r="F9184" i="4" s="1"/>
  <c r="B9185" i="4"/>
  <c r="E9185" i="4" s="1"/>
  <c r="F9185" i="4" s="1"/>
  <c r="B9186" i="4"/>
  <c r="E9186" i="4" s="1"/>
  <c r="F9186" i="4" s="1"/>
  <c r="B9187" i="4"/>
  <c r="E9187" i="4" s="1"/>
  <c r="F9187" i="4" s="1"/>
  <c r="B9188" i="4"/>
  <c r="E9188" i="4" s="1"/>
  <c r="F9188" i="4" s="1"/>
  <c r="B9189" i="4"/>
  <c r="E9189" i="4" s="1"/>
  <c r="F9189" i="4" s="1"/>
  <c r="B9190" i="4"/>
  <c r="E9190" i="4" s="1"/>
  <c r="F9190" i="4" s="1"/>
  <c r="B9191" i="4"/>
  <c r="E9191" i="4" s="1"/>
  <c r="F9191" i="4" s="1"/>
  <c r="B9192" i="4"/>
  <c r="E9192" i="4" s="1"/>
  <c r="F9192" i="4" s="1"/>
  <c r="B9193" i="4"/>
  <c r="E9193" i="4" s="1"/>
  <c r="F9193" i="4" s="1"/>
  <c r="B9194" i="4"/>
  <c r="E9194" i="4" s="1"/>
  <c r="F9194" i="4" s="1"/>
  <c r="B9195" i="4"/>
  <c r="E9195" i="4" s="1"/>
  <c r="F9195" i="4" s="1"/>
  <c r="B9196" i="4"/>
  <c r="E9196" i="4" s="1"/>
  <c r="F9196" i="4" s="1"/>
  <c r="B9197" i="4"/>
  <c r="E9197" i="4" s="1"/>
  <c r="F9197" i="4" s="1"/>
  <c r="B9198" i="4"/>
  <c r="E9198" i="4" s="1"/>
  <c r="F9198" i="4" s="1"/>
  <c r="B9199" i="4"/>
  <c r="E9199" i="4" s="1"/>
  <c r="F9199" i="4" s="1"/>
  <c r="B9200" i="4"/>
  <c r="E9200" i="4" s="1"/>
  <c r="F9200" i="4" s="1"/>
  <c r="B9201" i="4"/>
  <c r="E9201" i="4" s="1"/>
  <c r="F9201" i="4" s="1"/>
  <c r="B9202" i="4"/>
  <c r="E9202" i="4" s="1"/>
  <c r="F9202" i="4" s="1"/>
  <c r="B9203" i="4"/>
  <c r="E9203" i="4" s="1"/>
  <c r="F9203" i="4" s="1"/>
  <c r="B9204" i="4"/>
  <c r="E9204" i="4" s="1"/>
  <c r="F9204" i="4" s="1"/>
  <c r="B9205" i="4"/>
  <c r="E9205" i="4" s="1"/>
  <c r="F9205" i="4" s="1"/>
  <c r="B9206" i="4"/>
  <c r="E9206" i="4" s="1"/>
  <c r="F9206" i="4" s="1"/>
  <c r="B9207" i="4"/>
  <c r="E9207" i="4" s="1"/>
  <c r="F9207" i="4" s="1"/>
  <c r="B9208" i="4"/>
  <c r="E9208" i="4" s="1"/>
  <c r="F9208" i="4" s="1"/>
  <c r="B9209" i="4"/>
  <c r="E9209" i="4" s="1"/>
  <c r="F9209" i="4" s="1"/>
  <c r="B9210" i="4"/>
  <c r="E9210" i="4" s="1"/>
  <c r="F9210" i="4" s="1"/>
  <c r="B9211" i="4"/>
  <c r="E9211" i="4" s="1"/>
  <c r="F9211" i="4" s="1"/>
  <c r="B9212" i="4"/>
  <c r="E9212" i="4" s="1"/>
  <c r="F9212" i="4" s="1"/>
  <c r="B9213" i="4"/>
  <c r="E9213" i="4" s="1"/>
  <c r="F9213" i="4" s="1"/>
  <c r="B9214" i="4"/>
  <c r="E9214" i="4" s="1"/>
  <c r="F9214" i="4" s="1"/>
  <c r="B9215" i="4"/>
  <c r="E9215" i="4" s="1"/>
  <c r="F9215" i="4" s="1"/>
  <c r="B9216" i="4"/>
  <c r="E9216" i="4" s="1"/>
  <c r="F9216" i="4" s="1"/>
  <c r="B9217" i="4"/>
  <c r="E9217" i="4" s="1"/>
  <c r="F9217" i="4" s="1"/>
  <c r="B9218" i="4"/>
  <c r="E9218" i="4" s="1"/>
  <c r="F9218" i="4" s="1"/>
  <c r="B9219" i="4"/>
  <c r="E9219" i="4" s="1"/>
  <c r="F9219" i="4" s="1"/>
  <c r="B9220" i="4"/>
  <c r="E9220" i="4" s="1"/>
  <c r="F9220" i="4" s="1"/>
  <c r="B9221" i="4"/>
  <c r="E9221" i="4" s="1"/>
  <c r="F9221" i="4" s="1"/>
  <c r="B9222" i="4"/>
  <c r="E9222" i="4" s="1"/>
  <c r="F9222" i="4" s="1"/>
  <c r="B9223" i="4"/>
  <c r="E9223" i="4" s="1"/>
  <c r="F9223" i="4" s="1"/>
  <c r="B9224" i="4"/>
  <c r="E9224" i="4" s="1"/>
  <c r="F9224" i="4" s="1"/>
  <c r="B9225" i="4"/>
  <c r="E9225" i="4" s="1"/>
  <c r="F9225" i="4" s="1"/>
  <c r="B9226" i="4"/>
  <c r="E9226" i="4" s="1"/>
  <c r="F9226" i="4" s="1"/>
  <c r="B9227" i="4"/>
  <c r="E9227" i="4" s="1"/>
  <c r="F9227" i="4" s="1"/>
  <c r="B9228" i="4"/>
  <c r="E9228" i="4" s="1"/>
  <c r="F9228" i="4" s="1"/>
  <c r="B9229" i="4"/>
  <c r="E9229" i="4" s="1"/>
  <c r="F9229" i="4" s="1"/>
  <c r="B9230" i="4"/>
  <c r="E9230" i="4" s="1"/>
  <c r="F9230" i="4" s="1"/>
  <c r="B9231" i="4"/>
  <c r="E9231" i="4" s="1"/>
  <c r="F9231" i="4" s="1"/>
  <c r="B9232" i="4"/>
  <c r="E9232" i="4" s="1"/>
  <c r="F9232" i="4" s="1"/>
  <c r="B9233" i="4"/>
  <c r="E9233" i="4" s="1"/>
  <c r="F9233" i="4" s="1"/>
  <c r="B9234" i="4"/>
  <c r="E9234" i="4" s="1"/>
  <c r="F9234" i="4" s="1"/>
  <c r="B9235" i="4"/>
  <c r="E9235" i="4" s="1"/>
  <c r="F9235" i="4" s="1"/>
  <c r="B9236" i="4"/>
  <c r="E9236" i="4" s="1"/>
  <c r="F9236" i="4" s="1"/>
  <c r="B9237" i="4"/>
  <c r="E9237" i="4" s="1"/>
  <c r="F9237" i="4" s="1"/>
  <c r="B9238" i="4"/>
  <c r="E9238" i="4" s="1"/>
  <c r="F9238" i="4" s="1"/>
  <c r="B9239" i="4"/>
  <c r="E9239" i="4" s="1"/>
  <c r="F9239" i="4" s="1"/>
  <c r="B9240" i="4"/>
  <c r="E9240" i="4" s="1"/>
  <c r="F9240" i="4" s="1"/>
  <c r="B9241" i="4"/>
  <c r="E9241" i="4" s="1"/>
  <c r="F9241" i="4" s="1"/>
  <c r="B9242" i="4"/>
  <c r="E9242" i="4" s="1"/>
  <c r="F9242" i="4" s="1"/>
  <c r="B9243" i="4"/>
  <c r="E9243" i="4" s="1"/>
  <c r="F9243" i="4" s="1"/>
  <c r="B9244" i="4"/>
  <c r="E9244" i="4" s="1"/>
  <c r="F9244" i="4" s="1"/>
  <c r="B9245" i="4"/>
  <c r="E9245" i="4" s="1"/>
  <c r="F9245" i="4" s="1"/>
  <c r="B9246" i="4"/>
  <c r="E9246" i="4" s="1"/>
  <c r="F9246" i="4" s="1"/>
  <c r="B9247" i="4"/>
  <c r="E9247" i="4" s="1"/>
  <c r="F9247" i="4" s="1"/>
  <c r="B9248" i="4"/>
  <c r="E9248" i="4" s="1"/>
  <c r="F9248" i="4" s="1"/>
  <c r="B9249" i="4"/>
  <c r="E9249" i="4" s="1"/>
  <c r="F9249" i="4" s="1"/>
  <c r="B9250" i="4"/>
  <c r="E9250" i="4" s="1"/>
  <c r="F9250" i="4" s="1"/>
  <c r="B9251" i="4"/>
  <c r="E9251" i="4" s="1"/>
  <c r="F9251" i="4" s="1"/>
  <c r="B9252" i="4"/>
  <c r="E9252" i="4" s="1"/>
  <c r="F9252" i="4" s="1"/>
  <c r="B9253" i="4"/>
  <c r="E9253" i="4" s="1"/>
  <c r="F9253" i="4" s="1"/>
  <c r="B9254" i="4"/>
  <c r="E9254" i="4" s="1"/>
  <c r="F9254" i="4" s="1"/>
  <c r="B9255" i="4"/>
  <c r="E9255" i="4" s="1"/>
  <c r="F9255" i="4" s="1"/>
  <c r="B9256" i="4"/>
  <c r="E9256" i="4" s="1"/>
  <c r="F9256" i="4" s="1"/>
  <c r="B9257" i="4"/>
  <c r="E9257" i="4" s="1"/>
  <c r="F9257" i="4" s="1"/>
  <c r="B9258" i="4"/>
  <c r="E9258" i="4" s="1"/>
  <c r="F9258" i="4" s="1"/>
  <c r="B9259" i="4"/>
  <c r="E9259" i="4" s="1"/>
  <c r="F9259" i="4" s="1"/>
  <c r="B9260" i="4"/>
  <c r="E9260" i="4" s="1"/>
  <c r="F9260" i="4" s="1"/>
  <c r="B9261" i="4"/>
  <c r="E9261" i="4" s="1"/>
  <c r="F9261" i="4" s="1"/>
  <c r="B9262" i="4"/>
  <c r="E9262" i="4" s="1"/>
  <c r="F9262" i="4" s="1"/>
  <c r="B9263" i="4"/>
  <c r="E9263" i="4" s="1"/>
  <c r="F9263" i="4" s="1"/>
  <c r="B9264" i="4"/>
  <c r="E9264" i="4" s="1"/>
  <c r="F9264" i="4" s="1"/>
  <c r="B9265" i="4"/>
  <c r="E9265" i="4" s="1"/>
  <c r="F9265" i="4" s="1"/>
  <c r="B9266" i="4"/>
  <c r="E9266" i="4" s="1"/>
  <c r="F9266" i="4" s="1"/>
  <c r="B9267" i="4"/>
  <c r="E9267" i="4" s="1"/>
  <c r="F9267" i="4" s="1"/>
  <c r="B9268" i="4"/>
  <c r="E9268" i="4" s="1"/>
  <c r="F9268" i="4" s="1"/>
  <c r="B9269" i="4"/>
  <c r="E9269" i="4" s="1"/>
  <c r="F9269" i="4" s="1"/>
  <c r="B9270" i="4"/>
  <c r="E9270" i="4" s="1"/>
  <c r="F9270" i="4" s="1"/>
  <c r="B9271" i="4"/>
  <c r="E9271" i="4" s="1"/>
  <c r="F9271" i="4" s="1"/>
  <c r="B9272" i="4"/>
  <c r="E9272" i="4" s="1"/>
  <c r="F9272" i="4" s="1"/>
  <c r="B9273" i="4"/>
  <c r="E9273" i="4" s="1"/>
  <c r="F9273" i="4" s="1"/>
  <c r="B9274" i="4"/>
  <c r="E9274" i="4" s="1"/>
  <c r="F9274" i="4" s="1"/>
  <c r="B9275" i="4"/>
  <c r="E9275" i="4" s="1"/>
  <c r="F9275" i="4" s="1"/>
  <c r="B9276" i="4"/>
  <c r="E9276" i="4" s="1"/>
  <c r="F9276" i="4" s="1"/>
  <c r="B9277" i="4"/>
  <c r="E9277" i="4" s="1"/>
  <c r="F9277" i="4" s="1"/>
  <c r="B9278" i="4"/>
  <c r="E9278" i="4" s="1"/>
  <c r="F9278" i="4" s="1"/>
  <c r="B9279" i="4"/>
  <c r="E9279" i="4" s="1"/>
  <c r="F9279" i="4" s="1"/>
  <c r="B9280" i="4"/>
  <c r="E9280" i="4" s="1"/>
  <c r="F9280" i="4" s="1"/>
  <c r="B9281" i="4"/>
  <c r="E9281" i="4" s="1"/>
  <c r="F9281" i="4" s="1"/>
  <c r="B9282" i="4"/>
  <c r="E9282" i="4" s="1"/>
  <c r="F9282" i="4" s="1"/>
  <c r="B9283" i="4"/>
  <c r="E9283" i="4" s="1"/>
  <c r="F9283" i="4" s="1"/>
  <c r="B9284" i="4"/>
  <c r="E9284" i="4" s="1"/>
  <c r="F9284" i="4" s="1"/>
  <c r="B9285" i="4"/>
  <c r="E9285" i="4" s="1"/>
  <c r="F9285" i="4" s="1"/>
  <c r="B9286" i="4"/>
  <c r="E9286" i="4" s="1"/>
  <c r="F9286" i="4" s="1"/>
  <c r="B9287" i="4"/>
  <c r="E9287" i="4" s="1"/>
  <c r="F9287" i="4" s="1"/>
  <c r="B9288" i="4"/>
  <c r="E9288" i="4" s="1"/>
  <c r="F9288" i="4" s="1"/>
  <c r="B9289" i="4"/>
  <c r="E9289" i="4" s="1"/>
  <c r="F9289" i="4" s="1"/>
  <c r="B9290" i="4"/>
  <c r="E9290" i="4" s="1"/>
  <c r="F9290" i="4" s="1"/>
  <c r="B9291" i="4"/>
  <c r="E9291" i="4" s="1"/>
  <c r="F9291" i="4" s="1"/>
  <c r="B9292" i="4"/>
  <c r="E9292" i="4" s="1"/>
  <c r="F9292" i="4" s="1"/>
  <c r="B9293" i="4"/>
  <c r="E9293" i="4" s="1"/>
  <c r="F9293" i="4" s="1"/>
  <c r="B9294" i="4"/>
  <c r="E9294" i="4" s="1"/>
  <c r="F9294" i="4" s="1"/>
  <c r="B9295" i="4"/>
  <c r="E9295" i="4" s="1"/>
  <c r="F9295" i="4" s="1"/>
  <c r="B9296" i="4"/>
  <c r="E9296" i="4" s="1"/>
  <c r="F9296" i="4" s="1"/>
  <c r="B9297" i="4"/>
  <c r="E9297" i="4" s="1"/>
  <c r="F9297" i="4" s="1"/>
  <c r="B9298" i="4"/>
  <c r="E9298" i="4" s="1"/>
  <c r="F9298" i="4" s="1"/>
  <c r="B9299" i="4"/>
  <c r="E9299" i="4" s="1"/>
  <c r="F9299" i="4" s="1"/>
  <c r="B9300" i="4"/>
  <c r="E9300" i="4" s="1"/>
  <c r="F9300" i="4" s="1"/>
  <c r="B9301" i="4"/>
  <c r="E9301" i="4" s="1"/>
  <c r="F9301" i="4" s="1"/>
  <c r="B9302" i="4"/>
  <c r="E9302" i="4" s="1"/>
  <c r="F9302" i="4" s="1"/>
  <c r="B9303" i="4"/>
  <c r="E9303" i="4" s="1"/>
  <c r="F9303" i="4" s="1"/>
  <c r="B9304" i="4"/>
  <c r="E9304" i="4" s="1"/>
  <c r="F9304" i="4" s="1"/>
  <c r="B9305" i="4"/>
  <c r="E9305" i="4" s="1"/>
  <c r="F9305" i="4" s="1"/>
  <c r="B9306" i="4"/>
  <c r="E9306" i="4" s="1"/>
  <c r="F9306" i="4" s="1"/>
  <c r="B9307" i="4"/>
  <c r="E9307" i="4" s="1"/>
  <c r="F9307" i="4" s="1"/>
  <c r="B9308" i="4"/>
  <c r="E9308" i="4" s="1"/>
  <c r="F9308" i="4" s="1"/>
  <c r="B9309" i="4"/>
  <c r="E9309" i="4" s="1"/>
  <c r="F9309" i="4" s="1"/>
  <c r="B9310" i="4"/>
  <c r="E9310" i="4" s="1"/>
  <c r="F9310" i="4" s="1"/>
  <c r="B9311" i="4"/>
  <c r="E9311" i="4" s="1"/>
  <c r="F9311" i="4" s="1"/>
  <c r="B9312" i="4"/>
  <c r="E9312" i="4" s="1"/>
  <c r="F9312" i="4" s="1"/>
  <c r="B9313" i="4"/>
  <c r="E9313" i="4" s="1"/>
  <c r="F9313" i="4" s="1"/>
  <c r="B9314" i="4"/>
  <c r="E9314" i="4" s="1"/>
  <c r="F9314" i="4" s="1"/>
  <c r="B9315" i="4"/>
  <c r="E9315" i="4" s="1"/>
  <c r="F9315" i="4" s="1"/>
  <c r="B9316" i="4"/>
  <c r="E9316" i="4" s="1"/>
  <c r="F9316" i="4" s="1"/>
  <c r="B9317" i="4"/>
  <c r="E9317" i="4" s="1"/>
  <c r="F9317" i="4" s="1"/>
  <c r="B9318" i="4"/>
  <c r="E9318" i="4" s="1"/>
  <c r="F9318" i="4" s="1"/>
  <c r="B9319" i="4"/>
  <c r="E9319" i="4" s="1"/>
  <c r="F9319" i="4" s="1"/>
  <c r="B9320" i="4"/>
  <c r="E9320" i="4" s="1"/>
  <c r="F9320" i="4" s="1"/>
  <c r="B9321" i="4"/>
  <c r="E9321" i="4" s="1"/>
  <c r="F9321" i="4" s="1"/>
  <c r="B9322" i="4"/>
  <c r="E9322" i="4" s="1"/>
  <c r="F9322" i="4" s="1"/>
  <c r="B9323" i="4"/>
  <c r="E9323" i="4" s="1"/>
  <c r="F9323" i="4" s="1"/>
  <c r="B9324" i="4"/>
  <c r="E9324" i="4" s="1"/>
  <c r="F9324" i="4" s="1"/>
  <c r="B9325" i="4"/>
  <c r="E9325" i="4" s="1"/>
  <c r="F9325" i="4" s="1"/>
  <c r="B9326" i="4"/>
  <c r="E9326" i="4" s="1"/>
  <c r="F9326" i="4" s="1"/>
  <c r="B9327" i="4"/>
  <c r="E9327" i="4" s="1"/>
  <c r="F9327" i="4" s="1"/>
  <c r="B9328" i="4"/>
  <c r="E9328" i="4" s="1"/>
  <c r="F9328" i="4" s="1"/>
  <c r="B9329" i="4"/>
  <c r="E9329" i="4" s="1"/>
  <c r="F9329" i="4" s="1"/>
  <c r="B9330" i="4"/>
  <c r="E9330" i="4" s="1"/>
  <c r="F9330" i="4" s="1"/>
  <c r="B9331" i="4"/>
  <c r="E9331" i="4" s="1"/>
  <c r="F9331" i="4" s="1"/>
  <c r="B9332" i="4"/>
  <c r="E9332" i="4" s="1"/>
  <c r="F9332" i="4" s="1"/>
  <c r="B9333" i="4"/>
  <c r="E9333" i="4" s="1"/>
  <c r="F9333" i="4" s="1"/>
  <c r="B9334" i="4"/>
  <c r="E9334" i="4" s="1"/>
  <c r="F9334" i="4" s="1"/>
  <c r="B9335" i="4"/>
  <c r="E9335" i="4" s="1"/>
  <c r="F9335" i="4" s="1"/>
  <c r="B9336" i="4"/>
  <c r="E9336" i="4" s="1"/>
  <c r="F9336" i="4" s="1"/>
  <c r="B9337" i="4"/>
  <c r="E9337" i="4" s="1"/>
  <c r="F9337" i="4" s="1"/>
  <c r="B9338" i="4"/>
  <c r="E9338" i="4" s="1"/>
  <c r="F9338" i="4" s="1"/>
  <c r="B9339" i="4"/>
  <c r="E9339" i="4" s="1"/>
  <c r="F9339" i="4" s="1"/>
  <c r="B9340" i="4"/>
  <c r="E9340" i="4" s="1"/>
  <c r="F9340" i="4" s="1"/>
  <c r="B9341" i="4"/>
  <c r="E9341" i="4" s="1"/>
  <c r="F9341" i="4" s="1"/>
  <c r="B9342" i="4"/>
  <c r="E9342" i="4" s="1"/>
  <c r="F9342" i="4" s="1"/>
  <c r="B9343" i="4"/>
  <c r="E9343" i="4" s="1"/>
  <c r="F9343" i="4" s="1"/>
  <c r="B3" i="4"/>
  <c r="E3" i="4" s="1"/>
  <c r="F3" i="4" s="1"/>
  <c r="B4" i="4"/>
  <c r="E4" i="4" s="1"/>
  <c r="F4" i="4" s="1"/>
  <c r="B5" i="4"/>
  <c r="E5" i="4" s="1"/>
  <c r="F5" i="4" s="1"/>
  <c r="B6" i="4"/>
  <c r="E6" i="4" s="1"/>
  <c r="F6" i="4" s="1"/>
  <c r="B2" i="4"/>
  <c r="F2" i="4" s="1"/>
  <c r="A9068" i="4"/>
  <c r="G9068" i="4" s="1"/>
  <c r="A9069" i="4"/>
  <c r="G9069" i="4" s="1"/>
  <c r="A9070" i="4"/>
  <c r="G9070" i="4" s="1"/>
  <c r="A9071" i="4"/>
  <c r="G9071" i="4" s="1"/>
  <c r="A9072" i="4"/>
  <c r="G9072" i="4" s="1"/>
  <c r="A9073" i="4"/>
  <c r="G9073" i="4" s="1"/>
  <c r="A9074" i="4"/>
  <c r="G9074" i="4" s="1"/>
  <c r="A9075" i="4"/>
  <c r="G9075" i="4" s="1"/>
  <c r="A9076" i="4"/>
  <c r="G9076" i="4" s="1"/>
  <c r="A9077" i="4"/>
  <c r="G9077" i="4" s="1"/>
  <c r="A9078" i="4"/>
  <c r="G9078" i="4" s="1"/>
  <c r="A9079" i="4"/>
  <c r="G9079" i="4" s="1"/>
  <c r="A9080" i="4"/>
  <c r="G9080" i="4" s="1"/>
  <c r="A9081" i="4"/>
  <c r="G9081" i="4" s="1"/>
  <c r="A9082" i="4"/>
  <c r="G9082" i="4" s="1"/>
  <c r="A9083" i="4"/>
  <c r="G9083" i="4" s="1"/>
  <c r="A9084" i="4"/>
  <c r="G9084" i="4" s="1"/>
  <c r="A9085" i="4"/>
  <c r="G9085" i="4" s="1"/>
  <c r="A9086" i="4"/>
  <c r="G9086" i="4" s="1"/>
  <c r="A9087" i="4"/>
  <c r="G9087" i="4" s="1"/>
  <c r="A9088" i="4"/>
  <c r="G9088" i="4" s="1"/>
  <c r="A9089" i="4"/>
  <c r="G9089" i="4" s="1"/>
  <c r="A9090" i="4"/>
  <c r="G9090" i="4" s="1"/>
  <c r="A9091" i="4"/>
  <c r="G9091" i="4" s="1"/>
  <c r="A9092" i="4"/>
  <c r="G9092" i="4" s="1"/>
  <c r="A9093" i="4"/>
  <c r="G9093" i="4" s="1"/>
  <c r="A9094" i="4"/>
  <c r="G9094" i="4" s="1"/>
  <c r="A9095" i="4"/>
  <c r="G9095" i="4" s="1"/>
  <c r="A9096" i="4"/>
  <c r="G9096" i="4" s="1"/>
  <c r="A9097" i="4"/>
  <c r="G9097" i="4" s="1"/>
  <c r="A9098" i="4"/>
  <c r="G9098" i="4" s="1"/>
  <c r="A9099" i="4"/>
  <c r="G9099" i="4" s="1"/>
  <c r="A9100" i="4"/>
  <c r="G9100" i="4" s="1"/>
  <c r="A9101" i="4"/>
  <c r="G9101" i="4" s="1"/>
  <c r="A9102" i="4"/>
  <c r="G9102" i="4" s="1"/>
  <c r="A9103" i="4"/>
  <c r="G9103" i="4" s="1"/>
  <c r="A9104" i="4"/>
  <c r="G9104" i="4" s="1"/>
  <c r="A9105" i="4"/>
  <c r="G9105" i="4" s="1"/>
  <c r="A9106" i="4"/>
  <c r="G9106" i="4" s="1"/>
  <c r="A9107" i="4"/>
  <c r="G9107" i="4" s="1"/>
  <c r="A9108" i="4"/>
  <c r="G9108" i="4" s="1"/>
  <c r="A9109" i="4"/>
  <c r="G9109" i="4" s="1"/>
  <c r="A9110" i="4"/>
  <c r="G9110" i="4" s="1"/>
  <c r="A9111" i="4"/>
  <c r="G9111" i="4" s="1"/>
  <c r="A9112" i="4"/>
  <c r="G9112" i="4" s="1"/>
  <c r="A9113" i="4"/>
  <c r="G9113" i="4" s="1"/>
  <c r="A9114" i="4"/>
  <c r="G9114" i="4" s="1"/>
  <c r="A9115" i="4"/>
  <c r="G9115" i="4" s="1"/>
  <c r="A9116" i="4"/>
  <c r="G9116" i="4" s="1"/>
  <c r="A9117" i="4"/>
  <c r="G9117" i="4" s="1"/>
  <c r="A9118" i="4"/>
  <c r="G9118" i="4" s="1"/>
  <c r="A9119" i="4"/>
  <c r="G9119" i="4" s="1"/>
  <c r="A9120" i="4"/>
  <c r="G9120" i="4" s="1"/>
  <c r="A9121" i="4"/>
  <c r="G9121" i="4" s="1"/>
  <c r="A9122" i="4"/>
  <c r="G9122" i="4" s="1"/>
  <c r="A9123" i="4"/>
  <c r="G9123" i="4" s="1"/>
  <c r="A9124" i="4"/>
  <c r="G9124" i="4" s="1"/>
  <c r="A9125" i="4"/>
  <c r="G9125" i="4" s="1"/>
  <c r="A9126" i="4"/>
  <c r="G9126" i="4" s="1"/>
  <c r="A9127" i="4"/>
  <c r="G9127" i="4" s="1"/>
  <c r="A9128" i="4"/>
  <c r="G9128" i="4" s="1"/>
  <c r="A9129" i="4"/>
  <c r="G9129" i="4" s="1"/>
  <c r="A9130" i="4"/>
  <c r="G9130" i="4" s="1"/>
  <c r="A9131" i="4"/>
  <c r="G9131" i="4" s="1"/>
  <c r="A9132" i="4"/>
  <c r="G9132" i="4" s="1"/>
  <c r="A9133" i="4"/>
  <c r="G9133" i="4" s="1"/>
  <c r="A9134" i="4"/>
  <c r="G9134" i="4" s="1"/>
  <c r="A9135" i="4"/>
  <c r="G9135" i="4" s="1"/>
  <c r="A9136" i="4"/>
  <c r="G9136" i="4" s="1"/>
  <c r="A9137" i="4"/>
  <c r="G9137" i="4" s="1"/>
  <c r="A9138" i="4"/>
  <c r="G9138" i="4" s="1"/>
  <c r="A9139" i="4"/>
  <c r="G9139" i="4" s="1"/>
  <c r="A9140" i="4"/>
  <c r="G9140" i="4" s="1"/>
  <c r="A9141" i="4"/>
  <c r="G9141" i="4" s="1"/>
  <c r="A9142" i="4"/>
  <c r="G9142" i="4" s="1"/>
  <c r="A9143" i="4"/>
  <c r="G9143" i="4" s="1"/>
  <c r="A9144" i="4"/>
  <c r="G9144" i="4" s="1"/>
  <c r="A9145" i="4"/>
  <c r="G9145" i="4" s="1"/>
  <c r="A9146" i="4"/>
  <c r="G9146" i="4" s="1"/>
  <c r="A9147" i="4"/>
  <c r="G9147" i="4" s="1"/>
  <c r="A9148" i="4"/>
  <c r="G9148" i="4" s="1"/>
  <c r="A9149" i="4"/>
  <c r="G9149" i="4" s="1"/>
  <c r="A9150" i="4"/>
  <c r="G9150" i="4" s="1"/>
  <c r="A9151" i="4"/>
  <c r="G9151" i="4" s="1"/>
  <c r="A9152" i="4"/>
  <c r="G9152" i="4" s="1"/>
  <c r="A9153" i="4"/>
  <c r="G9153" i="4" s="1"/>
  <c r="A9154" i="4"/>
  <c r="G9154" i="4" s="1"/>
  <c r="A9155" i="4"/>
  <c r="G9155" i="4" s="1"/>
  <c r="A9156" i="4"/>
  <c r="G9156" i="4" s="1"/>
  <c r="A9157" i="4"/>
  <c r="G9157" i="4" s="1"/>
  <c r="A9158" i="4"/>
  <c r="G9158" i="4" s="1"/>
  <c r="A9159" i="4"/>
  <c r="G9159" i="4" s="1"/>
  <c r="A9160" i="4"/>
  <c r="G9160" i="4" s="1"/>
  <c r="A9161" i="4"/>
  <c r="G9161" i="4" s="1"/>
  <c r="A9162" i="4"/>
  <c r="G9162" i="4" s="1"/>
  <c r="A9163" i="4"/>
  <c r="G9163" i="4" s="1"/>
  <c r="A9164" i="4"/>
  <c r="G9164" i="4" s="1"/>
  <c r="A9165" i="4"/>
  <c r="G9165" i="4" s="1"/>
  <c r="A9166" i="4"/>
  <c r="G9166" i="4" s="1"/>
  <c r="A9167" i="4"/>
  <c r="G9167" i="4" s="1"/>
  <c r="A9168" i="4"/>
  <c r="G9168" i="4" s="1"/>
  <c r="A9169" i="4"/>
  <c r="G9169" i="4" s="1"/>
  <c r="A9170" i="4"/>
  <c r="G9170" i="4" s="1"/>
  <c r="A9171" i="4"/>
  <c r="G9171" i="4" s="1"/>
  <c r="A9172" i="4"/>
  <c r="G9172" i="4" s="1"/>
  <c r="A9173" i="4"/>
  <c r="G9173" i="4" s="1"/>
  <c r="A9174" i="4"/>
  <c r="G9174" i="4" s="1"/>
  <c r="A9175" i="4"/>
  <c r="G9175" i="4" s="1"/>
  <c r="A9176" i="4"/>
  <c r="G9176" i="4" s="1"/>
  <c r="A9177" i="4"/>
  <c r="G9177" i="4" s="1"/>
  <c r="A9178" i="4"/>
  <c r="G9178" i="4" s="1"/>
  <c r="A9179" i="4"/>
  <c r="G9179" i="4" s="1"/>
  <c r="A9180" i="4"/>
  <c r="G9180" i="4" s="1"/>
  <c r="A9181" i="4"/>
  <c r="G9181" i="4" s="1"/>
  <c r="A9182" i="4"/>
  <c r="G9182" i="4" s="1"/>
  <c r="A9183" i="4"/>
  <c r="G9183" i="4" s="1"/>
  <c r="A9184" i="4"/>
  <c r="G9184" i="4" s="1"/>
  <c r="A9185" i="4"/>
  <c r="G9185" i="4" s="1"/>
  <c r="A9186" i="4"/>
  <c r="G9186" i="4" s="1"/>
  <c r="A9187" i="4"/>
  <c r="G9187" i="4" s="1"/>
  <c r="A9188" i="4"/>
  <c r="G9188" i="4" s="1"/>
  <c r="A9189" i="4"/>
  <c r="G9189" i="4" s="1"/>
  <c r="A9190" i="4"/>
  <c r="G9190" i="4" s="1"/>
  <c r="A9191" i="4"/>
  <c r="G9191" i="4" s="1"/>
  <c r="A9192" i="4"/>
  <c r="G9192" i="4" s="1"/>
  <c r="A9193" i="4"/>
  <c r="G9193" i="4" s="1"/>
  <c r="A9194" i="4"/>
  <c r="G9194" i="4" s="1"/>
  <c r="A9195" i="4"/>
  <c r="G9195" i="4" s="1"/>
  <c r="A9196" i="4"/>
  <c r="G9196" i="4" s="1"/>
  <c r="A9197" i="4"/>
  <c r="G9197" i="4" s="1"/>
  <c r="A9198" i="4"/>
  <c r="G9198" i="4" s="1"/>
  <c r="A9199" i="4"/>
  <c r="G9199" i="4" s="1"/>
  <c r="A9200" i="4"/>
  <c r="G9200" i="4" s="1"/>
  <c r="A9201" i="4"/>
  <c r="G9201" i="4" s="1"/>
  <c r="A9202" i="4"/>
  <c r="G9202" i="4" s="1"/>
  <c r="A9203" i="4"/>
  <c r="G9203" i="4" s="1"/>
  <c r="A9204" i="4"/>
  <c r="G9204" i="4" s="1"/>
  <c r="A9205" i="4"/>
  <c r="G9205" i="4" s="1"/>
  <c r="A9206" i="4"/>
  <c r="G9206" i="4" s="1"/>
  <c r="A9207" i="4"/>
  <c r="G9207" i="4" s="1"/>
  <c r="A9208" i="4"/>
  <c r="G9208" i="4" s="1"/>
  <c r="A9209" i="4"/>
  <c r="G9209" i="4" s="1"/>
  <c r="A9210" i="4"/>
  <c r="G9210" i="4" s="1"/>
  <c r="A9211" i="4"/>
  <c r="G9211" i="4" s="1"/>
  <c r="A9212" i="4"/>
  <c r="G9212" i="4" s="1"/>
  <c r="A9213" i="4"/>
  <c r="G9213" i="4" s="1"/>
  <c r="A9214" i="4"/>
  <c r="G9214" i="4" s="1"/>
  <c r="A9215" i="4"/>
  <c r="G9215" i="4" s="1"/>
  <c r="A9216" i="4"/>
  <c r="G9216" i="4" s="1"/>
  <c r="A9217" i="4"/>
  <c r="G9217" i="4" s="1"/>
  <c r="A9218" i="4"/>
  <c r="G9218" i="4" s="1"/>
  <c r="A9219" i="4"/>
  <c r="G9219" i="4" s="1"/>
  <c r="A9220" i="4"/>
  <c r="G9220" i="4" s="1"/>
  <c r="A9221" i="4"/>
  <c r="G9221" i="4" s="1"/>
  <c r="A9222" i="4"/>
  <c r="G9222" i="4" s="1"/>
  <c r="A9223" i="4"/>
  <c r="G9223" i="4" s="1"/>
  <c r="A9224" i="4"/>
  <c r="G9224" i="4" s="1"/>
  <c r="A9225" i="4"/>
  <c r="G9225" i="4" s="1"/>
  <c r="A9226" i="4"/>
  <c r="G9226" i="4" s="1"/>
  <c r="A9227" i="4"/>
  <c r="G9227" i="4" s="1"/>
  <c r="A9228" i="4"/>
  <c r="G9228" i="4" s="1"/>
  <c r="A9229" i="4"/>
  <c r="G9229" i="4" s="1"/>
  <c r="A9230" i="4"/>
  <c r="G9230" i="4" s="1"/>
  <c r="A9231" i="4"/>
  <c r="G9231" i="4" s="1"/>
  <c r="A9232" i="4"/>
  <c r="G9232" i="4" s="1"/>
  <c r="A9233" i="4"/>
  <c r="G9233" i="4" s="1"/>
  <c r="A9234" i="4"/>
  <c r="G9234" i="4" s="1"/>
  <c r="A9235" i="4"/>
  <c r="G9235" i="4" s="1"/>
  <c r="A9236" i="4"/>
  <c r="G9236" i="4" s="1"/>
  <c r="A9237" i="4"/>
  <c r="G9237" i="4" s="1"/>
  <c r="A9238" i="4"/>
  <c r="G9238" i="4" s="1"/>
  <c r="A9239" i="4"/>
  <c r="G9239" i="4" s="1"/>
  <c r="A9240" i="4"/>
  <c r="G9240" i="4" s="1"/>
  <c r="A9241" i="4"/>
  <c r="G9241" i="4" s="1"/>
  <c r="A9242" i="4"/>
  <c r="G9242" i="4" s="1"/>
  <c r="A9243" i="4"/>
  <c r="G9243" i="4" s="1"/>
  <c r="A9244" i="4"/>
  <c r="G9244" i="4" s="1"/>
  <c r="A9245" i="4"/>
  <c r="G9245" i="4" s="1"/>
  <c r="A9246" i="4"/>
  <c r="G9246" i="4" s="1"/>
  <c r="A9247" i="4"/>
  <c r="G9247" i="4" s="1"/>
  <c r="A9248" i="4"/>
  <c r="G9248" i="4" s="1"/>
  <c r="A9249" i="4"/>
  <c r="G9249" i="4" s="1"/>
  <c r="A9250" i="4"/>
  <c r="G9250" i="4" s="1"/>
  <c r="A9251" i="4"/>
  <c r="G9251" i="4" s="1"/>
  <c r="A9252" i="4"/>
  <c r="G9252" i="4" s="1"/>
  <c r="A9253" i="4"/>
  <c r="G9253" i="4" s="1"/>
  <c r="A9254" i="4"/>
  <c r="G9254" i="4" s="1"/>
  <c r="A9255" i="4"/>
  <c r="G9255" i="4" s="1"/>
  <c r="A9256" i="4"/>
  <c r="G9256" i="4" s="1"/>
  <c r="A9257" i="4"/>
  <c r="G9257" i="4" s="1"/>
  <c r="A9258" i="4"/>
  <c r="G9258" i="4" s="1"/>
  <c r="A9259" i="4"/>
  <c r="G9259" i="4" s="1"/>
  <c r="A9260" i="4"/>
  <c r="G9260" i="4" s="1"/>
  <c r="A9261" i="4"/>
  <c r="G9261" i="4" s="1"/>
  <c r="A9262" i="4"/>
  <c r="G9262" i="4" s="1"/>
  <c r="A9263" i="4"/>
  <c r="G9263" i="4" s="1"/>
  <c r="A9264" i="4"/>
  <c r="G9264" i="4" s="1"/>
  <c r="A9265" i="4"/>
  <c r="G9265" i="4" s="1"/>
  <c r="A9266" i="4"/>
  <c r="G9266" i="4" s="1"/>
  <c r="A9267" i="4"/>
  <c r="G9267" i="4" s="1"/>
  <c r="A9268" i="4"/>
  <c r="G9268" i="4" s="1"/>
  <c r="A9269" i="4"/>
  <c r="G9269" i="4" s="1"/>
  <c r="A9270" i="4"/>
  <c r="G9270" i="4" s="1"/>
  <c r="A9271" i="4"/>
  <c r="G9271" i="4" s="1"/>
  <c r="A9272" i="4"/>
  <c r="G9272" i="4" s="1"/>
  <c r="A9273" i="4"/>
  <c r="G9273" i="4" s="1"/>
  <c r="A9274" i="4"/>
  <c r="G9274" i="4" s="1"/>
  <c r="A9275" i="4"/>
  <c r="G9275" i="4" s="1"/>
  <c r="A9276" i="4"/>
  <c r="G9276" i="4" s="1"/>
  <c r="A9277" i="4"/>
  <c r="G9277" i="4" s="1"/>
  <c r="A9278" i="4"/>
  <c r="G9278" i="4" s="1"/>
  <c r="A9279" i="4"/>
  <c r="G9279" i="4" s="1"/>
  <c r="A9280" i="4"/>
  <c r="G9280" i="4" s="1"/>
  <c r="A9281" i="4"/>
  <c r="G9281" i="4" s="1"/>
  <c r="A9282" i="4"/>
  <c r="G9282" i="4" s="1"/>
  <c r="A9283" i="4"/>
  <c r="G9283" i="4" s="1"/>
  <c r="A9284" i="4"/>
  <c r="G9284" i="4" s="1"/>
  <c r="A9285" i="4"/>
  <c r="G9285" i="4" s="1"/>
  <c r="A9286" i="4"/>
  <c r="G9286" i="4" s="1"/>
  <c r="A9287" i="4"/>
  <c r="G9287" i="4" s="1"/>
  <c r="A9288" i="4"/>
  <c r="G9288" i="4" s="1"/>
  <c r="A9289" i="4"/>
  <c r="G9289" i="4" s="1"/>
  <c r="A9290" i="4"/>
  <c r="G9290" i="4" s="1"/>
  <c r="A9291" i="4"/>
  <c r="G9291" i="4" s="1"/>
  <c r="A9292" i="4"/>
  <c r="G9292" i="4" s="1"/>
  <c r="A9293" i="4"/>
  <c r="G9293" i="4" s="1"/>
  <c r="A9294" i="4"/>
  <c r="G9294" i="4" s="1"/>
  <c r="A9295" i="4"/>
  <c r="G9295" i="4" s="1"/>
  <c r="A9296" i="4"/>
  <c r="G9296" i="4" s="1"/>
  <c r="A9297" i="4"/>
  <c r="G9297" i="4" s="1"/>
  <c r="A9298" i="4"/>
  <c r="G9298" i="4" s="1"/>
  <c r="A9299" i="4"/>
  <c r="G9299" i="4" s="1"/>
  <c r="A9300" i="4"/>
  <c r="G9300" i="4" s="1"/>
  <c r="A9301" i="4"/>
  <c r="G9301" i="4" s="1"/>
  <c r="A9302" i="4"/>
  <c r="G9302" i="4" s="1"/>
  <c r="A9303" i="4"/>
  <c r="G9303" i="4" s="1"/>
  <c r="A9304" i="4"/>
  <c r="G9304" i="4" s="1"/>
  <c r="A9305" i="4"/>
  <c r="G9305" i="4" s="1"/>
  <c r="A9306" i="4"/>
  <c r="G9306" i="4" s="1"/>
  <c r="A9307" i="4"/>
  <c r="G9307" i="4" s="1"/>
  <c r="A9308" i="4"/>
  <c r="G9308" i="4" s="1"/>
  <c r="A9309" i="4"/>
  <c r="G9309" i="4" s="1"/>
  <c r="A9310" i="4"/>
  <c r="G9310" i="4" s="1"/>
  <c r="A9311" i="4"/>
  <c r="G9311" i="4" s="1"/>
  <c r="A9312" i="4"/>
  <c r="G9312" i="4" s="1"/>
  <c r="A9313" i="4"/>
  <c r="G9313" i="4" s="1"/>
  <c r="A9314" i="4"/>
  <c r="G9314" i="4" s="1"/>
  <c r="A9315" i="4"/>
  <c r="G9315" i="4" s="1"/>
  <c r="A9316" i="4"/>
  <c r="G9316" i="4" s="1"/>
  <c r="A9317" i="4"/>
  <c r="G9317" i="4" s="1"/>
  <c r="A9318" i="4"/>
  <c r="G9318" i="4" s="1"/>
  <c r="A9319" i="4"/>
  <c r="G9319" i="4" s="1"/>
  <c r="A9320" i="4"/>
  <c r="G9320" i="4" s="1"/>
  <c r="A9321" i="4"/>
  <c r="G9321" i="4" s="1"/>
  <c r="A9322" i="4"/>
  <c r="G9322" i="4" s="1"/>
  <c r="A9323" i="4"/>
  <c r="G9323" i="4" s="1"/>
  <c r="A9324" i="4"/>
  <c r="G9324" i="4" s="1"/>
  <c r="A9325" i="4"/>
  <c r="G9325" i="4" s="1"/>
  <c r="A9326" i="4"/>
  <c r="G9326" i="4" s="1"/>
  <c r="A9327" i="4"/>
  <c r="G9327" i="4" s="1"/>
  <c r="A9328" i="4"/>
  <c r="G9328" i="4" s="1"/>
  <c r="A9329" i="4"/>
  <c r="G9329" i="4" s="1"/>
  <c r="A9330" i="4"/>
  <c r="G9330" i="4" s="1"/>
  <c r="A9331" i="4"/>
  <c r="G9331" i="4" s="1"/>
  <c r="A9332" i="4"/>
  <c r="G9332" i="4" s="1"/>
  <c r="A9333" i="4"/>
  <c r="G9333" i="4" s="1"/>
  <c r="A9334" i="4"/>
  <c r="G9334" i="4" s="1"/>
  <c r="A9335" i="4"/>
  <c r="G9335" i="4" s="1"/>
  <c r="A9336" i="4"/>
  <c r="G9336" i="4" s="1"/>
  <c r="A9337" i="4"/>
  <c r="G9337" i="4" s="1"/>
  <c r="A9338" i="4"/>
  <c r="G9338" i="4" s="1"/>
  <c r="A9339" i="4"/>
  <c r="G9339" i="4" s="1"/>
  <c r="A9340" i="4"/>
  <c r="G9340" i="4" s="1"/>
  <c r="A9341" i="4"/>
  <c r="G9341" i="4" s="1"/>
  <c r="A9342" i="4"/>
  <c r="G9342" i="4" s="1"/>
  <c r="A9343" i="4"/>
  <c r="G9343" i="4" s="1"/>
  <c r="A7566" i="4"/>
  <c r="G7566" i="4" s="1"/>
  <c r="A7567" i="4"/>
  <c r="G7567" i="4" s="1"/>
  <c r="A7568" i="4"/>
  <c r="G7568" i="4" s="1"/>
  <c r="A7569" i="4"/>
  <c r="G7569" i="4" s="1"/>
  <c r="A7570" i="4"/>
  <c r="G7570" i="4" s="1"/>
  <c r="A7571" i="4"/>
  <c r="G7571" i="4" s="1"/>
  <c r="A7572" i="4"/>
  <c r="G7572" i="4" s="1"/>
  <c r="A7573" i="4"/>
  <c r="G7573" i="4" s="1"/>
  <c r="A7574" i="4"/>
  <c r="G7574" i="4" s="1"/>
  <c r="A7575" i="4"/>
  <c r="G7575" i="4" s="1"/>
  <c r="A7576" i="4"/>
  <c r="G7576" i="4" s="1"/>
  <c r="A7577" i="4"/>
  <c r="G7577" i="4" s="1"/>
  <c r="A7578" i="4"/>
  <c r="G7578" i="4" s="1"/>
  <c r="A7579" i="4"/>
  <c r="G7579" i="4" s="1"/>
  <c r="A7580" i="4"/>
  <c r="G7580" i="4" s="1"/>
  <c r="A7581" i="4"/>
  <c r="G7581" i="4" s="1"/>
  <c r="A7582" i="4"/>
  <c r="G7582" i="4" s="1"/>
  <c r="A7583" i="4"/>
  <c r="G7583" i="4" s="1"/>
  <c r="A7584" i="4"/>
  <c r="G7584" i="4" s="1"/>
  <c r="A7585" i="4"/>
  <c r="G7585" i="4" s="1"/>
  <c r="A7586" i="4"/>
  <c r="G7586" i="4" s="1"/>
  <c r="A7587" i="4"/>
  <c r="G7587" i="4" s="1"/>
  <c r="A7588" i="4"/>
  <c r="G7588" i="4" s="1"/>
  <c r="A7589" i="4"/>
  <c r="G7589" i="4" s="1"/>
  <c r="A7590" i="4"/>
  <c r="G7590" i="4" s="1"/>
  <c r="A7591" i="4"/>
  <c r="G7591" i="4" s="1"/>
  <c r="A7592" i="4"/>
  <c r="G7592" i="4" s="1"/>
  <c r="A7593" i="4"/>
  <c r="G7593" i="4" s="1"/>
  <c r="A7594" i="4"/>
  <c r="G7594" i="4" s="1"/>
  <c r="A7595" i="4"/>
  <c r="G7595" i="4" s="1"/>
  <c r="A7596" i="4"/>
  <c r="G7596" i="4" s="1"/>
  <c r="A7597" i="4"/>
  <c r="G7597" i="4" s="1"/>
  <c r="A7598" i="4"/>
  <c r="G7598" i="4" s="1"/>
  <c r="A7599" i="4"/>
  <c r="G7599" i="4" s="1"/>
  <c r="A7600" i="4"/>
  <c r="G7600" i="4" s="1"/>
  <c r="A7601" i="4"/>
  <c r="G7601" i="4" s="1"/>
  <c r="A7602" i="4"/>
  <c r="G7602" i="4" s="1"/>
  <c r="A7603" i="4"/>
  <c r="G7603" i="4" s="1"/>
  <c r="A7604" i="4"/>
  <c r="G7604" i="4" s="1"/>
  <c r="A7605" i="4"/>
  <c r="G7605" i="4" s="1"/>
  <c r="A7606" i="4"/>
  <c r="G7606" i="4" s="1"/>
  <c r="A7607" i="4"/>
  <c r="G7607" i="4" s="1"/>
  <c r="A7608" i="4"/>
  <c r="G7608" i="4" s="1"/>
  <c r="A7609" i="4"/>
  <c r="G7609" i="4" s="1"/>
  <c r="A7610" i="4"/>
  <c r="G7610" i="4" s="1"/>
  <c r="A7611" i="4"/>
  <c r="G7611" i="4" s="1"/>
  <c r="A7612" i="4"/>
  <c r="G7612" i="4" s="1"/>
  <c r="A7613" i="4"/>
  <c r="G7613" i="4" s="1"/>
  <c r="A7614" i="4"/>
  <c r="G7614" i="4" s="1"/>
  <c r="A7615" i="4"/>
  <c r="G7615" i="4" s="1"/>
  <c r="A7616" i="4"/>
  <c r="G7616" i="4" s="1"/>
  <c r="A7617" i="4"/>
  <c r="G7617" i="4" s="1"/>
  <c r="A7618" i="4"/>
  <c r="G7618" i="4" s="1"/>
  <c r="A7619" i="4"/>
  <c r="G7619" i="4" s="1"/>
  <c r="A7620" i="4"/>
  <c r="G7620" i="4" s="1"/>
  <c r="A7621" i="4"/>
  <c r="G7621" i="4" s="1"/>
  <c r="A7622" i="4"/>
  <c r="G7622" i="4" s="1"/>
  <c r="A7623" i="4"/>
  <c r="G7623" i="4" s="1"/>
  <c r="A7624" i="4"/>
  <c r="G7624" i="4" s="1"/>
  <c r="A7625" i="4"/>
  <c r="G7625" i="4" s="1"/>
  <c r="A7626" i="4"/>
  <c r="G7626" i="4" s="1"/>
  <c r="A7627" i="4"/>
  <c r="G7627" i="4" s="1"/>
  <c r="A7628" i="4"/>
  <c r="G7628" i="4" s="1"/>
  <c r="A7629" i="4"/>
  <c r="G7629" i="4" s="1"/>
  <c r="A7630" i="4"/>
  <c r="G7630" i="4" s="1"/>
  <c r="A7631" i="4"/>
  <c r="G7631" i="4" s="1"/>
  <c r="A7632" i="4"/>
  <c r="G7632" i="4" s="1"/>
  <c r="A7633" i="4"/>
  <c r="G7633" i="4" s="1"/>
  <c r="A7634" i="4"/>
  <c r="G7634" i="4" s="1"/>
  <c r="A7635" i="4"/>
  <c r="G7635" i="4" s="1"/>
  <c r="A7636" i="4"/>
  <c r="G7636" i="4" s="1"/>
  <c r="A7637" i="4"/>
  <c r="G7637" i="4" s="1"/>
  <c r="A7638" i="4"/>
  <c r="G7638" i="4" s="1"/>
  <c r="A7639" i="4"/>
  <c r="G7639" i="4" s="1"/>
  <c r="A7640" i="4"/>
  <c r="G7640" i="4" s="1"/>
  <c r="A7641" i="4"/>
  <c r="G7641" i="4" s="1"/>
  <c r="A7642" i="4"/>
  <c r="G7642" i="4" s="1"/>
  <c r="A7643" i="4"/>
  <c r="G7643" i="4" s="1"/>
  <c r="A7644" i="4"/>
  <c r="G7644" i="4" s="1"/>
  <c r="A7645" i="4"/>
  <c r="G7645" i="4" s="1"/>
  <c r="A7646" i="4"/>
  <c r="G7646" i="4" s="1"/>
  <c r="A7647" i="4"/>
  <c r="G7647" i="4" s="1"/>
  <c r="A7648" i="4"/>
  <c r="G7648" i="4" s="1"/>
  <c r="A7649" i="4"/>
  <c r="G7649" i="4" s="1"/>
  <c r="A7650" i="4"/>
  <c r="G7650" i="4" s="1"/>
  <c r="A7651" i="4"/>
  <c r="G7651" i="4" s="1"/>
  <c r="A7652" i="4"/>
  <c r="G7652" i="4" s="1"/>
  <c r="A7653" i="4"/>
  <c r="G7653" i="4" s="1"/>
  <c r="A7654" i="4"/>
  <c r="G7654" i="4" s="1"/>
  <c r="A7655" i="4"/>
  <c r="G7655" i="4" s="1"/>
  <c r="A7656" i="4"/>
  <c r="G7656" i="4" s="1"/>
  <c r="A7657" i="4"/>
  <c r="G7657" i="4" s="1"/>
  <c r="A7658" i="4"/>
  <c r="G7658" i="4" s="1"/>
  <c r="A7659" i="4"/>
  <c r="G7659" i="4" s="1"/>
  <c r="A7660" i="4"/>
  <c r="G7660" i="4" s="1"/>
  <c r="A7661" i="4"/>
  <c r="G7661" i="4" s="1"/>
  <c r="A7662" i="4"/>
  <c r="G7662" i="4" s="1"/>
  <c r="A7663" i="4"/>
  <c r="G7663" i="4" s="1"/>
  <c r="A7664" i="4"/>
  <c r="G7664" i="4" s="1"/>
  <c r="A7665" i="4"/>
  <c r="G7665" i="4" s="1"/>
  <c r="A7666" i="4"/>
  <c r="G7666" i="4" s="1"/>
  <c r="A7667" i="4"/>
  <c r="G7667" i="4" s="1"/>
  <c r="A7668" i="4"/>
  <c r="G7668" i="4" s="1"/>
  <c r="A7669" i="4"/>
  <c r="G7669" i="4" s="1"/>
  <c r="A7670" i="4"/>
  <c r="G7670" i="4" s="1"/>
  <c r="A7671" i="4"/>
  <c r="G7671" i="4" s="1"/>
  <c r="A7672" i="4"/>
  <c r="G7672" i="4" s="1"/>
  <c r="A7673" i="4"/>
  <c r="G7673" i="4" s="1"/>
  <c r="A7674" i="4"/>
  <c r="G7674" i="4" s="1"/>
  <c r="A7675" i="4"/>
  <c r="G7675" i="4" s="1"/>
  <c r="A7676" i="4"/>
  <c r="G7676" i="4" s="1"/>
  <c r="A7677" i="4"/>
  <c r="G7677" i="4" s="1"/>
  <c r="A7678" i="4"/>
  <c r="G7678" i="4" s="1"/>
  <c r="A7679" i="4"/>
  <c r="G7679" i="4" s="1"/>
  <c r="A7680" i="4"/>
  <c r="G7680" i="4" s="1"/>
  <c r="A7681" i="4"/>
  <c r="G7681" i="4" s="1"/>
  <c r="A7682" i="4"/>
  <c r="G7682" i="4" s="1"/>
  <c r="A7683" i="4"/>
  <c r="G7683" i="4" s="1"/>
  <c r="A7684" i="4"/>
  <c r="G7684" i="4" s="1"/>
  <c r="A7685" i="4"/>
  <c r="G7685" i="4" s="1"/>
  <c r="A7686" i="4"/>
  <c r="G7686" i="4" s="1"/>
  <c r="A7687" i="4"/>
  <c r="G7687" i="4" s="1"/>
  <c r="A7688" i="4"/>
  <c r="G7688" i="4" s="1"/>
  <c r="A7689" i="4"/>
  <c r="G7689" i="4" s="1"/>
  <c r="A7690" i="4"/>
  <c r="G7690" i="4" s="1"/>
  <c r="A7691" i="4"/>
  <c r="G7691" i="4" s="1"/>
  <c r="A7692" i="4"/>
  <c r="G7692" i="4" s="1"/>
  <c r="A7693" i="4"/>
  <c r="G7693" i="4" s="1"/>
  <c r="A7694" i="4"/>
  <c r="G7694" i="4" s="1"/>
  <c r="A7695" i="4"/>
  <c r="G7695" i="4" s="1"/>
  <c r="A7696" i="4"/>
  <c r="G7696" i="4" s="1"/>
  <c r="A7697" i="4"/>
  <c r="G7697" i="4" s="1"/>
  <c r="A7698" i="4"/>
  <c r="G7698" i="4" s="1"/>
  <c r="A7699" i="4"/>
  <c r="G7699" i="4" s="1"/>
  <c r="A7700" i="4"/>
  <c r="G7700" i="4" s="1"/>
  <c r="A7701" i="4"/>
  <c r="G7701" i="4" s="1"/>
  <c r="A7702" i="4"/>
  <c r="G7702" i="4" s="1"/>
  <c r="A7703" i="4"/>
  <c r="G7703" i="4" s="1"/>
  <c r="A7704" i="4"/>
  <c r="G7704" i="4" s="1"/>
  <c r="A7705" i="4"/>
  <c r="G7705" i="4" s="1"/>
  <c r="A7706" i="4"/>
  <c r="G7706" i="4" s="1"/>
  <c r="A7707" i="4"/>
  <c r="G7707" i="4" s="1"/>
  <c r="A7708" i="4"/>
  <c r="G7708" i="4" s="1"/>
  <c r="A7709" i="4"/>
  <c r="G7709" i="4" s="1"/>
  <c r="A7710" i="4"/>
  <c r="G7710" i="4" s="1"/>
  <c r="A7711" i="4"/>
  <c r="G7711" i="4" s="1"/>
  <c r="A7712" i="4"/>
  <c r="G7712" i="4" s="1"/>
  <c r="A7713" i="4"/>
  <c r="G7713" i="4" s="1"/>
  <c r="A7714" i="4"/>
  <c r="G7714" i="4" s="1"/>
  <c r="A7715" i="4"/>
  <c r="G7715" i="4" s="1"/>
  <c r="A7716" i="4"/>
  <c r="G7716" i="4" s="1"/>
  <c r="A7717" i="4"/>
  <c r="G7717" i="4" s="1"/>
  <c r="A7718" i="4"/>
  <c r="G7718" i="4" s="1"/>
  <c r="A7719" i="4"/>
  <c r="G7719" i="4" s="1"/>
  <c r="A7720" i="4"/>
  <c r="G7720" i="4" s="1"/>
  <c r="A7721" i="4"/>
  <c r="G7721" i="4" s="1"/>
  <c r="A7722" i="4"/>
  <c r="G7722" i="4" s="1"/>
  <c r="A7723" i="4"/>
  <c r="G7723" i="4" s="1"/>
  <c r="A7724" i="4"/>
  <c r="G7724" i="4" s="1"/>
  <c r="A7725" i="4"/>
  <c r="G7725" i="4" s="1"/>
  <c r="A7726" i="4"/>
  <c r="G7726" i="4" s="1"/>
  <c r="A7727" i="4"/>
  <c r="G7727" i="4" s="1"/>
  <c r="A7728" i="4"/>
  <c r="G7728" i="4" s="1"/>
  <c r="A7729" i="4"/>
  <c r="G7729" i="4" s="1"/>
  <c r="A7730" i="4"/>
  <c r="G7730" i="4" s="1"/>
  <c r="A7731" i="4"/>
  <c r="G7731" i="4" s="1"/>
  <c r="A7732" i="4"/>
  <c r="G7732" i="4" s="1"/>
  <c r="A7733" i="4"/>
  <c r="G7733" i="4" s="1"/>
  <c r="A7734" i="4"/>
  <c r="G7734" i="4" s="1"/>
  <c r="A7735" i="4"/>
  <c r="G7735" i="4" s="1"/>
  <c r="A7736" i="4"/>
  <c r="G7736" i="4" s="1"/>
  <c r="A7737" i="4"/>
  <c r="G7737" i="4" s="1"/>
  <c r="A7738" i="4"/>
  <c r="G7738" i="4" s="1"/>
  <c r="A7739" i="4"/>
  <c r="G7739" i="4" s="1"/>
  <c r="A7740" i="4"/>
  <c r="G7740" i="4" s="1"/>
  <c r="A7741" i="4"/>
  <c r="G7741" i="4" s="1"/>
  <c r="A7742" i="4"/>
  <c r="G7742" i="4" s="1"/>
  <c r="A7743" i="4"/>
  <c r="G7743" i="4" s="1"/>
  <c r="A7744" i="4"/>
  <c r="G7744" i="4" s="1"/>
  <c r="A7745" i="4"/>
  <c r="G7745" i="4" s="1"/>
  <c r="A7746" i="4"/>
  <c r="G7746" i="4" s="1"/>
  <c r="A7747" i="4"/>
  <c r="G7747" i="4" s="1"/>
  <c r="A7748" i="4"/>
  <c r="G7748" i="4" s="1"/>
  <c r="A7749" i="4"/>
  <c r="G7749" i="4" s="1"/>
  <c r="A7750" i="4"/>
  <c r="G7750" i="4" s="1"/>
  <c r="A7751" i="4"/>
  <c r="G7751" i="4" s="1"/>
  <c r="A7752" i="4"/>
  <c r="G7752" i="4" s="1"/>
  <c r="A7753" i="4"/>
  <c r="G7753" i="4" s="1"/>
  <c r="A7754" i="4"/>
  <c r="G7754" i="4" s="1"/>
  <c r="A7755" i="4"/>
  <c r="G7755" i="4" s="1"/>
  <c r="A7756" i="4"/>
  <c r="G7756" i="4" s="1"/>
  <c r="A7757" i="4"/>
  <c r="G7757" i="4" s="1"/>
  <c r="A7758" i="4"/>
  <c r="G7758" i="4" s="1"/>
  <c r="A7759" i="4"/>
  <c r="G7759" i="4" s="1"/>
  <c r="A7760" i="4"/>
  <c r="G7760" i="4" s="1"/>
  <c r="A7761" i="4"/>
  <c r="G7761" i="4" s="1"/>
  <c r="A7762" i="4"/>
  <c r="G7762" i="4" s="1"/>
  <c r="A7763" i="4"/>
  <c r="G7763" i="4" s="1"/>
  <c r="A7764" i="4"/>
  <c r="G7764" i="4" s="1"/>
  <c r="A7765" i="4"/>
  <c r="G7765" i="4" s="1"/>
  <c r="A7766" i="4"/>
  <c r="G7766" i="4" s="1"/>
  <c r="A7767" i="4"/>
  <c r="G7767" i="4" s="1"/>
  <c r="A7768" i="4"/>
  <c r="G7768" i="4" s="1"/>
  <c r="A7769" i="4"/>
  <c r="G7769" i="4" s="1"/>
  <c r="A7770" i="4"/>
  <c r="G7770" i="4" s="1"/>
  <c r="A7771" i="4"/>
  <c r="G7771" i="4" s="1"/>
  <c r="A7772" i="4"/>
  <c r="G7772" i="4" s="1"/>
  <c r="A7773" i="4"/>
  <c r="G7773" i="4" s="1"/>
  <c r="A7774" i="4"/>
  <c r="G7774" i="4" s="1"/>
  <c r="A7775" i="4"/>
  <c r="G7775" i="4" s="1"/>
  <c r="A7776" i="4"/>
  <c r="G7776" i="4" s="1"/>
  <c r="A7777" i="4"/>
  <c r="G7777" i="4" s="1"/>
  <c r="A7778" i="4"/>
  <c r="G7778" i="4" s="1"/>
  <c r="A7779" i="4"/>
  <c r="G7779" i="4" s="1"/>
  <c r="A7780" i="4"/>
  <c r="G7780" i="4" s="1"/>
  <c r="A7781" i="4"/>
  <c r="G7781" i="4" s="1"/>
  <c r="A7782" i="4"/>
  <c r="G7782" i="4" s="1"/>
  <c r="A7783" i="4"/>
  <c r="G7783" i="4" s="1"/>
  <c r="A7784" i="4"/>
  <c r="G7784" i="4" s="1"/>
  <c r="A7785" i="4"/>
  <c r="G7785" i="4" s="1"/>
  <c r="A7786" i="4"/>
  <c r="G7786" i="4" s="1"/>
  <c r="A7787" i="4"/>
  <c r="G7787" i="4" s="1"/>
  <c r="A7788" i="4"/>
  <c r="G7788" i="4" s="1"/>
  <c r="A7789" i="4"/>
  <c r="G7789" i="4" s="1"/>
  <c r="A7790" i="4"/>
  <c r="G7790" i="4" s="1"/>
  <c r="A7791" i="4"/>
  <c r="G7791" i="4" s="1"/>
  <c r="A7792" i="4"/>
  <c r="G7792" i="4" s="1"/>
  <c r="A7793" i="4"/>
  <c r="G7793" i="4" s="1"/>
  <c r="A7794" i="4"/>
  <c r="G7794" i="4" s="1"/>
  <c r="A7795" i="4"/>
  <c r="G7795" i="4" s="1"/>
  <c r="A7796" i="4"/>
  <c r="G7796" i="4" s="1"/>
  <c r="A7797" i="4"/>
  <c r="G7797" i="4" s="1"/>
  <c r="A7798" i="4"/>
  <c r="G7798" i="4" s="1"/>
  <c r="A7799" i="4"/>
  <c r="G7799" i="4" s="1"/>
  <c r="A7800" i="4"/>
  <c r="G7800" i="4" s="1"/>
  <c r="A7801" i="4"/>
  <c r="G7801" i="4" s="1"/>
  <c r="A7802" i="4"/>
  <c r="G7802" i="4" s="1"/>
  <c r="A7803" i="4"/>
  <c r="G7803" i="4" s="1"/>
  <c r="A7804" i="4"/>
  <c r="G7804" i="4" s="1"/>
  <c r="A7805" i="4"/>
  <c r="G7805" i="4" s="1"/>
  <c r="A7806" i="4"/>
  <c r="G7806" i="4" s="1"/>
  <c r="A7807" i="4"/>
  <c r="G7807" i="4" s="1"/>
  <c r="A7808" i="4"/>
  <c r="G7808" i="4" s="1"/>
  <c r="A7809" i="4"/>
  <c r="G7809" i="4" s="1"/>
  <c r="A7810" i="4"/>
  <c r="G7810" i="4" s="1"/>
  <c r="A7811" i="4"/>
  <c r="G7811" i="4" s="1"/>
  <c r="A7812" i="4"/>
  <c r="G7812" i="4" s="1"/>
  <c r="A7813" i="4"/>
  <c r="G7813" i="4" s="1"/>
  <c r="A7814" i="4"/>
  <c r="G7814" i="4" s="1"/>
  <c r="A7815" i="4"/>
  <c r="G7815" i="4" s="1"/>
  <c r="A7816" i="4"/>
  <c r="G7816" i="4" s="1"/>
  <c r="A7817" i="4"/>
  <c r="G7817" i="4" s="1"/>
  <c r="A7818" i="4"/>
  <c r="G7818" i="4" s="1"/>
  <c r="A7819" i="4"/>
  <c r="G7819" i="4" s="1"/>
  <c r="A7820" i="4"/>
  <c r="G7820" i="4" s="1"/>
  <c r="A7821" i="4"/>
  <c r="G7821" i="4" s="1"/>
  <c r="A7822" i="4"/>
  <c r="G7822" i="4" s="1"/>
  <c r="A7823" i="4"/>
  <c r="G7823" i="4" s="1"/>
  <c r="A7824" i="4"/>
  <c r="G7824" i="4" s="1"/>
  <c r="A7825" i="4"/>
  <c r="G7825" i="4" s="1"/>
  <c r="A7826" i="4"/>
  <c r="G7826" i="4" s="1"/>
  <c r="A7827" i="4"/>
  <c r="G7827" i="4" s="1"/>
  <c r="A7828" i="4"/>
  <c r="G7828" i="4" s="1"/>
  <c r="A7829" i="4"/>
  <c r="G7829" i="4" s="1"/>
  <c r="A7830" i="4"/>
  <c r="G7830" i="4" s="1"/>
  <c r="A7831" i="4"/>
  <c r="G7831" i="4" s="1"/>
  <c r="A7832" i="4"/>
  <c r="G7832" i="4" s="1"/>
  <c r="A7833" i="4"/>
  <c r="G7833" i="4" s="1"/>
  <c r="A7834" i="4"/>
  <c r="G7834" i="4" s="1"/>
  <c r="A7835" i="4"/>
  <c r="G7835" i="4" s="1"/>
  <c r="A7836" i="4"/>
  <c r="G7836" i="4" s="1"/>
  <c r="A7837" i="4"/>
  <c r="G7837" i="4" s="1"/>
  <c r="A7838" i="4"/>
  <c r="G7838" i="4" s="1"/>
  <c r="A7839" i="4"/>
  <c r="G7839" i="4" s="1"/>
  <c r="A7840" i="4"/>
  <c r="G7840" i="4" s="1"/>
  <c r="A7841" i="4"/>
  <c r="G7841" i="4" s="1"/>
  <c r="A7842" i="4"/>
  <c r="G7842" i="4" s="1"/>
  <c r="A7843" i="4"/>
  <c r="G7843" i="4" s="1"/>
  <c r="A7844" i="4"/>
  <c r="G7844" i="4" s="1"/>
  <c r="A7845" i="4"/>
  <c r="G7845" i="4" s="1"/>
  <c r="A7846" i="4"/>
  <c r="G7846" i="4" s="1"/>
  <c r="A7847" i="4"/>
  <c r="G7847" i="4" s="1"/>
  <c r="A7848" i="4"/>
  <c r="G7848" i="4" s="1"/>
  <c r="A7849" i="4"/>
  <c r="G7849" i="4" s="1"/>
  <c r="A7850" i="4"/>
  <c r="G7850" i="4" s="1"/>
  <c r="A7851" i="4"/>
  <c r="G7851" i="4" s="1"/>
  <c r="A7852" i="4"/>
  <c r="G7852" i="4" s="1"/>
  <c r="A7853" i="4"/>
  <c r="G7853" i="4" s="1"/>
  <c r="A7854" i="4"/>
  <c r="G7854" i="4" s="1"/>
  <c r="A7855" i="4"/>
  <c r="G7855" i="4" s="1"/>
  <c r="A7856" i="4"/>
  <c r="G7856" i="4" s="1"/>
  <c r="A7857" i="4"/>
  <c r="G7857" i="4" s="1"/>
  <c r="A7858" i="4"/>
  <c r="G7858" i="4" s="1"/>
  <c r="A7859" i="4"/>
  <c r="G7859" i="4" s="1"/>
  <c r="A7860" i="4"/>
  <c r="G7860" i="4" s="1"/>
  <c r="A7861" i="4"/>
  <c r="G7861" i="4" s="1"/>
  <c r="A7862" i="4"/>
  <c r="G7862" i="4" s="1"/>
  <c r="A7863" i="4"/>
  <c r="G7863" i="4" s="1"/>
  <c r="A7864" i="4"/>
  <c r="G7864" i="4" s="1"/>
  <c r="A7865" i="4"/>
  <c r="G7865" i="4" s="1"/>
  <c r="A7866" i="4"/>
  <c r="G7866" i="4" s="1"/>
  <c r="A7867" i="4"/>
  <c r="G7867" i="4" s="1"/>
  <c r="A7868" i="4"/>
  <c r="G7868" i="4" s="1"/>
  <c r="A7869" i="4"/>
  <c r="G7869" i="4" s="1"/>
  <c r="A7870" i="4"/>
  <c r="G7870" i="4" s="1"/>
  <c r="A7871" i="4"/>
  <c r="G7871" i="4" s="1"/>
  <c r="A7872" i="4"/>
  <c r="G7872" i="4" s="1"/>
  <c r="A7873" i="4"/>
  <c r="G7873" i="4" s="1"/>
  <c r="A7874" i="4"/>
  <c r="G7874" i="4" s="1"/>
  <c r="A7875" i="4"/>
  <c r="G7875" i="4" s="1"/>
  <c r="A7876" i="4"/>
  <c r="G7876" i="4" s="1"/>
  <c r="A7877" i="4"/>
  <c r="G7877" i="4" s="1"/>
  <c r="A7878" i="4"/>
  <c r="G7878" i="4" s="1"/>
  <c r="A7879" i="4"/>
  <c r="G7879" i="4" s="1"/>
  <c r="A7880" i="4"/>
  <c r="G7880" i="4" s="1"/>
  <c r="A7881" i="4"/>
  <c r="G7881" i="4" s="1"/>
  <c r="A7882" i="4"/>
  <c r="G7882" i="4" s="1"/>
  <c r="A7883" i="4"/>
  <c r="G7883" i="4" s="1"/>
  <c r="A7884" i="4"/>
  <c r="G7884" i="4" s="1"/>
  <c r="A7885" i="4"/>
  <c r="G7885" i="4" s="1"/>
  <c r="A7886" i="4"/>
  <c r="G7886" i="4" s="1"/>
  <c r="A7887" i="4"/>
  <c r="G7887" i="4" s="1"/>
  <c r="A7888" i="4"/>
  <c r="G7888" i="4" s="1"/>
  <c r="A7889" i="4"/>
  <c r="G7889" i="4" s="1"/>
  <c r="A7890" i="4"/>
  <c r="G7890" i="4" s="1"/>
  <c r="A7891" i="4"/>
  <c r="G7891" i="4" s="1"/>
  <c r="A7892" i="4"/>
  <c r="G7892" i="4" s="1"/>
  <c r="A7893" i="4"/>
  <c r="G7893" i="4" s="1"/>
  <c r="A7894" i="4"/>
  <c r="G7894" i="4" s="1"/>
  <c r="A7895" i="4"/>
  <c r="G7895" i="4" s="1"/>
  <c r="A7896" i="4"/>
  <c r="G7896" i="4" s="1"/>
  <c r="A7897" i="4"/>
  <c r="G7897" i="4" s="1"/>
  <c r="A7898" i="4"/>
  <c r="G7898" i="4" s="1"/>
  <c r="A7899" i="4"/>
  <c r="G7899" i="4" s="1"/>
  <c r="A7900" i="4"/>
  <c r="G7900" i="4" s="1"/>
  <c r="A7901" i="4"/>
  <c r="G7901" i="4" s="1"/>
  <c r="A7902" i="4"/>
  <c r="G7902" i="4" s="1"/>
  <c r="A7903" i="4"/>
  <c r="G7903" i="4" s="1"/>
  <c r="A7904" i="4"/>
  <c r="G7904" i="4" s="1"/>
  <c r="A7905" i="4"/>
  <c r="G7905" i="4" s="1"/>
  <c r="A7906" i="4"/>
  <c r="G7906" i="4" s="1"/>
  <c r="A7907" i="4"/>
  <c r="G7907" i="4" s="1"/>
  <c r="A7908" i="4"/>
  <c r="G7908" i="4" s="1"/>
  <c r="A7909" i="4"/>
  <c r="G7909" i="4" s="1"/>
  <c r="A7910" i="4"/>
  <c r="G7910" i="4" s="1"/>
  <c r="A7911" i="4"/>
  <c r="G7911" i="4" s="1"/>
  <c r="A7912" i="4"/>
  <c r="G7912" i="4" s="1"/>
  <c r="A7913" i="4"/>
  <c r="G7913" i="4" s="1"/>
  <c r="A7914" i="4"/>
  <c r="G7914" i="4" s="1"/>
  <c r="A7915" i="4"/>
  <c r="G7915" i="4" s="1"/>
  <c r="A7916" i="4"/>
  <c r="G7916" i="4" s="1"/>
  <c r="A7917" i="4"/>
  <c r="G7917" i="4" s="1"/>
  <c r="A7918" i="4"/>
  <c r="G7918" i="4" s="1"/>
  <c r="A7919" i="4"/>
  <c r="G7919" i="4" s="1"/>
  <c r="A7920" i="4"/>
  <c r="G7920" i="4" s="1"/>
  <c r="A7921" i="4"/>
  <c r="G7921" i="4" s="1"/>
  <c r="A7922" i="4"/>
  <c r="G7922" i="4" s="1"/>
  <c r="A7923" i="4"/>
  <c r="G7923" i="4" s="1"/>
  <c r="A7924" i="4"/>
  <c r="G7924" i="4" s="1"/>
  <c r="A7925" i="4"/>
  <c r="G7925" i="4" s="1"/>
  <c r="A7926" i="4"/>
  <c r="G7926" i="4" s="1"/>
  <c r="A7927" i="4"/>
  <c r="G7927" i="4" s="1"/>
  <c r="A7928" i="4"/>
  <c r="G7928" i="4" s="1"/>
  <c r="A7929" i="4"/>
  <c r="G7929" i="4" s="1"/>
  <c r="A7930" i="4"/>
  <c r="G7930" i="4" s="1"/>
  <c r="A7931" i="4"/>
  <c r="G7931" i="4" s="1"/>
  <c r="A7932" i="4"/>
  <c r="G7932" i="4" s="1"/>
  <c r="A7933" i="4"/>
  <c r="G7933" i="4" s="1"/>
  <c r="A7934" i="4"/>
  <c r="G7934" i="4" s="1"/>
  <c r="A7935" i="4"/>
  <c r="G7935" i="4" s="1"/>
  <c r="A7936" i="4"/>
  <c r="G7936" i="4" s="1"/>
  <c r="A7937" i="4"/>
  <c r="G7937" i="4" s="1"/>
  <c r="A7938" i="4"/>
  <c r="G7938" i="4" s="1"/>
  <c r="A7939" i="4"/>
  <c r="G7939" i="4" s="1"/>
  <c r="A7940" i="4"/>
  <c r="G7940" i="4" s="1"/>
  <c r="A7941" i="4"/>
  <c r="G7941" i="4" s="1"/>
  <c r="A7942" i="4"/>
  <c r="G7942" i="4" s="1"/>
  <c r="A7943" i="4"/>
  <c r="G7943" i="4" s="1"/>
  <c r="A7944" i="4"/>
  <c r="G7944" i="4" s="1"/>
  <c r="A7945" i="4"/>
  <c r="G7945" i="4" s="1"/>
  <c r="A7946" i="4"/>
  <c r="G7946" i="4" s="1"/>
  <c r="A7947" i="4"/>
  <c r="G7947" i="4" s="1"/>
  <c r="A7948" i="4"/>
  <c r="G7948" i="4" s="1"/>
  <c r="A7949" i="4"/>
  <c r="G7949" i="4" s="1"/>
  <c r="A7950" i="4"/>
  <c r="G7950" i="4" s="1"/>
  <c r="A7951" i="4"/>
  <c r="G7951" i="4" s="1"/>
  <c r="A7952" i="4"/>
  <c r="G7952" i="4" s="1"/>
  <c r="A7953" i="4"/>
  <c r="G7953" i="4" s="1"/>
  <c r="A7954" i="4"/>
  <c r="G7954" i="4" s="1"/>
  <c r="A7955" i="4"/>
  <c r="G7955" i="4" s="1"/>
  <c r="A7956" i="4"/>
  <c r="G7956" i="4" s="1"/>
  <c r="A7957" i="4"/>
  <c r="G7957" i="4" s="1"/>
  <c r="A7958" i="4"/>
  <c r="G7958" i="4" s="1"/>
  <c r="A7959" i="4"/>
  <c r="G7959" i="4" s="1"/>
  <c r="A7960" i="4"/>
  <c r="G7960" i="4" s="1"/>
  <c r="A7961" i="4"/>
  <c r="G7961" i="4" s="1"/>
  <c r="A7962" i="4"/>
  <c r="G7962" i="4" s="1"/>
  <c r="A7963" i="4"/>
  <c r="G7963" i="4" s="1"/>
  <c r="A7964" i="4"/>
  <c r="G7964" i="4" s="1"/>
  <c r="A7965" i="4"/>
  <c r="G7965" i="4" s="1"/>
  <c r="A7966" i="4"/>
  <c r="G7966" i="4" s="1"/>
  <c r="A7967" i="4"/>
  <c r="G7967" i="4" s="1"/>
  <c r="A7968" i="4"/>
  <c r="G7968" i="4" s="1"/>
  <c r="A7969" i="4"/>
  <c r="G7969" i="4" s="1"/>
  <c r="A7970" i="4"/>
  <c r="G7970" i="4" s="1"/>
  <c r="A7971" i="4"/>
  <c r="G7971" i="4" s="1"/>
  <c r="A7972" i="4"/>
  <c r="G7972" i="4" s="1"/>
  <c r="A7973" i="4"/>
  <c r="G7973" i="4" s="1"/>
  <c r="A7974" i="4"/>
  <c r="G7974" i="4" s="1"/>
  <c r="A7975" i="4"/>
  <c r="G7975" i="4" s="1"/>
  <c r="A7976" i="4"/>
  <c r="G7976" i="4" s="1"/>
  <c r="A7977" i="4"/>
  <c r="G7977" i="4" s="1"/>
  <c r="A7978" i="4"/>
  <c r="G7978" i="4" s="1"/>
  <c r="A7979" i="4"/>
  <c r="G7979" i="4" s="1"/>
  <c r="A7980" i="4"/>
  <c r="G7980" i="4" s="1"/>
  <c r="A7981" i="4"/>
  <c r="G7981" i="4" s="1"/>
  <c r="A7982" i="4"/>
  <c r="G7982" i="4" s="1"/>
  <c r="A7983" i="4"/>
  <c r="G7983" i="4" s="1"/>
  <c r="A7984" i="4"/>
  <c r="G7984" i="4" s="1"/>
  <c r="A7985" i="4"/>
  <c r="G7985" i="4" s="1"/>
  <c r="A7986" i="4"/>
  <c r="G7986" i="4" s="1"/>
  <c r="A7987" i="4"/>
  <c r="G7987" i="4" s="1"/>
  <c r="A7988" i="4"/>
  <c r="G7988" i="4" s="1"/>
  <c r="A7989" i="4"/>
  <c r="G7989" i="4" s="1"/>
  <c r="A7990" i="4"/>
  <c r="G7990" i="4" s="1"/>
  <c r="A7991" i="4"/>
  <c r="G7991" i="4" s="1"/>
  <c r="A7992" i="4"/>
  <c r="G7992" i="4" s="1"/>
  <c r="A7993" i="4"/>
  <c r="G7993" i="4" s="1"/>
  <c r="A7994" i="4"/>
  <c r="G7994" i="4" s="1"/>
  <c r="A7995" i="4"/>
  <c r="G7995" i="4" s="1"/>
  <c r="A7996" i="4"/>
  <c r="G7996" i="4" s="1"/>
  <c r="A7997" i="4"/>
  <c r="G7997" i="4" s="1"/>
  <c r="A7998" i="4"/>
  <c r="G7998" i="4" s="1"/>
  <c r="A7999" i="4"/>
  <c r="G7999" i="4" s="1"/>
  <c r="A8000" i="4"/>
  <c r="G8000" i="4" s="1"/>
  <c r="A8001" i="4"/>
  <c r="G8001" i="4" s="1"/>
  <c r="A8002" i="4"/>
  <c r="G8002" i="4" s="1"/>
  <c r="A8003" i="4"/>
  <c r="G8003" i="4" s="1"/>
  <c r="A8004" i="4"/>
  <c r="G8004" i="4" s="1"/>
  <c r="A8005" i="4"/>
  <c r="G8005" i="4" s="1"/>
  <c r="A8006" i="4"/>
  <c r="G8006" i="4" s="1"/>
  <c r="A8007" i="4"/>
  <c r="G8007" i="4" s="1"/>
  <c r="A8008" i="4"/>
  <c r="G8008" i="4" s="1"/>
  <c r="A8009" i="4"/>
  <c r="G8009" i="4" s="1"/>
  <c r="A8010" i="4"/>
  <c r="G8010" i="4" s="1"/>
  <c r="A8011" i="4"/>
  <c r="G8011" i="4" s="1"/>
  <c r="A8012" i="4"/>
  <c r="G8012" i="4" s="1"/>
  <c r="A8013" i="4"/>
  <c r="G8013" i="4" s="1"/>
  <c r="A8014" i="4"/>
  <c r="G8014" i="4" s="1"/>
  <c r="A8015" i="4"/>
  <c r="G8015" i="4" s="1"/>
  <c r="A8016" i="4"/>
  <c r="G8016" i="4" s="1"/>
  <c r="A8017" i="4"/>
  <c r="G8017" i="4" s="1"/>
  <c r="A8018" i="4"/>
  <c r="G8018" i="4" s="1"/>
  <c r="A8019" i="4"/>
  <c r="G8019" i="4" s="1"/>
  <c r="A8020" i="4"/>
  <c r="G8020" i="4" s="1"/>
  <c r="A8021" i="4"/>
  <c r="G8021" i="4" s="1"/>
  <c r="A8022" i="4"/>
  <c r="G8022" i="4" s="1"/>
  <c r="A8023" i="4"/>
  <c r="G8023" i="4" s="1"/>
  <c r="A8024" i="4"/>
  <c r="G8024" i="4" s="1"/>
  <c r="A8025" i="4"/>
  <c r="G8025" i="4" s="1"/>
  <c r="A8026" i="4"/>
  <c r="G8026" i="4" s="1"/>
  <c r="A8027" i="4"/>
  <c r="G8027" i="4" s="1"/>
  <c r="A8028" i="4"/>
  <c r="G8028" i="4" s="1"/>
  <c r="A8029" i="4"/>
  <c r="G8029" i="4" s="1"/>
  <c r="A8030" i="4"/>
  <c r="G8030" i="4" s="1"/>
  <c r="A8031" i="4"/>
  <c r="G8031" i="4" s="1"/>
  <c r="A8032" i="4"/>
  <c r="G8032" i="4" s="1"/>
  <c r="A8033" i="4"/>
  <c r="G8033" i="4" s="1"/>
  <c r="A8034" i="4"/>
  <c r="G8034" i="4" s="1"/>
  <c r="A8035" i="4"/>
  <c r="G8035" i="4" s="1"/>
  <c r="A8036" i="4"/>
  <c r="G8036" i="4" s="1"/>
  <c r="A8037" i="4"/>
  <c r="G8037" i="4" s="1"/>
  <c r="A8038" i="4"/>
  <c r="G8038" i="4" s="1"/>
  <c r="A8039" i="4"/>
  <c r="G8039" i="4" s="1"/>
  <c r="A8040" i="4"/>
  <c r="G8040" i="4" s="1"/>
  <c r="A8041" i="4"/>
  <c r="G8041" i="4" s="1"/>
  <c r="A8042" i="4"/>
  <c r="G8042" i="4" s="1"/>
  <c r="A8043" i="4"/>
  <c r="G8043" i="4" s="1"/>
  <c r="A8044" i="4"/>
  <c r="G8044" i="4" s="1"/>
  <c r="A8045" i="4"/>
  <c r="G8045" i="4" s="1"/>
  <c r="A8046" i="4"/>
  <c r="G8046" i="4" s="1"/>
  <c r="A8047" i="4"/>
  <c r="G8047" i="4" s="1"/>
  <c r="A8048" i="4"/>
  <c r="G8048" i="4" s="1"/>
  <c r="A8049" i="4"/>
  <c r="G8049" i="4" s="1"/>
  <c r="A8050" i="4"/>
  <c r="G8050" i="4" s="1"/>
  <c r="A8051" i="4"/>
  <c r="G8051" i="4" s="1"/>
  <c r="A8052" i="4"/>
  <c r="G8052" i="4" s="1"/>
  <c r="A8053" i="4"/>
  <c r="G8053" i="4" s="1"/>
  <c r="A8054" i="4"/>
  <c r="G8054" i="4" s="1"/>
  <c r="A8055" i="4"/>
  <c r="G8055" i="4" s="1"/>
  <c r="A8056" i="4"/>
  <c r="G8056" i="4" s="1"/>
  <c r="A8057" i="4"/>
  <c r="G8057" i="4" s="1"/>
  <c r="A8058" i="4"/>
  <c r="G8058" i="4" s="1"/>
  <c r="A8059" i="4"/>
  <c r="G8059" i="4" s="1"/>
  <c r="A8060" i="4"/>
  <c r="G8060" i="4" s="1"/>
  <c r="A8061" i="4"/>
  <c r="G8061" i="4" s="1"/>
  <c r="A8062" i="4"/>
  <c r="G8062" i="4" s="1"/>
  <c r="A8063" i="4"/>
  <c r="G8063" i="4" s="1"/>
  <c r="A8064" i="4"/>
  <c r="G8064" i="4" s="1"/>
  <c r="A8065" i="4"/>
  <c r="G8065" i="4" s="1"/>
  <c r="A8066" i="4"/>
  <c r="G8066" i="4" s="1"/>
  <c r="A8067" i="4"/>
  <c r="G8067" i="4" s="1"/>
  <c r="A8068" i="4"/>
  <c r="G8068" i="4" s="1"/>
  <c r="A8069" i="4"/>
  <c r="G8069" i="4" s="1"/>
  <c r="A8070" i="4"/>
  <c r="G8070" i="4" s="1"/>
  <c r="A8071" i="4"/>
  <c r="G8071" i="4" s="1"/>
  <c r="A8072" i="4"/>
  <c r="G8072" i="4" s="1"/>
  <c r="A8073" i="4"/>
  <c r="G8073" i="4" s="1"/>
  <c r="A8074" i="4"/>
  <c r="G8074" i="4" s="1"/>
  <c r="A8075" i="4"/>
  <c r="G8075" i="4" s="1"/>
  <c r="A8076" i="4"/>
  <c r="G8076" i="4" s="1"/>
  <c r="A8077" i="4"/>
  <c r="G8077" i="4" s="1"/>
  <c r="A8078" i="4"/>
  <c r="G8078" i="4" s="1"/>
  <c r="A8079" i="4"/>
  <c r="G8079" i="4" s="1"/>
  <c r="A8080" i="4"/>
  <c r="G8080" i="4" s="1"/>
  <c r="A8081" i="4"/>
  <c r="G8081" i="4" s="1"/>
  <c r="A8082" i="4"/>
  <c r="G8082" i="4" s="1"/>
  <c r="A8083" i="4"/>
  <c r="G8083" i="4" s="1"/>
  <c r="A8084" i="4"/>
  <c r="G8084" i="4" s="1"/>
  <c r="A8085" i="4"/>
  <c r="G8085" i="4" s="1"/>
  <c r="A8086" i="4"/>
  <c r="G8086" i="4" s="1"/>
  <c r="A8087" i="4"/>
  <c r="G8087" i="4" s="1"/>
  <c r="A8088" i="4"/>
  <c r="G8088" i="4" s="1"/>
  <c r="A8089" i="4"/>
  <c r="G8089" i="4" s="1"/>
  <c r="A8090" i="4"/>
  <c r="G8090" i="4" s="1"/>
  <c r="A8091" i="4"/>
  <c r="G8091" i="4" s="1"/>
  <c r="A8092" i="4"/>
  <c r="G8092" i="4" s="1"/>
  <c r="A8093" i="4"/>
  <c r="G8093" i="4" s="1"/>
  <c r="A8094" i="4"/>
  <c r="G8094" i="4" s="1"/>
  <c r="A8095" i="4"/>
  <c r="G8095" i="4" s="1"/>
  <c r="A8096" i="4"/>
  <c r="G8096" i="4" s="1"/>
  <c r="A8097" i="4"/>
  <c r="G8097" i="4" s="1"/>
  <c r="A8098" i="4"/>
  <c r="G8098" i="4" s="1"/>
  <c r="A8099" i="4"/>
  <c r="G8099" i="4" s="1"/>
  <c r="A8100" i="4"/>
  <c r="G8100" i="4" s="1"/>
  <c r="A8101" i="4"/>
  <c r="G8101" i="4" s="1"/>
  <c r="A8102" i="4"/>
  <c r="G8102" i="4" s="1"/>
  <c r="A8103" i="4"/>
  <c r="G8103" i="4" s="1"/>
  <c r="A8104" i="4"/>
  <c r="G8104" i="4" s="1"/>
  <c r="A8105" i="4"/>
  <c r="G8105" i="4" s="1"/>
  <c r="A8106" i="4"/>
  <c r="G8106" i="4" s="1"/>
  <c r="A8107" i="4"/>
  <c r="G8107" i="4" s="1"/>
  <c r="A8108" i="4"/>
  <c r="G8108" i="4" s="1"/>
  <c r="A8109" i="4"/>
  <c r="G8109" i="4" s="1"/>
  <c r="A8110" i="4"/>
  <c r="G8110" i="4" s="1"/>
  <c r="A8111" i="4"/>
  <c r="G8111" i="4" s="1"/>
  <c r="A8112" i="4"/>
  <c r="G8112" i="4" s="1"/>
  <c r="A8113" i="4"/>
  <c r="G8113" i="4" s="1"/>
  <c r="A8114" i="4"/>
  <c r="G8114" i="4" s="1"/>
  <c r="A8115" i="4"/>
  <c r="G8115" i="4" s="1"/>
  <c r="A8116" i="4"/>
  <c r="G8116" i="4" s="1"/>
  <c r="A8117" i="4"/>
  <c r="G8117" i="4" s="1"/>
  <c r="A8118" i="4"/>
  <c r="G8118" i="4" s="1"/>
  <c r="A8119" i="4"/>
  <c r="G8119" i="4" s="1"/>
  <c r="A8120" i="4"/>
  <c r="G8120" i="4" s="1"/>
  <c r="A8121" i="4"/>
  <c r="G8121" i="4" s="1"/>
  <c r="A8122" i="4"/>
  <c r="G8122" i="4" s="1"/>
  <c r="A8123" i="4"/>
  <c r="G8123" i="4" s="1"/>
  <c r="A8124" i="4"/>
  <c r="G8124" i="4" s="1"/>
  <c r="A8125" i="4"/>
  <c r="G8125" i="4" s="1"/>
  <c r="A8126" i="4"/>
  <c r="G8126" i="4" s="1"/>
  <c r="A8127" i="4"/>
  <c r="G8127" i="4" s="1"/>
  <c r="A8128" i="4"/>
  <c r="G8128" i="4" s="1"/>
  <c r="A8129" i="4"/>
  <c r="G8129" i="4" s="1"/>
  <c r="A8130" i="4"/>
  <c r="G8130" i="4" s="1"/>
  <c r="A8131" i="4"/>
  <c r="G8131" i="4" s="1"/>
  <c r="A8132" i="4"/>
  <c r="G8132" i="4" s="1"/>
  <c r="A8133" i="4"/>
  <c r="G8133" i="4" s="1"/>
  <c r="A8134" i="4"/>
  <c r="G8134" i="4" s="1"/>
  <c r="A8135" i="4"/>
  <c r="G8135" i="4" s="1"/>
  <c r="A8136" i="4"/>
  <c r="G8136" i="4" s="1"/>
  <c r="A8137" i="4"/>
  <c r="G8137" i="4" s="1"/>
  <c r="A8138" i="4"/>
  <c r="G8138" i="4" s="1"/>
  <c r="A8139" i="4"/>
  <c r="G8139" i="4" s="1"/>
  <c r="A8140" i="4"/>
  <c r="G8140" i="4" s="1"/>
  <c r="A8141" i="4"/>
  <c r="G8141" i="4" s="1"/>
  <c r="A8142" i="4"/>
  <c r="G8142" i="4" s="1"/>
  <c r="A8143" i="4"/>
  <c r="G8143" i="4" s="1"/>
  <c r="A8144" i="4"/>
  <c r="G8144" i="4" s="1"/>
  <c r="A8145" i="4"/>
  <c r="G8145" i="4" s="1"/>
  <c r="A8146" i="4"/>
  <c r="G8146" i="4" s="1"/>
  <c r="A8147" i="4"/>
  <c r="G8147" i="4" s="1"/>
  <c r="A8148" i="4"/>
  <c r="G8148" i="4" s="1"/>
  <c r="A8149" i="4"/>
  <c r="G8149" i="4" s="1"/>
  <c r="A8150" i="4"/>
  <c r="G8150" i="4" s="1"/>
  <c r="A8151" i="4"/>
  <c r="G8151" i="4" s="1"/>
  <c r="A8152" i="4"/>
  <c r="G8152" i="4" s="1"/>
  <c r="A8153" i="4"/>
  <c r="G8153" i="4" s="1"/>
  <c r="A8154" i="4"/>
  <c r="G8154" i="4" s="1"/>
  <c r="A8155" i="4"/>
  <c r="G8155" i="4" s="1"/>
  <c r="A8156" i="4"/>
  <c r="G8156" i="4" s="1"/>
  <c r="A8157" i="4"/>
  <c r="G8157" i="4" s="1"/>
  <c r="A8158" i="4"/>
  <c r="G8158" i="4" s="1"/>
  <c r="A8159" i="4"/>
  <c r="G8159" i="4" s="1"/>
  <c r="A8160" i="4"/>
  <c r="G8160" i="4" s="1"/>
  <c r="A8161" i="4"/>
  <c r="G8161" i="4" s="1"/>
  <c r="A8162" i="4"/>
  <c r="G8162" i="4" s="1"/>
  <c r="A8163" i="4"/>
  <c r="G8163" i="4" s="1"/>
  <c r="A8164" i="4"/>
  <c r="G8164" i="4" s="1"/>
  <c r="A8165" i="4"/>
  <c r="G8165" i="4" s="1"/>
  <c r="A8166" i="4"/>
  <c r="G8166" i="4" s="1"/>
  <c r="A8167" i="4"/>
  <c r="G8167" i="4" s="1"/>
  <c r="A8168" i="4"/>
  <c r="G8168" i="4" s="1"/>
  <c r="A8169" i="4"/>
  <c r="G8169" i="4" s="1"/>
  <c r="A8170" i="4"/>
  <c r="G8170" i="4" s="1"/>
  <c r="A8171" i="4"/>
  <c r="G8171" i="4" s="1"/>
  <c r="A8172" i="4"/>
  <c r="G8172" i="4" s="1"/>
  <c r="A8173" i="4"/>
  <c r="G8173" i="4" s="1"/>
  <c r="A8174" i="4"/>
  <c r="G8174" i="4" s="1"/>
  <c r="A8175" i="4"/>
  <c r="G8175" i="4" s="1"/>
  <c r="A8176" i="4"/>
  <c r="G8176" i="4" s="1"/>
  <c r="A8177" i="4"/>
  <c r="G8177" i="4" s="1"/>
  <c r="A8178" i="4"/>
  <c r="G8178" i="4" s="1"/>
  <c r="A8179" i="4"/>
  <c r="G8179" i="4" s="1"/>
  <c r="A8180" i="4"/>
  <c r="G8180" i="4" s="1"/>
  <c r="A8181" i="4"/>
  <c r="G8181" i="4" s="1"/>
  <c r="A8182" i="4"/>
  <c r="G8182" i="4" s="1"/>
  <c r="A8183" i="4"/>
  <c r="G8183" i="4" s="1"/>
  <c r="A8184" i="4"/>
  <c r="G8184" i="4" s="1"/>
  <c r="A8185" i="4"/>
  <c r="G8185" i="4" s="1"/>
  <c r="A8186" i="4"/>
  <c r="G8186" i="4" s="1"/>
  <c r="A8187" i="4"/>
  <c r="G8187" i="4" s="1"/>
  <c r="A8188" i="4"/>
  <c r="G8188" i="4" s="1"/>
  <c r="A8189" i="4"/>
  <c r="G8189" i="4" s="1"/>
  <c r="A8190" i="4"/>
  <c r="G8190" i="4" s="1"/>
  <c r="A8191" i="4"/>
  <c r="G8191" i="4" s="1"/>
  <c r="A8192" i="4"/>
  <c r="G8192" i="4" s="1"/>
  <c r="A8193" i="4"/>
  <c r="G8193" i="4" s="1"/>
  <c r="A8194" i="4"/>
  <c r="G8194" i="4" s="1"/>
  <c r="A8195" i="4"/>
  <c r="G8195" i="4" s="1"/>
  <c r="A8196" i="4"/>
  <c r="G8196" i="4" s="1"/>
  <c r="A8197" i="4"/>
  <c r="G8197" i="4" s="1"/>
  <c r="A8198" i="4"/>
  <c r="G8198" i="4" s="1"/>
  <c r="A8199" i="4"/>
  <c r="G8199" i="4" s="1"/>
  <c r="A8200" i="4"/>
  <c r="G8200" i="4" s="1"/>
  <c r="A8201" i="4"/>
  <c r="G8201" i="4" s="1"/>
  <c r="A8202" i="4"/>
  <c r="G8202" i="4" s="1"/>
  <c r="A8203" i="4"/>
  <c r="G8203" i="4" s="1"/>
  <c r="A8204" i="4"/>
  <c r="G8204" i="4" s="1"/>
  <c r="A8205" i="4"/>
  <c r="G8205" i="4" s="1"/>
  <c r="A8206" i="4"/>
  <c r="G8206" i="4" s="1"/>
  <c r="A8207" i="4"/>
  <c r="G8207" i="4" s="1"/>
  <c r="A8208" i="4"/>
  <c r="G8208" i="4" s="1"/>
  <c r="A8209" i="4"/>
  <c r="G8209" i="4" s="1"/>
  <c r="A8210" i="4"/>
  <c r="G8210" i="4" s="1"/>
  <c r="A8211" i="4"/>
  <c r="G8211" i="4" s="1"/>
  <c r="A8212" i="4"/>
  <c r="G8212" i="4" s="1"/>
  <c r="A8213" i="4"/>
  <c r="G8213" i="4" s="1"/>
  <c r="A8214" i="4"/>
  <c r="G8214" i="4" s="1"/>
  <c r="A8215" i="4"/>
  <c r="G8215" i="4" s="1"/>
  <c r="A8216" i="4"/>
  <c r="G8216" i="4" s="1"/>
  <c r="A8217" i="4"/>
  <c r="G8217" i="4" s="1"/>
  <c r="A8218" i="4"/>
  <c r="G8218" i="4" s="1"/>
  <c r="A8219" i="4"/>
  <c r="G8219" i="4" s="1"/>
  <c r="A8220" i="4"/>
  <c r="G8220" i="4" s="1"/>
  <c r="A8221" i="4"/>
  <c r="G8221" i="4" s="1"/>
  <c r="A8222" i="4"/>
  <c r="G8222" i="4" s="1"/>
  <c r="A8223" i="4"/>
  <c r="G8223" i="4" s="1"/>
  <c r="A8224" i="4"/>
  <c r="G8224" i="4" s="1"/>
  <c r="A8225" i="4"/>
  <c r="G8225" i="4" s="1"/>
  <c r="A8226" i="4"/>
  <c r="G8226" i="4" s="1"/>
  <c r="A8227" i="4"/>
  <c r="G8227" i="4" s="1"/>
  <c r="A8228" i="4"/>
  <c r="G8228" i="4" s="1"/>
  <c r="A8229" i="4"/>
  <c r="G8229" i="4" s="1"/>
  <c r="A8230" i="4"/>
  <c r="G8230" i="4" s="1"/>
  <c r="A8231" i="4"/>
  <c r="G8231" i="4" s="1"/>
  <c r="A8232" i="4"/>
  <c r="G8232" i="4" s="1"/>
  <c r="A8233" i="4"/>
  <c r="G8233" i="4" s="1"/>
  <c r="A8234" i="4"/>
  <c r="G8234" i="4" s="1"/>
  <c r="A8235" i="4"/>
  <c r="G8235" i="4" s="1"/>
  <c r="A8236" i="4"/>
  <c r="G8236" i="4" s="1"/>
  <c r="A8237" i="4"/>
  <c r="G8237" i="4" s="1"/>
  <c r="A8238" i="4"/>
  <c r="G8238" i="4" s="1"/>
  <c r="A8239" i="4"/>
  <c r="G8239" i="4" s="1"/>
  <c r="A8240" i="4"/>
  <c r="G8240" i="4" s="1"/>
  <c r="A8241" i="4"/>
  <c r="G8241" i="4" s="1"/>
  <c r="A8242" i="4"/>
  <c r="G8242" i="4" s="1"/>
  <c r="A8243" i="4"/>
  <c r="G8243" i="4" s="1"/>
  <c r="A8244" i="4"/>
  <c r="G8244" i="4" s="1"/>
  <c r="A8245" i="4"/>
  <c r="G8245" i="4" s="1"/>
  <c r="A8246" i="4"/>
  <c r="G8246" i="4" s="1"/>
  <c r="A8247" i="4"/>
  <c r="G8247" i="4" s="1"/>
  <c r="A8248" i="4"/>
  <c r="G8248" i="4" s="1"/>
  <c r="A8249" i="4"/>
  <c r="G8249" i="4" s="1"/>
  <c r="A8250" i="4"/>
  <c r="G8250" i="4" s="1"/>
  <c r="A8251" i="4"/>
  <c r="G8251" i="4" s="1"/>
  <c r="A8252" i="4"/>
  <c r="G8252" i="4" s="1"/>
  <c r="A8253" i="4"/>
  <c r="G8253" i="4" s="1"/>
  <c r="A8254" i="4"/>
  <c r="G8254" i="4" s="1"/>
  <c r="A8255" i="4"/>
  <c r="G8255" i="4" s="1"/>
  <c r="A8256" i="4"/>
  <c r="G8256" i="4" s="1"/>
  <c r="A8257" i="4"/>
  <c r="G8257" i="4" s="1"/>
  <c r="A8258" i="4"/>
  <c r="G8258" i="4" s="1"/>
  <c r="A8259" i="4"/>
  <c r="G8259" i="4" s="1"/>
  <c r="A8260" i="4"/>
  <c r="G8260" i="4" s="1"/>
  <c r="A8261" i="4"/>
  <c r="G8261" i="4" s="1"/>
  <c r="A8262" i="4"/>
  <c r="G8262" i="4" s="1"/>
  <c r="A8263" i="4"/>
  <c r="G8263" i="4" s="1"/>
  <c r="A8264" i="4"/>
  <c r="G8264" i="4" s="1"/>
  <c r="A8265" i="4"/>
  <c r="G8265" i="4" s="1"/>
  <c r="A8266" i="4"/>
  <c r="G8266" i="4" s="1"/>
  <c r="A8267" i="4"/>
  <c r="G8267" i="4" s="1"/>
  <c r="A8268" i="4"/>
  <c r="G8268" i="4" s="1"/>
  <c r="A8269" i="4"/>
  <c r="G8269" i="4" s="1"/>
  <c r="A8270" i="4"/>
  <c r="G8270" i="4" s="1"/>
  <c r="A8271" i="4"/>
  <c r="G8271" i="4" s="1"/>
  <c r="A8272" i="4"/>
  <c r="G8272" i="4" s="1"/>
  <c r="A8273" i="4"/>
  <c r="G8273" i="4" s="1"/>
  <c r="A8274" i="4"/>
  <c r="G8274" i="4" s="1"/>
  <c r="A8275" i="4"/>
  <c r="G8275" i="4" s="1"/>
  <c r="A8276" i="4"/>
  <c r="G8276" i="4" s="1"/>
  <c r="A8277" i="4"/>
  <c r="G8277" i="4" s="1"/>
  <c r="A8278" i="4"/>
  <c r="G8278" i="4" s="1"/>
  <c r="A8279" i="4"/>
  <c r="G8279" i="4" s="1"/>
  <c r="A8280" i="4"/>
  <c r="G8280" i="4" s="1"/>
  <c r="A8281" i="4"/>
  <c r="G8281" i="4" s="1"/>
  <c r="A8282" i="4"/>
  <c r="G8282" i="4" s="1"/>
  <c r="A8283" i="4"/>
  <c r="G8283" i="4" s="1"/>
  <c r="A8284" i="4"/>
  <c r="G8284" i="4" s="1"/>
  <c r="A8285" i="4"/>
  <c r="G8285" i="4" s="1"/>
  <c r="A8286" i="4"/>
  <c r="G8286" i="4" s="1"/>
  <c r="A8287" i="4"/>
  <c r="G8287" i="4" s="1"/>
  <c r="A8288" i="4"/>
  <c r="G8288" i="4" s="1"/>
  <c r="A8289" i="4"/>
  <c r="G8289" i="4" s="1"/>
  <c r="A8290" i="4"/>
  <c r="G8290" i="4" s="1"/>
  <c r="A8291" i="4"/>
  <c r="G8291" i="4" s="1"/>
  <c r="A8292" i="4"/>
  <c r="G8292" i="4" s="1"/>
  <c r="A8293" i="4"/>
  <c r="G8293" i="4" s="1"/>
  <c r="A8294" i="4"/>
  <c r="G8294" i="4" s="1"/>
  <c r="A8295" i="4"/>
  <c r="G8295" i="4" s="1"/>
  <c r="A8296" i="4"/>
  <c r="G8296" i="4" s="1"/>
  <c r="A8297" i="4"/>
  <c r="G8297" i="4" s="1"/>
  <c r="A8298" i="4"/>
  <c r="G8298" i="4" s="1"/>
  <c r="A8299" i="4"/>
  <c r="G8299" i="4" s="1"/>
  <c r="A8300" i="4"/>
  <c r="G8300" i="4" s="1"/>
  <c r="A8301" i="4"/>
  <c r="G8301" i="4" s="1"/>
  <c r="A8302" i="4"/>
  <c r="G8302" i="4" s="1"/>
  <c r="A8303" i="4"/>
  <c r="G8303" i="4" s="1"/>
  <c r="A8304" i="4"/>
  <c r="G8304" i="4" s="1"/>
  <c r="A8305" i="4"/>
  <c r="G8305" i="4" s="1"/>
  <c r="A8306" i="4"/>
  <c r="G8306" i="4" s="1"/>
  <c r="A8307" i="4"/>
  <c r="G8307" i="4" s="1"/>
  <c r="A8308" i="4"/>
  <c r="G8308" i="4" s="1"/>
  <c r="A8309" i="4"/>
  <c r="G8309" i="4" s="1"/>
  <c r="A8310" i="4"/>
  <c r="G8310" i="4" s="1"/>
  <c r="A8311" i="4"/>
  <c r="G8311" i="4" s="1"/>
  <c r="A8312" i="4"/>
  <c r="G8312" i="4" s="1"/>
  <c r="A8313" i="4"/>
  <c r="G8313" i="4" s="1"/>
  <c r="A8314" i="4"/>
  <c r="G8314" i="4" s="1"/>
  <c r="A8315" i="4"/>
  <c r="G8315" i="4" s="1"/>
  <c r="A8316" i="4"/>
  <c r="G8316" i="4" s="1"/>
  <c r="A8317" i="4"/>
  <c r="G8317" i="4" s="1"/>
  <c r="A8318" i="4"/>
  <c r="G8318" i="4" s="1"/>
  <c r="A8319" i="4"/>
  <c r="G8319" i="4" s="1"/>
  <c r="A8320" i="4"/>
  <c r="G8320" i="4" s="1"/>
  <c r="A8321" i="4"/>
  <c r="G8321" i="4" s="1"/>
  <c r="A8322" i="4"/>
  <c r="G8322" i="4" s="1"/>
  <c r="A8323" i="4"/>
  <c r="G8323" i="4" s="1"/>
  <c r="A8324" i="4"/>
  <c r="G8324" i="4" s="1"/>
  <c r="A8325" i="4"/>
  <c r="G8325" i="4" s="1"/>
  <c r="A8326" i="4"/>
  <c r="G8326" i="4" s="1"/>
  <c r="A8327" i="4"/>
  <c r="G8327" i="4" s="1"/>
  <c r="A8328" i="4"/>
  <c r="G8328" i="4" s="1"/>
  <c r="A8329" i="4"/>
  <c r="G8329" i="4" s="1"/>
  <c r="A8330" i="4"/>
  <c r="G8330" i="4" s="1"/>
  <c r="A8331" i="4"/>
  <c r="G8331" i="4" s="1"/>
  <c r="A8332" i="4"/>
  <c r="G8332" i="4" s="1"/>
  <c r="A8333" i="4"/>
  <c r="G8333" i="4" s="1"/>
  <c r="A8334" i="4"/>
  <c r="G8334" i="4" s="1"/>
  <c r="A8335" i="4"/>
  <c r="G8335" i="4" s="1"/>
  <c r="A8336" i="4"/>
  <c r="G8336" i="4" s="1"/>
  <c r="A8337" i="4"/>
  <c r="G8337" i="4" s="1"/>
  <c r="A8338" i="4"/>
  <c r="G8338" i="4" s="1"/>
  <c r="A8339" i="4"/>
  <c r="G8339" i="4" s="1"/>
  <c r="A8340" i="4"/>
  <c r="G8340" i="4" s="1"/>
  <c r="A8341" i="4"/>
  <c r="G8341" i="4" s="1"/>
  <c r="A8342" i="4"/>
  <c r="G8342" i="4" s="1"/>
  <c r="A8343" i="4"/>
  <c r="G8343" i="4" s="1"/>
  <c r="A8344" i="4"/>
  <c r="G8344" i="4" s="1"/>
  <c r="A8345" i="4"/>
  <c r="G8345" i="4" s="1"/>
  <c r="A8346" i="4"/>
  <c r="G8346" i="4" s="1"/>
  <c r="A8347" i="4"/>
  <c r="G8347" i="4" s="1"/>
  <c r="A8348" i="4"/>
  <c r="G8348" i="4" s="1"/>
  <c r="A8349" i="4"/>
  <c r="G8349" i="4" s="1"/>
  <c r="A8350" i="4"/>
  <c r="G8350" i="4" s="1"/>
  <c r="A8351" i="4"/>
  <c r="G8351" i="4" s="1"/>
  <c r="A8352" i="4"/>
  <c r="G8352" i="4" s="1"/>
  <c r="A8353" i="4"/>
  <c r="G8353" i="4" s="1"/>
  <c r="A8354" i="4"/>
  <c r="G8354" i="4" s="1"/>
  <c r="A8355" i="4"/>
  <c r="G8355" i="4" s="1"/>
  <c r="A8356" i="4"/>
  <c r="G8356" i="4" s="1"/>
  <c r="A8357" i="4"/>
  <c r="G8357" i="4" s="1"/>
  <c r="A8358" i="4"/>
  <c r="G8358" i="4" s="1"/>
  <c r="A8359" i="4"/>
  <c r="G8359" i="4" s="1"/>
  <c r="A8360" i="4"/>
  <c r="G8360" i="4" s="1"/>
  <c r="A8361" i="4"/>
  <c r="G8361" i="4" s="1"/>
  <c r="A8362" i="4"/>
  <c r="G8362" i="4" s="1"/>
  <c r="A8363" i="4"/>
  <c r="G8363" i="4" s="1"/>
  <c r="A8364" i="4"/>
  <c r="G8364" i="4" s="1"/>
  <c r="A8365" i="4"/>
  <c r="G8365" i="4" s="1"/>
  <c r="A8366" i="4"/>
  <c r="G8366" i="4" s="1"/>
  <c r="A8367" i="4"/>
  <c r="G8367" i="4" s="1"/>
  <c r="A8368" i="4"/>
  <c r="G8368" i="4" s="1"/>
  <c r="A8369" i="4"/>
  <c r="G8369" i="4" s="1"/>
  <c r="A8370" i="4"/>
  <c r="G8370" i="4" s="1"/>
  <c r="A8371" i="4"/>
  <c r="G8371" i="4" s="1"/>
  <c r="A8372" i="4"/>
  <c r="G8372" i="4" s="1"/>
  <c r="A8373" i="4"/>
  <c r="G8373" i="4" s="1"/>
  <c r="A8374" i="4"/>
  <c r="G8374" i="4" s="1"/>
  <c r="A8375" i="4"/>
  <c r="G8375" i="4" s="1"/>
  <c r="A8376" i="4"/>
  <c r="G8376" i="4" s="1"/>
  <c r="A8377" i="4"/>
  <c r="G8377" i="4" s="1"/>
  <c r="A8378" i="4"/>
  <c r="G8378" i="4" s="1"/>
  <c r="A8379" i="4"/>
  <c r="G8379" i="4" s="1"/>
  <c r="A8380" i="4"/>
  <c r="G8380" i="4" s="1"/>
  <c r="A8381" i="4"/>
  <c r="G8381" i="4" s="1"/>
  <c r="A8382" i="4"/>
  <c r="G8382" i="4" s="1"/>
  <c r="A8383" i="4"/>
  <c r="G8383" i="4" s="1"/>
  <c r="A8384" i="4"/>
  <c r="G8384" i="4" s="1"/>
  <c r="A8385" i="4"/>
  <c r="G8385" i="4" s="1"/>
  <c r="A8386" i="4"/>
  <c r="G8386" i="4" s="1"/>
  <c r="A8387" i="4"/>
  <c r="G8387" i="4" s="1"/>
  <c r="A8388" i="4"/>
  <c r="G8388" i="4" s="1"/>
  <c r="A8389" i="4"/>
  <c r="G8389" i="4" s="1"/>
  <c r="A8390" i="4"/>
  <c r="G8390" i="4" s="1"/>
  <c r="A8391" i="4"/>
  <c r="G8391" i="4" s="1"/>
  <c r="A8392" i="4"/>
  <c r="G8392" i="4" s="1"/>
  <c r="A8393" i="4"/>
  <c r="G8393" i="4" s="1"/>
  <c r="A8394" i="4"/>
  <c r="G8394" i="4" s="1"/>
  <c r="A8395" i="4"/>
  <c r="G8395" i="4" s="1"/>
  <c r="A8396" i="4"/>
  <c r="G8396" i="4" s="1"/>
  <c r="A8397" i="4"/>
  <c r="G8397" i="4" s="1"/>
  <c r="A8398" i="4"/>
  <c r="G8398" i="4" s="1"/>
  <c r="A8399" i="4"/>
  <c r="G8399" i="4" s="1"/>
  <c r="A8400" i="4"/>
  <c r="G8400" i="4" s="1"/>
  <c r="A8401" i="4"/>
  <c r="G8401" i="4" s="1"/>
  <c r="A8402" i="4"/>
  <c r="G8402" i="4" s="1"/>
  <c r="A8403" i="4"/>
  <c r="G8403" i="4" s="1"/>
  <c r="A8404" i="4"/>
  <c r="G8404" i="4" s="1"/>
  <c r="A8405" i="4"/>
  <c r="G8405" i="4" s="1"/>
  <c r="A8406" i="4"/>
  <c r="G8406" i="4" s="1"/>
  <c r="A8407" i="4"/>
  <c r="G8407" i="4" s="1"/>
  <c r="A8408" i="4"/>
  <c r="G8408" i="4" s="1"/>
  <c r="A8409" i="4"/>
  <c r="G8409" i="4" s="1"/>
  <c r="A8410" i="4"/>
  <c r="G8410" i="4" s="1"/>
  <c r="A8411" i="4"/>
  <c r="G8411" i="4" s="1"/>
  <c r="A8412" i="4"/>
  <c r="G8412" i="4" s="1"/>
  <c r="A8413" i="4"/>
  <c r="G8413" i="4" s="1"/>
  <c r="A8414" i="4"/>
  <c r="G8414" i="4" s="1"/>
  <c r="A8415" i="4"/>
  <c r="G8415" i="4" s="1"/>
  <c r="A8416" i="4"/>
  <c r="G8416" i="4" s="1"/>
  <c r="A8417" i="4"/>
  <c r="G8417" i="4" s="1"/>
  <c r="A8418" i="4"/>
  <c r="G8418" i="4" s="1"/>
  <c r="A8419" i="4"/>
  <c r="G8419" i="4" s="1"/>
  <c r="A8420" i="4"/>
  <c r="G8420" i="4" s="1"/>
  <c r="A8421" i="4"/>
  <c r="G8421" i="4" s="1"/>
  <c r="A8422" i="4"/>
  <c r="G8422" i="4" s="1"/>
  <c r="A8423" i="4"/>
  <c r="G8423" i="4" s="1"/>
  <c r="A8424" i="4"/>
  <c r="G8424" i="4" s="1"/>
  <c r="A8425" i="4"/>
  <c r="G8425" i="4" s="1"/>
  <c r="A8426" i="4"/>
  <c r="G8426" i="4" s="1"/>
  <c r="A8427" i="4"/>
  <c r="G8427" i="4" s="1"/>
  <c r="A8428" i="4"/>
  <c r="G8428" i="4" s="1"/>
  <c r="A8429" i="4"/>
  <c r="G8429" i="4" s="1"/>
  <c r="A8430" i="4"/>
  <c r="G8430" i="4" s="1"/>
  <c r="A8431" i="4"/>
  <c r="G8431" i="4" s="1"/>
  <c r="A8432" i="4"/>
  <c r="G8432" i="4" s="1"/>
  <c r="A8433" i="4"/>
  <c r="G8433" i="4" s="1"/>
  <c r="A8434" i="4"/>
  <c r="G8434" i="4" s="1"/>
  <c r="A8435" i="4"/>
  <c r="G8435" i="4" s="1"/>
  <c r="A8436" i="4"/>
  <c r="G8436" i="4" s="1"/>
  <c r="A8437" i="4"/>
  <c r="G8437" i="4" s="1"/>
  <c r="A8438" i="4"/>
  <c r="G8438" i="4" s="1"/>
  <c r="A8439" i="4"/>
  <c r="G8439" i="4" s="1"/>
  <c r="A8440" i="4"/>
  <c r="G8440" i="4" s="1"/>
  <c r="A8441" i="4"/>
  <c r="G8441" i="4" s="1"/>
  <c r="A8442" i="4"/>
  <c r="G8442" i="4" s="1"/>
  <c r="A8443" i="4"/>
  <c r="G8443" i="4" s="1"/>
  <c r="A8444" i="4"/>
  <c r="G8444" i="4" s="1"/>
  <c r="A8445" i="4"/>
  <c r="G8445" i="4" s="1"/>
  <c r="A8446" i="4"/>
  <c r="G8446" i="4" s="1"/>
  <c r="A8447" i="4"/>
  <c r="G8447" i="4" s="1"/>
  <c r="A8448" i="4"/>
  <c r="G8448" i="4" s="1"/>
  <c r="A8449" i="4"/>
  <c r="G8449" i="4" s="1"/>
  <c r="A8450" i="4"/>
  <c r="G8450" i="4" s="1"/>
  <c r="A8451" i="4"/>
  <c r="G8451" i="4" s="1"/>
  <c r="A8452" i="4"/>
  <c r="G8452" i="4" s="1"/>
  <c r="A8453" i="4"/>
  <c r="G8453" i="4" s="1"/>
  <c r="A8454" i="4"/>
  <c r="G8454" i="4" s="1"/>
  <c r="A8455" i="4"/>
  <c r="G8455" i="4" s="1"/>
  <c r="A8456" i="4"/>
  <c r="G8456" i="4" s="1"/>
  <c r="A8457" i="4"/>
  <c r="G8457" i="4" s="1"/>
  <c r="A8458" i="4"/>
  <c r="G8458" i="4" s="1"/>
  <c r="A8459" i="4"/>
  <c r="G8459" i="4" s="1"/>
  <c r="A8460" i="4"/>
  <c r="G8460" i="4" s="1"/>
  <c r="A8461" i="4"/>
  <c r="G8461" i="4" s="1"/>
  <c r="A8462" i="4"/>
  <c r="G8462" i="4" s="1"/>
  <c r="A8463" i="4"/>
  <c r="G8463" i="4" s="1"/>
  <c r="A8464" i="4"/>
  <c r="G8464" i="4" s="1"/>
  <c r="A8465" i="4"/>
  <c r="G8465" i="4" s="1"/>
  <c r="A8466" i="4"/>
  <c r="G8466" i="4" s="1"/>
  <c r="A8467" i="4"/>
  <c r="G8467" i="4" s="1"/>
  <c r="A8468" i="4"/>
  <c r="G8468" i="4" s="1"/>
  <c r="A8469" i="4"/>
  <c r="G8469" i="4" s="1"/>
  <c r="A8470" i="4"/>
  <c r="G8470" i="4" s="1"/>
  <c r="A8471" i="4"/>
  <c r="G8471" i="4" s="1"/>
  <c r="A8472" i="4"/>
  <c r="G8472" i="4" s="1"/>
  <c r="A8473" i="4"/>
  <c r="G8473" i="4" s="1"/>
  <c r="A8474" i="4"/>
  <c r="G8474" i="4" s="1"/>
  <c r="A8475" i="4"/>
  <c r="G8475" i="4" s="1"/>
  <c r="A8476" i="4"/>
  <c r="G8476" i="4" s="1"/>
  <c r="A8477" i="4"/>
  <c r="G8477" i="4" s="1"/>
  <c r="A8478" i="4"/>
  <c r="G8478" i="4" s="1"/>
  <c r="A8479" i="4"/>
  <c r="G8479" i="4" s="1"/>
  <c r="A8480" i="4"/>
  <c r="G8480" i="4" s="1"/>
  <c r="A8481" i="4"/>
  <c r="G8481" i="4" s="1"/>
  <c r="A8482" i="4"/>
  <c r="G8482" i="4" s="1"/>
  <c r="A8483" i="4"/>
  <c r="G8483" i="4" s="1"/>
  <c r="A8484" i="4"/>
  <c r="G8484" i="4" s="1"/>
  <c r="A8485" i="4"/>
  <c r="G8485" i="4" s="1"/>
  <c r="A8486" i="4"/>
  <c r="G8486" i="4" s="1"/>
  <c r="A8487" i="4"/>
  <c r="G8487" i="4" s="1"/>
  <c r="A8488" i="4"/>
  <c r="G8488" i="4" s="1"/>
  <c r="A8489" i="4"/>
  <c r="G8489" i="4" s="1"/>
  <c r="A8490" i="4"/>
  <c r="G8490" i="4" s="1"/>
  <c r="A8491" i="4"/>
  <c r="G8491" i="4" s="1"/>
  <c r="A8492" i="4"/>
  <c r="G8492" i="4" s="1"/>
  <c r="A8493" i="4"/>
  <c r="G8493" i="4" s="1"/>
  <c r="A8494" i="4"/>
  <c r="G8494" i="4" s="1"/>
  <c r="A8495" i="4"/>
  <c r="G8495" i="4" s="1"/>
  <c r="A8496" i="4"/>
  <c r="G8496" i="4" s="1"/>
  <c r="A8497" i="4"/>
  <c r="G8497" i="4" s="1"/>
  <c r="A8498" i="4"/>
  <c r="G8498" i="4" s="1"/>
  <c r="A8499" i="4"/>
  <c r="G8499" i="4" s="1"/>
  <c r="A8500" i="4"/>
  <c r="G8500" i="4" s="1"/>
  <c r="A8501" i="4"/>
  <c r="G8501" i="4" s="1"/>
  <c r="A8502" i="4"/>
  <c r="G8502" i="4" s="1"/>
  <c r="A8503" i="4"/>
  <c r="G8503" i="4" s="1"/>
  <c r="A8504" i="4"/>
  <c r="G8504" i="4" s="1"/>
  <c r="A8505" i="4"/>
  <c r="G8505" i="4" s="1"/>
  <c r="A8506" i="4"/>
  <c r="G8506" i="4" s="1"/>
  <c r="A8507" i="4"/>
  <c r="G8507" i="4" s="1"/>
  <c r="A8508" i="4"/>
  <c r="G8508" i="4" s="1"/>
  <c r="A8509" i="4"/>
  <c r="G8509" i="4" s="1"/>
  <c r="A8510" i="4"/>
  <c r="G8510" i="4" s="1"/>
  <c r="A8511" i="4"/>
  <c r="G8511" i="4" s="1"/>
  <c r="A8512" i="4"/>
  <c r="G8512" i="4" s="1"/>
  <c r="A8513" i="4"/>
  <c r="G8513" i="4" s="1"/>
  <c r="A8514" i="4"/>
  <c r="G8514" i="4" s="1"/>
  <c r="A8515" i="4"/>
  <c r="G8515" i="4" s="1"/>
  <c r="A8516" i="4"/>
  <c r="G8516" i="4" s="1"/>
  <c r="A8517" i="4"/>
  <c r="G8517" i="4" s="1"/>
  <c r="A8518" i="4"/>
  <c r="G8518" i="4" s="1"/>
  <c r="A8519" i="4"/>
  <c r="G8519" i="4" s="1"/>
  <c r="A8520" i="4"/>
  <c r="G8520" i="4" s="1"/>
  <c r="A8521" i="4"/>
  <c r="G8521" i="4" s="1"/>
  <c r="A8522" i="4"/>
  <c r="G8522" i="4" s="1"/>
  <c r="A8523" i="4"/>
  <c r="G8523" i="4" s="1"/>
  <c r="A8524" i="4"/>
  <c r="G8524" i="4" s="1"/>
  <c r="A8525" i="4"/>
  <c r="G8525" i="4" s="1"/>
  <c r="A8526" i="4"/>
  <c r="G8526" i="4" s="1"/>
  <c r="A8527" i="4"/>
  <c r="G8527" i="4" s="1"/>
  <c r="A8528" i="4"/>
  <c r="G8528" i="4" s="1"/>
  <c r="A8529" i="4"/>
  <c r="G8529" i="4" s="1"/>
  <c r="A8530" i="4"/>
  <c r="G8530" i="4" s="1"/>
  <c r="A8531" i="4"/>
  <c r="G8531" i="4" s="1"/>
  <c r="A8532" i="4"/>
  <c r="G8532" i="4" s="1"/>
  <c r="A8533" i="4"/>
  <c r="G8533" i="4" s="1"/>
  <c r="A8534" i="4"/>
  <c r="G8534" i="4" s="1"/>
  <c r="A8535" i="4"/>
  <c r="G8535" i="4" s="1"/>
  <c r="A8536" i="4"/>
  <c r="G8536" i="4" s="1"/>
  <c r="A8537" i="4"/>
  <c r="G8537" i="4" s="1"/>
  <c r="A8538" i="4"/>
  <c r="G8538" i="4" s="1"/>
  <c r="A8539" i="4"/>
  <c r="G8539" i="4" s="1"/>
  <c r="A8540" i="4"/>
  <c r="G8540" i="4" s="1"/>
  <c r="A8541" i="4"/>
  <c r="G8541" i="4" s="1"/>
  <c r="A8542" i="4"/>
  <c r="G8542" i="4" s="1"/>
  <c r="A8543" i="4"/>
  <c r="G8543" i="4" s="1"/>
  <c r="A8544" i="4"/>
  <c r="G8544" i="4" s="1"/>
  <c r="A8545" i="4"/>
  <c r="G8545" i="4" s="1"/>
  <c r="A8546" i="4"/>
  <c r="G8546" i="4" s="1"/>
  <c r="A8547" i="4"/>
  <c r="G8547" i="4" s="1"/>
  <c r="A8548" i="4"/>
  <c r="G8548" i="4" s="1"/>
  <c r="A8549" i="4"/>
  <c r="G8549" i="4" s="1"/>
  <c r="A8550" i="4"/>
  <c r="G8550" i="4" s="1"/>
  <c r="A8551" i="4"/>
  <c r="G8551" i="4" s="1"/>
  <c r="A8552" i="4"/>
  <c r="G8552" i="4" s="1"/>
  <c r="A8553" i="4"/>
  <c r="G8553" i="4" s="1"/>
  <c r="A8554" i="4"/>
  <c r="G8554" i="4" s="1"/>
  <c r="A8555" i="4"/>
  <c r="G8555" i="4" s="1"/>
  <c r="A8556" i="4"/>
  <c r="G8556" i="4" s="1"/>
  <c r="A8557" i="4"/>
  <c r="G8557" i="4" s="1"/>
  <c r="A8558" i="4"/>
  <c r="G8558" i="4" s="1"/>
  <c r="A8559" i="4"/>
  <c r="G8559" i="4" s="1"/>
  <c r="A8560" i="4"/>
  <c r="G8560" i="4" s="1"/>
  <c r="A8561" i="4"/>
  <c r="G8561" i="4" s="1"/>
  <c r="A8562" i="4"/>
  <c r="G8562" i="4" s="1"/>
  <c r="A8563" i="4"/>
  <c r="G8563" i="4" s="1"/>
  <c r="A8564" i="4"/>
  <c r="G8564" i="4" s="1"/>
  <c r="A8565" i="4"/>
  <c r="G8565" i="4" s="1"/>
  <c r="A8566" i="4"/>
  <c r="G8566" i="4" s="1"/>
  <c r="A8567" i="4"/>
  <c r="G8567" i="4" s="1"/>
  <c r="A8568" i="4"/>
  <c r="G8568" i="4" s="1"/>
  <c r="A8569" i="4"/>
  <c r="G8569" i="4" s="1"/>
  <c r="A8570" i="4"/>
  <c r="G8570" i="4" s="1"/>
  <c r="A8571" i="4"/>
  <c r="G8571" i="4" s="1"/>
  <c r="A8572" i="4"/>
  <c r="G8572" i="4" s="1"/>
  <c r="A8573" i="4"/>
  <c r="G8573" i="4" s="1"/>
  <c r="A8574" i="4"/>
  <c r="G8574" i="4" s="1"/>
  <c r="A8575" i="4"/>
  <c r="G8575" i="4" s="1"/>
  <c r="A8576" i="4"/>
  <c r="G8576" i="4" s="1"/>
  <c r="A8577" i="4"/>
  <c r="G8577" i="4" s="1"/>
  <c r="A8578" i="4"/>
  <c r="G8578" i="4" s="1"/>
  <c r="A8579" i="4"/>
  <c r="G8579" i="4" s="1"/>
  <c r="A8580" i="4"/>
  <c r="G8580" i="4" s="1"/>
  <c r="A8581" i="4"/>
  <c r="G8581" i="4" s="1"/>
  <c r="A8582" i="4"/>
  <c r="G8582" i="4" s="1"/>
  <c r="A8583" i="4"/>
  <c r="G8583" i="4" s="1"/>
  <c r="A8584" i="4"/>
  <c r="G8584" i="4" s="1"/>
  <c r="A8585" i="4"/>
  <c r="G8585" i="4" s="1"/>
  <c r="A8586" i="4"/>
  <c r="G8586" i="4" s="1"/>
  <c r="A8587" i="4"/>
  <c r="G8587" i="4" s="1"/>
  <c r="A8588" i="4"/>
  <c r="G8588" i="4" s="1"/>
  <c r="A8589" i="4"/>
  <c r="G8589" i="4" s="1"/>
  <c r="A8590" i="4"/>
  <c r="G8590" i="4" s="1"/>
  <c r="A8591" i="4"/>
  <c r="G8591" i="4" s="1"/>
  <c r="A8592" i="4"/>
  <c r="G8592" i="4" s="1"/>
  <c r="A8593" i="4"/>
  <c r="G8593" i="4" s="1"/>
  <c r="A8594" i="4"/>
  <c r="G8594" i="4" s="1"/>
  <c r="A8595" i="4"/>
  <c r="G8595" i="4" s="1"/>
  <c r="A8596" i="4"/>
  <c r="G8596" i="4" s="1"/>
  <c r="A8597" i="4"/>
  <c r="G8597" i="4" s="1"/>
  <c r="A8598" i="4"/>
  <c r="G8598" i="4" s="1"/>
  <c r="A8599" i="4"/>
  <c r="G8599" i="4" s="1"/>
  <c r="A8600" i="4"/>
  <c r="G8600" i="4" s="1"/>
  <c r="A8601" i="4"/>
  <c r="G8601" i="4" s="1"/>
  <c r="A8602" i="4"/>
  <c r="G8602" i="4" s="1"/>
  <c r="A8603" i="4"/>
  <c r="G8603" i="4" s="1"/>
  <c r="A8604" i="4"/>
  <c r="G8604" i="4" s="1"/>
  <c r="A8605" i="4"/>
  <c r="G8605" i="4" s="1"/>
  <c r="A8606" i="4"/>
  <c r="G8606" i="4" s="1"/>
  <c r="A8607" i="4"/>
  <c r="G8607" i="4" s="1"/>
  <c r="A8608" i="4"/>
  <c r="G8608" i="4" s="1"/>
  <c r="A8609" i="4"/>
  <c r="G8609" i="4" s="1"/>
  <c r="A8610" i="4"/>
  <c r="G8610" i="4" s="1"/>
  <c r="A8611" i="4"/>
  <c r="G8611" i="4" s="1"/>
  <c r="A8612" i="4"/>
  <c r="G8612" i="4" s="1"/>
  <c r="A8613" i="4"/>
  <c r="G8613" i="4" s="1"/>
  <c r="A8614" i="4"/>
  <c r="G8614" i="4" s="1"/>
  <c r="A8615" i="4"/>
  <c r="G8615" i="4" s="1"/>
  <c r="A8616" i="4"/>
  <c r="G8616" i="4" s="1"/>
  <c r="A8617" i="4"/>
  <c r="G8617" i="4" s="1"/>
  <c r="A8618" i="4"/>
  <c r="G8618" i="4" s="1"/>
  <c r="A8619" i="4"/>
  <c r="G8619" i="4" s="1"/>
  <c r="A8620" i="4"/>
  <c r="G8620" i="4" s="1"/>
  <c r="A8621" i="4"/>
  <c r="G8621" i="4" s="1"/>
  <c r="A8622" i="4"/>
  <c r="G8622" i="4" s="1"/>
  <c r="A8623" i="4"/>
  <c r="G8623" i="4" s="1"/>
  <c r="A8624" i="4"/>
  <c r="G8624" i="4" s="1"/>
  <c r="A8625" i="4"/>
  <c r="G8625" i="4" s="1"/>
  <c r="A8626" i="4"/>
  <c r="G8626" i="4" s="1"/>
  <c r="A8627" i="4"/>
  <c r="G8627" i="4" s="1"/>
  <c r="A8628" i="4"/>
  <c r="G8628" i="4" s="1"/>
  <c r="A8629" i="4"/>
  <c r="G8629" i="4" s="1"/>
  <c r="A8630" i="4"/>
  <c r="G8630" i="4" s="1"/>
  <c r="A8631" i="4"/>
  <c r="G8631" i="4" s="1"/>
  <c r="A8632" i="4"/>
  <c r="G8632" i="4" s="1"/>
  <c r="A8633" i="4"/>
  <c r="G8633" i="4" s="1"/>
  <c r="A8634" i="4"/>
  <c r="G8634" i="4" s="1"/>
  <c r="A8635" i="4"/>
  <c r="G8635" i="4" s="1"/>
  <c r="A8636" i="4"/>
  <c r="G8636" i="4" s="1"/>
  <c r="A8637" i="4"/>
  <c r="G8637" i="4" s="1"/>
  <c r="A8638" i="4"/>
  <c r="G8638" i="4" s="1"/>
  <c r="A8639" i="4"/>
  <c r="G8639" i="4" s="1"/>
  <c r="A8640" i="4"/>
  <c r="G8640" i="4" s="1"/>
  <c r="A8641" i="4"/>
  <c r="G8641" i="4" s="1"/>
  <c r="A8642" i="4"/>
  <c r="G8642" i="4" s="1"/>
  <c r="A8643" i="4"/>
  <c r="G8643" i="4" s="1"/>
  <c r="A8644" i="4"/>
  <c r="G8644" i="4" s="1"/>
  <c r="A8645" i="4"/>
  <c r="G8645" i="4" s="1"/>
  <c r="A8646" i="4"/>
  <c r="G8646" i="4" s="1"/>
  <c r="A8647" i="4"/>
  <c r="G8647" i="4" s="1"/>
  <c r="A8648" i="4"/>
  <c r="G8648" i="4" s="1"/>
  <c r="A8649" i="4"/>
  <c r="G8649" i="4" s="1"/>
  <c r="A8650" i="4"/>
  <c r="G8650" i="4" s="1"/>
  <c r="A8651" i="4"/>
  <c r="G8651" i="4" s="1"/>
  <c r="A8652" i="4"/>
  <c r="G8652" i="4" s="1"/>
  <c r="A8653" i="4"/>
  <c r="G8653" i="4" s="1"/>
  <c r="A8654" i="4"/>
  <c r="G8654" i="4" s="1"/>
  <c r="A8655" i="4"/>
  <c r="G8655" i="4" s="1"/>
  <c r="A8656" i="4"/>
  <c r="G8656" i="4" s="1"/>
  <c r="A8657" i="4"/>
  <c r="G8657" i="4" s="1"/>
  <c r="A8658" i="4"/>
  <c r="G8658" i="4" s="1"/>
  <c r="A8659" i="4"/>
  <c r="G8659" i="4" s="1"/>
  <c r="A8660" i="4"/>
  <c r="G8660" i="4" s="1"/>
  <c r="A8661" i="4"/>
  <c r="G8661" i="4" s="1"/>
  <c r="A8662" i="4"/>
  <c r="G8662" i="4" s="1"/>
  <c r="A8663" i="4"/>
  <c r="G8663" i="4" s="1"/>
  <c r="A8664" i="4"/>
  <c r="G8664" i="4" s="1"/>
  <c r="A8665" i="4"/>
  <c r="G8665" i="4" s="1"/>
  <c r="A8666" i="4"/>
  <c r="G8666" i="4" s="1"/>
  <c r="A8667" i="4"/>
  <c r="G8667" i="4" s="1"/>
  <c r="A8668" i="4"/>
  <c r="G8668" i="4" s="1"/>
  <c r="A8669" i="4"/>
  <c r="G8669" i="4" s="1"/>
  <c r="A8670" i="4"/>
  <c r="G8670" i="4" s="1"/>
  <c r="A8671" i="4"/>
  <c r="G8671" i="4" s="1"/>
  <c r="A8672" i="4"/>
  <c r="G8672" i="4" s="1"/>
  <c r="A8673" i="4"/>
  <c r="G8673" i="4" s="1"/>
  <c r="A8674" i="4"/>
  <c r="G8674" i="4" s="1"/>
  <c r="A8675" i="4"/>
  <c r="G8675" i="4" s="1"/>
  <c r="A8676" i="4"/>
  <c r="G8676" i="4" s="1"/>
  <c r="A8677" i="4"/>
  <c r="G8677" i="4" s="1"/>
  <c r="A8678" i="4"/>
  <c r="G8678" i="4" s="1"/>
  <c r="A8679" i="4"/>
  <c r="G8679" i="4" s="1"/>
  <c r="A8680" i="4"/>
  <c r="G8680" i="4" s="1"/>
  <c r="A8681" i="4"/>
  <c r="G8681" i="4" s="1"/>
  <c r="A8682" i="4"/>
  <c r="G8682" i="4" s="1"/>
  <c r="A8683" i="4"/>
  <c r="G8683" i="4" s="1"/>
  <c r="A8684" i="4"/>
  <c r="G8684" i="4" s="1"/>
  <c r="A8685" i="4"/>
  <c r="G8685" i="4" s="1"/>
  <c r="A8686" i="4"/>
  <c r="G8686" i="4" s="1"/>
  <c r="A8687" i="4"/>
  <c r="G8687" i="4" s="1"/>
  <c r="A8688" i="4"/>
  <c r="G8688" i="4" s="1"/>
  <c r="A8689" i="4"/>
  <c r="G8689" i="4" s="1"/>
  <c r="A8690" i="4"/>
  <c r="G8690" i="4" s="1"/>
  <c r="A8691" i="4"/>
  <c r="G8691" i="4" s="1"/>
  <c r="A8692" i="4"/>
  <c r="G8692" i="4" s="1"/>
  <c r="A8693" i="4"/>
  <c r="G8693" i="4" s="1"/>
  <c r="A8694" i="4"/>
  <c r="G8694" i="4" s="1"/>
  <c r="A8695" i="4"/>
  <c r="G8695" i="4" s="1"/>
  <c r="A8696" i="4"/>
  <c r="G8696" i="4" s="1"/>
  <c r="A8697" i="4"/>
  <c r="G8697" i="4" s="1"/>
  <c r="A8698" i="4"/>
  <c r="G8698" i="4" s="1"/>
  <c r="A8699" i="4"/>
  <c r="G8699" i="4" s="1"/>
  <c r="A8700" i="4"/>
  <c r="G8700" i="4" s="1"/>
  <c r="A8701" i="4"/>
  <c r="G8701" i="4" s="1"/>
  <c r="A8702" i="4"/>
  <c r="G8702" i="4" s="1"/>
  <c r="A8703" i="4"/>
  <c r="G8703" i="4" s="1"/>
  <c r="A8704" i="4"/>
  <c r="G8704" i="4" s="1"/>
  <c r="A8705" i="4"/>
  <c r="G8705" i="4" s="1"/>
  <c r="A8706" i="4"/>
  <c r="G8706" i="4" s="1"/>
  <c r="A8707" i="4"/>
  <c r="G8707" i="4" s="1"/>
  <c r="A8708" i="4"/>
  <c r="G8708" i="4" s="1"/>
  <c r="A8709" i="4"/>
  <c r="G8709" i="4" s="1"/>
  <c r="A8710" i="4"/>
  <c r="G8710" i="4" s="1"/>
  <c r="A8711" i="4"/>
  <c r="G8711" i="4" s="1"/>
  <c r="A8712" i="4"/>
  <c r="G8712" i="4" s="1"/>
  <c r="A8713" i="4"/>
  <c r="G8713" i="4" s="1"/>
  <c r="A8714" i="4"/>
  <c r="G8714" i="4" s="1"/>
  <c r="A8715" i="4"/>
  <c r="G8715" i="4" s="1"/>
  <c r="A8716" i="4"/>
  <c r="G8716" i="4" s="1"/>
  <c r="A8717" i="4"/>
  <c r="G8717" i="4" s="1"/>
  <c r="A8718" i="4"/>
  <c r="G8718" i="4" s="1"/>
  <c r="A8719" i="4"/>
  <c r="G8719" i="4" s="1"/>
  <c r="A8720" i="4"/>
  <c r="G8720" i="4" s="1"/>
  <c r="A8721" i="4"/>
  <c r="G8721" i="4" s="1"/>
  <c r="A8722" i="4"/>
  <c r="G8722" i="4" s="1"/>
  <c r="A8723" i="4"/>
  <c r="G8723" i="4" s="1"/>
  <c r="A8724" i="4"/>
  <c r="G8724" i="4" s="1"/>
  <c r="A8725" i="4"/>
  <c r="G8725" i="4" s="1"/>
  <c r="A8726" i="4"/>
  <c r="G8726" i="4" s="1"/>
  <c r="A8727" i="4"/>
  <c r="G8727" i="4" s="1"/>
  <c r="A8728" i="4"/>
  <c r="G8728" i="4" s="1"/>
  <c r="A8729" i="4"/>
  <c r="G8729" i="4" s="1"/>
  <c r="A8730" i="4"/>
  <c r="G8730" i="4" s="1"/>
  <c r="A8731" i="4"/>
  <c r="G8731" i="4" s="1"/>
  <c r="A8732" i="4"/>
  <c r="G8732" i="4" s="1"/>
  <c r="A8733" i="4"/>
  <c r="G8733" i="4" s="1"/>
  <c r="A8734" i="4"/>
  <c r="G8734" i="4" s="1"/>
  <c r="A8735" i="4"/>
  <c r="G8735" i="4" s="1"/>
  <c r="A8736" i="4"/>
  <c r="G8736" i="4" s="1"/>
  <c r="A8737" i="4"/>
  <c r="G8737" i="4" s="1"/>
  <c r="A8738" i="4"/>
  <c r="G8738" i="4" s="1"/>
  <c r="A8739" i="4"/>
  <c r="G8739" i="4" s="1"/>
  <c r="A8740" i="4"/>
  <c r="G8740" i="4" s="1"/>
  <c r="A8741" i="4"/>
  <c r="G8741" i="4" s="1"/>
  <c r="A8742" i="4"/>
  <c r="G8742" i="4" s="1"/>
  <c r="A8743" i="4"/>
  <c r="G8743" i="4" s="1"/>
  <c r="A8744" i="4"/>
  <c r="G8744" i="4" s="1"/>
  <c r="A8745" i="4"/>
  <c r="G8745" i="4" s="1"/>
  <c r="A8746" i="4"/>
  <c r="G8746" i="4" s="1"/>
  <c r="A8747" i="4"/>
  <c r="G8747" i="4" s="1"/>
  <c r="A8748" i="4"/>
  <c r="G8748" i="4" s="1"/>
  <c r="A8749" i="4"/>
  <c r="G8749" i="4" s="1"/>
  <c r="A8750" i="4"/>
  <c r="G8750" i="4" s="1"/>
  <c r="A8751" i="4"/>
  <c r="G8751" i="4" s="1"/>
  <c r="A8752" i="4"/>
  <c r="G8752" i="4" s="1"/>
  <c r="A8753" i="4"/>
  <c r="G8753" i="4" s="1"/>
  <c r="A8754" i="4"/>
  <c r="G8754" i="4" s="1"/>
  <c r="A8755" i="4"/>
  <c r="G8755" i="4" s="1"/>
  <c r="A8756" i="4"/>
  <c r="G8756" i="4" s="1"/>
  <c r="A8757" i="4"/>
  <c r="G8757" i="4" s="1"/>
  <c r="A8758" i="4"/>
  <c r="G8758" i="4" s="1"/>
  <c r="A8759" i="4"/>
  <c r="G8759" i="4" s="1"/>
  <c r="A8760" i="4"/>
  <c r="G8760" i="4" s="1"/>
  <c r="A8761" i="4"/>
  <c r="G8761" i="4" s="1"/>
  <c r="A8762" i="4"/>
  <c r="G8762" i="4" s="1"/>
  <c r="A8763" i="4"/>
  <c r="G8763" i="4" s="1"/>
  <c r="A8764" i="4"/>
  <c r="G8764" i="4" s="1"/>
  <c r="A8765" i="4"/>
  <c r="G8765" i="4" s="1"/>
  <c r="A8766" i="4"/>
  <c r="G8766" i="4" s="1"/>
  <c r="A8767" i="4"/>
  <c r="G8767" i="4" s="1"/>
  <c r="A8768" i="4"/>
  <c r="G8768" i="4" s="1"/>
  <c r="A8769" i="4"/>
  <c r="G8769" i="4" s="1"/>
  <c r="A8770" i="4"/>
  <c r="G8770" i="4" s="1"/>
  <c r="A8771" i="4"/>
  <c r="G8771" i="4" s="1"/>
  <c r="A8772" i="4"/>
  <c r="G8772" i="4" s="1"/>
  <c r="A8773" i="4"/>
  <c r="G8773" i="4" s="1"/>
  <c r="A8774" i="4"/>
  <c r="G8774" i="4" s="1"/>
  <c r="A8775" i="4"/>
  <c r="G8775" i="4" s="1"/>
  <c r="A8776" i="4"/>
  <c r="G8776" i="4" s="1"/>
  <c r="A8777" i="4"/>
  <c r="G8777" i="4" s="1"/>
  <c r="A8778" i="4"/>
  <c r="G8778" i="4" s="1"/>
  <c r="A8779" i="4"/>
  <c r="G8779" i="4" s="1"/>
  <c r="A8780" i="4"/>
  <c r="G8780" i="4" s="1"/>
  <c r="A8781" i="4"/>
  <c r="G8781" i="4" s="1"/>
  <c r="A8782" i="4"/>
  <c r="G8782" i="4" s="1"/>
  <c r="A8783" i="4"/>
  <c r="G8783" i="4" s="1"/>
  <c r="A8784" i="4"/>
  <c r="G8784" i="4" s="1"/>
  <c r="A8785" i="4"/>
  <c r="G8785" i="4" s="1"/>
  <c r="A8786" i="4"/>
  <c r="G8786" i="4" s="1"/>
  <c r="A8787" i="4"/>
  <c r="G8787" i="4" s="1"/>
  <c r="A8788" i="4"/>
  <c r="G8788" i="4" s="1"/>
  <c r="A8789" i="4"/>
  <c r="G8789" i="4" s="1"/>
  <c r="A8790" i="4"/>
  <c r="G8790" i="4" s="1"/>
  <c r="A8791" i="4"/>
  <c r="G8791" i="4" s="1"/>
  <c r="A8792" i="4"/>
  <c r="G8792" i="4" s="1"/>
  <c r="A8793" i="4"/>
  <c r="G8793" i="4" s="1"/>
  <c r="A8794" i="4"/>
  <c r="G8794" i="4" s="1"/>
  <c r="A8795" i="4"/>
  <c r="G8795" i="4" s="1"/>
  <c r="A8796" i="4"/>
  <c r="G8796" i="4" s="1"/>
  <c r="A8797" i="4"/>
  <c r="G8797" i="4" s="1"/>
  <c r="A8798" i="4"/>
  <c r="G8798" i="4" s="1"/>
  <c r="A8799" i="4"/>
  <c r="G8799" i="4" s="1"/>
  <c r="A8800" i="4"/>
  <c r="G8800" i="4" s="1"/>
  <c r="A8801" i="4"/>
  <c r="G8801" i="4" s="1"/>
  <c r="A8802" i="4"/>
  <c r="G8802" i="4" s="1"/>
  <c r="A8803" i="4"/>
  <c r="G8803" i="4" s="1"/>
  <c r="A8804" i="4"/>
  <c r="G8804" i="4" s="1"/>
  <c r="A8805" i="4"/>
  <c r="G8805" i="4" s="1"/>
  <c r="A8806" i="4"/>
  <c r="G8806" i="4" s="1"/>
  <c r="A8807" i="4"/>
  <c r="G8807" i="4" s="1"/>
  <c r="A8808" i="4"/>
  <c r="G8808" i="4" s="1"/>
  <c r="A8809" i="4"/>
  <c r="G8809" i="4" s="1"/>
  <c r="A8810" i="4"/>
  <c r="G8810" i="4" s="1"/>
  <c r="A8811" i="4"/>
  <c r="G8811" i="4" s="1"/>
  <c r="A8812" i="4"/>
  <c r="G8812" i="4" s="1"/>
  <c r="A8813" i="4"/>
  <c r="G8813" i="4" s="1"/>
  <c r="A8814" i="4"/>
  <c r="G8814" i="4" s="1"/>
  <c r="A8815" i="4"/>
  <c r="G8815" i="4" s="1"/>
  <c r="A8816" i="4"/>
  <c r="G8816" i="4" s="1"/>
  <c r="A8817" i="4"/>
  <c r="G8817" i="4" s="1"/>
  <c r="A8818" i="4"/>
  <c r="G8818" i="4" s="1"/>
  <c r="A8819" i="4"/>
  <c r="G8819" i="4" s="1"/>
  <c r="A8820" i="4"/>
  <c r="G8820" i="4" s="1"/>
  <c r="A8821" i="4"/>
  <c r="G8821" i="4" s="1"/>
  <c r="A8822" i="4"/>
  <c r="G8822" i="4" s="1"/>
  <c r="A8823" i="4"/>
  <c r="G8823" i="4" s="1"/>
  <c r="A8824" i="4"/>
  <c r="G8824" i="4" s="1"/>
  <c r="A8825" i="4"/>
  <c r="G8825" i="4" s="1"/>
  <c r="A8826" i="4"/>
  <c r="G8826" i="4" s="1"/>
  <c r="A8827" i="4"/>
  <c r="G8827" i="4" s="1"/>
  <c r="A8828" i="4"/>
  <c r="G8828" i="4" s="1"/>
  <c r="A8829" i="4"/>
  <c r="G8829" i="4" s="1"/>
  <c r="A8830" i="4"/>
  <c r="G8830" i="4" s="1"/>
  <c r="A8831" i="4"/>
  <c r="G8831" i="4" s="1"/>
  <c r="A8832" i="4"/>
  <c r="G8832" i="4" s="1"/>
  <c r="A8833" i="4"/>
  <c r="G8833" i="4" s="1"/>
  <c r="A8834" i="4"/>
  <c r="G8834" i="4" s="1"/>
  <c r="A8835" i="4"/>
  <c r="G8835" i="4" s="1"/>
  <c r="A8836" i="4"/>
  <c r="G8836" i="4" s="1"/>
  <c r="A8837" i="4"/>
  <c r="G8837" i="4" s="1"/>
  <c r="A8838" i="4"/>
  <c r="G8838" i="4" s="1"/>
  <c r="A8839" i="4"/>
  <c r="G8839" i="4" s="1"/>
  <c r="A8840" i="4"/>
  <c r="G8840" i="4" s="1"/>
  <c r="A8841" i="4"/>
  <c r="G8841" i="4" s="1"/>
  <c r="A8842" i="4"/>
  <c r="G8842" i="4" s="1"/>
  <c r="A8843" i="4"/>
  <c r="G8843" i="4" s="1"/>
  <c r="A8844" i="4"/>
  <c r="G8844" i="4" s="1"/>
  <c r="A8845" i="4"/>
  <c r="G8845" i="4" s="1"/>
  <c r="A8846" i="4"/>
  <c r="G8846" i="4" s="1"/>
  <c r="A8847" i="4"/>
  <c r="G8847" i="4" s="1"/>
  <c r="A8848" i="4"/>
  <c r="G8848" i="4" s="1"/>
  <c r="A8849" i="4"/>
  <c r="G8849" i="4" s="1"/>
  <c r="A8850" i="4"/>
  <c r="G8850" i="4" s="1"/>
  <c r="A8851" i="4"/>
  <c r="G8851" i="4" s="1"/>
  <c r="A8852" i="4"/>
  <c r="G8852" i="4" s="1"/>
  <c r="A8853" i="4"/>
  <c r="G8853" i="4" s="1"/>
  <c r="A8854" i="4"/>
  <c r="G8854" i="4" s="1"/>
  <c r="A8855" i="4"/>
  <c r="G8855" i="4" s="1"/>
  <c r="A8856" i="4"/>
  <c r="G8856" i="4" s="1"/>
  <c r="A8857" i="4"/>
  <c r="G8857" i="4" s="1"/>
  <c r="A8858" i="4"/>
  <c r="G8858" i="4" s="1"/>
  <c r="A8859" i="4"/>
  <c r="G8859" i="4" s="1"/>
  <c r="A8860" i="4"/>
  <c r="G8860" i="4" s="1"/>
  <c r="A8861" i="4"/>
  <c r="G8861" i="4" s="1"/>
  <c r="A8862" i="4"/>
  <c r="G8862" i="4" s="1"/>
  <c r="A8863" i="4"/>
  <c r="G8863" i="4" s="1"/>
  <c r="A8864" i="4"/>
  <c r="G8864" i="4" s="1"/>
  <c r="A8865" i="4"/>
  <c r="G8865" i="4" s="1"/>
  <c r="A8866" i="4"/>
  <c r="G8866" i="4" s="1"/>
  <c r="A8867" i="4"/>
  <c r="G8867" i="4" s="1"/>
  <c r="A8868" i="4"/>
  <c r="G8868" i="4" s="1"/>
  <c r="A8869" i="4"/>
  <c r="G8869" i="4" s="1"/>
  <c r="A8870" i="4"/>
  <c r="G8870" i="4" s="1"/>
  <c r="A8871" i="4"/>
  <c r="G8871" i="4" s="1"/>
  <c r="A8872" i="4"/>
  <c r="G8872" i="4" s="1"/>
  <c r="A8873" i="4"/>
  <c r="G8873" i="4" s="1"/>
  <c r="A8874" i="4"/>
  <c r="G8874" i="4" s="1"/>
  <c r="A8875" i="4"/>
  <c r="G8875" i="4" s="1"/>
  <c r="A8876" i="4"/>
  <c r="G8876" i="4" s="1"/>
  <c r="A8877" i="4"/>
  <c r="G8877" i="4" s="1"/>
  <c r="A8878" i="4"/>
  <c r="G8878" i="4" s="1"/>
  <c r="A8879" i="4"/>
  <c r="G8879" i="4" s="1"/>
  <c r="A8880" i="4"/>
  <c r="G8880" i="4" s="1"/>
  <c r="A8881" i="4"/>
  <c r="G8881" i="4" s="1"/>
  <c r="A8882" i="4"/>
  <c r="G8882" i="4" s="1"/>
  <c r="A8883" i="4"/>
  <c r="G8883" i="4" s="1"/>
  <c r="A8884" i="4"/>
  <c r="G8884" i="4" s="1"/>
  <c r="A8885" i="4"/>
  <c r="G8885" i="4" s="1"/>
  <c r="A8886" i="4"/>
  <c r="G8886" i="4" s="1"/>
  <c r="A8887" i="4"/>
  <c r="G8887" i="4" s="1"/>
  <c r="A8888" i="4"/>
  <c r="G8888" i="4" s="1"/>
  <c r="A8889" i="4"/>
  <c r="G8889" i="4" s="1"/>
  <c r="A8890" i="4"/>
  <c r="G8890" i="4" s="1"/>
  <c r="A8891" i="4"/>
  <c r="G8891" i="4" s="1"/>
  <c r="A8892" i="4"/>
  <c r="G8892" i="4" s="1"/>
  <c r="A8893" i="4"/>
  <c r="G8893" i="4" s="1"/>
  <c r="A8894" i="4"/>
  <c r="G8894" i="4" s="1"/>
  <c r="A8895" i="4"/>
  <c r="G8895" i="4" s="1"/>
  <c r="A8896" i="4"/>
  <c r="G8896" i="4" s="1"/>
  <c r="A8897" i="4"/>
  <c r="G8897" i="4" s="1"/>
  <c r="A8898" i="4"/>
  <c r="G8898" i="4" s="1"/>
  <c r="A8899" i="4"/>
  <c r="G8899" i="4" s="1"/>
  <c r="A8900" i="4"/>
  <c r="G8900" i="4" s="1"/>
  <c r="A8901" i="4"/>
  <c r="G8901" i="4" s="1"/>
  <c r="A8902" i="4"/>
  <c r="G8902" i="4" s="1"/>
  <c r="A8903" i="4"/>
  <c r="G8903" i="4" s="1"/>
  <c r="A8904" i="4"/>
  <c r="G8904" i="4" s="1"/>
  <c r="A8905" i="4"/>
  <c r="G8905" i="4" s="1"/>
  <c r="A8906" i="4"/>
  <c r="G8906" i="4" s="1"/>
  <c r="A8907" i="4"/>
  <c r="G8907" i="4" s="1"/>
  <c r="A8908" i="4"/>
  <c r="G8908" i="4" s="1"/>
  <c r="A8909" i="4"/>
  <c r="G8909" i="4" s="1"/>
  <c r="A8910" i="4"/>
  <c r="G8910" i="4" s="1"/>
  <c r="A8911" i="4"/>
  <c r="G8911" i="4" s="1"/>
  <c r="A8912" i="4"/>
  <c r="G8912" i="4" s="1"/>
  <c r="A8913" i="4"/>
  <c r="G8913" i="4" s="1"/>
  <c r="A8914" i="4"/>
  <c r="G8914" i="4" s="1"/>
  <c r="A8915" i="4"/>
  <c r="G8915" i="4" s="1"/>
  <c r="A8916" i="4"/>
  <c r="G8916" i="4" s="1"/>
  <c r="A8917" i="4"/>
  <c r="G8917" i="4" s="1"/>
  <c r="A8918" i="4"/>
  <c r="G8918" i="4" s="1"/>
  <c r="A8919" i="4"/>
  <c r="G8919" i="4" s="1"/>
  <c r="A8920" i="4"/>
  <c r="G8920" i="4" s="1"/>
  <c r="A8921" i="4"/>
  <c r="G8921" i="4" s="1"/>
  <c r="A8922" i="4"/>
  <c r="G8922" i="4" s="1"/>
  <c r="A8923" i="4"/>
  <c r="G8923" i="4" s="1"/>
  <c r="A8924" i="4"/>
  <c r="G8924" i="4" s="1"/>
  <c r="A8925" i="4"/>
  <c r="G8925" i="4" s="1"/>
  <c r="A8926" i="4"/>
  <c r="G8926" i="4" s="1"/>
  <c r="A8927" i="4"/>
  <c r="G8927" i="4" s="1"/>
  <c r="A8928" i="4"/>
  <c r="G8928" i="4" s="1"/>
  <c r="A8929" i="4"/>
  <c r="G8929" i="4" s="1"/>
  <c r="A8930" i="4"/>
  <c r="G8930" i="4" s="1"/>
  <c r="A8931" i="4"/>
  <c r="G8931" i="4" s="1"/>
  <c r="A8932" i="4"/>
  <c r="G8932" i="4" s="1"/>
  <c r="A8933" i="4"/>
  <c r="G8933" i="4" s="1"/>
  <c r="A8934" i="4"/>
  <c r="G8934" i="4" s="1"/>
  <c r="A8935" i="4"/>
  <c r="G8935" i="4" s="1"/>
  <c r="A8936" i="4"/>
  <c r="G8936" i="4" s="1"/>
  <c r="A8937" i="4"/>
  <c r="G8937" i="4" s="1"/>
  <c r="A8938" i="4"/>
  <c r="G8938" i="4" s="1"/>
  <c r="A8939" i="4"/>
  <c r="G8939" i="4" s="1"/>
  <c r="A8940" i="4"/>
  <c r="G8940" i="4" s="1"/>
  <c r="A8941" i="4"/>
  <c r="G8941" i="4" s="1"/>
  <c r="A8942" i="4"/>
  <c r="G8942" i="4" s="1"/>
  <c r="A8943" i="4"/>
  <c r="G8943" i="4" s="1"/>
  <c r="A8944" i="4"/>
  <c r="G8944" i="4" s="1"/>
  <c r="A8945" i="4"/>
  <c r="G8945" i="4" s="1"/>
  <c r="A8946" i="4"/>
  <c r="G8946" i="4" s="1"/>
  <c r="A8947" i="4"/>
  <c r="G8947" i="4" s="1"/>
  <c r="A8948" i="4"/>
  <c r="G8948" i="4" s="1"/>
  <c r="A8949" i="4"/>
  <c r="G8949" i="4" s="1"/>
  <c r="A8950" i="4"/>
  <c r="G8950" i="4" s="1"/>
  <c r="A8951" i="4"/>
  <c r="G8951" i="4" s="1"/>
  <c r="A8952" i="4"/>
  <c r="G8952" i="4" s="1"/>
  <c r="A8953" i="4"/>
  <c r="G8953" i="4" s="1"/>
  <c r="A8954" i="4"/>
  <c r="G8954" i="4" s="1"/>
  <c r="A8955" i="4"/>
  <c r="G8955" i="4" s="1"/>
  <c r="A8956" i="4"/>
  <c r="G8956" i="4" s="1"/>
  <c r="A8957" i="4"/>
  <c r="G8957" i="4" s="1"/>
  <c r="A8958" i="4"/>
  <c r="G8958" i="4" s="1"/>
  <c r="A8959" i="4"/>
  <c r="G8959" i="4" s="1"/>
  <c r="A8960" i="4"/>
  <c r="G8960" i="4" s="1"/>
  <c r="A8961" i="4"/>
  <c r="G8961" i="4" s="1"/>
  <c r="A8962" i="4"/>
  <c r="G8962" i="4" s="1"/>
  <c r="A8963" i="4"/>
  <c r="G8963" i="4" s="1"/>
  <c r="A8964" i="4"/>
  <c r="G8964" i="4" s="1"/>
  <c r="A8965" i="4"/>
  <c r="G8965" i="4" s="1"/>
  <c r="A8966" i="4"/>
  <c r="G8966" i="4" s="1"/>
  <c r="A8967" i="4"/>
  <c r="G8967" i="4" s="1"/>
  <c r="A8968" i="4"/>
  <c r="G8968" i="4" s="1"/>
  <c r="A8969" i="4"/>
  <c r="G8969" i="4" s="1"/>
  <c r="A8970" i="4"/>
  <c r="G8970" i="4" s="1"/>
  <c r="A8971" i="4"/>
  <c r="G8971" i="4" s="1"/>
  <c r="A8972" i="4"/>
  <c r="G8972" i="4" s="1"/>
  <c r="A8973" i="4"/>
  <c r="G8973" i="4" s="1"/>
  <c r="A8974" i="4"/>
  <c r="G8974" i="4" s="1"/>
  <c r="A8975" i="4"/>
  <c r="G8975" i="4" s="1"/>
  <c r="A8976" i="4"/>
  <c r="G8976" i="4" s="1"/>
  <c r="A8977" i="4"/>
  <c r="G8977" i="4" s="1"/>
  <c r="A8978" i="4"/>
  <c r="G8978" i="4" s="1"/>
  <c r="A8979" i="4"/>
  <c r="G8979" i="4" s="1"/>
  <c r="A8980" i="4"/>
  <c r="G8980" i="4" s="1"/>
  <c r="A8981" i="4"/>
  <c r="G8981" i="4" s="1"/>
  <c r="A8982" i="4"/>
  <c r="G8982" i="4" s="1"/>
  <c r="A8983" i="4"/>
  <c r="G8983" i="4" s="1"/>
  <c r="A8984" i="4"/>
  <c r="G8984" i="4" s="1"/>
  <c r="A8985" i="4"/>
  <c r="G8985" i="4" s="1"/>
  <c r="A8986" i="4"/>
  <c r="G8986" i="4" s="1"/>
  <c r="A8987" i="4"/>
  <c r="G8987" i="4" s="1"/>
  <c r="A8988" i="4"/>
  <c r="G8988" i="4" s="1"/>
  <c r="A8989" i="4"/>
  <c r="G8989" i="4" s="1"/>
  <c r="A8990" i="4"/>
  <c r="G8990" i="4" s="1"/>
  <c r="A8991" i="4"/>
  <c r="G8991" i="4" s="1"/>
  <c r="A8992" i="4"/>
  <c r="G8992" i="4" s="1"/>
  <c r="A8993" i="4"/>
  <c r="G8993" i="4" s="1"/>
  <c r="A8994" i="4"/>
  <c r="G8994" i="4" s="1"/>
  <c r="A8995" i="4"/>
  <c r="G8995" i="4" s="1"/>
  <c r="A8996" i="4"/>
  <c r="G8996" i="4" s="1"/>
  <c r="A8997" i="4"/>
  <c r="G8997" i="4" s="1"/>
  <c r="A8998" i="4"/>
  <c r="G8998" i="4" s="1"/>
  <c r="A8999" i="4"/>
  <c r="G8999" i="4" s="1"/>
  <c r="A9000" i="4"/>
  <c r="G9000" i="4" s="1"/>
  <c r="A9001" i="4"/>
  <c r="G9001" i="4" s="1"/>
  <c r="A9002" i="4"/>
  <c r="G9002" i="4" s="1"/>
  <c r="A9003" i="4"/>
  <c r="G9003" i="4" s="1"/>
  <c r="A9004" i="4"/>
  <c r="G9004" i="4" s="1"/>
  <c r="A9005" i="4"/>
  <c r="G9005" i="4" s="1"/>
  <c r="A9006" i="4"/>
  <c r="G9006" i="4" s="1"/>
  <c r="A9007" i="4"/>
  <c r="G9007" i="4" s="1"/>
  <c r="A9008" i="4"/>
  <c r="G9008" i="4" s="1"/>
  <c r="A9009" i="4"/>
  <c r="G9009" i="4" s="1"/>
  <c r="A9010" i="4"/>
  <c r="G9010" i="4" s="1"/>
  <c r="A9011" i="4"/>
  <c r="G9011" i="4" s="1"/>
  <c r="A9012" i="4"/>
  <c r="G9012" i="4" s="1"/>
  <c r="A9013" i="4"/>
  <c r="G9013" i="4" s="1"/>
  <c r="A9014" i="4"/>
  <c r="G9014" i="4" s="1"/>
  <c r="A9015" i="4"/>
  <c r="G9015" i="4" s="1"/>
  <c r="A9016" i="4"/>
  <c r="G9016" i="4" s="1"/>
  <c r="A9017" i="4"/>
  <c r="G9017" i="4" s="1"/>
  <c r="A9018" i="4"/>
  <c r="G9018" i="4" s="1"/>
  <c r="A9019" i="4"/>
  <c r="G9019" i="4" s="1"/>
  <c r="A9020" i="4"/>
  <c r="G9020" i="4" s="1"/>
  <c r="A9021" i="4"/>
  <c r="G9021" i="4" s="1"/>
  <c r="A9022" i="4"/>
  <c r="G9022" i="4" s="1"/>
  <c r="A9023" i="4"/>
  <c r="G9023" i="4" s="1"/>
  <c r="A9024" i="4"/>
  <c r="G9024" i="4" s="1"/>
  <c r="A9025" i="4"/>
  <c r="G9025" i="4" s="1"/>
  <c r="A9026" i="4"/>
  <c r="G9026" i="4" s="1"/>
  <c r="A9027" i="4"/>
  <c r="G9027" i="4" s="1"/>
  <c r="A9028" i="4"/>
  <c r="G9028" i="4" s="1"/>
  <c r="A9029" i="4"/>
  <c r="G9029" i="4" s="1"/>
  <c r="A9030" i="4"/>
  <c r="G9030" i="4" s="1"/>
  <c r="A9031" i="4"/>
  <c r="G9031" i="4" s="1"/>
  <c r="A9032" i="4"/>
  <c r="G9032" i="4" s="1"/>
  <c r="A9033" i="4"/>
  <c r="G9033" i="4" s="1"/>
  <c r="A9034" i="4"/>
  <c r="G9034" i="4" s="1"/>
  <c r="A9035" i="4"/>
  <c r="G9035" i="4" s="1"/>
  <c r="A9036" i="4"/>
  <c r="G9036" i="4" s="1"/>
  <c r="A9037" i="4"/>
  <c r="G9037" i="4" s="1"/>
  <c r="A9038" i="4"/>
  <c r="G9038" i="4" s="1"/>
  <c r="A9039" i="4"/>
  <c r="G9039" i="4" s="1"/>
  <c r="A9040" i="4"/>
  <c r="G9040" i="4" s="1"/>
  <c r="A9041" i="4"/>
  <c r="G9041" i="4" s="1"/>
  <c r="A9042" i="4"/>
  <c r="G9042" i="4" s="1"/>
  <c r="A9043" i="4"/>
  <c r="G9043" i="4" s="1"/>
  <c r="A9044" i="4"/>
  <c r="G9044" i="4" s="1"/>
  <c r="A9045" i="4"/>
  <c r="G9045" i="4" s="1"/>
  <c r="A9046" i="4"/>
  <c r="G9046" i="4" s="1"/>
  <c r="A9047" i="4"/>
  <c r="G9047" i="4" s="1"/>
  <c r="A9048" i="4"/>
  <c r="G9048" i="4" s="1"/>
  <c r="A9049" i="4"/>
  <c r="G9049" i="4" s="1"/>
  <c r="A9050" i="4"/>
  <c r="G9050" i="4" s="1"/>
  <c r="A9051" i="4"/>
  <c r="G9051" i="4" s="1"/>
  <c r="A9052" i="4"/>
  <c r="G9052" i="4" s="1"/>
  <c r="A9053" i="4"/>
  <c r="G9053" i="4" s="1"/>
  <c r="A9054" i="4"/>
  <c r="G9054" i="4" s="1"/>
  <c r="A9055" i="4"/>
  <c r="G9055" i="4" s="1"/>
  <c r="A9056" i="4"/>
  <c r="G9056" i="4" s="1"/>
  <c r="A9057" i="4"/>
  <c r="G9057" i="4" s="1"/>
  <c r="A9058" i="4"/>
  <c r="G9058" i="4" s="1"/>
  <c r="A9059" i="4"/>
  <c r="G9059" i="4" s="1"/>
  <c r="A9060" i="4"/>
  <c r="G9060" i="4" s="1"/>
  <c r="A9061" i="4"/>
  <c r="G9061" i="4" s="1"/>
  <c r="A9062" i="4"/>
  <c r="G9062" i="4" s="1"/>
  <c r="A9063" i="4"/>
  <c r="G9063" i="4" s="1"/>
  <c r="A9064" i="4"/>
  <c r="G9064" i="4" s="1"/>
  <c r="A9065" i="4"/>
  <c r="G9065" i="4" s="1"/>
  <c r="A9066" i="4"/>
  <c r="G9066" i="4" s="1"/>
  <c r="A9067" i="4"/>
  <c r="G9067" i="4" s="1"/>
  <c r="A6219" i="4"/>
  <c r="G6219" i="4" s="1"/>
  <c r="H6219" i="4" s="1"/>
  <c r="A6220" i="4"/>
  <c r="G6220" i="4" s="1"/>
  <c r="H6220" i="4" s="1"/>
  <c r="A6221" i="4"/>
  <c r="G6221" i="4" s="1"/>
  <c r="H6221" i="4" s="1"/>
  <c r="A6222" i="4"/>
  <c r="G6222" i="4" s="1"/>
  <c r="H6222" i="4" s="1"/>
  <c r="A6223" i="4"/>
  <c r="G6223" i="4" s="1"/>
  <c r="H6223" i="4" s="1"/>
  <c r="A6224" i="4"/>
  <c r="G6224" i="4" s="1"/>
  <c r="H6224" i="4" s="1"/>
  <c r="A6225" i="4"/>
  <c r="G6225" i="4" s="1"/>
  <c r="H6225" i="4" s="1"/>
  <c r="A6226" i="4"/>
  <c r="G6226" i="4" s="1"/>
  <c r="H6226" i="4" s="1"/>
  <c r="A6227" i="4"/>
  <c r="G6227" i="4" s="1"/>
  <c r="H6227" i="4" s="1"/>
  <c r="A6228" i="4"/>
  <c r="G6228" i="4" s="1"/>
  <c r="H6228" i="4" s="1"/>
  <c r="A6229" i="4"/>
  <c r="G6229" i="4" s="1"/>
  <c r="H6229" i="4" s="1"/>
  <c r="A6230" i="4"/>
  <c r="G6230" i="4" s="1"/>
  <c r="H6230" i="4" s="1"/>
  <c r="A6231" i="4"/>
  <c r="G6231" i="4" s="1"/>
  <c r="H6231" i="4" s="1"/>
  <c r="A6232" i="4"/>
  <c r="G6232" i="4" s="1"/>
  <c r="H6232" i="4" s="1"/>
  <c r="A6233" i="4"/>
  <c r="G6233" i="4" s="1"/>
  <c r="H6233" i="4" s="1"/>
  <c r="A6234" i="4"/>
  <c r="G6234" i="4" s="1"/>
  <c r="H6234" i="4" s="1"/>
  <c r="A6235" i="4"/>
  <c r="G6235" i="4" s="1"/>
  <c r="H6235" i="4" s="1"/>
  <c r="A6236" i="4"/>
  <c r="G6236" i="4" s="1"/>
  <c r="H6236" i="4" s="1"/>
  <c r="A6237" i="4"/>
  <c r="G6237" i="4" s="1"/>
  <c r="H6237" i="4" s="1"/>
  <c r="A6238" i="4"/>
  <c r="G6238" i="4" s="1"/>
  <c r="H6238" i="4" s="1"/>
  <c r="A6239" i="4"/>
  <c r="G6239" i="4" s="1"/>
  <c r="H6239" i="4" s="1"/>
  <c r="A6240" i="4"/>
  <c r="G6240" i="4" s="1"/>
  <c r="H6240" i="4" s="1"/>
  <c r="A6241" i="4"/>
  <c r="G6241" i="4" s="1"/>
  <c r="H6241" i="4" s="1"/>
  <c r="A6242" i="4"/>
  <c r="G6242" i="4" s="1"/>
  <c r="H6242" i="4" s="1"/>
  <c r="A6243" i="4"/>
  <c r="G6243" i="4" s="1"/>
  <c r="H6243" i="4" s="1"/>
  <c r="A6244" i="4"/>
  <c r="G6244" i="4" s="1"/>
  <c r="H6244" i="4" s="1"/>
  <c r="A6245" i="4"/>
  <c r="G6245" i="4" s="1"/>
  <c r="H6245" i="4" s="1"/>
  <c r="A6246" i="4"/>
  <c r="G6246" i="4" s="1"/>
  <c r="H6246" i="4" s="1"/>
  <c r="A6247" i="4"/>
  <c r="G6247" i="4" s="1"/>
  <c r="H6247" i="4" s="1"/>
  <c r="A6248" i="4"/>
  <c r="G6248" i="4" s="1"/>
  <c r="H6248" i="4" s="1"/>
  <c r="A6249" i="4"/>
  <c r="G6249" i="4" s="1"/>
  <c r="H6249" i="4" s="1"/>
  <c r="A6250" i="4"/>
  <c r="G6250" i="4" s="1"/>
  <c r="H6250" i="4" s="1"/>
  <c r="A6251" i="4"/>
  <c r="G6251" i="4" s="1"/>
  <c r="H6251" i="4" s="1"/>
  <c r="A6252" i="4"/>
  <c r="G6252" i="4" s="1"/>
  <c r="H6252" i="4" s="1"/>
  <c r="A6253" i="4"/>
  <c r="G6253" i="4" s="1"/>
  <c r="H6253" i="4" s="1"/>
  <c r="A6254" i="4"/>
  <c r="G6254" i="4" s="1"/>
  <c r="H6254" i="4" s="1"/>
  <c r="A6255" i="4"/>
  <c r="G6255" i="4" s="1"/>
  <c r="H6255" i="4" s="1"/>
  <c r="A6256" i="4"/>
  <c r="G6256" i="4" s="1"/>
  <c r="H6256" i="4" s="1"/>
  <c r="A6257" i="4"/>
  <c r="G6257" i="4" s="1"/>
  <c r="H6257" i="4" s="1"/>
  <c r="A6258" i="4"/>
  <c r="G6258" i="4" s="1"/>
  <c r="H6258" i="4" s="1"/>
  <c r="A6259" i="4"/>
  <c r="G6259" i="4" s="1"/>
  <c r="H6259" i="4" s="1"/>
  <c r="A6260" i="4"/>
  <c r="G6260" i="4" s="1"/>
  <c r="H6260" i="4" s="1"/>
  <c r="A6261" i="4"/>
  <c r="G6261" i="4" s="1"/>
  <c r="H6261" i="4" s="1"/>
  <c r="A6262" i="4"/>
  <c r="G6262" i="4" s="1"/>
  <c r="H6262" i="4" s="1"/>
  <c r="A6263" i="4"/>
  <c r="G6263" i="4" s="1"/>
  <c r="H6263" i="4" s="1"/>
  <c r="A6264" i="4"/>
  <c r="G6264" i="4" s="1"/>
  <c r="H6264" i="4" s="1"/>
  <c r="A6265" i="4"/>
  <c r="G6265" i="4" s="1"/>
  <c r="H6265" i="4" s="1"/>
  <c r="A6266" i="4"/>
  <c r="G6266" i="4" s="1"/>
  <c r="H6266" i="4" s="1"/>
  <c r="A6267" i="4"/>
  <c r="G6267" i="4" s="1"/>
  <c r="H6267" i="4" s="1"/>
  <c r="A6268" i="4"/>
  <c r="G6268" i="4" s="1"/>
  <c r="H6268" i="4" s="1"/>
  <c r="A6269" i="4"/>
  <c r="G6269" i="4" s="1"/>
  <c r="H6269" i="4" s="1"/>
  <c r="A6270" i="4"/>
  <c r="G6270" i="4" s="1"/>
  <c r="H6270" i="4" s="1"/>
  <c r="A6271" i="4"/>
  <c r="G6271" i="4" s="1"/>
  <c r="H6271" i="4" s="1"/>
  <c r="A6272" i="4"/>
  <c r="G6272" i="4" s="1"/>
  <c r="H6272" i="4" s="1"/>
  <c r="A6273" i="4"/>
  <c r="G6273" i="4" s="1"/>
  <c r="H6273" i="4" s="1"/>
  <c r="A6274" i="4"/>
  <c r="G6274" i="4" s="1"/>
  <c r="H6274" i="4" s="1"/>
  <c r="A6275" i="4"/>
  <c r="G6275" i="4" s="1"/>
  <c r="H6275" i="4" s="1"/>
  <c r="A6276" i="4"/>
  <c r="G6276" i="4" s="1"/>
  <c r="H6276" i="4" s="1"/>
  <c r="A6277" i="4"/>
  <c r="G6277" i="4" s="1"/>
  <c r="H6277" i="4" s="1"/>
  <c r="A6278" i="4"/>
  <c r="G6278" i="4" s="1"/>
  <c r="H6278" i="4" s="1"/>
  <c r="A6279" i="4"/>
  <c r="G6279" i="4" s="1"/>
  <c r="H6279" i="4" s="1"/>
  <c r="A6280" i="4"/>
  <c r="G6280" i="4" s="1"/>
  <c r="H6280" i="4" s="1"/>
  <c r="A6281" i="4"/>
  <c r="G6281" i="4" s="1"/>
  <c r="H6281" i="4" s="1"/>
  <c r="A6282" i="4"/>
  <c r="G6282" i="4" s="1"/>
  <c r="H6282" i="4" s="1"/>
  <c r="A6283" i="4"/>
  <c r="G6283" i="4" s="1"/>
  <c r="H6283" i="4" s="1"/>
  <c r="A6284" i="4"/>
  <c r="G6284" i="4" s="1"/>
  <c r="H6284" i="4" s="1"/>
  <c r="A6285" i="4"/>
  <c r="G6285" i="4" s="1"/>
  <c r="H6285" i="4" s="1"/>
  <c r="A6286" i="4"/>
  <c r="G6286" i="4" s="1"/>
  <c r="H6286" i="4" s="1"/>
  <c r="A6287" i="4"/>
  <c r="G6287" i="4" s="1"/>
  <c r="H6287" i="4" s="1"/>
  <c r="A6288" i="4"/>
  <c r="G6288" i="4" s="1"/>
  <c r="H6288" i="4" s="1"/>
  <c r="A6289" i="4"/>
  <c r="G6289" i="4" s="1"/>
  <c r="H6289" i="4" s="1"/>
  <c r="A6290" i="4"/>
  <c r="G6290" i="4" s="1"/>
  <c r="H6290" i="4" s="1"/>
  <c r="A6291" i="4"/>
  <c r="G6291" i="4" s="1"/>
  <c r="H6291" i="4" s="1"/>
  <c r="A6292" i="4"/>
  <c r="G6292" i="4" s="1"/>
  <c r="H6292" i="4" s="1"/>
  <c r="A6293" i="4"/>
  <c r="G6293" i="4" s="1"/>
  <c r="H6293" i="4" s="1"/>
  <c r="A6294" i="4"/>
  <c r="G6294" i="4" s="1"/>
  <c r="H6294" i="4" s="1"/>
  <c r="A6295" i="4"/>
  <c r="G6295" i="4" s="1"/>
  <c r="H6295" i="4" s="1"/>
  <c r="A6296" i="4"/>
  <c r="G6296" i="4" s="1"/>
  <c r="H6296" i="4" s="1"/>
  <c r="A6297" i="4"/>
  <c r="G6297" i="4" s="1"/>
  <c r="H6297" i="4" s="1"/>
  <c r="A6298" i="4"/>
  <c r="G6298" i="4" s="1"/>
  <c r="H6298" i="4" s="1"/>
  <c r="A6299" i="4"/>
  <c r="G6299" i="4" s="1"/>
  <c r="H6299" i="4" s="1"/>
  <c r="A6300" i="4"/>
  <c r="G6300" i="4" s="1"/>
  <c r="H6300" i="4" s="1"/>
  <c r="A6301" i="4"/>
  <c r="G6301" i="4" s="1"/>
  <c r="H6301" i="4" s="1"/>
  <c r="A6302" i="4"/>
  <c r="G6302" i="4" s="1"/>
  <c r="H6302" i="4" s="1"/>
  <c r="A6303" i="4"/>
  <c r="G6303" i="4" s="1"/>
  <c r="H6303" i="4" s="1"/>
  <c r="A6304" i="4"/>
  <c r="G6304" i="4" s="1"/>
  <c r="H6304" i="4" s="1"/>
  <c r="A6305" i="4"/>
  <c r="G6305" i="4" s="1"/>
  <c r="H6305" i="4" s="1"/>
  <c r="A6306" i="4"/>
  <c r="G6306" i="4" s="1"/>
  <c r="H6306" i="4" s="1"/>
  <c r="A6307" i="4"/>
  <c r="G6307" i="4" s="1"/>
  <c r="H6307" i="4" s="1"/>
  <c r="A6308" i="4"/>
  <c r="G6308" i="4" s="1"/>
  <c r="H6308" i="4" s="1"/>
  <c r="A6309" i="4"/>
  <c r="G6309" i="4" s="1"/>
  <c r="H6309" i="4" s="1"/>
  <c r="A6310" i="4"/>
  <c r="G6310" i="4" s="1"/>
  <c r="H6310" i="4" s="1"/>
  <c r="A6311" i="4"/>
  <c r="G6311" i="4" s="1"/>
  <c r="H6311" i="4" s="1"/>
  <c r="A6312" i="4"/>
  <c r="G6312" i="4" s="1"/>
  <c r="H6312" i="4" s="1"/>
  <c r="A6313" i="4"/>
  <c r="G6313" i="4" s="1"/>
  <c r="H6313" i="4" s="1"/>
  <c r="A6314" i="4"/>
  <c r="G6314" i="4" s="1"/>
  <c r="H6314" i="4" s="1"/>
  <c r="A6315" i="4"/>
  <c r="G6315" i="4" s="1"/>
  <c r="H6315" i="4" s="1"/>
  <c r="A6316" i="4"/>
  <c r="G6316" i="4" s="1"/>
  <c r="H6316" i="4" s="1"/>
  <c r="A6317" i="4"/>
  <c r="G6317" i="4" s="1"/>
  <c r="H6317" i="4" s="1"/>
  <c r="A6318" i="4"/>
  <c r="G6318" i="4" s="1"/>
  <c r="H6318" i="4" s="1"/>
  <c r="A6319" i="4"/>
  <c r="G6319" i="4" s="1"/>
  <c r="H6319" i="4" s="1"/>
  <c r="A6320" i="4"/>
  <c r="G6320" i="4" s="1"/>
  <c r="H6320" i="4" s="1"/>
  <c r="A6321" i="4"/>
  <c r="G6321" i="4" s="1"/>
  <c r="H6321" i="4" s="1"/>
  <c r="A6322" i="4"/>
  <c r="G6322" i="4" s="1"/>
  <c r="H6322" i="4" s="1"/>
  <c r="A6323" i="4"/>
  <c r="G6323" i="4" s="1"/>
  <c r="H6323" i="4" s="1"/>
  <c r="A6324" i="4"/>
  <c r="G6324" i="4" s="1"/>
  <c r="H6324" i="4" s="1"/>
  <c r="A6325" i="4"/>
  <c r="G6325" i="4" s="1"/>
  <c r="H6325" i="4" s="1"/>
  <c r="A6326" i="4"/>
  <c r="G6326" i="4" s="1"/>
  <c r="H6326" i="4" s="1"/>
  <c r="A6327" i="4"/>
  <c r="G6327" i="4" s="1"/>
  <c r="H6327" i="4" s="1"/>
  <c r="A6328" i="4"/>
  <c r="G6328" i="4" s="1"/>
  <c r="H6328" i="4" s="1"/>
  <c r="A6329" i="4"/>
  <c r="G6329" i="4" s="1"/>
  <c r="H6329" i="4" s="1"/>
  <c r="A6330" i="4"/>
  <c r="G6330" i="4" s="1"/>
  <c r="H6330" i="4" s="1"/>
  <c r="A6331" i="4"/>
  <c r="G6331" i="4" s="1"/>
  <c r="H6331" i="4" s="1"/>
  <c r="A6332" i="4"/>
  <c r="G6332" i="4" s="1"/>
  <c r="H6332" i="4" s="1"/>
  <c r="A6333" i="4"/>
  <c r="G6333" i="4" s="1"/>
  <c r="H6333" i="4" s="1"/>
  <c r="A6334" i="4"/>
  <c r="G6334" i="4" s="1"/>
  <c r="H6334" i="4" s="1"/>
  <c r="A6335" i="4"/>
  <c r="G6335" i="4" s="1"/>
  <c r="H6335" i="4" s="1"/>
  <c r="A6336" i="4"/>
  <c r="G6336" i="4" s="1"/>
  <c r="H6336" i="4" s="1"/>
  <c r="A6337" i="4"/>
  <c r="G6337" i="4" s="1"/>
  <c r="H6337" i="4" s="1"/>
  <c r="A6338" i="4"/>
  <c r="G6338" i="4" s="1"/>
  <c r="H6338" i="4" s="1"/>
  <c r="A6339" i="4"/>
  <c r="G6339" i="4" s="1"/>
  <c r="H6339" i="4" s="1"/>
  <c r="A6340" i="4"/>
  <c r="G6340" i="4" s="1"/>
  <c r="H6340" i="4" s="1"/>
  <c r="A6341" i="4"/>
  <c r="G6341" i="4" s="1"/>
  <c r="H6341" i="4" s="1"/>
  <c r="A6342" i="4"/>
  <c r="G6342" i="4" s="1"/>
  <c r="H6342" i="4" s="1"/>
  <c r="A6343" i="4"/>
  <c r="G6343" i="4" s="1"/>
  <c r="H6343" i="4" s="1"/>
  <c r="A6344" i="4"/>
  <c r="G6344" i="4" s="1"/>
  <c r="H6344" i="4" s="1"/>
  <c r="A6345" i="4"/>
  <c r="G6345" i="4" s="1"/>
  <c r="H6345" i="4" s="1"/>
  <c r="A6346" i="4"/>
  <c r="G6346" i="4" s="1"/>
  <c r="H6346" i="4" s="1"/>
  <c r="A6347" i="4"/>
  <c r="G6347" i="4" s="1"/>
  <c r="H6347" i="4" s="1"/>
  <c r="A6348" i="4"/>
  <c r="G6348" i="4" s="1"/>
  <c r="H6348" i="4" s="1"/>
  <c r="A6349" i="4"/>
  <c r="G6349" i="4" s="1"/>
  <c r="H6349" i="4" s="1"/>
  <c r="A6350" i="4"/>
  <c r="G6350" i="4" s="1"/>
  <c r="H6350" i="4" s="1"/>
  <c r="A6351" i="4"/>
  <c r="G6351" i="4" s="1"/>
  <c r="H6351" i="4" s="1"/>
  <c r="A6352" i="4"/>
  <c r="G6352" i="4" s="1"/>
  <c r="H6352" i="4" s="1"/>
  <c r="A6353" i="4"/>
  <c r="G6353" i="4" s="1"/>
  <c r="H6353" i="4" s="1"/>
  <c r="A6354" i="4"/>
  <c r="G6354" i="4" s="1"/>
  <c r="H6354" i="4" s="1"/>
  <c r="A6355" i="4"/>
  <c r="G6355" i="4" s="1"/>
  <c r="H6355" i="4" s="1"/>
  <c r="A6356" i="4"/>
  <c r="G6356" i="4" s="1"/>
  <c r="H6356" i="4" s="1"/>
  <c r="A6357" i="4"/>
  <c r="G6357" i="4" s="1"/>
  <c r="H6357" i="4" s="1"/>
  <c r="A6358" i="4"/>
  <c r="G6358" i="4" s="1"/>
  <c r="H6358" i="4" s="1"/>
  <c r="A6359" i="4"/>
  <c r="G6359" i="4" s="1"/>
  <c r="H6359" i="4" s="1"/>
  <c r="A6360" i="4"/>
  <c r="G6360" i="4" s="1"/>
  <c r="H6360" i="4" s="1"/>
  <c r="A6361" i="4"/>
  <c r="G6361" i="4" s="1"/>
  <c r="H6361" i="4" s="1"/>
  <c r="A6362" i="4"/>
  <c r="G6362" i="4" s="1"/>
  <c r="H6362" i="4" s="1"/>
  <c r="A6363" i="4"/>
  <c r="G6363" i="4" s="1"/>
  <c r="H6363" i="4" s="1"/>
  <c r="A6364" i="4"/>
  <c r="G6364" i="4" s="1"/>
  <c r="H6364" i="4" s="1"/>
  <c r="A6365" i="4"/>
  <c r="G6365" i="4" s="1"/>
  <c r="H6365" i="4" s="1"/>
  <c r="A6366" i="4"/>
  <c r="G6366" i="4" s="1"/>
  <c r="H6366" i="4" s="1"/>
  <c r="A6367" i="4"/>
  <c r="G6367" i="4" s="1"/>
  <c r="H6367" i="4" s="1"/>
  <c r="A6368" i="4"/>
  <c r="G6368" i="4" s="1"/>
  <c r="H6368" i="4" s="1"/>
  <c r="A6369" i="4"/>
  <c r="G6369" i="4" s="1"/>
  <c r="H6369" i="4" s="1"/>
  <c r="A6370" i="4"/>
  <c r="G6370" i="4" s="1"/>
  <c r="H6370" i="4" s="1"/>
  <c r="A6371" i="4"/>
  <c r="G6371" i="4" s="1"/>
  <c r="H6371" i="4" s="1"/>
  <c r="A6372" i="4"/>
  <c r="G6372" i="4" s="1"/>
  <c r="H6372" i="4" s="1"/>
  <c r="A6373" i="4"/>
  <c r="G6373" i="4" s="1"/>
  <c r="H6373" i="4" s="1"/>
  <c r="A6374" i="4"/>
  <c r="G6374" i="4" s="1"/>
  <c r="H6374" i="4" s="1"/>
  <c r="A6375" i="4"/>
  <c r="G6375" i="4" s="1"/>
  <c r="H6375" i="4" s="1"/>
  <c r="A6376" i="4"/>
  <c r="G6376" i="4" s="1"/>
  <c r="H6376" i="4" s="1"/>
  <c r="A6377" i="4"/>
  <c r="G6377" i="4" s="1"/>
  <c r="H6377" i="4" s="1"/>
  <c r="A6378" i="4"/>
  <c r="G6378" i="4" s="1"/>
  <c r="H6378" i="4" s="1"/>
  <c r="A6379" i="4"/>
  <c r="G6379" i="4" s="1"/>
  <c r="H6379" i="4" s="1"/>
  <c r="A6380" i="4"/>
  <c r="G6380" i="4" s="1"/>
  <c r="H6380" i="4" s="1"/>
  <c r="A6381" i="4"/>
  <c r="G6381" i="4" s="1"/>
  <c r="H6381" i="4" s="1"/>
  <c r="A6382" i="4"/>
  <c r="G6382" i="4" s="1"/>
  <c r="H6382" i="4" s="1"/>
  <c r="A6383" i="4"/>
  <c r="G6383" i="4" s="1"/>
  <c r="H6383" i="4" s="1"/>
  <c r="A6384" i="4"/>
  <c r="G6384" i="4" s="1"/>
  <c r="H6384" i="4" s="1"/>
  <c r="A6385" i="4"/>
  <c r="G6385" i="4" s="1"/>
  <c r="H6385" i="4" s="1"/>
  <c r="A6386" i="4"/>
  <c r="G6386" i="4" s="1"/>
  <c r="H6386" i="4" s="1"/>
  <c r="A6387" i="4"/>
  <c r="G6387" i="4" s="1"/>
  <c r="H6387" i="4" s="1"/>
  <c r="A6388" i="4"/>
  <c r="G6388" i="4" s="1"/>
  <c r="H6388" i="4" s="1"/>
  <c r="A6389" i="4"/>
  <c r="G6389" i="4" s="1"/>
  <c r="H6389" i="4" s="1"/>
  <c r="A6390" i="4"/>
  <c r="G6390" i="4" s="1"/>
  <c r="H6390" i="4" s="1"/>
  <c r="A6391" i="4"/>
  <c r="G6391" i="4" s="1"/>
  <c r="H6391" i="4" s="1"/>
  <c r="A6392" i="4"/>
  <c r="G6392" i="4" s="1"/>
  <c r="H6392" i="4" s="1"/>
  <c r="A6393" i="4"/>
  <c r="G6393" i="4" s="1"/>
  <c r="H6393" i="4" s="1"/>
  <c r="A6394" i="4"/>
  <c r="G6394" i="4" s="1"/>
  <c r="H6394" i="4" s="1"/>
  <c r="A6395" i="4"/>
  <c r="G6395" i="4" s="1"/>
  <c r="H6395" i="4" s="1"/>
  <c r="A6396" i="4"/>
  <c r="G6396" i="4" s="1"/>
  <c r="H6396" i="4" s="1"/>
  <c r="A6397" i="4"/>
  <c r="G6397" i="4" s="1"/>
  <c r="H6397" i="4" s="1"/>
  <c r="A6398" i="4"/>
  <c r="G6398" i="4" s="1"/>
  <c r="H6398" i="4" s="1"/>
  <c r="A6399" i="4"/>
  <c r="G6399" i="4" s="1"/>
  <c r="H6399" i="4" s="1"/>
  <c r="A6400" i="4"/>
  <c r="G6400" i="4" s="1"/>
  <c r="H6400" i="4" s="1"/>
  <c r="A6401" i="4"/>
  <c r="G6401" i="4" s="1"/>
  <c r="H6401" i="4" s="1"/>
  <c r="A6402" i="4"/>
  <c r="G6402" i="4" s="1"/>
  <c r="H6402" i="4" s="1"/>
  <c r="A6403" i="4"/>
  <c r="G6403" i="4" s="1"/>
  <c r="H6403" i="4" s="1"/>
  <c r="A6404" i="4"/>
  <c r="G6404" i="4" s="1"/>
  <c r="H6404" i="4" s="1"/>
  <c r="A6405" i="4"/>
  <c r="G6405" i="4" s="1"/>
  <c r="H6405" i="4" s="1"/>
  <c r="A6406" i="4"/>
  <c r="G6406" i="4" s="1"/>
  <c r="H6406" i="4" s="1"/>
  <c r="A6407" i="4"/>
  <c r="G6407" i="4" s="1"/>
  <c r="H6407" i="4" s="1"/>
  <c r="A6408" i="4"/>
  <c r="G6408" i="4" s="1"/>
  <c r="H6408" i="4" s="1"/>
  <c r="A6409" i="4"/>
  <c r="G6409" i="4" s="1"/>
  <c r="H6409" i="4" s="1"/>
  <c r="A6410" i="4"/>
  <c r="G6410" i="4" s="1"/>
  <c r="H6410" i="4" s="1"/>
  <c r="A6411" i="4"/>
  <c r="G6411" i="4" s="1"/>
  <c r="H6411" i="4" s="1"/>
  <c r="A6412" i="4"/>
  <c r="G6412" i="4" s="1"/>
  <c r="H6412" i="4" s="1"/>
  <c r="A6413" i="4"/>
  <c r="G6413" i="4" s="1"/>
  <c r="H6413" i="4" s="1"/>
  <c r="A6414" i="4"/>
  <c r="G6414" i="4" s="1"/>
  <c r="H6414" i="4" s="1"/>
  <c r="A6415" i="4"/>
  <c r="G6415" i="4" s="1"/>
  <c r="H6415" i="4" s="1"/>
  <c r="A6416" i="4"/>
  <c r="G6416" i="4" s="1"/>
  <c r="H6416" i="4" s="1"/>
  <c r="A6417" i="4"/>
  <c r="G6417" i="4" s="1"/>
  <c r="H6417" i="4" s="1"/>
  <c r="A6418" i="4"/>
  <c r="G6418" i="4" s="1"/>
  <c r="H6418" i="4" s="1"/>
  <c r="A6419" i="4"/>
  <c r="G6419" i="4" s="1"/>
  <c r="H6419" i="4" s="1"/>
  <c r="A6420" i="4"/>
  <c r="G6420" i="4" s="1"/>
  <c r="H6420" i="4" s="1"/>
  <c r="A6421" i="4"/>
  <c r="G6421" i="4" s="1"/>
  <c r="H6421" i="4" s="1"/>
  <c r="A6422" i="4"/>
  <c r="G6422" i="4" s="1"/>
  <c r="H6422" i="4" s="1"/>
  <c r="A6423" i="4"/>
  <c r="G6423" i="4" s="1"/>
  <c r="H6423" i="4" s="1"/>
  <c r="A6424" i="4"/>
  <c r="G6424" i="4" s="1"/>
  <c r="H6424" i="4" s="1"/>
  <c r="A6425" i="4"/>
  <c r="G6425" i="4" s="1"/>
  <c r="H6425" i="4" s="1"/>
  <c r="A6426" i="4"/>
  <c r="G6426" i="4" s="1"/>
  <c r="H6426" i="4" s="1"/>
  <c r="A6427" i="4"/>
  <c r="G6427" i="4" s="1"/>
  <c r="H6427" i="4" s="1"/>
  <c r="A6428" i="4"/>
  <c r="G6428" i="4" s="1"/>
  <c r="H6428" i="4" s="1"/>
  <c r="A6429" i="4"/>
  <c r="G6429" i="4" s="1"/>
  <c r="H6429" i="4" s="1"/>
  <c r="A6430" i="4"/>
  <c r="G6430" i="4" s="1"/>
  <c r="H6430" i="4" s="1"/>
  <c r="A6431" i="4"/>
  <c r="G6431" i="4" s="1"/>
  <c r="H6431" i="4" s="1"/>
  <c r="A6432" i="4"/>
  <c r="G6432" i="4" s="1"/>
  <c r="H6432" i="4" s="1"/>
  <c r="A6433" i="4"/>
  <c r="G6433" i="4" s="1"/>
  <c r="H6433" i="4" s="1"/>
  <c r="A6434" i="4"/>
  <c r="G6434" i="4" s="1"/>
  <c r="H6434" i="4" s="1"/>
  <c r="A6435" i="4"/>
  <c r="G6435" i="4" s="1"/>
  <c r="H6435" i="4" s="1"/>
  <c r="A6436" i="4"/>
  <c r="G6436" i="4" s="1"/>
  <c r="H6436" i="4" s="1"/>
  <c r="A6437" i="4"/>
  <c r="G6437" i="4" s="1"/>
  <c r="H6437" i="4" s="1"/>
  <c r="A6438" i="4"/>
  <c r="G6438" i="4" s="1"/>
  <c r="H6438" i="4" s="1"/>
  <c r="A6439" i="4"/>
  <c r="G6439" i="4" s="1"/>
  <c r="H6439" i="4" s="1"/>
  <c r="A6440" i="4"/>
  <c r="G6440" i="4" s="1"/>
  <c r="H6440" i="4" s="1"/>
  <c r="A6441" i="4"/>
  <c r="G6441" i="4" s="1"/>
  <c r="H6441" i="4" s="1"/>
  <c r="A6442" i="4"/>
  <c r="G6442" i="4" s="1"/>
  <c r="H6442" i="4" s="1"/>
  <c r="A6443" i="4"/>
  <c r="G6443" i="4" s="1"/>
  <c r="H6443" i="4" s="1"/>
  <c r="A6444" i="4"/>
  <c r="G6444" i="4" s="1"/>
  <c r="H6444" i="4" s="1"/>
  <c r="A6445" i="4"/>
  <c r="G6445" i="4" s="1"/>
  <c r="H6445" i="4" s="1"/>
  <c r="A6446" i="4"/>
  <c r="G6446" i="4" s="1"/>
  <c r="H6446" i="4" s="1"/>
  <c r="A6447" i="4"/>
  <c r="G6447" i="4" s="1"/>
  <c r="H6447" i="4" s="1"/>
  <c r="A6448" i="4"/>
  <c r="G6448" i="4" s="1"/>
  <c r="H6448" i="4" s="1"/>
  <c r="A6449" i="4"/>
  <c r="G6449" i="4" s="1"/>
  <c r="H6449" i="4" s="1"/>
  <c r="A6450" i="4"/>
  <c r="G6450" i="4" s="1"/>
  <c r="H6450" i="4" s="1"/>
  <c r="A6451" i="4"/>
  <c r="G6451" i="4" s="1"/>
  <c r="H6451" i="4" s="1"/>
  <c r="A6452" i="4"/>
  <c r="G6452" i="4" s="1"/>
  <c r="H6452" i="4" s="1"/>
  <c r="A6453" i="4"/>
  <c r="G6453" i="4" s="1"/>
  <c r="H6453" i="4" s="1"/>
  <c r="A6454" i="4"/>
  <c r="G6454" i="4" s="1"/>
  <c r="H6454" i="4" s="1"/>
  <c r="A6455" i="4"/>
  <c r="G6455" i="4" s="1"/>
  <c r="H6455" i="4" s="1"/>
  <c r="A6456" i="4"/>
  <c r="G6456" i="4" s="1"/>
  <c r="H6456" i="4" s="1"/>
  <c r="A6457" i="4"/>
  <c r="G6457" i="4" s="1"/>
  <c r="H6457" i="4" s="1"/>
  <c r="A6458" i="4"/>
  <c r="G6458" i="4" s="1"/>
  <c r="H6458" i="4" s="1"/>
  <c r="A6459" i="4"/>
  <c r="G6459" i="4" s="1"/>
  <c r="H6459" i="4" s="1"/>
  <c r="A6460" i="4"/>
  <c r="G6460" i="4" s="1"/>
  <c r="H6460" i="4" s="1"/>
  <c r="A6461" i="4"/>
  <c r="G6461" i="4" s="1"/>
  <c r="H6461" i="4" s="1"/>
  <c r="A6462" i="4"/>
  <c r="G6462" i="4" s="1"/>
  <c r="H6462" i="4" s="1"/>
  <c r="A6463" i="4"/>
  <c r="G6463" i="4" s="1"/>
  <c r="H6463" i="4" s="1"/>
  <c r="A6464" i="4"/>
  <c r="G6464" i="4" s="1"/>
  <c r="H6464" i="4" s="1"/>
  <c r="A6465" i="4"/>
  <c r="G6465" i="4" s="1"/>
  <c r="H6465" i="4" s="1"/>
  <c r="A6466" i="4"/>
  <c r="G6466" i="4" s="1"/>
  <c r="H6466" i="4" s="1"/>
  <c r="A6467" i="4"/>
  <c r="G6467" i="4" s="1"/>
  <c r="H6467" i="4" s="1"/>
  <c r="A6468" i="4"/>
  <c r="G6468" i="4" s="1"/>
  <c r="H6468" i="4" s="1"/>
  <c r="A6469" i="4"/>
  <c r="G6469" i="4" s="1"/>
  <c r="H6469" i="4" s="1"/>
  <c r="A6470" i="4"/>
  <c r="G6470" i="4" s="1"/>
  <c r="H6470" i="4" s="1"/>
  <c r="A6471" i="4"/>
  <c r="G6471" i="4" s="1"/>
  <c r="H6471" i="4" s="1"/>
  <c r="A6472" i="4"/>
  <c r="G6472" i="4" s="1"/>
  <c r="H6472" i="4" s="1"/>
  <c r="A6473" i="4"/>
  <c r="G6473" i="4" s="1"/>
  <c r="H6473" i="4" s="1"/>
  <c r="A6474" i="4"/>
  <c r="G6474" i="4" s="1"/>
  <c r="H6474" i="4" s="1"/>
  <c r="A6475" i="4"/>
  <c r="G6475" i="4" s="1"/>
  <c r="H6475" i="4" s="1"/>
  <c r="A6476" i="4"/>
  <c r="G6476" i="4" s="1"/>
  <c r="H6476" i="4" s="1"/>
  <c r="A6477" i="4"/>
  <c r="G6477" i="4" s="1"/>
  <c r="H6477" i="4" s="1"/>
  <c r="A6478" i="4"/>
  <c r="G6478" i="4" s="1"/>
  <c r="H6478" i="4" s="1"/>
  <c r="A6479" i="4"/>
  <c r="G6479" i="4" s="1"/>
  <c r="H6479" i="4" s="1"/>
  <c r="A6480" i="4"/>
  <c r="G6480" i="4" s="1"/>
  <c r="H6480" i="4" s="1"/>
  <c r="A6481" i="4"/>
  <c r="G6481" i="4" s="1"/>
  <c r="H6481" i="4" s="1"/>
  <c r="A6482" i="4"/>
  <c r="G6482" i="4" s="1"/>
  <c r="H6482" i="4" s="1"/>
  <c r="A6483" i="4"/>
  <c r="G6483" i="4" s="1"/>
  <c r="H6483" i="4" s="1"/>
  <c r="A6484" i="4"/>
  <c r="G6484" i="4" s="1"/>
  <c r="H6484" i="4" s="1"/>
  <c r="A6485" i="4"/>
  <c r="G6485" i="4" s="1"/>
  <c r="H6485" i="4" s="1"/>
  <c r="A6486" i="4"/>
  <c r="G6486" i="4" s="1"/>
  <c r="H6486" i="4" s="1"/>
  <c r="A6487" i="4"/>
  <c r="G6487" i="4" s="1"/>
  <c r="H6487" i="4" s="1"/>
  <c r="A6488" i="4"/>
  <c r="G6488" i="4" s="1"/>
  <c r="H6488" i="4" s="1"/>
  <c r="A6489" i="4"/>
  <c r="G6489" i="4" s="1"/>
  <c r="H6489" i="4" s="1"/>
  <c r="A6490" i="4"/>
  <c r="G6490" i="4" s="1"/>
  <c r="H6490" i="4" s="1"/>
  <c r="A6491" i="4"/>
  <c r="G6491" i="4" s="1"/>
  <c r="H6491" i="4" s="1"/>
  <c r="A6492" i="4"/>
  <c r="G6492" i="4" s="1"/>
  <c r="H6492" i="4" s="1"/>
  <c r="A6493" i="4"/>
  <c r="G6493" i="4" s="1"/>
  <c r="H6493" i="4" s="1"/>
  <c r="A6494" i="4"/>
  <c r="G6494" i="4" s="1"/>
  <c r="H6494" i="4" s="1"/>
  <c r="A6495" i="4"/>
  <c r="G6495" i="4" s="1"/>
  <c r="H6495" i="4" s="1"/>
  <c r="A6496" i="4"/>
  <c r="G6496" i="4" s="1"/>
  <c r="H6496" i="4" s="1"/>
  <c r="A6497" i="4"/>
  <c r="G6497" i="4" s="1"/>
  <c r="H6497" i="4" s="1"/>
  <c r="A6498" i="4"/>
  <c r="G6498" i="4" s="1"/>
  <c r="H6498" i="4" s="1"/>
  <c r="A6499" i="4"/>
  <c r="G6499" i="4" s="1"/>
  <c r="H6499" i="4" s="1"/>
  <c r="A6500" i="4"/>
  <c r="G6500" i="4" s="1"/>
  <c r="H6500" i="4" s="1"/>
  <c r="A6501" i="4"/>
  <c r="G6501" i="4" s="1"/>
  <c r="H6501" i="4" s="1"/>
  <c r="A6502" i="4"/>
  <c r="G6502" i="4" s="1"/>
  <c r="H6502" i="4" s="1"/>
  <c r="A6503" i="4"/>
  <c r="G6503" i="4" s="1"/>
  <c r="H6503" i="4" s="1"/>
  <c r="A6504" i="4"/>
  <c r="G6504" i="4" s="1"/>
  <c r="H6504" i="4" s="1"/>
  <c r="A6505" i="4"/>
  <c r="G6505" i="4" s="1"/>
  <c r="H6505" i="4" s="1"/>
  <c r="A6506" i="4"/>
  <c r="G6506" i="4" s="1"/>
  <c r="H6506" i="4" s="1"/>
  <c r="A6507" i="4"/>
  <c r="G6507" i="4" s="1"/>
  <c r="H6507" i="4" s="1"/>
  <c r="A6508" i="4"/>
  <c r="G6508" i="4" s="1"/>
  <c r="H6508" i="4" s="1"/>
  <c r="A6509" i="4"/>
  <c r="G6509" i="4" s="1"/>
  <c r="H6509" i="4" s="1"/>
  <c r="A6510" i="4"/>
  <c r="G6510" i="4" s="1"/>
  <c r="H6510" i="4" s="1"/>
  <c r="A6511" i="4"/>
  <c r="G6511" i="4" s="1"/>
  <c r="H6511" i="4" s="1"/>
  <c r="A6512" i="4"/>
  <c r="G6512" i="4" s="1"/>
  <c r="H6512" i="4" s="1"/>
  <c r="A6513" i="4"/>
  <c r="G6513" i="4" s="1"/>
  <c r="H6513" i="4" s="1"/>
  <c r="A6514" i="4"/>
  <c r="G6514" i="4" s="1"/>
  <c r="H6514" i="4" s="1"/>
  <c r="A6515" i="4"/>
  <c r="G6515" i="4" s="1"/>
  <c r="H6515" i="4" s="1"/>
  <c r="A6516" i="4"/>
  <c r="G6516" i="4" s="1"/>
  <c r="H6516" i="4" s="1"/>
  <c r="A6517" i="4"/>
  <c r="G6517" i="4" s="1"/>
  <c r="H6517" i="4" s="1"/>
  <c r="A6518" i="4"/>
  <c r="G6518" i="4" s="1"/>
  <c r="H6518" i="4" s="1"/>
  <c r="A6519" i="4"/>
  <c r="G6519" i="4" s="1"/>
  <c r="H6519" i="4" s="1"/>
  <c r="A6520" i="4"/>
  <c r="G6520" i="4" s="1"/>
  <c r="H6520" i="4" s="1"/>
  <c r="A6521" i="4"/>
  <c r="G6521" i="4" s="1"/>
  <c r="H6521" i="4" s="1"/>
  <c r="A6522" i="4"/>
  <c r="G6522" i="4" s="1"/>
  <c r="H6522" i="4" s="1"/>
  <c r="A6523" i="4"/>
  <c r="G6523" i="4" s="1"/>
  <c r="H6523" i="4" s="1"/>
  <c r="A6524" i="4"/>
  <c r="G6524" i="4" s="1"/>
  <c r="H6524" i="4" s="1"/>
  <c r="A6525" i="4"/>
  <c r="G6525" i="4" s="1"/>
  <c r="H6525" i="4" s="1"/>
  <c r="A6526" i="4"/>
  <c r="G6526" i="4" s="1"/>
  <c r="H6526" i="4" s="1"/>
  <c r="A6527" i="4"/>
  <c r="G6527" i="4" s="1"/>
  <c r="H6527" i="4" s="1"/>
  <c r="A6528" i="4"/>
  <c r="G6528" i="4" s="1"/>
  <c r="H6528" i="4" s="1"/>
  <c r="A6529" i="4"/>
  <c r="G6529" i="4" s="1"/>
  <c r="H6529" i="4" s="1"/>
  <c r="A6530" i="4"/>
  <c r="G6530" i="4" s="1"/>
  <c r="H6530" i="4" s="1"/>
  <c r="A6531" i="4"/>
  <c r="G6531" i="4" s="1"/>
  <c r="H6531" i="4" s="1"/>
  <c r="A6532" i="4"/>
  <c r="G6532" i="4" s="1"/>
  <c r="H6532" i="4" s="1"/>
  <c r="A6533" i="4"/>
  <c r="G6533" i="4" s="1"/>
  <c r="H6533" i="4" s="1"/>
  <c r="A6534" i="4"/>
  <c r="G6534" i="4" s="1"/>
  <c r="H6534" i="4" s="1"/>
  <c r="A6535" i="4"/>
  <c r="G6535" i="4" s="1"/>
  <c r="H6535" i="4" s="1"/>
  <c r="A6536" i="4"/>
  <c r="G6536" i="4" s="1"/>
  <c r="H6536" i="4" s="1"/>
  <c r="A6537" i="4"/>
  <c r="G6537" i="4" s="1"/>
  <c r="H6537" i="4" s="1"/>
  <c r="A6538" i="4"/>
  <c r="G6538" i="4" s="1"/>
  <c r="H6538" i="4" s="1"/>
  <c r="A6539" i="4"/>
  <c r="G6539" i="4" s="1"/>
  <c r="H6539" i="4" s="1"/>
  <c r="A6540" i="4"/>
  <c r="G6540" i="4" s="1"/>
  <c r="H6540" i="4" s="1"/>
  <c r="A6541" i="4"/>
  <c r="G6541" i="4" s="1"/>
  <c r="H6541" i="4" s="1"/>
  <c r="A6542" i="4"/>
  <c r="G6542" i="4" s="1"/>
  <c r="H6542" i="4" s="1"/>
  <c r="A6543" i="4"/>
  <c r="G6543" i="4" s="1"/>
  <c r="H6543" i="4" s="1"/>
  <c r="A6544" i="4"/>
  <c r="G6544" i="4" s="1"/>
  <c r="H6544" i="4" s="1"/>
  <c r="A6545" i="4"/>
  <c r="G6545" i="4" s="1"/>
  <c r="H6545" i="4" s="1"/>
  <c r="A6546" i="4"/>
  <c r="G6546" i="4" s="1"/>
  <c r="H6546" i="4" s="1"/>
  <c r="A6547" i="4"/>
  <c r="G6547" i="4" s="1"/>
  <c r="H6547" i="4" s="1"/>
  <c r="A6548" i="4"/>
  <c r="G6548" i="4" s="1"/>
  <c r="H6548" i="4" s="1"/>
  <c r="A6549" i="4"/>
  <c r="G6549" i="4" s="1"/>
  <c r="H6549" i="4" s="1"/>
  <c r="A6550" i="4"/>
  <c r="G6550" i="4" s="1"/>
  <c r="H6550" i="4" s="1"/>
  <c r="A6551" i="4"/>
  <c r="G6551" i="4" s="1"/>
  <c r="H6551" i="4" s="1"/>
  <c r="A6552" i="4"/>
  <c r="G6552" i="4" s="1"/>
  <c r="H6552" i="4" s="1"/>
  <c r="A6553" i="4"/>
  <c r="G6553" i="4" s="1"/>
  <c r="H6553" i="4" s="1"/>
  <c r="A6554" i="4"/>
  <c r="G6554" i="4" s="1"/>
  <c r="H6554" i="4" s="1"/>
  <c r="A6555" i="4"/>
  <c r="G6555" i="4" s="1"/>
  <c r="H6555" i="4" s="1"/>
  <c r="A6556" i="4"/>
  <c r="G6556" i="4" s="1"/>
  <c r="H6556" i="4" s="1"/>
  <c r="A6557" i="4"/>
  <c r="G6557" i="4" s="1"/>
  <c r="H6557" i="4" s="1"/>
  <c r="A6558" i="4"/>
  <c r="G6558" i="4" s="1"/>
  <c r="H6558" i="4" s="1"/>
  <c r="A6559" i="4"/>
  <c r="G6559" i="4" s="1"/>
  <c r="H6559" i="4" s="1"/>
  <c r="A6560" i="4"/>
  <c r="G6560" i="4" s="1"/>
  <c r="H6560" i="4" s="1"/>
  <c r="A6561" i="4"/>
  <c r="G6561" i="4" s="1"/>
  <c r="H6561" i="4" s="1"/>
  <c r="A6562" i="4"/>
  <c r="G6562" i="4" s="1"/>
  <c r="H6562" i="4" s="1"/>
  <c r="A6563" i="4"/>
  <c r="G6563" i="4" s="1"/>
  <c r="H6563" i="4" s="1"/>
  <c r="A6564" i="4"/>
  <c r="G6564" i="4" s="1"/>
  <c r="H6564" i="4" s="1"/>
  <c r="A6565" i="4"/>
  <c r="G6565" i="4" s="1"/>
  <c r="H6565" i="4" s="1"/>
  <c r="A6566" i="4"/>
  <c r="G6566" i="4" s="1"/>
  <c r="H6566" i="4" s="1"/>
  <c r="A6567" i="4"/>
  <c r="G6567" i="4" s="1"/>
  <c r="H6567" i="4" s="1"/>
  <c r="A6568" i="4"/>
  <c r="G6568" i="4" s="1"/>
  <c r="H6568" i="4" s="1"/>
  <c r="A6569" i="4"/>
  <c r="G6569" i="4" s="1"/>
  <c r="H6569" i="4" s="1"/>
  <c r="A6570" i="4"/>
  <c r="G6570" i="4" s="1"/>
  <c r="H6570" i="4" s="1"/>
  <c r="A6571" i="4"/>
  <c r="G6571" i="4" s="1"/>
  <c r="H6571" i="4" s="1"/>
  <c r="A6572" i="4"/>
  <c r="G6572" i="4" s="1"/>
  <c r="H6572" i="4" s="1"/>
  <c r="A6573" i="4"/>
  <c r="G6573" i="4" s="1"/>
  <c r="H6573" i="4" s="1"/>
  <c r="A6574" i="4"/>
  <c r="G6574" i="4" s="1"/>
  <c r="H6574" i="4" s="1"/>
  <c r="A6575" i="4"/>
  <c r="G6575" i="4" s="1"/>
  <c r="H6575" i="4" s="1"/>
  <c r="A6576" i="4"/>
  <c r="G6576" i="4" s="1"/>
  <c r="H6576" i="4" s="1"/>
  <c r="A6577" i="4"/>
  <c r="G6577" i="4" s="1"/>
  <c r="H6577" i="4" s="1"/>
  <c r="A6578" i="4"/>
  <c r="G6578" i="4" s="1"/>
  <c r="H6578" i="4" s="1"/>
  <c r="A6579" i="4"/>
  <c r="G6579" i="4" s="1"/>
  <c r="H6579" i="4" s="1"/>
  <c r="A6580" i="4"/>
  <c r="G6580" i="4" s="1"/>
  <c r="H6580" i="4" s="1"/>
  <c r="A6581" i="4"/>
  <c r="G6581" i="4" s="1"/>
  <c r="H6581" i="4" s="1"/>
  <c r="A6582" i="4"/>
  <c r="G6582" i="4" s="1"/>
  <c r="H6582" i="4" s="1"/>
  <c r="A6583" i="4"/>
  <c r="G6583" i="4" s="1"/>
  <c r="H6583" i="4" s="1"/>
  <c r="A6584" i="4"/>
  <c r="G6584" i="4" s="1"/>
  <c r="H6584" i="4" s="1"/>
  <c r="A6585" i="4"/>
  <c r="G6585" i="4" s="1"/>
  <c r="H6585" i="4" s="1"/>
  <c r="A6586" i="4"/>
  <c r="G6586" i="4" s="1"/>
  <c r="H6586" i="4" s="1"/>
  <c r="A6587" i="4"/>
  <c r="G6587" i="4" s="1"/>
  <c r="H6587" i="4" s="1"/>
  <c r="A6588" i="4"/>
  <c r="G6588" i="4" s="1"/>
  <c r="H6588" i="4" s="1"/>
  <c r="A6589" i="4"/>
  <c r="G6589" i="4" s="1"/>
  <c r="H6589" i="4" s="1"/>
  <c r="A6590" i="4"/>
  <c r="G6590" i="4" s="1"/>
  <c r="H6590" i="4" s="1"/>
  <c r="A6591" i="4"/>
  <c r="G6591" i="4" s="1"/>
  <c r="H6591" i="4" s="1"/>
  <c r="A6592" i="4"/>
  <c r="G6592" i="4" s="1"/>
  <c r="H6592" i="4" s="1"/>
  <c r="A6593" i="4"/>
  <c r="G6593" i="4" s="1"/>
  <c r="H6593" i="4" s="1"/>
  <c r="A6594" i="4"/>
  <c r="G6594" i="4" s="1"/>
  <c r="H6594" i="4" s="1"/>
  <c r="A6595" i="4"/>
  <c r="G6595" i="4" s="1"/>
  <c r="H6595" i="4" s="1"/>
  <c r="A6596" i="4"/>
  <c r="G6596" i="4" s="1"/>
  <c r="H6596" i="4" s="1"/>
  <c r="A6597" i="4"/>
  <c r="G6597" i="4" s="1"/>
  <c r="H6597" i="4" s="1"/>
  <c r="A6598" i="4"/>
  <c r="G6598" i="4" s="1"/>
  <c r="H6598" i="4" s="1"/>
  <c r="A6599" i="4"/>
  <c r="G6599" i="4" s="1"/>
  <c r="H6599" i="4" s="1"/>
  <c r="A6600" i="4"/>
  <c r="G6600" i="4" s="1"/>
  <c r="H6600" i="4" s="1"/>
  <c r="A6601" i="4"/>
  <c r="G6601" i="4" s="1"/>
  <c r="H6601" i="4" s="1"/>
  <c r="A6602" i="4"/>
  <c r="G6602" i="4" s="1"/>
  <c r="H6602" i="4" s="1"/>
  <c r="A6603" i="4"/>
  <c r="G6603" i="4" s="1"/>
  <c r="H6603" i="4" s="1"/>
  <c r="A6604" i="4"/>
  <c r="G6604" i="4" s="1"/>
  <c r="H6604" i="4" s="1"/>
  <c r="A6605" i="4"/>
  <c r="G6605" i="4" s="1"/>
  <c r="H6605" i="4" s="1"/>
  <c r="A6606" i="4"/>
  <c r="G6606" i="4" s="1"/>
  <c r="H6606" i="4" s="1"/>
  <c r="A6607" i="4"/>
  <c r="G6607" i="4" s="1"/>
  <c r="H6607" i="4" s="1"/>
  <c r="A6608" i="4"/>
  <c r="G6608" i="4" s="1"/>
  <c r="H6608" i="4" s="1"/>
  <c r="A6609" i="4"/>
  <c r="G6609" i="4" s="1"/>
  <c r="H6609" i="4" s="1"/>
  <c r="A6610" i="4"/>
  <c r="G6610" i="4" s="1"/>
  <c r="H6610" i="4" s="1"/>
  <c r="A6611" i="4"/>
  <c r="G6611" i="4" s="1"/>
  <c r="H6611" i="4" s="1"/>
  <c r="A6612" i="4"/>
  <c r="G6612" i="4" s="1"/>
  <c r="H6612" i="4" s="1"/>
  <c r="A6613" i="4"/>
  <c r="G6613" i="4" s="1"/>
  <c r="H6613" i="4" s="1"/>
  <c r="A6614" i="4"/>
  <c r="G6614" i="4" s="1"/>
  <c r="H6614" i="4" s="1"/>
  <c r="A6615" i="4"/>
  <c r="G6615" i="4" s="1"/>
  <c r="H6615" i="4" s="1"/>
  <c r="A6616" i="4"/>
  <c r="G6616" i="4" s="1"/>
  <c r="H6616" i="4" s="1"/>
  <c r="A6617" i="4"/>
  <c r="G6617" i="4" s="1"/>
  <c r="H6617" i="4" s="1"/>
  <c r="A6618" i="4"/>
  <c r="G6618" i="4" s="1"/>
  <c r="H6618" i="4" s="1"/>
  <c r="A6619" i="4"/>
  <c r="G6619" i="4" s="1"/>
  <c r="H6619" i="4" s="1"/>
  <c r="A6620" i="4"/>
  <c r="G6620" i="4" s="1"/>
  <c r="H6620" i="4" s="1"/>
  <c r="A6621" i="4"/>
  <c r="G6621" i="4" s="1"/>
  <c r="H6621" i="4" s="1"/>
  <c r="A6622" i="4"/>
  <c r="G6622" i="4" s="1"/>
  <c r="H6622" i="4" s="1"/>
  <c r="A6623" i="4"/>
  <c r="G6623" i="4" s="1"/>
  <c r="H6623" i="4" s="1"/>
  <c r="A6624" i="4"/>
  <c r="G6624" i="4" s="1"/>
  <c r="H6624" i="4" s="1"/>
  <c r="A6625" i="4"/>
  <c r="G6625" i="4" s="1"/>
  <c r="H6625" i="4" s="1"/>
  <c r="A6626" i="4"/>
  <c r="G6626" i="4" s="1"/>
  <c r="H6626" i="4" s="1"/>
  <c r="A6627" i="4"/>
  <c r="G6627" i="4" s="1"/>
  <c r="H6627" i="4" s="1"/>
  <c r="A6628" i="4"/>
  <c r="G6628" i="4" s="1"/>
  <c r="H6628" i="4" s="1"/>
  <c r="A6629" i="4"/>
  <c r="G6629" i="4" s="1"/>
  <c r="H6629" i="4" s="1"/>
  <c r="A6630" i="4"/>
  <c r="G6630" i="4" s="1"/>
  <c r="H6630" i="4" s="1"/>
  <c r="A6631" i="4"/>
  <c r="G6631" i="4" s="1"/>
  <c r="H6631" i="4" s="1"/>
  <c r="A6632" i="4"/>
  <c r="G6632" i="4" s="1"/>
  <c r="H6632" i="4" s="1"/>
  <c r="A6633" i="4"/>
  <c r="G6633" i="4" s="1"/>
  <c r="H6633" i="4" s="1"/>
  <c r="A6634" i="4"/>
  <c r="G6634" i="4" s="1"/>
  <c r="H6634" i="4" s="1"/>
  <c r="A6635" i="4"/>
  <c r="G6635" i="4" s="1"/>
  <c r="H6635" i="4" s="1"/>
  <c r="A6636" i="4"/>
  <c r="G6636" i="4" s="1"/>
  <c r="H6636" i="4" s="1"/>
  <c r="A6637" i="4"/>
  <c r="G6637" i="4" s="1"/>
  <c r="H6637" i="4" s="1"/>
  <c r="A6638" i="4"/>
  <c r="G6638" i="4" s="1"/>
  <c r="H6638" i="4" s="1"/>
  <c r="A6639" i="4"/>
  <c r="G6639" i="4" s="1"/>
  <c r="H6639" i="4" s="1"/>
  <c r="A6640" i="4"/>
  <c r="G6640" i="4" s="1"/>
  <c r="H6640" i="4" s="1"/>
  <c r="A6641" i="4"/>
  <c r="G6641" i="4" s="1"/>
  <c r="H6641" i="4" s="1"/>
  <c r="A6642" i="4"/>
  <c r="G6642" i="4" s="1"/>
  <c r="H6642" i="4" s="1"/>
  <c r="A6643" i="4"/>
  <c r="G6643" i="4" s="1"/>
  <c r="H6643" i="4" s="1"/>
  <c r="A6644" i="4"/>
  <c r="G6644" i="4" s="1"/>
  <c r="H6644" i="4" s="1"/>
  <c r="A6645" i="4"/>
  <c r="G6645" i="4" s="1"/>
  <c r="H6645" i="4" s="1"/>
  <c r="A6646" i="4"/>
  <c r="G6646" i="4" s="1"/>
  <c r="H6646" i="4" s="1"/>
  <c r="A6647" i="4"/>
  <c r="G6647" i="4" s="1"/>
  <c r="H6647" i="4" s="1"/>
  <c r="A6648" i="4"/>
  <c r="G6648" i="4" s="1"/>
  <c r="H6648" i="4" s="1"/>
  <c r="A6649" i="4"/>
  <c r="G6649" i="4" s="1"/>
  <c r="H6649" i="4" s="1"/>
  <c r="A6650" i="4"/>
  <c r="G6650" i="4" s="1"/>
  <c r="H6650" i="4" s="1"/>
  <c r="A6651" i="4"/>
  <c r="G6651" i="4" s="1"/>
  <c r="H6651" i="4" s="1"/>
  <c r="A6652" i="4"/>
  <c r="G6652" i="4" s="1"/>
  <c r="H6652" i="4" s="1"/>
  <c r="A6653" i="4"/>
  <c r="G6653" i="4" s="1"/>
  <c r="H6653" i="4" s="1"/>
  <c r="A6654" i="4"/>
  <c r="G6654" i="4" s="1"/>
  <c r="H6654" i="4" s="1"/>
  <c r="A6655" i="4"/>
  <c r="G6655" i="4" s="1"/>
  <c r="H6655" i="4" s="1"/>
  <c r="A6656" i="4"/>
  <c r="G6656" i="4" s="1"/>
  <c r="H6656" i="4" s="1"/>
  <c r="A6657" i="4"/>
  <c r="G6657" i="4" s="1"/>
  <c r="H6657" i="4" s="1"/>
  <c r="A6658" i="4"/>
  <c r="G6658" i="4" s="1"/>
  <c r="H6658" i="4" s="1"/>
  <c r="A6659" i="4"/>
  <c r="G6659" i="4" s="1"/>
  <c r="H6659" i="4" s="1"/>
  <c r="A6660" i="4"/>
  <c r="G6660" i="4" s="1"/>
  <c r="H6660" i="4" s="1"/>
  <c r="A6661" i="4"/>
  <c r="G6661" i="4" s="1"/>
  <c r="H6661" i="4" s="1"/>
  <c r="A6662" i="4"/>
  <c r="G6662" i="4" s="1"/>
  <c r="H6662" i="4" s="1"/>
  <c r="A6663" i="4"/>
  <c r="G6663" i="4" s="1"/>
  <c r="H6663" i="4" s="1"/>
  <c r="A6664" i="4"/>
  <c r="G6664" i="4" s="1"/>
  <c r="H6664" i="4" s="1"/>
  <c r="A6665" i="4"/>
  <c r="G6665" i="4" s="1"/>
  <c r="H6665" i="4" s="1"/>
  <c r="A6666" i="4"/>
  <c r="G6666" i="4" s="1"/>
  <c r="H6666" i="4" s="1"/>
  <c r="A6667" i="4"/>
  <c r="G6667" i="4" s="1"/>
  <c r="H6667" i="4" s="1"/>
  <c r="A6668" i="4"/>
  <c r="G6668" i="4" s="1"/>
  <c r="H6668" i="4" s="1"/>
  <c r="A6669" i="4"/>
  <c r="G6669" i="4" s="1"/>
  <c r="H6669" i="4" s="1"/>
  <c r="A6670" i="4"/>
  <c r="G6670" i="4" s="1"/>
  <c r="H6670" i="4" s="1"/>
  <c r="A6671" i="4"/>
  <c r="G6671" i="4" s="1"/>
  <c r="H6671" i="4" s="1"/>
  <c r="A6672" i="4"/>
  <c r="G6672" i="4" s="1"/>
  <c r="H6672" i="4" s="1"/>
  <c r="A6673" i="4"/>
  <c r="G6673" i="4" s="1"/>
  <c r="H6673" i="4" s="1"/>
  <c r="A6674" i="4"/>
  <c r="G6674" i="4" s="1"/>
  <c r="H6674" i="4" s="1"/>
  <c r="A6675" i="4"/>
  <c r="G6675" i="4" s="1"/>
  <c r="H6675" i="4" s="1"/>
  <c r="A6676" i="4"/>
  <c r="G6676" i="4" s="1"/>
  <c r="H6676" i="4" s="1"/>
  <c r="A6677" i="4"/>
  <c r="G6677" i="4" s="1"/>
  <c r="H6677" i="4" s="1"/>
  <c r="A6678" i="4"/>
  <c r="G6678" i="4" s="1"/>
  <c r="H6678" i="4" s="1"/>
  <c r="A6679" i="4"/>
  <c r="G6679" i="4" s="1"/>
  <c r="H6679" i="4" s="1"/>
  <c r="A6680" i="4"/>
  <c r="G6680" i="4" s="1"/>
  <c r="H6680" i="4" s="1"/>
  <c r="A6681" i="4"/>
  <c r="G6681" i="4" s="1"/>
  <c r="H6681" i="4" s="1"/>
  <c r="A6682" i="4"/>
  <c r="G6682" i="4" s="1"/>
  <c r="H6682" i="4" s="1"/>
  <c r="A6683" i="4"/>
  <c r="G6683" i="4" s="1"/>
  <c r="H6683" i="4" s="1"/>
  <c r="A6684" i="4"/>
  <c r="G6684" i="4" s="1"/>
  <c r="H6684" i="4" s="1"/>
  <c r="A6685" i="4"/>
  <c r="G6685" i="4" s="1"/>
  <c r="H6685" i="4" s="1"/>
  <c r="A6686" i="4"/>
  <c r="G6686" i="4" s="1"/>
  <c r="H6686" i="4" s="1"/>
  <c r="A6687" i="4"/>
  <c r="G6687" i="4" s="1"/>
  <c r="H6687" i="4" s="1"/>
  <c r="A6688" i="4"/>
  <c r="G6688" i="4" s="1"/>
  <c r="H6688" i="4" s="1"/>
  <c r="A6689" i="4"/>
  <c r="G6689" i="4" s="1"/>
  <c r="H6689" i="4" s="1"/>
  <c r="A6690" i="4"/>
  <c r="G6690" i="4" s="1"/>
  <c r="H6690" i="4" s="1"/>
  <c r="A6691" i="4"/>
  <c r="G6691" i="4" s="1"/>
  <c r="H6691" i="4" s="1"/>
  <c r="A6692" i="4"/>
  <c r="G6692" i="4" s="1"/>
  <c r="H6692" i="4" s="1"/>
  <c r="A6693" i="4"/>
  <c r="G6693" i="4" s="1"/>
  <c r="H6693" i="4" s="1"/>
  <c r="A6694" i="4"/>
  <c r="G6694" i="4" s="1"/>
  <c r="H6694" i="4" s="1"/>
  <c r="A6695" i="4"/>
  <c r="G6695" i="4" s="1"/>
  <c r="H6695" i="4" s="1"/>
  <c r="A6696" i="4"/>
  <c r="G6696" i="4" s="1"/>
  <c r="H6696" i="4" s="1"/>
  <c r="A6697" i="4"/>
  <c r="G6697" i="4" s="1"/>
  <c r="H6697" i="4" s="1"/>
  <c r="A6698" i="4"/>
  <c r="G6698" i="4" s="1"/>
  <c r="H6698" i="4" s="1"/>
  <c r="A6699" i="4"/>
  <c r="G6699" i="4" s="1"/>
  <c r="H6699" i="4" s="1"/>
  <c r="A6700" i="4"/>
  <c r="G6700" i="4" s="1"/>
  <c r="H6700" i="4" s="1"/>
  <c r="A6701" i="4"/>
  <c r="G6701" i="4" s="1"/>
  <c r="H6701" i="4" s="1"/>
  <c r="A6702" i="4"/>
  <c r="G6702" i="4" s="1"/>
  <c r="H6702" i="4" s="1"/>
  <c r="A6703" i="4"/>
  <c r="G6703" i="4" s="1"/>
  <c r="H6703" i="4" s="1"/>
  <c r="A6704" i="4"/>
  <c r="G6704" i="4" s="1"/>
  <c r="H6704" i="4" s="1"/>
  <c r="A6705" i="4"/>
  <c r="G6705" i="4" s="1"/>
  <c r="H6705" i="4" s="1"/>
  <c r="A6706" i="4"/>
  <c r="G6706" i="4" s="1"/>
  <c r="H6706" i="4" s="1"/>
  <c r="A6707" i="4"/>
  <c r="G6707" i="4" s="1"/>
  <c r="H6707" i="4" s="1"/>
  <c r="A6708" i="4"/>
  <c r="G6708" i="4" s="1"/>
  <c r="H6708" i="4" s="1"/>
  <c r="A6709" i="4"/>
  <c r="G6709" i="4" s="1"/>
  <c r="H6709" i="4" s="1"/>
  <c r="A6710" i="4"/>
  <c r="G6710" i="4" s="1"/>
  <c r="H6710" i="4" s="1"/>
  <c r="A6711" i="4"/>
  <c r="G6711" i="4" s="1"/>
  <c r="H6711" i="4" s="1"/>
  <c r="A6712" i="4"/>
  <c r="G6712" i="4" s="1"/>
  <c r="H6712" i="4" s="1"/>
  <c r="A6713" i="4"/>
  <c r="G6713" i="4" s="1"/>
  <c r="H6713" i="4" s="1"/>
  <c r="A6714" i="4"/>
  <c r="G6714" i="4" s="1"/>
  <c r="H6714" i="4" s="1"/>
  <c r="A6715" i="4"/>
  <c r="G6715" i="4" s="1"/>
  <c r="H6715" i="4" s="1"/>
  <c r="A6716" i="4"/>
  <c r="G6716" i="4" s="1"/>
  <c r="H6716" i="4" s="1"/>
  <c r="A6717" i="4"/>
  <c r="G6717" i="4" s="1"/>
  <c r="H6717" i="4" s="1"/>
  <c r="A6718" i="4"/>
  <c r="G6718" i="4" s="1"/>
  <c r="H6718" i="4" s="1"/>
  <c r="A6719" i="4"/>
  <c r="G6719" i="4" s="1"/>
  <c r="H6719" i="4" s="1"/>
  <c r="A6720" i="4"/>
  <c r="G6720" i="4" s="1"/>
  <c r="H6720" i="4" s="1"/>
  <c r="A6721" i="4"/>
  <c r="G6721" i="4" s="1"/>
  <c r="H6721" i="4" s="1"/>
  <c r="A6722" i="4"/>
  <c r="G6722" i="4" s="1"/>
  <c r="H6722" i="4" s="1"/>
  <c r="A6723" i="4"/>
  <c r="G6723" i="4" s="1"/>
  <c r="H6723" i="4" s="1"/>
  <c r="A6724" i="4"/>
  <c r="G6724" i="4" s="1"/>
  <c r="H6724" i="4" s="1"/>
  <c r="A6725" i="4"/>
  <c r="G6725" i="4" s="1"/>
  <c r="H6725" i="4" s="1"/>
  <c r="A6726" i="4"/>
  <c r="G6726" i="4" s="1"/>
  <c r="H6726" i="4" s="1"/>
  <c r="A6727" i="4"/>
  <c r="G6727" i="4" s="1"/>
  <c r="H6727" i="4" s="1"/>
  <c r="A6728" i="4"/>
  <c r="G6728" i="4" s="1"/>
  <c r="H6728" i="4" s="1"/>
  <c r="A6729" i="4"/>
  <c r="G6729" i="4" s="1"/>
  <c r="H6729" i="4" s="1"/>
  <c r="A6730" i="4"/>
  <c r="G6730" i="4" s="1"/>
  <c r="H6730" i="4" s="1"/>
  <c r="A6731" i="4"/>
  <c r="G6731" i="4" s="1"/>
  <c r="H6731" i="4" s="1"/>
  <c r="A6732" i="4"/>
  <c r="G6732" i="4" s="1"/>
  <c r="H6732" i="4" s="1"/>
  <c r="A6733" i="4"/>
  <c r="G6733" i="4" s="1"/>
  <c r="H6733" i="4" s="1"/>
  <c r="A6734" i="4"/>
  <c r="G6734" i="4" s="1"/>
  <c r="H6734" i="4" s="1"/>
  <c r="A6735" i="4"/>
  <c r="G6735" i="4" s="1"/>
  <c r="H6735" i="4" s="1"/>
  <c r="A6736" i="4"/>
  <c r="G6736" i="4" s="1"/>
  <c r="H6736" i="4" s="1"/>
  <c r="A6737" i="4"/>
  <c r="G6737" i="4" s="1"/>
  <c r="H6737" i="4" s="1"/>
  <c r="A6738" i="4"/>
  <c r="G6738" i="4" s="1"/>
  <c r="H6738" i="4" s="1"/>
  <c r="A6739" i="4"/>
  <c r="G6739" i="4" s="1"/>
  <c r="H6739" i="4" s="1"/>
  <c r="A6740" i="4"/>
  <c r="G6740" i="4" s="1"/>
  <c r="H6740" i="4" s="1"/>
  <c r="A6741" i="4"/>
  <c r="G6741" i="4" s="1"/>
  <c r="H6741" i="4" s="1"/>
  <c r="A6742" i="4"/>
  <c r="G6742" i="4" s="1"/>
  <c r="H6742" i="4" s="1"/>
  <c r="A6743" i="4"/>
  <c r="G6743" i="4" s="1"/>
  <c r="H6743" i="4" s="1"/>
  <c r="A6744" i="4"/>
  <c r="G6744" i="4" s="1"/>
  <c r="H6744" i="4" s="1"/>
  <c r="A6745" i="4"/>
  <c r="G6745" i="4" s="1"/>
  <c r="H6745" i="4" s="1"/>
  <c r="A6746" i="4"/>
  <c r="G6746" i="4" s="1"/>
  <c r="H6746" i="4" s="1"/>
  <c r="A6747" i="4"/>
  <c r="G6747" i="4" s="1"/>
  <c r="H6747" i="4" s="1"/>
  <c r="A6748" i="4"/>
  <c r="G6748" i="4" s="1"/>
  <c r="H6748" i="4" s="1"/>
  <c r="A6749" i="4"/>
  <c r="G6749" i="4" s="1"/>
  <c r="H6749" i="4" s="1"/>
  <c r="A6750" i="4"/>
  <c r="G6750" i="4" s="1"/>
  <c r="H6750" i="4" s="1"/>
  <c r="A6751" i="4"/>
  <c r="G6751" i="4" s="1"/>
  <c r="H6751" i="4" s="1"/>
  <c r="A6752" i="4"/>
  <c r="G6752" i="4" s="1"/>
  <c r="H6752" i="4" s="1"/>
  <c r="A6753" i="4"/>
  <c r="G6753" i="4" s="1"/>
  <c r="H6753" i="4" s="1"/>
  <c r="A6754" i="4"/>
  <c r="G6754" i="4" s="1"/>
  <c r="H6754" i="4" s="1"/>
  <c r="A6755" i="4"/>
  <c r="G6755" i="4" s="1"/>
  <c r="H6755" i="4" s="1"/>
  <c r="A6756" i="4"/>
  <c r="G6756" i="4" s="1"/>
  <c r="H6756" i="4" s="1"/>
  <c r="A6757" i="4"/>
  <c r="G6757" i="4" s="1"/>
  <c r="H6757" i="4" s="1"/>
  <c r="A6758" i="4"/>
  <c r="G6758" i="4" s="1"/>
  <c r="H6758" i="4" s="1"/>
  <c r="A6759" i="4"/>
  <c r="G6759" i="4" s="1"/>
  <c r="H6759" i="4" s="1"/>
  <c r="A6760" i="4"/>
  <c r="G6760" i="4" s="1"/>
  <c r="H6760" i="4" s="1"/>
  <c r="A6761" i="4"/>
  <c r="G6761" i="4" s="1"/>
  <c r="H6761" i="4" s="1"/>
  <c r="A6762" i="4"/>
  <c r="G6762" i="4" s="1"/>
  <c r="H6762" i="4" s="1"/>
  <c r="A6763" i="4"/>
  <c r="G6763" i="4" s="1"/>
  <c r="H6763" i="4" s="1"/>
  <c r="A6764" i="4"/>
  <c r="G6764" i="4" s="1"/>
  <c r="H6764" i="4" s="1"/>
  <c r="A6765" i="4"/>
  <c r="G6765" i="4" s="1"/>
  <c r="H6765" i="4" s="1"/>
  <c r="A6766" i="4"/>
  <c r="G6766" i="4" s="1"/>
  <c r="H6766" i="4" s="1"/>
  <c r="A6767" i="4"/>
  <c r="G6767" i="4" s="1"/>
  <c r="H6767" i="4" s="1"/>
  <c r="A6768" i="4"/>
  <c r="G6768" i="4" s="1"/>
  <c r="H6768" i="4" s="1"/>
  <c r="A6769" i="4"/>
  <c r="G6769" i="4" s="1"/>
  <c r="H6769" i="4" s="1"/>
  <c r="A6770" i="4"/>
  <c r="G6770" i="4" s="1"/>
  <c r="H6770" i="4" s="1"/>
  <c r="A6771" i="4"/>
  <c r="G6771" i="4" s="1"/>
  <c r="H6771" i="4" s="1"/>
  <c r="A6772" i="4"/>
  <c r="G6772" i="4" s="1"/>
  <c r="H6772" i="4" s="1"/>
  <c r="A6773" i="4"/>
  <c r="G6773" i="4" s="1"/>
  <c r="H6773" i="4" s="1"/>
  <c r="A6774" i="4"/>
  <c r="G6774" i="4" s="1"/>
  <c r="H6774" i="4" s="1"/>
  <c r="A6775" i="4"/>
  <c r="G6775" i="4" s="1"/>
  <c r="H6775" i="4" s="1"/>
  <c r="A6776" i="4"/>
  <c r="G6776" i="4" s="1"/>
  <c r="H6776" i="4" s="1"/>
  <c r="A6777" i="4"/>
  <c r="G6777" i="4" s="1"/>
  <c r="H6777" i="4" s="1"/>
  <c r="A6778" i="4"/>
  <c r="G6778" i="4" s="1"/>
  <c r="H6778" i="4" s="1"/>
  <c r="A6779" i="4"/>
  <c r="G6779" i="4" s="1"/>
  <c r="H6779" i="4" s="1"/>
  <c r="A6780" i="4"/>
  <c r="G6780" i="4" s="1"/>
  <c r="H6780" i="4" s="1"/>
  <c r="A6781" i="4"/>
  <c r="G6781" i="4" s="1"/>
  <c r="H6781" i="4" s="1"/>
  <c r="A6782" i="4"/>
  <c r="G6782" i="4" s="1"/>
  <c r="H6782" i="4" s="1"/>
  <c r="A6783" i="4"/>
  <c r="G6783" i="4" s="1"/>
  <c r="H6783" i="4" s="1"/>
  <c r="A6784" i="4"/>
  <c r="G6784" i="4" s="1"/>
  <c r="H6784" i="4" s="1"/>
  <c r="A6785" i="4"/>
  <c r="G6785" i="4" s="1"/>
  <c r="H6785" i="4" s="1"/>
  <c r="A6786" i="4"/>
  <c r="G6786" i="4" s="1"/>
  <c r="H6786" i="4" s="1"/>
  <c r="A6787" i="4"/>
  <c r="G6787" i="4" s="1"/>
  <c r="H6787" i="4" s="1"/>
  <c r="A6788" i="4"/>
  <c r="G6788" i="4" s="1"/>
  <c r="H6788" i="4" s="1"/>
  <c r="A6789" i="4"/>
  <c r="G6789" i="4" s="1"/>
  <c r="H6789" i="4" s="1"/>
  <c r="A6790" i="4"/>
  <c r="G6790" i="4" s="1"/>
  <c r="H6790" i="4" s="1"/>
  <c r="A6791" i="4"/>
  <c r="G6791" i="4" s="1"/>
  <c r="H6791" i="4" s="1"/>
  <c r="A6792" i="4"/>
  <c r="G6792" i="4" s="1"/>
  <c r="H6792" i="4" s="1"/>
  <c r="A6793" i="4"/>
  <c r="G6793" i="4" s="1"/>
  <c r="H6793" i="4" s="1"/>
  <c r="A6794" i="4"/>
  <c r="G6794" i="4" s="1"/>
  <c r="H6794" i="4" s="1"/>
  <c r="A6795" i="4"/>
  <c r="G6795" i="4" s="1"/>
  <c r="H6795" i="4" s="1"/>
  <c r="A6796" i="4"/>
  <c r="G6796" i="4" s="1"/>
  <c r="H6796" i="4" s="1"/>
  <c r="A6797" i="4"/>
  <c r="G6797" i="4" s="1"/>
  <c r="H6797" i="4" s="1"/>
  <c r="A6798" i="4"/>
  <c r="G6798" i="4" s="1"/>
  <c r="H6798" i="4" s="1"/>
  <c r="A6799" i="4"/>
  <c r="G6799" i="4" s="1"/>
  <c r="H6799" i="4" s="1"/>
  <c r="A6800" i="4"/>
  <c r="G6800" i="4" s="1"/>
  <c r="H6800" i="4" s="1"/>
  <c r="A6801" i="4"/>
  <c r="G6801" i="4" s="1"/>
  <c r="H6801" i="4" s="1"/>
  <c r="A6802" i="4"/>
  <c r="G6802" i="4" s="1"/>
  <c r="H6802" i="4" s="1"/>
  <c r="A6803" i="4"/>
  <c r="G6803" i="4" s="1"/>
  <c r="H6803" i="4" s="1"/>
  <c r="A6804" i="4"/>
  <c r="G6804" i="4" s="1"/>
  <c r="H6804" i="4" s="1"/>
  <c r="A6805" i="4"/>
  <c r="G6805" i="4" s="1"/>
  <c r="H6805" i="4" s="1"/>
  <c r="A6806" i="4"/>
  <c r="G6806" i="4" s="1"/>
  <c r="H6806" i="4" s="1"/>
  <c r="A6807" i="4"/>
  <c r="G6807" i="4" s="1"/>
  <c r="H6807" i="4" s="1"/>
  <c r="A6808" i="4"/>
  <c r="G6808" i="4" s="1"/>
  <c r="A6809" i="4"/>
  <c r="G6809" i="4" s="1"/>
  <c r="H6809" i="4" s="1"/>
  <c r="A6810" i="4"/>
  <c r="G6810" i="4" s="1"/>
  <c r="H6810" i="4" s="1"/>
  <c r="A6811" i="4"/>
  <c r="G6811" i="4" s="1"/>
  <c r="H6811" i="4" s="1"/>
  <c r="A6812" i="4"/>
  <c r="G6812" i="4" s="1"/>
  <c r="A6813" i="4"/>
  <c r="G6813" i="4" s="1"/>
  <c r="H6813" i="4" s="1"/>
  <c r="A6814" i="4"/>
  <c r="G6814" i="4" s="1"/>
  <c r="H6814" i="4" s="1"/>
  <c r="A6815" i="4"/>
  <c r="G6815" i="4" s="1"/>
  <c r="A6816" i="4"/>
  <c r="G6816" i="4" s="1"/>
  <c r="A6817" i="4"/>
  <c r="G6817" i="4" s="1"/>
  <c r="H6817" i="4" s="1"/>
  <c r="A6818" i="4"/>
  <c r="G6818" i="4" s="1"/>
  <c r="H6818" i="4" s="1"/>
  <c r="A6819" i="4"/>
  <c r="G6819" i="4" s="1"/>
  <c r="A6820" i="4"/>
  <c r="G6820" i="4" s="1"/>
  <c r="A6821" i="4"/>
  <c r="G6821" i="4" s="1"/>
  <c r="H6821" i="4" s="1"/>
  <c r="A6822" i="4"/>
  <c r="G6822" i="4" s="1"/>
  <c r="H6822" i="4" s="1"/>
  <c r="A6823" i="4"/>
  <c r="G6823" i="4" s="1"/>
  <c r="A6824" i="4"/>
  <c r="G6824" i="4" s="1"/>
  <c r="A6825" i="4"/>
  <c r="G6825" i="4" s="1"/>
  <c r="H6825" i="4" s="1"/>
  <c r="A6826" i="4"/>
  <c r="G6826" i="4" s="1"/>
  <c r="H6826" i="4" s="1"/>
  <c r="A6827" i="4"/>
  <c r="G6827" i="4" s="1"/>
  <c r="A6828" i="4"/>
  <c r="G6828" i="4" s="1"/>
  <c r="A6829" i="4"/>
  <c r="G6829" i="4" s="1"/>
  <c r="H6829" i="4" s="1"/>
  <c r="A6830" i="4"/>
  <c r="G6830" i="4" s="1"/>
  <c r="H6830" i="4" s="1"/>
  <c r="A6831" i="4"/>
  <c r="G6831" i="4" s="1"/>
  <c r="A6832" i="4"/>
  <c r="G6832" i="4" s="1"/>
  <c r="A6833" i="4"/>
  <c r="G6833" i="4" s="1"/>
  <c r="H6833" i="4" s="1"/>
  <c r="A6834" i="4"/>
  <c r="G6834" i="4" s="1"/>
  <c r="H6834" i="4" s="1"/>
  <c r="A6835" i="4"/>
  <c r="G6835" i="4" s="1"/>
  <c r="A6836" i="4"/>
  <c r="G6836" i="4" s="1"/>
  <c r="A6837" i="4"/>
  <c r="G6837" i="4" s="1"/>
  <c r="H6837" i="4" s="1"/>
  <c r="A6838" i="4"/>
  <c r="G6838" i="4" s="1"/>
  <c r="H6838" i="4" s="1"/>
  <c r="A6839" i="4"/>
  <c r="G6839" i="4" s="1"/>
  <c r="A6840" i="4"/>
  <c r="G6840" i="4" s="1"/>
  <c r="A6841" i="4"/>
  <c r="G6841" i="4" s="1"/>
  <c r="H6841" i="4" s="1"/>
  <c r="A6842" i="4"/>
  <c r="G6842" i="4" s="1"/>
  <c r="H6842" i="4" s="1"/>
  <c r="A6843" i="4"/>
  <c r="G6843" i="4" s="1"/>
  <c r="A6844" i="4"/>
  <c r="G6844" i="4" s="1"/>
  <c r="A6845" i="4"/>
  <c r="G6845" i="4" s="1"/>
  <c r="H6845" i="4" s="1"/>
  <c r="A6846" i="4"/>
  <c r="G6846" i="4" s="1"/>
  <c r="H6846" i="4" s="1"/>
  <c r="A6847" i="4"/>
  <c r="G6847" i="4" s="1"/>
  <c r="A6848" i="4"/>
  <c r="G6848" i="4" s="1"/>
  <c r="A6849" i="4"/>
  <c r="G6849" i="4" s="1"/>
  <c r="H6849" i="4" s="1"/>
  <c r="A6850" i="4"/>
  <c r="G6850" i="4" s="1"/>
  <c r="H6850" i="4" s="1"/>
  <c r="A6851" i="4"/>
  <c r="G6851" i="4" s="1"/>
  <c r="A6852" i="4"/>
  <c r="G6852" i="4" s="1"/>
  <c r="A6853" i="4"/>
  <c r="G6853" i="4" s="1"/>
  <c r="H6853" i="4" s="1"/>
  <c r="A6854" i="4"/>
  <c r="G6854" i="4" s="1"/>
  <c r="H6854" i="4" s="1"/>
  <c r="A6855" i="4"/>
  <c r="G6855" i="4" s="1"/>
  <c r="A6856" i="4"/>
  <c r="G6856" i="4" s="1"/>
  <c r="A6857" i="4"/>
  <c r="G6857" i="4" s="1"/>
  <c r="H6857" i="4" s="1"/>
  <c r="A6858" i="4"/>
  <c r="G6858" i="4" s="1"/>
  <c r="H6858" i="4" s="1"/>
  <c r="A6859" i="4"/>
  <c r="G6859" i="4" s="1"/>
  <c r="A6860" i="4"/>
  <c r="G6860" i="4" s="1"/>
  <c r="A6861" i="4"/>
  <c r="G6861" i="4" s="1"/>
  <c r="H6861" i="4" s="1"/>
  <c r="A6862" i="4"/>
  <c r="G6862" i="4" s="1"/>
  <c r="H6862" i="4" s="1"/>
  <c r="A6863" i="4"/>
  <c r="G6863" i="4" s="1"/>
  <c r="A6864" i="4"/>
  <c r="G6864" i="4" s="1"/>
  <c r="A6865" i="4"/>
  <c r="G6865" i="4" s="1"/>
  <c r="H6865" i="4" s="1"/>
  <c r="A6866" i="4"/>
  <c r="G6866" i="4" s="1"/>
  <c r="H6866" i="4" s="1"/>
  <c r="A6867" i="4"/>
  <c r="G6867" i="4" s="1"/>
  <c r="A6868" i="4"/>
  <c r="G6868" i="4" s="1"/>
  <c r="A6869" i="4"/>
  <c r="G6869" i="4" s="1"/>
  <c r="H6869" i="4" s="1"/>
  <c r="A6870" i="4"/>
  <c r="G6870" i="4" s="1"/>
  <c r="H6870" i="4" s="1"/>
  <c r="A6871" i="4"/>
  <c r="G6871" i="4" s="1"/>
  <c r="A6872" i="4"/>
  <c r="G6872" i="4" s="1"/>
  <c r="A6873" i="4"/>
  <c r="G6873" i="4" s="1"/>
  <c r="H6873" i="4" s="1"/>
  <c r="A6874" i="4"/>
  <c r="G6874" i="4" s="1"/>
  <c r="H6874" i="4" s="1"/>
  <c r="A6875" i="4"/>
  <c r="G6875" i="4" s="1"/>
  <c r="A6876" i="4"/>
  <c r="G6876" i="4" s="1"/>
  <c r="A6877" i="4"/>
  <c r="G6877" i="4" s="1"/>
  <c r="H6877" i="4" s="1"/>
  <c r="A6878" i="4"/>
  <c r="G6878" i="4" s="1"/>
  <c r="H6878" i="4" s="1"/>
  <c r="A6879" i="4"/>
  <c r="G6879" i="4" s="1"/>
  <c r="A6880" i="4"/>
  <c r="G6880" i="4" s="1"/>
  <c r="A6881" i="4"/>
  <c r="G6881" i="4" s="1"/>
  <c r="H6881" i="4" s="1"/>
  <c r="A6882" i="4"/>
  <c r="G6882" i="4" s="1"/>
  <c r="H6882" i="4" s="1"/>
  <c r="A6883" i="4"/>
  <c r="G6883" i="4" s="1"/>
  <c r="A6884" i="4"/>
  <c r="G6884" i="4" s="1"/>
  <c r="A6885" i="4"/>
  <c r="G6885" i="4" s="1"/>
  <c r="H6885" i="4" s="1"/>
  <c r="A6886" i="4"/>
  <c r="G6886" i="4" s="1"/>
  <c r="H6886" i="4" s="1"/>
  <c r="A6887" i="4"/>
  <c r="G6887" i="4" s="1"/>
  <c r="A6888" i="4"/>
  <c r="G6888" i="4" s="1"/>
  <c r="A6889" i="4"/>
  <c r="G6889" i="4" s="1"/>
  <c r="H6889" i="4" s="1"/>
  <c r="A6890" i="4"/>
  <c r="G6890" i="4" s="1"/>
  <c r="H6890" i="4" s="1"/>
  <c r="A6891" i="4"/>
  <c r="G6891" i="4" s="1"/>
  <c r="A6892" i="4"/>
  <c r="G6892" i="4" s="1"/>
  <c r="A6893" i="4"/>
  <c r="G6893" i="4" s="1"/>
  <c r="H6893" i="4" s="1"/>
  <c r="A6894" i="4"/>
  <c r="G6894" i="4" s="1"/>
  <c r="H6894" i="4" s="1"/>
  <c r="A6895" i="4"/>
  <c r="G6895" i="4" s="1"/>
  <c r="A6896" i="4"/>
  <c r="G6896" i="4" s="1"/>
  <c r="A6897" i="4"/>
  <c r="G6897" i="4" s="1"/>
  <c r="H6897" i="4" s="1"/>
  <c r="A6898" i="4"/>
  <c r="G6898" i="4" s="1"/>
  <c r="H6898" i="4" s="1"/>
  <c r="A6899" i="4"/>
  <c r="G6899" i="4" s="1"/>
  <c r="A6900" i="4"/>
  <c r="G6900" i="4" s="1"/>
  <c r="A6901" i="4"/>
  <c r="G6901" i="4" s="1"/>
  <c r="H6901" i="4" s="1"/>
  <c r="A6902" i="4"/>
  <c r="G6902" i="4" s="1"/>
  <c r="H6902" i="4" s="1"/>
  <c r="A6903" i="4"/>
  <c r="G6903" i="4" s="1"/>
  <c r="A6904" i="4"/>
  <c r="G6904" i="4" s="1"/>
  <c r="A6905" i="4"/>
  <c r="G6905" i="4" s="1"/>
  <c r="H6905" i="4" s="1"/>
  <c r="A6906" i="4"/>
  <c r="G6906" i="4" s="1"/>
  <c r="H6906" i="4" s="1"/>
  <c r="A6907" i="4"/>
  <c r="G6907" i="4" s="1"/>
  <c r="A6908" i="4"/>
  <c r="G6908" i="4" s="1"/>
  <c r="A6909" i="4"/>
  <c r="G6909" i="4" s="1"/>
  <c r="H6909" i="4" s="1"/>
  <c r="A6910" i="4"/>
  <c r="G6910" i="4" s="1"/>
  <c r="H6910" i="4" s="1"/>
  <c r="A6911" i="4"/>
  <c r="G6911" i="4" s="1"/>
  <c r="A6912" i="4"/>
  <c r="G6912" i="4" s="1"/>
  <c r="A6913" i="4"/>
  <c r="G6913" i="4" s="1"/>
  <c r="H6913" i="4" s="1"/>
  <c r="A6914" i="4"/>
  <c r="G6914" i="4" s="1"/>
  <c r="H6914" i="4" s="1"/>
  <c r="A6915" i="4"/>
  <c r="G6915" i="4" s="1"/>
  <c r="A6916" i="4"/>
  <c r="G6916" i="4" s="1"/>
  <c r="A6917" i="4"/>
  <c r="G6917" i="4" s="1"/>
  <c r="H6917" i="4" s="1"/>
  <c r="A6918" i="4"/>
  <c r="G6918" i="4" s="1"/>
  <c r="H6918" i="4" s="1"/>
  <c r="A6919" i="4"/>
  <c r="G6919" i="4" s="1"/>
  <c r="A6920" i="4"/>
  <c r="G6920" i="4" s="1"/>
  <c r="A6921" i="4"/>
  <c r="G6921" i="4" s="1"/>
  <c r="H6921" i="4" s="1"/>
  <c r="A6922" i="4"/>
  <c r="G6922" i="4" s="1"/>
  <c r="H6922" i="4" s="1"/>
  <c r="A6923" i="4"/>
  <c r="G6923" i="4" s="1"/>
  <c r="A6924" i="4"/>
  <c r="G6924" i="4" s="1"/>
  <c r="A6925" i="4"/>
  <c r="G6925" i="4" s="1"/>
  <c r="H6925" i="4" s="1"/>
  <c r="A6926" i="4"/>
  <c r="G6926" i="4" s="1"/>
  <c r="H6926" i="4" s="1"/>
  <c r="A6927" i="4"/>
  <c r="G6927" i="4" s="1"/>
  <c r="A6928" i="4"/>
  <c r="G6928" i="4" s="1"/>
  <c r="A6929" i="4"/>
  <c r="G6929" i="4" s="1"/>
  <c r="H6929" i="4" s="1"/>
  <c r="A6930" i="4"/>
  <c r="G6930" i="4" s="1"/>
  <c r="H6930" i="4" s="1"/>
  <c r="A6931" i="4"/>
  <c r="G6931" i="4" s="1"/>
  <c r="A6932" i="4"/>
  <c r="G6932" i="4" s="1"/>
  <c r="A6933" i="4"/>
  <c r="G6933" i="4" s="1"/>
  <c r="H6933" i="4" s="1"/>
  <c r="A6934" i="4"/>
  <c r="G6934" i="4" s="1"/>
  <c r="H6934" i="4" s="1"/>
  <c r="A6935" i="4"/>
  <c r="G6935" i="4" s="1"/>
  <c r="A6936" i="4"/>
  <c r="G6936" i="4" s="1"/>
  <c r="A6937" i="4"/>
  <c r="G6937" i="4" s="1"/>
  <c r="H6937" i="4" s="1"/>
  <c r="A6938" i="4"/>
  <c r="G6938" i="4" s="1"/>
  <c r="H6938" i="4" s="1"/>
  <c r="A6939" i="4"/>
  <c r="G6939" i="4" s="1"/>
  <c r="A6940" i="4"/>
  <c r="G6940" i="4" s="1"/>
  <c r="A6941" i="4"/>
  <c r="G6941" i="4" s="1"/>
  <c r="H6941" i="4" s="1"/>
  <c r="A6942" i="4"/>
  <c r="G6942" i="4" s="1"/>
  <c r="H6942" i="4" s="1"/>
  <c r="A6943" i="4"/>
  <c r="G6943" i="4" s="1"/>
  <c r="A6944" i="4"/>
  <c r="G6944" i="4" s="1"/>
  <c r="A6945" i="4"/>
  <c r="G6945" i="4" s="1"/>
  <c r="H6945" i="4" s="1"/>
  <c r="A6946" i="4"/>
  <c r="G6946" i="4" s="1"/>
  <c r="H6946" i="4" s="1"/>
  <c r="A6947" i="4"/>
  <c r="G6947" i="4" s="1"/>
  <c r="A6948" i="4"/>
  <c r="G6948" i="4" s="1"/>
  <c r="A6949" i="4"/>
  <c r="G6949" i="4" s="1"/>
  <c r="H6949" i="4" s="1"/>
  <c r="A6950" i="4"/>
  <c r="G6950" i="4" s="1"/>
  <c r="H6950" i="4" s="1"/>
  <c r="A6951" i="4"/>
  <c r="G6951" i="4" s="1"/>
  <c r="A6952" i="4"/>
  <c r="G6952" i="4" s="1"/>
  <c r="A6953" i="4"/>
  <c r="G6953" i="4" s="1"/>
  <c r="H6953" i="4" s="1"/>
  <c r="A6954" i="4"/>
  <c r="G6954" i="4" s="1"/>
  <c r="H6954" i="4" s="1"/>
  <c r="A6955" i="4"/>
  <c r="G6955" i="4" s="1"/>
  <c r="A6956" i="4"/>
  <c r="G6956" i="4" s="1"/>
  <c r="A6957" i="4"/>
  <c r="G6957" i="4" s="1"/>
  <c r="H6957" i="4" s="1"/>
  <c r="A6958" i="4"/>
  <c r="G6958" i="4" s="1"/>
  <c r="H6958" i="4" s="1"/>
  <c r="A6959" i="4"/>
  <c r="G6959" i="4" s="1"/>
  <c r="A6960" i="4"/>
  <c r="G6960" i="4" s="1"/>
  <c r="A6961" i="4"/>
  <c r="G6961" i="4" s="1"/>
  <c r="H6961" i="4" s="1"/>
  <c r="A6962" i="4"/>
  <c r="G6962" i="4" s="1"/>
  <c r="H6962" i="4" s="1"/>
  <c r="A6963" i="4"/>
  <c r="G6963" i="4" s="1"/>
  <c r="A6964" i="4"/>
  <c r="G6964" i="4" s="1"/>
  <c r="A6965" i="4"/>
  <c r="G6965" i="4" s="1"/>
  <c r="H6965" i="4" s="1"/>
  <c r="A6966" i="4"/>
  <c r="G6966" i="4" s="1"/>
  <c r="H6966" i="4" s="1"/>
  <c r="A6967" i="4"/>
  <c r="G6967" i="4" s="1"/>
  <c r="A6968" i="4"/>
  <c r="G6968" i="4" s="1"/>
  <c r="A6969" i="4"/>
  <c r="G6969" i="4" s="1"/>
  <c r="H6969" i="4" s="1"/>
  <c r="A6970" i="4"/>
  <c r="G6970" i="4" s="1"/>
  <c r="H6970" i="4" s="1"/>
  <c r="A6971" i="4"/>
  <c r="G6971" i="4" s="1"/>
  <c r="A6972" i="4"/>
  <c r="G6972" i="4" s="1"/>
  <c r="A6973" i="4"/>
  <c r="G6973" i="4" s="1"/>
  <c r="H6973" i="4" s="1"/>
  <c r="A6974" i="4"/>
  <c r="G6974" i="4" s="1"/>
  <c r="H6974" i="4" s="1"/>
  <c r="A6975" i="4"/>
  <c r="G6975" i="4" s="1"/>
  <c r="A6976" i="4"/>
  <c r="G6976" i="4" s="1"/>
  <c r="A6977" i="4"/>
  <c r="G6977" i="4" s="1"/>
  <c r="H6977" i="4" s="1"/>
  <c r="A6978" i="4"/>
  <c r="G6978" i="4" s="1"/>
  <c r="H6978" i="4" s="1"/>
  <c r="A6979" i="4"/>
  <c r="G6979" i="4" s="1"/>
  <c r="A6980" i="4"/>
  <c r="G6980" i="4" s="1"/>
  <c r="A6981" i="4"/>
  <c r="G6981" i="4" s="1"/>
  <c r="H6981" i="4" s="1"/>
  <c r="A6982" i="4"/>
  <c r="G6982" i="4" s="1"/>
  <c r="H6982" i="4" s="1"/>
  <c r="A6983" i="4"/>
  <c r="G6983" i="4" s="1"/>
  <c r="A6984" i="4"/>
  <c r="G6984" i="4" s="1"/>
  <c r="A6985" i="4"/>
  <c r="G6985" i="4" s="1"/>
  <c r="H6985" i="4" s="1"/>
  <c r="A6986" i="4"/>
  <c r="G6986" i="4" s="1"/>
  <c r="H6986" i="4" s="1"/>
  <c r="A6987" i="4"/>
  <c r="G6987" i="4" s="1"/>
  <c r="A6988" i="4"/>
  <c r="G6988" i="4" s="1"/>
  <c r="A6989" i="4"/>
  <c r="G6989" i="4" s="1"/>
  <c r="H6989" i="4" s="1"/>
  <c r="A6990" i="4"/>
  <c r="G6990" i="4" s="1"/>
  <c r="H6990" i="4" s="1"/>
  <c r="A6991" i="4"/>
  <c r="G6991" i="4" s="1"/>
  <c r="A6992" i="4"/>
  <c r="G6992" i="4" s="1"/>
  <c r="A6993" i="4"/>
  <c r="G6993" i="4" s="1"/>
  <c r="H6993" i="4" s="1"/>
  <c r="A6994" i="4"/>
  <c r="G6994" i="4" s="1"/>
  <c r="H6994" i="4" s="1"/>
  <c r="A6995" i="4"/>
  <c r="G6995" i="4" s="1"/>
  <c r="A6996" i="4"/>
  <c r="G6996" i="4" s="1"/>
  <c r="A6997" i="4"/>
  <c r="G6997" i="4" s="1"/>
  <c r="H6997" i="4" s="1"/>
  <c r="A6998" i="4"/>
  <c r="G6998" i="4" s="1"/>
  <c r="H6998" i="4" s="1"/>
  <c r="A6999" i="4"/>
  <c r="G6999" i="4" s="1"/>
  <c r="A7000" i="4"/>
  <c r="G7000" i="4" s="1"/>
  <c r="A7001" i="4"/>
  <c r="G7001" i="4" s="1"/>
  <c r="H7001" i="4" s="1"/>
  <c r="A7002" i="4"/>
  <c r="G7002" i="4" s="1"/>
  <c r="H7002" i="4" s="1"/>
  <c r="A7003" i="4"/>
  <c r="G7003" i="4" s="1"/>
  <c r="A7004" i="4"/>
  <c r="G7004" i="4" s="1"/>
  <c r="A7005" i="4"/>
  <c r="G7005" i="4" s="1"/>
  <c r="H7005" i="4" s="1"/>
  <c r="A7006" i="4"/>
  <c r="G7006" i="4" s="1"/>
  <c r="H7006" i="4" s="1"/>
  <c r="A7007" i="4"/>
  <c r="G7007" i="4" s="1"/>
  <c r="A7008" i="4"/>
  <c r="G7008" i="4" s="1"/>
  <c r="A7009" i="4"/>
  <c r="G7009" i="4" s="1"/>
  <c r="H7009" i="4" s="1"/>
  <c r="A7010" i="4"/>
  <c r="G7010" i="4" s="1"/>
  <c r="H7010" i="4" s="1"/>
  <c r="A7011" i="4"/>
  <c r="G7011" i="4" s="1"/>
  <c r="A7012" i="4"/>
  <c r="G7012" i="4" s="1"/>
  <c r="A7013" i="4"/>
  <c r="G7013" i="4" s="1"/>
  <c r="H7013" i="4" s="1"/>
  <c r="A7014" i="4"/>
  <c r="G7014" i="4" s="1"/>
  <c r="H7014" i="4" s="1"/>
  <c r="A7015" i="4"/>
  <c r="G7015" i="4" s="1"/>
  <c r="A7016" i="4"/>
  <c r="G7016" i="4" s="1"/>
  <c r="A7017" i="4"/>
  <c r="G7017" i="4" s="1"/>
  <c r="H7017" i="4" s="1"/>
  <c r="A7018" i="4"/>
  <c r="G7018" i="4" s="1"/>
  <c r="H7018" i="4" s="1"/>
  <c r="A7019" i="4"/>
  <c r="G7019" i="4" s="1"/>
  <c r="A7020" i="4"/>
  <c r="G7020" i="4" s="1"/>
  <c r="A7021" i="4"/>
  <c r="G7021" i="4" s="1"/>
  <c r="H7021" i="4" s="1"/>
  <c r="A7022" i="4"/>
  <c r="G7022" i="4" s="1"/>
  <c r="H7022" i="4" s="1"/>
  <c r="A7023" i="4"/>
  <c r="G7023" i="4" s="1"/>
  <c r="A7024" i="4"/>
  <c r="G7024" i="4" s="1"/>
  <c r="A7025" i="4"/>
  <c r="G7025" i="4" s="1"/>
  <c r="H7025" i="4" s="1"/>
  <c r="A7026" i="4"/>
  <c r="G7026" i="4" s="1"/>
  <c r="H7026" i="4" s="1"/>
  <c r="A7027" i="4"/>
  <c r="G7027" i="4" s="1"/>
  <c r="A7028" i="4"/>
  <c r="G7028" i="4" s="1"/>
  <c r="A7029" i="4"/>
  <c r="G7029" i="4" s="1"/>
  <c r="H7029" i="4" s="1"/>
  <c r="A7030" i="4"/>
  <c r="G7030" i="4" s="1"/>
  <c r="H7030" i="4" s="1"/>
  <c r="A7031" i="4"/>
  <c r="G7031" i="4" s="1"/>
  <c r="A7032" i="4"/>
  <c r="G7032" i="4" s="1"/>
  <c r="A7033" i="4"/>
  <c r="G7033" i="4" s="1"/>
  <c r="H7033" i="4" s="1"/>
  <c r="A7034" i="4"/>
  <c r="G7034" i="4" s="1"/>
  <c r="H7034" i="4" s="1"/>
  <c r="A7035" i="4"/>
  <c r="G7035" i="4" s="1"/>
  <c r="A7036" i="4"/>
  <c r="G7036" i="4" s="1"/>
  <c r="A7037" i="4"/>
  <c r="G7037" i="4" s="1"/>
  <c r="H7037" i="4" s="1"/>
  <c r="A7038" i="4"/>
  <c r="G7038" i="4" s="1"/>
  <c r="H7038" i="4" s="1"/>
  <c r="A7039" i="4"/>
  <c r="G7039" i="4" s="1"/>
  <c r="A7040" i="4"/>
  <c r="G7040" i="4" s="1"/>
  <c r="A7041" i="4"/>
  <c r="G7041" i="4" s="1"/>
  <c r="H7041" i="4" s="1"/>
  <c r="A7042" i="4"/>
  <c r="G7042" i="4" s="1"/>
  <c r="H7042" i="4" s="1"/>
  <c r="A7043" i="4"/>
  <c r="G7043" i="4" s="1"/>
  <c r="A7044" i="4"/>
  <c r="G7044" i="4" s="1"/>
  <c r="A7045" i="4"/>
  <c r="G7045" i="4" s="1"/>
  <c r="H7045" i="4" s="1"/>
  <c r="A7046" i="4"/>
  <c r="G7046" i="4" s="1"/>
  <c r="H7046" i="4" s="1"/>
  <c r="A7047" i="4"/>
  <c r="G7047" i="4" s="1"/>
  <c r="A7048" i="4"/>
  <c r="G7048" i="4" s="1"/>
  <c r="A7049" i="4"/>
  <c r="G7049" i="4" s="1"/>
  <c r="H7049" i="4" s="1"/>
  <c r="A7050" i="4"/>
  <c r="G7050" i="4" s="1"/>
  <c r="H7050" i="4" s="1"/>
  <c r="A7051" i="4"/>
  <c r="G7051" i="4" s="1"/>
  <c r="A7052" i="4"/>
  <c r="G7052" i="4" s="1"/>
  <c r="A7053" i="4"/>
  <c r="G7053" i="4" s="1"/>
  <c r="H7053" i="4" s="1"/>
  <c r="A7054" i="4"/>
  <c r="G7054" i="4" s="1"/>
  <c r="H7054" i="4" s="1"/>
  <c r="A7055" i="4"/>
  <c r="G7055" i="4" s="1"/>
  <c r="A7056" i="4"/>
  <c r="G7056" i="4" s="1"/>
  <c r="A7057" i="4"/>
  <c r="G7057" i="4" s="1"/>
  <c r="H7057" i="4" s="1"/>
  <c r="A7058" i="4"/>
  <c r="G7058" i="4" s="1"/>
  <c r="H7058" i="4" s="1"/>
  <c r="A7059" i="4"/>
  <c r="G7059" i="4" s="1"/>
  <c r="A7060" i="4"/>
  <c r="G7060" i="4" s="1"/>
  <c r="A7061" i="4"/>
  <c r="G7061" i="4" s="1"/>
  <c r="H7061" i="4" s="1"/>
  <c r="A7062" i="4"/>
  <c r="G7062" i="4" s="1"/>
  <c r="H7062" i="4" s="1"/>
  <c r="A7063" i="4"/>
  <c r="G7063" i="4" s="1"/>
  <c r="A7064" i="4"/>
  <c r="G7064" i="4" s="1"/>
  <c r="A7065" i="4"/>
  <c r="G7065" i="4" s="1"/>
  <c r="H7065" i="4" s="1"/>
  <c r="A7066" i="4"/>
  <c r="G7066" i="4" s="1"/>
  <c r="H7066" i="4" s="1"/>
  <c r="A7067" i="4"/>
  <c r="G7067" i="4" s="1"/>
  <c r="A7068" i="4"/>
  <c r="G7068" i="4" s="1"/>
  <c r="A7069" i="4"/>
  <c r="G7069" i="4" s="1"/>
  <c r="H7069" i="4" s="1"/>
  <c r="A7070" i="4"/>
  <c r="G7070" i="4" s="1"/>
  <c r="H7070" i="4" s="1"/>
  <c r="A7071" i="4"/>
  <c r="G7071" i="4" s="1"/>
  <c r="A7072" i="4"/>
  <c r="G7072" i="4" s="1"/>
  <c r="A7073" i="4"/>
  <c r="G7073" i="4" s="1"/>
  <c r="H7073" i="4" s="1"/>
  <c r="A7074" i="4"/>
  <c r="G7074" i="4" s="1"/>
  <c r="H7074" i="4" s="1"/>
  <c r="A7075" i="4"/>
  <c r="G7075" i="4" s="1"/>
  <c r="A7076" i="4"/>
  <c r="G7076" i="4" s="1"/>
  <c r="A7077" i="4"/>
  <c r="G7077" i="4" s="1"/>
  <c r="H7077" i="4" s="1"/>
  <c r="A7078" i="4"/>
  <c r="G7078" i="4" s="1"/>
  <c r="H7078" i="4" s="1"/>
  <c r="A7079" i="4"/>
  <c r="G7079" i="4" s="1"/>
  <c r="A7080" i="4"/>
  <c r="G7080" i="4" s="1"/>
  <c r="A7081" i="4"/>
  <c r="G7081" i="4" s="1"/>
  <c r="H7081" i="4" s="1"/>
  <c r="A7082" i="4"/>
  <c r="G7082" i="4" s="1"/>
  <c r="H7082" i="4" s="1"/>
  <c r="A7083" i="4"/>
  <c r="G7083" i="4" s="1"/>
  <c r="A7084" i="4"/>
  <c r="G7084" i="4" s="1"/>
  <c r="A7085" i="4"/>
  <c r="G7085" i="4" s="1"/>
  <c r="H7085" i="4" s="1"/>
  <c r="A7086" i="4"/>
  <c r="G7086" i="4" s="1"/>
  <c r="H7086" i="4" s="1"/>
  <c r="A7087" i="4"/>
  <c r="G7087" i="4" s="1"/>
  <c r="A7088" i="4"/>
  <c r="G7088" i="4" s="1"/>
  <c r="A7089" i="4"/>
  <c r="G7089" i="4" s="1"/>
  <c r="H7089" i="4" s="1"/>
  <c r="A7090" i="4"/>
  <c r="G7090" i="4" s="1"/>
  <c r="H7090" i="4" s="1"/>
  <c r="A7091" i="4"/>
  <c r="G7091" i="4" s="1"/>
  <c r="A7092" i="4"/>
  <c r="G7092" i="4" s="1"/>
  <c r="A7093" i="4"/>
  <c r="G7093" i="4" s="1"/>
  <c r="H7093" i="4" s="1"/>
  <c r="A7094" i="4"/>
  <c r="G7094" i="4" s="1"/>
  <c r="H7094" i="4" s="1"/>
  <c r="A7095" i="4"/>
  <c r="G7095" i="4" s="1"/>
  <c r="A7096" i="4"/>
  <c r="G7096" i="4" s="1"/>
  <c r="A7097" i="4"/>
  <c r="G7097" i="4" s="1"/>
  <c r="H7097" i="4" s="1"/>
  <c r="A7098" i="4"/>
  <c r="G7098" i="4" s="1"/>
  <c r="H7098" i="4" s="1"/>
  <c r="A7099" i="4"/>
  <c r="G7099" i="4" s="1"/>
  <c r="A7100" i="4"/>
  <c r="G7100" i="4" s="1"/>
  <c r="A7101" i="4"/>
  <c r="G7101" i="4" s="1"/>
  <c r="H7101" i="4" s="1"/>
  <c r="A7102" i="4"/>
  <c r="G7102" i="4" s="1"/>
  <c r="H7102" i="4" s="1"/>
  <c r="A7103" i="4"/>
  <c r="G7103" i="4" s="1"/>
  <c r="A7104" i="4"/>
  <c r="G7104" i="4" s="1"/>
  <c r="A7105" i="4"/>
  <c r="G7105" i="4" s="1"/>
  <c r="H7105" i="4" s="1"/>
  <c r="A7106" i="4"/>
  <c r="G7106" i="4" s="1"/>
  <c r="H7106" i="4" s="1"/>
  <c r="A7107" i="4"/>
  <c r="G7107" i="4" s="1"/>
  <c r="A7108" i="4"/>
  <c r="G7108" i="4" s="1"/>
  <c r="A7109" i="4"/>
  <c r="G7109" i="4" s="1"/>
  <c r="H7109" i="4" s="1"/>
  <c r="A7110" i="4"/>
  <c r="G7110" i="4" s="1"/>
  <c r="H7110" i="4" s="1"/>
  <c r="A7111" i="4"/>
  <c r="G7111" i="4" s="1"/>
  <c r="A7112" i="4"/>
  <c r="G7112" i="4" s="1"/>
  <c r="A7113" i="4"/>
  <c r="G7113" i="4" s="1"/>
  <c r="H7113" i="4" s="1"/>
  <c r="A7114" i="4"/>
  <c r="G7114" i="4" s="1"/>
  <c r="H7114" i="4" s="1"/>
  <c r="A7115" i="4"/>
  <c r="G7115" i="4" s="1"/>
  <c r="A7116" i="4"/>
  <c r="G7116" i="4" s="1"/>
  <c r="A7117" i="4"/>
  <c r="G7117" i="4" s="1"/>
  <c r="H7117" i="4" s="1"/>
  <c r="A7118" i="4"/>
  <c r="G7118" i="4" s="1"/>
  <c r="H7118" i="4" s="1"/>
  <c r="A7119" i="4"/>
  <c r="G7119" i="4" s="1"/>
  <c r="A7120" i="4"/>
  <c r="G7120" i="4" s="1"/>
  <c r="A7121" i="4"/>
  <c r="G7121" i="4" s="1"/>
  <c r="H7121" i="4" s="1"/>
  <c r="A7122" i="4"/>
  <c r="G7122" i="4" s="1"/>
  <c r="H7122" i="4" s="1"/>
  <c r="A7123" i="4"/>
  <c r="G7123" i="4" s="1"/>
  <c r="A7124" i="4"/>
  <c r="G7124" i="4" s="1"/>
  <c r="A7125" i="4"/>
  <c r="G7125" i="4" s="1"/>
  <c r="H7125" i="4" s="1"/>
  <c r="A7126" i="4"/>
  <c r="G7126" i="4" s="1"/>
  <c r="H7126" i="4" s="1"/>
  <c r="A7127" i="4"/>
  <c r="G7127" i="4" s="1"/>
  <c r="A7128" i="4"/>
  <c r="G7128" i="4" s="1"/>
  <c r="A7129" i="4"/>
  <c r="G7129" i="4" s="1"/>
  <c r="H7129" i="4" s="1"/>
  <c r="A7130" i="4"/>
  <c r="G7130" i="4" s="1"/>
  <c r="H7130" i="4" s="1"/>
  <c r="A7131" i="4"/>
  <c r="G7131" i="4" s="1"/>
  <c r="A7132" i="4"/>
  <c r="G7132" i="4" s="1"/>
  <c r="A7133" i="4"/>
  <c r="G7133" i="4" s="1"/>
  <c r="H7133" i="4" s="1"/>
  <c r="A7134" i="4"/>
  <c r="G7134" i="4" s="1"/>
  <c r="H7134" i="4" s="1"/>
  <c r="A7135" i="4"/>
  <c r="G7135" i="4" s="1"/>
  <c r="A7136" i="4"/>
  <c r="G7136" i="4" s="1"/>
  <c r="A7137" i="4"/>
  <c r="G7137" i="4" s="1"/>
  <c r="H7137" i="4" s="1"/>
  <c r="A7138" i="4"/>
  <c r="G7138" i="4" s="1"/>
  <c r="H7138" i="4" s="1"/>
  <c r="A7139" i="4"/>
  <c r="G7139" i="4" s="1"/>
  <c r="A7140" i="4"/>
  <c r="G7140" i="4" s="1"/>
  <c r="A7141" i="4"/>
  <c r="G7141" i="4" s="1"/>
  <c r="H7141" i="4" s="1"/>
  <c r="A7142" i="4"/>
  <c r="G7142" i="4" s="1"/>
  <c r="H7142" i="4" s="1"/>
  <c r="A7143" i="4"/>
  <c r="G7143" i="4" s="1"/>
  <c r="A7144" i="4"/>
  <c r="G7144" i="4" s="1"/>
  <c r="A7145" i="4"/>
  <c r="G7145" i="4" s="1"/>
  <c r="H7145" i="4" s="1"/>
  <c r="A7146" i="4"/>
  <c r="G7146" i="4" s="1"/>
  <c r="H7146" i="4" s="1"/>
  <c r="A7147" i="4"/>
  <c r="G7147" i="4" s="1"/>
  <c r="A7148" i="4"/>
  <c r="G7148" i="4" s="1"/>
  <c r="A7149" i="4"/>
  <c r="G7149" i="4" s="1"/>
  <c r="H7149" i="4" s="1"/>
  <c r="A7150" i="4"/>
  <c r="G7150" i="4" s="1"/>
  <c r="H7150" i="4" s="1"/>
  <c r="A7151" i="4"/>
  <c r="G7151" i="4" s="1"/>
  <c r="A7152" i="4"/>
  <c r="G7152" i="4" s="1"/>
  <c r="A7153" i="4"/>
  <c r="G7153" i="4" s="1"/>
  <c r="H7153" i="4" s="1"/>
  <c r="A7154" i="4"/>
  <c r="G7154" i="4" s="1"/>
  <c r="H7154" i="4" s="1"/>
  <c r="A7155" i="4"/>
  <c r="G7155" i="4" s="1"/>
  <c r="A7156" i="4"/>
  <c r="G7156" i="4" s="1"/>
  <c r="A7157" i="4"/>
  <c r="G7157" i="4" s="1"/>
  <c r="H7157" i="4" s="1"/>
  <c r="A7158" i="4"/>
  <c r="G7158" i="4" s="1"/>
  <c r="H7158" i="4" s="1"/>
  <c r="A7159" i="4"/>
  <c r="G7159" i="4" s="1"/>
  <c r="A7160" i="4"/>
  <c r="G7160" i="4" s="1"/>
  <c r="A7161" i="4"/>
  <c r="G7161" i="4" s="1"/>
  <c r="H7161" i="4" s="1"/>
  <c r="A7162" i="4"/>
  <c r="G7162" i="4" s="1"/>
  <c r="H7162" i="4" s="1"/>
  <c r="A7163" i="4"/>
  <c r="G7163" i="4" s="1"/>
  <c r="A7164" i="4"/>
  <c r="G7164" i="4" s="1"/>
  <c r="A7165" i="4"/>
  <c r="G7165" i="4" s="1"/>
  <c r="H7165" i="4" s="1"/>
  <c r="A7166" i="4"/>
  <c r="G7166" i="4" s="1"/>
  <c r="H7166" i="4" s="1"/>
  <c r="A7167" i="4"/>
  <c r="G7167" i="4" s="1"/>
  <c r="A7168" i="4"/>
  <c r="G7168" i="4" s="1"/>
  <c r="A7169" i="4"/>
  <c r="G7169" i="4" s="1"/>
  <c r="H7169" i="4" s="1"/>
  <c r="A7170" i="4"/>
  <c r="G7170" i="4" s="1"/>
  <c r="H7170" i="4" s="1"/>
  <c r="A7171" i="4"/>
  <c r="G7171" i="4" s="1"/>
  <c r="A7172" i="4"/>
  <c r="G7172" i="4" s="1"/>
  <c r="A7173" i="4"/>
  <c r="G7173" i="4" s="1"/>
  <c r="H7173" i="4" s="1"/>
  <c r="A7174" i="4"/>
  <c r="G7174" i="4" s="1"/>
  <c r="H7174" i="4" s="1"/>
  <c r="A7175" i="4"/>
  <c r="G7175" i="4" s="1"/>
  <c r="A7176" i="4"/>
  <c r="G7176" i="4" s="1"/>
  <c r="A7177" i="4"/>
  <c r="G7177" i="4" s="1"/>
  <c r="H7177" i="4" s="1"/>
  <c r="A7178" i="4"/>
  <c r="G7178" i="4" s="1"/>
  <c r="H7178" i="4" s="1"/>
  <c r="A7179" i="4"/>
  <c r="G7179" i="4" s="1"/>
  <c r="A7180" i="4"/>
  <c r="G7180" i="4" s="1"/>
  <c r="A7181" i="4"/>
  <c r="G7181" i="4" s="1"/>
  <c r="H7181" i="4" s="1"/>
  <c r="A7182" i="4"/>
  <c r="G7182" i="4" s="1"/>
  <c r="H7182" i="4" s="1"/>
  <c r="A7183" i="4"/>
  <c r="G7183" i="4" s="1"/>
  <c r="A7184" i="4"/>
  <c r="G7184" i="4" s="1"/>
  <c r="A7185" i="4"/>
  <c r="G7185" i="4" s="1"/>
  <c r="H7185" i="4" s="1"/>
  <c r="A7186" i="4"/>
  <c r="G7186" i="4" s="1"/>
  <c r="H7186" i="4" s="1"/>
  <c r="A7187" i="4"/>
  <c r="G7187" i="4" s="1"/>
  <c r="A7188" i="4"/>
  <c r="G7188" i="4" s="1"/>
  <c r="A7189" i="4"/>
  <c r="G7189" i="4" s="1"/>
  <c r="H7189" i="4" s="1"/>
  <c r="A7190" i="4"/>
  <c r="G7190" i="4" s="1"/>
  <c r="H7190" i="4" s="1"/>
  <c r="A7191" i="4"/>
  <c r="G7191" i="4" s="1"/>
  <c r="A7192" i="4"/>
  <c r="G7192" i="4" s="1"/>
  <c r="A7193" i="4"/>
  <c r="G7193" i="4" s="1"/>
  <c r="H7193" i="4" s="1"/>
  <c r="A7194" i="4"/>
  <c r="G7194" i="4" s="1"/>
  <c r="H7194" i="4" s="1"/>
  <c r="A7195" i="4"/>
  <c r="G7195" i="4" s="1"/>
  <c r="A7196" i="4"/>
  <c r="G7196" i="4" s="1"/>
  <c r="A7197" i="4"/>
  <c r="G7197" i="4" s="1"/>
  <c r="H7197" i="4" s="1"/>
  <c r="A7198" i="4"/>
  <c r="G7198" i="4" s="1"/>
  <c r="H7198" i="4" s="1"/>
  <c r="A7199" i="4"/>
  <c r="G7199" i="4" s="1"/>
  <c r="A7200" i="4"/>
  <c r="G7200" i="4" s="1"/>
  <c r="A7201" i="4"/>
  <c r="G7201" i="4" s="1"/>
  <c r="H7201" i="4" s="1"/>
  <c r="A7202" i="4"/>
  <c r="G7202" i="4" s="1"/>
  <c r="H7202" i="4" s="1"/>
  <c r="A7203" i="4"/>
  <c r="G7203" i="4" s="1"/>
  <c r="A7204" i="4"/>
  <c r="G7204" i="4" s="1"/>
  <c r="A7205" i="4"/>
  <c r="G7205" i="4" s="1"/>
  <c r="H7205" i="4" s="1"/>
  <c r="A7206" i="4"/>
  <c r="G7206" i="4" s="1"/>
  <c r="H7206" i="4" s="1"/>
  <c r="A7207" i="4"/>
  <c r="G7207" i="4" s="1"/>
  <c r="A7208" i="4"/>
  <c r="G7208" i="4" s="1"/>
  <c r="A7209" i="4"/>
  <c r="G7209" i="4" s="1"/>
  <c r="H7209" i="4" s="1"/>
  <c r="A7210" i="4"/>
  <c r="G7210" i="4" s="1"/>
  <c r="H7210" i="4" s="1"/>
  <c r="A7211" i="4"/>
  <c r="G7211" i="4" s="1"/>
  <c r="A7212" i="4"/>
  <c r="G7212" i="4" s="1"/>
  <c r="A7213" i="4"/>
  <c r="G7213" i="4" s="1"/>
  <c r="H7213" i="4" s="1"/>
  <c r="A7214" i="4"/>
  <c r="G7214" i="4" s="1"/>
  <c r="H7214" i="4" s="1"/>
  <c r="A7215" i="4"/>
  <c r="G7215" i="4" s="1"/>
  <c r="A7216" i="4"/>
  <c r="G7216" i="4" s="1"/>
  <c r="A7217" i="4"/>
  <c r="G7217" i="4" s="1"/>
  <c r="H7217" i="4" s="1"/>
  <c r="A7218" i="4"/>
  <c r="G7218" i="4" s="1"/>
  <c r="H7218" i="4" s="1"/>
  <c r="A7219" i="4"/>
  <c r="G7219" i="4" s="1"/>
  <c r="A7220" i="4"/>
  <c r="G7220" i="4" s="1"/>
  <c r="A7221" i="4"/>
  <c r="G7221" i="4" s="1"/>
  <c r="H7221" i="4" s="1"/>
  <c r="A7222" i="4"/>
  <c r="G7222" i="4" s="1"/>
  <c r="H7222" i="4" s="1"/>
  <c r="A7223" i="4"/>
  <c r="G7223" i="4" s="1"/>
  <c r="A7224" i="4"/>
  <c r="G7224" i="4" s="1"/>
  <c r="A7225" i="4"/>
  <c r="G7225" i="4" s="1"/>
  <c r="H7225" i="4" s="1"/>
  <c r="A7226" i="4"/>
  <c r="G7226" i="4" s="1"/>
  <c r="H7226" i="4" s="1"/>
  <c r="A7227" i="4"/>
  <c r="G7227" i="4" s="1"/>
  <c r="A7228" i="4"/>
  <c r="G7228" i="4" s="1"/>
  <c r="A7229" i="4"/>
  <c r="G7229" i="4" s="1"/>
  <c r="H7229" i="4" s="1"/>
  <c r="A7230" i="4"/>
  <c r="G7230" i="4" s="1"/>
  <c r="H7230" i="4" s="1"/>
  <c r="A7231" i="4"/>
  <c r="G7231" i="4" s="1"/>
  <c r="A7232" i="4"/>
  <c r="G7232" i="4" s="1"/>
  <c r="A7233" i="4"/>
  <c r="G7233" i="4" s="1"/>
  <c r="H7233" i="4" s="1"/>
  <c r="A7234" i="4"/>
  <c r="G7234" i="4" s="1"/>
  <c r="H7234" i="4" s="1"/>
  <c r="A7235" i="4"/>
  <c r="G7235" i="4" s="1"/>
  <c r="A7236" i="4"/>
  <c r="G7236" i="4" s="1"/>
  <c r="A7237" i="4"/>
  <c r="G7237" i="4" s="1"/>
  <c r="H7237" i="4" s="1"/>
  <c r="A7238" i="4"/>
  <c r="G7238" i="4" s="1"/>
  <c r="H7238" i="4" s="1"/>
  <c r="A7239" i="4"/>
  <c r="G7239" i="4" s="1"/>
  <c r="A7240" i="4"/>
  <c r="G7240" i="4" s="1"/>
  <c r="A7241" i="4"/>
  <c r="G7241" i="4" s="1"/>
  <c r="H7241" i="4" s="1"/>
  <c r="A7242" i="4"/>
  <c r="G7242" i="4" s="1"/>
  <c r="H7242" i="4" s="1"/>
  <c r="A7243" i="4"/>
  <c r="G7243" i="4" s="1"/>
  <c r="A7244" i="4"/>
  <c r="G7244" i="4" s="1"/>
  <c r="A7245" i="4"/>
  <c r="G7245" i="4" s="1"/>
  <c r="H7245" i="4" s="1"/>
  <c r="A7246" i="4"/>
  <c r="G7246" i="4" s="1"/>
  <c r="H7246" i="4" s="1"/>
  <c r="A7247" i="4"/>
  <c r="G7247" i="4" s="1"/>
  <c r="A7248" i="4"/>
  <c r="G7248" i="4" s="1"/>
  <c r="A7249" i="4"/>
  <c r="G7249" i="4" s="1"/>
  <c r="H7249" i="4" s="1"/>
  <c r="A7250" i="4"/>
  <c r="G7250" i="4" s="1"/>
  <c r="H7250" i="4" s="1"/>
  <c r="A7251" i="4"/>
  <c r="G7251" i="4" s="1"/>
  <c r="A7252" i="4"/>
  <c r="G7252" i="4" s="1"/>
  <c r="A7253" i="4"/>
  <c r="G7253" i="4" s="1"/>
  <c r="H7253" i="4" s="1"/>
  <c r="A7254" i="4"/>
  <c r="G7254" i="4" s="1"/>
  <c r="H7254" i="4" s="1"/>
  <c r="A7255" i="4"/>
  <c r="G7255" i="4" s="1"/>
  <c r="A7256" i="4"/>
  <c r="G7256" i="4" s="1"/>
  <c r="A7257" i="4"/>
  <c r="G7257" i="4" s="1"/>
  <c r="H7257" i="4" s="1"/>
  <c r="A7258" i="4"/>
  <c r="G7258" i="4" s="1"/>
  <c r="H7258" i="4" s="1"/>
  <c r="A7259" i="4"/>
  <c r="G7259" i="4" s="1"/>
  <c r="A7260" i="4"/>
  <c r="G7260" i="4" s="1"/>
  <c r="A7261" i="4"/>
  <c r="G7261" i="4" s="1"/>
  <c r="H7261" i="4" s="1"/>
  <c r="A7262" i="4"/>
  <c r="G7262" i="4" s="1"/>
  <c r="H7262" i="4" s="1"/>
  <c r="A7263" i="4"/>
  <c r="G7263" i="4" s="1"/>
  <c r="A7264" i="4"/>
  <c r="G7264" i="4" s="1"/>
  <c r="A7265" i="4"/>
  <c r="G7265" i="4" s="1"/>
  <c r="H7265" i="4" s="1"/>
  <c r="A7266" i="4"/>
  <c r="G7266" i="4" s="1"/>
  <c r="H7266" i="4" s="1"/>
  <c r="A7267" i="4"/>
  <c r="G7267" i="4" s="1"/>
  <c r="A7268" i="4"/>
  <c r="G7268" i="4" s="1"/>
  <c r="A7269" i="4"/>
  <c r="G7269" i="4" s="1"/>
  <c r="H7269" i="4" s="1"/>
  <c r="A7270" i="4"/>
  <c r="G7270" i="4" s="1"/>
  <c r="H7270" i="4" s="1"/>
  <c r="A7271" i="4"/>
  <c r="G7271" i="4" s="1"/>
  <c r="A7272" i="4"/>
  <c r="G7272" i="4" s="1"/>
  <c r="A7273" i="4"/>
  <c r="G7273" i="4" s="1"/>
  <c r="H7273" i="4" s="1"/>
  <c r="A7274" i="4"/>
  <c r="G7274" i="4" s="1"/>
  <c r="H7274" i="4" s="1"/>
  <c r="A7275" i="4"/>
  <c r="G7275" i="4" s="1"/>
  <c r="A7276" i="4"/>
  <c r="G7276" i="4" s="1"/>
  <c r="A7277" i="4"/>
  <c r="G7277" i="4" s="1"/>
  <c r="H7277" i="4" s="1"/>
  <c r="A7278" i="4"/>
  <c r="G7278" i="4" s="1"/>
  <c r="H7278" i="4" s="1"/>
  <c r="A7279" i="4"/>
  <c r="G7279" i="4" s="1"/>
  <c r="A7280" i="4"/>
  <c r="G7280" i="4" s="1"/>
  <c r="A7281" i="4"/>
  <c r="G7281" i="4" s="1"/>
  <c r="H7281" i="4" s="1"/>
  <c r="A7282" i="4"/>
  <c r="G7282" i="4" s="1"/>
  <c r="H7282" i="4" s="1"/>
  <c r="A7283" i="4"/>
  <c r="G7283" i="4" s="1"/>
  <c r="A7284" i="4"/>
  <c r="G7284" i="4" s="1"/>
  <c r="A7285" i="4"/>
  <c r="G7285" i="4" s="1"/>
  <c r="H7285" i="4" s="1"/>
  <c r="A7286" i="4"/>
  <c r="G7286" i="4" s="1"/>
  <c r="H7286" i="4" s="1"/>
  <c r="A7287" i="4"/>
  <c r="G7287" i="4" s="1"/>
  <c r="A7288" i="4"/>
  <c r="G7288" i="4" s="1"/>
  <c r="A7289" i="4"/>
  <c r="G7289" i="4" s="1"/>
  <c r="H7289" i="4" s="1"/>
  <c r="A7290" i="4"/>
  <c r="G7290" i="4" s="1"/>
  <c r="H7290" i="4" s="1"/>
  <c r="A7291" i="4"/>
  <c r="G7291" i="4" s="1"/>
  <c r="A7292" i="4"/>
  <c r="G7292" i="4" s="1"/>
  <c r="A7293" i="4"/>
  <c r="G7293" i="4" s="1"/>
  <c r="H7293" i="4" s="1"/>
  <c r="A7294" i="4"/>
  <c r="G7294" i="4" s="1"/>
  <c r="H7294" i="4" s="1"/>
  <c r="A7295" i="4"/>
  <c r="G7295" i="4" s="1"/>
  <c r="A7296" i="4"/>
  <c r="G7296" i="4" s="1"/>
  <c r="A7297" i="4"/>
  <c r="G7297" i="4" s="1"/>
  <c r="H7297" i="4" s="1"/>
  <c r="A7298" i="4"/>
  <c r="G7298" i="4" s="1"/>
  <c r="H7298" i="4" s="1"/>
  <c r="A7299" i="4"/>
  <c r="G7299" i="4" s="1"/>
  <c r="A7300" i="4"/>
  <c r="G7300" i="4" s="1"/>
  <c r="A7301" i="4"/>
  <c r="G7301" i="4" s="1"/>
  <c r="H7301" i="4" s="1"/>
  <c r="A7302" i="4"/>
  <c r="G7302" i="4" s="1"/>
  <c r="H7302" i="4" s="1"/>
  <c r="A7303" i="4"/>
  <c r="G7303" i="4" s="1"/>
  <c r="A7304" i="4"/>
  <c r="G7304" i="4" s="1"/>
  <c r="A7305" i="4"/>
  <c r="G7305" i="4" s="1"/>
  <c r="H7305" i="4" s="1"/>
  <c r="A7306" i="4"/>
  <c r="G7306" i="4" s="1"/>
  <c r="H7306" i="4" s="1"/>
  <c r="A7307" i="4"/>
  <c r="G7307" i="4" s="1"/>
  <c r="A7308" i="4"/>
  <c r="G7308" i="4" s="1"/>
  <c r="A7309" i="4"/>
  <c r="G7309" i="4" s="1"/>
  <c r="H7309" i="4" s="1"/>
  <c r="A7310" i="4"/>
  <c r="G7310" i="4" s="1"/>
  <c r="H7310" i="4" s="1"/>
  <c r="A7311" i="4"/>
  <c r="G7311" i="4" s="1"/>
  <c r="A7312" i="4"/>
  <c r="G7312" i="4" s="1"/>
  <c r="A7313" i="4"/>
  <c r="G7313" i="4" s="1"/>
  <c r="H7313" i="4" s="1"/>
  <c r="A7314" i="4"/>
  <c r="G7314" i="4" s="1"/>
  <c r="H7314" i="4" s="1"/>
  <c r="A7315" i="4"/>
  <c r="G7315" i="4" s="1"/>
  <c r="A7316" i="4"/>
  <c r="G7316" i="4" s="1"/>
  <c r="A7317" i="4"/>
  <c r="G7317" i="4" s="1"/>
  <c r="H7317" i="4" s="1"/>
  <c r="A7318" i="4"/>
  <c r="G7318" i="4" s="1"/>
  <c r="H7318" i="4" s="1"/>
  <c r="A7319" i="4"/>
  <c r="G7319" i="4" s="1"/>
  <c r="A7320" i="4"/>
  <c r="G7320" i="4" s="1"/>
  <c r="A7321" i="4"/>
  <c r="G7321" i="4" s="1"/>
  <c r="H7321" i="4" s="1"/>
  <c r="A7322" i="4"/>
  <c r="G7322" i="4" s="1"/>
  <c r="H7322" i="4" s="1"/>
  <c r="A7323" i="4"/>
  <c r="G7323" i="4" s="1"/>
  <c r="A7324" i="4"/>
  <c r="G7324" i="4" s="1"/>
  <c r="A7325" i="4"/>
  <c r="G7325" i="4" s="1"/>
  <c r="H7325" i="4" s="1"/>
  <c r="A7326" i="4"/>
  <c r="G7326" i="4" s="1"/>
  <c r="H7326" i="4" s="1"/>
  <c r="A7327" i="4"/>
  <c r="G7327" i="4" s="1"/>
  <c r="A7328" i="4"/>
  <c r="G7328" i="4" s="1"/>
  <c r="A7329" i="4"/>
  <c r="G7329" i="4" s="1"/>
  <c r="H7329" i="4" s="1"/>
  <c r="A7330" i="4"/>
  <c r="G7330" i="4" s="1"/>
  <c r="H7330" i="4" s="1"/>
  <c r="A7331" i="4"/>
  <c r="G7331" i="4" s="1"/>
  <c r="A7332" i="4"/>
  <c r="G7332" i="4" s="1"/>
  <c r="A7333" i="4"/>
  <c r="G7333" i="4" s="1"/>
  <c r="H7333" i="4" s="1"/>
  <c r="A7334" i="4"/>
  <c r="G7334" i="4" s="1"/>
  <c r="H7334" i="4" s="1"/>
  <c r="A7335" i="4"/>
  <c r="G7335" i="4" s="1"/>
  <c r="A7336" i="4"/>
  <c r="G7336" i="4" s="1"/>
  <c r="A7337" i="4"/>
  <c r="G7337" i="4" s="1"/>
  <c r="H7337" i="4" s="1"/>
  <c r="A7338" i="4"/>
  <c r="G7338" i="4" s="1"/>
  <c r="H7338" i="4" s="1"/>
  <c r="A7339" i="4"/>
  <c r="G7339" i="4" s="1"/>
  <c r="A7340" i="4"/>
  <c r="G7340" i="4" s="1"/>
  <c r="A7341" i="4"/>
  <c r="G7341" i="4" s="1"/>
  <c r="H7341" i="4" s="1"/>
  <c r="A7342" i="4"/>
  <c r="G7342" i="4" s="1"/>
  <c r="H7342" i="4" s="1"/>
  <c r="A7343" i="4"/>
  <c r="G7343" i="4" s="1"/>
  <c r="A7344" i="4"/>
  <c r="G7344" i="4" s="1"/>
  <c r="A7345" i="4"/>
  <c r="G7345" i="4" s="1"/>
  <c r="H7345" i="4" s="1"/>
  <c r="A7346" i="4"/>
  <c r="G7346" i="4" s="1"/>
  <c r="H7346" i="4" s="1"/>
  <c r="A7347" i="4"/>
  <c r="G7347" i="4" s="1"/>
  <c r="A7348" i="4"/>
  <c r="G7348" i="4" s="1"/>
  <c r="A7349" i="4"/>
  <c r="G7349" i="4" s="1"/>
  <c r="H7349" i="4" s="1"/>
  <c r="A7350" i="4"/>
  <c r="G7350" i="4" s="1"/>
  <c r="H7350" i="4" s="1"/>
  <c r="A7351" i="4"/>
  <c r="G7351" i="4" s="1"/>
  <c r="A7352" i="4"/>
  <c r="G7352" i="4" s="1"/>
  <c r="A7353" i="4"/>
  <c r="G7353" i="4" s="1"/>
  <c r="H7353" i="4" s="1"/>
  <c r="A7354" i="4"/>
  <c r="G7354" i="4" s="1"/>
  <c r="H7354" i="4" s="1"/>
  <c r="A7355" i="4"/>
  <c r="G7355" i="4" s="1"/>
  <c r="A7356" i="4"/>
  <c r="G7356" i="4" s="1"/>
  <c r="A7357" i="4"/>
  <c r="G7357" i="4" s="1"/>
  <c r="H7357" i="4" s="1"/>
  <c r="A7358" i="4"/>
  <c r="G7358" i="4" s="1"/>
  <c r="H7358" i="4" s="1"/>
  <c r="A7359" i="4"/>
  <c r="G7359" i="4" s="1"/>
  <c r="A7360" i="4"/>
  <c r="G7360" i="4" s="1"/>
  <c r="A7361" i="4"/>
  <c r="G7361" i="4" s="1"/>
  <c r="H7361" i="4" s="1"/>
  <c r="A7362" i="4"/>
  <c r="G7362" i="4" s="1"/>
  <c r="H7362" i="4" s="1"/>
  <c r="A7363" i="4"/>
  <c r="G7363" i="4" s="1"/>
  <c r="A7364" i="4"/>
  <c r="G7364" i="4" s="1"/>
  <c r="A7365" i="4"/>
  <c r="G7365" i="4" s="1"/>
  <c r="H7365" i="4" s="1"/>
  <c r="A7366" i="4"/>
  <c r="G7366" i="4" s="1"/>
  <c r="H7366" i="4" s="1"/>
  <c r="A7367" i="4"/>
  <c r="G7367" i="4" s="1"/>
  <c r="A7368" i="4"/>
  <c r="G7368" i="4" s="1"/>
  <c r="A7369" i="4"/>
  <c r="G7369" i="4" s="1"/>
  <c r="H7369" i="4" s="1"/>
  <c r="A7370" i="4"/>
  <c r="G7370" i="4" s="1"/>
  <c r="H7370" i="4" s="1"/>
  <c r="A7371" i="4"/>
  <c r="G7371" i="4" s="1"/>
  <c r="A7372" i="4"/>
  <c r="G7372" i="4" s="1"/>
  <c r="A7373" i="4"/>
  <c r="G7373" i="4" s="1"/>
  <c r="H7373" i="4" s="1"/>
  <c r="A7374" i="4"/>
  <c r="G7374" i="4" s="1"/>
  <c r="H7374" i="4" s="1"/>
  <c r="A7375" i="4"/>
  <c r="G7375" i="4" s="1"/>
  <c r="A7376" i="4"/>
  <c r="G7376" i="4" s="1"/>
  <c r="A7377" i="4"/>
  <c r="G7377" i="4" s="1"/>
  <c r="H7377" i="4" s="1"/>
  <c r="A7378" i="4"/>
  <c r="G7378" i="4" s="1"/>
  <c r="H7378" i="4" s="1"/>
  <c r="A7379" i="4"/>
  <c r="G7379" i="4" s="1"/>
  <c r="A7380" i="4"/>
  <c r="G7380" i="4" s="1"/>
  <c r="A7381" i="4"/>
  <c r="G7381" i="4" s="1"/>
  <c r="H7381" i="4" s="1"/>
  <c r="A7382" i="4"/>
  <c r="G7382" i="4" s="1"/>
  <c r="H7382" i="4" s="1"/>
  <c r="A7383" i="4"/>
  <c r="G7383" i="4" s="1"/>
  <c r="A7384" i="4"/>
  <c r="G7384" i="4" s="1"/>
  <c r="A7385" i="4"/>
  <c r="G7385" i="4" s="1"/>
  <c r="H7385" i="4" s="1"/>
  <c r="A7386" i="4"/>
  <c r="G7386" i="4" s="1"/>
  <c r="H7386" i="4" s="1"/>
  <c r="A7387" i="4"/>
  <c r="G7387" i="4" s="1"/>
  <c r="A7388" i="4"/>
  <c r="G7388" i="4" s="1"/>
  <c r="A7389" i="4"/>
  <c r="G7389" i="4" s="1"/>
  <c r="H7389" i="4" s="1"/>
  <c r="A7390" i="4"/>
  <c r="G7390" i="4" s="1"/>
  <c r="H7390" i="4" s="1"/>
  <c r="A7391" i="4"/>
  <c r="G7391" i="4" s="1"/>
  <c r="A7392" i="4"/>
  <c r="G7392" i="4" s="1"/>
  <c r="A7393" i="4"/>
  <c r="G7393" i="4" s="1"/>
  <c r="H7393" i="4" s="1"/>
  <c r="A7394" i="4"/>
  <c r="G7394" i="4" s="1"/>
  <c r="H7394" i="4" s="1"/>
  <c r="A7395" i="4"/>
  <c r="G7395" i="4" s="1"/>
  <c r="A7396" i="4"/>
  <c r="G7396" i="4" s="1"/>
  <c r="A7397" i="4"/>
  <c r="G7397" i="4" s="1"/>
  <c r="H7397" i="4" s="1"/>
  <c r="A7398" i="4"/>
  <c r="G7398" i="4" s="1"/>
  <c r="H7398" i="4" s="1"/>
  <c r="A7399" i="4"/>
  <c r="G7399" i="4" s="1"/>
  <c r="A7400" i="4"/>
  <c r="G7400" i="4" s="1"/>
  <c r="A7401" i="4"/>
  <c r="G7401" i="4" s="1"/>
  <c r="H7401" i="4" s="1"/>
  <c r="A7402" i="4"/>
  <c r="G7402" i="4" s="1"/>
  <c r="H7402" i="4" s="1"/>
  <c r="A7403" i="4"/>
  <c r="G7403" i="4" s="1"/>
  <c r="A7404" i="4"/>
  <c r="G7404" i="4" s="1"/>
  <c r="A7405" i="4"/>
  <c r="G7405" i="4" s="1"/>
  <c r="H7405" i="4" s="1"/>
  <c r="A7406" i="4"/>
  <c r="G7406" i="4" s="1"/>
  <c r="H7406" i="4" s="1"/>
  <c r="A7407" i="4"/>
  <c r="G7407" i="4" s="1"/>
  <c r="A7408" i="4"/>
  <c r="G7408" i="4" s="1"/>
  <c r="A7409" i="4"/>
  <c r="G7409" i="4" s="1"/>
  <c r="H7409" i="4" s="1"/>
  <c r="A7410" i="4"/>
  <c r="G7410" i="4" s="1"/>
  <c r="H7410" i="4" s="1"/>
  <c r="A7411" i="4"/>
  <c r="G7411" i="4" s="1"/>
  <c r="A7412" i="4"/>
  <c r="G7412" i="4" s="1"/>
  <c r="A7413" i="4"/>
  <c r="G7413" i="4" s="1"/>
  <c r="H7413" i="4" s="1"/>
  <c r="A7414" i="4"/>
  <c r="G7414" i="4" s="1"/>
  <c r="H7414" i="4" s="1"/>
  <c r="A7415" i="4"/>
  <c r="G7415" i="4" s="1"/>
  <c r="A7416" i="4"/>
  <c r="G7416" i="4" s="1"/>
  <c r="A7417" i="4"/>
  <c r="G7417" i="4" s="1"/>
  <c r="H7417" i="4" s="1"/>
  <c r="A7418" i="4"/>
  <c r="G7418" i="4" s="1"/>
  <c r="H7418" i="4" s="1"/>
  <c r="A7419" i="4"/>
  <c r="G7419" i="4" s="1"/>
  <c r="A7420" i="4"/>
  <c r="G7420" i="4" s="1"/>
  <c r="A7421" i="4"/>
  <c r="G7421" i="4" s="1"/>
  <c r="H7421" i="4" s="1"/>
  <c r="A7422" i="4"/>
  <c r="G7422" i="4" s="1"/>
  <c r="H7422" i="4" s="1"/>
  <c r="A7423" i="4"/>
  <c r="G7423" i="4" s="1"/>
  <c r="A7424" i="4"/>
  <c r="G7424" i="4" s="1"/>
  <c r="A7425" i="4"/>
  <c r="G7425" i="4" s="1"/>
  <c r="H7425" i="4" s="1"/>
  <c r="A7426" i="4"/>
  <c r="G7426" i="4" s="1"/>
  <c r="H7426" i="4" s="1"/>
  <c r="A7427" i="4"/>
  <c r="G7427" i="4" s="1"/>
  <c r="A7428" i="4"/>
  <c r="G7428" i="4" s="1"/>
  <c r="A7429" i="4"/>
  <c r="G7429" i="4" s="1"/>
  <c r="H7429" i="4" s="1"/>
  <c r="A7430" i="4"/>
  <c r="G7430" i="4" s="1"/>
  <c r="H7430" i="4" s="1"/>
  <c r="A7431" i="4"/>
  <c r="G7431" i="4" s="1"/>
  <c r="A7432" i="4"/>
  <c r="G7432" i="4" s="1"/>
  <c r="A7433" i="4"/>
  <c r="G7433" i="4" s="1"/>
  <c r="H7433" i="4" s="1"/>
  <c r="A7434" i="4"/>
  <c r="G7434" i="4" s="1"/>
  <c r="H7434" i="4" s="1"/>
  <c r="A7435" i="4"/>
  <c r="G7435" i="4" s="1"/>
  <c r="A7436" i="4"/>
  <c r="G7436" i="4" s="1"/>
  <c r="A7437" i="4"/>
  <c r="G7437" i="4" s="1"/>
  <c r="H7437" i="4" s="1"/>
  <c r="A7438" i="4"/>
  <c r="G7438" i="4" s="1"/>
  <c r="H7438" i="4" s="1"/>
  <c r="A7439" i="4"/>
  <c r="G7439" i="4" s="1"/>
  <c r="A7440" i="4"/>
  <c r="G7440" i="4" s="1"/>
  <c r="A7441" i="4"/>
  <c r="G7441" i="4" s="1"/>
  <c r="H7441" i="4" s="1"/>
  <c r="A7442" i="4"/>
  <c r="G7442" i="4" s="1"/>
  <c r="H7442" i="4" s="1"/>
  <c r="A7443" i="4"/>
  <c r="G7443" i="4" s="1"/>
  <c r="A7444" i="4"/>
  <c r="G7444" i="4" s="1"/>
  <c r="A7445" i="4"/>
  <c r="G7445" i="4" s="1"/>
  <c r="H7445" i="4" s="1"/>
  <c r="A7446" i="4"/>
  <c r="G7446" i="4" s="1"/>
  <c r="H7446" i="4" s="1"/>
  <c r="A7447" i="4"/>
  <c r="G7447" i="4" s="1"/>
  <c r="A7448" i="4"/>
  <c r="G7448" i="4" s="1"/>
  <c r="A7449" i="4"/>
  <c r="G7449" i="4" s="1"/>
  <c r="H7449" i="4" s="1"/>
  <c r="A7450" i="4"/>
  <c r="G7450" i="4" s="1"/>
  <c r="H7450" i="4" s="1"/>
  <c r="A7451" i="4"/>
  <c r="G7451" i="4" s="1"/>
  <c r="A7452" i="4"/>
  <c r="G7452" i="4" s="1"/>
  <c r="A7453" i="4"/>
  <c r="G7453" i="4" s="1"/>
  <c r="H7453" i="4" s="1"/>
  <c r="A7454" i="4"/>
  <c r="G7454" i="4" s="1"/>
  <c r="H7454" i="4" s="1"/>
  <c r="A7455" i="4"/>
  <c r="G7455" i="4" s="1"/>
  <c r="A7456" i="4"/>
  <c r="G7456" i="4" s="1"/>
  <c r="A7457" i="4"/>
  <c r="G7457" i="4" s="1"/>
  <c r="H7457" i="4" s="1"/>
  <c r="A7458" i="4"/>
  <c r="G7458" i="4" s="1"/>
  <c r="H7458" i="4" s="1"/>
  <c r="A7459" i="4"/>
  <c r="G7459" i="4" s="1"/>
  <c r="A7460" i="4"/>
  <c r="G7460" i="4" s="1"/>
  <c r="A7461" i="4"/>
  <c r="G7461" i="4" s="1"/>
  <c r="H7461" i="4" s="1"/>
  <c r="A7462" i="4"/>
  <c r="G7462" i="4" s="1"/>
  <c r="H7462" i="4" s="1"/>
  <c r="A7463" i="4"/>
  <c r="G7463" i="4" s="1"/>
  <c r="A7464" i="4"/>
  <c r="G7464" i="4" s="1"/>
  <c r="A7465" i="4"/>
  <c r="G7465" i="4" s="1"/>
  <c r="H7465" i="4" s="1"/>
  <c r="A7466" i="4"/>
  <c r="G7466" i="4" s="1"/>
  <c r="H7466" i="4" s="1"/>
  <c r="A7467" i="4"/>
  <c r="G7467" i="4" s="1"/>
  <c r="A7468" i="4"/>
  <c r="G7468" i="4" s="1"/>
  <c r="A7469" i="4"/>
  <c r="G7469" i="4" s="1"/>
  <c r="H7469" i="4" s="1"/>
  <c r="A7470" i="4"/>
  <c r="G7470" i="4" s="1"/>
  <c r="H7470" i="4" s="1"/>
  <c r="A7471" i="4"/>
  <c r="G7471" i="4" s="1"/>
  <c r="A7472" i="4"/>
  <c r="G7472" i="4" s="1"/>
  <c r="A7473" i="4"/>
  <c r="G7473" i="4" s="1"/>
  <c r="H7473" i="4" s="1"/>
  <c r="A7474" i="4"/>
  <c r="G7474" i="4" s="1"/>
  <c r="H7474" i="4" s="1"/>
  <c r="A7475" i="4"/>
  <c r="G7475" i="4" s="1"/>
  <c r="A7476" i="4"/>
  <c r="G7476" i="4" s="1"/>
  <c r="A7477" i="4"/>
  <c r="G7477" i="4" s="1"/>
  <c r="H7477" i="4" s="1"/>
  <c r="A7478" i="4"/>
  <c r="G7478" i="4" s="1"/>
  <c r="H7478" i="4" s="1"/>
  <c r="A7479" i="4"/>
  <c r="G7479" i="4" s="1"/>
  <c r="A7480" i="4"/>
  <c r="G7480" i="4" s="1"/>
  <c r="A7481" i="4"/>
  <c r="G7481" i="4" s="1"/>
  <c r="H7481" i="4" s="1"/>
  <c r="A7482" i="4"/>
  <c r="G7482" i="4" s="1"/>
  <c r="H7482" i="4" s="1"/>
  <c r="A7483" i="4"/>
  <c r="G7483" i="4" s="1"/>
  <c r="A7484" i="4"/>
  <c r="G7484" i="4" s="1"/>
  <c r="A7485" i="4"/>
  <c r="G7485" i="4" s="1"/>
  <c r="H7485" i="4" s="1"/>
  <c r="A7486" i="4"/>
  <c r="G7486" i="4" s="1"/>
  <c r="H7486" i="4" s="1"/>
  <c r="A7487" i="4"/>
  <c r="G7487" i="4" s="1"/>
  <c r="A7488" i="4"/>
  <c r="G7488" i="4" s="1"/>
  <c r="A7489" i="4"/>
  <c r="G7489" i="4" s="1"/>
  <c r="H7489" i="4" s="1"/>
  <c r="A7490" i="4"/>
  <c r="G7490" i="4" s="1"/>
  <c r="H7490" i="4" s="1"/>
  <c r="A7491" i="4"/>
  <c r="G7491" i="4" s="1"/>
  <c r="A7492" i="4"/>
  <c r="G7492" i="4" s="1"/>
  <c r="A7493" i="4"/>
  <c r="G7493" i="4" s="1"/>
  <c r="H7493" i="4" s="1"/>
  <c r="A7494" i="4"/>
  <c r="G7494" i="4" s="1"/>
  <c r="H7494" i="4" s="1"/>
  <c r="A7495" i="4"/>
  <c r="G7495" i="4" s="1"/>
  <c r="A7496" i="4"/>
  <c r="G7496" i="4" s="1"/>
  <c r="A7497" i="4"/>
  <c r="G7497" i="4" s="1"/>
  <c r="H7497" i="4" s="1"/>
  <c r="A7498" i="4"/>
  <c r="G7498" i="4" s="1"/>
  <c r="H7498" i="4" s="1"/>
  <c r="A7499" i="4"/>
  <c r="G7499" i="4" s="1"/>
  <c r="A7500" i="4"/>
  <c r="G7500" i="4" s="1"/>
  <c r="A7501" i="4"/>
  <c r="G7501" i="4" s="1"/>
  <c r="H7501" i="4" s="1"/>
  <c r="A7502" i="4"/>
  <c r="G7502" i="4" s="1"/>
  <c r="H7502" i="4" s="1"/>
  <c r="A7503" i="4"/>
  <c r="G7503" i="4" s="1"/>
  <c r="A7504" i="4"/>
  <c r="G7504" i="4" s="1"/>
  <c r="A7505" i="4"/>
  <c r="G7505" i="4" s="1"/>
  <c r="H7505" i="4" s="1"/>
  <c r="A7506" i="4"/>
  <c r="G7506" i="4" s="1"/>
  <c r="H7506" i="4" s="1"/>
  <c r="A7507" i="4"/>
  <c r="G7507" i="4" s="1"/>
  <c r="A7508" i="4"/>
  <c r="G7508" i="4" s="1"/>
  <c r="A7509" i="4"/>
  <c r="G7509" i="4" s="1"/>
  <c r="H7509" i="4" s="1"/>
  <c r="A7510" i="4"/>
  <c r="G7510" i="4" s="1"/>
  <c r="H7510" i="4" s="1"/>
  <c r="A7511" i="4"/>
  <c r="G7511" i="4" s="1"/>
  <c r="A7512" i="4"/>
  <c r="G7512" i="4" s="1"/>
  <c r="A7513" i="4"/>
  <c r="G7513" i="4" s="1"/>
  <c r="H7513" i="4" s="1"/>
  <c r="A7514" i="4"/>
  <c r="G7514" i="4" s="1"/>
  <c r="H7514" i="4" s="1"/>
  <c r="A7515" i="4"/>
  <c r="G7515" i="4" s="1"/>
  <c r="A7516" i="4"/>
  <c r="G7516" i="4" s="1"/>
  <c r="A7517" i="4"/>
  <c r="G7517" i="4" s="1"/>
  <c r="H7517" i="4" s="1"/>
  <c r="A7518" i="4"/>
  <c r="G7518" i="4" s="1"/>
  <c r="H7518" i="4" s="1"/>
  <c r="A7519" i="4"/>
  <c r="G7519" i="4" s="1"/>
  <c r="A7520" i="4"/>
  <c r="G7520" i="4" s="1"/>
  <c r="A7521" i="4"/>
  <c r="G7521" i="4" s="1"/>
  <c r="H7521" i="4" s="1"/>
  <c r="A7522" i="4"/>
  <c r="G7522" i="4" s="1"/>
  <c r="H7522" i="4" s="1"/>
  <c r="A7523" i="4"/>
  <c r="G7523" i="4" s="1"/>
  <c r="A7524" i="4"/>
  <c r="G7524" i="4" s="1"/>
  <c r="A7525" i="4"/>
  <c r="G7525" i="4" s="1"/>
  <c r="H7525" i="4" s="1"/>
  <c r="A7526" i="4"/>
  <c r="G7526" i="4" s="1"/>
  <c r="H7526" i="4" s="1"/>
  <c r="A7527" i="4"/>
  <c r="G7527" i="4" s="1"/>
  <c r="A7528" i="4"/>
  <c r="G7528" i="4" s="1"/>
  <c r="A7529" i="4"/>
  <c r="G7529" i="4" s="1"/>
  <c r="H7529" i="4" s="1"/>
  <c r="A7530" i="4"/>
  <c r="G7530" i="4" s="1"/>
  <c r="H7530" i="4" s="1"/>
  <c r="A7531" i="4"/>
  <c r="G7531" i="4" s="1"/>
  <c r="A7532" i="4"/>
  <c r="G7532" i="4" s="1"/>
  <c r="A7533" i="4"/>
  <c r="G7533" i="4" s="1"/>
  <c r="H7533" i="4" s="1"/>
  <c r="A7534" i="4"/>
  <c r="G7534" i="4" s="1"/>
  <c r="H7534" i="4" s="1"/>
  <c r="A7535" i="4"/>
  <c r="G7535" i="4" s="1"/>
  <c r="A7536" i="4"/>
  <c r="G7536" i="4" s="1"/>
  <c r="A7537" i="4"/>
  <c r="G7537" i="4" s="1"/>
  <c r="A7538" i="4"/>
  <c r="G7538" i="4" s="1"/>
  <c r="A7539" i="4"/>
  <c r="G7539" i="4" s="1"/>
  <c r="A7540" i="4"/>
  <c r="G7540" i="4" s="1"/>
  <c r="A7541" i="4"/>
  <c r="G7541" i="4" s="1"/>
  <c r="A7542" i="4"/>
  <c r="G7542" i="4" s="1"/>
  <c r="A7543" i="4"/>
  <c r="G7543" i="4" s="1"/>
  <c r="A7544" i="4"/>
  <c r="G7544" i="4" s="1"/>
  <c r="A7545" i="4"/>
  <c r="G7545" i="4" s="1"/>
  <c r="A7546" i="4"/>
  <c r="G7546" i="4" s="1"/>
  <c r="A7547" i="4"/>
  <c r="G7547" i="4" s="1"/>
  <c r="A7548" i="4"/>
  <c r="G7548" i="4" s="1"/>
  <c r="A7549" i="4"/>
  <c r="G7549" i="4" s="1"/>
  <c r="A7550" i="4"/>
  <c r="G7550" i="4" s="1"/>
  <c r="A7551" i="4"/>
  <c r="G7551" i="4" s="1"/>
  <c r="A7552" i="4"/>
  <c r="G7552" i="4" s="1"/>
  <c r="A7553" i="4"/>
  <c r="G7553" i="4" s="1"/>
  <c r="A7554" i="4"/>
  <c r="G7554" i="4" s="1"/>
  <c r="A7555" i="4"/>
  <c r="G7555" i="4" s="1"/>
  <c r="A7556" i="4"/>
  <c r="G7556" i="4" s="1"/>
  <c r="A7557" i="4"/>
  <c r="G7557" i="4" s="1"/>
  <c r="A7558" i="4"/>
  <c r="G7558" i="4" s="1"/>
  <c r="A7559" i="4"/>
  <c r="G7559" i="4" s="1"/>
  <c r="A7560" i="4"/>
  <c r="G7560" i="4" s="1"/>
  <c r="A7561" i="4"/>
  <c r="G7561" i="4" s="1"/>
  <c r="A7562" i="4"/>
  <c r="G7562" i="4" s="1"/>
  <c r="A7563" i="4"/>
  <c r="G7563" i="4" s="1"/>
  <c r="A7564" i="4"/>
  <c r="G7564" i="4" s="1"/>
  <c r="A7565" i="4"/>
  <c r="G7565" i="4" s="1"/>
  <c r="A4903" i="4"/>
  <c r="G4903" i="4" s="1"/>
  <c r="H4903" i="4" s="1"/>
  <c r="A4904" i="4"/>
  <c r="G4904" i="4" s="1"/>
  <c r="H4904" i="4" s="1"/>
  <c r="A4905" i="4"/>
  <c r="G4905" i="4" s="1"/>
  <c r="H4905" i="4" s="1"/>
  <c r="A4906" i="4"/>
  <c r="G4906" i="4" s="1"/>
  <c r="H4906" i="4" s="1"/>
  <c r="A4907" i="4"/>
  <c r="G4907" i="4" s="1"/>
  <c r="H4907" i="4" s="1"/>
  <c r="A4908" i="4"/>
  <c r="G4908" i="4" s="1"/>
  <c r="H4908" i="4" s="1"/>
  <c r="A4909" i="4"/>
  <c r="G4909" i="4" s="1"/>
  <c r="H4909" i="4" s="1"/>
  <c r="A4910" i="4"/>
  <c r="G4910" i="4" s="1"/>
  <c r="H4910" i="4" s="1"/>
  <c r="A4911" i="4"/>
  <c r="G4911" i="4" s="1"/>
  <c r="H4911" i="4" s="1"/>
  <c r="A4912" i="4"/>
  <c r="G4912" i="4" s="1"/>
  <c r="H4912" i="4" s="1"/>
  <c r="A4913" i="4"/>
  <c r="G4913" i="4" s="1"/>
  <c r="H4913" i="4" s="1"/>
  <c r="A4914" i="4"/>
  <c r="G4914" i="4" s="1"/>
  <c r="H4914" i="4" s="1"/>
  <c r="A4915" i="4"/>
  <c r="G4915" i="4" s="1"/>
  <c r="H4915" i="4" s="1"/>
  <c r="A4916" i="4"/>
  <c r="G4916" i="4" s="1"/>
  <c r="H4916" i="4" s="1"/>
  <c r="A4917" i="4"/>
  <c r="G4917" i="4" s="1"/>
  <c r="H4917" i="4" s="1"/>
  <c r="A4918" i="4"/>
  <c r="G4918" i="4" s="1"/>
  <c r="H4918" i="4" s="1"/>
  <c r="A4919" i="4"/>
  <c r="G4919" i="4" s="1"/>
  <c r="H4919" i="4" s="1"/>
  <c r="A4920" i="4"/>
  <c r="G4920" i="4" s="1"/>
  <c r="H4920" i="4" s="1"/>
  <c r="A4921" i="4"/>
  <c r="G4921" i="4" s="1"/>
  <c r="H4921" i="4" s="1"/>
  <c r="A4922" i="4"/>
  <c r="G4922" i="4" s="1"/>
  <c r="H4922" i="4" s="1"/>
  <c r="A4923" i="4"/>
  <c r="G4923" i="4" s="1"/>
  <c r="H4923" i="4" s="1"/>
  <c r="A4924" i="4"/>
  <c r="G4924" i="4" s="1"/>
  <c r="H4924" i="4" s="1"/>
  <c r="A4925" i="4"/>
  <c r="G4925" i="4" s="1"/>
  <c r="H4925" i="4" s="1"/>
  <c r="A4926" i="4"/>
  <c r="G4926" i="4" s="1"/>
  <c r="H4926" i="4" s="1"/>
  <c r="A4927" i="4"/>
  <c r="G4927" i="4" s="1"/>
  <c r="H4927" i="4" s="1"/>
  <c r="A4928" i="4"/>
  <c r="G4928" i="4" s="1"/>
  <c r="H4928" i="4" s="1"/>
  <c r="A4929" i="4"/>
  <c r="G4929" i="4" s="1"/>
  <c r="H4929" i="4" s="1"/>
  <c r="A4930" i="4"/>
  <c r="G4930" i="4" s="1"/>
  <c r="H4930" i="4" s="1"/>
  <c r="A4931" i="4"/>
  <c r="G4931" i="4" s="1"/>
  <c r="H4931" i="4" s="1"/>
  <c r="A4932" i="4"/>
  <c r="G4932" i="4" s="1"/>
  <c r="H4932" i="4" s="1"/>
  <c r="A4933" i="4"/>
  <c r="G4933" i="4" s="1"/>
  <c r="H4933" i="4" s="1"/>
  <c r="A4934" i="4"/>
  <c r="G4934" i="4" s="1"/>
  <c r="H4934" i="4" s="1"/>
  <c r="A4935" i="4"/>
  <c r="G4935" i="4" s="1"/>
  <c r="H4935" i="4" s="1"/>
  <c r="A4936" i="4"/>
  <c r="G4936" i="4" s="1"/>
  <c r="H4936" i="4" s="1"/>
  <c r="A4937" i="4"/>
  <c r="G4937" i="4" s="1"/>
  <c r="H4937" i="4" s="1"/>
  <c r="A4938" i="4"/>
  <c r="G4938" i="4" s="1"/>
  <c r="H4938" i="4" s="1"/>
  <c r="A4939" i="4"/>
  <c r="G4939" i="4" s="1"/>
  <c r="H4939" i="4" s="1"/>
  <c r="A4940" i="4"/>
  <c r="G4940" i="4" s="1"/>
  <c r="H4940" i="4" s="1"/>
  <c r="A4941" i="4"/>
  <c r="G4941" i="4" s="1"/>
  <c r="H4941" i="4" s="1"/>
  <c r="A4942" i="4"/>
  <c r="G4942" i="4" s="1"/>
  <c r="H4942" i="4" s="1"/>
  <c r="A4943" i="4"/>
  <c r="G4943" i="4" s="1"/>
  <c r="H4943" i="4" s="1"/>
  <c r="A4944" i="4"/>
  <c r="G4944" i="4" s="1"/>
  <c r="H4944" i="4" s="1"/>
  <c r="A4945" i="4"/>
  <c r="G4945" i="4" s="1"/>
  <c r="H4945" i="4" s="1"/>
  <c r="A4946" i="4"/>
  <c r="G4946" i="4" s="1"/>
  <c r="H4946" i="4" s="1"/>
  <c r="A4947" i="4"/>
  <c r="G4947" i="4" s="1"/>
  <c r="H4947" i="4" s="1"/>
  <c r="A4948" i="4"/>
  <c r="G4948" i="4" s="1"/>
  <c r="H4948" i="4" s="1"/>
  <c r="A4949" i="4"/>
  <c r="G4949" i="4" s="1"/>
  <c r="H4949" i="4" s="1"/>
  <c r="A4950" i="4"/>
  <c r="G4950" i="4" s="1"/>
  <c r="H4950" i="4" s="1"/>
  <c r="A4951" i="4"/>
  <c r="G4951" i="4" s="1"/>
  <c r="H4951" i="4" s="1"/>
  <c r="A4952" i="4"/>
  <c r="G4952" i="4" s="1"/>
  <c r="H4952" i="4" s="1"/>
  <c r="A4953" i="4"/>
  <c r="G4953" i="4" s="1"/>
  <c r="H4953" i="4" s="1"/>
  <c r="A4954" i="4"/>
  <c r="G4954" i="4" s="1"/>
  <c r="H4954" i="4" s="1"/>
  <c r="A4955" i="4"/>
  <c r="G4955" i="4" s="1"/>
  <c r="H4955" i="4" s="1"/>
  <c r="A4956" i="4"/>
  <c r="G4956" i="4" s="1"/>
  <c r="H4956" i="4" s="1"/>
  <c r="A4957" i="4"/>
  <c r="G4957" i="4" s="1"/>
  <c r="H4957" i="4" s="1"/>
  <c r="A4958" i="4"/>
  <c r="G4958" i="4" s="1"/>
  <c r="H4958" i="4" s="1"/>
  <c r="A4959" i="4"/>
  <c r="G4959" i="4" s="1"/>
  <c r="H4959" i="4" s="1"/>
  <c r="A4960" i="4"/>
  <c r="G4960" i="4" s="1"/>
  <c r="H4960" i="4" s="1"/>
  <c r="A4961" i="4"/>
  <c r="G4961" i="4" s="1"/>
  <c r="H4961" i="4" s="1"/>
  <c r="A4962" i="4"/>
  <c r="G4962" i="4" s="1"/>
  <c r="H4962" i="4" s="1"/>
  <c r="A4963" i="4"/>
  <c r="G4963" i="4" s="1"/>
  <c r="H4963" i="4" s="1"/>
  <c r="A4964" i="4"/>
  <c r="G4964" i="4" s="1"/>
  <c r="H4964" i="4" s="1"/>
  <c r="A4965" i="4"/>
  <c r="G4965" i="4" s="1"/>
  <c r="H4965" i="4" s="1"/>
  <c r="A4966" i="4"/>
  <c r="G4966" i="4" s="1"/>
  <c r="H4966" i="4" s="1"/>
  <c r="A4967" i="4"/>
  <c r="G4967" i="4" s="1"/>
  <c r="H4967" i="4" s="1"/>
  <c r="A4968" i="4"/>
  <c r="G4968" i="4" s="1"/>
  <c r="H4968" i="4" s="1"/>
  <c r="A4969" i="4"/>
  <c r="G4969" i="4" s="1"/>
  <c r="H4969" i="4" s="1"/>
  <c r="A4970" i="4"/>
  <c r="G4970" i="4" s="1"/>
  <c r="H4970" i="4" s="1"/>
  <c r="A4971" i="4"/>
  <c r="G4971" i="4" s="1"/>
  <c r="H4971" i="4" s="1"/>
  <c r="A4972" i="4"/>
  <c r="G4972" i="4" s="1"/>
  <c r="H4972" i="4" s="1"/>
  <c r="A4973" i="4"/>
  <c r="G4973" i="4" s="1"/>
  <c r="H4973" i="4" s="1"/>
  <c r="A4974" i="4"/>
  <c r="G4974" i="4" s="1"/>
  <c r="H4974" i="4" s="1"/>
  <c r="A4975" i="4"/>
  <c r="G4975" i="4" s="1"/>
  <c r="H4975" i="4" s="1"/>
  <c r="A4976" i="4"/>
  <c r="G4976" i="4" s="1"/>
  <c r="H4976" i="4" s="1"/>
  <c r="A4977" i="4"/>
  <c r="G4977" i="4" s="1"/>
  <c r="H4977" i="4" s="1"/>
  <c r="A4978" i="4"/>
  <c r="G4978" i="4" s="1"/>
  <c r="H4978" i="4" s="1"/>
  <c r="A4979" i="4"/>
  <c r="G4979" i="4" s="1"/>
  <c r="H4979" i="4" s="1"/>
  <c r="A4980" i="4"/>
  <c r="G4980" i="4" s="1"/>
  <c r="H4980" i="4" s="1"/>
  <c r="A4981" i="4"/>
  <c r="G4981" i="4" s="1"/>
  <c r="H4981" i="4" s="1"/>
  <c r="A4982" i="4"/>
  <c r="G4982" i="4" s="1"/>
  <c r="H4982" i="4" s="1"/>
  <c r="A4983" i="4"/>
  <c r="G4983" i="4" s="1"/>
  <c r="H4983" i="4" s="1"/>
  <c r="A4984" i="4"/>
  <c r="G4984" i="4" s="1"/>
  <c r="H4984" i="4" s="1"/>
  <c r="A4985" i="4"/>
  <c r="G4985" i="4" s="1"/>
  <c r="H4985" i="4" s="1"/>
  <c r="A4986" i="4"/>
  <c r="G4986" i="4" s="1"/>
  <c r="H4986" i="4" s="1"/>
  <c r="A4987" i="4"/>
  <c r="G4987" i="4" s="1"/>
  <c r="H4987" i="4" s="1"/>
  <c r="A4988" i="4"/>
  <c r="G4988" i="4" s="1"/>
  <c r="H4988" i="4" s="1"/>
  <c r="A4989" i="4"/>
  <c r="G4989" i="4" s="1"/>
  <c r="H4989" i="4" s="1"/>
  <c r="A4990" i="4"/>
  <c r="G4990" i="4" s="1"/>
  <c r="H4990" i="4" s="1"/>
  <c r="A4991" i="4"/>
  <c r="G4991" i="4" s="1"/>
  <c r="H4991" i="4" s="1"/>
  <c r="A4992" i="4"/>
  <c r="G4992" i="4" s="1"/>
  <c r="H4992" i="4" s="1"/>
  <c r="A4993" i="4"/>
  <c r="G4993" i="4" s="1"/>
  <c r="H4993" i="4" s="1"/>
  <c r="A4994" i="4"/>
  <c r="G4994" i="4" s="1"/>
  <c r="H4994" i="4" s="1"/>
  <c r="A4995" i="4"/>
  <c r="G4995" i="4" s="1"/>
  <c r="H4995" i="4" s="1"/>
  <c r="A4996" i="4"/>
  <c r="G4996" i="4" s="1"/>
  <c r="H4996" i="4" s="1"/>
  <c r="A4997" i="4"/>
  <c r="G4997" i="4" s="1"/>
  <c r="H4997" i="4" s="1"/>
  <c r="A4998" i="4"/>
  <c r="G4998" i="4" s="1"/>
  <c r="H4998" i="4" s="1"/>
  <c r="A4999" i="4"/>
  <c r="G4999" i="4" s="1"/>
  <c r="H4999" i="4" s="1"/>
  <c r="A5000" i="4"/>
  <c r="G5000" i="4" s="1"/>
  <c r="H5000" i="4" s="1"/>
  <c r="A5001" i="4"/>
  <c r="G5001" i="4" s="1"/>
  <c r="H5001" i="4" s="1"/>
  <c r="A5002" i="4"/>
  <c r="G5002" i="4" s="1"/>
  <c r="H5002" i="4" s="1"/>
  <c r="A5003" i="4"/>
  <c r="G5003" i="4" s="1"/>
  <c r="H5003" i="4" s="1"/>
  <c r="A5004" i="4"/>
  <c r="G5004" i="4" s="1"/>
  <c r="H5004" i="4" s="1"/>
  <c r="A5005" i="4"/>
  <c r="G5005" i="4" s="1"/>
  <c r="H5005" i="4" s="1"/>
  <c r="A5006" i="4"/>
  <c r="G5006" i="4" s="1"/>
  <c r="H5006" i="4" s="1"/>
  <c r="A5007" i="4"/>
  <c r="G5007" i="4" s="1"/>
  <c r="H5007" i="4" s="1"/>
  <c r="A5008" i="4"/>
  <c r="G5008" i="4" s="1"/>
  <c r="H5008" i="4" s="1"/>
  <c r="A5009" i="4"/>
  <c r="G5009" i="4" s="1"/>
  <c r="H5009" i="4" s="1"/>
  <c r="A5010" i="4"/>
  <c r="G5010" i="4" s="1"/>
  <c r="H5010" i="4" s="1"/>
  <c r="A5011" i="4"/>
  <c r="G5011" i="4" s="1"/>
  <c r="H5011" i="4" s="1"/>
  <c r="A5012" i="4"/>
  <c r="G5012" i="4" s="1"/>
  <c r="H5012" i="4" s="1"/>
  <c r="A5013" i="4"/>
  <c r="G5013" i="4" s="1"/>
  <c r="H5013" i="4" s="1"/>
  <c r="A5014" i="4"/>
  <c r="G5014" i="4" s="1"/>
  <c r="H5014" i="4" s="1"/>
  <c r="A5015" i="4"/>
  <c r="G5015" i="4" s="1"/>
  <c r="H5015" i="4" s="1"/>
  <c r="A5016" i="4"/>
  <c r="G5016" i="4" s="1"/>
  <c r="H5016" i="4" s="1"/>
  <c r="A5017" i="4"/>
  <c r="G5017" i="4" s="1"/>
  <c r="H5017" i="4" s="1"/>
  <c r="A5018" i="4"/>
  <c r="G5018" i="4" s="1"/>
  <c r="H5018" i="4" s="1"/>
  <c r="A5019" i="4"/>
  <c r="G5019" i="4" s="1"/>
  <c r="H5019" i="4" s="1"/>
  <c r="A5020" i="4"/>
  <c r="G5020" i="4" s="1"/>
  <c r="H5020" i="4" s="1"/>
  <c r="A5021" i="4"/>
  <c r="G5021" i="4" s="1"/>
  <c r="H5021" i="4" s="1"/>
  <c r="A5022" i="4"/>
  <c r="G5022" i="4" s="1"/>
  <c r="H5022" i="4" s="1"/>
  <c r="A5023" i="4"/>
  <c r="G5023" i="4" s="1"/>
  <c r="H5023" i="4" s="1"/>
  <c r="A5024" i="4"/>
  <c r="G5024" i="4" s="1"/>
  <c r="H5024" i="4" s="1"/>
  <c r="A5025" i="4"/>
  <c r="G5025" i="4" s="1"/>
  <c r="H5025" i="4" s="1"/>
  <c r="A5026" i="4"/>
  <c r="G5026" i="4" s="1"/>
  <c r="H5026" i="4" s="1"/>
  <c r="A5027" i="4"/>
  <c r="G5027" i="4" s="1"/>
  <c r="H5027" i="4" s="1"/>
  <c r="A5028" i="4"/>
  <c r="G5028" i="4" s="1"/>
  <c r="H5028" i="4" s="1"/>
  <c r="A5029" i="4"/>
  <c r="G5029" i="4" s="1"/>
  <c r="H5029" i="4" s="1"/>
  <c r="A5030" i="4"/>
  <c r="G5030" i="4" s="1"/>
  <c r="H5030" i="4" s="1"/>
  <c r="A5031" i="4"/>
  <c r="G5031" i="4" s="1"/>
  <c r="H5031" i="4" s="1"/>
  <c r="A5032" i="4"/>
  <c r="G5032" i="4" s="1"/>
  <c r="H5032" i="4" s="1"/>
  <c r="A5033" i="4"/>
  <c r="G5033" i="4" s="1"/>
  <c r="H5033" i="4" s="1"/>
  <c r="A5034" i="4"/>
  <c r="G5034" i="4" s="1"/>
  <c r="H5034" i="4" s="1"/>
  <c r="A5035" i="4"/>
  <c r="G5035" i="4" s="1"/>
  <c r="H5035" i="4" s="1"/>
  <c r="A5036" i="4"/>
  <c r="G5036" i="4" s="1"/>
  <c r="H5036" i="4" s="1"/>
  <c r="A5037" i="4"/>
  <c r="G5037" i="4" s="1"/>
  <c r="H5037" i="4" s="1"/>
  <c r="A5038" i="4"/>
  <c r="G5038" i="4" s="1"/>
  <c r="H5038" i="4" s="1"/>
  <c r="A5039" i="4"/>
  <c r="G5039" i="4" s="1"/>
  <c r="H5039" i="4" s="1"/>
  <c r="A5040" i="4"/>
  <c r="G5040" i="4" s="1"/>
  <c r="H5040" i="4" s="1"/>
  <c r="A5041" i="4"/>
  <c r="G5041" i="4" s="1"/>
  <c r="H5041" i="4" s="1"/>
  <c r="A5042" i="4"/>
  <c r="G5042" i="4" s="1"/>
  <c r="H5042" i="4" s="1"/>
  <c r="A5043" i="4"/>
  <c r="G5043" i="4" s="1"/>
  <c r="H5043" i="4" s="1"/>
  <c r="A5044" i="4"/>
  <c r="G5044" i="4" s="1"/>
  <c r="H5044" i="4" s="1"/>
  <c r="A5045" i="4"/>
  <c r="G5045" i="4" s="1"/>
  <c r="H5045" i="4" s="1"/>
  <c r="A5046" i="4"/>
  <c r="G5046" i="4" s="1"/>
  <c r="H5046" i="4" s="1"/>
  <c r="A5047" i="4"/>
  <c r="G5047" i="4" s="1"/>
  <c r="H5047" i="4" s="1"/>
  <c r="A5048" i="4"/>
  <c r="G5048" i="4" s="1"/>
  <c r="H5048" i="4" s="1"/>
  <c r="A5049" i="4"/>
  <c r="G5049" i="4" s="1"/>
  <c r="H5049" i="4" s="1"/>
  <c r="A5050" i="4"/>
  <c r="G5050" i="4" s="1"/>
  <c r="H5050" i="4" s="1"/>
  <c r="A5051" i="4"/>
  <c r="G5051" i="4" s="1"/>
  <c r="H5051" i="4" s="1"/>
  <c r="A5052" i="4"/>
  <c r="G5052" i="4" s="1"/>
  <c r="H5052" i="4" s="1"/>
  <c r="A5053" i="4"/>
  <c r="G5053" i="4" s="1"/>
  <c r="H5053" i="4" s="1"/>
  <c r="A5054" i="4"/>
  <c r="G5054" i="4" s="1"/>
  <c r="H5054" i="4" s="1"/>
  <c r="A5055" i="4"/>
  <c r="G5055" i="4" s="1"/>
  <c r="H5055" i="4" s="1"/>
  <c r="A5056" i="4"/>
  <c r="G5056" i="4" s="1"/>
  <c r="H5056" i="4" s="1"/>
  <c r="A5057" i="4"/>
  <c r="G5057" i="4" s="1"/>
  <c r="H5057" i="4" s="1"/>
  <c r="A5058" i="4"/>
  <c r="G5058" i="4" s="1"/>
  <c r="H5058" i="4" s="1"/>
  <c r="A5059" i="4"/>
  <c r="G5059" i="4" s="1"/>
  <c r="H5059" i="4" s="1"/>
  <c r="A5060" i="4"/>
  <c r="G5060" i="4" s="1"/>
  <c r="H5060" i="4" s="1"/>
  <c r="A5061" i="4"/>
  <c r="G5061" i="4" s="1"/>
  <c r="H5061" i="4" s="1"/>
  <c r="A5062" i="4"/>
  <c r="G5062" i="4" s="1"/>
  <c r="H5062" i="4" s="1"/>
  <c r="A5063" i="4"/>
  <c r="G5063" i="4" s="1"/>
  <c r="H5063" i="4" s="1"/>
  <c r="A5064" i="4"/>
  <c r="G5064" i="4" s="1"/>
  <c r="H5064" i="4" s="1"/>
  <c r="A5065" i="4"/>
  <c r="G5065" i="4" s="1"/>
  <c r="H5065" i="4" s="1"/>
  <c r="A5066" i="4"/>
  <c r="G5066" i="4" s="1"/>
  <c r="H5066" i="4" s="1"/>
  <c r="A5067" i="4"/>
  <c r="G5067" i="4" s="1"/>
  <c r="H5067" i="4" s="1"/>
  <c r="A5068" i="4"/>
  <c r="G5068" i="4" s="1"/>
  <c r="H5068" i="4" s="1"/>
  <c r="A5069" i="4"/>
  <c r="G5069" i="4" s="1"/>
  <c r="H5069" i="4" s="1"/>
  <c r="A5070" i="4"/>
  <c r="G5070" i="4" s="1"/>
  <c r="H5070" i="4" s="1"/>
  <c r="A5071" i="4"/>
  <c r="G5071" i="4" s="1"/>
  <c r="H5071" i="4" s="1"/>
  <c r="A5072" i="4"/>
  <c r="G5072" i="4" s="1"/>
  <c r="H5072" i="4" s="1"/>
  <c r="A5073" i="4"/>
  <c r="G5073" i="4" s="1"/>
  <c r="H5073" i="4" s="1"/>
  <c r="A5074" i="4"/>
  <c r="G5074" i="4" s="1"/>
  <c r="H5074" i="4" s="1"/>
  <c r="A5075" i="4"/>
  <c r="G5075" i="4" s="1"/>
  <c r="H5075" i="4" s="1"/>
  <c r="A5076" i="4"/>
  <c r="G5076" i="4" s="1"/>
  <c r="H5076" i="4" s="1"/>
  <c r="A5077" i="4"/>
  <c r="G5077" i="4" s="1"/>
  <c r="H5077" i="4" s="1"/>
  <c r="A5078" i="4"/>
  <c r="G5078" i="4" s="1"/>
  <c r="H5078" i="4" s="1"/>
  <c r="A5079" i="4"/>
  <c r="G5079" i="4" s="1"/>
  <c r="H5079" i="4" s="1"/>
  <c r="A5080" i="4"/>
  <c r="G5080" i="4" s="1"/>
  <c r="H5080" i="4" s="1"/>
  <c r="A5081" i="4"/>
  <c r="G5081" i="4" s="1"/>
  <c r="H5081" i="4" s="1"/>
  <c r="A5082" i="4"/>
  <c r="G5082" i="4" s="1"/>
  <c r="H5082" i="4" s="1"/>
  <c r="A5083" i="4"/>
  <c r="G5083" i="4" s="1"/>
  <c r="H5083" i="4" s="1"/>
  <c r="A5084" i="4"/>
  <c r="G5084" i="4" s="1"/>
  <c r="H5084" i="4" s="1"/>
  <c r="A5085" i="4"/>
  <c r="G5085" i="4" s="1"/>
  <c r="H5085" i="4" s="1"/>
  <c r="A5086" i="4"/>
  <c r="G5086" i="4" s="1"/>
  <c r="H5086" i="4" s="1"/>
  <c r="A5087" i="4"/>
  <c r="G5087" i="4" s="1"/>
  <c r="H5087" i="4" s="1"/>
  <c r="A5088" i="4"/>
  <c r="G5088" i="4" s="1"/>
  <c r="H5088" i="4" s="1"/>
  <c r="A5089" i="4"/>
  <c r="G5089" i="4" s="1"/>
  <c r="H5089" i="4" s="1"/>
  <c r="A5090" i="4"/>
  <c r="G5090" i="4" s="1"/>
  <c r="H5090" i="4" s="1"/>
  <c r="A5091" i="4"/>
  <c r="G5091" i="4" s="1"/>
  <c r="H5091" i="4" s="1"/>
  <c r="A5092" i="4"/>
  <c r="G5092" i="4" s="1"/>
  <c r="H5092" i="4" s="1"/>
  <c r="A5093" i="4"/>
  <c r="G5093" i="4" s="1"/>
  <c r="H5093" i="4" s="1"/>
  <c r="A5094" i="4"/>
  <c r="G5094" i="4" s="1"/>
  <c r="H5094" i="4" s="1"/>
  <c r="A5095" i="4"/>
  <c r="G5095" i="4" s="1"/>
  <c r="H5095" i="4" s="1"/>
  <c r="A5096" i="4"/>
  <c r="G5096" i="4" s="1"/>
  <c r="H5096" i="4" s="1"/>
  <c r="A5097" i="4"/>
  <c r="G5097" i="4" s="1"/>
  <c r="H5097" i="4" s="1"/>
  <c r="A5098" i="4"/>
  <c r="G5098" i="4" s="1"/>
  <c r="H5098" i="4" s="1"/>
  <c r="A5099" i="4"/>
  <c r="G5099" i="4" s="1"/>
  <c r="H5099" i="4" s="1"/>
  <c r="A5100" i="4"/>
  <c r="G5100" i="4" s="1"/>
  <c r="H5100" i="4" s="1"/>
  <c r="A5101" i="4"/>
  <c r="G5101" i="4" s="1"/>
  <c r="H5101" i="4" s="1"/>
  <c r="A5102" i="4"/>
  <c r="G5102" i="4" s="1"/>
  <c r="H5102" i="4" s="1"/>
  <c r="A5103" i="4"/>
  <c r="G5103" i="4" s="1"/>
  <c r="H5103" i="4" s="1"/>
  <c r="A5104" i="4"/>
  <c r="G5104" i="4" s="1"/>
  <c r="H5104" i="4" s="1"/>
  <c r="A5105" i="4"/>
  <c r="G5105" i="4" s="1"/>
  <c r="H5105" i="4" s="1"/>
  <c r="A5106" i="4"/>
  <c r="G5106" i="4" s="1"/>
  <c r="H5106" i="4" s="1"/>
  <c r="A5107" i="4"/>
  <c r="G5107" i="4" s="1"/>
  <c r="H5107" i="4" s="1"/>
  <c r="A5108" i="4"/>
  <c r="G5108" i="4" s="1"/>
  <c r="H5108" i="4" s="1"/>
  <c r="A5109" i="4"/>
  <c r="G5109" i="4" s="1"/>
  <c r="H5109" i="4" s="1"/>
  <c r="A5110" i="4"/>
  <c r="G5110" i="4" s="1"/>
  <c r="H5110" i="4" s="1"/>
  <c r="A5111" i="4"/>
  <c r="G5111" i="4" s="1"/>
  <c r="H5111" i="4" s="1"/>
  <c r="A5112" i="4"/>
  <c r="G5112" i="4" s="1"/>
  <c r="H5112" i="4" s="1"/>
  <c r="A5113" i="4"/>
  <c r="G5113" i="4" s="1"/>
  <c r="H5113" i="4" s="1"/>
  <c r="A5114" i="4"/>
  <c r="G5114" i="4" s="1"/>
  <c r="H5114" i="4" s="1"/>
  <c r="A5115" i="4"/>
  <c r="G5115" i="4" s="1"/>
  <c r="H5115" i="4" s="1"/>
  <c r="A5116" i="4"/>
  <c r="G5116" i="4" s="1"/>
  <c r="H5116" i="4" s="1"/>
  <c r="A5117" i="4"/>
  <c r="G5117" i="4" s="1"/>
  <c r="H5117" i="4" s="1"/>
  <c r="A5118" i="4"/>
  <c r="G5118" i="4" s="1"/>
  <c r="H5118" i="4" s="1"/>
  <c r="A5119" i="4"/>
  <c r="G5119" i="4" s="1"/>
  <c r="H5119" i="4" s="1"/>
  <c r="A5120" i="4"/>
  <c r="G5120" i="4" s="1"/>
  <c r="H5120" i="4" s="1"/>
  <c r="A5121" i="4"/>
  <c r="G5121" i="4" s="1"/>
  <c r="H5121" i="4" s="1"/>
  <c r="A5122" i="4"/>
  <c r="G5122" i="4" s="1"/>
  <c r="H5122" i="4" s="1"/>
  <c r="A5123" i="4"/>
  <c r="G5123" i="4" s="1"/>
  <c r="H5123" i="4" s="1"/>
  <c r="A5124" i="4"/>
  <c r="G5124" i="4" s="1"/>
  <c r="H5124" i="4" s="1"/>
  <c r="A5125" i="4"/>
  <c r="G5125" i="4" s="1"/>
  <c r="H5125" i="4" s="1"/>
  <c r="A5126" i="4"/>
  <c r="G5126" i="4" s="1"/>
  <c r="H5126" i="4" s="1"/>
  <c r="A5127" i="4"/>
  <c r="G5127" i="4" s="1"/>
  <c r="H5127" i="4" s="1"/>
  <c r="A5128" i="4"/>
  <c r="G5128" i="4" s="1"/>
  <c r="H5128" i="4" s="1"/>
  <c r="A5129" i="4"/>
  <c r="G5129" i="4" s="1"/>
  <c r="H5129" i="4" s="1"/>
  <c r="A5130" i="4"/>
  <c r="G5130" i="4" s="1"/>
  <c r="H5130" i="4" s="1"/>
  <c r="A5131" i="4"/>
  <c r="G5131" i="4" s="1"/>
  <c r="H5131" i="4" s="1"/>
  <c r="A5132" i="4"/>
  <c r="G5132" i="4" s="1"/>
  <c r="H5132" i="4" s="1"/>
  <c r="A5133" i="4"/>
  <c r="G5133" i="4" s="1"/>
  <c r="H5133" i="4" s="1"/>
  <c r="A5134" i="4"/>
  <c r="G5134" i="4" s="1"/>
  <c r="H5134" i="4" s="1"/>
  <c r="A5135" i="4"/>
  <c r="G5135" i="4" s="1"/>
  <c r="H5135" i="4" s="1"/>
  <c r="A5136" i="4"/>
  <c r="G5136" i="4" s="1"/>
  <c r="H5136" i="4" s="1"/>
  <c r="A5137" i="4"/>
  <c r="G5137" i="4" s="1"/>
  <c r="H5137" i="4" s="1"/>
  <c r="A5138" i="4"/>
  <c r="G5138" i="4" s="1"/>
  <c r="H5138" i="4" s="1"/>
  <c r="A5139" i="4"/>
  <c r="G5139" i="4" s="1"/>
  <c r="H5139" i="4" s="1"/>
  <c r="A5140" i="4"/>
  <c r="G5140" i="4" s="1"/>
  <c r="H5140" i="4" s="1"/>
  <c r="A5141" i="4"/>
  <c r="G5141" i="4" s="1"/>
  <c r="H5141" i="4" s="1"/>
  <c r="A5142" i="4"/>
  <c r="G5142" i="4" s="1"/>
  <c r="H5142" i="4" s="1"/>
  <c r="A5143" i="4"/>
  <c r="G5143" i="4" s="1"/>
  <c r="H5143" i="4" s="1"/>
  <c r="A5144" i="4"/>
  <c r="G5144" i="4" s="1"/>
  <c r="H5144" i="4" s="1"/>
  <c r="A5145" i="4"/>
  <c r="G5145" i="4" s="1"/>
  <c r="H5145" i="4" s="1"/>
  <c r="A5146" i="4"/>
  <c r="G5146" i="4" s="1"/>
  <c r="H5146" i="4" s="1"/>
  <c r="A5147" i="4"/>
  <c r="G5147" i="4" s="1"/>
  <c r="H5147" i="4" s="1"/>
  <c r="A5148" i="4"/>
  <c r="G5148" i="4" s="1"/>
  <c r="H5148" i="4" s="1"/>
  <c r="A5149" i="4"/>
  <c r="G5149" i="4" s="1"/>
  <c r="H5149" i="4" s="1"/>
  <c r="A5150" i="4"/>
  <c r="G5150" i="4" s="1"/>
  <c r="H5150" i="4" s="1"/>
  <c r="A5151" i="4"/>
  <c r="G5151" i="4" s="1"/>
  <c r="H5151" i="4" s="1"/>
  <c r="A5152" i="4"/>
  <c r="G5152" i="4" s="1"/>
  <c r="H5152" i="4" s="1"/>
  <c r="A5153" i="4"/>
  <c r="G5153" i="4" s="1"/>
  <c r="H5153" i="4" s="1"/>
  <c r="A5154" i="4"/>
  <c r="G5154" i="4" s="1"/>
  <c r="H5154" i="4" s="1"/>
  <c r="A5155" i="4"/>
  <c r="G5155" i="4" s="1"/>
  <c r="H5155" i="4" s="1"/>
  <c r="A5156" i="4"/>
  <c r="G5156" i="4" s="1"/>
  <c r="H5156" i="4" s="1"/>
  <c r="A5157" i="4"/>
  <c r="G5157" i="4" s="1"/>
  <c r="H5157" i="4" s="1"/>
  <c r="A5158" i="4"/>
  <c r="G5158" i="4" s="1"/>
  <c r="H5158" i="4" s="1"/>
  <c r="A5159" i="4"/>
  <c r="G5159" i="4" s="1"/>
  <c r="H5159" i="4" s="1"/>
  <c r="A5160" i="4"/>
  <c r="G5160" i="4" s="1"/>
  <c r="H5160" i="4" s="1"/>
  <c r="A5161" i="4"/>
  <c r="G5161" i="4" s="1"/>
  <c r="H5161" i="4" s="1"/>
  <c r="A5162" i="4"/>
  <c r="G5162" i="4" s="1"/>
  <c r="H5162" i="4" s="1"/>
  <c r="A5163" i="4"/>
  <c r="G5163" i="4" s="1"/>
  <c r="H5163" i="4" s="1"/>
  <c r="A5164" i="4"/>
  <c r="G5164" i="4" s="1"/>
  <c r="H5164" i="4" s="1"/>
  <c r="A5165" i="4"/>
  <c r="G5165" i="4" s="1"/>
  <c r="H5165" i="4" s="1"/>
  <c r="A5166" i="4"/>
  <c r="G5166" i="4" s="1"/>
  <c r="H5166" i="4" s="1"/>
  <c r="A5167" i="4"/>
  <c r="G5167" i="4" s="1"/>
  <c r="H5167" i="4" s="1"/>
  <c r="A5168" i="4"/>
  <c r="G5168" i="4" s="1"/>
  <c r="H5168" i="4" s="1"/>
  <c r="A5169" i="4"/>
  <c r="G5169" i="4" s="1"/>
  <c r="H5169" i="4" s="1"/>
  <c r="A5170" i="4"/>
  <c r="G5170" i="4" s="1"/>
  <c r="H5170" i="4" s="1"/>
  <c r="A5171" i="4"/>
  <c r="G5171" i="4" s="1"/>
  <c r="H5171" i="4" s="1"/>
  <c r="A5172" i="4"/>
  <c r="G5172" i="4" s="1"/>
  <c r="H5172" i="4" s="1"/>
  <c r="A5173" i="4"/>
  <c r="G5173" i="4" s="1"/>
  <c r="H5173" i="4" s="1"/>
  <c r="A5174" i="4"/>
  <c r="G5174" i="4" s="1"/>
  <c r="H5174" i="4" s="1"/>
  <c r="A5175" i="4"/>
  <c r="G5175" i="4" s="1"/>
  <c r="H5175" i="4" s="1"/>
  <c r="A5176" i="4"/>
  <c r="G5176" i="4" s="1"/>
  <c r="H5176" i="4" s="1"/>
  <c r="A5177" i="4"/>
  <c r="G5177" i="4" s="1"/>
  <c r="H5177" i="4" s="1"/>
  <c r="A5178" i="4"/>
  <c r="G5178" i="4" s="1"/>
  <c r="H5178" i="4" s="1"/>
  <c r="A5179" i="4"/>
  <c r="G5179" i="4" s="1"/>
  <c r="H5179" i="4" s="1"/>
  <c r="A5180" i="4"/>
  <c r="G5180" i="4" s="1"/>
  <c r="H5180" i="4" s="1"/>
  <c r="A5181" i="4"/>
  <c r="G5181" i="4" s="1"/>
  <c r="H5181" i="4" s="1"/>
  <c r="A5182" i="4"/>
  <c r="G5182" i="4" s="1"/>
  <c r="H5182" i="4" s="1"/>
  <c r="A5183" i="4"/>
  <c r="G5183" i="4" s="1"/>
  <c r="H5183" i="4" s="1"/>
  <c r="A5184" i="4"/>
  <c r="G5184" i="4" s="1"/>
  <c r="H5184" i="4" s="1"/>
  <c r="A5185" i="4"/>
  <c r="G5185" i="4" s="1"/>
  <c r="H5185" i="4" s="1"/>
  <c r="A5186" i="4"/>
  <c r="G5186" i="4" s="1"/>
  <c r="H5186" i="4" s="1"/>
  <c r="A5187" i="4"/>
  <c r="G5187" i="4" s="1"/>
  <c r="H5187" i="4" s="1"/>
  <c r="A5188" i="4"/>
  <c r="G5188" i="4" s="1"/>
  <c r="H5188" i="4" s="1"/>
  <c r="A5189" i="4"/>
  <c r="G5189" i="4" s="1"/>
  <c r="H5189" i="4" s="1"/>
  <c r="A5190" i="4"/>
  <c r="G5190" i="4" s="1"/>
  <c r="H5190" i="4" s="1"/>
  <c r="A5191" i="4"/>
  <c r="G5191" i="4" s="1"/>
  <c r="H5191" i="4" s="1"/>
  <c r="A5192" i="4"/>
  <c r="G5192" i="4" s="1"/>
  <c r="H5192" i="4" s="1"/>
  <c r="A5193" i="4"/>
  <c r="G5193" i="4" s="1"/>
  <c r="H5193" i="4" s="1"/>
  <c r="A5194" i="4"/>
  <c r="G5194" i="4" s="1"/>
  <c r="H5194" i="4" s="1"/>
  <c r="A5195" i="4"/>
  <c r="G5195" i="4" s="1"/>
  <c r="H5195" i="4" s="1"/>
  <c r="A5196" i="4"/>
  <c r="G5196" i="4" s="1"/>
  <c r="H5196" i="4" s="1"/>
  <c r="A5197" i="4"/>
  <c r="G5197" i="4" s="1"/>
  <c r="H5197" i="4" s="1"/>
  <c r="A5198" i="4"/>
  <c r="G5198" i="4" s="1"/>
  <c r="H5198" i="4" s="1"/>
  <c r="A5199" i="4"/>
  <c r="G5199" i="4" s="1"/>
  <c r="H5199" i="4" s="1"/>
  <c r="A5200" i="4"/>
  <c r="G5200" i="4" s="1"/>
  <c r="H5200" i="4" s="1"/>
  <c r="A5201" i="4"/>
  <c r="G5201" i="4" s="1"/>
  <c r="H5201" i="4" s="1"/>
  <c r="A5202" i="4"/>
  <c r="G5202" i="4" s="1"/>
  <c r="H5202" i="4" s="1"/>
  <c r="A5203" i="4"/>
  <c r="G5203" i="4" s="1"/>
  <c r="H5203" i="4" s="1"/>
  <c r="A5204" i="4"/>
  <c r="G5204" i="4" s="1"/>
  <c r="H5204" i="4" s="1"/>
  <c r="A5205" i="4"/>
  <c r="G5205" i="4" s="1"/>
  <c r="H5205" i="4" s="1"/>
  <c r="A5206" i="4"/>
  <c r="G5206" i="4" s="1"/>
  <c r="H5206" i="4" s="1"/>
  <c r="A5207" i="4"/>
  <c r="G5207" i="4" s="1"/>
  <c r="H5207" i="4" s="1"/>
  <c r="A5208" i="4"/>
  <c r="G5208" i="4" s="1"/>
  <c r="H5208" i="4" s="1"/>
  <c r="A5209" i="4"/>
  <c r="G5209" i="4" s="1"/>
  <c r="H5209" i="4" s="1"/>
  <c r="A5210" i="4"/>
  <c r="G5210" i="4" s="1"/>
  <c r="H5210" i="4" s="1"/>
  <c r="A5211" i="4"/>
  <c r="G5211" i="4" s="1"/>
  <c r="H5211" i="4" s="1"/>
  <c r="A5212" i="4"/>
  <c r="G5212" i="4" s="1"/>
  <c r="H5212" i="4" s="1"/>
  <c r="A5213" i="4"/>
  <c r="G5213" i="4" s="1"/>
  <c r="H5213" i="4" s="1"/>
  <c r="A5214" i="4"/>
  <c r="G5214" i="4" s="1"/>
  <c r="H5214" i="4" s="1"/>
  <c r="A5215" i="4"/>
  <c r="G5215" i="4" s="1"/>
  <c r="H5215" i="4" s="1"/>
  <c r="A5216" i="4"/>
  <c r="G5216" i="4" s="1"/>
  <c r="H5216" i="4" s="1"/>
  <c r="A5217" i="4"/>
  <c r="G5217" i="4" s="1"/>
  <c r="H5217" i="4" s="1"/>
  <c r="A5218" i="4"/>
  <c r="G5218" i="4" s="1"/>
  <c r="H5218" i="4" s="1"/>
  <c r="A5219" i="4"/>
  <c r="G5219" i="4" s="1"/>
  <c r="H5219" i="4" s="1"/>
  <c r="A5220" i="4"/>
  <c r="G5220" i="4" s="1"/>
  <c r="H5220" i="4" s="1"/>
  <c r="A5221" i="4"/>
  <c r="G5221" i="4" s="1"/>
  <c r="H5221" i="4" s="1"/>
  <c r="A5222" i="4"/>
  <c r="G5222" i="4" s="1"/>
  <c r="H5222" i="4" s="1"/>
  <c r="A5223" i="4"/>
  <c r="G5223" i="4" s="1"/>
  <c r="H5223" i="4" s="1"/>
  <c r="A5224" i="4"/>
  <c r="G5224" i="4" s="1"/>
  <c r="H5224" i="4" s="1"/>
  <c r="A5225" i="4"/>
  <c r="G5225" i="4" s="1"/>
  <c r="H5225" i="4" s="1"/>
  <c r="A5226" i="4"/>
  <c r="G5226" i="4" s="1"/>
  <c r="H5226" i="4" s="1"/>
  <c r="A5227" i="4"/>
  <c r="G5227" i="4" s="1"/>
  <c r="H5227" i="4" s="1"/>
  <c r="A5228" i="4"/>
  <c r="G5228" i="4" s="1"/>
  <c r="H5228" i="4" s="1"/>
  <c r="A5229" i="4"/>
  <c r="G5229" i="4" s="1"/>
  <c r="H5229" i="4" s="1"/>
  <c r="A5230" i="4"/>
  <c r="G5230" i="4" s="1"/>
  <c r="H5230" i="4" s="1"/>
  <c r="A5231" i="4"/>
  <c r="G5231" i="4" s="1"/>
  <c r="H5231" i="4" s="1"/>
  <c r="A5232" i="4"/>
  <c r="G5232" i="4" s="1"/>
  <c r="H5232" i="4" s="1"/>
  <c r="A5233" i="4"/>
  <c r="G5233" i="4" s="1"/>
  <c r="H5233" i="4" s="1"/>
  <c r="A5234" i="4"/>
  <c r="G5234" i="4" s="1"/>
  <c r="H5234" i="4" s="1"/>
  <c r="A5235" i="4"/>
  <c r="G5235" i="4" s="1"/>
  <c r="H5235" i="4" s="1"/>
  <c r="A5236" i="4"/>
  <c r="G5236" i="4" s="1"/>
  <c r="H5236" i="4" s="1"/>
  <c r="A5237" i="4"/>
  <c r="G5237" i="4" s="1"/>
  <c r="H5237" i="4" s="1"/>
  <c r="A5238" i="4"/>
  <c r="G5238" i="4" s="1"/>
  <c r="H5238" i="4" s="1"/>
  <c r="A5239" i="4"/>
  <c r="G5239" i="4" s="1"/>
  <c r="H5239" i="4" s="1"/>
  <c r="A5240" i="4"/>
  <c r="G5240" i="4" s="1"/>
  <c r="H5240" i="4" s="1"/>
  <c r="A5241" i="4"/>
  <c r="G5241" i="4" s="1"/>
  <c r="H5241" i="4" s="1"/>
  <c r="A5242" i="4"/>
  <c r="G5242" i="4" s="1"/>
  <c r="H5242" i="4" s="1"/>
  <c r="A5243" i="4"/>
  <c r="G5243" i="4" s="1"/>
  <c r="H5243" i="4" s="1"/>
  <c r="A5244" i="4"/>
  <c r="G5244" i="4" s="1"/>
  <c r="H5244" i="4" s="1"/>
  <c r="A5245" i="4"/>
  <c r="G5245" i="4" s="1"/>
  <c r="H5245" i="4" s="1"/>
  <c r="A5246" i="4"/>
  <c r="G5246" i="4" s="1"/>
  <c r="H5246" i="4" s="1"/>
  <c r="A5247" i="4"/>
  <c r="G5247" i="4" s="1"/>
  <c r="H5247" i="4" s="1"/>
  <c r="A5248" i="4"/>
  <c r="G5248" i="4" s="1"/>
  <c r="H5248" i="4" s="1"/>
  <c r="A5249" i="4"/>
  <c r="G5249" i="4" s="1"/>
  <c r="H5249" i="4" s="1"/>
  <c r="A5250" i="4"/>
  <c r="G5250" i="4" s="1"/>
  <c r="H5250" i="4" s="1"/>
  <c r="A5251" i="4"/>
  <c r="G5251" i="4" s="1"/>
  <c r="H5251" i="4" s="1"/>
  <c r="A5252" i="4"/>
  <c r="G5252" i="4" s="1"/>
  <c r="H5252" i="4" s="1"/>
  <c r="A5253" i="4"/>
  <c r="G5253" i="4" s="1"/>
  <c r="H5253" i="4" s="1"/>
  <c r="A5254" i="4"/>
  <c r="G5254" i="4" s="1"/>
  <c r="H5254" i="4" s="1"/>
  <c r="A5255" i="4"/>
  <c r="G5255" i="4" s="1"/>
  <c r="H5255" i="4" s="1"/>
  <c r="A5256" i="4"/>
  <c r="G5256" i="4" s="1"/>
  <c r="H5256" i="4" s="1"/>
  <c r="A5257" i="4"/>
  <c r="G5257" i="4" s="1"/>
  <c r="H5257" i="4" s="1"/>
  <c r="A5258" i="4"/>
  <c r="G5258" i="4" s="1"/>
  <c r="H5258" i="4" s="1"/>
  <c r="A5259" i="4"/>
  <c r="G5259" i="4" s="1"/>
  <c r="H5259" i="4" s="1"/>
  <c r="A5260" i="4"/>
  <c r="G5260" i="4" s="1"/>
  <c r="H5260" i="4" s="1"/>
  <c r="A5261" i="4"/>
  <c r="G5261" i="4" s="1"/>
  <c r="H5261" i="4" s="1"/>
  <c r="A5262" i="4"/>
  <c r="G5262" i="4" s="1"/>
  <c r="H5262" i="4" s="1"/>
  <c r="A5263" i="4"/>
  <c r="G5263" i="4" s="1"/>
  <c r="H5263" i="4" s="1"/>
  <c r="A5264" i="4"/>
  <c r="G5264" i="4" s="1"/>
  <c r="H5264" i="4" s="1"/>
  <c r="A5265" i="4"/>
  <c r="G5265" i="4" s="1"/>
  <c r="H5265" i="4" s="1"/>
  <c r="A5266" i="4"/>
  <c r="G5266" i="4" s="1"/>
  <c r="H5266" i="4" s="1"/>
  <c r="A5267" i="4"/>
  <c r="G5267" i="4" s="1"/>
  <c r="H5267" i="4" s="1"/>
  <c r="A5268" i="4"/>
  <c r="G5268" i="4" s="1"/>
  <c r="H5268" i="4" s="1"/>
  <c r="A5269" i="4"/>
  <c r="G5269" i="4" s="1"/>
  <c r="H5269" i="4" s="1"/>
  <c r="A5270" i="4"/>
  <c r="G5270" i="4" s="1"/>
  <c r="H5270" i="4" s="1"/>
  <c r="A5271" i="4"/>
  <c r="G5271" i="4" s="1"/>
  <c r="H5271" i="4" s="1"/>
  <c r="A5272" i="4"/>
  <c r="G5272" i="4" s="1"/>
  <c r="H5272" i="4" s="1"/>
  <c r="A5273" i="4"/>
  <c r="G5273" i="4" s="1"/>
  <c r="H5273" i="4" s="1"/>
  <c r="A5274" i="4"/>
  <c r="G5274" i="4" s="1"/>
  <c r="H5274" i="4" s="1"/>
  <c r="A5275" i="4"/>
  <c r="G5275" i="4" s="1"/>
  <c r="H5275" i="4" s="1"/>
  <c r="A5276" i="4"/>
  <c r="G5276" i="4" s="1"/>
  <c r="H5276" i="4" s="1"/>
  <c r="A5277" i="4"/>
  <c r="G5277" i="4" s="1"/>
  <c r="H5277" i="4" s="1"/>
  <c r="A5278" i="4"/>
  <c r="G5278" i="4" s="1"/>
  <c r="H5278" i="4" s="1"/>
  <c r="A5279" i="4"/>
  <c r="G5279" i="4" s="1"/>
  <c r="H5279" i="4" s="1"/>
  <c r="A5280" i="4"/>
  <c r="G5280" i="4" s="1"/>
  <c r="H5280" i="4" s="1"/>
  <c r="A5281" i="4"/>
  <c r="G5281" i="4" s="1"/>
  <c r="H5281" i="4" s="1"/>
  <c r="A5282" i="4"/>
  <c r="G5282" i="4" s="1"/>
  <c r="H5282" i="4" s="1"/>
  <c r="A5283" i="4"/>
  <c r="G5283" i="4" s="1"/>
  <c r="H5283" i="4" s="1"/>
  <c r="A5284" i="4"/>
  <c r="G5284" i="4" s="1"/>
  <c r="H5284" i="4" s="1"/>
  <c r="A5285" i="4"/>
  <c r="G5285" i="4" s="1"/>
  <c r="H5285" i="4" s="1"/>
  <c r="A5286" i="4"/>
  <c r="G5286" i="4" s="1"/>
  <c r="H5286" i="4" s="1"/>
  <c r="A5287" i="4"/>
  <c r="G5287" i="4" s="1"/>
  <c r="H5287" i="4" s="1"/>
  <c r="A5288" i="4"/>
  <c r="G5288" i="4" s="1"/>
  <c r="H5288" i="4" s="1"/>
  <c r="A5289" i="4"/>
  <c r="G5289" i="4" s="1"/>
  <c r="H5289" i="4" s="1"/>
  <c r="A5290" i="4"/>
  <c r="G5290" i="4" s="1"/>
  <c r="H5290" i="4" s="1"/>
  <c r="A5291" i="4"/>
  <c r="G5291" i="4" s="1"/>
  <c r="H5291" i="4" s="1"/>
  <c r="A5292" i="4"/>
  <c r="G5292" i="4" s="1"/>
  <c r="H5292" i="4" s="1"/>
  <c r="A5293" i="4"/>
  <c r="G5293" i="4" s="1"/>
  <c r="H5293" i="4" s="1"/>
  <c r="A5294" i="4"/>
  <c r="G5294" i="4" s="1"/>
  <c r="H5294" i="4" s="1"/>
  <c r="A5295" i="4"/>
  <c r="G5295" i="4" s="1"/>
  <c r="H5295" i="4" s="1"/>
  <c r="A5296" i="4"/>
  <c r="G5296" i="4" s="1"/>
  <c r="H5296" i="4" s="1"/>
  <c r="A5297" i="4"/>
  <c r="G5297" i="4" s="1"/>
  <c r="H5297" i="4" s="1"/>
  <c r="A5298" i="4"/>
  <c r="G5298" i="4" s="1"/>
  <c r="H5298" i="4" s="1"/>
  <c r="A5299" i="4"/>
  <c r="G5299" i="4" s="1"/>
  <c r="H5299" i="4" s="1"/>
  <c r="A5300" i="4"/>
  <c r="G5300" i="4" s="1"/>
  <c r="H5300" i="4" s="1"/>
  <c r="A5301" i="4"/>
  <c r="G5301" i="4" s="1"/>
  <c r="H5301" i="4" s="1"/>
  <c r="A5302" i="4"/>
  <c r="G5302" i="4" s="1"/>
  <c r="H5302" i="4" s="1"/>
  <c r="A5303" i="4"/>
  <c r="G5303" i="4" s="1"/>
  <c r="H5303" i="4" s="1"/>
  <c r="A5304" i="4"/>
  <c r="G5304" i="4" s="1"/>
  <c r="H5304" i="4" s="1"/>
  <c r="A5305" i="4"/>
  <c r="G5305" i="4" s="1"/>
  <c r="H5305" i="4" s="1"/>
  <c r="A5306" i="4"/>
  <c r="G5306" i="4" s="1"/>
  <c r="H5306" i="4" s="1"/>
  <c r="A5307" i="4"/>
  <c r="G5307" i="4" s="1"/>
  <c r="H5307" i="4" s="1"/>
  <c r="A5308" i="4"/>
  <c r="G5308" i="4" s="1"/>
  <c r="H5308" i="4" s="1"/>
  <c r="A5309" i="4"/>
  <c r="G5309" i="4" s="1"/>
  <c r="H5309" i="4" s="1"/>
  <c r="A5310" i="4"/>
  <c r="G5310" i="4" s="1"/>
  <c r="H5310" i="4" s="1"/>
  <c r="A5311" i="4"/>
  <c r="G5311" i="4" s="1"/>
  <c r="H5311" i="4" s="1"/>
  <c r="A5312" i="4"/>
  <c r="G5312" i="4" s="1"/>
  <c r="H5312" i="4" s="1"/>
  <c r="A5313" i="4"/>
  <c r="G5313" i="4" s="1"/>
  <c r="H5313" i="4" s="1"/>
  <c r="A5314" i="4"/>
  <c r="G5314" i="4" s="1"/>
  <c r="H5314" i="4" s="1"/>
  <c r="A5315" i="4"/>
  <c r="G5315" i="4" s="1"/>
  <c r="H5315" i="4" s="1"/>
  <c r="A5316" i="4"/>
  <c r="G5316" i="4" s="1"/>
  <c r="H5316" i="4" s="1"/>
  <c r="A5317" i="4"/>
  <c r="G5317" i="4" s="1"/>
  <c r="H5317" i="4" s="1"/>
  <c r="A5318" i="4"/>
  <c r="G5318" i="4" s="1"/>
  <c r="H5318" i="4" s="1"/>
  <c r="A5319" i="4"/>
  <c r="G5319" i="4" s="1"/>
  <c r="H5319" i="4" s="1"/>
  <c r="A5320" i="4"/>
  <c r="G5320" i="4" s="1"/>
  <c r="H5320" i="4" s="1"/>
  <c r="A5321" i="4"/>
  <c r="G5321" i="4" s="1"/>
  <c r="H5321" i="4" s="1"/>
  <c r="A5322" i="4"/>
  <c r="G5322" i="4" s="1"/>
  <c r="H5322" i="4" s="1"/>
  <c r="A5323" i="4"/>
  <c r="G5323" i="4" s="1"/>
  <c r="H5323" i="4" s="1"/>
  <c r="A5324" i="4"/>
  <c r="G5324" i="4" s="1"/>
  <c r="H5324" i="4" s="1"/>
  <c r="A5325" i="4"/>
  <c r="G5325" i="4" s="1"/>
  <c r="H5325" i="4" s="1"/>
  <c r="A5326" i="4"/>
  <c r="G5326" i="4" s="1"/>
  <c r="H5326" i="4" s="1"/>
  <c r="A5327" i="4"/>
  <c r="G5327" i="4" s="1"/>
  <c r="H5327" i="4" s="1"/>
  <c r="A5328" i="4"/>
  <c r="G5328" i="4" s="1"/>
  <c r="H5328" i="4" s="1"/>
  <c r="A5329" i="4"/>
  <c r="G5329" i="4" s="1"/>
  <c r="H5329" i="4" s="1"/>
  <c r="A5330" i="4"/>
  <c r="G5330" i="4" s="1"/>
  <c r="H5330" i="4" s="1"/>
  <c r="A5331" i="4"/>
  <c r="G5331" i="4" s="1"/>
  <c r="H5331" i="4" s="1"/>
  <c r="A5332" i="4"/>
  <c r="G5332" i="4" s="1"/>
  <c r="H5332" i="4" s="1"/>
  <c r="A5333" i="4"/>
  <c r="G5333" i="4" s="1"/>
  <c r="H5333" i="4" s="1"/>
  <c r="A5334" i="4"/>
  <c r="G5334" i="4" s="1"/>
  <c r="H5334" i="4" s="1"/>
  <c r="A5335" i="4"/>
  <c r="G5335" i="4" s="1"/>
  <c r="H5335" i="4" s="1"/>
  <c r="A5336" i="4"/>
  <c r="G5336" i="4" s="1"/>
  <c r="H5336" i="4" s="1"/>
  <c r="A5337" i="4"/>
  <c r="G5337" i="4" s="1"/>
  <c r="H5337" i="4" s="1"/>
  <c r="A5338" i="4"/>
  <c r="G5338" i="4" s="1"/>
  <c r="H5338" i="4" s="1"/>
  <c r="A5339" i="4"/>
  <c r="G5339" i="4" s="1"/>
  <c r="H5339" i="4" s="1"/>
  <c r="A5340" i="4"/>
  <c r="G5340" i="4" s="1"/>
  <c r="H5340" i="4" s="1"/>
  <c r="A5341" i="4"/>
  <c r="G5341" i="4" s="1"/>
  <c r="H5341" i="4" s="1"/>
  <c r="A5342" i="4"/>
  <c r="G5342" i="4" s="1"/>
  <c r="H5342" i="4" s="1"/>
  <c r="A5343" i="4"/>
  <c r="G5343" i="4" s="1"/>
  <c r="H5343" i="4" s="1"/>
  <c r="A5344" i="4"/>
  <c r="G5344" i="4" s="1"/>
  <c r="H5344" i="4" s="1"/>
  <c r="A5345" i="4"/>
  <c r="G5345" i="4" s="1"/>
  <c r="H5345" i="4" s="1"/>
  <c r="A5346" i="4"/>
  <c r="G5346" i="4" s="1"/>
  <c r="H5346" i="4" s="1"/>
  <c r="A5347" i="4"/>
  <c r="G5347" i="4" s="1"/>
  <c r="H5347" i="4" s="1"/>
  <c r="A5348" i="4"/>
  <c r="G5348" i="4" s="1"/>
  <c r="H5348" i="4" s="1"/>
  <c r="A5349" i="4"/>
  <c r="G5349" i="4" s="1"/>
  <c r="H5349" i="4" s="1"/>
  <c r="A5350" i="4"/>
  <c r="G5350" i="4" s="1"/>
  <c r="H5350" i="4" s="1"/>
  <c r="A5351" i="4"/>
  <c r="G5351" i="4" s="1"/>
  <c r="H5351" i="4" s="1"/>
  <c r="A5352" i="4"/>
  <c r="G5352" i="4" s="1"/>
  <c r="H5352" i="4" s="1"/>
  <c r="A5353" i="4"/>
  <c r="G5353" i="4" s="1"/>
  <c r="H5353" i="4" s="1"/>
  <c r="A5354" i="4"/>
  <c r="G5354" i="4" s="1"/>
  <c r="H5354" i="4" s="1"/>
  <c r="A5355" i="4"/>
  <c r="G5355" i="4" s="1"/>
  <c r="H5355" i="4" s="1"/>
  <c r="A5356" i="4"/>
  <c r="G5356" i="4" s="1"/>
  <c r="H5356" i="4" s="1"/>
  <c r="A5357" i="4"/>
  <c r="G5357" i="4" s="1"/>
  <c r="H5357" i="4" s="1"/>
  <c r="A5358" i="4"/>
  <c r="G5358" i="4" s="1"/>
  <c r="H5358" i="4" s="1"/>
  <c r="A5359" i="4"/>
  <c r="G5359" i="4" s="1"/>
  <c r="H5359" i="4" s="1"/>
  <c r="A5360" i="4"/>
  <c r="G5360" i="4" s="1"/>
  <c r="H5360" i="4" s="1"/>
  <c r="A5361" i="4"/>
  <c r="G5361" i="4" s="1"/>
  <c r="H5361" i="4" s="1"/>
  <c r="A5362" i="4"/>
  <c r="G5362" i="4" s="1"/>
  <c r="H5362" i="4" s="1"/>
  <c r="A5363" i="4"/>
  <c r="G5363" i="4" s="1"/>
  <c r="H5363" i="4" s="1"/>
  <c r="A5364" i="4"/>
  <c r="G5364" i="4" s="1"/>
  <c r="H5364" i="4" s="1"/>
  <c r="A5365" i="4"/>
  <c r="G5365" i="4" s="1"/>
  <c r="H5365" i="4" s="1"/>
  <c r="A5366" i="4"/>
  <c r="G5366" i="4" s="1"/>
  <c r="H5366" i="4" s="1"/>
  <c r="A5367" i="4"/>
  <c r="G5367" i="4" s="1"/>
  <c r="H5367" i="4" s="1"/>
  <c r="A5368" i="4"/>
  <c r="G5368" i="4" s="1"/>
  <c r="H5368" i="4" s="1"/>
  <c r="A5369" i="4"/>
  <c r="G5369" i="4" s="1"/>
  <c r="H5369" i="4" s="1"/>
  <c r="A5370" i="4"/>
  <c r="G5370" i="4" s="1"/>
  <c r="H5370" i="4" s="1"/>
  <c r="A5371" i="4"/>
  <c r="G5371" i="4" s="1"/>
  <c r="H5371" i="4" s="1"/>
  <c r="A5372" i="4"/>
  <c r="G5372" i="4" s="1"/>
  <c r="H5372" i="4" s="1"/>
  <c r="A5373" i="4"/>
  <c r="G5373" i="4" s="1"/>
  <c r="H5373" i="4" s="1"/>
  <c r="A5374" i="4"/>
  <c r="G5374" i="4" s="1"/>
  <c r="H5374" i="4" s="1"/>
  <c r="A5375" i="4"/>
  <c r="G5375" i="4" s="1"/>
  <c r="H5375" i="4" s="1"/>
  <c r="A5376" i="4"/>
  <c r="G5376" i="4" s="1"/>
  <c r="H5376" i="4" s="1"/>
  <c r="A5377" i="4"/>
  <c r="G5377" i="4" s="1"/>
  <c r="H5377" i="4" s="1"/>
  <c r="A5378" i="4"/>
  <c r="G5378" i="4" s="1"/>
  <c r="H5378" i="4" s="1"/>
  <c r="A5379" i="4"/>
  <c r="G5379" i="4" s="1"/>
  <c r="H5379" i="4" s="1"/>
  <c r="A5380" i="4"/>
  <c r="G5380" i="4" s="1"/>
  <c r="H5380" i="4" s="1"/>
  <c r="A5381" i="4"/>
  <c r="G5381" i="4" s="1"/>
  <c r="H5381" i="4" s="1"/>
  <c r="A5382" i="4"/>
  <c r="G5382" i="4" s="1"/>
  <c r="H5382" i="4" s="1"/>
  <c r="A5383" i="4"/>
  <c r="G5383" i="4" s="1"/>
  <c r="H5383" i="4" s="1"/>
  <c r="A5384" i="4"/>
  <c r="G5384" i="4" s="1"/>
  <c r="H5384" i="4" s="1"/>
  <c r="A5385" i="4"/>
  <c r="G5385" i="4" s="1"/>
  <c r="H5385" i="4" s="1"/>
  <c r="A5386" i="4"/>
  <c r="G5386" i="4" s="1"/>
  <c r="H5386" i="4" s="1"/>
  <c r="A5387" i="4"/>
  <c r="G5387" i="4" s="1"/>
  <c r="H5387" i="4" s="1"/>
  <c r="A5388" i="4"/>
  <c r="G5388" i="4" s="1"/>
  <c r="H5388" i="4" s="1"/>
  <c r="A5389" i="4"/>
  <c r="G5389" i="4" s="1"/>
  <c r="H5389" i="4" s="1"/>
  <c r="A5390" i="4"/>
  <c r="G5390" i="4" s="1"/>
  <c r="H5390" i="4" s="1"/>
  <c r="A5391" i="4"/>
  <c r="G5391" i="4" s="1"/>
  <c r="H5391" i="4" s="1"/>
  <c r="A5392" i="4"/>
  <c r="G5392" i="4" s="1"/>
  <c r="H5392" i="4" s="1"/>
  <c r="A5393" i="4"/>
  <c r="G5393" i="4" s="1"/>
  <c r="H5393" i="4" s="1"/>
  <c r="A5394" i="4"/>
  <c r="G5394" i="4" s="1"/>
  <c r="H5394" i="4" s="1"/>
  <c r="A5395" i="4"/>
  <c r="G5395" i="4" s="1"/>
  <c r="H5395" i="4" s="1"/>
  <c r="A5396" i="4"/>
  <c r="G5396" i="4" s="1"/>
  <c r="H5396" i="4" s="1"/>
  <c r="A5397" i="4"/>
  <c r="G5397" i="4" s="1"/>
  <c r="H5397" i="4" s="1"/>
  <c r="A5398" i="4"/>
  <c r="G5398" i="4" s="1"/>
  <c r="H5398" i="4" s="1"/>
  <c r="A5399" i="4"/>
  <c r="G5399" i="4" s="1"/>
  <c r="H5399" i="4" s="1"/>
  <c r="A5400" i="4"/>
  <c r="G5400" i="4" s="1"/>
  <c r="H5400" i="4" s="1"/>
  <c r="A5401" i="4"/>
  <c r="G5401" i="4" s="1"/>
  <c r="H5401" i="4" s="1"/>
  <c r="A5402" i="4"/>
  <c r="G5402" i="4" s="1"/>
  <c r="H5402" i="4" s="1"/>
  <c r="A5403" i="4"/>
  <c r="G5403" i="4" s="1"/>
  <c r="H5403" i="4" s="1"/>
  <c r="A5404" i="4"/>
  <c r="G5404" i="4" s="1"/>
  <c r="H5404" i="4" s="1"/>
  <c r="A5405" i="4"/>
  <c r="G5405" i="4" s="1"/>
  <c r="H5405" i="4" s="1"/>
  <c r="A5406" i="4"/>
  <c r="G5406" i="4" s="1"/>
  <c r="H5406" i="4" s="1"/>
  <c r="A5407" i="4"/>
  <c r="G5407" i="4" s="1"/>
  <c r="H5407" i="4" s="1"/>
  <c r="A5408" i="4"/>
  <c r="G5408" i="4" s="1"/>
  <c r="H5408" i="4" s="1"/>
  <c r="A5409" i="4"/>
  <c r="G5409" i="4" s="1"/>
  <c r="H5409" i="4" s="1"/>
  <c r="A5410" i="4"/>
  <c r="G5410" i="4" s="1"/>
  <c r="H5410" i="4" s="1"/>
  <c r="A5411" i="4"/>
  <c r="G5411" i="4" s="1"/>
  <c r="H5411" i="4" s="1"/>
  <c r="A5412" i="4"/>
  <c r="G5412" i="4" s="1"/>
  <c r="H5412" i="4" s="1"/>
  <c r="A5413" i="4"/>
  <c r="G5413" i="4" s="1"/>
  <c r="H5413" i="4" s="1"/>
  <c r="A5414" i="4"/>
  <c r="G5414" i="4" s="1"/>
  <c r="H5414" i="4" s="1"/>
  <c r="A5415" i="4"/>
  <c r="G5415" i="4" s="1"/>
  <c r="H5415" i="4" s="1"/>
  <c r="A5416" i="4"/>
  <c r="G5416" i="4" s="1"/>
  <c r="H5416" i="4" s="1"/>
  <c r="A5417" i="4"/>
  <c r="G5417" i="4" s="1"/>
  <c r="H5417" i="4" s="1"/>
  <c r="A5418" i="4"/>
  <c r="G5418" i="4" s="1"/>
  <c r="H5418" i="4" s="1"/>
  <c r="A5419" i="4"/>
  <c r="G5419" i="4" s="1"/>
  <c r="H5419" i="4" s="1"/>
  <c r="A5420" i="4"/>
  <c r="G5420" i="4" s="1"/>
  <c r="H5420" i="4" s="1"/>
  <c r="A5421" i="4"/>
  <c r="G5421" i="4" s="1"/>
  <c r="H5421" i="4" s="1"/>
  <c r="A5422" i="4"/>
  <c r="G5422" i="4" s="1"/>
  <c r="H5422" i="4" s="1"/>
  <c r="A5423" i="4"/>
  <c r="G5423" i="4" s="1"/>
  <c r="H5423" i="4" s="1"/>
  <c r="A5424" i="4"/>
  <c r="G5424" i="4" s="1"/>
  <c r="H5424" i="4" s="1"/>
  <c r="A5425" i="4"/>
  <c r="G5425" i="4" s="1"/>
  <c r="H5425" i="4" s="1"/>
  <c r="A5426" i="4"/>
  <c r="G5426" i="4" s="1"/>
  <c r="H5426" i="4" s="1"/>
  <c r="A5427" i="4"/>
  <c r="G5427" i="4" s="1"/>
  <c r="H5427" i="4" s="1"/>
  <c r="A5428" i="4"/>
  <c r="G5428" i="4" s="1"/>
  <c r="H5428" i="4" s="1"/>
  <c r="A5429" i="4"/>
  <c r="G5429" i="4" s="1"/>
  <c r="H5429" i="4" s="1"/>
  <c r="A5430" i="4"/>
  <c r="G5430" i="4" s="1"/>
  <c r="H5430" i="4" s="1"/>
  <c r="A5431" i="4"/>
  <c r="G5431" i="4" s="1"/>
  <c r="H5431" i="4" s="1"/>
  <c r="A5432" i="4"/>
  <c r="G5432" i="4" s="1"/>
  <c r="H5432" i="4" s="1"/>
  <c r="A5433" i="4"/>
  <c r="G5433" i="4" s="1"/>
  <c r="H5433" i="4" s="1"/>
  <c r="A5434" i="4"/>
  <c r="G5434" i="4" s="1"/>
  <c r="H5434" i="4" s="1"/>
  <c r="A5435" i="4"/>
  <c r="G5435" i="4" s="1"/>
  <c r="H5435" i="4" s="1"/>
  <c r="A5436" i="4"/>
  <c r="G5436" i="4" s="1"/>
  <c r="H5436" i="4" s="1"/>
  <c r="A5437" i="4"/>
  <c r="G5437" i="4" s="1"/>
  <c r="H5437" i="4" s="1"/>
  <c r="A5438" i="4"/>
  <c r="G5438" i="4" s="1"/>
  <c r="H5438" i="4" s="1"/>
  <c r="A5439" i="4"/>
  <c r="G5439" i="4" s="1"/>
  <c r="H5439" i="4" s="1"/>
  <c r="A5440" i="4"/>
  <c r="G5440" i="4" s="1"/>
  <c r="H5440" i="4" s="1"/>
  <c r="A5441" i="4"/>
  <c r="G5441" i="4" s="1"/>
  <c r="H5441" i="4" s="1"/>
  <c r="A5442" i="4"/>
  <c r="G5442" i="4" s="1"/>
  <c r="H5442" i="4" s="1"/>
  <c r="A5443" i="4"/>
  <c r="G5443" i="4" s="1"/>
  <c r="H5443" i="4" s="1"/>
  <c r="A5444" i="4"/>
  <c r="G5444" i="4" s="1"/>
  <c r="H5444" i="4" s="1"/>
  <c r="A5445" i="4"/>
  <c r="G5445" i="4" s="1"/>
  <c r="H5445" i="4" s="1"/>
  <c r="A5446" i="4"/>
  <c r="G5446" i="4" s="1"/>
  <c r="H5446" i="4" s="1"/>
  <c r="A5447" i="4"/>
  <c r="G5447" i="4" s="1"/>
  <c r="H5447" i="4" s="1"/>
  <c r="A5448" i="4"/>
  <c r="G5448" i="4" s="1"/>
  <c r="H5448" i="4" s="1"/>
  <c r="A5449" i="4"/>
  <c r="G5449" i="4" s="1"/>
  <c r="H5449" i="4" s="1"/>
  <c r="A5450" i="4"/>
  <c r="G5450" i="4" s="1"/>
  <c r="H5450" i="4" s="1"/>
  <c r="A5451" i="4"/>
  <c r="G5451" i="4" s="1"/>
  <c r="H5451" i="4" s="1"/>
  <c r="A5452" i="4"/>
  <c r="G5452" i="4" s="1"/>
  <c r="H5452" i="4" s="1"/>
  <c r="A5453" i="4"/>
  <c r="G5453" i="4" s="1"/>
  <c r="H5453" i="4" s="1"/>
  <c r="A5454" i="4"/>
  <c r="G5454" i="4" s="1"/>
  <c r="H5454" i="4" s="1"/>
  <c r="A5455" i="4"/>
  <c r="G5455" i="4" s="1"/>
  <c r="H5455" i="4" s="1"/>
  <c r="A5456" i="4"/>
  <c r="G5456" i="4" s="1"/>
  <c r="H5456" i="4" s="1"/>
  <c r="A5457" i="4"/>
  <c r="G5457" i="4" s="1"/>
  <c r="H5457" i="4" s="1"/>
  <c r="A5458" i="4"/>
  <c r="G5458" i="4" s="1"/>
  <c r="H5458" i="4" s="1"/>
  <c r="A5459" i="4"/>
  <c r="G5459" i="4" s="1"/>
  <c r="H5459" i="4" s="1"/>
  <c r="A5460" i="4"/>
  <c r="G5460" i="4" s="1"/>
  <c r="H5460" i="4" s="1"/>
  <c r="A5461" i="4"/>
  <c r="G5461" i="4" s="1"/>
  <c r="H5461" i="4" s="1"/>
  <c r="A5462" i="4"/>
  <c r="G5462" i="4" s="1"/>
  <c r="H5462" i="4" s="1"/>
  <c r="A5463" i="4"/>
  <c r="G5463" i="4" s="1"/>
  <c r="H5463" i="4" s="1"/>
  <c r="A5464" i="4"/>
  <c r="G5464" i="4" s="1"/>
  <c r="H5464" i="4" s="1"/>
  <c r="A5465" i="4"/>
  <c r="G5465" i="4" s="1"/>
  <c r="H5465" i="4" s="1"/>
  <c r="A5466" i="4"/>
  <c r="G5466" i="4" s="1"/>
  <c r="H5466" i="4" s="1"/>
  <c r="A5467" i="4"/>
  <c r="G5467" i="4" s="1"/>
  <c r="H5467" i="4" s="1"/>
  <c r="A5468" i="4"/>
  <c r="G5468" i="4" s="1"/>
  <c r="H5468" i="4" s="1"/>
  <c r="A5469" i="4"/>
  <c r="G5469" i="4" s="1"/>
  <c r="H5469" i="4" s="1"/>
  <c r="A5470" i="4"/>
  <c r="G5470" i="4" s="1"/>
  <c r="H5470" i="4" s="1"/>
  <c r="A5471" i="4"/>
  <c r="G5471" i="4" s="1"/>
  <c r="H5471" i="4" s="1"/>
  <c r="A5472" i="4"/>
  <c r="G5472" i="4" s="1"/>
  <c r="H5472" i="4" s="1"/>
  <c r="A5473" i="4"/>
  <c r="G5473" i="4" s="1"/>
  <c r="H5473" i="4" s="1"/>
  <c r="A5474" i="4"/>
  <c r="G5474" i="4" s="1"/>
  <c r="H5474" i="4" s="1"/>
  <c r="A5475" i="4"/>
  <c r="G5475" i="4" s="1"/>
  <c r="H5475" i="4" s="1"/>
  <c r="A5476" i="4"/>
  <c r="G5476" i="4" s="1"/>
  <c r="H5476" i="4" s="1"/>
  <c r="A5477" i="4"/>
  <c r="G5477" i="4" s="1"/>
  <c r="H5477" i="4" s="1"/>
  <c r="A5478" i="4"/>
  <c r="G5478" i="4" s="1"/>
  <c r="H5478" i="4" s="1"/>
  <c r="A5479" i="4"/>
  <c r="G5479" i="4" s="1"/>
  <c r="H5479" i="4" s="1"/>
  <c r="A5480" i="4"/>
  <c r="G5480" i="4" s="1"/>
  <c r="H5480" i="4" s="1"/>
  <c r="A5481" i="4"/>
  <c r="G5481" i="4" s="1"/>
  <c r="H5481" i="4" s="1"/>
  <c r="A5482" i="4"/>
  <c r="G5482" i="4" s="1"/>
  <c r="H5482" i="4" s="1"/>
  <c r="A5483" i="4"/>
  <c r="G5483" i="4" s="1"/>
  <c r="H5483" i="4" s="1"/>
  <c r="A5484" i="4"/>
  <c r="G5484" i="4" s="1"/>
  <c r="H5484" i="4" s="1"/>
  <c r="A5485" i="4"/>
  <c r="G5485" i="4" s="1"/>
  <c r="H5485" i="4" s="1"/>
  <c r="A5486" i="4"/>
  <c r="G5486" i="4" s="1"/>
  <c r="H5486" i="4" s="1"/>
  <c r="A5487" i="4"/>
  <c r="G5487" i="4" s="1"/>
  <c r="H5487" i="4" s="1"/>
  <c r="A5488" i="4"/>
  <c r="G5488" i="4" s="1"/>
  <c r="H5488" i="4" s="1"/>
  <c r="A5489" i="4"/>
  <c r="G5489" i="4" s="1"/>
  <c r="H5489" i="4" s="1"/>
  <c r="A5490" i="4"/>
  <c r="G5490" i="4" s="1"/>
  <c r="H5490" i="4" s="1"/>
  <c r="A5491" i="4"/>
  <c r="G5491" i="4" s="1"/>
  <c r="H5491" i="4" s="1"/>
  <c r="A5492" i="4"/>
  <c r="G5492" i="4" s="1"/>
  <c r="H5492" i="4" s="1"/>
  <c r="A5493" i="4"/>
  <c r="G5493" i="4" s="1"/>
  <c r="H5493" i="4" s="1"/>
  <c r="A5494" i="4"/>
  <c r="G5494" i="4" s="1"/>
  <c r="H5494" i="4" s="1"/>
  <c r="A5495" i="4"/>
  <c r="G5495" i="4" s="1"/>
  <c r="H5495" i="4" s="1"/>
  <c r="A5496" i="4"/>
  <c r="G5496" i="4" s="1"/>
  <c r="H5496" i="4" s="1"/>
  <c r="A5497" i="4"/>
  <c r="G5497" i="4" s="1"/>
  <c r="H5497" i="4" s="1"/>
  <c r="A5498" i="4"/>
  <c r="G5498" i="4" s="1"/>
  <c r="H5498" i="4" s="1"/>
  <c r="A5499" i="4"/>
  <c r="G5499" i="4" s="1"/>
  <c r="H5499" i="4" s="1"/>
  <c r="A5500" i="4"/>
  <c r="G5500" i="4" s="1"/>
  <c r="H5500" i="4" s="1"/>
  <c r="A5501" i="4"/>
  <c r="G5501" i="4" s="1"/>
  <c r="H5501" i="4" s="1"/>
  <c r="A5502" i="4"/>
  <c r="G5502" i="4" s="1"/>
  <c r="H5502" i="4" s="1"/>
  <c r="A5503" i="4"/>
  <c r="G5503" i="4" s="1"/>
  <c r="H5503" i="4" s="1"/>
  <c r="A5504" i="4"/>
  <c r="G5504" i="4" s="1"/>
  <c r="H5504" i="4" s="1"/>
  <c r="A5505" i="4"/>
  <c r="G5505" i="4" s="1"/>
  <c r="H5505" i="4" s="1"/>
  <c r="A5506" i="4"/>
  <c r="G5506" i="4" s="1"/>
  <c r="H5506" i="4" s="1"/>
  <c r="A5507" i="4"/>
  <c r="G5507" i="4" s="1"/>
  <c r="H5507" i="4" s="1"/>
  <c r="A5508" i="4"/>
  <c r="G5508" i="4" s="1"/>
  <c r="H5508" i="4" s="1"/>
  <c r="A5509" i="4"/>
  <c r="G5509" i="4" s="1"/>
  <c r="H5509" i="4" s="1"/>
  <c r="A5510" i="4"/>
  <c r="G5510" i="4" s="1"/>
  <c r="H5510" i="4" s="1"/>
  <c r="A5511" i="4"/>
  <c r="G5511" i="4" s="1"/>
  <c r="H5511" i="4" s="1"/>
  <c r="A5512" i="4"/>
  <c r="G5512" i="4" s="1"/>
  <c r="H5512" i="4" s="1"/>
  <c r="A5513" i="4"/>
  <c r="G5513" i="4" s="1"/>
  <c r="H5513" i="4" s="1"/>
  <c r="A5514" i="4"/>
  <c r="G5514" i="4" s="1"/>
  <c r="H5514" i="4" s="1"/>
  <c r="A5515" i="4"/>
  <c r="G5515" i="4" s="1"/>
  <c r="H5515" i="4" s="1"/>
  <c r="A5516" i="4"/>
  <c r="G5516" i="4" s="1"/>
  <c r="H5516" i="4" s="1"/>
  <c r="A5517" i="4"/>
  <c r="G5517" i="4" s="1"/>
  <c r="H5517" i="4" s="1"/>
  <c r="A5518" i="4"/>
  <c r="G5518" i="4" s="1"/>
  <c r="H5518" i="4" s="1"/>
  <c r="A5519" i="4"/>
  <c r="G5519" i="4" s="1"/>
  <c r="H5519" i="4" s="1"/>
  <c r="A5520" i="4"/>
  <c r="G5520" i="4" s="1"/>
  <c r="H5520" i="4" s="1"/>
  <c r="A5521" i="4"/>
  <c r="G5521" i="4" s="1"/>
  <c r="H5521" i="4" s="1"/>
  <c r="A5522" i="4"/>
  <c r="G5522" i="4" s="1"/>
  <c r="H5522" i="4" s="1"/>
  <c r="A5523" i="4"/>
  <c r="G5523" i="4" s="1"/>
  <c r="H5523" i="4" s="1"/>
  <c r="A5524" i="4"/>
  <c r="G5524" i="4" s="1"/>
  <c r="H5524" i="4" s="1"/>
  <c r="A5525" i="4"/>
  <c r="G5525" i="4" s="1"/>
  <c r="H5525" i="4" s="1"/>
  <c r="A5526" i="4"/>
  <c r="G5526" i="4" s="1"/>
  <c r="H5526" i="4" s="1"/>
  <c r="A5527" i="4"/>
  <c r="G5527" i="4" s="1"/>
  <c r="H5527" i="4" s="1"/>
  <c r="A5528" i="4"/>
  <c r="G5528" i="4" s="1"/>
  <c r="H5528" i="4" s="1"/>
  <c r="A5529" i="4"/>
  <c r="G5529" i="4" s="1"/>
  <c r="H5529" i="4" s="1"/>
  <c r="A5530" i="4"/>
  <c r="G5530" i="4" s="1"/>
  <c r="H5530" i="4" s="1"/>
  <c r="A5531" i="4"/>
  <c r="G5531" i="4" s="1"/>
  <c r="H5531" i="4" s="1"/>
  <c r="A5532" i="4"/>
  <c r="G5532" i="4" s="1"/>
  <c r="H5532" i="4" s="1"/>
  <c r="A5533" i="4"/>
  <c r="G5533" i="4" s="1"/>
  <c r="H5533" i="4" s="1"/>
  <c r="A5534" i="4"/>
  <c r="G5534" i="4" s="1"/>
  <c r="H5534" i="4" s="1"/>
  <c r="A5535" i="4"/>
  <c r="G5535" i="4" s="1"/>
  <c r="H5535" i="4" s="1"/>
  <c r="A5536" i="4"/>
  <c r="G5536" i="4" s="1"/>
  <c r="H5536" i="4" s="1"/>
  <c r="A5537" i="4"/>
  <c r="G5537" i="4" s="1"/>
  <c r="H5537" i="4" s="1"/>
  <c r="A5538" i="4"/>
  <c r="G5538" i="4" s="1"/>
  <c r="H5538" i="4" s="1"/>
  <c r="A5539" i="4"/>
  <c r="G5539" i="4" s="1"/>
  <c r="H5539" i="4" s="1"/>
  <c r="A5540" i="4"/>
  <c r="G5540" i="4" s="1"/>
  <c r="H5540" i="4" s="1"/>
  <c r="A5541" i="4"/>
  <c r="G5541" i="4" s="1"/>
  <c r="H5541" i="4" s="1"/>
  <c r="A5542" i="4"/>
  <c r="G5542" i="4" s="1"/>
  <c r="H5542" i="4" s="1"/>
  <c r="A5543" i="4"/>
  <c r="G5543" i="4" s="1"/>
  <c r="H5543" i="4" s="1"/>
  <c r="A5544" i="4"/>
  <c r="G5544" i="4" s="1"/>
  <c r="H5544" i="4" s="1"/>
  <c r="A5545" i="4"/>
  <c r="G5545" i="4" s="1"/>
  <c r="H5545" i="4" s="1"/>
  <c r="A5546" i="4"/>
  <c r="G5546" i="4" s="1"/>
  <c r="H5546" i="4" s="1"/>
  <c r="A5547" i="4"/>
  <c r="G5547" i="4" s="1"/>
  <c r="H5547" i="4" s="1"/>
  <c r="A5548" i="4"/>
  <c r="G5548" i="4" s="1"/>
  <c r="H5548" i="4" s="1"/>
  <c r="A5549" i="4"/>
  <c r="G5549" i="4" s="1"/>
  <c r="H5549" i="4" s="1"/>
  <c r="A5550" i="4"/>
  <c r="G5550" i="4" s="1"/>
  <c r="H5550" i="4" s="1"/>
  <c r="A5551" i="4"/>
  <c r="G5551" i="4" s="1"/>
  <c r="H5551" i="4" s="1"/>
  <c r="A5552" i="4"/>
  <c r="G5552" i="4" s="1"/>
  <c r="H5552" i="4" s="1"/>
  <c r="A5553" i="4"/>
  <c r="G5553" i="4" s="1"/>
  <c r="H5553" i="4" s="1"/>
  <c r="A5554" i="4"/>
  <c r="G5554" i="4" s="1"/>
  <c r="H5554" i="4" s="1"/>
  <c r="A5555" i="4"/>
  <c r="G5555" i="4" s="1"/>
  <c r="H5555" i="4" s="1"/>
  <c r="A5556" i="4"/>
  <c r="G5556" i="4" s="1"/>
  <c r="H5556" i="4" s="1"/>
  <c r="A5557" i="4"/>
  <c r="G5557" i="4" s="1"/>
  <c r="H5557" i="4" s="1"/>
  <c r="A5558" i="4"/>
  <c r="G5558" i="4" s="1"/>
  <c r="H5558" i="4" s="1"/>
  <c r="A5559" i="4"/>
  <c r="G5559" i="4" s="1"/>
  <c r="H5559" i="4" s="1"/>
  <c r="A5560" i="4"/>
  <c r="G5560" i="4" s="1"/>
  <c r="H5560" i="4" s="1"/>
  <c r="A5561" i="4"/>
  <c r="G5561" i="4" s="1"/>
  <c r="H5561" i="4" s="1"/>
  <c r="A5562" i="4"/>
  <c r="G5562" i="4" s="1"/>
  <c r="H5562" i="4" s="1"/>
  <c r="A5563" i="4"/>
  <c r="G5563" i="4" s="1"/>
  <c r="H5563" i="4" s="1"/>
  <c r="A5564" i="4"/>
  <c r="G5564" i="4" s="1"/>
  <c r="H5564" i="4" s="1"/>
  <c r="A5565" i="4"/>
  <c r="G5565" i="4" s="1"/>
  <c r="H5565" i="4" s="1"/>
  <c r="A5566" i="4"/>
  <c r="G5566" i="4" s="1"/>
  <c r="H5566" i="4" s="1"/>
  <c r="A5567" i="4"/>
  <c r="G5567" i="4" s="1"/>
  <c r="H5567" i="4" s="1"/>
  <c r="A5568" i="4"/>
  <c r="G5568" i="4" s="1"/>
  <c r="H5568" i="4" s="1"/>
  <c r="A5569" i="4"/>
  <c r="G5569" i="4" s="1"/>
  <c r="H5569" i="4" s="1"/>
  <c r="A5570" i="4"/>
  <c r="G5570" i="4" s="1"/>
  <c r="H5570" i="4" s="1"/>
  <c r="A5571" i="4"/>
  <c r="G5571" i="4" s="1"/>
  <c r="H5571" i="4" s="1"/>
  <c r="A5572" i="4"/>
  <c r="G5572" i="4" s="1"/>
  <c r="H5572" i="4" s="1"/>
  <c r="A5573" i="4"/>
  <c r="G5573" i="4" s="1"/>
  <c r="H5573" i="4" s="1"/>
  <c r="A5574" i="4"/>
  <c r="G5574" i="4" s="1"/>
  <c r="H5574" i="4" s="1"/>
  <c r="A5575" i="4"/>
  <c r="G5575" i="4" s="1"/>
  <c r="H5575" i="4" s="1"/>
  <c r="A5576" i="4"/>
  <c r="G5576" i="4" s="1"/>
  <c r="H5576" i="4" s="1"/>
  <c r="A5577" i="4"/>
  <c r="G5577" i="4" s="1"/>
  <c r="H5577" i="4" s="1"/>
  <c r="A5578" i="4"/>
  <c r="G5578" i="4" s="1"/>
  <c r="H5578" i="4" s="1"/>
  <c r="A5579" i="4"/>
  <c r="G5579" i="4" s="1"/>
  <c r="H5579" i="4" s="1"/>
  <c r="A5580" i="4"/>
  <c r="G5580" i="4" s="1"/>
  <c r="H5580" i="4" s="1"/>
  <c r="A5581" i="4"/>
  <c r="G5581" i="4" s="1"/>
  <c r="H5581" i="4" s="1"/>
  <c r="A5582" i="4"/>
  <c r="G5582" i="4" s="1"/>
  <c r="H5582" i="4" s="1"/>
  <c r="A5583" i="4"/>
  <c r="G5583" i="4" s="1"/>
  <c r="H5583" i="4" s="1"/>
  <c r="A5584" i="4"/>
  <c r="G5584" i="4" s="1"/>
  <c r="H5584" i="4" s="1"/>
  <c r="A5585" i="4"/>
  <c r="G5585" i="4" s="1"/>
  <c r="H5585" i="4" s="1"/>
  <c r="A5586" i="4"/>
  <c r="G5586" i="4" s="1"/>
  <c r="H5586" i="4" s="1"/>
  <c r="A5587" i="4"/>
  <c r="G5587" i="4" s="1"/>
  <c r="H5587" i="4" s="1"/>
  <c r="A5588" i="4"/>
  <c r="G5588" i="4" s="1"/>
  <c r="H5588" i="4" s="1"/>
  <c r="A5589" i="4"/>
  <c r="G5589" i="4" s="1"/>
  <c r="H5589" i="4" s="1"/>
  <c r="A5590" i="4"/>
  <c r="G5590" i="4" s="1"/>
  <c r="H5590" i="4" s="1"/>
  <c r="A5591" i="4"/>
  <c r="G5591" i="4" s="1"/>
  <c r="H5591" i="4" s="1"/>
  <c r="A5592" i="4"/>
  <c r="G5592" i="4" s="1"/>
  <c r="H5592" i="4" s="1"/>
  <c r="A5593" i="4"/>
  <c r="G5593" i="4" s="1"/>
  <c r="H5593" i="4" s="1"/>
  <c r="A5594" i="4"/>
  <c r="G5594" i="4" s="1"/>
  <c r="H5594" i="4" s="1"/>
  <c r="A5595" i="4"/>
  <c r="G5595" i="4" s="1"/>
  <c r="H5595" i="4" s="1"/>
  <c r="A5596" i="4"/>
  <c r="G5596" i="4" s="1"/>
  <c r="H5596" i="4" s="1"/>
  <c r="A5597" i="4"/>
  <c r="G5597" i="4" s="1"/>
  <c r="H5597" i="4" s="1"/>
  <c r="A5598" i="4"/>
  <c r="G5598" i="4" s="1"/>
  <c r="H5598" i="4" s="1"/>
  <c r="A5599" i="4"/>
  <c r="G5599" i="4" s="1"/>
  <c r="H5599" i="4" s="1"/>
  <c r="A5600" i="4"/>
  <c r="G5600" i="4" s="1"/>
  <c r="H5600" i="4" s="1"/>
  <c r="A5601" i="4"/>
  <c r="G5601" i="4" s="1"/>
  <c r="H5601" i="4" s="1"/>
  <c r="A5602" i="4"/>
  <c r="G5602" i="4" s="1"/>
  <c r="H5602" i="4" s="1"/>
  <c r="A5603" i="4"/>
  <c r="G5603" i="4" s="1"/>
  <c r="H5603" i="4" s="1"/>
  <c r="A5604" i="4"/>
  <c r="G5604" i="4" s="1"/>
  <c r="H5604" i="4" s="1"/>
  <c r="A5605" i="4"/>
  <c r="G5605" i="4" s="1"/>
  <c r="H5605" i="4" s="1"/>
  <c r="A5606" i="4"/>
  <c r="G5606" i="4" s="1"/>
  <c r="H5606" i="4" s="1"/>
  <c r="A5607" i="4"/>
  <c r="G5607" i="4" s="1"/>
  <c r="H5607" i="4" s="1"/>
  <c r="A5608" i="4"/>
  <c r="G5608" i="4" s="1"/>
  <c r="H5608" i="4" s="1"/>
  <c r="A5609" i="4"/>
  <c r="G5609" i="4" s="1"/>
  <c r="H5609" i="4" s="1"/>
  <c r="A5610" i="4"/>
  <c r="G5610" i="4" s="1"/>
  <c r="H5610" i="4" s="1"/>
  <c r="A5611" i="4"/>
  <c r="G5611" i="4" s="1"/>
  <c r="H5611" i="4" s="1"/>
  <c r="A5612" i="4"/>
  <c r="G5612" i="4" s="1"/>
  <c r="H5612" i="4" s="1"/>
  <c r="A5613" i="4"/>
  <c r="G5613" i="4" s="1"/>
  <c r="H5613" i="4" s="1"/>
  <c r="A5614" i="4"/>
  <c r="G5614" i="4" s="1"/>
  <c r="H5614" i="4" s="1"/>
  <c r="A5615" i="4"/>
  <c r="G5615" i="4" s="1"/>
  <c r="H5615" i="4" s="1"/>
  <c r="A5616" i="4"/>
  <c r="G5616" i="4" s="1"/>
  <c r="H5616" i="4" s="1"/>
  <c r="A5617" i="4"/>
  <c r="G5617" i="4" s="1"/>
  <c r="H5617" i="4" s="1"/>
  <c r="A5618" i="4"/>
  <c r="G5618" i="4" s="1"/>
  <c r="H5618" i="4" s="1"/>
  <c r="A5619" i="4"/>
  <c r="G5619" i="4" s="1"/>
  <c r="H5619" i="4" s="1"/>
  <c r="A5620" i="4"/>
  <c r="G5620" i="4" s="1"/>
  <c r="H5620" i="4" s="1"/>
  <c r="A5621" i="4"/>
  <c r="G5621" i="4" s="1"/>
  <c r="H5621" i="4" s="1"/>
  <c r="A5622" i="4"/>
  <c r="G5622" i="4" s="1"/>
  <c r="H5622" i="4" s="1"/>
  <c r="A5623" i="4"/>
  <c r="G5623" i="4" s="1"/>
  <c r="H5623" i="4" s="1"/>
  <c r="A5624" i="4"/>
  <c r="G5624" i="4" s="1"/>
  <c r="H5624" i="4" s="1"/>
  <c r="A5625" i="4"/>
  <c r="G5625" i="4" s="1"/>
  <c r="H5625" i="4" s="1"/>
  <c r="A5626" i="4"/>
  <c r="G5626" i="4" s="1"/>
  <c r="H5626" i="4" s="1"/>
  <c r="A5627" i="4"/>
  <c r="G5627" i="4" s="1"/>
  <c r="H5627" i="4" s="1"/>
  <c r="A5628" i="4"/>
  <c r="G5628" i="4" s="1"/>
  <c r="H5628" i="4" s="1"/>
  <c r="A5629" i="4"/>
  <c r="G5629" i="4" s="1"/>
  <c r="H5629" i="4" s="1"/>
  <c r="A5630" i="4"/>
  <c r="G5630" i="4" s="1"/>
  <c r="H5630" i="4" s="1"/>
  <c r="A5631" i="4"/>
  <c r="G5631" i="4" s="1"/>
  <c r="H5631" i="4" s="1"/>
  <c r="A5632" i="4"/>
  <c r="G5632" i="4" s="1"/>
  <c r="H5632" i="4" s="1"/>
  <c r="A5633" i="4"/>
  <c r="G5633" i="4" s="1"/>
  <c r="H5633" i="4" s="1"/>
  <c r="A5634" i="4"/>
  <c r="G5634" i="4" s="1"/>
  <c r="H5634" i="4" s="1"/>
  <c r="A5635" i="4"/>
  <c r="G5635" i="4" s="1"/>
  <c r="H5635" i="4" s="1"/>
  <c r="A5636" i="4"/>
  <c r="G5636" i="4" s="1"/>
  <c r="H5636" i="4" s="1"/>
  <c r="A5637" i="4"/>
  <c r="G5637" i="4" s="1"/>
  <c r="H5637" i="4" s="1"/>
  <c r="A5638" i="4"/>
  <c r="G5638" i="4" s="1"/>
  <c r="H5638" i="4" s="1"/>
  <c r="A5639" i="4"/>
  <c r="G5639" i="4" s="1"/>
  <c r="H5639" i="4" s="1"/>
  <c r="A5640" i="4"/>
  <c r="G5640" i="4" s="1"/>
  <c r="H5640" i="4" s="1"/>
  <c r="A5641" i="4"/>
  <c r="G5641" i="4" s="1"/>
  <c r="H5641" i="4" s="1"/>
  <c r="A5642" i="4"/>
  <c r="G5642" i="4" s="1"/>
  <c r="H5642" i="4" s="1"/>
  <c r="A5643" i="4"/>
  <c r="G5643" i="4" s="1"/>
  <c r="H5643" i="4" s="1"/>
  <c r="A5644" i="4"/>
  <c r="G5644" i="4" s="1"/>
  <c r="H5644" i="4" s="1"/>
  <c r="A5645" i="4"/>
  <c r="G5645" i="4" s="1"/>
  <c r="H5645" i="4" s="1"/>
  <c r="A5646" i="4"/>
  <c r="G5646" i="4" s="1"/>
  <c r="H5646" i="4" s="1"/>
  <c r="A5647" i="4"/>
  <c r="G5647" i="4" s="1"/>
  <c r="H5647" i="4" s="1"/>
  <c r="A5648" i="4"/>
  <c r="G5648" i="4" s="1"/>
  <c r="H5648" i="4" s="1"/>
  <c r="A5649" i="4"/>
  <c r="G5649" i="4" s="1"/>
  <c r="H5649" i="4" s="1"/>
  <c r="A5650" i="4"/>
  <c r="G5650" i="4" s="1"/>
  <c r="H5650" i="4" s="1"/>
  <c r="A5651" i="4"/>
  <c r="G5651" i="4" s="1"/>
  <c r="H5651" i="4" s="1"/>
  <c r="A5652" i="4"/>
  <c r="G5652" i="4" s="1"/>
  <c r="H5652" i="4" s="1"/>
  <c r="A5653" i="4"/>
  <c r="G5653" i="4" s="1"/>
  <c r="H5653" i="4" s="1"/>
  <c r="A5654" i="4"/>
  <c r="G5654" i="4" s="1"/>
  <c r="H5654" i="4" s="1"/>
  <c r="A5655" i="4"/>
  <c r="G5655" i="4" s="1"/>
  <c r="H5655" i="4" s="1"/>
  <c r="A5656" i="4"/>
  <c r="G5656" i="4" s="1"/>
  <c r="H5656" i="4" s="1"/>
  <c r="A5657" i="4"/>
  <c r="G5657" i="4" s="1"/>
  <c r="H5657" i="4" s="1"/>
  <c r="A5658" i="4"/>
  <c r="G5658" i="4" s="1"/>
  <c r="H5658" i="4" s="1"/>
  <c r="A5659" i="4"/>
  <c r="G5659" i="4" s="1"/>
  <c r="H5659" i="4" s="1"/>
  <c r="A5660" i="4"/>
  <c r="G5660" i="4" s="1"/>
  <c r="H5660" i="4" s="1"/>
  <c r="A5661" i="4"/>
  <c r="G5661" i="4" s="1"/>
  <c r="H5661" i="4" s="1"/>
  <c r="A5662" i="4"/>
  <c r="G5662" i="4" s="1"/>
  <c r="H5662" i="4" s="1"/>
  <c r="A5663" i="4"/>
  <c r="G5663" i="4" s="1"/>
  <c r="H5663" i="4" s="1"/>
  <c r="A5664" i="4"/>
  <c r="G5664" i="4" s="1"/>
  <c r="H5664" i="4" s="1"/>
  <c r="A5665" i="4"/>
  <c r="G5665" i="4" s="1"/>
  <c r="H5665" i="4" s="1"/>
  <c r="A5666" i="4"/>
  <c r="G5666" i="4" s="1"/>
  <c r="H5666" i="4" s="1"/>
  <c r="A5667" i="4"/>
  <c r="G5667" i="4" s="1"/>
  <c r="H5667" i="4" s="1"/>
  <c r="A5668" i="4"/>
  <c r="G5668" i="4" s="1"/>
  <c r="H5668" i="4" s="1"/>
  <c r="A5669" i="4"/>
  <c r="G5669" i="4" s="1"/>
  <c r="H5669" i="4" s="1"/>
  <c r="A5670" i="4"/>
  <c r="G5670" i="4" s="1"/>
  <c r="H5670" i="4" s="1"/>
  <c r="A5671" i="4"/>
  <c r="G5671" i="4" s="1"/>
  <c r="H5671" i="4" s="1"/>
  <c r="A5672" i="4"/>
  <c r="G5672" i="4" s="1"/>
  <c r="H5672" i="4" s="1"/>
  <c r="A5673" i="4"/>
  <c r="G5673" i="4" s="1"/>
  <c r="H5673" i="4" s="1"/>
  <c r="A5674" i="4"/>
  <c r="G5674" i="4" s="1"/>
  <c r="H5674" i="4" s="1"/>
  <c r="A5675" i="4"/>
  <c r="G5675" i="4" s="1"/>
  <c r="H5675" i="4" s="1"/>
  <c r="A5676" i="4"/>
  <c r="G5676" i="4" s="1"/>
  <c r="H5676" i="4" s="1"/>
  <c r="A5677" i="4"/>
  <c r="G5677" i="4" s="1"/>
  <c r="H5677" i="4" s="1"/>
  <c r="A5678" i="4"/>
  <c r="G5678" i="4" s="1"/>
  <c r="H5678" i="4" s="1"/>
  <c r="A5679" i="4"/>
  <c r="G5679" i="4" s="1"/>
  <c r="H5679" i="4" s="1"/>
  <c r="A5680" i="4"/>
  <c r="G5680" i="4" s="1"/>
  <c r="H5680" i="4" s="1"/>
  <c r="A5681" i="4"/>
  <c r="G5681" i="4" s="1"/>
  <c r="H5681" i="4" s="1"/>
  <c r="A5682" i="4"/>
  <c r="G5682" i="4" s="1"/>
  <c r="H5682" i="4" s="1"/>
  <c r="A5683" i="4"/>
  <c r="G5683" i="4" s="1"/>
  <c r="H5683" i="4" s="1"/>
  <c r="A5684" i="4"/>
  <c r="G5684" i="4" s="1"/>
  <c r="H5684" i="4" s="1"/>
  <c r="A5685" i="4"/>
  <c r="G5685" i="4" s="1"/>
  <c r="H5685" i="4" s="1"/>
  <c r="A5686" i="4"/>
  <c r="G5686" i="4" s="1"/>
  <c r="H5686" i="4" s="1"/>
  <c r="A5687" i="4"/>
  <c r="G5687" i="4" s="1"/>
  <c r="H5687" i="4" s="1"/>
  <c r="A5688" i="4"/>
  <c r="G5688" i="4" s="1"/>
  <c r="H5688" i="4" s="1"/>
  <c r="A5689" i="4"/>
  <c r="G5689" i="4" s="1"/>
  <c r="H5689" i="4" s="1"/>
  <c r="A5690" i="4"/>
  <c r="G5690" i="4" s="1"/>
  <c r="H5690" i="4" s="1"/>
  <c r="A5691" i="4"/>
  <c r="G5691" i="4" s="1"/>
  <c r="H5691" i="4" s="1"/>
  <c r="A5692" i="4"/>
  <c r="G5692" i="4" s="1"/>
  <c r="H5692" i="4" s="1"/>
  <c r="A5693" i="4"/>
  <c r="G5693" i="4" s="1"/>
  <c r="H5693" i="4" s="1"/>
  <c r="A5694" i="4"/>
  <c r="G5694" i="4" s="1"/>
  <c r="H5694" i="4" s="1"/>
  <c r="A5695" i="4"/>
  <c r="G5695" i="4" s="1"/>
  <c r="H5695" i="4" s="1"/>
  <c r="A5696" i="4"/>
  <c r="G5696" i="4" s="1"/>
  <c r="H5696" i="4" s="1"/>
  <c r="A5697" i="4"/>
  <c r="G5697" i="4" s="1"/>
  <c r="H5697" i="4" s="1"/>
  <c r="A5698" i="4"/>
  <c r="G5698" i="4" s="1"/>
  <c r="H5698" i="4" s="1"/>
  <c r="A5699" i="4"/>
  <c r="G5699" i="4" s="1"/>
  <c r="H5699" i="4" s="1"/>
  <c r="A5700" i="4"/>
  <c r="G5700" i="4" s="1"/>
  <c r="H5700" i="4" s="1"/>
  <c r="A5701" i="4"/>
  <c r="G5701" i="4" s="1"/>
  <c r="H5701" i="4" s="1"/>
  <c r="A5702" i="4"/>
  <c r="G5702" i="4" s="1"/>
  <c r="H5702" i="4" s="1"/>
  <c r="A5703" i="4"/>
  <c r="G5703" i="4" s="1"/>
  <c r="H5703" i="4" s="1"/>
  <c r="A5704" i="4"/>
  <c r="G5704" i="4" s="1"/>
  <c r="H5704" i="4" s="1"/>
  <c r="A5705" i="4"/>
  <c r="G5705" i="4" s="1"/>
  <c r="H5705" i="4" s="1"/>
  <c r="A5706" i="4"/>
  <c r="G5706" i="4" s="1"/>
  <c r="H5706" i="4" s="1"/>
  <c r="A5707" i="4"/>
  <c r="G5707" i="4" s="1"/>
  <c r="H5707" i="4" s="1"/>
  <c r="A5708" i="4"/>
  <c r="G5708" i="4" s="1"/>
  <c r="H5708" i="4" s="1"/>
  <c r="A5709" i="4"/>
  <c r="G5709" i="4" s="1"/>
  <c r="H5709" i="4" s="1"/>
  <c r="A5710" i="4"/>
  <c r="G5710" i="4" s="1"/>
  <c r="H5710" i="4" s="1"/>
  <c r="A5711" i="4"/>
  <c r="G5711" i="4" s="1"/>
  <c r="H5711" i="4" s="1"/>
  <c r="A5712" i="4"/>
  <c r="G5712" i="4" s="1"/>
  <c r="H5712" i="4" s="1"/>
  <c r="A5713" i="4"/>
  <c r="G5713" i="4" s="1"/>
  <c r="H5713" i="4" s="1"/>
  <c r="A5714" i="4"/>
  <c r="G5714" i="4" s="1"/>
  <c r="H5714" i="4" s="1"/>
  <c r="A5715" i="4"/>
  <c r="G5715" i="4" s="1"/>
  <c r="H5715" i="4" s="1"/>
  <c r="A5716" i="4"/>
  <c r="G5716" i="4" s="1"/>
  <c r="H5716" i="4" s="1"/>
  <c r="A5717" i="4"/>
  <c r="G5717" i="4" s="1"/>
  <c r="H5717" i="4" s="1"/>
  <c r="A5718" i="4"/>
  <c r="G5718" i="4" s="1"/>
  <c r="H5718" i="4" s="1"/>
  <c r="A5719" i="4"/>
  <c r="G5719" i="4" s="1"/>
  <c r="H5719" i="4" s="1"/>
  <c r="A5720" i="4"/>
  <c r="G5720" i="4" s="1"/>
  <c r="H5720" i="4" s="1"/>
  <c r="A5721" i="4"/>
  <c r="G5721" i="4" s="1"/>
  <c r="H5721" i="4" s="1"/>
  <c r="A5722" i="4"/>
  <c r="G5722" i="4" s="1"/>
  <c r="H5722" i="4" s="1"/>
  <c r="A5723" i="4"/>
  <c r="G5723" i="4" s="1"/>
  <c r="H5723" i="4" s="1"/>
  <c r="A5724" i="4"/>
  <c r="G5724" i="4" s="1"/>
  <c r="H5724" i="4" s="1"/>
  <c r="A5725" i="4"/>
  <c r="G5725" i="4" s="1"/>
  <c r="H5725" i="4" s="1"/>
  <c r="A5726" i="4"/>
  <c r="G5726" i="4" s="1"/>
  <c r="H5726" i="4" s="1"/>
  <c r="A5727" i="4"/>
  <c r="G5727" i="4" s="1"/>
  <c r="H5727" i="4" s="1"/>
  <c r="A5728" i="4"/>
  <c r="G5728" i="4" s="1"/>
  <c r="H5728" i="4" s="1"/>
  <c r="A5729" i="4"/>
  <c r="G5729" i="4" s="1"/>
  <c r="H5729" i="4" s="1"/>
  <c r="A5730" i="4"/>
  <c r="G5730" i="4" s="1"/>
  <c r="H5730" i="4" s="1"/>
  <c r="A5731" i="4"/>
  <c r="G5731" i="4" s="1"/>
  <c r="H5731" i="4" s="1"/>
  <c r="A5732" i="4"/>
  <c r="G5732" i="4" s="1"/>
  <c r="H5732" i="4" s="1"/>
  <c r="A5733" i="4"/>
  <c r="G5733" i="4" s="1"/>
  <c r="H5733" i="4" s="1"/>
  <c r="A5734" i="4"/>
  <c r="G5734" i="4" s="1"/>
  <c r="H5734" i="4" s="1"/>
  <c r="A5735" i="4"/>
  <c r="G5735" i="4" s="1"/>
  <c r="H5735" i="4" s="1"/>
  <c r="A5736" i="4"/>
  <c r="G5736" i="4" s="1"/>
  <c r="H5736" i="4" s="1"/>
  <c r="A5737" i="4"/>
  <c r="G5737" i="4" s="1"/>
  <c r="H5737" i="4" s="1"/>
  <c r="A5738" i="4"/>
  <c r="G5738" i="4" s="1"/>
  <c r="H5738" i="4" s="1"/>
  <c r="A5739" i="4"/>
  <c r="G5739" i="4" s="1"/>
  <c r="H5739" i="4" s="1"/>
  <c r="A5740" i="4"/>
  <c r="G5740" i="4" s="1"/>
  <c r="H5740" i="4" s="1"/>
  <c r="A5741" i="4"/>
  <c r="G5741" i="4" s="1"/>
  <c r="H5741" i="4" s="1"/>
  <c r="A5742" i="4"/>
  <c r="G5742" i="4" s="1"/>
  <c r="H5742" i="4" s="1"/>
  <c r="A5743" i="4"/>
  <c r="G5743" i="4" s="1"/>
  <c r="H5743" i="4" s="1"/>
  <c r="A5744" i="4"/>
  <c r="G5744" i="4" s="1"/>
  <c r="H5744" i="4" s="1"/>
  <c r="A5745" i="4"/>
  <c r="G5745" i="4" s="1"/>
  <c r="H5745" i="4" s="1"/>
  <c r="A5746" i="4"/>
  <c r="G5746" i="4" s="1"/>
  <c r="H5746" i="4" s="1"/>
  <c r="A5747" i="4"/>
  <c r="G5747" i="4" s="1"/>
  <c r="H5747" i="4" s="1"/>
  <c r="A5748" i="4"/>
  <c r="G5748" i="4" s="1"/>
  <c r="H5748" i="4" s="1"/>
  <c r="A5749" i="4"/>
  <c r="G5749" i="4" s="1"/>
  <c r="H5749" i="4" s="1"/>
  <c r="A5750" i="4"/>
  <c r="G5750" i="4" s="1"/>
  <c r="H5750" i="4" s="1"/>
  <c r="A5751" i="4"/>
  <c r="G5751" i="4" s="1"/>
  <c r="H5751" i="4" s="1"/>
  <c r="A5752" i="4"/>
  <c r="G5752" i="4" s="1"/>
  <c r="H5752" i="4" s="1"/>
  <c r="A5753" i="4"/>
  <c r="G5753" i="4" s="1"/>
  <c r="H5753" i="4" s="1"/>
  <c r="A5754" i="4"/>
  <c r="G5754" i="4" s="1"/>
  <c r="H5754" i="4" s="1"/>
  <c r="A5755" i="4"/>
  <c r="G5755" i="4" s="1"/>
  <c r="H5755" i="4" s="1"/>
  <c r="A5756" i="4"/>
  <c r="G5756" i="4" s="1"/>
  <c r="H5756" i="4" s="1"/>
  <c r="A5757" i="4"/>
  <c r="G5757" i="4" s="1"/>
  <c r="H5757" i="4" s="1"/>
  <c r="A5758" i="4"/>
  <c r="G5758" i="4" s="1"/>
  <c r="H5758" i="4" s="1"/>
  <c r="A5759" i="4"/>
  <c r="G5759" i="4" s="1"/>
  <c r="H5759" i="4" s="1"/>
  <c r="A5760" i="4"/>
  <c r="G5760" i="4" s="1"/>
  <c r="H5760" i="4" s="1"/>
  <c r="A5761" i="4"/>
  <c r="G5761" i="4" s="1"/>
  <c r="H5761" i="4" s="1"/>
  <c r="A5762" i="4"/>
  <c r="G5762" i="4" s="1"/>
  <c r="H5762" i="4" s="1"/>
  <c r="A5763" i="4"/>
  <c r="G5763" i="4" s="1"/>
  <c r="H5763" i="4" s="1"/>
  <c r="A5764" i="4"/>
  <c r="G5764" i="4" s="1"/>
  <c r="H5764" i="4" s="1"/>
  <c r="A5765" i="4"/>
  <c r="G5765" i="4" s="1"/>
  <c r="H5765" i="4" s="1"/>
  <c r="A5766" i="4"/>
  <c r="G5766" i="4" s="1"/>
  <c r="H5766" i="4" s="1"/>
  <c r="A5767" i="4"/>
  <c r="G5767" i="4" s="1"/>
  <c r="H5767" i="4" s="1"/>
  <c r="A5768" i="4"/>
  <c r="G5768" i="4" s="1"/>
  <c r="H5768" i="4" s="1"/>
  <c r="A5769" i="4"/>
  <c r="G5769" i="4" s="1"/>
  <c r="H5769" i="4" s="1"/>
  <c r="A5770" i="4"/>
  <c r="G5770" i="4" s="1"/>
  <c r="H5770" i="4" s="1"/>
  <c r="A5771" i="4"/>
  <c r="G5771" i="4" s="1"/>
  <c r="H5771" i="4" s="1"/>
  <c r="A5772" i="4"/>
  <c r="G5772" i="4" s="1"/>
  <c r="H5772" i="4" s="1"/>
  <c r="A5773" i="4"/>
  <c r="G5773" i="4" s="1"/>
  <c r="H5773" i="4" s="1"/>
  <c r="A5774" i="4"/>
  <c r="G5774" i="4" s="1"/>
  <c r="H5774" i="4" s="1"/>
  <c r="A5775" i="4"/>
  <c r="G5775" i="4" s="1"/>
  <c r="H5775" i="4" s="1"/>
  <c r="A5776" i="4"/>
  <c r="G5776" i="4" s="1"/>
  <c r="H5776" i="4" s="1"/>
  <c r="A5777" i="4"/>
  <c r="G5777" i="4" s="1"/>
  <c r="H5777" i="4" s="1"/>
  <c r="A5778" i="4"/>
  <c r="G5778" i="4" s="1"/>
  <c r="H5778" i="4" s="1"/>
  <c r="A5779" i="4"/>
  <c r="G5779" i="4" s="1"/>
  <c r="H5779" i="4" s="1"/>
  <c r="A5780" i="4"/>
  <c r="G5780" i="4" s="1"/>
  <c r="H5780" i="4" s="1"/>
  <c r="A5781" i="4"/>
  <c r="G5781" i="4" s="1"/>
  <c r="H5781" i="4" s="1"/>
  <c r="A5782" i="4"/>
  <c r="G5782" i="4" s="1"/>
  <c r="H5782" i="4" s="1"/>
  <c r="A5783" i="4"/>
  <c r="G5783" i="4" s="1"/>
  <c r="H5783" i="4" s="1"/>
  <c r="A5784" i="4"/>
  <c r="G5784" i="4" s="1"/>
  <c r="H5784" i="4" s="1"/>
  <c r="A5785" i="4"/>
  <c r="G5785" i="4" s="1"/>
  <c r="H5785" i="4" s="1"/>
  <c r="A5786" i="4"/>
  <c r="G5786" i="4" s="1"/>
  <c r="H5786" i="4" s="1"/>
  <c r="A5787" i="4"/>
  <c r="G5787" i="4" s="1"/>
  <c r="H5787" i="4" s="1"/>
  <c r="A5788" i="4"/>
  <c r="G5788" i="4" s="1"/>
  <c r="H5788" i="4" s="1"/>
  <c r="A5789" i="4"/>
  <c r="G5789" i="4" s="1"/>
  <c r="H5789" i="4" s="1"/>
  <c r="A5790" i="4"/>
  <c r="G5790" i="4" s="1"/>
  <c r="H5790" i="4" s="1"/>
  <c r="A5791" i="4"/>
  <c r="G5791" i="4" s="1"/>
  <c r="H5791" i="4" s="1"/>
  <c r="A5792" i="4"/>
  <c r="G5792" i="4" s="1"/>
  <c r="H5792" i="4" s="1"/>
  <c r="A5793" i="4"/>
  <c r="G5793" i="4" s="1"/>
  <c r="H5793" i="4" s="1"/>
  <c r="A5794" i="4"/>
  <c r="G5794" i="4" s="1"/>
  <c r="H5794" i="4" s="1"/>
  <c r="A5795" i="4"/>
  <c r="G5795" i="4" s="1"/>
  <c r="H5795" i="4" s="1"/>
  <c r="A5796" i="4"/>
  <c r="G5796" i="4" s="1"/>
  <c r="H5796" i="4" s="1"/>
  <c r="A5797" i="4"/>
  <c r="G5797" i="4" s="1"/>
  <c r="H5797" i="4" s="1"/>
  <c r="A5798" i="4"/>
  <c r="G5798" i="4" s="1"/>
  <c r="H5798" i="4" s="1"/>
  <c r="A5799" i="4"/>
  <c r="G5799" i="4" s="1"/>
  <c r="H5799" i="4" s="1"/>
  <c r="A5800" i="4"/>
  <c r="G5800" i="4" s="1"/>
  <c r="H5800" i="4" s="1"/>
  <c r="A5801" i="4"/>
  <c r="G5801" i="4" s="1"/>
  <c r="H5801" i="4" s="1"/>
  <c r="A5802" i="4"/>
  <c r="G5802" i="4" s="1"/>
  <c r="H5802" i="4" s="1"/>
  <c r="A5803" i="4"/>
  <c r="G5803" i="4" s="1"/>
  <c r="H5803" i="4" s="1"/>
  <c r="A5804" i="4"/>
  <c r="G5804" i="4" s="1"/>
  <c r="H5804" i="4" s="1"/>
  <c r="A5805" i="4"/>
  <c r="G5805" i="4" s="1"/>
  <c r="H5805" i="4" s="1"/>
  <c r="A5806" i="4"/>
  <c r="G5806" i="4" s="1"/>
  <c r="H5806" i="4" s="1"/>
  <c r="A5807" i="4"/>
  <c r="G5807" i="4" s="1"/>
  <c r="H5807" i="4" s="1"/>
  <c r="A5808" i="4"/>
  <c r="G5808" i="4" s="1"/>
  <c r="H5808" i="4" s="1"/>
  <c r="A5809" i="4"/>
  <c r="G5809" i="4" s="1"/>
  <c r="H5809" i="4" s="1"/>
  <c r="A5810" i="4"/>
  <c r="G5810" i="4" s="1"/>
  <c r="H5810" i="4" s="1"/>
  <c r="A5811" i="4"/>
  <c r="G5811" i="4" s="1"/>
  <c r="H5811" i="4" s="1"/>
  <c r="A5812" i="4"/>
  <c r="G5812" i="4" s="1"/>
  <c r="H5812" i="4" s="1"/>
  <c r="A5813" i="4"/>
  <c r="G5813" i="4" s="1"/>
  <c r="H5813" i="4" s="1"/>
  <c r="A5814" i="4"/>
  <c r="G5814" i="4" s="1"/>
  <c r="H5814" i="4" s="1"/>
  <c r="A5815" i="4"/>
  <c r="G5815" i="4" s="1"/>
  <c r="H5815" i="4" s="1"/>
  <c r="A5816" i="4"/>
  <c r="G5816" i="4" s="1"/>
  <c r="H5816" i="4" s="1"/>
  <c r="A5817" i="4"/>
  <c r="G5817" i="4" s="1"/>
  <c r="H5817" i="4" s="1"/>
  <c r="A5818" i="4"/>
  <c r="G5818" i="4" s="1"/>
  <c r="H5818" i="4" s="1"/>
  <c r="A5819" i="4"/>
  <c r="G5819" i="4" s="1"/>
  <c r="H5819" i="4" s="1"/>
  <c r="A5820" i="4"/>
  <c r="G5820" i="4" s="1"/>
  <c r="H5820" i="4" s="1"/>
  <c r="A5821" i="4"/>
  <c r="G5821" i="4" s="1"/>
  <c r="H5821" i="4" s="1"/>
  <c r="A5822" i="4"/>
  <c r="G5822" i="4" s="1"/>
  <c r="H5822" i="4" s="1"/>
  <c r="A5823" i="4"/>
  <c r="G5823" i="4" s="1"/>
  <c r="H5823" i="4" s="1"/>
  <c r="A5824" i="4"/>
  <c r="G5824" i="4" s="1"/>
  <c r="H5824" i="4" s="1"/>
  <c r="A5825" i="4"/>
  <c r="G5825" i="4" s="1"/>
  <c r="H5825" i="4" s="1"/>
  <c r="A5826" i="4"/>
  <c r="G5826" i="4" s="1"/>
  <c r="H5826" i="4" s="1"/>
  <c r="A5827" i="4"/>
  <c r="G5827" i="4" s="1"/>
  <c r="H5827" i="4" s="1"/>
  <c r="A5828" i="4"/>
  <c r="G5828" i="4" s="1"/>
  <c r="H5828" i="4" s="1"/>
  <c r="A5829" i="4"/>
  <c r="G5829" i="4" s="1"/>
  <c r="H5829" i="4" s="1"/>
  <c r="A5830" i="4"/>
  <c r="G5830" i="4" s="1"/>
  <c r="H5830" i="4" s="1"/>
  <c r="A5831" i="4"/>
  <c r="G5831" i="4" s="1"/>
  <c r="H5831" i="4" s="1"/>
  <c r="A5832" i="4"/>
  <c r="G5832" i="4" s="1"/>
  <c r="H5832" i="4" s="1"/>
  <c r="A5833" i="4"/>
  <c r="G5833" i="4" s="1"/>
  <c r="H5833" i="4" s="1"/>
  <c r="A5834" i="4"/>
  <c r="G5834" i="4" s="1"/>
  <c r="H5834" i="4" s="1"/>
  <c r="A5835" i="4"/>
  <c r="G5835" i="4" s="1"/>
  <c r="H5835" i="4" s="1"/>
  <c r="A5836" i="4"/>
  <c r="G5836" i="4" s="1"/>
  <c r="H5836" i="4" s="1"/>
  <c r="A5837" i="4"/>
  <c r="G5837" i="4" s="1"/>
  <c r="H5837" i="4" s="1"/>
  <c r="A5838" i="4"/>
  <c r="G5838" i="4" s="1"/>
  <c r="H5838" i="4" s="1"/>
  <c r="A5839" i="4"/>
  <c r="G5839" i="4" s="1"/>
  <c r="H5839" i="4" s="1"/>
  <c r="A5840" i="4"/>
  <c r="G5840" i="4" s="1"/>
  <c r="H5840" i="4" s="1"/>
  <c r="A5841" i="4"/>
  <c r="G5841" i="4" s="1"/>
  <c r="H5841" i="4" s="1"/>
  <c r="A5842" i="4"/>
  <c r="G5842" i="4" s="1"/>
  <c r="H5842" i="4" s="1"/>
  <c r="A5843" i="4"/>
  <c r="G5843" i="4" s="1"/>
  <c r="H5843" i="4" s="1"/>
  <c r="A5844" i="4"/>
  <c r="G5844" i="4" s="1"/>
  <c r="H5844" i="4" s="1"/>
  <c r="A5845" i="4"/>
  <c r="G5845" i="4" s="1"/>
  <c r="H5845" i="4" s="1"/>
  <c r="A5846" i="4"/>
  <c r="G5846" i="4" s="1"/>
  <c r="H5846" i="4" s="1"/>
  <c r="A5847" i="4"/>
  <c r="G5847" i="4" s="1"/>
  <c r="H5847" i="4" s="1"/>
  <c r="A5848" i="4"/>
  <c r="G5848" i="4" s="1"/>
  <c r="H5848" i="4" s="1"/>
  <c r="A5849" i="4"/>
  <c r="G5849" i="4" s="1"/>
  <c r="H5849" i="4" s="1"/>
  <c r="A5850" i="4"/>
  <c r="G5850" i="4" s="1"/>
  <c r="H5850" i="4" s="1"/>
  <c r="A5851" i="4"/>
  <c r="G5851" i="4" s="1"/>
  <c r="H5851" i="4" s="1"/>
  <c r="A5852" i="4"/>
  <c r="G5852" i="4" s="1"/>
  <c r="H5852" i="4" s="1"/>
  <c r="A5853" i="4"/>
  <c r="G5853" i="4" s="1"/>
  <c r="H5853" i="4" s="1"/>
  <c r="A5854" i="4"/>
  <c r="G5854" i="4" s="1"/>
  <c r="H5854" i="4" s="1"/>
  <c r="A5855" i="4"/>
  <c r="G5855" i="4" s="1"/>
  <c r="H5855" i="4" s="1"/>
  <c r="A5856" i="4"/>
  <c r="G5856" i="4" s="1"/>
  <c r="H5856" i="4" s="1"/>
  <c r="A5857" i="4"/>
  <c r="G5857" i="4" s="1"/>
  <c r="H5857" i="4" s="1"/>
  <c r="A5858" i="4"/>
  <c r="G5858" i="4" s="1"/>
  <c r="H5858" i="4" s="1"/>
  <c r="A5859" i="4"/>
  <c r="G5859" i="4" s="1"/>
  <c r="H5859" i="4" s="1"/>
  <c r="A5860" i="4"/>
  <c r="G5860" i="4" s="1"/>
  <c r="H5860" i="4" s="1"/>
  <c r="A5861" i="4"/>
  <c r="G5861" i="4" s="1"/>
  <c r="H5861" i="4" s="1"/>
  <c r="A5862" i="4"/>
  <c r="G5862" i="4" s="1"/>
  <c r="H5862" i="4" s="1"/>
  <c r="A5863" i="4"/>
  <c r="G5863" i="4" s="1"/>
  <c r="H5863" i="4" s="1"/>
  <c r="A5864" i="4"/>
  <c r="G5864" i="4" s="1"/>
  <c r="H5864" i="4" s="1"/>
  <c r="A5865" i="4"/>
  <c r="G5865" i="4" s="1"/>
  <c r="H5865" i="4" s="1"/>
  <c r="A5866" i="4"/>
  <c r="G5866" i="4" s="1"/>
  <c r="H5866" i="4" s="1"/>
  <c r="A5867" i="4"/>
  <c r="G5867" i="4" s="1"/>
  <c r="H5867" i="4" s="1"/>
  <c r="A5868" i="4"/>
  <c r="G5868" i="4" s="1"/>
  <c r="H5868" i="4" s="1"/>
  <c r="A5869" i="4"/>
  <c r="G5869" i="4" s="1"/>
  <c r="H5869" i="4" s="1"/>
  <c r="A5870" i="4"/>
  <c r="G5870" i="4" s="1"/>
  <c r="H5870" i="4" s="1"/>
  <c r="A5871" i="4"/>
  <c r="G5871" i="4" s="1"/>
  <c r="H5871" i="4" s="1"/>
  <c r="A5872" i="4"/>
  <c r="G5872" i="4" s="1"/>
  <c r="H5872" i="4" s="1"/>
  <c r="A5873" i="4"/>
  <c r="G5873" i="4" s="1"/>
  <c r="H5873" i="4" s="1"/>
  <c r="A5874" i="4"/>
  <c r="G5874" i="4" s="1"/>
  <c r="H5874" i="4" s="1"/>
  <c r="A5875" i="4"/>
  <c r="G5875" i="4" s="1"/>
  <c r="H5875" i="4" s="1"/>
  <c r="A5876" i="4"/>
  <c r="G5876" i="4" s="1"/>
  <c r="H5876" i="4" s="1"/>
  <c r="A5877" i="4"/>
  <c r="G5877" i="4" s="1"/>
  <c r="H5877" i="4" s="1"/>
  <c r="A5878" i="4"/>
  <c r="G5878" i="4" s="1"/>
  <c r="H5878" i="4" s="1"/>
  <c r="A5879" i="4"/>
  <c r="G5879" i="4" s="1"/>
  <c r="H5879" i="4" s="1"/>
  <c r="A5880" i="4"/>
  <c r="G5880" i="4" s="1"/>
  <c r="H5880" i="4" s="1"/>
  <c r="A5881" i="4"/>
  <c r="G5881" i="4" s="1"/>
  <c r="H5881" i="4" s="1"/>
  <c r="A5882" i="4"/>
  <c r="G5882" i="4" s="1"/>
  <c r="H5882" i="4" s="1"/>
  <c r="A5883" i="4"/>
  <c r="G5883" i="4" s="1"/>
  <c r="H5883" i="4" s="1"/>
  <c r="A5884" i="4"/>
  <c r="G5884" i="4" s="1"/>
  <c r="H5884" i="4" s="1"/>
  <c r="A5885" i="4"/>
  <c r="G5885" i="4" s="1"/>
  <c r="H5885" i="4" s="1"/>
  <c r="A5886" i="4"/>
  <c r="G5886" i="4" s="1"/>
  <c r="H5886" i="4" s="1"/>
  <c r="A5887" i="4"/>
  <c r="G5887" i="4" s="1"/>
  <c r="H5887" i="4" s="1"/>
  <c r="A5888" i="4"/>
  <c r="G5888" i="4" s="1"/>
  <c r="H5888" i="4" s="1"/>
  <c r="A5889" i="4"/>
  <c r="G5889" i="4" s="1"/>
  <c r="H5889" i="4" s="1"/>
  <c r="A5890" i="4"/>
  <c r="G5890" i="4" s="1"/>
  <c r="H5890" i="4" s="1"/>
  <c r="A5891" i="4"/>
  <c r="G5891" i="4" s="1"/>
  <c r="H5891" i="4" s="1"/>
  <c r="A5892" i="4"/>
  <c r="G5892" i="4" s="1"/>
  <c r="H5892" i="4" s="1"/>
  <c r="A5893" i="4"/>
  <c r="G5893" i="4" s="1"/>
  <c r="H5893" i="4" s="1"/>
  <c r="A5894" i="4"/>
  <c r="G5894" i="4" s="1"/>
  <c r="H5894" i="4" s="1"/>
  <c r="A5895" i="4"/>
  <c r="G5895" i="4" s="1"/>
  <c r="H5895" i="4" s="1"/>
  <c r="A5896" i="4"/>
  <c r="G5896" i="4" s="1"/>
  <c r="H5896" i="4" s="1"/>
  <c r="A5897" i="4"/>
  <c r="G5897" i="4" s="1"/>
  <c r="H5897" i="4" s="1"/>
  <c r="A5898" i="4"/>
  <c r="G5898" i="4" s="1"/>
  <c r="H5898" i="4" s="1"/>
  <c r="A5899" i="4"/>
  <c r="G5899" i="4" s="1"/>
  <c r="H5899" i="4" s="1"/>
  <c r="A5900" i="4"/>
  <c r="G5900" i="4" s="1"/>
  <c r="H5900" i="4" s="1"/>
  <c r="A5901" i="4"/>
  <c r="G5901" i="4" s="1"/>
  <c r="H5901" i="4" s="1"/>
  <c r="A5902" i="4"/>
  <c r="G5902" i="4" s="1"/>
  <c r="H5902" i="4" s="1"/>
  <c r="A5903" i="4"/>
  <c r="G5903" i="4" s="1"/>
  <c r="H5903" i="4" s="1"/>
  <c r="A5904" i="4"/>
  <c r="G5904" i="4" s="1"/>
  <c r="H5904" i="4" s="1"/>
  <c r="A5905" i="4"/>
  <c r="G5905" i="4" s="1"/>
  <c r="H5905" i="4" s="1"/>
  <c r="A5906" i="4"/>
  <c r="G5906" i="4" s="1"/>
  <c r="H5906" i="4" s="1"/>
  <c r="A5907" i="4"/>
  <c r="G5907" i="4" s="1"/>
  <c r="H5907" i="4" s="1"/>
  <c r="A5908" i="4"/>
  <c r="G5908" i="4" s="1"/>
  <c r="H5908" i="4" s="1"/>
  <c r="A5909" i="4"/>
  <c r="G5909" i="4" s="1"/>
  <c r="H5909" i="4" s="1"/>
  <c r="A5910" i="4"/>
  <c r="G5910" i="4" s="1"/>
  <c r="H5910" i="4" s="1"/>
  <c r="A5911" i="4"/>
  <c r="G5911" i="4" s="1"/>
  <c r="H5911" i="4" s="1"/>
  <c r="A5912" i="4"/>
  <c r="G5912" i="4" s="1"/>
  <c r="H5912" i="4" s="1"/>
  <c r="A5913" i="4"/>
  <c r="G5913" i="4" s="1"/>
  <c r="H5913" i="4" s="1"/>
  <c r="A5914" i="4"/>
  <c r="G5914" i="4" s="1"/>
  <c r="H5914" i="4" s="1"/>
  <c r="A5915" i="4"/>
  <c r="G5915" i="4" s="1"/>
  <c r="H5915" i="4" s="1"/>
  <c r="A5916" i="4"/>
  <c r="G5916" i="4" s="1"/>
  <c r="H5916" i="4" s="1"/>
  <c r="A5917" i="4"/>
  <c r="G5917" i="4" s="1"/>
  <c r="H5917" i="4" s="1"/>
  <c r="A5918" i="4"/>
  <c r="G5918" i="4" s="1"/>
  <c r="H5918" i="4" s="1"/>
  <c r="A5919" i="4"/>
  <c r="G5919" i="4" s="1"/>
  <c r="H5919" i="4" s="1"/>
  <c r="A5920" i="4"/>
  <c r="G5920" i="4" s="1"/>
  <c r="H5920" i="4" s="1"/>
  <c r="A5921" i="4"/>
  <c r="G5921" i="4" s="1"/>
  <c r="H5921" i="4" s="1"/>
  <c r="A5922" i="4"/>
  <c r="G5922" i="4" s="1"/>
  <c r="H5922" i="4" s="1"/>
  <c r="A5923" i="4"/>
  <c r="G5923" i="4" s="1"/>
  <c r="H5923" i="4" s="1"/>
  <c r="A5924" i="4"/>
  <c r="G5924" i="4" s="1"/>
  <c r="H5924" i="4" s="1"/>
  <c r="A5925" i="4"/>
  <c r="G5925" i="4" s="1"/>
  <c r="H5925" i="4" s="1"/>
  <c r="A5926" i="4"/>
  <c r="G5926" i="4" s="1"/>
  <c r="H5926" i="4" s="1"/>
  <c r="A5927" i="4"/>
  <c r="G5927" i="4" s="1"/>
  <c r="H5927" i="4" s="1"/>
  <c r="A5928" i="4"/>
  <c r="G5928" i="4" s="1"/>
  <c r="H5928" i="4" s="1"/>
  <c r="A5929" i="4"/>
  <c r="G5929" i="4" s="1"/>
  <c r="H5929" i="4" s="1"/>
  <c r="A5930" i="4"/>
  <c r="G5930" i="4" s="1"/>
  <c r="H5930" i="4" s="1"/>
  <c r="A5931" i="4"/>
  <c r="G5931" i="4" s="1"/>
  <c r="H5931" i="4" s="1"/>
  <c r="A5932" i="4"/>
  <c r="G5932" i="4" s="1"/>
  <c r="H5932" i="4" s="1"/>
  <c r="A5933" i="4"/>
  <c r="G5933" i="4" s="1"/>
  <c r="H5933" i="4" s="1"/>
  <c r="A5934" i="4"/>
  <c r="G5934" i="4" s="1"/>
  <c r="H5934" i="4" s="1"/>
  <c r="A5935" i="4"/>
  <c r="G5935" i="4" s="1"/>
  <c r="H5935" i="4" s="1"/>
  <c r="A5936" i="4"/>
  <c r="G5936" i="4" s="1"/>
  <c r="H5936" i="4" s="1"/>
  <c r="A5937" i="4"/>
  <c r="G5937" i="4" s="1"/>
  <c r="H5937" i="4" s="1"/>
  <c r="A5938" i="4"/>
  <c r="G5938" i="4" s="1"/>
  <c r="H5938" i="4" s="1"/>
  <c r="A5939" i="4"/>
  <c r="G5939" i="4" s="1"/>
  <c r="H5939" i="4" s="1"/>
  <c r="A5940" i="4"/>
  <c r="G5940" i="4" s="1"/>
  <c r="H5940" i="4" s="1"/>
  <c r="A5941" i="4"/>
  <c r="G5941" i="4" s="1"/>
  <c r="H5941" i="4" s="1"/>
  <c r="A5942" i="4"/>
  <c r="G5942" i="4" s="1"/>
  <c r="H5942" i="4" s="1"/>
  <c r="A5943" i="4"/>
  <c r="G5943" i="4" s="1"/>
  <c r="H5943" i="4" s="1"/>
  <c r="A5944" i="4"/>
  <c r="G5944" i="4" s="1"/>
  <c r="H5944" i="4" s="1"/>
  <c r="A5945" i="4"/>
  <c r="G5945" i="4" s="1"/>
  <c r="H5945" i="4" s="1"/>
  <c r="A5946" i="4"/>
  <c r="G5946" i="4" s="1"/>
  <c r="H5946" i="4" s="1"/>
  <c r="A5947" i="4"/>
  <c r="G5947" i="4" s="1"/>
  <c r="H5947" i="4" s="1"/>
  <c r="A5948" i="4"/>
  <c r="G5948" i="4" s="1"/>
  <c r="H5948" i="4" s="1"/>
  <c r="A5949" i="4"/>
  <c r="G5949" i="4" s="1"/>
  <c r="H5949" i="4" s="1"/>
  <c r="A5950" i="4"/>
  <c r="G5950" i="4" s="1"/>
  <c r="H5950" i="4" s="1"/>
  <c r="A5951" i="4"/>
  <c r="G5951" i="4" s="1"/>
  <c r="H5951" i="4" s="1"/>
  <c r="A5952" i="4"/>
  <c r="G5952" i="4" s="1"/>
  <c r="H5952" i="4" s="1"/>
  <c r="A5953" i="4"/>
  <c r="G5953" i="4" s="1"/>
  <c r="H5953" i="4" s="1"/>
  <c r="A5954" i="4"/>
  <c r="G5954" i="4" s="1"/>
  <c r="H5954" i="4" s="1"/>
  <c r="A5955" i="4"/>
  <c r="G5955" i="4" s="1"/>
  <c r="H5955" i="4" s="1"/>
  <c r="A5956" i="4"/>
  <c r="G5956" i="4" s="1"/>
  <c r="H5956" i="4" s="1"/>
  <c r="A5957" i="4"/>
  <c r="G5957" i="4" s="1"/>
  <c r="H5957" i="4" s="1"/>
  <c r="A5958" i="4"/>
  <c r="G5958" i="4" s="1"/>
  <c r="H5958" i="4" s="1"/>
  <c r="A5959" i="4"/>
  <c r="G5959" i="4" s="1"/>
  <c r="H5959" i="4" s="1"/>
  <c r="A5960" i="4"/>
  <c r="G5960" i="4" s="1"/>
  <c r="H5960" i="4" s="1"/>
  <c r="A5961" i="4"/>
  <c r="G5961" i="4" s="1"/>
  <c r="H5961" i="4" s="1"/>
  <c r="A5962" i="4"/>
  <c r="G5962" i="4" s="1"/>
  <c r="H5962" i="4" s="1"/>
  <c r="A5963" i="4"/>
  <c r="G5963" i="4" s="1"/>
  <c r="H5963" i="4" s="1"/>
  <c r="A5964" i="4"/>
  <c r="G5964" i="4" s="1"/>
  <c r="H5964" i="4" s="1"/>
  <c r="A5965" i="4"/>
  <c r="G5965" i="4" s="1"/>
  <c r="H5965" i="4" s="1"/>
  <c r="A5966" i="4"/>
  <c r="G5966" i="4" s="1"/>
  <c r="H5966" i="4" s="1"/>
  <c r="A5967" i="4"/>
  <c r="G5967" i="4" s="1"/>
  <c r="H5967" i="4" s="1"/>
  <c r="A5968" i="4"/>
  <c r="G5968" i="4" s="1"/>
  <c r="H5968" i="4" s="1"/>
  <c r="A5969" i="4"/>
  <c r="G5969" i="4" s="1"/>
  <c r="H5969" i="4" s="1"/>
  <c r="A5970" i="4"/>
  <c r="G5970" i="4" s="1"/>
  <c r="H5970" i="4" s="1"/>
  <c r="A5971" i="4"/>
  <c r="G5971" i="4" s="1"/>
  <c r="H5971" i="4" s="1"/>
  <c r="A5972" i="4"/>
  <c r="G5972" i="4" s="1"/>
  <c r="H5972" i="4" s="1"/>
  <c r="A5973" i="4"/>
  <c r="G5973" i="4" s="1"/>
  <c r="H5973" i="4" s="1"/>
  <c r="A5974" i="4"/>
  <c r="G5974" i="4" s="1"/>
  <c r="H5974" i="4" s="1"/>
  <c r="A5975" i="4"/>
  <c r="G5975" i="4" s="1"/>
  <c r="H5975" i="4" s="1"/>
  <c r="A5976" i="4"/>
  <c r="G5976" i="4" s="1"/>
  <c r="H5976" i="4" s="1"/>
  <c r="A5977" i="4"/>
  <c r="G5977" i="4" s="1"/>
  <c r="H5977" i="4" s="1"/>
  <c r="A5978" i="4"/>
  <c r="G5978" i="4" s="1"/>
  <c r="H5978" i="4" s="1"/>
  <c r="A5979" i="4"/>
  <c r="G5979" i="4" s="1"/>
  <c r="H5979" i="4" s="1"/>
  <c r="A5980" i="4"/>
  <c r="G5980" i="4" s="1"/>
  <c r="H5980" i="4" s="1"/>
  <c r="A5981" i="4"/>
  <c r="G5981" i="4" s="1"/>
  <c r="H5981" i="4" s="1"/>
  <c r="A5982" i="4"/>
  <c r="G5982" i="4" s="1"/>
  <c r="H5982" i="4" s="1"/>
  <c r="A5983" i="4"/>
  <c r="G5983" i="4" s="1"/>
  <c r="H5983" i="4" s="1"/>
  <c r="A5984" i="4"/>
  <c r="G5984" i="4" s="1"/>
  <c r="H5984" i="4" s="1"/>
  <c r="A5985" i="4"/>
  <c r="G5985" i="4" s="1"/>
  <c r="H5985" i="4" s="1"/>
  <c r="A5986" i="4"/>
  <c r="G5986" i="4" s="1"/>
  <c r="H5986" i="4" s="1"/>
  <c r="A5987" i="4"/>
  <c r="G5987" i="4" s="1"/>
  <c r="H5987" i="4" s="1"/>
  <c r="A5988" i="4"/>
  <c r="G5988" i="4" s="1"/>
  <c r="H5988" i="4" s="1"/>
  <c r="A5989" i="4"/>
  <c r="G5989" i="4" s="1"/>
  <c r="H5989" i="4" s="1"/>
  <c r="A5990" i="4"/>
  <c r="G5990" i="4" s="1"/>
  <c r="H5990" i="4" s="1"/>
  <c r="A5991" i="4"/>
  <c r="G5991" i="4" s="1"/>
  <c r="H5991" i="4" s="1"/>
  <c r="A5992" i="4"/>
  <c r="G5992" i="4" s="1"/>
  <c r="H5992" i="4" s="1"/>
  <c r="A5993" i="4"/>
  <c r="G5993" i="4" s="1"/>
  <c r="H5993" i="4" s="1"/>
  <c r="A5994" i="4"/>
  <c r="G5994" i="4" s="1"/>
  <c r="H5994" i="4" s="1"/>
  <c r="A5995" i="4"/>
  <c r="G5995" i="4" s="1"/>
  <c r="H5995" i="4" s="1"/>
  <c r="A5996" i="4"/>
  <c r="G5996" i="4" s="1"/>
  <c r="H5996" i="4" s="1"/>
  <c r="A5997" i="4"/>
  <c r="G5997" i="4" s="1"/>
  <c r="H5997" i="4" s="1"/>
  <c r="A5998" i="4"/>
  <c r="G5998" i="4" s="1"/>
  <c r="H5998" i="4" s="1"/>
  <c r="A5999" i="4"/>
  <c r="G5999" i="4" s="1"/>
  <c r="H5999" i="4" s="1"/>
  <c r="A6000" i="4"/>
  <c r="G6000" i="4" s="1"/>
  <c r="H6000" i="4" s="1"/>
  <c r="A6001" i="4"/>
  <c r="G6001" i="4" s="1"/>
  <c r="H6001" i="4" s="1"/>
  <c r="A6002" i="4"/>
  <c r="G6002" i="4" s="1"/>
  <c r="H6002" i="4" s="1"/>
  <c r="A6003" i="4"/>
  <c r="G6003" i="4" s="1"/>
  <c r="H6003" i="4" s="1"/>
  <c r="A6004" i="4"/>
  <c r="G6004" i="4" s="1"/>
  <c r="H6004" i="4" s="1"/>
  <c r="A6005" i="4"/>
  <c r="G6005" i="4" s="1"/>
  <c r="H6005" i="4" s="1"/>
  <c r="A6006" i="4"/>
  <c r="G6006" i="4" s="1"/>
  <c r="H6006" i="4" s="1"/>
  <c r="A6007" i="4"/>
  <c r="G6007" i="4" s="1"/>
  <c r="H6007" i="4" s="1"/>
  <c r="A6008" i="4"/>
  <c r="G6008" i="4" s="1"/>
  <c r="H6008" i="4" s="1"/>
  <c r="A6009" i="4"/>
  <c r="G6009" i="4" s="1"/>
  <c r="H6009" i="4" s="1"/>
  <c r="A6010" i="4"/>
  <c r="G6010" i="4" s="1"/>
  <c r="H6010" i="4" s="1"/>
  <c r="A6011" i="4"/>
  <c r="G6011" i="4" s="1"/>
  <c r="H6011" i="4" s="1"/>
  <c r="A6012" i="4"/>
  <c r="G6012" i="4" s="1"/>
  <c r="H6012" i="4" s="1"/>
  <c r="A6013" i="4"/>
  <c r="G6013" i="4" s="1"/>
  <c r="H6013" i="4" s="1"/>
  <c r="A6014" i="4"/>
  <c r="G6014" i="4" s="1"/>
  <c r="H6014" i="4" s="1"/>
  <c r="A6015" i="4"/>
  <c r="G6015" i="4" s="1"/>
  <c r="H6015" i="4" s="1"/>
  <c r="A6016" i="4"/>
  <c r="G6016" i="4" s="1"/>
  <c r="H6016" i="4" s="1"/>
  <c r="A6017" i="4"/>
  <c r="G6017" i="4" s="1"/>
  <c r="H6017" i="4" s="1"/>
  <c r="A6018" i="4"/>
  <c r="G6018" i="4" s="1"/>
  <c r="H6018" i="4" s="1"/>
  <c r="A6019" i="4"/>
  <c r="G6019" i="4" s="1"/>
  <c r="H6019" i="4" s="1"/>
  <c r="A6020" i="4"/>
  <c r="G6020" i="4" s="1"/>
  <c r="H6020" i="4" s="1"/>
  <c r="A6021" i="4"/>
  <c r="G6021" i="4" s="1"/>
  <c r="H6021" i="4" s="1"/>
  <c r="A6022" i="4"/>
  <c r="G6022" i="4" s="1"/>
  <c r="H6022" i="4" s="1"/>
  <c r="A6023" i="4"/>
  <c r="G6023" i="4" s="1"/>
  <c r="H6023" i="4" s="1"/>
  <c r="A6024" i="4"/>
  <c r="G6024" i="4" s="1"/>
  <c r="H6024" i="4" s="1"/>
  <c r="A6025" i="4"/>
  <c r="G6025" i="4" s="1"/>
  <c r="H6025" i="4" s="1"/>
  <c r="A6026" i="4"/>
  <c r="G6026" i="4" s="1"/>
  <c r="H6026" i="4" s="1"/>
  <c r="A6027" i="4"/>
  <c r="G6027" i="4" s="1"/>
  <c r="H6027" i="4" s="1"/>
  <c r="A6028" i="4"/>
  <c r="G6028" i="4" s="1"/>
  <c r="H6028" i="4" s="1"/>
  <c r="A6029" i="4"/>
  <c r="G6029" i="4" s="1"/>
  <c r="H6029" i="4" s="1"/>
  <c r="A6030" i="4"/>
  <c r="G6030" i="4" s="1"/>
  <c r="H6030" i="4" s="1"/>
  <c r="A6031" i="4"/>
  <c r="G6031" i="4" s="1"/>
  <c r="H6031" i="4" s="1"/>
  <c r="A6032" i="4"/>
  <c r="G6032" i="4" s="1"/>
  <c r="H6032" i="4" s="1"/>
  <c r="A6033" i="4"/>
  <c r="G6033" i="4" s="1"/>
  <c r="H6033" i="4" s="1"/>
  <c r="A6034" i="4"/>
  <c r="G6034" i="4" s="1"/>
  <c r="H6034" i="4" s="1"/>
  <c r="A6035" i="4"/>
  <c r="G6035" i="4" s="1"/>
  <c r="H6035" i="4" s="1"/>
  <c r="A6036" i="4"/>
  <c r="G6036" i="4" s="1"/>
  <c r="H6036" i="4" s="1"/>
  <c r="A6037" i="4"/>
  <c r="G6037" i="4" s="1"/>
  <c r="H6037" i="4" s="1"/>
  <c r="A6038" i="4"/>
  <c r="G6038" i="4" s="1"/>
  <c r="H6038" i="4" s="1"/>
  <c r="A6039" i="4"/>
  <c r="G6039" i="4" s="1"/>
  <c r="H6039" i="4" s="1"/>
  <c r="A6040" i="4"/>
  <c r="G6040" i="4" s="1"/>
  <c r="H6040" i="4" s="1"/>
  <c r="A6041" i="4"/>
  <c r="G6041" i="4" s="1"/>
  <c r="H6041" i="4" s="1"/>
  <c r="A6042" i="4"/>
  <c r="G6042" i="4" s="1"/>
  <c r="H6042" i="4" s="1"/>
  <c r="A6043" i="4"/>
  <c r="G6043" i="4" s="1"/>
  <c r="H6043" i="4" s="1"/>
  <c r="A6044" i="4"/>
  <c r="G6044" i="4" s="1"/>
  <c r="H6044" i="4" s="1"/>
  <c r="A6045" i="4"/>
  <c r="G6045" i="4" s="1"/>
  <c r="H6045" i="4" s="1"/>
  <c r="A6046" i="4"/>
  <c r="G6046" i="4" s="1"/>
  <c r="H6046" i="4" s="1"/>
  <c r="A6047" i="4"/>
  <c r="G6047" i="4" s="1"/>
  <c r="H6047" i="4" s="1"/>
  <c r="A6048" i="4"/>
  <c r="G6048" i="4" s="1"/>
  <c r="H6048" i="4" s="1"/>
  <c r="A6049" i="4"/>
  <c r="G6049" i="4" s="1"/>
  <c r="H6049" i="4" s="1"/>
  <c r="A6050" i="4"/>
  <c r="G6050" i="4" s="1"/>
  <c r="H6050" i="4" s="1"/>
  <c r="A6051" i="4"/>
  <c r="G6051" i="4" s="1"/>
  <c r="H6051" i="4" s="1"/>
  <c r="A6052" i="4"/>
  <c r="G6052" i="4" s="1"/>
  <c r="H6052" i="4" s="1"/>
  <c r="A6053" i="4"/>
  <c r="G6053" i="4" s="1"/>
  <c r="H6053" i="4" s="1"/>
  <c r="A6054" i="4"/>
  <c r="G6054" i="4" s="1"/>
  <c r="H6054" i="4" s="1"/>
  <c r="A6055" i="4"/>
  <c r="G6055" i="4" s="1"/>
  <c r="H6055" i="4" s="1"/>
  <c r="A6056" i="4"/>
  <c r="G6056" i="4" s="1"/>
  <c r="H6056" i="4" s="1"/>
  <c r="A6057" i="4"/>
  <c r="G6057" i="4" s="1"/>
  <c r="H6057" i="4" s="1"/>
  <c r="A6058" i="4"/>
  <c r="G6058" i="4" s="1"/>
  <c r="H6058" i="4" s="1"/>
  <c r="A6059" i="4"/>
  <c r="G6059" i="4" s="1"/>
  <c r="H6059" i="4" s="1"/>
  <c r="A6060" i="4"/>
  <c r="G6060" i="4" s="1"/>
  <c r="H6060" i="4" s="1"/>
  <c r="A6061" i="4"/>
  <c r="G6061" i="4" s="1"/>
  <c r="H6061" i="4" s="1"/>
  <c r="A6062" i="4"/>
  <c r="G6062" i="4" s="1"/>
  <c r="H6062" i="4" s="1"/>
  <c r="A6063" i="4"/>
  <c r="G6063" i="4" s="1"/>
  <c r="H6063" i="4" s="1"/>
  <c r="A6064" i="4"/>
  <c r="G6064" i="4" s="1"/>
  <c r="H6064" i="4" s="1"/>
  <c r="A6065" i="4"/>
  <c r="G6065" i="4" s="1"/>
  <c r="H6065" i="4" s="1"/>
  <c r="A6066" i="4"/>
  <c r="G6066" i="4" s="1"/>
  <c r="H6066" i="4" s="1"/>
  <c r="A6067" i="4"/>
  <c r="G6067" i="4" s="1"/>
  <c r="H6067" i="4" s="1"/>
  <c r="A6068" i="4"/>
  <c r="G6068" i="4" s="1"/>
  <c r="H6068" i="4" s="1"/>
  <c r="A6069" i="4"/>
  <c r="G6069" i="4" s="1"/>
  <c r="H6069" i="4" s="1"/>
  <c r="A6070" i="4"/>
  <c r="G6070" i="4" s="1"/>
  <c r="H6070" i="4" s="1"/>
  <c r="A6071" i="4"/>
  <c r="G6071" i="4" s="1"/>
  <c r="H6071" i="4" s="1"/>
  <c r="A6072" i="4"/>
  <c r="G6072" i="4" s="1"/>
  <c r="H6072" i="4" s="1"/>
  <c r="A6073" i="4"/>
  <c r="G6073" i="4" s="1"/>
  <c r="H6073" i="4" s="1"/>
  <c r="A6074" i="4"/>
  <c r="G6074" i="4" s="1"/>
  <c r="H6074" i="4" s="1"/>
  <c r="A6075" i="4"/>
  <c r="G6075" i="4" s="1"/>
  <c r="H6075" i="4" s="1"/>
  <c r="A6076" i="4"/>
  <c r="G6076" i="4" s="1"/>
  <c r="H6076" i="4" s="1"/>
  <c r="A6077" i="4"/>
  <c r="G6077" i="4" s="1"/>
  <c r="H6077" i="4" s="1"/>
  <c r="A6078" i="4"/>
  <c r="G6078" i="4" s="1"/>
  <c r="H6078" i="4" s="1"/>
  <c r="A6079" i="4"/>
  <c r="G6079" i="4" s="1"/>
  <c r="H6079" i="4" s="1"/>
  <c r="A6080" i="4"/>
  <c r="G6080" i="4" s="1"/>
  <c r="H6080" i="4" s="1"/>
  <c r="A6081" i="4"/>
  <c r="G6081" i="4" s="1"/>
  <c r="H6081" i="4" s="1"/>
  <c r="A6082" i="4"/>
  <c r="G6082" i="4" s="1"/>
  <c r="H6082" i="4" s="1"/>
  <c r="A6083" i="4"/>
  <c r="G6083" i="4" s="1"/>
  <c r="H6083" i="4" s="1"/>
  <c r="A6084" i="4"/>
  <c r="G6084" i="4" s="1"/>
  <c r="H6084" i="4" s="1"/>
  <c r="A6085" i="4"/>
  <c r="G6085" i="4" s="1"/>
  <c r="H6085" i="4" s="1"/>
  <c r="A6086" i="4"/>
  <c r="G6086" i="4" s="1"/>
  <c r="H6086" i="4" s="1"/>
  <c r="A6087" i="4"/>
  <c r="G6087" i="4" s="1"/>
  <c r="H6087" i="4" s="1"/>
  <c r="A6088" i="4"/>
  <c r="G6088" i="4" s="1"/>
  <c r="H6088" i="4" s="1"/>
  <c r="A6089" i="4"/>
  <c r="G6089" i="4" s="1"/>
  <c r="H6089" i="4" s="1"/>
  <c r="A6090" i="4"/>
  <c r="G6090" i="4" s="1"/>
  <c r="H6090" i="4" s="1"/>
  <c r="A6091" i="4"/>
  <c r="G6091" i="4" s="1"/>
  <c r="H6091" i="4" s="1"/>
  <c r="A6092" i="4"/>
  <c r="G6092" i="4" s="1"/>
  <c r="H6092" i="4" s="1"/>
  <c r="A6093" i="4"/>
  <c r="G6093" i="4" s="1"/>
  <c r="H6093" i="4" s="1"/>
  <c r="A6094" i="4"/>
  <c r="G6094" i="4" s="1"/>
  <c r="H6094" i="4" s="1"/>
  <c r="A6095" i="4"/>
  <c r="G6095" i="4" s="1"/>
  <c r="H6095" i="4" s="1"/>
  <c r="A6096" i="4"/>
  <c r="G6096" i="4" s="1"/>
  <c r="H6096" i="4" s="1"/>
  <c r="A6097" i="4"/>
  <c r="G6097" i="4" s="1"/>
  <c r="H6097" i="4" s="1"/>
  <c r="A6098" i="4"/>
  <c r="G6098" i="4" s="1"/>
  <c r="H6098" i="4" s="1"/>
  <c r="A6099" i="4"/>
  <c r="G6099" i="4" s="1"/>
  <c r="H6099" i="4" s="1"/>
  <c r="A6100" i="4"/>
  <c r="G6100" i="4" s="1"/>
  <c r="H6100" i="4" s="1"/>
  <c r="A6101" i="4"/>
  <c r="G6101" i="4" s="1"/>
  <c r="H6101" i="4" s="1"/>
  <c r="A6102" i="4"/>
  <c r="G6102" i="4" s="1"/>
  <c r="H6102" i="4" s="1"/>
  <c r="A6103" i="4"/>
  <c r="G6103" i="4" s="1"/>
  <c r="H6103" i="4" s="1"/>
  <c r="A6104" i="4"/>
  <c r="G6104" i="4" s="1"/>
  <c r="H6104" i="4" s="1"/>
  <c r="A6105" i="4"/>
  <c r="G6105" i="4" s="1"/>
  <c r="H6105" i="4" s="1"/>
  <c r="A6106" i="4"/>
  <c r="G6106" i="4" s="1"/>
  <c r="H6106" i="4" s="1"/>
  <c r="A6107" i="4"/>
  <c r="G6107" i="4" s="1"/>
  <c r="H6107" i="4" s="1"/>
  <c r="A6108" i="4"/>
  <c r="G6108" i="4" s="1"/>
  <c r="H6108" i="4" s="1"/>
  <c r="A6109" i="4"/>
  <c r="G6109" i="4" s="1"/>
  <c r="H6109" i="4" s="1"/>
  <c r="A6110" i="4"/>
  <c r="G6110" i="4" s="1"/>
  <c r="H6110" i="4" s="1"/>
  <c r="A6111" i="4"/>
  <c r="G6111" i="4" s="1"/>
  <c r="H6111" i="4" s="1"/>
  <c r="A6112" i="4"/>
  <c r="G6112" i="4" s="1"/>
  <c r="H6112" i="4" s="1"/>
  <c r="A6113" i="4"/>
  <c r="G6113" i="4" s="1"/>
  <c r="H6113" i="4" s="1"/>
  <c r="A6114" i="4"/>
  <c r="G6114" i="4" s="1"/>
  <c r="H6114" i="4" s="1"/>
  <c r="A6115" i="4"/>
  <c r="G6115" i="4" s="1"/>
  <c r="H6115" i="4" s="1"/>
  <c r="A6116" i="4"/>
  <c r="G6116" i="4" s="1"/>
  <c r="H6116" i="4" s="1"/>
  <c r="A6117" i="4"/>
  <c r="G6117" i="4" s="1"/>
  <c r="H6117" i="4" s="1"/>
  <c r="A6118" i="4"/>
  <c r="G6118" i="4" s="1"/>
  <c r="H6118" i="4" s="1"/>
  <c r="A6119" i="4"/>
  <c r="G6119" i="4" s="1"/>
  <c r="H6119" i="4" s="1"/>
  <c r="A6120" i="4"/>
  <c r="G6120" i="4" s="1"/>
  <c r="H6120" i="4" s="1"/>
  <c r="A6121" i="4"/>
  <c r="G6121" i="4" s="1"/>
  <c r="H6121" i="4" s="1"/>
  <c r="A6122" i="4"/>
  <c r="G6122" i="4" s="1"/>
  <c r="H6122" i="4" s="1"/>
  <c r="A6123" i="4"/>
  <c r="G6123" i="4" s="1"/>
  <c r="H6123" i="4" s="1"/>
  <c r="A6124" i="4"/>
  <c r="G6124" i="4" s="1"/>
  <c r="H6124" i="4" s="1"/>
  <c r="A6125" i="4"/>
  <c r="G6125" i="4" s="1"/>
  <c r="H6125" i="4" s="1"/>
  <c r="A6126" i="4"/>
  <c r="G6126" i="4" s="1"/>
  <c r="H6126" i="4" s="1"/>
  <c r="A6127" i="4"/>
  <c r="G6127" i="4" s="1"/>
  <c r="H6127" i="4" s="1"/>
  <c r="A6128" i="4"/>
  <c r="G6128" i="4" s="1"/>
  <c r="H6128" i="4" s="1"/>
  <c r="A6129" i="4"/>
  <c r="G6129" i="4" s="1"/>
  <c r="H6129" i="4" s="1"/>
  <c r="A6130" i="4"/>
  <c r="G6130" i="4" s="1"/>
  <c r="H6130" i="4" s="1"/>
  <c r="A6131" i="4"/>
  <c r="G6131" i="4" s="1"/>
  <c r="H6131" i="4" s="1"/>
  <c r="A6132" i="4"/>
  <c r="G6132" i="4" s="1"/>
  <c r="H6132" i="4" s="1"/>
  <c r="A6133" i="4"/>
  <c r="G6133" i="4" s="1"/>
  <c r="H6133" i="4" s="1"/>
  <c r="A6134" i="4"/>
  <c r="G6134" i="4" s="1"/>
  <c r="H6134" i="4" s="1"/>
  <c r="A6135" i="4"/>
  <c r="G6135" i="4" s="1"/>
  <c r="H6135" i="4" s="1"/>
  <c r="A6136" i="4"/>
  <c r="G6136" i="4" s="1"/>
  <c r="H6136" i="4" s="1"/>
  <c r="A6137" i="4"/>
  <c r="G6137" i="4" s="1"/>
  <c r="H6137" i="4" s="1"/>
  <c r="A6138" i="4"/>
  <c r="G6138" i="4" s="1"/>
  <c r="H6138" i="4" s="1"/>
  <c r="A6139" i="4"/>
  <c r="G6139" i="4" s="1"/>
  <c r="H6139" i="4" s="1"/>
  <c r="A6140" i="4"/>
  <c r="G6140" i="4" s="1"/>
  <c r="H6140" i="4" s="1"/>
  <c r="A6141" i="4"/>
  <c r="G6141" i="4" s="1"/>
  <c r="H6141" i="4" s="1"/>
  <c r="A6142" i="4"/>
  <c r="G6142" i="4" s="1"/>
  <c r="H6142" i="4" s="1"/>
  <c r="A6143" i="4"/>
  <c r="G6143" i="4" s="1"/>
  <c r="H6143" i="4" s="1"/>
  <c r="A6144" i="4"/>
  <c r="G6144" i="4" s="1"/>
  <c r="H6144" i="4" s="1"/>
  <c r="A6145" i="4"/>
  <c r="G6145" i="4" s="1"/>
  <c r="H6145" i="4" s="1"/>
  <c r="A6146" i="4"/>
  <c r="G6146" i="4" s="1"/>
  <c r="H6146" i="4" s="1"/>
  <c r="A6147" i="4"/>
  <c r="G6147" i="4" s="1"/>
  <c r="H6147" i="4" s="1"/>
  <c r="A6148" i="4"/>
  <c r="G6148" i="4" s="1"/>
  <c r="H6148" i="4" s="1"/>
  <c r="A6149" i="4"/>
  <c r="G6149" i="4" s="1"/>
  <c r="H6149" i="4" s="1"/>
  <c r="A6150" i="4"/>
  <c r="G6150" i="4" s="1"/>
  <c r="H6150" i="4" s="1"/>
  <c r="A6151" i="4"/>
  <c r="G6151" i="4" s="1"/>
  <c r="H6151" i="4" s="1"/>
  <c r="A6152" i="4"/>
  <c r="G6152" i="4" s="1"/>
  <c r="H6152" i="4" s="1"/>
  <c r="A6153" i="4"/>
  <c r="G6153" i="4" s="1"/>
  <c r="H6153" i="4" s="1"/>
  <c r="A6154" i="4"/>
  <c r="G6154" i="4" s="1"/>
  <c r="H6154" i="4" s="1"/>
  <c r="A6155" i="4"/>
  <c r="G6155" i="4" s="1"/>
  <c r="H6155" i="4" s="1"/>
  <c r="A6156" i="4"/>
  <c r="G6156" i="4" s="1"/>
  <c r="H6156" i="4" s="1"/>
  <c r="A6157" i="4"/>
  <c r="G6157" i="4" s="1"/>
  <c r="H6157" i="4" s="1"/>
  <c r="A6158" i="4"/>
  <c r="G6158" i="4" s="1"/>
  <c r="H6158" i="4" s="1"/>
  <c r="A6159" i="4"/>
  <c r="G6159" i="4" s="1"/>
  <c r="H6159" i="4" s="1"/>
  <c r="A6160" i="4"/>
  <c r="G6160" i="4" s="1"/>
  <c r="H6160" i="4" s="1"/>
  <c r="A6161" i="4"/>
  <c r="G6161" i="4" s="1"/>
  <c r="H6161" i="4" s="1"/>
  <c r="A6162" i="4"/>
  <c r="G6162" i="4" s="1"/>
  <c r="H6162" i="4" s="1"/>
  <c r="A6163" i="4"/>
  <c r="G6163" i="4" s="1"/>
  <c r="H6163" i="4" s="1"/>
  <c r="A6164" i="4"/>
  <c r="G6164" i="4" s="1"/>
  <c r="H6164" i="4" s="1"/>
  <c r="A6165" i="4"/>
  <c r="G6165" i="4" s="1"/>
  <c r="H6165" i="4" s="1"/>
  <c r="A6166" i="4"/>
  <c r="G6166" i="4" s="1"/>
  <c r="H6166" i="4" s="1"/>
  <c r="A6167" i="4"/>
  <c r="G6167" i="4" s="1"/>
  <c r="H6167" i="4" s="1"/>
  <c r="A6168" i="4"/>
  <c r="G6168" i="4" s="1"/>
  <c r="H6168" i="4" s="1"/>
  <c r="A6169" i="4"/>
  <c r="G6169" i="4" s="1"/>
  <c r="H6169" i="4" s="1"/>
  <c r="A6170" i="4"/>
  <c r="G6170" i="4" s="1"/>
  <c r="H6170" i="4" s="1"/>
  <c r="A6171" i="4"/>
  <c r="G6171" i="4" s="1"/>
  <c r="H6171" i="4" s="1"/>
  <c r="A6172" i="4"/>
  <c r="G6172" i="4" s="1"/>
  <c r="H6172" i="4" s="1"/>
  <c r="A6173" i="4"/>
  <c r="G6173" i="4" s="1"/>
  <c r="H6173" i="4" s="1"/>
  <c r="A6174" i="4"/>
  <c r="G6174" i="4" s="1"/>
  <c r="H6174" i="4" s="1"/>
  <c r="A6175" i="4"/>
  <c r="G6175" i="4" s="1"/>
  <c r="H6175" i="4" s="1"/>
  <c r="A6176" i="4"/>
  <c r="G6176" i="4" s="1"/>
  <c r="H6176" i="4" s="1"/>
  <c r="A6177" i="4"/>
  <c r="G6177" i="4" s="1"/>
  <c r="H6177" i="4" s="1"/>
  <c r="A6178" i="4"/>
  <c r="G6178" i="4" s="1"/>
  <c r="H6178" i="4" s="1"/>
  <c r="A6179" i="4"/>
  <c r="G6179" i="4" s="1"/>
  <c r="H6179" i="4" s="1"/>
  <c r="A6180" i="4"/>
  <c r="G6180" i="4" s="1"/>
  <c r="H6180" i="4" s="1"/>
  <c r="A6181" i="4"/>
  <c r="G6181" i="4" s="1"/>
  <c r="H6181" i="4" s="1"/>
  <c r="A6182" i="4"/>
  <c r="G6182" i="4" s="1"/>
  <c r="H6182" i="4" s="1"/>
  <c r="A6183" i="4"/>
  <c r="G6183" i="4" s="1"/>
  <c r="H6183" i="4" s="1"/>
  <c r="A6184" i="4"/>
  <c r="G6184" i="4" s="1"/>
  <c r="H6184" i="4" s="1"/>
  <c r="A6185" i="4"/>
  <c r="G6185" i="4" s="1"/>
  <c r="H6185" i="4" s="1"/>
  <c r="A6186" i="4"/>
  <c r="G6186" i="4" s="1"/>
  <c r="H6186" i="4" s="1"/>
  <c r="A6187" i="4"/>
  <c r="G6187" i="4" s="1"/>
  <c r="H6187" i="4" s="1"/>
  <c r="A6188" i="4"/>
  <c r="G6188" i="4" s="1"/>
  <c r="H6188" i="4" s="1"/>
  <c r="A6189" i="4"/>
  <c r="G6189" i="4" s="1"/>
  <c r="H6189" i="4" s="1"/>
  <c r="A6190" i="4"/>
  <c r="G6190" i="4" s="1"/>
  <c r="H6190" i="4" s="1"/>
  <c r="A6191" i="4"/>
  <c r="G6191" i="4" s="1"/>
  <c r="H6191" i="4" s="1"/>
  <c r="A6192" i="4"/>
  <c r="G6192" i="4" s="1"/>
  <c r="H6192" i="4" s="1"/>
  <c r="A6193" i="4"/>
  <c r="G6193" i="4" s="1"/>
  <c r="H6193" i="4" s="1"/>
  <c r="A6194" i="4"/>
  <c r="G6194" i="4" s="1"/>
  <c r="H6194" i="4" s="1"/>
  <c r="A6195" i="4"/>
  <c r="G6195" i="4" s="1"/>
  <c r="H6195" i="4" s="1"/>
  <c r="A6196" i="4"/>
  <c r="G6196" i="4" s="1"/>
  <c r="H6196" i="4" s="1"/>
  <c r="A6197" i="4"/>
  <c r="G6197" i="4" s="1"/>
  <c r="H6197" i="4" s="1"/>
  <c r="A6198" i="4"/>
  <c r="G6198" i="4" s="1"/>
  <c r="H6198" i="4" s="1"/>
  <c r="A6199" i="4"/>
  <c r="G6199" i="4" s="1"/>
  <c r="H6199" i="4" s="1"/>
  <c r="A6200" i="4"/>
  <c r="G6200" i="4" s="1"/>
  <c r="H6200" i="4" s="1"/>
  <c r="A6201" i="4"/>
  <c r="G6201" i="4" s="1"/>
  <c r="H6201" i="4" s="1"/>
  <c r="A6202" i="4"/>
  <c r="G6202" i="4" s="1"/>
  <c r="H6202" i="4" s="1"/>
  <c r="A6203" i="4"/>
  <c r="G6203" i="4" s="1"/>
  <c r="H6203" i="4" s="1"/>
  <c r="A6204" i="4"/>
  <c r="G6204" i="4" s="1"/>
  <c r="H6204" i="4" s="1"/>
  <c r="A6205" i="4"/>
  <c r="G6205" i="4" s="1"/>
  <c r="H6205" i="4" s="1"/>
  <c r="A6206" i="4"/>
  <c r="G6206" i="4" s="1"/>
  <c r="H6206" i="4" s="1"/>
  <c r="A6207" i="4"/>
  <c r="G6207" i="4" s="1"/>
  <c r="H6207" i="4" s="1"/>
  <c r="A6208" i="4"/>
  <c r="G6208" i="4" s="1"/>
  <c r="H6208" i="4" s="1"/>
  <c r="A6209" i="4"/>
  <c r="G6209" i="4" s="1"/>
  <c r="H6209" i="4" s="1"/>
  <c r="A6210" i="4"/>
  <c r="G6210" i="4" s="1"/>
  <c r="H6210" i="4" s="1"/>
  <c r="A6211" i="4"/>
  <c r="G6211" i="4" s="1"/>
  <c r="H6211" i="4" s="1"/>
  <c r="A6212" i="4"/>
  <c r="G6212" i="4" s="1"/>
  <c r="H6212" i="4" s="1"/>
  <c r="A6213" i="4"/>
  <c r="G6213" i="4" s="1"/>
  <c r="H6213" i="4" s="1"/>
  <c r="A6214" i="4"/>
  <c r="G6214" i="4" s="1"/>
  <c r="H6214" i="4" s="1"/>
  <c r="A6215" i="4"/>
  <c r="G6215" i="4" s="1"/>
  <c r="H6215" i="4" s="1"/>
  <c r="A6216" i="4"/>
  <c r="G6216" i="4" s="1"/>
  <c r="H6216" i="4" s="1"/>
  <c r="A6217" i="4"/>
  <c r="G6217" i="4" s="1"/>
  <c r="H6217" i="4" s="1"/>
  <c r="A6218" i="4"/>
  <c r="G6218" i="4" s="1"/>
  <c r="H6218" i="4" s="1"/>
  <c r="A4026" i="4"/>
  <c r="G4026" i="4" s="1"/>
  <c r="H4026" i="4" s="1"/>
  <c r="A4027" i="4"/>
  <c r="G4027" i="4" s="1"/>
  <c r="H4027" i="4" s="1"/>
  <c r="A4028" i="4"/>
  <c r="G4028" i="4" s="1"/>
  <c r="H4028" i="4" s="1"/>
  <c r="A4029" i="4"/>
  <c r="G4029" i="4" s="1"/>
  <c r="H4029" i="4" s="1"/>
  <c r="A4030" i="4"/>
  <c r="G4030" i="4" s="1"/>
  <c r="H4030" i="4" s="1"/>
  <c r="A4031" i="4"/>
  <c r="G4031" i="4" s="1"/>
  <c r="H4031" i="4" s="1"/>
  <c r="A4032" i="4"/>
  <c r="G4032" i="4" s="1"/>
  <c r="H4032" i="4" s="1"/>
  <c r="A4033" i="4"/>
  <c r="G4033" i="4" s="1"/>
  <c r="H4033" i="4" s="1"/>
  <c r="A4034" i="4"/>
  <c r="G4034" i="4" s="1"/>
  <c r="H4034" i="4" s="1"/>
  <c r="A4035" i="4"/>
  <c r="G4035" i="4" s="1"/>
  <c r="H4035" i="4" s="1"/>
  <c r="A4036" i="4"/>
  <c r="G4036" i="4" s="1"/>
  <c r="H4036" i="4" s="1"/>
  <c r="A4037" i="4"/>
  <c r="G4037" i="4" s="1"/>
  <c r="H4037" i="4" s="1"/>
  <c r="A4038" i="4"/>
  <c r="G4038" i="4" s="1"/>
  <c r="H4038" i="4" s="1"/>
  <c r="A4039" i="4"/>
  <c r="G4039" i="4" s="1"/>
  <c r="H4039" i="4" s="1"/>
  <c r="A4040" i="4"/>
  <c r="G4040" i="4" s="1"/>
  <c r="H4040" i="4" s="1"/>
  <c r="A4041" i="4"/>
  <c r="G4041" i="4" s="1"/>
  <c r="H4041" i="4" s="1"/>
  <c r="A4042" i="4"/>
  <c r="G4042" i="4" s="1"/>
  <c r="H4042" i="4" s="1"/>
  <c r="A4043" i="4"/>
  <c r="G4043" i="4" s="1"/>
  <c r="H4043" i="4" s="1"/>
  <c r="A4044" i="4"/>
  <c r="G4044" i="4" s="1"/>
  <c r="H4044" i="4" s="1"/>
  <c r="A4045" i="4"/>
  <c r="G4045" i="4" s="1"/>
  <c r="H4045" i="4" s="1"/>
  <c r="A4046" i="4"/>
  <c r="G4046" i="4" s="1"/>
  <c r="H4046" i="4" s="1"/>
  <c r="A4047" i="4"/>
  <c r="G4047" i="4" s="1"/>
  <c r="H4047" i="4" s="1"/>
  <c r="A4048" i="4"/>
  <c r="G4048" i="4" s="1"/>
  <c r="H4048" i="4" s="1"/>
  <c r="A4049" i="4"/>
  <c r="G4049" i="4" s="1"/>
  <c r="H4049" i="4" s="1"/>
  <c r="A4050" i="4"/>
  <c r="G4050" i="4" s="1"/>
  <c r="H4050" i="4" s="1"/>
  <c r="A4051" i="4"/>
  <c r="G4051" i="4" s="1"/>
  <c r="H4051" i="4" s="1"/>
  <c r="A4052" i="4"/>
  <c r="G4052" i="4" s="1"/>
  <c r="H4052" i="4" s="1"/>
  <c r="A4053" i="4"/>
  <c r="G4053" i="4" s="1"/>
  <c r="H4053" i="4" s="1"/>
  <c r="A4054" i="4"/>
  <c r="G4054" i="4" s="1"/>
  <c r="H4054" i="4" s="1"/>
  <c r="A4055" i="4"/>
  <c r="G4055" i="4" s="1"/>
  <c r="H4055" i="4" s="1"/>
  <c r="A4056" i="4"/>
  <c r="G4056" i="4" s="1"/>
  <c r="H4056" i="4" s="1"/>
  <c r="A4057" i="4"/>
  <c r="G4057" i="4" s="1"/>
  <c r="H4057" i="4" s="1"/>
  <c r="A4058" i="4"/>
  <c r="G4058" i="4" s="1"/>
  <c r="H4058" i="4" s="1"/>
  <c r="A4059" i="4"/>
  <c r="G4059" i="4" s="1"/>
  <c r="H4059" i="4" s="1"/>
  <c r="A4060" i="4"/>
  <c r="G4060" i="4" s="1"/>
  <c r="H4060" i="4" s="1"/>
  <c r="A4061" i="4"/>
  <c r="G4061" i="4" s="1"/>
  <c r="H4061" i="4" s="1"/>
  <c r="A4062" i="4"/>
  <c r="G4062" i="4" s="1"/>
  <c r="H4062" i="4" s="1"/>
  <c r="A4063" i="4"/>
  <c r="G4063" i="4" s="1"/>
  <c r="H4063" i="4" s="1"/>
  <c r="A4064" i="4"/>
  <c r="G4064" i="4" s="1"/>
  <c r="H4064" i="4" s="1"/>
  <c r="A4065" i="4"/>
  <c r="G4065" i="4" s="1"/>
  <c r="H4065" i="4" s="1"/>
  <c r="A4066" i="4"/>
  <c r="G4066" i="4" s="1"/>
  <c r="H4066" i="4" s="1"/>
  <c r="A4067" i="4"/>
  <c r="G4067" i="4" s="1"/>
  <c r="H4067" i="4" s="1"/>
  <c r="A4068" i="4"/>
  <c r="G4068" i="4" s="1"/>
  <c r="H4068" i="4" s="1"/>
  <c r="A4069" i="4"/>
  <c r="G4069" i="4" s="1"/>
  <c r="H4069" i="4" s="1"/>
  <c r="A4070" i="4"/>
  <c r="G4070" i="4" s="1"/>
  <c r="H4070" i="4" s="1"/>
  <c r="A4071" i="4"/>
  <c r="G4071" i="4" s="1"/>
  <c r="H4071" i="4" s="1"/>
  <c r="A4072" i="4"/>
  <c r="G4072" i="4" s="1"/>
  <c r="H4072" i="4" s="1"/>
  <c r="A4073" i="4"/>
  <c r="G4073" i="4" s="1"/>
  <c r="H4073" i="4" s="1"/>
  <c r="A4074" i="4"/>
  <c r="G4074" i="4" s="1"/>
  <c r="H4074" i="4" s="1"/>
  <c r="A4075" i="4"/>
  <c r="G4075" i="4" s="1"/>
  <c r="H4075" i="4" s="1"/>
  <c r="A4076" i="4"/>
  <c r="G4076" i="4" s="1"/>
  <c r="H4076" i="4" s="1"/>
  <c r="A4077" i="4"/>
  <c r="G4077" i="4" s="1"/>
  <c r="H4077" i="4" s="1"/>
  <c r="A4078" i="4"/>
  <c r="G4078" i="4" s="1"/>
  <c r="H4078" i="4" s="1"/>
  <c r="A4079" i="4"/>
  <c r="G4079" i="4" s="1"/>
  <c r="H4079" i="4" s="1"/>
  <c r="A4080" i="4"/>
  <c r="G4080" i="4" s="1"/>
  <c r="H4080" i="4" s="1"/>
  <c r="A4081" i="4"/>
  <c r="G4081" i="4" s="1"/>
  <c r="H4081" i="4" s="1"/>
  <c r="A4082" i="4"/>
  <c r="G4082" i="4" s="1"/>
  <c r="H4082" i="4" s="1"/>
  <c r="A4083" i="4"/>
  <c r="G4083" i="4" s="1"/>
  <c r="H4083" i="4" s="1"/>
  <c r="A4084" i="4"/>
  <c r="G4084" i="4" s="1"/>
  <c r="H4084" i="4" s="1"/>
  <c r="A4085" i="4"/>
  <c r="G4085" i="4" s="1"/>
  <c r="H4085" i="4" s="1"/>
  <c r="A4086" i="4"/>
  <c r="G4086" i="4" s="1"/>
  <c r="H4086" i="4" s="1"/>
  <c r="A4087" i="4"/>
  <c r="G4087" i="4" s="1"/>
  <c r="H4087" i="4" s="1"/>
  <c r="A4088" i="4"/>
  <c r="G4088" i="4" s="1"/>
  <c r="H4088" i="4" s="1"/>
  <c r="A4089" i="4"/>
  <c r="G4089" i="4" s="1"/>
  <c r="H4089" i="4" s="1"/>
  <c r="A4090" i="4"/>
  <c r="G4090" i="4" s="1"/>
  <c r="H4090" i="4" s="1"/>
  <c r="A4091" i="4"/>
  <c r="G4091" i="4" s="1"/>
  <c r="H4091" i="4" s="1"/>
  <c r="A4092" i="4"/>
  <c r="G4092" i="4" s="1"/>
  <c r="H4092" i="4" s="1"/>
  <c r="A4093" i="4"/>
  <c r="G4093" i="4" s="1"/>
  <c r="H4093" i="4" s="1"/>
  <c r="A4094" i="4"/>
  <c r="G4094" i="4" s="1"/>
  <c r="H4094" i="4" s="1"/>
  <c r="A4095" i="4"/>
  <c r="G4095" i="4" s="1"/>
  <c r="H4095" i="4" s="1"/>
  <c r="A4096" i="4"/>
  <c r="G4096" i="4" s="1"/>
  <c r="H4096" i="4" s="1"/>
  <c r="A4097" i="4"/>
  <c r="G4097" i="4" s="1"/>
  <c r="H4097" i="4" s="1"/>
  <c r="A4098" i="4"/>
  <c r="G4098" i="4" s="1"/>
  <c r="H4098" i="4" s="1"/>
  <c r="A4099" i="4"/>
  <c r="G4099" i="4" s="1"/>
  <c r="H4099" i="4" s="1"/>
  <c r="A4100" i="4"/>
  <c r="G4100" i="4" s="1"/>
  <c r="H4100" i="4" s="1"/>
  <c r="A4101" i="4"/>
  <c r="G4101" i="4" s="1"/>
  <c r="H4101" i="4" s="1"/>
  <c r="A4102" i="4"/>
  <c r="G4102" i="4" s="1"/>
  <c r="H4102" i="4" s="1"/>
  <c r="A4103" i="4"/>
  <c r="G4103" i="4" s="1"/>
  <c r="H4103" i="4" s="1"/>
  <c r="A4104" i="4"/>
  <c r="G4104" i="4" s="1"/>
  <c r="H4104" i="4" s="1"/>
  <c r="A4105" i="4"/>
  <c r="G4105" i="4" s="1"/>
  <c r="H4105" i="4" s="1"/>
  <c r="A4106" i="4"/>
  <c r="G4106" i="4" s="1"/>
  <c r="H4106" i="4" s="1"/>
  <c r="A4107" i="4"/>
  <c r="G4107" i="4" s="1"/>
  <c r="H4107" i="4" s="1"/>
  <c r="A4108" i="4"/>
  <c r="G4108" i="4" s="1"/>
  <c r="H4108" i="4" s="1"/>
  <c r="A4109" i="4"/>
  <c r="G4109" i="4" s="1"/>
  <c r="H4109" i="4" s="1"/>
  <c r="A4110" i="4"/>
  <c r="G4110" i="4" s="1"/>
  <c r="H4110" i="4" s="1"/>
  <c r="A4111" i="4"/>
  <c r="G4111" i="4" s="1"/>
  <c r="H4111" i="4" s="1"/>
  <c r="A4112" i="4"/>
  <c r="G4112" i="4" s="1"/>
  <c r="H4112" i="4" s="1"/>
  <c r="A4113" i="4"/>
  <c r="G4113" i="4" s="1"/>
  <c r="H4113" i="4" s="1"/>
  <c r="A4114" i="4"/>
  <c r="G4114" i="4" s="1"/>
  <c r="H4114" i="4" s="1"/>
  <c r="A4115" i="4"/>
  <c r="G4115" i="4" s="1"/>
  <c r="H4115" i="4" s="1"/>
  <c r="A4116" i="4"/>
  <c r="G4116" i="4" s="1"/>
  <c r="H4116" i="4" s="1"/>
  <c r="A4117" i="4"/>
  <c r="G4117" i="4" s="1"/>
  <c r="H4117" i="4" s="1"/>
  <c r="A4118" i="4"/>
  <c r="G4118" i="4" s="1"/>
  <c r="H4118" i="4" s="1"/>
  <c r="A4119" i="4"/>
  <c r="G4119" i="4" s="1"/>
  <c r="H4119" i="4" s="1"/>
  <c r="A4120" i="4"/>
  <c r="G4120" i="4" s="1"/>
  <c r="H4120" i="4" s="1"/>
  <c r="A4121" i="4"/>
  <c r="G4121" i="4" s="1"/>
  <c r="H4121" i="4" s="1"/>
  <c r="A4122" i="4"/>
  <c r="G4122" i="4" s="1"/>
  <c r="H4122" i="4" s="1"/>
  <c r="A4123" i="4"/>
  <c r="G4123" i="4" s="1"/>
  <c r="H4123" i="4" s="1"/>
  <c r="A4124" i="4"/>
  <c r="G4124" i="4" s="1"/>
  <c r="H4124" i="4" s="1"/>
  <c r="A4125" i="4"/>
  <c r="G4125" i="4" s="1"/>
  <c r="H4125" i="4" s="1"/>
  <c r="A4126" i="4"/>
  <c r="G4126" i="4" s="1"/>
  <c r="H4126" i="4" s="1"/>
  <c r="A4127" i="4"/>
  <c r="G4127" i="4" s="1"/>
  <c r="H4127" i="4" s="1"/>
  <c r="A4128" i="4"/>
  <c r="G4128" i="4" s="1"/>
  <c r="H4128" i="4" s="1"/>
  <c r="A4129" i="4"/>
  <c r="G4129" i="4" s="1"/>
  <c r="H4129" i="4" s="1"/>
  <c r="A4130" i="4"/>
  <c r="G4130" i="4" s="1"/>
  <c r="H4130" i="4" s="1"/>
  <c r="A4131" i="4"/>
  <c r="G4131" i="4" s="1"/>
  <c r="H4131" i="4" s="1"/>
  <c r="A4132" i="4"/>
  <c r="G4132" i="4" s="1"/>
  <c r="H4132" i="4" s="1"/>
  <c r="A4133" i="4"/>
  <c r="G4133" i="4" s="1"/>
  <c r="H4133" i="4" s="1"/>
  <c r="A4134" i="4"/>
  <c r="G4134" i="4" s="1"/>
  <c r="H4134" i="4" s="1"/>
  <c r="A4135" i="4"/>
  <c r="G4135" i="4" s="1"/>
  <c r="H4135" i="4" s="1"/>
  <c r="A4136" i="4"/>
  <c r="G4136" i="4" s="1"/>
  <c r="H4136" i="4" s="1"/>
  <c r="A4137" i="4"/>
  <c r="G4137" i="4" s="1"/>
  <c r="H4137" i="4" s="1"/>
  <c r="A4138" i="4"/>
  <c r="G4138" i="4" s="1"/>
  <c r="H4138" i="4" s="1"/>
  <c r="A4139" i="4"/>
  <c r="G4139" i="4" s="1"/>
  <c r="H4139" i="4" s="1"/>
  <c r="A4140" i="4"/>
  <c r="G4140" i="4" s="1"/>
  <c r="H4140" i="4" s="1"/>
  <c r="A4141" i="4"/>
  <c r="G4141" i="4" s="1"/>
  <c r="H4141" i="4" s="1"/>
  <c r="A4142" i="4"/>
  <c r="G4142" i="4" s="1"/>
  <c r="H4142" i="4" s="1"/>
  <c r="A4143" i="4"/>
  <c r="G4143" i="4" s="1"/>
  <c r="H4143" i="4" s="1"/>
  <c r="A4144" i="4"/>
  <c r="G4144" i="4" s="1"/>
  <c r="H4144" i="4" s="1"/>
  <c r="A4145" i="4"/>
  <c r="G4145" i="4" s="1"/>
  <c r="H4145" i="4" s="1"/>
  <c r="A4146" i="4"/>
  <c r="G4146" i="4" s="1"/>
  <c r="H4146" i="4" s="1"/>
  <c r="A4147" i="4"/>
  <c r="G4147" i="4" s="1"/>
  <c r="H4147" i="4" s="1"/>
  <c r="A4148" i="4"/>
  <c r="G4148" i="4" s="1"/>
  <c r="H4148" i="4" s="1"/>
  <c r="A4149" i="4"/>
  <c r="G4149" i="4" s="1"/>
  <c r="H4149" i="4" s="1"/>
  <c r="A4150" i="4"/>
  <c r="G4150" i="4" s="1"/>
  <c r="H4150" i="4" s="1"/>
  <c r="A4151" i="4"/>
  <c r="G4151" i="4" s="1"/>
  <c r="H4151" i="4" s="1"/>
  <c r="A4152" i="4"/>
  <c r="G4152" i="4" s="1"/>
  <c r="H4152" i="4" s="1"/>
  <c r="A4153" i="4"/>
  <c r="G4153" i="4" s="1"/>
  <c r="H4153" i="4" s="1"/>
  <c r="A4154" i="4"/>
  <c r="G4154" i="4" s="1"/>
  <c r="H4154" i="4" s="1"/>
  <c r="A4155" i="4"/>
  <c r="G4155" i="4" s="1"/>
  <c r="H4155" i="4" s="1"/>
  <c r="A4156" i="4"/>
  <c r="G4156" i="4" s="1"/>
  <c r="H4156" i="4" s="1"/>
  <c r="A4157" i="4"/>
  <c r="G4157" i="4" s="1"/>
  <c r="H4157" i="4" s="1"/>
  <c r="A4158" i="4"/>
  <c r="G4158" i="4" s="1"/>
  <c r="H4158" i="4" s="1"/>
  <c r="A4159" i="4"/>
  <c r="G4159" i="4" s="1"/>
  <c r="H4159" i="4" s="1"/>
  <c r="A4160" i="4"/>
  <c r="G4160" i="4" s="1"/>
  <c r="H4160" i="4" s="1"/>
  <c r="A4161" i="4"/>
  <c r="G4161" i="4" s="1"/>
  <c r="H4161" i="4" s="1"/>
  <c r="A4162" i="4"/>
  <c r="G4162" i="4" s="1"/>
  <c r="H4162" i="4" s="1"/>
  <c r="A4163" i="4"/>
  <c r="G4163" i="4" s="1"/>
  <c r="H4163" i="4" s="1"/>
  <c r="A4164" i="4"/>
  <c r="G4164" i="4" s="1"/>
  <c r="H4164" i="4" s="1"/>
  <c r="A4165" i="4"/>
  <c r="G4165" i="4" s="1"/>
  <c r="H4165" i="4" s="1"/>
  <c r="A4166" i="4"/>
  <c r="G4166" i="4" s="1"/>
  <c r="H4166" i="4" s="1"/>
  <c r="A4167" i="4"/>
  <c r="G4167" i="4" s="1"/>
  <c r="H4167" i="4" s="1"/>
  <c r="A4168" i="4"/>
  <c r="G4168" i="4" s="1"/>
  <c r="H4168" i="4" s="1"/>
  <c r="A4169" i="4"/>
  <c r="G4169" i="4" s="1"/>
  <c r="H4169" i="4" s="1"/>
  <c r="A4170" i="4"/>
  <c r="G4170" i="4" s="1"/>
  <c r="H4170" i="4" s="1"/>
  <c r="A4171" i="4"/>
  <c r="G4171" i="4" s="1"/>
  <c r="H4171" i="4" s="1"/>
  <c r="A4172" i="4"/>
  <c r="G4172" i="4" s="1"/>
  <c r="H4172" i="4" s="1"/>
  <c r="A4173" i="4"/>
  <c r="G4173" i="4" s="1"/>
  <c r="H4173" i="4" s="1"/>
  <c r="A4174" i="4"/>
  <c r="G4174" i="4" s="1"/>
  <c r="H4174" i="4" s="1"/>
  <c r="A4175" i="4"/>
  <c r="G4175" i="4" s="1"/>
  <c r="H4175" i="4" s="1"/>
  <c r="A4176" i="4"/>
  <c r="G4176" i="4" s="1"/>
  <c r="H4176" i="4" s="1"/>
  <c r="A4177" i="4"/>
  <c r="G4177" i="4" s="1"/>
  <c r="H4177" i="4" s="1"/>
  <c r="A4178" i="4"/>
  <c r="G4178" i="4" s="1"/>
  <c r="H4178" i="4" s="1"/>
  <c r="A4179" i="4"/>
  <c r="G4179" i="4" s="1"/>
  <c r="H4179" i="4" s="1"/>
  <c r="A4180" i="4"/>
  <c r="G4180" i="4" s="1"/>
  <c r="H4180" i="4" s="1"/>
  <c r="A4181" i="4"/>
  <c r="G4181" i="4" s="1"/>
  <c r="H4181" i="4" s="1"/>
  <c r="A4182" i="4"/>
  <c r="G4182" i="4" s="1"/>
  <c r="H4182" i="4" s="1"/>
  <c r="A4183" i="4"/>
  <c r="G4183" i="4" s="1"/>
  <c r="H4183" i="4" s="1"/>
  <c r="A4184" i="4"/>
  <c r="G4184" i="4" s="1"/>
  <c r="H4184" i="4" s="1"/>
  <c r="A4185" i="4"/>
  <c r="G4185" i="4" s="1"/>
  <c r="H4185" i="4" s="1"/>
  <c r="A4186" i="4"/>
  <c r="G4186" i="4" s="1"/>
  <c r="H4186" i="4" s="1"/>
  <c r="A4187" i="4"/>
  <c r="G4187" i="4" s="1"/>
  <c r="H4187" i="4" s="1"/>
  <c r="A4188" i="4"/>
  <c r="G4188" i="4" s="1"/>
  <c r="H4188" i="4" s="1"/>
  <c r="A4189" i="4"/>
  <c r="G4189" i="4" s="1"/>
  <c r="H4189" i="4" s="1"/>
  <c r="A4190" i="4"/>
  <c r="G4190" i="4" s="1"/>
  <c r="H4190" i="4" s="1"/>
  <c r="A4191" i="4"/>
  <c r="G4191" i="4" s="1"/>
  <c r="H4191" i="4" s="1"/>
  <c r="A4192" i="4"/>
  <c r="G4192" i="4" s="1"/>
  <c r="H4192" i="4" s="1"/>
  <c r="A4193" i="4"/>
  <c r="G4193" i="4" s="1"/>
  <c r="H4193" i="4" s="1"/>
  <c r="A4194" i="4"/>
  <c r="G4194" i="4" s="1"/>
  <c r="H4194" i="4" s="1"/>
  <c r="A4195" i="4"/>
  <c r="G4195" i="4" s="1"/>
  <c r="H4195" i="4" s="1"/>
  <c r="A4196" i="4"/>
  <c r="G4196" i="4" s="1"/>
  <c r="H4196" i="4" s="1"/>
  <c r="A4197" i="4"/>
  <c r="G4197" i="4" s="1"/>
  <c r="H4197" i="4" s="1"/>
  <c r="A4198" i="4"/>
  <c r="G4198" i="4" s="1"/>
  <c r="H4198" i="4" s="1"/>
  <c r="A4199" i="4"/>
  <c r="G4199" i="4" s="1"/>
  <c r="H4199" i="4" s="1"/>
  <c r="A4200" i="4"/>
  <c r="G4200" i="4" s="1"/>
  <c r="H4200" i="4" s="1"/>
  <c r="A4201" i="4"/>
  <c r="G4201" i="4" s="1"/>
  <c r="H4201" i="4" s="1"/>
  <c r="A4202" i="4"/>
  <c r="G4202" i="4" s="1"/>
  <c r="H4202" i="4" s="1"/>
  <c r="A4203" i="4"/>
  <c r="G4203" i="4" s="1"/>
  <c r="H4203" i="4" s="1"/>
  <c r="A4204" i="4"/>
  <c r="G4204" i="4" s="1"/>
  <c r="H4204" i="4" s="1"/>
  <c r="A4205" i="4"/>
  <c r="G4205" i="4" s="1"/>
  <c r="H4205" i="4" s="1"/>
  <c r="A4206" i="4"/>
  <c r="G4206" i="4" s="1"/>
  <c r="H4206" i="4" s="1"/>
  <c r="A4207" i="4"/>
  <c r="G4207" i="4" s="1"/>
  <c r="H4207" i="4" s="1"/>
  <c r="A4208" i="4"/>
  <c r="G4208" i="4" s="1"/>
  <c r="H4208" i="4" s="1"/>
  <c r="A4209" i="4"/>
  <c r="G4209" i="4" s="1"/>
  <c r="H4209" i="4" s="1"/>
  <c r="A4210" i="4"/>
  <c r="G4210" i="4" s="1"/>
  <c r="H4210" i="4" s="1"/>
  <c r="A4211" i="4"/>
  <c r="G4211" i="4" s="1"/>
  <c r="H4211" i="4" s="1"/>
  <c r="A4212" i="4"/>
  <c r="G4212" i="4" s="1"/>
  <c r="H4212" i="4" s="1"/>
  <c r="A4213" i="4"/>
  <c r="G4213" i="4" s="1"/>
  <c r="H4213" i="4" s="1"/>
  <c r="A4214" i="4"/>
  <c r="G4214" i="4" s="1"/>
  <c r="H4214" i="4" s="1"/>
  <c r="A4215" i="4"/>
  <c r="G4215" i="4" s="1"/>
  <c r="H4215" i="4" s="1"/>
  <c r="A4216" i="4"/>
  <c r="G4216" i="4" s="1"/>
  <c r="H4216" i="4" s="1"/>
  <c r="A4217" i="4"/>
  <c r="G4217" i="4" s="1"/>
  <c r="H4217" i="4" s="1"/>
  <c r="A4218" i="4"/>
  <c r="G4218" i="4" s="1"/>
  <c r="H4218" i="4" s="1"/>
  <c r="A4219" i="4"/>
  <c r="G4219" i="4" s="1"/>
  <c r="H4219" i="4" s="1"/>
  <c r="A4220" i="4"/>
  <c r="G4220" i="4" s="1"/>
  <c r="H4220" i="4" s="1"/>
  <c r="A4221" i="4"/>
  <c r="G4221" i="4" s="1"/>
  <c r="H4221" i="4" s="1"/>
  <c r="A4222" i="4"/>
  <c r="G4222" i="4" s="1"/>
  <c r="H4222" i="4" s="1"/>
  <c r="A4223" i="4"/>
  <c r="G4223" i="4" s="1"/>
  <c r="H4223" i="4" s="1"/>
  <c r="A4224" i="4"/>
  <c r="G4224" i="4" s="1"/>
  <c r="H4224" i="4" s="1"/>
  <c r="A4225" i="4"/>
  <c r="G4225" i="4" s="1"/>
  <c r="H4225" i="4" s="1"/>
  <c r="A4226" i="4"/>
  <c r="G4226" i="4" s="1"/>
  <c r="H4226" i="4" s="1"/>
  <c r="A4227" i="4"/>
  <c r="G4227" i="4" s="1"/>
  <c r="H4227" i="4" s="1"/>
  <c r="A4228" i="4"/>
  <c r="G4228" i="4" s="1"/>
  <c r="H4228" i="4" s="1"/>
  <c r="A4229" i="4"/>
  <c r="G4229" i="4" s="1"/>
  <c r="H4229" i="4" s="1"/>
  <c r="A4230" i="4"/>
  <c r="G4230" i="4" s="1"/>
  <c r="H4230" i="4" s="1"/>
  <c r="A4231" i="4"/>
  <c r="G4231" i="4" s="1"/>
  <c r="H4231" i="4" s="1"/>
  <c r="A4232" i="4"/>
  <c r="G4232" i="4" s="1"/>
  <c r="H4232" i="4" s="1"/>
  <c r="A4233" i="4"/>
  <c r="G4233" i="4" s="1"/>
  <c r="H4233" i="4" s="1"/>
  <c r="A4234" i="4"/>
  <c r="G4234" i="4" s="1"/>
  <c r="H4234" i="4" s="1"/>
  <c r="A4235" i="4"/>
  <c r="G4235" i="4" s="1"/>
  <c r="H4235" i="4" s="1"/>
  <c r="A4236" i="4"/>
  <c r="G4236" i="4" s="1"/>
  <c r="H4236" i="4" s="1"/>
  <c r="A4237" i="4"/>
  <c r="G4237" i="4" s="1"/>
  <c r="H4237" i="4" s="1"/>
  <c r="A4238" i="4"/>
  <c r="G4238" i="4" s="1"/>
  <c r="H4238" i="4" s="1"/>
  <c r="A4239" i="4"/>
  <c r="G4239" i="4" s="1"/>
  <c r="H4239" i="4" s="1"/>
  <c r="A4240" i="4"/>
  <c r="G4240" i="4" s="1"/>
  <c r="H4240" i="4" s="1"/>
  <c r="A4241" i="4"/>
  <c r="G4241" i="4" s="1"/>
  <c r="H4241" i="4" s="1"/>
  <c r="A4242" i="4"/>
  <c r="G4242" i="4" s="1"/>
  <c r="H4242" i="4" s="1"/>
  <c r="A4243" i="4"/>
  <c r="G4243" i="4" s="1"/>
  <c r="H4243" i="4" s="1"/>
  <c r="A4244" i="4"/>
  <c r="G4244" i="4" s="1"/>
  <c r="H4244" i="4" s="1"/>
  <c r="A4245" i="4"/>
  <c r="G4245" i="4" s="1"/>
  <c r="H4245" i="4" s="1"/>
  <c r="A4246" i="4"/>
  <c r="G4246" i="4" s="1"/>
  <c r="H4246" i="4" s="1"/>
  <c r="A4247" i="4"/>
  <c r="G4247" i="4" s="1"/>
  <c r="H4247" i="4" s="1"/>
  <c r="A4248" i="4"/>
  <c r="G4248" i="4" s="1"/>
  <c r="H4248" i="4" s="1"/>
  <c r="A4249" i="4"/>
  <c r="G4249" i="4" s="1"/>
  <c r="H4249" i="4" s="1"/>
  <c r="A4250" i="4"/>
  <c r="G4250" i="4" s="1"/>
  <c r="H4250" i="4" s="1"/>
  <c r="A4251" i="4"/>
  <c r="G4251" i="4" s="1"/>
  <c r="H4251" i="4" s="1"/>
  <c r="A4252" i="4"/>
  <c r="G4252" i="4" s="1"/>
  <c r="H4252" i="4" s="1"/>
  <c r="A4253" i="4"/>
  <c r="G4253" i="4" s="1"/>
  <c r="H4253" i="4" s="1"/>
  <c r="A4254" i="4"/>
  <c r="G4254" i="4" s="1"/>
  <c r="H4254" i="4" s="1"/>
  <c r="A4255" i="4"/>
  <c r="G4255" i="4" s="1"/>
  <c r="H4255" i="4" s="1"/>
  <c r="A4256" i="4"/>
  <c r="G4256" i="4" s="1"/>
  <c r="H4256" i="4" s="1"/>
  <c r="A4257" i="4"/>
  <c r="G4257" i="4" s="1"/>
  <c r="H4257" i="4" s="1"/>
  <c r="A4258" i="4"/>
  <c r="G4258" i="4" s="1"/>
  <c r="H4258" i="4" s="1"/>
  <c r="A4259" i="4"/>
  <c r="G4259" i="4" s="1"/>
  <c r="H4259" i="4" s="1"/>
  <c r="A4260" i="4"/>
  <c r="G4260" i="4" s="1"/>
  <c r="H4260" i="4" s="1"/>
  <c r="A4261" i="4"/>
  <c r="G4261" i="4" s="1"/>
  <c r="H4261" i="4" s="1"/>
  <c r="A4262" i="4"/>
  <c r="G4262" i="4" s="1"/>
  <c r="H4262" i="4" s="1"/>
  <c r="A4263" i="4"/>
  <c r="G4263" i="4" s="1"/>
  <c r="H4263" i="4" s="1"/>
  <c r="A4264" i="4"/>
  <c r="G4264" i="4" s="1"/>
  <c r="H4264" i="4" s="1"/>
  <c r="A4265" i="4"/>
  <c r="G4265" i="4" s="1"/>
  <c r="H4265" i="4" s="1"/>
  <c r="A4266" i="4"/>
  <c r="G4266" i="4" s="1"/>
  <c r="H4266" i="4" s="1"/>
  <c r="A4267" i="4"/>
  <c r="G4267" i="4" s="1"/>
  <c r="H4267" i="4" s="1"/>
  <c r="A4268" i="4"/>
  <c r="G4268" i="4" s="1"/>
  <c r="H4268" i="4" s="1"/>
  <c r="A4269" i="4"/>
  <c r="G4269" i="4" s="1"/>
  <c r="H4269" i="4" s="1"/>
  <c r="A4270" i="4"/>
  <c r="G4270" i="4" s="1"/>
  <c r="H4270" i="4" s="1"/>
  <c r="A4271" i="4"/>
  <c r="G4271" i="4" s="1"/>
  <c r="H4271" i="4" s="1"/>
  <c r="A4272" i="4"/>
  <c r="G4272" i="4" s="1"/>
  <c r="H4272" i="4" s="1"/>
  <c r="A4273" i="4"/>
  <c r="G4273" i="4" s="1"/>
  <c r="H4273" i="4" s="1"/>
  <c r="A4274" i="4"/>
  <c r="G4274" i="4" s="1"/>
  <c r="H4274" i="4" s="1"/>
  <c r="A4275" i="4"/>
  <c r="G4275" i="4" s="1"/>
  <c r="H4275" i="4" s="1"/>
  <c r="A4276" i="4"/>
  <c r="G4276" i="4" s="1"/>
  <c r="H4276" i="4" s="1"/>
  <c r="A4277" i="4"/>
  <c r="G4277" i="4" s="1"/>
  <c r="H4277" i="4" s="1"/>
  <c r="A4278" i="4"/>
  <c r="G4278" i="4" s="1"/>
  <c r="H4278" i="4" s="1"/>
  <c r="A4279" i="4"/>
  <c r="G4279" i="4" s="1"/>
  <c r="H4279" i="4" s="1"/>
  <c r="A4280" i="4"/>
  <c r="G4280" i="4" s="1"/>
  <c r="H4280" i="4" s="1"/>
  <c r="A4281" i="4"/>
  <c r="G4281" i="4" s="1"/>
  <c r="H4281" i="4" s="1"/>
  <c r="A4282" i="4"/>
  <c r="G4282" i="4" s="1"/>
  <c r="H4282" i="4" s="1"/>
  <c r="A4283" i="4"/>
  <c r="G4283" i="4" s="1"/>
  <c r="H4283" i="4" s="1"/>
  <c r="A4284" i="4"/>
  <c r="G4284" i="4" s="1"/>
  <c r="H4284" i="4" s="1"/>
  <c r="A4285" i="4"/>
  <c r="G4285" i="4" s="1"/>
  <c r="H4285" i="4" s="1"/>
  <c r="A4286" i="4"/>
  <c r="G4286" i="4" s="1"/>
  <c r="H4286" i="4" s="1"/>
  <c r="A4287" i="4"/>
  <c r="G4287" i="4" s="1"/>
  <c r="H4287" i="4" s="1"/>
  <c r="A4288" i="4"/>
  <c r="G4288" i="4" s="1"/>
  <c r="H4288" i="4" s="1"/>
  <c r="A4289" i="4"/>
  <c r="G4289" i="4" s="1"/>
  <c r="H4289" i="4" s="1"/>
  <c r="A4290" i="4"/>
  <c r="G4290" i="4" s="1"/>
  <c r="H4290" i="4" s="1"/>
  <c r="A4291" i="4"/>
  <c r="G4291" i="4" s="1"/>
  <c r="H4291" i="4" s="1"/>
  <c r="A4292" i="4"/>
  <c r="G4292" i="4" s="1"/>
  <c r="H4292" i="4" s="1"/>
  <c r="A4293" i="4"/>
  <c r="G4293" i="4" s="1"/>
  <c r="H4293" i="4" s="1"/>
  <c r="A4294" i="4"/>
  <c r="G4294" i="4" s="1"/>
  <c r="H4294" i="4" s="1"/>
  <c r="A4295" i="4"/>
  <c r="G4295" i="4" s="1"/>
  <c r="H4295" i="4" s="1"/>
  <c r="A4296" i="4"/>
  <c r="G4296" i="4" s="1"/>
  <c r="H4296" i="4" s="1"/>
  <c r="A4297" i="4"/>
  <c r="G4297" i="4" s="1"/>
  <c r="H4297" i="4" s="1"/>
  <c r="A4298" i="4"/>
  <c r="G4298" i="4" s="1"/>
  <c r="H4298" i="4" s="1"/>
  <c r="A4299" i="4"/>
  <c r="G4299" i="4" s="1"/>
  <c r="H4299" i="4" s="1"/>
  <c r="A4300" i="4"/>
  <c r="G4300" i="4" s="1"/>
  <c r="H4300" i="4" s="1"/>
  <c r="A4301" i="4"/>
  <c r="G4301" i="4" s="1"/>
  <c r="H4301" i="4" s="1"/>
  <c r="A4302" i="4"/>
  <c r="G4302" i="4" s="1"/>
  <c r="H4302" i="4" s="1"/>
  <c r="A4303" i="4"/>
  <c r="G4303" i="4" s="1"/>
  <c r="H4303" i="4" s="1"/>
  <c r="A4304" i="4"/>
  <c r="G4304" i="4" s="1"/>
  <c r="H4304" i="4" s="1"/>
  <c r="A4305" i="4"/>
  <c r="G4305" i="4" s="1"/>
  <c r="H4305" i="4" s="1"/>
  <c r="A4306" i="4"/>
  <c r="G4306" i="4" s="1"/>
  <c r="H4306" i="4" s="1"/>
  <c r="A4307" i="4"/>
  <c r="G4307" i="4" s="1"/>
  <c r="H4307" i="4" s="1"/>
  <c r="A4308" i="4"/>
  <c r="G4308" i="4" s="1"/>
  <c r="H4308" i="4" s="1"/>
  <c r="A4309" i="4"/>
  <c r="G4309" i="4" s="1"/>
  <c r="H4309" i="4" s="1"/>
  <c r="A4310" i="4"/>
  <c r="G4310" i="4" s="1"/>
  <c r="H4310" i="4" s="1"/>
  <c r="A4311" i="4"/>
  <c r="G4311" i="4" s="1"/>
  <c r="H4311" i="4" s="1"/>
  <c r="A4312" i="4"/>
  <c r="G4312" i="4" s="1"/>
  <c r="H4312" i="4" s="1"/>
  <c r="A4313" i="4"/>
  <c r="G4313" i="4" s="1"/>
  <c r="H4313" i="4" s="1"/>
  <c r="A4314" i="4"/>
  <c r="G4314" i="4" s="1"/>
  <c r="H4314" i="4" s="1"/>
  <c r="A4315" i="4"/>
  <c r="G4315" i="4" s="1"/>
  <c r="H4315" i="4" s="1"/>
  <c r="A4316" i="4"/>
  <c r="G4316" i="4" s="1"/>
  <c r="H4316" i="4" s="1"/>
  <c r="A4317" i="4"/>
  <c r="G4317" i="4" s="1"/>
  <c r="H4317" i="4" s="1"/>
  <c r="A4318" i="4"/>
  <c r="G4318" i="4" s="1"/>
  <c r="H4318" i="4" s="1"/>
  <c r="A4319" i="4"/>
  <c r="G4319" i="4" s="1"/>
  <c r="H4319" i="4" s="1"/>
  <c r="A4320" i="4"/>
  <c r="G4320" i="4" s="1"/>
  <c r="H4320" i="4" s="1"/>
  <c r="A4321" i="4"/>
  <c r="G4321" i="4" s="1"/>
  <c r="H4321" i="4" s="1"/>
  <c r="A4322" i="4"/>
  <c r="G4322" i="4" s="1"/>
  <c r="H4322" i="4" s="1"/>
  <c r="A4323" i="4"/>
  <c r="G4323" i="4" s="1"/>
  <c r="H4323" i="4" s="1"/>
  <c r="A4324" i="4"/>
  <c r="G4324" i="4" s="1"/>
  <c r="H4324" i="4" s="1"/>
  <c r="A4325" i="4"/>
  <c r="G4325" i="4" s="1"/>
  <c r="H4325" i="4" s="1"/>
  <c r="A4326" i="4"/>
  <c r="G4326" i="4" s="1"/>
  <c r="H4326" i="4" s="1"/>
  <c r="A4327" i="4"/>
  <c r="G4327" i="4" s="1"/>
  <c r="H4327" i="4" s="1"/>
  <c r="A4328" i="4"/>
  <c r="G4328" i="4" s="1"/>
  <c r="H4328" i="4" s="1"/>
  <c r="A4329" i="4"/>
  <c r="G4329" i="4" s="1"/>
  <c r="H4329" i="4" s="1"/>
  <c r="A4330" i="4"/>
  <c r="G4330" i="4" s="1"/>
  <c r="H4330" i="4" s="1"/>
  <c r="A4331" i="4"/>
  <c r="G4331" i="4" s="1"/>
  <c r="H4331" i="4" s="1"/>
  <c r="A4332" i="4"/>
  <c r="G4332" i="4" s="1"/>
  <c r="H4332" i="4" s="1"/>
  <c r="A4333" i="4"/>
  <c r="G4333" i="4" s="1"/>
  <c r="H4333" i="4" s="1"/>
  <c r="A4334" i="4"/>
  <c r="G4334" i="4" s="1"/>
  <c r="H4334" i="4" s="1"/>
  <c r="A4335" i="4"/>
  <c r="G4335" i="4" s="1"/>
  <c r="H4335" i="4" s="1"/>
  <c r="A4336" i="4"/>
  <c r="G4336" i="4" s="1"/>
  <c r="H4336" i="4" s="1"/>
  <c r="A4337" i="4"/>
  <c r="G4337" i="4" s="1"/>
  <c r="H4337" i="4" s="1"/>
  <c r="A4338" i="4"/>
  <c r="G4338" i="4" s="1"/>
  <c r="H4338" i="4" s="1"/>
  <c r="A4339" i="4"/>
  <c r="G4339" i="4" s="1"/>
  <c r="H4339" i="4" s="1"/>
  <c r="A4340" i="4"/>
  <c r="G4340" i="4" s="1"/>
  <c r="H4340" i="4" s="1"/>
  <c r="A4341" i="4"/>
  <c r="G4341" i="4" s="1"/>
  <c r="H4341" i="4" s="1"/>
  <c r="A4342" i="4"/>
  <c r="G4342" i="4" s="1"/>
  <c r="H4342" i="4" s="1"/>
  <c r="A4343" i="4"/>
  <c r="G4343" i="4" s="1"/>
  <c r="H4343" i="4" s="1"/>
  <c r="A4344" i="4"/>
  <c r="G4344" i="4" s="1"/>
  <c r="H4344" i="4" s="1"/>
  <c r="A4345" i="4"/>
  <c r="G4345" i="4" s="1"/>
  <c r="H4345" i="4" s="1"/>
  <c r="A4346" i="4"/>
  <c r="G4346" i="4" s="1"/>
  <c r="H4346" i="4" s="1"/>
  <c r="A4347" i="4"/>
  <c r="G4347" i="4" s="1"/>
  <c r="H4347" i="4" s="1"/>
  <c r="A4348" i="4"/>
  <c r="G4348" i="4" s="1"/>
  <c r="H4348" i="4" s="1"/>
  <c r="A4349" i="4"/>
  <c r="G4349" i="4" s="1"/>
  <c r="H4349" i="4" s="1"/>
  <c r="A4350" i="4"/>
  <c r="G4350" i="4" s="1"/>
  <c r="H4350" i="4" s="1"/>
  <c r="A4351" i="4"/>
  <c r="G4351" i="4" s="1"/>
  <c r="H4351" i="4" s="1"/>
  <c r="A4352" i="4"/>
  <c r="G4352" i="4" s="1"/>
  <c r="H4352" i="4" s="1"/>
  <c r="A4353" i="4"/>
  <c r="G4353" i="4" s="1"/>
  <c r="H4353" i="4" s="1"/>
  <c r="A4354" i="4"/>
  <c r="G4354" i="4" s="1"/>
  <c r="H4354" i="4" s="1"/>
  <c r="A4355" i="4"/>
  <c r="G4355" i="4" s="1"/>
  <c r="H4355" i="4" s="1"/>
  <c r="A4356" i="4"/>
  <c r="G4356" i="4" s="1"/>
  <c r="H4356" i="4" s="1"/>
  <c r="A4357" i="4"/>
  <c r="G4357" i="4" s="1"/>
  <c r="H4357" i="4" s="1"/>
  <c r="A4358" i="4"/>
  <c r="G4358" i="4" s="1"/>
  <c r="H4358" i="4" s="1"/>
  <c r="A4359" i="4"/>
  <c r="G4359" i="4" s="1"/>
  <c r="H4359" i="4" s="1"/>
  <c r="A4360" i="4"/>
  <c r="G4360" i="4" s="1"/>
  <c r="H4360" i="4" s="1"/>
  <c r="A4361" i="4"/>
  <c r="G4361" i="4" s="1"/>
  <c r="H4361" i="4" s="1"/>
  <c r="A4362" i="4"/>
  <c r="G4362" i="4" s="1"/>
  <c r="H4362" i="4" s="1"/>
  <c r="A4363" i="4"/>
  <c r="G4363" i="4" s="1"/>
  <c r="H4363" i="4" s="1"/>
  <c r="A4364" i="4"/>
  <c r="G4364" i="4" s="1"/>
  <c r="H4364" i="4" s="1"/>
  <c r="A4365" i="4"/>
  <c r="G4365" i="4" s="1"/>
  <c r="H4365" i="4" s="1"/>
  <c r="A4366" i="4"/>
  <c r="G4366" i="4" s="1"/>
  <c r="H4366" i="4" s="1"/>
  <c r="A4367" i="4"/>
  <c r="G4367" i="4" s="1"/>
  <c r="H4367" i="4" s="1"/>
  <c r="A4368" i="4"/>
  <c r="G4368" i="4" s="1"/>
  <c r="H4368" i="4" s="1"/>
  <c r="A4369" i="4"/>
  <c r="G4369" i="4" s="1"/>
  <c r="H4369" i="4" s="1"/>
  <c r="A4370" i="4"/>
  <c r="G4370" i="4" s="1"/>
  <c r="H4370" i="4" s="1"/>
  <c r="A4371" i="4"/>
  <c r="G4371" i="4" s="1"/>
  <c r="H4371" i="4" s="1"/>
  <c r="A4372" i="4"/>
  <c r="G4372" i="4" s="1"/>
  <c r="H4372" i="4" s="1"/>
  <c r="A4373" i="4"/>
  <c r="G4373" i="4" s="1"/>
  <c r="H4373" i="4" s="1"/>
  <c r="A4374" i="4"/>
  <c r="G4374" i="4" s="1"/>
  <c r="H4374" i="4" s="1"/>
  <c r="A4375" i="4"/>
  <c r="G4375" i="4" s="1"/>
  <c r="H4375" i="4" s="1"/>
  <c r="A4376" i="4"/>
  <c r="G4376" i="4" s="1"/>
  <c r="H4376" i="4" s="1"/>
  <c r="A4377" i="4"/>
  <c r="G4377" i="4" s="1"/>
  <c r="H4377" i="4" s="1"/>
  <c r="A4378" i="4"/>
  <c r="G4378" i="4" s="1"/>
  <c r="H4378" i="4" s="1"/>
  <c r="A4379" i="4"/>
  <c r="G4379" i="4" s="1"/>
  <c r="H4379" i="4" s="1"/>
  <c r="A4380" i="4"/>
  <c r="G4380" i="4" s="1"/>
  <c r="H4380" i="4" s="1"/>
  <c r="A4381" i="4"/>
  <c r="G4381" i="4" s="1"/>
  <c r="H4381" i="4" s="1"/>
  <c r="A4382" i="4"/>
  <c r="G4382" i="4" s="1"/>
  <c r="H4382" i="4" s="1"/>
  <c r="A4383" i="4"/>
  <c r="G4383" i="4" s="1"/>
  <c r="H4383" i="4" s="1"/>
  <c r="A4384" i="4"/>
  <c r="G4384" i="4" s="1"/>
  <c r="H4384" i="4" s="1"/>
  <c r="A4385" i="4"/>
  <c r="G4385" i="4" s="1"/>
  <c r="H4385" i="4" s="1"/>
  <c r="A4386" i="4"/>
  <c r="G4386" i="4" s="1"/>
  <c r="H4386" i="4" s="1"/>
  <c r="A4387" i="4"/>
  <c r="G4387" i="4" s="1"/>
  <c r="H4387" i="4" s="1"/>
  <c r="A4388" i="4"/>
  <c r="G4388" i="4" s="1"/>
  <c r="H4388" i="4" s="1"/>
  <c r="A4389" i="4"/>
  <c r="G4389" i="4" s="1"/>
  <c r="H4389" i="4" s="1"/>
  <c r="A4390" i="4"/>
  <c r="G4390" i="4" s="1"/>
  <c r="H4390" i="4" s="1"/>
  <c r="A4391" i="4"/>
  <c r="G4391" i="4" s="1"/>
  <c r="H4391" i="4" s="1"/>
  <c r="A4392" i="4"/>
  <c r="G4392" i="4" s="1"/>
  <c r="H4392" i="4" s="1"/>
  <c r="A4393" i="4"/>
  <c r="G4393" i="4" s="1"/>
  <c r="H4393" i="4" s="1"/>
  <c r="A4394" i="4"/>
  <c r="G4394" i="4" s="1"/>
  <c r="H4394" i="4" s="1"/>
  <c r="A4395" i="4"/>
  <c r="G4395" i="4" s="1"/>
  <c r="H4395" i="4" s="1"/>
  <c r="A4396" i="4"/>
  <c r="G4396" i="4" s="1"/>
  <c r="H4396" i="4" s="1"/>
  <c r="A4397" i="4"/>
  <c r="G4397" i="4" s="1"/>
  <c r="H4397" i="4" s="1"/>
  <c r="A4398" i="4"/>
  <c r="G4398" i="4" s="1"/>
  <c r="H4398" i="4" s="1"/>
  <c r="A4399" i="4"/>
  <c r="G4399" i="4" s="1"/>
  <c r="H4399" i="4" s="1"/>
  <c r="A4400" i="4"/>
  <c r="G4400" i="4" s="1"/>
  <c r="H4400" i="4" s="1"/>
  <c r="A4401" i="4"/>
  <c r="G4401" i="4" s="1"/>
  <c r="H4401" i="4" s="1"/>
  <c r="A4402" i="4"/>
  <c r="G4402" i="4" s="1"/>
  <c r="H4402" i="4" s="1"/>
  <c r="A4403" i="4"/>
  <c r="G4403" i="4" s="1"/>
  <c r="H4403" i="4" s="1"/>
  <c r="A4404" i="4"/>
  <c r="G4404" i="4" s="1"/>
  <c r="H4404" i="4" s="1"/>
  <c r="A4405" i="4"/>
  <c r="G4405" i="4" s="1"/>
  <c r="H4405" i="4" s="1"/>
  <c r="A4406" i="4"/>
  <c r="G4406" i="4" s="1"/>
  <c r="H4406" i="4" s="1"/>
  <c r="A4407" i="4"/>
  <c r="G4407" i="4" s="1"/>
  <c r="H4407" i="4" s="1"/>
  <c r="A4408" i="4"/>
  <c r="G4408" i="4" s="1"/>
  <c r="H4408" i="4" s="1"/>
  <c r="A4409" i="4"/>
  <c r="G4409" i="4" s="1"/>
  <c r="H4409" i="4" s="1"/>
  <c r="A4410" i="4"/>
  <c r="G4410" i="4" s="1"/>
  <c r="H4410" i="4" s="1"/>
  <c r="A4411" i="4"/>
  <c r="G4411" i="4" s="1"/>
  <c r="H4411" i="4" s="1"/>
  <c r="A4412" i="4"/>
  <c r="G4412" i="4" s="1"/>
  <c r="H4412" i="4" s="1"/>
  <c r="A4413" i="4"/>
  <c r="G4413" i="4" s="1"/>
  <c r="H4413" i="4" s="1"/>
  <c r="A4414" i="4"/>
  <c r="G4414" i="4" s="1"/>
  <c r="H4414" i="4" s="1"/>
  <c r="A4415" i="4"/>
  <c r="G4415" i="4" s="1"/>
  <c r="H4415" i="4" s="1"/>
  <c r="A4416" i="4"/>
  <c r="G4416" i="4" s="1"/>
  <c r="H4416" i="4" s="1"/>
  <c r="A4417" i="4"/>
  <c r="G4417" i="4" s="1"/>
  <c r="H4417" i="4" s="1"/>
  <c r="A4418" i="4"/>
  <c r="G4418" i="4" s="1"/>
  <c r="H4418" i="4" s="1"/>
  <c r="A4419" i="4"/>
  <c r="G4419" i="4" s="1"/>
  <c r="H4419" i="4" s="1"/>
  <c r="A4420" i="4"/>
  <c r="G4420" i="4" s="1"/>
  <c r="H4420" i="4" s="1"/>
  <c r="A4421" i="4"/>
  <c r="G4421" i="4" s="1"/>
  <c r="H4421" i="4" s="1"/>
  <c r="A4422" i="4"/>
  <c r="G4422" i="4" s="1"/>
  <c r="H4422" i="4" s="1"/>
  <c r="A4423" i="4"/>
  <c r="G4423" i="4" s="1"/>
  <c r="H4423" i="4" s="1"/>
  <c r="A4424" i="4"/>
  <c r="G4424" i="4" s="1"/>
  <c r="H4424" i="4" s="1"/>
  <c r="A4425" i="4"/>
  <c r="G4425" i="4" s="1"/>
  <c r="H4425" i="4" s="1"/>
  <c r="A4426" i="4"/>
  <c r="G4426" i="4" s="1"/>
  <c r="H4426" i="4" s="1"/>
  <c r="A4427" i="4"/>
  <c r="G4427" i="4" s="1"/>
  <c r="H4427" i="4" s="1"/>
  <c r="A4428" i="4"/>
  <c r="G4428" i="4" s="1"/>
  <c r="H4428" i="4" s="1"/>
  <c r="A4429" i="4"/>
  <c r="G4429" i="4" s="1"/>
  <c r="H4429" i="4" s="1"/>
  <c r="A4430" i="4"/>
  <c r="G4430" i="4" s="1"/>
  <c r="H4430" i="4" s="1"/>
  <c r="A4431" i="4"/>
  <c r="G4431" i="4" s="1"/>
  <c r="H4431" i="4" s="1"/>
  <c r="A4432" i="4"/>
  <c r="G4432" i="4" s="1"/>
  <c r="H4432" i="4" s="1"/>
  <c r="A4433" i="4"/>
  <c r="G4433" i="4" s="1"/>
  <c r="H4433" i="4" s="1"/>
  <c r="A4434" i="4"/>
  <c r="G4434" i="4" s="1"/>
  <c r="H4434" i="4" s="1"/>
  <c r="A4435" i="4"/>
  <c r="G4435" i="4" s="1"/>
  <c r="H4435" i="4" s="1"/>
  <c r="A4436" i="4"/>
  <c r="G4436" i="4" s="1"/>
  <c r="H4436" i="4" s="1"/>
  <c r="A4437" i="4"/>
  <c r="G4437" i="4" s="1"/>
  <c r="H4437" i="4" s="1"/>
  <c r="A4438" i="4"/>
  <c r="G4438" i="4" s="1"/>
  <c r="H4438" i="4" s="1"/>
  <c r="A4439" i="4"/>
  <c r="G4439" i="4" s="1"/>
  <c r="H4439" i="4" s="1"/>
  <c r="A4440" i="4"/>
  <c r="G4440" i="4" s="1"/>
  <c r="H4440" i="4" s="1"/>
  <c r="A4441" i="4"/>
  <c r="G4441" i="4" s="1"/>
  <c r="H4441" i="4" s="1"/>
  <c r="A4442" i="4"/>
  <c r="G4442" i="4" s="1"/>
  <c r="H4442" i="4" s="1"/>
  <c r="A4443" i="4"/>
  <c r="G4443" i="4" s="1"/>
  <c r="H4443" i="4" s="1"/>
  <c r="A4444" i="4"/>
  <c r="G4444" i="4" s="1"/>
  <c r="H4444" i="4" s="1"/>
  <c r="A4445" i="4"/>
  <c r="G4445" i="4" s="1"/>
  <c r="H4445" i="4" s="1"/>
  <c r="A4446" i="4"/>
  <c r="G4446" i="4" s="1"/>
  <c r="H4446" i="4" s="1"/>
  <c r="A4447" i="4"/>
  <c r="G4447" i="4" s="1"/>
  <c r="H4447" i="4" s="1"/>
  <c r="A4448" i="4"/>
  <c r="G4448" i="4" s="1"/>
  <c r="H4448" i="4" s="1"/>
  <c r="A4449" i="4"/>
  <c r="G4449" i="4" s="1"/>
  <c r="H4449" i="4" s="1"/>
  <c r="A4450" i="4"/>
  <c r="G4450" i="4" s="1"/>
  <c r="H4450" i="4" s="1"/>
  <c r="A4451" i="4"/>
  <c r="G4451" i="4" s="1"/>
  <c r="H4451" i="4" s="1"/>
  <c r="A4452" i="4"/>
  <c r="G4452" i="4" s="1"/>
  <c r="H4452" i="4" s="1"/>
  <c r="A4453" i="4"/>
  <c r="G4453" i="4" s="1"/>
  <c r="H4453" i="4" s="1"/>
  <c r="A4454" i="4"/>
  <c r="G4454" i="4" s="1"/>
  <c r="H4454" i="4" s="1"/>
  <c r="A4455" i="4"/>
  <c r="G4455" i="4" s="1"/>
  <c r="H4455" i="4" s="1"/>
  <c r="A4456" i="4"/>
  <c r="G4456" i="4" s="1"/>
  <c r="H4456" i="4" s="1"/>
  <c r="A4457" i="4"/>
  <c r="G4457" i="4" s="1"/>
  <c r="H4457" i="4" s="1"/>
  <c r="A4458" i="4"/>
  <c r="G4458" i="4" s="1"/>
  <c r="H4458" i="4" s="1"/>
  <c r="A4459" i="4"/>
  <c r="G4459" i="4" s="1"/>
  <c r="H4459" i="4" s="1"/>
  <c r="A4460" i="4"/>
  <c r="G4460" i="4" s="1"/>
  <c r="H4460" i="4" s="1"/>
  <c r="A4461" i="4"/>
  <c r="G4461" i="4" s="1"/>
  <c r="H4461" i="4" s="1"/>
  <c r="A4462" i="4"/>
  <c r="G4462" i="4" s="1"/>
  <c r="H4462" i="4" s="1"/>
  <c r="A4463" i="4"/>
  <c r="G4463" i="4" s="1"/>
  <c r="H4463" i="4" s="1"/>
  <c r="A4464" i="4"/>
  <c r="G4464" i="4" s="1"/>
  <c r="H4464" i="4" s="1"/>
  <c r="A4465" i="4"/>
  <c r="G4465" i="4" s="1"/>
  <c r="H4465" i="4" s="1"/>
  <c r="A4466" i="4"/>
  <c r="G4466" i="4" s="1"/>
  <c r="H4466" i="4" s="1"/>
  <c r="A4467" i="4"/>
  <c r="G4467" i="4" s="1"/>
  <c r="H4467" i="4" s="1"/>
  <c r="A4468" i="4"/>
  <c r="G4468" i="4" s="1"/>
  <c r="H4468" i="4" s="1"/>
  <c r="A4469" i="4"/>
  <c r="G4469" i="4" s="1"/>
  <c r="H4469" i="4" s="1"/>
  <c r="A4470" i="4"/>
  <c r="G4470" i="4" s="1"/>
  <c r="H4470" i="4" s="1"/>
  <c r="A4471" i="4"/>
  <c r="G4471" i="4" s="1"/>
  <c r="H4471" i="4" s="1"/>
  <c r="A4472" i="4"/>
  <c r="G4472" i="4" s="1"/>
  <c r="H4472" i="4" s="1"/>
  <c r="A4473" i="4"/>
  <c r="G4473" i="4" s="1"/>
  <c r="H4473" i="4" s="1"/>
  <c r="A4474" i="4"/>
  <c r="G4474" i="4" s="1"/>
  <c r="H4474" i="4" s="1"/>
  <c r="A4475" i="4"/>
  <c r="G4475" i="4" s="1"/>
  <c r="H4475" i="4" s="1"/>
  <c r="A4476" i="4"/>
  <c r="G4476" i="4" s="1"/>
  <c r="H4476" i="4" s="1"/>
  <c r="A4477" i="4"/>
  <c r="G4477" i="4" s="1"/>
  <c r="H4477" i="4" s="1"/>
  <c r="A4478" i="4"/>
  <c r="G4478" i="4" s="1"/>
  <c r="H4478" i="4" s="1"/>
  <c r="A4479" i="4"/>
  <c r="G4479" i="4" s="1"/>
  <c r="H4479" i="4" s="1"/>
  <c r="A4480" i="4"/>
  <c r="G4480" i="4" s="1"/>
  <c r="H4480" i="4" s="1"/>
  <c r="A4481" i="4"/>
  <c r="G4481" i="4" s="1"/>
  <c r="H4481" i="4" s="1"/>
  <c r="A4482" i="4"/>
  <c r="G4482" i="4" s="1"/>
  <c r="H4482" i="4" s="1"/>
  <c r="A4483" i="4"/>
  <c r="G4483" i="4" s="1"/>
  <c r="H4483" i="4" s="1"/>
  <c r="A4484" i="4"/>
  <c r="G4484" i="4" s="1"/>
  <c r="H4484" i="4" s="1"/>
  <c r="A4485" i="4"/>
  <c r="G4485" i="4" s="1"/>
  <c r="H4485" i="4" s="1"/>
  <c r="A4486" i="4"/>
  <c r="G4486" i="4" s="1"/>
  <c r="H4486" i="4" s="1"/>
  <c r="A4487" i="4"/>
  <c r="G4487" i="4" s="1"/>
  <c r="H4487" i="4" s="1"/>
  <c r="A4488" i="4"/>
  <c r="G4488" i="4" s="1"/>
  <c r="H4488" i="4" s="1"/>
  <c r="A4489" i="4"/>
  <c r="G4489" i="4" s="1"/>
  <c r="H4489" i="4" s="1"/>
  <c r="A4490" i="4"/>
  <c r="G4490" i="4" s="1"/>
  <c r="H4490" i="4" s="1"/>
  <c r="A4491" i="4"/>
  <c r="G4491" i="4" s="1"/>
  <c r="H4491" i="4" s="1"/>
  <c r="A4492" i="4"/>
  <c r="G4492" i="4" s="1"/>
  <c r="H4492" i="4" s="1"/>
  <c r="A4493" i="4"/>
  <c r="G4493" i="4" s="1"/>
  <c r="H4493" i="4" s="1"/>
  <c r="A4494" i="4"/>
  <c r="G4494" i="4" s="1"/>
  <c r="H4494" i="4" s="1"/>
  <c r="A4495" i="4"/>
  <c r="G4495" i="4" s="1"/>
  <c r="H4495" i="4" s="1"/>
  <c r="A4496" i="4"/>
  <c r="G4496" i="4" s="1"/>
  <c r="H4496" i="4" s="1"/>
  <c r="A4497" i="4"/>
  <c r="G4497" i="4" s="1"/>
  <c r="H4497" i="4" s="1"/>
  <c r="A4498" i="4"/>
  <c r="G4498" i="4" s="1"/>
  <c r="H4498" i="4" s="1"/>
  <c r="A4499" i="4"/>
  <c r="G4499" i="4" s="1"/>
  <c r="H4499" i="4" s="1"/>
  <c r="A4500" i="4"/>
  <c r="G4500" i="4" s="1"/>
  <c r="H4500" i="4" s="1"/>
  <c r="A4501" i="4"/>
  <c r="G4501" i="4" s="1"/>
  <c r="H4501" i="4" s="1"/>
  <c r="A4502" i="4"/>
  <c r="G4502" i="4" s="1"/>
  <c r="H4502" i="4" s="1"/>
  <c r="A4503" i="4"/>
  <c r="G4503" i="4" s="1"/>
  <c r="H4503" i="4" s="1"/>
  <c r="A4504" i="4"/>
  <c r="G4504" i="4" s="1"/>
  <c r="H4504" i="4" s="1"/>
  <c r="A4505" i="4"/>
  <c r="G4505" i="4" s="1"/>
  <c r="H4505" i="4" s="1"/>
  <c r="A4506" i="4"/>
  <c r="G4506" i="4" s="1"/>
  <c r="H4506" i="4" s="1"/>
  <c r="A4507" i="4"/>
  <c r="G4507" i="4" s="1"/>
  <c r="H4507" i="4" s="1"/>
  <c r="A4508" i="4"/>
  <c r="G4508" i="4" s="1"/>
  <c r="H4508" i="4" s="1"/>
  <c r="A4509" i="4"/>
  <c r="G4509" i="4" s="1"/>
  <c r="H4509" i="4" s="1"/>
  <c r="A4510" i="4"/>
  <c r="G4510" i="4" s="1"/>
  <c r="H4510" i="4" s="1"/>
  <c r="A4511" i="4"/>
  <c r="G4511" i="4" s="1"/>
  <c r="H4511" i="4" s="1"/>
  <c r="A4512" i="4"/>
  <c r="G4512" i="4" s="1"/>
  <c r="H4512" i="4" s="1"/>
  <c r="A4513" i="4"/>
  <c r="G4513" i="4" s="1"/>
  <c r="H4513" i="4" s="1"/>
  <c r="A4514" i="4"/>
  <c r="G4514" i="4" s="1"/>
  <c r="H4514" i="4" s="1"/>
  <c r="A4515" i="4"/>
  <c r="G4515" i="4" s="1"/>
  <c r="H4515" i="4" s="1"/>
  <c r="A4516" i="4"/>
  <c r="G4516" i="4" s="1"/>
  <c r="H4516" i="4" s="1"/>
  <c r="A4517" i="4"/>
  <c r="G4517" i="4" s="1"/>
  <c r="H4517" i="4" s="1"/>
  <c r="A4518" i="4"/>
  <c r="G4518" i="4" s="1"/>
  <c r="H4518" i="4" s="1"/>
  <c r="A4519" i="4"/>
  <c r="G4519" i="4" s="1"/>
  <c r="H4519" i="4" s="1"/>
  <c r="A4520" i="4"/>
  <c r="G4520" i="4" s="1"/>
  <c r="H4520" i="4" s="1"/>
  <c r="A4521" i="4"/>
  <c r="G4521" i="4" s="1"/>
  <c r="H4521" i="4" s="1"/>
  <c r="A4522" i="4"/>
  <c r="G4522" i="4" s="1"/>
  <c r="H4522" i="4" s="1"/>
  <c r="A4523" i="4"/>
  <c r="G4523" i="4" s="1"/>
  <c r="H4523" i="4" s="1"/>
  <c r="A4524" i="4"/>
  <c r="G4524" i="4" s="1"/>
  <c r="H4524" i="4" s="1"/>
  <c r="A4525" i="4"/>
  <c r="G4525" i="4" s="1"/>
  <c r="H4525" i="4" s="1"/>
  <c r="A4526" i="4"/>
  <c r="G4526" i="4" s="1"/>
  <c r="H4526" i="4" s="1"/>
  <c r="A4527" i="4"/>
  <c r="G4527" i="4" s="1"/>
  <c r="H4527" i="4" s="1"/>
  <c r="A4528" i="4"/>
  <c r="G4528" i="4" s="1"/>
  <c r="H4528" i="4" s="1"/>
  <c r="A4529" i="4"/>
  <c r="G4529" i="4" s="1"/>
  <c r="H4529" i="4" s="1"/>
  <c r="A4530" i="4"/>
  <c r="G4530" i="4" s="1"/>
  <c r="H4530" i="4" s="1"/>
  <c r="A4531" i="4"/>
  <c r="G4531" i="4" s="1"/>
  <c r="H4531" i="4" s="1"/>
  <c r="A4532" i="4"/>
  <c r="G4532" i="4" s="1"/>
  <c r="H4532" i="4" s="1"/>
  <c r="A4533" i="4"/>
  <c r="G4533" i="4" s="1"/>
  <c r="H4533" i="4" s="1"/>
  <c r="A4534" i="4"/>
  <c r="G4534" i="4" s="1"/>
  <c r="H4534" i="4" s="1"/>
  <c r="A4535" i="4"/>
  <c r="G4535" i="4" s="1"/>
  <c r="H4535" i="4" s="1"/>
  <c r="A4536" i="4"/>
  <c r="G4536" i="4" s="1"/>
  <c r="H4536" i="4" s="1"/>
  <c r="A4537" i="4"/>
  <c r="G4537" i="4" s="1"/>
  <c r="H4537" i="4" s="1"/>
  <c r="A4538" i="4"/>
  <c r="G4538" i="4" s="1"/>
  <c r="H4538" i="4" s="1"/>
  <c r="A4539" i="4"/>
  <c r="G4539" i="4" s="1"/>
  <c r="H4539" i="4" s="1"/>
  <c r="A4540" i="4"/>
  <c r="G4540" i="4" s="1"/>
  <c r="H4540" i="4" s="1"/>
  <c r="A4541" i="4"/>
  <c r="G4541" i="4" s="1"/>
  <c r="H4541" i="4" s="1"/>
  <c r="A4542" i="4"/>
  <c r="G4542" i="4" s="1"/>
  <c r="H4542" i="4" s="1"/>
  <c r="A4543" i="4"/>
  <c r="G4543" i="4" s="1"/>
  <c r="H4543" i="4" s="1"/>
  <c r="A4544" i="4"/>
  <c r="G4544" i="4" s="1"/>
  <c r="H4544" i="4" s="1"/>
  <c r="A4545" i="4"/>
  <c r="G4545" i="4" s="1"/>
  <c r="H4545" i="4" s="1"/>
  <c r="A4546" i="4"/>
  <c r="G4546" i="4" s="1"/>
  <c r="H4546" i="4" s="1"/>
  <c r="A4547" i="4"/>
  <c r="G4547" i="4" s="1"/>
  <c r="H4547" i="4" s="1"/>
  <c r="A4548" i="4"/>
  <c r="G4548" i="4" s="1"/>
  <c r="H4548" i="4" s="1"/>
  <c r="A4549" i="4"/>
  <c r="G4549" i="4" s="1"/>
  <c r="H4549" i="4" s="1"/>
  <c r="A4550" i="4"/>
  <c r="G4550" i="4" s="1"/>
  <c r="H4550" i="4" s="1"/>
  <c r="A4551" i="4"/>
  <c r="G4551" i="4" s="1"/>
  <c r="H4551" i="4" s="1"/>
  <c r="A4552" i="4"/>
  <c r="G4552" i="4" s="1"/>
  <c r="H4552" i="4" s="1"/>
  <c r="A4553" i="4"/>
  <c r="G4553" i="4" s="1"/>
  <c r="H4553" i="4" s="1"/>
  <c r="A4554" i="4"/>
  <c r="G4554" i="4" s="1"/>
  <c r="H4554" i="4" s="1"/>
  <c r="A4555" i="4"/>
  <c r="G4555" i="4" s="1"/>
  <c r="H4555" i="4" s="1"/>
  <c r="A4556" i="4"/>
  <c r="G4556" i="4" s="1"/>
  <c r="H4556" i="4" s="1"/>
  <c r="A4557" i="4"/>
  <c r="G4557" i="4" s="1"/>
  <c r="H4557" i="4" s="1"/>
  <c r="A4558" i="4"/>
  <c r="G4558" i="4" s="1"/>
  <c r="H4558" i="4" s="1"/>
  <c r="A4559" i="4"/>
  <c r="G4559" i="4" s="1"/>
  <c r="H4559" i="4" s="1"/>
  <c r="A4560" i="4"/>
  <c r="G4560" i="4" s="1"/>
  <c r="H4560" i="4" s="1"/>
  <c r="A4561" i="4"/>
  <c r="G4561" i="4" s="1"/>
  <c r="H4561" i="4" s="1"/>
  <c r="A4562" i="4"/>
  <c r="G4562" i="4" s="1"/>
  <c r="H4562" i="4" s="1"/>
  <c r="A4563" i="4"/>
  <c r="G4563" i="4" s="1"/>
  <c r="H4563" i="4" s="1"/>
  <c r="A4564" i="4"/>
  <c r="G4564" i="4" s="1"/>
  <c r="H4564" i="4" s="1"/>
  <c r="A4565" i="4"/>
  <c r="G4565" i="4" s="1"/>
  <c r="H4565" i="4" s="1"/>
  <c r="A4566" i="4"/>
  <c r="G4566" i="4" s="1"/>
  <c r="H4566" i="4" s="1"/>
  <c r="A4567" i="4"/>
  <c r="G4567" i="4" s="1"/>
  <c r="H4567" i="4" s="1"/>
  <c r="A4568" i="4"/>
  <c r="G4568" i="4" s="1"/>
  <c r="H4568" i="4" s="1"/>
  <c r="A4569" i="4"/>
  <c r="G4569" i="4" s="1"/>
  <c r="H4569" i="4" s="1"/>
  <c r="A4570" i="4"/>
  <c r="G4570" i="4" s="1"/>
  <c r="H4570" i="4" s="1"/>
  <c r="A4571" i="4"/>
  <c r="G4571" i="4" s="1"/>
  <c r="H4571" i="4" s="1"/>
  <c r="A4572" i="4"/>
  <c r="G4572" i="4" s="1"/>
  <c r="H4572" i="4" s="1"/>
  <c r="A4573" i="4"/>
  <c r="G4573" i="4" s="1"/>
  <c r="H4573" i="4" s="1"/>
  <c r="A4574" i="4"/>
  <c r="G4574" i="4" s="1"/>
  <c r="H4574" i="4" s="1"/>
  <c r="A4575" i="4"/>
  <c r="G4575" i="4" s="1"/>
  <c r="H4575" i="4" s="1"/>
  <c r="A4576" i="4"/>
  <c r="G4576" i="4" s="1"/>
  <c r="H4576" i="4" s="1"/>
  <c r="A4577" i="4"/>
  <c r="G4577" i="4" s="1"/>
  <c r="H4577" i="4" s="1"/>
  <c r="A4578" i="4"/>
  <c r="G4578" i="4" s="1"/>
  <c r="H4578" i="4" s="1"/>
  <c r="A4579" i="4"/>
  <c r="G4579" i="4" s="1"/>
  <c r="H4579" i="4" s="1"/>
  <c r="A4580" i="4"/>
  <c r="G4580" i="4" s="1"/>
  <c r="H4580" i="4" s="1"/>
  <c r="A4581" i="4"/>
  <c r="G4581" i="4" s="1"/>
  <c r="H4581" i="4" s="1"/>
  <c r="A4582" i="4"/>
  <c r="G4582" i="4" s="1"/>
  <c r="H4582" i="4" s="1"/>
  <c r="A4583" i="4"/>
  <c r="G4583" i="4" s="1"/>
  <c r="H4583" i="4" s="1"/>
  <c r="A4584" i="4"/>
  <c r="G4584" i="4" s="1"/>
  <c r="H4584" i="4" s="1"/>
  <c r="A4585" i="4"/>
  <c r="G4585" i="4" s="1"/>
  <c r="H4585" i="4" s="1"/>
  <c r="A4586" i="4"/>
  <c r="G4586" i="4" s="1"/>
  <c r="H4586" i="4" s="1"/>
  <c r="A4587" i="4"/>
  <c r="G4587" i="4" s="1"/>
  <c r="H4587" i="4" s="1"/>
  <c r="A4588" i="4"/>
  <c r="G4588" i="4" s="1"/>
  <c r="H4588" i="4" s="1"/>
  <c r="A4589" i="4"/>
  <c r="G4589" i="4" s="1"/>
  <c r="H4589" i="4" s="1"/>
  <c r="A4590" i="4"/>
  <c r="G4590" i="4" s="1"/>
  <c r="H4590" i="4" s="1"/>
  <c r="A4591" i="4"/>
  <c r="G4591" i="4" s="1"/>
  <c r="H4591" i="4" s="1"/>
  <c r="A4592" i="4"/>
  <c r="G4592" i="4" s="1"/>
  <c r="H4592" i="4" s="1"/>
  <c r="A4593" i="4"/>
  <c r="G4593" i="4" s="1"/>
  <c r="H4593" i="4" s="1"/>
  <c r="A4594" i="4"/>
  <c r="G4594" i="4" s="1"/>
  <c r="H4594" i="4" s="1"/>
  <c r="A4595" i="4"/>
  <c r="G4595" i="4" s="1"/>
  <c r="H4595" i="4" s="1"/>
  <c r="A4596" i="4"/>
  <c r="G4596" i="4" s="1"/>
  <c r="H4596" i="4" s="1"/>
  <c r="A4597" i="4"/>
  <c r="G4597" i="4" s="1"/>
  <c r="H4597" i="4" s="1"/>
  <c r="A4598" i="4"/>
  <c r="G4598" i="4" s="1"/>
  <c r="H4598" i="4" s="1"/>
  <c r="A4599" i="4"/>
  <c r="G4599" i="4" s="1"/>
  <c r="H4599" i="4" s="1"/>
  <c r="A4600" i="4"/>
  <c r="G4600" i="4" s="1"/>
  <c r="H4600" i="4" s="1"/>
  <c r="A4601" i="4"/>
  <c r="G4601" i="4" s="1"/>
  <c r="H4601" i="4" s="1"/>
  <c r="A4602" i="4"/>
  <c r="G4602" i="4" s="1"/>
  <c r="H4602" i="4" s="1"/>
  <c r="A4603" i="4"/>
  <c r="G4603" i="4" s="1"/>
  <c r="H4603" i="4" s="1"/>
  <c r="A4604" i="4"/>
  <c r="G4604" i="4" s="1"/>
  <c r="H4604" i="4" s="1"/>
  <c r="A4605" i="4"/>
  <c r="G4605" i="4" s="1"/>
  <c r="H4605" i="4" s="1"/>
  <c r="A4606" i="4"/>
  <c r="G4606" i="4" s="1"/>
  <c r="H4606" i="4" s="1"/>
  <c r="A4607" i="4"/>
  <c r="G4607" i="4" s="1"/>
  <c r="H4607" i="4" s="1"/>
  <c r="A4608" i="4"/>
  <c r="G4608" i="4" s="1"/>
  <c r="H4608" i="4" s="1"/>
  <c r="A4609" i="4"/>
  <c r="G4609" i="4" s="1"/>
  <c r="H4609" i="4" s="1"/>
  <c r="A4610" i="4"/>
  <c r="G4610" i="4" s="1"/>
  <c r="H4610" i="4" s="1"/>
  <c r="A4611" i="4"/>
  <c r="G4611" i="4" s="1"/>
  <c r="H4611" i="4" s="1"/>
  <c r="A4612" i="4"/>
  <c r="G4612" i="4" s="1"/>
  <c r="H4612" i="4" s="1"/>
  <c r="A4613" i="4"/>
  <c r="G4613" i="4" s="1"/>
  <c r="H4613" i="4" s="1"/>
  <c r="A4614" i="4"/>
  <c r="G4614" i="4" s="1"/>
  <c r="H4614" i="4" s="1"/>
  <c r="A4615" i="4"/>
  <c r="G4615" i="4" s="1"/>
  <c r="H4615" i="4" s="1"/>
  <c r="A4616" i="4"/>
  <c r="G4616" i="4" s="1"/>
  <c r="H4616" i="4" s="1"/>
  <c r="A4617" i="4"/>
  <c r="G4617" i="4" s="1"/>
  <c r="H4617" i="4" s="1"/>
  <c r="A4618" i="4"/>
  <c r="G4618" i="4" s="1"/>
  <c r="H4618" i="4" s="1"/>
  <c r="A4619" i="4"/>
  <c r="G4619" i="4" s="1"/>
  <c r="H4619" i="4" s="1"/>
  <c r="A4620" i="4"/>
  <c r="G4620" i="4" s="1"/>
  <c r="H4620" i="4" s="1"/>
  <c r="A4621" i="4"/>
  <c r="G4621" i="4" s="1"/>
  <c r="H4621" i="4" s="1"/>
  <c r="A4622" i="4"/>
  <c r="G4622" i="4" s="1"/>
  <c r="H4622" i="4" s="1"/>
  <c r="A4623" i="4"/>
  <c r="G4623" i="4" s="1"/>
  <c r="H4623" i="4" s="1"/>
  <c r="A4624" i="4"/>
  <c r="G4624" i="4" s="1"/>
  <c r="H4624" i="4" s="1"/>
  <c r="A4625" i="4"/>
  <c r="G4625" i="4" s="1"/>
  <c r="H4625" i="4" s="1"/>
  <c r="A4626" i="4"/>
  <c r="G4626" i="4" s="1"/>
  <c r="H4626" i="4" s="1"/>
  <c r="A4627" i="4"/>
  <c r="G4627" i="4" s="1"/>
  <c r="H4627" i="4" s="1"/>
  <c r="A4628" i="4"/>
  <c r="G4628" i="4" s="1"/>
  <c r="H4628" i="4" s="1"/>
  <c r="A4629" i="4"/>
  <c r="G4629" i="4" s="1"/>
  <c r="H4629" i="4" s="1"/>
  <c r="A4630" i="4"/>
  <c r="G4630" i="4" s="1"/>
  <c r="H4630" i="4" s="1"/>
  <c r="A4631" i="4"/>
  <c r="G4631" i="4" s="1"/>
  <c r="H4631" i="4" s="1"/>
  <c r="A4632" i="4"/>
  <c r="G4632" i="4" s="1"/>
  <c r="H4632" i="4" s="1"/>
  <c r="A4633" i="4"/>
  <c r="G4633" i="4" s="1"/>
  <c r="H4633" i="4" s="1"/>
  <c r="A4634" i="4"/>
  <c r="G4634" i="4" s="1"/>
  <c r="H4634" i="4" s="1"/>
  <c r="A4635" i="4"/>
  <c r="G4635" i="4" s="1"/>
  <c r="H4635" i="4" s="1"/>
  <c r="A4636" i="4"/>
  <c r="G4636" i="4" s="1"/>
  <c r="H4636" i="4" s="1"/>
  <c r="A4637" i="4"/>
  <c r="G4637" i="4" s="1"/>
  <c r="H4637" i="4" s="1"/>
  <c r="A4638" i="4"/>
  <c r="G4638" i="4" s="1"/>
  <c r="H4638" i="4" s="1"/>
  <c r="A4639" i="4"/>
  <c r="G4639" i="4" s="1"/>
  <c r="H4639" i="4" s="1"/>
  <c r="A4640" i="4"/>
  <c r="G4640" i="4" s="1"/>
  <c r="H4640" i="4" s="1"/>
  <c r="A4641" i="4"/>
  <c r="G4641" i="4" s="1"/>
  <c r="H4641" i="4" s="1"/>
  <c r="A4642" i="4"/>
  <c r="G4642" i="4" s="1"/>
  <c r="H4642" i="4" s="1"/>
  <c r="A4643" i="4"/>
  <c r="G4643" i="4" s="1"/>
  <c r="H4643" i="4" s="1"/>
  <c r="A4644" i="4"/>
  <c r="G4644" i="4" s="1"/>
  <c r="H4644" i="4" s="1"/>
  <c r="A4645" i="4"/>
  <c r="G4645" i="4" s="1"/>
  <c r="H4645" i="4" s="1"/>
  <c r="A4646" i="4"/>
  <c r="G4646" i="4" s="1"/>
  <c r="H4646" i="4" s="1"/>
  <c r="A4647" i="4"/>
  <c r="G4647" i="4" s="1"/>
  <c r="H4647" i="4" s="1"/>
  <c r="A4648" i="4"/>
  <c r="G4648" i="4" s="1"/>
  <c r="H4648" i="4" s="1"/>
  <c r="A4649" i="4"/>
  <c r="G4649" i="4" s="1"/>
  <c r="H4649" i="4" s="1"/>
  <c r="A4650" i="4"/>
  <c r="G4650" i="4" s="1"/>
  <c r="H4650" i="4" s="1"/>
  <c r="A4651" i="4"/>
  <c r="G4651" i="4" s="1"/>
  <c r="H4651" i="4" s="1"/>
  <c r="A4652" i="4"/>
  <c r="G4652" i="4" s="1"/>
  <c r="H4652" i="4" s="1"/>
  <c r="A4653" i="4"/>
  <c r="G4653" i="4" s="1"/>
  <c r="H4653" i="4" s="1"/>
  <c r="A4654" i="4"/>
  <c r="G4654" i="4" s="1"/>
  <c r="H4654" i="4" s="1"/>
  <c r="A4655" i="4"/>
  <c r="G4655" i="4" s="1"/>
  <c r="H4655" i="4" s="1"/>
  <c r="A4656" i="4"/>
  <c r="G4656" i="4" s="1"/>
  <c r="H4656" i="4" s="1"/>
  <c r="A4657" i="4"/>
  <c r="G4657" i="4" s="1"/>
  <c r="H4657" i="4" s="1"/>
  <c r="A4658" i="4"/>
  <c r="G4658" i="4" s="1"/>
  <c r="H4658" i="4" s="1"/>
  <c r="A4659" i="4"/>
  <c r="G4659" i="4" s="1"/>
  <c r="H4659" i="4" s="1"/>
  <c r="A4660" i="4"/>
  <c r="G4660" i="4" s="1"/>
  <c r="H4660" i="4" s="1"/>
  <c r="A4661" i="4"/>
  <c r="G4661" i="4" s="1"/>
  <c r="H4661" i="4" s="1"/>
  <c r="A4662" i="4"/>
  <c r="G4662" i="4" s="1"/>
  <c r="H4662" i="4" s="1"/>
  <c r="A4663" i="4"/>
  <c r="G4663" i="4" s="1"/>
  <c r="H4663" i="4" s="1"/>
  <c r="A4664" i="4"/>
  <c r="G4664" i="4" s="1"/>
  <c r="H4664" i="4" s="1"/>
  <c r="A4665" i="4"/>
  <c r="G4665" i="4" s="1"/>
  <c r="H4665" i="4" s="1"/>
  <c r="A4666" i="4"/>
  <c r="G4666" i="4" s="1"/>
  <c r="H4666" i="4" s="1"/>
  <c r="A4667" i="4"/>
  <c r="G4667" i="4" s="1"/>
  <c r="H4667" i="4" s="1"/>
  <c r="A4668" i="4"/>
  <c r="G4668" i="4" s="1"/>
  <c r="H4668" i="4" s="1"/>
  <c r="A4669" i="4"/>
  <c r="G4669" i="4" s="1"/>
  <c r="H4669" i="4" s="1"/>
  <c r="A4670" i="4"/>
  <c r="G4670" i="4" s="1"/>
  <c r="H4670" i="4" s="1"/>
  <c r="A4671" i="4"/>
  <c r="G4671" i="4" s="1"/>
  <c r="H4671" i="4" s="1"/>
  <c r="A4672" i="4"/>
  <c r="G4672" i="4" s="1"/>
  <c r="H4672" i="4" s="1"/>
  <c r="A4673" i="4"/>
  <c r="G4673" i="4" s="1"/>
  <c r="H4673" i="4" s="1"/>
  <c r="A4674" i="4"/>
  <c r="G4674" i="4" s="1"/>
  <c r="H4674" i="4" s="1"/>
  <c r="A4675" i="4"/>
  <c r="G4675" i="4" s="1"/>
  <c r="H4675" i="4" s="1"/>
  <c r="A4676" i="4"/>
  <c r="G4676" i="4" s="1"/>
  <c r="H4676" i="4" s="1"/>
  <c r="A4677" i="4"/>
  <c r="G4677" i="4" s="1"/>
  <c r="H4677" i="4" s="1"/>
  <c r="A4678" i="4"/>
  <c r="G4678" i="4" s="1"/>
  <c r="H4678" i="4" s="1"/>
  <c r="A4679" i="4"/>
  <c r="G4679" i="4" s="1"/>
  <c r="H4679" i="4" s="1"/>
  <c r="A4680" i="4"/>
  <c r="G4680" i="4" s="1"/>
  <c r="H4680" i="4" s="1"/>
  <c r="A4681" i="4"/>
  <c r="G4681" i="4" s="1"/>
  <c r="H4681" i="4" s="1"/>
  <c r="A4682" i="4"/>
  <c r="G4682" i="4" s="1"/>
  <c r="H4682" i="4" s="1"/>
  <c r="A4683" i="4"/>
  <c r="G4683" i="4" s="1"/>
  <c r="H4683" i="4" s="1"/>
  <c r="A4684" i="4"/>
  <c r="G4684" i="4" s="1"/>
  <c r="H4684" i="4" s="1"/>
  <c r="A4685" i="4"/>
  <c r="G4685" i="4" s="1"/>
  <c r="H4685" i="4" s="1"/>
  <c r="A4686" i="4"/>
  <c r="G4686" i="4" s="1"/>
  <c r="H4686" i="4" s="1"/>
  <c r="A4687" i="4"/>
  <c r="G4687" i="4" s="1"/>
  <c r="H4687" i="4" s="1"/>
  <c r="A4688" i="4"/>
  <c r="G4688" i="4" s="1"/>
  <c r="H4688" i="4" s="1"/>
  <c r="A4689" i="4"/>
  <c r="G4689" i="4" s="1"/>
  <c r="H4689" i="4" s="1"/>
  <c r="A4690" i="4"/>
  <c r="G4690" i="4" s="1"/>
  <c r="H4690" i="4" s="1"/>
  <c r="A4691" i="4"/>
  <c r="G4691" i="4" s="1"/>
  <c r="H4691" i="4" s="1"/>
  <c r="A4692" i="4"/>
  <c r="G4692" i="4" s="1"/>
  <c r="H4692" i="4" s="1"/>
  <c r="A4693" i="4"/>
  <c r="G4693" i="4" s="1"/>
  <c r="H4693" i="4" s="1"/>
  <c r="A4694" i="4"/>
  <c r="G4694" i="4" s="1"/>
  <c r="H4694" i="4" s="1"/>
  <c r="A4695" i="4"/>
  <c r="G4695" i="4" s="1"/>
  <c r="H4695" i="4" s="1"/>
  <c r="A4696" i="4"/>
  <c r="G4696" i="4" s="1"/>
  <c r="H4696" i="4" s="1"/>
  <c r="A4697" i="4"/>
  <c r="G4697" i="4" s="1"/>
  <c r="H4697" i="4" s="1"/>
  <c r="A4698" i="4"/>
  <c r="G4698" i="4" s="1"/>
  <c r="H4698" i="4" s="1"/>
  <c r="A4699" i="4"/>
  <c r="G4699" i="4" s="1"/>
  <c r="H4699" i="4" s="1"/>
  <c r="A4700" i="4"/>
  <c r="G4700" i="4" s="1"/>
  <c r="H4700" i="4" s="1"/>
  <c r="A4701" i="4"/>
  <c r="G4701" i="4" s="1"/>
  <c r="H4701" i="4" s="1"/>
  <c r="A4702" i="4"/>
  <c r="G4702" i="4" s="1"/>
  <c r="H4702" i="4" s="1"/>
  <c r="A4703" i="4"/>
  <c r="G4703" i="4" s="1"/>
  <c r="H4703" i="4" s="1"/>
  <c r="A4704" i="4"/>
  <c r="G4704" i="4" s="1"/>
  <c r="H4704" i="4" s="1"/>
  <c r="A4705" i="4"/>
  <c r="G4705" i="4" s="1"/>
  <c r="H4705" i="4" s="1"/>
  <c r="A4706" i="4"/>
  <c r="G4706" i="4" s="1"/>
  <c r="H4706" i="4" s="1"/>
  <c r="A4707" i="4"/>
  <c r="G4707" i="4" s="1"/>
  <c r="H4707" i="4" s="1"/>
  <c r="A4708" i="4"/>
  <c r="G4708" i="4" s="1"/>
  <c r="H4708" i="4" s="1"/>
  <c r="A4709" i="4"/>
  <c r="G4709" i="4" s="1"/>
  <c r="H4709" i="4" s="1"/>
  <c r="A4710" i="4"/>
  <c r="G4710" i="4" s="1"/>
  <c r="H4710" i="4" s="1"/>
  <c r="A4711" i="4"/>
  <c r="G4711" i="4" s="1"/>
  <c r="H4711" i="4" s="1"/>
  <c r="A4712" i="4"/>
  <c r="G4712" i="4" s="1"/>
  <c r="H4712" i="4" s="1"/>
  <c r="A4713" i="4"/>
  <c r="G4713" i="4" s="1"/>
  <c r="H4713" i="4" s="1"/>
  <c r="A4714" i="4"/>
  <c r="G4714" i="4" s="1"/>
  <c r="H4714" i="4" s="1"/>
  <c r="A4715" i="4"/>
  <c r="G4715" i="4" s="1"/>
  <c r="H4715" i="4" s="1"/>
  <c r="A4716" i="4"/>
  <c r="G4716" i="4" s="1"/>
  <c r="H4716" i="4" s="1"/>
  <c r="A4717" i="4"/>
  <c r="G4717" i="4" s="1"/>
  <c r="H4717" i="4" s="1"/>
  <c r="A4718" i="4"/>
  <c r="G4718" i="4" s="1"/>
  <c r="H4718" i="4" s="1"/>
  <c r="A4719" i="4"/>
  <c r="G4719" i="4" s="1"/>
  <c r="H4719" i="4" s="1"/>
  <c r="A4720" i="4"/>
  <c r="G4720" i="4" s="1"/>
  <c r="H4720" i="4" s="1"/>
  <c r="A4721" i="4"/>
  <c r="G4721" i="4" s="1"/>
  <c r="H4721" i="4" s="1"/>
  <c r="A4722" i="4"/>
  <c r="G4722" i="4" s="1"/>
  <c r="H4722" i="4" s="1"/>
  <c r="A4723" i="4"/>
  <c r="G4723" i="4" s="1"/>
  <c r="H4723" i="4" s="1"/>
  <c r="A4724" i="4"/>
  <c r="G4724" i="4" s="1"/>
  <c r="H4724" i="4" s="1"/>
  <c r="A4725" i="4"/>
  <c r="G4725" i="4" s="1"/>
  <c r="H4725" i="4" s="1"/>
  <c r="A4726" i="4"/>
  <c r="G4726" i="4" s="1"/>
  <c r="H4726" i="4" s="1"/>
  <c r="A4727" i="4"/>
  <c r="G4727" i="4" s="1"/>
  <c r="H4727" i="4" s="1"/>
  <c r="A4728" i="4"/>
  <c r="G4728" i="4" s="1"/>
  <c r="H4728" i="4" s="1"/>
  <c r="A4729" i="4"/>
  <c r="G4729" i="4" s="1"/>
  <c r="H4729" i="4" s="1"/>
  <c r="A4730" i="4"/>
  <c r="G4730" i="4" s="1"/>
  <c r="H4730" i="4" s="1"/>
  <c r="A4731" i="4"/>
  <c r="G4731" i="4" s="1"/>
  <c r="H4731" i="4" s="1"/>
  <c r="A4732" i="4"/>
  <c r="G4732" i="4" s="1"/>
  <c r="H4732" i="4" s="1"/>
  <c r="A4733" i="4"/>
  <c r="G4733" i="4" s="1"/>
  <c r="H4733" i="4" s="1"/>
  <c r="A4734" i="4"/>
  <c r="G4734" i="4" s="1"/>
  <c r="H4734" i="4" s="1"/>
  <c r="A4735" i="4"/>
  <c r="G4735" i="4" s="1"/>
  <c r="H4735" i="4" s="1"/>
  <c r="A4736" i="4"/>
  <c r="G4736" i="4" s="1"/>
  <c r="H4736" i="4" s="1"/>
  <c r="A4737" i="4"/>
  <c r="G4737" i="4" s="1"/>
  <c r="H4737" i="4" s="1"/>
  <c r="A4738" i="4"/>
  <c r="G4738" i="4" s="1"/>
  <c r="H4738" i="4" s="1"/>
  <c r="A4739" i="4"/>
  <c r="G4739" i="4" s="1"/>
  <c r="H4739" i="4" s="1"/>
  <c r="A4740" i="4"/>
  <c r="G4740" i="4" s="1"/>
  <c r="H4740" i="4" s="1"/>
  <c r="A4741" i="4"/>
  <c r="G4741" i="4" s="1"/>
  <c r="H4741" i="4" s="1"/>
  <c r="A4742" i="4"/>
  <c r="G4742" i="4" s="1"/>
  <c r="H4742" i="4" s="1"/>
  <c r="A4743" i="4"/>
  <c r="G4743" i="4" s="1"/>
  <c r="H4743" i="4" s="1"/>
  <c r="A4744" i="4"/>
  <c r="G4744" i="4" s="1"/>
  <c r="H4744" i="4" s="1"/>
  <c r="A4745" i="4"/>
  <c r="G4745" i="4" s="1"/>
  <c r="H4745" i="4" s="1"/>
  <c r="A4746" i="4"/>
  <c r="G4746" i="4" s="1"/>
  <c r="H4746" i="4" s="1"/>
  <c r="A4747" i="4"/>
  <c r="G4747" i="4" s="1"/>
  <c r="H4747" i="4" s="1"/>
  <c r="A4748" i="4"/>
  <c r="G4748" i="4" s="1"/>
  <c r="H4748" i="4" s="1"/>
  <c r="A4749" i="4"/>
  <c r="G4749" i="4" s="1"/>
  <c r="H4749" i="4" s="1"/>
  <c r="A4750" i="4"/>
  <c r="G4750" i="4" s="1"/>
  <c r="H4750" i="4" s="1"/>
  <c r="A4751" i="4"/>
  <c r="G4751" i="4" s="1"/>
  <c r="H4751" i="4" s="1"/>
  <c r="A4752" i="4"/>
  <c r="G4752" i="4" s="1"/>
  <c r="H4752" i="4" s="1"/>
  <c r="A4753" i="4"/>
  <c r="G4753" i="4" s="1"/>
  <c r="H4753" i="4" s="1"/>
  <c r="A4754" i="4"/>
  <c r="G4754" i="4" s="1"/>
  <c r="H4754" i="4" s="1"/>
  <c r="A4755" i="4"/>
  <c r="G4755" i="4" s="1"/>
  <c r="H4755" i="4" s="1"/>
  <c r="A4756" i="4"/>
  <c r="G4756" i="4" s="1"/>
  <c r="H4756" i="4" s="1"/>
  <c r="A4757" i="4"/>
  <c r="G4757" i="4" s="1"/>
  <c r="H4757" i="4" s="1"/>
  <c r="A4758" i="4"/>
  <c r="G4758" i="4" s="1"/>
  <c r="H4758" i="4" s="1"/>
  <c r="A4759" i="4"/>
  <c r="G4759" i="4" s="1"/>
  <c r="H4759" i="4" s="1"/>
  <c r="A4760" i="4"/>
  <c r="G4760" i="4" s="1"/>
  <c r="H4760" i="4" s="1"/>
  <c r="A4761" i="4"/>
  <c r="G4761" i="4" s="1"/>
  <c r="H4761" i="4" s="1"/>
  <c r="A4762" i="4"/>
  <c r="G4762" i="4" s="1"/>
  <c r="H4762" i="4" s="1"/>
  <c r="A4763" i="4"/>
  <c r="G4763" i="4" s="1"/>
  <c r="H4763" i="4" s="1"/>
  <c r="A4764" i="4"/>
  <c r="G4764" i="4" s="1"/>
  <c r="H4764" i="4" s="1"/>
  <c r="A4765" i="4"/>
  <c r="G4765" i="4" s="1"/>
  <c r="H4765" i="4" s="1"/>
  <c r="A4766" i="4"/>
  <c r="G4766" i="4" s="1"/>
  <c r="H4766" i="4" s="1"/>
  <c r="A4767" i="4"/>
  <c r="G4767" i="4" s="1"/>
  <c r="H4767" i="4" s="1"/>
  <c r="A4768" i="4"/>
  <c r="G4768" i="4" s="1"/>
  <c r="H4768" i="4" s="1"/>
  <c r="A4769" i="4"/>
  <c r="G4769" i="4" s="1"/>
  <c r="H4769" i="4" s="1"/>
  <c r="A4770" i="4"/>
  <c r="G4770" i="4" s="1"/>
  <c r="H4770" i="4" s="1"/>
  <c r="A4771" i="4"/>
  <c r="G4771" i="4" s="1"/>
  <c r="H4771" i="4" s="1"/>
  <c r="A4772" i="4"/>
  <c r="G4772" i="4" s="1"/>
  <c r="H4772" i="4" s="1"/>
  <c r="A4773" i="4"/>
  <c r="G4773" i="4" s="1"/>
  <c r="H4773" i="4" s="1"/>
  <c r="A4774" i="4"/>
  <c r="G4774" i="4" s="1"/>
  <c r="H4774" i="4" s="1"/>
  <c r="A4775" i="4"/>
  <c r="G4775" i="4" s="1"/>
  <c r="H4775" i="4" s="1"/>
  <c r="A4776" i="4"/>
  <c r="G4776" i="4" s="1"/>
  <c r="H4776" i="4" s="1"/>
  <c r="A4777" i="4"/>
  <c r="G4777" i="4" s="1"/>
  <c r="H4777" i="4" s="1"/>
  <c r="A4778" i="4"/>
  <c r="G4778" i="4" s="1"/>
  <c r="H4778" i="4" s="1"/>
  <c r="A4779" i="4"/>
  <c r="G4779" i="4" s="1"/>
  <c r="H4779" i="4" s="1"/>
  <c r="A4780" i="4"/>
  <c r="G4780" i="4" s="1"/>
  <c r="H4780" i="4" s="1"/>
  <c r="A4781" i="4"/>
  <c r="G4781" i="4" s="1"/>
  <c r="H4781" i="4" s="1"/>
  <c r="A4782" i="4"/>
  <c r="G4782" i="4" s="1"/>
  <c r="H4782" i="4" s="1"/>
  <c r="A4783" i="4"/>
  <c r="G4783" i="4" s="1"/>
  <c r="H4783" i="4" s="1"/>
  <c r="A4784" i="4"/>
  <c r="G4784" i="4" s="1"/>
  <c r="H4784" i="4" s="1"/>
  <c r="A4785" i="4"/>
  <c r="G4785" i="4" s="1"/>
  <c r="H4785" i="4" s="1"/>
  <c r="A4786" i="4"/>
  <c r="G4786" i="4" s="1"/>
  <c r="H4786" i="4" s="1"/>
  <c r="A4787" i="4"/>
  <c r="G4787" i="4" s="1"/>
  <c r="H4787" i="4" s="1"/>
  <c r="A4788" i="4"/>
  <c r="G4788" i="4" s="1"/>
  <c r="H4788" i="4" s="1"/>
  <c r="A4789" i="4"/>
  <c r="G4789" i="4" s="1"/>
  <c r="H4789" i="4" s="1"/>
  <c r="A4790" i="4"/>
  <c r="G4790" i="4" s="1"/>
  <c r="H4790" i="4" s="1"/>
  <c r="A4791" i="4"/>
  <c r="G4791" i="4" s="1"/>
  <c r="H4791" i="4" s="1"/>
  <c r="A4792" i="4"/>
  <c r="G4792" i="4" s="1"/>
  <c r="H4792" i="4" s="1"/>
  <c r="A4793" i="4"/>
  <c r="G4793" i="4" s="1"/>
  <c r="H4793" i="4" s="1"/>
  <c r="A4794" i="4"/>
  <c r="G4794" i="4" s="1"/>
  <c r="H4794" i="4" s="1"/>
  <c r="A4795" i="4"/>
  <c r="G4795" i="4" s="1"/>
  <c r="H4795" i="4" s="1"/>
  <c r="A4796" i="4"/>
  <c r="G4796" i="4" s="1"/>
  <c r="H4796" i="4" s="1"/>
  <c r="A4797" i="4"/>
  <c r="G4797" i="4" s="1"/>
  <c r="H4797" i="4" s="1"/>
  <c r="A4798" i="4"/>
  <c r="G4798" i="4" s="1"/>
  <c r="H4798" i="4" s="1"/>
  <c r="A4799" i="4"/>
  <c r="G4799" i="4" s="1"/>
  <c r="H4799" i="4" s="1"/>
  <c r="A4800" i="4"/>
  <c r="G4800" i="4" s="1"/>
  <c r="H4800" i="4" s="1"/>
  <c r="A4801" i="4"/>
  <c r="G4801" i="4" s="1"/>
  <c r="H4801" i="4" s="1"/>
  <c r="A4802" i="4"/>
  <c r="G4802" i="4" s="1"/>
  <c r="H4802" i="4" s="1"/>
  <c r="A4803" i="4"/>
  <c r="G4803" i="4" s="1"/>
  <c r="H4803" i="4" s="1"/>
  <c r="A4804" i="4"/>
  <c r="G4804" i="4" s="1"/>
  <c r="H4804" i="4" s="1"/>
  <c r="A4805" i="4"/>
  <c r="G4805" i="4" s="1"/>
  <c r="H4805" i="4" s="1"/>
  <c r="A4806" i="4"/>
  <c r="G4806" i="4" s="1"/>
  <c r="H4806" i="4" s="1"/>
  <c r="A4807" i="4"/>
  <c r="G4807" i="4" s="1"/>
  <c r="H4807" i="4" s="1"/>
  <c r="A4808" i="4"/>
  <c r="G4808" i="4" s="1"/>
  <c r="H4808" i="4" s="1"/>
  <c r="A4809" i="4"/>
  <c r="G4809" i="4" s="1"/>
  <c r="H4809" i="4" s="1"/>
  <c r="A4810" i="4"/>
  <c r="G4810" i="4" s="1"/>
  <c r="H4810" i="4" s="1"/>
  <c r="A4811" i="4"/>
  <c r="G4811" i="4" s="1"/>
  <c r="H4811" i="4" s="1"/>
  <c r="A4812" i="4"/>
  <c r="G4812" i="4" s="1"/>
  <c r="H4812" i="4" s="1"/>
  <c r="A4813" i="4"/>
  <c r="G4813" i="4" s="1"/>
  <c r="H4813" i="4" s="1"/>
  <c r="A4814" i="4"/>
  <c r="G4814" i="4" s="1"/>
  <c r="H4814" i="4" s="1"/>
  <c r="A4815" i="4"/>
  <c r="G4815" i="4" s="1"/>
  <c r="H4815" i="4" s="1"/>
  <c r="A4816" i="4"/>
  <c r="G4816" i="4" s="1"/>
  <c r="H4816" i="4" s="1"/>
  <c r="A4817" i="4"/>
  <c r="G4817" i="4" s="1"/>
  <c r="H4817" i="4" s="1"/>
  <c r="A4818" i="4"/>
  <c r="G4818" i="4" s="1"/>
  <c r="H4818" i="4" s="1"/>
  <c r="A4819" i="4"/>
  <c r="G4819" i="4" s="1"/>
  <c r="H4819" i="4" s="1"/>
  <c r="A4820" i="4"/>
  <c r="G4820" i="4" s="1"/>
  <c r="H4820" i="4" s="1"/>
  <c r="A4821" i="4"/>
  <c r="G4821" i="4" s="1"/>
  <c r="H4821" i="4" s="1"/>
  <c r="A4822" i="4"/>
  <c r="G4822" i="4" s="1"/>
  <c r="H4822" i="4" s="1"/>
  <c r="A4823" i="4"/>
  <c r="G4823" i="4" s="1"/>
  <c r="H4823" i="4" s="1"/>
  <c r="A4824" i="4"/>
  <c r="G4824" i="4" s="1"/>
  <c r="H4824" i="4" s="1"/>
  <c r="A4825" i="4"/>
  <c r="G4825" i="4" s="1"/>
  <c r="H4825" i="4" s="1"/>
  <c r="A4826" i="4"/>
  <c r="G4826" i="4" s="1"/>
  <c r="H4826" i="4" s="1"/>
  <c r="A4827" i="4"/>
  <c r="G4827" i="4" s="1"/>
  <c r="H4827" i="4" s="1"/>
  <c r="A4828" i="4"/>
  <c r="G4828" i="4" s="1"/>
  <c r="H4828" i="4" s="1"/>
  <c r="A4829" i="4"/>
  <c r="G4829" i="4" s="1"/>
  <c r="H4829" i="4" s="1"/>
  <c r="A4830" i="4"/>
  <c r="G4830" i="4" s="1"/>
  <c r="H4830" i="4" s="1"/>
  <c r="A4831" i="4"/>
  <c r="G4831" i="4" s="1"/>
  <c r="H4831" i="4" s="1"/>
  <c r="A4832" i="4"/>
  <c r="G4832" i="4" s="1"/>
  <c r="H4832" i="4" s="1"/>
  <c r="A4833" i="4"/>
  <c r="G4833" i="4" s="1"/>
  <c r="H4833" i="4" s="1"/>
  <c r="A4834" i="4"/>
  <c r="G4834" i="4" s="1"/>
  <c r="H4834" i="4" s="1"/>
  <c r="A4835" i="4"/>
  <c r="G4835" i="4" s="1"/>
  <c r="H4835" i="4" s="1"/>
  <c r="A4836" i="4"/>
  <c r="G4836" i="4" s="1"/>
  <c r="H4836" i="4" s="1"/>
  <c r="A4837" i="4"/>
  <c r="G4837" i="4" s="1"/>
  <c r="H4837" i="4" s="1"/>
  <c r="A4838" i="4"/>
  <c r="G4838" i="4" s="1"/>
  <c r="H4838" i="4" s="1"/>
  <c r="A4839" i="4"/>
  <c r="G4839" i="4" s="1"/>
  <c r="H4839" i="4" s="1"/>
  <c r="A4840" i="4"/>
  <c r="G4840" i="4" s="1"/>
  <c r="H4840" i="4" s="1"/>
  <c r="A4841" i="4"/>
  <c r="G4841" i="4" s="1"/>
  <c r="H4841" i="4" s="1"/>
  <c r="A4842" i="4"/>
  <c r="G4842" i="4" s="1"/>
  <c r="H4842" i="4" s="1"/>
  <c r="A4843" i="4"/>
  <c r="G4843" i="4" s="1"/>
  <c r="H4843" i="4" s="1"/>
  <c r="A4844" i="4"/>
  <c r="G4844" i="4" s="1"/>
  <c r="H4844" i="4" s="1"/>
  <c r="A4845" i="4"/>
  <c r="G4845" i="4" s="1"/>
  <c r="H4845" i="4" s="1"/>
  <c r="A4846" i="4"/>
  <c r="G4846" i="4" s="1"/>
  <c r="H4846" i="4" s="1"/>
  <c r="A4847" i="4"/>
  <c r="G4847" i="4" s="1"/>
  <c r="H4847" i="4" s="1"/>
  <c r="A4848" i="4"/>
  <c r="G4848" i="4" s="1"/>
  <c r="H4848" i="4" s="1"/>
  <c r="A4849" i="4"/>
  <c r="G4849" i="4" s="1"/>
  <c r="H4849" i="4" s="1"/>
  <c r="A4850" i="4"/>
  <c r="G4850" i="4" s="1"/>
  <c r="H4850" i="4" s="1"/>
  <c r="A4851" i="4"/>
  <c r="G4851" i="4" s="1"/>
  <c r="H4851" i="4" s="1"/>
  <c r="A4852" i="4"/>
  <c r="G4852" i="4" s="1"/>
  <c r="H4852" i="4" s="1"/>
  <c r="A4853" i="4"/>
  <c r="G4853" i="4" s="1"/>
  <c r="H4853" i="4" s="1"/>
  <c r="A4854" i="4"/>
  <c r="G4854" i="4" s="1"/>
  <c r="H4854" i="4" s="1"/>
  <c r="A4855" i="4"/>
  <c r="G4855" i="4" s="1"/>
  <c r="H4855" i="4" s="1"/>
  <c r="A4856" i="4"/>
  <c r="G4856" i="4" s="1"/>
  <c r="H4856" i="4" s="1"/>
  <c r="A4857" i="4"/>
  <c r="G4857" i="4" s="1"/>
  <c r="H4857" i="4" s="1"/>
  <c r="A4858" i="4"/>
  <c r="G4858" i="4" s="1"/>
  <c r="H4858" i="4" s="1"/>
  <c r="A4859" i="4"/>
  <c r="G4859" i="4" s="1"/>
  <c r="H4859" i="4" s="1"/>
  <c r="A4860" i="4"/>
  <c r="G4860" i="4" s="1"/>
  <c r="H4860" i="4" s="1"/>
  <c r="A4861" i="4"/>
  <c r="G4861" i="4" s="1"/>
  <c r="H4861" i="4" s="1"/>
  <c r="A4862" i="4"/>
  <c r="G4862" i="4" s="1"/>
  <c r="H4862" i="4" s="1"/>
  <c r="A4863" i="4"/>
  <c r="G4863" i="4" s="1"/>
  <c r="H4863" i="4" s="1"/>
  <c r="A4864" i="4"/>
  <c r="G4864" i="4" s="1"/>
  <c r="H4864" i="4" s="1"/>
  <c r="A4865" i="4"/>
  <c r="G4865" i="4" s="1"/>
  <c r="H4865" i="4" s="1"/>
  <c r="A4866" i="4"/>
  <c r="G4866" i="4" s="1"/>
  <c r="H4866" i="4" s="1"/>
  <c r="A4867" i="4"/>
  <c r="G4867" i="4" s="1"/>
  <c r="H4867" i="4" s="1"/>
  <c r="A4868" i="4"/>
  <c r="G4868" i="4" s="1"/>
  <c r="H4868" i="4" s="1"/>
  <c r="A4869" i="4"/>
  <c r="G4869" i="4" s="1"/>
  <c r="H4869" i="4" s="1"/>
  <c r="A4870" i="4"/>
  <c r="G4870" i="4" s="1"/>
  <c r="H4870" i="4" s="1"/>
  <c r="A4871" i="4"/>
  <c r="G4871" i="4" s="1"/>
  <c r="H4871" i="4" s="1"/>
  <c r="A4872" i="4"/>
  <c r="G4872" i="4" s="1"/>
  <c r="H4872" i="4" s="1"/>
  <c r="A4873" i="4"/>
  <c r="G4873" i="4" s="1"/>
  <c r="H4873" i="4" s="1"/>
  <c r="A4874" i="4"/>
  <c r="G4874" i="4" s="1"/>
  <c r="H4874" i="4" s="1"/>
  <c r="A4875" i="4"/>
  <c r="G4875" i="4" s="1"/>
  <c r="H4875" i="4" s="1"/>
  <c r="A4876" i="4"/>
  <c r="G4876" i="4" s="1"/>
  <c r="H4876" i="4" s="1"/>
  <c r="A4877" i="4"/>
  <c r="G4877" i="4" s="1"/>
  <c r="H4877" i="4" s="1"/>
  <c r="A4878" i="4"/>
  <c r="G4878" i="4" s="1"/>
  <c r="H4878" i="4" s="1"/>
  <c r="A4879" i="4"/>
  <c r="G4879" i="4" s="1"/>
  <c r="H4879" i="4" s="1"/>
  <c r="A4880" i="4"/>
  <c r="G4880" i="4" s="1"/>
  <c r="H4880" i="4" s="1"/>
  <c r="A4881" i="4"/>
  <c r="G4881" i="4" s="1"/>
  <c r="H4881" i="4" s="1"/>
  <c r="A4882" i="4"/>
  <c r="G4882" i="4" s="1"/>
  <c r="H4882" i="4" s="1"/>
  <c r="A4883" i="4"/>
  <c r="G4883" i="4" s="1"/>
  <c r="H4883" i="4" s="1"/>
  <c r="A4884" i="4"/>
  <c r="G4884" i="4" s="1"/>
  <c r="H4884" i="4" s="1"/>
  <c r="A4885" i="4"/>
  <c r="G4885" i="4" s="1"/>
  <c r="H4885" i="4" s="1"/>
  <c r="A4886" i="4"/>
  <c r="G4886" i="4" s="1"/>
  <c r="H4886" i="4" s="1"/>
  <c r="A4887" i="4"/>
  <c r="G4887" i="4" s="1"/>
  <c r="H4887" i="4" s="1"/>
  <c r="A4888" i="4"/>
  <c r="G4888" i="4" s="1"/>
  <c r="H4888" i="4" s="1"/>
  <c r="A4889" i="4"/>
  <c r="G4889" i="4" s="1"/>
  <c r="H4889" i="4" s="1"/>
  <c r="A4890" i="4"/>
  <c r="G4890" i="4" s="1"/>
  <c r="H4890" i="4" s="1"/>
  <c r="A4891" i="4"/>
  <c r="G4891" i="4" s="1"/>
  <c r="H4891" i="4" s="1"/>
  <c r="A4892" i="4"/>
  <c r="G4892" i="4" s="1"/>
  <c r="H4892" i="4" s="1"/>
  <c r="A4893" i="4"/>
  <c r="G4893" i="4" s="1"/>
  <c r="H4893" i="4" s="1"/>
  <c r="A4894" i="4"/>
  <c r="G4894" i="4" s="1"/>
  <c r="H4894" i="4" s="1"/>
  <c r="A4895" i="4"/>
  <c r="G4895" i="4" s="1"/>
  <c r="H4895" i="4" s="1"/>
  <c r="A4896" i="4"/>
  <c r="G4896" i="4" s="1"/>
  <c r="H4896" i="4" s="1"/>
  <c r="A4897" i="4"/>
  <c r="G4897" i="4" s="1"/>
  <c r="H4897" i="4" s="1"/>
  <c r="A4898" i="4"/>
  <c r="G4898" i="4" s="1"/>
  <c r="H4898" i="4" s="1"/>
  <c r="A4899" i="4"/>
  <c r="G4899" i="4" s="1"/>
  <c r="H4899" i="4" s="1"/>
  <c r="A4900" i="4"/>
  <c r="G4900" i="4" s="1"/>
  <c r="H4900" i="4" s="1"/>
  <c r="A4901" i="4"/>
  <c r="G4901" i="4" s="1"/>
  <c r="H4901" i="4" s="1"/>
  <c r="A4902" i="4"/>
  <c r="G4902" i="4" s="1"/>
  <c r="H4902" i="4" s="1"/>
  <c r="A3062" i="4"/>
  <c r="G3062" i="4" s="1"/>
  <c r="H3062" i="4" s="1"/>
  <c r="A3063" i="4"/>
  <c r="G3063" i="4" s="1"/>
  <c r="H3063" i="4" s="1"/>
  <c r="A3064" i="4"/>
  <c r="G3064" i="4" s="1"/>
  <c r="H3064" i="4" s="1"/>
  <c r="A3065" i="4"/>
  <c r="G3065" i="4" s="1"/>
  <c r="H3065" i="4" s="1"/>
  <c r="A3066" i="4"/>
  <c r="G3066" i="4" s="1"/>
  <c r="H3066" i="4" s="1"/>
  <c r="A3067" i="4"/>
  <c r="G3067" i="4" s="1"/>
  <c r="H3067" i="4" s="1"/>
  <c r="A3068" i="4"/>
  <c r="G3068" i="4" s="1"/>
  <c r="H3068" i="4" s="1"/>
  <c r="A3069" i="4"/>
  <c r="G3069" i="4" s="1"/>
  <c r="H3069" i="4" s="1"/>
  <c r="A3070" i="4"/>
  <c r="G3070" i="4" s="1"/>
  <c r="H3070" i="4" s="1"/>
  <c r="A3071" i="4"/>
  <c r="G3071" i="4" s="1"/>
  <c r="H3071" i="4" s="1"/>
  <c r="A3072" i="4"/>
  <c r="G3072" i="4" s="1"/>
  <c r="H3072" i="4" s="1"/>
  <c r="A3073" i="4"/>
  <c r="G3073" i="4" s="1"/>
  <c r="H3073" i="4" s="1"/>
  <c r="A3074" i="4"/>
  <c r="G3074" i="4" s="1"/>
  <c r="H3074" i="4" s="1"/>
  <c r="A3075" i="4"/>
  <c r="G3075" i="4" s="1"/>
  <c r="H3075" i="4" s="1"/>
  <c r="A3076" i="4"/>
  <c r="G3076" i="4" s="1"/>
  <c r="H3076" i="4" s="1"/>
  <c r="A3077" i="4"/>
  <c r="G3077" i="4" s="1"/>
  <c r="H3077" i="4" s="1"/>
  <c r="A3078" i="4"/>
  <c r="G3078" i="4" s="1"/>
  <c r="H3078" i="4" s="1"/>
  <c r="A3079" i="4"/>
  <c r="G3079" i="4" s="1"/>
  <c r="H3079" i="4" s="1"/>
  <c r="A3080" i="4"/>
  <c r="G3080" i="4" s="1"/>
  <c r="H3080" i="4" s="1"/>
  <c r="A3081" i="4"/>
  <c r="G3081" i="4" s="1"/>
  <c r="H3081" i="4" s="1"/>
  <c r="A3082" i="4"/>
  <c r="G3082" i="4" s="1"/>
  <c r="H3082" i="4" s="1"/>
  <c r="A3083" i="4"/>
  <c r="G3083" i="4" s="1"/>
  <c r="H3083" i="4" s="1"/>
  <c r="A3084" i="4"/>
  <c r="G3084" i="4" s="1"/>
  <c r="H3084" i="4" s="1"/>
  <c r="A3085" i="4"/>
  <c r="G3085" i="4" s="1"/>
  <c r="H3085" i="4" s="1"/>
  <c r="A3086" i="4"/>
  <c r="G3086" i="4" s="1"/>
  <c r="H3086" i="4" s="1"/>
  <c r="A3087" i="4"/>
  <c r="G3087" i="4" s="1"/>
  <c r="H3087" i="4" s="1"/>
  <c r="A3088" i="4"/>
  <c r="G3088" i="4" s="1"/>
  <c r="H3088" i="4" s="1"/>
  <c r="A3089" i="4"/>
  <c r="G3089" i="4" s="1"/>
  <c r="H3089" i="4" s="1"/>
  <c r="A3090" i="4"/>
  <c r="G3090" i="4" s="1"/>
  <c r="H3090" i="4" s="1"/>
  <c r="A3091" i="4"/>
  <c r="G3091" i="4" s="1"/>
  <c r="H3091" i="4" s="1"/>
  <c r="A3092" i="4"/>
  <c r="G3092" i="4" s="1"/>
  <c r="H3092" i="4" s="1"/>
  <c r="A3093" i="4"/>
  <c r="G3093" i="4" s="1"/>
  <c r="H3093" i="4" s="1"/>
  <c r="A3094" i="4"/>
  <c r="G3094" i="4" s="1"/>
  <c r="H3094" i="4" s="1"/>
  <c r="A3095" i="4"/>
  <c r="G3095" i="4" s="1"/>
  <c r="H3095" i="4" s="1"/>
  <c r="A3096" i="4"/>
  <c r="G3096" i="4" s="1"/>
  <c r="H3096" i="4" s="1"/>
  <c r="A3097" i="4"/>
  <c r="G3097" i="4" s="1"/>
  <c r="H3097" i="4" s="1"/>
  <c r="A3098" i="4"/>
  <c r="G3098" i="4" s="1"/>
  <c r="H3098" i="4" s="1"/>
  <c r="A3099" i="4"/>
  <c r="G3099" i="4" s="1"/>
  <c r="H3099" i="4" s="1"/>
  <c r="A3100" i="4"/>
  <c r="G3100" i="4" s="1"/>
  <c r="H3100" i="4" s="1"/>
  <c r="A3101" i="4"/>
  <c r="G3101" i="4" s="1"/>
  <c r="H3101" i="4" s="1"/>
  <c r="A3102" i="4"/>
  <c r="G3102" i="4" s="1"/>
  <c r="H3102" i="4" s="1"/>
  <c r="A3103" i="4"/>
  <c r="G3103" i="4" s="1"/>
  <c r="H3103" i="4" s="1"/>
  <c r="A3104" i="4"/>
  <c r="G3104" i="4" s="1"/>
  <c r="H3104" i="4" s="1"/>
  <c r="A3105" i="4"/>
  <c r="G3105" i="4" s="1"/>
  <c r="H3105" i="4" s="1"/>
  <c r="A3106" i="4"/>
  <c r="G3106" i="4" s="1"/>
  <c r="H3106" i="4" s="1"/>
  <c r="A3107" i="4"/>
  <c r="G3107" i="4" s="1"/>
  <c r="H3107" i="4" s="1"/>
  <c r="A3108" i="4"/>
  <c r="G3108" i="4" s="1"/>
  <c r="H3108" i="4" s="1"/>
  <c r="A3109" i="4"/>
  <c r="G3109" i="4" s="1"/>
  <c r="H3109" i="4" s="1"/>
  <c r="A3110" i="4"/>
  <c r="G3110" i="4" s="1"/>
  <c r="H3110" i="4" s="1"/>
  <c r="A3111" i="4"/>
  <c r="G3111" i="4" s="1"/>
  <c r="H3111" i="4" s="1"/>
  <c r="A3112" i="4"/>
  <c r="G3112" i="4" s="1"/>
  <c r="H3112" i="4" s="1"/>
  <c r="A3113" i="4"/>
  <c r="G3113" i="4" s="1"/>
  <c r="H3113" i="4" s="1"/>
  <c r="A3114" i="4"/>
  <c r="G3114" i="4" s="1"/>
  <c r="H3114" i="4" s="1"/>
  <c r="A3115" i="4"/>
  <c r="G3115" i="4" s="1"/>
  <c r="H3115" i="4" s="1"/>
  <c r="A3116" i="4"/>
  <c r="G3116" i="4" s="1"/>
  <c r="H3116" i="4" s="1"/>
  <c r="A3117" i="4"/>
  <c r="G3117" i="4" s="1"/>
  <c r="H3117" i="4" s="1"/>
  <c r="A3118" i="4"/>
  <c r="G3118" i="4" s="1"/>
  <c r="H3118" i="4" s="1"/>
  <c r="A3119" i="4"/>
  <c r="G3119" i="4" s="1"/>
  <c r="H3119" i="4" s="1"/>
  <c r="A3120" i="4"/>
  <c r="G3120" i="4" s="1"/>
  <c r="H3120" i="4" s="1"/>
  <c r="A3121" i="4"/>
  <c r="G3121" i="4" s="1"/>
  <c r="H3121" i="4" s="1"/>
  <c r="A3122" i="4"/>
  <c r="G3122" i="4" s="1"/>
  <c r="H3122" i="4" s="1"/>
  <c r="A3123" i="4"/>
  <c r="G3123" i="4" s="1"/>
  <c r="H3123" i="4" s="1"/>
  <c r="A3124" i="4"/>
  <c r="G3124" i="4" s="1"/>
  <c r="H3124" i="4" s="1"/>
  <c r="A3125" i="4"/>
  <c r="G3125" i="4" s="1"/>
  <c r="H3125" i="4" s="1"/>
  <c r="A3126" i="4"/>
  <c r="G3126" i="4" s="1"/>
  <c r="H3126" i="4" s="1"/>
  <c r="A3127" i="4"/>
  <c r="G3127" i="4" s="1"/>
  <c r="H3127" i="4" s="1"/>
  <c r="A3128" i="4"/>
  <c r="G3128" i="4" s="1"/>
  <c r="H3128" i="4" s="1"/>
  <c r="A3129" i="4"/>
  <c r="G3129" i="4" s="1"/>
  <c r="H3129" i="4" s="1"/>
  <c r="A3130" i="4"/>
  <c r="G3130" i="4" s="1"/>
  <c r="H3130" i="4" s="1"/>
  <c r="A3131" i="4"/>
  <c r="G3131" i="4" s="1"/>
  <c r="H3131" i="4" s="1"/>
  <c r="A3132" i="4"/>
  <c r="G3132" i="4" s="1"/>
  <c r="H3132" i="4" s="1"/>
  <c r="A3133" i="4"/>
  <c r="G3133" i="4" s="1"/>
  <c r="H3133" i="4" s="1"/>
  <c r="A3134" i="4"/>
  <c r="G3134" i="4" s="1"/>
  <c r="H3134" i="4" s="1"/>
  <c r="A3135" i="4"/>
  <c r="G3135" i="4" s="1"/>
  <c r="H3135" i="4" s="1"/>
  <c r="A3136" i="4"/>
  <c r="G3136" i="4" s="1"/>
  <c r="H3136" i="4" s="1"/>
  <c r="A3137" i="4"/>
  <c r="G3137" i="4" s="1"/>
  <c r="H3137" i="4" s="1"/>
  <c r="A3138" i="4"/>
  <c r="G3138" i="4" s="1"/>
  <c r="H3138" i="4" s="1"/>
  <c r="A3139" i="4"/>
  <c r="G3139" i="4" s="1"/>
  <c r="H3139" i="4" s="1"/>
  <c r="A3140" i="4"/>
  <c r="G3140" i="4" s="1"/>
  <c r="H3140" i="4" s="1"/>
  <c r="A3141" i="4"/>
  <c r="G3141" i="4" s="1"/>
  <c r="H3141" i="4" s="1"/>
  <c r="A3142" i="4"/>
  <c r="G3142" i="4" s="1"/>
  <c r="H3142" i="4" s="1"/>
  <c r="A3143" i="4"/>
  <c r="G3143" i="4" s="1"/>
  <c r="H3143" i="4" s="1"/>
  <c r="A3144" i="4"/>
  <c r="G3144" i="4" s="1"/>
  <c r="H3144" i="4" s="1"/>
  <c r="A3145" i="4"/>
  <c r="G3145" i="4" s="1"/>
  <c r="H3145" i="4" s="1"/>
  <c r="A3146" i="4"/>
  <c r="G3146" i="4" s="1"/>
  <c r="H3146" i="4" s="1"/>
  <c r="A3147" i="4"/>
  <c r="G3147" i="4" s="1"/>
  <c r="H3147" i="4" s="1"/>
  <c r="A3148" i="4"/>
  <c r="G3148" i="4" s="1"/>
  <c r="H3148" i="4" s="1"/>
  <c r="A3149" i="4"/>
  <c r="G3149" i="4" s="1"/>
  <c r="H3149" i="4" s="1"/>
  <c r="A3150" i="4"/>
  <c r="G3150" i="4" s="1"/>
  <c r="H3150" i="4" s="1"/>
  <c r="A3151" i="4"/>
  <c r="G3151" i="4" s="1"/>
  <c r="H3151" i="4" s="1"/>
  <c r="A3152" i="4"/>
  <c r="G3152" i="4" s="1"/>
  <c r="H3152" i="4" s="1"/>
  <c r="A3153" i="4"/>
  <c r="G3153" i="4" s="1"/>
  <c r="H3153" i="4" s="1"/>
  <c r="A3154" i="4"/>
  <c r="G3154" i="4" s="1"/>
  <c r="H3154" i="4" s="1"/>
  <c r="A3155" i="4"/>
  <c r="G3155" i="4" s="1"/>
  <c r="H3155" i="4" s="1"/>
  <c r="A3156" i="4"/>
  <c r="G3156" i="4" s="1"/>
  <c r="H3156" i="4" s="1"/>
  <c r="A3157" i="4"/>
  <c r="G3157" i="4" s="1"/>
  <c r="H3157" i="4" s="1"/>
  <c r="A3158" i="4"/>
  <c r="G3158" i="4" s="1"/>
  <c r="H3158" i="4" s="1"/>
  <c r="A3159" i="4"/>
  <c r="G3159" i="4" s="1"/>
  <c r="H3159" i="4" s="1"/>
  <c r="A3160" i="4"/>
  <c r="G3160" i="4" s="1"/>
  <c r="H3160" i="4" s="1"/>
  <c r="A3161" i="4"/>
  <c r="G3161" i="4" s="1"/>
  <c r="H3161" i="4" s="1"/>
  <c r="A3162" i="4"/>
  <c r="G3162" i="4" s="1"/>
  <c r="H3162" i="4" s="1"/>
  <c r="A3163" i="4"/>
  <c r="G3163" i="4" s="1"/>
  <c r="H3163" i="4" s="1"/>
  <c r="A3164" i="4"/>
  <c r="G3164" i="4" s="1"/>
  <c r="H3164" i="4" s="1"/>
  <c r="A3165" i="4"/>
  <c r="G3165" i="4" s="1"/>
  <c r="H3165" i="4" s="1"/>
  <c r="A3166" i="4"/>
  <c r="G3166" i="4" s="1"/>
  <c r="H3166" i="4" s="1"/>
  <c r="A3167" i="4"/>
  <c r="G3167" i="4" s="1"/>
  <c r="H3167" i="4" s="1"/>
  <c r="A3168" i="4"/>
  <c r="G3168" i="4" s="1"/>
  <c r="H3168" i="4" s="1"/>
  <c r="A3169" i="4"/>
  <c r="G3169" i="4" s="1"/>
  <c r="H3169" i="4" s="1"/>
  <c r="A3170" i="4"/>
  <c r="G3170" i="4" s="1"/>
  <c r="H3170" i="4" s="1"/>
  <c r="A3171" i="4"/>
  <c r="G3171" i="4" s="1"/>
  <c r="H3171" i="4" s="1"/>
  <c r="A3172" i="4"/>
  <c r="G3172" i="4" s="1"/>
  <c r="H3172" i="4" s="1"/>
  <c r="A3173" i="4"/>
  <c r="G3173" i="4" s="1"/>
  <c r="H3173" i="4" s="1"/>
  <c r="A3174" i="4"/>
  <c r="G3174" i="4" s="1"/>
  <c r="H3174" i="4" s="1"/>
  <c r="A3175" i="4"/>
  <c r="G3175" i="4" s="1"/>
  <c r="H3175" i="4" s="1"/>
  <c r="A3176" i="4"/>
  <c r="G3176" i="4" s="1"/>
  <c r="H3176" i="4" s="1"/>
  <c r="A3177" i="4"/>
  <c r="G3177" i="4" s="1"/>
  <c r="H3177" i="4" s="1"/>
  <c r="A3178" i="4"/>
  <c r="G3178" i="4" s="1"/>
  <c r="H3178" i="4" s="1"/>
  <c r="A3179" i="4"/>
  <c r="G3179" i="4" s="1"/>
  <c r="H3179" i="4" s="1"/>
  <c r="A3180" i="4"/>
  <c r="G3180" i="4" s="1"/>
  <c r="H3180" i="4" s="1"/>
  <c r="A3181" i="4"/>
  <c r="G3181" i="4" s="1"/>
  <c r="H3181" i="4" s="1"/>
  <c r="A3182" i="4"/>
  <c r="G3182" i="4" s="1"/>
  <c r="H3182" i="4" s="1"/>
  <c r="A3183" i="4"/>
  <c r="G3183" i="4" s="1"/>
  <c r="H3183" i="4" s="1"/>
  <c r="A3184" i="4"/>
  <c r="G3184" i="4" s="1"/>
  <c r="H3184" i="4" s="1"/>
  <c r="A3185" i="4"/>
  <c r="G3185" i="4" s="1"/>
  <c r="H3185" i="4" s="1"/>
  <c r="A3186" i="4"/>
  <c r="G3186" i="4" s="1"/>
  <c r="H3186" i="4" s="1"/>
  <c r="A3187" i="4"/>
  <c r="G3187" i="4" s="1"/>
  <c r="H3187" i="4" s="1"/>
  <c r="A3188" i="4"/>
  <c r="G3188" i="4" s="1"/>
  <c r="H3188" i="4" s="1"/>
  <c r="A3189" i="4"/>
  <c r="G3189" i="4" s="1"/>
  <c r="H3189" i="4" s="1"/>
  <c r="A3190" i="4"/>
  <c r="G3190" i="4" s="1"/>
  <c r="H3190" i="4" s="1"/>
  <c r="A3191" i="4"/>
  <c r="G3191" i="4" s="1"/>
  <c r="H3191" i="4" s="1"/>
  <c r="A3192" i="4"/>
  <c r="G3192" i="4" s="1"/>
  <c r="H3192" i="4" s="1"/>
  <c r="A3193" i="4"/>
  <c r="G3193" i="4" s="1"/>
  <c r="H3193" i="4" s="1"/>
  <c r="A3194" i="4"/>
  <c r="G3194" i="4" s="1"/>
  <c r="H3194" i="4" s="1"/>
  <c r="A3195" i="4"/>
  <c r="G3195" i="4" s="1"/>
  <c r="H3195" i="4" s="1"/>
  <c r="A3196" i="4"/>
  <c r="G3196" i="4" s="1"/>
  <c r="H3196" i="4" s="1"/>
  <c r="A3197" i="4"/>
  <c r="G3197" i="4" s="1"/>
  <c r="H3197" i="4" s="1"/>
  <c r="A3198" i="4"/>
  <c r="G3198" i="4" s="1"/>
  <c r="H3198" i="4" s="1"/>
  <c r="A3199" i="4"/>
  <c r="G3199" i="4" s="1"/>
  <c r="H3199" i="4" s="1"/>
  <c r="A3200" i="4"/>
  <c r="G3200" i="4" s="1"/>
  <c r="H3200" i="4" s="1"/>
  <c r="A3201" i="4"/>
  <c r="G3201" i="4" s="1"/>
  <c r="H3201" i="4" s="1"/>
  <c r="A3202" i="4"/>
  <c r="G3202" i="4" s="1"/>
  <c r="H3202" i="4" s="1"/>
  <c r="A3203" i="4"/>
  <c r="G3203" i="4" s="1"/>
  <c r="H3203" i="4" s="1"/>
  <c r="A3204" i="4"/>
  <c r="G3204" i="4" s="1"/>
  <c r="H3204" i="4" s="1"/>
  <c r="A3205" i="4"/>
  <c r="G3205" i="4" s="1"/>
  <c r="H3205" i="4" s="1"/>
  <c r="A3206" i="4"/>
  <c r="G3206" i="4" s="1"/>
  <c r="H3206" i="4" s="1"/>
  <c r="A3207" i="4"/>
  <c r="G3207" i="4" s="1"/>
  <c r="H3207" i="4" s="1"/>
  <c r="A3208" i="4"/>
  <c r="G3208" i="4" s="1"/>
  <c r="H3208" i="4" s="1"/>
  <c r="A3209" i="4"/>
  <c r="G3209" i="4" s="1"/>
  <c r="H3209" i="4" s="1"/>
  <c r="A3210" i="4"/>
  <c r="G3210" i="4" s="1"/>
  <c r="H3210" i="4" s="1"/>
  <c r="A3211" i="4"/>
  <c r="G3211" i="4" s="1"/>
  <c r="H3211" i="4" s="1"/>
  <c r="A3212" i="4"/>
  <c r="G3212" i="4" s="1"/>
  <c r="H3212" i="4" s="1"/>
  <c r="A3213" i="4"/>
  <c r="G3213" i="4" s="1"/>
  <c r="H3213" i="4" s="1"/>
  <c r="A3214" i="4"/>
  <c r="G3214" i="4" s="1"/>
  <c r="H3214" i="4" s="1"/>
  <c r="A3215" i="4"/>
  <c r="G3215" i="4" s="1"/>
  <c r="H3215" i="4" s="1"/>
  <c r="A3216" i="4"/>
  <c r="G3216" i="4" s="1"/>
  <c r="H3216" i="4" s="1"/>
  <c r="A3217" i="4"/>
  <c r="G3217" i="4" s="1"/>
  <c r="H3217" i="4" s="1"/>
  <c r="A3218" i="4"/>
  <c r="G3218" i="4" s="1"/>
  <c r="H3218" i="4" s="1"/>
  <c r="A3219" i="4"/>
  <c r="G3219" i="4" s="1"/>
  <c r="H3219" i="4" s="1"/>
  <c r="A3220" i="4"/>
  <c r="G3220" i="4" s="1"/>
  <c r="H3220" i="4" s="1"/>
  <c r="A3221" i="4"/>
  <c r="G3221" i="4" s="1"/>
  <c r="H3221" i="4" s="1"/>
  <c r="A3222" i="4"/>
  <c r="G3222" i="4" s="1"/>
  <c r="H3222" i="4" s="1"/>
  <c r="A3223" i="4"/>
  <c r="G3223" i="4" s="1"/>
  <c r="H3223" i="4" s="1"/>
  <c r="A3224" i="4"/>
  <c r="G3224" i="4" s="1"/>
  <c r="H3224" i="4" s="1"/>
  <c r="A3225" i="4"/>
  <c r="G3225" i="4" s="1"/>
  <c r="H3225" i="4" s="1"/>
  <c r="A3226" i="4"/>
  <c r="G3226" i="4" s="1"/>
  <c r="H3226" i="4" s="1"/>
  <c r="A3227" i="4"/>
  <c r="G3227" i="4" s="1"/>
  <c r="H3227" i="4" s="1"/>
  <c r="A3228" i="4"/>
  <c r="G3228" i="4" s="1"/>
  <c r="H3228" i="4" s="1"/>
  <c r="A3229" i="4"/>
  <c r="G3229" i="4" s="1"/>
  <c r="H3229" i="4" s="1"/>
  <c r="A3230" i="4"/>
  <c r="G3230" i="4" s="1"/>
  <c r="H3230" i="4" s="1"/>
  <c r="A3231" i="4"/>
  <c r="G3231" i="4" s="1"/>
  <c r="H3231" i="4" s="1"/>
  <c r="A3232" i="4"/>
  <c r="G3232" i="4" s="1"/>
  <c r="H3232" i="4" s="1"/>
  <c r="A3233" i="4"/>
  <c r="G3233" i="4" s="1"/>
  <c r="H3233" i="4" s="1"/>
  <c r="A3234" i="4"/>
  <c r="G3234" i="4" s="1"/>
  <c r="H3234" i="4" s="1"/>
  <c r="A3235" i="4"/>
  <c r="G3235" i="4" s="1"/>
  <c r="H3235" i="4" s="1"/>
  <c r="A3236" i="4"/>
  <c r="G3236" i="4" s="1"/>
  <c r="H3236" i="4" s="1"/>
  <c r="A3237" i="4"/>
  <c r="G3237" i="4" s="1"/>
  <c r="H3237" i="4" s="1"/>
  <c r="A3238" i="4"/>
  <c r="G3238" i="4" s="1"/>
  <c r="H3238" i="4" s="1"/>
  <c r="A3239" i="4"/>
  <c r="G3239" i="4" s="1"/>
  <c r="H3239" i="4" s="1"/>
  <c r="A3240" i="4"/>
  <c r="G3240" i="4" s="1"/>
  <c r="H3240" i="4" s="1"/>
  <c r="A3241" i="4"/>
  <c r="G3241" i="4" s="1"/>
  <c r="H3241" i="4" s="1"/>
  <c r="A3242" i="4"/>
  <c r="G3242" i="4" s="1"/>
  <c r="H3242" i="4" s="1"/>
  <c r="A3243" i="4"/>
  <c r="G3243" i="4" s="1"/>
  <c r="H3243" i="4" s="1"/>
  <c r="A3244" i="4"/>
  <c r="G3244" i="4" s="1"/>
  <c r="H3244" i="4" s="1"/>
  <c r="A3245" i="4"/>
  <c r="G3245" i="4" s="1"/>
  <c r="H3245" i="4" s="1"/>
  <c r="A3246" i="4"/>
  <c r="G3246" i="4" s="1"/>
  <c r="H3246" i="4" s="1"/>
  <c r="A3247" i="4"/>
  <c r="G3247" i="4" s="1"/>
  <c r="H3247" i="4" s="1"/>
  <c r="A3248" i="4"/>
  <c r="G3248" i="4" s="1"/>
  <c r="H3248" i="4" s="1"/>
  <c r="A3249" i="4"/>
  <c r="G3249" i="4" s="1"/>
  <c r="H3249" i="4" s="1"/>
  <c r="A3250" i="4"/>
  <c r="G3250" i="4" s="1"/>
  <c r="H3250" i="4" s="1"/>
  <c r="A3251" i="4"/>
  <c r="G3251" i="4" s="1"/>
  <c r="H3251" i="4" s="1"/>
  <c r="A3252" i="4"/>
  <c r="G3252" i="4" s="1"/>
  <c r="H3252" i="4" s="1"/>
  <c r="A3253" i="4"/>
  <c r="G3253" i="4" s="1"/>
  <c r="H3253" i="4" s="1"/>
  <c r="A3254" i="4"/>
  <c r="G3254" i="4" s="1"/>
  <c r="H3254" i="4" s="1"/>
  <c r="A3255" i="4"/>
  <c r="G3255" i="4" s="1"/>
  <c r="H3255" i="4" s="1"/>
  <c r="A3256" i="4"/>
  <c r="G3256" i="4" s="1"/>
  <c r="H3256" i="4" s="1"/>
  <c r="A3257" i="4"/>
  <c r="G3257" i="4" s="1"/>
  <c r="H3257" i="4" s="1"/>
  <c r="A3258" i="4"/>
  <c r="G3258" i="4" s="1"/>
  <c r="H3258" i="4" s="1"/>
  <c r="A3259" i="4"/>
  <c r="G3259" i="4" s="1"/>
  <c r="H3259" i="4" s="1"/>
  <c r="A3260" i="4"/>
  <c r="G3260" i="4" s="1"/>
  <c r="H3260" i="4" s="1"/>
  <c r="A3261" i="4"/>
  <c r="G3261" i="4" s="1"/>
  <c r="H3261" i="4" s="1"/>
  <c r="A3262" i="4"/>
  <c r="G3262" i="4" s="1"/>
  <c r="H3262" i="4" s="1"/>
  <c r="A3263" i="4"/>
  <c r="G3263" i="4" s="1"/>
  <c r="H3263" i="4" s="1"/>
  <c r="A3264" i="4"/>
  <c r="G3264" i="4" s="1"/>
  <c r="H3264" i="4" s="1"/>
  <c r="A3265" i="4"/>
  <c r="G3265" i="4" s="1"/>
  <c r="H3265" i="4" s="1"/>
  <c r="A3266" i="4"/>
  <c r="G3266" i="4" s="1"/>
  <c r="H3266" i="4" s="1"/>
  <c r="A3267" i="4"/>
  <c r="G3267" i="4" s="1"/>
  <c r="H3267" i="4" s="1"/>
  <c r="A3268" i="4"/>
  <c r="G3268" i="4" s="1"/>
  <c r="H3268" i="4" s="1"/>
  <c r="A3269" i="4"/>
  <c r="G3269" i="4" s="1"/>
  <c r="H3269" i="4" s="1"/>
  <c r="A3270" i="4"/>
  <c r="G3270" i="4" s="1"/>
  <c r="H3270" i="4" s="1"/>
  <c r="A3271" i="4"/>
  <c r="G3271" i="4" s="1"/>
  <c r="H3271" i="4" s="1"/>
  <c r="A3272" i="4"/>
  <c r="G3272" i="4" s="1"/>
  <c r="H3272" i="4" s="1"/>
  <c r="A3273" i="4"/>
  <c r="G3273" i="4" s="1"/>
  <c r="H3273" i="4" s="1"/>
  <c r="A3274" i="4"/>
  <c r="G3274" i="4" s="1"/>
  <c r="H3274" i="4" s="1"/>
  <c r="A3275" i="4"/>
  <c r="G3275" i="4" s="1"/>
  <c r="H3275" i="4" s="1"/>
  <c r="A3276" i="4"/>
  <c r="G3276" i="4" s="1"/>
  <c r="H3276" i="4" s="1"/>
  <c r="A3277" i="4"/>
  <c r="G3277" i="4" s="1"/>
  <c r="H3277" i="4" s="1"/>
  <c r="A3278" i="4"/>
  <c r="G3278" i="4" s="1"/>
  <c r="H3278" i="4" s="1"/>
  <c r="A3279" i="4"/>
  <c r="G3279" i="4" s="1"/>
  <c r="H3279" i="4" s="1"/>
  <c r="A3280" i="4"/>
  <c r="G3280" i="4" s="1"/>
  <c r="H3280" i="4" s="1"/>
  <c r="A3281" i="4"/>
  <c r="G3281" i="4" s="1"/>
  <c r="H3281" i="4" s="1"/>
  <c r="A3282" i="4"/>
  <c r="G3282" i="4" s="1"/>
  <c r="H3282" i="4" s="1"/>
  <c r="A3283" i="4"/>
  <c r="G3283" i="4" s="1"/>
  <c r="H3283" i="4" s="1"/>
  <c r="A3284" i="4"/>
  <c r="G3284" i="4" s="1"/>
  <c r="H3284" i="4" s="1"/>
  <c r="A3285" i="4"/>
  <c r="G3285" i="4" s="1"/>
  <c r="H3285" i="4" s="1"/>
  <c r="A3286" i="4"/>
  <c r="G3286" i="4" s="1"/>
  <c r="H3286" i="4" s="1"/>
  <c r="A3287" i="4"/>
  <c r="G3287" i="4" s="1"/>
  <c r="H3287" i="4" s="1"/>
  <c r="A3288" i="4"/>
  <c r="G3288" i="4" s="1"/>
  <c r="H3288" i="4" s="1"/>
  <c r="A3289" i="4"/>
  <c r="G3289" i="4" s="1"/>
  <c r="H3289" i="4" s="1"/>
  <c r="A3290" i="4"/>
  <c r="G3290" i="4" s="1"/>
  <c r="H3290" i="4" s="1"/>
  <c r="A3291" i="4"/>
  <c r="G3291" i="4" s="1"/>
  <c r="H3291" i="4" s="1"/>
  <c r="A3292" i="4"/>
  <c r="G3292" i="4" s="1"/>
  <c r="H3292" i="4" s="1"/>
  <c r="A3293" i="4"/>
  <c r="G3293" i="4" s="1"/>
  <c r="H3293" i="4" s="1"/>
  <c r="A3294" i="4"/>
  <c r="G3294" i="4" s="1"/>
  <c r="H3294" i="4" s="1"/>
  <c r="A3295" i="4"/>
  <c r="G3295" i="4" s="1"/>
  <c r="H3295" i="4" s="1"/>
  <c r="A3296" i="4"/>
  <c r="G3296" i="4" s="1"/>
  <c r="H3296" i="4" s="1"/>
  <c r="A3297" i="4"/>
  <c r="G3297" i="4" s="1"/>
  <c r="H3297" i="4" s="1"/>
  <c r="A3298" i="4"/>
  <c r="G3298" i="4" s="1"/>
  <c r="H3298" i="4" s="1"/>
  <c r="A3299" i="4"/>
  <c r="G3299" i="4" s="1"/>
  <c r="H3299" i="4" s="1"/>
  <c r="A3300" i="4"/>
  <c r="G3300" i="4" s="1"/>
  <c r="H3300" i="4" s="1"/>
  <c r="A3301" i="4"/>
  <c r="G3301" i="4" s="1"/>
  <c r="H3301" i="4" s="1"/>
  <c r="A3302" i="4"/>
  <c r="G3302" i="4" s="1"/>
  <c r="H3302" i="4" s="1"/>
  <c r="A3303" i="4"/>
  <c r="G3303" i="4" s="1"/>
  <c r="H3303" i="4" s="1"/>
  <c r="A3304" i="4"/>
  <c r="G3304" i="4" s="1"/>
  <c r="H3304" i="4" s="1"/>
  <c r="A3305" i="4"/>
  <c r="G3305" i="4" s="1"/>
  <c r="H3305" i="4" s="1"/>
  <c r="A3306" i="4"/>
  <c r="G3306" i="4" s="1"/>
  <c r="H3306" i="4" s="1"/>
  <c r="A3307" i="4"/>
  <c r="G3307" i="4" s="1"/>
  <c r="H3307" i="4" s="1"/>
  <c r="A3308" i="4"/>
  <c r="G3308" i="4" s="1"/>
  <c r="H3308" i="4" s="1"/>
  <c r="A3309" i="4"/>
  <c r="G3309" i="4" s="1"/>
  <c r="H3309" i="4" s="1"/>
  <c r="A3310" i="4"/>
  <c r="G3310" i="4" s="1"/>
  <c r="H3310" i="4" s="1"/>
  <c r="A3311" i="4"/>
  <c r="G3311" i="4" s="1"/>
  <c r="H3311" i="4" s="1"/>
  <c r="A3312" i="4"/>
  <c r="G3312" i="4" s="1"/>
  <c r="H3312" i="4" s="1"/>
  <c r="A3313" i="4"/>
  <c r="G3313" i="4" s="1"/>
  <c r="H3313" i="4" s="1"/>
  <c r="A3314" i="4"/>
  <c r="G3314" i="4" s="1"/>
  <c r="H3314" i="4" s="1"/>
  <c r="A3315" i="4"/>
  <c r="G3315" i="4" s="1"/>
  <c r="H3315" i="4" s="1"/>
  <c r="A3316" i="4"/>
  <c r="G3316" i="4" s="1"/>
  <c r="H3316" i="4" s="1"/>
  <c r="A3317" i="4"/>
  <c r="G3317" i="4" s="1"/>
  <c r="H3317" i="4" s="1"/>
  <c r="A3318" i="4"/>
  <c r="G3318" i="4" s="1"/>
  <c r="H3318" i="4" s="1"/>
  <c r="A3319" i="4"/>
  <c r="G3319" i="4" s="1"/>
  <c r="H3319" i="4" s="1"/>
  <c r="A3320" i="4"/>
  <c r="G3320" i="4" s="1"/>
  <c r="H3320" i="4" s="1"/>
  <c r="A3321" i="4"/>
  <c r="G3321" i="4" s="1"/>
  <c r="H3321" i="4" s="1"/>
  <c r="A3322" i="4"/>
  <c r="G3322" i="4" s="1"/>
  <c r="H3322" i="4" s="1"/>
  <c r="A3323" i="4"/>
  <c r="G3323" i="4" s="1"/>
  <c r="H3323" i="4" s="1"/>
  <c r="A3324" i="4"/>
  <c r="G3324" i="4" s="1"/>
  <c r="H3324" i="4" s="1"/>
  <c r="A3325" i="4"/>
  <c r="G3325" i="4" s="1"/>
  <c r="H3325" i="4" s="1"/>
  <c r="A3326" i="4"/>
  <c r="G3326" i="4" s="1"/>
  <c r="H3326" i="4" s="1"/>
  <c r="A3327" i="4"/>
  <c r="G3327" i="4" s="1"/>
  <c r="H3327" i="4" s="1"/>
  <c r="A3328" i="4"/>
  <c r="G3328" i="4" s="1"/>
  <c r="H3328" i="4" s="1"/>
  <c r="A3329" i="4"/>
  <c r="G3329" i="4" s="1"/>
  <c r="H3329" i="4" s="1"/>
  <c r="A3330" i="4"/>
  <c r="G3330" i="4" s="1"/>
  <c r="H3330" i="4" s="1"/>
  <c r="A3331" i="4"/>
  <c r="G3331" i="4" s="1"/>
  <c r="H3331" i="4" s="1"/>
  <c r="A3332" i="4"/>
  <c r="G3332" i="4" s="1"/>
  <c r="H3332" i="4" s="1"/>
  <c r="A3333" i="4"/>
  <c r="G3333" i="4" s="1"/>
  <c r="H3333" i="4" s="1"/>
  <c r="A3334" i="4"/>
  <c r="G3334" i="4" s="1"/>
  <c r="H3334" i="4" s="1"/>
  <c r="A3335" i="4"/>
  <c r="G3335" i="4" s="1"/>
  <c r="H3335" i="4" s="1"/>
  <c r="A3336" i="4"/>
  <c r="G3336" i="4" s="1"/>
  <c r="H3336" i="4" s="1"/>
  <c r="A3337" i="4"/>
  <c r="G3337" i="4" s="1"/>
  <c r="H3337" i="4" s="1"/>
  <c r="A3338" i="4"/>
  <c r="G3338" i="4" s="1"/>
  <c r="H3338" i="4" s="1"/>
  <c r="A3339" i="4"/>
  <c r="G3339" i="4" s="1"/>
  <c r="H3339" i="4" s="1"/>
  <c r="A3340" i="4"/>
  <c r="G3340" i="4" s="1"/>
  <c r="H3340" i="4" s="1"/>
  <c r="A3341" i="4"/>
  <c r="G3341" i="4" s="1"/>
  <c r="H3341" i="4" s="1"/>
  <c r="A3342" i="4"/>
  <c r="G3342" i="4" s="1"/>
  <c r="H3342" i="4" s="1"/>
  <c r="A3343" i="4"/>
  <c r="G3343" i="4" s="1"/>
  <c r="H3343" i="4" s="1"/>
  <c r="A3344" i="4"/>
  <c r="G3344" i="4" s="1"/>
  <c r="H3344" i="4" s="1"/>
  <c r="A3345" i="4"/>
  <c r="G3345" i="4" s="1"/>
  <c r="H3345" i="4" s="1"/>
  <c r="A3346" i="4"/>
  <c r="G3346" i="4" s="1"/>
  <c r="H3346" i="4" s="1"/>
  <c r="A3347" i="4"/>
  <c r="G3347" i="4" s="1"/>
  <c r="H3347" i="4" s="1"/>
  <c r="A3348" i="4"/>
  <c r="G3348" i="4" s="1"/>
  <c r="H3348" i="4" s="1"/>
  <c r="A3349" i="4"/>
  <c r="G3349" i="4" s="1"/>
  <c r="H3349" i="4" s="1"/>
  <c r="A3350" i="4"/>
  <c r="G3350" i="4" s="1"/>
  <c r="H3350" i="4" s="1"/>
  <c r="A3351" i="4"/>
  <c r="G3351" i="4" s="1"/>
  <c r="H3351" i="4" s="1"/>
  <c r="A3352" i="4"/>
  <c r="G3352" i="4" s="1"/>
  <c r="H3352" i="4" s="1"/>
  <c r="A3353" i="4"/>
  <c r="G3353" i="4" s="1"/>
  <c r="H3353" i="4" s="1"/>
  <c r="A3354" i="4"/>
  <c r="G3354" i="4" s="1"/>
  <c r="H3354" i="4" s="1"/>
  <c r="A3355" i="4"/>
  <c r="G3355" i="4" s="1"/>
  <c r="H3355" i="4" s="1"/>
  <c r="A3356" i="4"/>
  <c r="G3356" i="4" s="1"/>
  <c r="H3356" i="4" s="1"/>
  <c r="A3357" i="4"/>
  <c r="G3357" i="4" s="1"/>
  <c r="H3357" i="4" s="1"/>
  <c r="A3358" i="4"/>
  <c r="G3358" i="4" s="1"/>
  <c r="H3358" i="4" s="1"/>
  <c r="A3359" i="4"/>
  <c r="G3359" i="4" s="1"/>
  <c r="H3359" i="4" s="1"/>
  <c r="A3360" i="4"/>
  <c r="G3360" i="4" s="1"/>
  <c r="H3360" i="4" s="1"/>
  <c r="A3361" i="4"/>
  <c r="G3361" i="4" s="1"/>
  <c r="H3361" i="4" s="1"/>
  <c r="A3362" i="4"/>
  <c r="G3362" i="4" s="1"/>
  <c r="H3362" i="4" s="1"/>
  <c r="A3363" i="4"/>
  <c r="G3363" i="4" s="1"/>
  <c r="H3363" i="4" s="1"/>
  <c r="A3364" i="4"/>
  <c r="G3364" i="4" s="1"/>
  <c r="H3364" i="4" s="1"/>
  <c r="A3365" i="4"/>
  <c r="G3365" i="4" s="1"/>
  <c r="H3365" i="4" s="1"/>
  <c r="A3366" i="4"/>
  <c r="G3366" i="4" s="1"/>
  <c r="H3366" i="4" s="1"/>
  <c r="A3367" i="4"/>
  <c r="G3367" i="4" s="1"/>
  <c r="H3367" i="4" s="1"/>
  <c r="A3368" i="4"/>
  <c r="G3368" i="4" s="1"/>
  <c r="H3368" i="4" s="1"/>
  <c r="A3369" i="4"/>
  <c r="G3369" i="4" s="1"/>
  <c r="H3369" i="4" s="1"/>
  <c r="A3370" i="4"/>
  <c r="G3370" i="4" s="1"/>
  <c r="H3370" i="4" s="1"/>
  <c r="A3371" i="4"/>
  <c r="G3371" i="4" s="1"/>
  <c r="H3371" i="4" s="1"/>
  <c r="A3372" i="4"/>
  <c r="G3372" i="4" s="1"/>
  <c r="H3372" i="4" s="1"/>
  <c r="A3373" i="4"/>
  <c r="G3373" i="4" s="1"/>
  <c r="H3373" i="4" s="1"/>
  <c r="A3374" i="4"/>
  <c r="G3374" i="4" s="1"/>
  <c r="H3374" i="4" s="1"/>
  <c r="A3375" i="4"/>
  <c r="G3375" i="4" s="1"/>
  <c r="H3375" i="4" s="1"/>
  <c r="A3376" i="4"/>
  <c r="G3376" i="4" s="1"/>
  <c r="H3376" i="4" s="1"/>
  <c r="A3377" i="4"/>
  <c r="G3377" i="4" s="1"/>
  <c r="H3377" i="4" s="1"/>
  <c r="A3378" i="4"/>
  <c r="G3378" i="4" s="1"/>
  <c r="H3378" i="4" s="1"/>
  <c r="A3379" i="4"/>
  <c r="G3379" i="4" s="1"/>
  <c r="H3379" i="4" s="1"/>
  <c r="A3380" i="4"/>
  <c r="G3380" i="4" s="1"/>
  <c r="H3380" i="4" s="1"/>
  <c r="A3381" i="4"/>
  <c r="G3381" i="4" s="1"/>
  <c r="H3381" i="4" s="1"/>
  <c r="A3382" i="4"/>
  <c r="G3382" i="4" s="1"/>
  <c r="H3382" i="4" s="1"/>
  <c r="A3383" i="4"/>
  <c r="G3383" i="4" s="1"/>
  <c r="H3383" i="4" s="1"/>
  <c r="A3384" i="4"/>
  <c r="G3384" i="4" s="1"/>
  <c r="H3384" i="4" s="1"/>
  <c r="A3385" i="4"/>
  <c r="G3385" i="4" s="1"/>
  <c r="H3385" i="4" s="1"/>
  <c r="A3386" i="4"/>
  <c r="G3386" i="4" s="1"/>
  <c r="H3386" i="4" s="1"/>
  <c r="A3387" i="4"/>
  <c r="G3387" i="4" s="1"/>
  <c r="H3387" i="4" s="1"/>
  <c r="A3388" i="4"/>
  <c r="G3388" i="4" s="1"/>
  <c r="H3388" i="4" s="1"/>
  <c r="A3389" i="4"/>
  <c r="G3389" i="4" s="1"/>
  <c r="H3389" i="4" s="1"/>
  <c r="A3390" i="4"/>
  <c r="G3390" i="4" s="1"/>
  <c r="H3390" i="4" s="1"/>
  <c r="A3391" i="4"/>
  <c r="G3391" i="4" s="1"/>
  <c r="H3391" i="4" s="1"/>
  <c r="A3392" i="4"/>
  <c r="G3392" i="4" s="1"/>
  <c r="H3392" i="4" s="1"/>
  <c r="A3393" i="4"/>
  <c r="G3393" i="4" s="1"/>
  <c r="H3393" i="4" s="1"/>
  <c r="A3394" i="4"/>
  <c r="G3394" i="4" s="1"/>
  <c r="H3394" i="4" s="1"/>
  <c r="A3395" i="4"/>
  <c r="G3395" i="4" s="1"/>
  <c r="H3395" i="4" s="1"/>
  <c r="A3396" i="4"/>
  <c r="G3396" i="4" s="1"/>
  <c r="H3396" i="4" s="1"/>
  <c r="A3397" i="4"/>
  <c r="G3397" i="4" s="1"/>
  <c r="H3397" i="4" s="1"/>
  <c r="A3398" i="4"/>
  <c r="G3398" i="4" s="1"/>
  <c r="H3398" i="4" s="1"/>
  <c r="A3399" i="4"/>
  <c r="G3399" i="4" s="1"/>
  <c r="H3399" i="4" s="1"/>
  <c r="A3400" i="4"/>
  <c r="G3400" i="4" s="1"/>
  <c r="H3400" i="4" s="1"/>
  <c r="A3401" i="4"/>
  <c r="G3401" i="4" s="1"/>
  <c r="H3401" i="4" s="1"/>
  <c r="A3402" i="4"/>
  <c r="G3402" i="4" s="1"/>
  <c r="H3402" i="4" s="1"/>
  <c r="A3403" i="4"/>
  <c r="G3403" i="4" s="1"/>
  <c r="H3403" i="4" s="1"/>
  <c r="A3404" i="4"/>
  <c r="G3404" i="4" s="1"/>
  <c r="H3404" i="4" s="1"/>
  <c r="A3405" i="4"/>
  <c r="G3405" i="4" s="1"/>
  <c r="H3405" i="4" s="1"/>
  <c r="A3406" i="4"/>
  <c r="G3406" i="4" s="1"/>
  <c r="H3406" i="4" s="1"/>
  <c r="A3407" i="4"/>
  <c r="G3407" i="4" s="1"/>
  <c r="H3407" i="4" s="1"/>
  <c r="A3408" i="4"/>
  <c r="G3408" i="4" s="1"/>
  <c r="H3408" i="4" s="1"/>
  <c r="A3409" i="4"/>
  <c r="G3409" i="4" s="1"/>
  <c r="H3409" i="4" s="1"/>
  <c r="A3410" i="4"/>
  <c r="G3410" i="4" s="1"/>
  <c r="H3410" i="4" s="1"/>
  <c r="A3411" i="4"/>
  <c r="G3411" i="4" s="1"/>
  <c r="H3411" i="4" s="1"/>
  <c r="A3412" i="4"/>
  <c r="G3412" i="4" s="1"/>
  <c r="H3412" i="4" s="1"/>
  <c r="A3413" i="4"/>
  <c r="G3413" i="4" s="1"/>
  <c r="H3413" i="4" s="1"/>
  <c r="A3414" i="4"/>
  <c r="G3414" i="4" s="1"/>
  <c r="H3414" i="4" s="1"/>
  <c r="A3415" i="4"/>
  <c r="G3415" i="4" s="1"/>
  <c r="H3415" i="4" s="1"/>
  <c r="A3416" i="4"/>
  <c r="G3416" i="4" s="1"/>
  <c r="H3416" i="4" s="1"/>
  <c r="A3417" i="4"/>
  <c r="G3417" i="4" s="1"/>
  <c r="H3417" i="4" s="1"/>
  <c r="A3418" i="4"/>
  <c r="G3418" i="4" s="1"/>
  <c r="H3418" i="4" s="1"/>
  <c r="A3419" i="4"/>
  <c r="G3419" i="4" s="1"/>
  <c r="H3419" i="4" s="1"/>
  <c r="A3420" i="4"/>
  <c r="G3420" i="4" s="1"/>
  <c r="H3420" i="4" s="1"/>
  <c r="A3421" i="4"/>
  <c r="G3421" i="4" s="1"/>
  <c r="H3421" i="4" s="1"/>
  <c r="A3422" i="4"/>
  <c r="G3422" i="4" s="1"/>
  <c r="H3422" i="4" s="1"/>
  <c r="A3423" i="4"/>
  <c r="G3423" i="4" s="1"/>
  <c r="H3423" i="4" s="1"/>
  <c r="A3424" i="4"/>
  <c r="G3424" i="4" s="1"/>
  <c r="H3424" i="4" s="1"/>
  <c r="A3425" i="4"/>
  <c r="G3425" i="4" s="1"/>
  <c r="H3425" i="4" s="1"/>
  <c r="A3426" i="4"/>
  <c r="G3426" i="4" s="1"/>
  <c r="H3426" i="4" s="1"/>
  <c r="A3427" i="4"/>
  <c r="G3427" i="4" s="1"/>
  <c r="H3427" i="4" s="1"/>
  <c r="A3428" i="4"/>
  <c r="G3428" i="4" s="1"/>
  <c r="H3428" i="4" s="1"/>
  <c r="A3429" i="4"/>
  <c r="G3429" i="4" s="1"/>
  <c r="H3429" i="4" s="1"/>
  <c r="A3430" i="4"/>
  <c r="G3430" i="4" s="1"/>
  <c r="H3430" i="4" s="1"/>
  <c r="A3431" i="4"/>
  <c r="G3431" i="4" s="1"/>
  <c r="H3431" i="4" s="1"/>
  <c r="A3432" i="4"/>
  <c r="G3432" i="4" s="1"/>
  <c r="H3432" i="4" s="1"/>
  <c r="A3433" i="4"/>
  <c r="G3433" i="4" s="1"/>
  <c r="H3433" i="4" s="1"/>
  <c r="A3434" i="4"/>
  <c r="G3434" i="4" s="1"/>
  <c r="H3434" i="4" s="1"/>
  <c r="A3435" i="4"/>
  <c r="G3435" i="4" s="1"/>
  <c r="H3435" i="4" s="1"/>
  <c r="A3436" i="4"/>
  <c r="G3436" i="4" s="1"/>
  <c r="H3436" i="4" s="1"/>
  <c r="A3437" i="4"/>
  <c r="G3437" i="4" s="1"/>
  <c r="H3437" i="4" s="1"/>
  <c r="A3438" i="4"/>
  <c r="G3438" i="4" s="1"/>
  <c r="H3438" i="4" s="1"/>
  <c r="A3439" i="4"/>
  <c r="G3439" i="4" s="1"/>
  <c r="H3439" i="4" s="1"/>
  <c r="A3440" i="4"/>
  <c r="G3440" i="4" s="1"/>
  <c r="H3440" i="4" s="1"/>
  <c r="A3441" i="4"/>
  <c r="G3441" i="4" s="1"/>
  <c r="H3441" i="4" s="1"/>
  <c r="A3442" i="4"/>
  <c r="G3442" i="4" s="1"/>
  <c r="H3442" i="4" s="1"/>
  <c r="A3443" i="4"/>
  <c r="G3443" i="4" s="1"/>
  <c r="H3443" i="4" s="1"/>
  <c r="A3444" i="4"/>
  <c r="G3444" i="4" s="1"/>
  <c r="H3444" i="4" s="1"/>
  <c r="A3445" i="4"/>
  <c r="G3445" i="4" s="1"/>
  <c r="H3445" i="4" s="1"/>
  <c r="A3446" i="4"/>
  <c r="G3446" i="4" s="1"/>
  <c r="H3446" i="4" s="1"/>
  <c r="A3447" i="4"/>
  <c r="G3447" i="4" s="1"/>
  <c r="H3447" i="4" s="1"/>
  <c r="A3448" i="4"/>
  <c r="G3448" i="4" s="1"/>
  <c r="H3448" i="4" s="1"/>
  <c r="A3449" i="4"/>
  <c r="G3449" i="4" s="1"/>
  <c r="H3449" i="4" s="1"/>
  <c r="A3450" i="4"/>
  <c r="G3450" i="4" s="1"/>
  <c r="H3450" i="4" s="1"/>
  <c r="A3451" i="4"/>
  <c r="G3451" i="4" s="1"/>
  <c r="H3451" i="4" s="1"/>
  <c r="A3452" i="4"/>
  <c r="G3452" i="4" s="1"/>
  <c r="H3452" i="4" s="1"/>
  <c r="A3453" i="4"/>
  <c r="G3453" i="4" s="1"/>
  <c r="H3453" i="4" s="1"/>
  <c r="A3454" i="4"/>
  <c r="G3454" i="4" s="1"/>
  <c r="H3454" i="4" s="1"/>
  <c r="A3455" i="4"/>
  <c r="G3455" i="4" s="1"/>
  <c r="H3455" i="4" s="1"/>
  <c r="A3456" i="4"/>
  <c r="G3456" i="4" s="1"/>
  <c r="H3456" i="4" s="1"/>
  <c r="A3457" i="4"/>
  <c r="G3457" i="4" s="1"/>
  <c r="H3457" i="4" s="1"/>
  <c r="A3458" i="4"/>
  <c r="G3458" i="4" s="1"/>
  <c r="H3458" i="4" s="1"/>
  <c r="A3459" i="4"/>
  <c r="G3459" i="4" s="1"/>
  <c r="H3459" i="4" s="1"/>
  <c r="A3460" i="4"/>
  <c r="G3460" i="4" s="1"/>
  <c r="H3460" i="4" s="1"/>
  <c r="A3461" i="4"/>
  <c r="G3461" i="4" s="1"/>
  <c r="H3461" i="4" s="1"/>
  <c r="A3462" i="4"/>
  <c r="G3462" i="4" s="1"/>
  <c r="H3462" i="4" s="1"/>
  <c r="A3463" i="4"/>
  <c r="G3463" i="4" s="1"/>
  <c r="H3463" i="4" s="1"/>
  <c r="A3464" i="4"/>
  <c r="G3464" i="4" s="1"/>
  <c r="H3464" i="4" s="1"/>
  <c r="A3465" i="4"/>
  <c r="G3465" i="4" s="1"/>
  <c r="H3465" i="4" s="1"/>
  <c r="A3466" i="4"/>
  <c r="G3466" i="4" s="1"/>
  <c r="H3466" i="4" s="1"/>
  <c r="A3467" i="4"/>
  <c r="G3467" i="4" s="1"/>
  <c r="H3467" i="4" s="1"/>
  <c r="A3468" i="4"/>
  <c r="G3468" i="4" s="1"/>
  <c r="H3468" i="4" s="1"/>
  <c r="A3469" i="4"/>
  <c r="G3469" i="4" s="1"/>
  <c r="H3469" i="4" s="1"/>
  <c r="A3470" i="4"/>
  <c r="G3470" i="4" s="1"/>
  <c r="H3470" i="4" s="1"/>
  <c r="A3471" i="4"/>
  <c r="G3471" i="4" s="1"/>
  <c r="H3471" i="4" s="1"/>
  <c r="A3472" i="4"/>
  <c r="G3472" i="4" s="1"/>
  <c r="H3472" i="4" s="1"/>
  <c r="A3473" i="4"/>
  <c r="G3473" i="4" s="1"/>
  <c r="H3473" i="4" s="1"/>
  <c r="A3474" i="4"/>
  <c r="G3474" i="4" s="1"/>
  <c r="H3474" i="4" s="1"/>
  <c r="A3475" i="4"/>
  <c r="G3475" i="4" s="1"/>
  <c r="H3475" i="4" s="1"/>
  <c r="A3476" i="4"/>
  <c r="G3476" i="4" s="1"/>
  <c r="H3476" i="4" s="1"/>
  <c r="A3477" i="4"/>
  <c r="G3477" i="4" s="1"/>
  <c r="H3477" i="4" s="1"/>
  <c r="A3478" i="4"/>
  <c r="G3478" i="4" s="1"/>
  <c r="H3478" i="4" s="1"/>
  <c r="A3479" i="4"/>
  <c r="G3479" i="4" s="1"/>
  <c r="H3479" i="4" s="1"/>
  <c r="A3480" i="4"/>
  <c r="G3480" i="4" s="1"/>
  <c r="H3480" i="4" s="1"/>
  <c r="A3481" i="4"/>
  <c r="G3481" i="4" s="1"/>
  <c r="H3481" i="4" s="1"/>
  <c r="A3482" i="4"/>
  <c r="G3482" i="4" s="1"/>
  <c r="H3482" i="4" s="1"/>
  <c r="A3483" i="4"/>
  <c r="G3483" i="4" s="1"/>
  <c r="H3483" i="4" s="1"/>
  <c r="A3484" i="4"/>
  <c r="G3484" i="4" s="1"/>
  <c r="H3484" i="4" s="1"/>
  <c r="A3485" i="4"/>
  <c r="G3485" i="4" s="1"/>
  <c r="H3485" i="4" s="1"/>
  <c r="A3486" i="4"/>
  <c r="G3486" i="4" s="1"/>
  <c r="H3486" i="4" s="1"/>
  <c r="A3487" i="4"/>
  <c r="G3487" i="4" s="1"/>
  <c r="H3487" i="4" s="1"/>
  <c r="A3488" i="4"/>
  <c r="G3488" i="4" s="1"/>
  <c r="H3488" i="4" s="1"/>
  <c r="A3489" i="4"/>
  <c r="G3489" i="4" s="1"/>
  <c r="H3489" i="4" s="1"/>
  <c r="A3490" i="4"/>
  <c r="G3490" i="4" s="1"/>
  <c r="H3490" i="4" s="1"/>
  <c r="A3491" i="4"/>
  <c r="G3491" i="4" s="1"/>
  <c r="H3491" i="4" s="1"/>
  <c r="A3492" i="4"/>
  <c r="G3492" i="4" s="1"/>
  <c r="H3492" i="4" s="1"/>
  <c r="A3493" i="4"/>
  <c r="G3493" i="4" s="1"/>
  <c r="H3493" i="4" s="1"/>
  <c r="A3494" i="4"/>
  <c r="G3494" i="4" s="1"/>
  <c r="H3494" i="4" s="1"/>
  <c r="A3495" i="4"/>
  <c r="G3495" i="4" s="1"/>
  <c r="H3495" i="4" s="1"/>
  <c r="A3496" i="4"/>
  <c r="G3496" i="4" s="1"/>
  <c r="H3496" i="4" s="1"/>
  <c r="A3497" i="4"/>
  <c r="G3497" i="4" s="1"/>
  <c r="H3497" i="4" s="1"/>
  <c r="A3498" i="4"/>
  <c r="G3498" i="4" s="1"/>
  <c r="H3498" i="4" s="1"/>
  <c r="A3499" i="4"/>
  <c r="G3499" i="4" s="1"/>
  <c r="H3499" i="4" s="1"/>
  <c r="A3500" i="4"/>
  <c r="G3500" i="4" s="1"/>
  <c r="H3500" i="4" s="1"/>
  <c r="A3501" i="4"/>
  <c r="G3501" i="4" s="1"/>
  <c r="H3501" i="4" s="1"/>
  <c r="A3502" i="4"/>
  <c r="G3502" i="4" s="1"/>
  <c r="H3502" i="4" s="1"/>
  <c r="A3503" i="4"/>
  <c r="G3503" i="4" s="1"/>
  <c r="H3503" i="4" s="1"/>
  <c r="A3504" i="4"/>
  <c r="G3504" i="4" s="1"/>
  <c r="H3504" i="4" s="1"/>
  <c r="A3505" i="4"/>
  <c r="G3505" i="4" s="1"/>
  <c r="H3505" i="4" s="1"/>
  <c r="A3506" i="4"/>
  <c r="G3506" i="4" s="1"/>
  <c r="H3506" i="4" s="1"/>
  <c r="A3507" i="4"/>
  <c r="G3507" i="4" s="1"/>
  <c r="H3507" i="4" s="1"/>
  <c r="A3508" i="4"/>
  <c r="G3508" i="4" s="1"/>
  <c r="H3508" i="4" s="1"/>
  <c r="A3509" i="4"/>
  <c r="G3509" i="4" s="1"/>
  <c r="H3509" i="4" s="1"/>
  <c r="A3510" i="4"/>
  <c r="G3510" i="4" s="1"/>
  <c r="H3510" i="4" s="1"/>
  <c r="A3511" i="4"/>
  <c r="G3511" i="4" s="1"/>
  <c r="H3511" i="4" s="1"/>
  <c r="A3512" i="4"/>
  <c r="G3512" i="4" s="1"/>
  <c r="H3512" i="4" s="1"/>
  <c r="A3513" i="4"/>
  <c r="G3513" i="4" s="1"/>
  <c r="H3513" i="4" s="1"/>
  <c r="A3514" i="4"/>
  <c r="G3514" i="4" s="1"/>
  <c r="H3514" i="4" s="1"/>
  <c r="A3515" i="4"/>
  <c r="G3515" i="4" s="1"/>
  <c r="H3515" i="4" s="1"/>
  <c r="A3516" i="4"/>
  <c r="G3516" i="4" s="1"/>
  <c r="H3516" i="4" s="1"/>
  <c r="A3517" i="4"/>
  <c r="G3517" i="4" s="1"/>
  <c r="H3517" i="4" s="1"/>
  <c r="A3518" i="4"/>
  <c r="G3518" i="4" s="1"/>
  <c r="H3518" i="4" s="1"/>
  <c r="A3519" i="4"/>
  <c r="G3519" i="4" s="1"/>
  <c r="H3519" i="4" s="1"/>
  <c r="A3520" i="4"/>
  <c r="G3520" i="4" s="1"/>
  <c r="H3520" i="4" s="1"/>
  <c r="A3521" i="4"/>
  <c r="G3521" i="4" s="1"/>
  <c r="H3521" i="4" s="1"/>
  <c r="A3522" i="4"/>
  <c r="G3522" i="4" s="1"/>
  <c r="H3522" i="4" s="1"/>
  <c r="A3523" i="4"/>
  <c r="G3523" i="4" s="1"/>
  <c r="H3523" i="4" s="1"/>
  <c r="A3524" i="4"/>
  <c r="G3524" i="4" s="1"/>
  <c r="H3524" i="4" s="1"/>
  <c r="A3525" i="4"/>
  <c r="G3525" i="4" s="1"/>
  <c r="H3525" i="4" s="1"/>
  <c r="A3526" i="4"/>
  <c r="G3526" i="4" s="1"/>
  <c r="H3526" i="4" s="1"/>
  <c r="A3527" i="4"/>
  <c r="G3527" i="4" s="1"/>
  <c r="H3527" i="4" s="1"/>
  <c r="A3528" i="4"/>
  <c r="G3528" i="4" s="1"/>
  <c r="H3528" i="4" s="1"/>
  <c r="A3529" i="4"/>
  <c r="G3529" i="4" s="1"/>
  <c r="H3529" i="4" s="1"/>
  <c r="A3530" i="4"/>
  <c r="G3530" i="4" s="1"/>
  <c r="H3530" i="4" s="1"/>
  <c r="A3531" i="4"/>
  <c r="G3531" i="4" s="1"/>
  <c r="H3531" i="4" s="1"/>
  <c r="A3532" i="4"/>
  <c r="G3532" i="4" s="1"/>
  <c r="H3532" i="4" s="1"/>
  <c r="A3533" i="4"/>
  <c r="G3533" i="4" s="1"/>
  <c r="H3533" i="4" s="1"/>
  <c r="A3534" i="4"/>
  <c r="G3534" i="4" s="1"/>
  <c r="H3534" i="4" s="1"/>
  <c r="A3535" i="4"/>
  <c r="G3535" i="4" s="1"/>
  <c r="H3535" i="4" s="1"/>
  <c r="A3536" i="4"/>
  <c r="G3536" i="4" s="1"/>
  <c r="H3536" i="4" s="1"/>
  <c r="A3537" i="4"/>
  <c r="G3537" i="4" s="1"/>
  <c r="H3537" i="4" s="1"/>
  <c r="A3538" i="4"/>
  <c r="G3538" i="4" s="1"/>
  <c r="H3538" i="4" s="1"/>
  <c r="A3539" i="4"/>
  <c r="G3539" i="4" s="1"/>
  <c r="H3539" i="4" s="1"/>
  <c r="A3540" i="4"/>
  <c r="G3540" i="4" s="1"/>
  <c r="H3540" i="4" s="1"/>
  <c r="A3541" i="4"/>
  <c r="G3541" i="4" s="1"/>
  <c r="H3541" i="4" s="1"/>
  <c r="A3542" i="4"/>
  <c r="G3542" i="4" s="1"/>
  <c r="H3542" i="4" s="1"/>
  <c r="A3543" i="4"/>
  <c r="G3543" i="4" s="1"/>
  <c r="H3543" i="4" s="1"/>
  <c r="A3544" i="4"/>
  <c r="G3544" i="4" s="1"/>
  <c r="H3544" i="4" s="1"/>
  <c r="A3545" i="4"/>
  <c r="G3545" i="4" s="1"/>
  <c r="H3545" i="4" s="1"/>
  <c r="A3546" i="4"/>
  <c r="G3546" i="4" s="1"/>
  <c r="H3546" i="4" s="1"/>
  <c r="A3547" i="4"/>
  <c r="G3547" i="4" s="1"/>
  <c r="H3547" i="4" s="1"/>
  <c r="A3548" i="4"/>
  <c r="G3548" i="4" s="1"/>
  <c r="H3548" i="4" s="1"/>
  <c r="A3549" i="4"/>
  <c r="G3549" i="4" s="1"/>
  <c r="H3549" i="4" s="1"/>
  <c r="A3550" i="4"/>
  <c r="G3550" i="4" s="1"/>
  <c r="H3550" i="4" s="1"/>
  <c r="A3551" i="4"/>
  <c r="G3551" i="4" s="1"/>
  <c r="H3551" i="4" s="1"/>
  <c r="A3552" i="4"/>
  <c r="G3552" i="4" s="1"/>
  <c r="H3552" i="4" s="1"/>
  <c r="A3553" i="4"/>
  <c r="G3553" i="4" s="1"/>
  <c r="H3553" i="4" s="1"/>
  <c r="A3554" i="4"/>
  <c r="G3554" i="4" s="1"/>
  <c r="H3554" i="4" s="1"/>
  <c r="A3555" i="4"/>
  <c r="G3555" i="4" s="1"/>
  <c r="H3555" i="4" s="1"/>
  <c r="A3556" i="4"/>
  <c r="G3556" i="4" s="1"/>
  <c r="H3556" i="4" s="1"/>
  <c r="A3557" i="4"/>
  <c r="G3557" i="4" s="1"/>
  <c r="H3557" i="4" s="1"/>
  <c r="A3558" i="4"/>
  <c r="G3558" i="4" s="1"/>
  <c r="H3558" i="4" s="1"/>
  <c r="A3559" i="4"/>
  <c r="G3559" i="4" s="1"/>
  <c r="H3559" i="4" s="1"/>
  <c r="A3560" i="4"/>
  <c r="G3560" i="4" s="1"/>
  <c r="H3560" i="4" s="1"/>
  <c r="A3561" i="4"/>
  <c r="G3561" i="4" s="1"/>
  <c r="H3561" i="4" s="1"/>
  <c r="A3562" i="4"/>
  <c r="G3562" i="4" s="1"/>
  <c r="H3562" i="4" s="1"/>
  <c r="A3563" i="4"/>
  <c r="G3563" i="4" s="1"/>
  <c r="H3563" i="4" s="1"/>
  <c r="A3564" i="4"/>
  <c r="G3564" i="4" s="1"/>
  <c r="H3564" i="4" s="1"/>
  <c r="A3565" i="4"/>
  <c r="G3565" i="4" s="1"/>
  <c r="H3565" i="4" s="1"/>
  <c r="A3566" i="4"/>
  <c r="G3566" i="4" s="1"/>
  <c r="H3566" i="4" s="1"/>
  <c r="A3567" i="4"/>
  <c r="G3567" i="4" s="1"/>
  <c r="H3567" i="4" s="1"/>
  <c r="A3568" i="4"/>
  <c r="G3568" i="4" s="1"/>
  <c r="H3568" i="4" s="1"/>
  <c r="A3569" i="4"/>
  <c r="G3569" i="4" s="1"/>
  <c r="H3569" i="4" s="1"/>
  <c r="A3570" i="4"/>
  <c r="G3570" i="4" s="1"/>
  <c r="H3570" i="4" s="1"/>
  <c r="A3571" i="4"/>
  <c r="G3571" i="4" s="1"/>
  <c r="H3571" i="4" s="1"/>
  <c r="A3572" i="4"/>
  <c r="G3572" i="4" s="1"/>
  <c r="H3572" i="4" s="1"/>
  <c r="A3573" i="4"/>
  <c r="G3573" i="4" s="1"/>
  <c r="H3573" i="4" s="1"/>
  <c r="A3574" i="4"/>
  <c r="G3574" i="4" s="1"/>
  <c r="H3574" i="4" s="1"/>
  <c r="A3575" i="4"/>
  <c r="G3575" i="4" s="1"/>
  <c r="H3575" i="4" s="1"/>
  <c r="A3576" i="4"/>
  <c r="G3576" i="4" s="1"/>
  <c r="H3576" i="4" s="1"/>
  <c r="A3577" i="4"/>
  <c r="G3577" i="4" s="1"/>
  <c r="H3577" i="4" s="1"/>
  <c r="A3578" i="4"/>
  <c r="G3578" i="4" s="1"/>
  <c r="H3578" i="4" s="1"/>
  <c r="A3579" i="4"/>
  <c r="G3579" i="4" s="1"/>
  <c r="H3579" i="4" s="1"/>
  <c r="A3580" i="4"/>
  <c r="G3580" i="4" s="1"/>
  <c r="H3580" i="4" s="1"/>
  <c r="A3581" i="4"/>
  <c r="G3581" i="4" s="1"/>
  <c r="H3581" i="4" s="1"/>
  <c r="A3582" i="4"/>
  <c r="G3582" i="4" s="1"/>
  <c r="H3582" i="4" s="1"/>
  <c r="A3583" i="4"/>
  <c r="G3583" i="4" s="1"/>
  <c r="H3583" i="4" s="1"/>
  <c r="A3584" i="4"/>
  <c r="G3584" i="4" s="1"/>
  <c r="H3584" i="4" s="1"/>
  <c r="A3585" i="4"/>
  <c r="G3585" i="4" s="1"/>
  <c r="H3585" i="4" s="1"/>
  <c r="A3586" i="4"/>
  <c r="G3586" i="4" s="1"/>
  <c r="H3586" i="4" s="1"/>
  <c r="A3587" i="4"/>
  <c r="G3587" i="4" s="1"/>
  <c r="H3587" i="4" s="1"/>
  <c r="A3588" i="4"/>
  <c r="G3588" i="4" s="1"/>
  <c r="H3588" i="4" s="1"/>
  <c r="A3589" i="4"/>
  <c r="G3589" i="4" s="1"/>
  <c r="H3589" i="4" s="1"/>
  <c r="A3590" i="4"/>
  <c r="G3590" i="4" s="1"/>
  <c r="H3590" i="4" s="1"/>
  <c r="A3591" i="4"/>
  <c r="G3591" i="4" s="1"/>
  <c r="H3591" i="4" s="1"/>
  <c r="A3592" i="4"/>
  <c r="G3592" i="4" s="1"/>
  <c r="H3592" i="4" s="1"/>
  <c r="A3593" i="4"/>
  <c r="G3593" i="4" s="1"/>
  <c r="H3593" i="4" s="1"/>
  <c r="A3594" i="4"/>
  <c r="G3594" i="4" s="1"/>
  <c r="H3594" i="4" s="1"/>
  <c r="A3595" i="4"/>
  <c r="G3595" i="4" s="1"/>
  <c r="H3595" i="4" s="1"/>
  <c r="A3596" i="4"/>
  <c r="G3596" i="4" s="1"/>
  <c r="H3596" i="4" s="1"/>
  <c r="A3597" i="4"/>
  <c r="G3597" i="4" s="1"/>
  <c r="H3597" i="4" s="1"/>
  <c r="A3598" i="4"/>
  <c r="G3598" i="4" s="1"/>
  <c r="H3598" i="4" s="1"/>
  <c r="A3599" i="4"/>
  <c r="G3599" i="4" s="1"/>
  <c r="H3599" i="4" s="1"/>
  <c r="A3600" i="4"/>
  <c r="G3600" i="4" s="1"/>
  <c r="H3600" i="4" s="1"/>
  <c r="A3601" i="4"/>
  <c r="G3601" i="4" s="1"/>
  <c r="H3601" i="4" s="1"/>
  <c r="A3602" i="4"/>
  <c r="G3602" i="4" s="1"/>
  <c r="H3602" i="4" s="1"/>
  <c r="A3603" i="4"/>
  <c r="G3603" i="4" s="1"/>
  <c r="H3603" i="4" s="1"/>
  <c r="A3604" i="4"/>
  <c r="G3604" i="4" s="1"/>
  <c r="H3604" i="4" s="1"/>
  <c r="A3605" i="4"/>
  <c r="G3605" i="4" s="1"/>
  <c r="H3605" i="4" s="1"/>
  <c r="A3606" i="4"/>
  <c r="G3606" i="4" s="1"/>
  <c r="H3606" i="4" s="1"/>
  <c r="A3607" i="4"/>
  <c r="G3607" i="4" s="1"/>
  <c r="H3607" i="4" s="1"/>
  <c r="A3608" i="4"/>
  <c r="G3608" i="4" s="1"/>
  <c r="H3608" i="4" s="1"/>
  <c r="A3609" i="4"/>
  <c r="G3609" i="4" s="1"/>
  <c r="H3609" i="4" s="1"/>
  <c r="A3610" i="4"/>
  <c r="G3610" i="4" s="1"/>
  <c r="H3610" i="4" s="1"/>
  <c r="A3611" i="4"/>
  <c r="G3611" i="4" s="1"/>
  <c r="H3611" i="4" s="1"/>
  <c r="A3612" i="4"/>
  <c r="G3612" i="4" s="1"/>
  <c r="H3612" i="4" s="1"/>
  <c r="A3613" i="4"/>
  <c r="G3613" i="4" s="1"/>
  <c r="H3613" i="4" s="1"/>
  <c r="A3614" i="4"/>
  <c r="G3614" i="4" s="1"/>
  <c r="H3614" i="4" s="1"/>
  <c r="A3615" i="4"/>
  <c r="G3615" i="4" s="1"/>
  <c r="H3615" i="4" s="1"/>
  <c r="A3616" i="4"/>
  <c r="G3616" i="4" s="1"/>
  <c r="H3616" i="4" s="1"/>
  <c r="A3617" i="4"/>
  <c r="G3617" i="4" s="1"/>
  <c r="H3617" i="4" s="1"/>
  <c r="A3618" i="4"/>
  <c r="G3618" i="4" s="1"/>
  <c r="H3618" i="4" s="1"/>
  <c r="A3619" i="4"/>
  <c r="G3619" i="4" s="1"/>
  <c r="H3619" i="4" s="1"/>
  <c r="A3620" i="4"/>
  <c r="G3620" i="4" s="1"/>
  <c r="H3620" i="4" s="1"/>
  <c r="A3621" i="4"/>
  <c r="G3621" i="4" s="1"/>
  <c r="H3621" i="4" s="1"/>
  <c r="A3622" i="4"/>
  <c r="G3622" i="4" s="1"/>
  <c r="H3622" i="4" s="1"/>
  <c r="A3623" i="4"/>
  <c r="G3623" i="4" s="1"/>
  <c r="H3623" i="4" s="1"/>
  <c r="A3624" i="4"/>
  <c r="G3624" i="4" s="1"/>
  <c r="H3624" i="4" s="1"/>
  <c r="A3625" i="4"/>
  <c r="G3625" i="4" s="1"/>
  <c r="H3625" i="4" s="1"/>
  <c r="A3626" i="4"/>
  <c r="G3626" i="4" s="1"/>
  <c r="H3626" i="4" s="1"/>
  <c r="A3627" i="4"/>
  <c r="G3627" i="4" s="1"/>
  <c r="H3627" i="4" s="1"/>
  <c r="A3628" i="4"/>
  <c r="G3628" i="4" s="1"/>
  <c r="H3628" i="4" s="1"/>
  <c r="A3629" i="4"/>
  <c r="G3629" i="4" s="1"/>
  <c r="H3629" i="4" s="1"/>
  <c r="A3630" i="4"/>
  <c r="G3630" i="4" s="1"/>
  <c r="H3630" i="4" s="1"/>
  <c r="A3631" i="4"/>
  <c r="G3631" i="4" s="1"/>
  <c r="H3631" i="4" s="1"/>
  <c r="A3632" i="4"/>
  <c r="G3632" i="4" s="1"/>
  <c r="H3632" i="4" s="1"/>
  <c r="A3633" i="4"/>
  <c r="G3633" i="4" s="1"/>
  <c r="H3633" i="4" s="1"/>
  <c r="A3634" i="4"/>
  <c r="G3634" i="4" s="1"/>
  <c r="H3634" i="4" s="1"/>
  <c r="A3635" i="4"/>
  <c r="G3635" i="4" s="1"/>
  <c r="H3635" i="4" s="1"/>
  <c r="A3636" i="4"/>
  <c r="G3636" i="4" s="1"/>
  <c r="H3636" i="4" s="1"/>
  <c r="A3637" i="4"/>
  <c r="G3637" i="4" s="1"/>
  <c r="H3637" i="4" s="1"/>
  <c r="A3638" i="4"/>
  <c r="G3638" i="4" s="1"/>
  <c r="H3638" i="4" s="1"/>
  <c r="A3639" i="4"/>
  <c r="G3639" i="4" s="1"/>
  <c r="H3639" i="4" s="1"/>
  <c r="A3640" i="4"/>
  <c r="G3640" i="4" s="1"/>
  <c r="H3640" i="4" s="1"/>
  <c r="A3641" i="4"/>
  <c r="G3641" i="4" s="1"/>
  <c r="H3641" i="4" s="1"/>
  <c r="A3642" i="4"/>
  <c r="G3642" i="4" s="1"/>
  <c r="H3642" i="4" s="1"/>
  <c r="A3643" i="4"/>
  <c r="G3643" i="4" s="1"/>
  <c r="H3643" i="4" s="1"/>
  <c r="A3644" i="4"/>
  <c r="G3644" i="4" s="1"/>
  <c r="H3644" i="4" s="1"/>
  <c r="A3645" i="4"/>
  <c r="G3645" i="4" s="1"/>
  <c r="H3645" i="4" s="1"/>
  <c r="A3646" i="4"/>
  <c r="G3646" i="4" s="1"/>
  <c r="H3646" i="4" s="1"/>
  <c r="A3647" i="4"/>
  <c r="G3647" i="4" s="1"/>
  <c r="H3647" i="4" s="1"/>
  <c r="A3648" i="4"/>
  <c r="G3648" i="4" s="1"/>
  <c r="H3648" i="4" s="1"/>
  <c r="A3649" i="4"/>
  <c r="G3649" i="4" s="1"/>
  <c r="H3649" i="4" s="1"/>
  <c r="A3650" i="4"/>
  <c r="G3650" i="4" s="1"/>
  <c r="H3650" i="4" s="1"/>
  <c r="A3651" i="4"/>
  <c r="G3651" i="4" s="1"/>
  <c r="H3651" i="4" s="1"/>
  <c r="A3652" i="4"/>
  <c r="G3652" i="4" s="1"/>
  <c r="H3652" i="4" s="1"/>
  <c r="A3653" i="4"/>
  <c r="G3653" i="4" s="1"/>
  <c r="H3653" i="4" s="1"/>
  <c r="A3654" i="4"/>
  <c r="G3654" i="4" s="1"/>
  <c r="H3654" i="4" s="1"/>
  <c r="A3655" i="4"/>
  <c r="G3655" i="4" s="1"/>
  <c r="H3655" i="4" s="1"/>
  <c r="A3656" i="4"/>
  <c r="G3656" i="4" s="1"/>
  <c r="H3656" i="4" s="1"/>
  <c r="A3657" i="4"/>
  <c r="G3657" i="4" s="1"/>
  <c r="H3657" i="4" s="1"/>
  <c r="A3658" i="4"/>
  <c r="G3658" i="4" s="1"/>
  <c r="H3658" i="4" s="1"/>
  <c r="A3659" i="4"/>
  <c r="G3659" i="4" s="1"/>
  <c r="H3659" i="4" s="1"/>
  <c r="A3660" i="4"/>
  <c r="G3660" i="4" s="1"/>
  <c r="H3660" i="4" s="1"/>
  <c r="A3661" i="4"/>
  <c r="G3661" i="4" s="1"/>
  <c r="H3661" i="4" s="1"/>
  <c r="A3662" i="4"/>
  <c r="G3662" i="4" s="1"/>
  <c r="H3662" i="4" s="1"/>
  <c r="A3663" i="4"/>
  <c r="G3663" i="4" s="1"/>
  <c r="H3663" i="4" s="1"/>
  <c r="A3664" i="4"/>
  <c r="G3664" i="4" s="1"/>
  <c r="H3664" i="4" s="1"/>
  <c r="A3665" i="4"/>
  <c r="G3665" i="4" s="1"/>
  <c r="H3665" i="4" s="1"/>
  <c r="A3666" i="4"/>
  <c r="G3666" i="4" s="1"/>
  <c r="H3666" i="4" s="1"/>
  <c r="A3667" i="4"/>
  <c r="G3667" i="4" s="1"/>
  <c r="H3667" i="4" s="1"/>
  <c r="A3668" i="4"/>
  <c r="G3668" i="4" s="1"/>
  <c r="H3668" i="4" s="1"/>
  <c r="A3669" i="4"/>
  <c r="G3669" i="4" s="1"/>
  <c r="H3669" i="4" s="1"/>
  <c r="A3670" i="4"/>
  <c r="G3670" i="4" s="1"/>
  <c r="H3670" i="4" s="1"/>
  <c r="A3671" i="4"/>
  <c r="G3671" i="4" s="1"/>
  <c r="H3671" i="4" s="1"/>
  <c r="A3672" i="4"/>
  <c r="G3672" i="4" s="1"/>
  <c r="H3672" i="4" s="1"/>
  <c r="A3673" i="4"/>
  <c r="G3673" i="4" s="1"/>
  <c r="H3673" i="4" s="1"/>
  <c r="A3674" i="4"/>
  <c r="G3674" i="4" s="1"/>
  <c r="H3674" i="4" s="1"/>
  <c r="A3675" i="4"/>
  <c r="G3675" i="4" s="1"/>
  <c r="H3675" i="4" s="1"/>
  <c r="A3676" i="4"/>
  <c r="G3676" i="4" s="1"/>
  <c r="H3676" i="4" s="1"/>
  <c r="A3677" i="4"/>
  <c r="G3677" i="4" s="1"/>
  <c r="H3677" i="4" s="1"/>
  <c r="A3678" i="4"/>
  <c r="G3678" i="4" s="1"/>
  <c r="H3678" i="4" s="1"/>
  <c r="A3679" i="4"/>
  <c r="G3679" i="4" s="1"/>
  <c r="H3679" i="4" s="1"/>
  <c r="A3680" i="4"/>
  <c r="G3680" i="4" s="1"/>
  <c r="H3680" i="4" s="1"/>
  <c r="A3681" i="4"/>
  <c r="G3681" i="4" s="1"/>
  <c r="H3681" i="4" s="1"/>
  <c r="A3682" i="4"/>
  <c r="G3682" i="4" s="1"/>
  <c r="H3682" i="4" s="1"/>
  <c r="A3683" i="4"/>
  <c r="G3683" i="4" s="1"/>
  <c r="H3683" i="4" s="1"/>
  <c r="A3684" i="4"/>
  <c r="G3684" i="4" s="1"/>
  <c r="H3684" i="4" s="1"/>
  <c r="A3685" i="4"/>
  <c r="G3685" i="4" s="1"/>
  <c r="H3685" i="4" s="1"/>
  <c r="A3686" i="4"/>
  <c r="G3686" i="4" s="1"/>
  <c r="H3686" i="4" s="1"/>
  <c r="A3687" i="4"/>
  <c r="G3687" i="4" s="1"/>
  <c r="H3687" i="4" s="1"/>
  <c r="A3688" i="4"/>
  <c r="G3688" i="4" s="1"/>
  <c r="H3688" i="4" s="1"/>
  <c r="A3689" i="4"/>
  <c r="G3689" i="4" s="1"/>
  <c r="H3689" i="4" s="1"/>
  <c r="A3690" i="4"/>
  <c r="G3690" i="4" s="1"/>
  <c r="H3690" i="4" s="1"/>
  <c r="A3691" i="4"/>
  <c r="G3691" i="4" s="1"/>
  <c r="H3691" i="4" s="1"/>
  <c r="A3692" i="4"/>
  <c r="G3692" i="4" s="1"/>
  <c r="H3692" i="4" s="1"/>
  <c r="A3693" i="4"/>
  <c r="G3693" i="4" s="1"/>
  <c r="H3693" i="4" s="1"/>
  <c r="A3694" i="4"/>
  <c r="G3694" i="4" s="1"/>
  <c r="H3694" i="4" s="1"/>
  <c r="A3695" i="4"/>
  <c r="G3695" i="4" s="1"/>
  <c r="H3695" i="4" s="1"/>
  <c r="A3696" i="4"/>
  <c r="G3696" i="4" s="1"/>
  <c r="H3696" i="4" s="1"/>
  <c r="A3697" i="4"/>
  <c r="G3697" i="4" s="1"/>
  <c r="H3697" i="4" s="1"/>
  <c r="A3698" i="4"/>
  <c r="G3698" i="4" s="1"/>
  <c r="H3698" i="4" s="1"/>
  <c r="A3699" i="4"/>
  <c r="G3699" i="4" s="1"/>
  <c r="H3699" i="4" s="1"/>
  <c r="A3700" i="4"/>
  <c r="G3700" i="4" s="1"/>
  <c r="H3700" i="4" s="1"/>
  <c r="A3701" i="4"/>
  <c r="G3701" i="4" s="1"/>
  <c r="H3701" i="4" s="1"/>
  <c r="A3702" i="4"/>
  <c r="G3702" i="4" s="1"/>
  <c r="H3702" i="4" s="1"/>
  <c r="A3703" i="4"/>
  <c r="G3703" i="4" s="1"/>
  <c r="H3703" i="4" s="1"/>
  <c r="A3704" i="4"/>
  <c r="G3704" i="4" s="1"/>
  <c r="H3704" i="4" s="1"/>
  <c r="A3705" i="4"/>
  <c r="G3705" i="4" s="1"/>
  <c r="H3705" i="4" s="1"/>
  <c r="A3706" i="4"/>
  <c r="G3706" i="4" s="1"/>
  <c r="H3706" i="4" s="1"/>
  <c r="A3707" i="4"/>
  <c r="G3707" i="4" s="1"/>
  <c r="H3707" i="4" s="1"/>
  <c r="A3708" i="4"/>
  <c r="G3708" i="4" s="1"/>
  <c r="H3708" i="4" s="1"/>
  <c r="A3709" i="4"/>
  <c r="G3709" i="4" s="1"/>
  <c r="H3709" i="4" s="1"/>
  <c r="A3710" i="4"/>
  <c r="G3710" i="4" s="1"/>
  <c r="H3710" i="4" s="1"/>
  <c r="A3711" i="4"/>
  <c r="G3711" i="4" s="1"/>
  <c r="H3711" i="4" s="1"/>
  <c r="A3712" i="4"/>
  <c r="G3712" i="4" s="1"/>
  <c r="H3712" i="4" s="1"/>
  <c r="A3713" i="4"/>
  <c r="G3713" i="4" s="1"/>
  <c r="H3713" i="4" s="1"/>
  <c r="A3714" i="4"/>
  <c r="G3714" i="4" s="1"/>
  <c r="H3714" i="4" s="1"/>
  <c r="A3715" i="4"/>
  <c r="G3715" i="4" s="1"/>
  <c r="H3715" i="4" s="1"/>
  <c r="A3716" i="4"/>
  <c r="G3716" i="4" s="1"/>
  <c r="H3716" i="4" s="1"/>
  <c r="A3717" i="4"/>
  <c r="G3717" i="4" s="1"/>
  <c r="H3717" i="4" s="1"/>
  <c r="A3718" i="4"/>
  <c r="G3718" i="4" s="1"/>
  <c r="H3718" i="4" s="1"/>
  <c r="A3719" i="4"/>
  <c r="G3719" i="4" s="1"/>
  <c r="H3719" i="4" s="1"/>
  <c r="A3720" i="4"/>
  <c r="G3720" i="4" s="1"/>
  <c r="H3720" i="4" s="1"/>
  <c r="A3721" i="4"/>
  <c r="G3721" i="4" s="1"/>
  <c r="H3721" i="4" s="1"/>
  <c r="A3722" i="4"/>
  <c r="G3722" i="4" s="1"/>
  <c r="H3722" i="4" s="1"/>
  <c r="A3723" i="4"/>
  <c r="G3723" i="4" s="1"/>
  <c r="H3723" i="4" s="1"/>
  <c r="A3724" i="4"/>
  <c r="G3724" i="4" s="1"/>
  <c r="H3724" i="4" s="1"/>
  <c r="A3725" i="4"/>
  <c r="G3725" i="4" s="1"/>
  <c r="H3725" i="4" s="1"/>
  <c r="A3726" i="4"/>
  <c r="G3726" i="4" s="1"/>
  <c r="H3726" i="4" s="1"/>
  <c r="A3727" i="4"/>
  <c r="G3727" i="4" s="1"/>
  <c r="H3727" i="4" s="1"/>
  <c r="A3728" i="4"/>
  <c r="G3728" i="4" s="1"/>
  <c r="H3728" i="4" s="1"/>
  <c r="A3729" i="4"/>
  <c r="G3729" i="4" s="1"/>
  <c r="H3729" i="4" s="1"/>
  <c r="A3730" i="4"/>
  <c r="G3730" i="4" s="1"/>
  <c r="H3730" i="4" s="1"/>
  <c r="A3731" i="4"/>
  <c r="G3731" i="4" s="1"/>
  <c r="H3731" i="4" s="1"/>
  <c r="A3732" i="4"/>
  <c r="G3732" i="4" s="1"/>
  <c r="H3732" i="4" s="1"/>
  <c r="A3733" i="4"/>
  <c r="G3733" i="4" s="1"/>
  <c r="H3733" i="4" s="1"/>
  <c r="A3734" i="4"/>
  <c r="G3734" i="4" s="1"/>
  <c r="H3734" i="4" s="1"/>
  <c r="A3735" i="4"/>
  <c r="G3735" i="4" s="1"/>
  <c r="H3735" i="4" s="1"/>
  <c r="A3736" i="4"/>
  <c r="G3736" i="4" s="1"/>
  <c r="H3736" i="4" s="1"/>
  <c r="A3737" i="4"/>
  <c r="G3737" i="4" s="1"/>
  <c r="H3737" i="4" s="1"/>
  <c r="A3738" i="4"/>
  <c r="G3738" i="4" s="1"/>
  <c r="H3738" i="4" s="1"/>
  <c r="A3739" i="4"/>
  <c r="G3739" i="4" s="1"/>
  <c r="H3739" i="4" s="1"/>
  <c r="A3740" i="4"/>
  <c r="G3740" i="4" s="1"/>
  <c r="H3740" i="4" s="1"/>
  <c r="A3741" i="4"/>
  <c r="G3741" i="4" s="1"/>
  <c r="H3741" i="4" s="1"/>
  <c r="A3742" i="4"/>
  <c r="G3742" i="4" s="1"/>
  <c r="H3742" i="4" s="1"/>
  <c r="A3743" i="4"/>
  <c r="G3743" i="4" s="1"/>
  <c r="H3743" i="4" s="1"/>
  <c r="A3744" i="4"/>
  <c r="G3744" i="4" s="1"/>
  <c r="H3744" i="4" s="1"/>
  <c r="A3745" i="4"/>
  <c r="G3745" i="4" s="1"/>
  <c r="H3745" i="4" s="1"/>
  <c r="A3746" i="4"/>
  <c r="G3746" i="4" s="1"/>
  <c r="H3746" i="4" s="1"/>
  <c r="A3747" i="4"/>
  <c r="G3747" i="4" s="1"/>
  <c r="H3747" i="4" s="1"/>
  <c r="A3748" i="4"/>
  <c r="G3748" i="4" s="1"/>
  <c r="H3748" i="4" s="1"/>
  <c r="A3749" i="4"/>
  <c r="G3749" i="4" s="1"/>
  <c r="H3749" i="4" s="1"/>
  <c r="A3750" i="4"/>
  <c r="G3750" i="4" s="1"/>
  <c r="H3750" i="4" s="1"/>
  <c r="A3751" i="4"/>
  <c r="G3751" i="4" s="1"/>
  <c r="H3751" i="4" s="1"/>
  <c r="A3752" i="4"/>
  <c r="G3752" i="4" s="1"/>
  <c r="H3752" i="4" s="1"/>
  <c r="A3753" i="4"/>
  <c r="G3753" i="4" s="1"/>
  <c r="H3753" i="4" s="1"/>
  <c r="A3754" i="4"/>
  <c r="G3754" i="4" s="1"/>
  <c r="H3754" i="4" s="1"/>
  <c r="A3755" i="4"/>
  <c r="G3755" i="4" s="1"/>
  <c r="H3755" i="4" s="1"/>
  <c r="A3756" i="4"/>
  <c r="G3756" i="4" s="1"/>
  <c r="H3756" i="4" s="1"/>
  <c r="A3757" i="4"/>
  <c r="G3757" i="4" s="1"/>
  <c r="H3757" i="4" s="1"/>
  <c r="A3758" i="4"/>
  <c r="G3758" i="4" s="1"/>
  <c r="H3758" i="4" s="1"/>
  <c r="A3759" i="4"/>
  <c r="G3759" i="4" s="1"/>
  <c r="H3759" i="4" s="1"/>
  <c r="A3760" i="4"/>
  <c r="G3760" i="4" s="1"/>
  <c r="H3760" i="4" s="1"/>
  <c r="A3761" i="4"/>
  <c r="G3761" i="4" s="1"/>
  <c r="H3761" i="4" s="1"/>
  <c r="A3762" i="4"/>
  <c r="G3762" i="4" s="1"/>
  <c r="H3762" i="4" s="1"/>
  <c r="A3763" i="4"/>
  <c r="G3763" i="4" s="1"/>
  <c r="H3763" i="4" s="1"/>
  <c r="A3764" i="4"/>
  <c r="G3764" i="4" s="1"/>
  <c r="H3764" i="4" s="1"/>
  <c r="A3765" i="4"/>
  <c r="G3765" i="4" s="1"/>
  <c r="H3765" i="4" s="1"/>
  <c r="A3766" i="4"/>
  <c r="G3766" i="4" s="1"/>
  <c r="H3766" i="4" s="1"/>
  <c r="A3767" i="4"/>
  <c r="G3767" i="4" s="1"/>
  <c r="H3767" i="4" s="1"/>
  <c r="A3768" i="4"/>
  <c r="G3768" i="4" s="1"/>
  <c r="H3768" i="4" s="1"/>
  <c r="A3769" i="4"/>
  <c r="G3769" i="4" s="1"/>
  <c r="H3769" i="4" s="1"/>
  <c r="A3770" i="4"/>
  <c r="G3770" i="4" s="1"/>
  <c r="H3770" i="4" s="1"/>
  <c r="A3771" i="4"/>
  <c r="G3771" i="4" s="1"/>
  <c r="H3771" i="4" s="1"/>
  <c r="A3772" i="4"/>
  <c r="G3772" i="4" s="1"/>
  <c r="H3772" i="4" s="1"/>
  <c r="A3773" i="4"/>
  <c r="G3773" i="4" s="1"/>
  <c r="H3773" i="4" s="1"/>
  <c r="A3774" i="4"/>
  <c r="G3774" i="4" s="1"/>
  <c r="H3774" i="4" s="1"/>
  <c r="A3775" i="4"/>
  <c r="G3775" i="4" s="1"/>
  <c r="H3775" i="4" s="1"/>
  <c r="A3776" i="4"/>
  <c r="G3776" i="4" s="1"/>
  <c r="H3776" i="4" s="1"/>
  <c r="A3777" i="4"/>
  <c r="G3777" i="4" s="1"/>
  <c r="H3777" i="4" s="1"/>
  <c r="A3778" i="4"/>
  <c r="G3778" i="4" s="1"/>
  <c r="H3778" i="4" s="1"/>
  <c r="A3779" i="4"/>
  <c r="G3779" i="4" s="1"/>
  <c r="H3779" i="4" s="1"/>
  <c r="A3780" i="4"/>
  <c r="G3780" i="4" s="1"/>
  <c r="H3780" i="4" s="1"/>
  <c r="A3781" i="4"/>
  <c r="G3781" i="4" s="1"/>
  <c r="H3781" i="4" s="1"/>
  <c r="A3782" i="4"/>
  <c r="G3782" i="4" s="1"/>
  <c r="H3782" i="4" s="1"/>
  <c r="A3783" i="4"/>
  <c r="G3783" i="4" s="1"/>
  <c r="H3783" i="4" s="1"/>
  <c r="A3784" i="4"/>
  <c r="G3784" i="4" s="1"/>
  <c r="H3784" i="4" s="1"/>
  <c r="A3785" i="4"/>
  <c r="G3785" i="4" s="1"/>
  <c r="H3785" i="4" s="1"/>
  <c r="A3786" i="4"/>
  <c r="G3786" i="4" s="1"/>
  <c r="H3786" i="4" s="1"/>
  <c r="A3787" i="4"/>
  <c r="G3787" i="4" s="1"/>
  <c r="H3787" i="4" s="1"/>
  <c r="A3788" i="4"/>
  <c r="G3788" i="4" s="1"/>
  <c r="H3788" i="4" s="1"/>
  <c r="A3789" i="4"/>
  <c r="G3789" i="4" s="1"/>
  <c r="H3789" i="4" s="1"/>
  <c r="A3790" i="4"/>
  <c r="G3790" i="4" s="1"/>
  <c r="H3790" i="4" s="1"/>
  <c r="A3791" i="4"/>
  <c r="G3791" i="4" s="1"/>
  <c r="H3791" i="4" s="1"/>
  <c r="A3792" i="4"/>
  <c r="G3792" i="4" s="1"/>
  <c r="H3792" i="4" s="1"/>
  <c r="A3793" i="4"/>
  <c r="G3793" i="4" s="1"/>
  <c r="H3793" i="4" s="1"/>
  <c r="A3794" i="4"/>
  <c r="G3794" i="4" s="1"/>
  <c r="H3794" i="4" s="1"/>
  <c r="A3795" i="4"/>
  <c r="G3795" i="4" s="1"/>
  <c r="H3795" i="4" s="1"/>
  <c r="A3796" i="4"/>
  <c r="G3796" i="4" s="1"/>
  <c r="H3796" i="4" s="1"/>
  <c r="A3797" i="4"/>
  <c r="G3797" i="4" s="1"/>
  <c r="H3797" i="4" s="1"/>
  <c r="A3798" i="4"/>
  <c r="G3798" i="4" s="1"/>
  <c r="H3798" i="4" s="1"/>
  <c r="A3799" i="4"/>
  <c r="G3799" i="4" s="1"/>
  <c r="H3799" i="4" s="1"/>
  <c r="A3800" i="4"/>
  <c r="G3800" i="4" s="1"/>
  <c r="H3800" i="4" s="1"/>
  <c r="A3801" i="4"/>
  <c r="G3801" i="4" s="1"/>
  <c r="H3801" i="4" s="1"/>
  <c r="A3802" i="4"/>
  <c r="G3802" i="4" s="1"/>
  <c r="H3802" i="4" s="1"/>
  <c r="A3803" i="4"/>
  <c r="G3803" i="4" s="1"/>
  <c r="H3803" i="4" s="1"/>
  <c r="A3804" i="4"/>
  <c r="G3804" i="4" s="1"/>
  <c r="H3804" i="4" s="1"/>
  <c r="A3805" i="4"/>
  <c r="G3805" i="4" s="1"/>
  <c r="H3805" i="4" s="1"/>
  <c r="A3806" i="4"/>
  <c r="G3806" i="4" s="1"/>
  <c r="H3806" i="4" s="1"/>
  <c r="A3807" i="4"/>
  <c r="G3807" i="4" s="1"/>
  <c r="H3807" i="4" s="1"/>
  <c r="A3808" i="4"/>
  <c r="G3808" i="4" s="1"/>
  <c r="H3808" i="4" s="1"/>
  <c r="A3809" i="4"/>
  <c r="G3809" i="4" s="1"/>
  <c r="H3809" i="4" s="1"/>
  <c r="A3810" i="4"/>
  <c r="G3810" i="4" s="1"/>
  <c r="H3810" i="4" s="1"/>
  <c r="A3811" i="4"/>
  <c r="G3811" i="4" s="1"/>
  <c r="H3811" i="4" s="1"/>
  <c r="A3812" i="4"/>
  <c r="G3812" i="4" s="1"/>
  <c r="H3812" i="4" s="1"/>
  <c r="A3813" i="4"/>
  <c r="G3813" i="4" s="1"/>
  <c r="H3813" i="4" s="1"/>
  <c r="A3814" i="4"/>
  <c r="G3814" i="4" s="1"/>
  <c r="H3814" i="4" s="1"/>
  <c r="A3815" i="4"/>
  <c r="G3815" i="4" s="1"/>
  <c r="H3815" i="4" s="1"/>
  <c r="A3816" i="4"/>
  <c r="G3816" i="4" s="1"/>
  <c r="H3816" i="4" s="1"/>
  <c r="A3817" i="4"/>
  <c r="G3817" i="4" s="1"/>
  <c r="H3817" i="4" s="1"/>
  <c r="A3818" i="4"/>
  <c r="G3818" i="4" s="1"/>
  <c r="H3818" i="4" s="1"/>
  <c r="A3819" i="4"/>
  <c r="G3819" i="4" s="1"/>
  <c r="H3819" i="4" s="1"/>
  <c r="A3820" i="4"/>
  <c r="G3820" i="4" s="1"/>
  <c r="H3820" i="4" s="1"/>
  <c r="A3821" i="4"/>
  <c r="G3821" i="4" s="1"/>
  <c r="H3821" i="4" s="1"/>
  <c r="A3822" i="4"/>
  <c r="G3822" i="4" s="1"/>
  <c r="H3822" i="4" s="1"/>
  <c r="A3823" i="4"/>
  <c r="G3823" i="4" s="1"/>
  <c r="H3823" i="4" s="1"/>
  <c r="A3824" i="4"/>
  <c r="G3824" i="4" s="1"/>
  <c r="H3824" i="4" s="1"/>
  <c r="A3825" i="4"/>
  <c r="G3825" i="4" s="1"/>
  <c r="H3825" i="4" s="1"/>
  <c r="A3826" i="4"/>
  <c r="G3826" i="4" s="1"/>
  <c r="H3826" i="4" s="1"/>
  <c r="A3827" i="4"/>
  <c r="G3827" i="4" s="1"/>
  <c r="H3827" i="4" s="1"/>
  <c r="A3828" i="4"/>
  <c r="G3828" i="4" s="1"/>
  <c r="H3828" i="4" s="1"/>
  <c r="A3829" i="4"/>
  <c r="G3829" i="4" s="1"/>
  <c r="H3829" i="4" s="1"/>
  <c r="A3830" i="4"/>
  <c r="G3830" i="4" s="1"/>
  <c r="H3830" i="4" s="1"/>
  <c r="A3831" i="4"/>
  <c r="G3831" i="4" s="1"/>
  <c r="H3831" i="4" s="1"/>
  <c r="A3832" i="4"/>
  <c r="G3832" i="4" s="1"/>
  <c r="H3832" i="4" s="1"/>
  <c r="A3833" i="4"/>
  <c r="G3833" i="4" s="1"/>
  <c r="H3833" i="4" s="1"/>
  <c r="A3834" i="4"/>
  <c r="G3834" i="4" s="1"/>
  <c r="H3834" i="4" s="1"/>
  <c r="A3835" i="4"/>
  <c r="G3835" i="4" s="1"/>
  <c r="H3835" i="4" s="1"/>
  <c r="A3836" i="4"/>
  <c r="G3836" i="4" s="1"/>
  <c r="H3836" i="4" s="1"/>
  <c r="A3837" i="4"/>
  <c r="G3837" i="4" s="1"/>
  <c r="H3837" i="4" s="1"/>
  <c r="A3838" i="4"/>
  <c r="G3838" i="4" s="1"/>
  <c r="H3838" i="4" s="1"/>
  <c r="A3839" i="4"/>
  <c r="G3839" i="4" s="1"/>
  <c r="H3839" i="4" s="1"/>
  <c r="A3840" i="4"/>
  <c r="G3840" i="4" s="1"/>
  <c r="H3840" i="4" s="1"/>
  <c r="A3841" i="4"/>
  <c r="G3841" i="4" s="1"/>
  <c r="H3841" i="4" s="1"/>
  <c r="A3842" i="4"/>
  <c r="G3842" i="4" s="1"/>
  <c r="H3842" i="4" s="1"/>
  <c r="A3843" i="4"/>
  <c r="G3843" i="4" s="1"/>
  <c r="H3843" i="4" s="1"/>
  <c r="A3844" i="4"/>
  <c r="G3844" i="4" s="1"/>
  <c r="H3844" i="4" s="1"/>
  <c r="A3845" i="4"/>
  <c r="G3845" i="4" s="1"/>
  <c r="H3845" i="4" s="1"/>
  <c r="A3846" i="4"/>
  <c r="G3846" i="4" s="1"/>
  <c r="H3846" i="4" s="1"/>
  <c r="A3847" i="4"/>
  <c r="G3847" i="4" s="1"/>
  <c r="H3847" i="4" s="1"/>
  <c r="A3848" i="4"/>
  <c r="G3848" i="4" s="1"/>
  <c r="H3848" i="4" s="1"/>
  <c r="A3849" i="4"/>
  <c r="G3849" i="4" s="1"/>
  <c r="H3849" i="4" s="1"/>
  <c r="A3850" i="4"/>
  <c r="G3850" i="4" s="1"/>
  <c r="H3850" i="4" s="1"/>
  <c r="A3851" i="4"/>
  <c r="G3851" i="4" s="1"/>
  <c r="H3851" i="4" s="1"/>
  <c r="A3852" i="4"/>
  <c r="G3852" i="4" s="1"/>
  <c r="H3852" i="4" s="1"/>
  <c r="A3853" i="4"/>
  <c r="G3853" i="4" s="1"/>
  <c r="H3853" i="4" s="1"/>
  <c r="A3854" i="4"/>
  <c r="G3854" i="4" s="1"/>
  <c r="H3854" i="4" s="1"/>
  <c r="A3855" i="4"/>
  <c r="G3855" i="4" s="1"/>
  <c r="H3855" i="4" s="1"/>
  <c r="A3856" i="4"/>
  <c r="G3856" i="4" s="1"/>
  <c r="H3856" i="4" s="1"/>
  <c r="A3857" i="4"/>
  <c r="G3857" i="4" s="1"/>
  <c r="H3857" i="4" s="1"/>
  <c r="A3858" i="4"/>
  <c r="G3858" i="4" s="1"/>
  <c r="H3858" i="4" s="1"/>
  <c r="A3859" i="4"/>
  <c r="G3859" i="4" s="1"/>
  <c r="H3859" i="4" s="1"/>
  <c r="A3860" i="4"/>
  <c r="G3860" i="4" s="1"/>
  <c r="H3860" i="4" s="1"/>
  <c r="A3861" i="4"/>
  <c r="G3861" i="4" s="1"/>
  <c r="H3861" i="4" s="1"/>
  <c r="A3862" i="4"/>
  <c r="G3862" i="4" s="1"/>
  <c r="H3862" i="4" s="1"/>
  <c r="A3863" i="4"/>
  <c r="G3863" i="4" s="1"/>
  <c r="H3863" i="4" s="1"/>
  <c r="A3864" i="4"/>
  <c r="G3864" i="4" s="1"/>
  <c r="H3864" i="4" s="1"/>
  <c r="A3865" i="4"/>
  <c r="G3865" i="4" s="1"/>
  <c r="H3865" i="4" s="1"/>
  <c r="A3866" i="4"/>
  <c r="G3866" i="4" s="1"/>
  <c r="H3866" i="4" s="1"/>
  <c r="A3867" i="4"/>
  <c r="G3867" i="4" s="1"/>
  <c r="H3867" i="4" s="1"/>
  <c r="A3868" i="4"/>
  <c r="G3868" i="4" s="1"/>
  <c r="H3868" i="4" s="1"/>
  <c r="A3869" i="4"/>
  <c r="G3869" i="4" s="1"/>
  <c r="H3869" i="4" s="1"/>
  <c r="A3870" i="4"/>
  <c r="G3870" i="4" s="1"/>
  <c r="H3870" i="4" s="1"/>
  <c r="A3871" i="4"/>
  <c r="G3871" i="4" s="1"/>
  <c r="H3871" i="4" s="1"/>
  <c r="A3872" i="4"/>
  <c r="G3872" i="4" s="1"/>
  <c r="H3872" i="4" s="1"/>
  <c r="A3873" i="4"/>
  <c r="G3873" i="4" s="1"/>
  <c r="H3873" i="4" s="1"/>
  <c r="A3874" i="4"/>
  <c r="G3874" i="4" s="1"/>
  <c r="H3874" i="4" s="1"/>
  <c r="A3875" i="4"/>
  <c r="G3875" i="4" s="1"/>
  <c r="H3875" i="4" s="1"/>
  <c r="A3876" i="4"/>
  <c r="G3876" i="4" s="1"/>
  <c r="H3876" i="4" s="1"/>
  <c r="A3877" i="4"/>
  <c r="G3877" i="4" s="1"/>
  <c r="H3877" i="4" s="1"/>
  <c r="A3878" i="4"/>
  <c r="G3878" i="4" s="1"/>
  <c r="H3878" i="4" s="1"/>
  <c r="A3879" i="4"/>
  <c r="G3879" i="4" s="1"/>
  <c r="H3879" i="4" s="1"/>
  <c r="A3880" i="4"/>
  <c r="G3880" i="4" s="1"/>
  <c r="H3880" i="4" s="1"/>
  <c r="A3881" i="4"/>
  <c r="G3881" i="4" s="1"/>
  <c r="H3881" i="4" s="1"/>
  <c r="A3882" i="4"/>
  <c r="G3882" i="4" s="1"/>
  <c r="H3882" i="4" s="1"/>
  <c r="A3883" i="4"/>
  <c r="G3883" i="4" s="1"/>
  <c r="H3883" i="4" s="1"/>
  <c r="A3884" i="4"/>
  <c r="G3884" i="4" s="1"/>
  <c r="H3884" i="4" s="1"/>
  <c r="A3885" i="4"/>
  <c r="G3885" i="4" s="1"/>
  <c r="H3885" i="4" s="1"/>
  <c r="A3886" i="4"/>
  <c r="G3886" i="4" s="1"/>
  <c r="H3886" i="4" s="1"/>
  <c r="A3887" i="4"/>
  <c r="G3887" i="4" s="1"/>
  <c r="H3887" i="4" s="1"/>
  <c r="A3888" i="4"/>
  <c r="G3888" i="4" s="1"/>
  <c r="H3888" i="4" s="1"/>
  <c r="A3889" i="4"/>
  <c r="G3889" i="4" s="1"/>
  <c r="H3889" i="4" s="1"/>
  <c r="A3890" i="4"/>
  <c r="G3890" i="4" s="1"/>
  <c r="H3890" i="4" s="1"/>
  <c r="A3891" i="4"/>
  <c r="G3891" i="4" s="1"/>
  <c r="H3891" i="4" s="1"/>
  <c r="A3892" i="4"/>
  <c r="G3892" i="4" s="1"/>
  <c r="H3892" i="4" s="1"/>
  <c r="A3893" i="4"/>
  <c r="G3893" i="4" s="1"/>
  <c r="H3893" i="4" s="1"/>
  <c r="A3894" i="4"/>
  <c r="G3894" i="4" s="1"/>
  <c r="H3894" i="4" s="1"/>
  <c r="A3895" i="4"/>
  <c r="G3895" i="4" s="1"/>
  <c r="H3895" i="4" s="1"/>
  <c r="A3896" i="4"/>
  <c r="G3896" i="4" s="1"/>
  <c r="H3896" i="4" s="1"/>
  <c r="A3897" i="4"/>
  <c r="G3897" i="4" s="1"/>
  <c r="H3897" i="4" s="1"/>
  <c r="A3898" i="4"/>
  <c r="G3898" i="4" s="1"/>
  <c r="H3898" i="4" s="1"/>
  <c r="A3899" i="4"/>
  <c r="G3899" i="4" s="1"/>
  <c r="H3899" i="4" s="1"/>
  <c r="A3900" i="4"/>
  <c r="G3900" i="4" s="1"/>
  <c r="H3900" i="4" s="1"/>
  <c r="A3901" i="4"/>
  <c r="G3901" i="4" s="1"/>
  <c r="H3901" i="4" s="1"/>
  <c r="A3902" i="4"/>
  <c r="G3902" i="4" s="1"/>
  <c r="H3902" i="4" s="1"/>
  <c r="A3903" i="4"/>
  <c r="G3903" i="4" s="1"/>
  <c r="H3903" i="4" s="1"/>
  <c r="A3904" i="4"/>
  <c r="G3904" i="4" s="1"/>
  <c r="H3904" i="4" s="1"/>
  <c r="A3905" i="4"/>
  <c r="G3905" i="4" s="1"/>
  <c r="H3905" i="4" s="1"/>
  <c r="A3906" i="4"/>
  <c r="G3906" i="4" s="1"/>
  <c r="H3906" i="4" s="1"/>
  <c r="A3907" i="4"/>
  <c r="G3907" i="4" s="1"/>
  <c r="H3907" i="4" s="1"/>
  <c r="A3908" i="4"/>
  <c r="G3908" i="4" s="1"/>
  <c r="H3908" i="4" s="1"/>
  <c r="A3909" i="4"/>
  <c r="G3909" i="4" s="1"/>
  <c r="H3909" i="4" s="1"/>
  <c r="A3910" i="4"/>
  <c r="G3910" i="4" s="1"/>
  <c r="H3910" i="4" s="1"/>
  <c r="A3911" i="4"/>
  <c r="G3911" i="4" s="1"/>
  <c r="H3911" i="4" s="1"/>
  <c r="A3912" i="4"/>
  <c r="G3912" i="4" s="1"/>
  <c r="H3912" i="4" s="1"/>
  <c r="A3913" i="4"/>
  <c r="G3913" i="4" s="1"/>
  <c r="H3913" i="4" s="1"/>
  <c r="A3914" i="4"/>
  <c r="G3914" i="4" s="1"/>
  <c r="H3914" i="4" s="1"/>
  <c r="A3915" i="4"/>
  <c r="G3915" i="4" s="1"/>
  <c r="H3915" i="4" s="1"/>
  <c r="A3916" i="4"/>
  <c r="G3916" i="4" s="1"/>
  <c r="H3916" i="4" s="1"/>
  <c r="A3917" i="4"/>
  <c r="G3917" i="4" s="1"/>
  <c r="H3917" i="4" s="1"/>
  <c r="A3918" i="4"/>
  <c r="G3918" i="4" s="1"/>
  <c r="H3918" i="4" s="1"/>
  <c r="A3919" i="4"/>
  <c r="G3919" i="4" s="1"/>
  <c r="H3919" i="4" s="1"/>
  <c r="A3920" i="4"/>
  <c r="G3920" i="4" s="1"/>
  <c r="H3920" i="4" s="1"/>
  <c r="A3921" i="4"/>
  <c r="G3921" i="4" s="1"/>
  <c r="H3921" i="4" s="1"/>
  <c r="A3922" i="4"/>
  <c r="G3922" i="4" s="1"/>
  <c r="H3922" i="4" s="1"/>
  <c r="A3923" i="4"/>
  <c r="G3923" i="4" s="1"/>
  <c r="H3923" i="4" s="1"/>
  <c r="A3924" i="4"/>
  <c r="G3924" i="4" s="1"/>
  <c r="H3924" i="4" s="1"/>
  <c r="A3925" i="4"/>
  <c r="G3925" i="4" s="1"/>
  <c r="H3925" i="4" s="1"/>
  <c r="A3926" i="4"/>
  <c r="G3926" i="4" s="1"/>
  <c r="H3926" i="4" s="1"/>
  <c r="A3927" i="4"/>
  <c r="G3927" i="4" s="1"/>
  <c r="H3927" i="4" s="1"/>
  <c r="A3928" i="4"/>
  <c r="G3928" i="4" s="1"/>
  <c r="H3928" i="4" s="1"/>
  <c r="A3929" i="4"/>
  <c r="G3929" i="4" s="1"/>
  <c r="H3929" i="4" s="1"/>
  <c r="A3930" i="4"/>
  <c r="G3930" i="4" s="1"/>
  <c r="H3930" i="4" s="1"/>
  <c r="A3931" i="4"/>
  <c r="G3931" i="4" s="1"/>
  <c r="H3931" i="4" s="1"/>
  <c r="A3932" i="4"/>
  <c r="G3932" i="4" s="1"/>
  <c r="H3932" i="4" s="1"/>
  <c r="A3933" i="4"/>
  <c r="G3933" i="4" s="1"/>
  <c r="H3933" i="4" s="1"/>
  <c r="A3934" i="4"/>
  <c r="G3934" i="4" s="1"/>
  <c r="H3934" i="4" s="1"/>
  <c r="A3935" i="4"/>
  <c r="G3935" i="4" s="1"/>
  <c r="H3935" i="4" s="1"/>
  <c r="A3936" i="4"/>
  <c r="G3936" i="4" s="1"/>
  <c r="H3936" i="4" s="1"/>
  <c r="A3937" i="4"/>
  <c r="G3937" i="4" s="1"/>
  <c r="H3937" i="4" s="1"/>
  <c r="A3938" i="4"/>
  <c r="G3938" i="4" s="1"/>
  <c r="H3938" i="4" s="1"/>
  <c r="A3939" i="4"/>
  <c r="G3939" i="4" s="1"/>
  <c r="H3939" i="4" s="1"/>
  <c r="A3940" i="4"/>
  <c r="G3940" i="4" s="1"/>
  <c r="H3940" i="4" s="1"/>
  <c r="A3941" i="4"/>
  <c r="G3941" i="4" s="1"/>
  <c r="H3941" i="4" s="1"/>
  <c r="A3942" i="4"/>
  <c r="G3942" i="4" s="1"/>
  <c r="H3942" i="4" s="1"/>
  <c r="A3943" i="4"/>
  <c r="G3943" i="4" s="1"/>
  <c r="H3943" i="4" s="1"/>
  <c r="A3944" i="4"/>
  <c r="G3944" i="4" s="1"/>
  <c r="H3944" i="4" s="1"/>
  <c r="A3945" i="4"/>
  <c r="G3945" i="4" s="1"/>
  <c r="H3945" i="4" s="1"/>
  <c r="A3946" i="4"/>
  <c r="G3946" i="4" s="1"/>
  <c r="H3946" i="4" s="1"/>
  <c r="A3947" i="4"/>
  <c r="G3947" i="4" s="1"/>
  <c r="H3947" i="4" s="1"/>
  <c r="A3948" i="4"/>
  <c r="G3948" i="4" s="1"/>
  <c r="H3948" i="4" s="1"/>
  <c r="A3949" i="4"/>
  <c r="G3949" i="4" s="1"/>
  <c r="H3949" i="4" s="1"/>
  <c r="A3950" i="4"/>
  <c r="G3950" i="4" s="1"/>
  <c r="H3950" i="4" s="1"/>
  <c r="A3951" i="4"/>
  <c r="G3951" i="4" s="1"/>
  <c r="H3951" i="4" s="1"/>
  <c r="A3952" i="4"/>
  <c r="G3952" i="4" s="1"/>
  <c r="H3952" i="4" s="1"/>
  <c r="A3953" i="4"/>
  <c r="G3953" i="4" s="1"/>
  <c r="H3953" i="4" s="1"/>
  <c r="A3954" i="4"/>
  <c r="G3954" i="4" s="1"/>
  <c r="H3954" i="4" s="1"/>
  <c r="A3955" i="4"/>
  <c r="G3955" i="4" s="1"/>
  <c r="H3955" i="4" s="1"/>
  <c r="A3956" i="4"/>
  <c r="G3956" i="4" s="1"/>
  <c r="H3956" i="4" s="1"/>
  <c r="A3957" i="4"/>
  <c r="G3957" i="4" s="1"/>
  <c r="H3957" i="4" s="1"/>
  <c r="A3958" i="4"/>
  <c r="G3958" i="4" s="1"/>
  <c r="H3958" i="4" s="1"/>
  <c r="A3959" i="4"/>
  <c r="G3959" i="4" s="1"/>
  <c r="H3959" i="4" s="1"/>
  <c r="A3960" i="4"/>
  <c r="G3960" i="4" s="1"/>
  <c r="H3960" i="4" s="1"/>
  <c r="A3961" i="4"/>
  <c r="G3961" i="4" s="1"/>
  <c r="H3961" i="4" s="1"/>
  <c r="A3962" i="4"/>
  <c r="G3962" i="4" s="1"/>
  <c r="H3962" i="4" s="1"/>
  <c r="A3963" i="4"/>
  <c r="G3963" i="4" s="1"/>
  <c r="H3963" i="4" s="1"/>
  <c r="A3964" i="4"/>
  <c r="G3964" i="4" s="1"/>
  <c r="H3964" i="4" s="1"/>
  <c r="A3965" i="4"/>
  <c r="G3965" i="4" s="1"/>
  <c r="H3965" i="4" s="1"/>
  <c r="A3966" i="4"/>
  <c r="G3966" i="4" s="1"/>
  <c r="H3966" i="4" s="1"/>
  <c r="A3967" i="4"/>
  <c r="G3967" i="4" s="1"/>
  <c r="H3967" i="4" s="1"/>
  <c r="A3968" i="4"/>
  <c r="G3968" i="4" s="1"/>
  <c r="H3968" i="4" s="1"/>
  <c r="A3969" i="4"/>
  <c r="G3969" i="4" s="1"/>
  <c r="H3969" i="4" s="1"/>
  <c r="A3970" i="4"/>
  <c r="G3970" i="4" s="1"/>
  <c r="H3970" i="4" s="1"/>
  <c r="A3971" i="4"/>
  <c r="G3971" i="4" s="1"/>
  <c r="H3971" i="4" s="1"/>
  <c r="A3972" i="4"/>
  <c r="G3972" i="4" s="1"/>
  <c r="H3972" i="4" s="1"/>
  <c r="A3973" i="4"/>
  <c r="G3973" i="4" s="1"/>
  <c r="H3973" i="4" s="1"/>
  <c r="A3974" i="4"/>
  <c r="G3974" i="4" s="1"/>
  <c r="H3974" i="4" s="1"/>
  <c r="A3975" i="4"/>
  <c r="G3975" i="4" s="1"/>
  <c r="H3975" i="4" s="1"/>
  <c r="A3976" i="4"/>
  <c r="G3976" i="4" s="1"/>
  <c r="H3976" i="4" s="1"/>
  <c r="A3977" i="4"/>
  <c r="G3977" i="4" s="1"/>
  <c r="H3977" i="4" s="1"/>
  <c r="A3978" i="4"/>
  <c r="G3978" i="4" s="1"/>
  <c r="H3978" i="4" s="1"/>
  <c r="A3979" i="4"/>
  <c r="G3979" i="4" s="1"/>
  <c r="H3979" i="4" s="1"/>
  <c r="A3980" i="4"/>
  <c r="G3980" i="4" s="1"/>
  <c r="H3980" i="4" s="1"/>
  <c r="A3981" i="4"/>
  <c r="G3981" i="4" s="1"/>
  <c r="H3981" i="4" s="1"/>
  <c r="A3982" i="4"/>
  <c r="G3982" i="4" s="1"/>
  <c r="H3982" i="4" s="1"/>
  <c r="A3983" i="4"/>
  <c r="G3983" i="4" s="1"/>
  <c r="H3983" i="4" s="1"/>
  <c r="A3984" i="4"/>
  <c r="G3984" i="4" s="1"/>
  <c r="H3984" i="4" s="1"/>
  <c r="A3985" i="4"/>
  <c r="G3985" i="4" s="1"/>
  <c r="H3985" i="4" s="1"/>
  <c r="A3986" i="4"/>
  <c r="G3986" i="4" s="1"/>
  <c r="H3986" i="4" s="1"/>
  <c r="A3987" i="4"/>
  <c r="G3987" i="4" s="1"/>
  <c r="H3987" i="4" s="1"/>
  <c r="A3988" i="4"/>
  <c r="G3988" i="4" s="1"/>
  <c r="H3988" i="4" s="1"/>
  <c r="A3989" i="4"/>
  <c r="G3989" i="4" s="1"/>
  <c r="H3989" i="4" s="1"/>
  <c r="A3990" i="4"/>
  <c r="G3990" i="4" s="1"/>
  <c r="H3990" i="4" s="1"/>
  <c r="A3991" i="4"/>
  <c r="G3991" i="4" s="1"/>
  <c r="H3991" i="4" s="1"/>
  <c r="A3992" i="4"/>
  <c r="G3992" i="4" s="1"/>
  <c r="H3992" i="4" s="1"/>
  <c r="A3993" i="4"/>
  <c r="G3993" i="4" s="1"/>
  <c r="H3993" i="4" s="1"/>
  <c r="A3994" i="4"/>
  <c r="G3994" i="4" s="1"/>
  <c r="H3994" i="4" s="1"/>
  <c r="A3995" i="4"/>
  <c r="G3995" i="4" s="1"/>
  <c r="H3995" i="4" s="1"/>
  <c r="A3996" i="4"/>
  <c r="G3996" i="4" s="1"/>
  <c r="H3996" i="4" s="1"/>
  <c r="A3997" i="4"/>
  <c r="G3997" i="4" s="1"/>
  <c r="H3997" i="4" s="1"/>
  <c r="A3998" i="4"/>
  <c r="G3998" i="4" s="1"/>
  <c r="H3998" i="4" s="1"/>
  <c r="A3999" i="4"/>
  <c r="G3999" i="4" s="1"/>
  <c r="H3999" i="4" s="1"/>
  <c r="A4000" i="4"/>
  <c r="G4000" i="4" s="1"/>
  <c r="H4000" i="4" s="1"/>
  <c r="A4001" i="4"/>
  <c r="G4001" i="4" s="1"/>
  <c r="H4001" i="4" s="1"/>
  <c r="A4002" i="4"/>
  <c r="G4002" i="4" s="1"/>
  <c r="H4002" i="4" s="1"/>
  <c r="A4003" i="4"/>
  <c r="G4003" i="4" s="1"/>
  <c r="H4003" i="4" s="1"/>
  <c r="A4004" i="4"/>
  <c r="G4004" i="4" s="1"/>
  <c r="H4004" i="4" s="1"/>
  <c r="A4005" i="4"/>
  <c r="G4005" i="4" s="1"/>
  <c r="H4005" i="4" s="1"/>
  <c r="A4006" i="4"/>
  <c r="G4006" i="4" s="1"/>
  <c r="H4006" i="4" s="1"/>
  <c r="A4007" i="4"/>
  <c r="G4007" i="4" s="1"/>
  <c r="H4007" i="4" s="1"/>
  <c r="A4008" i="4"/>
  <c r="G4008" i="4" s="1"/>
  <c r="H4008" i="4" s="1"/>
  <c r="A4009" i="4"/>
  <c r="G4009" i="4" s="1"/>
  <c r="H4009" i="4" s="1"/>
  <c r="A4010" i="4"/>
  <c r="G4010" i="4" s="1"/>
  <c r="H4010" i="4" s="1"/>
  <c r="A4011" i="4"/>
  <c r="G4011" i="4" s="1"/>
  <c r="H4011" i="4" s="1"/>
  <c r="A4012" i="4"/>
  <c r="G4012" i="4" s="1"/>
  <c r="H4012" i="4" s="1"/>
  <c r="A4013" i="4"/>
  <c r="G4013" i="4" s="1"/>
  <c r="H4013" i="4" s="1"/>
  <c r="A4014" i="4"/>
  <c r="G4014" i="4" s="1"/>
  <c r="H4014" i="4" s="1"/>
  <c r="A4015" i="4"/>
  <c r="G4015" i="4" s="1"/>
  <c r="H4015" i="4" s="1"/>
  <c r="A4016" i="4"/>
  <c r="G4016" i="4" s="1"/>
  <c r="H4016" i="4" s="1"/>
  <c r="A4017" i="4"/>
  <c r="G4017" i="4" s="1"/>
  <c r="H4017" i="4" s="1"/>
  <c r="A4018" i="4"/>
  <c r="G4018" i="4" s="1"/>
  <c r="H4018" i="4" s="1"/>
  <c r="A4019" i="4"/>
  <c r="G4019" i="4" s="1"/>
  <c r="H4019" i="4" s="1"/>
  <c r="A4020" i="4"/>
  <c r="G4020" i="4" s="1"/>
  <c r="H4020" i="4" s="1"/>
  <c r="A4021" i="4"/>
  <c r="G4021" i="4" s="1"/>
  <c r="H4021" i="4" s="1"/>
  <c r="A4022" i="4"/>
  <c r="G4022" i="4" s="1"/>
  <c r="H4022" i="4" s="1"/>
  <c r="A4023" i="4"/>
  <c r="G4023" i="4" s="1"/>
  <c r="H4023" i="4" s="1"/>
  <c r="A4024" i="4"/>
  <c r="G4024" i="4" s="1"/>
  <c r="H4024" i="4" s="1"/>
  <c r="A4025" i="4"/>
  <c r="G4025" i="4" s="1"/>
  <c r="H4025" i="4" s="1"/>
  <c r="A2435" i="4"/>
  <c r="G2435" i="4" s="1"/>
  <c r="H2435" i="4" s="1"/>
  <c r="A2436" i="4"/>
  <c r="G2436" i="4" s="1"/>
  <c r="H2436" i="4" s="1"/>
  <c r="A2437" i="4"/>
  <c r="G2437" i="4" s="1"/>
  <c r="H2437" i="4" s="1"/>
  <c r="A2438" i="4"/>
  <c r="G2438" i="4" s="1"/>
  <c r="H2438" i="4" s="1"/>
  <c r="A2439" i="4"/>
  <c r="G2439" i="4" s="1"/>
  <c r="H2439" i="4" s="1"/>
  <c r="A2440" i="4"/>
  <c r="G2440" i="4" s="1"/>
  <c r="H2440" i="4" s="1"/>
  <c r="A2441" i="4"/>
  <c r="G2441" i="4" s="1"/>
  <c r="H2441" i="4" s="1"/>
  <c r="A2442" i="4"/>
  <c r="G2442" i="4" s="1"/>
  <c r="H2442" i="4" s="1"/>
  <c r="A2443" i="4"/>
  <c r="G2443" i="4" s="1"/>
  <c r="H2443" i="4" s="1"/>
  <c r="A2444" i="4"/>
  <c r="G2444" i="4" s="1"/>
  <c r="H2444" i="4" s="1"/>
  <c r="A2445" i="4"/>
  <c r="G2445" i="4" s="1"/>
  <c r="H2445" i="4" s="1"/>
  <c r="A2446" i="4"/>
  <c r="G2446" i="4" s="1"/>
  <c r="H2446" i="4" s="1"/>
  <c r="A2447" i="4"/>
  <c r="G2447" i="4" s="1"/>
  <c r="H2447" i="4" s="1"/>
  <c r="A2448" i="4"/>
  <c r="G2448" i="4" s="1"/>
  <c r="H2448" i="4" s="1"/>
  <c r="A2449" i="4"/>
  <c r="G2449" i="4" s="1"/>
  <c r="H2449" i="4" s="1"/>
  <c r="A2450" i="4"/>
  <c r="G2450" i="4" s="1"/>
  <c r="H2450" i="4" s="1"/>
  <c r="A2451" i="4"/>
  <c r="G2451" i="4" s="1"/>
  <c r="H2451" i="4" s="1"/>
  <c r="A2452" i="4"/>
  <c r="G2452" i="4" s="1"/>
  <c r="H2452" i="4" s="1"/>
  <c r="A2453" i="4"/>
  <c r="G2453" i="4" s="1"/>
  <c r="H2453" i="4" s="1"/>
  <c r="A2454" i="4"/>
  <c r="G2454" i="4" s="1"/>
  <c r="H2454" i="4" s="1"/>
  <c r="A2455" i="4"/>
  <c r="G2455" i="4" s="1"/>
  <c r="H2455" i="4" s="1"/>
  <c r="A2456" i="4"/>
  <c r="G2456" i="4" s="1"/>
  <c r="H2456" i="4" s="1"/>
  <c r="A2457" i="4"/>
  <c r="G2457" i="4" s="1"/>
  <c r="H2457" i="4" s="1"/>
  <c r="A2458" i="4"/>
  <c r="G2458" i="4" s="1"/>
  <c r="H2458" i="4" s="1"/>
  <c r="A2459" i="4"/>
  <c r="G2459" i="4" s="1"/>
  <c r="H2459" i="4" s="1"/>
  <c r="A2460" i="4"/>
  <c r="G2460" i="4" s="1"/>
  <c r="H2460" i="4" s="1"/>
  <c r="A2461" i="4"/>
  <c r="G2461" i="4" s="1"/>
  <c r="H2461" i="4" s="1"/>
  <c r="A2462" i="4"/>
  <c r="G2462" i="4" s="1"/>
  <c r="H2462" i="4" s="1"/>
  <c r="A2463" i="4"/>
  <c r="G2463" i="4" s="1"/>
  <c r="H2463" i="4" s="1"/>
  <c r="A2464" i="4"/>
  <c r="G2464" i="4" s="1"/>
  <c r="H2464" i="4" s="1"/>
  <c r="A2465" i="4"/>
  <c r="G2465" i="4" s="1"/>
  <c r="H2465" i="4" s="1"/>
  <c r="A2466" i="4"/>
  <c r="G2466" i="4" s="1"/>
  <c r="H2466" i="4" s="1"/>
  <c r="A2467" i="4"/>
  <c r="G2467" i="4" s="1"/>
  <c r="H2467" i="4" s="1"/>
  <c r="A2468" i="4"/>
  <c r="G2468" i="4" s="1"/>
  <c r="H2468" i="4" s="1"/>
  <c r="A2469" i="4"/>
  <c r="G2469" i="4" s="1"/>
  <c r="H2469" i="4" s="1"/>
  <c r="A2470" i="4"/>
  <c r="G2470" i="4" s="1"/>
  <c r="H2470" i="4" s="1"/>
  <c r="A2471" i="4"/>
  <c r="G2471" i="4" s="1"/>
  <c r="H2471" i="4" s="1"/>
  <c r="A2472" i="4"/>
  <c r="G2472" i="4" s="1"/>
  <c r="H2472" i="4" s="1"/>
  <c r="A2473" i="4"/>
  <c r="G2473" i="4" s="1"/>
  <c r="H2473" i="4" s="1"/>
  <c r="A2474" i="4"/>
  <c r="G2474" i="4" s="1"/>
  <c r="H2474" i="4" s="1"/>
  <c r="A2475" i="4"/>
  <c r="G2475" i="4" s="1"/>
  <c r="H2475" i="4" s="1"/>
  <c r="A2476" i="4"/>
  <c r="G2476" i="4" s="1"/>
  <c r="H2476" i="4" s="1"/>
  <c r="A2477" i="4"/>
  <c r="G2477" i="4" s="1"/>
  <c r="H2477" i="4" s="1"/>
  <c r="A2478" i="4"/>
  <c r="G2478" i="4" s="1"/>
  <c r="H2478" i="4" s="1"/>
  <c r="A2479" i="4"/>
  <c r="G2479" i="4" s="1"/>
  <c r="H2479" i="4" s="1"/>
  <c r="A2480" i="4"/>
  <c r="G2480" i="4" s="1"/>
  <c r="H2480" i="4" s="1"/>
  <c r="A2481" i="4"/>
  <c r="G2481" i="4" s="1"/>
  <c r="H2481" i="4" s="1"/>
  <c r="A2482" i="4"/>
  <c r="G2482" i="4" s="1"/>
  <c r="H2482" i="4" s="1"/>
  <c r="A2483" i="4"/>
  <c r="G2483" i="4" s="1"/>
  <c r="H2483" i="4" s="1"/>
  <c r="A2484" i="4"/>
  <c r="G2484" i="4" s="1"/>
  <c r="H2484" i="4" s="1"/>
  <c r="A2485" i="4"/>
  <c r="G2485" i="4" s="1"/>
  <c r="H2485" i="4" s="1"/>
  <c r="A2486" i="4"/>
  <c r="G2486" i="4" s="1"/>
  <c r="H2486" i="4" s="1"/>
  <c r="A2487" i="4"/>
  <c r="G2487" i="4" s="1"/>
  <c r="H2487" i="4" s="1"/>
  <c r="A2488" i="4"/>
  <c r="G2488" i="4" s="1"/>
  <c r="H2488" i="4" s="1"/>
  <c r="A2489" i="4"/>
  <c r="G2489" i="4" s="1"/>
  <c r="H2489" i="4" s="1"/>
  <c r="A2490" i="4"/>
  <c r="G2490" i="4" s="1"/>
  <c r="H2490" i="4" s="1"/>
  <c r="A2491" i="4"/>
  <c r="G2491" i="4" s="1"/>
  <c r="H2491" i="4" s="1"/>
  <c r="A2492" i="4"/>
  <c r="G2492" i="4" s="1"/>
  <c r="H2492" i="4" s="1"/>
  <c r="A2493" i="4"/>
  <c r="G2493" i="4" s="1"/>
  <c r="H2493" i="4" s="1"/>
  <c r="A2494" i="4"/>
  <c r="G2494" i="4" s="1"/>
  <c r="H2494" i="4" s="1"/>
  <c r="A2495" i="4"/>
  <c r="G2495" i="4" s="1"/>
  <c r="H2495" i="4" s="1"/>
  <c r="A2496" i="4"/>
  <c r="G2496" i="4" s="1"/>
  <c r="H2496" i="4" s="1"/>
  <c r="A2497" i="4"/>
  <c r="G2497" i="4" s="1"/>
  <c r="H2497" i="4" s="1"/>
  <c r="A2498" i="4"/>
  <c r="G2498" i="4" s="1"/>
  <c r="H2498" i="4" s="1"/>
  <c r="A2499" i="4"/>
  <c r="G2499" i="4" s="1"/>
  <c r="H2499" i="4" s="1"/>
  <c r="A2500" i="4"/>
  <c r="G2500" i="4" s="1"/>
  <c r="H2500" i="4" s="1"/>
  <c r="A2501" i="4"/>
  <c r="G2501" i="4" s="1"/>
  <c r="H2501" i="4" s="1"/>
  <c r="A2502" i="4"/>
  <c r="G2502" i="4" s="1"/>
  <c r="H2502" i="4" s="1"/>
  <c r="A2503" i="4"/>
  <c r="G2503" i="4" s="1"/>
  <c r="H2503" i="4" s="1"/>
  <c r="A2504" i="4"/>
  <c r="G2504" i="4" s="1"/>
  <c r="H2504" i="4" s="1"/>
  <c r="A2505" i="4"/>
  <c r="G2505" i="4" s="1"/>
  <c r="H2505" i="4" s="1"/>
  <c r="A2506" i="4"/>
  <c r="G2506" i="4" s="1"/>
  <c r="H2506" i="4" s="1"/>
  <c r="A2507" i="4"/>
  <c r="G2507" i="4" s="1"/>
  <c r="H2507" i="4" s="1"/>
  <c r="A2508" i="4"/>
  <c r="G2508" i="4" s="1"/>
  <c r="H2508" i="4" s="1"/>
  <c r="A2509" i="4"/>
  <c r="G2509" i="4" s="1"/>
  <c r="H2509" i="4" s="1"/>
  <c r="A2510" i="4"/>
  <c r="G2510" i="4" s="1"/>
  <c r="H2510" i="4" s="1"/>
  <c r="A2511" i="4"/>
  <c r="G2511" i="4" s="1"/>
  <c r="H2511" i="4" s="1"/>
  <c r="A2512" i="4"/>
  <c r="G2512" i="4" s="1"/>
  <c r="H2512" i="4" s="1"/>
  <c r="A2513" i="4"/>
  <c r="G2513" i="4" s="1"/>
  <c r="H2513" i="4" s="1"/>
  <c r="A2514" i="4"/>
  <c r="G2514" i="4" s="1"/>
  <c r="H2514" i="4" s="1"/>
  <c r="A2515" i="4"/>
  <c r="G2515" i="4" s="1"/>
  <c r="H2515" i="4" s="1"/>
  <c r="A2516" i="4"/>
  <c r="G2516" i="4" s="1"/>
  <c r="H2516" i="4" s="1"/>
  <c r="A2517" i="4"/>
  <c r="G2517" i="4" s="1"/>
  <c r="H2517" i="4" s="1"/>
  <c r="A2518" i="4"/>
  <c r="G2518" i="4" s="1"/>
  <c r="H2518" i="4" s="1"/>
  <c r="A2519" i="4"/>
  <c r="G2519" i="4" s="1"/>
  <c r="H2519" i="4" s="1"/>
  <c r="A2520" i="4"/>
  <c r="G2520" i="4" s="1"/>
  <c r="H2520" i="4" s="1"/>
  <c r="A2521" i="4"/>
  <c r="G2521" i="4" s="1"/>
  <c r="H2521" i="4" s="1"/>
  <c r="A2522" i="4"/>
  <c r="G2522" i="4" s="1"/>
  <c r="H2522" i="4" s="1"/>
  <c r="A2523" i="4"/>
  <c r="G2523" i="4" s="1"/>
  <c r="H2523" i="4" s="1"/>
  <c r="A2524" i="4"/>
  <c r="G2524" i="4" s="1"/>
  <c r="H2524" i="4" s="1"/>
  <c r="A2525" i="4"/>
  <c r="G2525" i="4" s="1"/>
  <c r="H2525" i="4" s="1"/>
  <c r="A2526" i="4"/>
  <c r="G2526" i="4" s="1"/>
  <c r="H2526" i="4" s="1"/>
  <c r="A2527" i="4"/>
  <c r="G2527" i="4" s="1"/>
  <c r="H2527" i="4" s="1"/>
  <c r="A2528" i="4"/>
  <c r="G2528" i="4" s="1"/>
  <c r="H2528" i="4" s="1"/>
  <c r="A2529" i="4"/>
  <c r="G2529" i="4" s="1"/>
  <c r="H2529" i="4" s="1"/>
  <c r="A2530" i="4"/>
  <c r="G2530" i="4" s="1"/>
  <c r="H2530" i="4" s="1"/>
  <c r="A2531" i="4"/>
  <c r="G2531" i="4" s="1"/>
  <c r="H2531" i="4" s="1"/>
  <c r="A2532" i="4"/>
  <c r="G2532" i="4" s="1"/>
  <c r="H2532" i="4" s="1"/>
  <c r="A2533" i="4"/>
  <c r="G2533" i="4" s="1"/>
  <c r="H2533" i="4" s="1"/>
  <c r="A2534" i="4"/>
  <c r="G2534" i="4" s="1"/>
  <c r="H2534" i="4" s="1"/>
  <c r="A2535" i="4"/>
  <c r="G2535" i="4" s="1"/>
  <c r="H2535" i="4" s="1"/>
  <c r="A2536" i="4"/>
  <c r="G2536" i="4" s="1"/>
  <c r="H2536" i="4" s="1"/>
  <c r="A2537" i="4"/>
  <c r="G2537" i="4" s="1"/>
  <c r="H2537" i="4" s="1"/>
  <c r="A2538" i="4"/>
  <c r="G2538" i="4" s="1"/>
  <c r="H2538" i="4" s="1"/>
  <c r="A2539" i="4"/>
  <c r="G2539" i="4" s="1"/>
  <c r="H2539" i="4" s="1"/>
  <c r="A2540" i="4"/>
  <c r="G2540" i="4" s="1"/>
  <c r="H2540" i="4" s="1"/>
  <c r="A2541" i="4"/>
  <c r="G2541" i="4" s="1"/>
  <c r="H2541" i="4" s="1"/>
  <c r="A2542" i="4"/>
  <c r="G2542" i="4" s="1"/>
  <c r="H2542" i="4" s="1"/>
  <c r="A2543" i="4"/>
  <c r="G2543" i="4" s="1"/>
  <c r="H2543" i="4" s="1"/>
  <c r="A2544" i="4"/>
  <c r="G2544" i="4" s="1"/>
  <c r="H2544" i="4" s="1"/>
  <c r="A2545" i="4"/>
  <c r="G2545" i="4" s="1"/>
  <c r="H2545" i="4" s="1"/>
  <c r="A2546" i="4"/>
  <c r="G2546" i="4" s="1"/>
  <c r="H2546" i="4" s="1"/>
  <c r="A2547" i="4"/>
  <c r="G2547" i="4" s="1"/>
  <c r="H2547" i="4" s="1"/>
  <c r="A2548" i="4"/>
  <c r="G2548" i="4" s="1"/>
  <c r="H2548" i="4" s="1"/>
  <c r="A2549" i="4"/>
  <c r="G2549" i="4" s="1"/>
  <c r="H2549" i="4" s="1"/>
  <c r="A2550" i="4"/>
  <c r="G2550" i="4" s="1"/>
  <c r="H2550" i="4" s="1"/>
  <c r="A2551" i="4"/>
  <c r="G2551" i="4" s="1"/>
  <c r="H2551" i="4" s="1"/>
  <c r="A2552" i="4"/>
  <c r="G2552" i="4" s="1"/>
  <c r="H2552" i="4" s="1"/>
  <c r="A2553" i="4"/>
  <c r="G2553" i="4" s="1"/>
  <c r="H2553" i="4" s="1"/>
  <c r="A2554" i="4"/>
  <c r="G2554" i="4" s="1"/>
  <c r="H2554" i="4" s="1"/>
  <c r="A2555" i="4"/>
  <c r="G2555" i="4" s="1"/>
  <c r="H2555" i="4" s="1"/>
  <c r="A2556" i="4"/>
  <c r="G2556" i="4" s="1"/>
  <c r="H2556" i="4" s="1"/>
  <c r="A2557" i="4"/>
  <c r="G2557" i="4" s="1"/>
  <c r="H2557" i="4" s="1"/>
  <c r="A2558" i="4"/>
  <c r="G2558" i="4" s="1"/>
  <c r="H2558" i="4" s="1"/>
  <c r="A2559" i="4"/>
  <c r="G2559" i="4" s="1"/>
  <c r="H2559" i="4" s="1"/>
  <c r="A2560" i="4"/>
  <c r="G2560" i="4" s="1"/>
  <c r="H2560" i="4" s="1"/>
  <c r="A2561" i="4"/>
  <c r="G2561" i="4" s="1"/>
  <c r="H2561" i="4" s="1"/>
  <c r="A2562" i="4"/>
  <c r="G2562" i="4" s="1"/>
  <c r="H2562" i="4" s="1"/>
  <c r="A2563" i="4"/>
  <c r="G2563" i="4" s="1"/>
  <c r="H2563" i="4" s="1"/>
  <c r="A2564" i="4"/>
  <c r="G2564" i="4" s="1"/>
  <c r="H2564" i="4" s="1"/>
  <c r="A2565" i="4"/>
  <c r="G2565" i="4" s="1"/>
  <c r="H2565" i="4" s="1"/>
  <c r="A2566" i="4"/>
  <c r="G2566" i="4" s="1"/>
  <c r="H2566" i="4" s="1"/>
  <c r="A2567" i="4"/>
  <c r="G2567" i="4" s="1"/>
  <c r="H2567" i="4" s="1"/>
  <c r="A2568" i="4"/>
  <c r="G2568" i="4" s="1"/>
  <c r="H2568" i="4" s="1"/>
  <c r="A2569" i="4"/>
  <c r="G2569" i="4" s="1"/>
  <c r="H2569" i="4" s="1"/>
  <c r="A2570" i="4"/>
  <c r="G2570" i="4" s="1"/>
  <c r="H2570" i="4" s="1"/>
  <c r="A2571" i="4"/>
  <c r="G2571" i="4" s="1"/>
  <c r="H2571" i="4" s="1"/>
  <c r="A2572" i="4"/>
  <c r="G2572" i="4" s="1"/>
  <c r="H2572" i="4" s="1"/>
  <c r="A2573" i="4"/>
  <c r="G2573" i="4" s="1"/>
  <c r="H2573" i="4" s="1"/>
  <c r="A2574" i="4"/>
  <c r="G2574" i="4" s="1"/>
  <c r="H2574" i="4" s="1"/>
  <c r="A2575" i="4"/>
  <c r="G2575" i="4" s="1"/>
  <c r="H2575" i="4" s="1"/>
  <c r="A2576" i="4"/>
  <c r="G2576" i="4" s="1"/>
  <c r="H2576" i="4" s="1"/>
  <c r="A2577" i="4"/>
  <c r="G2577" i="4" s="1"/>
  <c r="H2577" i="4" s="1"/>
  <c r="A2578" i="4"/>
  <c r="G2578" i="4" s="1"/>
  <c r="H2578" i="4" s="1"/>
  <c r="A2579" i="4"/>
  <c r="G2579" i="4" s="1"/>
  <c r="H2579" i="4" s="1"/>
  <c r="A2580" i="4"/>
  <c r="G2580" i="4" s="1"/>
  <c r="H2580" i="4" s="1"/>
  <c r="A2581" i="4"/>
  <c r="G2581" i="4" s="1"/>
  <c r="H2581" i="4" s="1"/>
  <c r="A2582" i="4"/>
  <c r="G2582" i="4" s="1"/>
  <c r="H2582" i="4" s="1"/>
  <c r="A2583" i="4"/>
  <c r="G2583" i="4" s="1"/>
  <c r="H2583" i="4" s="1"/>
  <c r="A2584" i="4"/>
  <c r="G2584" i="4" s="1"/>
  <c r="H2584" i="4" s="1"/>
  <c r="A2585" i="4"/>
  <c r="G2585" i="4" s="1"/>
  <c r="H2585" i="4" s="1"/>
  <c r="A2586" i="4"/>
  <c r="G2586" i="4" s="1"/>
  <c r="H2586" i="4" s="1"/>
  <c r="A2587" i="4"/>
  <c r="G2587" i="4" s="1"/>
  <c r="H2587" i="4" s="1"/>
  <c r="A2588" i="4"/>
  <c r="G2588" i="4" s="1"/>
  <c r="H2588" i="4" s="1"/>
  <c r="A2589" i="4"/>
  <c r="G2589" i="4" s="1"/>
  <c r="H2589" i="4" s="1"/>
  <c r="A2590" i="4"/>
  <c r="G2590" i="4" s="1"/>
  <c r="H2590" i="4" s="1"/>
  <c r="A2591" i="4"/>
  <c r="G2591" i="4" s="1"/>
  <c r="H2591" i="4" s="1"/>
  <c r="A2592" i="4"/>
  <c r="G2592" i="4" s="1"/>
  <c r="H2592" i="4" s="1"/>
  <c r="A2593" i="4"/>
  <c r="G2593" i="4" s="1"/>
  <c r="H2593" i="4" s="1"/>
  <c r="A2594" i="4"/>
  <c r="G2594" i="4" s="1"/>
  <c r="H2594" i="4" s="1"/>
  <c r="A2595" i="4"/>
  <c r="G2595" i="4" s="1"/>
  <c r="H2595" i="4" s="1"/>
  <c r="A2596" i="4"/>
  <c r="G2596" i="4" s="1"/>
  <c r="H2596" i="4" s="1"/>
  <c r="A2597" i="4"/>
  <c r="G2597" i="4" s="1"/>
  <c r="H2597" i="4" s="1"/>
  <c r="A2598" i="4"/>
  <c r="G2598" i="4" s="1"/>
  <c r="H2598" i="4" s="1"/>
  <c r="A2599" i="4"/>
  <c r="G2599" i="4" s="1"/>
  <c r="H2599" i="4" s="1"/>
  <c r="A2600" i="4"/>
  <c r="G2600" i="4" s="1"/>
  <c r="H2600" i="4" s="1"/>
  <c r="A2601" i="4"/>
  <c r="G2601" i="4" s="1"/>
  <c r="H2601" i="4" s="1"/>
  <c r="A2602" i="4"/>
  <c r="G2602" i="4" s="1"/>
  <c r="H2602" i="4" s="1"/>
  <c r="A2603" i="4"/>
  <c r="G2603" i="4" s="1"/>
  <c r="H2603" i="4" s="1"/>
  <c r="A2604" i="4"/>
  <c r="G2604" i="4" s="1"/>
  <c r="H2604" i="4" s="1"/>
  <c r="A2605" i="4"/>
  <c r="G2605" i="4" s="1"/>
  <c r="H2605" i="4" s="1"/>
  <c r="A2606" i="4"/>
  <c r="G2606" i="4" s="1"/>
  <c r="H2606" i="4" s="1"/>
  <c r="A2607" i="4"/>
  <c r="G2607" i="4" s="1"/>
  <c r="H2607" i="4" s="1"/>
  <c r="A2608" i="4"/>
  <c r="G2608" i="4" s="1"/>
  <c r="H2608" i="4" s="1"/>
  <c r="A2609" i="4"/>
  <c r="G2609" i="4" s="1"/>
  <c r="H2609" i="4" s="1"/>
  <c r="A2610" i="4"/>
  <c r="G2610" i="4" s="1"/>
  <c r="H2610" i="4" s="1"/>
  <c r="A2611" i="4"/>
  <c r="G2611" i="4" s="1"/>
  <c r="H2611" i="4" s="1"/>
  <c r="A2612" i="4"/>
  <c r="G2612" i="4" s="1"/>
  <c r="H2612" i="4" s="1"/>
  <c r="A2613" i="4"/>
  <c r="G2613" i="4" s="1"/>
  <c r="H2613" i="4" s="1"/>
  <c r="A2614" i="4"/>
  <c r="G2614" i="4" s="1"/>
  <c r="H2614" i="4" s="1"/>
  <c r="A2615" i="4"/>
  <c r="G2615" i="4" s="1"/>
  <c r="H2615" i="4" s="1"/>
  <c r="A2616" i="4"/>
  <c r="G2616" i="4" s="1"/>
  <c r="H2616" i="4" s="1"/>
  <c r="A2617" i="4"/>
  <c r="G2617" i="4" s="1"/>
  <c r="H2617" i="4" s="1"/>
  <c r="A2618" i="4"/>
  <c r="G2618" i="4" s="1"/>
  <c r="H2618" i="4" s="1"/>
  <c r="A2619" i="4"/>
  <c r="G2619" i="4" s="1"/>
  <c r="H2619" i="4" s="1"/>
  <c r="A2620" i="4"/>
  <c r="G2620" i="4" s="1"/>
  <c r="H2620" i="4" s="1"/>
  <c r="A2621" i="4"/>
  <c r="G2621" i="4" s="1"/>
  <c r="H2621" i="4" s="1"/>
  <c r="A2622" i="4"/>
  <c r="G2622" i="4" s="1"/>
  <c r="H2622" i="4" s="1"/>
  <c r="A2623" i="4"/>
  <c r="G2623" i="4" s="1"/>
  <c r="H2623" i="4" s="1"/>
  <c r="A2624" i="4"/>
  <c r="G2624" i="4" s="1"/>
  <c r="H2624" i="4" s="1"/>
  <c r="A2625" i="4"/>
  <c r="G2625" i="4" s="1"/>
  <c r="H2625" i="4" s="1"/>
  <c r="A2626" i="4"/>
  <c r="G2626" i="4" s="1"/>
  <c r="H2626" i="4" s="1"/>
  <c r="A2627" i="4"/>
  <c r="G2627" i="4" s="1"/>
  <c r="H2627" i="4" s="1"/>
  <c r="A2628" i="4"/>
  <c r="G2628" i="4" s="1"/>
  <c r="H2628" i="4" s="1"/>
  <c r="A2629" i="4"/>
  <c r="G2629" i="4" s="1"/>
  <c r="H2629" i="4" s="1"/>
  <c r="A2630" i="4"/>
  <c r="G2630" i="4" s="1"/>
  <c r="H2630" i="4" s="1"/>
  <c r="A2631" i="4"/>
  <c r="G2631" i="4" s="1"/>
  <c r="H2631" i="4" s="1"/>
  <c r="A2632" i="4"/>
  <c r="G2632" i="4" s="1"/>
  <c r="H2632" i="4" s="1"/>
  <c r="A2633" i="4"/>
  <c r="G2633" i="4" s="1"/>
  <c r="H2633" i="4" s="1"/>
  <c r="A2634" i="4"/>
  <c r="G2634" i="4" s="1"/>
  <c r="H2634" i="4" s="1"/>
  <c r="A2635" i="4"/>
  <c r="G2635" i="4" s="1"/>
  <c r="H2635" i="4" s="1"/>
  <c r="A2636" i="4"/>
  <c r="G2636" i="4" s="1"/>
  <c r="H2636" i="4" s="1"/>
  <c r="A2637" i="4"/>
  <c r="G2637" i="4" s="1"/>
  <c r="H2637" i="4" s="1"/>
  <c r="A2638" i="4"/>
  <c r="G2638" i="4" s="1"/>
  <c r="H2638" i="4" s="1"/>
  <c r="A2639" i="4"/>
  <c r="G2639" i="4" s="1"/>
  <c r="H2639" i="4" s="1"/>
  <c r="A2640" i="4"/>
  <c r="G2640" i="4" s="1"/>
  <c r="H2640" i="4" s="1"/>
  <c r="A2641" i="4"/>
  <c r="G2641" i="4" s="1"/>
  <c r="H2641" i="4" s="1"/>
  <c r="A2642" i="4"/>
  <c r="G2642" i="4" s="1"/>
  <c r="H2642" i="4" s="1"/>
  <c r="A2643" i="4"/>
  <c r="G2643" i="4" s="1"/>
  <c r="H2643" i="4" s="1"/>
  <c r="A2644" i="4"/>
  <c r="G2644" i="4" s="1"/>
  <c r="H2644" i="4" s="1"/>
  <c r="A2645" i="4"/>
  <c r="G2645" i="4" s="1"/>
  <c r="H2645" i="4" s="1"/>
  <c r="A2646" i="4"/>
  <c r="G2646" i="4" s="1"/>
  <c r="H2646" i="4" s="1"/>
  <c r="A2647" i="4"/>
  <c r="G2647" i="4" s="1"/>
  <c r="H2647" i="4" s="1"/>
  <c r="A2648" i="4"/>
  <c r="G2648" i="4" s="1"/>
  <c r="H2648" i="4" s="1"/>
  <c r="A2649" i="4"/>
  <c r="G2649" i="4" s="1"/>
  <c r="H2649" i="4" s="1"/>
  <c r="A2650" i="4"/>
  <c r="G2650" i="4" s="1"/>
  <c r="H2650" i="4" s="1"/>
  <c r="A2651" i="4"/>
  <c r="G2651" i="4" s="1"/>
  <c r="H2651" i="4" s="1"/>
  <c r="A2652" i="4"/>
  <c r="G2652" i="4" s="1"/>
  <c r="H2652" i="4" s="1"/>
  <c r="A2653" i="4"/>
  <c r="G2653" i="4" s="1"/>
  <c r="H2653" i="4" s="1"/>
  <c r="A2654" i="4"/>
  <c r="G2654" i="4" s="1"/>
  <c r="H2654" i="4" s="1"/>
  <c r="A2655" i="4"/>
  <c r="G2655" i="4" s="1"/>
  <c r="H2655" i="4" s="1"/>
  <c r="A2656" i="4"/>
  <c r="G2656" i="4" s="1"/>
  <c r="H2656" i="4" s="1"/>
  <c r="A2657" i="4"/>
  <c r="G2657" i="4" s="1"/>
  <c r="H2657" i="4" s="1"/>
  <c r="A2658" i="4"/>
  <c r="G2658" i="4" s="1"/>
  <c r="H2658" i="4" s="1"/>
  <c r="A2659" i="4"/>
  <c r="G2659" i="4" s="1"/>
  <c r="H2659" i="4" s="1"/>
  <c r="A2660" i="4"/>
  <c r="G2660" i="4" s="1"/>
  <c r="H2660" i="4" s="1"/>
  <c r="A2661" i="4"/>
  <c r="G2661" i="4" s="1"/>
  <c r="H2661" i="4" s="1"/>
  <c r="A2662" i="4"/>
  <c r="G2662" i="4" s="1"/>
  <c r="H2662" i="4" s="1"/>
  <c r="A2663" i="4"/>
  <c r="G2663" i="4" s="1"/>
  <c r="H2663" i="4" s="1"/>
  <c r="A2664" i="4"/>
  <c r="G2664" i="4" s="1"/>
  <c r="H2664" i="4" s="1"/>
  <c r="A2665" i="4"/>
  <c r="G2665" i="4" s="1"/>
  <c r="H2665" i="4" s="1"/>
  <c r="A2666" i="4"/>
  <c r="G2666" i="4" s="1"/>
  <c r="H2666" i="4" s="1"/>
  <c r="A2667" i="4"/>
  <c r="G2667" i="4" s="1"/>
  <c r="H2667" i="4" s="1"/>
  <c r="A2668" i="4"/>
  <c r="G2668" i="4" s="1"/>
  <c r="H2668" i="4" s="1"/>
  <c r="A2669" i="4"/>
  <c r="G2669" i="4" s="1"/>
  <c r="H2669" i="4" s="1"/>
  <c r="A2670" i="4"/>
  <c r="G2670" i="4" s="1"/>
  <c r="H2670" i="4" s="1"/>
  <c r="A2671" i="4"/>
  <c r="G2671" i="4" s="1"/>
  <c r="H2671" i="4" s="1"/>
  <c r="A2672" i="4"/>
  <c r="G2672" i="4" s="1"/>
  <c r="H2672" i="4" s="1"/>
  <c r="A2673" i="4"/>
  <c r="G2673" i="4" s="1"/>
  <c r="H2673" i="4" s="1"/>
  <c r="A2674" i="4"/>
  <c r="G2674" i="4" s="1"/>
  <c r="H2674" i="4" s="1"/>
  <c r="A2675" i="4"/>
  <c r="G2675" i="4" s="1"/>
  <c r="H2675" i="4" s="1"/>
  <c r="A2676" i="4"/>
  <c r="G2676" i="4" s="1"/>
  <c r="H2676" i="4" s="1"/>
  <c r="A2677" i="4"/>
  <c r="G2677" i="4" s="1"/>
  <c r="H2677" i="4" s="1"/>
  <c r="A2678" i="4"/>
  <c r="G2678" i="4" s="1"/>
  <c r="H2678" i="4" s="1"/>
  <c r="A2679" i="4"/>
  <c r="G2679" i="4" s="1"/>
  <c r="H2679" i="4" s="1"/>
  <c r="A2680" i="4"/>
  <c r="G2680" i="4" s="1"/>
  <c r="H2680" i="4" s="1"/>
  <c r="A2681" i="4"/>
  <c r="G2681" i="4" s="1"/>
  <c r="H2681" i="4" s="1"/>
  <c r="A2682" i="4"/>
  <c r="G2682" i="4" s="1"/>
  <c r="H2682" i="4" s="1"/>
  <c r="A2683" i="4"/>
  <c r="G2683" i="4" s="1"/>
  <c r="H2683" i="4" s="1"/>
  <c r="A2684" i="4"/>
  <c r="G2684" i="4" s="1"/>
  <c r="H2684" i="4" s="1"/>
  <c r="A2685" i="4"/>
  <c r="G2685" i="4" s="1"/>
  <c r="H2685" i="4" s="1"/>
  <c r="A2686" i="4"/>
  <c r="G2686" i="4" s="1"/>
  <c r="H2686" i="4" s="1"/>
  <c r="A2687" i="4"/>
  <c r="G2687" i="4" s="1"/>
  <c r="H2687" i="4" s="1"/>
  <c r="A2688" i="4"/>
  <c r="G2688" i="4" s="1"/>
  <c r="H2688" i="4" s="1"/>
  <c r="A2689" i="4"/>
  <c r="G2689" i="4" s="1"/>
  <c r="H2689" i="4" s="1"/>
  <c r="A2690" i="4"/>
  <c r="G2690" i="4" s="1"/>
  <c r="H2690" i="4" s="1"/>
  <c r="A2691" i="4"/>
  <c r="G2691" i="4" s="1"/>
  <c r="H2691" i="4" s="1"/>
  <c r="A2692" i="4"/>
  <c r="G2692" i="4" s="1"/>
  <c r="H2692" i="4" s="1"/>
  <c r="A2693" i="4"/>
  <c r="G2693" i="4" s="1"/>
  <c r="H2693" i="4" s="1"/>
  <c r="A2694" i="4"/>
  <c r="G2694" i="4" s="1"/>
  <c r="H2694" i="4" s="1"/>
  <c r="A2695" i="4"/>
  <c r="G2695" i="4" s="1"/>
  <c r="H2695" i="4" s="1"/>
  <c r="A2696" i="4"/>
  <c r="G2696" i="4" s="1"/>
  <c r="H2696" i="4" s="1"/>
  <c r="A2697" i="4"/>
  <c r="G2697" i="4" s="1"/>
  <c r="H2697" i="4" s="1"/>
  <c r="A2698" i="4"/>
  <c r="G2698" i="4" s="1"/>
  <c r="H2698" i="4" s="1"/>
  <c r="A2699" i="4"/>
  <c r="G2699" i="4" s="1"/>
  <c r="H2699" i="4" s="1"/>
  <c r="A2700" i="4"/>
  <c r="G2700" i="4" s="1"/>
  <c r="H2700" i="4" s="1"/>
  <c r="A2701" i="4"/>
  <c r="G2701" i="4" s="1"/>
  <c r="H2701" i="4" s="1"/>
  <c r="A2702" i="4"/>
  <c r="G2702" i="4" s="1"/>
  <c r="H2702" i="4" s="1"/>
  <c r="A2703" i="4"/>
  <c r="G2703" i="4" s="1"/>
  <c r="H2703" i="4" s="1"/>
  <c r="A2704" i="4"/>
  <c r="G2704" i="4" s="1"/>
  <c r="H2704" i="4" s="1"/>
  <c r="A2705" i="4"/>
  <c r="G2705" i="4" s="1"/>
  <c r="H2705" i="4" s="1"/>
  <c r="A2706" i="4"/>
  <c r="G2706" i="4" s="1"/>
  <c r="H2706" i="4" s="1"/>
  <c r="A2707" i="4"/>
  <c r="G2707" i="4" s="1"/>
  <c r="H2707" i="4" s="1"/>
  <c r="A2708" i="4"/>
  <c r="G2708" i="4" s="1"/>
  <c r="H2708" i="4" s="1"/>
  <c r="A2709" i="4"/>
  <c r="G2709" i="4" s="1"/>
  <c r="H2709" i="4" s="1"/>
  <c r="A2710" i="4"/>
  <c r="G2710" i="4" s="1"/>
  <c r="H2710" i="4" s="1"/>
  <c r="A2711" i="4"/>
  <c r="G2711" i="4" s="1"/>
  <c r="H2711" i="4" s="1"/>
  <c r="A2712" i="4"/>
  <c r="G2712" i="4" s="1"/>
  <c r="H2712" i="4" s="1"/>
  <c r="A2713" i="4"/>
  <c r="G2713" i="4" s="1"/>
  <c r="H2713" i="4" s="1"/>
  <c r="A2714" i="4"/>
  <c r="G2714" i="4" s="1"/>
  <c r="H2714" i="4" s="1"/>
  <c r="A2715" i="4"/>
  <c r="G2715" i="4" s="1"/>
  <c r="H2715" i="4" s="1"/>
  <c r="A2716" i="4"/>
  <c r="G2716" i="4" s="1"/>
  <c r="H2716" i="4" s="1"/>
  <c r="A2717" i="4"/>
  <c r="G2717" i="4" s="1"/>
  <c r="H2717" i="4" s="1"/>
  <c r="A2718" i="4"/>
  <c r="G2718" i="4" s="1"/>
  <c r="H2718" i="4" s="1"/>
  <c r="A2719" i="4"/>
  <c r="G2719" i="4" s="1"/>
  <c r="H2719" i="4" s="1"/>
  <c r="A2720" i="4"/>
  <c r="G2720" i="4" s="1"/>
  <c r="H2720" i="4" s="1"/>
  <c r="A2721" i="4"/>
  <c r="G2721" i="4" s="1"/>
  <c r="H2721" i="4" s="1"/>
  <c r="A2722" i="4"/>
  <c r="G2722" i="4" s="1"/>
  <c r="H2722" i="4" s="1"/>
  <c r="A2723" i="4"/>
  <c r="G2723" i="4" s="1"/>
  <c r="H2723" i="4" s="1"/>
  <c r="A2724" i="4"/>
  <c r="G2724" i="4" s="1"/>
  <c r="H2724" i="4" s="1"/>
  <c r="A2725" i="4"/>
  <c r="G2725" i="4" s="1"/>
  <c r="H2725" i="4" s="1"/>
  <c r="A2726" i="4"/>
  <c r="G2726" i="4" s="1"/>
  <c r="H2726" i="4" s="1"/>
  <c r="A2727" i="4"/>
  <c r="G2727" i="4" s="1"/>
  <c r="H2727" i="4" s="1"/>
  <c r="A2728" i="4"/>
  <c r="G2728" i="4" s="1"/>
  <c r="H2728" i="4" s="1"/>
  <c r="A2729" i="4"/>
  <c r="G2729" i="4" s="1"/>
  <c r="H2729" i="4" s="1"/>
  <c r="A2730" i="4"/>
  <c r="G2730" i="4" s="1"/>
  <c r="H2730" i="4" s="1"/>
  <c r="A2731" i="4"/>
  <c r="G2731" i="4" s="1"/>
  <c r="H2731" i="4" s="1"/>
  <c r="A2732" i="4"/>
  <c r="G2732" i="4" s="1"/>
  <c r="H2732" i="4" s="1"/>
  <c r="A2733" i="4"/>
  <c r="G2733" i="4" s="1"/>
  <c r="H2733" i="4" s="1"/>
  <c r="A2734" i="4"/>
  <c r="G2734" i="4" s="1"/>
  <c r="H2734" i="4" s="1"/>
  <c r="A2735" i="4"/>
  <c r="G2735" i="4" s="1"/>
  <c r="H2735" i="4" s="1"/>
  <c r="A2736" i="4"/>
  <c r="G2736" i="4" s="1"/>
  <c r="H2736" i="4" s="1"/>
  <c r="A2737" i="4"/>
  <c r="G2737" i="4" s="1"/>
  <c r="H2737" i="4" s="1"/>
  <c r="A2738" i="4"/>
  <c r="G2738" i="4" s="1"/>
  <c r="H2738" i="4" s="1"/>
  <c r="A2739" i="4"/>
  <c r="G2739" i="4" s="1"/>
  <c r="H2739" i="4" s="1"/>
  <c r="A2740" i="4"/>
  <c r="G2740" i="4" s="1"/>
  <c r="H2740" i="4" s="1"/>
  <c r="A2741" i="4"/>
  <c r="G2741" i="4" s="1"/>
  <c r="H2741" i="4" s="1"/>
  <c r="A2742" i="4"/>
  <c r="G2742" i="4" s="1"/>
  <c r="H2742" i="4" s="1"/>
  <c r="A2743" i="4"/>
  <c r="G2743" i="4" s="1"/>
  <c r="H2743" i="4" s="1"/>
  <c r="A2744" i="4"/>
  <c r="G2744" i="4" s="1"/>
  <c r="H2744" i="4" s="1"/>
  <c r="A2745" i="4"/>
  <c r="G2745" i="4" s="1"/>
  <c r="H2745" i="4" s="1"/>
  <c r="A2746" i="4"/>
  <c r="G2746" i="4" s="1"/>
  <c r="H2746" i="4" s="1"/>
  <c r="A2747" i="4"/>
  <c r="G2747" i="4" s="1"/>
  <c r="H2747" i="4" s="1"/>
  <c r="A2748" i="4"/>
  <c r="G2748" i="4" s="1"/>
  <c r="H2748" i="4" s="1"/>
  <c r="A2749" i="4"/>
  <c r="G2749" i="4" s="1"/>
  <c r="H2749" i="4" s="1"/>
  <c r="A2750" i="4"/>
  <c r="G2750" i="4" s="1"/>
  <c r="H2750" i="4" s="1"/>
  <c r="A2751" i="4"/>
  <c r="G2751" i="4" s="1"/>
  <c r="H2751" i="4" s="1"/>
  <c r="A2752" i="4"/>
  <c r="G2752" i="4" s="1"/>
  <c r="H2752" i="4" s="1"/>
  <c r="A2753" i="4"/>
  <c r="G2753" i="4" s="1"/>
  <c r="H2753" i="4" s="1"/>
  <c r="A2754" i="4"/>
  <c r="G2754" i="4" s="1"/>
  <c r="H2754" i="4" s="1"/>
  <c r="A2755" i="4"/>
  <c r="G2755" i="4" s="1"/>
  <c r="H2755" i="4" s="1"/>
  <c r="A2756" i="4"/>
  <c r="G2756" i="4" s="1"/>
  <c r="H2756" i="4" s="1"/>
  <c r="A2757" i="4"/>
  <c r="G2757" i="4" s="1"/>
  <c r="H2757" i="4" s="1"/>
  <c r="A2758" i="4"/>
  <c r="G2758" i="4" s="1"/>
  <c r="H2758" i="4" s="1"/>
  <c r="A2759" i="4"/>
  <c r="G2759" i="4" s="1"/>
  <c r="H2759" i="4" s="1"/>
  <c r="A2760" i="4"/>
  <c r="G2760" i="4" s="1"/>
  <c r="H2760" i="4" s="1"/>
  <c r="A2761" i="4"/>
  <c r="G2761" i="4" s="1"/>
  <c r="H2761" i="4" s="1"/>
  <c r="A2762" i="4"/>
  <c r="G2762" i="4" s="1"/>
  <c r="H2762" i="4" s="1"/>
  <c r="A2763" i="4"/>
  <c r="G2763" i="4" s="1"/>
  <c r="H2763" i="4" s="1"/>
  <c r="A2764" i="4"/>
  <c r="G2764" i="4" s="1"/>
  <c r="H2764" i="4" s="1"/>
  <c r="A2765" i="4"/>
  <c r="G2765" i="4" s="1"/>
  <c r="H2765" i="4" s="1"/>
  <c r="A2766" i="4"/>
  <c r="G2766" i="4" s="1"/>
  <c r="H2766" i="4" s="1"/>
  <c r="A2767" i="4"/>
  <c r="G2767" i="4" s="1"/>
  <c r="H2767" i="4" s="1"/>
  <c r="A2768" i="4"/>
  <c r="G2768" i="4" s="1"/>
  <c r="H2768" i="4" s="1"/>
  <c r="A2769" i="4"/>
  <c r="G2769" i="4" s="1"/>
  <c r="H2769" i="4" s="1"/>
  <c r="A2770" i="4"/>
  <c r="G2770" i="4" s="1"/>
  <c r="H2770" i="4" s="1"/>
  <c r="A2771" i="4"/>
  <c r="G2771" i="4" s="1"/>
  <c r="H2771" i="4" s="1"/>
  <c r="A2772" i="4"/>
  <c r="G2772" i="4" s="1"/>
  <c r="H2772" i="4" s="1"/>
  <c r="A2773" i="4"/>
  <c r="G2773" i="4" s="1"/>
  <c r="H2773" i="4" s="1"/>
  <c r="A2774" i="4"/>
  <c r="G2774" i="4" s="1"/>
  <c r="H2774" i="4" s="1"/>
  <c r="A2775" i="4"/>
  <c r="G2775" i="4" s="1"/>
  <c r="H2775" i="4" s="1"/>
  <c r="A2776" i="4"/>
  <c r="G2776" i="4" s="1"/>
  <c r="H2776" i="4" s="1"/>
  <c r="A2777" i="4"/>
  <c r="G2777" i="4" s="1"/>
  <c r="H2777" i="4" s="1"/>
  <c r="A2778" i="4"/>
  <c r="G2778" i="4" s="1"/>
  <c r="H2778" i="4" s="1"/>
  <c r="A2779" i="4"/>
  <c r="G2779" i="4" s="1"/>
  <c r="H2779" i="4" s="1"/>
  <c r="A2780" i="4"/>
  <c r="G2780" i="4" s="1"/>
  <c r="H2780" i="4" s="1"/>
  <c r="A2781" i="4"/>
  <c r="G2781" i="4" s="1"/>
  <c r="H2781" i="4" s="1"/>
  <c r="A2782" i="4"/>
  <c r="G2782" i="4" s="1"/>
  <c r="H2782" i="4" s="1"/>
  <c r="A2783" i="4"/>
  <c r="G2783" i="4" s="1"/>
  <c r="H2783" i="4" s="1"/>
  <c r="A2784" i="4"/>
  <c r="G2784" i="4" s="1"/>
  <c r="H2784" i="4" s="1"/>
  <c r="A2785" i="4"/>
  <c r="G2785" i="4" s="1"/>
  <c r="H2785" i="4" s="1"/>
  <c r="A2786" i="4"/>
  <c r="G2786" i="4" s="1"/>
  <c r="H2786" i="4" s="1"/>
  <c r="A2787" i="4"/>
  <c r="G2787" i="4" s="1"/>
  <c r="H2787" i="4" s="1"/>
  <c r="A2788" i="4"/>
  <c r="G2788" i="4" s="1"/>
  <c r="H2788" i="4" s="1"/>
  <c r="A2789" i="4"/>
  <c r="G2789" i="4" s="1"/>
  <c r="H2789" i="4" s="1"/>
  <c r="A2790" i="4"/>
  <c r="G2790" i="4" s="1"/>
  <c r="H2790" i="4" s="1"/>
  <c r="A2791" i="4"/>
  <c r="G2791" i="4" s="1"/>
  <c r="H2791" i="4" s="1"/>
  <c r="A2792" i="4"/>
  <c r="G2792" i="4" s="1"/>
  <c r="H2792" i="4" s="1"/>
  <c r="A2793" i="4"/>
  <c r="G2793" i="4" s="1"/>
  <c r="H2793" i="4" s="1"/>
  <c r="A2794" i="4"/>
  <c r="G2794" i="4" s="1"/>
  <c r="H2794" i="4" s="1"/>
  <c r="A2795" i="4"/>
  <c r="G2795" i="4" s="1"/>
  <c r="H2795" i="4" s="1"/>
  <c r="A2796" i="4"/>
  <c r="G2796" i="4" s="1"/>
  <c r="H2796" i="4" s="1"/>
  <c r="A2797" i="4"/>
  <c r="G2797" i="4" s="1"/>
  <c r="H2797" i="4" s="1"/>
  <c r="A2798" i="4"/>
  <c r="G2798" i="4" s="1"/>
  <c r="H2798" i="4" s="1"/>
  <c r="A2799" i="4"/>
  <c r="G2799" i="4" s="1"/>
  <c r="H2799" i="4" s="1"/>
  <c r="A2800" i="4"/>
  <c r="G2800" i="4" s="1"/>
  <c r="H2800" i="4" s="1"/>
  <c r="A2801" i="4"/>
  <c r="G2801" i="4" s="1"/>
  <c r="H2801" i="4" s="1"/>
  <c r="A2802" i="4"/>
  <c r="G2802" i="4" s="1"/>
  <c r="H2802" i="4" s="1"/>
  <c r="A2803" i="4"/>
  <c r="G2803" i="4" s="1"/>
  <c r="H2803" i="4" s="1"/>
  <c r="A2804" i="4"/>
  <c r="G2804" i="4" s="1"/>
  <c r="H2804" i="4" s="1"/>
  <c r="A2805" i="4"/>
  <c r="G2805" i="4" s="1"/>
  <c r="H2805" i="4" s="1"/>
  <c r="A2806" i="4"/>
  <c r="G2806" i="4" s="1"/>
  <c r="H2806" i="4" s="1"/>
  <c r="A2807" i="4"/>
  <c r="G2807" i="4" s="1"/>
  <c r="H2807" i="4" s="1"/>
  <c r="A2808" i="4"/>
  <c r="G2808" i="4" s="1"/>
  <c r="H2808" i="4" s="1"/>
  <c r="A2809" i="4"/>
  <c r="G2809" i="4" s="1"/>
  <c r="H2809" i="4" s="1"/>
  <c r="A2810" i="4"/>
  <c r="G2810" i="4" s="1"/>
  <c r="H2810" i="4" s="1"/>
  <c r="A2811" i="4"/>
  <c r="G2811" i="4" s="1"/>
  <c r="H2811" i="4" s="1"/>
  <c r="A2812" i="4"/>
  <c r="G2812" i="4" s="1"/>
  <c r="H2812" i="4" s="1"/>
  <c r="A2813" i="4"/>
  <c r="G2813" i="4" s="1"/>
  <c r="H2813" i="4" s="1"/>
  <c r="A2814" i="4"/>
  <c r="G2814" i="4" s="1"/>
  <c r="H2814" i="4" s="1"/>
  <c r="A2815" i="4"/>
  <c r="G2815" i="4" s="1"/>
  <c r="H2815" i="4" s="1"/>
  <c r="A2816" i="4"/>
  <c r="G2816" i="4" s="1"/>
  <c r="H2816" i="4" s="1"/>
  <c r="A2817" i="4"/>
  <c r="G2817" i="4" s="1"/>
  <c r="H2817" i="4" s="1"/>
  <c r="A2818" i="4"/>
  <c r="G2818" i="4" s="1"/>
  <c r="H2818" i="4" s="1"/>
  <c r="A2819" i="4"/>
  <c r="G2819" i="4" s="1"/>
  <c r="H2819" i="4" s="1"/>
  <c r="A2820" i="4"/>
  <c r="G2820" i="4" s="1"/>
  <c r="H2820" i="4" s="1"/>
  <c r="A2821" i="4"/>
  <c r="G2821" i="4" s="1"/>
  <c r="H2821" i="4" s="1"/>
  <c r="A2822" i="4"/>
  <c r="G2822" i="4" s="1"/>
  <c r="H2822" i="4" s="1"/>
  <c r="A2823" i="4"/>
  <c r="G2823" i="4" s="1"/>
  <c r="H2823" i="4" s="1"/>
  <c r="A2824" i="4"/>
  <c r="G2824" i="4" s="1"/>
  <c r="H2824" i="4" s="1"/>
  <c r="A2825" i="4"/>
  <c r="G2825" i="4" s="1"/>
  <c r="H2825" i="4" s="1"/>
  <c r="A2826" i="4"/>
  <c r="G2826" i="4" s="1"/>
  <c r="H2826" i="4" s="1"/>
  <c r="A2827" i="4"/>
  <c r="G2827" i="4" s="1"/>
  <c r="H2827" i="4" s="1"/>
  <c r="A2828" i="4"/>
  <c r="G2828" i="4" s="1"/>
  <c r="H2828" i="4" s="1"/>
  <c r="A2829" i="4"/>
  <c r="G2829" i="4" s="1"/>
  <c r="H2829" i="4" s="1"/>
  <c r="A2830" i="4"/>
  <c r="G2830" i="4" s="1"/>
  <c r="H2830" i="4" s="1"/>
  <c r="A2831" i="4"/>
  <c r="G2831" i="4" s="1"/>
  <c r="H2831" i="4" s="1"/>
  <c r="A2832" i="4"/>
  <c r="G2832" i="4" s="1"/>
  <c r="H2832" i="4" s="1"/>
  <c r="A2833" i="4"/>
  <c r="G2833" i="4" s="1"/>
  <c r="H2833" i="4" s="1"/>
  <c r="A2834" i="4"/>
  <c r="G2834" i="4" s="1"/>
  <c r="H2834" i="4" s="1"/>
  <c r="A2835" i="4"/>
  <c r="G2835" i="4" s="1"/>
  <c r="H2835" i="4" s="1"/>
  <c r="A2836" i="4"/>
  <c r="G2836" i="4" s="1"/>
  <c r="H2836" i="4" s="1"/>
  <c r="A2837" i="4"/>
  <c r="G2837" i="4" s="1"/>
  <c r="H2837" i="4" s="1"/>
  <c r="A2838" i="4"/>
  <c r="G2838" i="4" s="1"/>
  <c r="H2838" i="4" s="1"/>
  <c r="A2839" i="4"/>
  <c r="G2839" i="4" s="1"/>
  <c r="H2839" i="4" s="1"/>
  <c r="A2840" i="4"/>
  <c r="G2840" i="4" s="1"/>
  <c r="H2840" i="4" s="1"/>
  <c r="A2841" i="4"/>
  <c r="G2841" i="4" s="1"/>
  <c r="H2841" i="4" s="1"/>
  <c r="A2842" i="4"/>
  <c r="G2842" i="4" s="1"/>
  <c r="H2842" i="4" s="1"/>
  <c r="A2843" i="4"/>
  <c r="G2843" i="4" s="1"/>
  <c r="H2843" i="4" s="1"/>
  <c r="A2844" i="4"/>
  <c r="G2844" i="4" s="1"/>
  <c r="H2844" i="4" s="1"/>
  <c r="A2845" i="4"/>
  <c r="G2845" i="4" s="1"/>
  <c r="H2845" i="4" s="1"/>
  <c r="A2846" i="4"/>
  <c r="G2846" i="4" s="1"/>
  <c r="H2846" i="4" s="1"/>
  <c r="A2847" i="4"/>
  <c r="G2847" i="4" s="1"/>
  <c r="H2847" i="4" s="1"/>
  <c r="A2848" i="4"/>
  <c r="G2848" i="4" s="1"/>
  <c r="H2848" i="4" s="1"/>
  <c r="A2849" i="4"/>
  <c r="G2849" i="4" s="1"/>
  <c r="H2849" i="4" s="1"/>
  <c r="A2850" i="4"/>
  <c r="G2850" i="4" s="1"/>
  <c r="H2850" i="4" s="1"/>
  <c r="A2851" i="4"/>
  <c r="G2851" i="4" s="1"/>
  <c r="H2851" i="4" s="1"/>
  <c r="A2852" i="4"/>
  <c r="G2852" i="4" s="1"/>
  <c r="H2852" i="4" s="1"/>
  <c r="A2853" i="4"/>
  <c r="G2853" i="4" s="1"/>
  <c r="H2853" i="4" s="1"/>
  <c r="A2854" i="4"/>
  <c r="G2854" i="4" s="1"/>
  <c r="H2854" i="4" s="1"/>
  <c r="A2855" i="4"/>
  <c r="G2855" i="4" s="1"/>
  <c r="H2855" i="4" s="1"/>
  <c r="A2856" i="4"/>
  <c r="G2856" i="4" s="1"/>
  <c r="H2856" i="4" s="1"/>
  <c r="A2857" i="4"/>
  <c r="G2857" i="4" s="1"/>
  <c r="H2857" i="4" s="1"/>
  <c r="A2858" i="4"/>
  <c r="G2858" i="4" s="1"/>
  <c r="H2858" i="4" s="1"/>
  <c r="A2859" i="4"/>
  <c r="G2859" i="4" s="1"/>
  <c r="H2859" i="4" s="1"/>
  <c r="A2860" i="4"/>
  <c r="G2860" i="4" s="1"/>
  <c r="H2860" i="4" s="1"/>
  <c r="A2861" i="4"/>
  <c r="G2861" i="4" s="1"/>
  <c r="H2861" i="4" s="1"/>
  <c r="A2862" i="4"/>
  <c r="G2862" i="4" s="1"/>
  <c r="H2862" i="4" s="1"/>
  <c r="A2863" i="4"/>
  <c r="G2863" i="4" s="1"/>
  <c r="H2863" i="4" s="1"/>
  <c r="A2864" i="4"/>
  <c r="G2864" i="4" s="1"/>
  <c r="H2864" i="4" s="1"/>
  <c r="A2865" i="4"/>
  <c r="G2865" i="4" s="1"/>
  <c r="H2865" i="4" s="1"/>
  <c r="A2866" i="4"/>
  <c r="G2866" i="4" s="1"/>
  <c r="H2866" i="4" s="1"/>
  <c r="A2867" i="4"/>
  <c r="G2867" i="4" s="1"/>
  <c r="H2867" i="4" s="1"/>
  <c r="A2868" i="4"/>
  <c r="G2868" i="4" s="1"/>
  <c r="H2868" i="4" s="1"/>
  <c r="A2869" i="4"/>
  <c r="G2869" i="4" s="1"/>
  <c r="H2869" i="4" s="1"/>
  <c r="A2870" i="4"/>
  <c r="G2870" i="4" s="1"/>
  <c r="H2870" i="4" s="1"/>
  <c r="A2871" i="4"/>
  <c r="G2871" i="4" s="1"/>
  <c r="H2871" i="4" s="1"/>
  <c r="A2872" i="4"/>
  <c r="G2872" i="4" s="1"/>
  <c r="H2872" i="4" s="1"/>
  <c r="A2873" i="4"/>
  <c r="G2873" i="4" s="1"/>
  <c r="H2873" i="4" s="1"/>
  <c r="A2874" i="4"/>
  <c r="G2874" i="4" s="1"/>
  <c r="H2874" i="4" s="1"/>
  <c r="A2875" i="4"/>
  <c r="G2875" i="4" s="1"/>
  <c r="H2875" i="4" s="1"/>
  <c r="A2876" i="4"/>
  <c r="G2876" i="4" s="1"/>
  <c r="H2876" i="4" s="1"/>
  <c r="A2877" i="4"/>
  <c r="G2877" i="4" s="1"/>
  <c r="H2877" i="4" s="1"/>
  <c r="A2878" i="4"/>
  <c r="G2878" i="4" s="1"/>
  <c r="H2878" i="4" s="1"/>
  <c r="A2879" i="4"/>
  <c r="G2879" i="4" s="1"/>
  <c r="H2879" i="4" s="1"/>
  <c r="A2880" i="4"/>
  <c r="G2880" i="4" s="1"/>
  <c r="H2880" i="4" s="1"/>
  <c r="A2881" i="4"/>
  <c r="G2881" i="4" s="1"/>
  <c r="H2881" i="4" s="1"/>
  <c r="A2882" i="4"/>
  <c r="G2882" i="4" s="1"/>
  <c r="H2882" i="4" s="1"/>
  <c r="A2883" i="4"/>
  <c r="G2883" i="4" s="1"/>
  <c r="H2883" i="4" s="1"/>
  <c r="A2884" i="4"/>
  <c r="G2884" i="4" s="1"/>
  <c r="H2884" i="4" s="1"/>
  <c r="A2885" i="4"/>
  <c r="G2885" i="4" s="1"/>
  <c r="H2885" i="4" s="1"/>
  <c r="A2886" i="4"/>
  <c r="G2886" i="4" s="1"/>
  <c r="H2886" i="4" s="1"/>
  <c r="A2887" i="4"/>
  <c r="G2887" i="4" s="1"/>
  <c r="H2887" i="4" s="1"/>
  <c r="A2888" i="4"/>
  <c r="G2888" i="4" s="1"/>
  <c r="H2888" i="4" s="1"/>
  <c r="A2889" i="4"/>
  <c r="G2889" i="4" s="1"/>
  <c r="H2889" i="4" s="1"/>
  <c r="A2890" i="4"/>
  <c r="G2890" i="4" s="1"/>
  <c r="H2890" i="4" s="1"/>
  <c r="A2891" i="4"/>
  <c r="G2891" i="4" s="1"/>
  <c r="H2891" i="4" s="1"/>
  <c r="A2892" i="4"/>
  <c r="G2892" i="4" s="1"/>
  <c r="H2892" i="4" s="1"/>
  <c r="A2893" i="4"/>
  <c r="G2893" i="4" s="1"/>
  <c r="H2893" i="4" s="1"/>
  <c r="A2894" i="4"/>
  <c r="G2894" i="4" s="1"/>
  <c r="H2894" i="4" s="1"/>
  <c r="A2895" i="4"/>
  <c r="G2895" i="4" s="1"/>
  <c r="H2895" i="4" s="1"/>
  <c r="A2896" i="4"/>
  <c r="G2896" i="4" s="1"/>
  <c r="H2896" i="4" s="1"/>
  <c r="A2897" i="4"/>
  <c r="G2897" i="4" s="1"/>
  <c r="H2897" i="4" s="1"/>
  <c r="A2898" i="4"/>
  <c r="G2898" i="4" s="1"/>
  <c r="H2898" i="4" s="1"/>
  <c r="A2899" i="4"/>
  <c r="G2899" i="4" s="1"/>
  <c r="H2899" i="4" s="1"/>
  <c r="A2900" i="4"/>
  <c r="G2900" i="4" s="1"/>
  <c r="H2900" i="4" s="1"/>
  <c r="A2901" i="4"/>
  <c r="G2901" i="4" s="1"/>
  <c r="H2901" i="4" s="1"/>
  <c r="A2902" i="4"/>
  <c r="G2902" i="4" s="1"/>
  <c r="H2902" i="4" s="1"/>
  <c r="A2903" i="4"/>
  <c r="G2903" i="4" s="1"/>
  <c r="H2903" i="4" s="1"/>
  <c r="A2904" i="4"/>
  <c r="G2904" i="4" s="1"/>
  <c r="H2904" i="4" s="1"/>
  <c r="A2905" i="4"/>
  <c r="G2905" i="4" s="1"/>
  <c r="H2905" i="4" s="1"/>
  <c r="A2906" i="4"/>
  <c r="G2906" i="4" s="1"/>
  <c r="H2906" i="4" s="1"/>
  <c r="A2907" i="4"/>
  <c r="G2907" i="4" s="1"/>
  <c r="H2907" i="4" s="1"/>
  <c r="A2908" i="4"/>
  <c r="G2908" i="4" s="1"/>
  <c r="H2908" i="4" s="1"/>
  <c r="A2909" i="4"/>
  <c r="G2909" i="4" s="1"/>
  <c r="H2909" i="4" s="1"/>
  <c r="A2910" i="4"/>
  <c r="G2910" i="4" s="1"/>
  <c r="H2910" i="4" s="1"/>
  <c r="A2911" i="4"/>
  <c r="G2911" i="4" s="1"/>
  <c r="H2911" i="4" s="1"/>
  <c r="A2912" i="4"/>
  <c r="G2912" i="4" s="1"/>
  <c r="H2912" i="4" s="1"/>
  <c r="A2913" i="4"/>
  <c r="G2913" i="4" s="1"/>
  <c r="H2913" i="4" s="1"/>
  <c r="A2914" i="4"/>
  <c r="G2914" i="4" s="1"/>
  <c r="H2914" i="4" s="1"/>
  <c r="A2915" i="4"/>
  <c r="G2915" i="4" s="1"/>
  <c r="H2915" i="4" s="1"/>
  <c r="A2916" i="4"/>
  <c r="G2916" i="4" s="1"/>
  <c r="H2916" i="4" s="1"/>
  <c r="A2917" i="4"/>
  <c r="G2917" i="4" s="1"/>
  <c r="H2917" i="4" s="1"/>
  <c r="A2918" i="4"/>
  <c r="G2918" i="4" s="1"/>
  <c r="H2918" i="4" s="1"/>
  <c r="A2919" i="4"/>
  <c r="G2919" i="4" s="1"/>
  <c r="H2919" i="4" s="1"/>
  <c r="A2920" i="4"/>
  <c r="G2920" i="4" s="1"/>
  <c r="H2920" i="4" s="1"/>
  <c r="A2921" i="4"/>
  <c r="G2921" i="4" s="1"/>
  <c r="H2921" i="4" s="1"/>
  <c r="A2922" i="4"/>
  <c r="G2922" i="4" s="1"/>
  <c r="H2922" i="4" s="1"/>
  <c r="A2923" i="4"/>
  <c r="G2923" i="4" s="1"/>
  <c r="H2923" i="4" s="1"/>
  <c r="A2924" i="4"/>
  <c r="G2924" i="4" s="1"/>
  <c r="H2924" i="4" s="1"/>
  <c r="A2925" i="4"/>
  <c r="G2925" i="4" s="1"/>
  <c r="H2925" i="4" s="1"/>
  <c r="A2926" i="4"/>
  <c r="G2926" i="4" s="1"/>
  <c r="H2926" i="4" s="1"/>
  <c r="A2927" i="4"/>
  <c r="G2927" i="4" s="1"/>
  <c r="H2927" i="4" s="1"/>
  <c r="A2928" i="4"/>
  <c r="G2928" i="4" s="1"/>
  <c r="H2928" i="4" s="1"/>
  <c r="A2929" i="4"/>
  <c r="G2929" i="4" s="1"/>
  <c r="H2929" i="4" s="1"/>
  <c r="A2930" i="4"/>
  <c r="G2930" i="4" s="1"/>
  <c r="H2930" i="4" s="1"/>
  <c r="A2931" i="4"/>
  <c r="G2931" i="4" s="1"/>
  <c r="H2931" i="4" s="1"/>
  <c r="A2932" i="4"/>
  <c r="G2932" i="4" s="1"/>
  <c r="H2932" i="4" s="1"/>
  <c r="A2933" i="4"/>
  <c r="G2933" i="4" s="1"/>
  <c r="H2933" i="4" s="1"/>
  <c r="A2934" i="4"/>
  <c r="G2934" i="4" s="1"/>
  <c r="H2934" i="4" s="1"/>
  <c r="A2935" i="4"/>
  <c r="G2935" i="4" s="1"/>
  <c r="H2935" i="4" s="1"/>
  <c r="A2936" i="4"/>
  <c r="G2936" i="4" s="1"/>
  <c r="H2936" i="4" s="1"/>
  <c r="A2937" i="4"/>
  <c r="G2937" i="4" s="1"/>
  <c r="H2937" i="4" s="1"/>
  <c r="A2938" i="4"/>
  <c r="G2938" i="4" s="1"/>
  <c r="H2938" i="4" s="1"/>
  <c r="A2939" i="4"/>
  <c r="G2939" i="4" s="1"/>
  <c r="H2939" i="4" s="1"/>
  <c r="A2940" i="4"/>
  <c r="G2940" i="4" s="1"/>
  <c r="H2940" i="4" s="1"/>
  <c r="A2941" i="4"/>
  <c r="G2941" i="4" s="1"/>
  <c r="H2941" i="4" s="1"/>
  <c r="A2942" i="4"/>
  <c r="G2942" i="4" s="1"/>
  <c r="H2942" i="4" s="1"/>
  <c r="A2943" i="4"/>
  <c r="G2943" i="4" s="1"/>
  <c r="H2943" i="4" s="1"/>
  <c r="A2944" i="4"/>
  <c r="G2944" i="4" s="1"/>
  <c r="H2944" i="4" s="1"/>
  <c r="A2945" i="4"/>
  <c r="G2945" i="4" s="1"/>
  <c r="H2945" i="4" s="1"/>
  <c r="A2946" i="4"/>
  <c r="G2946" i="4" s="1"/>
  <c r="H2946" i="4" s="1"/>
  <c r="A2947" i="4"/>
  <c r="G2947" i="4" s="1"/>
  <c r="H2947" i="4" s="1"/>
  <c r="A2948" i="4"/>
  <c r="G2948" i="4" s="1"/>
  <c r="H2948" i="4" s="1"/>
  <c r="A2949" i="4"/>
  <c r="G2949" i="4" s="1"/>
  <c r="H2949" i="4" s="1"/>
  <c r="A2950" i="4"/>
  <c r="G2950" i="4" s="1"/>
  <c r="H2950" i="4" s="1"/>
  <c r="A2951" i="4"/>
  <c r="G2951" i="4" s="1"/>
  <c r="H2951" i="4" s="1"/>
  <c r="A2952" i="4"/>
  <c r="G2952" i="4" s="1"/>
  <c r="H2952" i="4" s="1"/>
  <c r="A2953" i="4"/>
  <c r="G2953" i="4" s="1"/>
  <c r="H2953" i="4" s="1"/>
  <c r="A2954" i="4"/>
  <c r="G2954" i="4" s="1"/>
  <c r="H2954" i="4" s="1"/>
  <c r="A2955" i="4"/>
  <c r="G2955" i="4" s="1"/>
  <c r="H2955" i="4" s="1"/>
  <c r="A2956" i="4"/>
  <c r="G2956" i="4" s="1"/>
  <c r="H2956" i="4" s="1"/>
  <c r="A2957" i="4"/>
  <c r="G2957" i="4" s="1"/>
  <c r="H2957" i="4" s="1"/>
  <c r="A2958" i="4"/>
  <c r="G2958" i="4" s="1"/>
  <c r="H2958" i="4" s="1"/>
  <c r="A2959" i="4"/>
  <c r="G2959" i="4" s="1"/>
  <c r="H2959" i="4" s="1"/>
  <c r="A2960" i="4"/>
  <c r="G2960" i="4" s="1"/>
  <c r="H2960" i="4" s="1"/>
  <c r="A2961" i="4"/>
  <c r="G2961" i="4" s="1"/>
  <c r="H2961" i="4" s="1"/>
  <c r="A2962" i="4"/>
  <c r="G2962" i="4" s="1"/>
  <c r="H2962" i="4" s="1"/>
  <c r="A2963" i="4"/>
  <c r="G2963" i="4" s="1"/>
  <c r="H2963" i="4" s="1"/>
  <c r="A2964" i="4"/>
  <c r="G2964" i="4" s="1"/>
  <c r="H2964" i="4" s="1"/>
  <c r="A2965" i="4"/>
  <c r="G2965" i="4" s="1"/>
  <c r="H2965" i="4" s="1"/>
  <c r="A2966" i="4"/>
  <c r="G2966" i="4" s="1"/>
  <c r="H2966" i="4" s="1"/>
  <c r="A2967" i="4"/>
  <c r="G2967" i="4" s="1"/>
  <c r="H2967" i="4" s="1"/>
  <c r="A2968" i="4"/>
  <c r="G2968" i="4" s="1"/>
  <c r="H2968" i="4" s="1"/>
  <c r="A2969" i="4"/>
  <c r="G2969" i="4" s="1"/>
  <c r="H2969" i="4" s="1"/>
  <c r="A2970" i="4"/>
  <c r="G2970" i="4" s="1"/>
  <c r="H2970" i="4" s="1"/>
  <c r="A2971" i="4"/>
  <c r="G2971" i="4" s="1"/>
  <c r="H2971" i="4" s="1"/>
  <c r="A2972" i="4"/>
  <c r="G2972" i="4" s="1"/>
  <c r="H2972" i="4" s="1"/>
  <c r="A2973" i="4"/>
  <c r="G2973" i="4" s="1"/>
  <c r="H2973" i="4" s="1"/>
  <c r="A2974" i="4"/>
  <c r="G2974" i="4" s="1"/>
  <c r="H2974" i="4" s="1"/>
  <c r="A2975" i="4"/>
  <c r="G2975" i="4" s="1"/>
  <c r="H2975" i="4" s="1"/>
  <c r="A2976" i="4"/>
  <c r="G2976" i="4" s="1"/>
  <c r="H2976" i="4" s="1"/>
  <c r="A2977" i="4"/>
  <c r="G2977" i="4" s="1"/>
  <c r="H2977" i="4" s="1"/>
  <c r="A2978" i="4"/>
  <c r="G2978" i="4" s="1"/>
  <c r="H2978" i="4" s="1"/>
  <c r="A2979" i="4"/>
  <c r="G2979" i="4" s="1"/>
  <c r="H2979" i="4" s="1"/>
  <c r="A2980" i="4"/>
  <c r="G2980" i="4" s="1"/>
  <c r="H2980" i="4" s="1"/>
  <c r="A2981" i="4"/>
  <c r="G2981" i="4" s="1"/>
  <c r="H2981" i="4" s="1"/>
  <c r="A2982" i="4"/>
  <c r="G2982" i="4" s="1"/>
  <c r="H2982" i="4" s="1"/>
  <c r="A2983" i="4"/>
  <c r="G2983" i="4" s="1"/>
  <c r="H2983" i="4" s="1"/>
  <c r="A2984" i="4"/>
  <c r="G2984" i="4" s="1"/>
  <c r="H2984" i="4" s="1"/>
  <c r="A2985" i="4"/>
  <c r="G2985" i="4" s="1"/>
  <c r="H2985" i="4" s="1"/>
  <c r="A2986" i="4"/>
  <c r="G2986" i="4" s="1"/>
  <c r="H2986" i="4" s="1"/>
  <c r="A2987" i="4"/>
  <c r="G2987" i="4" s="1"/>
  <c r="H2987" i="4" s="1"/>
  <c r="A2988" i="4"/>
  <c r="G2988" i="4" s="1"/>
  <c r="H2988" i="4" s="1"/>
  <c r="A2989" i="4"/>
  <c r="G2989" i="4" s="1"/>
  <c r="H2989" i="4" s="1"/>
  <c r="A2990" i="4"/>
  <c r="G2990" i="4" s="1"/>
  <c r="H2990" i="4" s="1"/>
  <c r="A2991" i="4"/>
  <c r="G2991" i="4" s="1"/>
  <c r="H2991" i="4" s="1"/>
  <c r="A2992" i="4"/>
  <c r="G2992" i="4" s="1"/>
  <c r="H2992" i="4" s="1"/>
  <c r="A2993" i="4"/>
  <c r="G2993" i="4" s="1"/>
  <c r="H2993" i="4" s="1"/>
  <c r="A2994" i="4"/>
  <c r="G2994" i="4" s="1"/>
  <c r="H2994" i="4" s="1"/>
  <c r="A2995" i="4"/>
  <c r="G2995" i="4" s="1"/>
  <c r="H2995" i="4" s="1"/>
  <c r="A2996" i="4"/>
  <c r="G2996" i="4" s="1"/>
  <c r="H2996" i="4" s="1"/>
  <c r="A2997" i="4"/>
  <c r="G2997" i="4" s="1"/>
  <c r="H2997" i="4" s="1"/>
  <c r="A2998" i="4"/>
  <c r="G2998" i="4" s="1"/>
  <c r="H2998" i="4" s="1"/>
  <c r="A2999" i="4"/>
  <c r="G2999" i="4" s="1"/>
  <c r="H2999" i="4" s="1"/>
  <c r="A3000" i="4"/>
  <c r="G3000" i="4" s="1"/>
  <c r="H3000" i="4" s="1"/>
  <c r="A3001" i="4"/>
  <c r="G3001" i="4" s="1"/>
  <c r="H3001" i="4" s="1"/>
  <c r="A3002" i="4"/>
  <c r="G3002" i="4" s="1"/>
  <c r="H3002" i="4" s="1"/>
  <c r="A3003" i="4"/>
  <c r="G3003" i="4" s="1"/>
  <c r="H3003" i="4" s="1"/>
  <c r="A3004" i="4"/>
  <c r="G3004" i="4" s="1"/>
  <c r="H3004" i="4" s="1"/>
  <c r="A3005" i="4"/>
  <c r="G3005" i="4" s="1"/>
  <c r="H3005" i="4" s="1"/>
  <c r="A3006" i="4"/>
  <c r="G3006" i="4" s="1"/>
  <c r="H3006" i="4" s="1"/>
  <c r="A3007" i="4"/>
  <c r="G3007" i="4" s="1"/>
  <c r="H3007" i="4" s="1"/>
  <c r="A3008" i="4"/>
  <c r="G3008" i="4" s="1"/>
  <c r="H3008" i="4" s="1"/>
  <c r="A3009" i="4"/>
  <c r="G3009" i="4" s="1"/>
  <c r="H3009" i="4" s="1"/>
  <c r="A3010" i="4"/>
  <c r="G3010" i="4" s="1"/>
  <c r="H3010" i="4" s="1"/>
  <c r="A3011" i="4"/>
  <c r="G3011" i="4" s="1"/>
  <c r="H3011" i="4" s="1"/>
  <c r="A3012" i="4"/>
  <c r="G3012" i="4" s="1"/>
  <c r="H3012" i="4" s="1"/>
  <c r="A3013" i="4"/>
  <c r="G3013" i="4" s="1"/>
  <c r="H3013" i="4" s="1"/>
  <c r="A3014" i="4"/>
  <c r="G3014" i="4" s="1"/>
  <c r="H3014" i="4" s="1"/>
  <c r="A3015" i="4"/>
  <c r="G3015" i="4" s="1"/>
  <c r="H3015" i="4" s="1"/>
  <c r="A3016" i="4"/>
  <c r="G3016" i="4" s="1"/>
  <c r="H3016" i="4" s="1"/>
  <c r="A3017" i="4"/>
  <c r="G3017" i="4" s="1"/>
  <c r="H3017" i="4" s="1"/>
  <c r="A3018" i="4"/>
  <c r="G3018" i="4" s="1"/>
  <c r="H3018" i="4" s="1"/>
  <c r="A3019" i="4"/>
  <c r="G3019" i="4" s="1"/>
  <c r="H3019" i="4" s="1"/>
  <c r="A3020" i="4"/>
  <c r="G3020" i="4" s="1"/>
  <c r="H3020" i="4" s="1"/>
  <c r="A3021" i="4"/>
  <c r="G3021" i="4" s="1"/>
  <c r="H3021" i="4" s="1"/>
  <c r="A3022" i="4"/>
  <c r="G3022" i="4" s="1"/>
  <c r="H3022" i="4" s="1"/>
  <c r="A3023" i="4"/>
  <c r="G3023" i="4" s="1"/>
  <c r="H3023" i="4" s="1"/>
  <c r="A3024" i="4"/>
  <c r="G3024" i="4" s="1"/>
  <c r="H3024" i="4" s="1"/>
  <c r="A3025" i="4"/>
  <c r="G3025" i="4" s="1"/>
  <c r="H3025" i="4" s="1"/>
  <c r="A3026" i="4"/>
  <c r="G3026" i="4" s="1"/>
  <c r="H3026" i="4" s="1"/>
  <c r="A3027" i="4"/>
  <c r="G3027" i="4" s="1"/>
  <c r="H3027" i="4" s="1"/>
  <c r="A3028" i="4"/>
  <c r="G3028" i="4" s="1"/>
  <c r="H3028" i="4" s="1"/>
  <c r="A3029" i="4"/>
  <c r="G3029" i="4" s="1"/>
  <c r="H3029" i="4" s="1"/>
  <c r="A3030" i="4"/>
  <c r="G3030" i="4" s="1"/>
  <c r="H3030" i="4" s="1"/>
  <c r="A3031" i="4"/>
  <c r="G3031" i="4" s="1"/>
  <c r="H3031" i="4" s="1"/>
  <c r="A3032" i="4"/>
  <c r="G3032" i="4" s="1"/>
  <c r="H3032" i="4" s="1"/>
  <c r="A3033" i="4"/>
  <c r="G3033" i="4" s="1"/>
  <c r="H3033" i="4" s="1"/>
  <c r="A3034" i="4"/>
  <c r="G3034" i="4" s="1"/>
  <c r="H3034" i="4" s="1"/>
  <c r="A3035" i="4"/>
  <c r="G3035" i="4" s="1"/>
  <c r="H3035" i="4" s="1"/>
  <c r="A3036" i="4"/>
  <c r="G3036" i="4" s="1"/>
  <c r="H3036" i="4" s="1"/>
  <c r="A3037" i="4"/>
  <c r="G3037" i="4" s="1"/>
  <c r="H3037" i="4" s="1"/>
  <c r="A3038" i="4"/>
  <c r="G3038" i="4" s="1"/>
  <c r="H3038" i="4" s="1"/>
  <c r="A3039" i="4"/>
  <c r="G3039" i="4" s="1"/>
  <c r="H3039" i="4" s="1"/>
  <c r="A3040" i="4"/>
  <c r="G3040" i="4" s="1"/>
  <c r="H3040" i="4" s="1"/>
  <c r="A3041" i="4"/>
  <c r="G3041" i="4" s="1"/>
  <c r="H3041" i="4" s="1"/>
  <c r="A3042" i="4"/>
  <c r="G3042" i="4" s="1"/>
  <c r="H3042" i="4" s="1"/>
  <c r="A3043" i="4"/>
  <c r="G3043" i="4" s="1"/>
  <c r="H3043" i="4" s="1"/>
  <c r="A3044" i="4"/>
  <c r="G3044" i="4" s="1"/>
  <c r="H3044" i="4" s="1"/>
  <c r="A3045" i="4"/>
  <c r="G3045" i="4" s="1"/>
  <c r="H3045" i="4" s="1"/>
  <c r="A3046" i="4"/>
  <c r="G3046" i="4" s="1"/>
  <c r="H3046" i="4" s="1"/>
  <c r="A3047" i="4"/>
  <c r="G3047" i="4" s="1"/>
  <c r="H3047" i="4" s="1"/>
  <c r="A3048" i="4"/>
  <c r="G3048" i="4" s="1"/>
  <c r="H3048" i="4" s="1"/>
  <c r="A3049" i="4"/>
  <c r="G3049" i="4" s="1"/>
  <c r="H3049" i="4" s="1"/>
  <c r="A3050" i="4"/>
  <c r="G3050" i="4" s="1"/>
  <c r="H3050" i="4" s="1"/>
  <c r="A3051" i="4"/>
  <c r="G3051" i="4" s="1"/>
  <c r="H3051" i="4" s="1"/>
  <c r="A3052" i="4"/>
  <c r="G3052" i="4" s="1"/>
  <c r="H3052" i="4" s="1"/>
  <c r="A3053" i="4"/>
  <c r="G3053" i="4" s="1"/>
  <c r="H3053" i="4" s="1"/>
  <c r="A3054" i="4"/>
  <c r="G3054" i="4" s="1"/>
  <c r="H3054" i="4" s="1"/>
  <c r="A3055" i="4"/>
  <c r="G3055" i="4" s="1"/>
  <c r="H3055" i="4" s="1"/>
  <c r="A3056" i="4"/>
  <c r="G3056" i="4" s="1"/>
  <c r="H3056" i="4" s="1"/>
  <c r="A3057" i="4"/>
  <c r="G3057" i="4" s="1"/>
  <c r="H3057" i="4" s="1"/>
  <c r="A3058" i="4"/>
  <c r="G3058" i="4" s="1"/>
  <c r="H3058" i="4" s="1"/>
  <c r="A3059" i="4"/>
  <c r="G3059" i="4" s="1"/>
  <c r="H3059" i="4" s="1"/>
  <c r="A3060" i="4"/>
  <c r="G3060" i="4" s="1"/>
  <c r="H3060" i="4" s="1"/>
  <c r="A3061" i="4"/>
  <c r="G3061" i="4" s="1"/>
  <c r="H3061" i="4" s="1"/>
  <c r="A1841" i="4"/>
  <c r="G1841" i="4" s="1"/>
  <c r="H1841" i="4" s="1"/>
  <c r="A1842" i="4"/>
  <c r="G1842" i="4" s="1"/>
  <c r="H1842" i="4" s="1"/>
  <c r="A1843" i="4"/>
  <c r="G1843" i="4" s="1"/>
  <c r="H1843" i="4" s="1"/>
  <c r="A1844" i="4"/>
  <c r="G1844" i="4" s="1"/>
  <c r="H1844" i="4" s="1"/>
  <c r="A1845" i="4"/>
  <c r="G1845" i="4" s="1"/>
  <c r="H1845" i="4" s="1"/>
  <c r="A1846" i="4"/>
  <c r="G1846" i="4" s="1"/>
  <c r="H1846" i="4" s="1"/>
  <c r="A1847" i="4"/>
  <c r="G1847" i="4" s="1"/>
  <c r="H1847" i="4" s="1"/>
  <c r="A1848" i="4"/>
  <c r="G1848" i="4" s="1"/>
  <c r="H1848" i="4" s="1"/>
  <c r="A1849" i="4"/>
  <c r="G1849" i="4" s="1"/>
  <c r="H1849" i="4" s="1"/>
  <c r="A1850" i="4"/>
  <c r="G1850" i="4" s="1"/>
  <c r="H1850" i="4" s="1"/>
  <c r="A1851" i="4"/>
  <c r="G1851" i="4" s="1"/>
  <c r="H1851" i="4" s="1"/>
  <c r="A1852" i="4"/>
  <c r="G1852" i="4" s="1"/>
  <c r="H1852" i="4" s="1"/>
  <c r="A1853" i="4"/>
  <c r="G1853" i="4" s="1"/>
  <c r="H1853" i="4" s="1"/>
  <c r="A1854" i="4"/>
  <c r="G1854" i="4" s="1"/>
  <c r="H1854" i="4" s="1"/>
  <c r="A1855" i="4"/>
  <c r="G1855" i="4" s="1"/>
  <c r="H1855" i="4" s="1"/>
  <c r="A1856" i="4"/>
  <c r="G1856" i="4" s="1"/>
  <c r="H1856" i="4" s="1"/>
  <c r="A1857" i="4"/>
  <c r="G1857" i="4" s="1"/>
  <c r="H1857" i="4" s="1"/>
  <c r="A1858" i="4"/>
  <c r="G1858" i="4" s="1"/>
  <c r="H1858" i="4" s="1"/>
  <c r="A1859" i="4"/>
  <c r="G1859" i="4" s="1"/>
  <c r="H1859" i="4" s="1"/>
  <c r="A1860" i="4"/>
  <c r="G1860" i="4" s="1"/>
  <c r="H1860" i="4" s="1"/>
  <c r="A1861" i="4"/>
  <c r="G1861" i="4" s="1"/>
  <c r="H1861" i="4" s="1"/>
  <c r="A1862" i="4"/>
  <c r="G1862" i="4" s="1"/>
  <c r="H1862" i="4" s="1"/>
  <c r="A1863" i="4"/>
  <c r="G1863" i="4" s="1"/>
  <c r="H1863" i="4" s="1"/>
  <c r="A1864" i="4"/>
  <c r="G1864" i="4" s="1"/>
  <c r="H1864" i="4" s="1"/>
  <c r="A1865" i="4"/>
  <c r="G1865" i="4" s="1"/>
  <c r="H1865" i="4" s="1"/>
  <c r="A1866" i="4"/>
  <c r="G1866" i="4" s="1"/>
  <c r="H1866" i="4" s="1"/>
  <c r="A1867" i="4"/>
  <c r="G1867" i="4" s="1"/>
  <c r="H1867" i="4" s="1"/>
  <c r="A1868" i="4"/>
  <c r="G1868" i="4" s="1"/>
  <c r="H1868" i="4" s="1"/>
  <c r="A1869" i="4"/>
  <c r="G1869" i="4" s="1"/>
  <c r="H1869" i="4" s="1"/>
  <c r="A1870" i="4"/>
  <c r="G1870" i="4" s="1"/>
  <c r="H1870" i="4" s="1"/>
  <c r="A1871" i="4"/>
  <c r="G1871" i="4" s="1"/>
  <c r="H1871" i="4" s="1"/>
  <c r="A1872" i="4"/>
  <c r="G1872" i="4" s="1"/>
  <c r="H1872" i="4" s="1"/>
  <c r="A1873" i="4"/>
  <c r="G1873" i="4" s="1"/>
  <c r="H1873" i="4" s="1"/>
  <c r="A1874" i="4"/>
  <c r="G1874" i="4" s="1"/>
  <c r="H1874" i="4" s="1"/>
  <c r="A1875" i="4"/>
  <c r="G1875" i="4" s="1"/>
  <c r="H1875" i="4" s="1"/>
  <c r="A1876" i="4"/>
  <c r="G1876" i="4" s="1"/>
  <c r="H1876" i="4" s="1"/>
  <c r="A1877" i="4"/>
  <c r="G1877" i="4" s="1"/>
  <c r="H1877" i="4" s="1"/>
  <c r="A1878" i="4"/>
  <c r="G1878" i="4" s="1"/>
  <c r="H1878" i="4" s="1"/>
  <c r="A1879" i="4"/>
  <c r="G1879" i="4" s="1"/>
  <c r="H1879" i="4" s="1"/>
  <c r="A1880" i="4"/>
  <c r="G1880" i="4" s="1"/>
  <c r="H1880" i="4" s="1"/>
  <c r="A1881" i="4"/>
  <c r="G1881" i="4" s="1"/>
  <c r="H1881" i="4" s="1"/>
  <c r="A1882" i="4"/>
  <c r="G1882" i="4" s="1"/>
  <c r="H1882" i="4" s="1"/>
  <c r="A1883" i="4"/>
  <c r="G1883" i="4" s="1"/>
  <c r="H1883" i="4" s="1"/>
  <c r="A1884" i="4"/>
  <c r="G1884" i="4" s="1"/>
  <c r="H1884" i="4" s="1"/>
  <c r="A1885" i="4"/>
  <c r="G1885" i="4" s="1"/>
  <c r="H1885" i="4" s="1"/>
  <c r="A1886" i="4"/>
  <c r="G1886" i="4" s="1"/>
  <c r="H1886" i="4" s="1"/>
  <c r="A1887" i="4"/>
  <c r="G1887" i="4" s="1"/>
  <c r="H1887" i="4" s="1"/>
  <c r="A1888" i="4"/>
  <c r="G1888" i="4" s="1"/>
  <c r="H1888" i="4" s="1"/>
  <c r="A1889" i="4"/>
  <c r="G1889" i="4" s="1"/>
  <c r="H1889" i="4" s="1"/>
  <c r="A1890" i="4"/>
  <c r="G1890" i="4" s="1"/>
  <c r="H1890" i="4" s="1"/>
  <c r="A1891" i="4"/>
  <c r="G1891" i="4" s="1"/>
  <c r="H1891" i="4" s="1"/>
  <c r="A1892" i="4"/>
  <c r="G1892" i="4" s="1"/>
  <c r="H1892" i="4" s="1"/>
  <c r="A1893" i="4"/>
  <c r="G1893" i="4" s="1"/>
  <c r="H1893" i="4" s="1"/>
  <c r="A1894" i="4"/>
  <c r="G1894" i="4" s="1"/>
  <c r="H1894" i="4" s="1"/>
  <c r="A1895" i="4"/>
  <c r="G1895" i="4" s="1"/>
  <c r="H1895" i="4" s="1"/>
  <c r="A1896" i="4"/>
  <c r="G1896" i="4" s="1"/>
  <c r="H1896" i="4" s="1"/>
  <c r="A1897" i="4"/>
  <c r="G1897" i="4" s="1"/>
  <c r="H1897" i="4" s="1"/>
  <c r="A1898" i="4"/>
  <c r="G1898" i="4" s="1"/>
  <c r="H1898" i="4" s="1"/>
  <c r="A1899" i="4"/>
  <c r="G1899" i="4" s="1"/>
  <c r="H1899" i="4" s="1"/>
  <c r="A1900" i="4"/>
  <c r="G1900" i="4" s="1"/>
  <c r="H1900" i="4" s="1"/>
  <c r="A1901" i="4"/>
  <c r="G1901" i="4" s="1"/>
  <c r="H1901" i="4" s="1"/>
  <c r="A1902" i="4"/>
  <c r="G1902" i="4" s="1"/>
  <c r="H1902" i="4" s="1"/>
  <c r="A1903" i="4"/>
  <c r="G1903" i="4" s="1"/>
  <c r="H1903" i="4" s="1"/>
  <c r="A1904" i="4"/>
  <c r="G1904" i="4" s="1"/>
  <c r="H1904" i="4" s="1"/>
  <c r="A1905" i="4"/>
  <c r="G1905" i="4" s="1"/>
  <c r="H1905" i="4" s="1"/>
  <c r="A1906" i="4"/>
  <c r="G1906" i="4" s="1"/>
  <c r="H1906" i="4" s="1"/>
  <c r="A1907" i="4"/>
  <c r="G1907" i="4" s="1"/>
  <c r="H1907" i="4" s="1"/>
  <c r="A1908" i="4"/>
  <c r="G1908" i="4" s="1"/>
  <c r="H1908" i="4" s="1"/>
  <c r="A1909" i="4"/>
  <c r="G1909" i="4" s="1"/>
  <c r="H1909" i="4" s="1"/>
  <c r="A1910" i="4"/>
  <c r="G1910" i="4" s="1"/>
  <c r="H1910" i="4" s="1"/>
  <c r="A1911" i="4"/>
  <c r="G1911" i="4" s="1"/>
  <c r="H1911" i="4" s="1"/>
  <c r="A1912" i="4"/>
  <c r="G1912" i="4" s="1"/>
  <c r="H1912" i="4" s="1"/>
  <c r="A1913" i="4"/>
  <c r="G1913" i="4" s="1"/>
  <c r="H1913" i="4" s="1"/>
  <c r="A1914" i="4"/>
  <c r="G1914" i="4" s="1"/>
  <c r="H1914" i="4" s="1"/>
  <c r="A1915" i="4"/>
  <c r="G1915" i="4" s="1"/>
  <c r="H1915" i="4" s="1"/>
  <c r="A1916" i="4"/>
  <c r="G1916" i="4" s="1"/>
  <c r="H1916" i="4" s="1"/>
  <c r="A1917" i="4"/>
  <c r="G1917" i="4" s="1"/>
  <c r="H1917" i="4" s="1"/>
  <c r="A1918" i="4"/>
  <c r="G1918" i="4" s="1"/>
  <c r="H1918" i="4" s="1"/>
  <c r="A1919" i="4"/>
  <c r="G1919" i="4" s="1"/>
  <c r="H1919" i="4" s="1"/>
  <c r="A1920" i="4"/>
  <c r="G1920" i="4" s="1"/>
  <c r="H1920" i="4" s="1"/>
  <c r="A1921" i="4"/>
  <c r="G1921" i="4" s="1"/>
  <c r="H1921" i="4" s="1"/>
  <c r="A1922" i="4"/>
  <c r="G1922" i="4" s="1"/>
  <c r="H1922" i="4" s="1"/>
  <c r="A1923" i="4"/>
  <c r="G1923" i="4" s="1"/>
  <c r="H1923" i="4" s="1"/>
  <c r="A1924" i="4"/>
  <c r="G1924" i="4" s="1"/>
  <c r="H1924" i="4" s="1"/>
  <c r="A1925" i="4"/>
  <c r="G1925" i="4" s="1"/>
  <c r="H1925" i="4" s="1"/>
  <c r="A1926" i="4"/>
  <c r="G1926" i="4" s="1"/>
  <c r="H1926" i="4" s="1"/>
  <c r="A1927" i="4"/>
  <c r="G1927" i="4" s="1"/>
  <c r="H1927" i="4" s="1"/>
  <c r="A1928" i="4"/>
  <c r="G1928" i="4" s="1"/>
  <c r="H1928" i="4" s="1"/>
  <c r="A1929" i="4"/>
  <c r="G1929" i="4" s="1"/>
  <c r="H1929" i="4" s="1"/>
  <c r="A1930" i="4"/>
  <c r="G1930" i="4" s="1"/>
  <c r="H1930" i="4" s="1"/>
  <c r="A1931" i="4"/>
  <c r="G1931" i="4" s="1"/>
  <c r="H1931" i="4" s="1"/>
  <c r="A1932" i="4"/>
  <c r="G1932" i="4" s="1"/>
  <c r="H1932" i="4" s="1"/>
  <c r="A1933" i="4"/>
  <c r="G1933" i="4" s="1"/>
  <c r="H1933" i="4" s="1"/>
  <c r="A1934" i="4"/>
  <c r="G1934" i="4" s="1"/>
  <c r="H1934" i="4" s="1"/>
  <c r="A1935" i="4"/>
  <c r="G1935" i="4" s="1"/>
  <c r="H1935" i="4" s="1"/>
  <c r="A1936" i="4"/>
  <c r="G1936" i="4" s="1"/>
  <c r="H1936" i="4" s="1"/>
  <c r="A1937" i="4"/>
  <c r="G1937" i="4" s="1"/>
  <c r="H1937" i="4" s="1"/>
  <c r="A1938" i="4"/>
  <c r="G1938" i="4" s="1"/>
  <c r="H1938" i="4" s="1"/>
  <c r="A1939" i="4"/>
  <c r="G1939" i="4" s="1"/>
  <c r="H1939" i="4" s="1"/>
  <c r="A1940" i="4"/>
  <c r="G1940" i="4" s="1"/>
  <c r="H1940" i="4" s="1"/>
  <c r="A1941" i="4"/>
  <c r="G1941" i="4" s="1"/>
  <c r="H1941" i="4" s="1"/>
  <c r="A1942" i="4"/>
  <c r="G1942" i="4" s="1"/>
  <c r="H1942" i="4" s="1"/>
  <c r="A1943" i="4"/>
  <c r="G1943" i="4" s="1"/>
  <c r="H1943" i="4" s="1"/>
  <c r="A1944" i="4"/>
  <c r="G1944" i="4" s="1"/>
  <c r="H1944" i="4" s="1"/>
  <c r="A1945" i="4"/>
  <c r="G1945" i="4" s="1"/>
  <c r="H1945" i="4" s="1"/>
  <c r="A1946" i="4"/>
  <c r="G1946" i="4" s="1"/>
  <c r="H1946" i="4" s="1"/>
  <c r="A1947" i="4"/>
  <c r="G1947" i="4" s="1"/>
  <c r="H1947" i="4" s="1"/>
  <c r="A1948" i="4"/>
  <c r="G1948" i="4" s="1"/>
  <c r="H1948" i="4" s="1"/>
  <c r="A1949" i="4"/>
  <c r="G1949" i="4" s="1"/>
  <c r="H1949" i="4" s="1"/>
  <c r="A1950" i="4"/>
  <c r="G1950" i="4" s="1"/>
  <c r="H1950" i="4" s="1"/>
  <c r="A1951" i="4"/>
  <c r="G1951" i="4" s="1"/>
  <c r="H1951" i="4" s="1"/>
  <c r="A1952" i="4"/>
  <c r="G1952" i="4" s="1"/>
  <c r="H1952" i="4" s="1"/>
  <c r="A1953" i="4"/>
  <c r="G1953" i="4" s="1"/>
  <c r="H1953" i="4" s="1"/>
  <c r="A1954" i="4"/>
  <c r="G1954" i="4" s="1"/>
  <c r="H1954" i="4" s="1"/>
  <c r="A1955" i="4"/>
  <c r="G1955" i="4" s="1"/>
  <c r="H1955" i="4" s="1"/>
  <c r="A1956" i="4"/>
  <c r="G1956" i="4" s="1"/>
  <c r="H1956" i="4" s="1"/>
  <c r="A1957" i="4"/>
  <c r="G1957" i="4" s="1"/>
  <c r="H1957" i="4" s="1"/>
  <c r="A1958" i="4"/>
  <c r="G1958" i="4" s="1"/>
  <c r="H1958" i="4" s="1"/>
  <c r="A1959" i="4"/>
  <c r="G1959" i="4" s="1"/>
  <c r="H1959" i="4" s="1"/>
  <c r="A1960" i="4"/>
  <c r="G1960" i="4" s="1"/>
  <c r="H1960" i="4" s="1"/>
  <c r="A1961" i="4"/>
  <c r="G1961" i="4" s="1"/>
  <c r="H1961" i="4" s="1"/>
  <c r="A1962" i="4"/>
  <c r="G1962" i="4" s="1"/>
  <c r="H1962" i="4" s="1"/>
  <c r="A1963" i="4"/>
  <c r="G1963" i="4" s="1"/>
  <c r="H1963" i="4" s="1"/>
  <c r="A1964" i="4"/>
  <c r="G1964" i="4" s="1"/>
  <c r="H1964" i="4" s="1"/>
  <c r="A1965" i="4"/>
  <c r="G1965" i="4" s="1"/>
  <c r="H1965" i="4" s="1"/>
  <c r="A1966" i="4"/>
  <c r="G1966" i="4" s="1"/>
  <c r="H1966" i="4" s="1"/>
  <c r="A1967" i="4"/>
  <c r="G1967" i="4" s="1"/>
  <c r="H1967" i="4" s="1"/>
  <c r="A1968" i="4"/>
  <c r="G1968" i="4" s="1"/>
  <c r="H1968" i="4" s="1"/>
  <c r="A1969" i="4"/>
  <c r="G1969" i="4" s="1"/>
  <c r="H1969" i="4" s="1"/>
  <c r="A1970" i="4"/>
  <c r="G1970" i="4" s="1"/>
  <c r="H1970" i="4" s="1"/>
  <c r="A1971" i="4"/>
  <c r="G1971" i="4" s="1"/>
  <c r="H1971" i="4" s="1"/>
  <c r="A1972" i="4"/>
  <c r="G1972" i="4" s="1"/>
  <c r="H1972" i="4" s="1"/>
  <c r="A1973" i="4"/>
  <c r="G1973" i="4" s="1"/>
  <c r="H1973" i="4" s="1"/>
  <c r="A1974" i="4"/>
  <c r="G1974" i="4" s="1"/>
  <c r="H1974" i="4" s="1"/>
  <c r="A1975" i="4"/>
  <c r="G1975" i="4" s="1"/>
  <c r="H1975" i="4" s="1"/>
  <c r="A1976" i="4"/>
  <c r="G1976" i="4" s="1"/>
  <c r="H1976" i="4" s="1"/>
  <c r="A1977" i="4"/>
  <c r="G1977" i="4" s="1"/>
  <c r="H1977" i="4" s="1"/>
  <c r="A1978" i="4"/>
  <c r="G1978" i="4" s="1"/>
  <c r="H1978" i="4" s="1"/>
  <c r="A1979" i="4"/>
  <c r="G1979" i="4" s="1"/>
  <c r="H1979" i="4" s="1"/>
  <c r="A1980" i="4"/>
  <c r="G1980" i="4" s="1"/>
  <c r="H1980" i="4" s="1"/>
  <c r="A1981" i="4"/>
  <c r="G1981" i="4" s="1"/>
  <c r="H1981" i="4" s="1"/>
  <c r="A1982" i="4"/>
  <c r="G1982" i="4" s="1"/>
  <c r="H1982" i="4" s="1"/>
  <c r="A1983" i="4"/>
  <c r="G1983" i="4" s="1"/>
  <c r="H1983" i="4" s="1"/>
  <c r="A1984" i="4"/>
  <c r="G1984" i="4" s="1"/>
  <c r="H1984" i="4" s="1"/>
  <c r="A1985" i="4"/>
  <c r="G1985" i="4" s="1"/>
  <c r="H1985" i="4" s="1"/>
  <c r="A1986" i="4"/>
  <c r="G1986" i="4" s="1"/>
  <c r="H1986" i="4" s="1"/>
  <c r="A1987" i="4"/>
  <c r="G1987" i="4" s="1"/>
  <c r="H1987" i="4" s="1"/>
  <c r="A1988" i="4"/>
  <c r="G1988" i="4" s="1"/>
  <c r="H1988" i="4" s="1"/>
  <c r="A1989" i="4"/>
  <c r="G1989" i="4" s="1"/>
  <c r="H1989" i="4" s="1"/>
  <c r="A1990" i="4"/>
  <c r="G1990" i="4" s="1"/>
  <c r="H1990" i="4" s="1"/>
  <c r="A1991" i="4"/>
  <c r="G1991" i="4" s="1"/>
  <c r="H1991" i="4" s="1"/>
  <c r="A1992" i="4"/>
  <c r="G1992" i="4" s="1"/>
  <c r="H1992" i="4" s="1"/>
  <c r="A1993" i="4"/>
  <c r="G1993" i="4" s="1"/>
  <c r="H1993" i="4" s="1"/>
  <c r="A1994" i="4"/>
  <c r="G1994" i="4" s="1"/>
  <c r="H1994" i="4" s="1"/>
  <c r="A1995" i="4"/>
  <c r="G1995" i="4" s="1"/>
  <c r="H1995" i="4" s="1"/>
  <c r="A1996" i="4"/>
  <c r="G1996" i="4" s="1"/>
  <c r="H1996" i="4" s="1"/>
  <c r="A1997" i="4"/>
  <c r="G1997" i="4" s="1"/>
  <c r="H1997" i="4" s="1"/>
  <c r="A1998" i="4"/>
  <c r="G1998" i="4" s="1"/>
  <c r="H1998" i="4" s="1"/>
  <c r="A1999" i="4"/>
  <c r="G1999" i="4" s="1"/>
  <c r="H1999" i="4" s="1"/>
  <c r="A2000" i="4"/>
  <c r="G2000" i="4" s="1"/>
  <c r="H2000" i="4" s="1"/>
  <c r="A2001" i="4"/>
  <c r="G2001" i="4" s="1"/>
  <c r="H2001" i="4" s="1"/>
  <c r="A2002" i="4"/>
  <c r="G2002" i="4" s="1"/>
  <c r="H2002" i="4" s="1"/>
  <c r="A2003" i="4"/>
  <c r="G2003" i="4" s="1"/>
  <c r="H2003" i="4" s="1"/>
  <c r="A2004" i="4"/>
  <c r="G2004" i="4" s="1"/>
  <c r="H2004" i="4" s="1"/>
  <c r="A2005" i="4"/>
  <c r="G2005" i="4" s="1"/>
  <c r="H2005" i="4" s="1"/>
  <c r="A2006" i="4"/>
  <c r="G2006" i="4" s="1"/>
  <c r="H2006" i="4" s="1"/>
  <c r="A2007" i="4"/>
  <c r="G2007" i="4" s="1"/>
  <c r="H2007" i="4" s="1"/>
  <c r="A2008" i="4"/>
  <c r="G2008" i="4" s="1"/>
  <c r="H2008" i="4" s="1"/>
  <c r="A2009" i="4"/>
  <c r="G2009" i="4" s="1"/>
  <c r="H2009" i="4" s="1"/>
  <c r="A2010" i="4"/>
  <c r="G2010" i="4" s="1"/>
  <c r="H2010" i="4" s="1"/>
  <c r="A2011" i="4"/>
  <c r="G2011" i="4" s="1"/>
  <c r="H2011" i="4" s="1"/>
  <c r="A2012" i="4"/>
  <c r="G2012" i="4" s="1"/>
  <c r="H2012" i="4" s="1"/>
  <c r="A2013" i="4"/>
  <c r="G2013" i="4" s="1"/>
  <c r="H2013" i="4" s="1"/>
  <c r="A2014" i="4"/>
  <c r="G2014" i="4" s="1"/>
  <c r="H2014" i="4" s="1"/>
  <c r="A2015" i="4"/>
  <c r="G2015" i="4" s="1"/>
  <c r="H2015" i="4" s="1"/>
  <c r="A2016" i="4"/>
  <c r="G2016" i="4" s="1"/>
  <c r="H2016" i="4" s="1"/>
  <c r="A2017" i="4"/>
  <c r="G2017" i="4" s="1"/>
  <c r="H2017" i="4" s="1"/>
  <c r="A2018" i="4"/>
  <c r="G2018" i="4" s="1"/>
  <c r="H2018" i="4" s="1"/>
  <c r="A2019" i="4"/>
  <c r="G2019" i="4" s="1"/>
  <c r="H2019" i="4" s="1"/>
  <c r="A2020" i="4"/>
  <c r="G2020" i="4" s="1"/>
  <c r="H2020" i="4" s="1"/>
  <c r="A2021" i="4"/>
  <c r="G2021" i="4" s="1"/>
  <c r="H2021" i="4" s="1"/>
  <c r="A2022" i="4"/>
  <c r="G2022" i="4" s="1"/>
  <c r="H2022" i="4" s="1"/>
  <c r="A2023" i="4"/>
  <c r="G2023" i="4" s="1"/>
  <c r="H2023" i="4" s="1"/>
  <c r="A2024" i="4"/>
  <c r="G2024" i="4" s="1"/>
  <c r="H2024" i="4" s="1"/>
  <c r="A2025" i="4"/>
  <c r="G2025" i="4" s="1"/>
  <c r="H2025" i="4" s="1"/>
  <c r="A2026" i="4"/>
  <c r="G2026" i="4" s="1"/>
  <c r="H2026" i="4" s="1"/>
  <c r="A2027" i="4"/>
  <c r="G2027" i="4" s="1"/>
  <c r="H2027" i="4" s="1"/>
  <c r="A2028" i="4"/>
  <c r="G2028" i="4" s="1"/>
  <c r="H2028" i="4" s="1"/>
  <c r="A2029" i="4"/>
  <c r="G2029" i="4" s="1"/>
  <c r="H2029" i="4" s="1"/>
  <c r="A2030" i="4"/>
  <c r="G2030" i="4" s="1"/>
  <c r="H2030" i="4" s="1"/>
  <c r="A2031" i="4"/>
  <c r="G2031" i="4" s="1"/>
  <c r="H2031" i="4" s="1"/>
  <c r="A2032" i="4"/>
  <c r="G2032" i="4" s="1"/>
  <c r="H2032" i="4" s="1"/>
  <c r="A2033" i="4"/>
  <c r="G2033" i="4" s="1"/>
  <c r="H2033" i="4" s="1"/>
  <c r="A2034" i="4"/>
  <c r="G2034" i="4" s="1"/>
  <c r="H2034" i="4" s="1"/>
  <c r="A2035" i="4"/>
  <c r="G2035" i="4" s="1"/>
  <c r="H2035" i="4" s="1"/>
  <c r="A2036" i="4"/>
  <c r="G2036" i="4" s="1"/>
  <c r="H2036" i="4" s="1"/>
  <c r="A2037" i="4"/>
  <c r="G2037" i="4" s="1"/>
  <c r="H2037" i="4" s="1"/>
  <c r="A2038" i="4"/>
  <c r="G2038" i="4" s="1"/>
  <c r="H2038" i="4" s="1"/>
  <c r="A2039" i="4"/>
  <c r="G2039" i="4" s="1"/>
  <c r="H2039" i="4" s="1"/>
  <c r="A2040" i="4"/>
  <c r="G2040" i="4" s="1"/>
  <c r="H2040" i="4" s="1"/>
  <c r="A2041" i="4"/>
  <c r="G2041" i="4" s="1"/>
  <c r="H2041" i="4" s="1"/>
  <c r="A2042" i="4"/>
  <c r="G2042" i="4" s="1"/>
  <c r="H2042" i="4" s="1"/>
  <c r="A2043" i="4"/>
  <c r="G2043" i="4" s="1"/>
  <c r="H2043" i="4" s="1"/>
  <c r="A2044" i="4"/>
  <c r="G2044" i="4" s="1"/>
  <c r="H2044" i="4" s="1"/>
  <c r="A2045" i="4"/>
  <c r="G2045" i="4" s="1"/>
  <c r="H2045" i="4" s="1"/>
  <c r="A2046" i="4"/>
  <c r="G2046" i="4" s="1"/>
  <c r="H2046" i="4" s="1"/>
  <c r="A2047" i="4"/>
  <c r="G2047" i="4" s="1"/>
  <c r="H2047" i="4" s="1"/>
  <c r="A2048" i="4"/>
  <c r="G2048" i="4" s="1"/>
  <c r="H2048" i="4" s="1"/>
  <c r="A2049" i="4"/>
  <c r="G2049" i="4" s="1"/>
  <c r="H2049" i="4" s="1"/>
  <c r="A2050" i="4"/>
  <c r="G2050" i="4" s="1"/>
  <c r="H2050" i="4" s="1"/>
  <c r="A2051" i="4"/>
  <c r="G2051" i="4" s="1"/>
  <c r="H2051" i="4" s="1"/>
  <c r="A2052" i="4"/>
  <c r="G2052" i="4" s="1"/>
  <c r="H2052" i="4" s="1"/>
  <c r="A2053" i="4"/>
  <c r="G2053" i="4" s="1"/>
  <c r="H2053" i="4" s="1"/>
  <c r="A2054" i="4"/>
  <c r="G2054" i="4" s="1"/>
  <c r="H2054" i="4" s="1"/>
  <c r="A2055" i="4"/>
  <c r="G2055" i="4" s="1"/>
  <c r="H2055" i="4" s="1"/>
  <c r="A2056" i="4"/>
  <c r="G2056" i="4" s="1"/>
  <c r="H2056" i="4" s="1"/>
  <c r="A2057" i="4"/>
  <c r="G2057" i="4" s="1"/>
  <c r="H2057" i="4" s="1"/>
  <c r="A2058" i="4"/>
  <c r="G2058" i="4" s="1"/>
  <c r="H2058" i="4" s="1"/>
  <c r="A2059" i="4"/>
  <c r="G2059" i="4" s="1"/>
  <c r="H2059" i="4" s="1"/>
  <c r="A2060" i="4"/>
  <c r="G2060" i="4" s="1"/>
  <c r="H2060" i="4" s="1"/>
  <c r="A2061" i="4"/>
  <c r="G2061" i="4" s="1"/>
  <c r="H2061" i="4" s="1"/>
  <c r="A2062" i="4"/>
  <c r="G2062" i="4" s="1"/>
  <c r="H2062" i="4" s="1"/>
  <c r="A2063" i="4"/>
  <c r="G2063" i="4" s="1"/>
  <c r="H2063" i="4" s="1"/>
  <c r="A2064" i="4"/>
  <c r="G2064" i="4" s="1"/>
  <c r="H2064" i="4" s="1"/>
  <c r="A2065" i="4"/>
  <c r="G2065" i="4" s="1"/>
  <c r="H2065" i="4" s="1"/>
  <c r="A2066" i="4"/>
  <c r="G2066" i="4" s="1"/>
  <c r="H2066" i="4" s="1"/>
  <c r="A2067" i="4"/>
  <c r="G2067" i="4" s="1"/>
  <c r="H2067" i="4" s="1"/>
  <c r="A2068" i="4"/>
  <c r="G2068" i="4" s="1"/>
  <c r="H2068" i="4" s="1"/>
  <c r="A2069" i="4"/>
  <c r="G2069" i="4" s="1"/>
  <c r="H2069" i="4" s="1"/>
  <c r="A2070" i="4"/>
  <c r="G2070" i="4" s="1"/>
  <c r="H2070" i="4" s="1"/>
  <c r="A2071" i="4"/>
  <c r="G2071" i="4" s="1"/>
  <c r="H2071" i="4" s="1"/>
  <c r="A2072" i="4"/>
  <c r="G2072" i="4" s="1"/>
  <c r="H2072" i="4" s="1"/>
  <c r="A2073" i="4"/>
  <c r="G2073" i="4" s="1"/>
  <c r="H2073" i="4" s="1"/>
  <c r="A2074" i="4"/>
  <c r="G2074" i="4" s="1"/>
  <c r="H2074" i="4" s="1"/>
  <c r="A2075" i="4"/>
  <c r="G2075" i="4" s="1"/>
  <c r="H2075" i="4" s="1"/>
  <c r="A2076" i="4"/>
  <c r="G2076" i="4" s="1"/>
  <c r="H2076" i="4" s="1"/>
  <c r="A2077" i="4"/>
  <c r="G2077" i="4" s="1"/>
  <c r="H2077" i="4" s="1"/>
  <c r="A2078" i="4"/>
  <c r="G2078" i="4" s="1"/>
  <c r="H2078" i="4" s="1"/>
  <c r="A2079" i="4"/>
  <c r="G2079" i="4" s="1"/>
  <c r="H2079" i="4" s="1"/>
  <c r="A2080" i="4"/>
  <c r="G2080" i="4" s="1"/>
  <c r="H2080" i="4" s="1"/>
  <c r="A2081" i="4"/>
  <c r="G2081" i="4" s="1"/>
  <c r="H2081" i="4" s="1"/>
  <c r="A2082" i="4"/>
  <c r="G2082" i="4" s="1"/>
  <c r="H2082" i="4" s="1"/>
  <c r="A2083" i="4"/>
  <c r="G2083" i="4" s="1"/>
  <c r="H2083" i="4" s="1"/>
  <c r="A2084" i="4"/>
  <c r="G2084" i="4" s="1"/>
  <c r="H2084" i="4" s="1"/>
  <c r="A2085" i="4"/>
  <c r="G2085" i="4" s="1"/>
  <c r="H2085" i="4" s="1"/>
  <c r="A2086" i="4"/>
  <c r="G2086" i="4" s="1"/>
  <c r="H2086" i="4" s="1"/>
  <c r="A2087" i="4"/>
  <c r="G2087" i="4" s="1"/>
  <c r="H2087" i="4" s="1"/>
  <c r="A2088" i="4"/>
  <c r="G2088" i="4" s="1"/>
  <c r="H2088" i="4" s="1"/>
  <c r="A2089" i="4"/>
  <c r="G2089" i="4" s="1"/>
  <c r="H2089" i="4" s="1"/>
  <c r="A2090" i="4"/>
  <c r="G2090" i="4" s="1"/>
  <c r="H2090" i="4" s="1"/>
  <c r="A2091" i="4"/>
  <c r="G2091" i="4" s="1"/>
  <c r="H2091" i="4" s="1"/>
  <c r="A2092" i="4"/>
  <c r="G2092" i="4" s="1"/>
  <c r="H2092" i="4" s="1"/>
  <c r="A2093" i="4"/>
  <c r="G2093" i="4" s="1"/>
  <c r="H2093" i="4" s="1"/>
  <c r="A2094" i="4"/>
  <c r="G2094" i="4" s="1"/>
  <c r="H2094" i="4" s="1"/>
  <c r="A2095" i="4"/>
  <c r="G2095" i="4" s="1"/>
  <c r="H2095" i="4" s="1"/>
  <c r="A2096" i="4"/>
  <c r="G2096" i="4" s="1"/>
  <c r="H2096" i="4" s="1"/>
  <c r="A2097" i="4"/>
  <c r="G2097" i="4" s="1"/>
  <c r="H2097" i="4" s="1"/>
  <c r="A2098" i="4"/>
  <c r="G2098" i="4" s="1"/>
  <c r="H2098" i="4" s="1"/>
  <c r="A2099" i="4"/>
  <c r="G2099" i="4" s="1"/>
  <c r="H2099" i="4" s="1"/>
  <c r="A2100" i="4"/>
  <c r="G2100" i="4" s="1"/>
  <c r="H2100" i="4" s="1"/>
  <c r="A2101" i="4"/>
  <c r="G2101" i="4" s="1"/>
  <c r="H2101" i="4" s="1"/>
  <c r="A2102" i="4"/>
  <c r="G2102" i="4" s="1"/>
  <c r="H2102" i="4" s="1"/>
  <c r="A2103" i="4"/>
  <c r="G2103" i="4" s="1"/>
  <c r="H2103" i="4" s="1"/>
  <c r="A2104" i="4"/>
  <c r="G2104" i="4" s="1"/>
  <c r="H2104" i="4" s="1"/>
  <c r="A2105" i="4"/>
  <c r="G2105" i="4" s="1"/>
  <c r="H2105" i="4" s="1"/>
  <c r="A2106" i="4"/>
  <c r="G2106" i="4" s="1"/>
  <c r="H2106" i="4" s="1"/>
  <c r="A2107" i="4"/>
  <c r="G2107" i="4" s="1"/>
  <c r="H2107" i="4" s="1"/>
  <c r="A2108" i="4"/>
  <c r="G2108" i="4" s="1"/>
  <c r="H2108" i="4" s="1"/>
  <c r="A2109" i="4"/>
  <c r="G2109" i="4" s="1"/>
  <c r="H2109" i="4" s="1"/>
  <c r="A2110" i="4"/>
  <c r="G2110" i="4" s="1"/>
  <c r="H2110" i="4" s="1"/>
  <c r="A2111" i="4"/>
  <c r="G2111" i="4" s="1"/>
  <c r="H2111" i="4" s="1"/>
  <c r="A2112" i="4"/>
  <c r="G2112" i="4" s="1"/>
  <c r="H2112" i="4" s="1"/>
  <c r="A2113" i="4"/>
  <c r="G2113" i="4" s="1"/>
  <c r="H2113" i="4" s="1"/>
  <c r="A2114" i="4"/>
  <c r="G2114" i="4" s="1"/>
  <c r="H2114" i="4" s="1"/>
  <c r="A2115" i="4"/>
  <c r="G2115" i="4" s="1"/>
  <c r="H2115" i="4" s="1"/>
  <c r="A2116" i="4"/>
  <c r="G2116" i="4" s="1"/>
  <c r="H2116" i="4" s="1"/>
  <c r="A2117" i="4"/>
  <c r="G2117" i="4" s="1"/>
  <c r="H2117" i="4" s="1"/>
  <c r="A2118" i="4"/>
  <c r="G2118" i="4" s="1"/>
  <c r="H2118" i="4" s="1"/>
  <c r="A2119" i="4"/>
  <c r="G2119" i="4" s="1"/>
  <c r="H2119" i="4" s="1"/>
  <c r="A2120" i="4"/>
  <c r="G2120" i="4" s="1"/>
  <c r="H2120" i="4" s="1"/>
  <c r="A2121" i="4"/>
  <c r="G2121" i="4" s="1"/>
  <c r="H2121" i="4" s="1"/>
  <c r="A2122" i="4"/>
  <c r="G2122" i="4" s="1"/>
  <c r="H2122" i="4" s="1"/>
  <c r="A2123" i="4"/>
  <c r="G2123" i="4" s="1"/>
  <c r="H2123" i="4" s="1"/>
  <c r="A2124" i="4"/>
  <c r="G2124" i="4" s="1"/>
  <c r="H2124" i="4" s="1"/>
  <c r="A2125" i="4"/>
  <c r="G2125" i="4" s="1"/>
  <c r="H2125" i="4" s="1"/>
  <c r="A2126" i="4"/>
  <c r="G2126" i="4" s="1"/>
  <c r="H2126" i="4" s="1"/>
  <c r="A2127" i="4"/>
  <c r="G2127" i="4" s="1"/>
  <c r="H2127" i="4" s="1"/>
  <c r="A2128" i="4"/>
  <c r="G2128" i="4" s="1"/>
  <c r="H2128" i="4" s="1"/>
  <c r="A2129" i="4"/>
  <c r="G2129" i="4" s="1"/>
  <c r="H2129" i="4" s="1"/>
  <c r="A2130" i="4"/>
  <c r="G2130" i="4" s="1"/>
  <c r="H2130" i="4" s="1"/>
  <c r="A2131" i="4"/>
  <c r="G2131" i="4" s="1"/>
  <c r="H2131" i="4" s="1"/>
  <c r="A2132" i="4"/>
  <c r="G2132" i="4" s="1"/>
  <c r="H2132" i="4" s="1"/>
  <c r="A2133" i="4"/>
  <c r="G2133" i="4" s="1"/>
  <c r="H2133" i="4" s="1"/>
  <c r="A2134" i="4"/>
  <c r="G2134" i="4" s="1"/>
  <c r="H2134" i="4" s="1"/>
  <c r="A2135" i="4"/>
  <c r="G2135" i="4" s="1"/>
  <c r="H2135" i="4" s="1"/>
  <c r="A2136" i="4"/>
  <c r="G2136" i="4" s="1"/>
  <c r="H2136" i="4" s="1"/>
  <c r="A2137" i="4"/>
  <c r="G2137" i="4" s="1"/>
  <c r="H2137" i="4" s="1"/>
  <c r="A2138" i="4"/>
  <c r="G2138" i="4" s="1"/>
  <c r="H2138" i="4" s="1"/>
  <c r="A2139" i="4"/>
  <c r="G2139" i="4" s="1"/>
  <c r="H2139" i="4" s="1"/>
  <c r="A2140" i="4"/>
  <c r="G2140" i="4" s="1"/>
  <c r="H2140" i="4" s="1"/>
  <c r="A2141" i="4"/>
  <c r="G2141" i="4" s="1"/>
  <c r="H2141" i="4" s="1"/>
  <c r="A2142" i="4"/>
  <c r="G2142" i="4" s="1"/>
  <c r="H2142" i="4" s="1"/>
  <c r="A2143" i="4"/>
  <c r="G2143" i="4" s="1"/>
  <c r="H2143" i="4" s="1"/>
  <c r="A2144" i="4"/>
  <c r="G2144" i="4" s="1"/>
  <c r="H2144" i="4" s="1"/>
  <c r="A2145" i="4"/>
  <c r="G2145" i="4" s="1"/>
  <c r="H2145" i="4" s="1"/>
  <c r="A2146" i="4"/>
  <c r="G2146" i="4" s="1"/>
  <c r="H2146" i="4" s="1"/>
  <c r="A2147" i="4"/>
  <c r="G2147" i="4" s="1"/>
  <c r="H2147" i="4" s="1"/>
  <c r="A2148" i="4"/>
  <c r="G2148" i="4" s="1"/>
  <c r="H2148" i="4" s="1"/>
  <c r="A2149" i="4"/>
  <c r="G2149" i="4" s="1"/>
  <c r="H2149" i="4" s="1"/>
  <c r="A2150" i="4"/>
  <c r="G2150" i="4" s="1"/>
  <c r="H2150" i="4" s="1"/>
  <c r="A2151" i="4"/>
  <c r="G2151" i="4" s="1"/>
  <c r="H2151" i="4" s="1"/>
  <c r="A2152" i="4"/>
  <c r="G2152" i="4" s="1"/>
  <c r="H2152" i="4" s="1"/>
  <c r="A2153" i="4"/>
  <c r="G2153" i="4" s="1"/>
  <c r="H2153" i="4" s="1"/>
  <c r="A2154" i="4"/>
  <c r="G2154" i="4" s="1"/>
  <c r="H2154" i="4" s="1"/>
  <c r="A2155" i="4"/>
  <c r="G2155" i="4" s="1"/>
  <c r="H2155" i="4" s="1"/>
  <c r="A2156" i="4"/>
  <c r="G2156" i="4" s="1"/>
  <c r="H2156" i="4" s="1"/>
  <c r="A2157" i="4"/>
  <c r="G2157" i="4" s="1"/>
  <c r="H2157" i="4" s="1"/>
  <c r="A2158" i="4"/>
  <c r="G2158" i="4" s="1"/>
  <c r="H2158" i="4" s="1"/>
  <c r="A2159" i="4"/>
  <c r="G2159" i="4" s="1"/>
  <c r="H2159" i="4" s="1"/>
  <c r="A2160" i="4"/>
  <c r="G2160" i="4" s="1"/>
  <c r="H2160" i="4" s="1"/>
  <c r="A2161" i="4"/>
  <c r="G2161" i="4" s="1"/>
  <c r="H2161" i="4" s="1"/>
  <c r="A2162" i="4"/>
  <c r="G2162" i="4" s="1"/>
  <c r="H2162" i="4" s="1"/>
  <c r="A2163" i="4"/>
  <c r="G2163" i="4" s="1"/>
  <c r="H2163" i="4" s="1"/>
  <c r="A2164" i="4"/>
  <c r="G2164" i="4" s="1"/>
  <c r="H2164" i="4" s="1"/>
  <c r="A2165" i="4"/>
  <c r="G2165" i="4" s="1"/>
  <c r="H2165" i="4" s="1"/>
  <c r="A2166" i="4"/>
  <c r="G2166" i="4" s="1"/>
  <c r="H2166" i="4" s="1"/>
  <c r="A2167" i="4"/>
  <c r="G2167" i="4" s="1"/>
  <c r="H2167" i="4" s="1"/>
  <c r="A2168" i="4"/>
  <c r="G2168" i="4" s="1"/>
  <c r="H2168" i="4" s="1"/>
  <c r="A2169" i="4"/>
  <c r="G2169" i="4" s="1"/>
  <c r="H2169" i="4" s="1"/>
  <c r="A2170" i="4"/>
  <c r="G2170" i="4" s="1"/>
  <c r="H2170" i="4" s="1"/>
  <c r="A2171" i="4"/>
  <c r="G2171" i="4" s="1"/>
  <c r="H2171" i="4" s="1"/>
  <c r="A2172" i="4"/>
  <c r="G2172" i="4" s="1"/>
  <c r="H2172" i="4" s="1"/>
  <c r="A2173" i="4"/>
  <c r="G2173" i="4" s="1"/>
  <c r="H2173" i="4" s="1"/>
  <c r="A2174" i="4"/>
  <c r="G2174" i="4" s="1"/>
  <c r="H2174" i="4" s="1"/>
  <c r="A2175" i="4"/>
  <c r="G2175" i="4" s="1"/>
  <c r="H2175" i="4" s="1"/>
  <c r="A2176" i="4"/>
  <c r="G2176" i="4" s="1"/>
  <c r="H2176" i="4" s="1"/>
  <c r="A2177" i="4"/>
  <c r="G2177" i="4" s="1"/>
  <c r="H2177" i="4" s="1"/>
  <c r="A2178" i="4"/>
  <c r="G2178" i="4" s="1"/>
  <c r="H2178" i="4" s="1"/>
  <c r="A2179" i="4"/>
  <c r="G2179" i="4" s="1"/>
  <c r="H2179" i="4" s="1"/>
  <c r="A2180" i="4"/>
  <c r="G2180" i="4" s="1"/>
  <c r="H2180" i="4" s="1"/>
  <c r="A2181" i="4"/>
  <c r="G2181" i="4" s="1"/>
  <c r="H2181" i="4" s="1"/>
  <c r="A2182" i="4"/>
  <c r="G2182" i="4" s="1"/>
  <c r="H2182" i="4" s="1"/>
  <c r="A2183" i="4"/>
  <c r="G2183" i="4" s="1"/>
  <c r="H2183" i="4" s="1"/>
  <c r="A2184" i="4"/>
  <c r="G2184" i="4" s="1"/>
  <c r="H2184" i="4" s="1"/>
  <c r="A2185" i="4"/>
  <c r="G2185" i="4" s="1"/>
  <c r="H2185" i="4" s="1"/>
  <c r="A2186" i="4"/>
  <c r="G2186" i="4" s="1"/>
  <c r="H2186" i="4" s="1"/>
  <c r="A2187" i="4"/>
  <c r="G2187" i="4" s="1"/>
  <c r="H2187" i="4" s="1"/>
  <c r="A2188" i="4"/>
  <c r="G2188" i="4" s="1"/>
  <c r="H2188" i="4" s="1"/>
  <c r="A2189" i="4"/>
  <c r="G2189" i="4" s="1"/>
  <c r="H2189" i="4" s="1"/>
  <c r="A2190" i="4"/>
  <c r="G2190" i="4" s="1"/>
  <c r="H2190" i="4" s="1"/>
  <c r="A2191" i="4"/>
  <c r="G2191" i="4" s="1"/>
  <c r="H2191" i="4" s="1"/>
  <c r="A2192" i="4"/>
  <c r="G2192" i="4" s="1"/>
  <c r="H2192" i="4" s="1"/>
  <c r="A2193" i="4"/>
  <c r="G2193" i="4" s="1"/>
  <c r="H2193" i="4" s="1"/>
  <c r="A2194" i="4"/>
  <c r="G2194" i="4" s="1"/>
  <c r="H2194" i="4" s="1"/>
  <c r="A2195" i="4"/>
  <c r="G2195" i="4" s="1"/>
  <c r="H2195" i="4" s="1"/>
  <c r="A2196" i="4"/>
  <c r="G2196" i="4" s="1"/>
  <c r="H2196" i="4" s="1"/>
  <c r="A2197" i="4"/>
  <c r="G2197" i="4" s="1"/>
  <c r="H2197" i="4" s="1"/>
  <c r="A2198" i="4"/>
  <c r="G2198" i="4" s="1"/>
  <c r="H2198" i="4" s="1"/>
  <c r="A2199" i="4"/>
  <c r="G2199" i="4" s="1"/>
  <c r="H2199" i="4" s="1"/>
  <c r="A2200" i="4"/>
  <c r="G2200" i="4" s="1"/>
  <c r="H2200" i="4" s="1"/>
  <c r="A2201" i="4"/>
  <c r="G2201" i="4" s="1"/>
  <c r="H2201" i="4" s="1"/>
  <c r="A2202" i="4"/>
  <c r="G2202" i="4" s="1"/>
  <c r="H2202" i="4" s="1"/>
  <c r="A2203" i="4"/>
  <c r="G2203" i="4" s="1"/>
  <c r="H2203" i="4" s="1"/>
  <c r="A2204" i="4"/>
  <c r="G2204" i="4" s="1"/>
  <c r="H2204" i="4" s="1"/>
  <c r="A2205" i="4"/>
  <c r="G2205" i="4" s="1"/>
  <c r="H2205" i="4" s="1"/>
  <c r="A2206" i="4"/>
  <c r="G2206" i="4" s="1"/>
  <c r="H2206" i="4" s="1"/>
  <c r="A2207" i="4"/>
  <c r="G2207" i="4" s="1"/>
  <c r="H2207" i="4" s="1"/>
  <c r="A2208" i="4"/>
  <c r="G2208" i="4" s="1"/>
  <c r="H2208" i="4" s="1"/>
  <c r="A2209" i="4"/>
  <c r="G2209" i="4" s="1"/>
  <c r="H2209" i="4" s="1"/>
  <c r="A2210" i="4"/>
  <c r="G2210" i="4" s="1"/>
  <c r="H2210" i="4" s="1"/>
  <c r="A2211" i="4"/>
  <c r="G2211" i="4" s="1"/>
  <c r="H2211" i="4" s="1"/>
  <c r="A2212" i="4"/>
  <c r="G2212" i="4" s="1"/>
  <c r="H2212" i="4" s="1"/>
  <c r="A2213" i="4"/>
  <c r="G2213" i="4" s="1"/>
  <c r="H2213" i="4" s="1"/>
  <c r="A2214" i="4"/>
  <c r="G2214" i="4" s="1"/>
  <c r="H2214" i="4" s="1"/>
  <c r="A2215" i="4"/>
  <c r="G2215" i="4" s="1"/>
  <c r="H2215" i="4" s="1"/>
  <c r="A2216" i="4"/>
  <c r="G2216" i="4" s="1"/>
  <c r="H2216" i="4" s="1"/>
  <c r="A2217" i="4"/>
  <c r="G2217" i="4" s="1"/>
  <c r="H2217" i="4" s="1"/>
  <c r="A2218" i="4"/>
  <c r="G2218" i="4" s="1"/>
  <c r="H2218" i="4" s="1"/>
  <c r="A2219" i="4"/>
  <c r="G2219" i="4" s="1"/>
  <c r="H2219" i="4" s="1"/>
  <c r="A2220" i="4"/>
  <c r="G2220" i="4" s="1"/>
  <c r="H2220" i="4" s="1"/>
  <c r="A2221" i="4"/>
  <c r="G2221" i="4" s="1"/>
  <c r="H2221" i="4" s="1"/>
  <c r="A2222" i="4"/>
  <c r="G2222" i="4" s="1"/>
  <c r="H2222" i="4" s="1"/>
  <c r="A2223" i="4"/>
  <c r="G2223" i="4" s="1"/>
  <c r="H2223" i="4" s="1"/>
  <c r="A2224" i="4"/>
  <c r="G2224" i="4" s="1"/>
  <c r="H2224" i="4" s="1"/>
  <c r="A2225" i="4"/>
  <c r="G2225" i="4" s="1"/>
  <c r="H2225" i="4" s="1"/>
  <c r="A2226" i="4"/>
  <c r="G2226" i="4" s="1"/>
  <c r="H2226" i="4" s="1"/>
  <c r="A2227" i="4"/>
  <c r="G2227" i="4" s="1"/>
  <c r="H2227" i="4" s="1"/>
  <c r="A2228" i="4"/>
  <c r="G2228" i="4" s="1"/>
  <c r="H2228" i="4" s="1"/>
  <c r="A2229" i="4"/>
  <c r="G2229" i="4" s="1"/>
  <c r="H2229" i="4" s="1"/>
  <c r="A2230" i="4"/>
  <c r="G2230" i="4" s="1"/>
  <c r="H2230" i="4" s="1"/>
  <c r="A2231" i="4"/>
  <c r="G2231" i="4" s="1"/>
  <c r="H2231" i="4" s="1"/>
  <c r="A2232" i="4"/>
  <c r="G2232" i="4" s="1"/>
  <c r="H2232" i="4" s="1"/>
  <c r="A2233" i="4"/>
  <c r="G2233" i="4" s="1"/>
  <c r="H2233" i="4" s="1"/>
  <c r="A2234" i="4"/>
  <c r="G2234" i="4" s="1"/>
  <c r="H2234" i="4" s="1"/>
  <c r="A2235" i="4"/>
  <c r="G2235" i="4" s="1"/>
  <c r="H2235" i="4" s="1"/>
  <c r="A2236" i="4"/>
  <c r="G2236" i="4" s="1"/>
  <c r="H2236" i="4" s="1"/>
  <c r="A2237" i="4"/>
  <c r="G2237" i="4" s="1"/>
  <c r="H2237" i="4" s="1"/>
  <c r="A2238" i="4"/>
  <c r="G2238" i="4" s="1"/>
  <c r="H2238" i="4" s="1"/>
  <c r="A2239" i="4"/>
  <c r="G2239" i="4" s="1"/>
  <c r="H2239" i="4" s="1"/>
  <c r="A2240" i="4"/>
  <c r="G2240" i="4" s="1"/>
  <c r="H2240" i="4" s="1"/>
  <c r="A2241" i="4"/>
  <c r="G2241" i="4" s="1"/>
  <c r="H2241" i="4" s="1"/>
  <c r="A2242" i="4"/>
  <c r="G2242" i="4" s="1"/>
  <c r="H2242" i="4" s="1"/>
  <c r="A2243" i="4"/>
  <c r="G2243" i="4" s="1"/>
  <c r="H2243" i="4" s="1"/>
  <c r="A2244" i="4"/>
  <c r="G2244" i="4" s="1"/>
  <c r="H2244" i="4" s="1"/>
  <c r="A2245" i="4"/>
  <c r="G2245" i="4" s="1"/>
  <c r="H2245" i="4" s="1"/>
  <c r="A2246" i="4"/>
  <c r="G2246" i="4" s="1"/>
  <c r="H2246" i="4" s="1"/>
  <c r="A2247" i="4"/>
  <c r="G2247" i="4" s="1"/>
  <c r="H2247" i="4" s="1"/>
  <c r="A2248" i="4"/>
  <c r="G2248" i="4" s="1"/>
  <c r="H2248" i="4" s="1"/>
  <c r="A2249" i="4"/>
  <c r="G2249" i="4" s="1"/>
  <c r="H2249" i="4" s="1"/>
  <c r="A2250" i="4"/>
  <c r="G2250" i="4" s="1"/>
  <c r="H2250" i="4" s="1"/>
  <c r="A2251" i="4"/>
  <c r="G2251" i="4" s="1"/>
  <c r="H2251" i="4" s="1"/>
  <c r="A2252" i="4"/>
  <c r="G2252" i="4" s="1"/>
  <c r="H2252" i="4" s="1"/>
  <c r="A2253" i="4"/>
  <c r="G2253" i="4" s="1"/>
  <c r="H2253" i="4" s="1"/>
  <c r="A2254" i="4"/>
  <c r="G2254" i="4" s="1"/>
  <c r="H2254" i="4" s="1"/>
  <c r="A2255" i="4"/>
  <c r="G2255" i="4" s="1"/>
  <c r="H2255" i="4" s="1"/>
  <c r="A2256" i="4"/>
  <c r="G2256" i="4" s="1"/>
  <c r="H2256" i="4" s="1"/>
  <c r="A2257" i="4"/>
  <c r="G2257" i="4" s="1"/>
  <c r="H2257" i="4" s="1"/>
  <c r="A2258" i="4"/>
  <c r="G2258" i="4" s="1"/>
  <c r="H2258" i="4" s="1"/>
  <c r="A2259" i="4"/>
  <c r="G2259" i="4" s="1"/>
  <c r="H2259" i="4" s="1"/>
  <c r="A2260" i="4"/>
  <c r="G2260" i="4" s="1"/>
  <c r="H2260" i="4" s="1"/>
  <c r="A2261" i="4"/>
  <c r="G2261" i="4" s="1"/>
  <c r="H2261" i="4" s="1"/>
  <c r="A2262" i="4"/>
  <c r="G2262" i="4" s="1"/>
  <c r="H2262" i="4" s="1"/>
  <c r="A2263" i="4"/>
  <c r="G2263" i="4" s="1"/>
  <c r="H2263" i="4" s="1"/>
  <c r="A2264" i="4"/>
  <c r="G2264" i="4" s="1"/>
  <c r="H2264" i="4" s="1"/>
  <c r="A2265" i="4"/>
  <c r="G2265" i="4" s="1"/>
  <c r="H2265" i="4" s="1"/>
  <c r="A2266" i="4"/>
  <c r="G2266" i="4" s="1"/>
  <c r="H2266" i="4" s="1"/>
  <c r="A2267" i="4"/>
  <c r="G2267" i="4" s="1"/>
  <c r="H2267" i="4" s="1"/>
  <c r="A2268" i="4"/>
  <c r="G2268" i="4" s="1"/>
  <c r="H2268" i="4" s="1"/>
  <c r="A2269" i="4"/>
  <c r="G2269" i="4" s="1"/>
  <c r="H2269" i="4" s="1"/>
  <c r="A2270" i="4"/>
  <c r="G2270" i="4" s="1"/>
  <c r="H2270" i="4" s="1"/>
  <c r="A2271" i="4"/>
  <c r="G2271" i="4" s="1"/>
  <c r="H2271" i="4" s="1"/>
  <c r="A2272" i="4"/>
  <c r="G2272" i="4" s="1"/>
  <c r="H2272" i="4" s="1"/>
  <c r="A2273" i="4"/>
  <c r="G2273" i="4" s="1"/>
  <c r="H2273" i="4" s="1"/>
  <c r="A2274" i="4"/>
  <c r="G2274" i="4" s="1"/>
  <c r="H2274" i="4" s="1"/>
  <c r="A2275" i="4"/>
  <c r="G2275" i="4" s="1"/>
  <c r="H2275" i="4" s="1"/>
  <c r="A2276" i="4"/>
  <c r="G2276" i="4" s="1"/>
  <c r="H2276" i="4" s="1"/>
  <c r="A2277" i="4"/>
  <c r="G2277" i="4" s="1"/>
  <c r="H2277" i="4" s="1"/>
  <c r="A2278" i="4"/>
  <c r="G2278" i="4" s="1"/>
  <c r="H2278" i="4" s="1"/>
  <c r="A2279" i="4"/>
  <c r="G2279" i="4" s="1"/>
  <c r="H2279" i="4" s="1"/>
  <c r="A2280" i="4"/>
  <c r="G2280" i="4" s="1"/>
  <c r="H2280" i="4" s="1"/>
  <c r="A2281" i="4"/>
  <c r="G2281" i="4" s="1"/>
  <c r="H2281" i="4" s="1"/>
  <c r="A2282" i="4"/>
  <c r="G2282" i="4" s="1"/>
  <c r="H2282" i="4" s="1"/>
  <c r="A2283" i="4"/>
  <c r="G2283" i="4" s="1"/>
  <c r="H2283" i="4" s="1"/>
  <c r="A2284" i="4"/>
  <c r="G2284" i="4" s="1"/>
  <c r="H2284" i="4" s="1"/>
  <c r="A2285" i="4"/>
  <c r="G2285" i="4" s="1"/>
  <c r="H2285" i="4" s="1"/>
  <c r="A2286" i="4"/>
  <c r="G2286" i="4" s="1"/>
  <c r="H2286" i="4" s="1"/>
  <c r="A2287" i="4"/>
  <c r="G2287" i="4" s="1"/>
  <c r="H2287" i="4" s="1"/>
  <c r="A2288" i="4"/>
  <c r="G2288" i="4" s="1"/>
  <c r="H2288" i="4" s="1"/>
  <c r="A2289" i="4"/>
  <c r="G2289" i="4" s="1"/>
  <c r="H2289" i="4" s="1"/>
  <c r="A2290" i="4"/>
  <c r="G2290" i="4" s="1"/>
  <c r="H2290" i="4" s="1"/>
  <c r="A2291" i="4"/>
  <c r="G2291" i="4" s="1"/>
  <c r="H2291" i="4" s="1"/>
  <c r="A2292" i="4"/>
  <c r="G2292" i="4" s="1"/>
  <c r="H2292" i="4" s="1"/>
  <c r="A2293" i="4"/>
  <c r="G2293" i="4" s="1"/>
  <c r="H2293" i="4" s="1"/>
  <c r="A2294" i="4"/>
  <c r="G2294" i="4" s="1"/>
  <c r="H2294" i="4" s="1"/>
  <c r="A2295" i="4"/>
  <c r="G2295" i="4" s="1"/>
  <c r="H2295" i="4" s="1"/>
  <c r="A2296" i="4"/>
  <c r="G2296" i="4" s="1"/>
  <c r="H2296" i="4" s="1"/>
  <c r="A2297" i="4"/>
  <c r="G2297" i="4" s="1"/>
  <c r="H2297" i="4" s="1"/>
  <c r="A2298" i="4"/>
  <c r="G2298" i="4" s="1"/>
  <c r="H2298" i="4" s="1"/>
  <c r="A2299" i="4"/>
  <c r="G2299" i="4" s="1"/>
  <c r="H2299" i="4" s="1"/>
  <c r="A2300" i="4"/>
  <c r="G2300" i="4" s="1"/>
  <c r="H2300" i="4" s="1"/>
  <c r="A2301" i="4"/>
  <c r="G2301" i="4" s="1"/>
  <c r="H2301" i="4" s="1"/>
  <c r="A2302" i="4"/>
  <c r="G2302" i="4" s="1"/>
  <c r="H2302" i="4" s="1"/>
  <c r="A2303" i="4"/>
  <c r="G2303" i="4" s="1"/>
  <c r="H2303" i="4" s="1"/>
  <c r="A2304" i="4"/>
  <c r="G2304" i="4" s="1"/>
  <c r="H2304" i="4" s="1"/>
  <c r="A2305" i="4"/>
  <c r="G2305" i="4" s="1"/>
  <c r="H2305" i="4" s="1"/>
  <c r="A2306" i="4"/>
  <c r="G2306" i="4" s="1"/>
  <c r="H2306" i="4" s="1"/>
  <c r="A2307" i="4"/>
  <c r="G2307" i="4" s="1"/>
  <c r="H2307" i="4" s="1"/>
  <c r="A2308" i="4"/>
  <c r="G2308" i="4" s="1"/>
  <c r="H2308" i="4" s="1"/>
  <c r="A2309" i="4"/>
  <c r="G2309" i="4" s="1"/>
  <c r="H2309" i="4" s="1"/>
  <c r="A2310" i="4"/>
  <c r="G2310" i="4" s="1"/>
  <c r="H2310" i="4" s="1"/>
  <c r="A2311" i="4"/>
  <c r="G2311" i="4" s="1"/>
  <c r="H2311" i="4" s="1"/>
  <c r="A2312" i="4"/>
  <c r="G2312" i="4" s="1"/>
  <c r="H2312" i="4" s="1"/>
  <c r="A2313" i="4"/>
  <c r="G2313" i="4" s="1"/>
  <c r="H2313" i="4" s="1"/>
  <c r="A2314" i="4"/>
  <c r="G2314" i="4" s="1"/>
  <c r="H2314" i="4" s="1"/>
  <c r="A2315" i="4"/>
  <c r="G2315" i="4" s="1"/>
  <c r="H2315" i="4" s="1"/>
  <c r="A2316" i="4"/>
  <c r="G2316" i="4" s="1"/>
  <c r="H2316" i="4" s="1"/>
  <c r="A2317" i="4"/>
  <c r="G2317" i="4" s="1"/>
  <c r="H2317" i="4" s="1"/>
  <c r="A2318" i="4"/>
  <c r="G2318" i="4" s="1"/>
  <c r="H2318" i="4" s="1"/>
  <c r="A2319" i="4"/>
  <c r="G2319" i="4" s="1"/>
  <c r="H2319" i="4" s="1"/>
  <c r="A2320" i="4"/>
  <c r="G2320" i="4" s="1"/>
  <c r="H2320" i="4" s="1"/>
  <c r="A2321" i="4"/>
  <c r="G2321" i="4" s="1"/>
  <c r="H2321" i="4" s="1"/>
  <c r="A2322" i="4"/>
  <c r="G2322" i="4" s="1"/>
  <c r="H2322" i="4" s="1"/>
  <c r="A2323" i="4"/>
  <c r="G2323" i="4" s="1"/>
  <c r="H2323" i="4" s="1"/>
  <c r="A2324" i="4"/>
  <c r="G2324" i="4" s="1"/>
  <c r="H2324" i="4" s="1"/>
  <c r="A2325" i="4"/>
  <c r="G2325" i="4" s="1"/>
  <c r="H2325" i="4" s="1"/>
  <c r="A2326" i="4"/>
  <c r="G2326" i="4" s="1"/>
  <c r="H2326" i="4" s="1"/>
  <c r="A2327" i="4"/>
  <c r="G2327" i="4" s="1"/>
  <c r="H2327" i="4" s="1"/>
  <c r="A2328" i="4"/>
  <c r="G2328" i="4" s="1"/>
  <c r="H2328" i="4" s="1"/>
  <c r="A2329" i="4"/>
  <c r="G2329" i="4" s="1"/>
  <c r="H2329" i="4" s="1"/>
  <c r="A2330" i="4"/>
  <c r="G2330" i="4" s="1"/>
  <c r="H2330" i="4" s="1"/>
  <c r="A2331" i="4"/>
  <c r="G2331" i="4" s="1"/>
  <c r="H2331" i="4" s="1"/>
  <c r="A2332" i="4"/>
  <c r="G2332" i="4" s="1"/>
  <c r="H2332" i="4" s="1"/>
  <c r="A2333" i="4"/>
  <c r="G2333" i="4" s="1"/>
  <c r="H2333" i="4" s="1"/>
  <c r="A2334" i="4"/>
  <c r="G2334" i="4" s="1"/>
  <c r="H2334" i="4" s="1"/>
  <c r="A2335" i="4"/>
  <c r="G2335" i="4" s="1"/>
  <c r="H2335" i="4" s="1"/>
  <c r="A2336" i="4"/>
  <c r="G2336" i="4" s="1"/>
  <c r="H2336" i="4" s="1"/>
  <c r="A2337" i="4"/>
  <c r="G2337" i="4" s="1"/>
  <c r="H2337" i="4" s="1"/>
  <c r="A2338" i="4"/>
  <c r="G2338" i="4" s="1"/>
  <c r="H2338" i="4" s="1"/>
  <c r="A2339" i="4"/>
  <c r="G2339" i="4" s="1"/>
  <c r="H2339" i="4" s="1"/>
  <c r="A2340" i="4"/>
  <c r="G2340" i="4" s="1"/>
  <c r="H2340" i="4" s="1"/>
  <c r="A2341" i="4"/>
  <c r="G2341" i="4" s="1"/>
  <c r="H2341" i="4" s="1"/>
  <c r="A2342" i="4"/>
  <c r="G2342" i="4" s="1"/>
  <c r="H2342" i="4" s="1"/>
  <c r="A2343" i="4"/>
  <c r="G2343" i="4" s="1"/>
  <c r="H2343" i="4" s="1"/>
  <c r="A2344" i="4"/>
  <c r="G2344" i="4" s="1"/>
  <c r="H2344" i="4" s="1"/>
  <c r="A2345" i="4"/>
  <c r="G2345" i="4" s="1"/>
  <c r="H2345" i="4" s="1"/>
  <c r="A2346" i="4"/>
  <c r="G2346" i="4" s="1"/>
  <c r="H2346" i="4" s="1"/>
  <c r="A2347" i="4"/>
  <c r="G2347" i="4" s="1"/>
  <c r="H2347" i="4" s="1"/>
  <c r="A2348" i="4"/>
  <c r="G2348" i="4" s="1"/>
  <c r="H2348" i="4" s="1"/>
  <c r="A2349" i="4"/>
  <c r="G2349" i="4" s="1"/>
  <c r="H2349" i="4" s="1"/>
  <c r="A2350" i="4"/>
  <c r="G2350" i="4" s="1"/>
  <c r="H2350" i="4" s="1"/>
  <c r="A2351" i="4"/>
  <c r="G2351" i="4" s="1"/>
  <c r="H2351" i="4" s="1"/>
  <c r="A2352" i="4"/>
  <c r="G2352" i="4" s="1"/>
  <c r="H2352" i="4" s="1"/>
  <c r="A2353" i="4"/>
  <c r="G2353" i="4" s="1"/>
  <c r="H2353" i="4" s="1"/>
  <c r="A2354" i="4"/>
  <c r="G2354" i="4" s="1"/>
  <c r="H2354" i="4" s="1"/>
  <c r="A2355" i="4"/>
  <c r="G2355" i="4" s="1"/>
  <c r="H2355" i="4" s="1"/>
  <c r="A2356" i="4"/>
  <c r="G2356" i="4" s="1"/>
  <c r="H2356" i="4" s="1"/>
  <c r="A2357" i="4"/>
  <c r="G2357" i="4" s="1"/>
  <c r="H2357" i="4" s="1"/>
  <c r="A2358" i="4"/>
  <c r="G2358" i="4" s="1"/>
  <c r="H2358" i="4" s="1"/>
  <c r="A2359" i="4"/>
  <c r="G2359" i="4" s="1"/>
  <c r="H2359" i="4" s="1"/>
  <c r="A2360" i="4"/>
  <c r="G2360" i="4" s="1"/>
  <c r="H2360" i="4" s="1"/>
  <c r="A2361" i="4"/>
  <c r="G2361" i="4" s="1"/>
  <c r="H2361" i="4" s="1"/>
  <c r="A2362" i="4"/>
  <c r="G2362" i="4" s="1"/>
  <c r="H2362" i="4" s="1"/>
  <c r="A2363" i="4"/>
  <c r="G2363" i="4" s="1"/>
  <c r="H2363" i="4" s="1"/>
  <c r="A2364" i="4"/>
  <c r="G2364" i="4" s="1"/>
  <c r="H2364" i="4" s="1"/>
  <c r="A2365" i="4"/>
  <c r="G2365" i="4" s="1"/>
  <c r="H2365" i="4" s="1"/>
  <c r="A2366" i="4"/>
  <c r="G2366" i="4" s="1"/>
  <c r="H2366" i="4" s="1"/>
  <c r="A2367" i="4"/>
  <c r="G2367" i="4" s="1"/>
  <c r="H2367" i="4" s="1"/>
  <c r="A2368" i="4"/>
  <c r="G2368" i="4" s="1"/>
  <c r="H2368" i="4" s="1"/>
  <c r="A2369" i="4"/>
  <c r="G2369" i="4" s="1"/>
  <c r="H2369" i="4" s="1"/>
  <c r="A2370" i="4"/>
  <c r="G2370" i="4" s="1"/>
  <c r="H2370" i="4" s="1"/>
  <c r="A2371" i="4"/>
  <c r="G2371" i="4" s="1"/>
  <c r="H2371" i="4" s="1"/>
  <c r="A2372" i="4"/>
  <c r="G2372" i="4" s="1"/>
  <c r="H2372" i="4" s="1"/>
  <c r="A2373" i="4"/>
  <c r="G2373" i="4" s="1"/>
  <c r="H2373" i="4" s="1"/>
  <c r="A2374" i="4"/>
  <c r="G2374" i="4" s="1"/>
  <c r="H2374" i="4" s="1"/>
  <c r="A2375" i="4"/>
  <c r="G2375" i="4" s="1"/>
  <c r="H2375" i="4" s="1"/>
  <c r="A2376" i="4"/>
  <c r="G2376" i="4" s="1"/>
  <c r="H2376" i="4" s="1"/>
  <c r="A2377" i="4"/>
  <c r="G2377" i="4" s="1"/>
  <c r="H2377" i="4" s="1"/>
  <c r="A2378" i="4"/>
  <c r="G2378" i="4" s="1"/>
  <c r="H2378" i="4" s="1"/>
  <c r="A2379" i="4"/>
  <c r="G2379" i="4" s="1"/>
  <c r="H2379" i="4" s="1"/>
  <c r="A2380" i="4"/>
  <c r="G2380" i="4" s="1"/>
  <c r="H2380" i="4" s="1"/>
  <c r="A2381" i="4"/>
  <c r="G2381" i="4" s="1"/>
  <c r="H2381" i="4" s="1"/>
  <c r="A2382" i="4"/>
  <c r="G2382" i="4" s="1"/>
  <c r="H2382" i="4" s="1"/>
  <c r="A2383" i="4"/>
  <c r="G2383" i="4" s="1"/>
  <c r="H2383" i="4" s="1"/>
  <c r="A2384" i="4"/>
  <c r="G2384" i="4" s="1"/>
  <c r="H2384" i="4" s="1"/>
  <c r="A2385" i="4"/>
  <c r="G2385" i="4" s="1"/>
  <c r="H2385" i="4" s="1"/>
  <c r="A2386" i="4"/>
  <c r="G2386" i="4" s="1"/>
  <c r="H2386" i="4" s="1"/>
  <c r="A2387" i="4"/>
  <c r="G2387" i="4" s="1"/>
  <c r="H2387" i="4" s="1"/>
  <c r="A2388" i="4"/>
  <c r="G2388" i="4" s="1"/>
  <c r="H2388" i="4" s="1"/>
  <c r="A2389" i="4"/>
  <c r="G2389" i="4" s="1"/>
  <c r="H2389" i="4" s="1"/>
  <c r="A2390" i="4"/>
  <c r="G2390" i="4" s="1"/>
  <c r="H2390" i="4" s="1"/>
  <c r="A2391" i="4"/>
  <c r="G2391" i="4" s="1"/>
  <c r="H2391" i="4" s="1"/>
  <c r="A2392" i="4"/>
  <c r="G2392" i="4" s="1"/>
  <c r="H2392" i="4" s="1"/>
  <c r="A2393" i="4"/>
  <c r="G2393" i="4" s="1"/>
  <c r="H2393" i="4" s="1"/>
  <c r="A2394" i="4"/>
  <c r="G2394" i="4" s="1"/>
  <c r="H2394" i="4" s="1"/>
  <c r="A2395" i="4"/>
  <c r="G2395" i="4" s="1"/>
  <c r="H2395" i="4" s="1"/>
  <c r="A2396" i="4"/>
  <c r="G2396" i="4" s="1"/>
  <c r="H2396" i="4" s="1"/>
  <c r="A2397" i="4"/>
  <c r="G2397" i="4" s="1"/>
  <c r="H2397" i="4" s="1"/>
  <c r="A2398" i="4"/>
  <c r="G2398" i="4" s="1"/>
  <c r="H2398" i="4" s="1"/>
  <c r="A2399" i="4"/>
  <c r="G2399" i="4" s="1"/>
  <c r="H2399" i="4" s="1"/>
  <c r="A2400" i="4"/>
  <c r="G2400" i="4" s="1"/>
  <c r="H2400" i="4" s="1"/>
  <c r="A2401" i="4"/>
  <c r="G2401" i="4" s="1"/>
  <c r="H2401" i="4" s="1"/>
  <c r="A2402" i="4"/>
  <c r="G2402" i="4" s="1"/>
  <c r="H2402" i="4" s="1"/>
  <c r="A2403" i="4"/>
  <c r="G2403" i="4" s="1"/>
  <c r="H2403" i="4" s="1"/>
  <c r="A2404" i="4"/>
  <c r="G2404" i="4" s="1"/>
  <c r="H2404" i="4" s="1"/>
  <c r="A2405" i="4"/>
  <c r="G2405" i="4" s="1"/>
  <c r="H2405" i="4" s="1"/>
  <c r="A2406" i="4"/>
  <c r="G2406" i="4" s="1"/>
  <c r="H2406" i="4" s="1"/>
  <c r="A2407" i="4"/>
  <c r="G2407" i="4" s="1"/>
  <c r="H2407" i="4" s="1"/>
  <c r="A2408" i="4"/>
  <c r="G2408" i="4" s="1"/>
  <c r="H2408" i="4" s="1"/>
  <c r="A2409" i="4"/>
  <c r="G2409" i="4" s="1"/>
  <c r="H2409" i="4" s="1"/>
  <c r="A2410" i="4"/>
  <c r="G2410" i="4" s="1"/>
  <c r="H2410" i="4" s="1"/>
  <c r="A2411" i="4"/>
  <c r="G2411" i="4" s="1"/>
  <c r="H2411" i="4" s="1"/>
  <c r="A2412" i="4"/>
  <c r="G2412" i="4" s="1"/>
  <c r="H2412" i="4" s="1"/>
  <c r="A2413" i="4"/>
  <c r="G2413" i="4" s="1"/>
  <c r="H2413" i="4" s="1"/>
  <c r="A2414" i="4"/>
  <c r="G2414" i="4" s="1"/>
  <c r="H2414" i="4" s="1"/>
  <c r="A2415" i="4"/>
  <c r="G2415" i="4" s="1"/>
  <c r="H2415" i="4" s="1"/>
  <c r="A2416" i="4"/>
  <c r="G2416" i="4" s="1"/>
  <c r="H2416" i="4" s="1"/>
  <c r="A2417" i="4"/>
  <c r="G2417" i="4" s="1"/>
  <c r="H2417" i="4" s="1"/>
  <c r="A2418" i="4"/>
  <c r="G2418" i="4" s="1"/>
  <c r="H2418" i="4" s="1"/>
  <c r="A2419" i="4"/>
  <c r="G2419" i="4" s="1"/>
  <c r="H2419" i="4" s="1"/>
  <c r="A2420" i="4"/>
  <c r="G2420" i="4" s="1"/>
  <c r="H2420" i="4" s="1"/>
  <c r="A2421" i="4"/>
  <c r="G2421" i="4" s="1"/>
  <c r="H2421" i="4" s="1"/>
  <c r="A2422" i="4"/>
  <c r="G2422" i="4" s="1"/>
  <c r="H2422" i="4" s="1"/>
  <c r="A2423" i="4"/>
  <c r="G2423" i="4" s="1"/>
  <c r="H2423" i="4" s="1"/>
  <c r="A2424" i="4"/>
  <c r="G2424" i="4" s="1"/>
  <c r="H2424" i="4" s="1"/>
  <c r="A2425" i="4"/>
  <c r="G2425" i="4" s="1"/>
  <c r="H2425" i="4" s="1"/>
  <c r="A2426" i="4"/>
  <c r="G2426" i="4" s="1"/>
  <c r="H2426" i="4" s="1"/>
  <c r="A2427" i="4"/>
  <c r="G2427" i="4" s="1"/>
  <c r="H2427" i="4" s="1"/>
  <c r="A2428" i="4"/>
  <c r="G2428" i="4" s="1"/>
  <c r="H2428" i="4" s="1"/>
  <c r="A2429" i="4"/>
  <c r="G2429" i="4" s="1"/>
  <c r="H2429" i="4" s="1"/>
  <c r="A2430" i="4"/>
  <c r="G2430" i="4" s="1"/>
  <c r="H2430" i="4" s="1"/>
  <c r="A2431" i="4"/>
  <c r="G2431" i="4" s="1"/>
  <c r="H2431" i="4" s="1"/>
  <c r="A2432" i="4"/>
  <c r="G2432" i="4" s="1"/>
  <c r="H2432" i="4" s="1"/>
  <c r="A2433" i="4"/>
  <c r="G2433" i="4" s="1"/>
  <c r="H2433" i="4" s="1"/>
  <c r="A2434" i="4"/>
  <c r="G2434" i="4" s="1"/>
  <c r="H2434" i="4" s="1"/>
  <c r="A1277" i="4"/>
  <c r="G1277" i="4" s="1"/>
  <c r="H1277" i="4" s="1"/>
  <c r="A1278" i="4"/>
  <c r="G1278" i="4" s="1"/>
  <c r="H1278" i="4" s="1"/>
  <c r="A1279" i="4"/>
  <c r="G1279" i="4" s="1"/>
  <c r="H1279" i="4" s="1"/>
  <c r="A1280" i="4"/>
  <c r="G1280" i="4" s="1"/>
  <c r="H1280" i="4" s="1"/>
  <c r="A1281" i="4"/>
  <c r="G1281" i="4" s="1"/>
  <c r="H1281" i="4" s="1"/>
  <c r="A1282" i="4"/>
  <c r="G1282" i="4" s="1"/>
  <c r="H1282" i="4" s="1"/>
  <c r="A1283" i="4"/>
  <c r="G1283" i="4" s="1"/>
  <c r="H1283" i="4" s="1"/>
  <c r="A1284" i="4"/>
  <c r="G1284" i="4" s="1"/>
  <c r="H1284" i="4" s="1"/>
  <c r="A1285" i="4"/>
  <c r="G1285" i="4" s="1"/>
  <c r="H1285" i="4" s="1"/>
  <c r="A1286" i="4"/>
  <c r="G1286" i="4" s="1"/>
  <c r="H1286" i="4" s="1"/>
  <c r="A1287" i="4"/>
  <c r="G1287" i="4" s="1"/>
  <c r="H1287" i="4" s="1"/>
  <c r="A1288" i="4"/>
  <c r="G1288" i="4" s="1"/>
  <c r="H1288" i="4" s="1"/>
  <c r="A1289" i="4"/>
  <c r="G1289" i="4" s="1"/>
  <c r="H1289" i="4" s="1"/>
  <c r="A1290" i="4"/>
  <c r="G1290" i="4" s="1"/>
  <c r="H1290" i="4" s="1"/>
  <c r="A1291" i="4"/>
  <c r="G1291" i="4" s="1"/>
  <c r="H1291" i="4" s="1"/>
  <c r="A1292" i="4"/>
  <c r="G1292" i="4" s="1"/>
  <c r="H1292" i="4" s="1"/>
  <c r="A1293" i="4"/>
  <c r="G1293" i="4" s="1"/>
  <c r="H1293" i="4" s="1"/>
  <c r="A1294" i="4"/>
  <c r="G1294" i="4" s="1"/>
  <c r="H1294" i="4" s="1"/>
  <c r="A1295" i="4"/>
  <c r="G1295" i="4" s="1"/>
  <c r="H1295" i="4" s="1"/>
  <c r="A1296" i="4"/>
  <c r="G1296" i="4" s="1"/>
  <c r="H1296" i="4" s="1"/>
  <c r="A1297" i="4"/>
  <c r="G1297" i="4" s="1"/>
  <c r="H1297" i="4" s="1"/>
  <c r="A1298" i="4"/>
  <c r="G1298" i="4" s="1"/>
  <c r="H1298" i="4" s="1"/>
  <c r="A1299" i="4"/>
  <c r="G1299" i="4" s="1"/>
  <c r="H1299" i="4" s="1"/>
  <c r="A1300" i="4"/>
  <c r="G1300" i="4" s="1"/>
  <c r="H1300" i="4" s="1"/>
  <c r="A1301" i="4"/>
  <c r="G1301" i="4" s="1"/>
  <c r="H1301" i="4" s="1"/>
  <c r="A1302" i="4"/>
  <c r="G1302" i="4" s="1"/>
  <c r="H1302" i="4" s="1"/>
  <c r="A1303" i="4"/>
  <c r="G1303" i="4" s="1"/>
  <c r="H1303" i="4" s="1"/>
  <c r="A1304" i="4"/>
  <c r="G1304" i="4" s="1"/>
  <c r="H1304" i="4" s="1"/>
  <c r="A1305" i="4"/>
  <c r="G1305" i="4" s="1"/>
  <c r="H1305" i="4" s="1"/>
  <c r="A1306" i="4"/>
  <c r="G1306" i="4" s="1"/>
  <c r="H1306" i="4" s="1"/>
  <c r="A1307" i="4"/>
  <c r="G1307" i="4" s="1"/>
  <c r="H1307" i="4" s="1"/>
  <c r="A1308" i="4"/>
  <c r="G1308" i="4" s="1"/>
  <c r="H1308" i="4" s="1"/>
  <c r="A1309" i="4"/>
  <c r="G1309" i="4" s="1"/>
  <c r="H1309" i="4" s="1"/>
  <c r="A1310" i="4"/>
  <c r="G1310" i="4" s="1"/>
  <c r="H1310" i="4" s="1"/>
  <c r="A1311" i="4"/>
  <c r="G1311" i="4" s="1"/>
  <c r="H1311" i="4" s="1"/>
  <c r="A1312" i="4"/>
  <c r="G1312" i="4" s="1"/>
  <c r="H1312" i="4" s="1"/>
  <c r="A1313" i="4"/>
  <c r="G1313" i="4" s="1"/>
  <c r="H1313" i="4" s="1"/>
  <c r="A1314" i="4"/>
  <c r="G1314" i="4" s="1"/>
  <c r="H1314" i="4" s="1"/>
  <c r="A1315" i="4"/>
  <c r="G1315" i="4" s="1"/>
  <c r="H1315" i="4" s="1"/>
  <c r="A1316" i="4"/>
  <c r="G1316" i="4" s="1"/>
  <c r="H1316" i="4" s="1"/>
  <c r="A1317" i="4"/>
  <c r="G1317" i="4" s="1"/>
  <c r="H1317" i="4" s="1"/>
  <c r="A1318" i="4"/>
  <c r="G1318" i="4" s="1"/>
  <c r="H1318" i="4" s="1"/>
  <c r="A1319" i="4"/>
  <c r="G1319" i="4" s="1"/>
  <c r="H1319" i="4" s="1"/>
  <c r="A1320" i="4"/>
  <c r="G1320" i="4" s="1"/>
  <c r="H1320" i="4" s="1"/>
  <c r="A1321" i="4"/>
  <c r="G1321" i="4" s="1"/>
  <c r="H1321" i="4" s="1"/>
  <c r="A1322" i="4"/>
  <c r="G1322" i="4" s="1"/>
  <c r="H1322" i="4" s="1"/>
  <c r="A1323" i="4"/>
  <c r="G1323" i="4" s="1"/>
  <c r="H1323" i="4" s="1"/>
  <c r="A1324" i="4"/>
  <c r="G1324" i="4" s="1"/>
  <c r="H1324" i="4" s="1"/>
  <c r="A1325" i="4"/>
  <c r="G1325" i="4" s="1"/>
  <c r="H1325" i="4" s="1"/>
  <c r="A1326" i="4"/>
  <c r="G1326" i="4" s="1"/>
  <c r="H1326" i="4" s="1"/>
  <c r="A1327" i="4"/>
  <c r="G1327" i="4" s="1"/>
  <c r="H1327" i="4" s="1"/>
  <c r="A1328" i="4"/>
  <c r="G1328" i="4" s="1"/>
  <c r="H1328" i="4" s="1"/>
  <c r="A1329" i="4"/>
  <c r="G1329" i="4" s="1"/>
  <c r="H1329" i="4" s="1"/>
  <c r="A1330" i="4"/>
  <c r="G1330" i="4" s="1"/>
  <c r="H1330" i="4" s="1"/>
  <c r="A1331" i="4"/>
  <c r="G1331" i="4" s="1"/>
  <c r="H1331" i="4" s="1"/>
  <c r="A1332" i="4"/>
  <c r="G1332" i="4" s="1"/>
  <c r="H1332" i="4" s="1"/>
  <c r="A1333" i="4"/>
  <c r="G1333" i="4" s="1"/>
  <c r="H1333" i="4" s="1"/>
  <c r="A1334" i="4"/>
  <c r="G1334" i="4" s="1"/>
  <c r="H1334" i="4" s="1"/>
  <c r="A1335" i="4"/>
  <c r="G1335" i="4" s="1"/>
  <c r="H1335" i="4" s="1"/>
  <c r="A1336" i="4"/>
  <c r="G1336" i="4" s="1"/>
  <c r="H1336" i="4" s="1"/>
  <c r="A1337" i="4"/>
  <c r="G1337" i="4" s="1"/>
  <c r="H1337" i="4" s="1"/>
  <c r="A1338" i="4"/>
  <c r="G1338" i="4" s="1"/>
  <c r="H1338" i="4" s="1"/>
  <c r="A1339" i="4"/>
  <c r="G1339" i="4" s="1"/>
  <c r="H1339" i="4" s="1"/>
  <c r="A1340" i="4"/>
  <c r="G1340" i="4" s="1"/>
  <c r="H1340" i="4" s="1"/>
  <c r="A1341" i="4"/>
  <c r="G1341" i="4" s="1"/>
  <c r="H1341" i="4" s="1"/>
  <c r="A1342" i="4"/>
  <c r="G1342" i="4" s="1"/>
  <c r="H1342" i="4" s="1"/>
  <c r="A1343" i="4"/>
  <c r="G1343" i="4" s="1"/>
  <c r="H1343" i="4" s="1"/>
  <c r="A1344" i="4"/>
  <c r="G1344" i="4" s="1"/>
  <c r="H1344" i="4" s="1"/>
  <c r="A1345" i="4"/>
  <c r="G1345" i="4" s="1"/>
  <c r="H1345" i="4" s="1"/>
  <c r="A1346" i="4"/>
  <c r="G1346" i="4" s="1"/>
  <c r="H1346" i="4" s="1"/>
  <c r="A1347" i="4"/>
  <c r="G1347" i="4" s="1"/>
  <c r="H1347" i="4" s="1"/>
  <c r="A1348" i="4"/>
  <c r="G1348" i="4" s="1"/>
  <c r="H1348" i="4" s="1"/>
  <c r="A1349" i="4"/>
  <c r="G1349" i="4" s="1"/>
  <c r="H1349" i="4" s="1"/>
  <c r="A1350" i="4"/>
  <c r="G1350" i="4" s="1"/>
  <c r="H1350" i="4" s="1"/>
  <c r="A1351" i="4"/>
  <c r="G1351" i="4" s="1"/>
  <c r="H1351" i="4" s="1"/>
  <c r="A1352" i="4"/>
  <c r="G1352" i="4" s="1"/>
  <c r="H1352" i="4" s="1"/>
  <c r="A1353" i="4"/>
  <c r="G1353" i="4" s="1"/>
  <c r="H1353" i="4" s="1"/>
  <c r="A1354" i="4"/>
  <c r="G1354" i="4" s="1"/>
  <c r="H1354" i="4" s="1"/>
  <c r="A1355" i="4"/>
  <c r="G1355" i="4" s="1"/>
  <c r="H1355" i="4" s="1"/>
  <c r="A1356" i="4"/>
  <c r="G1356" i="4" s="1"/>
  <c r="H1356" i="4" s="1"/>
  <c r="A1357" i="4"/>
  <c r="G1357" i="4" s="1"/>
  <c r="H1357" i="4" s="1"/>
  <c r="A1358" i="4"/>
  <c r="G1358" i="4" s="1"/>
  <c r="H1358" i="4" s="1"/>
  <c r="A1359" i="4"/>
  <c r="G1359" i="4" s="1"/>
  <c r="H1359" i="4" s="1"/>
  <c r="A1360" i="4"/>
  <c r="G1360" i="4" s="1"/>
  <c r="H1360" i="4" s="1"/>
  <c r="A1361" i="4"/>
  <c r="G1361" i="4" s="1"/>
  <c r="H1361" i="4" s="1"/>
  <c r="A1362" i="4"/>
  <c r="G1362" i="4" s="1"/>
  <c r="H1362" i="4" s="1"/>
  <c r="A1363" i="4"/>
  <c r="G1363" i="4" s="1"/>
  <c r="H1363" i="4" s="1"/>
  <c r="A1364" i="4"/>
  <c r="G1364" i="4" s="1"/>
  <c r="H1364" i="4" s="1"/>
  <c r="A1365" i="4"/>
  <c r="G1365" i="4" s="1"/>
  <c r="H1365" i="4" s="1"/>
  <c r="A1366" i="4"/>
  <c r="G1366" i="4" s="1"/>
  <c r="H1366" i="4" s="1"/>
  <c r="A1367" i="4"/>
  <c r="G1367" i="4" s="1"/>
  <c r="H1367" i="4" s="1"/>
  <c r="A1368" i="4"/>
  <c r="G1368" i="4" s="1"/>
  <c r="H1368" i="4" s="1"/>
  <c r="A1369" i="4"/>
  <c r="G1369" i="4" s="1"/>
  <c r="H1369" i="4" s="1"/>
  <c r="A1370" i="4"/>
  <c r="G1370" i="4" s="1"/>
  <c r="H1370" i="4" s="1"/>
  <c r="A1371" i="4"/>
  <c r="G1371" i="4" s="1"/>
  <c r="H1371" i="4" s="1"/>
  <c r="A1372" i="4"/>
  <c r="G1372" i="4" s="1"/>
  <c r="H1372" i="4" s="1"/>
  <c r="A1373" i="4"/>
  <c r="G1373" i="4" s="1"/>
  <c r="H1373" i="4" s="1"/>
  <c r="A1374" i="4"/>
  <c r="G1374" i="4" s="1"/>
  <c r="H1374" i="4" s="1"/>
  <c r="A1375" i="4"/>
  <c r="G1375" i="4" s="1"/>
  <c r="H1375" i="4" s="1"/>
  <c r="A1376" i="4"/>
  <c r="G1376" i="4" s="1"/>
  <c r="H1376" i="4" s="1"/>
  <c r="A1377" i="4"/>
  <c r="G1377" i="4" s="1"/>
  <c r="H1377" i="4" s="1"/>
  <c r="A1378" i="4"/>
  <c r="G1378" i="4" s="1"/>
  <c r="H1378" i="4" s="1"/>
  <c r="A1379" i="4"/>
  <c r="G1379" i="4" s="1"/>
  <c r="H1379" i="4" s="1"/>
  <c r="A1380" i="4"/>
  <c r="G1380" i="4" s="1"/>
  <c r="H1380" i="4" s="1"/>
  <c r="A1381" i="4"/>
  <c r="G1381" i="4" s="1"/>
  <c r="H1381" i="4" s="1"/>
  <c r="A1382" i="4"/>
  <c r="G1382" i="4" s="1"/>
  <c r="H1382" i="4" s="1"/>
  <c r="A1383" i="4"/>
  <c r="G1383" i="4" s="1"/>
  <c r="H1383" i="4" s="1"/>
  <c r="A1384" i="4"/>
  <c r="G1384" i="4" s="1"/>
  <c r="H1384" i="4" s="1"/>
  <c r="A1385" i="4"/>
  <c r="G1385" i="4" s="1"/>
  <c r="H1385" i="4" s="1"/>
  <c r="A1386" i="4"/>
  <c r="G1386" i="4" s="1"/>
  <c r="H1386" i="4" s="1"/>
  <c r="A1387" i="4"/>
  <c r="G1387" i="4" s="1"/>
  <c r="H1387" i="4" s="1"/>
  <c r="A1388" i="4"/>
  <c r="G1388" i="4" s="1"/>
  <c r="H1388" i="4" s="1"/>
  <c r="A1389" i="4"/>
  <c r="G1389" i="4" s="1"/>
  <c r="H1389" i="4" s="1"/>
  <c r="A1390" i="4"/>
  <c r="G1390" i="4" s="1"/>
  <c r="H1390" i="4" s="1"/>
  <c r="A1391" i="4"/>
  <c r="G1391" i="4" s="1"/>
  <c r="H1391" i="4" s="1"/>
  <c r="A1392" i="4"/>
  <c r="G1392" i="4" s="1"/>
  <c r="H1392" i="4" s="1"/>
  <c r="A1393" i="4"/>
  <c r="G1393" i="4" s="1"/>
  <c r="H1393" i="4" s="1"/>
  <c r="A1394" i="4"/>
  <c r="G1394" i="4" s="1"/>
  <c r="H1394" i="4" s="1"/>
  <c r="A1395" i="4"/>
  <c r="G1395" i="4" s="1"/>
  <c r="H1395" i="4" s="1"/>
  <c r="A1396" i="4"/>
  <c r="G1396" i="4" s="1"/>
  <c r="H1396" i="4" s="1"/>
  <c r="A1397" i="4"/>
  <c r="G1397" i="4" s="1"/>
  <c r="H1397" i="4" s="1"/>
  <c r="A1398" i="4"/>
  <c r="G1398" i="4" s="1"/>
  <c r="H1398" i="4" s="1"/>
  <c r="A1399" i="4"/>
  <c r="G1399" i="4" s="1"/>
  <c r="H1399" i="4" s="1"/>
  <c r="A1400" i="4"/>
  <c r="G1400" i="4" s="1"/>
  <c r="H1400" i="4" s="1"/>
  <c r="A1401" i="4"/>
  <c r="G1401" i="4" s="1"/>
  <c r="H1401" i="4" s="1"/>
  <c r="A1402" i="4"/>
  <c r="G1402" i="4" s="1"/>
  <c r="H1402" i="4" s="1"/>
  <c r="A1403" i="4"/>
  <c r="G1403" i="4" s="1"/>
  <c r="H1403" i="4" s="1"/>
  <c r="A1404" i="4"/>
  <c r="G1404" i="4" s="1"/>
  <c r="H1404" i="4" s="1"/>
  <c r="A1405" i="4"/>
  <c r="G1405" i="4" s="1"/>
  <c r="H1405" i="4" s="1"/>
  <c r="A1406" i="4"/>
  <c r="G1406" i="4" s="1"/>
  <c r="H1406" i="4" s="1"/>
  <c r="A1407" i="4"/>
  <c r="G1407" i="4" s="1"/>
  <c r="H1407" i="4" s="1"/>
  <c r="A1408" i="4"/>
  <c r="G1408" i="4" s="1"/>
  <c r="H1408" i="4" s="1"/>
  <c r="A1409" i="4"/>
  <c r="G1409" i="4" s="1"/>
  <c r="H1409" i="4" s="1"/>
  <c r="A1410" i="4"/>
  <c r="G1410" i="4" s="1"/>
  <c r="H1410" i="4" s="1"/>
  <c r="A1411" i="4"/>
  <c r="G1411" i="4" s="1"/>
  <c r="H1411" i="4" s="1"/>
  <c r="A1412" i="4"/>
  <c r="G1412" i="4" s="1"/>
  <c r="H1412" i="4" s="1"/>
  <c r="A1413" i="4"/>
  <c r="G1413" i="4" s="1"/>
  <c r="H1413" i="4" s="1"/>
  <c r="A1414" i="4"/>
  <c r="G1414" i="4" s="1"/>
  <c r="H1414" i="4" s="1"/>
  <c r="A1415" i="4"/>
  <c r="G1415" i="4" s="1"/>
  <c r="H1415" i="4" s="1"/>
  <c r="A1416" i="4"/>
  <c r="G1416" i="4" s="1"/>
  <c r="H1416" i="4" s="1"/>
  <c r="A1417" i="4"/>
  <c r="G1417" i="4" s="1"/>
  <c r="H1417" i="4" s="1"/>
  <c r="A1418" i="4"/>
  <c r="G1418" i="4" s="1"/>
  <c r="H1418" i="4" s="1"/>
  <c r="A1419" i="4"/>
  <c r="G1419" i="4" s="1"/>
  <c r="H1419" i="4" s="1"/>
  <c r="A1420" i="4"/>
  <c r="G1420" i="4" s="1"/>
  <c r="H1420" i="4" s="1"/>
  <c r="A1421" i="4"/>
  <c r="G1421" i="4" s="1"/>
  <c r="H1421" i="4" s="1"/>
  <c r="A1422" i="4"/>
  <c r="G1422" i="4" s="1"/>
  <c r="H1422" i="4" s="1"/>
  <c r="A1423" i="4"/>
  <c r="G1423" i="4" s="1"/>
  <c r="H1423" i="4" s="1"/>
  <c r="A1424" i="4"/>
  <c r="G1424" i="4" s="1"/>
  <c r="H1424" i="4" s="1"/>
  <c r="A1425" i="4"/>
  <c r="G1425" i="4" s="1"/>
  <c r="H1425" i="4" s="1"/>
  <c r="A1426" i="4"/>
  <c r="G1426" i="4" s="1"/>
  <c r="H1426" i="4" s="1"/>
  <c r="A1427" i="4"/>
  <c r="G1427" i="4" s="1"/>
  <c r="H1427" i="4" s="1"/>
  <c r="A1428" i="4"/>
  <c r="G1428" i="4" s="1"/>
  <c r="H1428" i="4" s="1"/>
  <c r="A1429" i="4"/>
  <c r="G1429" i="4" s="1"/>
  <c r="H1429" i="4" s="1"/>
  <c r="A1430" i="4"/>
  <c r="G1430" i="4" s="1"/>
  <c r="H1430" i="4" s="1"/>
  <c r="A1431" i="4"/>
  <c r="G1431" i="4" s="1"/>
  <c r="H1431" i="4" s="1"/>
  <c r="A1432" i="4"/>
  <c r="G1432" i="4" s="1"/>
  <c r="H1432" i="4" s="1"/>
  <c r="A1433" i="4"/>
  <c r="G1433" i="4" s="1"/>
  <c r="H1433" i="4" s="1"/>
  <c r="A1434" i="4"/>
  <c r="G1434" i="4" s="1"/>
  <c r="H1434" i="4" s="1"/>
  <c r="A1435" i="4"/>
  <c r="G1435" i="4" s="1"/>
  <c r="H1435" i="4" s="1"/>
  <c r="A1436" i="4"/>
  <c r="G1436" i="4" s="1"/>
  <c r="H1436" i="4" s="1"/>
  <c r="A1437" i="4"/>
  <c r="G1437" i="4" s="1"/>
  <c r="H1437" i="4" s="1"/>
  <c r="A1438" i="4"/>
  <c r="G1438" i="4" s="1"/>
  <c r="H1438" i="4" s="1"/>
  <c r="A1439" i="4"/>
  <c r="G1439" i="4" s="1"/>
  <c r="H1439" i="4" s="1"/>
  <c r="A1440" i="4"/>
  <c r="G1440" i="4" s="1"/>
  <c r="H1440" i="4" s="1"/>
  <c r="A1441" i="4"/>
  <c r="G1441" i="4" s="1"/>
  <c r="H1441" i="4" s="1"/>
  <c r="A1442" i="4"/>
  <c r="G1442" i="4" s="1"/>
  <c r="H1442" i="4" s="1"/>
  <c r="A1443" i="4"/>
  <c r="G1443" i="4" s="1"/>
  <c r="H1443" i="4" s="1"/>
  <c r="A1444" i="4"/>
  <c r="G1444" i="4" s="1"/>
  <c r="H1444" i="4" s="1"/>
  <c r="A1445" i="4"/>
  <c r="G1445" i="4" s="1"/>
  <c r="H1445" i="4" s="1"/>
  <c r="A1446" i="4"/>
  <c r="G1446" i="4" s="1"/>
  <c r="H1446" i="4" s="1"/>
  <c r="A1447" i="4"/>
  <c r="G1447" i="4" s="1"/>
  <c r="H1447" i="4" s="1"/>
  <c r="A1448" i="4"/>
  <c r="G1448" i="4" s="1"/>
  <c r="H1448" i="4" s="1"/>
  <c r="A1449" i="4"/>
  <c r="G1449" i="4" s="1"/>
  <c r="H1449" i="4" s="1"/>
  <c r="A1450" i="4"/>
  <c r="G1450" i="4" s="1"/>
  <c r="H1450" i="4" s="1"/>
  <c r="A1451" i="4"/>
  <c r="G1451" i="4" s="1"/>
  <c r="H1451" i="4" s="1"/>
  <c r="A1452" i="4"/>
  <c r="G1452" i="4" s="1"/>
  <c r="H1452" i="4" s="1"/>
  <c r="A1453" i="4"/>
  <c r="G1453" i="4" s="1"/>
  <c r="H1453" i="4" s="1"/>
  <c r="A1454" i="4"/>
  <c r="G1454" i="4" s="1"/>
  <c r="H1454" i="4" s="1"/>
  <c r="A1455" i="4"/>
  <c r="G1455" i="4" s="1"/>
  <c r="H1455" i="4" s="1"/>
  <c r="A1456" i="4"/>
  <c r="G1456" i="4" s="1"/>
  <c r="H1456" i="4" s="1"/>
  <c r="A1457" i="4"/>
  <c r="G1457" i="4" s="1"/>
  <c r="H1457" i="4" s="1"/>
  <c r="A1458" i="4"/>
  <c r="G1458" i="4" s="1"/>
  <c r="H1458" i="4" s="1"/>
  <c r="A1459" i="4"/>
  <c r="G1459" i="4" s="1"/>
  <c r="H1459" i="4" s="1"/>
  <c r="A1460" i="4"/>
  <c r="G1460" i="4" s="1"/>
  <c r="H1460" i="4" s="1"/>
  <c r="A1461" i="4"/>
  <c r="G1461" i="4" s="1"/>
  <c r="H1461" i="4" s="1"/>
  <c r="A1462" i="4"/>
  <c r="G1462" i="4" s="1"/>
  <c r="H1462" i="4" s="1"/>
  <c r="A1463" i="4"/>
  <c r="G1463" i="4" s="1"/>
  <c r="H1463" i="4" s="1"/>
  <c r="A1464" i="4"/>
  <c r="G1464" i="4" s="1"/>
  <c r="H1464" i="4" s="1"/>
  <c r="A1465" i="4"/>
  <c r="G1465" i="4" s="1"/>
  <c r="H1465" i="4" s="1"/>
  <c r="A1466" i="4"/>
  <c r="G1466" i="4" s="1"/>
  <c r="H1466" i="4" s="1"/>
  <c r="A1467" i="4"/>
  <c r="G1467" i="4" s="1"/>
  <c r="H1467" i="4" s="1"/>
  <c r="A1468" i="4"/>
  <c r="G1468" i="4" s="1"/>
  <c r="H1468" i="4" s="1"/>
  <c r="A1469" i="4"/>
  <c r="G1469" i="4" s="1"/>
  <c r="H1469" i="4" s="1"/>
  <c r="A1470" i="4"/>
  <c r="G1470" i="4" s="1"/>
  <c r="H1470" i="4" s="1"/>
  <c r="A1471" i="4"/>
  <c r="G1471" i="4" s="1"/>
  <c r="H1471" i="4" s="1"/>
  <c r="A1472" i="4"/>
  <c r="G1472" i="4" s="1"/>
  <c r="H1472" i="4" s="1"/>
  <c r="A1473" i="4"/>
  <c r="G1473" i="4" s="1"/>
  <c r="H1473" i="4" s="1"/>
  <c r="A1474" i="4"/>
  <c r="G1474" i="4" s="1"/>
  <c r="H1474" i="4" s="1"/>
  <c r="A1475" i="4"/>
  <c r="G1475" i="4" s="1"/>
  <c r="H1475" i="4" s="1"/>
  <c r="A1476" i="4"/>
  <c r="G1476" i="4" s="1"/>
  <c r="H1476" i="4" s="1"/>
  <c r="A1477" i="4"/>
  <c r="G1477" i="4" s="1"/>
  <c r="H1477" i="4" s="1"/>
  <c r="A1478" i="4"/>
  <c r="G1478" i="4" s="1"/>
  <c r="H1478" i="4" s="1"/>
  <c r="A1479" i="4"/>
  <c r="G1479" i="4" s="1"/>
  <c r="H1479" i="4" s="1"/>
  <c r="A1480" i="4"/>
  <c r="G1480" i="4" s="1"/>
  <c r="H1480" i="4" s="1"/>
  <c r="A1481" i="4"/>
  <c r="G1481" i="4" s="1"/>
  <c r="H1481" i="4" s="1"/>
  <c r="A1482" i="4"/>
  <c r="G1482" i="4" s="1"/>
  <c r="H1482" i="4" s="1"/>
  <c r="A1483" i="4"/>
  <c r="G1483" i="4" s="1"/>
  <c r="H1483" i="4" s="1"/>
  <c r="A1484" i="4"/>
  <c r="G1484" i="4" s="1"/>
  <c r="H1484" i="4" s="1"/>
  <c r="A1485" i="4"/>
  <c r="G1485" i="4" s="1"/>
  <c r="H1485" i="4" s="1"/>
  <c r="A1486" i="4"/>
  <c r="G1486" i="4" s="1"/>
  <c r="H1486" i="4" s="1"/>
  <c r="A1487" i="4"/>
  <c r="G1487" i="4" s="1"/>
  <c r="H1487" i="4" s="1"/>
  <c r="A1488" i="4"/>
  <c r="G1488" i="4" s="1"/>
  <c r="H1488" i="4" s="1"/>
  <c r="A1489" i="4"/>
  <c r="G1489" i="4" s="1"/>
  <c r="H1489" i="4" s="1"/>
  <c r="A1490" i="4"/>
  <c r="G1490" i="4" s="1"/>
  <c r="H1490" i="4" s="1"/>
  <c r="A1491" i="4"/>
  <c r="G1491" i="4" s="1"/>
  <c r="H1491" i="4" s="1"/>
  <c r="A1492" i="4"/>
  <c r="G1492" i="4" s="1"/>
  <c r="H1492" i="4" s="1"/>
  <c r="A1493" i="4"/>
  <c r="G1493" i="4" s="1"/>
  <c r="H1493" i="4" s="1"/>
  <c r="A1494" i="4"/>
  <c r="G1494" i="4" s="1"/>
  <c r="H1494" i="4" s="1"/>
  <c r="A1495" i="4"/>
  <c r="G1495" i="4" s="1"/>
  <c r="H1495" i="4" s="1"/>
  <c r="A1496" i="4"/>
  <c r="G1496" i="4" s="1"/>
  <c r="H1496" i="4" s="1"/>
  <c r="A1497" i="4"/>
  <c r="G1497" i="4" s="1"/>
  <c r="H1497" i="4" s="1"/>
  <c r="A1498" i="4"/>
  <c r="G1498" i="4" s="1"/>
  <c r="H1498" i="4" s="1"/>
  <c r="A1499" i="4"/>
  <c r="G1499" i="4" s="1"/>
  <c r="H1499" i="4" s="1"/>
  <c r="A1500" i="4"/>
  <c r="G1500" i="4" s="1"/>
  <c r="H1500" i="4" s="1"/>
  <c r="A1501" i="4"/>
  <c r="G1501" i="4" s="1"/>
  <c r="H1501" i="4" s="1"/>
  <c r="A1502" i="4"/>
  <c r="G1502" i="4" s="1"/>
  <c r="H1502" i="4" s="1"/>
  <c r="A1503" i="4"/>
  <c r="G1503" i="4" s="1"/>
  <c r="H1503" i="4" s="1"/>
  <c r="A1504" i="4"/>
  <c r="G1504" i="4" s="1"/>
  <c r="H1504" i="4" s="1"/>
  <c r="A1505" i="4"/>
  <c r="G1505" i="4" s="1"/>
  <c r="H1505" i="4" s="1"/>
  <c r="A1506" i="4"/>
  <c r="G1506" i="4" s="1"/>
  <c r="H1506" i="4" s="1"/>
  <c r="A1507" i="4"/>
  <c r="G1507" i="4" s="1"/>
  <c r="H1507" i="4" s="1"/>
  <c r="A1508" i="4"/>
  <c r="G1508" i="4" s="1"/>
  <c r="H1508" i="4" s="1"/>
  <c r="A1509" i="4"/>
  <c r="G1509" i="4" s="1"/>
  <c r="H1509" i="4" s="1"/>
  <c r="A1510" i="4"/>
  <c r="G1510" i="4" s="1"/>
  <c r="H1510" i="4" s="1"/>
  <c r="A1511" i="4"/>
  <c r="G1511" i="4" s="1"/>
  <c r="H1511" i="4" s="1"/>
  <c r="A1512" i="4"/>
  <c r="G1512" i="4" s="1"/>
  <c r="H1512" i="4" s="1"/>
  <c r="A1513" i="4"/>
  <c r="G1513" i="4" s="1"/>
  <c r="H1513" i="4" s="1"/>
  <c r="A1514" i="4"/>
  <c r="G1514" i="4" s="1"/>
  <c r="H1514" i="4" s="1"/>
  <c r="A1515" i="4"/>
  <c r="G1515" i="4" s="1"/>
  <c r="H1515" i="4" s="1"/>
  <c r="A1516" i="4"/>
  <c r="G1516" i="4" s="1"/>
  <c r="H1516" i="4" s="1"/>
  <c r="A1517" i="4"/>
  <c r="G1517" i="4" s="1"/>
  <c r="H1517" i="4" s="1"/>
  <c r="A1518" i="4"/>
  <c r="G1518" i="4" s="1"/>
  <c r="H1518" i="4" s="1"/>
  <c r="A1519" i="4"/>
  <c r="G1519" i="4" s="1"/>
  <c r="H1519" i="4" s="1"/>
  <c r="A1520" i="4"/>
  <c r="G1520" i="4" s="1"/>
  <c r="H1520" i="4" s="1"/>
  <c r="A1521" i="4"/>
  <c r="G1521" i="4" s="1"/>
  <c r="H1521" i="4" s="1"/>
  <c r="A1522" i="4"/>
  <c r="G1522" i="4" s="1"/>
  <c r="H1522" i="4" s="1"/>
  <c r="A1523" i="4"/>
  <c r="G1523" i="4" s="1"/>
  <c r="H1523" i="4" s="1"/>
  <c r="A1524" i="4"/>
  <c r="G1524" i="4" s="1"/>
  <c r="H1524" i="4" s="1"/>
  <c r="A1525" i="4"/>
  <c r="G1525" i="4" s="1"/>
  <c r="H1525" i="4" s="1"/>
  <c r="A1526" i="4"/>
  <c r="G1526" i="4" s="1"/>
  <c r="H1526" i="4" s="1"/>
  <c r="A1527" i="4"/>
  <c r="G1527" i="4" s="1"/>
  <c r="H1527" i="4" s="1"/>
  <c r="A1528" i="4"/>
  <c r="G1528" i="4" s="1"/>
  <c r="H1528" i="4" s="1"/>
  <c r="A1529" i="4"/>
  <c r="G1529" i="4" s="1"/>
  <c r="H1529" i="4" s="1"/>
  <c r="A1530" i="4"/>
  <c r="G1530" i="4" s="1"/>
  <c r="H1530" i="4" s="1"/>
  <c r="A1531" i="4"/>
  <c r="G1531" i="4" s="1"/>
  <c r="H1531" i="4" s="1"/>
  <c r="A1532" i="4"/>
  <c r="G1532" i="4" s="1"/>
  <c r="H1532" i="4" s="1"/>
  <c r="A1533" i="4"/>
  <c r="G1533" i="4" s="1"/>
  <c r="H1533" i="4" s="1"/>
  <c r="A1534" i="4"/>
  <c r="G1534" i="4" s="1"/>
  <c r="H1534" i="4" s="1"/>
  <c r="A1535" i="4"/>
  <c r="G1535" i="4" s="1"/>
  <c r="H1535" i="4" s="1"/>
  <c r="A1536" i="4"/>
  <c r="G1536" i="4" s="1"/>
  <c r="H1536" i="4" s="1"/>
  <c r="A1537" i="4"/>
  <c r="G1537" i="4" s="1"/>
  <c r="H1537" i="4" s="1"/>
  <c r="A1538" i="4"/>
  <c r="G1538" i="4" s="1"/>
  <c r="H1538" i="4" s="1"/>
  <c r="A1539" i="4"/>
  <c r="G1539" i="4" s="1"/>
  <c r="H1539" i="4" s="1"/>
  <c r="A1540" i="4"/>
  <c r="G1540" i="4" s="1"/>
  <c r="H1540" i="4" s="1"/>
  <c r="A1541" i="4"/>
  <c r="G1541" i="4" s="1"/>
  <c r="H1541" i="4" s="1"/>
  <c r="A1542" i="4"/>
  <c r="G1542" i="4" s="1"/>
  <c r="H1542" i="4" s="1"/>
  <c r="A1543" i="4"/>
  <c r="G1543" i="4" s="1"/>
  <c r="H1543" i="4" s="1"/>
  <c r="A1544" i="4"/>
  <c r="G1544" i="4" s="1"/>
  <c r="H1544" i="4" s="1"/>
  <c r="A1545" i="4"/>
  <c r="G1545" i="4" s="1"/>
  <c r="H1545" i="4" s="1"/>
  <c r="A1546" i="4"/>
  <c r="G1546" i="4" s="1"/>
  <c r="H1546" i="4" s="1"/>
  <c r="A1547" i="4"/>
  <c r="G1547" i="4" s="1"/>
  <c r="H1547" i="4" s="1"/>
  <c r="A1548" i="4"/>
  <c r="G1548" i="4" s="1"/>
  <c r="H1548" i="4" s="1"/>
  <c r="A1549" i="4"/>
  <c r="G1549" i="4" s="1"/>
  <c r="H1549" i="4" s="1"/>
  <c r="A1550" i="4"/>
  <c r="G1550" i="4" s="1"/>
  <c r="H1550" i="4" s="1"/>
  <c r="A1551" i="4"/>
  <c r="G1551" i="4" s="1"/>
  <c r="H1551" i="4" s="1"/>
  <c r="A1552" i="4"/>
  <c r="G1552" i="4" s="1"/>
  <c r="H1552" i="4" s="1"/>
  <c r="A1553" i="4"/>
  <c r="G1553" i="4" s="1"/>
  <c r="H1553" i="4" s="1"/>
  <c r="A1554" i="4"/>
  <c r="G1554" i="4" s="1"/>
  <c r="H1554" i="4" s="1"/>
  <c r="A1555" i="4"/>
  <c r="G1555" i="4" s="1"/>
  <c r="H1555" i="4" s="1"/>
  <c r="A1556" i="4"/>
  <c r="G1556" i="4" s="1"/>
  <c r="H1556" i="4" s="1"/>
  <c r="A1557" i="4"/>
  <c r="G1557" i="4" s="1"/>
  <c r="H1557" i="4" s="1"/>
  <c r="A1558" i="4"/>
  <c r="G1558" i="4" s="1"/>
  <c r="H1558" i="4" s="1"/>
  <c r="A1559" i="4"/>
  <c r="G1559" i="4" s="1"/>
  <c r="H1559" i="4" s="1"/>
  <c r="A1560" i="4"/>
  <c r="G1560" i="4" s="1"/>
  <c r="H1560" i="4" s="1"/>
  <c r="A1561" i="4"/>
  <c r="G1561" i="4" s="1"/>
  <c r="H1561" i="4" s="1"/>
  <c r="A1562" i="4"/>
  <c r="G1562" i="4" s="1"/>
  <c r="H1562" i="4" s="1"/>
  <c r="A1563" i="4"/>
  <c r="G1563" i="4" s="1"/>
  <c r="H1563" i="4" s="1"/>
  <c r="A1564" i="4"/>
  <c r="G1564" i="4" s="1"/>
  <c r="H1564" i="4" s="1"/>
  <c r="A1565" i="4"/>
  <c r="G1565" i="4" s="1"/>
  <c r="H1565" i="4" s="1"/>
  <c r="A1566" i="4"/>
  <c r="G1566" i="4" s="1"/>
  <c r="H1566" i="4" s="1"/>
  <c r="A1567" i="4"/>
  <c r="G1567" i="4" s="1"/>
  <c r="H1567" i="4" s="1"/>
  <c r="A1568" i="4"/>
  <c r="G1568" i="4" s="1"/>
  <c r="H1568" i="4" s="1"/>
  <c r="A1569" i="4"/>
  <c r="G1569" i="4" s="1"/>
  <c r="H1569" i="4" s="1"/>
  <c r="A1570" i="4"/>
  <c r="G1570" i="4" s="1"/>
  <c r="H1570" i="4" s="1"/>
  <c r="A1571" i="4"/>
  <c r="G1571" i="4" s="1"/>
  <c r="H1571" i="4" s="1"/>
  <c r="A1572" i="4"/>
  <c r="G1572" i="4" s="1"/>
  <c r="H1572" i="4" s="1"/>
  <c r="A1573" i="4"/>
  <c r="G1573" i="4" s="1"/>
  <c r="H1573" i="4" s="1"/>
  <c r="A1574" i="4"/>
  <c r="G1574" i="4" s="1"/>
  <c r="H1574" i="4" s="1"/>
  <c r="A1575" i="4"/>
  <c r="G1575" i="4" s="1"/>
  <c r="H1575" i="4" s="1"/>
  <c r="A1576" i="4"/>
  <c r="G1576" i="4" s="1"/>
  <c r="H1576" i="4" s="1"/>
  <c r="A1577" i="4"/>
  <c r="G1577" i="4" s="1"/>
  <c r="H1577" i="4" s="1"/>
  <c r="A1578" i="4"/>
  <c r="G1578" i="4" s="1"/>
  <c r="H1578" i="4" s="1"/>
  <c r="A1579" i="4"/>
  <c r="G1579" i="4" s="1"/>
  <c r="H1579" i="4" s="1"/>
  <c r="A1580" i="4"/>
  <c r="G1580" i="4" s="1"/>
  <c r="H1580" i="4" s="1"/>
  <c r="A1581" i="4"/>
  <c r="G1581" i="4" s="1"/>
  <c r="H1581" i="4" s="1"/>
  <c r="A1582" i="4"/>
  <c r="G1582" i="4" s="1"/>
  <c r="H1582" i="4" s="1"/>
  <c r="A1583" i="4"/>
  <c r="G1583" i="4" s="1"/>
  <c r="H1583" i="4" s="1"/>
  <c r="A1584" i="4"/>
  <c r="G1584" i="4" s="1"/>
  <c r="H1584" i="4" s="1"/>
  <c r="A1585" i="4"/>
  <c r="G1585" i="4" s="1"/>
  <c r="H1585" i="4" s="1"/>
  <c r="A1586" i="4"/>
  <c r="G1586" i="4" s="1"/>
  <c r="H1586" i="4" s="1"/>
  <c r="A1587" i="4"/>
  <c r="G1587" i="4" s="1"/>
  <c r="H1587" i="4" s="1"/>
  <c r="A1588" i="4"/>
  <c r="G1588" i="4" s="1"/>
  <c r="H1588" i="4" s="1"/>
  <c r="A1589" i="4"/>
  <c r="G1589" i="4" s="1"/>
  <c r="H1589" i="4" s="1"/>
  <c r="A1590" i="4"/>
  <c r="G1590" i="4" s="1"/>
  <c r="H1590" i="4" s="1"/>
  <c r="A1591" i="4"/>
  <c r="G1591" i="4" s="1"/>
  <c r="H1591" i="4" s="1"/>
  <c r="A1592" i="4"/>
  <c r="G1592" i="4" s="1"/>
  <c r="H1592" i="4" s="1"/>
  <c r="A1593" i="4"/>
  <c r="G1593" i="4" s="1"/>
  <c r="H1593" i="4" s="1"/>
  <c r="A1594" i="4"/>
  <c r="G1594" i="4" s="1"/>
  <c r="H1594" i="4" s="1"/>
  <c r="A1595" i="4"/>
  <c r="G1595" i="4" s="1"/>
  <c r="H1595" i="4" s="1"/>
  <c r="A1596" i="4"/>
  <c r="G1596" i="4" s="1"/>
  <c r="H1596" i="4" s="1"/>
  <c r="A1597" i="4"/>
  <c r="G1597" i="4" s="1"/>
  <c r="H1597" i="4" s="1"/>
  <c r="A1598" i="4"/>
  <c r="G1598" i="4" s="1"/>
  <c r="H1598" i="4" s="1"/>
  <c r="A1599" i="4"/>
  <c r="G1599" i="4" s="1"/>
  <c r="H1599" i="4" s="1"/>
  <c r="A1600" i="4"/>
  <c r="G1600" i="4" s="1"/>
  <c r="H1600" i="4" s="1"/>
  <c r="A1601" i="4"/>
  <c r="G1601" i="4" s="1"/>
  <c r="H1601" i="4" s="1"/>
  <c r="A1602" i="4"/>
  <c r="G1602" i="4" s="1"/>
  <c r="H1602" i="4" s="1"/>
  <c r="A1603" i="4"/>
  <c r="G1603" i="4" s="1"/>
  <c r="H1603" i="4" s="1"/>
  <c r="A1604" i="4"/>
  <c r="G1604" i="4" s="1"/>
  <c r="H1604" i="4" s="1"/>
  <c r="A1605" i="4"/>
  <c r="G1605" i="4" s="1"/>
  <c r="H1605" i="4" s="1"/>
  <c r="A1606" i="4"/>
  <c r="G1606" i="4" s="1"/>
  <c r="H1606" i="4" s="1"/>
  <c r="A1607" i="4"/>
  <c r="G1607" i="4" s="1"/>
  <c r="H1607" i="4" s="1"/>
  <c r="A1608" i="4"/>
  <c r="G1608" i="4" s="1"/>
  <c r="H1608" i="4" s="1"/>
  <c r="A1609" i="4"/>
  <c r="G1609" i="4" s="1"/>
  <c r="H1609" i="4" s="1"/>
  <c r="A1610" i="4"/>
  <c r="G1610" i="4" s="1"/>
  <c r="H1610" i="4" s="1"/>
  <c r="A1611" i="4"/>
  <c r="G1611" i="4" s="1"/>
  <c r="H1611" i="4" s="1"/>
  <c r="A1612" i="4"/>
  <c r="G1612" i="4" s="1"/>
  <c r="H1612" i="4" s="1"/>
  <c r="A1613" i="4"/>
  <c r="G1613" i="4" s="1"/>
  <c r="H1613" i="4" s="1"/>
  <c r="A1614" i="4"/>
  <c r="G1614" i="4" s="1"/>
  <c r="H1614" i="4" s="1"/>
  <c r="A1615" i="4"/>
  <c r="G1615" i="4" s="1"/>
  <c r="H1615" i="4" s="1"/>
  <c r="A1616" i="4"/>
  <c r="G1616" i="4" s="1"/>
  <c r="H1616" i="4" s="1"/>
  <c r="A1617" i="4"/>
  <c r="G1617" i="4" s="1"/>
  <c r="H1617" i="4" s="1"/>
  <c r="A1618" i="4"/>
  <c r="G1618" i="4" s="1"/>
  <c r="H1618" i="4" s="1"/>
  <c r="A1619" i="4"/>
  <c r="G1619" i="4" s="1"/>
  <c r="H1619" i="4" s="1"/>
  <c r="A1620" i="4"/>
  <c r="G1620" i="4" s="1"/>
  <c r="H1620" i="4" s="1"/>
  <c r="A1621" i="4"/>
  <c r="G1621" i="4" s="1"/>
  <c r="H1621" i="4" s="1"/>
  <c r="A1622" i="4"/>
  <c r="G1622" i="4" s="1"/>
  <c r="H1622" i="4" s="1"/>
  <c r="A1623" i="4"/>
  <c r="G1623" i="4" s="1"/>
  <c r="H1623" i="4" s="1"/>
  <c r="A1624" i="4"/>
  <c r="G1624" i="4" s="1"/>
  <c r="H1624" i="4" s="1"/>
  <c r="A1625" i="4"/>
  <c r="G1625" i="4" s="1"/>
  <c r="H1625" i="4" s="1"/>
  <c r="A1626" i="4"/>
  <c r="G1626" i="4" s="1"/>
  <c r="H1626" i="4" s="1"/>
  <c r="A1627" i="4"/>
  <c r="G1627" i="4" s="1"/>
  <c r="H1627" i="4" s="1"/>
  <c r="A1628" i="4"/>
  <c r="G1628" i="4" s="1"/>
  <c r="H1628" i="4" s="1"/>
  <c r="A1629" i="4"/>
  <c r="G1629" i="4" s="1"/>
  <c r="H1629" i="4" s="1"/>
  <c r="A1630" i="4"/>
  <c r="G1630" i="4" s="1"/>
  <c r="H1630" i="4" s="1"/>
  <c r="A1631" i="4"/>
  <c r="G1631" i="4" s="1"/>
  <c r="H1631" i="4" s="1"/>
  <c r="A1632" i="4"/>
  <c r="G1632" i="4" s="1"/>
  <c r="H1632" i="4" s="1"/>
  <c r="A1633" i="4"/>
  <c r="G1633" i="4" s="1"/>
  <c r="H1633" i="4" s="1"/>
  <c r="A1634" i="4"/>
  <c r="G1634" i="4" s="1"/>
  <c r="H1634" i="4" s="1"/>
  <c r="A1635" i="4"/>
  <c r="G1635" i="4" s="1"/>
  <c r="H1635" i="4" s="1"/>
  <c r="A1636" i="4"/>
  <c r="G1636" i="4" s="1"/>
  <c r="H1636" i="4" s="1"/>
  <c r="A1637" i="4"/>
  <c r="G1637" i="4" s="1"/>
  <c r="H1637" i="4" s="1"/>
  <c r="A1638" i="4"/>
  <c r="G1638" i="4" s="1"/>
  <c r="H1638" i="4" s="1"/>
  <c r="A1639" i="4"/>
  <c r="G1639" i="4" s="1"/>
  <c r="H1639" i="4" s="1"/>
  <c r="A1640" i="4"/>
  <c r="G1640" i="4" s="1"/>
  <c r="H1640" i="4" s="1"/>
  <c r="A1641" i="4"/>
  <c r="G1641" i="4" s="1"/>
  <c r="H1641" i="4" s="1"/>
  <c r="A1642" i="4"/>
  <c r="G1642" i="4" s="1"/>
  <c r="H1642" i="4" s="1"/>
  <c r="A1643" i="4"/>
  <c r="G1643" i="4" s="1"/>
  <c r="H1643" i="4" s="1"/>
  <c r="A1644" i="4"/>
  <c r="G1644" i="4" s="1"/>
  <c r="H1644" i="4" s="1"/>
  <c r="A1645" i="4"/>
  <c r="G1645" i="4" s="1"/>
  <c r="H1645" i="4" s="1"/>
  <c r="A1646" i="4"/>
  <c r="G1646" i="4" s="1"/>
  <c r="H1646" i="4" s="1"/>
  <c r="A1647" i="4"/>
  <c r="G1647" i="4" s="1"/>
  <c r="H1647" i="4" s="1"/>
  <c r="A1648" i="4"/>
  <c r="G1648" i="4" s="1"/>
  <c r="H1648" i="4" s="1"/>
  <c r="A1649" i="4"/>
  <c r="G1649" i="4" s="1"/>
  <c r="H1649" i="4" s="1"/>
  <c r="A1650" i="4"/>
  <c r="G1650" i="4" s="1"/>
  <c r="H1650" i="4" s="1"/>
  <c r="A1651" i="4"/>
  <c r="G1651" i="4" s="1"/>
  <c r="H1651" i="4" s="1"/>
  <c r="A1652" i="4"/>
  <c r="G1652" i="4" s="1"/>
  <c r="H1652" i="4" s="1"/>
  <c r="A1653" i="4"/>
  <c r="G1653" i="4" s="1"/>
  <c r="H1653" i="4" s="1"/>
  <c r="A1654" i="4"/>
  <c r="G1654" i="4" s="1"/>
  <c r="H1654" i="4" s="1"/>
  <c r="A1655" i="4"/>
  <c r="G1655" i="4" s="1"/>
  <c r="H1655" i="4" s="1"/>
  <c r="A1656" i="4"/>
  <c r="G1656" i="4" s="1"/>
  <c r="H1656" i="4" s="1"/>
  <c r="A1657" i="4"/>
  <c r="G1657" i="4" s="1"/>
  <c r="H1657" i="4" s="1"/>
  <c r="A1658" i="4"/>
  <c r="G1658" i="4" s="1"/>
  <c r="H1658" i="4" s="1"/>
  <c r="A1659" i="4"/>
  <c r="G1659" i="4" s="1"/>
  <c r="H1659" i="4" s="1"/>
  <c r="A1660" i="4"/>
  <c r="G1660" i="4" s="1"/>
  <c r="H1660" i="4" s="1"/>
  <c r="A1661" i="4"/>
  <c r="G1661" i="4" s="1"/>
  <c r="H1661" i="4" s="1"/>
  <c r="A1662" i="4"/>
  <c r="G1662" i="4" s="1"/>
  <c r="H1662" i="4" s="1"/>
  <c r="A1663" i="4"/>
  <c r="G1663" i="4" s="1"/>
  <c r="H1663" i="4" s="1"/>
  <c r="A1664" i="4"/>
  <c r="G1664" i="4" s="1"/>
  <c r="H1664" i="4" s="1"/>
  <c r="A1665" i="4"/>
  <c r="G1665" i="4" s="1"/>
  <c r="H1665" i="4" s="1"/>
  <c r="A1666" i="4"/>
  <c r="G1666" i="4" s="1"/>
  <c r="H1666" i="4" s="1"/>
  <c r="A1667" i="4"/>
  <c r="G1667" i="4" s="1"/>
  <c r="H1667" i="4" s="1"/>
  <c r="A1668" i="4"/>
  <c r="G1668" i="4" s="1"/>
  <c r="H1668" i="4" s="1"/>
  <c r="A1669" i="4"/>
  <c r="G1669" i="4" s="1"/>
  <c r="H1669" i="4" s="1"/>
  <c r="A1670" i="4"/>
  <c r="G1670" i="4" s="1"/>
  <c r="H1670" i="4" s="1"/>
  <c r="A1671" i="4"/>
  <c r="G1671" i="4" s="1"/>
  <c r="H1671" i="4" s="1"/>
  <c r="A1672" i="4"/>
  <c r="G1672" i="4" s="1"/>
  <c r="H1672" i="4" s="1"/>
  <c r="A1673" i="4"/>
  <c r="G1673" i="4" s="1"/>
  <c r="H1673" i="4" s="1"/>
  <c r="A1674" i="4"/>
  <c r="G1674" i="4" s="1"/>
  <c r="H1674" i="4" s="1"/>
  <c r="A1675" i="4"/>
  <c r="G1675" i="4" s="1"/>
  <c r="H1675" i="4" s="1"/>
  <c r="A1676" i="4"/>
  <c r="G1676" i="4" s="1"/>
  <c r="H1676" i="4" s="1"/>
  <c r="A1677" i="4"/>
  <c r="G1677" i="4" s="1"/>
  <c r="H1677" i="4" s="1"/>
  <c r="A1678" i="4"/>
  <c r="G1678" i="4" s="1"/>
  <c r="H1678" i="4" s="1"/>
  <c r="A1679" i="4"/>
  <c r="G1679" i="4" s="1"/>
  <c r="H1679" i="4" s="1"/>
  <c r="A1680" i="4"/>
  <c r="G1680" i="4" s="1"/>
  <c r="H1680" i="4" s="1"/>
  <c r="A1681" i="4"/>
  <c r="G1681" i="4" s="1"/>
  <c r="H1681" i="4" s="1"/>
  <c r="A1682" i="4"/>
  <c r="G1682" i="4" s="1"/>
  <c r="H1682" i="4" s="1"/>
  <c r="A1683" i="4"/>
  <c r="G1683" i="4" s="1"/>
  <c r="H1683" i="4" s="1"/>
  <c r="A1684" i="4"/>
  <c r="G1684" i="4" s="1"/>
  <c r="H1684" i="4" s="1"/>
  <c r="A1685" i="4"/>
  <c r="G1685" i="4" s="1"/>
  <c r="H1685" i="4" s="1"/>
  <c r="A1686" i="4"/>
  <c r="G1686" i="4" s="1"/>
  <c r="H1686" i="4" s="1"/>
  <c r="A1687" i="4"/>
  <c r="G1687" i="4" s="1"/>
  <c r="H1687" i="4" s="1"/>
  <c r="A1688" i="4"/>
  <c r="G1688" i="4" s="1"/>
  <c r="H1688" i="4" s="1"/>
  <c r="A1689" i="4"/>
  <c r="G1689" i="4" s="1"/>
  <c r="H1689" i="4" s="1"/>
  <c r="A1690" i="4"/>
  <c r="G1690" i="4" s="1"/>
  <c r="H1690" i="4" s="1"/>
  <c r="A1691" i="4"/>
  <c r="G1691" i="4" s="1"/>
  <c r="H1691" i="4" s="1"/>
  <c r="A1692" i="4"/>
  <c r="G1692" i="4" s="1"/>
  <c r="H1692" i="4" s="1"/>
  <c r="A1693" i="4"/>
  <c r="G1693" i="4" s="1"/>
  <c r="H1693" i="4" s="1"/>
  <c r="A1694" i="4"/>
  <c r="G1694" i="4" s="1"/>
  <c r="H1694" i="4" s="1"/>
  <c r="A1695" i="4"/>
  <c r="G1695" i="4" s="1"/>
  <c r="H1695" i="4" s="1"/>
  <c r="A1696" i="4"/>
  <c r="G1696" i="4" s="1"/>
  <c r="H1696" i="4" s="1"/>
  <c r="A1697" i="4"/>
  <c r="G1697" i="4" s="1"/>
  <c r="H1697" i="4" s="1"/>
  <c r="A1698" i="4"/>
  <c r="G1698" i="4" s="1"/>
  <c r="H1698" i="4" s="1"/>
  <c r="A1699" i="4"/>
  <c r="G1699" i="4" s="1"/>
  <c r="H1699" i="4" s="1"/>
  <c r="A1700" i="4"/>
  <c r="G1700" i="4" s="1"/>
  <c r="H1700" i="4" s="1"/>
  <c r="A1701" i="4"/>
  <c r="G1701" i="4" s="1"/>
  <c r="H1701" i="4" s="1"/>
  <c r="A1702" i="4"/>
  <c r="G1702" i="4" s="1"/>
  <c r="H1702" i="4" s="1"/>
  <c r="A1703" i="4"/>
  <c r="G1703" i="4" s="1"/>
  <c r="H1703" i="4" s="1"/>
  <c r="A1704" i="4"/>
  <c r="G1704" i="4" s="1"/>
  <c r="H1704" i="4" s="1"/>
  <c r="A1705" i="4"/>
  <c r="G1705" i="4" s="1"/>
  <c r="H1705" i="4" s="1"/>
  <c r="A1706" i="4"/>
  <c r="G1706" i="4" s="1"/>
  <c r="H1706" i="4" s="1"/>
  <c r="A1707" i="4"/>
  <c r="G1707" i="4" s="1"/>
  <c r="H1707" i="4" s="1"/>
  <c r="A1708" i="4"/>
  <c r="G1708" i="4" s="1"/>
  <c r="H1708" i="4" s="1"/>
  <c r="A1709" i="4"/>
  <c r="G1709" i="4" s="1"/>
  <c r="H1709" i="4" s="1"/>
  <c r="A1710" i="4"/>
  <c r="G1710" i="4" s="1"/>
  <c r="H1710" i="4" s="1"/>
  <c r="A1711" i="4"/>
  <c r="G1711" i="4" s="1"/>
  <c r="H1711" i="4" s="1"/>
  <c r="A1712" i="4"/>
  <c r="G1712" i="4" s="1"/>
  <c r="H1712" i="4" s="1"/>
  <c r="A1713" i="4"/>
  <c r="G1713" i="4" s="1"/>
  <c r="H1713" i="4" s="1"/>
  <c r="A1714" i="4"/>
  <c r="G1714" i="4" s="1"/>
  <c r="H1714" i="4" s="1"/>
  <c r="A1715" i="4"/>
  <c r="G1715" i="4" s="1"/>
  <c r="H1715" i="4" s="1"/>
  <c r="A1716" i="4"/>
  <c r="G1716" i="4" s="1"/>
  <c r="H1716" i="4" s="1"/>
  <c r="A1717" i="4"/>
  <c r="G1717" i="4" s="1"/>
  <c r="H1717" i="4" s="1"/>
  <c r="A1718" i="4"/>
  <c r="G1718" i="4" s="1"/>
  <c r="H1718" i="4" s="1"/>
  <c r="A1719" i="4"/>
  <c r="G1719" i="4" s="1"/>
  <c r="H1719" i="4" s="1"/>
  <c r="A1720" i="4"/>
  <c r="G1720" i="4" s="1"/>
  <c r="H1720" i="4" s="1"/>
  <c r="A1721" i="4"/>
  <c r="G1721" i="4" s="1"/>
  <c r="H1721" i="4" s="1"/>
  <c r="A1722" i="4"/>
  <c r="G1722" i="4" s="1"/>
  <c r="H1722" i="4" s="1"/>
  <c r="A1723" i="4"/>
  <c r="G1723" i="4" s="1"/>
  <c r="H1723" i="4" s="1"/>
  <c r="A1724" i="4"/>
  <c r="G1724" i="4" s="1"/>
  <c r="H1724" i="4" s="1"/>
  <c r="A1725" i="4"/>
  <c r="G1725" i="4" s="1"/>
  <c r="H1725" i="4" s="1"/>
  <c r="A1726" i="4"/>
  <c r="G1726" i="4" s="1"/>
  <c r="H1726" i="4" s="1"/>
  <c r="A1727" i="4"/>
  <c r="G1727" i="4" s="1"/>
  <c r="H1727" i="4" s="1"/>
  <c r="A1728" i="4"/>
  <c r="G1728" i="4" s="1"/>
  <c r="H1728" i="4" s="1"/>
  <c r="A1729" i="4"/>
  <c r="G1729" i="4" s="1"/>
  <c r="H1729" i="4" s="1"/>
  <c r="A1730" i="4"/>
  <c r="G1730" i="4" s="1"/>
  <c r="H1730" i="4" s="1"/>
  <c r="A1731" i="4"/>
  <c r="G1731" i="4" s="1"/>
  <c r="H1731" i="4" s="1"/>
  <c r="A1732" i="4"/>
  <c r="G1732" i="4" s="1"/>
  <c r="H1732" i="4" s="1"/>
  <c r="A1733" i="4"/>
  <c r="G1733" i="4" s="1"/>
  <c r="H1733" i="4" s="1"/>
  <c r="A1734" i="4"/>
  <c r="G1734" i="4" s="1"/>
  <c r="H1734" i="4" s="1"/>
  <c r="A1735" i="4"/>
  <c r="G1735" i="4" s="1"/>
  <c r="H1735" i="4" s="1"/>
  <c r="A1736" i="4"/>
  <c r="G1736" i="4" s="1"/>
  <c r="H1736" i="4" s="1"/>
  <c r="A1737" i="4"/>
  <c r="G1737" i="4" s="1"/>
  <c r="H1737" i="4" s="1"/>
  <c r="A1738" i="4"/>
  <c r="G1738" i="4" s="1"/>
  <c r="H1738" i="4" s="1"/>
  <c r="A1739" i="4"/>
  <c r="G1739" i="4" s="1"/>
  <c r="H1739" i="4" s="1"/>
  <c r="A1740" i="4"/>
  <c r="G1740" i="4" s="1"/>
  <c r="H1740" i="4" s="1"/>
  <c r="A1741" i="4"/>
  <c r="G1741" i="4" s="1"/>
  <c r="H1741" i="4" s="1"/>
  <c r="A1742" i="4"/>
  <c r="G1742" i="4" s="1"/>
  <c r="H1742" i="4" s="1"/>
  <c r="A1743" i="4"/>
  <c r="G1743" i="4" s="1"/>
  <c r="H1743" i="4" s="1"/>
  <c r="A1744" i="4"/>
  <c r="G1744" i="4" s="1"/>
  <c r="H1744" i="4" s="1"/>
  <c r="A1745" i="4"/>
  <c r="G1745" i="4" s="1"/>
  <c r="H1745" i="4" s="1"/>
  <c r="A1746" i="4"/>
  <c r="G1746" i="4" s="1"/>
  <c r="H1746" i="4" s="1"/>
  <c r="A1747" i="4"/>
  <c r="G1747" i="4" s="1"/>
  <c r="H1747" i="4" s="1"/>
  <c r="A1748" i="4"/>
  <c r="G1748" i="4" s="1"/>
  <c r="H1748" i="4" s="1"/>
  <c r="A1749" i="4"/>
  <c r="G1749" i="4" s="1"/>
  <c r="H1749" i="4" s="1"/>
  <c r="A1750" i="4"/>
  <c r="G1750" i="4" s="1"/>
  <c r="H1750" i="4" s="1"/>
  <c r="A1751" i="4"/>
  <c r="G1751" i="4" s="1"/>
  <c r="H1751" i="4" s="1"/>
  <c r="A1752" i="4"/>
  <c r="G1752" i="4" s="1"/>
  <c r="H1752" i="4" s="1"/>
  <c r="A1753" i="4"/>
  <c r="G1753" i="4" s="1"/>
  <c r="H1753" i="4" s="1"/>
  <c r="A1754" i="4"/>
  <c r="G1754" i="4" s="1"/>
  <c r="H1754" i="4" s="1"/>
  <c r="A1755" i="4"/>
  <c r="G1755" i="4" s="1"/>
  <c r="H1755" i="4" s="1"/>
  <c r="A1756" i="4"/>
  <c r="G1756" i="4" s="1"/>
  <c r="H1756" i="4" s="1"/>
  <c r="A1757" i="4"/>
  <c r="G1757" i="4" s="1"/>
  <c r="H1757" i="4" s="1"/>
  <c r="A1758" i="4"/>
  <c r="G1758" i="4" s="1"/>
  <c r="H1758" i="4" s="1"/>
  <c r="A1759" i="4"/>
  <c r="G1759" i="4" s="1"/>
  <c r="H1759" i="4" s="1"/>
  <c r="A1760" i="4"/>
  <c r="G1760" i="4" s="1"/>
  <c r="H1760" i="4" s="1"/>
  <c r="A1761" i="4"/>
  <c r="G1761" i="4" s="1"/>
  <c r="H1761" i="4" s="1"/>
  <c r="A1762" i="4"/>
  <c r="G1762" i="4" s="1"/>
  <c r="H1762" i="4" s="1"/>
  <c r="A1763" i="4"/>
  <c r="G1763" i="4" s="1"/>
  <c r="H1763" i="4" s="1"/>
  <c r="A1764" i="4"/>
  <c r="G1764" i="4" s="1"/>
  <c r="H1764" i="4" s="1"/>
  <c r="A1765" i="4"/>
  <c r="G1765" i="4" s="1"/>
  <c r="H1765" i="4" s="1"/>
  <c r="A1766" i="4"/>
  <c r="G1766" i="4" s="1"/>
  <c r="H1766" i="4" s="1"/>
  <c r="A1767" i="4"/>
  <c r="G1767" i="4" s="1"/>
  <c r="H1767" i="4" s="1"/>
  <c r="A1768" i="4"/>
  <c r="G1768" i="4" s="1"/>
  <c r="H1768" i="4" s="1"/>
  <c r="A1769" i="4"/>
  <c r="G1769" i="4" s="1"/>
  <c r="H1769" i="4" s="1"/>
  <c r="A1770" i="4"/>
  <c r="G1770" i="4" s="1"/>
  <c r="H1770" i="4" s="1"/>
  <c r="A1771" i="4"/>
  <c r="G1771" i="4" s="1"/>
  <c r="H1771" i="4" s="1"/>
  <c r="A1772" i="4"/>
  <c r="G1772" i="4" s="1"/>
  <c r="H1772" i="4" s="1"/>
  <c r="A1773" i="4"/>
  <c r="G1773" i="4" s="1"/>
  <c r="H1773" i="4" s="1"/>
  <c r="A1774" i="4"/>
  <c r="G1774" i="4" s="1"/>
  <c r="H1774" i="4" s="1"/>
  <c r="A1775" i="4"/>
  <c r="G1775" i="4" s="1"/>
  <c r="H1775" i="4" s="1"/>
  <c r="A1776" i="4"/>
  <c r="G1776" i="4" s="1"/>
  <c r="H1776" i="4" s="1"/>
  <c r="A1777" i="4"/>
  <c r="G1777" i="4" s="1"/>
  <c r="H1777" i="4" s="1"/>
  <c r="A1778" i="4"/>
  <c r="G1778" i="4" s="1"/>
  <c r="H1778" i="4" s="1"/>
  <c r="A1779" i="4"/>
  <c r="G1779" i="4" s="1"/>
  <c r="H1779" i="4" s="1"/>
  <c r="A1780" i="4"/>
  <c r="G1780" i="4" s="1"/>
  <c r="H1780" i="4" s="1"/>
  <c r="A1781" i="4"/>
  <c r="G1781" i="4" s="1"/>
  <c r="H1781" i="4" s="1"/>
  <c r="A1782" i="4"/>
  <c r="G1782" i="4" s="1"/>
  <c r="H1782" i="4" s="1"/>
  <c r="A1783" i="4"/>
  <c r="G1783" i="4" s="1"/>
  <c r="H1783" i="4" s="1"/>
  <c r="A1784" i="4"/>
  <c r="G1784" i="4" s="1"/>
  <c r="H1784" i="4" s="1"/>
  <c r="A1785" i="4"/>
  <c r="G1785" i="4" s="1"/>
  <c r="H1785" i="4" s="1"/>
  <c r="A1786" i="4"/>
  <c r="G1786" i="4" s="1"/>
  <c r="H1786" i="4" s="1"/>
  <c r="A1787" i="4"/>
  <c r="G1787" i="4" s="1"/>
  <c r="H1787" i="4" s="1"/>
  <c r="A1788" i="4"/>
  <c r="G1788" i="4" s="1"/>
  <c r="H1788" i="4" s="1"/>
  <c r="A1789" i="4"/>
  <c r="G1789" i="4" s="1"/>
  <c r="H1789" i="4" s="1"/>
  <c r="A1790" i="4"/>
  <c r="G1790" i="4" s="1"/>
  <c r="H1790" i="4" s="1"/>
  <c r="A1791" i="4"/>
  <c r="G1791" i="4" s="1"/>
  <c r="H1791" i="4" s="1"/>
  <c r="A1792" i="4"/>
  <c r="G1792" i="4" s="1"/>
  <c r="H1792" i="4" s="1"/>
  <c r="A1793" i="4"/>
  <c r="G1793" i="4" s="1"/>
  <c r="H1793" i="4" s="1"/>
  <c r="A1794" i="4"/>
  <c r="G1794" i="4" s="1"/>
  <c r="H1794" i="4" s="1"/>
  <c r="A1795" i="4"/>
  <c r="G1795" i="4" s="1"/>
  <c r="H1795" i="4" s="1"/>
  <c r="A1796" i="4"/>
  <c r="G1796" i="4" s="1"/>
  <c r="H1796" i="4" s="1"/>
  <c r="A1797" i="4"/>
  <c r="G1797" i="4" s="1"/>
  <c r="H1797" i="4" s="1"/>
  <c r="A1798" i="4"/>
  <c r="G1798" i="4" s="1"/>
  <c r="H1798" i="4" s="1"/>
  <c r="A1799" i="4"/>
  <c r="G1799" i="4" s="1"/>
  <c r="H1799" i="4" s="1"/>
  <c r="A1800" i="4"/>
  <c r="G1800" i="4" s="1"/>
  <c r="H1800" i="4" s="1"/>
  <c r="A1801" i="4"/>
  <c r="G1801" i="4" s="1"/>
  <c r="H1801" i="4" s="1"/>
  <c r="A1802" i="4"/>
  <c r="G1802" i="4" s="1"/>
  <c r="H1802" i="4" s="1"/>
  <c r="A1803" i="4"/>
  <c r="G1803" i="4" s="1"/>
  <c r="H1803" i="4" s="1"/>
  <c r="A1804" i="4"/>
  <c r="G1804" i="4" s="1"/>
  <c r="H1804" i="4" s="1"/>
  <c r="A1805" i="4"/>
  <c r="G1805" i="4" s="1"/>
  <c r="H1805" i="4" s="1"/>
  <c r="A1806" i="4"/>
  <c r="G1806" i="4" s="1"/>
  <c r="H1806" i="4" s="1"/>
  <c r="A1807" i="4"/>
  <c r="G1807" i="4" s="1"/>
  <c r="H1807" i="4" s="1"/>
  <c r="A1808" i="4"/>
  <c r="G1808" i="4" s="1"/>
  <c r="H1808" i="4" s="1"/>
  <c r="A1809" i="4"/>
  <c r="G1809" i="4" s="1"/>
  <c r="H1809" i="4" s="1"/>
  <c r="A1810" i="4"/>
  <c r="G1810" i="4" s="1"/>
  <c r="H1810" i="4" s="1"/>
  <c r="A1811" i="4"/>
  <c r="G1811" i="4" s="1"/>
  <c r="H1811" i="4" s="1"/>
  <c r="A1812" i="4"/>
  <c r="G1812" i="4" s="1"/>
  <c r="H1812" i="4" s="1"/>
  <c r="A1813" i="4"/>
  <c r="G1813" i="4" s="1"/>
  <c r="H1813" i="4" s="1"/>
  <c r="A1814" i="4"/>
  <c r="G1814" i="4" s="1"/>
  <c r="H1814" i="4" s="1"/>
  <c r="A1815" i="4"/>
  <c r="G1815" i="4" s="1"/>
  <c r="H1815" i="4" s="1"/>
  <c r="A1816" i="4"/>
  <c r="G1816" i="4" s="1"/>
  <c r="H1816" i="4" s="1"/>
  <c r="A1817" i="4"/>
  <c r="G1817" i="4" s="1"/>
  <c r="H1817" i="4" s="1"/>
  <c r="A1818" i="4"/>
  <c r="G1818" i="4" s="1"/>
  <c r="H1818" i="4" s="1"/>
  <c r="A1819" i="4"/>
  <c r="G1819" i="4" s="1"/>
  <c r="H1819" i="4" s="1"/>
  <c r="A1820" i="4"/>
  <c r="G1820" i="4" s="1"/>
  <c r="H1820" i="4" s="1"/>
  <c r="A1821" i="4"/>
  <c r="G1821" i="4" s="1"/>
  <c r="H1821" i="4" s="1"/>
  <c r="A1822" i="4"/>
  <c r="G1822" i="4" s="1"/>
  <c r="H1822" i="4" s="1"/>
  <c r="A1823" i="4"/>
  <c r="G1823" i="4" s="1"/>
  <c r="H1823" i="4" s="1"/>
  <c r="A1824" i="4"/>
  <c r="G1824" i="4" s="1"/>
  <c r="H1824" i="4" s="1"/>
  <c r="A1825" i="4"/>
  <c r="G1825" i="4" s="1"/>
  <c r="H1825" i="4" s="1"/>
  <c r="A1826" i="4"/>
  <c r="G1826" i="4" s="1"/>
  <c r="H1826" i="4" s="1"/>
  <c r="A1827" i="4"/>
  <c r="G1827" i="4" s="1"/>
  <c r="H1827" i="4" s="1"/>
  <c r="A1828" i="4"/>
  <c r="G1828" i="4" s="1"/>
  <c r="H1828" i="4" s="1"/>
  <c r="A1829" i="4"/>
  <c r="G1829" i="4" s="1"/>
  <c r="H1829" i="4" s="1"/>
  <c r="A1830" i="4"/>
  <c r="G1830" i="4" s="1"/>
  <c r="H1830" i="4" s="1"/>
  <c r="A1831" i="4"/>
  <c r="G1831" i="4" s="1"/>
  <c r="H1831" i="4" s="1"/>
  <c r="A1832" i="4"/>
  <c r="G1832" i="4" s="1"/>
  <c r="H1832" i="4" s="1"/>
  <c r="A1833" i="4"/>
  <c r="G1833" i="4" s="1"/>
  <c r="H1833" i="4" s="1"/>
  <c r="A1834" i="4"/>
  <c r="G1834" i="4" s="1"/>
  <c r="H1834" i="4" s="1"/>
  <c r="A1835" i="4"/>
  <c r="G1835" i="4" s="1"/>
  <c r="H1835" i="4" s="1"/>
  <c r="A1836" i="4"/>
  <c r="G1836" i="4" s="1"/>
  <c r="H1836" i="4" s="1"/>
  <c r="A1837" i="4"/>
  <c r="G1837" i="4" s="1"/>
  <c r="H1837" i="4" s="1"/>
  <c r="A1838" i="4"/>
  <c r="G1838" i="4" s="1"/>
  <c r="H1838" i="4" s="1"/>
  <c r="A1839" i="4"/>
  <c r="G1839" i="4" s="1"/>
  <c r="H1839" i="4" s="1"/>
  <c r="A1840" i="4"/>
  <c r="G1840" i="4" s="1"/>
  <c r="H1840" i="4" s="1"/>
  <c r="A753" i="4"/>
  <c r="G753" i="4" s="1"/>
  <c r="H753" i="4" s="1"/>
  <c r="A754" i="4"/>
  <c r="G754" i="4" s="1"/>
  <c r="H754" i="4" s="1"/>
  <c r="A755" i="4"/>
  <c r="G755" i="4" s="1"/>
  <c r="H755" i="4" s="1"/>
  <c r="A756" i="4"/>
  <c r="G756" i="4" s="1"/>
  <c r="H756" i="4" s="1"/>
  <c r="A757" i="4"/>
  <c r="G757" i="4" s="1"/>
  <c r="H757" i="4" s="1"/>
  <c r="A758" i="4"/>
  <c r="G758" i="4" s="1"/>
  <c r="H758" i="4" s="1"/>
  <c r="A759" i="4"/>
  <c r="G759" i="4" s="1"/>
  <c r="H759" i="4" s="1"/>
  <c r="A760" i="4"/>
  <c r="G760" i="4" s="1"/>
  <c r="H760" i="4" s="1"/>
  <c r="A761" i="4"/>
  <c r="G761" i="4" s="1"/>
  <c r="H761" i="4" s="1"/>
  <c r="A762" i="4"/>
  <c r="G762" i="4" s="1"/>
  <c r="H762" i="4" s="1"/>
  <c r="A763" i="4"/>
  <c r="G763" i="4" s="1"/>
  <c r="H763" i="4" s="1"/>
  <c r="A764" i="4"/>
  <c r="G764" i="4" s="1"/>
  <c r="H764" i="4" s="1"/>
  <c r="A765" i="4"/>
  <c r="G765" i="4" s="1"/>
  <c r="H765" i="4" s="1"/>
  <c r="A766" i="4"/>
  <c r="G766" i="4" s="1"/>
  <c r="H766" i="4" s="1"/>
  <c r="A767" i="4"/>
  <c r="G767" i="4" s="1"/>
  <c r="H767" i="4" s="1"/>
  <c r="A768" i="4"/>
  <c r="G768" i="4" s="1"/>
  <c r="H768" i="4" s="1"/>
  <c r="A769" i="4"/>
  <c r="G769" i="4" s="1"/>
  <c r="H769" i="4" s="1"/>
  <c r="A770" i="4"/>
  <c r="G770" i="4" s="1"/>
  <c r="H770" i="4" s="1"/>
  <c r="A771" i="4"/>
  <c r="G771" i="4" s="1"/>
  <c r="H771" i="4" s="1"/>
  <c r="A772" i="4"/>
  <c r="G772" i="4" s="1"/>
  <c r="H772" i="4" s="1"/>
  <c r="A773" i="4"/>
  <c r="G773" i="4" s="1"/>
  <c r="H773" i="4" s="1"/>
  <c r="A774" i="4"/>
  <c r="G774" i="4" s="1"/>
  <c r="H774" i="4" s="1"/>
  <c r="A775" i="4"/>
  <c r="G775" i="4" s="1"/>
  <c r="H775" i="4" s="1"/>
  <c r="A776" i="4"/>
  <c r="G776" i="4" s="1"/>
  <c r="H776" i="4" s="1"/>
  <c r="A777" i="4"/>
  <c r="G777" i="4" s="1"/>
  <c r="H777" i="4" s="1"/>
  <c r="A778" i="4"/>
  <c r="G778" i="4" s="1"/>
  <c r="H778" i="4" s="1"/>
  <c r="A779" i="4"/>
  <c r="G779" i="4" s="1"/>
  <c r="H779" i="4" s="1"/>
  <c r="A780" i="4"/>
  <c r="G780" i="4" s="1"/>
  <c r="H780" i="4" s="1"/>
  <c r="A781" i="4"/>
  <c r="G781" i="4" s="1"/>
  <c r="H781" i="4" s="1"/>
  <c r="A782" i="4"/>
  <c r="G782" i="4" s="1"/>
  <c r="H782" i="4" s="1"/>
  <c r="A783" i="4"/>
  <c r="G783" i="4" s="1"/>
  <c r="H783" i="4" s="1"/>
  <c r="A784" i="4"/>
  <c r="G784" i="4" s="1"/>
  <c r="H784" i="4" s="1"/>
  <c r="A785" i="4"/>
  <c r="G785" i="4" s="1"/>
  <c r="H785" i="4" s="1"/>
  <c r="A786" i="4"/>
  <c r="G786" i="4" s="1"/>
  <c r="H786" i="4" s="1"/>
  <c r="A787" i="4"/>
  <c r="G787" i="4" s="1"/>
  <c r="H787" i="4" s="1"/>
  <c r="A788" i="4"/>
  <c r="G788" i="4" s="1"/>
  <c r="H788" i="4" s="1"/>
  <c r="A789" i="4"/>
  <c r="G789" i="4" s="1"/>
  <c r="H789" i="4" s="1"/>
  <c r="A790" i="4"/>
  <c r="G790" i="4" s="1"/>
  <c r="H790" i="4" s="1"/>
  <c r="A791" i="4"/>
  <c r="G791" i="4" s="1"/>
  <c r="H791" i="4" s="1"/>
  <c r="A792" i="4"/>
  <c r="G792" i="4" s="1"/>
  <c r="H792" i="4" s="1"/>
  <c r="A793" i="4"/>
  <c r="G793" i="4" s="1"/>
  <c r="H793" i="4" s="1"/>
  <c r="A794" i="4"/>
  <c r="G794" i="4" s="1"/>
  <c r="H794" i="4" s="1"/>
  <c r="A795" i="4"/>
  <c r="G795" i="4" s="1"/>
  <c r="H795" i="4" s="1"/>
  <c r="A796" i="4"/>
  <c r="G796" i="4" s="1"/>
  <c r="H796" i="4" s="1"/>
  <c r="A797" i="4"/>
  <c r="G797" i="4" s="1"/>
  <c r="H797" i="4" s="1"/>
  <c r="A798" i="4"/>
  <c r="G798" i="4" s="1"/>
  <c r="H798" i="4" s="1"/>
  <c r="A799" i="4"/>
  <c r="G799" i="4" s="1"/>
  <c r="H799" i="4" s="1"/>
  <c r="A800" i="4"/>
  <c r="G800" i="4" s="1"/>
  <c r="H800" i="4" s="1"/>
  <c r="A801" i="4"/>
  <c r="G801" i="4" s="1"/>
  <c r="H801" i="4" s="1"/>
  <c r="A802" i="4"/>
  <c r="G802" i="4" s="1"/>
  <c r="H802" i="4" s="1"/>
  <c r="A803" i="4"/>
  <c r="G803" i="4" s="1"/>
  <c r="H803" i="4" s="1"/>
  <c r="A804" i="4"/>
  <c r="G804" i="4" s="1"/>
  <c r="H804" i="4" s="1"/>
  <c r="A805" i="4"/>
  <c r="G805" i="4" s="1"/>
  <c r="H805" i="4" s="1"/>
  <c r="A806" i="4"/>
  <c r="G806" i="4" s="1"/>
  <c r="H806" i="4" s="1"/>
  <c r="A807" i="4"/>
  <c r="G807" i="4" s="1"/>
  <c r="H807" i="4" s="1"/>
  <c r="A808" i="4"/>
  <c r="G808" i="4" s="1"/>
  <c r="H808" i="4" s="1"/>
  <c r="A809" i="4"/>
  <c r="G809" i="4" s="1"/>
  <c r="H809" i="4" s="1"/>
  <c r="A810" i="4"/>
  <c r="G810" i="4" s="1"/>
  <c r="H810" i="4" s="1"/>
  <c r="A811" i="4"/>
  <c r="G811" i="4" s="1"/>
  <c r="H811" i="4" s="1"/>
  <c r="A812" i="4"/>
  <c r="G812" i="4" s="1"/>
  <c r="H812" i="4" s="1"/>
  <c r="A813" i="4"/>
  <c r="G813" i="4" s="1"/>
  <c r="H813" i="4" s="1"/>
  <c r="A814" i="4"/>
  <c r="G814" i="4" s="1"/>
  <c r="H814" i="4" s="1"/>
  <c r="A815" i="4"/>
  <c r="G815" i="4" s="1"/>
  <c r="H815" i="4" s="1"/>
  <c r="A816" i="4"/>
  <c r="G816" i="4" s="1"/>
  <c r="H816" i="4" s="1"/>
  <c r="A817" i="4"/>
  <c r="G817" i="4" s="1"/>
  <c r="H817" i="4" s="1"/>
  <c r="A818" i="4"/>
  <c r="G818" i="4" s="1"/>
  <c r="H818" i="4" s="1"/>
  <c r="A819" i="4"/>
  <c r="G819" i="4" s="1"/>
  <c r="H819" i="4" s="1"/>
  <c r="A820" i="4"/>
  <c r="G820" i="4" s="1"/>
  <c r="H820" i="4" s="1"/>
  <c r="A821" i="4"/>
  <c r="G821" i="4" s="1"/>
  <c r="H821" i="4" s="1"/>
  <c r="A822" i="4"/>
  <c r="G822" i="4" s="1"/>
  <c r="H822" i="4" s="1"/>
  <c r="A823" i="4"/>
  <c r="G823" i="4" s="1"/>
  <c r="H823" i="4" s="1"/>
  <c r="A824" i="4"/>
  <c r="G824" i="4" s="1"/>
  <c r="H824" i="4" s="1"/>
  <c r="A825" i="4"/>
  <c r="G825" i="4" s="1"/>
  <c r="H825" i="4" s="1"/>
  <c r="A826" i="4"/>
  <c r="G826" i="4" s="1"/>
  <c r="H826" i="4" s="1"/>
  <c r="A827" i="4"/>
  <c r="G827" i="4" s="1"/>
  <c r="H827" i="4" s="1"/>
  <c r="A828" i="4"/>
  <c r="G828" i="4" s="1"/>
  <c r="H828" i="4" s="1"/>
  <c r="A829" i="4"/>
  <c r="G829" i="4" s="1"/>
  <c r="H829" i="4" s="1"/>
  <c r="A830" i="4"/>
  <c r="G830" i="4" s="1"/>
  <c r="H830" i="4" s="1"/>
  <c r="A831" i="4"/>
  <c r="G831" i="4" s="1"/>
  <c r="H831" i="4" s="1"/>
  <c r="A832" i="4"/>
  <c r="G832" i="4" s="1"/>
  <c r="H832" i="4" s="1"/>
  <c r="A833" i="4"/>
  <c r="G833" i="4" s="1"/>
  <c r="H833" i="4" s="1"/>
  <c r="A834" i="4"/>
  <c r="G834" i="4" s="1"/>
  <c r="H834" i="4" s="1"/>
  <c r="A835" i="4"/>
  <c r="G835" i="4" s="1"/>
  <c r="H835" i="4" s="1"/>
  <c r="A836" i="4"/>
  <c r="G836" i="4" s="1"/>
  <c r="H836" i="4" s="1"/>
  <c r="A837" i="4"/>
  <c r="G837" i="4" s="1"/>
  <c r="H837" i="4" s="1"/>
  <c r="A838" i="4"/>
  <c r="G838" i="4" s="1"/>
  <c r="H838" i="4" s="1"/>
  <c r="A839" i="4"/>
  <c r="G839" i="4" s="1"/>
  <c r="H839" i="4" s="1"/>
  <c r="A840" i="4"/>
  <c r="G840" i="4" s="1"/>
  <c r="H840" i="4" s="1"/>
  <c r="A841" i="4"/>
  <c r="G841" i="4" s="1"/>
  <c r="H841" i="4" s="1"/>
  <c r="A842" i="4"/>
  <c r="G842" i="4" s="1"/>
  <c r="H842" i="4" s="1"/>
  <c r="A843" i="4"/>
  <c r="G843" i="4" s="1"/>
  <c r="H843" i="4" s="1"/>
  <c r="A844" i="4"/>
  <c r="G844" i="4" s="1"/>
  <c r="H844" i="4" s="1"/>
  <c r="A845" i="4"/>
  <c r="G845" i="4" s="1"/>
  <c r="H845" i="4" s="1"/>
  <c r="A846" i="4"/>
  <c r="G846" i="4" s="1"/>
  <c r="H846" i="4" s="1"/>
  <c r="A847" i="4"/>
  <c r="G847" i="4" s="1"/>
  <c r="H847" i="4" s="1"/>
  <c r="A848" i="4"/>
  <c r="G848" i="4" s="1"/>
  <c r="H848" i="4" s="1"/>
  <c r="A849" i="4"/>
  <c r="G849" i="4" s="1"/>
  <c r="H849" i="4" s="1"/>
  <c r="A850" i="4"/>
  <c r="G850" i="4" s="1"/>
  <c r="H850" i="4" s="1"/>
  <c r="A851" i="4"/>
  <c r="G851" i="4" s="1"/>
  <c r="H851" i="4" s="1"/>
  <c r="A852" i="4"/>
  <c r="G852" i="4" s="1"/>
  <c r="H852" i="4" s="1"/>
  <c r="A853" i="4"/>
  <c r="G853" i="4" s="1"/>
  <c r="H853" i="4" s="1"/>
  <c r="A854" i="4"/>
  <c r="G854" i="4" s="1"/>
  <c r="H854" i="4" s="1"/>
  <c r="A855" i="4"/>
  <c r="G855" i="4" s="1"/>
  <c r="H855" i="4" s="1"/>
  <c r="A856" i="4"/>
  <c r="G856" i="4" s="1"/>
  <c r="H856" i="4" s="1"/>
  <c r="A857" i="4"/>
  <c r="G857" i="4" s="1"/>
  <c r="H857" i="4" s="1"/>
  <c r="A858" i="4"/>
  <c r="G858" i="4" s="1"/>
  <c r="H858" i="4" s="1"/>
  <c r="A859" i="4"/>
  <c r="G859" i="4" s="1"/>
  <c r="H859" i="4" s="1"/>
  <c r="A860" i="4"/>
  <c r="G860" i="4" s="1"/>
  <c r="H860" i="4" s="1"/>
  <c r="A861" i="4"/>
  <c r="G861" i="4" s="1"/>
  <c r="H861" i="4" s="1"/>
  <c r="A862" i="4"/>
  <c r="G862" i="4" s="1"/>
  <c r="H862" i="4" s="1"/>
  <c r="A863" i="4"/>
  <c r="G863" i="4" s="1"/>
  <c r="H863" i="4" s="1"/>
  <c r="A864" i="4"/>
  <c r="G864" i="4" s="1"/>
  <c r="H864" i="4" s="1"/>
  <c r="A865" i="4"/>
  <c r="G865" i="4" s="1"/>
  <c r="H865" i="4" s="1"/>
  <c r="A866" i="4"/>
  <c r="G866" i="4" s="1"/>
  <c r="H866" i="4" s="1"/>
  <c r="A867" i="4"/>
  <c r="G867" i="4" s="1"/>
  <c r="H867" i="4" s="1"/>
  <c r="A868" i="4"/>
  <c r="G868" i="4" s="1"/>
  <c r="H868" i="4" s="1"/>
  <c r="A869" i="4"/>
  <c r="G869" i="4" s="1"/>
  <c r="H869" i="4" s="1"/>
  <c r="A870" i="4"/>
  <c r="G870" i="4" s="1"/>
  <c r="H870" i="4" s="1"/>
  <c r="A871" i="4"/>
  <c r="G871" i="4" s="1"/>
  <c r="H871" i="4" s="1"/>
  <c r="A872" i="4"/>
  <c r="G872" i="4" s="1"/>
  <c r="H872" i="4" s="1"/>
  <c r="A873" i="4"/>
  <c r="G873" i="4" s="1"/>
  <c r="H873" i="4" s="1"/>
  <c r="A874" i="4"/>
  <c r="G874" i="4" s="1"/>
  <c r="H874" i="4" s="1"/>
  <c r="A875" i="4"/>
  <c r="G875" i="4" s="1"/>
  <c r="H875" i="4" s="1"/>
  <c r="A876" i="4"/>
  <c r="G876" i="4" s="1"/>
  <c r="H876" i="4" s="1"/>
  <c r="A877" i="4"/>
  <c r="G877" i="4" s="1"/>
  <c r="H877" i="4" s="1"/>
  <c r="A878" i="4"/>
  <c r="G878" i="4" s="1"/>
  <c r="H878" i="4" s="1"/>
  <c r="A879" i="4"/>
  <c r="G879" i="4" s="1"/>
  <c r="H879" i="4" s="1"/>
  <c r="A880" i="4"/>
  <c r="G880" i="4" s="1"/>
  <c r="H880" i="4" s="1"/>
  <c r="A881" i="4"/>
  <c r="G881" i="4" s="1"/>
  <c r="H881" i="4" s="1"/>
  <c r="A882" i="4"/>
  <c r="G882" i="4" s="1"/>
  <c r="H882" i="4" s="1"/>
  <c r="A883" i="4"/>
  <c r="G883" i="4" s="1"/>
  <c r="H883" i="4" s="1"/>
  <c r="A884" i="4"/>
  <c r="G884" i="4" s="1"/>
  <c r="H884" i="4" s="1"/>
  <c r="A885" i="4"/>
  <c r="G885" i="4" s="1"/>
  <c r="H885" i="4" s="1"/>
  <c r="A886" i="4"/>
  <c r="G886" i="4" s="1"/>
  <c r="H886" i="4" s="1"/>
  <c r="A887" i="4"/>
  <c r="G887" i="4" s="1"/>
  <c r="H887" i="4" s="1"/>
  <c r="A888" i="4"/>
  <c r="G888" i="4" s="1"/>
  <c r="H888" i="4" s="1"/>
  <c r="A889" i="4"/>
  <c r="G889" i="4" s="1"/>
  <c r="H889" i="4" s="1"/>
  <c r="A890" i="4"/>
  <c r="G890" i="4" s="1"/>
  <c r="H890" i="4" s="1"/>
  <c r="A891" i="4"/>
  <c r="G891" i="4" s="1"/>
  <c r="H891" i="4" s="1"/>
  <c r="A892" i="4"/>
  <c r="G892" i="4" s="1"/>
  <c r="H892" i="4" s="1"/>
  <c r="A893" i="4"/>
  <c r="G893" i="4" s="1"/>
  <c r="H893" i="4" s="1"/>
  <c r="A894" i="4"/>
  <c r="G894" i="4" s="1"/>
  <c r="H894" i="4" s="1"/>
  <c r="A895" i="4"/>
  <c r="G895" i="4" s="1"/>
  <c r="H895" i="4" s="1"/>
  <c r="A896" i="4"/>
  <c r="G896" i="4" s="1"/>
  <c r="H896" i="4" s="1"/>
  <c r="A897" i="4"/>
  <c r="G897" i="4" s="1"/>
  <c r="H897" i="4" s="1"/>
  <c r="A898" i="4"/>
  <c r="G898" i="4" s="1"/>
  <c r="H898" i="4" s="1"/>
  <c r="A899" i="4"/>
  <c r="G899" i="4" s="1"/>
  <c r="H899" i="4" s="1"/>
  <c r="A900" i="4"/>
  <c r="G900" i="4" s="1"/>
  <c r="H900" i="4" s="1"/>
  <c r="A901" i="4"/>
  <c r="G901" i="4" s="1"/>
  <c r="H901" i="4" s="1"/>
  <c r="A902" i="4"/>
  <c r="G902" i="4" s="1"/>
  <c r="H902" i="4" s="1"/>
  <c r="A903" i="4"/>
  <c r="G903" i="4" s="1"/>
  <c r="H903" i="4" s="1"/>
  <c r="A904" i="4"/>
  <c r="G904" i="4" s="1"/>
  <c r="H904" i="4" s="1"/>
  <c r="A905" i="4"/>
  <c r="G905" i="4" s="1"/>
  <c r="H905" i="4" s="1"/>
  <c r="A906" i="4"/>
  <c r="G906" i="4" s="1"/>
  <c r="H906" i="4" s="1"/>
  <c r="A907" i="4"/>
  <c r="G907" i="4" s="1"/>
  <c r="H907" i="4" s="1"/>
  <c r="A908" i="4"/>
  <c r="G908" i="4" s="1"/>
  <c r="H908" i="4" s="1"/>
  <c r="A909" i="4"/>
  <c r="G909" i="4" s="1"/>
  <c r="H909" i="4" s="1"/>
  <c r="A910" i="4"/>
  <c r="G910" i="4" s="1"/>
  <c r="H910" i="4" s="1"/>
  <c r="A911" i="4"/>
  <c r="G911" i="4" s="1"/>
  <c r="H911" i="4" s="1"/>
  <c r="A912" i="4"/>
  <c r="G912" i="4" s="1"/>
  <c r="H912" i="4" s="1"/>
  <c r="A913" i="4"/>
  <c r="G913" i="4" s="1"/>
  <c r="H913" i="4" s="1"/>
  <c r="A914" i="4"/>
  <c r="G914" i="4" s="1"/>
  <c r="H914" i="4" s="1"/>
  <c r="A915" i="4"/>
  <c r="G915" i="4" s="1"/>
  <c r="H915" i="4" s="1"/>
  <c r="A916" i="4"/>
  <c r="G916" i="4" s="1"/>
  <c r="H916" i="4" s="1"/>
  <c r="A917" i="4"/>
  <c r="G917" i="4" s="1"/>
  <c r="H917" i="4" s="1"/>
  <c r="A918" i="4"/>
  <c r="G918" i="4" s="1"/>
  <c r="H918" i="4" s="1"/>
  <c r="A919" i="4"/>
  <c r="G919" i="4" s="1"/>
  <c r="H919" i="4" s="1"/>
  <c r="A920" i="4"/>
  <c r="G920" i="4" s="1"/>
  <c r="H920" i="4" s="1"/>
  <c r="A921" i="4"/>
  <c r="G921" i="4" s="1"/>
  <c r="H921" i="4" s="1"/>
  <c r="A922" i="4"/>
  <c r="G922" i="4" s="1"/>
  <c r="H922" i="4" s="1"/>
  <c r="A923" i="4"/>
  <c r="G923" i="4" s="1"/>
  <c r="H923" i="4" s="1"/>
  <c r="A924" i="4"/>
  <c r="G924" i="4" s="1"/>
  <c r="H924" i="4" s="1"/>
  <c r="A925" i="4"/>
  <c r="G925" i="4" s="1"/>
  <c r="H925" i="4" s="1"/>
  <c r="A926" i="4"/>
  <c r="G926" i="4" s="1"/>
  <c r="H926" i="4" s="1"/>
  <c r="A927" i="4"/>
  <c r="G927" i="4" s="1"/>
  <c r="H927" i="4" s="1"/>
  <c r="A928" i="4"/>
  <c r="G928" i="4" s="1"/>
  <c r="H928" i="4" s="1"/>
  <c r="A929" i="4"/>
  <c r="G929" i="4" s="1"/>
  <c r="H929" i="4" s="1"/>
  <c r="A930" i="4"/>
  <c r="G930" i="4" s="1"/>
  <c r="H930" i="4" s="1"/>
  <c r="A931" i="4"/>
  <c r="G931" i="4" s="1"/>
  <c r="H931" i="4" s="1"/>
  <c r="A932" i="4"/>
  <c r="G932" i="4" s="1"/>
  <c r="H932" i="4" s="1"/>
  <c r="A933" i="4"/>
  <c r="G933" i="4" s="1"/>
  <c r="H933" i="4" s="1"/>
  <c r="A934" i="4"/>
  <c r="G934" i="4" s="1"/>
  <c r="H934" i="4" s="1"/>
  <c r="A935" i="4"/>
  <c r="G935" i="4" s="1"/>
  <c r="H935" i="4" s="1"/>
  <c r="A936" i="4"/>
  <c r="G936" i="4" s="1"/>
  <c r="H936" i="4" s="1"/>
  <c r="A937" i="4"/>
  <c r="G937" i="4" s="1"/>
  <c r="H937" i="4" s="1"/>
  <c r="A938" i="4"/>
  <c r="G938" i="4" s="1"/>
  <c r="H938" i="4" s="1"/>
  <c r="A939" i="4"/>
  <c r="G939" i="4" s="1"/>
  <c r="H939" i="4" s="1"/>
  <c r="A940" i="4"/>
  <c r="G940" i="4" s="1"/>
  <c r="H940" i="4" s="1"/>
  <c r="A941" i="4"/>
  <c r="G941" i="4" s="1"/>
  <c r="H941" i="4" s="1"/>
  <c r="A942" i="4"/>
  <c r="G942" i="4" s="1"/>
  <c r="H942" i="4" s="1"/>
  <c r="A943" i="4"/>
  <c r="G943" i="4" s="1"/>
  <c r="H943" i="4" s="1"/>
  <c r="A944" i="4"/>
  <c r="G944" i="4" s="1"/>
  <c r="H944" i="4" s="1"/>
  <c r="A945" i="4"/>
  <c r="G945" i="4" s="1"/>
  <c r="H945" i="4" s="1"/>
  <c r="A946" i="4"/>
  <c r="G946" i="4" s="1"/>
  <c r="H946" i="4" s="1"/>
  <c r="A947" i="4"/>
  <c r="G947" i="4" s="1"/>
  <c r="H947" i="4" s="1"/>
  <c r="A948" i="4"/>
  <c r="G948" i="4" s="1"/>
  <c r="H948" i="4" s="1"/>
  <c r="A949" i="4"/>
  <c r="G949" i="4" s="1"/>
  <c r="H949" i="4" s="1"/>
  <c r="A950" i="4"/>
  <c r="G950" i="4" s="1"/>
  <c r="H950" i="4" s="1"/>
  <c r="A951" i="4"/>
  <c r="G951" i="4" s="1"/>
  <c r="H951" i="4" s="1"/>
  <c r="A952" i="4"/>
  <c r="G952" i="4" s="1"/>
  <c r="H952" i="4" s="1"/>
  <c r="A953" i="4"/>
  <c r="G953" i="4" s="1"/>
  <c r="H953" i="4" s="1"/>
  <c r="A954" i="4"/>
  <c r="G954" i="4" s="1"/>
  <c r="H954" i="4" s="1"/>
  <c r="A955" i="4"/>
  <c r="G955" i="4" s="1"/>
  <c r="H955" i="4" s="1"/>
  <c r="A956" i="4"/>
  <c r="G956" i="4" s="1"/>
  <c r="H956" i="4" s="1"/>
  <c r="A957" i="4"/>
  <c r="G957" i="4" s="1"/>
  <c r="H957" i="4" s="1"/>
  <c r="A958" i="4"/>
  <c r="G958" i="4" s="1"/>
  <c r="H958" i="4" s="1"/>
  <c r="A959" i="4"/>
  <c r="G959" i="4" s="1"/>
  <c r="H959" i="4" s="1"/>
  <c r="A960" i="4"/>
  <c r="G960" i="4" s="1"/>
  <c r="H960" i="4" s="1"/>
  <c r="A961" i="4"/>
  <c r="G961" i="4" s="1"/>
  <c r="H961" i="4" s="1"/>
  <c r="A962" i="4"/>
  <c r="G962" i="4" s="1"/>
  <c r="H962" i="4" s="1"/>
  <c r="A963" i="4"/>
  <c r="G963" i="4" s="1"/>
  <c r="H963" i="4" s="1"/>
  <c r="A964" i="4"/>
  <c r="G964" i="4" s="1"/>
  <c r="H964" i="4" s="1"/>
  <c r="A965" i="4"/>
  <c r="G965" i="4" s="1"/>
  <c r="H965" i="4" s="1"/>
  <c r="A966" i="4"/>
  <c r="G966" i="4" s="1"/>
  <c r="H966" i="4" s="1"/>
  <c r="A967" i="4"/>
  <c r="G967" i="4" s="1"/>
  <c r="H967" i="4" s="1"/>
  <c r="A968" i="4"/>
  <c r="G968" i="4" s="1"/>
  <c r="H968" i="4" s="1"/>
  <c r="A969" i="4"/>
  <c r="G969" i="4" s="1"/>
  <c r="H969" i="4" s="1"/>
  <c r="A970" i="4"/>
  <c r="G970" i="4" s="1"/>
  <c r="H970" i="4" s="1"/>
  <c r="A971" i="4"/>
  <c r="G971" i="4" s="1"/>
  <c r="H971" i="4" s="1"/>
  <c r="A972" i="4"/>
  <c r="G972" i="4" s="1"/>
  <c r="H972" i="4" s="1"/>
  <c r="A973" i="4"/>
  <c r="G973" i="4" s="1"/>
  <c r="H973" i="4" s="1"/>
  <c r="A974" i="4"/>
  <c r="G974" i="4" s="1"/>
  <c r="H974" i="4" s="1"/>
  <c r="A975" i="4"/>
  <c r="G975" i="4" s="1"/>
  <c r="H975" i="4" s="1"/>
  <c r="A976" i="4"/>
  <c r="G976" i="4" s="1"/>
  <c r="H976" i="4" s="1"/>
  <c r="A977" i="4"/>
  <c r="G977" i="4" s="1"/>
  <c r="H977" i="4" s="1"/>
  <c r="A978" i="4"/>
  <c r="G978" i="4" s="1"/>
  <c r="H978" i="4" s="1"/>
  <c r="A979" i="4"/>
  <c r="G979" i="4" s="1"/>
  <c r="H979" i="4" s="1"/>
  <c r="A980" i="4"/>
  <c r="G980" i="4" s="1"/>
  <c r="H980" i="4" s="1"/>
  <c r="A981" i="4"/>
  <c r="G981" i="4" s="1"/>
  <c r="H981" i="4" s="1"/>
  <c r="A982" i="4"/>
  <c r="G982" i="4" s="1"/>
  <c r="H982" i="4" s="1"/>
  <c r="A983" i="4"/>
  <c r="G983" i="4" s="1"/>
  <c r="H983" i="4" s="1"/>
  <c r="A984" i="4"/>
  <c r="G984" i="4" s="1"/>
  <c r="H984" i="4" s="1"/>
  <c r="A985" i="4"/>
  <c r="G985" i="4" s="1"/>
  <c r="H985" i="4" s="1"/>
  <c r="A986" i="4"/>
  <c r="G986" i="4" s="1"/>
  <c r="H986" i="4" s="1"/>
  <c r="A987" i="4"/>
  <c r="G987" i="4" s="1"/>
  <c r="H987" i="4" s="1"/>
  <c r="A988" i="4"/>
  <c r="G988" i="4" s="1"/>
  <c r="H988" i="4" s="1"/>
  <c r="A989" i="4"/>
  <c r="G989" i="4" s="1"/>
  <c r="H989" i="4" s="1"/>
  <c r="A990" i="4"/>
  <c r="G990" i="4" s="1"/>
  <c r="H990" i="4" s="1"/>
  <c r="A991" i="4"/>
  <c r="G991" i="4" s="1"/>
  <c r="H991" i="4" s="1"/>
  <c r="A992" i="4"/>
  <c r="G992" i="4" s="1"/>
  <c r="H992" i="4" s="1"/>
  <c r="A993" i="4"/>
  <c r="G993" i="4" s="1"/>
  <c r="H993" i="4" s="1"/>
  <c r="A994" i="4"/>
  <c r="G994" i="4" s="1"/>
  <c r="H994" i="4" s="1"/>
  <c r="A995" i="4"/>
  <c r="G995" i="4" s="1"/>
  <c r="H995" i="4" s="1"/>
  <c r="A996" i="4"/>
  <c r="G996" i="4" s="1"/>
  <c r="H996" i="4" s="1"/>
  <c r="A997" i="4"/>
  <c r="G997" i="4" s="1"/>
  <c r="H997" i="4" s="1"/>
  <c r="A998" i="4"/>
  <c r="G998" i="4" s="1"/>
  <c r="H998" i="4" s="1"/>
  <c r="A999" i="4"/>
  <c r="G999" i="4" s="1"/>
  <c r="H999" i="4" s="1"/>
  <c r="A1000" i="4"/>
  <c r="G1000" i="4" s="1"/>
  <c r="H1000" i="4" s="1"/>
  <c r="A1001" i="4"/>
  <c r="G1001" i="4" s="1"/>
  <c r="H1001" i="4" s="1"/>
  <c r="A1002" i="4"/>
  <c r="G1002" i="4" s="1"/>
  <c r="H1002" i="4" s="1"/>
  <c r="A1003" i="4"/>
  <c r="G1003" i="4" s="1"/>
  <c r="H1003" i="4" s="1"/>
  <c r="A1004" i="4"/>
  <c r="G1004" i="4" s="1"/>
  <c r="H1004" i="4" s="1"/>
  <c r="A1005" i="4"/>
  <c r="G1005" i="4" s="1"/>
  <c r="H1005" i="4" s="1"/>
  <c r="A1006" i="4"/>
  <c r="G1006" i="4" s="1"/>
  <c r="H1006" i="4" s="1"/>
  <c r="A1007" i="4"/>
  <c r="G1007" i="4" s="1"/>
  <c r="H1007" i="4" s="1"/>
  <c r="A1008" i="4"/>
  <c r="G1008" i="4" s="1"/>
  <c r="H1008" i="4" s="1"/>
  <c r="A1009" i="4"/>
  <c r="G1009" i="4" s="1"/>
  <c r="H1009" i="4" s="1"/>
  <c r="A1010" i="4"/>
  <c r="G1010" i="4" s="1"/>
  <c r="H1010" i="4" s="1"/>
  <c r="A1011" i="4"/>
  <c r="G1011" i="4" s="1"/>
  <c r="H1011" i="4" s="1"/>
  <c r="A1012" i="4"/>
  <c r="G1012" i="4" s="1"/>
  <c r="H1012" i="4" s="1"/>
  <c r="A1013" i="4"/>
  <c r="G1013" i="4" s="1"/>
  <c r="H1013" i="4" s="1"/>
  <c r="A1014" i="4"/>
  <c r="G1014" i="4" s="1"/>
  <c r="H1014" i="4" s="1"/>
  <c r="A1015" i="4"/>
  <c r="G1015" i="4" s="1"/>
  <c r="H1015" i="4" s="1"/>
  <c r="A1016" i="4"/>
  <c r="G1016" i="4" s="1"/>
  <c r="H1016" i="4" s="1"/>
  <c r="A1017" i="4"/>
  <c r="G1017" i="4" s="1"/>
  <c r="H1017" i="4" s="1"/>
  <c r="A1018" i="4"/>
  <c r="G1018" i="4" s="1"/>
  <c r="H1018" i="4" s="1"/>
  <c r="A1019" i="4"/>
  <c r="G1019" i="4" s="1"/>
  <c r="H1019" i="4" s="1"/>
  <c r="A1020" i="4"/>
  <c r="G1020" i="4" s="1"/>
  <c r="H1020" i="4" s="1"/>
  <c r="A1021" i="4"/>
  <c r="G1021" i="4" s="1"/>
  <c r="H1021" i="4" s="1"/>
  <c r="A1022" i="4"/>
  <c r="G1022" i="4" s="1"/>
  <c r="H1022" i="4" s="1"/>
  <c r="A1023" i="4"/>
  <c r="G1023" i="4" s="1"/>
  <c r="H1023" i="4" s="1"/>
  <c r="A1024" i="4"/>
  <c r="G1024" i="4" s="1"/>
  <c r="H1024" i="4" s="1"/>
  <c r="A1025" i="4"/>
  <c r="G1025" i="4" s="1"/>
  <c r="H1025" i="4" s="1"/>
  <c r="A1026" i="4"/>
  <c r="G1026" i="4" s="1"/>
  <c r="H1026" i="4" s="1"/>
  <c r="A1027" i="4"/>
  <c r="G1027" i="4" s="1"/>
  <c r="H1027" i="4" s="1"/>
  <c r="A1028" i="4"/>
  <c r="G1028" i="4" s="1"/>
  <c r="H1028" i="4" s="1"/>
  <c r="A1029" i="4"/>
  <c r="G1029" i="4" s="1"/>
  <c r="H1029" i="4" s="1"/>
  <c r="A1030" i="4"/>
  <c r="G1030" i="4" s="1"/>
  <c r="H1030" i="4" s="1"/>
  <c r="A1031" i="4"/>
  <c r="G1031" i="4" s="1"/>
  <c r="H1031" i="4" s="1"/>
  <c r="A1032" i="4"/>
  <c r="G1032" i="4" s="1"/>
  <c r="H1032" i="4" s="1"/>
  <c r="A1033" i="4"/>
  <c r="G1033" i="4" s="1"/>
  <c r="H1033" i="4" s="1"/>
  <c r="A1034" i="4"/>
  <c r="G1034" i="4" s="1"/>
  <c r="H1034" i="4" s="1"/>
  <c r="A1035" i="4"/>
  <c r="G1035" i="4" s="1"/>
  <c r="H1035" i="4" s="1"/>
  <c r="A1036" i="4"/>
  <c r="G1036" i="4" s="1"/>
  <c r="H1036" i="4" s="1"/>
  <c r="A1037" i="4"/>
  <c r="G1037" i="4" s="1"/>
  <c r="H1037" i="4" s="1"/>
  <c r="A1038" i="4"/>
  <c r="G1038" i="4" s="1"/>
  <c r="H1038" i="4" s="1"/>
  <c r="A1039" i="4"/>
  <c r="G1039" i="4" s="1"/>
  <c r="H1039" i="4" s="1"/>
  <c r="A1040" i="4"/>
  <c r="G1040" i="4" s="1"/>
  <c r="H1040" i="4" s="1"/>
  <c r="A1041" i="4"/>
  <c r="G1041" i="4" s="1"/>
  <c r="H1041" i="4" s="1"/>
  <c r="A1042" i="4"/>
  <c r="G1042" i="4" s="1"/>
  <c r="H1042" i="4" s="1"/>
  <c r="A1043" i="4"/>
  <c r="G1043" i="4" s="1"/>
  <c r="H1043" i="4" s="1"/>
  <c r="A1044" i="4"/>
  <c r="G1044" i="4" s="1"/>
  <c r="H1044" i="4" s="1"/>
  <c r="A1045" i="4"/>
  <c r="G1045" i="4" s="1"/>
  <c r="H1045" i="4" s="1"/>
  <c r="A1046" i="4"/>
  <c r="G1046" i="4" s="1"/>
  <c r="H1046" i="4" s="1"/>
  <c r="A1047" i="4"/>
  <c r="G1047" i="4" s="1"/>
  <c r="H1047" i="4" s="1"/>
  <c r="A1048" i="4"/>
  <c r="G1048" i="4" s="1"/>
  <c r="H1048" i="4" s="1"/>
  <c r="A1049" i="4"/>
  <c r="G1049" i="4" s="1"/>
  <c r="H1049" i="4" s="1"/>
  <c r="A1050" i="4"/>
  <c r="G1050" i="4" s="1"/>
  <c r="H1050" i="4" s="1"/>
  <c r="A1051" i="4"/>
  <c r="G1051" i="4" s="1"/>
  <c r="H1051" i="4" s="1"/>
  <c r="A1052" i="4"/>
  <c r="G1052" i="4" s="1"/>
  <c r="H1052" i="4" s="1"/>
  <c r="A1053" i="4"/>
  <c r="G1053" i="4" s="1"/>
  <c r="H1053" i="4" s="1"/>
  <c r="A1054" i="4"/>
  <c r="G1054" i="4" s="1"/>
  <c r="H1054" i="4" s="1"/>
  <c r="A1055" i="4"/>
  <c r="G1055" i="4" s="1"/>
  <c r="H1055" i="4" s="1"/>
  <c r="A1056" i="4"/>
  <c r="G1056" i="4" s="1"/>
  <c r="H1056" i="4" s="1"/>
  <c r="A1057" i="4"/>
  <c r="G1057" i="4" s="1"/>
  <c r="H1057" i="4" s="1"/>
  <c r="A1058" i="4"/>
  <c r="G1058" i="4" s="1"/>
  <c r="H1058" i="4" s="1"/>
  <c r="A1059" i="4"/>
  <c r="G1059" i="4" s="1"/>
  <c r="H1059" i="4" s="1"/>
  <c r="A1060" i="4"/>
  <c r="G1060" i="4" s="1"/>
  <c r="H1060" i="4" s="1"/>
  <c r="A1061" i="4"/>
  <c r="G1061" i="4" s="1"/>
  <c r="H1061" i="4" s="1"/>
  <c r="A1062" i="4"/>
  <c r="G1062" i="4" s="1"/>
  <c r="H1062" i="4" s="1"/>
  <c r="A1063" i="4"/>
  <c r="G1063" i="4" s="1"/>
  <c r="H1063" i="4" s="1"/>
  <c r="A1064" i="4"/>
  <c r="G1064" i="4" s="1"/>
  <c r="H1064" i="4" s="1"/>
  <c r="A1065" i="4"/>
  <c r="G1065" i="4" s="1"/>
  <c r="H1065" i="4" s="1"/>
  <c r="A1066" i="4"/>
  <c r="G1066" i="4" s="1"/>
  <c r="H1066" i="4" s="1"/>
  <c r="A1067" i="4"/>
  <c r="G1067" i="4" s="1"/>
  <c r="H1067" i="4" s="1"/>
  <c r="A1068" i="4"/>
  <c r="G1068" i="4" s="1"/>
  <c r="H1068" i="4" s="1"/>
  <c r="A1069" i="4"/>
  <c r="G1069" i="4" s="1"/>
  <c r="H1069" i="4" s="1"/>
  <c r="A1070" i="4"/>
  <c r="G1070" i="4" s="1"/>
  <c r="H1070" i="4" s="1"/>
  <c r="A1071" i="4"/>
  <c r="G1071" i="4" s="1"/>
  <c r="H1071" i="4" s="1"/>
  <c r="A1072" i="4"/>
  <c r="G1072" i="4" s="1"/>
  <c r="H1072" i="4" s="1"/>
  <c r="A1073" i="4"/>
  <c r="G1073" i="4" s="1"/>
  <c r="H1073" i="4" s="1"/>
  <c r="A1074" i="4"/>
  <c r="G1074" i="4" s="1"/>
  <c r="H1074" i="4" s="1"/>
  <c r="A1075" i="4"/>
  <c r="G1075" i="4" s="1"/>
  <c r="H1075" i="4" s="1"/>
  <c r="A1076" i="4"/>
  <c r="G1076" i="4" s="1"/>
  <c r="H1076" i="4" s="1"/>
  <c r="A1077" i="4"/>
  <c r="G1077" i="4" s="1"/>
  <c r="H1077" i="4" s="1"/>
  <c r="A1078" i="4"/>
  <c r="G1078" i="4" s="1"/>
  <c r="H1078" i="4" s="1"/>
  <c r="A1079" i="4"/>
  <c r="G1079" i="4" s="1"/>
  <c r="H1079" i="4" s="1"/>
  <c r="A1080" i="4"/>
  <c r="G1080" i="4" s="1"/>
  <c r="H1080" i="4" s="1"/>
  <c r="A1081" i="4"/>
  <c r="G1081" i="4" s="1"/>
  <c r="H1081" i="4" s="1"/>
  <c r="A1082" i="4"/>
  <c r="G1082" i="4" s="1"/>
  <c r="H1082" i="4" s="1"/>
  <c r="A1083" i="4"/>
  <c r="G1083" i="4" s="1"/>
  <c r="H1083" i="4" s="1"/>
  <c r="A1084" i="4"/>
  <c r="G1084" i="4" s="1"/>
  <c r="H1084" i="4" s="1"/>
  <c r="A1085" i="4"/>
  <c r="G1085" i="4" s="1"/>
  <c r="H1085" i="4" s="1"/>
  <c r="A1086" i="4"/>
  <c r="G1086" i="4" s="1"/>
  <c r="H1086" i="4" s="1"/>
  <c r="A1087" i="4"/>
  <c r="G1087" i="4" s="1"/>
  <c r="H1087" i="4" s="1"/>
  <c r="A1088" i="4"/>
  <c r="G1088" i="4" s="1"/>
  <c r="H1088" i="4" s="1"/>
  <c r="A1089" i="4"/>
  <c r="G1089" i="4" s="1"/>
  <c r="H1089" i="4" s="1"/>
  <c r="A1090" i="4"/>
  <c r="G1090" i="4" s="1"/>
  <c r="H1090" i="4" s="1"/>
  <c r="A1091" i="4"/>
  <c r="G1091" i="4" s="1"/>
  <c r="H1091" i="4" s="1"/>
  <c r="A1092" i="4"/>
  <c r="G1092" i="4" s="1"/>
  <c r="H1092" i="4" s="1"/>
  <c r="A1093" i="4"/>
  <c r="G1093" i="4" s="1"/>
  <c r="H1093" i="4" s="1"/>
  <c r="A1094" i="4"/>
  <c r="G1094" i="4" s="1"/>
  <c r="H1094" i="4" s="1"/>
  <c r="A1095" i="4"/>
  <c r="G1095" i="4" s="1"/>
  <c r="H1095" i="4" s="1"/>
  <c r="A1096" i="4"/>
  <c r="G1096" i="4" s="1"/>
  <c r="H1096" i="4" s="1"/>
  <c r="A1097" i="4"/>
  <c r="G1097" i="4" s="1"/>
  <c r="H1097" i="4" s="1"/>
  <c r="A1098" i="4"/>
  <c r="G1098" i="4" s="1"/>
  <c r="H1098" i="4" s="1"/>
  <c r="A1099" i="4"/>
  <c r="G1099" i="4" s="1"/>
  <c r="H1099" i="4" s="1"/>
  <c r="A1100" i="4"/>
  <c r="G1100" i="4" s="1"/>
  <c r="H1100" i="4" s="1"/>
  <c r="A1101" i="4"/>
  <c r="G1101" i="4" s="1"/>
  <c r="H1101" i="4" s="1"/>
  <c r="A1102" i="4"/>
  <c r="G1102" i="4" s="1"/>
  <c r="H1102" i="4" s="1"/>
  <c r="A1103" i="4"/>
  <c r="G1103" i="4" s="1"/>
  <c r="H1103" i="4" s="1"/>
  <c r="A1104" i="4"/>
  <c r="G1104" i="4" s="1"/>
  <c r="H1104" i="4" s="1"/>
  <c r="A1105" i="4"/>
  <c r="G1105" i="4" s="1"/>
  <c r="H1105" i="4" s="1"/>
  <c r="A1106" i="4"/>
  <c r="G1106" i="4" s="1"/>
  <c r="H1106" i="4" s="1"/>
  <c r="A1107" i="4"/>
  <c r="G1107" i="4" s="1"/>
  <c r="H1107" i="4" s="1"/>
  <c r="A1108" i="4"/>
  <c r="G1108" i="4" s="1"/>
  <c r="H1108" i="4" s="1"/>
  <c r="A1109" i="4"/>
  <c r="G1109" i="4" s="1"/>
  <c r="H1109" i="4" s="1"/>
  <c r="A1110" i="4"/>
  <c r="G1110" i="4" s="1"/>
  <c r="H1110" i="4" s="1"/>
  <c r="A1111" i="4"/>
  <c r="G1111" i="4" s="1"/>
  <c r="H1111" i="4" s="1"/>
  <c r="A1112" i="4"/>
  <c r="G1112" i="4" s="1"/>
  <c r="H1112" i="4" s="1"/>
  <c r="A1113" i="4"/>
  <c r="G1113" i="4" s="1"/>
  <c r="H1113" i="4" s="1"/>
  <c r="A1114" i="4"/>
  <c r="G1114" i="4" s="1"/>
  <c r="H1114" i="4" s="1"/>
  <c r="A1115" i="4"/>
  <c r="G1115" i="4" s="1"/>
  <c r="H1115" i="4" s="1"/>
  <c r="A1116" i="4"/>
  <c r="G1116" i="4" s="1"/>
  <c r="H1116" i="4" s="1"/>
  <c r="A1117" i="4"/>
  <c r="G1117" i="4" s="1"/>
  <c r="H1117" i="4" s="1"/>
  <c r="A1118" i="4"/>
  <c r="G1118" i="4" s="1"/>
  <c r="H1118" i="4" s="1"/>
  <c r="A1119" i="4"/>
  <c r="G1119" i="4" s="1"/>
  <c r="H1119" i="4" s="1"/>
  <c r="A1120" i="4"/>
  <c r="G1120" i="4" s="1"/>
  <c r="H1120" i="4" s="1"/>
  <c r="A1121" i="4"/>
  <c r="G1121" i="4" s="1"/>
  <c r="H1121" i="4" s="1"/>
  <c r="A1122" i="4"/>
  <c r="G1122" i="4" s="1"/>
  <c r="H1122" i="4" s="1"/>
  <c r="A1123" i="4"/>
  <c r="G1123" i="4" s="1"/>
  <c r="H1123" i="4" s="1"/>
  <c r="A1124" i="4"/>
  <c r="G1124" i="4" s="1"/>
  <c r="H1124" i="4" s="1"/>
  <c r="A1125" i="4"/>
  <c r="G1125" i="4" s="1"/>
  <c r="H1125" i="4" s="1"/>
  <c r="A1126" i="4"/>
  <c r="G1126" i="4" s="1"/>
  <c r="H1126" i="4" s="1"/>
  <c r="A1127" i="4"/>
  <c r="G1127" i="4" s="1"/>
  <c r="H1127" i="4" s="1"/>
  <c r="A1128" i="4"/>
  <c r="G1128" i="4" s="1"/>
  <c r="H1128" i="4" s="1"/>
  <c r="A1129" i="4"/>
  <c r="G1129" i="4" s="1"/>
  <c r="H1129" i="4" s="1"/>
  <c r="A1130" i="4"/>
  <c r="G1130" i="4" s="1"/>
  <c r="H1130" i="4" s="1"/>
  <c r="A1131" i="4"/>
  <c r="G1131" i="4" s="1"/>
  <c r="H1131" i="4" s="1"/>
  <c r="A1132" i="4"/>
  <c r="G1132" i="4" s="1"/>
  <c r="H1132" i="4" s="1"/>
  <c r="A1133" i="4"/>
  <c r="G1133" i="4" s="1"/>
  <c r="H1133" i="4" s="1"/>
  <c r="A1134" i="4"/>
  <c r="G1134" i="4" s="1"/>
  <c r="H1134" i="4" s="1"/>
  <c r="A1135" i="4"/>
  <c r="G1135" i="4" s="1"/>
  <c r="H1135" i="4" s="1"/>
  <c r="A1136" i="4"/>
  <c r="G1136" i="4" s="1"/>
  <c r="H1136" i="4" s="1"/>
  <c r="A1137" i="4"/>
  <c r="G1137" i="4" s="1"/>
  <c r="H1137" i="4" s="1"/>
  <c r="A1138" i="4"/>
  <c r="G1138" i="4" s="1"/>
  <c r="H1138" i="4" s="1"/>
  <c r="A1139" i="4"/>
  <c r="G1139" i="4" s="1"/>
  <c r="H1139" i="4" s="1"/>
  <c r="A1140" i="4"/>
  <c r="G1140" i="4" s="1"/>
  <c r="H1140" i="4" s="1"/>
  <c r="A1141" i="4"/>
  <c r="G1141" i="4" s="1"/>
  <c r="H1141" i="4" s="1"/>
  <c r="A1142" i="4"/>
  <c r="G1142" i="4" s="1"/>
  <c r="H1142" i="4" s="1"/>
  <c r="A1143" i="4"/>
  <c r="G1143" i="4" s="1"/>
  <c r="H1143" i="4" s="1"/>
  <c r="A1144" i="4"/>
  <c r="G1144" i="4" s="1"/>
  <c r="H1144" i="4" s="1"/>
  <c r="A1145" i="4"/>
  <c r="G1145" i="4" s="1"/>
  <c r="H1145" i="4" s="1"/>
  <c r="A1146" i="4"/>
  <c r="G1146" i="4" s="1"/>
  <c r="H1146" i="4" s="1"/>
  <c r="A1147" i="4"/>
  <c r="G1147" i="4" s="1"/>
  <c r="H1147" i="4" s="1"/>
  <c r="A1148" i="4"/>
  <c r="G1148" i="4" s="1"/>
  <c r="H1148" i="4" s="1"/>
  <c r="A1149" i="4"/>
  <c r="G1149" i="4" s="1"/>
  <c r="H1149" i="4" s="1"/>
  <c r="A1150" i="4"/>
  <c r="G1150" i="4" s="1"/>
  <c r="H1150" i="4" s="1"/>
  <c r="A1151" i="4"/>
  <c r="G1151" i="4" s="1"/>
  <c r="H1151" i="4" s="1"/>
  <c r="A1152" i="4"/>
  <c r="G1152" i="4" s="1"/>
  <c r="H1152" i="4" s="1"/>
  <c r="A1153" i="4"/>
  <c r="G1153" i="4" s="1"/>
  <c r="H1153" i="4" s="1"/>
  <c r="A1154" i="4"/>
  <c r="G1154" i="4" s="1"/>
  <c r="H1154" i="4" s="1"/>
  <c r="A1155" i="4"/>
  <c r="G1155" i="4" s="1"/>
  <c r="H1155" i="4" s="1"/>
  <c r="A1156" i="4"/>
  <c r="G1156" i="4" s="1"/>
  <c r="H1156" i="4" s="1"/>
  <c r="A1157" i="4"/>
  <c r="G1157" i="4" s="1"/>
  <c r="H1157" i="4" s="1"/>
  <c r="A1158" i="4"/>
  <c r="G1158" i="4" s="1"/>
  <c r="H1158" i="4" s="1"/>
  <c r="A1159" i="4"/>
  <c r="G1159" i="4" s="1"/>
  <c r="H1159" i="4" s="1"/>
  <c r="A1160" i="4"/>
  <c r="G1160" i="4" s="1"/>
  <c r="H1160" i="4" s="1"/>
  <c r="A1161" i="4"/>
  <c r="G1161" i="4" s="1"/>
  <c r="H1161" i="4" s="1"/>
  <c r="A1162" i="4"/>
  <c r="G1162" i="4" s="1"/>
  <c r="H1162" i="4" s="1"/>
  <c r="A1163" i="4"/>
  <c r="G1163" i="4" s="1"/>
  <c r="H1163" i="4" s="1"/>
  <c r="A1164" i="4"/>
  <c r="G1164" i="4" s="1"/>
  <c r="H1164" i="4" s="1"/>
  <c r="A1165" i="4"/>
  <c r="G1165" i="4" s="1"/>
  <c r="H1165" i="4" s="1"/>
  <c r="A1166" i="4"/>
  <c r="G1166" i="4" s="1"/>
  <c r="H1166" i="4" s="1"/>
  <c r="A1167" i="4"/>
  <c r="G1167" i="4" s="1"/>
  <c r="H1167" i="4" s="1"/>
  <c r="A1168" i="4"/>
  <c r="G1168" i="4" s="1"/>
  <c r="H1168" i="4" s="1"/>
  <c r="A1169" i="4"/>
  <c r="G1169" i="4" s="1"/>
  <c r="H1169" i="4" s="1"/>
  <c r="A1170" i="4"/>
  <c r="G1170" i="4" s="1"/>
  <c r="H1170" i="4" s="1"/>
  <c r="A1171" i="4"/>
  <c r="G1171" i="4" s="1"/>
  <c r="H1171" i="4" s="1"/>
  <c r="A1172" i="4"/>
  <c r="G1172" i="4" s="1"/>
  <c r="H1172" i="4" s="1"/>
  <c r="A1173" i="4"/>
  <c r="G1173" i="4" s="1"/>
  <c r="H1173" i="4" s="1"/>
  <c r="A1174" i="4"/>
  <c r="G1174" i="4" s="1"/>
  <c r="H1174" i="4" s="1"/>
  <c r="A1175" i="4"/>
  <c r="G1175" i="4" s="1"/>
  <c r="H1175" i="4" s="1"/>
  <c r="A1176" i="4"/>
  <c r="G1176" i="4" s="1"/>
  <c r="H1176" i="4" s="1"/>
  <c r="A1177" i="4"/>
  <c r="G1177" i="4" s="1"/>
  <c r="H1177" i="4" s="1"/>
  <c r="A1178" i="4"/>
  <c r="G1178" i="4" s="1"/>
  <c r="H1178" i="4" s="1"/>
  <c r="A1179" i="4"/>
  <c r="G1179" i="4" s="1"/>
  <c r="H1179" i="4" s="1"/>
  <c r="A1180" i="4"/>
  <c r="G1180" i="4" s="1"/>
  <c r="H1180" i="4" s="1"/>
  <c r="A1181" i="4"/>
  <c r="G1181" i="4" s="1"/>
  <c r="H1181" i="4" s="1"/>
  <c r="A1182" i="4"/>
  <c r="G1182" i="4" s="1"/>
  <c r="H1182" i="4" s="1"/>
  <c r="A1183" i="4"/>
  <c r="G1183" i="4" s="1"/>
  <c r="H1183" i="4" s="1"/>
  <c r="A1184" i="4"/>
  <c r="G1184" i="4" s="1"/>
  <c r="H1184" i="4" s="1"/>
  <c r="A1185" i="4"/>
  <c r="G1185" i="4" s="1"/>
  <c r="H1185" i="4" s="1"/>
  <c r="A1186" i="4"/>
  <c r="G1186" i="4" s="1"/>
  <c r="H1186" i="4" s="1"/>
  <c r="A1187" i="4"/>
  <c r="G1187" i="4" s="1"/>
  <c r="H1187" i="4" s="1"/>
  <c r="A1188" i="4"/>
  <c r="G1188" i="4" s="1"/>
  <c r="H1188" i="4" s="1"/>
  <c r="A1189" i="4"/>
  <c r="G1189" i="4" s="1"/>
  <c r="H1189" i="4" s="1"/>
  <c r="A1190" i="4"/>
  <c r="G1190" i="4" s="1"/>
  <c r="H1190" i="4" s="1"/>
  <c r="A1191" i="4"/>
  <c r="G1191" i="4" s="1"/>
  <c r="H1191" i="4" s="1"/>
  <c r="A1192" i="4"/>
  <c r="G1192" i="4" s="1"/>
  <c r="H1192" i="4" s="1"/>
  <c r="A1193" i="4"/>
  <c r="G1193" i="4" s="1"/>
  <c r="H1193" i="4" s="1"/>
  <c r="A1194" i="4"/>
  <c r="G1194" i="4" s="1"/>
  <c r="H1194" i="4" s="1"/>
  <c r="A1195" i="4"/>
  <c r="G1195" i="4" s="1"/>
  <c r="H1195" i="4" s="1"/>
  <c r="A1196" i="4"/>
  <c r="G1196" i="4" s="1"/>
  <c r="H1196" i="4" s="1"/>
  <c r="A1197" i="4"/>
  <c r="G1197" i="4" s="1"/>
  <c r="H1197" i="4" s="1"/>
  <c r="A1198" i="4"/>
  <c r="G1198" i="4" s="1"/>
  <c r="H1198" i="4" s="1"/>
  <c r="A1199" i="4"/>
  <c r="G1199" i="4" s="1"/>
  <c r="H1199" i="4" s="1"/>
  <c r="A1200" i="4"/>
  <c r="G1200" i="4" s="1"/>
  <c r="H1200" i="4" s="1"/>
  <c r="A1201" i="4"/>
  <c r="G1201" i="4" s="1"/>
  <c r="H1201" i="4" s="1"/>
  <c r="A1202" i="4"/>
  <c r="G1202" i="4" s="1"/>
  <c r="H1202" i="4" s="1"/>
  <c r="A1203" i="4"/>
  <c r="G1203" i="4" s="1"/>
  <c r="H1203" i="4" s="1"/>
  <c r="A1204" i="4"/>
  <c r="G1204" i="4" s="1"/>
  <c r="H1204" i="4" s="1"/>
  <c r="A1205" i="4"/>
  <c r="G1205" i="4" s="1"/>
  <c r="H1205" i="4" s="1"/>
  <c r="A1206" i="4"/>
  <c r="G1206" i="4" s="1"/>
  <c r="H1206" i="4" s="1"/>
  <c r="A1207" i="4"/>
  <c r="G1207" i="4" s="1"/>
  <c r="H1207" i="4" s="1"/>
  <c r="A1208" i="4"/>
  <c r="G1208" i="4" s="1"/>
  <c r="H1208" i="4" s="1"/>
  <c r="A1209" i="4"/>
  <c r="G1209" i="4" s="1"/>
  <c r="H1209" i="4" s="1"/>
  <c r="A1210" i="4"/>
  <c r="G1210" i="4" s="1"/>
  <c r="H1210" i="4" s="1"/>
  <c r="A1211" i="4"/>
  <c r="G1211" i="4" s="1"/>
  <c r="H1211" i="4" s="1"/>
  <c r="A1212" i="4"/>
  <c r="G1212" i="4" s="1"/>
  <c r="H1212" i="4" s="1"/>
  <c r="A1213" i="4"/>
  <c r="G1213" i="4" s="1"/>
  <c r="H1213" i="4" s="1"/>
  <c r="A1214" i="4"/>
  <c r="G1214" i="4" s="1"/>
  <c r="H1214" i="4" s="1"/>
  <c r="A1215" i="4"/>
  <c r="G1215" i="4" s="1"/>
  <c r="H1215" i="4" s="1"/>
  <c r="A1216" i="4"/>
  <c r="G1216" i="4" s="1"/>
  <c r="H1216" i="4" s="1"/>
  <c r="A1217" i="4"/>
  <c r="G1217" i="4" s="1"/>
  <c r="H1217" i="4" s="1"/>
  <c r="A1218" i="4"/>
  <c r="G1218" i="4" s="1"/>
  <c r="H1218" i="4" s="1"/>
  <c r="A1219" i="4"/>
  <c r="G1219" i="4" s="1"/>
  <c r="H1219" i="4" s="1"/>
  <c r="A1220" i="4"/>
  <c r="G1220" i="4" s="1"/>
  <c r="H1220" i="4" s="1"/>
  <c r="A1221" i="4"/>
  <c r="G1221" i="4" s="1"/>
  <c r="H1221" i="4" s="1"/>
  <c r="A1222" i="4"/>
  <c r="G1222" i="4" s="1"/>
  <c r="H1222" i="4" s="1"/>
  <c r="A1223" i="4"/>
  <c r="G1223" i="4" s="1"/>
  <c r="H1223" i="4" s="1"/>
  <c r="A1224" i="4"/>
  <c r="G1224" i="4" s="1"/>
  <c r="H1224" i="4" s="1"/>
  <c r="A1225" i="4"/>
  <c r="G1225" i="4" s="1"/>
  <c r="H1225" i="4" s="1"/>
  <c r="A1226" i="4"/>
  <c r="G1226" i="4" s="1"/>
  <c r="H1226" i="4" s="1"/>
  <c r="A1227" i="4"/>
  <c r="G1227" i="4" s="1"/>
  <c r="H1227" i="4" s="1"/>
  <c r="A1228" i="4"/>
  <c r="G1228" i="4" s="1"/>
  <c r="H1228" i="4" s="1"/>
  <c r="A1229" i="4"/>
  <c r="G1229" i="4" s="1"/>
  <c r="H1229" i="4" s="1"/>
  <c r="A1230" i="4"/>
  <c r="G1230" i="4" s="1"/>
  <c r="H1230" i="4" s="1"/>
  <c r="A1231" i="4"/>
  <c r="G1231" i="4" s="1"/>
  <c r="H1231" i="4" s="1"/>
  <c r="A1232" i="4"/>
  <c r="G1232" i="4" s="1"/>
  <c r="H1232" i="4" s="1"/>
  <c r="A1233" i="4"/>
  <c r="G1233" i="4" s="1"/>
  <c r="H1233" i="4" s="1"/>
  <c r="A1234" i="4"/>
  <c r="G1234" i="4" s="1"/>
  <c r="H1234" i="4" s="1"/>
  <c r="A1235" i="4"/>
  <c r="G1235" i="4" s="1"/>
  <c r="H1235" i="4" s="1"/>
  <c r="A1236" i="4"/>
  <c r="G1236" i="4" s="1"/>
  <c r="H1236" i="4" s="1"/>
  <c r="A1237" i="4"/>
  <c r="G1237" i="4" s="1"/>
  <c r="H1237" i="4" s="1"/>
  <c r="A1238" i="4"/>
  <c r="G1238" i="4" s="1"/>
  <c r="H1238" i="4" s="1"/>
  <c r="A1239" i="4"/>
  <c r="G1239" i="4" s="1"/>
  <c r="H1239" i="4" s="1"/>
  <c r="A1240" i="4"/>
  <c r="G1240" i="4" s="1"/>
  <c r="H1240" i="4" s="1"/>
  <c r="A1241" i="4"/>
  <c r="G1241" i="4" s="1"/>
  <c r="H1241" i="4" s="1"/>
  <c r="A1242" i="4"/>
  <c r="G1242" i="4" s="1"/>
  <c r="H1242" i="4" s="1"/>
  <c r="A1243" i="4"/>
  <c r="G1243" i="4" s="1"/>
  <c r="H1243" i="4" s="1"/>
  <c r="A1244" i="4"/>
  <c r="G1244" i="4" s="1"/>
  <c r="H1244" i="4" s="1"/>
  <c r="A1245" i="4"/>
  <c r="G1245" i="4" s="1"/>
  <c r="H1245" i="4" s="1"/>
  <c r="A1246" i="4"/>
  <c r="G1246" i="4" s="1"/>
  <c r="H1246" i="4" s="1"/>
  <c r="A1247" i="4"/>
  <c r="G1247" i="4" s="1"/>
  <c r="H1247" i="4" s="1"/>
  <c r="A1248" i="4"/>
  <c r="G1248" i="4" s="1"/>
  <c r="H1248" i="4" s="1"/>
  <c r="A1249" i="4"/>
  <c r="G1249" i="4" s="1"/>
  <c r="H1249" i="4" s="1"/>
  <c r="A1250" i="4"/>
  <c r="G1250" i="4" s="1"/>
  <c r="H1250" i="4" s="1"/>
  <c r="A1251" i="4"/>
  <c r="G1251" i="4" s="1"/>
  <c r="H1251" i="4" s="1"/>
  <c r="A1252" i="4"/>
  <c r="G1252" i="4" s="1"/>
  <c r="H1252" i="4" s="1"/>
  <c r="A1253" i="4"/>
  <c r="G1253" i="4" s="1"/>
  <c r="H1253" i="4" s="1"/>
  <c r="A1254" i="4"/>
  <c r="G1254" i="4" s="1"/>
  <c r="H1254" i="4" s="1"/>
  <c r="A1255" i="4"/>
  <c r="G1255" i="4" s="1"/>
  <c r="H1255" i="4" s="1"/>
  <c r="A1256" i="4"/>
  <c r="G1256" i="4" s="1"/>
  <c r="H1256" i="4" s="1"/>
  <c r="A1257" i="4"/>
  <c r="G1257" i="4" s="1"/>
  <c r="H1257" i="4" s="1"/>
  <c r="A1258" i="4"/>
  <c r="G1258" i="4" s="1"/>
  <c r="H1258" i="4" s="1"/>
  <c r="A1259" i="4"/>
  <c r="G1259" i="4" s="1"/>
  <c r="H1259" i="4" s="1"/>
  <c r="A1260" i="4"/>
  <c r="G1260" i="4" s="1"/>
  <c r="H1260" i="4" s="1"/>
  <c r="A1261" i="4"/>
  <c r="G1261" i="4" s="1"/>
  <c r="H1261" i="4" s="1"/>
  <c r="A1262" i="4"/>
  <c r="G1262" i="4" s="1"/>
  <c r="H1262" i="4" s="1"/>
  <c r="A1263" i="4"/>
  <c r="G1263" i="4" s="1"/>
  <c r="H1263" i="4" s="1"/>
  <c r="A1264" i="4"/>
  <c r="G1264" i="4" s="1"/>
  <c r="H1264" i="4" s="1"/>
  <c r="A1265" i="4"/>
  <c r="G1265" i="4" s="1"/>
  <c r="H1265" i="4" s="1"/>
  <c r="A1266" i="4"/>
  <c r="G1266" i="4" s="1"/>
  <c r="H1266" i="4" s="1"/>
  <c r="A1267" i="4"/>
  <c r="G1267" i="4" s="1"/>
  <c r="H1267" i="4" s="1"/>
  <c r="A1268" i="4"/>
  <c r="G1268" i="4" s="1"/>
  <c r="H1268" i="4" s="1"/>
  <c r="A1269" i="4"/>
  <c r="G1269" i="4" s="1"/>
  <c r="H1269" i="4" s="1"/>
  <c r="A1270" i="4"/>
  <c r="G1270" i="4" s="1"/>
  <c r="H1270" i="4" s="1"/>
  <c r="A1271" i="4"/>
  <c r="G1271" i="4" s="1"/>
  <c r="H1271" i="4" s="1"/>
  <c r="A1272" i="4"/>
  <c r="G1272" i="4" s="1"/>
  <c r="H1272" i="4" s="1"/>
  <c r="A1273" i="4"/>
  <c r="G1273" i="4" s="1"/>
  <c r="H1273" i="4" s="1"/>
  <c r="A1274" i="4"/>
  <c r="G1274" i="4" s="1"/>
  <c r="H1274" i="4" s="1"/>
  <c r="A1275" i="4"/>
  <c r="G1275" i="4" s="1"/>
  <c r="H1275" i="4" s="1"/>
  <c r="A1276" i="4"/>
  <c r="G1276" i="4" s="1"/>
  <c r="H1276" i="4" s="1"/>
  <c r="A346" i="4"/>
  <c r="G346" i="4" s="1"/>
  <c r="H346" i="4" s="1"/>
  <c r="A347" i="4"/>
  <c r="G347" i="4" s="1"/>
  <c r="H347" i="4" s="1"/>
  <c r="A348" i="4"/>
  <c r="G348" i="4" s="1"/>
  <c r="H348" i="4" s="1"/>
  <c r="A349" i="4"/>
  <c r="G349" i="4" s="1"/>
  <c r="H349" i="4" s="1"/>
  <c r="A350" i="4"/>
  <c r="G350" i="4" s="1"/>
  <c r="H350" i="4" s="1"/>
  <c r="A351" i="4"/>
  <c r="G351" i="4" s="1"/>
  <c r="H351" i="4" s="1"/>
  <c r="A352" i="4"/>
  <c r="G352" i="4" s="1"/>
  <c r="H352" i="4" s="1"/>
  <c r="A353" i="4"/>
  <c r="G353" i="4" s="1"/>
  <c r="H353" i="4" s="1"/>
  <c r="A354" i="4"/>
  <c r="G354" i="4" s="1"/>
  <c r="H354" i="4" s="1"/>
  <c r="A355" i="4"/>
  <c r="G355" i="4" s="1"/>
  <c r="H355" i="4" s="1"/>
  <c r="A356" i="4"/>
  <c r="G356" i="4" s="1"/>
  <c r="H356" i="4" s="1"/>
  <c r="A357" i="4"/>
  <c r="G357" i="4" s="1"/>
  <c r="H357" i="4" s="1"/>
  <c r="A358" i="4"/>
  <c r="G358" i="4" s="1"/>
  <c r="H358" i="4" s="1"/>
  <c r="A359" i="4"/>
  <c r="G359" i="4" s="1"/>
  <c r="H359" i="4" s="1"/>
  <c r="A360" i="4"/>
  <c r="G360" i="4" s="1"/>
  <c r="H360" i="4" s="1"/>
  <c r="A361" i="4"/>
  <c r="G361" i="4" s="1"/>
  <c r="H361" i="4" s="1"/>
  <c r="A362" i="4"/>
  <c r="G362" i="4" s="1"/>
  <c r="H362" i="4" s="1"/>
  <c r="A363" i="4"/>
  <c r="G363" i="4" s="1"/>
  <c r="H363" i="4" s="1"/>
  <c r="A364" i="4"/>
  <c r="G364" i="4" s="1"/>
  <c r="H364" i="4" s="1"/>
  <c r="A365" i="4"/>
  <c r="G365" i="4" s="1"/>
  <c r="H365" i="4" s="1"/>
  <c r="A366" i="4"/>
  <c r="G366" i="4" s="1"/>
  <c r="H366" i="4" s="1"/>
  <c r="A367" i="4"/>
  <c r="G367" i="4" s="1"/>
  <c r="H367" i="4" s="1"/>
  <c r="A368" i="4"/>
  <c r="G368" i="4" s="1"/>
  <c r="H368" i="4" s="1"/>
  <c r="A369" i="4"/>
  <c r="G369" i="4" s="1"/>
  <c r="H369" i="4" s="1"/>
  <c r="A370" i="4"/>
  <c r="G370" i="4" s="1"/>
  <c r="H370" i="4" s="1"/>
  <c r="A371" i="4"/>
  <c r="G371" i="4" s="1"/>
  <c r="H371" i="4" s="1"/>
  <c r="A372" i="4"/>
  <c r="G372" i="4" s="1"/>
  <c r="H372" i="4" s="1"/>
  <c r="A373" i="4"/>
  <c r="G373" i="4" s="1"/>
  <c r="H373" i="4" s="1"/>
  <c r="A374" i="4"/>
  <c r="G374" i="4" s="1"/>
  <c r="H374" i="4" s="1"/>
  <c r="A375" i="4"/>
  <c r="G375" i="4" s="1"/>
  <c r="H375" i="4" s="1"/>
  <c r="A376" i="4"/>
  <c r="G376" i="4" s="1"/>
  <c r="H376" i="4" s="1"/>
  <c r="A377" i="4"/>
  <c r="G377" i="4" s="1"/>
  <c r="H377" i="4" s="1"/>
  <c r="A378" i="4"/>
  <c r="G378" i="4" s="1"/>
  <c r="H378" i="4" s="1"/>
  <c r="A379" i="4"/>
  <c r="G379" i="4" s="1"/>
  <c r="H379" i="4" s="1"/>
  <c r="A380" i="4"/>
  <c r="G380" i="4" s="1"/>
  <c r="H380" i="4" s="1"/>
  <c r="A381" i="4"/>
  <c r="G381" i="4" s="1"/>
  <c r="H381" i="4" s="1"/>
  <c r="A382" i="4"/>
  <c r="G382" i="4" s="1"/>
  <c r="H382" i="4" s="1"/>
  <c r="A383" i="4"/>
  <c r="G383" i="4" s="1"/>
  <c r="H383" i="4" s="1"/>
  <c r="A384" i="4"/>
  <c r="G384" i="4" s="1"/>
  <c r="H384" i="4" s="1"/>
  <c r="A385" i="4"/>
  <c r="G385" i="4" s="1"/>
  <c r="H385" i="4" s="1"/>
  <c r="A386" i="4"/>
  <c r="G386" i="4" s="1"/>
  <c r="H386" i="4" s="1"/>
  <c r="A387" i="4"/>
  <c r="G387" i="4" s="1"/>
  <c r="H387" i="4" s="1"/>
  <c r="A388" i="4"/>
  <c r="G388" i="4" s="1"/>
  <c r="H388" i="4" s="1"/>
  <c r="A389" i="4"/>
  <c r="G389" i="4" s="1"/>
  <c r="H389" i="4" s="1"/>
  <c r="A390" i="4"/>
  <c r="G390" i="4" s="1"/>
  <c r="H390" i="4" s="1"/>
  <c r="A391" i="4"/>
  <c r="G391" i="4" s="1"/>
  <c r="H391" i="4" s="1"/>
  <c r="A392" i="4"/>
  <c r="G392" i="4" s="1"/>
  <c r="H392" i="4" s="1"/>
  <c r="A393" i="4"/>
  <c r="G393" i="4" s="1"/>
  <c r="H393" i="4" s="1"/>
  <c r="A394" i="4"/>
  <c r="G394" i="4" s="1"/>
  <c r="H394" i="4" s="1"/>
  <c r="A395" i="4"/>
  <c r="G395" i="4" s="1"/>
  <c r="H395" i="4" s="1"/>
  <c r="A396" i="4"/>
  <c r="G396" i="4" s="1"/>
  <c r="H396" i="4" s="1"/>
  <c r="A397" i="4"/>
  <c r="G397" i="4" s="1"/>
  <c r="H397" i="4" s="1"/>
  <c r="A398" i="4"/>
  <c r="G398" i="4" s="1"/>
  <c r="H398" i="4" s="1"/>
  <c r="A399" i="4"/>
  <c r="G399" i="4" s="1"/>
  <c r="H399" i="4" s="1"/>
  <c r="A400" i="4"/>
  <c r="G400" i="4" s="1"/>
  <c r="H400" i="4" s="1"/>
  <c r="A401" i="4"/>
  <c r="G401" i="4" s="1"/>
  <c r="H401" i="4" s="1"/>
  <c r="A402" i="4"/>
  <c r="G402" i="4" s="1"/>
  <c r="H402" i="4" s="1"/>
  <c r="A403" i="4"/>
  <c r="G403" i="4" s="1"/>
  <c r="H403" i="4" s="1"/>
  <c r="A404" i="4"/>
  <c r="G404" i="4" s="1"/>
  <c r="H404" i="4" s="1"/>
  <c r="A405" i="4"/>
  <c r="G405" i="4" s="1"/>
  <c r="H405" i="4" s="1"/>
  <c r="A406" i="4"/>
  <c r="G406" i="4" s="1"/>
  <c r="H406" i="4" s="1"/>
  <c r="A407" i="4"/>
  <c r="G407" i="4" s="1"/>
  <c r="H407" i="4" s="1"/>
  <c r="A408" i="4"/>
  <c r="G408" i="4" s="1"/>
  <c r="H408" i="4" s="1"/>
  <c r="A409" i="4"/>
  <c r="G409" i="4" s="1"/>
  <c r="H409" i="4" s="1"/>
  <c r="A410" i="4"/>
  <c r="G410" i="4" s="1"/>
  <c r="H410" i="4" s="1"/>
  <c r="A411" i="4"/>
  <c r="G411" i="4" s="1"/>
  <c r="H411" i="4" s="1"/>
  <c r="A412" i="4"/>
  <c r="G412" i="4" s="1"/>
  <c r="H412" i="4" s="1"/>
  <c r="A413" i="4"/>
  <c r="G413" i="4" s="1"/>
  <c r="H413" i="4" s="1"/>
  <c r="A414" i="4"/>
  <c r="G414" i="4" s="1"/>
  <c r="H414" i="4" s="1"/>
  <c r="A415" i="4"/>
  <c r="G415" i="4" s="1"/>
  <c r="H415" i="4" s="1"/>
  <c r="A416" i="4"/>
  <c r="G416" i="4" s="1"/>
  <c r="H416" i="4" s="1"/>
  <c r="A417" i="4"/>
  <c r="G417" i="4" s="1"/>
  <c r="H417" i="4" s="1"/>
  <c r="A418" i="4"/>
  <c r="G418" i="4" s="1"/>
  <c r="H418" i="4" s="1"/>
  <c r="A419" i="4"/>
  <c r="G419" i="4" s="1"/>
  <c r="H419" i="4" s="1"/>
  <c r="A420" i="4"/>
  <c r="G420" i="4" s="1"/>
  <c r="H420" i="4" s="1"/>
  <c r="A421" i="4"/>
  <c r="G421" i="4" s="1"/>
  <c r="H421" i="4" s="1"/>
  <c r="A422" i="4"/>
  <c r="G422" i="4" s="1"/>
  <c r="H422" i="4" s="1"/>
  <c r="A423" i="4"/>
  <c r="G423" i="4" s="1"/>
  <c r="H423" i="4" s="1"/>
  <c r="A424" i="4"/>
  <c r="G424" i="4" s="1"/>
  <c r="H424" i="4" s="1"/>
  <c r="A425" i="4"/>
  <c r="G425" i="4" s="1"/>
  <c r="H425" i="4" s="1"/>
  <c r="A426" i="4"/>
  <c r="G426" i="4" s="1"/>
  <c r="H426" i="4" s="1"/>
  <c r="A427" i="4"/>
  <c r="G427" i="4" s="1"/>
  <c r="H427" i="4" s="1"/>
  <c r="A428" i="4"/>
  <c r="G428" i="4" s="1"/>
  <c r="H428" i="4" s="1"/>
  <c r="A429" i="4"/>
  <c r="G429" i="4" s="1"/>
  <c r="H429" i="4" s="1"/>
  <c r="A430" i="4"/>
  <c r="G430" i="4" s="1"/>
  <c r="H430" i="4" s="1"/>
  <c r="A431" i="4"/>
  <c r="G431" i="4" s="1"/>
  <c r="H431" i="4" s="1"/>
  <c r="A432" i="4"/>
  <c r="G432" i="4" s="1"/>
  <c r="H432" i="4" s="1"/>
  <c r="A433" i="4"/>
  <c r="G433" i="4" s="1"/>
  <c r="H433" i="4" s="1"/>
  <c r="A434" i="4"/>
  <c r="G434" i="4" s="1"/>
  <c r="H434" i="4" s="1"/>
  <c r="A435" i="4"/>
  <c r="G435" i="4" s="1"/>
  <c r="H435" i="4" s="1"/>
  <c r="A436" i="4"/>
  <c r="G436" i="4" s="1"/>
  <c r="H436" i="4" s="1"/>
  <c r="A437" i="4"/>
  <c r="G437" i="4" s="1"/>
  <c r="H437" i="4" s="1"/>
  <c r="A438" i="4"/>
  <c r="G438" i="4" s="1"/>
  <c r="H438" i="4" s="1"/>
  <c r="A439" i="4"/>
  <c r="G439" i="4" s="1"/>
  <c r="H439" i="4" s="1"/>
  <c r="A440" i="4"/>
  <c r="G440" i="4" s="1"/>
  <c r="H440" i="4" s="1"/>
  <c r="A441" i="4"/>
  <c r="G441" i="4" s="1"/>
  <c r="H441" i="4" s="1"/>
  <c r="A442" i="4"/>
  <c r="G442" i="4" s="1"/>
  <c r="H442" i="4" s="1"/>
  <c r="A443" i="4"/>
  <c r="G443" i="4" s="1"/>
  <c r="H443" i="4" s="1"/>
  <c r="A444" i="4"/>
  <c r="G444" i="4" s="1"/>
  <c r="H444" i="4" s="1"/>
  <c r="A445" i="4"/>
  <c r="G445" i="4" s="1"/>
  <c r="H445" i="4" s="1"/>
  <c r="A446" i="4"/>
  <c r="G446" i="4" s="1"/>
  <c r="H446" i="4" s="1"/>
  <c r="A447" i="4"/>
  <c r="G447" i="4" s="1"/>
  <c r="H447" i="4" s="1"/>
  <c r="A448" i="4"/>
  <c r="G448" i="4" s="1"/>
  <c r="H448" i="4" s="1"/>
  <c r="A449" i="4"/>
  <c r="G449" i="4" s="1"/>
  <c r="H449" i="4" s="1"/>
  <c r="A450" i="4"/>
  <c r="G450" i="4" s="1"/>
  <c r="H450" i="4" s="1"/>
  <c r="A451" i="4"/>
  <c r="G451" i="4" s="1"/>
  <c r="H451" i="4" s="1"/>
  <c r="A452" i="4"/>
  <c r="G452" i="4" s="1"/>
  <c r="H452" i="4" s="1"/>
  <c r="A453" i="4"/>
  <c r="G453" i="4" s="1"/>
  <c r="H453" i="4" s="1"/>
  <c r="A454" i="4"/>
  <c r="G454" i="4" s="1"/>
  <c r="H454" i="4" s="1"/>
  <c r="A455" i="4"/>
  <c r="G455" i="4" s="1"/>
  <c r="H455" i="4" s="1"/>
  <c r="A456" i="4"/>
  <c r="G456" i="4" s="1"/>
  <c r="H456" i="4" s="1"/>
  <c r="A457" i="4"/>
  <c r="G457" i="4" s="1"/>
  <c r="H457" i="4" s="1"/>
  <c r="A458" i="4"/>
  <c r="G458" i="4" s="1"/>
  <c r="H458" i="4" s="1"/>
  <c r="A459" i="4"/>
  <c r="G459" i="4" s="1"/>
  <c r="H459" i="4" s="1"/>
  <c r="A460" i="4"/>
  <c r="G460" i="4" s="1"/>
  <c r="H460" i="4" s="1"/>
  <c r="A461" i="4"/>
  <c r="G461" i="4" s="1"/>
  <c r="H461" i="4" s="1"/>
  <c r="A462" i="4"/>
  <c r="G462" i="4" s="1"/>
  <c r="H462" i="4" s="1"/>
  <c r="A463" i="4"/>
  <c r="G463" i="4" s="1"/>
  <c r="H463" i="4" s="1"/>
  <c r="A464" i="4"/>
  <c r="G464" i="4" s="1"/>
  <c r="H464" i="4" s="1"/>
  <c r="A465" i="4"/>
  <c r="G465" i="4" s="1"/>
  <c r="H465" i="4" s="1"/>
  <c r="A466" i="4"/>
  <c r="G466" i="4" s="1"/>
  <c r="H466" i="4" s="1"/>
  <c r="A467" i="4"/>
  <c r="G467" i="4" s="1"/>
  <c r="H467" i="4" s="1"/>
  <c r="A468" i="4"/>
  <c r="G468" i="4" s="1"/>
  <c r="H468" i="4" s="1"/>
  <c r="A469" i="4"/>
  <c r="G469" i="4" s="1"/>
  <c r="H469" i="4" s="1"/>
  <c r="A470" i="4"/>
  <c r="G470" i="4" s="1"/>
  <c r="H470" i="4" s="1"/>
  <c r="A471" i="4"/>
  <c r="G471" i="4" s="1"/>
  <c r="H471" i="4" s="1"/>
  <c r="A472" i="4"/>
  <c r="G472" i="4" s="1"/>
  <c r="H472" i="4" s="1"/>
  <c r="A473" i="4"/>
  <c r="G473" i="4" s="1"/>
  <c r="H473" i="4" s="1"/>
  <c r="A474" i="4"/>
  <c r="G474" i="4" s="1"/>
  <c r="H474" i="4" s="1"/>
  <c r="A475" i="4"/>
  <c r="G475" i="4" s="1"/>
  <c r="H475" i="4" s="1"/>
  <c r="A476" i="4"/>
  <c r="G476" i="4" s="1"/>
  <c r="H476" i="4" s="1"/>
  <c r="A477" i="4"/>
  <c r="G477" i="4" s="1"/>
  <c r="H477" i="4" s="1"/>
  <c r="A478" i="4"/>
  <c r="G478" i="4" s="1"/>
  <c r="H478" i="4" s="1"/>
  <c r="A479" i="4"/>
  <c r="G479" i="4" s="1"/>
  <c r="H479" i="4" s="1"/>
  <c r="A480" i="4"/>
  <c r="G480" i="4" s="1"/>
  <c r="H480" i="4" s="1"/>
  <c r="A481" i="4"/>
  <c r="G481" i="4" s="1"/>
  <c r="H481" i="4" s="1"/>
  <c r="A482" i="4"/>
  <c r="G482" i="4" s="1"/>
  <c r="H482" i="4" s="1"/>
  <c r="A483" i="4"/>
  <c r="G483" i="4" s="1"/>
  <c r="H483" i="4" s="1"/>
  <c r="A484" i="4"/>
  <c r="G484" i="4" s="1"/>
  <c r="H484" i="4" s="1"/>
  <c r="A485" i="4"/>
  <c r="G485" i="4" s="1"/>
  <c r="H485" i="4" s="1"/>
  <c r="A486" i="4"/>
  <c r="G486" i="4" s="1"/>
  <c r="H486" i="4" s="1"/>
  <c r="A487" i="4"/>
  <c r="G487" i="4" s="1"/>
  <c r="H487" i="4" s="1"/>
  <c r="A488" i="4"/>
  <c r="G488" i="4" s="1"/>
  <c r="H488" i="4" s="1"/>
  <c r="A489" i="4"/>
  <c r="G489" i="4" s="1"/>
  <c r="H489" i="4" s="1"/>
  <c r="A490" i="4"/>
  <c r="G490" i="4" s="1"/>
  <c r="H490" i="4" s="1"/>
  <c r="A491" i="4"/>
  <c r="G491" i="4" s="1"/>
  <c r="H491" i="4" s="1"/>
  <c r="A492" i="4"/>
  <c r="G492" i="4" s="1"/>
  <c r="H492" i="4" s="1"/>
  <c r="A493" i="4"/>
  <c r="G493" i="4" s="1"/>
  <c r="H493" i="4" s="1"/>
  <c r="A494" i="4"/>
  <c r="G494" i="4" s="1"/>
  <c r="H494" i="4" s="1"/>
  <c r="A495" i="4"/>
  <c r="G495" i="4" s="1"/>
  <c r="H495" i="4" s="1"/>
  <c r="A496" i="4"/>
  <c r="G496" i="4" s="1"/>
  <c r="H496" i="4" s="1"/>
  <c r="A497" i="4"/>
  <c r="G497" i="4" s="1"/>
  <c r="H497" i="4" s="1"/>
  <c r="A498" i="4"/>
  <c r="G498" i="4" s="1"/>
  <c r="H498" i="4" s="1"/>
  <c r="A499" i="4"/>
  <c r="G499" i="4" s="1"/>
  <c r="H499" i="4" s="1"/>
  <c r="A500" i="4"/>
  <c r="G500" i="4" s="1"/>
  <c r="H500" i="4" s="1"/>
  <c r="A501" i="4"/>
  <c r="G501" i="4" s="1"/>
  <c r="H501" i="4" s="1"/>
  <c r="A502" i="4"/>
  <c r="G502" i="4" s="1"/>
  <c r="H502" i="4" s="1"/>
  <c r="A503" i="4"/>
  <c r="G503" i="4" s="1"/>
  <c r="H503" i="4" s="1"/>
  <c r="A504" i="4"/>
  <c r="G504" i="4" s="1"/>
  <c r="H504" i="4" s="1"/>
  <c r="A505" i="4"/>
  <c r="G505" i="4" s="1"/>
  <c r="H505" i="4" s="1"/>
  <c r="A506" i="4"/>
  <c r="G506" i="4" s="1"/>
  <c r="H506" i="4" s="1"/>
  <c r="A507" i="4"/>
  <c r="G507" i="4" s="1"/>
  <c r="H507" i="4" s="1"/>
  <c r="A508" i="4"/>
  <c r="G508" i="4" s="1"/>
  <c r="H508" i="4" s="1"/>
  <c r="A509" i="4"/>
  <c r="G509" i="4" s="1"/>
  <c r="H509" i="4" s="1"/>
  <c r="A510" i="4"/>
  <c r="G510" i="4" s="1"/>
  <c r="H510" i="4" s="1"/>
  <c r="A511" i="4"/>
  <c r="G511" i="4" s="1"/>
  <c r="H511" i="4" s="1"/>
  <c r="A512" i="4"/>
  <c r="G512" i="4" s="1"/>
  <c r="H512" i="4" s="1"/>
  <c r="A513" i="4"/>
  <c r="G513" i="4" s="1"/>
  <c r="H513" i="4" s="1"/>
  <c r="A514" i="4"/>
  <c r="G514" i="4" s="1"/>
  <c r="H514" i="4" s="1"/>
  <c r="A515" i="4"/>
  <c r="G515" i="4" s="1"/>
  <c r="H515" i="4" s="1"/>
  <c r="A516" i="4"/>
  <c r="G516" i="4" s="1"/>
  <c r="H516" i="4" s="1"/>
  <c r="A517" i="4"/>
  <c r="G517" i="4" s="1"/>
  <c r="H517" i="4" s="1"/>
  <c r="A518" i="4"/>
  <c r="G518" i="4" s="1"/>
  <c r="H518" i="4" s="1"/>
  <c r="A519" i="4"/>
  <c r="G519" i="4" s="1"/>
  <c r="H519" i="4" s="1"/>
  <c r="A520" i="4"/>
  <c r="G520" i="4" s="1"/>
  <c r="H520" i="4" s="1"/>
  <c r="A521" i="4"/>
  <c r="G521" i="4" s="1"/>
  <c r="H521" i="4" s="1"/>
  <c r="A522" i="4"/>
  <c r="G522" i="4" s="1"/>
  <c r="H522" i="4" s="1"/>
  <c r="A523" i="4"/>
  <c r="G523" i="4" s="1"/>
  <c r="H523" i="4" s="1"/>
  <c r="A524" i="4"/>
  <c r="G524" i="4" s="1"/>
  <c r="H524" i="4" s="1"/>
  <c r="A525" i="4"/>
  <c r="G525" i="4" s="1"/>
  <c r="H525" i="4" s="1"/>
  <c r="A526" i="4"/>
  <c r="G526" i="4" s="1"/>
  <c r="H526" i="4" s="1"/>
  <c r="A527" i="4"/>
  <c r="G527" i="4" s="1"/>
  <c r="H527" i="4" s="1"/>
  <c r="A528" i="4"/>
  <c r="G528" i="4" s="1"/>
  <c r="H528" i="4" s="1"/>
  <c r="A529" i="4"/>
  <c r="G529" i="4" s="1"/>
  <c r="H529" i="4" s="1"/>
  <c r="A530" i="4"/>
  <c r="G530" i="4" s="1"/>
  <c r="H530" i="4" s="1"/>
  <c r="A531" i="4"/>
  <c r="G531" i="4" s="1"/>
  <c r="H531" i="4" s="1"/>
  <c r="A532" i="4"/>
  <c r="G532" i="4" s="1"/>
  <c r="H532" i="4" s="1"/>
  <c r="A533" i="4"/>
  <c r="G533" i="4" s="1"/>
  <c r="H533" i="4" s="1"/>
  <c r="A534" i="4"/>
  <c r="G534" i="4" s="1"/>
  <c r="H534" i="4" s="1"/>
  <c r="A535" i="4"/>
  <c r="G535" i="4" s="1"/>
  <c r="H535" i="4" s="1"/>
  <c r="A536" i="4"/>
  <c r="G536" i="4" s="1"/>
  <c r="H536" i="4" s="1"/>
  <c r="A537" i="4"/>
  <c r="G537" i="4" s="1"/>
  <c r="H537" i="4" s="1"/>
  <c r="A538" i="4"/>
  <c r="G538" i="4" s="1"/>
  <c r="H538" i="4" s="1"/>
  <c r="A539" i="4"/>
  <c r="G539" i="4" s="1"/>
  <c r="H539" i="4" s="1"/>
  <c r="A540" i="4"/>
  <c r="G540" i="4" s="1"/>
  <c r="H540" i="4" s="1"/>
  <c r="A541" i="4"/>
  <c r="G541" i="4" s="1"/>
  <c r="H541" i="4" s="1"/>
  <c r="A542" i="4"/>
  <c r="G542" i="4" s="1"/>
  <c r="H542" i="4" s="1"/>
  <c r="A543" i="4"/>
  <c r="G543" i="4" s="1"/>
  <c r="H543" i="4" s="1"/>
  <c r="A544" i="4"/>
  <c r="G544" i="4" s="1"/>
  <c r="H544" i="4" s="1"/>
  <c r="A545" i="4"/>
  <c r="G545" i="4" s="1"/>
  <c r="H545" i="4" s="1"/>
  <c r="A546" i="4"/>
  <c r="G546" i="4" s="1"/>
  <c r="H546" i="4" s="1"/>
  <c r="A547" i="4"/>
  <c r="G547" i="4" s="1"/>
  <c r="H547" i="4" s="1"/>
  <c r="A548" i="4"/>
  <c r="G548" i="4" s="1"/>
  <c r="H548" i="4" s="1"/>
  <c r="A549" i="4"/>
  <c r="G549" i="4" s="1"/>
  <c r="H549" i="4" s="1"/>
  <c r="A550" i="4"/>
  <c r="G550" i="4" s="1"/>
  <c r="H550" i="4" s="1"/>
  <c r="A551" i="4"/>
  <c r="G551" i="4" s="1"/>
  <c r="H551" i="4" s="1"/>
  <c r="A552" i="4"/>
  <c r="G552" i="4" s="1"/>
  <c r="H552" i="4" s="1"/>
  <c r="A553" i="4"/>
  <c r="G553" i="4" s="1"/>
  <c r="H553" i="4" s="1"/>
  <c r="A554" i="4"/>
  <c r="G554" i="4" s="1"/>
  <c r="H554" i="4" s="1"/>
  <c r="A555" i="4"/>
  <c r="G555" i="4" s="1"/>
  <c r="H555" i="4" s="1"/>
  <c r="A556" i="4"/>
  <c r="G556" i="4" s="1"/>
  <c r="H556" i="4" s="1"/>
  <c r="A557" i="4"/>
  <c r="G557" i="4" s="1"/>
  <c r="H557" i="4" s="1"/>
  <c r="A558" i="4"/>
  <c r="G558" i="4" s="1"/>
  <c r="H558" i="4" s="1"/>
  <c r="A559" i="4"/>
  <c r="G559" i="4" s="1"/>
  <c r="H559" i="4" s="1"/>
  <c r="A560" i="4"/>
  <c r="G560" i="4" s="1"/>
  <c r="H560" i="4" s="1"/>
  <c r="A561" i="4"/>
  <c r="G561" i="4" s="1"/>
  <c r="H561" i="4" s="1"/>
  <c r="A562" i="4"/>
  <c r="G562" i="4" s="1"/>
  <c r="H562" i="4" s="1"/>
  <c r="A563" i="4"/>
  <c r="G563" i="4" s="1"/>
  <c r="H563" i="4" s="1"/>
  <c r="A564" i="4"/>
  <c r="G564" i="4" s="1"/>
  <c r="H564" i="4" s="1"/>
  <c r="A565" i="4"/>
  <c r="G565" i="4" s="1"/>
  <c r="H565" i="4" s="1"/>
  <c r="A566" i="4"/>
  <c r="G566" i="4" s="1"/>
  <c r="H566" i="4" s="1"/>
  <c r="A567" i="4"/>
  <c r="G567" i="4" s="1"/>
  <c r="H567" i="4" s="1"/>
  <c r="A568" i="4"/>
  <c r="G568" i="4" s="1"/>
  <c r="H568" i="4" s="1"/>
  <c r="A569" i="4"/>
  <c r="G569" i="4" s="1"/>
  <c r="H569" i="4" s="1"/>
  <c r="A570" i="4"/>
  <c r="G570" i="4" s="1"/>
  <c r="H570" i="4" s="1"/>
  <c r="A571" i="4"/>
  <c r="G571" i="4" s="1"/>
  <c r="H571" i="4" s="1"/>
  <c r="A572" i="4"/>
  <c r="G572" i="4" s="1"/>
  <c r="H572" i="4" s="1"/>
  <c r="A573" i="4"/>
  <c r="G573" i="4" s="1"/>
  <c r="H573" i="4" s="1"/>
  <c r="A574" i="4"/>
  <c r="G574" i="4" s="1"/>
  <c r="H574" i="4" s="1"/>
  <c r="A575" i="4"/>
  <c r="G575" i="4" s="1"/>
  <c r="H575" i="4" s="1"/>
  <c r="A576" i="4"/>
  <c r="G576" i="4" s="1"/>
  <c r="H576" i="4" s="1"/>
  <c r="A577" i="4"/>
  <c r="G577" i="4" s="1"/>
  <c r="H577" i="4" s="1"/>
  <c r="A578" i="4"/>
  <c r="G578" i="4" s="1"/>
  <c r="H578" i="4" s="1"/>
  <c r="A579" i="4"/>
  <c r="G579" i="4" s="1"/>
  <c r="H579" i="4" s="1"/>
  <c r="A580" i="4"/>
  <c r="G580" i="4" s="1"/>
  <c r="H580" i="4" s="1"/>
  <c r="A581" i="4"/>
  <c r="G581" i="4" s="1"/>
  <c r="H581" i="4" s="1"/>
  <c r="A582" i="4"/>
  <c r="G582" i="4" s="1"/>
  <c r="H582" i="4" s="1"/>
  <c r="A583" i="4"/>
  <c r="G583" i="4" s="1"/>
  <c r="H583" i="4" s="1"/>
  <c r="A584" i="4"/>
  <c r="G584" i="4" s="1"/>
  <c r="H584" i="4" s="1"/>
  <c r="A585" i="4"/>
  <c r="G585" i="4" s="1"/>
  <c r="H585" i="4" s="1"/>
  <c r="A586" i="4"/>
  <c r="G586" i="4" s="1"/>
  <c r="H586" i="4" s="1"/>
  <c r="A587" i="4"/>
  <c r="G587" i="4" s="1"/>
  <c r="H587" i="4" s="1"/>
  <c r="A588" i="4"/>
  <c r="G588" i="4" s="1"/>
  <c r="H588" i="4" s="1"/>
  <c r="A589" i="4"/>
  <c r="G589" i="4" s="1"/>
  <c r="H589" i="4" s="1"/>
  <c r="A590" i="4"/>
  <c r="G590" i="4" s="1"/>
  <c r="H590" i="4" s="1"/>
  <c r="A591" i="4"/>
  <c r="G591" i="4" s="1"/>
  <c r="H591" i="4" s="1"/>
  <c r="A592" i="4"/>
  <c r="G592" i="4" s="1"/>
  <c r="H592" i="4" s="1"/>
  <c r="A593" i="4"/>
  <c r="G593" i="4" s="1"/>
  <c r="H593" i="4" s="1"/>
  <c r="A594" i="4"/>
  <c r="G594" i="4" s="1"/>
  <c r="H594" i="4" s="1"/>
  <c r="A595" i="4"/>
  <c r="G595" i="4" s="1"/>
  <c r="H595" i="4" s="1"/>
  <c r="A596" i="4"/>
  <c r="G596" i="4" s="1"/>
  <c r="H596" i="4" s="1"/>
  <c r="A597" i="4"/>
  <c r="G597" i="4" s="1"/>
  <c r="H597" i="4" s="1"/>
  <c r="A598" i="4"/>
  <c r="G598" i="4" s="1"/>
  <c r="H598" i="4" s="1"/>
  <c r="A599" i="4"/>
  <c r="G599" i="4" s="1"/>
  <c r="H599" i="4" s="1"/>
  <c r="A600" i="4"/>
  <c r="G600" i="4" s="1"/>
  <c r="H600" i="4" s="1"/>
  <c r="A601" i="4"/>
  <c r="G601" i="4" s="1"/>
  <c r="H601" i="4" s="1"/>
  <c r="A602" i="4"/>
  <c r="G602" i="4" s="1"/>
  <c r="H602" i="4" s="1"/>
  <c r="A603" i="4"/>
  <c r="G603" i="4" s="1"/>
  <c r="H603" i="4" s="1"/>
  <c r="A604" i="4"/>
  <c r="G604" i="4" s="1"/>
  <c r="H604" i="4" s="1"/>
  <c r="A605" i="4"/>
  <c r="G605" i="4" s="1"/>
  <c r="H605" i="4" s="1"/>
  <c r="A606" i="4"/>
  <c r="G606" i="4" s="1"/>
  <c r="H606" i="4" s="1"/>
  <c r="A607" i="4"/>
  <c r="G607" i="4" s="1"/>
  <c r="H607" i="4" s="1"/>
  <c r="A608" i="4"/>
  <c r="G608" i="4" s="1"/>
  <c r="H608" i="4" s="1"/>
  <c r="A609" i="4"/>
  <c r="G609" i="4" s="1"/>
  <c r="H609" i="4" s="1"/>
  <c r="A610" i="4"/>
  <c r="G610" i="4" s="1"/>
  <c r="H610" i="4" s="1"/>
  <c r="A611" i="4"/>
  <c r="G611" i="4" s="1"/>
  <c r="H611" i="4" s="1"/>
  <c r="A612" i="4"/>
  <c r="G612" i="4" s="1"/>
  <c r="H612" i="4" s="1"/>
  <c r="A613" i="4"/>
  <c r="G613" i="4" s="1"/>
  <c r="H613" i="4" s="1"/>
  <c r="A614" i="4"/>
  <c r="G614" i="4" s="1"/>
  <c r="H614" i="4" s="1"/>
  <c r="A615" i="4"/>
  <c r="G615" i="4" s="1"/>
  <c r="H615" i="4" s="1"/>
  <c r="A616" i="4"/>
  <c r="G616" i="4" s="1"/>
  <c r="H616" i="4" s="1"/>
  <c r="A617" i="4"/>
  <c r="G617" i="4" s="1"/>
  <c r="H617" i="4" s="1"/>
  <c r="A618" i="4"/>
  <c r="G618" i="4" s="1"/>
  <c r="H618" i="4" s="1"/>
  <c r="A619" i="4"/>
  <c r="G619" i="4" s="1"/>
  <c r="H619" i="4" s="1"/>
  <c r="A620" i="4"/>
  <c r="G620" i="4" s="1"/>
  <c r="H620" i="4" s="1"/>
  <c r="A621" i="4"/>
  <c r="G621" i="4" s="1"/>
  <c r="H621" i="4" s="1"/>
  <c r="A622" i="4"/>
  <c r="G622" i="4" s="1"/>
  <c r="H622" i="4" s="1"/>
  <c r="A623" i="4"/>
  <c r="G623" i="4" s="1"/>
  <c r="H623" i="4" s="1"/>
  <c r="A624" i="4"/>
  <c r="G624" i="4" s="1"/>
  <c r="H624" i="4" s="1"/>
  <c r="A625" i="4"/>
  <c r="G625" i="4" s="1"/>
  <c r="H625" i="4" s="1"/>
  <c r="A626" i="4"/>
  <c r="G626" i="4" s="1"/>
  <c r="H626" i="4" s="1"/>
  <c r="A627" i="4"/>
  <c r="G627" i="4" s="1"/>
  <c r="H627" i="4" s="1"/>
  <c r="A628" i="4"/>
  <c r="G628" i="4" s="1"/>
  <c r="H628" i="4" s="1"/>
  <c r="A629" i="4"/>
  <c r="G629" i="4" s="1"/>
  <c r="H629" i="4" s="1"/>
  <c r="A630" i="4"/>
  <c r="G630" i="4" s="1"/>
  <c r="H630" i="4" s="1"/>
  <c r="A631" i="4"/>
  <c r="G631" i="4" s="1"/>
  <c r="H631" i="4" s="1"/>
  <c r="A632" i="4"/>
  <c r="G632" i="4" s="1"/>
  <c r="H632" i="4" s="1"/>
  <c r="A633" i="4"/>
  <c r="G633" i="4" s="1"/>
  <c r="H633" i="4" s="1"/>
  <c r="A634" i="4"/>
  <c r="G634" i="4" s="1"/>
  <c r="H634" i="4" s="1"/>
  <c r="A635" i="4"/>
  <c r="G635" i="4" s="1"/>
  <c r="H635" i="4" s="1"/>
  <c r="A636" i="4"/>
  <c r="G636" i="4" s="1"/>
  <c r="H636" i="4" s="1"/>
  <c r="A637" i="4"/>
  <c r="G637" i="4" s="1"/>
  <c r="H637" i="4" s="1"/>
  <c r="A638" i="4"/>
  <c r="G638" i="4" s="1"/>
  <c r="H638" i="4" s="1"/>
  <c r="A639" i="4"/>
  <c r="G639" i="4" s="1"/>
  <c r="H639" i="4" s="1"/>
  <c r="A640" i="4"/>
  <c r="G640" i="4" s="1"/>
  <c r="H640" i="4" s="1"/>
  <c r="A641" i="4"/>
  <c r="G641" i="4" s="1"/>
  <c r="H641" i="4" s="1"/>
  <c r="A642" i="4"/>
  <c r="G642" i="4" s="1"/>
  <c r="H642" i="4" s="1"/>
  <c r="A643" i="4"/>
  <c r="G643" i="4" s="1"/>
  <c r="H643" i="4" s="1"/>
  <c r="A644" i="4"/>
  <c r="G644" i="4" s="1"/>
  <c r="H644" i="4" s="1"/>
  <c r="A645" i="4"/>
  <c r="G645" i="4" s="1"/>
  <c r="H645" i="4" s="1"/>
  <c r="A646" i="4"/>
  <c r="G646" i="4" s="1"/>
  <c r="H646" i="4" s="1"/>
  <c r="A647" i="4"/>
  <c r="G647" i="4" s="1"/>
  <c r="H647" i="4" s="1"/>
  <c r="A648" i="4"/>
  <c r="G648" i="4" s="1"/>
  <c r="H648" i="4" s="1"/>
  <c r="A649" i="4"/>
  <c r="G649" i="4" s="1"/>
  <c r="H649" i="4" s="1"/>
  <c r="A650" i="4"/>
  <c r="G650" i="4" s="1"/>
  <c r="H650" i="4" s="1"/>
  <c r="A651" i="4"/>
  <c r="G651" i="4" s="1"/>
  <c r="H651" i="4" s="1"/>
  <c r="A652" i="4"/>
  <c r="G652" i="4" s="1"/>
  <c r="H652" i="4" s="1"/>
  <c r="A653" i="4"/>
  <c r="G653" i="4" s="1"/>
  <c r="H653" i="4" s="1"/>
  <c r="A654" i="4"/>
  <c r="G654" i="4" s="1"/>
  <c r="H654" i="4" s="1"/>
  <c r="A655" i="4"/>
  <c r="G655" i="4" s="1"/>
  <c r="H655" i="4" s="1"/>
  <c r="A656" i="4"/>
  <c r="G656" i="4" s="1"/>
  <c r="H656" i="4" s="1"/>
  <c r="A657" i="4"/>
  <c r="G657" i="4" s="1"/>
  <c r="H657" i="4" s="1"/>
  <c r="A658" i="4"/>
  <c r="G658" i="4" s="1"/>
  <c r="H658" i="4" s="1"/>
  <c r="A659" i="4"/>
  <c r="G659" i="4" s="1"/>
  <c r="H659" i="4" s="1"/>
  <c r="A660" i="4"/>
  <c r="G660" i="4" s="1"/>
  <c r="H660" i="4" s="1"/>
  <c r="A661" i="4"/>
  <c r="G661" i="4" s="1"/>
  <c r="H661" i="4" s="1"/>
  <c r="A662" i="4"/>
  <c r="G662" i="4" s="1"/>
  <c r="H662" i="4" s="1"/>
  <c r="A663" i="4"/>
  <c r="G663" i="4" s="1"/>
  <c r="H663" i="4" s="1"/>
  <c r="A664" i="4"/>
  <c r="G664" i="4" s="1"/>
  <c r="H664" i="4" s="1"/>
  <c r="A665" i="4"/>
  <c r="G665" i="4" s="1"/>
  <c r="H665" i="4" s="1"/>
  <c r="A666" i="4"/>
  <c r="G666" i="4" s="1"/>
  <c r="H666" i="4" s="1"/>
  <c r="A667" i="4"/>
  <c r="G667" i="4" s="1"/>
  <c r="H667" i="4" s="1"/>
  <c r="A668" i="4"/>
  <c r="G668" i="4" s="1"/>
  <c r="H668" i="4" s="1"/>
  <c r="A669" i="4"/>
  <c r="G669" i="4" s="1"/>
  <c r="H669" i="4" s="1"/>
  <c r="A670" i="4"/>
  <c r="G670" i="4" s="1"/>
  <c r="H670" i="4" s="1"/>
  <c r="A671" i="4"/>
  <c r="G671" i="4" s="1"/>
  <c r="H671" i="4" s="1"/>
  <c r="A672" i="4"/>
  <c r="G672" i="4" s="1"/>
  <c r="H672" i="4" s="1"/>
  <c r="A673" i="4"/>
  <c r="G673" i="4" s="1"/>
  <c r="H673" i="4" s="1"/>
  <c r="A674" i="4"/>
  <c r="G674" i="4" s="1"/>
  <c r="H674" i="4" s="1"/>
  <c r="A675" i="4"/>
  <c r="G675" i="4" s="1"/>
  <c r="H675" i="4" s="1"/>
  <c r="A676" i="4"/>
  <c r="G676" i="4" s="1"/>
  <c r="H676" i="4" s="1"/>
  <c r="A677" i="4"/>
  <c r="G677" i="4" s="1"/>
  <c r="H677" i="4" s="1"/>
  <c r="A678" i="4"/>
  <c r="G678" i="4" s="1"/>
  <c r="H678" i="4" s="1"/>
  <c r="A679" i="4"/>
  <c r="G679" i="4" s="1"/>
  <c r="H679" i="4" s="1"/>
  <c r="A680" i="4"/>
  <c r="G680" i="4" s="1"/>
  <c r="H680" i="4" s="1"/>
  <c r="A681" i="4"/>
  <c r="G681" i="4" s="1"/>
  <c r="H681" i="4" s="1"/>
  <c r="A682" i="4"/>
  <c r="G682" i="4" s="1"/>
  <c r="H682" i="4" s="1"/>
  <c r="A683" i="4"/>
  <c r="G683" i="4" s="1"/>
  <c r="H683" i="4" s="1"/>
  <c r="A684" i="4"/>
  <c r="G684" i="4" s="1"/>
  <c r="H684" i="4" s="1"/>
  <c r="A685" i="4"/>
  <c r="G685" i="4" s="1"/>
  <c r="H685" i="4" s="1"/>
  <c r="A686" i="4"/>
  <c r="G686" i="4" s="1"/>
  <c r="H686" i="4" s="1"/>
  <c r="A687" i="4"/>
  <c r="G687" i="4" s="1"/>
  <c r="H687" i="4" s="1"/>
  <c r="A688" i="4"/>
  <c r="G688" i="4" s="1"/>
  <c r="H688" i="4" s="1"/>
  <c r="A689" i="4"/>
  <c r="G689" i="4" s="1"/>
  <c r="H689" i="4" s="1"/>
  <c r="A690" i="4"/>
  <c r="G690" i="4" s="1"/>
  <c r="H690" i="4" s="1"/>
  <c r="A691" i="4"/>
  <c r="G691" i="4" s="1"/>
  <c r="H691" i="4" s="1"/>
  <c r="A692" i="4"/>
  <c r="G692" i="4" s="1"/>
  <c r="H692" i="4" s="1"/>
  <c r="A693" i="4"/>
  <c r="G693" i="4" s="1"/>
  <c r="H693" i="4" s="1"/>
  <c r="A694" i="4"/>
  <c r="G694" i="4" s="1"/>
  <c r="H694" i="4" s="1"/>
  <c r="A695" i="4"/>
  <c r="G695" i="4" s="1"/>
  <c r="H695" i="4" s="1"/>
  <c r="A696" i="4"/>
  <c r="G696" i="4" s="1"/>
  <c r="H696" i="4" s="1"/>
  <c r="A697" i="4"/>
  <c r="G697" i="4" s="1"/>
  <c r="H697" i="4" s="1"/>
  <c r="A698" i="4"/>
  <c r="G698" i="4" s="1"/>
  <c r="H698" i="4" s="1"/>
  <c r="A699" i="4"/>
  <c r="G699" i="4" s="1"/>
  <c r="H699" i="4" s="1"/>
  <c r="A700" i="4"/>
  <c r="G700" i="4" s="1"/>
  <c r="H700" i="4" s="1"/>
  <c r="A701" i="4"/>
  <c r="G701" i="4" s="1"/>
  <c r="H701" i="4" s="1"/>
  <c r="A702" i="4"/>
  <c r="G702" i="4" s="1"/>
  <c r="H702" i="4" s="1"/>
  <c r="A703" i="4"/>
  <c r="G703" i="4" s="1"/>
  <c r="H703" i="4" s="1"/>
  <c r="A704" i="4"/>
  <c r="G704" i="4" s="1"/>
  <c r="H704" i="4" s="1"/>
  <c r="A705" i="4"/>
  <c r="G705" i="4" s="1"/>
  <c r="H705" i="4" s="1"/>
  <c r="A706" i="4"/>
  <c r="G706" i="4" s="1"/>
  <c r="H706" i="4" s="1"/>
  <c r="A707" i="4"/>
  <c r="G707" i="4" s="1"/>
  <c r="H707" i="4" s="1"/>
  <c r="A708" i="4"/>
  <c r="G708" i="4" s="1"/>
  <c r="H708" i="4" s="1"/>
  <c r="A709" i="4"/>
  <c r="G709" i="4" s="1"/>
  <c r="H709" i="4" s="1"/>
  <c r="A710" i="4"/>
  <c r="G710" i="4" s="1"/>
  <c r="H710" i="4" s="1"/>
  <c r="A711" i="4"/>
  <c r="G711" i="4" s="1"/>
  <c r="H711" i="4" s="1"/>
  <c r="A712" i="4"/>
  <c r="G712" i="4" s="1"/>
  <c r="H712" i="4" s="1"/>
  <c r="A713" i="4"/>
  <c r="G713" i="4" s="1"/>
  <c r="H713" i="4" s="1"/>
  <c r="A714" i="4"/>
  <c r="G714" i="4" s="1"/>
  <c r="H714" i="4" s="1"/>
  <c r="A715" i="4"/>
  <c r="G715" i="4" s="1"/>
  <c r="H715" i="4" s="1"/>
  <c r="A716" i="4"/>
  <c r="G716" i="4" s="1"/>
  <c r="H716" i="4" s="1"/>
  <c r="A717" i="4"/>
  <c r="G717" i="4" s="1"/>
  <c r="H717" i="4" s="1"/>
  <c r="A718" i="4"/>
  <c r="G718" i="4" s="1"/>
  <c r="H718" i="4" s="1"/>
  <c r="A719" i="4"/>
  <c r="G719" i="4" s="1"/>
  <c r="H719" i="4" s="1"/>
  <c r="A720" i="4"/>
  <c r="G720" i="4" s="1"/>
  <c r="H720" i="4" s="1"/>
  <c r="A721" i="4"/>
  <c r="G721" i="4" s="1"/>
  <c r="H721" i="4" s="1"/>
  <c r="A722" i="4"/>
  <c r="G722" i="4" s="1"/>
  <c r="H722" i="4" s="1"/>
  <c r="A723" i="4"/>
  <c r="G723" i="4" s="1"/>
  <c r="H723" i="4" s="1"/>
  <c r="A724" i="4"/>
  <c r="G724" i="4" s="1"/>
  <c r="H724" i="4" s="1"/>
  <c r="A725" i="4"/>
  <c r="G725" i="4" s="1"/>
  <c r="H725" i="4" s="1"/>
  <c r="A726" i="4"/>
  <c r="G726" i="4" s="1"/>
  <c r="H726" i="4" s="1"/>
  <c r="A727" i="4"/>
  <c r="G727" i="4" s="1"/>
  <c r="H727" i="4" s="1"/>
  <c r="A728" i="4"/>
  <c r="G728" i="4" s="1"/>
  <c r="H728" i="4" s="1"/>
  <c r="A729" i="4"/>
  <c r="G729" i="4" s="1"/>
  <c r="H729" i="4" s="1"/>
  <c r="A730" i="4"/>
  <c r="G730" i="4" s="1"/>
  <c r="H730" i="4" s="1"/>
  <c r="A731" i="4"/>
  <c r="G731" i="4" s="1"/>
  <c r="H731" i="4" s="1"/>
  <c r="A732" i="4"/>
  <c r="G732" i="4" s="1"/>
  <c r="H732" i="4" s="1"/>
  <c r="A733" i="4"/>
  <c r="G733" i="4" s="1"/>
  <c r="H733" i="4" s="1"/>
  <c r="A734" i="4"/>
  <c r="G734" i="4" s="1"/>
  <c r="H734" i="4" s="1"/>
  <c r="A735" i="4"/>
  <c r="G735" i="4" s="1"/>
  <c r="H735" i="4" s="1"/>
  <c r="A736" i="4"/>
  <c r="G736" i="4" s="1"/>
  <c r="H736" i="4" s="1"/>
  <c r="A737" i="4"/>
  <c r="G737" i="4" s="1"/>
  <c r="H737" i="4" s="1"/>
  <c r="A738" i="4"/>
  <c r="G738" i="4" s="1"/>
  <c r="H738" i="4" s="1"/>
  <c r="A739" i="4"/>
  <c r="G739" i="4" s="1"/>
  <c r="H739" i="4" s="1"/>
  <c r="A740" i="4"/>
  <c r="G740" i="4" s="1"/>
  <c r="H740" i="4" s="1"/>
  <c r="A741" i="4"/>
  <c r="G741" i="4" s="1"/>
  <c r="H741" i="4" s="1"/>
  <c r="A742" i="4"/>
  <c r="G742" i="4" s="1"/>
  <c r="H742" i="4" s="1"/>
  <c r="A743" i="4"/>
  <c r="G743" i="4" s="1"/>
  <c r="H743" i="4" s="1"/>
  <c r="A744" i="4"/>
  <c r="G744" i="4" s="1"/>
  <c r="H744" i="4" s="1"/>
  <c r="A745" i="4"/>
  <c r="G745" i="4" s="1"/>
  <c r="H745" i="4" s="1"/>
  <c r="A746" i="4"/>
  <c r="G746" i="4" s="1"/>
  <c r="H746" i="4" s="1"/>
  <c r="A747" i="4"/>
  <c r="G747" i="4" s="1"/>
  <c r="H747" i="4" s="1"/>
  <c r="A748" i="4"/>
  <c r="G748" i="4" s="1"/>
  <c r="H748" i="4" s="1"/>
  <c r="A749" i="4"/>
  <c r="G749" i="4" s="1"/>
  <c r="H749" i="4" s="1"/>
  <c r="A750" i="4"/>
  <c r="G750" i="4" s="1"/>
  <c r="H750" i="4" s="1"/>
  <c r="A751" i="4"/>
  <c r="G751" i="4" s="1"/>
  <c r="H751" i="4" s="1"/>
  <c r="A752" i="4"/>
  <c r="G752" i="4" s="1"/>
  <c r="H752" i="4" s="1"/>
  <c r="A29" i="4"/>
  <c r="G29" i="4" s="1"/>
  <c r="H29" i="4" s="1"/>
  <c r="A30" i="4"/>
  <c r="G30" i="4" s="1"/>
  <c r="H30" i="4" s="1"/>
  <c r="A31" i="4"/>
  <c r="G31" i="4" s="1"/>
  <c r="H31" i="4" s="1"/>
  <c r="A32" i="4"/>
  <c r="G32" i="4" s="1"/>
  <c r="H32" i="4" s="1"/>
  <c r="A33" i="4"/>
  <c r="G33" i="4" s="1"/>
  <c r="H33" i="4" s="1"/>
  <c r="A34" i="4"/>
  <c r="G34" i="4" s="1"/>
  <c r="H34" i="4" s="1"/>
  <c r="A35" i="4"/>
  <c r="G35" i="4" s="1"/>
  <c r="H35" i="4" s="1"/>
  <c r="A36" i="4"/>
  <c r="G36" i="4" s="1"/>
  <c r="H36" i="4" s="1"/>
  <c r="A37" i="4"/>
  <c r="G37" i="4" s="1"/>
  <c r="H37" i="4" s="1"/>
  <c r="A38" i="4"/>
  <c r="G38" i="4" s="1"/>
  <c r="H38" i="4" s="1"/>
  <c r="A39" i="4"/>
  <c r="G39" i="4" s="1"/>
  <c r="H39" i="4" s="1"/>
  <c r="A40" i="4"/>
  <c r="G40" i="4" s="1"/>
  <c r="H40" i="4" s="1"/>
  <c r="A41" i="4"/>
  <c r="G41" i="4" s="1"/>
  <c r="H41" i="4" s="1"/>
  <c r="A42" i="4"/>
  <c r="G42" i="4" s="1"/>
  <c r="H42" i="4" s="1"/>
  <c r="A43" i="4"/>
  <c r="G43" i="4" s="1"/>
  <c r="H43" i="4" s="1"/>
  <c r="A44" i="4"/>
  <c r="G44" i="4" s="1"/>
  <c r="H44" i="4" s="1"/>
  <c r="A45" i="4"/>
  <c r="G45" i="4" s="1"/>
  <c r="H45" i="4" s="1"/>
  <c r="A46" i="4"/>
  <c r="G46" i="4" s="1"/>
  <c r="H46" i="4" s="1"/>
  <c r="A47" i="4"/>
  <c r="G47" i="4" s="1"/>
  <c r="H47" i="4" s="1"/>
  <c r="A48" i="4"/>
  <c r="G48" i="4" s="1"/>
  <c r="H48" i="4" s="1"/>
  <c r="A49" i="4"/>
  <c r="G49" i="4" s="1"/>
  <c r="H49" i="4" s="1"/>
  <c r="A50" i="4"/>
  <c r="G50" i="4" s="1"/>
  <c r="H50" i="4" s="1"/>
  <c r="A51" i="4"/>
  <c r="G51" i="4" s="1"/>
  <c r="H51" i="4" s="1"/>
  <c r="A52" i="4"/>
  <c r="G52" i="4" s="1"/>
  <c r="H52" i="4" s="1"/>
  <c r="A53" i="4"/>
  <c r="G53" i="4" s="1"/>
  <c r="H53" i="4" s="1"/>
  <c r="A54" i="4"/>
  <c r="G54" i="4" s="1"/>
  <c r="H54" i="4" s="1"/>
  <c r="A55" i="4"/>
  <c r="G55" i="4" s="1"/>
  <c r="H55" i="4" s="1"/>
  <c r="A56" i="4"/>
  <c r="G56" i="4" s="1"/>
  <c r="H56" i="4" s="1"/>
  <c r="A57" i="4"/>
  <c r="G57" i="4" s="1"/>
  <c r="H57" i="4" s="1"/>
  <c r="A58" i="4"/>
  <c r="G58" i="4" s="1"/>
  <c r="H58" i="4" s="1"/>
  <c r="A59" i="4"/>
  <c r="G59" i="4" s="1"/>
  <c r="H59" i="4" s="1"/>
  <c r="A60" i="4"/>
  <c r="G60" i="4" s="1"/>
  <c r="H60" i="4" s="1"/>
  <c r="A61" i="4"/>
  <c r="G61" i="4" s="1"/>
  <c r="H61" i="4" s="1"/>
  <c r="A62" i="4"/>
  <c r="G62" i="4" s="1"/>
  <c r="H62" i="4" s="1"/>
  <c r="A63" i="4"/>
  <c r="G63" i="4" s="1"/>
  <c r="H63" i="4" s="1"/>
  <c r="A64" i="4"/>
  <c r="G64" i="4" s="1"/>
  <c r="H64" i="4" s="1"/>
  <c r="A65" i="4"/>
  <c r="G65" i="4" s="1"/>
  <c r="H65" i="4" s="1"/>
  <c r="A66" i="4"/>
  <c r="G66" i="4" s="1"/>
  <c r="H66" i="4" s="1"/>
  <c r="A67" i="4"/>
  <c r="G67" i="4" s="1"/>
  <c r="H67" i="4" s="1"/>
  <c r="A68" i="4"/>
  <c r="G68" i="4" s="1"/>
  <c r="H68" i="4" s="1"/>
  <c r="A69" i="4"/>
  <c r="G69" i="4" s="1"/>
  <c r="H69" i="4" s="1"/>
  <c r="A70" i="4"/>
  <c r="G70" i="4" s="1"/>
  <c r="H70" i="4" s="1"/>
  <c r="A71" i="4"/>
  <c r="G71" i="4" s="1"/>
  <c r="H71" i="4" s="1"/>
  <c r="A72" i="4"/>
  <c r="G72" i="4" s="1"/>
  <c r="H72" i="4" s="1"/>
  <c r="A73" i="4"/>
  <c r="G73" i="4" s="1"/>
  <c r="H73" i="4" s="1"/>
  <c r="A74" i="4"/>
  <c r="G74" i="4" s="1"/>
  <c r="H74" i="4" s="1"/>
  <c r="A75" i="4"/>
  <c r="G75" i="4" s="1"/>
  <c r="H75" i="4" s="1"/>
  <c r="A76" i="4"/>
  <c r="G76" i="4" s="1"/>
  <c r="H76" i="4" s="1"/>
  <c r="A77" i="4"/>
  <c r="G77" i="4" s="1"/>
  <c r="H77" i="4" s="1"/>
  <c r="A78" i="4"/>
  <c r="G78" i="4" s="1"/>
  <c r="H78" i="4" s="1"/>
  <c r="A79" i="4"/>
  <c r="G79" i="4" s="1"/>
  <c r="H79" i="4" s="1"/>
  <c r="A80" i="4"/>
  <c r="G80" i="4" s="1"/>
  <c r="H80" i="4" s="1"/>
  <c r="A81" i="4"/>
  <c r="G81" i="4" s="1"/>
  <c r="H81" i="4" s="1"/>
  <c r="A82" i="4"/>
  <c r="G82" i="4" s="1"/>
  <c r="H82" i="4" s="1"/>
  <c r="A83" i="4"/>
  <c r="G83" i="4" s="1"/>
  <c r="H83" i="4" s="1"/>
  <c r="A84" i="4"/>
  <c r="G84" i="4" s="1"/>
  <c r="H84" i="4" s="1"/>
  <c r="A85" i="4"/>
  <c r="G85" i="4" s="1"/>
  <c r="H85" i="4" s="1"/>
  <c r="A86" i="4"/>
  <c r="G86" i="4" s="1"/>
  <c r="H86" i="4" s="1"/>
  <c r="A87" i="4"/>
  <c r="G87" i="4" s="1"/>
  <c r="H87" i="4" s="1"/>
  <c r="A88" i="4"/>
  <c r="G88" i="4" s="1"/>
  <c r="H88" i="4" s="1"/>
  <c r="A89" i="4"/>
  <c r="G89" i="4" s="1"/>
  <c r="H89" i="4" s="1"/>
  <c r="A90" i="4"/>
  <c r="G90" i="4" s="1"/>
  <c r="H90" i="4" s="1"/>
  <c r="A91" i="4"/>
  <c r="G91" i="4" s="1"/>
  <c r="H91" i="4" s="1"/>
  <c r="A92" i="4"/>
  <c r="G92" i="4" s="1"/>
  <c r="H92" i="4" s="1"/>
  <c r="A93" i="4"/>
  <c r="G93" i="4" s="1"/>
  <c r="H93" i="4" s="1"/>
  <c r="A94" i="4"/>
  <c r="G94" i="4" s="1"/>
  <c r="H94" i="4" s="1"/>
  <c r="A95" i="4"/>
  <c r="G95" i="4" s="1"/>
  <c r="H95" i="4" s="1"/>
  <c r="A96" i="4"/>
  <c r="G96" i="4" s="1"/>
  <c r="H96" i="4" s="1"/>
  <c r="A97" i="4"/>
  <c r="G97" i="4" s="1"/>
  <c r="H97" i="4" s="1"/>
  <c r="A98" i="4"/>
  <c r="G98" i="4" s="1"/>
  <c r="H98" i="4" s="1"/>
  <c r="A99" i="4"/>
  <c r="G99" i="4" s="1"/>
  <c r="H99" i="4" s="1"/>
  <c r="A100" i="4"/>
  <c r="G100" i="4" s="1"/>
  <c r="H100" i="4" s="1"/>
  <c r="A101" i="4"/>
  <c r="G101" i="4" s="1"/>
  <c r="H101" i="4" s="1"/>
  <c r="A102" i="4"/>
  <c r="G102" i="4" s="1"/>
  <c r="H102" i="4" s="1"/>
  <c r="A103" i="4"/>
  <c r="G103" i="4" s="1"/>
  <c r="H103" i="4" s="1"/>
  <c r="A104" i="4"/>
  <c r="G104" i="4" s="1"/>
  <c r="H104" i="4" s="1"/>
  <c r="A105" i="4"/>
  <c r="G105" i="4" s="1"/>
  <c r="H105" i="4" s="1"/>
  <c r="A106" i="4"/>
  <c r="G106" i="4" s="1"/>
  <c r="H106" i="4" s="1"/>
  <c r="A107" i="4"/>
  <c r="G107" i="4" s="1"/>
  <c r="H107" i="4" s="1"/>
  <c r="A108" i="4"/>
  <c r="G108" i="4" s="1"/>
  <c r="H108" i="4" s="1"/>
  <c r="A109" i="4"/>
  <c r="G109" i="4" s="1"/>
  <c r="H109" i="4" s="1"/>
  <c r="A110" i="4"/>
  <c r="G110" i="4" s="1"/>
  <c r="H110" i="4" s="1"/>
  <c r="A111" i="4"/>
  <c r="G111" i="4" s="1"/>
  <c r="H111" i="4" s="1"/>
  <c r="A112" i="4"/>
  <c r="G112" i="4" s="1"/>
  <c r="H112" i="4" s="1"/>
  <c r="A113" i="4"/>
  <c r="G113" i="4" s="1"/>
  <c r="H113" i="4" s="1"/>
  <c r="A114" i="4"/>
  <c r="G114" i="4" s="1"/>
  <c r="H114" i="4" s="1"/>
  <c r="A115" i="4"/>
  <c r="G115" i="4" s="1"/>
  <c r="H115" i="4" s="1"/>
  <c r="A116" i="4"/>
  <c r="G116" i="4" s="1"/>
  <c r="H116" i="4" s="1"/>
  <c r="A117" i="4"/>
  <c r="G117" i="4" s="1"/>
  <c r="H117" i="4" s="1"/>
  <c r="A118" i="4"/>
  <c r="G118" i="4" s="1"/>
  <c r="H118" i="4" s="1"/>
  <c r="A119" i="4"/>
  <c r="G119" i="4" s="1"/>
  <c r="H119" i="4" s="1"/>
  <c r="A120" i="4"/>
  <c r="G120" i="4" s="1"/>
  <c r="H120" i="4" s="1"/>
  <c r="A121" i="4"/>
  <c r="G121" i="4" s="1"/>
  <c r="H121" i="4" s="1"/>
  <c r="A122" i="4"/>
  <c r="G122" i="4" s="1"/>
  <c r="H122" i="4" s="1"/>
  <c r="A123" i="4"/>
  <c r="G123" i="4" s="1"/>
  <c r="H123" i="4" s="1"/>
  <c r="A124" i="4"/>
  <c r="G124" i="4" s="1"/>
  <c r="H124" i="4" s="1"/>
  <c r="A125" i="4"/>
  <c r="G125" i="4" s="1"/>
  <c r="H125" i="4" s="1"/>
  <c r="A126" i="4"/>
  <c r="G126" i="4" s="1"/>
  <c r="H126" i="4" s="1"/>
  <c r="A127" i="4"/>
  <c r="G127" i="4" s="1"/>
  <c r="H127" i="4" s="1"/>
  <c r="A128" i="4"/>
  <c r="G128" i="4" s="1"/>
  <c r="H128" i="4" s="1"/>
  <c r="A129" i="4"/>
  <c r="G129" i="4" s="1"/>
  <c r="H129" i="4" s="1"/>
  <c r="A130" i="4"/>
  <c r="G130" i="4" s="1"/>
  <c r="H130" i="4" s="1"/>
  <c r="A131" i="4"/>
  <c r="G131" i="4" s="1"/>
  <c r="H131" i="4" s="1"/>
  <c r="A132" i="4"/>
  <c r="G132" i="4" s="1"/>
  <c r="H132" i="4" s="1"/>
  <c r="A133" i="4"/>
  <c r="G133" i="4" s="1"/>
  <c r="H133" i="4" s="1"/>
  <c r="A134" i="4"/>
  <c r="G134" i="4" s="1"/>
  <c r="H134" i="4" s="1"/>
  <c r="A135" i="4"/>
  <c r="G135" i="4" s="1"/>
  <c r="H135" i="4" s="1"/>
  <c r="A136" i="4"/>
  <c r="G136" i="4" s="1"/>
  <c r="H136" i="4" s="1"/>
  <c r="A137" i="4"/>
  <c r="G137" i="4" s="1"/>
  <c r="H137" i="4" s="1"/>
  <c r="A138" i="4"/>
  <c r="G138" i="4" s="1"/>
  <c r="H138" i="4" s="1"/>
  <c r="A139" i="4"/>
  <c r="G139" i="4" s="1"/>
  <c r="H139" i="4" s="1"/>
  <c r="A140" i="4"/>
  <c r="G140" i="4" s="1"/>
  <c r="H140" i="4" s="1"/>
  <c r="A141" i="4"/>
  <c r="G141" i="4" s="1"/>
  <c r="H141" i="4" s="1"/>
  <c r="A142" i="4"/>
  <c r="G142" i="4" s="1"/>
  <c r="H142" i="4" s="1"/>
  <c r="A143" i="4"/>
  <c r="G143" i="4" s="1"/>
  <c r="H143" i="4" s="1"/>
  <c r="A144" i="4"/>
  <c r="G144" i="4" s="1"/>
  <c r="H144" i="4" s="1"/>
  <c r="A145" i="4"/>
  <c r="G145" i="4" s="1"/>
  <c r="H145" i="4" s="1"/>
  <c r="A146" i="4"/>
  <c r="G146" i="4" s="1"/>
  <c r="H146" i="4" s="1"/>
  <c r="A147" i="4"/>
  <c r="G147" i="4" s="1"/>
  <c r="H147" i="4" s="1"/>
  <c r="A148" i="4"/>
  <c r="G148" i="4" s="1"/>
  <c r="H148" i="4" s="1"/>
  <c r="A149" i="4"/>
  <c r="G149" i="4" s="1"/>
  <c r="H149" i="4" s="1"/>
  <c r="A150" i="4"/>
  <c r="G150" i="4" s="1"/>
  <c r="H150" i="4" s="1"/>
  <c r="A151" i="4"/>
  <c r="G151" i="4" s="1"/>
  <c r="H151" i="4" s="1"/>
  <c r="A152" i="4"/>
  <c r="G152" i="4" s="1"/>
  <c r="H152" i="4" s="1"/>
  <c r="A153" i="4"/>
  <c r="G153" i="4" s="1"/>
  <c r="H153" i="4" s="1"/>
  <c r="A154" i="4"/>
  <c r="G154" i="4" s="1"/>
  <c r="H154" i="4" s="1"/>
  <c r="A155" i="4"/>
  <c r="G155" i="4" s="1"/>
  <c r="H155" i="4" s="1"/>
  <c r="A156" i="4"/>
  <c r="G156" i="4" s="1"/>
  <c r="H156" i="4" s="1"/>
  <c r="A157" i="4"/>
  <c r="G157" i="4" s="1"/>
  <c r="H157" i="4" s="1"/>
  <c r="A158" i="4"/>
  <c r="G158" i="4" s="1"/>
  <c r="H158" i="4" s="1"/>
  <c r="A159" i="4"/>
  <c r="G159" i="4" s="1"/>
  <c r="H159" i="4" s="1"/>
  <c r="A160" i="4"/>
  <c r="G160" i="4" s="1"/>
  <c r="H160" i="4" s="1"/>
  <c r="A161" i="4"/>
  <c r="G161" i="4" s="1"/>
  <c r="H161" i="4" s="1"/>
  <c r="A162" i="4"/>
  <c r="G162" i="4" s="1"/>
  <c r="H162" i="4" s="1"/>
  <c r="A163" i="4"/>
  <c r="G163" i="4" s="1"/>
  <c r="H163" i="4" s="1"/>
  <c r="A164" i="4"/>
  <c r="G164" i="4" s="1"/>
  <c r="H164" i="4" s="1"/>
  <c r="A165" i="4"/>
  <c r="G165" i="4" s="1"/>
  <c r="H165" i="4" s="1"/>
  <c r="A166" i="4"/>
  <c r="G166" i="4" s="1"/>
  <c r="H166" i="4" s="1"/>
  <c r="A167" i="4"/>
  <c r="G167" i="4" s="1"/>
  <c r="H167" i="4" s="1"/>
  <c r="A168" i="4"/>
  <c r="G168" i="4" s="1"/>
  <c r="H168" i="4" s="1"/>
  <c r="A169" i="4"/>
  <c r="G169" i="4" s="1"/>
  <c r="H169" i="4" s="1"/>
  <c r="A170" i="4"/>
  <c r="G170" i="4" s="1"/>
  <c r="H170" i="4" s="1"/>
  <c r="A171" i="4"/>
  <c r="G171" i="4" s="1"/>
  <c r="H171" i="4" s="1"/>
  <c r="A172" i="4"/>
  <c r="G172" i="4" s="1"/>
  <c r="H172" i="4" s="1"/>
  <c r="A173" i="4"/>
  <c r="G173" i="4" s="1"/>
  <c r="H173" i="4" s="1"/>
  <c r="A174" i="4"/>
  <c r="G174" i="4" s="1"/>
  <c r="H174" i="4" s="1"/>
  <c r="A175" i="4"/>
  <c r="G175" i="4" s="1"/>
  <c r="H175" i="4" s="1"/>
  <c r="A176" i="4"/>
  <c r="G176" i="4" s="1"/>
  <c r="H176" i="4" s="1"/>
  <c r="A177" i="4"/>
  <c r="G177" i="4" s="1"/>
  <c r="H177" i="4" s="1"/>
  <c r="A178" i="4"/>
  <c r="G178" i="4" s="1"/>
  <c r="H178" i="4" s="1"/>
  <c r="A179" i="4"/>
  <c r="G179" i="4" s="1"/>
  <c r="H179" i="4" s="1"/>
  <c r="A180" i="4"/>
  <c r="G180" i="4" s="1"/>
  <c r="H180" i="4" s="1"/>
  <c r="A181" i="4"/>
  <c r="G181" i="4" s="1"/>
  <c r="H181" i="4" s="1"/>
  <c r="A182" i="4"/>
  <c r="G182" i="4" s="1"/>
  <c r="H182" i="4" s="1"/>
  <c r="A183" i="4"/>
  <c r="G183" i="4" s="1"/>
  <c r="H183" i="4" s="1"/>
  <c r="A184" i="4"/>
  <c r="G184" i="4" s="1"/>
  <c r="H184" i="4" s="1"/>
  <c r="A185" i="4"/>
  <c r="G185" i="4" s="1"/>
  <c r="H185" i="4" s="1"/>
  <c r="A186" i="4"/>
  <c r="G186" i="4" s="1"/>
  <c r="H186" i="4" s="1"/>
  <c r="A187" i="4"/>
  <c r="G187" i="4" s="1"/>
  <c r="H187" i="4" s="1"/>
  <c r="A188" i="4"/>
  <c r="G188" i="4" s="1"/>
  <c r="H188" i="4" s="1"/>
  <c r="A189" i="4"/>
  <c r="G189" i="4" s="1"/>
  <c r="H189" i="4" s="1"/>
  <c r="A190" i="4"/>
  <c r="G190" i="4" s="1"/>
  <c r="H190" i="4" s="1"/>
  <c r="A191" i="4"/>
  <c r="G191" i="4" s="1"/>
  <c r="H191" i="4" s="1"/>
  <c r="A192" i="4"/>
  <c r="G192" i="4" s="1"/>
  <c r="H192" i="4" s="1"/>
  <c r="A193" i="4"/>
  <c r="G193" i="4" s="1"/>
  <c r="H193" i="4" s="1"/>
  <c r="A194" i="4"/>
  <c r="G194" i="4" s="1"/>
  <c r="H194" i="4" s="1"/>
  <c r="A195" i="4"/>
  <c r="G195" i="4" s="1"/>
  <c r="H195" i="4" s="1"/>
  <c r="A196" i="4"/>
  <c r="G196" i="4" s="1"/>
  <c r="H196" i="4" s="1"/>
  <c r="A197" i="4"/>
  <c r="G197" i="4" s="1"/>
  <c r="H197" i="4" s="1"/>
  <c r="A198" i="4"/>
  <c r="G198" i="4" s="1"/>
  <c r="H198" i="4" s="1"/>
  <c r="A199" i="4"/>
  <c r="G199" i="4" s="1"/>
  <c r="H199" i="4" s="1"/>
  <c r="A200" i="4"/>
  <c r="G200" i="4" s="1"/>
  <c r="H200" i="4" s="1"/>
  <c r="A201" i="4"/>
  <c r="G201" i="4" s="1"/>
  <c r="H201" i="4" s="1"/>
  <c r="A202" i="4"/>
  <c r="G202" i="4" s="1"/>
  <c r="H202" i="4" s="1"/>
  <c r="A203" i="4"/>
  <c r="G203" i="4" s="1"/>
  <c r="H203" i="4" s="1"/>
  <c r="A204" i="4"/>
  <c r="G204" i="4" s="1"/>
  <c r="H204" i="4" s="1"/>
  <c r="A205" i="4"/>
  <c r="G205" i="4" s="1"/>
  <c r="H205" i="4" s="1"/>
  <c r="A206" i="4"/>
  <c r="G206" i="4" s="1"/>
  <c r="H206" i="4" s="1"/>
  <c r="A207" i="4"/>
  <c r="G207" i="4" s="1"/>
  <c r="H207" i="4" s="1"/>
  <c r="A208" i="4"/>
  <c r="G208" i="4" s="1"/>
  <c r="H208" i="4" s="1"/>
  <c r="A209" i="4"/>
  <c r="G209" i="4" s="1"/>
  <c r="H209" i="4" s="1"/>
  <c r="A210" i="4"/>
  <c r="G210" i="4" s="1"/>
  <c r="H210" i="4" s="1"/>
  <c r="A211" i="4"/>
  <c r="G211" i="4" s="1"/>
  <c r="H211" i="4" s="1"/>
  <c r="A212" i="4"/>
  <c r="G212" i="4" s="1"/>
  <c r="H212" i="4" s="1"/>
  <c r="A213" i="4"/>
  <c r="G213" i="4" s="1"/>
  <c r="H213" i="4" s="1"/>
  <c r="A214" i="4"/>
  <c r="G214" i="4" s="1"/>
  <c r="H214" i="4" s="1"/>
  <c r="A215" i="4"/>
  <c r="G215" i="4" s="1"/>
  <c r="H215" i="4" s="1"/>
  <c r="A216" i="4"/>
  <c r="G216" i="4" s="1"/>
  <c r="H216" i="4" s="1"/>
  <c r="A217" i="4"/>
  <c r="G217" i="4" s="1"/>
  <c r="H217" i="4" s="1"/>
  <c r="A218" i="4"/>
  <c r="G218" i="4" s="1"/>
  <c r="H218" i="4" s="1"/>
  <c r="A219" i="4"/>
  <c r="G219" i="4" s="1"/>
  <c r="H219" i="4" s="1"/>
  <c r="A220" i="4"/>
  <c r="G220" i="4" s="1"/>
  <c r="H220" i="4" s="1"/>
  <c r="A221" i="4"/>
  <c r="G221" i="4" s="1"/>
  <c r="H221" i="4" s="1"/>
  <c r="A222" i="4"/>
  <c r="G222" i="4" s="1"/>
  <c r="H222" i="4" s="1"/>
  <c r="A223" i="4"/>
  <c r="G223" i="4" s="1"/>
  <c r="H223" i="4" s="1"/>
  <c r="A224" i="4"/>
  <c r="G224" i="4" s="1"/>
  <c r="H224" i="4" s="1"/>
  <c r="A225" i="4"/>
  <c r="G225" i="4" s="1"/>
  <c r="H225" i="4" s="1"/>
  <c r="A226" i="4"/>
  <c r="G226" i="4" s="1"/>
  <c r="H226" i="4" s="1"/>
  <c r="A227" i="4"/>
  <c r="G227" i="4" s="1"/>
  <c r="H227" i="4" s="1"/>
  <c r="A228" i="4"/>
  <c r="G228" i="4" s="1"/>
  <c r="H228" i="4" s="1"/>
  <c r="A229" i="4"/>
  <c r="G229" i="4" s="1"/>
  <c r="H229" i="4" s="1"/>
  <c r="A230" i="4"/>
  <c r="G230" i="4" s="1"/>
  <c r="H230" i="4" s="1"/>
  <c r="A231" i="4"/>
  <c r="G231" i="4" s="1"/>
  <c r="H231" i="4" s="1"/>
  <c r="A232" i="4"/>
  <c r="G232" i="4" s="1"/>
  <c r="H232" i="4" s="1"/>
  <c r="A233" i="4"/>
  <c r="G233" i="4" s="1"/>
  <c r="H233" i="4" s="1"/>
  <c r="A234" i="4"/>
  <c r="G234" i="4" s="1"/>
  <c r="H234" i="4" s="1"/>
  <c r="A235" i="4"/>
  <c r="G235" i="4" s="1"/>
  <c r="H235" i="4" s="1"/>
  <c r="A236" i="4"/>
  <c r="G236" i="4" s="1"/>
  <c r="H236" i="4" s="1"/>
  <c r="A237" i="4"/>
  <c r="G237" i="4" s="1"/>
  <c r="H237" i="4" s="1"/>
  <c r="A238" i="4"/>
  <c r="G238" i="4" s="1"/>
  <c r="H238" i="4" s="1"/>
  <c r="A239" i="4"/>
  <c r="G239" i="4" s="1"/>
  <c r="H239" i="4" s="1"/>
  <c r="A240" i="4"/>
  <c r="G240" i="4" s="1"/>
  <c r="H240" i="4" s="1"/>
  <c r="A241" i="4"/>
  <c r="G241" i="4" s="1"/>
  <c r="H241" i="4" s="1"/>
  <c r="A242" i="4"/>
  <c r="G242" i="4" s="1"/>
  <c r="H242" i="4" s="1"/>
  <c r="A243" i="4"/>
  <c r="G243" i="4" s="1"/>
  <c r="H243" i="4" s="1"/>
  <c r="A244" i="4"/>
  <c r="G244" i="4" s="1"/>
  <c r="H244" i="4" s="1"/>
  <c r="A245" i="4"/>
  <c r="G245" i="4" s="1"/>
  <c r="H245" i="4" s="1"/>
  <c r="A246" i="4"/>
  <c r="G246" i="4" s="1"/>
  <c r="H246" i="4" s="1"/>
  <c r="A247" i="4"/>
  <c r="G247" i="4" s="1"/>
  <c r="H247" i="4" s="1"/>
  <c r="A248" i="4"/>
  <c r="G248" i="4" s="1"/>
  <c r="H248" i="4" s="1"/>
  <c r="A249" i="4"/>
  <c r="G249" i="4" s="1"/>
  <c r="H249" i="4" s="1"/>
  <c r="A250" i="4"/>
  <c r="G250" i="4" s="1"/>
  <c r="H250" i="4" s="1"/>
  <c r="A251" i="4"/>
  <c r="G251" i="4" s="1"/>
  <c r="H251" i="4" s="1"/>
  <c r="A252" i="4"/>
  <c r="G252" i="4" s="1"/>
  <c r="H252" i="4" s="1"/>
  <c r="A253" i="4"/>
  <c r="G253" i="4" s="1"/>
  <c r="H253" i="4" s="1"/>
  <c r="A254" i="4"/>
  <c r="G254" i="4" s="1"/>
  <c r="H254" i="4" s="1"/>
  <c r="A255" i="4"/>
  <c r="G255" i="4" s="1"/>
  <c r="H255" i="4" s="1"/>
  <c r="A256" i="4"/>
  <c r="G256" i="4" s="1"/>
  <c r="H256" i="4" s="1"/>
  <c r="A257" i="4"/>
  <c r="G257" i="4" s="1"/>
  <c r="H257" i="4" s="1"/>
  <c r="A258" i="4"/>
  <c r="G258" i="4" s="1"/>
  <c r="H258" i="4" s="1"/>
  <c r="A259" i="4"/>
  <c r="G259" i="4" s="1"/>
  <c r="H259" i="4" s="1"/>
  <c r="A260" i="4"/>
  <c r="G260" i="4" s="1"/>
  <c r="H260" i="4" s="1"/>
  <c r="A261" i="4"/>
  <c r="G261" i="4" s="1"/>
  <c r="H261" i="4" s="1"/>
  <c r="A262" i="4"/>
  <c r="G262" i="4" s="1"/>
  <c r="H262" i="4" s="1"/>
  <c r="A263" i="4"/>
  <c r="G263" i="4" s="1"/>
  <c r="H263" i="4" s="1"/>
  <c r="A264" i="4"/>
  <c r="G264" i="4" s="1"/>
  <c r="H264" i="4" s="1"/>
  <c r="A265" i="4"/>
  <c r="G265" i="4" s="1"/>
  <c r="H265" i="4" s="1"/>
  <c r="A266" i="4"/>
  <c r="G266" i="4" s="1"/>
  <c r="H266" i="4" s="1"/>
  <c r="A267" i="4"/>
  <c r="G267" i="4" s="1"/>
  <c r="H267" i="4" s="1"/>
  <c r="A268" i="4"/>
  <c r="G268" i="4" s="1"/>
  <c r="H268" i="4" s="1"/>
  <c r="A269" i="4"/>
  <c r="G269" i="4" s="1"/>
  <c r="H269" i="4" s="1"/>
  <c r="A270" i="4"/>
  <c r="G270" i="4" s="1"/>
  <c r="H270" i="4" s="1"/>
  <c r="A271" i="4"/>
  <c r="G271" i="4" s="1"/>
  <c r="H271" i="4" s="1"/>
  <c r="A272" i="4"/>
  <c r="G272" i="4" s="1"/>
  <c r="H272" i="4" s="1"/>
  <c r="A273" i="4"/>
  <c r="G273" i="4" s="1"/>
  <c r="H273" i="4" s="1"/>
  <c r="A274" i="4"/>
  <c r="G274" i="4" s="1"/>
  <c r="H274" i="4" s="1"/>
  <c r="A275" i="4"/>
  <c r="G275" i="4" s="1"/>
  <c r="H275" i="4" s="1"/>
  <c r="A276" i="4"/>
  <c r="G276" i="4" s="1"/>
  <c r="H276" i="4" s="1"/>
  <c r="A277" i="4"/>
  <c r="G277" i="4" s="1"/>
  <c r="H277" i="4" s="1"/>
  <c r="A278" i="4"/>
  <c r="G278" i="4" s="1"/>
  <c r="H278" i="4" s="1"/>
  <c r="A279" i="4"/>
  <c r="G279" i="4" s="1"/>
  <c r="H279" i="4" s="1"/>
  <c r="A280" i="4"/>
  <c r="G280" i="4" s="1"/>
  <c r="H280" i="4" s="1"/>
  <c r="A281" i="4"/>
  <c r="G281" i="4" s="1"/>
  <c r="H281" i="4" s="1"/>
  <c r="A282" i="4"/>
  <c r="G282" i="4" s="1"/>
  <c r="H282" i="4" s="1"/>
  <c r="A283" i="4"/>
  <c r="G283" i="4" s="1"/>
  <c r="H283" i="4" s="1"/>
  <c r="A284" i="4"/>
  <c r="G284" i="4" s="1"/>
  <c r="H284" i="4" s="1"/>
  <c r="A285" i="4"/>
  <c r="G285" i="4" s="1"/>
  <c r="H285" i="4" s="1"/>
  <c r="A286" i="4"/>
  <c r="G286" i="4" s="1"/>
  <c r="H286" i="4" s="1"/>
  <c r="A287" i="4"/>
  <c r="G287" i="4" s="1"/>
  <c r="H287" i="4" s="1"/>
  <c r="A288" i="4"/>
  <c r="G288" i="4" s="1"/>
  <c r="H288" i="4" s="1"/>
  <c r="A289" i="4"/>
  <c r="G289" i="4" s="1"/>
  <c r="H289" i="4" s="1"/>
  <c r="A290" i="4"/>
  <c r="G290" i="4" s="1"/>
  <c r="H290" i="4" s="1"/>
  <c r="A291" i="4"/>
  <c r="G291" i="4" s="1"/>
  <c r="H291" i="4" s="1"/>
  <c r="A292" i="4"/>
  <c r="G292" i="4" s="1"/>
  <c r="H292" i="4" s="1"/>
  <c r="A293" i="4"/>
  <c r="G293" i="4" s="1"/>
  <c r="H293" i="4" s="1"/>
  <c r="A294" i="4"/>
  <c r="G294" i="4" s="1"/>
  <c r="H294" i="4" s="1"/>
  <c r="A295" i="4"/>
  <c r="G295" i="4" s="1"/>
  <c r="H295" i="4" s="1"/>
  <c r="A296" i="4"/>
  <c r="G296" i="4" s="1"/>
  <c r="H296" i="4" s="1"/>
  <c r="A297" i="4"/>
  <c r="G297" i="4" s="1"/>
  <c r="H297" i="4" s="1"/>
  <c r="A298" i="4"/>
  <c r="G298" i="4" s="1"/>
  <c r="H298" i="4" s="1"/>
  <c r="A299" i="4"/>
  <c r="G299" i="4" s="1"/>
  <c r="H299" i="4" s="1"/>
  <c r="A300" i="4"/>
  <c r="G300" i="4" s="1"/>
  <c r="H300" i="4" s="1"/>
  <c r="A301" i="4"/>
  <c r="G301" i="4" s="1"/>
  <c r="H301" i="4" s="1"/>
  <c r="A302" i="4"/>
  <c r="G302" i="4" s="1"/>
  <c r="H302" i="4" s="1"/>
  <c r="A303" i="4"/>
  <c r="G303" i="4" s="1"/>
  <c r="H303" i="4" s="1"/>
  <c r="A304" i="4"/>
  <c r="G304" i="4" s="1"/>
  <c r="H304" i="4" s="1"/>
  <c r="A305" i="4"/>
  <c r="G305" i="4" s="1"/>
  <c r="H305" i="4" s="1"/>
  <c r="A306" i="4"/>
  <c r="G306" i="4" s="1"/>
  <c r="H306" i="4" s="1"/>
  <c r="A307" i="4"/>
  <c r="G307" i="4" s="1"/>
  <c r="H307" i="4" s="1"/>
  <c r="A308" i="4"/>
  <c r="G308" i="4" s="1"/>
  <c r="H308" i="4" s="1"/>
  <c r="A309" i="4"/>
  <c r="G309" i="4" s="1"/>
  <c r="H309" i="4" s="1"/>
  <c r="A310" i="4"/>
  <c r="G310" i="4" s="1"/>
  <c r="H310" i="4" s="1"/>
  <c r="A311" i="4"/>
  <c r="G311" i="4" s="1"/>
  <c r="H311" i="4" s="1"/>
  <c r="A312" i="4"/>
  <c r="G312" i="4" s="1"/>
  <c r="H312" i="4" s="1"/>
  <c r="A313" i="4"/>
  <c r="G313" i="4" s="1"/>
  <c r="H313" i="4" s="1"/>
  <c r="A314" i="4"/>
  <c r="G314" i="4" s="1"/>
  <c r="H314" i="4" s="1"/>
  <c r="A315" i="4"/>
  <c r="G315" i="4" s="1"/>
  <c r="H315" i="4" s="1"/>
  <c r="A316" i="4"/>
  <c r="G316" i="4" s="1"/>
  <c r="H316" i="4" s="1"/>
  <c r="A317" i="4"/>
  <c r="G317" i="4" s="1"/>
  <c r="H317" i="4" s="1"/>
  <c r="A318" i="4"/>
  <c r="G318" i="4" s="1"/>
  <c r="H318" i="4" s="1"/>
  <c r="A319" i="4"/>
  <c r="G319" i="4" s="1"/>
  <c r="H319" i="4" s="1"/>
  <c r="A320" i="4"/>
  <c r="G320" i="4" s="1"/>
  <c r="H320" i="4" s="1"/>
  <c r="A321" i="4"/>
  <c r="G321" i="4" s="1"/>
  <c r="H321" i="4" s="1"/>
  <c r="A322" i="4"/>
  <c r="G322" i="4" s="1"/>
  <c r="H322" i="4" s="1"/>
  <c r="A323" i="4"/>
  <c r="G323" i="4" s="1"/>
  <c r="H323" i="4" s="1"/>
  <c r="A324" i="4"/>
  <c r="G324" i="4" s="1"/>
  <c r="H324" i="4" s="1"/>
  <c r="A325" i="4"/>
  <c r="G325" i="4" s="1"/>
  <c r="H325" i="4" s="1"/>
  <c r="A326" i="4"/>
  <c r="G326" i="4" s="1"/>
  <c r="H326" i="4" s="1"/>
  <c r="A327" i="4"/>
  <c r="G327" i="4" s="1"/>
  <c r="H327" i="4" s="1"/>
  <c r="A328" i="4"/>
  <c r="G328" i="4" s="1"/>
  <c r="H328" i="4" s="1"/>
  <c r="A329" i="4"/>
  <c r="G329" i="4" s="1"/>
  <c r="H329" i="4" s="1"/>
  <c r="A330" i="4"/>
  <c r="G330" i="4" s="1"/>
  <c r="H330" i="4" s="1"/>
  <c r="A331" i="4"/>
  <c r="G331" i="4" s="1"/>
  <c r="H331" i="4" s="1"/>
  <c r="A332" i="4"/>
  <c r="G332" i="4" s="1"/>
  <c r="H332" i="4" s="1"/>
  <c r="A333" i="4"/>
  <c r="G333" i="4" s="1"/>
  <c r="H333" i="4" s="1"/>
  <c r="A334" i="4"/>
  <c r="G334" i="4" s="1"/>
  <c r="H334" i="4" s="1"/>
  <c r="A335" i="4"/>
  <c r="G335" i="4" s="1"/>
  <c r="H335" i="4" s="1"/>
  <c r="A336" i="4"/>
  <c r="G336" i="4" s="1"/>
  <c r="H336" i="4" s="1"/>
  <c r="A337" i="4"/>
  <c r="G337" i="4" s="1"/>
  <c r="H337" i="4" s="1"/>
  <c r="A338" i="4"/>
  <c r="G338" i="4" s="1"/>
  <c r="H338" i="4" s="1"/>
  <c r="A339" i="4"/>
  <c r="G339" i="4" s="1"/>
  <c r="H339" i="4" s="1"/>
  <c r="A340" i="4"/>
  <c r="G340" i="4" s="1"/>
  <c r="H340" i="4" s="1"/>
  <c r="A341" i="4"/>
  <c r="G341" i="4" s="1"/>
  <c r="H341" i="4" s="1"/>
  <c r="A342" i="4"/>
  <c r="G342" i="4" s="1"/>
  <c r="H342" i="4" s="1"/>
  <c r="A343" i="4"/>
  <c r="G343" i="4" s="1"/>
  <c r="H343" i="4" s="1"/>
  <c r="A344" i="4"/>
  <c r="G344" i="4" s="1"/>
  <c r="H344" i="4" s="1"/>
  <c r="A345" i="4"/>
  <c r="G345" i="4" s="1"/>
  <c r="H345" i="4" s="1"/>
  <c r="A3" i="4"/>
  <c r="G3" i="4" s="1"/>
  <c r="A4" i="4"/>
  <c r="G4" i="4" s="1"/>
  <c r="A5" i="4"/>
  <c r="G5" i="4" s="1"/>
  <c r="A6" i="4"/>
  <c r="G6" i="4" s="1"/>
  <c r="A7" i="4"/>
  <c r="G7" i="4" s="1"/>
  <c r="A8" i="4"/>
  <c r="G8" i="4" s="1"/>
  <c r="A9" i="4"/>
  <c r="G9" i="4" s="1"/>
  <c r="A10" i="4"/>
  <c r="G10" i="4" s="1"/>
  <c r="A11" i="4"/>
  <c r="G11" i="4" s="1"/>
  <c r="A12" i="4"/>
  <c r="G12" i="4" s="1"/>
  <c r="A13" i="4"/>
  <c r="G13" i="4" s="1"/>
  <c r="H13" i="4" s="1"/>
  <c r="A14" i="4"/>
  <c r="G14" i="4" s="1"/>
  <c r="H14" i="4" s="1"/>
  <c r="A15" i="4"/>
  <c r="G15" i="4" s="1"/>
  <c r="H15" i="4" s="1"/>
  <c r="A16" i="4"/>
  <c r="G16" i="4" s="1"/>
  <c r="H16" i="4" s="1"/>
  <c r="A17" i="4"/>
  <c r="G17" i="4" s="1"/>
  <c r="H17" i="4" s="1"/>
  <c r="A18" i="4"/>
  <c r="G18" i="4" s="1"/>
  <c r="H18" i="4" s="1"/>
  <c r="A19" i="4"/>
  <c r="G19" i="4" s="1"/>
  <c r="H19" i="4" s="1"/>
  <c r="A20" i="4"/>
  <c r="G20" i="4" s="1"/>
  <c r="H20" i="4" s="1"/>
  <c r="A21" i="4"/>
  <c r="G21" i="4" s="1"/>
  <c r="H21" i="4" s="1"/>
  <c r="A22" i="4"/>
  <c r="G22" i="4" s="1"/>
  <c r="H22" i="4" s="1"/>
  <c r="A23" i="4"/>
  <c r="G23" i="4" s="1"/>
  <c r="H23" i="4" s="1"/>
  <c r="A24" i="4"/>
  <c r="G24" i="4" s="1"/>
  <c r="H24" i="4" s="1"/>
  <c r="A25" i="4"/>
  <c r="G25" i="4" s="1"/>
  <c r="H25" i="4" s="1"/>
  <c r="A26" i="4"/>
  <c r="G26" i="4" s="1"/>
  <c r="H26" i="4" s="1"/>
  <c r="A27" i="4"/>
  <c r="G27" i="4" s="1"/>
  <c r="H27" i="4" s="1"/>
  <c r="A28" i="4"/>
  <c r="G28" i="4" s="1"/>
  <c r="H28" i="4" s="1"/>
  <c r="A2" i="4"/>
  <c r="G2" i="4" s="1"/>
  <c r="H10" i="4" l="1"/>
  <c r="H6" i="4"/>
  <c r="H7563" i="4"/>
  <c r="H7559" i="4"/>
  <c r="H7555" i="4"/>
  <c r="H7551" i="4"/>
  <c r="H7547" i="4"/>
  <c r="H7543" i="4"/>
  <c r="H7539" i="4"/>
  <c r="H7535" i="4"/>
  <c r="H7531" i="4"/>
  <c r="H7527" i="4"/>
  <c r="H7523" i="4"/>
  <c r="H7519" i="4"/>
  <c r="H7515" i="4"/>
  <c r="H7511" i="4"/>
  <c r="H7507" i="4"/>
  <c r="H7503" i="4"/>
  <c r="H7499" i="4"/>
  <c r="H7495" i="4"/>
  <c r="H7491" i="4"/>
  <c r="H7487" i="4"/>
  <c r="H7483" i="4"/>
  <c r="H7479" i="4"/>
  <c r="H7475" i="4"/>
  <c r="H7471" i="4"/>
  <c r="H7467" i="4"/>
  <c r="H7463" i="4"/>
  <c r="H7459" i="4"/>
  <c r="H7455" i="4"/>
  <c r="H7451" i="4"/>
  <c r="H7447" i="4"/>
  <c r="H7443" i="4"/>
  <c r="H7439" i="4"/>
  <c r="H7435" i="4"/>
  <c r="H7431" i="4"/>
  <c r="H7427" i="4"/>
  <c r="H7423" i="4"/>
  <c r="H7419" i="4"/>
  <c r="H7415" i="4"/>
  <c r="H7411" i="4"/>
  <c r="H7407" i="4"/>
  <c r="H7403" i="4"/>
  <c r="H7399" i="4"/>
  <c r="H7395" i="4"/>
  <c r="H7391" i="4"/>
  <c r="H7387" i="4"/>
  <c r="H7383" i="4"/>
  <c r="H7379" i="4"/>
  <c r="H7375" i="4"/>
  <c r="H7371" i="4"/>
  <c r="H7367" i="4"/>
  <c r="H7363" i="4"/>
  <c r="H7359" i="4"/>
  <c r="H7355" i="4"/>
  <c r="H7351" i="4"/>
  <c r="H7347" i="4"/>
  <c r="H7343" i="4"/>
  <c r="H7339" i="4"/>
  <c r="H7335" i="4"/>
  <c r="H7331" i="4"/>
  <c r="H7327" i="4"/>
  <c r="H7323" i="4"/>
  <c r="H7319" i="4"/>
  <c r="H7315" i="4"/>
  <c r="H7311" i="4"/>
  <c r="H7307" i="4"/>
  <c r="H7303" i="4"/>
  <c r="H7299" i="4"/>
  <c r="H7295" i="4"/>
  <c r="H7291" i="4"/>
  <c r="H7287" i="4"/>
  <c r="H7283" i="4"/>
  <c r="H7279" i="4"/>
  <c r="H7275" i="4"/>
  <c r="H7271" i="4"/>
  <c r="H7267" i="4"/>
  <c r="H7263" i="4"/>
  <c r="H7259" i="4"/>
  <c r="H7255" i="4"/>
  <c r="H7251" i="4"/>
  <c r="H7247" i="4"/>
  <c r="H7243" i="4"/>
  <c r="H7239" i="4"/>
  <c r="H7235" i="4"/>
  <c r="H7231" i="4"/>
  <c r="H7227" i="4"/>
  <c r="H7223" i="4"/>
  <c r="H7219" i="4"/>
  <c r="H7215" i="4"/>
  <c r="H7211" i="4"/>
  <c r="H7207" i="4"/>
  <c r="H7203" i="4"/>
  <c r="H7199" i="4"/>
  <c r="H7195" i="4"/>
  <c r="H7191" i="4"/>
  <c r="H7187" i="4"/>
  <c r="H7183" i="4"/>
  <c r="H7179" i="4"/>
  <c r="H7175" i="4"/>
  <c r="H7171" i="4"/>
  <c r="H7167" i="4"/>
  <c r="H7163" i="4"/>
  <c r="H7159" i="4"/>
  <c r="H7155" i="4"/>
  <c r="H7151" i="4"/>
  <c r="H7147" i="4"/>
  <c r="H7143" i="4"/>
  <c r="H7139" i="4"/>
  <c r="H7135" i="4"/>
  <c r="H7131" i="4"/>
  <c r="H7127" i="4"/>
  <c r="H7123" i="4"/>
  <c r="H7119" i="4"/>
  <c r="H7115" i="4"/>
  <c r="H7111" i="4"/>
  <c r="H7107" i="4"/>
  <c r="H7103" i="4"/>
  <c r="H7099" i="4"/>
  <c r="H7095" i="4"/>
  <c r="H7091" i="4"/>
  <c r="H7087" i="4"/>
  <c r="H7083" i="4"/>
  <c r="H7079" i="4"/>
  <c r="H7075" i="4"/>
  <c r="H7071" i="4"/>
  <c r="H7067" i="4"/>
  <c r="H7063" i="4"/>
  <c r="H7059" i="4"/>
  <c r="H7055" i="4"/>
  <c r="H7051" i="4"/>
  <c r="H7047" i="4"/>
  <c r="H7043" i="4"/>
  <c r="H7039" i="4"/>
  <c r="H7035" i="4"/>
  <c r="H7031" i="4"/>
  <c r="H7027" i="4"/>
  <c r="H7023" i="4"/>
  <c r="H7019" i="4"/>
  <c r="H7015" i="4"/>
  <c r="H7011" i="4"/>
  <c r="H7007" i="4"/>
  <c r="H7003" i="4"/>
  <c r="H6999" i="4"/>
  <c r="H6995" i="4"/>
  <c r="H6991" i="4"/>
  <c r="H6987" i="4"/>
  <c r="H6983" i="4"/>
  <c r="H6979" i="4"/>
  <c r="H6975" i="4"/>
  <c r="H6971" i="4"/>
  <c r="H6967" i="4"/>
  <c r="H6963" i="4"/>
  <c r="H6959" i="4"/>
  <c r="H6955" i="4"/>
  <c r="H6951" i="4"/>
  <c r="H6947" i="4"/>
  <c r="H6943" i="4"/>
  <c r="H6939" i="4"/>
  <c r="H6935" i="4"/>
  <c r="H6931" i="4"/>
  <c r="H6927" i="4"/>
  <c r="H6923" i="4"/>
  <c r="H6919" i="4"/>
  <c r="H6915" i="4"/>
  <c r="H6911" i="4"/>
  <c r="H6907" i="4"/>
  <c r="H6903" i="4"/>
  <c r="H6899" i="4"/>
  <c r="H6895" i="4"/>
  <c r="H6891" i="4"/>
  <c r="H6887" i="4"/>
  <c r="H6883" i="4"/>
  <c r="H6879" i="4"/>
  <c r="H6875" i="4"/>
  <c r="H6871" i="4"/>
  <c r="H6867" i="4"/>
  <c r="H6863" i="4"/>
  <c r="H6859" i="4"/>
  <c r="H6855" i="4"/>
  <c r="H6851" i="4"/>
  <c r="H6847" i="4"/>
  <c r="H6843" i="4"/>
  <c r="H6839" i="4"/>
  <c r="H6835" i="4"/>
  <c r="H6831" i="4"/>
  <c r="H6827" i="4"/>
  <c r="H6823" i="4"/>
  <c r="H6819" i="4"/>
  <c r="H6815" i="4"/>
  <c r="H9064" i="4"/>
  <c r="H9060" i="4"/>
  <c r="H9056" i="4"/>
  <c r="H9052" i="4"/>
  <c r="H9048" i="4"/>
  <c r="H9044" i="4"/>
  <c r="H9040" i="4"/>
  <c r="H9036" i="4"/>
  <c r="H9032" i="4"/>
  <c r="H9028" i="4"/>
  <c r="H9024" i="4"/>
  <c r="H9020" i="4"/>
  <c r="H9016" i="4"/>
  <c r="H9012" i="4"/>
  <c r="H9008" i="4"/>
  <c r="H9004" i="4"/>
  <c r="H9000" i="4"/>
  <c r="H8996" i="4"/>
  <c r="H8992" i="4"/>
  <c r="H8988" i="4"/>
  <c r="H8984" i="4"/>
  <c r="H8980" i="4"/>
  <c r="H8976" i="4"/>
  <c r="H8972" i="4"/>
  <c r="H8968" i="4"/>
  <c r="H8964" i="4"/>
  <c r="H8960" i="4"/>
  <c r="H8956" i="4"/>
  <c r="H8952" i="4"/>
  <c r="H8948" i="4"/>
  <c r="H8944" i="4"/>
  <c r="H8940" i="4"/>
  <c r="H8936" i="4"/>
  <c r="H8932" i="4"/>
  <c r="H8928" i="4"/>
  <c r="H8924" i="4"/>
  <c r="H8920" i="4"/>
  <c r="H8916" i="4"/>
  <c r="H8912" i="4"/>
  <c r="H8908" i="4"/>
  <c r="H8904" i="4"/>
  <c r="H8900" i="4"/>
  <c r="H8896" i="4"/>
  <c r="H8892" i="4"/>
  <c r="H8888" i="4"/>
  <c r="H8884" i="4"/>
  <c r="H8880" i="4"/>
  <c r="H8876" i="4"/>
  <c r="H8872" i="4"/>
  <c r="H8868" i="4"/>
  <c r="H8864" i="4"/>
  <c r="H8860" i="4"/>
  <c r="H8856" i="4"/>
  <c r="H8852" i="4"/>
  <c r="H8848" i="4"/>
  <c r="H8844" i="4"/>
  <c r="H8840" i="4"/>
  <c r="H8836" i="4"/>
  <c r="H8832" i="4"/>
  <c r="H8828" i="4"/>
  <c r="H8824" i="4"/>
  <c r="H8820" i="4"/>
  <c r="H8816" i="4"/>
  <c r="H8812" i="4"/>
  <c r="H8808" i="4"/>
  <c r="H8804" i="4"/>
  <c r="H8800" i="4"/>
  <c r="H8796" i="4"/>
  <c r="H8792" i="4"/>
  <c r="H8788" i="4"/>
  <c r="H8784" i="4"/>
  <c r="H8780" i="4"/>
  <c r="H8776" i="4"/>
  <c r="H8772" i="4"/>
  <c r="H8768" i="4"/>
  <c r="H8764" i="4"/>
  <c r="H8760" i="4"/>
  <c r="H8756" i="4"/>
  <c r="H8752" i="4"/>
  <c r="H8748" i="4"/>
  <c r="H8744" i="4"/>
  <c r="H8740" i="4"/>
  <c r="H8736" i="4"/>
  <c r="H8732" i="4"/>
  <c r="H8728" i="4"/>
  <c r="H8724" i="4"/>
  <c r="H8720" i="4"/>
  <c r="H8716" i="4"/>
  <c r="H8712" i="4"/>
  <c r="H8708" i="4"/>
  <c r="H8704" i="4"/>
  <c r="H8700" i="4"/>
  <c r="H8696" i="4"/>
  <c r="H8692" i="4"/>
  <c r="H8688" i="4"/>
  <c r="H8684" i="4"/>
  <c r="H8680" i="4"/>
  <c r="H8676" i="4"/>
  <c r="H8672" i="4"/>
  <c r="H8668" i="4"/>
  <c r="H8664" i="4"/>
  <c r="H8660" i="4"/>
  <c r="H8656" i="4"/>
  <c r="H8652" i="4"/>
  <c r="H8648" i="4"/>
  <c r="H8644" i="4"/>
  <c r="H8640" i="4"/>
  <c r="H8636" i="4"/>
  <c r="H8632" i="4"/>
  <c r="H8628" i="4"/>
  <c r="H8624" i="4"/>
  <c r="H8620" i="4"/>
  <c r="H8616" i="4"/>
  <c r="H8612" i="4"/>
  <c r="H8608" i="4"/>
  <c r="H8604" i="4"/>
  <c r="H8600" i="4"/>
  <c r="H8596" i="4"/>
  <c r="H8592" i="4"/>
  <c r="H8588" i="4"/>
  <c r="H8584" i="4"/>
  <c r="H8580" i="4"/>
  <c r="H8576" i="4"/>
  <c r="H8572" i="4"/>
  <c r="H8568" i="4"/>
  <c r="H8564" i="4"/>
  <c r="H8560" i="4"/>
  <c r="H8556" i="4"/>
  <c r="H8552" i="4"/>
  <c r="H8548" i="4"/>
  <c r="H8544" i="4"/>
  <c r="H8540" i="4"/>
  <c r="H8536" i="4"/>
  <c r="H8532" i="4"/>
  <c r="H8528" i="4"/>
  <c r="H8524" i="4"/>
  <c r="H8520" i="4"/>
  <c r="H8516" i="4"/>
  <c r="H8512" i="4"/>
  <c r="H8508" i="4"/>
  <c r="H8504" i="4"/>
  <c r="H8500" i="4"/>
  <c r="H8496" i="4"/>
  <c r="H8492" i="4"/>
  <c r="H8488" i="4"/>
  <c r="H8484" i="4"/>
  <c r="H8480" i="4"/>
  <c r="H8476" i="4"/>
  <c r="H8472" i="4"/>
  <c r="H8468" i="4"/>
  <c r="H8464" i="4"/>
  <c r="H8460" i="4"/>
  <c r="H8456" i="4"/>
  <c r="H8452" i="4"/>
  <c r="H8448" i="4"/>
  <c r="H8444" i="4"/>
  <c r="H8440" i="4"/>
  <c r="H8436" i="4"/>
  <c r="H8432" i="4"/>
  <c r="H8428" i="4"/>
  <c r="H8424" i="4"/>
  <c r="H8420" i="4"/>
  <c r="H8416" i="4"/>
  <c r="H8412" i="4"/>
  <c r="H8408" i="4"/>
  <c r="H8404" i="4"/>
  <c r="H8400" i="4"/>
  <c r="H8396" i="4"/>
  <c r="H8392" i="4"/>
  <c r="H8388" i="4"/>
  <c r="H8384" i="4"/>
  <c r="H8380" i="4"/>
  <c r="H8376" i="4"/>
  <c r="H8372" i="4"/>
  <c r="H8368" i="4"/>
  <c r="H8364" i="4"/>
  <c r="H8360" i="4"/>
  <c r="H8356" i="4"/>
  <c r="H8352" i="4"/>
  <c r="H8348" i="4"/>
  <c r="H8344" i="4"/>
  <c r="H8340" i="4"/>
  <c r="H8336" i="4"/>
  <c r="H8332" i="4"/>
  <c r="H8328" i="4"/>
  <c r="H8324" i="4"/>
  <c r="H8320" i="4"/>
  <c r="H8316" i="4"/>
  <c r="H8312" i="4"/>
  <c r="H8308" i="4"/>
  <c r="H8304" i="4"/>
  <c r="H8300" i="4"/>
  <c r="H8296" i="4"/>
  <c r="H8292" i="4"/>
  <c r="H8288" i="4"/>
  <c r="H8284" i="4"/>
  <c r="H8280" i="4"/>
  <c r="H8276" i="4"/>
  <c r="H8272" i="4"/>
  <c r="H8268" i="4"/>
  <c r="H8264" i="4"/>
  <c r="H8260" i="4"/>
  <c r="H8256" i="4"/>
  <c r="H8252" i="4"/>
  <c r="H8248" i="4"/>
  <c r="H8244" i="4"/>
  <c r="H8240" i="4"/>
  <c r="H8236" i="4"/>
  <c r="H8232" i="4"/>
  <c r="H8228" i="4"/>
  <c r="H8224" i="4"/>
  <c r="H8220" i="4"/>
  <c r="H8216" i="4"/>
  <c r="H8212" i="4"/>
  <c r="H8208" i="4"/>
  <c r="H8204" i="4"/>
  <c r="H8200" i="4"/>
  <c r="H8196" i="4"/>
  <c r="H8192" i="4"/>
  <c r="H8188" i="4"/>
  <c r="H8184" i="4"/>
  <c r="H8180" i="4"/>
  <c r="H8176" i="4"/>
  <c r="H8172" i="4"/>
  <c r="H8168" i="4"/>
  <c r="H8164" i="4"/>
  <c r="H8160" i="4"/>
  <c r="H8156" i="4"/>
  <c r="H8152" i="4"/>
  <c r="H8148" i="4"/>
  <c r="H8144" i="4"/>
  <c r="H8140" i="4"/>
  <c r="H8136" i="4"/>
  <c r="H8132" i="4"/>
  <c r="H8128" i="4"/>
  <c r="H8124" i="4"/>
  <c r="H8120" i="4"/>
  <c r="H8116" i="4"/>
  <c r="H8112" i="4"/>
  <c r="H8108" i="4"/>
  <c r="H8104" i="4"/>
  <c r="H8100" i="4"/>
  <c r="H8096" i="4"/>
  <c r="H8092" i="4"/>
  <c r="H8088" i="4"/>
  <c r="H8084" i="4"/>
  <c r="H8080" i="4"/>
  <c r="H8076" i="4"/>
  <c r="H8072" i="4"/>
  <c r="H8068" i="4"/>
  <c r="H8064" i="4"/>
  <c r="H8060" i="4"/>
  <c r="H8056" i="4"/>
  <c r="H8052" i="4"/>
  <c r="H8048" i="4"/>
  <c r="H8044" i="4"/>
  <c r="H8040" i="4"/>
  <c r="H8036" i="4"/>
  <c r="H8032" i="4"/>
  <c r="H8028" i="4"/>
  <c r="H8024" i="4"/>
  <c r="H8020" i="4"/>
  <c r="H8016" i="4"/>
  <c r="H8012" i="4"/>
  <c r="H8008" i="4"/>
  <c r="H8004" i="4"/>
  <c r="H8000" i="4"/>
  <c r="H7996" i="4"/>
  <c r="H7992" i="4"/>
  <c r="H7988" i="4"/>
  <c r="H7984" i="4"/>
  <c r="H7980" i="4"/>
  <c r="H7976" i="4"/>
  <c r="H7972" i="4"/>
  <c r="H7968" i="4"/>
  <c r="H7964" i="4"/>
  <c r="H7960" i="4"/>
  <c r="H7956" i="4"/>
  <c r="H7952" i="4"/>
  <c r="H7948" i="4"/>
  <c r="H7944" i="4"/>
  <c r="H7940" i="4"/>
  <c r="H7936" i="4"/>
  <c r="H7932" i="4"/>
  <c r="H7928" i="4"/>
  <c r="H7924" i="4"/>
  <c r="H7920" i="4"/>
  <c r="H7916" i="4"/>
  <c r="H7912" i="4"/>
  <c r="H7908" i="4"/>
  <c r="H7904" i="4"/>
  <c r="H7900" i="4"/>
  <c r="H7896" i="4"/>
  <c r="H7892" i="4"/>
  <c r="H7888" i="4"/>
  <c r="H7884" i="4"/>
  <c r="H7880" i="4"/>
  <c r="H7876" i="4"/>
  <c r="H7872" i="4"/>
  <c r="H7868" i="4"/>
  <c r="H7864" i="4"/>
  <c r="H7860" i="4"/>
  <c r="H7856" i="4"/>
  <c r="H7852" i="4"/>
  <c r="H7848" i="4"/>
  <c r="H7844" i="4"/>
  <c r="H7840" i="4"/>
  <c r="H7836" i="4"/>
  <c r="H7832" i="4"/>
  <c r="H7828" i="4"/>
  <c r="H7824" i="4"/>
  <c r="H7820" i="4"/>
  <c r="H7816" i="4"/>
  <c r="H7812" i="4"/>
  <c r="H7808" i="4"/>
  <c r="H7804" i="4"/>
  <c r="H7800" i="4"/>
  <c r="H7796" i="4"/>
  <c r="H7792" i="4"/>
  <c r="H7788" i="4"/>
  <c r="H7784" i="4"/>
  <c r="H7780" i="4"/>
  <c r="H7776" i="4"/>
  <c r="H7772" i="4"/>
  <c r="H7768" i="4"/>
  <c r="H7764" i="4"/>
  <c r="H7760" i="4"/>
  <c r="H7756" i="4"/>
  <c r="H7752" i="4"/>
  <c r="H7748" i="4"/>
  <c r="H7744" i="4"/>
  <c r="H7740" i="4"/>
  <c r="H7736" i="4"/>
  <c r="H7732" i="4"/>
  <c r="H7728" i="4"/>
  <c r="H7724" i="4"/>
  <c r="H7720" i="4"/>
  <c r="H7716" i="4"/>
  <c r="H7712" i="4"/>
  <c r="H7708" i="4"/>
  <c r="H7704" i="4"/>
  <c r="H7700" i="4"/>
  <c r="H7696" i="4"/>
  <c r="H7692" i="4"/>
  <c r="H7688" i="4"/>
  <c r="H7684" i="4"/>
  <c r="H7680" i="4"/>
  <c r="H7676" i="4"/>
  <c r="H7672" i="4"/>
  <c r="H7668" i="4"/>
  <c r="H7664" i="4"/>
  <c r="H7660" i="4"/>
  <c r="H7656" i="4"/>
  <c r="H7652" i="4"/>
  <c r="H7648" i="4"/>
  <c r="H7644" i="4"/>
  <c r="H7640" i="4"/>
  <c r="H7636" i="4"/>
  <c r="H7632" i="4"/>
  <c r="H7628" i="4"/>
  <c r="H7624" i="4"/>
  <c r="H7620" i="4"/>
  <c r="H7616" i="4"/>
  <c r="H7612" i="4"/>
  <c r="H7608" i="4"/>
  <c r="H7604" i="4"/>
  <c r="H7600" i="4"/>
  <c r="H7596" i="4"/>
  <c r="H7592" i="4"/>
  <c r="H7588" i="4"/>
  <c r="H7584" i="4"/>
  <c r="H7580" i="4"/>
  <c r="H7576" i="4"/>
  <c r="H7572" i="4"/>
  <c r="H7568" i="4"/>
  <c r="H9343" i="4"/>
  <c r="H9339" i="4"/>
  <c r="H9335" i="4"/>
  <c r="H9331" i="4"/>
  <c r="H9327" i="4"/>
  <c r="H9323" i="4"/>
  <c r="H9319" i="4"/>
  <c r="H9315" i="4"/>
  <c r="H9311" i="4"/>
  <c r="H9307" i="4"/>
  <c r="H9303" i="4"/>
  <c r="H9299" i="4"/>
  <c r="H9295" i="4"/>
  <c r="H9291" i="4"/>
  <c r="H9287" i="4"/>
  <c r="H9283" i="4"/>
  <c r="H9279" i="4"/>
  <c r="H9275" i="4"/>
  <c r="H9271" i="4"/>
  <c r="H9267" i="4"/>
  <c r="H9263" i="4"/>
  <c r="H9259" i="4"/>
  <c r="H9255" i="4"/>
  <c r="H9251" i="4"/>
  <c r="H9247" i="4"/>
  <c r="H9243" i="4"/>
  <c r="H9239" i="4"/>
  <c r="H9235" i="4"/>
  <c r="H9231" i="4"/>
  <c r="H9227" i="4"/>
  <c r="H9223" i="4"/>
  <c r="H9219" i="4"/>
  <c r="H9215" i="4"/>
  <c r="H9211" i="4"/>
  <c r="H9207" i="4"/>
  <c r="H9203" i="4"/>
  <c r="H9199" i="4"/>
  <c r="H9195" i="4"/>
  <c r="H9191" i="4"/>
  <c r="H9187" i="4"/>
  <c r="H9183" i="4"/>
  <c r="H9179" i="4"/>
  <c r="H9175" i="4"/>
  <c r="H9171" i="4"/>
  <c r="H9167" i="4"/>
  <c r="H9163" i="4"/>
  <c r="H9159" i="4"/>
  <c r="H9155" i="4"/>
  <c r="H9151" i="4"/>
  <c r="H9147" i="4"/>
  <c r="H9143" i="4"/>
  <c r="H9139" i="4"/>
  <c r="H9135" i="4"/>
  <c r="H9131" i="4"/>
  <c r="H9127" i="4"/>
  <c r="H9123" i="4"/>
  <c r="H9119" i="4"/>
  <c r="H9115" i="4"/>
  <c r="H9111" i="4"/>
  <c r="H9107" i="4"/>
  <c r="H9103" i="4"/>
  <c r="H9099" i="4"/>
  <c r="H9095" i="4"/>
  <c r="H9091" i="4"/>
  <c r="H9087" i="4"/>
  <c r="H9083" i="4"/>
  <c r="H9079" i="4"/>
  <c r="H9075" i="4"/>
  <c r="H9071" i="4"/>
  <c r="H7562" i="4"/>
  <c r="H7558" i="4"/>
  <c r="H7554" i="4"/>
  <c r="H7550" i="4"/>
  <c r="H7546" i="4"/>
  <c r="H7542" i="4"/>
  <c r="H7538" i="4"/>
  <c r="H9067" i="4"/>
  <c r="H9063" i="4"/>
  <c r="H9059" i="4"/>
  <c r="H9055" i="4"/>
  <c r="H9051" i="4"/>
  <c r="H9047" i="4"/>
  <c r="H9043" i="4"/>
  <c r="H9039" i="4"/>
  <c r="H9035" i="4"/>
  <c r="H9031" i="4"/>
  <c r="H9027" i="4"/>
  <c r="H9023" i="4"/>
  <c r="H9019" i="4"/>
  <c r="H9015" i="4"/>
  <c r="H9011" i="4"/>
  <c r="H9007" i="4"/>
  <c r="H9003" i="4"/>
  <c r="H8999" i="4"/>
  <c r="H8995" i="4"/>
  <c r="H8991" i="4"/>
  <c r="H8987" i="4"/>
  <c r="H8983" i="4"/>
  <c r="H8979" i="4"/>
  <c r="H8975" i="4"/>
  <c r="H8971" i="4"/>
  <c r="H8967" i="4"/>
  <c r="H8963" i="4"/>
  <c r="H8959" i="4"/>
  <c r="H8955" i="4"/>
  <c r="H8951" i="4"/>
  <c r="H8947" i="4"/>
  <c r="H8943" i="4"/>
  <c r="H8939" i="4"/>
  <c r="H8935" i="4"/>
  <c r="H8931" i="4"/>
  <c r="H8927" i="4"/>
  <c r="H8923" i="4"/>
  <c r="H8919" i="4"/>
  <c r="H8915" i="4"/>
  <c r="H8911" i="4"/>
  <c r="H8907" i="4"/>
  <c r="H8903" i="4"/>
  <c r="H8899" i="4"/>
  <c r="H8895" i="4"/>
  <c r="H8891" i="4"/>
  <c r="H8887" i="4"/>
  <c r="H8883" i="4"/>
  <c r="H8879" i="4"/>
  <c r="H8875" i="4"/>
  <c r="H8871" i="4"/>
  <c r="H8867" i="4"/>
  <c r="H8863" i="4"/>
  <c r="H8859" i="4"/>
  <c r="H8855" i="4"/>
  <c r="H8851" i="4"/>
  <c r="H8847" i="4"/>
  <c r="H8843" i="4"/>
  <c r="H8839" i="4"/>
  <c r="H8835" i="4"/>
  <c r="H8831" i="4"/>
  <c r="H8827" i="4"/>
  <c r="H8823" i="4"/>
  <c r="H8819" i="4"/>
  <c r="H8815" i="4"/>
  <c r="H8811" i="4"/>
  <c r="H8807" i="4"/>
  <c r="H8803" i="4"/>
  <c r="H8799" i="4"/>
  <c r="H8795" i="4"/>
  <c r="H8791" i="4"/>
  <c r="H8787" i="4"/>
  <c r="H8783" i="4"/>
  <c r="H8779" i="4"/>
  <c r="H8775" i="4"/>
  <c r="H8771" i="4"/>
  <c r="H8767" i="4"/>
  <c r="H8763" i="4"/>
  <c r="H8759" i="4"/>
  <c r="H8755" i="4"/>
  <c r="H8751" i="4"/>
  <c r="H8747" i="4"/>
  <c r="H8743" i="4"/>
  <c r="H8739" i="4"/>
  <c r="H8735" i="4"/>
  <c r="H8731" i="4"/>
  <c r="H8727" i="4"/>
  <c r="H8723" i="4"/>
  <c r="H8719" i="4"/>
  <c r="H8715" i="4"/>
  <c r="H8711" i="4"/>
  <c r="H8707" i="4"/>
  <c r="H8703" i="4"/>
  <c r="H8699" i="4"/>
  <c r="H8695" i="4"/>
  <c r="H8691" i="4"/>
  <c r="H8687" i="4"/>
  <c r="H8683" i="4"/>
  <c r="H8679" i="4"/>
  <c r="H8675" i="4"/>
  <c r="H8671" i="4"/>
  <c r="H8667" i="4"/>
  <c r="H8663" i="4"/>
  <c r="H8659" i="4"/>
  <c r="H8655" i="4"/>
  <c r="H8651" i="4"/>
  <c r="H8647" i="4"/>
  <c r="H8643" i="4"/>
  <c r="H8639" i="4"/>
  <c r="H8635" i="4"/>
  <c r="H8631" i="4"/>
  <c r="H8627" i="4"/>
  <c r="H8623" i="4"/>
  <c r="H8619" i="4"/>
  <c r="H8615" i="4"/>
  <c r="H8611" i="4"/>
  <c r="H8607" i="4"/>
  <c r="H8603" i="4"/>
  <c r="H8599" i="4"/>
  <c r="H8595" i="4"/>
  <c r="H8591" i="4"/>
  <c r="H8587" i="4"/>
  <c r="H8583" i="4"/>
  <c r="H8579" i="4"/>
  <c r="H8575" i="4"/>
  <c r="H8571" i="4"/>
  <c r="H8567" i="4"/>
  <c r="H8563" i="4"/>
  <c r="H8559" i="4"/>
  <c r="H8555" i="4"/>
  <c r="H8551" i="4"/>
  <c r="H8547" i="4"/>
  <c r="H8543" i="4"/>
  <c r="H8539" i="4"/>
  <c r="H8535" i="4"/>
  <c r="H8531" i="4"/>
  <c r="H8527" i="4"/>
  <c r="H8523" i="4"/>
  <c r="H8519" i="4"/>
  <c r="H8515" i="4"/>
  <c r="H8511" i="4"/>
  <c r="H8507" i="4"/>
  <c r="H8503" i="4"/>
  <c r="H8499" i="4"/>
  <c r="H8495" i="4"/>
  <c r="H8491" i="4"/>
  <c r="H8487" i="4"/>
  <c r="H8483" i="4"/>
  <c r="H8479" i="4"/>
  <c r="H8475" i="4"/>
  <c r="H8471" i="4"/>
  <c r="H8467" i="4"/>
  <c r="H8463" i="4"/>
  <c r="H8459" i="4"/>
  <c r="H8455" i="4"/>
  <c r="H8451" i="4"/>
  <c r="H8447" i="4"/>
  <c r="H8443" i="4"/>
  <c r="H8439" i="4"/>
  <c r="H8435" i="4"/>
  <c r="H8431" i="4"/>
  <c r="H8427" i="4"/>
  <c r="H8423" i="4"/>
  <c r="H8419" i="4"/>
  <c r="H8415" i="4"/>
  <c r="H8411" i="4"/>
  <c r="H8407" i="4"/>
  <c r="H8403" i="4"/>
  <c r="H8399" i="4"/>
  <c r="H8395" i="4"/>
  <c r="H8391" i="4"/>
  <c r="H8387" i="4"/>
  <c r="H8383" i="4"/>
  <c r="H8379" i="4"/>
  <c r="H8375" i="4"/>
  <c r="H8371" i="4"/>
  <c r="H8367" i="4"/>
  <c r="H8363" i="4"/>
  <c r="H8359" i="4"/>
  <c r="H8355" i="4"/>
  <c r="H8351" i="4"/>
  <c r="H8347" i="4"/>
  <c r="H8343" i="4"/>
  <c r="H8339" i="4"/>
  <c r="H8335" i="4"/>
  <c r="H8331" i="4"/>
  <c r="H8327" i="4"/>
  <c r="H8323" i="4"/>
  <c r="H8319" i="4"/>
  <c r="H8315" i="4"/>
  <c r="H8311" i="4"/>
  <c r="H8307" i="4"/>
  <c r="H8303" i="4"/>
  <c r="H8299" i="4"/>
  <c r="H8295" i="4"/>
  <c r="H8291" i="4"/>
  <c r="H8287" i="4"/>
  <c r="H8283" i="4"/>
  <c r="H8279" i="4"/>
  <c r="H8275" i="4"/>
  <c r="H8271" i="4"/>
  <c r="H8267" i="4"/>
  <c r="H8263" i="4"/>
  <c r="H8259" i="4"/>
  <c r="H8255" i="4"/>
  <c r="H8251" i="4"/>
  <c r="H8247" i="4"/>
  <c r="H8243" i="4"/>
  <c r="H8239" i="4"/>
  <c r="H8235" i="4"/>
  <c r="H8231" i="4"/>
  <c r="H8227" i="4"/>
  <c r="H8223" i="4"/>
  <c r="H8219" i="4"/>
  <c r="H8215" i="4"/>
  <c r="H8211" i="4"/>
  <c r="H8207" i="4"/>
  <c r="H8203" i="4"/>
  <c r="H8199" i="4"/>
  <c r="H8195" i="4"/>
  <c r="H8191" i="4"/>
  <c r="H8187" i="4"/>
  <c r="H8183" i="4"/>
  <c r="H8179" i="4"/>
  <c r="H8175" i="4"/>
  <c r="H8171" i="4"/>
  <c r="H8167" i="4"/>
  <c r="H8163" i="4"/>
  <c r="H8159" i="4"/>
  <c r="H8155" i="4"/>
  <c r="H8151" i="4"/>
  <c r="H8147" i="4"/>
  <c r="H8143" i="4"/>
  <c r="H8139" i="4"/>
  <c r="H8135" i="4"/>
  <c r="H8131" i="4"/>
  <c r="H8127" i="4"/>
  <c r="H8123" i="4"/>
  <c r="H8119" i="4"/>
  <c r="H8115" i="4"/>
  <c r="H8111" i="4"/>
  <c r="H8107" i="4"/>
  <c r="H8103" i="4"/>
  <c r="H8099" i="4"/>
  <c r="H8095" i="4"/>
  <c r="H8091" i="4"/>
  <c r="H8087" i="4"/>
  <c r="H8083" i="4"/>
  <c r="H8079" i="4"/>
  <c r="H8075" i="4"/>
  <c r="H8071" i="4"/>
  <c r="H8067" i="4"/>
  <c r="H8063" i="4"/>
  <c r="H8059" i="4"/>
  <c r="H8055" i="4"/>
  <c r="H8051" i="4"/>
  <c r="H8047" i="4"/>
  <c r="H8043" i="4"/>
  <c r="H8039" i="4"/>
  <c r="H8035" i="4"/>
  <c r="H8031" i="4"/>
  <c r="H8027" i="4"/>
  <c r="H8023" i="4"/>
  <c r="H8019" i="4"/>
  <c r="H8015" i="4"/>
  <c r="H8011" i="4"/>
  <c r="H8007" i="4"/>
  <c r="H8003" i="4"/>
  <c r="H7999" i="4"/>
  <c r="H7995" i="4"/>
  <c r="H7991" i="4"/>
  <c r="H7987" i="4"/>
  <c r="H7983" i="4"/>
  <c r="H7979" i="4"/>
  <c r="H7975" i="4"/>
  <c r="H7971" i="4"/>
  <c r="H7967" i="4"/>
  <c r="H7963" i="4"/>
  <c r="H7959" i="4"/>
  <c r="H7955" i="4"/>
  <c r="H7951" i="4"/>
  <c r="H7947" i="4"/>
  <c r="H7943" i="4"/>
  <c r="H7939" i="4"/>
  <c r="H7935" i="4"/>
  <c r="H7931" i="4"/>
  <c r="H7927" i="4"/>
  <c r="H7923" i="4"/>
  <c r="H7919" i="4"/>
  <c r="H7915" i="4"/>
  <c r="H7911" i="4"/>
  <c r="H7907" i="4"/>
  <c r="H7903" i="4"/>
  <c r="H7899" i="4"/>
  <c r="H7895" i="4"/>
  <c r="H7891" i="4"/>
  <c r="H7887" i="4"/>
  <c r="H7883" i="4"/>
  <c r="H7879" i="4"/>
  <c r="H7875" i="4"/>
  <c r="H7871" i="4"/>
  <c r="H7867" i="4"/>
  <c r="H7863" i="4"/>
  <c r="H7859" i="4"/>
  <c r="H7855" i="4"/>
  <c r="H7851" i="4"/>
  <c r="H7847" i="4"/>
  <c r="H7843" i="4"/>
  <c r="H7839" i="4"/>
  <c r="H7835" i="4"/>
  <c r="H7831" i="4"/>
  <c r="H7827" i="4"/>
  <c r="H7823" i="4"/>
  <c r="H7819" i="4"/>
  <c r="H7815" i="4"/>
  <c r="H7811" i="4"/>
  <c r="H7807" i="4"/>
  <c r="H7803" i="4"/>
  <c r="H7799" i="4"/>
  <c r="H7795" i="4"/>
  <c r="H7791" i="4"/>
  <c r="H7787" i="4"/>
  <c r="H7783" i="4"/>
  <c r="H7779" i="4"/>
  <c r="H7775" i="4"/>
  <c r="H7771" i="4"/>
  <c r="H7767" i="4"/>
  <c r="H7763" i="4"/>
  <c r="H7759" i="4"/>
  <c r="H7755" i="4"/>
  <c r="H7751" i="4"/>
  <c r="H7747" i="4"/>
  <c r="H7743" i="4"/>
  <c r="H7739" i="4"/>
  <c r="H7735" i="4"/>
  <c r="H7731" i="4"/>
  <c r="H7727" i="4"/>
  <c r="H7723" i="4"/>
  <c r="H7719" i="4"/>
  <c r="H7715" i="4"/>
  <c r="H7711" i="4"/>
  <c r="H7707" i="4"/>
  <c r="H7703" i="4"/>
  <c r="H7699" i="4"/>
  <c r="H7695" i="4"/>
  <c r="H7691" i="4"/>
  <c r="H7687" i="4"/>
  <c r="H7683" i="4"/>
  <c r="H7679" i="4"/>
  <c r="H7675" i="4"/>
  <c r="H7671" i="4"/>
  <c r="H7667" i="4"/>
  <c r="H7663" i="4"/>
  <c r="H7659" i="4"/>
  <c r="H7655" i="4"/>
  <c r="H7651" i="4"/>
  <c r="H7647" i="4"/>
  <c r="H7643" i="4"/>
  <c r="H7639" i="4"/>
  <c r="H7635" i="4"/>
  <c r="H7631" i="4"/>
  <c r="H7627" i="4"/>
  <c r="H7623" i="4"/>
  <c r="H7619" i="4"/>
  <c r="H7615" i="4"/>
  <c r="H7611" i="4"/>
  <c r="H7607" i="4"/>
  <c r="H7603" i="4"/>
  <c r="H7599" i="4"/>
  <c r="H7595" i="4"/>
  <c r="H7591" i="4"/>
  <c r="H7587" i="4"/>
  <c r="H7583" i="4"/>
  <c r="H7579" i="4"/>
  <c r="H7575" i="4"/>
  <c r="H7571" i="4"/>
  <c r="H7567" i="4"/>
  <c r="H9342" i="4"/>
  <c r="H9338" i="4"/>
  <c r="H9334" i="4"/>
  <c r="H9330" i="4"/>
  <c r="H9326" i="4"/>
  <c r="H9322" i="4"/>
  <c r="H9318" i="4"/>
  <c r="H9314" i="4"/>
  <c r="H9310" i="4"/>
  <c r="H9306" i="4"/>
  <c r="H9302" i="4"/>
  <c r="H9298" i="4"/>
  <c r="H9294" i="4"/>
  <c r="H9290" i="4"/>
  <c r="H9286" i="4"/>
  <c r="H9282" i="4"/>
  <c r="H9278" i="4"/>
  <c r="H9274" i="4"/>
  <c r="H9270" i="4"/>
  <c r="H9266" i="4"/>
  <c r="H9262" i="4"/>
  <c r="H9258" i="4"/>
  <c r="H9254" i="4"/>
  <c r="H9250" i="4"/>
  <c r="H9246" i="4"/>
  <c r="H9242" i="4"/>
  <c r="H9238" i="4"/>
  <c r="H9234" i="4"/>
  <c r="H9230" i="4"/>
  <c r="H9226" i="4"/>
  <c r="H9222" i="4"/>
  <c r="H9218" i="4"/>
  <c r="H9214" i="4"/>
  <c r="H9210" i="4"/>
  <c r="H9206" i="4"/>
  <c r="H9202" i="4"/>
  <c r="H9198" i="4"/>
  <c r="H9194" i="4"/>
  <c r="H9190" i="4"/>
  <c r="H9186" i="4"/>
  <c r="H9182" i="4"/>
  <c r="H9178" i="4"/>
  <c r="H9174" i="4"/>
  <c r="H9170" i="4"/>
  <c r="H9166" i="4"/>
  <c r="H9162" i="4"/>
  <c r="H9158" i="4"/>
  <c r="H9154" i="4"/>
  <c r="H9150" i="4"/>
  <c r="H9146" i="4"/>
  <c r="H9142" i="4"/>
  <c r="H9138" i="4"/>
  <c r="H9134" i="4"/>
  <c r="H9130" i="4"/>
  <c r="H9126" i="4"/>
  <c r="H9122" i="4"/>
  <c r="H9118" i="4"/>
  <c r="H9114" i="4"/>
  <c r="H9110" i="4"/>
  <c r="H9106" i="4"/>
  <c r="H9102" i="4"/>
  <c r="H9098" i="4"/>
  <c r="H9094" i="4"/>
  <c r="H9090" i="4"/>
  <c r="H9086" i="4"/>
  <c r="H9082" i="4"/>
  <c r="H9078" i="4"/>
  <c r="H9074" i="4"/>
  <c r="H9070" i="4"/>
  <c r="H11" i="4"/>
  <c r="H7" i="4"/>
  <c r="H3" i="4"/>
  <c r="H2" i="4"/>
  <c r="H9" i="4"/>
  <c r="H5" i="4"/>
  <c r="H12" i="4"/>
  <c r="H8" i="4"/>
  <c r="H4" i="4"/>
  <c r="H7565" i="4"/>
  <c r="H7561" i="4"/>
  <c r="H7557" i="4"/>
  <c r="H7553" i="4"/>
  <c r="H7549" i="4"/>
  <c r="H7545" i="4"/>
  <c r="H7541" i="4"/>
  <c r="H7537" i="4"/>
  <c r="H9066" i="4"/>
  <c r="H9062" i="4"/>
  <c r="H9058" i="4"/>
  <c r="H9054" i="4"/>
  <c r="H9050" i="4"/>
  <c r="H9046" i="4"/>
  <c r="H9042" i="4"/>
  <c r="H9038" i="4"/>
  <c r="H9034" i="4"/>
  <c r="H9030" i="4"/>
  <c r="H9026" i="4"/>
  <c r="H9022" i="4"/>
  <c r="H9018" i="4"/>
  <c r="H9014" i="4"/>
  <c r="H9010" i="4"/>
  <c r="H9006" i="4"/>
  <c r="H9002" i="4"/>
  <c r="H8998" i="4"/>
  <c r="H8994" i="4"/>
  <c r="H8990" i="4"/>
  <c r="H8986" i="4"/>
  <c r="H8982" i="4"/>
  <c r="H8978" i="4"/>
  <c r="H8974" i="4"/>
  <c r="H8970" i="4"/>
  <c r="H8966" i="4"/>
  <c r="H8962" i="4"/>
  <c r="H8958" i="4"/>
  <c r="H8954" i="4"/>
  <c r="H8950" i="4"/>
  <c r="H8946" i="4"/>
  <c r="H8942" i="4"/>
  <c r="H8938" i="4"/>
  <c r="H8934" i="4"/>
  <c r="H8930" i="4"/>
  <c r="H8926" i="4"/>
  <c r="H8922" i="4"/>
  <c r="H8918" i="4"/>
  <c r="H8914" i="4"/>
  <c r="H8910" i="4"/>
  <c r="H8906" i="4"/>
  <c r="H8902" i="4"/>
  <c r="H8898" i="4"/>
  <c r="H8894" i="4"/>
  <c r="H8890" i="4"/>
  <c r="H8886" i="4"/>
  <c r="H8882" i="4"/>
  <c r="H8878" i="4"/>
  <c r="H8874" i="4"/>
  <c r="H8870" i="4"/>
  <c r="H8866" i="4"/>
  <c r="H8862" i="4"/>
  <c r="H8858" i="4"/>
  <c r="H8854" i="4"/>
  <c r="H8850" i="4"/>
  <c r="H8846" i="4"/>
  <c r="H8842" i="4"/>
  <c r="H8838" i="4"/>
  <c r="H8834" i="4"/>
  <c r="H8830" i="4"/>
  <c r="H8826" i="4"/>
  <c r="H8822" i="4"/>
  <c r="H8818" i="4"/>
  <c r="H8814" i="4"/>
  <c r="H8810" i="4"/>
  <c r="H8806" i="4"/>
  <c r="H8802" i="4"/>
  <c r="H8798" i="4"/>
  <c r="H8794" i="4"/>
  <c r="H8790" i="4"/>
  <c r="H8786" i="4"/>
  <c r="H8782" i="4"/>
  <c r="H8778" i="4"/>
  <c r="H8774" i="4"/>
  <c r="H8770" i="4"/>
  <c r="H8766" i="4"/>
  <c r="H8762" i="4"/>
  <c r="H8758" i="4"/>
  <c r="H8754" i="4"/>
  <c r="H8750" i="4"/>
  <c r="H8746" i="4"/>
  <c r="H8742" i="4"/>
  <c r="H8738" i="4"/>
  <c r="H8734" i="4"/>
  <c r="H8730" i="4"/>
  <c r="H8726" i="4"/>
  <c r="H8722" i="4"/>
  <c r="H8718" i="4"/>
  <c r="H8714" i="4"/>
  <c r="H8710" i="4"/>
  <c r="H8706" i="4"/>
  <c r="H8702" i="4"/>
  <c r="H8698" i="4"/>
  <c r="H8694" i="4"/>
  <c r="H8690" i="4"/>
  <c r="H8686" i="4"/>
  <c r="H8682" i="4"/>
  <c r="H8678" i="4"/>
  <c r="H8674" i="4"/>
  <c r="H8670" i="4"/>
  <c r="H8666" i="4"/>
  <c r="H8662" i="4"/>
  <c r="H8658" i="4"/>
  <c r="H8654" i="4"/>
  <c r="H8650" i="4"/>
  <c r="H8646" i="4"/>
  <c r="H8642" i="4"/>
  <c r="H8638" i="4"/>
  <c r="H8634" i="4"/>
  <c r="H8630" i="4"/>
  <c r="H8626" i="4"/>
  <c r="H8622" i="4"/>
  <c r="H8618" i="4"/>
  <c r="H8614" i="4"/>
  <c r="H8610" i="4"/>
  <c r="H8606" i="4"/>
  <c r="H8602" i="4"/>
  <c r="H8598" i="4"/>
  <c r="H8594" i="4"/>
  <c r="H8590" i="4"/>
  <c r="H8586" i="4"/>
  <c r="H8582" i="4"/>
  <c r="H8578" i="4"/>
  <c r="H8574" i="4"/>
  <c r="H8570" i="4"/>
  <c r="H8566" i="4"/>
  <c r="H8562" i="4"/>
  <c r="H8558" i="4"/>
  <c r="H8554" i="4"/>
  <c r="H8550" i="4"/>
  <c r="H8546" i="4"/>
  <c r="H8542" i="4"/>
  <c r="H8538" i="4"/>
  <c r="H8534" i="4"/>
  <c r="H8530" i="4"/>
  <c r="H8526" i="4"/>
  <c r="H8522" i="4"/>
  <c r="H8518" i="4"/>
  <c r="H8514" i="4"/>
  <c r="H8510" i="4"/>
  <c r="H8506" i="4"/>
  <c r="H8502" i="4"/>
  <c r="H8498" i="4"/>
  <c r="H8494" i="4"/>
  <c r="H8490" i="4"/>
  <c r="H8486" i="4"/>
  <c r="H8482" i="4"/>
  <c r="H8478" i="4"/>
  <c r="H8474" i="4"/>
  <c r="H8470" i="4"/>
  <c r="H8466" i="4"/>
  <c r="H8462" i="4"/>
  <c r="H8458" i="4"/>
  <c r="H8454" i="4"/>
  <c r="H8450" i="4"/>
  <c r="H8446" i="4"/>
  <c r="H8442" i="4"/>
  <c r="H8438" i="4"/>
  <c r="H8434" i="4"/>
  <c r="H8430" i="4"/>
  <c r="H8426" i="4"/>
  <c r="H8422" i="4"/>
  <c r="H8418" i="4"/>
  <c r="H8414" i="4"/>
  <c r="H8410" i="4"/>
  <c r="H8406" i="4"/>
  <c r="H8402" i="4"/>
  <c r="H8398" i="4"/>
  <c r="H8394" i="4"/>
  <c r="H8390" i="4"/>
  <c r="H8386" i="4"/>
  <c r="H8382" i="4"/>
  <c r="H8378" i="4"/>
  <c r="H8374" i="4"/>
  <c r="H8370" i="4"/>
  <c r="H8366" i="4"/>
  <c r="H8362" i="4"/>
  <c r="H8358" i="4"/>
  <c r="H8354" i="4"/>
  <c r="H8350" i="4"/>
  <c r="H8346" i="4"/>
  <c r="H8342" i="4"/>
  <c r="H8338" i="4"/>
  <c r="H8334" i="4"/>
  <c r="H8330" i="4"/>
  <c r="H8326" i="4"/>
  <c r="H8322" i="4"/>
  <c r="H8318" i="4"/>
  <c r="H8314" i="4"/>
  <c r="H8310" i="4"/>
  <c r="H8306" i="4"/>
  <c r="H8302" i="4"/>
  <c r="H8298" i="4"/>
  <c r="H8294" i="4"/>
  <c r="H8290" i="4"/>
  <c r="H8286" i="4"/>
  <c r="H8282" i="4"/>
  <c r="H8278" i="4"/>
  <c r="H8274" i="4"/>
  <c r="H8270" i="4"/>
  <c r="H8266" i="4"/>
  <c r="H8262" i="4"/>
  <c r="H8258" i="4"/>
  <c r="H8254" i="4"/>
  <c r="H8250" i="4"/>
  <c r="H8246" i="4"/>
  <c r="H8242" i="4"/>
  <c r="H8238" i="4"/>
  <c r="H8234" i="4"/>
  <c r="H8230" i="4"/>
  <c r="H8226" i="4"/>
  <c r="H8222" i="4"/>
  <c r="H8218" i="4"/>
  <c r="H8214" i="4"/>
  <c r="H8210" i="4"/>
  <c r="H8206" i="4"/>
  <c r="H8202" i="4"/>
  <c r="H8198" i="4"/>
  <c r="H8194" i="4"/>
  <c r="H8190" i="4"/>
  <c r="H8186" i="4"/>
  <c r="H8182" i="4"/>
  <c r="H8178" i="4"/>
  <c r="H8174" i="4"/>
  <c r="H8170" i="4"/>
  <c r="H8166" i="4"/>
  <c r="H8162" i="4"/>
  <c r="H8158" i="4"/>
  <c r="H8154" i="4"/>
  <c r="H8150" i="4"/>
  <c r="H8146" i="4"/>
  <c r="H8142" i="4"/>
  <c r="H8138" i="4"/>
  <c r="H8134" i="4"/>
  <c r="H8130" i="4"/>
  <c r="H8126" i="4"/>
  <c r="H8122" i="4"/>
  <c r="H8118" i="4"/>
  <c r="H8114" i="4"/>
  <c r="H8110" i="4"/>
  <c r="H8106" i="4"/>
  <c r="H8102" i="4"/>
  <c r="H8098" i="4"/>
  <c r="H8094" i="4"/>
  <c r="H8090" i="4"/>
  <c r="H8086" i="4"/>
  <c r="H8082" i="4"/>
  <c r="H8078" i="4"/>
  <c r="H8074" i="4"/>
  <c r="H8070" i="4"/>
  <c r="H8066" i="4"/>
  <c r="H8062" i="4"/>
  <c r="H8058" i="4"/>
  <c r="H8054" i="4"/>
  <c r="H8050" i="4"/>
  <c r="H8046" i="4"/>
  <c r="H8042" i="4"/>
  <c r="H8038" i="4"/>
  <c r="H8034" i="4"/>
  <c r="H8030" i="4"/>
  <c r="H8026" i="4"/>
  <c r="H8022" i="4"/>
  <c r="H8018" i="4"/>
  <c r="H8014" i="4"/>
  <c r="H8010" i="4"/>
  <c r="H8006" i="4"/>
  <c r="H8002" i="4"/>
  <c r="H7998" i="4"/>
  <c r="H7994" i="4"/>
  <c r="H7990" i="4"/>
  <c r="H7986" i="4"/>
  <c r="H7982" i="4"/>
  <c r="H7978" i="4"/>
  <c r="H7974" i="4"/>
  <c r="H7970" i="4"/>
  <c r="H7966" i="4"/>
  <c r="H7962" i="4"/>
  <c r="H7958" i="4"/>
  <c r="H7954" i="4"/>
  <c r="H7950" i="4"/>
  <c r="H7946" i="4"/>
  <c r="H7942" i="4"/>
  <c r="H7938" i="4"/>
  <c r="H7934" i="4"/>
  <c r="H7930" i="4"/>
  <c r="H7926" i="4"/>
  <c r="H7922" i="4"/>
  <c r="H7918" i="4"/>
  <c r="H7914" i="4"/>
  <c r="H7910" i="4"/>
  <c r="H7906" i="4"/>
  <c r="H7902" i="4"/>
  <c r="H7898" i="4"/>
  <c r="H7894" i="4"/>
  <c r="H7890" i="4"/>
  <c r="H7886" i="4"/>
  <c r="H7882" i="4"/>
  <c r="H7878" i="4"/>
  <c r="H7874" i="4"/>
  <c r="H7870" i="4"/>
  <c r="H7866" i="4"/>
  <c r="H7862" i="4"/>
  <c r="H7858" i="4"/>
  <c r="H7854" i="4"/>
  <c r="H7850" i="4"/>
  <c r="H7846" i="4"/>
  <c r="H7842" i="4"/>
  <c r="H7838" i="4"/>
  <c r="H7834" i="4"/>
  <c r="H7830" i="4"/>
  <c r="H7826" i="4"/>
  <c r="H7822" i="4"/>
  <c r="H7818" i="4"/>
  <c r="H7814" i="4"/>
  <c r="H7810" i="4"/>
  <c r="H7806" i="4"/>
  <c r="H7802" i="4"/>
  <c r="H7798" i="4"/>
  <c r="H7794" i="4"/>
  <c r="H7790" i="4"/>
  <c r="H7786" i="4"/>
  <c r="H7782" i="4"/>
  <c r="H7778" i="4"/>
  <c r="H7774" i="4"/>
  <c r="H7770" i="4"/>
  <c r="H7766" i="4"/>
  <c r="H7762" i="4"/>
  <c r="H7758" i="4"/>
  <c r="H7754" i="4"/>
  <c r="H7750" i="4"/>
  <c r="H7746" i="4"/>
  <c r="H7742" i="4"/>
  <c r="H7738" i="4"/>
  <c r="H7734" i="4"/>
  <c r="H7730" i="4"/>
  <c r="H7726" i="4"/>
  <c r="H7722" i="4"/>
  <c r="H7718" i="4"/>
  <c r="H7714" i="4"/>
  <c r="H7710" i="4"/>
  <c r="H7706" i="4"/>
  <c r="H7702" i="4"/>
  <c r="H7698" i="4"/>
  <c r="H7694" i="4"/>
  <c r="H7690" i="4"/>
  <c r="H7686" i="4"/>
  <c r="H7682" i="4"/>
  <c r="H7678" i="4"/>
  <c r="H7674" i="4"/>
  <c r="H7670" i="4"/>
  <c r="H7666" i="4"/>
  <c r="H7662" i="4"/>
  <c r="H7658" i="4"/>
  <c r="H7654" i="4"/>
  <c r="H7650" i="4"/>
  <c r="H7646" i="4"/>
  <c r="H7642" i="4"/>
  <c r="H7638" i="4"/>
  <c r="H7634" i="4"/>
  <c r="H7630" i="4"/>
  <c r="H7626" i="4"/>
  <c r="H7622" i="4"/>
  <c r="H7618" i="4"/>
  <c r="H7614" i="4"/>
  <c r="H7610" i="4"/>
  <c r="H7606" i="4"/>
  <c r="H7602" i="4"/>
  <c r="H7598" i="4"/>
  <c r="H7594" i="4"/>
  <c r="H7590" i="4"/>
  <c r="H7586" i="4"/>
  <c r="H7582" i="4"/>
  <c r="H7578" i="4"/>
  <c r="H7574" i="4"/>
  <c r="H7570" i="4"/>
  <c r="H7566" i="4"/>
  <c r="H9341" i="4"/>
  <c r="H9337" i="4"/>
  <c r="H9333" i="4"/>
  <c r="H9329" i="4"/>
  <c r="H9325" i="4"/>
  <c r="H9321" i="4"/>
  <c r="H9317" i="4"/>
  <c r="H9313" i="4"/>
  <c r="H9309" i="4"/>
  <c r="H9305" i="4"/>
  <c r="H9301" i="4"/>
  <c r="H9297" i="4"/>
  <c r="H9293" i="4"/>
  <c r="H9289" i="4"/>
  <c r="H9285" i="4"/>
  <c r="H9281" i="4"/>
  <c r="H9277" i="4"/>
  <c r="H9273" i="4"/>
  <c r="H9269" i="4"/>
  <c r="H9265" i="4"/>
  <c r="H9261" i="4"/>
  <c r="H9257" i="4"/>
  <c r="H9253" i="4"/>
  <c r="H9249" i="4"/>
  <c r="H9245" i="4"/>
  <c r="H9241" i="4"/>
  <c r="H9237" i="4"/>
  <c r="H9233" i="4"/>
  <c r="H9229" i="4"/>
  <c r="H9225" i="4"/>
  <c r="H9221" i="4"/>
  <c r="H9217" i="4"/>
  <c r="H9213" i="4"/>
  <c r="H9209" i="4"/>
  <c r="H9205" i="4"/>
  <c r="H9201" i="4"/>
  <c r="H9197" i="4"/>
  <c r="H9193" i="4"/>
  <c r="H9189" i="4"/>
  <c r="H9185" i="4"/>
  <c r="H9181" i="4"/>
  <c r="H9177" i="4"/>
  <c r="H9173" i="4"/>
  <c r="H9169" i="4"/>
  <c r="H9165" i="4"/>
  <c r="H9161" i="4"/>
  <c r="H9157" i="4"/>
  <c r="H9153" i="4"/>
  <c r="H9149" i="4"/>
  <c r="H9145" i="4"/>
  <c r="H9141" i="4"/>
  <c r="H9137" i="4"/>
  <c r="H9133" i="4"/>
  <c r="H9129" i="4"/>
  <c r="H9125" i="4"/>
  <c r="H9121" i="4"/>
  <c r="H9117" i="4"/>
  <c r="H9113" i="4"/>
  <c r="H9109" i="4"/>
  <c r="H9105" i="4"/>
  <c r="H9101" i="4"/>
  <c r="H9097" i="4"/>
  <c r="H9093" i="4"/>
  <c r="H9089" i="4"/>
  <c r="H9085" i="4"/>
  <c r="H9081" i="4"/>
  <c r="H9077" i="4"/>
  <c r="H9073" i="4"/>
  <c r="H9069" i="4"/>
  <c r="H7564" i="4"/>
  <c r="H7560" i="4"/>
  <c r="H7556" i="4"/>
  <c r="H7552" i="4"/>
  <c r="H7548" i="4"/>
  <c r="H7544" i="4"/>
  <c r="H7540" i="4"/>
  <c r="H7536" i="4"/>
  <c r="H7532" i="4"/>
  <c r="H7528" i="4"/>
  <c r="H7524" i="4"/>
  <c r="H7520" i="4"/>
  <c r="H7516" i="4"/>
  <c r="H7512" i="4"/>
  <c r="H7508" i="4"/>
  <c r="H7504" i="4"/>
  <c r="H7500" i="4"/>
  <c r="H7496" i="4"/>
  <c r="H7492" i="4"/>
  <c r="H7488" i="4"/>
  <c r="H7484" i="4"/>
  <c r="H7480" i="4"/>
  <c r="H7476" i="4"/>
  <c r="H7472" i="4"/>
  <c r="H7468" i="4"/>
  <c r="H7464" i="4"/>
  <c r="H7460" i="4"/>
  <c r="H7456" i="4"/>
  <c r="H7452" i="4"/>
  <c r="H7448" i="4"/>
  <c r="H7444" i="4"/>
  <c r="H7440" i="4"/>
  <c r="H7436" i="4"/>
  <c r="H7432" i="4"/>
  <c r="H7428" i="4"/>
  <c r="H7424" i="4"/>
  <c r="H7420" i="4"/>
  <c r="H7416" i="4"/>
  <c r="H7412" i="4"/>
  <c r="H7408" i="4"/>
  <c r="H7404" i="4"/>
  <c r="H7400" i="4"/>
  <c r="H7396" i="4"/>
  <c r="H7392" i="4"/>
  <c r="H7388" i="4"/>
  <c r="H7384" i="4"/>
  <c r="H7380" i="4"/>
  <c r="H7376" i="4"/>
  <c r="H7372" i="4"/>
  <c r="H7368" i="4"/>
  <c r="H7364" i="4"/>
  <c r="H7360" i="4"/>
  <c r="H7356" i="4"/>
  <c r="H7352" i="4"/>
  <c r="H7348" i="4"/>
  <c r="H7344" i="4"/>
  <c r="H7340" i="4"/>
  <c r="H7336" i="4"/>
  <c r="H7332" i="4"/>
  <c r="H7328" i="4"/>
  <c r="H7324" i="4"/>
  <c r="H7320" i="4"/>
  <c r="H7316" i="4"/>
  <c r="H7312" i="4"/>
  <c r="H7308" i="4"/>
  <c r="H7304" i="4"/>
  <c r="H7300" i="4"/>
  <c r="H7296" i="4"/>
  <c r="H7292" i="4"/>
  <c r="H7288" i="4"/>
  <c r="H7284" i="4"/>
  <c r="H7280" i="4"/>
  <c r="H7276" i="4"/>
  <c r="H7272" i="4"/>
  <c r="H7268" i="4"/>
  <c r="H7264" i="4"/>
  <c r="H7260" i="4"/>
  <c r="H7256" i="4"/>
  <c r="H7252" i="4"/>
  <c r="H7248" i="4"/>
  <c r="H7244" i="4"/>
  <c r="H7240" i="4"/>
  <c r="H7236" i="4"/>
  <c r="H7232" i="4"/>
  <c r="H7228" i="4"/>
  <c r="H7224" i="4"/>
  <c r="H7220" i="4"/>
  <c r="H7216" i="4"/>
  <c r="H7212" i="4"/>
  <c r="H7208" i="4"/>
  <c r="H7204" i="4"/>
  <c r="H7200" i="4"/>
  <c r="H7196" i="4"/>
  <c r="H7192" i="4"/>
  <c r="H7188" i="4"/>
  <c r="H7184" i="4"/>
  <c r="H7180" i="4"/>
  <c r="H7176" i="4"/>
  <c r="H7172" i="4"/>
  <c r="H7168" i="4"/>
  <c r="H7164" i="4"/>
  <c r="H7160" i="4"/>
  <c r="H7156" i="4"/>
  <c r="H7152" i="4"/>
  <c r="H7148" i="4"/>
  <c r="H7144" i="4"/>
  <c r="H7140" i="4"/>
  <c r="H7136" i="4"/>
  <c r="H7132" i="4"/>
  <c r="H7128" i="4"/>
  <c r="H7124" i="4"/>
  <c r="H7120" i="4"/>
  <c r="H7116" i="4"/>
  <c r="H7112" i="4"/>
  <c r="H7108" i="4"/>
  <c r="H7104" i="4"/>
  <c r="H7100" i="4"/>
  <c r="H7096" i="4"/>
  <c r="H7092" i="4"/>
  <c r="H7088" i="4"/>
  <c r="H7084" i="4"/>
  <c r="H7080" i="4"/>
  <c r="H7076" i="4"/>
  <c r="H7072" i="4"/>
  <c r="H7068" i="4"/>
  <c r="H7064" i="4"/>
  <c r="H7060" i="4"/>
  <c r="H7056" i="4"/>
  <c r="H7052" i="4"/>
  <c r="H7048" i="4"/>
  <c r="H7044" i="4"/>
  <c r="H7040" i="4"/>
  <c r="H7036" i="4"/>
  <c r="H7032" i="4"/>
  <c r="H7028" i="4"/>
  <c r="H7024" i="4"/>
  <c r="H7020" i="4"/>
  <c r="H7016" i="4"/>
  <c r="H7012" i="4"/>
  <c r="H7008" i="4"/>
  <c r="H7004" i="4"/>
  <c r="H7000" i="4"/>
  <c r="H6996" i="4"/>
  <c r="H6992" i="4"/>
  <c r="H6988" i="4"/>
  <c r="H6984" i="4"/>
  <c r="H6980" i="4"/>
  <c r="H6976" i="4"/>
  <c r="H6972" i="4"/>
  <c r="H6968" i="4"/>
  <c r="H6964" i="4"/>
  <c r="H6960" i="4"/>
  <c r="H6956" i="4"/>
  <c r="H6952" i="4"/>
  <c r="H6948" i="4"/>
  <c r="H6944" i="4"/>
  <c r="H6940" i="4"/>
  <c r="H6936" i="4"/>
  <c r="H6932" i="4"/>
  <c r="H6928" i="4"/>
  <c r="H6924" i="4"/>
  <c r="H6920" i="4"/>
  <c r="H6916" i="4"/>
  <c r="H6912" i="4"/>
  <c r="H6908" i="4"/>
  <c r="H6904" i="4"/>
  <c r="H6900" i="4"/>
  <c r="H6896" i="4"/>
  <c r="H6892" i="4"/>
  <c r="H6888" i="4"/>
  <c r="H6884" i="4"/>
  <c r="H6880" i="4"/>
  <c r="H6876" i="4"/>
  <c r="H6872" i="4"/>
  <c r="H6868" i="4"/>
  <c r="H6864" i="4"/>
  <c r="H6860" i="4"/>
  <c r="H6856" i="4"/>
  <c r="H6852" i="4"/>
  <c r="H6848" i="4"/>
  <c r="H6844" i="4"/>
  <c r="H6840" i="4"/>
  <c r="H6836" i="4"/>
  <c r="H6832" i="4"/>
  <c r="H6828" i="4"/>
  <c r="H6824" i="4"/>
  <c r="H6820" i="4"/>
  <c r="H6816" i="4"/>
  <c r="H6812" i="4"/>
  <c r="H6808" i="4"/>
  <c r="H9065" i="4"/>
  <c r="H9061" i="4"/>
  <c r="H9057" i="4"/>
  <c r="H9053" i="4"/>
  <c r="H9049" i="4"/>
  <c r="H9045" i="4"/>
  <c r="H9041" i="4"/>
  <c r="H9037" i="4"/>
  <c r="H9033" i="4"/>
  <c r="H9029" i="4"/>
  <c r="H9025" i="4"/>
  <c r="H9021" i="4"/>
  <c r="H9017" i="4"/>
  <c r="H9013" i="4"/>
  <c r="H9009" i="4"/>
  <c r="H9005" i="4"/>
  <c r="H9001" i="4"/>
  <c r="H8997" i="4"/>
  <c r="H8993" i="4"/>
  <c r="H8989" i="4"/>
  <c r="H8985" i="4"/>
  <c r="H8981" i="4"/>
  <c r="H8977" i="4"/>
  <c r="H8973" i="4"/>
  <c r="H8969" i="4"/>
  <c r="H8965" i="4"/>
  <c r="H8961" i="4"/>
  <c r="H8957" i="4"/>
  <c r="H8953" i="4"/>
  <c r="H8949" i="4"/>
  <c r="H8945" i="4"/>
  <c r="H8941" i="4"/>
  <c r="H8937" i="4"/>
  <c r="H8933" i="4"/>
  <c r="H8929" i="4"/>
  <c r="H8925" i="4"/>
  <c r="H8921" i="4"/>
  <c r="H8917" i="4"/>
  <c r="H8913" i="4"/>
  <c r="H8909" i="4"/>
  <c r="H8905" i="4"/>
  <c r="H8901" i="4"/>
  <c r="H8897" i="4"/>
  <c r="H8893" i="4"/>
  <c r="H8889" i="4"/>
  <c r="H8885" i="4"/>
  <c r="H8881" i="4"/>
  <c r="H8877" i="4"/>
  <c r="H8873" i="4"/>
  <c r="H8869" i="4"/>
  <c r="H8865" i="4"/>
  <c r="H8861" i="4"/>
  <c r="H8857" i="4"/>
  <c r="H8853" i="4"/>
  <c r="H8849" i="4"/>
  <c r="H8845" i="4"/>
  <c r="H8841" i="4"/>
  <c r="H8837" i="4"/>
  <c r="H8833" i="4"/>
  <c r="H8829" i="4"/>
  <c r="H8825" i="4"/>
  <c r="H8821" i="4"/>
  <c r="H8817" i="4"/>
  <c r="H8813" i="4"/>
  <c r="H8809" i="4"/>
  <c r="H8805" i="4"/>
  <c r="H8801" i="4"/>
  <c r="H8797" i="4"/>
  <c r="H8793" i="4"/>
  <c r="H8789" i="4"/>
  <c r="H8785" i="4"/>
  <c r="H8781" i="4"/>
  <c r="H8777" i="4"/>
  <c r="H8773" i="4"/>
  <c r="H8769" i="4"/>
  <c r="H8765" i="4"/>
  <c r="H8761" i="4"/>
  <c r="H8757" i="4"/>
  <c r="H8753" i="4"/>
  <c r="H8749" i="4"/>
  <c r="H8745" i="4"/>
  <c r="H8741" i="4"/>
  <c r="H8737" i="4"/>
  <c r="H8733" i="4"/>
  <c r="H8729" i="4"/>
  <c r="H8725" i="4"/>
  <c r="H8721" i="4"/>
  <c r="H8717" i="4"/>
  <c r="H8713" i="4"/>
  <c r="H8709" i="4"/>
  <c r="H8705" i="4"/>
  <c r="H8701" i="4"/>
  <c r="H8697" i="4"/>
  <c r="H8693" i="4"/>
  <c r="H8689" i="4"/>
  <c r="H8685" i="4"/>
  <c r="H8681" i="4"/>
  <c r="H8677" i="4"/>
  <c r="H8673" i="4"/>
  <c r="H8669" i="4"/>
  <c r="H8665" i="4"/>
  <c r="H8661" i="4"/>
  <c r="H8657" i="4"/>
  <c r="H8653" i="4"/>
  <c r="H8649" i="4"/>
  <c r="H8645" i="4"/>
  <c r="H8641" i="4"/>
  <c r="H8637" i="4"/>
  <c r="H8633" i="4"/>
  <c r="H8629" i="4"/>
  <c r="H8625" i="4"/>
  <c r="H8621" i="4"/>
  <c r="H8617" i="4"/>
  <c r="H8613" i="4"/>
  <c r="H8609" i="4"/>
  <c r="H8605" i="4"/>
  <c r="H8601" i="4"/>
  <c r="H8597" i="4"/>
  <c r="H8593" i="4"/>
  <c r="H8589" i="4"/>
  <c r="H8585" i="4"/>
  <c r="H8581" i="4"/>
  <c r="H8577" i="4"/>
  <c r="H8573" i="4"/>
  <c r="H8569" i="4"/>
  <c r="H8565" i="4"/>
  <c r="H8561" i="4"/>
  <c r="H8557" i="4"/>
  <c r="H8553" i="4"/>
  <c r="H8549" i="4"/>
  <c r="H8545" i="4"/>
  <c r="H8541" i="4"/>
  <c r="H8537" i="4"/>
  <c r="H8533" i="4"/>
  <c r="H8529" i="4"/>
  <c r="H8525" i="4"/>
  <c r="H8521" i="4"/>
  <c r="H8517" i="4"/>
  <c r="H8513" i="4"/>
  <c r="H8509" i="4"/>
  <c r="H8505" i="4"/>
  <c r="H8501" i="4"/>
  <c r="H8497" i="4"/>
  <c r="H8493" i="4"/>
  <c r="H8489" i="4"/>
  <c r="H8485" i="4"/>
  <c r="H8481" i="4"/>
  <c r="H8477" i="4"/>
  <c r="H8473" i="4"/>
  <c r="H8469" i="4"/>
  <c r="H8465" i="4"/>
  <c r="H8461" i="4"/>
  <c r="H8457" i="4"/>
  <c r="H8453" i="4"/>
  <c r="H8449" i="4"/>
  <c r="H8445" i="4"/>
  <c r="H8441" i="4"/>
  <c r="H8437" i="4"/>
  <c r="H8433" i="4"/>
  <c r="H8429" i="4"/>
  <c r="H8425" i="4"/>
  <c r="H8421" i="4"/>
  <c r="H8417" i="4"/>
  <c r="H8413" i="4"/>
  <c r="H8409" i="4"/>
  <c r="H8405" i="4"/>
  <c r="H8401" i="4"/>
  <c r="H8397" i="4"/>
  <c r="H8393" i="4"/>
  <c r="H8389" i="4"/>
  <c r="H8385" i="4"/>
  <c r="H8381" i="4"/>
  <c r="H8377" i="4"/>
  <c r="H8373" i="4"/>
  <c r="H8369" i="4"/>
  <c r="H8365" i="4"/>
  <c r="H8361" i="4"/>
  <c r="H8357" i="4"/>
  <c r="H8353" i="4"/>
  <c r="H8349" i="4"/>
  <c r="H8345" i="4"/>
  <c r="H8341" i="4"/>
  <c r="H8337" i="4"/>
  <c r="H8333" i="4"/>
  <c r="H8329" i="4"/>
  <c r="H8325" i="4"/>
  <c r="H8321" i="4"/>
  <c r="H8317" i="4"/>
  <c r="H8313" i="4"/>
  <c r="H8309" i="4"/>
  <c r="H8305" i="4"/>
  <c r="H8301" i="4"/>
  <c r="H8297" i="4"/>
  <c r="H8293" i="4"/>
  <c r="H8289" i="4"/>
  <c r="H8285" i="4"/>
  <c r="H8281" i="4"/>
  <c r="H8277" i="4"/>
  <c r="H8273" i="4"/>
  <c r="H8269" i="4"/>
  <c r="H8265" i="4"/>
  <c r="H8261" i="4"/>
  <c r="H8257" i="4"/>
  <c r="H8253" i="4"/>
  <c r="H8249" i="4"/>
  <c r="H8245" i="4"/>
  <c r="H8241" i="4"/>
  <c r="H8237" i="4"/>
  <c r="H8233" i="4"/>
  <c r="H8229" i="4"/>
  <c r="H8225" i="4"/>
  <c r="H8221" i="4"/>
  <c r="H8217" i="4"/>
  <c r="H8213" i="4"/>
  <c r="H8209" i="4"/>
  <c r="H8205" i="4"/>
  <c r="H8201" i="4"/>
  <c r="H8197" i="4"/>
  <c r="H8193" i="4"/>
  <c r="H8189" i="4"/>
  <c r="H8185" i="4"/>
  <c r="H8181" i="4"/>
  <c r="H8177" i="4"/>
  <c r="H8173" i="4"/>
  <c r="H8169" i="4"/>
  <c r="H8165" i="4"/>
  <c r="H8161" i="4"/>
  <c r="H8157" i="4"/>
  <c r="H8153" i="4"/>
  <c r="H8149" i="4"/>
  <c r="H8145" i="4"/>
  <c r="H8141" i="4"/>
  <c r="H8137" i="4"/>
  <c r="H8133" i="4"/>
  <c r="H8129" i="4"/>
  <c r="H8125" i="4"/>
  <c r="H8121" i="4"/>
  <c r="H8117" i="4"/>
  <c r="H8113" i="4"/>
  <c r="H8109" i="4"/>
  <c r="H8105" i="4"/>
  <c r="H8101" i="4"/>
  <c r="H8097" i="4"/>
  <c r="H8093" i="4"/>
  <c r="H8089" i="4"/>
  <c r="H8085" i="4"/>
  <c r="H8081" i="4"/>
  <c r="H8077" i="4"/>
  <c r="H8073" i="4"/>
  <c r="H8069" i="4"/>
  <c r="H8065" i="4"/>
  <c r="H8061" i="4"/>
  <c r="H8057" i="4"/>
  <c r="H8053" i="4"/>
  <c r="H8049" i="4"/>
  <c r="H8045" i="4"/>
  <c r="H8041" i="4"/>
  <c r="H8037" i="4"/>
  <c r="H8033" i="4"/>
  <c r="H8029" i="4"/>
  <c r="H8025" i="4"/>
  <c r="H8021" i="4"/>
  <c r="H8017" i="4"/>
  <c r="H8013" i="4"/>
  <c r="H8009" i="4"/>
  <c r="H8005" i="4"/>
  <c r="H8001" i="4"/>
  <c r="H7997" i="4"/>
  <c r="H7993" i="4"/>
  <c r="H7989" i="4"/>
  <c r="H7985" i="4"/>
  <c r="H7981" i="4"/>
  <c r="H7977" i="4"/>
  <c r="H7973" i="4"/>
  <c r="H7969" i="4"/>
  <c r="H7965" i="4"/>
  <c r="H7961" i="4"/>
  <c r="H7957" i="4"/>
  <c r="H7953" i="4"/>
  <c r="H7949" i="4"/>
  <c r="H7945" i="4"/>
  <c r="H7941" i="4"/>
  <c r="H7937" i="4"/>
  <c r="H7933" i="4"/>
  <c r="H7929" i="4"/>
  <c r="H7925" i="4"/>
  <c r="H7921" i="4"/>
  <c r="H7917" i="4"/>
  <c r="H7913" i="4"/>
  <c r="H7909" i="4"/>
  <c r="H7905" i="4"/>
  <c r="H7901" i="4"/>
  <c r="H7897" i="4"/>
  <c r="H7893" i="4"/>
  <c r="H7889" i="4"/>
  <c r="H7885" i="4"/>
  <c r="H7881" i="4"/>
  <c r="H7877" i="4"/>
  <c r="H7873" i="4"/>
  <c r="H7869" i="4"/>
  <c r="H7865" i="4"/>
  <c r="H7861" i="4"/>
  <c r="H7857" i="4"/>
  <c r="H7853" i="4"/>
  <c r="H7849" i="4"/>
  <c r="H7845" i="4"/>
  <c r="H7841" i="4"/>
  <c r="H7837" i="4"/>
  <c r="H7833" i="4"/>
  <c r="H7829" i="4"/>
  <c r="H7825" i="4"/>
  <c r="H7821" i="4"/>
  <c r="H7817" i="4"/>
  <c r="H7813" i="4"/>
  <c r="H7809" i="4"/>
  <c r="H7805" i="4"/>
  <c r="H7801" i="4"/>
  <c r="H7797" i="4"/>
  <c r="H7793" i="4"/>
  <c r="H7789" i="4"/>
  <c r="H7785" i="4"/>
  <c r="H7781" i="4"/>
  <c r="H7777" i="4"/>
  <c r="H7773" i="4"/>
  <c r="H7769" i="4"/>
  <c r="H7765" i="4"/>
  <c r="H7761" i="4"/>
  <c r="H7757" i="4"/>
  <c r="H7753" i="4"/>
  <c r="H7749" i="4"/>
  <c r="H7745" i="4"/>
  <c r="H7741" i="4"/>
  <c r="H7737" i="4"/>
  <c r="H7733" i="4"/>
  <c r="H7729" i="4"/>
  <c r="H7725" i="4"/>
  <c r="H7721" i="4"/>
  <c r="H7717" i="4"/>
  <c r="H7713" i="4"/>
  <c r="H7709" i="4"/>
  <c r="H7705" i="4"/>
  <c r="H7701" i="4"/>
  <c r="H7697" i="4"/>
  <c r="H7693" i="4"/>
  <c r="H7689" i="4"/>
  <c r="H7685" i="4"/>
  <c r="H7681" i="4"/>
  <c r="H7677" i="4"/>
  <c r="H7673" i="4"/>
  <c r="H7669" i="4"/>
  <c r="H7665" i="4"/>
  <c r="H7661" i="4"/>
  <c r="H7657" i="4"/>
  <c r="H7653" i="4"/>
  <c r="H7649" i="4"/>
  <c r="H7645" i="4"/>
  <c r="H7641" i="4"/>
  <c r="H7637" i="4"/>
  <c r="H7633" i="4"/>
  <c r="H7629" i="4"/>
  <c r="H7625" i="4"/>
  <c r="H7621" i="4"/>
  <c r="H7617" i="4"/>
  <c r="H7613" i="4"/>
  <c r="H7609" i="4"/>
  <c r="H7605" i="4"/>
  <c r="H7601" i="4"/>
  <c r="H7597" i="4"/>
  <c r="H7593" i="4"/>
  <c r="H7589" i="4"/>
  <c r="H7585" i="4"/>
  <c r="H7581" i="4"/>
  <c r="H7577" i="4"/>
  <c r="H7573" i="4"/>
  <c r="H7569" i="4"/>
  <c r="H9340" i="4"/>
  <c r="H9336" i="4"/>
  <c r="H9332" i="4"/>
  <c r="H9328" i="4"/>
  <c r="H9324" i="4"/>
  <c r="H9320" i="4"/>
  <c r="H9316" i="4"/>
  <c r="H9312" i="4"/>
  <c r="H9308" i="4"/>
  <c r="H9304" i="4"/>
  <c r="H9300" i="4"/>
  <c r="H9296" i="4"/>
  <c r="H9292" i="4"/>
  <c r="H9288" i="4"/>
  <c r="H9284" i="4"/>
  <c r="H9280" i="4"/>
  <c r="H9276" i="4"/>
  <c r="H9272" i="4"/>
  <c r="H9268" i="4"/>
  <c r="H9264" i="4"/>
  <c r="H9260" i="4"/>
  <c r="H9256" i="4"/>
  <c r="H9252" i="4"/>
  <c r="H9248" i="4"/>
  <c r="H9244" i="4"/>
  <c r="H9240" i="4"/>
  <c r="H9236" i="4"/>
  <c r="H9232" i="4"/>
  <c r="H9228" i="4"/>
  <c r="H9224" i="4"/>
  <c r="H9220" i="4"/>
  <c r="H9216" i="4"/>
  <c r="H9212" i="4"/>
  <c r="H9208" i="4"/>
  <c r="H9204" i="4"/>
  <c r="H9200" i="4"/>
  <c r="H9196" i="4"/>
  <c r="H9192" i="4"/>
  <c r="H9188" i="4"/>
  <c r="H9184" i="4"/>
  <c r="H9180" i="4"/>
  <c r="H9176" i="4"/>
  <c r="H9172" i="4"/>
  <c r="H9168" i="4"/>
  <c r="H9164" i="4"/>
  <c r="H9160" i="4"/>
  <c r="H9156" i="4"/>
  <c r="H9152" i="4"/>
  <c r="H9148" i="4"/>
  <c r="H9144" i="4"/>
  <c r="H9140" i="4"/>
  <c r="H9136" i="4"/>
  <c r="H9132" i="4"/>
  <c r="H9128" i="4"/>
  <c r="H9124" i="4"/>
  <c r="H9120" i="4"/>
  <c r="H9116" i="4"/>
  <c r="H9112" i="4"/>
  <c r="H9108" i="4"/>
  <c r="H9104" i="4"/>
  <c r="H9100" i="4"/>
  <c r="H9096" i="4"/>
  <c r="H9092" i="4"/>
  <c r="H9088" i="4"/>
  <c r="H9084" i="4"/>
  <c r="H9080" i="4"/>
  <c r="H9076" i="4"/>
  <c r="H9072" i="4"/>
  <c r="H9068" i="4"/>
  <c r="D15" i="3"/>
  <c r="D16" i="3"/>
  <c r="D17" i="3"/>
  <c r="D14" i="3"/>
  <c r="D9" i="3"/>
  <c r="D10" i="3"/>
  <c r="D11" i="3"/>
  <c r="D12" i="3"/>
  <c r="D13" i="3"/>
  <c r="D5" i="3"/>
  <c r="D6" i="3"/>
  <c r="D7" i="3"/>
  <c r="D8" i="3"/>
  <c r="D4" i="3"/>
  <c r="D3" i="3"/>
  <c r="L18" i="4" l="1"/>
  <c r="F4" i="2"/>
  <c r="F5" i="2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3" i="2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3" i="2"/>
  <c r="D4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3" i="2"/>
  <c r="C17" i="2"/>
  <c r="C18" i="2"/>
  <c r="C19" i="2"/>
  <c r="C20" i="2"/>
  <c r="C21" i="2"/>
  <c r="C11" i="2"/>
  <c r="C12" i="2"/>
  <c r="C13" i="2"/>
  <c r="C14" i="2"/>
  <c r="C15" i="2"/>
  <c r="C16" i="2"/>
  <c r="C4" i="2"/>
  <c r="C5" i="2"/>
  <c r="C6" i="2"/>
  <c r="C7" i="2"/>
  <c r="C8" i="2"/>
  <c r="C9" i="2"/>
  <c r="C10" i="2"/>
  <c r="C3" i="2"/>
  <c r="B21" i="2"/>
  <c r="B17" i="2"/>
  <c r="B18" i="2"/>
  <c r="B19" i="2"/>
  <c r="B20" i="2"/>
  <c r="B5" i="2"/>
  <c r="B6" i="2"/>
  <c r="B7" i="2"/>
  <c r="B8" i="2"/>
  <c r="B9" i="2"/>
  <c r="B10" i="2"/>
  <c r="B11" i="2"/>
  <c r="B12" i="2"/>
  <c r="B13" i="2"/>
  <c r="B14" i="2"/>
  <c r="B15" i="2"/>
  <c r="B16" i="2"/>
  <c r="B4" i="2"/>
  <c r="B3" i="2"/>
</calcChain>
</file>

<file path=xl/sharedStrings.xml><?xml version="1.0" encoding="utf-8"?>
<sst xmlns="http://schemas.openxmlformats.org/spreadsheetml/2006/main" count="53133" uniqueCount="22519">
  <si>
    <t>Description</t>
  </si>
  <si>
    <t>Score</t>
  </si>
  <si>
    <t>E-value</t>
  </si>
  <si>
    <t>N</t>
  </si>
  <si>
    <t>-----------</t>
  </si>
  <si>
    <t>-----</t>
  </si>
  <si>
    <t>-------</t>
  </si>
  <si>
    <t>---</t>
  </si>
  <si>
    <t>Glycosyl hydrolase OS=</t>
  </si>
  <si>
    <t>149.1</t>
  </si>
  <si>
    <t>1.2e-41</t>
  </si>
  <si>
    <t>147.8</t>
  </si>
  <si>
    <t>3.1e-41</t>
  </si>
  <si>
    <t>147.5</t>
  </si>
  <si>
    <t>3.7e-41</t>
  </si>
  <si>
    <t>Uncharacterized protei</t>
  </si>
  <si>
    <t>147.3</t>
  </si>
  <si>
    <t>4.3e-41</t>
  </si>
  <si>
    <t>145.6</t>
  </si>
  <si>
    <t>1.5e-40</t>
  </si>
  <si>
    <t>145.3</t>
  </si>
  <si>
    <t>1.8e-40</t>
  </si>
  <si>
    <t>144.6</t>
  </si>
  <si>
    <t>2.9e-40</t>
  </si>
  <si>
    <t>Glycosyl hydrolases 18</t>
  </si>
  <si>
    <t>143.2</t>
  </si>
  <si>
    <t>7.5e-40</t>
  </si>
  <si>
    <t>143.1</t>
  </si>
  <si>
    <t>8.1e-40</t>
  </si>
  <si>
    <t>8.2e-40</t>
  </si>
  <si>
    <t>142.2</t>
  </si>
  <si>
    <t>1.5e-39</t>
  </si>
  <si>
    <t>141.9</t>
  </si>
  <si>
    <t>1.9e-39</t>
  </si>
  <si>
    <t>Glycoside hydrolase OS</t>
  </si>
  <si>
    <t>141.7</t>
  </si>
  <si>
    <t>2.2e-39</t>
  </si>
  <si>
    <t>141.4</t>
  </si>
  <si>
    <t>2.6e-39</t>
  </si>
  <si>
    <t>141.3</t>
  </si>
  <si>
    <t>2.7e-39</t>
  </si>
  <si>
    <t>Copper amine oxidase d</t>
  </si>
  <si>
    <t>140.8</t>
  </si>
  <si>
    <t>4.1e-39</t>
  </si>
  <si>
    <t>140.7</t>
  </si>
  <si>
    <t>4.2e-39</t>
  </si>
  <si>
    <t>140.2</t>
  </si>
  <si>
    <t>6.1e-39</t>
  </si>
  <si>
    <t>Copper amine oxidase N</t>
  </si>
  <si>
    <t>139.3</t>
  </si>
  <si>
    <t>1.2e-38</t>
  </si>
  <si>
    <t>Putative sporulation-s</t>
  </si>
  <si>
    <t>139.1</t>
  </si>
  <si>
    <t>1.3e-38</t>
  </si>
  <si>
    <t>139.0</t>
  </si>
  <si>
    <t>1.4e-38</t>
  </si>
  <si>
    <t>138.5</t>
  </si>
  <si>
    <t>138.2</t>
  </si>
  <si>
    <t>2.3e-38</t>
  </si>
  <si>
    <t>N-acetylmuramoyl-L-ala</t>
  </si>
  <si>
    <t>138.0</t>
  </si>
  <si>
    <t>2.8e-38</t>
  </si>
  <si>
    <t>137.8</t>
  </si>
  <si>
    <t>3.1e-38</t>
  </si>
  <si>
    <t>Spore germination prot</t>
  </si>
  <si>
    <t>137.6</t>
  </si>
  <si>
    <t>3.6e-38</t>
  </si>
  <si>
    <t>137.5</t>
  </si>
  <si>
    <t>3.9e-38</t>
  </si>
  <si>
    <t>137.3</t>
  </si>
  <si>
    <t>4.5e-38</t>
  </si>
  <si>
    <t>137.0</t>
  </si>
  <si>
    <t>5.5e-38</t>
  </si>
  <si>
    <t>136.7</t>
  </si>
  <si>
    <t>6.7e-38</t>
  </si>
  <si>
    <t>6.8e-38</t>
  </si>
  <si>
    <t>Predicted glycosyl hyd</t>
  </si>
  <si>
    <t>Glycoside hydrolase fa</t>
  </si>
  <si>
    <t>136.4</t>
  </si>
  <si>
    <t>8.4e-38</t>
  </si>
  <si>
    <t>135.7</t>
  </si>
  <si>
    <t>1.4e-37</t>
  </si>
  <si>
    <t>Spore peptidoglycan hy</t>
  </si>
  <si>
    <t>135.6</t>
  </si>
  <si>
    <t>135.4</t>
  </si>
  <si>
    <t>1.7e-37</t>
  </si>
  <si>
    <t>134.9</t>
  </si>
  <si>
    <t>2.5e-37</t>
  </si>
  <si>
    <t>134.8</t>
  </si>
  <si>
    <t>134.7</t>
  </si>
  <si>
    <t>2.7e-37</t>
  </si>
  <si>
    <t>Copper amine oxidase O</t>
  </si>
  <si>
    <t>134.2</t>
  </si>
  <si>
    <t>3.9e-37</t>
  </si>
  <si>
    <t>134.1</t>
  </si>
  <si>
    <t>4.2e-37</t>
  </si>
  <si>
    <t>134.0</t>
  </si>
  <si>
    <t>4.4e-37</t>
  </si>
  <si>
    <t>133.6</t>
  </si>
  <si>
    <t>133.1</t>
  </si>
  <si>
    <t>8.1e-37</t>
  </si>
  <si>
    <t>133.0</t>
  </si>
  <si>
    <t>9.2e-37</t>
  </si>
  <si>
    <t>132.9</t>
  </si>
  <si>
    <t>9.4e-37</t>
  </si>
  <si>
    <t>132.7</t>
  </si>
  <si>
    <t>1.1e-36</t>
  </si>
  <si>
    <t>132.6</t>
  </si>
  <si>
    <t>1.2e-36</t>
  </si>
  <si>
    <t>132.4</t>
  </si>
  <si>
    <t>1.4e-36</t>
  </si>
  <si>
    <t>132.3</t>
  </si>
  <si>
    <t>132.2</t>
  </si>
  <si>
    <t>1.5e-36</t>
  </si>
  <si>
    <t>132.1</t>
  </si>
  <si>
    <t>1.7e-36</t>
  </si>
  <si>
    <t>131.8</t>
  </si>
  <si>
    <t>2.1e-36</t>
  </si>
  <si>
    <t>131.7</t>
  </si>
  <si>
    <t>2.3e-36</t>
  </si>
  <si>
    <t>131.6</t>
  </si>
  <si>
    <t>131.5</t>
  </si>
  <si>
    <t>2.5e-36</t>
  </si>
  <si>
    <t>131.4</t>
  </si>
  <si>
    <t>2.7e-36</t>
  </si>
  <si>
    <t>Chitotriosidase-1 Chit</t>
  </si>
  <si>
    <t>131.2</t>
  </si>
  <si>
    <t>3.2e-36</t>
  </si>
  <si>
    <t>131.1</t>
  </si>
  <si>
    <t>3.4e-36</t>
  </si>
  <si>
    <t>130.8</t>
  </si>
  <si>
    <t>4.1e-36</t>
  </si>
  <si>
    <t>130.7</t>
  </si>
  <si>
    <t>4.3e-36</t>
  </si>
  <si>
    <t>130.5</t>
  </si>
  <si>
    <t>4.9e-36</t>
  </si>
  <si>
    <t>130.3</t>
  </si>
  <si>
    <t>5.6e-36</t>
  </si>
  <si>
    <t>130.2</t>
  </si>
  <si>
    <t>6.2e-36</t>
  </si>
  <si>
    <t>129.7</t>
  </si>
  <si>
    <t>8.5e-36</t>
  </si>
  <si>
    <t>129.6</t>
  </si>
  <si>
    <t>9.5e-36</t>
  </si>
  <si>
    <t>Copper amine oxidase-l</t>
  </si>
  <si>
    <t>129.3</t>
  </si>
  <si>
    <t>1.1e-35</t>
  </si>
  <si>
    <t>Peptidoglycan hydrolas</t>
  </si>
  <si>
    <t>128.8</t>
  </si>
  <si>
    <t>1.6e-35</t>
  </si>
  <si>
    <t>128.4</t>
  </si>
  <si>
    <t>2.1e-35</t>
  </si>
  <si>
    <t>SH3 domain protein OS=</t>
  </si>
  <si>
    <t>128.2</t>
  </si>
  <si>
    <t>2.4e-35</t>
  </si>
  <si>
    <t>2.5e-35</t>
  </si>
  <si>
    <t>127.7</t>
  </si>
  <si>
    <t>3.5e-35</t>
  </si>
  <si>
    <t>126.4</t>
  </si>
  <si>
    <t>8.3e-35</t>
  </si>
  <si>
    <t>126.3</t>
  </si>
  <si>
    <t>9.1e-35</t>
  </si>
  <si>
    <t>126.2</t>
  </si>
  <si>
    <t>125.8</t>
  </si>
  <si>
    <t>1.3e-34</t>
  </si>
  <si>
    <t>Glycosyl hydrolases fa</t>
  </si>
  <si>
    <t>125.7</t>
  </si>
  <si>
    <t>1.4e-34</t>
  </si>
  <si>
    <t>125.6</t>
  </si>
  <si>
    <t>1.5e-34</t>
  </si>
  <si>
    <t>Putative glycosyl hydr</t>
  </si>
  <si>
    <t>125.5</t>
  </si>
  <si>
    <t>1.6e-34</t>
  </si>
  <si>
    <t>125.4</t>
  </si>
  <si>
    <t>1.7e-34</t>
  </si>
  <si>
    <t>124.9</t>
  </si>
  <si>
    <t>2.4e-34</t>
  </si>
  <si>
    <t>124.6</t>
  </si>
  <si>
    <t>124.4</t>
  </si>
  <si>
    <t>3.3e-34</t>
  </si>
  <si>
    <t>124.1</t>
  </si>
  <si>
    <t>4.1e-34</t>
  </si>
  <si>
    <t>4.2e-34</t>
  </si>
  <si>
    <t>124.0</t>
  </si>
  <si>
    <t>4.4e-34</t>
  </si>
  <si>
    <t>123.4</t>
  </si>
  <si>
    <t>6.9e-34</t>
  </si>
  <si>
    <t>121.8</t>
  </si>
  <si>
    <t>121.7</t>
  </si>
  <si>
    <t>2.2e-33</t>
  </si>
  <si>
    <t>121.2</t>
  </si>
  <si>
    <t>3.2e-33</t>
  </si>
  <si>
    <t>121.0</t>
  </si>
  <si>
    <t>3.6e-33</t>
  </si>
  <si>
    <t>120.6</t>
  </si>
  <si>
    <t>4.9e-33</t>
  </si>
  <si>
    <t>120.2</t>
  </si>
  <si>
    <t>6.2e-33</t>
  </si>
  <si>
    <t>120.1</t>
  </si>
  <si>
    <t>6.8e-33</t>
  </si>
  <si>
    <t>120.0</t>
  </si>
  <si>
    <t>7.2e-33</t>
  </si>
  <si>
    <t>119.9</t>
  </si>
  <si>
    <t>7.7e-33</t>
  </si>
  <si>
    <t>119.7</t>
  </si>
  <si>
    <t>9.1e-33</t>
  </si>
  <si>
    <t>119.6</t>
  </si>
  <si>
    <t>9.3e-33</t>
  </si>
  <si>
    <t>9.7e-33</t>
  </si>
  <si>
    <t>119.4</t>
  </si>
  <si>
    <t>1.1e-32</t>
  </si>
  <si>
    <t>119.3</t>
  </si>
  <si>
    <t>1.2e-32</t>
  </si>
  <si>
    <t>118.8</t>
  </si>
  <si>
    <t>1.6e-32</t>
  </si>
  <si>
    <t>1.7e-32</t>
  </si>
  <si>
    <t>118.7</t>
  </si>
  <si>
    <t>1.9e-32</t>
  </si>
  <si>
    <t>118.5</t>
  </si>
  <si>
    <t>118.3</t>
  </si>
  <si>
    <t>2.4e-32</t>
  </si>
  <si>
    <t>118.1</t>
  </si>
  <si>
    <t>2.8e-32</t>
  </si>
  <si>
    <t>117.3</t>
  </si>
  <si>
    <t>4.7e-32</t>
  </si>
  <si>
    <t>116.9</t>
  </si>
  <si>
    <t>6.1e-32</t>
  </si>
  <si>
    <t>116.8</t>
  </si>
  <si>
    <t>6.6e-32</t>
  </si>
  <si>
    <t>6.9e-32</t>
  </si>
  <si>
    <t>116.7</t>
  </si>
  <si>
    <t>7.3e-32</t>
  </si>
  <si>
    <t>Family 18 glycosyl hyd</t>
  </si>
  <si>
    <t>116.6</t>
  </si>
  <si>
    <t>7.7e-32</t>
  </si>
  <si>
    <t>7.8e-32</t>
  </si>
  <si>
    <t>116.3</t>
  </si>
  <si>
    <t>9.2e-32</t>
  </si>
  <si>
    <t>116.1</t>
  </si>
  <si>
    <t>1.1e-31</t>
  </si>
  <si>
    <t>116.0</t>
  </si>
  <si>
    <t>1.2e-31</t>
  </si>
  <si>
    <t>115.9</t>
  </si>
  <si>
    <t>1.3e-31</t>
  </si>
  <si>
    <t>115.8</t>
  </si>
  <si>
    <t>115.7</t>
  </si>
  <si>
    <t>1.4e-31</t>
  </si>
  <si>
    <t>115.6</t>
  </si>
  <si>
    <t>1.6e-31</t>
  </si>
  <si>
    <t>115.3</t>
  </si>
  <si>
    <t>1.9e-31</t>
  </si>
  <si>
    <t>115.2</t>
  </si>
  <si>
    <t>2.1e-31</t>
  </si>
  <si>
    <t>114.9</t>
  </si>
  <si>
    <t>2.4e-31</t>
  </si>
  <si>
    <t>114.7</t>
  </si>
  <si>
    <t>2.8e-31</t>
  </si>
  <si>
    <t>114.6</t>
  </si>
  <si>
    <t>3.1e-31</t>
  </si>
  <si>
    <t>114.5</t>
  </si>
  <si>
    <t>3.3e-31</t>
  </si>
  <si>
    <t>114.4</t>
  </si>
  <si>
    <t>3.5e-31</t>
  </si>
  <si>
    <t>114.3</t>
  </si>
  <si>
    <t>3.7e-31</t>
  </si>
  <si>
    <t>3.8e-31</t>
  </si>
  <si>
    <t>114.2</t>
  </si>
  <si>
    <t>4.2e-31</t>
  </si>
  <si>
    <t>114.0</t>
  </si>
  <si>
    <t>4.6e-31</t>
  </si>
  <si>
    <t>113.9</t>
  </si>
  <si>
    <t>113.8</t>
  </si>
  <si>
    <t>5.5e-31</t>
  </si>
  <si>
    <t>113.6</t>
  </si>
  <si>
    <t>6.1e-31</t>
  </si>
  <si>
    <t>113.4</t>
  </si>
  <si>
    <t>6.8e-31</t>
  </si>
  <si>
    <t>113.3</t>
  </si>
  <si>
    <t>7.6e-31</t>
  </si>
  <si>
    <t>113.0</t>
  </si>
  <si>
    <t>9.2e-31</t>
  </si>
  <si>
    <t>112.8</t>
  </si>
  <si>
    <t>1.1e-30</t>
  </si>
  <si>
    <t>112.6</t>
  </si>
  <si>
    <t>1.2e-30</t>
  </si>
  <si>
    <t>112.4</t>
  </si>
  <si>
    <t>1.4e-30</t>
  </si>
  <si>
    <t>112.2</t>
  </si>
  <si>
    <t>1.6e-30</t>
  </si>
  <si>
    <t>1.7e-30</t>
  </si>
  <si>
    <t>112.1</t>
  </si>
  <si>
    <t>112.0</t>
  </si>
  <si>
    <t>1.8e-30</t>
  </si>
  <si>
    <t>1.9e-30</t>
  </si>
  <si>
    <t>111.9</t>
  </si>
  <si>
    <t>111.8</t>
  </si>
  <si>
    <t>2.1e-30</t>
  </si>
  <si>
    <t>2.2e-30</t>
  </si>
  <si>
    <t>111.7</t>
  </si>
  <si>
    <t>2.3e-30</t>
  </si>
  <si>
    <t>111.6</t>
  </si>
  <si>
    <t>2.4e-30</t>
  </si>
  <si>
    <t>111.5</t>
  </si>
  <si>
    <t>2.6e-30</t>
  </si>
  <si>
    <t>111.4</t>
  </si>
  <si>
    <t>2.8e-30</t>
  </si>
  <si>
    <t>111.3</t>
  </si>
  <si>
    <t>3.1e-30</t>
  </si>
  <si>
    <t>110.9</t>
  </si>
  <si>
    <t>4.1e-30</t>
  </si>
  <si>
    <t>110.7</t>
  </si>
  <si>
    <t>4.6e-30</t>
  </si>
  <si>
    <t>110.6</t>
  </si>
  <si>
    <t>4.9e-30</t>
  </si>
  <si>
    <t>110.5</t>
  </si>
  <si>
    <t>5.2e-30</t>
  </si>
  <si>
    <t>110.4</t>
  </si>
  <si>
    <t>5.6e-30</t>
  </si>
  <si>
    <t>110.3</t>
  </si>
  <si>
    <t>6.1e-30</t>
  </si>
  <si>
    <t>110.2</t>
  </si>
  <si>
    <t>6.6e-30</t>
  </si>
  <si>
    <t>110.1</t>
  </si>
  <si>
    <t>7.1e-30</t>
  </si>
  <si>
    <t>110.0</t>
  </si>
  <si>
    <t>7.4e-30</t>
  </si>
  <si>
    <t>7.6e-30</t>
  </si>
  <si>
    <t>109.9</t>
  </si>
  <si>
    <t>109.8</t>
  </si>
  <si>
    <t>8.3e-30</t>
  </si>
  <si>
    <t>109.5</t>
  </si>
  <si>
    <t>109.4</t>
  </si>
  <si>
    <t>1.1e-29</t>
  </si>
  <si>
    <t>109.2</t>
  </si>
  <si>
    <t>1.3e-29</t>
  </si>
  <si>
    <t>109.1</t>
  </si>
  <si>
    <t>108.9</t>
  </si>
  <si>
    <t>1.5e-29</t>
  </si>
  <si>
    <t>108.8</t>
  </si>
  <si>
    <t>1.7e-29</t>
  </si>
  <si>
    <t>108.7</t>
  </si>
  <si>
    <t>1.8e-29</t>
  </si>
  <si>
    <t>108.6</t>
  </si>
  <si>
    <t>1.9e-29</t>
  </si>
  <si>
    <t>108.5</t>
  </si>
  <si>
    <t>2.1e-29</t>
  </si>
  <si>
    <t>108.4</t>
  </si>
  <si>
    <t>2.2e-29</t>
  </si>
  <si>
    <t>2.3e-29</t>
  </si>
  <si>
    <t>108.2</t>
  </si>
  <si>
    <t>2.6e-29</t>
  </si>
  <si>
    <t>108.0</t>
  </si>
  <si>
    <t>3.1e-29</t>
  </si>
  <si>
    <t>107.9</t>
  </si>
  <si>
    <t>3.2e-29</t>
  </si>
  <si>
    <t>107.8</t>
  </si>
  <si>
    <t>3.3e-29</t>
  </si>
  <si>
    <t>3.5e-29</t>
  </si>
  <si>
    <t>107.7</t>
  </si>
  <si>
    <t>3.6e-29</t>
  </si>
  <si>
    <t>3.7e-29</t>
  </si>
  <si>
    <t>Thermonuclease OS=Ferv</t>
  </si>
  <si>
    <t>3.8e-29</t>
  </si>
  <si>
    <t>107.5</t>
  </si>
  <si>
    <t>4.2e-29</t>
  </si>
  <si>
    <t>4.3e-29</t>
  </si>
  <si>
    <t>107.4</t>
  </si>
  <si>
    <t>4.6e-29</t>
  </si>
  <si>
    <t>107.3</t>
  </si>
  <si>
    <t>4.7e-29</t>
  </si>
  <si>
    <t>107.2</t>
  </si>
  <si>
    <t>5.2e-29</t>
  </si>
  <si>
    <t>5.3e-29</t>
  </si>
  <si>
    <t>107.1</t>
  </si>
  <si>
    <t>5.4e-29</t>
  </si>
  <si>
    <t>Protease inhibitor OS=</t>
  </si>
  <si>
    <t>ABC-type Fe3+-hydroxam</t>
  </si>
  <si>
    <t>5.5e-29</t>
  </si>
  <si>
    <t>107.0</t>
  </si>
  <si>
    <t>6.1e-29</t>
  </si>
  <si>
    <t>106.9</t>
  </si>
  <si>
    <t>6.3e-29</t>
  </si>
  <si>
    <t>106.8</t>
  </si>
  <si>
    <t>6.7e-29</t>
  </si>
  <si>
    <t>Predicted protein (Fra</t>
  </si>
  <si>
    <t>6.8e-29</t>
  </si>
  <si>
    <t>Periplasmic binding pr</t>
  </si>
  <si>
    <t>106.7</t>
  </si>
  <si>
    <t>7.5e-29</t>
  </si>
  <si>
    <t>106.5</t>
  </si>
  <si>
    <t>8.6e-29</t>
  </si>
  <si>
    <t>106.4</t>
  </si>
  <si>
    <t>8.9e-29</t>
  </si>
  <si>
    <t>Putative uncharacteriz</t>
  </si>
  <si>
    <t>9.1e-29</t>
  </si>
  <si>
    <t>106.3</t>
  </si>
  <si>
    <t>9.5e-29</t>
  </si>
  <si>
    <t>9.6e-29</t>
  </si>
  <si>
    <t>106.2</t>
  </si>
  <si>
    <t>1.1e-28</t>
  </si>
  <si>
    <t>Putative glycoside hyd</t>
  </si>
  <si>
    <t>106.1</t>
  </si>
  <si>
    <t>106.0</t>
  </si>
  <si>
    <t>1.2e-28</t>
  </si>
  <si>
    <t>Conserved domain prote</t>
  </si>
  <si>
    <t>D-alanyl-D-alanine car</t>
  </si>
  <si>
    <t>105.9</t>
  </si>
  <si>
    <t>1.3e-28</t>
  </si>
  <si>
    <t>105.8</t>
  </si>
  <si>
    <t>1.4e-28</t>
  </si>
  <si>
    <t>105.7</t>
  </si>
  <si>
    <t>105.6</t>
  </si>
  <si>
    <t>1.6e-28</t>
  </si>
  <si>
    <t>105.4</t>
  </si>
  <si>
    <t>1.8e-28</t>
  </si>
  <si>
    <t>105.2</t>
  </si>
  <si>
    <t>105.1</t>
  </si>
  <si>
    <t>2.2e-28</t>
  </si>
  <si>
    <t>2.3e-28</t>
  </si>
  <si>
    <t>105.0</t>
  </si>
  <si>
    <t>2.4e-28</t>
  </si>
  <si>
    <t>104.9</t>
  </si>
  <si>
    <t>2.6e-28</t>
  </si>
  <si>
    <t>Uncharacterized conser</t>
  </si>
  <si>
    <t>104.8</t>
  </si>
  <si>
    <t>2.7e-28</t>
  </si>
  <si>
    <t>2.8e-28</t>
  </si>
  <si>
    <t>104.7</t>
  </si>
  <si>
    <t>2.9e-28</t>
  </si>
  <si>
    <t>104.5</t>
  </si>
  <si>
    <t>3.3e-28</t>
  </si>
  <si>
    <t>3.4e-28</t>
  </si>
  <si>
    <t>104.4</t>
  </si>
  <si>
    <t>3.6e-28</t>
  </si>
  <si>
    <t>3.7e-28</t>
  </si>
  <si>
    <t>104.3</t>
  </si>
  <si>
    <t>3.9e-28</t>
  </si>
  <si>
    <t>104.1</t>
  </si>
  <si>
    <t>4.5e-28</t>
  </si>
  <si>
    <t>4.6e-28</t>
  </si>
  <si>
    <t>104.0</t>
  </si>
  <si>
    <t>103.7</t>
  </si>
  <si>
    <t>5.9e-28</t>
  </si>
  <si>
    <t>103.6</t>
  </si>
  <si>
    <t>6.1e-28</t>
  </si>
  <si>
    <t>6.5e-28</t>
  </si>
  <si>
    <t>Leucine rich repeat 5</t>
  </si>
  <si>
    <t>103.5</t>
  </si>
  <si>
    <t>6.7e-28</t>
  </si>
  <si>
    <t>6.9e-28</t>
  </si>
  <si>
    <t>103.4</t>
  </si>
  <si>
    <t>7.1e-28</t>
  </si>
  <si>
    <t>7.2e-28</t>
  </si>
  <si>
    <t>103.2</t>
  </si>
  <si>
    <t>8.3e-28</t>
  </si>
  <si>
    <t>8.5e-28</t>
  </si>
  <si>
    <t>103.1</t>
  </si>
  <si>
    <t>8.7e-28</t>
  </si>
  <si>
    <t>9.1e-28</t>
  </si>
  <si>
    <t>103.0</t>
  </si>
  <si>
    <t>9.4e-28</t>
  </si>
  <si>
    <t>9.8e-28</t>
  </si>
  <si>
    <t>102.9</t>
  </si>
  <si>
    <t>9.9e-28</t>
  </si>
  <si>
    <t>1.1e-27</t>
  </si>
  <si>
    <t>Cell wall hydrolase/au</t>
  </si>
  <si>
    <t>102.8</t>
  </si>
  <si>
    <t>102.7</t>
  </si>
  <si>
    <t>Copper amine oxidase f</t>
  </si>
  <si>
    <t>1.2e-27</t>
  </si>
  <si>
    <t>102.6</t>
  </si>
  <si>
    <t>Endonuclease YncB, the</t>
  </si>
  <si>
    <t>1.3e-27</t>
  </si>
  <si>
    <t>102.5</t>
  </si>
  <si>
    <t>1.4e-27</t>
  </si>
  <si>
    <t>102.4</t>
  </si>
  <si>
    <t>102.3</t>
  </si>
  <si>
    <t>1.6e-27</t>
  </si>
  <si>
    <t>102.2</t>
  </si>
  <si>
    <t>1.7e-27</t>
  </si>
  <si>
    <t>102.1</t>
  </si>
  <si>
    <t>1.8e-27</t>
  </si>
  <si>
    <t>102.0</t>
  </si>
  <si>
    <t>1.9e-27</t>
  </si>
  <si>
    <t>101.9</t>
  </si>
  <si>
    <t>101.7</t>
  </si>
  <si>
    <t>2.3e-27</t>
  </si>
  <si>
    <t>AMIN domain-containing</t>
  </si>
  <si>
    <t>101.6</t>
  </si>
  <si>
    <t>2.4e-27</t>
  </si>
  <si>
    <t>2.6e-27</t>
  </si>
  <si>
    <t>Glycosyhydrolase OS=Br</t>
  </si>
  <si>
    <t>101.5</t>
  </si>
  <si>
    <t>2.7e-27</t>
  </si>
  <si>
    <t>101.3</t>
  </si>
  <si>
    <t>3.1e-27</t>
  </si>
  <si>
    <t>3.2e-27</t>
  </si>
  <si>
    <t>101.2</t>
  </si>
  <si>
    <t>3.3e-27</t>
  </si>
  <si>
    <t>3.4e-27</t>
  </si>
  <si>
    <t>101.1</t>
  </si>
  <si>
    <t>3.5e-27</t>
  </si>
  <si>
    <t>3.6e-27</t>
  </si>
  <si>
    <t>3.7e-27</t>
  </si>
  <si>
    <t>100.9</t>
  </si>
  <si>
    <t>100.8</t>
  </si>
  <si>
    <t>4.4e-27</t>
  </si>
  <si>
    <t>100.7</t>
  </si>
  <si>
    <t>4.6e-27</t>
  </si>
  <si>
    <t>4.7e-27</t>
  </si>
  <si>
    <t>4.8e-27</t>
  </si>
  <si>
    <t>100.6</t>
  </si>
  <si>
    <t>4.9e-27</t>
  </si>
  <si>
    <t>5.1e-27</t>
  </si>
  <si>
    <t>5.2e-27</t>
  </si>
  <si>
    <t>100.5</t>
  </si>
  <si>
    <t>5.4e-27</t>
  </si>
  <si>
    <t>5.5e-27</t>
  </si>
  <si>
    <t>Phosphate binding prot</t>
  </si>
  <si>
    <t>100.4</t>
  </si>
  <si>
    <t>5.9e-27</t>
  </si>
  <si>
    <t>100.3</t>
  </si>
  <si>
    <t>6.1e-27</t>
  </si>
  <si>
    <t>100.2</t>
  </si>
  <si>
    <t>6.5e-27</t>
  </si>
  <si>
    <t>6.7e-27</t>
  </si>
  <si>
    <t>6.8e-27</t>
  </si>
  <si>
    <t>100.1</t>
  </si>
  <si>
    <t>6.9e-27</t>
  </si>
  <si>
    <t>7.2e-27</t>
  </si>
  <si>
    <t>7.3e-27</t>
  </si>
  <si>
    <t>100.0</t>
  </si>
  <si>
    <t>7.4e-27</t>
  </si>
  <si>
    <t>7.5e-27</t>
  </si>
  <si>
    <t>7.7e-27</t>
  </si>
  <si>
    <t>99.9</t>
  </si>
  <si>
    <t>8.1e-27</t>
  </si>
  <si>
    <t>8.2e-27</t>
  </si>
  <si>
    <t>8.4e-27</t>
  </si>
  <si>
    <t>99.8</t>
  </si>
  <si>
    <t>8.5e-27</t>
  </si>
  <si>
    <t>8.7e-27</t>
  </si>
  <si>
    <t>Gamma-D-glutamyl-meso-</t>
  </si>
  <si>
    <t>99.7</t>
  </si>
  <si>
    <t>9.1e-27</t>
  </si>
  <si>
    <t>Peptidoglycan-binding</t>
  </si>
  <si>
    <t>9.5e-27</t>
  </si>
  <si>
    <t>9.6e-27</t>
  </si>
  <si>
    <t>99.6</t>
  </si>
  <si>
    <t>9.7e-27</t>
  </si>
  <si>
    <t>99.5</t>
  </si>
  <si>
    <t>1.1e-26</t>
  </si>
  <si>
    <t>Peptidase M14 carboxyp</t>
  </si>
  <si>
    <t>99.4</t>
  </si>
  <si>
    <t>1.2e-26</t>
  </si>
  <si>
    <t>99.3</t>
  </si>
  <si>
    <t>99.2</t>
  </si>
  <si>
    <t>1.3e-26</t>
  </si>
  <si>
    <t>1.4e-26</t>
  </si>
  <si>
    <t>Melibiase family prote</t>
  </si>
  <si>
    <t>99.1</t>
  </si>
  <si>
    <t>99.0</t>
  </si>
  <si>
    <t>1.5e-26</t>
  </si>
  <si>
    <t>1.6e-26</t>
  </si>
  <si>
    <t>98.9</t>
  </si>
  <si>
    <t>98.8</t>
  </si>
  <si>
    <t>1.7e-26</t>
  </si>
  <si>
    <t>1.8e-26</t>
  </si>
  <si>
    <t>98.7</t>
  </si>
  <si>
    <t>1.9e-26</t>
  </si>
  <si>
    <t>98.6</t>
  </si>
  <si>
    <t>98.5</t>
  </si>
  <si>
    <t>2.2e-26</t>
  </si>
  <si>
    <t>98.4</t>
  </si>
  <si>
    <t>98.3</t>
  </si>
  <si>
    <t>2.4e-26</t>
  </si>
  <si>
    <t>2.5e-26</t>
  </si>
  <si>
    <t>2.6e-26</t>
  </si>
  <si>
    <t>98.2</t>
  </si>
  <si>
    <t>2.7e-26</t>
  </si>
  <si>
    <t>98.1</t>
  </si>
  <si>
    <t>2.9e-26</t>
  </si>
  <si>
    <t>98.0</t>
  </si>
  <si>
    <t>97.8</t>
  </si>
  <si>
    <t>3.4e-26</t>
  </si>
  <si>
    <t>3.5e-26</t>
  </si>
  <si>
    <t>3.6e-26</t>
  </si>
  <si>
    <t>97.7</t>
  </si>
  <si>
    <t>3.8e-26</t>
  </si>
  <si>
    <t>97.6</t>
  </si>
  <si>
    <t>4.1e-26</t>
  </si>
  <si>
    <t>97.5</t>
  </si>
  <si>
    <t>4.3e-26</t>
  </si>
  <si>
    <t>97.4</t>
  </si>
  <si>
    <t>4.5e-26</t>
  </si>
  <si>
    <t>4.7e-26</t>
  </si>
  <si>
    <t>4.8e-26</t>
  </si>
  <si>
    <t>97.3</t>
  </si>
  <si>
    <t>Putative SCP-like extr</t>
  </si>
  <si>
    <t>4.9e-26</t>
  </si>
  <si>
    <t>5.1e-26</t>
  </si>
  <si>
    <t>97.2</t>
  </si>
  <si>
    <t>5.2e-26</t>
  </si>
  <si>
    <t>5.4e-26</t>
  </si>
  <si>
    <t>97.1</t>
  </si>
  <si>
    <t>5.6e-26</t>
  </si>
  <si>
    <t>5.7e-26</t>
  </si>
  <si>
    <t>5.8e-26</t>
  </si>
  <si>
    <t>97.0</t>
  </si>
  <si>
    <t>5.9e-26</t>
  </si>
  <si>
    <t>Transglutaminase-like</t>
  </si>
  <si>
    <t>6.1e-26</t>
  </si>
  <si>
    <t>6.2e-26</t>
  </si>
  <si>
    <t>6.3e-26</t>
  </si>
  <si>
    <t>96.9</t>
  </si>
  <si>
    <t>6.4e-26</t>
  </si>
  <si>
    <t>6.7e-26</t>
  </si>
  <si>
    <t>96.8</t>
  </si>
  <si>
    <t>7.1e-26</t>
  </si>
  <si>
    <t>96.7</t>
  </si>
  <si>
    <t>7.4e-26</t>
  </si>
  <si>
    <t>7.5e-26</t>
  </si>
  <si>
    <t>7.7e-26</t>
  </si>
  <si>
    <t>96.6</t>
  </si>
  <si>
    <t>7.8e-26</t>
  </si>
  <si>
    <t>7.9e-26</t>
  </si>
  <si>
    <t>96.5</t>
  </si>
  <si>
    <t>8.6e-26</t>
  </si>
  <si>
    <t>8.8e-26</t>
  </si>
  <si>
    <t>96.4</t>
  </si>
  <si>
    <t>9.3e-26</t>
  </si>
  <si>
    <t>9.5e-26</t>
  </si>
  <si>
    <t>96.3</t>
  </si>
  <si>
    <t>9.8e-26</t>
  </si>
  <si>
    <t>9.9e-26</t>
  </si>
  <si>
    <t>96.2</t>
  </si>
  <si>
    <t>1.1e-25</t>
  </si>
  <si>
    <t>96.1</t>
  </si>
  <si>
    <t>1.2e-25</t>
  </si>
  <si>
    <t>96.0</t>
  </si>
  <si>
    <t>95.9</t>
  </si>
  <si>
    <t>1.3e-25</t>
  </si>
  <si>
    <t>95.8</t>
  </si>
  <si>
    <t>1.4e-25</t>
  </si>
  <si>
    <t>95.7</t>
  </si>
  <si>
    <t>1.5e-25</t>
  </si>
  <si>
    <t>95.6</t>
  </si>
  <si>
    <t>1.6e-25</t>
  </si>
  <si>
    <t>Primary amine oxidase</t>
  </si>
  <si>
    <t>95.5</t>
  </si>
  <si>
    <t>1.7e-25</t>
  </si>
  <si>
    <t>95.4</t>
  </si>
  <si>
    <t>1.8e-25</t>
  </si>
  <si>
    <t>1.9e-25</t>
  </si>
  <si>
    <t>95.3</t>
  </si>
  <si>
    <t>95.2</t>
  </si>
  <si>
    <t>2.1e-25</t>
  </si>
  <si>
    <t>2.2e-25</t>
  </si>
  <si>
    <t>95.1</t>
  </si>
  <si>
    <t>2.3e-25</t>
  </si>
  <si>
    <t>95.0</t>
  </si>
  <si>
    <t>2.4e-25</t>
  </si>
  <si>
    <t>2.5e-25</t>
  </si>
  <si>
    <t>Chitinase OS=Tepidibac</t>
  </si>
  <si>
    <t>94.9</t>
  </si>
  <si>
    <t>2.6e-25</t>
  </si>
  <si>
    <t>2.7e-25</t>
  </si>
  <si>
    <t>94.8</t>
  </si>
  <si>
    <t>2.8e-25</t>
  </si>
  <si>
    <t>94.7</t>
  </si>
  <si>
    <t>2.9e-25</t>
  </si>
  <si>
    <t>94.6</t>
  </si>
  <si>
    <t>3.1e-25</t>
  </si>
  <si>
    <t>3.3e-25</t>
  </si>
  <si>
    <t>94.5</t>
  </si>
  <si>
    <t>3.4e-25</t>
  </si>
  <si>
    <t>3.5e-25</t>
  </si>
  <si>
    <t>94.4</t>
  </si>
  <si>
    <t>3.6e-25</t>
  </si>
  <si>
    <t>BNR repeat-like domain</t>
  </si>
  <si>
    <t>3.7e-25</t>
  </si>
  <si>
    <t>CwlV OS=Paenibacillus</t>
  </si>
  <si>
    <t>3.8e-25</t>
  </si>
  <si>
    <t>94.3</t>
  </si>
  <si>
    <t>3.9e-25</t>
  </si>
  <si>
    <t>94.2</t>
  </si>
  <si>
    <t>4.2e-25</t>
  </si>
  <si>
    <t>4.3e-25</t>
  </si>
  <si>
    <t>4.4e-25</t>
  </si>
  <si>
    <t>94.1</t>
  </si>
  <si>
    <t>4.5e-25</t>
  </si>
  <si>
    <t>4.6e-25</t>
  </si>
  <si>
    <t>94.0</t>
  </si>
  <si>
    <t>4.7e-25</t>
  </si>
  <si>
    <t>4.8e-25</t>
  </si>
  <si>
    <t>4.9e-25</t>
  </si>
  <si>
    <t>93.9</t>
  </si>
  <si>
    <t>5.3e-25</t>
  </si>
  <si>
    <t>Anion ABC transporter,</t>
  </si>
  <si>
    <t>93.8</t>
  </si>
  <si>
    <t>5.5e-25</t>
  </si>
  <si>
    <t>5.6e-25</t>
  </si>
  <si>
    <t>93.7</t>
  </si>
  <si>
    <t>5.8e-25</t>
  </si>
  <si>
    <t>5.9e-25</t>
  </si>
  <si>
    <t>Periplasmic component</t>
  </si>
  <si>
    <t>6.1e-25</t>
  </si>
  <si>
    <t>93.6</t>
  </si>
  <si>
    <t>6.2e-25</t>
  </si>
  <si>
    <t>6.4e-25</t>
  </si>
  <si>
    <t>Outer membrane efflux</t>
  </si>
  <si>
    <t>6.5e-25</t>
  </si>
  <si>
    <t>6.6e-25</t>
  </si>
  <si>
    <t>93.5</t>
  </si>
  <si>
    <t>6.7e-25</t>
  </si>
  <si>
    <t>7.1e-25</t>
  </si>
  <si>
    <t>93.4</t>
  </si>
  <si>
    <t>7.2e-25</t>
  </si>
  <si>
    <t>7.3e-25</t>
  </si>
  <si>
    <t>7.4e-25</t>
  </si>
  <si>
    <t>7.5e-25</t>
  </si>
  <si>
    <t>von Willebrand factor</t>
  </si>
  <si>
    <t>93.3</t>
  </si>
  <si>
    <t>7.7e-25</t>
  </si>
  <si>
    <t>8.2e-25</t>
  </si>
  <si>
    <t>93.2</t>
  </si>
  <si>
    <t>Metalloendopeptidase O</t>
  </si>
  <si>
    <t>8.3e-25</t>
  </si>
  <si>
    <t>8.5e-25</t>
  </si>
  <si>
    <t>8.6e-25</t>
  </si>
  <si>
    <t>8.8e-25</t>
  </si>
  <si>
    <t>93.1</t>
  </si>
  <si>
    <t>9.2e-25</t>
  </si>
  <si>
    <t>93.0</t>
  </si>
  <si>
    <t>9.5e-25</t>
  </si>
  <si>
    <t>9.6e-25</t>
  </si>
  <si>
    <t>9.7e-25</t>
  </si>
  <si>
    <t>N-acetylmuramoyl-l-ala</t>
  </si>
  <si>
    <t>92.9</t>
  </si>
  <si>
    <t>1.1e-24</t>
  </si>
  <si>
    <t>92.8</t>
  </si>
  <si>
    <t>92.7</t>
  </si>
  <si>
    <t>1.2e-24</t>
  </si>
  <si>
    <t>92.6</t>
  </si>
  <si>
    <t>1.3e-24</t>
  </si>
  <si>
    <t>92.5</t>
  </si>
  <si>
    <t>1.4e-24</t>
  </si>
  <si>
    <t>92.4</t>
  </si>
  <si>
    <t>1.5e-24</t>
  </si>
  <si>
    <t>92.3</t>
  </si>
  <si>
    <t>1.6e-24</t>
  </si>
  <si>
    <t>92.2</t>
  </si>
  <si>
    <t>1.7e-24</t>
  </si>
  <si>
    <t>92.1</t>
  </si>
  <si>
    <t>1.8e-24</t>
  </si>
  <si>
    <t>92.0</t>
  </si>
  <si>
    <t>1.9e-24</t>
  </si>
  <si>
    <t>91.9</t>
  </si>
  <si>
    <t>2.1e-24</t>
  </si>
  <si>
    <t>91.8</t>
  </si>
  <si>
    <t>2.3e-24</t>
  </si>
  <si>
    <t>91.7</t>
  </si>
  <si>
    <t>2.4e-24</t>
  </si>
  <si>
    <t>91.6</t>
  </si>
  <si>
    <t>2.5e-24</t>
  </si>
  <si>
    <t>2.6e-24</t>
  </si>
  <si>
    <t>91.5</t>
  </si>
  <si>
    <t>2.7e-24</t>
  </si>
  <si>
    <t>2.8e-24</t>
  </si>
  <si>
    <t>91.4</t>
  </si>
  <si>
    <t>2.9e-24</t>
  </si>
  <si>
    <t>Flagellin and related</t>
  </si>
  <si>
    <t>91.3</t>
  </si>
  <si>
    <t>3.2e-24</t>
  </si>
  <si>
    <t>91.2</t>
  </si>
  <si>
    <t>3.3e-24</t>
  </si>
  <si>
    <t>3.4e-24</t>
  </si>
  <si>
    <t>Phosphate ABC transpor</t>
  </si>
  <si>
    <t>3.5e-24</t>
  </si>
  <si>
    <t>91.1</t>
  </si>
  <si>
    <t>3.6e-24</t>
  </si>
  <si>
    <t>3.7e-24</t>
  </si>
  <si>
    <t>91.0</t>
  </si>
  <si>
    <t>3.8e-24</t>
  </si>
  <si>
    <t>90.9</t>
  </si>
  <si>
    <t>4.2e-24</t>
  </si>
  <si>
    <t>Leucine Rich repeat-co</t>
  </si>
  <si>
    <t>4.3e-24</t>
  </si>
  <si>
    <t>90.8</t>
  </si>
  <si>
    <t>4.4e-24</t>
  </si>
  <si>
    <t>Ada DNA repair, metal-</t>
  </si>
  <si>
    <t>4.5e-24</t>
  </si>
  <si>
    <t>4.6e-24</t>
  </si>
  <si>
    <t>90.7</t>
  </si>
  <si>
    <t>4.8e-24</t>
  </si>
  <si>
    <t>90.6</t>
  </si>
  <si>
    <t>Membrane-bound metallo</t>
  </si>
  <si>
    <t>5.1e-24</t>
  </si>
  <si>
    <t>5.2e-24</t>
  </si>
  <si>
    <t>Spore cortex-lytic enz</t>
  </si>
  <si>
    <t>90.5</t>
  </si>
  <si>
    <t>5.6e-24</t>
  </si>
  <si>
    <t>5.7e-24</t>
  </si>
  <si>
    <t>Copper amine oxidase (</t>
  </si>
  <si>
    <t>90.4</t>
  </si>
  <si>
    <t>5.9e-24</t>
  </si>
  <si>
    <t>6.1e-24</t>
  </si>
  <si>
    <t>90.3</t>
  </si>
  <si>
    <t>6.2e-24</t>
  </si>
  <si>
    <t>6.3e-24</t>
  </si>
  <si>
    <t>6.4e-24</t>
  </si>
  <si>
    <t>6.5e-24</t>
  </si>
  <si>
    <t>90.2</t>
  </si>
  <si>
    <t>6.6e-24</t>
  </si>
  <si>
    <t>6.7e-24</t>
  </si>
  <si>
    <t>6.9e-24</t>
  </si>
  <si>
    <t>90.1</t>
  </si>
  <si>
    <t>7.1e-24</t>
  </si>
  <si>
    <t>LysM domain-containing</t>
  </si>
  <si>
    <t>90.0</t>
  </si>
  <si>
    <t>89.9</t>
  </si>
  <si>
    <t>8.1e-24</t>
  </si>
  <si>
    <t>8.2e-24</t>
  </si>
  <si>
    <t>Beta propeller domain-</t>
  </si>
  <si>
    <t>89.8</t>
  </si>
  <si>
    <t>8.7e-24</t>
  </si>
  <si>
    <t>8.8e-24</t>
  </si>
  <si>
    <t>8.9e-24</t>
  </si>
  <si>
    <t>9.3e-24</t>
  </si>
  <si>
    <t>89.7</t>
  </si>
  <si>
    <t>9.5e-24</t>
  </si>
  <si>
    <t>9.6e-24</t>
  </si>
  <si>
    <t>9.7e-24</t>
  </si>
  <si>
    <t>9.8e-24</t>
  </si>
  <si>
    <t>9.9e-24</t>
  </si>
  <si>
    <t>89.6</t>
  </si>
  <si>
    <t>1.1e-23</t>
  </si>
  <si>
    <t>89.5</t>
  </si>
  <si>
    <t>89.4</t>
  </si>
  <si>
    <t>89.3</t>
  </si>
  <si>
    <t>1.2e-23</t>
  </si>
  <si>
    <t>1.3e-23</t>
  </si>
  <si>
    <t>89.2</t>
  </si>
  <si>
    <t>1.4e-23</t>
  </si>
  <si>
    <t>89.1</t>
  </si>
  <si>
    <t>1.5e-23</t>
  </si>
  <si>
    <t>89.0</t>
  </si>
  <si>
    <t>88.9</t>
  </si>
  <si>
    <t>1.6e-23</t>
  </si>
  <si>
    <t>1.7e-23</t>
  </si>
  <si>
    <t>88.8</t>
  </si>
  <si>
    <t>1.8e-23</t>
  </si>
  <si>
    <t>1.9e-23</t>
  </si>
  <si>
    <t>88.7</t>
  </si>
  <si>
    <t>88.6</t>
  </si>
  <si>
    <t>2.1e-23</t>
  </si>
  <si>
    <t>88.5</t>
  </si>
  <si>
    <t>2.2e-23</t>
  </si>
  <si>
    <t>Iron complex transport</t>
  </si>
  <si>
    <t>2.3e-23</t>
  </si>
  <si>
    <t>88.4</t>
  </si>
  <si>
    <t>2.4e-23</t>
  </si>
  <si>
    <t>Tyramine oxidase OS=An</t>
  </si>
  <si>
    <t>88.3</t>
  </si>
  <si>
    <t>2.5e-23</t>
  </si>
  <si>
    <t>2.6e-23</t>
  </si>
  <si>
    <t>88.2</t>
  </si>
  <si>
    <t>2.7e-23</t>
  </si>
  <si>
    <t>2.8e-23</t>
  </si>
  <si>
    <t>88.1</t>
  </si>
  <si>
    <t>2.9e-23</t>
  </si>
  <si>
    <t>88.0</t>
  </si>
  <si>
    <t>3.1e-23</t>
  </si>
  <si>
    <t>3.2e-23</t>
  </si>
  <si>
    <t>87.9</t>
  </si>
  <si>
    <t>3.3e-23</t>
  </si>
  <si>
    <t>Alpha-galactosidase OS</t>
  </si>
  <si>
    <t>3.4e-23</t>
  </si>
  <si>
    <t>87.8</t>
  </si>
  <si>
    <t>3.5e-23</t>
  </si>
  <si>
    <t>Metalloendopeptidase-l</t>
  </si>
  <si>
    <t>3.6e-23</t>
  </si>
  <si>
    <t>3.7e-23</t>
  </si>
  <si>
    <t>87.7</t>
  </si>
  <si>
    <t>3.8e-23</t>
  </si>
  <si>
    <t>87.6</t>
  </si>
  <si>
    <t>4.2e-23</t>
  </si>
  <si>
    <t>87.5</t>
  </si>
  <si>
    <t>4.3e-23</t>
  </si>
  <si>
    <t>Uncharacterised BCR, C</t>
  </si>
  <si>
    <t>4.4e-23</t>
  </si>
  <si>
    <t>4.5e-23</t>
  </si>
  <si>
    <t>DNA-3-methyladenine gl</t>
  </si>
  <si>
    <t>87.4</t>
  </si>
  <si>
    <t>4.6e-23</t>
  </si>
  <si>
    <t>4.7e-23</t>
  </si>
  <si>
    <t>87.3</t>
  </si>
  <si>
    <t>5.1e-23</t>
  </si>
  <si>
    <t>5.2e-23</t>
  </si>
  <si>
    <t>87.2</t>
  </si>
  <si>
    <t>5.3e-23</t>
  </si>
  <si>
    <t>TRAP transporter subst</t>
  </si>
  <si>
    <t>5.5e-23</t>
  </si>
  <si>
    <t>87.1</t>
  </si>
  <si>
    <t>5.7e-23</t>
  </si>
  <si>
    <t>5.8e-23</t>
  </si>
  <si>
    <t>Spore coat protein, Co</t>
  </si>
  <si>
    <t>87.0</t>
  </si>
  <si>
    <t>6.1e-23</t>
  </si>
  <si>
    <t>6.2e-23</t>
  </si>
  <si>
    <t>6.3e-23</t>
  </si>
  <si>
    <t>86.9</t>
  </si>
  <si>
    <t>6.5e-23</t>
  </si>
  <si>
    <t>6.6e-23</t>
  </si>
  <si>
    <t>Inner spore coat prote</t>
  </si>
  <si>
    <t>6.7e-23</t>
  </si>
  <si>
    <t>86.8</t>
  </si>
  <si>
    <t>7.3e-23</t>
  </si>
  <si>
    <t>7.4e-23</t>
  </si>
  <si>
    <t>86.7</t>
  </si>
  <si>
    <t>7.5e-23</t>
  </si>
  <si>
    <t>Cellulosome enzyme doc</t>
  </si>
  <si>
    <t>7.6e-23</t>
  </si>
  <si>
    <t>7.8e-23</t>
  </si>
  <si>
    <t>7.9e-23</t>
  </si>
  <si>
    <t>86.6</t>
  </si>
  <si>
    <t>8.1e-23</t>
  </si>
  <si>
    <t>8.2e-23</t>
  </si>
  <si>
    <t>8.3e-23</t>
  </si>
  <si>
    <t>8.4e-23</t>
  </si>
  <si>
    <t>86.5</t>
  </si>
  <si>
    <t>86.4</t>
  </si>
  <si>
    <t>9.6e-23</t>
  </si>
  <si>
    <t>9.7e-23</t>
  </si>
  <si>
    <t>86.3</t>
  </si>
  <si>
    <t>9.8e-23</t>
  </si>
  <si>
    <t>Leucine Rich Repeat fa</t>
  </si>
  <si>
    <t>9.9e-23</t>
  </si>
  <si>
    <t>86.2</t>
  </si>
  <si>
    <t>1.1e-22</t>
  </si>
  <si>
    <t>86.1</t>
  </si>
  <si>
    <t>1.2e-22</t>
  </si>
  <si>
    <t>86.0</t>
  </si>
  <si>
    <t>1.3e-22</t>
  </si>
  <si>
    <t>85.9</t>
  </si>
  <si>
    <t>Lysozyme OS=Paenibacil</t>
  </si>
  <si>
    <t>1.4e-22</t>
  </si>
  <si>
    <t>85.8</t>
  </si>
  <si>
    <t>85.7</t>
  </si>
  <si>
    <t>1.5e-22</t>
  </si>
  <si>
    <t>1.6e-22</t>
  </si>
  <si>
    <t>85.6</t>
  </si>
  <si>
    <t>85.5</t>
  </si>
  <si>
    <t>1.8e-22</t>
  </si>
  <si>
    <t>Tetratricopeptide TPR2</t>
  </si>
  <si>
    <t>85.4</t>
  </si>
  <si>
    <t>1.9e-22</t>
  </si>
  <si>
    <t>85.3</t>
  </si>
  <si>
    <t>Putative serine protea</t>
  </si>
  <si>
    <t>2.1e-22</t>
  </si>
  <si>
    <t>85.2</t>
  </si>
  <si>
    <t>Cell wall surface anch</t>
  </si>
  <si>
    <t>Repeat OS=uncultured C</t>
  </si>
  <si>
    <t>2.2e-22</t>
  </si>
  <si>
    <t>85.1</t>
  </si>
  <si>
    <t>2.3e-22</t>
  </si>
  <si>
    <t>2.4e-22</t>
  </si>
  <si>
    <t>85.0</t>
  </si>
  <si>
    <t>2.5e-22</t>
  </si>
  <si>
    <t>84.9</t>
  </si>
  <si>
    <t>2.6e-22</t>
  </si>
  <si>
    <t>2.7e-22</t>
  </si>
  <si>
    <t>84.8</t>
  </si>
  <si>
    <t>2.8e-22</t>
  </si>
  <si>
    <t>2.9e-22</t>
  </si>
  <si>
    <t>84.7</t>
  </si>
  <si>
    <t>3.1e-22</t>
  </si>
  <si>
    <t>Squalene--hopene cycla</t>
  </si>
  <si>
    <t>3.2e-22</t>
  </si>
  <si>
    <t>84.6</t>
  </si>
  <si>
    <t>3.3e-22</t>
  </si>
  <si>
    <t>Oligopeptide ABC trans</t>
  </si>
  <si>
    <t>84.5</t>
  </si>
  <si>
    <t>3.4e-22</t>
  </si>
  <si>
    <t>3.5e-22</t>
  </si>
  <si>
    <t>3.6e-22</t>
  </si>
  <si>
    <t>84.4</t>
  </si>
  <si>
    <t>3.7e-22</t>
  </si>
  <si>
    <t>Papain family cysteine</t>
  </si>
  <si>
    <t>3.8e-22</t>
  </si>
  <si>
    <t>3.9e-22</t>
  </si>
  <si>
    <t>84.3</t>
  </si>
  <si>
    <t>4.1e-22</t>
  </si>
  <si>
    <t>Terpenoid cyclases/pro</t>
  </si>
  <si>
    <t>4.2e-22</t>
  </si>
  <si>
    <t>84.2</t>
  </si>
  <si>
    <t>4.3e-22</t>
  </si>
  <si>
    <t>4.4e-22</t>
  </si>
  <si>
    <t>84.1</t>
  </si>
  <si>
    <t>4.6e-22</t>
  </si>
  <si>
    <t>Peptidyl-prolyl cis-tr</t>
  </si>
  <si>
    <t>4.7e-22</t>
  </si>
  <si>
    <t>4.8e-22</t>
  </si>
  <si>
    <t>84.0</t>
  </si>
  <si>
    <t>4.9e-22</t>
  </si>
  <si>
    <t>5.1e-22</t>
  </si>
  <si>
    <t>5.2e-22</t>
  </si>
  <si>
    <t>83.9</t>
  </si>
  <si>
    <t>5.3e-22</t>
  </si>
  <si>
    <t>5.4e-22</t>
  </si>
  <si>
    <t>5.5e-22</t>
  </si>
  <si>
    <t>Protein containing Cop</t>
  </si>
  <si>
    <t>83.8</t>
  </si>
  <si>
    <t>5.6e-22</t>
  </si>
  <si>
    <t>5.7e-22</t>
  </si>
  <si>
    <t>Rhamnogalacturonan end</t>
  </si>
  <si>
    <t>5.8e-22</t>
  </si>
  <si>
    <t>Cellulosome protein do</t>
  </si>
  <si>
    <t>83.7</t>
  </si>
  <si>
    <t>6.1e-22</t>
  </si>
  <si>
    <t>83.6</t>
  </si>
  <si>
    <t>6.4e-22</t>
  </si>
  <si>
    <t>6.7e-22</t>
  </si>
  <si>
    <t>83.5</t>
  </si>
  <si>
    <t>6.9e-22</t>
  </si>
  <si>
    <t>7.1e-22</t>
  </si>
  <si>
    <t>7.2e-22</t>
  </si>
  <si>
    <t>7.3e-22</t>
  </si>
  <si>
    <t>83.4</t>
  </si>
  <si>
    <t>7.4e-22</t>
  </si>
  <si>
    <t>7.5e-22</t>
  </si>
  <si>
    <t>83.3</t>
  </si>
  <si>
    <t>8.3e-22</t>
  </si>
  <si>
    <t>8.4e-22</t>
  </si>
  <si>
    <t>83.2</t>
  </si>
  <si>
    <t>8.6e-22</t>
  </si>
  <si>
    <t>8.7e-22</t>
  </si>
  <si>
    <t>8.8e-22</t>
  </si>
  <si>
    <t>83.1</t>
  </si>
  <si>
    <t>9.2e-22</t>
  </si>
  <si>
    <t>9.4e-22</t>
  </si>
  <si>
    <t>9.6e-22</t>
  </si>
  <si>
    <t>83.0</t>
  </si>
  <si>
    <t>82.9</t>
  </si>
  <si>
    <t>1.1e-21</t>
  </si>
  <si>
    <t>Contig079, whole genom</t>
  </si>
  <si>
    <t>82.8</t>
  </si>
  <si>
    <t>1.2e-21</t>
  </si>
  <si>
    <t>82.7</t>
  </si>
  <si>
    <t>1.3e-21</t>
  </si>
  <si>
    <t>82.6</t>
  </si>
  <si>
    <t>82.5</t>
  </si>
  <si>
    <t>1.4e-21</t>
  </si>
  <si>
    <t>82.4</t>
  </si>
  <si>
    <t>1.5e-21</t>
  </si>
  <si>
    <t>Uncharacterized lipopr</t>
  </si>
  <si>
    <t>82.3</t>
  </si>
  <si>
    <t>1.6e-21</t>
  </si>
  <si>
    <t>Spore coat protein Cot</t>
  </si>
  <si>
    <t>82.2</t>
  </si>
  <si>
    <t>1.7e-21</t>
  </si>
  <si>
    <t>1.8e-21</t>
  </si>
  <si>
    <t>82.1</t>
  </si>
  <si>
    <t>1.9e-21</t>
  </si>
  <si>
    <t>82.0</t>
  </si>
  <si>
    <t>2.1e-21</t>
  </si>
  <si>
    <t>81.9</t>
  </si>
  <si>
    <t>2.2e-21</t>
  </si>
  <si>
    <t>81.8</t>
  </si>
  <si>
    <t>2.3e-21</t>
  </si>
  <si>
    <t>2.4e-21</t>
  </si>
  <si>
    <t>81.7</t>
  </si>
  <si>
    <t>2.5e-21</t>
  </si>
  <si>
    <t>81.6</t>
  </si>
  <si>
    <t>2.6e-21</t>
  </si>
  <si>
    <t>Cu2+-containing amine</t>
  </si>
  <si>
    <t>2.7e-21</t>
  </si>
  <si>
    <t>81.5</t>
  </si>
  <si>
    <t>2.8e-21</t>
  </si>
  <si>
    <t>81.4</t>
  </si>
  <si>
    <t>3.1e-21</t>
  </si>
  <si>
    <t>81.3</t>
  </si>
  <si>
    <t>3.2e-21</t>
  </si>
  <si>
    <t>3.3e-21</t>
  </si>
  <si>
    <t>RspH10B OS=Paenibacill</t>
  </si>
  <si>
    <t>81.2</t>
  </si>
  <si>
    <t>3.4e-21</t>
  </si>
  <si>
    <t>3.5e-21</t>
  </si>
  <si>
    <t>3.6e-21</t>
  </si>
  <si>
    <t>81.0</t>
  </si>
  <si>
    <t>3.9e-21</t>
  </si>
  <si>
    <t>80.9</t>
  </si>
  <si>
    <t>4.2e-21</t>
  </si>
  <si>
    <t>4.3e-21</t>
  </si>
  <si>
    <t>4.4e-21</t>
  </si>
  <si>
    <t>80.8</t>
  </si>
  <si>
    <t>4.5e-21</t>
  </si>
  <si>
    <t>4.6e-21</t>
  </si>
  <si>
    <t>4.7e-21</t>
  </si>
  <si>
    <t>80.7</t>
  </si>
  <si>
    <t>4.8e-21</t>
  </si>
  <si>
    <t>80.6</t>
  </si>
  <si>
    <t>5.2e-21</t>
  </si>
  <si>
    <t>5.4e-21</t>
  </si>
  <si>
    <t>Lipoprotein OS=Paeniba</t>
  </si>
  <si>
    <t>80.5</t>
  </si>
  <si>
    <t>5.5e-21</t>
  </si>
  <si>
    <t>5.7e-21</t>
  </si>
  <si>
    <t>5.8e-21</t>
  </si>
  <si>
    <t>Outer membrane protein</t>
  </si>
  <si>
    <t>Metal-dependent hydrol</t>
  </si>
  <si>
    <t>80.4</t>
  </si>
  <si>
    <t>6.1e-21</t>
  </si>
  <si>
    <t>6.3e-21</t>
  </si>
  <si>
    <t>80.3</t>
  </si>
  <si>
    <t>Protease, putative OS=</t>
  </si>
  <si>
    <t>Gluthation ABC transpo</t>
  </si>
  <si>
    <t>6.4e-21</t>
  </si>
  <si>
    <t>6.6e-21</t>
  </si>
  <si>
    <t>6.7e-21</t>
  </si>
  <si>
    <t>80.2</t>
  </si>
  <si>
    <t>6.8e-21</t>
  </si>
  <si>
    <t>6.9e-21</t>
  </si>
  <si>
    <t>7.1e-21</t>
  </si>
  <si>
    <t>7.2e-21</t>
  </si>
  <si>
    <t>80.1</t>
  </si>
  <si>
    <t>7.3e-21</t>
  </si>
  <si>
    <t>7.4e-21</t>
  </si>
  <si>
    <t>7.6e-21</t>
  </si>
  <si>
    <t>Putative branched chai</t>
  </si>
  <si>
    <t>7.7e-21</t>
  </si>
  <si>
    <t>80.0</t>
  </si>
  <si>
    <t>7.8e-21</t>
  </si>
  <si>
    <t>8.2e-21</t>
  </si>
  <si>
    <t>79.9</t>
  </si>
  <si>
    <t>8.3e-21</t>
  </si>
  <si>
    <t>8.5e-21</t>
  </si>
  <si>
    <t>8.6e-21</t>
  </si>
  <si>
    <t>79.8</t>
  </si>
  <si>
    <t>8.9e-21</t>
  </si>
  <si>
    <t>9.2e-21</t>
  </si>
  <si>
    <t>79.7</t>
  </si>
  <si>
    <t>9.8e-21</t>
  </si>
  <si>
    <t>9.9e-21</t>
  </si>
  <si>
    <t>Serine protease, S1-C</t>
  </si>
  <si>
    <t>79.6</t>
  </si>
  <si>
    <t>1.1e-20</t>
  </si>
  <si>
    <t>79.5</t>
  </si>
  <si>
    <t>1.2e-20</t>
  </si>
  <si>
    <t>Putative S8A family pe</t>
  </si>
  <si>
    <t>79.4</t>
  </si>
  <si>
    <t>79.3</t>
  </si>
  <si>
    <t>1.3e-20</t>
  </si>
  <si>
    <t>79.2</t>
  </si>
  <si>
    <t>1.4e-20</t>
  </si>
  <si>
    <t>79.1</t>
  </si>
  <si>
    <t>1.5e-20</t>
  </si>
  <si>
    <t>Cell wall-binding prot</t>
  </si>
  <si>
    <t>79.0</t>
  </si>
  <si>
    <t>1.6e-20</t>
  </si>
  <si>
    <t>78.9</t>
  </si>
  <si>
    <t>1.7e-20</t>
  </si>
  <si>
    <t>78.8</t>
  </si>
  <si>
    <t>1.8e-20</t>
  </si>
  <si>
    <t>1.9e-20</t>
  </si>
  <si>
    <t>Beta-lactamase domain-</t>
  </si>
  <si>
    <t>78.7</t>
  </si>
  <si>
    <t>78.6</t>
  </si>
  <si>
    <t>2.1e-20</t>
  </si>
  <si>
    <t>2.2e-20</t>
  </si>
  <si>
    <t>78.5</t>
  </si>
  <si>
    <t>2.3e-20</t>
  </si>
  <si>
    <t>78.4</t>
  </si>
  <si>
    <t>2.4e-20</t>
  </si>
  <si>
    <t>2.5e-20</t>
  </si>
  <si>
    <t>78.3</t>
  </si>
  <si>
    <t>2.6e-20</t>
  </si>
  <si>
    <t>2.7e-20</t>
  </si>
  <si>
    <t>Cell wall lytic activi</t>
  </si>
  <si>
    <t>78.2</t>
  </si>
  <si>
    <t>2.8e-20</t>
  </si>
  <si>
    <t>78.1</t>
  </si>
  <si>
    <t>2.9e-20</t>
  </si>
  <si>
    <t>78.0</t>
  </si>
  <si>
    <t>3.1e-20</t>
  </si>
  <si>
    <t>3.2e-20</t>
  </si>
  <si>
    <t>77.9</t>
  </si>
  <si>
    <t>3.3e-20</t>
  </si>
  <si>
    <t>3.4e-20</t>
  </si>
  <si>
    <t>3.5e-20</t>
  </si>
  <si>
    <t>77.8</t>
  </si>
  <si>
    <t>3.7e-20</t>
  </si>
  <si>
    <t>Amylopullulanase (Alph</t>
  </si>
  <si>
    <t>3.8e-20</t>
  </si>
  <si>
    <t>77.7</t>
  </si>
  <si>
    <t>3.9e-20</t>
  </si>
  <si>
    <t>77.6</t>
  </si>
  <si>
    <t>4.1e-20</t>
  </si>
  <si>
    <t>4.2e-20</t>
  </si>
  <si>
    <t>4.3e-20</t>
  </si>
  <si>
    <t>77.5</t>
  </si>
  <si>
    <t>4.4e-20</t>
  </si>
  <si>
    <t>4.5e-20</t>
  </si>
  <si>
    <t>4.6e-20</t>
  </si>
  <si>
    <t>77.4</t>
  </si>
  <si>
    <t>4.7e-20</t>
  </si>
  <si>
    <t>4.8e-20</t>
  </si>
  <si>
    <t>77.3</t>
  </si>
  <si>
    <t>5.1e-20</t>
  </si>
  <si>
    <t>5.2e-20</t>
  </si>
  <si>
    <t>Cell wall hydrolase OS</t>
  </si>
  <si>
    <t>5.3e-20</t>
  </si>
  <si>
    <t>77.2</t>
  </si>
  <si>
    <t>5.5e-20</t>
  </si>
  <si>
    <t>5.6e-20</t>
  </si>
  <si>
    <t>5.7e-20</t>
  </si>
  <si>
    <t>77.1</t>
  </si>
  <si>
    <t>5.8e-20</t>
  </si>
  <si>
    <t>6.1e-20</t>
  </si>
  <si>
    <t>77.0</t>
  </si>
  <si>
    <t>6.2e-20</t>
  </si>
  <si>
    <t>6.3e-20</t>
  </si>
  <si>
    <t>6.4e-20</t>
  </si>
  <si>
    <t>6.5e-20</t>
  </si>
  <si>
    <t>76.9</t>
  </si>
  <si>
    <t>6.8e-20</t>
  </si>
  <si>
    <t>6.9e-20</t>
  </si>
  <si>
    <t>7.1e-20</t>
  </si>
  <si>
    <t>76.8</t>
  </si>
  <si>
    <t>7.3e-20</t>
  </si>
  <si>
    <t>76.7</t>
  </si>
  <si>
    <t>7.6e-20</t>
  </si>
  <si>
    <t>7.7e-20</t>
  </si>
  <si>
    <t>7.9e-20</t>
  </si>
  <si>
    <t>8.1e-20</t>
  </si>
  <si>
    <t>76.6</t>
  </si>
  <si>
    <t>8.3e-20</t>
  </si>
  <si>
    <t>8.4e-20</t>
  </si>
  <si>
    <t>8.5e-20</t>
  </si>
  <si>
    <t>tRNA(1-methyladenosine</t>
  </si>
  <si>
    <t>8.6e-20</t>
  </si>
  <si>
    <t>76.5</t>
  </si>
  <si>
    <t>8.9e-20</t>
  </si>
  <si>
    <t>76.4</t>
  </si>
  <si>
    <t>9.5e-20</t>
  </si>
  <si>
    <t>9.7e-20</t>
  </si>
  <si>
    <t>9.9e-20</t>
  </si>
  <si>
    <t>76.3</t>
  </si>
  <si>
    <t>Trypsin-like peptidase</t>
  </si>
  <si>
    <t>1.1e-19</t>
  </si>
  <si>
    <t>76.2</t>
  </si>
  <si>
    <t>76.1</t>
  </si>
  <si>
    <t>1.2e-19</t>
  </si>
  <si>
    <t>76.0</t>
  </si>
  <si>
    <t>1.3e-19</t>
  </si>
  <si>
    <t>Predicted glycoside hy</t>
  </si>
  <si>
    <t>75.9</t>
  </si>
  <si>
    <t>1.4e-19</t>
  </si>
  <si>
    <t>75.8</t>
  </si>
  <si>
    <t>1.5e-19</t>
  </si>
  <si>
    <t>75.7</t>
  </si>
  <si>
    <t>1.6e-19</t>
  </si>
  <si>
    <t>75.6</t>
  </si>
  <si>
    <t>1.7e-19</t>
  </si>
  <si>
    <t>75.5</t>
  </si>
  <si>
    <t>1.8e-19</t>
  </si>
  <si>
    <t>75.4</t>
  </si>
  <si>
    <t>1.9e-19</t>
  </si>
  <si>
    <t>Maltose ABC transporte</t>
  </si>
  <si>
    <t>75.3</t>
  </si>
  <si>
    <t>2.1e-19</t>
  </si>
  <si>
    <t>75.2</t>
  </si>
  <si>
    <t>2.3e-19</t>
  </si>
  <si>
    <t>75.1</t>
  </si>
  <si>
    <t>2.4e-19</t>
  </si>
  <si>
    <t>75.0</t>
  </si>
  <si>
    <t>2.5e-19</t>
  </si>
  <si>
    <t>2.6e-19</t>
  </si>
  <si>
    <t>74.9</t>
  </si>
  <si>
    <t>2.7e-19</t>
  </si>
  <si>
    <t>2.8e-19</t>
  </si>
  <si>
    <t>74.8</t>
  </si>
  <si>
    <t>2.9e-19</t>
  </si>
  <si>
    <t>74.7</t>
  </si>
  <si>
    <t>3.1e-19</t>
  </si>
  <si>
    <t>3.2e-19</t>
  </si>
  <si>
    <t>74.6</t>
  </si>
  <si>
    <t>3.3e-19</t>
  </si>
  <si>
    <t>3.4e-19</t>
  </si>
  <si>
    <t>74.5</t>
  </si>
  <si>
    <t>3.6e-19</t>
  </si>
  <si>
    <t>3.7e-19</t>
  </si>
  <si>
    <t>74.4</t>
  </si>
  <si>
    <t>3.8e-19</t>
  </si>
  <si>
    <t>3.9e-19</t>
  </si>
  <si>
    <t>74.3</t>
  </si>
  <si>
    <t>4.1e-19</t>
  </si>
  <si>
    <t>4.2e-19</t>
  </si>
  <si>
    <t>74.2</t>
  </si>
  <si>
    <t>4.4e-19</t>
  </si>
  <si>
    <t>4.5e-19</t>
  </si>
  <si>
    <t>4.6e-19</t>
  </si>
  <si>
    <t>74.1</t>
  </si>
  <si>
    <t>4.7e-19</t>
  </si>
  <si>
    <t>4.9e-19</t>
  </si>
  <si>
    <t>74.0</t>
  </si>
  <si>
    <t>5.1e-19</t>
  </si>
  <si>
    <t>5.2e-19</t>
  </si>
  <si>
    <t>73.9</t>
  </si>
  <si>
    <t>5.3e-19</t>
  </si>
  <si>
    <t>5.4e-19</t>
  </si>
  <si>
    <t>5.5e-19</t>
  </si>
  <si>
    <t>5.6e-19</t>
  </si>
  <si>
    <t>73.8</t>
  </si>
  <si>
    <t>5.7e-19</t>
  </si>
  <si>
    <t>Trypsin-like serine pr</t>
  </si>
  <si>
    <t>5.8e-19</t>
  </si>
  <si>
    <t>5.9e-19</t>
  </si>
  <si>
    <t>73.7</t>
  </si>
  <si>
    <t>6.1e-19</t>
  </si>
  <si>
    <t>6.2e-19</t>
  </si>
  <si>
    <t>6.3e-19</t>
  </si>
  <si>
    <t>6.4e-19</t>
  </si>
  <si>
    <t>6.5e-19</t>
  </si>
  <si>
    <t>73.6</t>
  </si>
  <si>
    <t>6.6e-19</t>
  </si>
  <si>
    <t>6.7e-19</t>
  </si>
  <si>
    <t>6.8e-19</t>
  </si>
  <si>
    <t>73.5</t>
  </si>
  <si>
    <t>7.1e-19</t>
  </si>
  <si>
    <t>7.2e-19</t>
  </si>
  <si>
    <t>73.4</t>
  </si>
  <si>
    <t>7.6e-19</t>
  </si>
  <si>
    <t>Sugar ABC transporter</t>
  </si>
  <si>
    <t>7.7e-19</t>
  </si>
  <si>
    <t>7.8e-19</t>
  </si>
  <si>
    <t>7.9e-19</t>
  </si>
  <si>
    <t>73.3</t>
  </si>
  <si>
    <t>8.1e-19</t>
  </si>
  <si>
    <t>8.5e-19</t>
  </si>
  <si>
    <t>8.6e-19</t>
  </si>
  <si>
    <t>73.2</t>
  </si>
  <si>
    <t>8.8e-19</t>
  </si>
  <si>
    <t>8.9e-19</t>
  </si>
  <si>
    <t>9.1e-19</t>
  </si>
  <si>
    <t>73.1</t>
  </si>
  <si>
    <t>9.3e-19</t>
  </si>
  <si>
    <t>9.4e-19</t>
  </si>
  <si>
    <t>9.5e-19</t>
  </si>
  <si>
    <t>Cwlu OS=Paenibacillus</t>
  </si>
  <si>
    <t>73.0</t>
  </si>
  <si>
    <t>1.1e-18</t>
  </si>
  <si>
    <t>72.9</t>
  </si>
  <si>
    <t>72.8</t>
  </si>
  <si>
    <t>1.2e-18</t>
  </si>
  <si>
    <t>Peptidoglycan endopept</t>
  </si>
  <si>
    <t>72.7</t>
  </si>
  <si>
    <t>1.3e-18</t>
  </si>
  <si>
    <t>72.6</t>
  </si>
  <si>
    <t>1.4e-18</t>
  </si>
  <si>
    <t>Beta-lactamase OS=Clos</t>
  </si>
  <si>
    <t>72.5</t>
  </si>
  <si>
    <t>1.5e-18</t>
  </si>
  <si>
    <t>72.4</t>
  </si>
  <si>
    <t>1.6e-18</t>
  </si>
  <si>
    <t>72.3</t>
  </si>
  <si>
    <t>1.7e-18</t>
  </si>
  <si>
    <t>72.2</t>
  </si>
  <si>
    <t>1.8e-18</t>
  </si>
  <si>
    <t>72.1</t>
  </si>
  <si>
    <t>1.9e-18</t>
  </si>
  <si>
    <t>72.0</t>
  </si>
  <si>
    <t>2.1e-18</t>
  </si>
  <si>
    <t>71.9</t>
  </si>
  <si>
    <t>2.2e-18</t>
  </si>
  <si>
    <t>71.8</t>
  </si>
  <si>
    <t>2.3e-18</t>
  </si>
  <si>
    <t>2.4e-18</t>
  </si>
  <si>
    <t>71.7</t>
  </si>
  <si>
    <t>2.5e-18</t>
  </si>
  <si>
    <t>2.6e-18</t>
  </si>
  <si>
    <t>71.6</t>
  </si>
  <si>
    <t>2.7e-18</t>
  </si>
  <si>
    <t>2.8e-18</t>
  </si>
  <si>
    <t>71.5</t>
  </si>
  <si>
    <t>2.9e-18</t>
  </si>
  <si>
    <t>71.4</t>
  </si>
  <si>
    <t>3.1e-18</t>
  </si>
  <si>
    <t>Secreted protein OS=Pe</t>
  </si>
  <si>
    <t>Anion ABC transporter</t>
  </si>
  <si>
    <t>3.2e-18</t>
  </si>
  <si>
    <t>71.3</t>
  </si>
  <si>
    <t>3.3e-18</t>
  </si>
  <si>
    <t>3.4e-18</t>
  </si>
  <si>
    <t>71.2</t>
  </si>
  <si>
    <t>3.5e-18</t>
  </si>
  <si>
    <t>3.6e-18</t>
  </si>
  <si>
    <t>71.1</t>
  </si>
  <si>
    <t>3.7e-18</t>
  </si>
  <si>
    <t>Peptidylprolyl isomera</t>
  </si>
  <si>
    <t>3.8e-18</t>
  </si>
  <si>
    <t>3.9e-18</t>
  </si>
  <si>
    <t>71.0</t>
  </si>
  <si>
    <t>4.1e-18</t>
  </si>
  <si>
    <t>Peptidase S41 OS=Clost</t>
  </si>
  <si>
    <t>4.2e-18</t>
  </si>
  <si>
    <t>Peptidase S41 OS=[Clos</t>
  </si>
  <si>
    <t>70.9</t>
  </si>
  <si>
    <t>4.3e-18</t>
  </si>
  <si>
    <t>4.5e-18</t>
  </si>
  <si>
    <t>70.8</t>
  </si>
  <si>
    <t>4.6e-18</t>
  </si>
  <si>
    <t>4.7e-18</t>
  </si>
  <si>
    <t>4.8e-18</t>
  </si>
  <si>
    <t>ComEC family competenc</t>
  </si>
  <si>
    <t>70.7</t>
  </si>
  <si>
    <t>5.1e-18</t>
  </si>
  <si>
    <t>70.6</t>
  </si>
  <si>
    <t>5.2e-18</t>
  </si>
  <si>
    <t>5.4e-18</t>
  </si>
  <si>
    <t>70.5</t>
  </si>
  <si>
    <t>5.6e-18</t>
  </si>
  <si>
    <t>5.7e-18</t>
  </si>
  <si>
    <t>5.9e-18</t>
  </si>
  <si>
    <t>Sporulation-specific N</t>
  </si>
  <si>
    <t>70.4</t>
  </si>
  <si>
    <t>6.1e-18</t>
  </si>
  <si>
    <t>6.3e-18</t>
  </si>
  <si>
    <t>6.4e-18</t>
  </si>
  <si>
    <t>70.3</t>
  </si>
  <si>
    <t>6.5e-18</t>
  </si>
  <si>
    <t>CwlU OS=Paenibacillus</t>
  </si>
  <si>
    <t>6.6e-18</t>
  </si>
  <si>
    <t>6.7e-18</t>
  </si>
  <si>
    <t>70.2</t>
  </si>
  <si>
    <t>7.3e-18</t>
  </si>
  <si>
    <t>70.1</t>
  </si>
  <si>
    <t>7.5e-18</t>
  </si>
  <si>
    <t>7.7e-18</t>
  </si>
  <si>
    <t>Leucine rich repeat 4</t>
  </si>
  <si>
    <t>7.8e-18</t>
  </si>
  <si>
    <t>70.0</t>
  </si>
  <si>
    <t>8.1e-18</t>
  </si>
  <si>
    <t>Amine oxidase OS=Pepto</t>
  </si>
  <si>
    <t>8.2e-18</t>
  </si>
  <si>
    <t>8.3e-18</t>
  </si>
  <si>
    <t>69.9</t>
  </si>
  <si>
    <t>8.5e-18</t>
  </si>
  <si>
    <t>8.7e-18</t>
  </si>
  <si>
    <t>8.8e-18</t>
  </si>
  <si>
    <t>Metallo-beta-lactamase</t>
  </si>
  <si>
    <t>9.1e-18</t>
  </si>
  <si>
    <t>69.8</t>
  </si>
  <si>
    <t>9.2e-18</t>
  </si>
  <si>
    <t>Tetratricopeptide-like</t>
  </si>
  <si>
    <t>9.3e-18</t>
  </si>
  <si>
    <t>9.4e-18</t>
  </si>
  <si>
    <t>69.7</t>
  </si>
  <si>
    <t>9.7e-18</t>
  </si>
  <si>
    <t>9.8e-18</t>
  </si>
  <si>
    <t>9.9e-18</t>
  </si>
  <si>
    <t>69.6</t>
  </si>
  <si>
    <t>1.1e-17</t>
  </si>
  <si>
    <t>Transglutaminase OS=Ca</t>
  </si>
  <si>
    <t>69.5</t>
  </si>
  <si>
    <t>1.2e-17</t>
  </si>
  <si>
    <t>Signal peptidase I OS=</t>
  </si>
  <si>
    <t>69.4</t>
  </si>
  <si>
    <t>1.3e-17</t>
  </si>
  <si>
    <t>69.3</t>
  </si>
  <si>
    <t>69.2</t>
  </si>
  <si>
    <t>1.4e-17</t>
  </si>
  <si>
    <t>Ig-like domain-contain</t>
  </si>
  <si>
    <t>1.5e-17</t>
  </si>
  <si>
    <t>BclB C-terminal domain</t>
  </si>
  <si>
    <t>69.1</t>
  </si>
  <si>
    <t>1.6e-17</t>
  </si>
  <si>
    <t>69.0</t>
  </si>
  <si>
    <t>1.7e-17</t>
  </si>
  <si>
    <t>Ankyrin repeats (3 cop</t>
  </si>
  <si>
    <t>68.9</t>
  </si>
  <si>
    <t>SH3 domain-containing</t>
  </si>
  <si>
    <t>1.8e-17</t>
  </si>
  <si>
    <t>68.8</t>
  </si>
  <si>
    <t>Serine protease inhibi</t>
  </si>
  <si>
    <t>1.9e-17</t>
  </si>
  <si>
    <t>68.7</t>
  </si>
  <si>
    <t>2.1e-17</t>
  </si>
  <si>
    <t>68.6</t>
  </si>
  <si>
    <t>2.2e-17</t>
  </si>
  <si>
    <t>68.5</t>
  </si>
  <si>
    <t>2.4e-17</t>
  </si>
  <si>
    <t>68.4</t>
  </si>
  <si>
    <t>2.5e-17</t>
  </si>
  <si>
    <t>2.6e-17</t>
  </si>
  <si>
    <t>68.3</t>
  </si>
  <si>
    <t>68.2</t>
  </si>
  <si>
    <t>2.8e-17</t>
  </si>
  <si>
    <t>2.9e-17</t>
  </si>
  <si>
    <t>68.1</t>
  </si>
  <si>
    <t>3.1e-17</t>
  </si>
  <si>
    <t>68.0</t>
  </si>
  <si>
    <t>3.2e-17</t>
  </si>
  <si>
    <t>3.3e-17</t>
  </si>
  <si>
    <t>3.4e-17</t>
  </si>
  <si>
    <t>67.9</t>
  </si>
  <si>
    <t>3.5e-17</t>
  </si>
  <si>
    <t>67.8</t>
  </si>
  <si>
    <t>3.6e-17</t>
  </si>
  <si>
    <t>3.7e-17</t>
  </si>
  <si>
    <t>67.7</t>
  </si>
  <si>
    <t>4.1e-17</t>
  </si>
  <si>
    <t>67.6</t>
  </si>
  <si>
    <t>4.3e-17</t>
  </si>
  <si>
    <t>4.4e-17</t>
  </si>
  <si>
    <t>67.5</t>
  </si>
  <si>
    <t>4.5e-17</t>
  </si>
  <si>
    <t>4.6e-17</t>
  </si>
  <si>
    <t>4.7e-17</t>
  </si>
  <si>
    <t>67.4</t>
  </si>
  <si>
    <t>4.9e-17</t>
  </si>
  <si>
    <t>5.1e-17</t>
  </si>
  <si>
    <t>67.3</t>
  </si>
  <si>
    <t>5.3e-17</t>
  </si>
  <si>
    <t>67.2</t>
  </si>
  <si>
    <t>5.6e-17</t>
  </si>
  <si>
    <t>5.7e-17</t>
  </si>
  <si>
    <t>5.8e-17</t>
  </si>
  <si>
    <t>Iron-siderophore ABC t</t>
  </si>
  <si>
    <t>5.9e-17</t>
  </si>
  <si>
    <t>67.1</t>
  </si>
  <si>
    <t>6.1e-17</t>
  </si>
  <si>
    <t>GumN family protein OS</t>
  </si>
  <si>
    <t>6.2e-17</t>
  </si>
  <si>
    <t>6.3e-17</t>
  </si>
  <si>
    <t>67.0</t>
  </si>
  <si>
    <t>6.4e-17</t>
  </si>
  <si>
    <t>6.5e-17</t>
  </si>
  <si>
    <t>6.6e-17</t>
  </si>
  <si>
    <t>6.7e-17</t>
  </si>
  <si>
    <t>6.8e-17</t>
  </si>
  <si>
    <t>66.9</t>
  </si>
  <si>
    <t>6.9e-17</t>
  </si>
  <si>
    <t>Hypothetical lipoprote</t>
  </si>
  <si>
    <t>Flagellum-specific pep</t>
  </si>
  <si>
    <t>7.1e-17</t>
  </si>
  <si>
    <t>7.2e-17</t>
  </si>
  <si>
    <t>66.8</t>
  </si>
  <si>
    <t>7.4e-17</t>
  </si>
  <si>
    <t>7.5e-17</t>
  </si>
  <si>
    <t>66.7</t>
  </si>
  <si>
    <t>7.8e-17</t>
  </si>
  <si>
    <t>8.2e-17</t>
  </si>
  <si>
    <t>66.6</t>
  </si>
  <si>
    <t>8.4e-17</t>
  </si>
  <si>
    <t>Putative secreted prot</t>
  </si>
  <si>
    <t>8.6e-17</t>
  </si>
  <si>
    <t>8.8e-17</t>
  </si>
  <si>
    <t>66.5</t>
  </si>
  <si>
    <t>9.1e-17</t>
  </si>
  <si>
    <t>9.3e-17</t>
  </si>
  <si>
    <t>9.4e-17</t>
  </si>
  <si>
    <t>66.4</t>
  </si>
  <si>
    <t>9.8e-17</t>
  </si>
  <si>
    <t>66.3</t>
  </si>
  <si>
    <t>1.1e-16</t>
  </si>
  <si>
    <t>Translocation protein</t>
  </si>
  <si>
    <t>Protein TolB OS=Moorel</t>
  </si>
  <si>
    <t>66.2</t>
  </si>
  <si>
    <t>1.2e-16</t>
  </si>
  <si>
    <t>66.1</t>
  </si>
  <si>
    <t>66.0</t>
  </si>
  <si>
    <t>1.3e-16</t>
  </si>
  <si>
    <t>Serine-type D-Ala-D-Al</t>
  </si>
  <si>
    <t>65.9</t>
  </si>
  <si>
    <t>1.4e-16</t>
  </si>
  <si>
    <t>65.8</t>
  </si>
  <si>
    <t>1.5e-16</t>
  </si>
  <si>
    <t>Fe3+-hydroxamate ABC t</t>
  </si>
  <si>
    <t>65.7</t>
  </si>
  <si>
    <t>1.6e-16</t>
  </si>
  <si>
    <t>Sulfurtransferase OS=D</t>
  </si>
  <si>
    <t>65.6</t>
  </si>
  <si>
    <t>1.7e-16</t>
  </si>
  <si>
    <t>1.8e-16</t>
  </si>
  <si>
    <t>65.5</t>
  </si>
  <si>
    <t>1.9e-16</t>
  </si>
  <si>
    <t>65.4</t>
  </si>
  <si>
    <t>65.3</t>
  </si>
  <si>
    <t>2.1e-16</t>
  </si>
  <si>
    <t>65.2</t>
  </si>
  <si>
    <t>2.2e-16</t>
  </si>
  <si>
    <t>2.3e-16</t>
  </si>
  <si>
    <t>Polysaccharide biosynt</t>
  </si>
  <si>
    <t>65.1</t>
  </si>
  <si>
    <t>2.4e-16</t>
  </si>
  <si>
    <t>2.5e-16</t>
  </si>
  <si>
    <t>65.0</t>
  </si>
  <si>
    <t>2.6e-16</t>
  </si>
  <si>
    <t>Cell wall-associated h</t>
  </si>
  <si>
    <t>64.9</t>
  </si>
  <si>
    <t>2.7e-16</t>
  </si>
  <si>
    <t>2.8e-16</t>
  </si>
  <si>
    <t>2.9e-16</t>
  </si>
  <si>
    <t>64.8</t>
  </si>
  <si>
    <t>3.1e-16</t>
  </si>
  <si>
    <t>64.7</t>
  </si>
  <si>
    <t>3.2e-16</t>
  </si>
  <si>
    <t>3.3e-16</t>
  </si>
  <si>
    <t>64.6</t>
  </si>
  <si>
    <t>3.4e-16</t>
  </si>
  <si>
    <t>3.5e-16</t>
  </si>
  <si>
    <t>Putative ribosomal pro</t>
  </si>
  <si>
    <t>64.5</t>
  </si>
  <si>
    <t>3.6e-16</t>
  </si>
  <si>
    <t>3.7e-16</t>
  </si>
  <si>
    <t>3.8e-16</t>
  </si>
  <si>
    <t>Poly-beta-1,6-N-acetyl</t>
  </si>
  <si>
    <t>64.4</t>
  </si>
  <si>
    <t>4.1e-16</t>
  </si>
  <si>
    <t>Cell wall hydrolase Sl</t>
  </si>
  <si>
    <t>64.3</t>
  </si>
  <si>
    <t>4.2e-16</t>
  </si>
  <si>
    <t>4.3e-16</t>
  </si>
  <si>
    <t>Putative L,D-transpept</t>
  </si>
  <si>
    <t>4.4e-16</t>
  </si>
  <si>
    <t>64.2</t>
  </si>
  <si>
    <t>4.5e-16</t>
  </si>
  <si>
    <t>4.6e-16</t>
  </si>
  <si>
    <t>4.7e-16</t>
  </si>
  <si>
    <t>64.1</t>
  </si>
  <si>
    <t>4.8e-16</t>
  </si>
  <si>
    <t>4.9e-16</t>
  </si>
  <si>
    <t>64.0</t>
  </si>
  <si>
    <t>5.2e-16</t>
  </si>
  <si>
    <t>5.3e-16</t>
  </si>
  <si>
    <t>5.4e-16</t>
  </si>
  <si>
    <t>63.9</t>
  </si>
  <si>
    <t>5.5e-16</t>
  </si>
  <si>
    <t>YngK OS=Paenibacillus</t>
  </si>
  <si>
    <t>5.6e-16</t>
  </si>
  <si>
    <t>5.7e-16</t>
  </si>
  <si>
    <t>63.8</t>
  </si>
  <si>
    <t>5.8e-16</t>
  </si>
  <si>
    <t>5.9e-16</t>
  </si>
  <si>
    <t>6.1e-16</t>
  </si>
  <si>
    <t>6.2e-16</t>
  </si>
  <si>
    <t>63.7</t>
  </si>
  <si>
    <t>6.6e-16</t>
  </si>
  <si>
    <t>6.7e-16</t>
  </si>
  <si>
    <t>63.6</t>
  </si>
  <si>
    <t>6.9e-16</t>
  </si>
  <si>
    <t>Putative ABC transport</t>
  </si>
  <si>
    <t>7.1e-16</t>
  </si>
  <si>
    <t>63.5</t>
  </si>
  <si>
    <t>7.2e-16</t>
  </si>
  <si>
    <t>7.5e-16</t>
  </si>
  <si>
    <t>7.6e-16</t>
  </si>
  <si>
    <t>63.4</t>
  </si>
  <si>
    <t>7.8e-16</t>
  </si>
  <si>
    <t>7.9e-16</t>
  </si>
  <si>
    <t>63.3</t>
  </si>
  <si>
    <t>8.2e-16</t>
  </si>
  <si>
    <t>8.4e-16</t>
  </si>
  <si>
    <t>8.5e-16</t>
  </si>
  <si>
    <t>8.8e-16</t>
  </si>
  <si>
    <t>63.2</t>
  </si>
  <si>
    <t>9.2e-16</t>
  </si>
  <si>
    <t>9.4e-16</t>
  </si>
  <si>
    <t>63.1</t>
  </si>
  <si>
    <t>9.8e-16</t>
  </si>
  <si>
    <t>63.0</t>
  </si>
  <si>
    <t>62.9</t>
  </si>
  <si>
    <t>1.1e-15</t>
  </si>
  <si>
    <t>1.2e-15</t>
  </si>
  <si>
    <t>62.8</t>
  </si>
  <si>
    <t>Tyramine oxidase OS=un</t>
  </si>
  <si>
    <t>62.7</t>
  </si>
  <si>
    <t>1.3e-15</t>
  </si>
  <si>
    <t>Murein DD-endopeptidas</t>
  </si>
  <si>
    <t>62.6</t>
  </si>
  <si>
    <t>1.4e-15</t>
  </si>
  <si>
    <t>62.5</t>
  </si>
  <si>
    <t>1.5e-15</t>
  </si>
  <si>
    <t>Aminopeptidase N OS=Br</t>
  </si>
  <si>
    <t>62.4</t>
  </si>
  <si>
    <t>1.6e-15</t>
  </si>
  <si>
    <t>62.3</t>
  </si>
  <si>
    <t>1.7e-15</t>
  </si>
  <si>
    <t>Hypothetical membrane</t>
  </si>
  <si>
    <t>Putative molybdate/tun</t>
  </si>
  <si>
    <t>1.8e-15</t>
  </si>
  <si>
    <t>62.2</t>
  </si>
  <si>
    <t>1.9e-15</t>
  </si>
  <si>
    <t>62.1</t>
  </si>
  <si>
    <t>62.0</t>
  </si>
  <si>
    <t>2.1e-15</t>
  </si>
  <si>
    <t>2.2e-15</t>
  </si>
  <si>
    <t>61.9</t>
  </si>
  <si>
    <t>2.3e-15</t>
  </si>
  <si>
    <t>61.8</t>
  </si>
  <si>
    <t>2.4e-15</t>
  </si>
  <si>
    <t>61.7</t>
  </si>
  <si>
    <t>2.5e-15</t>
  </si>
  <si>
    <t>2.6e-15</t>
  </si>
  <si>
    <t>2.7e-15</t>
  </si>
  <si>
    <t>61.6</t>
  </si>
  <si>
    <t>2.8e-15</t>
  </si>
  <si>
    <t>Minor extracellular pr</t>
  </si>
  <si>
    <t>61.5</t>
  </si>
  <si>
    <t>2.9e-15</t>
  </si>
  <si>
    <t>61.4</t>
  </si>
  <si>
    <t>3.1e-15</t>
  </si>
  <si>
    <t>3.2e-15</t>
  </si>
  <si>
    <t>61.3</t>
  </si>
  <si>
    <t>3.3e-15</t>
  </si>
  <si>
    <t>3.4e-15</t>
  </si>
  <si>
    <t>61.2</t>
  </si>
  <si>
    <t>3.6e-15</t>
  </si>
  <si>
    <t>61.1</t>
  </si>
  <si>
    <t>3.8e-15</t>
  </si>
  <si>
    <t>3.9e-15</t>
  </si>
  <si>
    <t>61.0</t>
  </si>
  <si>
    <t>4.1e-15</t>
  </si>
  <si>
    <t>4.2e-15</t>
  </si>
  <si>
    <t>Periplasmic protein, P</t>
  </si>
  <si>
    <t>4.3e-15</t>
  </si>
  <si>
    <t>60.9</t>
  </si>
  <si>
    <t>4.4e-15</t>
  </si>
  <si>
    <t>4.6e-15</t>
  </si>
  <si>
    <t>60.8</t>
  </si>
  <si>
    <t>4.7e-15</t>
  </si>
  <si>
    <t>4.9e-15</t>
  </si>
  <si>
    <t>60.7</t>
  </si>
  <si>
    <t>5.1e-15</t>
  </si>
  <si>
    <t>5.2e-15</t>
  </si>
  <si>
    <t>5.3e-15</t>
  </si>
  <si>
    <t>60.6</t>
  </si>
  <si>
    <t>5.4e-15</t>
  </si>
  <si>
    <t>5.5e-15</t>
  </si>
  <si>
    <t>5.7e-15</t>
  </si>
  <si>
    <t>60.5</t>
  </si>
  <si>
    <t>5.9e-15</t>
  </si>
  <si>
    <t>60.4</t>
  </si>
  <si>
    <t>6.2e-15</t>
  </si>
  <si>
    <t>6.4e-15</t>
  </si>
  <si>
    <t>6.5e-15</t>
  </si>
  <si>
    <t>60.3</t>
  </si>
  <si>
    <t>6.6e-15</t>
  </si>
  <si>
    <t>6.7e-15</t>
  </si>
  <si>
    <t>6.8e-15</t>
  </si>
  <si>
    <t>60.2</t>
  </si>
  <si>
    <t>7.1e-15</t>
  </si>
  <si>
    <t>7.2e-15</t>
  </si>
  <si>
    <t>7.3e-15</t>
  </si>
  <si>
    <t>7.4e-15</t>
  </si>
  <si>
    <t>7.5e-15</t>
  </si>
  <si>
    <t>60.1</t>
  </si>
  <si>
    <t>7.6e-15</t>
  </si>
  <si>
    <t>7.7e-15</t>
  </si>
  <si>
    <t>7.8e-15</t>
  </si>
  <si>
    <t>60.0</t>
  </si>
  <si>
    <t>8.1e-15</t>
  </si>
  <si>
    <t>8.2e-15</t>
  </si>
  <si>
    <t>8.3e-15</t>
  </si>
  <si>
    <t>8.5e-15</t>
  </si>
  <si>
    <t>8.6e-15</t>
  </si>
  <si>
    <t>59.9</t>
  </si>
  <si>
    <t>8.8e-15</t>
  </si>
  <si>
    <t>9.2e-15</t>
  </si>
  <si>
    <t>59.8</t>
  </si>
  <si>
    <t>9.4e-15</t>
  </si>
  <si>
    <t>9.7e-15</t>
  </si>
  <si>
    <t>9.8e-15</t>
  </si>
  <si>
    <t>59.7</t>
  </si>
  <si>
    <t>59.6</t>
  </si>
  <si>
    <t>1.1e-14</t>
  </si>
  <si>
    <t>59.5</t>
  </si>
  <si>
    <t>1.2e-14</t>
  </si>
  <si>
    <t>59.4</t>
  </si>
  <si>
    <t>1.3e-14</t>
  </si>
  <si>
    <t>Predicted beta-lactama</t>
  </si>
  <si>
    <t>59.3</t>
  </si>
  <si>
    <t>1.4e-14</t>
  </si>
  <si>
    <t>59.2</t>
  </si>
  <si>
    <t>1.5e-14</t>
  </si>
  <si>
    <t>59.1</t>
  </si>
  <si>
    <t>1.6e-14</t>
  </si>
  <si>
    <t>59.0</t>
  </si>
  <si>
    <t>1.7e-14</t>
  </si>
  <si>
    <t>Collagen triple helix</t>
  </si>
  <si>
    <t>58.9</t>
  </si>
  <si>
    <t>1.8e-14</t>
  </si>
  <si>
    <t>58.8</t>
  </si>
  <si>
    <t>1.9e-14</t>
  </si>
  <si>
    <t>58.7</t>
  </si>
  <si>
    <t>2.1e-14</t>
  </si>
  <si>
    <t>58.6</t>
  </si>
  <si>
    <t>2.2e-14</t>
  </si>
  <si>
    <t>58.5</t>
  </si>
  <si>
    <t>2.3e-14</t>
  </si>
  <si>
    <t>2.4e-14</t>
  </si>
  <si>
    <t>58.4</t>
  </si>
  <si>
    <t>2.5e-14</t>
  </si>
  <si>
    <t>2.6e-14</t>
  </si>
  <si>
    <t>58.3</t>
  </si>
  <si>
    <t>2.7e-14</t>
  </si>
  <si>
    <t>2.8e-14</t>
  </si>
  <si>
    <t>58.2</t>
  </si>
  <si>
    <t>2.9e-14</t>
  </si>
  <si>
    <t>58.1</t>
  </si>
  <si>
    <t>3.1e-14</t>
  </si>
  <si>
    <t>3.2e-14</t>
  </si>
  <si>
    <t>58.0</t>
  </si>
  <si>
    <t>3.3e-14</t>
  </si>
  <si>
    <t>3.4e-14</t>
  </si>
  <si>
    <t>57.9</t>
  </si>
  <si>
    <t>3.5e-14</t>
  </si>
  <si>
    <t>ErfK/YbiS/YcfS/YnhG fa</t>
  </si>
  <si>
    <t>3.6e-14</t>
  </si>
  <si>
    <t>3.7e-14</t>
  </si>
  <si>
    <t>57.8</t>
  </si>
  <si>
    <t>3.8e-14</t>
  </si>
  <si>
    <t>57.7</t>
  </si>
  <si>
    <t>4.1e-14</t>
  </si>
  <si>
    <t>4.2e-14</t>
  </si>
  <si>
    <t>4.3e-14</t>
  </si>
  <si>
    <t>57.6</t>
  </si>
  <si>
    <t>4.4e-14</t>
  </si>
  <si>
    <t>57.5</t>
  </si>
  <si>
    <t>4.7e-14</t>
  </si>
  <si>
    <t>4.8e-14</t>
  </si>
  <si>
    <t>4.9e-14</t>
  </si>
  <si>
    <t>57.4</t>
  </si>
  <si>
    <t>5.1e-14</t>
  </si>
  <si>
    <t>57.3</t>
  </si>
  <si>
    <t>5.3e-14</t>
  </si>
  <si>
    <t>5.4e-14</t>
  </si>
  <si>
    <t>5.5e-14</t>
  </si>
  <si>
    <t>5.6e-14</t>
  </si>
  <si>
    <t>57.2</t>
  </si>
  <si>
    <t>Glucose/arabinose dehy</t>
  </si>
  <si>
    <t>5.7e-14</t>
  </si>
  <si>
    <t>5.8e-14</t>
  </si>
  <si>
    <t>Protease inhibitor BBR</t>
  </si>
  <si>
    <t>5.9e-14</t>
  </si>
  <si>
    <t>57.1</t>
  </si>
  <si>
    <t>6.1e-14</t>
  </si>
  <si>
    <t>6.2e-14</t>
  </si>
  <si>
    <t>6.3e-14</t>
  </si>
  <si>
    <t>6.4e-14</t>
  </si>
  <si>
    <t>57.0</t>
  </si>
  <si>
    <t>6.5e-14</t>
  </si>
  <si>
    <t>6.6e-14</t>
  </si>
  <si>
    <t>Peptidase OS=Paenibaci</t>
  </si>
  <si>
    <t>6.7e-14</t>
  </si>
  <si>
    <t>6.8e-14</t>
  </si>
  <si>
    <t>56.9</t>
  </si>
  <si>
    <t>7.2e-14</t>
  </si>
  <si>
    <t>7.4e-14</t>
  </si>
  <si>
    <t>56.8</t>
  </si>
  <si>
    <t>7.5e-14</t>
  </si>
  <si>
    <t>7.6e-14</t>
  </si>
  <si>
    <t>7.7e-14</t>
  </si>
  <si>
    <t>56.7</t>
  </si>
  <si>
    <t>8.1e-14</t>
  </si>
  <si>
    <t>40-residue YVTN family</t>
  </si>
  <si>
    <t>8.2e-14</t>
  </si>
  <si>
    <t>8.3e-14</t>
  </si>
  <si>
    <t>8.4e-14</t>
  </si>
  <si>
    <t>56.6</t>
  </si>
  <si>
    <t>8.6e-14</t>
  </si>
  <si>
    <t>8.7e-14</t>
  </si>
  <si>
    <t>9.1e-14</t>
  </si>
  <si>
    <t>56.5</t>
  </si>
  <si>
    <t>9.3e-14</t>
  </si>
  <si>
    <t>9.4e-14</t>
  </si>
  <si>
    <t>9.5e-14</t>
  </si>
  <si>
    <t>9.6e-14</t>
  </si>
  <si>
    <t>9.8e-14</t>
  </si>
  <si>
    <t>56.4</t>
  </si>
  <si>
    <t>9.9e-14</t>
  </si>
  <si>
    <t>1.1e-13</t>
  </si>
  <si>
    <t>56.3</t>
  </si>
  <si>
    <t>Beta-lactamase class A</t>
  </si>
  <si>
    <t>56.2</t>
  </si>
  <si>
    <t>1.2e-13</t>
  </si>
  <si>
    <t>56.1</t>
  </si>
  <si>
    <t>1.3e-13</t>
  </si>
  <si>
    <t>56.0</t>
  </si>
  <si>
    <t>1.4e-13</t>
  </si>
  <si>
    <t>55.9</t>
  </si>
  <si>
    <t>1.5e-13</t>
  </si>
  <si>
    <t>55.8</t>
  </si>
  <si>
    <t>1.6e-13</t>
  </si>
  <si>
    <t>55.7</t>
  </si>
  <si>
    <t>1.7e-13</t>
  </si>
  <si>
    <t>55.6</t>
  </si>
  <si>
    <t>1.8e-13</t>
  </si>
  <si>
    <t>KWG repeat-containing</t>
  </si>
  <si>
    <t>55.5</t>
  </si>
  <si>
    <t>1.9e-13</t>
  </si>
  <si>
    <t>55.4</t>
  </si>
  <si>
    <t>2.1e-13</t>
  </si>
  <si>
    <t>55.3</t>
  </si>
  <si>
    <t>2.2e-13</t>
  </si>
  <si>
    <t>55.2</t>
  </si>
  <si>
    <t>2.3e-13</t>
  </si>
  <si>
    <t>2.4e-13</t>
  </si>
  <si>
    <t>55.1</t>
  </si>
  <si>
    <t>2.5e-13</t>
  </si>
  <si>
    <t>55.0</t>
  </si>
  <si>
    <t>2.6e-13</t>
  </si>
  <si>
    <t>2.7e-13</t>
  </si>
  <si>
    <t>MTA/SAH nucleosidase O</t>
  </si>
  <si>
    <t>SpoIID/LytB domain pro</t>
  </si>
  <si>
    <t>54.9</t>
  </si>
  <si>
    <t>2.8e-13</t>
  </si>
  <si>
    <t>2.9e-13</t>
  </si>
  <si>
    <t>54.8</t>
  </si>
  <si>
    <t>3.1e-13</t>
  </si>
  <si>
    <t>3.2e-13</t>
  </si>
  <si>
    <t>54.7</t>
  </si>
  <si>
    <t>Peptidase OS=Brevibaci</t>
  </si>
  <si>
    <t>3.3e-13</t>
  </si>
  <si>
    <t>3.4e-13</t>
  </si>
  <si>
    <t>54.6</t>
  </si>
  <si>
    <t>3.6e-13</t>
  </si>
  <si>
    <t>L,D-transpeptidase cat</t>
  </si>
  <si>
    <t>54.5</t>
  </si>
  <si>
    <t>3.7e-13</t>
  </si>
  <si>
    <t>3.8e-13</t>
  </si>
  <si>
    <t>3.9e-13</t>
  </si>
  <si>
    <t>54.4</t>
  </si>
  <si>
    <t>4.1e-13</t>
  </si>
  <si>
    <t>4.2e-13</t>
  </si>
  <si>
    <t>54.3</t>
  </si>
  <si>
    <t>4.3e-13</t>
  </si>
  <si>
    <t>4.4e-13</t>
  </si>
  <si>
    <t>4.5e-13</t>
  </si>
  <si>
    <t>54.2</t>
  </si>
  <si>
    <t>4.6e-13</t>
  </si>
  <si>
    <t>4.7e-13</t>
  </si>
  <si>
    <t>4.8e-13</t>
  </si>
  <si>
    <t>54.1</t>
  </si>
  <si>
    <t>4.9e-13</t>
  </si>
  <si>
    <t>5.1e-13</t>
  </si>
  <si>
    <t>54.0</t>
  </si>
  <si>
    <t>5.3e-13</t>
  </si>
  <si>
    <t>NHL repeat protein OS=</t>
  </si>
  <si>
    <t>5.4e-13</t>
  </si>
  <si>
    <t>5.5e-13</t>
  </si>
  <si>
    <t>53.9</t>
  </si>
  <si>
    <t>5.7e-13</t>
  </si>
  <si>
    <t>5.8e-13</t>
  </si>
  <si>
    <t>5.9e-13</t>
  </si>
  <si>
    <t>53.8</t>
  </si>
  <si>
    <t>6.1e-13</t>
  </si>
  <si>
    <t>6.2e-13</t>
  </si>
  <si>
    <t>53.7</t>
  </si>
  <si>
    <t>6.4e-13</t>
  </si>
  <si>
    <t>6.5e-13</t>
  </si>
  <si>
    <t>6.7e-13</t>
  </si>
  <si>
    <t>6.8e-13</t>
  </si>
  <si>
    <t>Putative endopeptidase</t>
  </si>
  <si>
    <t>RCC1 domain-containing</t>
  </si>
  <si>
    <t>53.6</t>
  </si>
  <si>
    <t>6.9e-13</t>
  </si>
  <si>
    <t>7.1e-13</t>
  </si>
  <si>
    <t>7.2e-13</t>
  </si>
  <si>
    <t>7.3e-13</t>
  </si>
  <si>
    <t>53.5</t>
  </si>
  <si>
    <t>7.4e-13</t>
  </si>
  <si>
    <t>7.5e-13</t>
  </si>
  <si>
    <t>Sulfite oxidase-like o</t>
  </si>
  <si>
    <t>7.6e-13</t>
  </si>
  <si>
    <t>7.7e-13</t>
  </si>
  <si>
    <t>7.8e-13</t>
  </si>
  <si>
    <t>53.4</t>
  </si>
  <si>
    <t>Putative N-acetylmuram</t>
  </si>
  <si>
    <t>8.2e-13</t>
  </si>
  <si>
    <t>8.3e-13</t>
  </si>
  <si>
    <t>8.4e-13</t>
  </si>
  <si>
    <t>53.3</t>
  </si>
  <si>
    <t>8.5e-13</t>
  </si>
  <si>
    <t>Aminopeptidase N OS=Ba</t>
  </si>
  <si>
    <t>8.6e-13</t>
  </si>
  <si>
    <t>8.8e-13</t>
  </si>
  <si>
    <t>53.2</t>
  </si>
  <si>
    <t>9.1e-13</t>
  </si>
  <si>
    <t>9.2e-13</t>
  </si>
  <si>
    <t>9.4e-13</t>
  </si>
  <si>
    <t>9.5e-13</t>
  </si>
  <si>
    <t>53.1</t>
  </si>
  <si>
    <t>9.8e-13</t>
  </si>
  <si>
    <t>53.0</t>
  </si>
  <si>
    <t>1.1e-12</t>
  </si>
  <si>
    <t>52.9</t>
  </si>
  <si>
    <t>52.8</t>
  </si>
  <si>
    <t>1.2e-12</t>
  </si>
  <si>
    <t>1.3e-12</t>
  </si>
  <si>
    <t>52.7</t>
  </si>
  <si>
    <t>52.6</t>
  </si>
  <si>
    <t>1.4e-12</t>
  </si>
  <si>
    <t>52.5</t>
  </si>
  <si>
    <t>1.5e-12</t>
  </si>
  <si>
    <t>LysM domain protein OS</t>
  </si>
  <si>
    <t>L-Ala--D-Glu endopepti</t>
  </si>
  <si>
    <t>Internalin-A OS=Paenib</t>
  </si>
  <si>
    <t>52.4</t>
  </si>
  <si>
    <t>1.6e-12</t>
  </si>
  <si>
    <t>1.7e-12</t>
  </si>
  <si>
    <t>Tetratricopeptide repe</t>
  </si>
  <si>
    <t>52.3</t>
  </si>
  <si>
    <t>Predicted peptidoglyca</t>
  </si>
  <si>
    <t>1.8e-12</t>
  </si>
  <si>
    <t>52.2</t>
  </si>
  <si>
    <t>Anaphase-promoting com</t>
  </si>
  <si>
    <t>1.9e-12</t>
  </si>
  <si>
    <t>52.1</t>
  </si>
  <si>
    <t>2.1e-12</t>
  </si>
  <si>
    <t>52.0</t>
  </si>
  <si>
    <t>Peptidase M23 OS=Natra</t>
  </si>
  <si>
    <t>2.2e-12</t>
  </si>
  <si>
    <t>Ig-like domain (Group</t>
  </si>
  <si>
    <t>51.9</t>
  </si>
  <si>
    <t>2.3e-12</t>
  </si>
  <si>
    <t>2.4e-12</t>
  </si>
  <si>
    <t>51.8</t>
  </si>
  <si>
    <t>Repeat protein OS=Pept</t>
  </si>
  <si>
    <t>2.5e-12</t>
  </si>
  <si>
    <t>51.7</t>
  </si>
  <si>
    <t>2.6e-12</t>
  </si>
  <si>
    <t>2.7e-12</t>
  </si>
  <si>
    <t>51.6</t>
  </si>
  <si>
    <t>2.8e-12</t>
  </si>
  <si>
    <t>2.9e-12</t>
  </si>
  <si>
    <t>Cu_amine_oxidN1 (Fragm</t>
  </si>
  <si>
    <t>51.5</t>
  </si>
  <si>
    <t>3.1e-12</t>
  </si>
  <si>
    <t>51.4</t>
  </si>
  <si>
    <t>3.2e-12</t>
  </si>
  <si>
    <t>3.3e-12</t>
  </si>
  <si>
    <t>51.3</t>
  </si>
  <si>
    <t>3.4e-12</t>
  </si>
  <si>
    <t>3.5e-12</t>
  </si>
  <si>
    <t>Secreted protein with</t>
  </si>
  <si>
    <t>51.2</t>
  </si>
  <si>
    <t>3.6e-12</t>
  </si>
  <si>
    <t>3.7e-12</t>
  </si>
  <si>
    <t>3.8e-12</t>
  </si>
  <si>
    <t>51.1</t>
  </si>
  <si>
    <t>3.9e-12</t>
  </si>
  <si>
    <t>4.1e-12</t>
  </si>
  <si>
    <t>51.0</t>
  </si>
  <si>
    <t>4.2e-12</t>
  </si>
  <si>
    <t>4.3e-12</t>
  </si>
  <si>
    <t>4.4e-12</t>
  </si>
  <si>
    <t>50.9</t>
  </si>
  <si>
    <t>4.5e-12</t>
  </si>
  <si>
    <t>4.7e-12</t>
  </si>
  <si>
    <t>50.8</t>
  </si>
  <si>
    <t>4.8e-12</t>
  </si>
  <si>
    <t>Secreted protein (Frag</t>
  </si>
  <si>
    <t>4.9e-12</t>
  </si>
  <si>
    <t>50.7</t>
  </si>
  <si>
    <t>5.1e-12</t>
  </si>
  <si>
    <t>5.2e-12</t>
  </si>
  <si>
    <t>5.3e-12</t>
  </si>
  <si>
    <t>Putative Family 18 gly</t>
  </si>
  <si>
    <t>50.6</t>
  </si>
  <si>
    <t>5.6e-12</t>
  </si>
  <si>
    <t>5.7e-12</t>
  </si>
  <si>
    <t>5.8e-12</t>
  </si>
  <si>
    <t>50.5</t>
  </si>
  <si>
    <t>5.9e-12</t>
  </si>
  <si>
    <t>6.1e-12</t>
  </si>
  <si>
    <t>6.2e-12</t>
  </si>
  <si>
    <t>50.4</t>
  </si>
  <si>
    <t>6.4e-12</t>
  </si>
  <si>
    <t>6.6e-12</t>
  </si>
  <si>
    <t>50.3</t>
  </si>
  <si>
    <t>6.7e-12</t>
  </si>
  <si>
    <t>6.8e-12</t>
  </si>
  <si>
    <t>6.9e-12</t>
  </si>
  <si>
    <t>7.2e-12</t>
  </si>
  <si>
    <t>50.2</t>
  </si>
  <si>
    <t>7.3e-12</t>
  </si>
  <si>
    <t>7.4e-12</t>
  </si>
  <si>
    <t>7.5e-12</t>
  </si>
  <si>
    <t>7.6e-12</t>
  </si>
  <si>
    <t>7.7e-12</t>
  </si>
  <si>
    <t>50.1</t>
  </si>
  <si>
    <t>7.8e-12</t>
  </si>
  <si>
    <t>7.9e-12</t>
  </si>
  <si>
    <t>8.1e-12</t>
  </si>
  <si>
    <t>50.0</t>
  </si>
  <si>
    <t>8.5e-12</t>
  </si>
  <si>
    <t>8.7e-12</t>
  </si>
  <si>
    <t>8.8e-12</t>
  </si>
  <si>
    <t>49.9</t>
  </si>
  <si>
    <t>9.4e-12</t>
  </si>
  <si>
    <t>9.5e-12</t>
  </si>
  <si>
    <t>49.8</t>
  </si>
  <si>
    <t>9.9e-12</t>
  </si>
  <si>
    <t>49.7</t>
  </si>
  <si>
    <t>1.1e-11</t>
  </si>
  <si>
    <t>49.6</t>
  </si>
  <si>
    <t>1.2e-11</t>
  </si>
  <si>
    <t>49.5</t>
  </si>
  <si>
    <t>49.4</t>
  </si>
  <si>
    <t>1.3e-11</t>
  </si>
  <si>
    <t>49.3</t>
  </si>
  <si>
    <t>1.4e-11</t>
  </si>
  <si>
    <t>Ig domain-containing p</t>
  </si>
  <si>
    <t>49.2</t>
  </si>
  <si>
    <t>1.5e-11</t>
  </si>
  <si>
    <t>49.1</t>
  </si>
  <si>
    <t>1.6e-11</t>
  </si>
  <si>
    <t>49.0</t>
  </si>
  <si>
    <t>1.7e-11</t>
  </si>
  <si>
    <t>1.8e-11</t>
  </si>
  <si>
    <t>48.9</t>
  </si>
  <si>
    <t>Putative peptidoglycan</t>
  </si>
  <si>
    <t>Cellulose 1 4-beta-cel</t>
  </si>
  <si>
    <t>1.9e-11</t>
  </si>
  <si>
    <t>48.8</t>
  </si>
  <si>
    <t>48.7</t>
  </si>
  <si>
    <t>2.2e-11</t>
  </si>
  <si>
    <t>48.6</t>
  </si>
  <si>
    <t>2.3e-11</t>
  </si>
  <si>
    <t>48.5</t>
  </si>
  <si>
    <t>2.4e-11</t>
  </si>
  <si>
    <t>2.5e-11</t>
  </si>
  <si>
    <t>48.4</t>
  </si>
  <si>
    <t>CubicO group peptidase</t>
  </si>
  <si>
    <t>2.6e-11</t>
  </si>
  <si>
    <t>48.3</t>
  </si>
  <si>
    <t>2.7e-11</t>
  </si>
  <si>
    <t>2.8e-11</t>
  </si>
  <si>
    <t>2.9e-11</t>
  </si>
  <si>
    <t>48.2</t>
  </si>
  <si>
    <t>3.1e-11</t>
  </si>
  <si>
    <t>48.1</t>
  </si>
  <si>
    <t>3.2e-11</t>
  </si>
  <si>
    <t>3.3e-11</t>
  </si>
  <si>
    <t>48.0</t>
  </si>
  <si>
    <t>3.4e-11</t>
  </si>
  <si>
    <t>Repeat, TIGR02543 fami</t>
  </si>
  <si>
    <t>3.5e-11</t>
  </si>
  <si>
    <t>47.9</t>
  </si>
  <si>
    <t>3.6e-11</t>
  </si>
  <si>
    <t>3.7e-11</t>
  </si>
  <si>
    <t>SnoaL-like polyketide</t>
  </si>
  <si>
    <t>47.8</t>
  </si>
  <si>
    <t>3.8e-11</t>
  </si>
  <si>
    <t>3.9e-11</t>
  </si>
  <si>
    <t>47.7</t>
  </si>
  <si>
    <t>4.2e-11</t>
  </si>
  <si>
    <t>47.6</t>
  </si>
  <si>
    <t>4.4e-11</t>
  </si>
  <si>
    <t>PBP domain containing</t>
  </si>
  <si>
    <t>4.5e-11</t>
  </si>
  <si>
    <t>47.5</t>
  </si>
  <si>
    <t>4.8e-11</t>
  </si>
  <si>
    <t>4.9e-11</t>
  </si>
  <si>
    <t>47.4</t>
  </si>
  <si>
    <t>5.1e-11</t>
  </si>
  <si>
    <t>5.2e-11</t>
  </si>
  <si>
    <t>5.3e-11</t>
  </si>
  <si>
    <t>47.3</t>
  </si>
  <si>
    <t>5.5e-11</t>
  </si>
  <si>
    <t>5.6e-11</t>
  </si>
  <si>
    <t>5.7e-11</t>
  </si>
  <si>
    <t>47.2</t>
  </si>
  <si>
    <t>5.9e-11</t>
  </si>
  <si>
    <t>47.1</t>
  </si>
  <si>
    <t>6.3e-11</t>
  </si>
  <si>
    <t>6.4e-11</t>
  </si>
  <si>
    <t>6.5e-11</t>
  </si>
  <si>
    <t>47.0</t>
  </si>
  <si>
    <t>6.6e-11</t>
  </si>
  <si>
    <t>6.8e-11</t>
  </si>
  <si>
    <t>7.1e-11</t>
  </si>
  <si>
    <t>Six-bladed beta-propel</t>
  </si>
  <si>
    <t>46.9</t>
  </si>
  <si>
    <t>7.2e-11</t>
  </si>
  <si>
    <t>7.3e-11</t>
  </si>
  <si>
    <t>7.4e-11</t>
  </si>
  <si>
    <t>46.8</t>
  </si>
  <si>
    <t>7.7e-11</t>
  </si>
  <si>
    <t>Polysaccharide deacety</t>
  </si>
  <si>
    <t>7.8e-11</t>
  </si>
  <si>
    <t>7.9e-11</t>
  </si>
  <si>
    <t>8.1e-11</t>
  </si>
  <si>
    <t>46.7</t>
  </si>
  <si>
    <t>8.3e-11</t>
  </si>
  <si>
    <t>8.5e-11</t>
  </si>
  <si>
    <t>8.6e-11</t>
  </si>
  <si>
    <t>46.6</t>
  </si>
  <si>
    <t>8.8e-11</t>
  </si>
  <si>
    <t>8.9e-11</t>
  </si>
  <si>
    <t>9.1e-11</t>
  </si>
  <si>
    <t>9.3e-11</t>
  </si>
  <si>
    <t>46.5</t>
  </si>
  <si>
    <t>9.4e-11</t>
  </si>
  <si>
    <t>9.5e-11</t>
  </si>
  <si>
    <t>9.6e-11</t>
  </si>
  <si>
    <t>9.7e-11</t>
  </si>
  <si>
    <t>9.8e-11</t>
  </si>
  <si>
    <t>46.4</t>
  </si>
  <si>
    <t>1.1e-10</t>
  </si>
  <si>
    <t>46.3</t>
  </si>
  <si>
    <t>1.2e-10</t>
  </si>
  <si>
    <t>46.1</t>
  </si>
  <si>
    <t>1.3e-10</t>
  </si>
  <si>
    <t>46.0</t>
  </si>
  <si>
    <t>1.4e-10</t>
  </si>
  <si>
    <t>45.9</t>
  </si>
  <si>
    <t>1.5e-10</t>
  </si>
  <si>
    <t>HtrA2 peptidase OS=Clo</t>
  </si>
  <si>
    <t>45.8</t>
  </si>
  <si>
    <t>1.6e-10</t>
  </si>
  <si>
    <t>45.7</t>
  </si>
  <si>
    <t>1.7e-10</t>
  </si>
  <si>
    <t>45.6</t>
  </si>
  <si>
    <t>1.8e-10</t>
  </si>
  <si>
    <t>1.9e-10</t>
  </si>
  <si>
    <t>45.5</t>
  </si>
  <si>
    <t>Aminopeptidase OS=Brev</t>
  </si>
  <si>
    <t>45.4</t>
  </si>
  <si>
    <t>2.1e-10</t>
  </si>
  <si>
    <t>45.3</t>
  </si>
  <si>
    <t>2.2e-10</t>
  </si>
  <si>
    <t>F5/8 type C domain-con</t>
  </si>
  <si>
    <t>45.2</t>
  </si>
  <si>
    <t>2.4e-10</t>
  </si>
  <si>
    <t>Repeat protein OS=Fili</t>
  </si>
  <si>
    <t>2.5e-10</t>
  </si>
  <si>
    <t>45.1</t>
  </si>
  <si>
    <t>2.6e-10</t>
  </si>
  <si>
    <t>45.0</t>
  </si>
  <si>
    <t>2.7e-10</t>
  </si>
  <si>
    <t>2.8e-10</t>
  </si>
  <si>
    <t>44.9</t>
  </si>
  <si>
    <t>2.9e-10</t>
  </si>
  <si>
    <t>44.8</t>
  </si>
  <si>
    <t>3.1e-10</t>
  </si>
  <si>
    <t>44.7</t>
  </si>
  <si>
    <t>3.3e-10</t>
  </si>
  <si>
    <t>3.4e-10</t>
  </si>
  <si>
    <t>44.6</t>
  </si>
  <si>
    <t>3.5e-10</t>
  </si>
  <si>
    <t>3.6e-10</t>
  </si>
  <si>
    <t>3.7e-10</t>
  </si>
  <si>
    <t>44.5</t>
  </si>
  <si>
    <t>3.8e-10</t>
  </si>
  <si>
    <t>3.9e-10</t>
  </si>
  <si>
    <t>44.4</t>
  </si>
  <si>
    <t>4.1e-10</t>
  </si>
  <si>
    <t>4.2e-10</t>
  </si>
  <si>
    <t>Ig domain protein grou</t>
  </si>
  <si>
    <t>44.3</t>
  </si>
  <si>
    <t>4.4e-10</t>
  </si>
  <si>
    <t>4.5e-10</t>
  </si>
  <si>
    <t>44.2</t>
  </si>
  <si>
    <t>4.6e-10</t>
  </si>
  <si>
    <t>4.7e-10</t>
  </si>
  <si>
    <t>PDK repeat-containing</t>
  </si>
  <si>
    <t>4.8e-10</t>
  </si>
  <si>
    <t>4.9e-10</t>
  </si>
  <si>
    <t>44.1</t>
  </si>
  <si>
    <t>5.1e-10</t>
  </si>
  <si>
    <t>5.2e-10</t>
  </si>
  <si>
    <t>5.3e-10</t>
  </si>
  <si>
    <t>44.0</t>
  </si>
  <si>
    <t>5.4e-10</t>
  </si>
  <si>
    <t>5.5e-10</t>
  </si>
  <si>
    <t>5.6e-10</t>
  </si>
  <si>
    <t>43.9</t>
  </si>
  <si>
    <t>5.7e-10</t>
  </si>
  <si>
    <t>5.9e-10</t>
  </si>
  <si>
    <t>6.1e-10</t>
  </si>
  <si>
    <t>43.8</t>
  </si>
  <si>
    <t>6.2e-10</t>
  </si>
  <si>
    <t>S-layer protein OS=Pae</t>
  </si>
  <si>
    <t>Mannosyl-glycoendo-bet</t>
  </si>
  <si>
    <t>6.3e-10</t>
  </si>
  <si>
    <t>6.4e-10</t>
  </si>
  <si>
    <t>6.5e-10</t>
  </si>
  <si>
    <t>43.7</t>
  </si>
  <si>
    <t>6.7e-10</t>
  </si>
  <si>
    <t>6.8e-10</t>
  </si>
  <si>
    <t>6.9e-10</t>
  </si>
  <si>
    <t>43.6</t>
  </si>
  <si>
    <t>7.1e-10</t>
  </si>
  <si>
    <t>7.3e-10</t>
  </si>
  <si>
    <t>7.5e-10</t>
  </si>
  <si>
    <t>43.5</t>
  </si>
  <si>
    <t>7.7e-10</t>
  </si>
  <si>
    <t>7.8e-10</t>
  </si>
  <si>
    <t>7.9e-10</t>
  </si>
  <si>
    <t>43.4</t>
  </si>
  <si>
    <t>8.3e-10</t>
  </si>
  <si>
    <t>8.4e-10</t>
  </si>
  <si>
    <t>Peptidase C1A papain O</t>
  </si>
  <si>
    <t>8.5e-10</t>
  </si>
  <si>
    <t>43.3</t>
  </si>
  <si>
    <t>8.8e-10</t>
  </si>
  <si>
    <t>43.2</t>
  </si>
  <si>
    <t>9.2e-10</t>
  </si>
  <si>
    <t>3D domain-containing p</t>
  </si>
  <si>
    <t>9.3e-10</t>
  </si>
  <si>
    <t>9.4e-10</t>
  </si>
  <si>
    <t>9.6e-10</t>
  </si>
  <si>
    <t>43.1</t>
  </si>
  <si>
    <t>1.1e-09</t>
  </si>
  <si>
    <t>43.0</t>
  </si>
  <si>
    <t>42.9</t>
  </si>
  <si>
    <t>1.2e-09</t>
  </si>
  <si>
    <t>42.8</t>
  </si>
  <si>
    <t>1.3e-09</t>
  </si>
  <si>
    <t>42.7</t>
  </si>
  <si>
    <t>1.4e-09</t>
  </si>
  <si>
    <t>SnoaL polyketide cycla</t>
  </si>
  <si>
    <t>42.6</t>
  </si>
  <si>
    <t>1.5e-09</t>
  </si>
  <si>
    <t>42.5</t>
  </si>
  <si>
    <t>1.6e-09</t>
  </si>
  <si>
    <t>42.3</t>
  </si>
  <si>
    <t>1.7e-09</t>
  </si>
  <si>
    <t>1.8e-09</t>
  </si>
  <si>
    <t>42.2</t>
  </si>
  <si>
    <t>1.9e-09</t>
  </si>
  <si>
    <t>42.1</t>
  </si>
  <si>
    <t>2.1e-09</t>
  </si>
  <si>
    <t>42.0</t>
  </si>
  <si>
    <t>2.2e-09</t>
  </si>
  <si>
    <t>2.3e-09</t>
  </si>
  <si>
    <t>41.9</t>
  </si>
  <si>
    <t>2.4e-09</t>
  </si>
  <si>
    <t>41.8</t>
  </si>
  <si>
    <t>2.5e-09</t>
  </si>
  <si>
    <t>2.6e-09</t>
  </si>
  <si>
    <t>41.7</t>
  </si>
  <si>
    <t>2.7e-09</t>
  </si>
  <si>
    <t>41.6</t>
  </si>
  <si>
    <t>2.8e-09</t>
  </si>
  <si>
    <t>2.9e-09</t>
  </si>
  <si>
    <t>41.5</t>
  </si>
  <si>
    <t>3.1e-09</t>
  </si>
  <si>
    <t>3.2e-09</t>
  </si>
  <si>
    <t>41.4</t>
  </si>
  <si>
    <t>3.3e-09</t>
  </si>
  <si>
    <t>3.4e-09</t>
  </si>
  <si>
    <t>41.3</t>
  </si>
  <si>
    <t>3.5e-09</t>
  </si>
  <si>
    <t>Germination-specific a</t>
  </si>
  <si>
    <t>3.6e-09</t>
  </si>
  <si>
    <t>41.2</t>
  </si>
  <si>
    <t>3.8e-09</t>
  </si>
  <si>
    <t>41.1</t>
  </si>
  <si>
    <t>4.1e-09</t>
  </si>
  <si>
    <t>4.2e-09</t>
  </si>
  <si>
    <t>41.0</t>
  </si>
  <si>
    <t>4.3e-09</t>
  </si>
  <si>
    <t>4.4e-09</t>
  </si>
  <si>
    <t>4.5e-09</t>
  </si>
  <si>
    <t>FOG protein containing</t>
  </si>
  <si>
    <t>40.9</t>
  </si>
  <si>
    <t>4.8e-09</t>
  </si>
  <si>
    <t>4.9e-09</t>
  </si>
  <si>
    <t>40.8</t>
  </si>
  <si>
    <t>5.1e-09</t>
  </si>
  <si>
    <t>5.2e-09</t>
  </si>
  <si>
    <t>40.7</t>
  </si>
  <si>
    <t>5.3e-09</t>
  </si>
  <si>
    <t>5.5e-09</t>
  </si>
  <si>
    <t>Carboxyl-terminal prot</t>
  </si>
  <si>
    <t>40.6</t>
  </si>
  <si>
    <t>5.8e-09</t>
  </si>
  <si>
    <t>5.9e-09</t>
  </si>
  <si>
    <t>40.5</t>
  </si>
  <si>
    <t>6.2e-09</t>
  </si>
  <si>
    <t>6.3e-09</t>
  </si>
  <si>
    <t>Putative S-layer assoc</t>
  </si>
  <si>
    <t>6.4e-09</t>
  </si>
  <si>
    <t>40.4</t>
  </si>
  <si>
    <t>6.5e-09</t>
  </si>
  <si>
    <t>6.8e-09</t>
  </si>
  <si>
    <t>Streptococcal hemagglu</t>
  </si>
  <si>
    <t>40.3</t>
  </si>
  <si>
    <t>7.1e-09</t>
  </si>
  <si>
    <t>Acetamidase/Formamidas</t>
  </si>
  <si>
    <t>Acetamidase OS=Paeniba</t>
  </si>
  <si>
    <t>7.2e-09</t>
  </si>
  <si>
    <t>40.2</t>
  </si>
  <si>
    <t>7.5e-09</t>
  </si>
  <si>
    <t>7.7e-09</t>
  </si>
  <si>
    <t>7.8e-09</t>
  </si>
  <si>
    <t>40.1</t>
  </si>
  <si>
    <t>7.9e-09</t>
  </si>
  <si>
    <t>8.1e-09</t>
  </si>
  <si>
    <t>8.2e-09</t>
  </si>
  <si>
    <t>8.3e-09</t>
  </si>
  <si>
    <t>40.0</t>
  </si>
  <si>
    <t>8.7e-09</t>
  </si>
  <si>
    <t>8.8e-09</t>
  </si>
  <si>
    <t>Predicted secreted pro</t>
  </si>
  <si>
    <t>8.9e-09</t>
  </si>
  <si>
    <t>39.9</t>
  </si>
  <si>
    <t>9.2e-09</t>
  </si>
  <si>
    <t>9.3e-09</t>
  </si>
  <si>
    <t>9.4e-09</t>
  </si>
  <si>
    <t>9.5e-09</t>
  </si>
  <si>
    <t>39.8</t>
  </si>
  <si>
    <t>9.8e-09</t>
  </si>
  <si>
    <t>Putative E3 ubiquitin-</t>
  </si>
  <si>
    <t>9.9e-09</t>
  </si>
  <si>
    <t>39.7</t>
  </si>
  <si>
    <t>1.1e-08</t>
  </si>
  <si>
    <t>Glycosyl hydrolase-lik</t>
  </si>
  <si>
    <t>Probable polysaccharid</t>
  </si>
  <si>
    <t>39.6</t>
  </si>
  <si>
    <t>1.2e-08</t>
  </si>
  <si>
    <t>39.5</t>
  </si>
  <si>
    <t>1.3e-08</t>
  </si>
  <si>
    <t>39.4</t>
  </si>
  <si>
    <t>1.4e-08</t>
  </si>
  <si>
    <t>39.3</t>
  </si>
  <si>
    <t>1.5e-08</t>
  </si>
  <si>
    <t>39.2</t>
  </si>
  <si>
    <t>39.1</t>
  </si>
  <si>
    <t>1.6e-08</t>
  </si>
  <si>
    <t>1.7e-08</t>
  </si>
  <si>
    <t>39.0</t>
  </si>
  <si>
    <t>Pectate lyase/Amb alle</t>
  </si>
  <si>
    <t>1.8e-08</t>
  </si>
  <si>
    <t>38.9</t>
  </si>
  <si>
    <t>1.9e-08</t>
  </si>
  <si>
    <t>38.8</t>
  </si>
  <si>
    <t>2.1e-08</t>
  </si>
  <si>
    <t>38.7</t>
  </si>
  <si>
    <t>2.2e-08</t>
  </si>
  <si>
    <t>Anti-sigma-V factor Rs</t>
  </si>
  <si>
    <t>38.6</t>
  </si>
  <si>
    <t>2.3e-08</t>
  </si>
  <si>
    <t>2.4e-08</t>
  </si>
  <si>
    <t>38.5</t>
  </si>
  <si>
    <t>2.5e-08</t>
  </si>
  <si>
    <t>2.6e-08</t>
  </si>
  <si>
    <t>38.4</t>
  </si>
  <si>
    <t>2.7e-08</t>
  </si>
  <si>
    <t>38.3</t>
  </si>
  <si>
    <t>2.8e-08</t>
  </si>
  <si>
    <t>2.9e-08</t>
  </si>
  <si>
    <t>38.2</t>
  </si>
  <si>
    <t>PQQ enzyme repeat-cont</t>
  </si>
  <si>
    <t>3.1e-08</t>
  </si>
  <si>
    <t>38.1</t>
  </si>
  <si>
    <t>3.2e-08</t>
  </si>
  <si>
    <t>3.3e-08</t>
  </si>
  <si>
    <t>Surface-layer glycopro</t>
  </si>
  <si>
    <t>38.0</t>
  </si>
  <si>
    <t>3.5e-08</t>
  </si>
  <si>
    <t>SatC (Fragment) OS=Ane</t>
  </si>
  <si>
    <t>3.6e-08</t>
  </si>
  <si>
    <t>37.9</t>
  </si>
  <si>
    <t>3.7e-08</t>
  </si>
  <si>
    <t>3.8e-08</t>
  </si>
  <si>
    <t>3.9e-08</t>
  </si>
  <si>
    <t>37.8</t>
  </si>
  <si>
    <t>4.1e-08</t>
  </si>
  <si>
    <t>4.2e-08</t>
  </si>
  <si>
    <t>37.7</t>
  </si>
  <si>
    <t>4.3e-08</t>
  </si>
  <si>
    <t>4.5e-08</t>
  </si>
  <si>
    <t>37.5</t>
  </si>
  <si>
    <t>4.8e-08</t>
  </si>
  <si>
    <t>5.1e-08</t>
  </si>
  <si>
    <t>37.4</t>
  </si>
  <si>
    <t>5.2e-08</t>
  </si>
  <si>
    <t>5.3e-08</t>
  </si>
  <si>
    <t>5.4e-08</t>
  </si>
  <si>
    <t>Putative sterol carrie</t>
  </si>
  <si>
    <t>5.5e-08</t>
  </si>
  <si>
    <t>37.3</t>
  </si>
  <si>
    <t>5.7e-08</t>
  </si>
  <si>
    <t>5.8e-08</t>
  </si>
  <si>
    <t>5.9e-08</t>
  </si>
  <si>
    <t>37.2</t>
  </si>
  <si>
    <t>6.1e-08</t>
  </si>
  <si>
    <t>Amine oxidase OS=Paeni</t>
  </si>
  <si>
    <t>6.3e-08</t>
  </si>
  <si>
    <t>37.1</t>
  </si>
  <si>
    <t>6.4e-08</t>
  </si>
  <si>
    <t>6.5e-08</t>
  </si>
  <si>
    <t>37.0</t>
  </si>
  <si>
    <t>Putative SnoaL-like po</t>
  </si>
  <si>
    <t>7.1e-08</t>
  </si>
  <si>
    <t>7.3e-08</t>
  </si>
  <si>
    <t>36.9</t>
  </si>
  <si>
    <t>7.4e-08</t>
  </si>
  <si>
    <t>7.5e-08</t>
  </si>
  <si>
    <t>3D (Asp-Asp-Asp) domai</t>
  </si>
  <si>
    <t>36.8</t>
  </si>
  <si>
    <t>7.8e-08</t>
  </si>
  <si>
    <t>7.9e-08</t>
  </si>
  <si>
    <t>8.2e-08</t>
  </si>
  <si>
    <t>36.7</t>
  </si>
  <si>
    <t>8.4e-08</t>
  </si>
  <si>
    <t>8.5e-08</t>
  </si>
  <si>
    <t>8.7e-08</t>
  </si>
  <si>
    <t>8.9e-08</t>
  </si>
  <si>
    <t>36.5</t>
  </si>
  <si>
    <t>9.7e-08</t>
  </si>
  <si>
    <t>9.8e-08</t>
  </si>
  <si>
    <t>9.9e-08</t>
  </si>
  <si>
    <t>36.4</t>
  </si>
  <si>
    <t>Amine oxidase OS=Klebs</t>
  </si>
  <si>
    <t>1.1e-07</t>
  </si>
  <si>
    <t>Regulator of chromosom</t>
  </si>
  <si>
    <t>36.3</t>
  </si>
  <si>
    <t>1.2e-07</t>
  </si>
  <si>
    <t>36.2</t>
  </si>
  <si>
    <t>36.1</t>
  </si>
  <si>
    <t>1.3e-07</t>
  </si>
  <si>
    <t>Alpha/beta hydrolase f</t>
  </si>
  <si>
    <t>Amine oxidase OS=Enter</t>
  </si>
  <si>
    <t>Beta-lactamase OS=Ther</t>
  </si>
  <si>
    <t>1.4e-07</t>
  </si>
  <si>
    <t>36.0</t>
  </si>
  <si>
    <t>BBRPI OS=uncultured Cl</t>
  </si>
  <si>
    <t>35.9</t>
  </si>
  <si>
    <t>1.5e-07</t>
  </si>
  <si>
    <t>35.8</t>
  </si>
  <si>
    <t>1.6e-07</t>
  </si>
  <si>
    <t>Metal ABC transporter</t>
  </si>
  <si>
    <t>1.7e-07</t>
  </si>
  <si>
    <t>35.7</t>
  </si>
  <si>
    <t>SCP-like protein OS=Pe</t>
  </si>
  <si>
    <t>1.8e-07</t>
  </si>
  <si>
    <t>35.6</t>
  </si>
  <si>
    <t>Predicted Beta-lactama</t>
  </si>
  <si>
    <t>1.9e-07</t>
  </si>
  <si>
    <t>35.5</t>
  </si>
  <si>
    <t>Transporter OS=Gracili</t>
  </si>
  <si>
    <t>2.1e-07</t>
  </si>
  <si>
    <t>35.4</t>
  </si>
  <si>
    <t>2.2e-07</t>
  </si>
  <si>
    <t>35.3</t>
  </si>
  <si>
    <t>2.3e-07</t>
  </si>
  <si>
    <t>2.4e-07</t>
  </si>
  <si>
    <t>35.2</t>
  </si>
  <si>
    <t>Beta-N-acetylglucosami</t>
  </si>
  <si>
    <t>2.5e-07</t>
  </si>
  <si>
    <t>35.1</t>
  </si>
  <si>
    <t>2.6e-07</t>
  </si>
  <si>
    <t>2.7e-07</t>
  </si>
  <si>
    <t>35.0</t>
  </si>
  <si>
    <t>2.8e-07</t>
  </si>
  <si>
    <t>34.9</t>
  </si>
  <si>
    <t>Glycoside hydrolase, s</t>
  </si>
  <si>
    <t>Gamma-D-glutamate-meso</t>
  </si>
  <si>
    <t>3.1e-07</t>
  </si>
  <si>
    <t>34.8</t>
  </si>
  <si>
    <t>3.2e-07</t>
  </si>
  <si>
    <t>3.3e-07</t>
  </si>
  <si>
    <t>34.7</t>
  </si>
  <si>
    <t>Amine oxidase OS=Esche</t>
  </si>
  <si>
    <t>Endoglucanase H OS=Moo</t>
  </si>
  <si>
    <t>3.4e-07</t>
  </si>
  <si>
    <t>3.5e-07</t>
  </si>
  <si>
    <t>34.6</t>
  </si>
  <si>
    <t>3.6e-07</t>
  </si>
  <si>
    <t>3.7e-07</t>
  </si>
  <si>
    <t>3.8e-07</t>
  </si>
  <si>
    <t>34.5</t>
  </si>
  <si>
    <t>3.9e-07</t>
  </si>
  <si>
    <t>Heparinase II/III-like</t>
  </si>
  <si>
    <t>4.1e-07</t>
  </si>
  <si>
    <t>34.4</t>
  </si>
  <si>
    <t>4.2e-07</t>
  </si>
  <si>
    <t>4.3e-07</t>
  </si>
  <si>
    <t>4.4e-07</t>
  </si>
  <si>
    <t>34.3</t>
  </si>
  <si>
    <t>4.5e-07</t>
  </si>
  <si>
    <t>Hydrolase OS=Paenibaci</t>
  </si>
  <si>
    <t>4.6e-07</t>
  </si>
  <si>
    <t>4.7e-07</t>
  </si>
  <si>
    <t>34.2</t>
  </si>
  <si>
    <t>4.8e-07</t>
  </si>
  <si>
    <t>4.9e-07</t>
  </si>
  <si>
    <t>5.1e-07</t>
  </si>
  <si>
    <t>34.1</t>
  </si>
  <si>
    <t>5.2e-07</t>
  </si>
  <si>
    <t>Ferrichrome-binding pe</t>
  </si>
  <si>
    <t>5.3e-07</t>
  </si>
  <si>
    <t>5.4e-07</t>
  </si>
  <si>
    <t>34.0</t>
  </si>
  <si>
    <t>5.5e-07</t>
  </si>
  <si>
    <t>5.6e-07</t>
  </si>
  <si>
    <t>5.7e-07</t>
  </si>
  <si>
    <t>33.9</t>
  </si>
  <si>
    <t>5.8e-07</t>
  </si>
  <si>
    <t>5.9e-07</t>
  </si>
  <si>
    <t>6.1e-07</t>
  </si>
  <si>
    <t>6.2e-07</t>
  </si>
  <si>
    <t>33.8</t>
  </si>
  <si>
    <t>6.4e-07</t>
  </si>
  <si>
    <t>6.5e-07</t>
  </si>
  <si>
    <t>6.6e-07</t>
  </si>
  <si>
    <t>6.7e-07</t>
  </si>
  <si>
    <t>33.7</t>
  </si>
  <si>
    <t>7.1e-07</t>
  </si>
  <si>
    <t>33.6</t>
  </si>
  <si>
    <t>7.2e-07</t>
  </si>
  <si>
    <t>7.3e-07</t>
  </si>
  <si>
    <t>7.4e-07</t>
  </si>
  <si>
    <t>NHL repeat containing</t>
  </si>
  <si>
    <t>7.5e-07</t>
  </si>
  <si>
    <t>DNA-directed RNA polym</t>
  </si>
  <si>
    <t>7.6e-07</t>
  </si>
  <si>
    <t>33.5</t>
  </si>
  <si>
    <t>7.7e-07</t>
  </si>
  <si>
    <t>7.8e-07</t>
  </si>
  <si>
    <t>7.9e-07</t>
  </si>
  <si>
    <t>8.1e-07</t>
  </si>
  <si>
    <t>8.2e-07</t>
  </si>
  <si>
    <t>33.4</t>
  </si>
  <si>
    <t>8.4e-07</t>
  </si>
  <si>
    <t>8.5e-07</t>
  </si>
  <si>
    <t>33.3</t>
  </si>
  <si>
    <t>8.9e-07</t>
  </si>
  <si>
    <t>9.2e-07</t>
  </si>
  <si>
    <t>9.3e-07</t>
  </si>
  <si>
    <t>33.2</t>
  </si>
  <si>
    <t>9.6e-07</t>
  </si>
  <si>
    <t>9.7e-07</t>
  </si>
  <si>
    <t>9.8e-07</t>
  </si>
  <si>
    <t>9.9e-07</t>
  </si>
  <si>
    <t>33.1</t>
  </si>
  <si>
    <t>1.1e-06</t>
  </si>
  <si>
    <t>33.0</t>
  </si>
  <si>
    <t>1.2e-06</t>
  </si>
  <si>
    <t>32.9</t>
  </si>
  <si>
    <t>32.8</t>
  </si>
  <si>
    <t>1.3e-06</t>
  </si>
  <si>
    <t>32.7</t>
  </si>
  <si>
    <t>1.4e-06</t>
  </si>
  <si>
    <t>Fibronectin type III d</t>
  </si>
  <si>
    <t>32.6</t>
  </si>
  <si>
    <t>1.5e-06</t>
  </si>
  <si>
    <t>32.5</t>
  </si>
  <si>
    <t>1.6e-06</t>
  </si>
  <si>
    <t>Beta-lactamase OS=Alka</t>
  </si>
  <si>
    <t>Molybdenum ABC transpo</t>
  </si>
  <si>
    <t>32.4</t>
  </si>
  <si>
    <t>1.7e-06</t>
  </si>
  <si>
    <t>Amine oxidase OS=Lelli</t>
  </si>
  <si>
    <t>1.8e-06</t>
  </si>
  <si>
    <t>32.3</t>
  </si>
  <si>
    <t>1.9e-06</t>
  </si>
  <si>
    <t>32.2</t>
  </si>
  <si>
    <t>Phosphodiesterase/alka</t>
  </si>
  <si>
    <t>32.1</t>
  </si>
  <si>
    <t>2.1e-06</t>
  </si>
  <si>
    <t>32.0</t>
  </si>
  <si>
    <t>2.2e-06</t>
  </si>
  <si>
    <t>2.3e-06</t>
  </si>
  <si>
    <t>31.9</t>
  </si>
  <si>
    <t>2.4e-06</t>
  </si>
  <si>
    <t>Beta-xylanase OS=Cellu</t>
  </si>
  <si>
    <t>2.5e-06</t>
  </si>
  <si>
    <t>2.6e-06</t>
  </si>
  <si>
    <t>2.7e-06</t>
  </si>
  <si>
    <t>2.8e-06</t>
  </si>
  <si>
    <t>Amine oxidase OS=Raoul</t>
  </si>
  <si>
    <t>31.6</t>
  </si>
  <si>
    <t>2.9e-06</t>
  </si>
  <si>
    <t>3.1e-06</t>
  </si>
  <si>
    <t>3.2e-06</t>
  </si>
  <si>
    <t>3.3e-06</t>
  </si>
  <si>
    <t>31.4</t>
  </si>
  <si>
    <t>3.5e-06</t>
  </si>
  <si>
    <t>Putative hydrolase OS=</t>
  </si>
  <si>
    <t>3.6e-06</t>
  </si>
  <si>
    <t>3.7e-06</t>
  </si>
  <si>
    <t>31.2</t>
  </si>
  <si>
    <t>3.8e-06</t>
  </si>
  <si>
    <t>Amine oxidase OS=Vario</t>
  </si>
  <si>
    <t>3.9e-06</t>
  </si>
  <si>
    <t>4.1e-06</t>
  </si>
  <si>
    <t>4.2e-06</t>
  </si>
  <si>
    <t>4.3e-06</t>
  </si>
  <si>
    <t>Alkaline phosphatase O</t>
  </si>
  <si>
    <t>31.0</t>
  </si>
  <si>
    <t>4.4e-06</t>
  </si>
  <si>
    <t>4.5e-06</t>
  </si>
  <si>
    <t>4.6e-06</t>
  </si>
  <si>
    <t>4.7e-06</t>
  </si>
  <si>
    <t>4.8e-06</t>
  </si>
  <si>
    <t>4.9e-06</t>
  </si>
  <si>
    <t>5.1e-06</t>
  </si>
  <si>
    <t>5.2e-06</t>
  </si>
  <si>
    <t>5.3e-06</t>
  </si>
  <si>
    <t>5.4e-06</t>
  </si>
  <si>
    <t>5.5e-06</t>
  </si>
  <si>
    <t>5.6e-06</t>
  </si>
  <si>
    <t>5.7e-06</t>
  </si>
  <si>
    <t>5.8e-06</t>
  </si>
  <si>
    <t>5.9e-06</t>
  </si>
  <si>
    <t>6.1e-06</t>
  </si>
  <si>
    <t>6.3e-06</t>
  </si>
  <si>
    <t>Beta-mannanase OS=Moor</t>
  </si>
  <si>
    <t>NAD-dependent protein</t>
  </si>
  <si>
    <t>6.4e-06</t>
  </si>
  <si>
    <t>6.5e-06</t>
  </si>
  <si>
    <t>6.6e-06</t>
  </si>
  <si>
    <t>6.7e-06</t>
  </si>
  <si>
    <t>6.8e-06</t>
  </si>
  <si>
    <t>6.9e-06</t>
  </si>
  <si>
    <t>7.1e-06</t>
  </si>
  <si>
    <t>7.2e-06</t>
  </si>
  <si>
    <t>7.3e-06</t>
  </si>
  <si>
    <t>Amine oxidase OS=Serra</t>
  </si>
  <si>
    <t>7.4e-06</t>
  </si>
  <si>
    <t>7.5e-06</t>
  </si>
  <si>
    <t>30.2</t>
  </si>
  <si>
    <t>7.6e-06</t>
  </si>
  <si>
    <t>7.7e-06</t>
  </si>
  <si>
    <t>7.9e-06</t>
  </si>
  <si>
    <t>8.1e-06</t>
  </si>
  <si>
    <t>8.2e-06</t>
  </si>
  <si>
    <t>8.3e-06</t>
  </si>
  <si>
    <t>8.5e-06</t>
  </si>
  <si>
    <t>8.6e-06</t>
  </si>
  <si>
    <t>Amine oxidase OS=Butti</t>
  </si>
  <si>
    <t>8.7e-06</t>
  </si>
  <si>
    <t>Penicillin-binding pro</t>
  </si>
  <si>
    <t>30.0</t>
  </si>
  <si>
    <t>8.9e-06</t>
  </si>
  <si>
    <t>9.2e-06</t>
  </si>
  <si>
    <t>9.3e-06</t>
  </si>
  <si>
    <t>9.4e-06</t>
  </si>
  <si>
    <t>9.5e-06</t>
  </si>
  <si>
    <t>9.6e-06</t>
  </si>
  <si>
    <t>9.7e-06</t>
  </si>
  <si>
    <t>9.8e-06</t>
  </si>
  <si>
    <t>9.9e-06</t>
  </si>
  <si>
    <t>1.1e-05</t>
  </si>
  <si>
    <t>Kelch motif-containing</t>
  </si>
  <si>
    <t>1.2e-05</t>
  </si>
  <si>
    <t>Hydrolases of the alph</t>
  </si>
  <si>
    <t>1.3e-05</t>
  </si>
  <si>
    <t>1.4e-05</t>
  </si>
  <si>
    <t>1.5e-05</t>
  </si>
  <si>
    <t>29.2</t>
  </si>
  <si>
    <t>1.6e-05</t>
  </si>
  <si>
    <t>1.7e-05</t>
  </si>
  <si>
    <t>29.0</t>
  </si>
  <si>
    <t>1.8e-05</t>
  </si>
  <si>
    <t>Protein erfK/srfK OS=P</t>
  </si>
  <si>
    <t>1.9e-05</t>
  </si>
  <si>
    <t>Serine/threonine-prote</t>
  </si>
  <si>
    <t>ABC transporter substr</t>
  </si>
  <si>
    <t>2.1e-05</t>
  </si>
  <si>
    <t>Putative protease inhi</t>
  </si>
  <si>
    <t>2.2e-05</t>
  </si>
  <si>
    <t>2.3e-05</t>
  </si>
  <si>
    <t>2.4e-05</t>
  </si>
  <si>
    <t>2.5e-05</t>
  </si>
  <si>
    <t>Amine oxidase OS=Trabu</t>
  </si>
  <si>
    <t>2.6e-05</t>
  </si>
  <si>
    <t>2.7e-05</t>
  </si>
  <si>
    <t>Predicted phosphohydro</t>
  </si>
  <si>
    <t>2.9e-05</t>
  </si>
  <si>
    <t>3.1e-05</t>
  </si>
  <si>
    <t>3.2e-05</t>
  </si>
  <si>
    <t>Lysophospholipase L1 O</t>
  </si>
  <si>
    <t>3.3e-05</t>
  </si>
  <si>
    <t>3.4e-05</t>
  </si>
  <si>
    <t>28.0</t>
  </si>
  <si>
    <t>3.5e-05</t>
  </si>
  <si>
    <t>3.6e-05</t>
  </si>
  <si>
    <t>3.7e-05</t>
  </si>
  <si>
    <t>3.8e-05</t>
  </si>
  <si>
    <t>3.9e-05</t>
  </si>
  <si>
    <t>4.1e-05</t>
  </si>
  <si>
    <t>Protease OS=Paenibacil</t>
  </si>
  <si>
    <t>4.2e-05</t>
  </si>
  <si>
    <t>4.3e-05</t>
  </si>
  <si>
    <t>4.4e-05</t>
  </si>
  <si>
    <t>4.5e-05</t>
  </si>
  <si>
    <t>4.6e-05</t>
  </si>
  <si>
    <t>4.7e-05</t>
  </si>
  <si>
    <t>4.8e-05</t>
  </si>
  <si>
    <t>4.9e-05</t>
  </si>
  <si>
    <t>Cellulosome anchoring</t>
  </si>
  <si>
    <t>5.1e-05</t>
  </si>
  <si>
    <t>5.2e-05</t>
  </si>
  <si>
    <t>5.3e-05</t>
  </si>
  <si>
    <t>5.4e-05</t>
  </si>
  <si>
    <t>Amine oxidase OS=Burkh</t>
  </si>
  <si>
    <t>5.5e-05</t>
  </si>
  <si>
    <t>5.6e-05</t>
  </si>
  <si>
    <t>5.7e-05</t>
  </si>
  <si>
    <t>27.0</t>
  </si>
  <si>
    <t>5.8e-05</t>
  </si>
  <si>
    <t>5.9e-05</t>
  </si>
  <si>
    <t>6.1e-05</t>
  </si>
  <si>
    <t>6.2e-05</t>
  </si>
  <si>
    <t>Lysophospholipase OS=[</t>
  </si>
  <si>
    <t>6.3e-05</t>
  </si>
  <si>
    <t>6.4e-05</t>
  </si>
  <si>
    <t>S-layer domain-contain</t>
  </si>
  <si>
    <t>Mannosyl-glycoprotein</t>
  </si>
  <si>
    <t>6.5e-05</t>
  </si>
  <si>
    <t>Vancomycin b-type resi</t>
  </si>
  <si>
    <t>6.6e-05</t>
  </si>
  <si>
    <t>Amine oxidase OS=Ralst</t>
  </si>
  <si>
    <t>6.7e-05</t>
  </si>
  <si>
    <t>6.8e-05</t>
  </si>
  <si>
    <t>6.9e-05</t>
  </si>
  <si>
    <t>26.0</t>
  </si>
  <si>
    <t>7.2e-05</t>
  </si>
  <si>
    <t>GDSL-like Lipase/Acylh</t>
  </si>
  <si>
    <t>7.3e-05</t>
  </si>
  <si>
    <t>7.4e-05</t>
  </si>
  <si>
    <t>Amine oxidase OS=Hafni</t>
  </si>
  <si>
    <t>7.5e-05</t>
  </si>
  <si>
    <t>Cocaine esterase OS=un</t>
  </si>
  <si>
    <t>7.6e-05</t>
  </si>
  <si>
    <t>7.7e-05</t>
  </si>
  <si>
    <t>7.8e-05</t>
  </si>
  <si>
    <t>Pectate lyase OS=Cellu</t>
  </si>
  <si>
    <t>7.9e-05</t>
  </si>
  <si>
    <t>Gh18 chitinase-like do</t>
  </si>
  <si>
    <t>8.1e-05</t>
  </si>
  <si>
    <t>Cu amine oxid N1 OS=Pa</t>
  </si>
  <si>
    <t>8.2e-05</t>
  </si>
  <si>
    <t>8.3e-05</t>
  </si>
  <si>
    <t>FMN-binding domain pro</t>
  </si>
  <si>
    <t>8.4e-05</t>
  </si>
  <si>
    <t>25.0</t>
  </si>
  <si>
    <t>8.5e-05</t>
  </si>
  <si>
    <t>8.6e-05</t>
  </si>
  <si>
    <t>8.7e-05</t>
  </si>
  <si>
    <t>8.8e-05</t>
  </si>
  <si>
    <t>Amine oxidase OS=Obesu</t>
  </si>
  <si>
    <t>8.9e-05</t>
  </si>
  <si>
    <t>9.1e-05</t>
  </si>
  <si>
    <t>3',5'-cyclic adenosine</t>
  </si>
  <si>
    <t>Metallophosphoesterase</t>
  </si>
  <si>
    <t>Amine oxidase (Fragmen</t>
  </si>
  <si>
    <t>Amine oxidase OS=Shige</t>
  </si>
  <si>
    <t>9.2e-05</t>
  </si>
  <si>
    <t>9.3e-05</t>
  </si>
  <si>
    <t>Amine oxidase OS=Pseud</t>
  </si>
  <si>
    <t>9.4e-05</t>
  </si>
  <si>
    <t>9.5e-05</t>
  </si>
  <si>
    <t>Amine oxidase OS=Lecle</t>
  </si>
  <si>
    <t>9.6e-05</t>
  </si>
  <si>
    <t>9.7e-05</t>
  </si>
  <si>
    <t>9.8e-05</t>
  </si>
  <si>
    <t>Dienelactone hydrolase</t>
  </si>
  <si>
    <t>Carboxyl-terminal proc</t>
  </si>
  <si>
    <t>9.9e-05</t>
  </si>
  <si>
    <t>0.0001</t>
  </si>
  <si>
    <t>24.0</t>
  </si>
  <si>
    <t>0.00011</t>
  </si>
  <si>
    <t>Uncharacterized membra</t>
  </si>
  <si>
    <t>Peptidase M23 OS=Paeni</t>
  </si>
  <si>
    <t>Amine oxidase OS=Cedec</t>
  </si>
  <si>
    <t>Cytochrome c-552 OS=Cl</t>
  </si>
  <si>
    <t>Amine oxidase OS=Yoken</t>
  </si>
  <si>
    <t>0.00012</t>
  </si>
  <si>
    <t>0.00013</t>
  </si>
  <si>
    <t>23.0</t>
  </si>
  <si>
    <t>Putative chitinase A1</t>
  </si>
  <si>
    <t>NHL repeat-containing</t>
  </si>
  <si>
    <t>Amine oxidase OS=Kluyv</t>
  </si>
  <si>
    <t>0.00014</t>
  </si>
  <si>
    <t>O-Glycosyl hydrolase O</t>
  </si>
  <si>
    <t>Protease 1 OS=Paenibac</t>
  </si>
  <si>
    <t>Amine oxidase OS=Prote</t>
  </si>
  <si>
    <t>0.00015</t>
  </si>
  <si>
    <t>LysM repeat-containing</t>
  </si>
  <si>
    <t>Amine oxidase OS=Kerst</t>
  </si>
  <si>
    <t>Capsule synthesis prot</t>
  </si>
  <si>
    <t>Amine oxidase OS=Panto</t>
  </si>
  <si>
    <t>22.0</t>
  </si>
  <si>
    <t>0.00016</t>
  </si>
  <si>
    <t>S-layer protein OS=The</t>
  </si>
  <si>
    <t>0.00017</t>
  </si>
  <si>
    <t>Chitinase OS=Paenibaci</t>
  </si>
  <si>
    <t>0.00018</t>
  </si>
  <si>
    <t>Sporulation uncharacte</t>
  </si>
  <si>
    <t>0.00019</t>
  </si>
  <si>
    <t>21.0</t>
  </si>
  <si>
    <t>0.0002</t>
  </si>
  <si>
    <t>Exo-glucosaminidase Ly</t>
  </si>
  <si>
    <t>YD repeat protein OS=C</t>
  </si>
  <si>
    <t>Amine oxidase OS=Plura</t>
  </si>
  <si>
    <t>NlpC/P60 family protei</t>
  </si>
  <si>
    <t>0.00021</t>
  </si>
  <si>
    <t>Beta-lactamase family</t>
  </si>
  <si>
    <t>Secreted protein conta</t>
  </si>
  <si>
    <t>0.00022</t>
  </si>
  <si>
    <t>Putative membrane prot</t>
  </si>
  <si>
    <t>0.00023</t>
  </si>
  <si>
    <t>Ankyrin repeat OS=Paen</t>
  </si>
  <si>
    <t>Amine oxidase OS=Shimw</t>
  </si>
  <si>
    <t>20.0</t>
  </si>
  <si>
    <t>0.00024</t>
  </si>
  <si>
    <t>Membrane-bound lytic m</t>
  </si>
  <si>
    <t>0.00025</t>
  </si>
  <si>
    <t>Amine oxidase OS=Achro</t>
  </si>
  <si>
    <t>Peptidase C69 OS=Flavo</t>
  </si>
  <si>
    <t>WD40-like Beta Propell</t>
  </si>
  <si>
    <t>0.00026</t>
  </si>
  <si>
    <t>0.00027</t>
  </si>
  <si>
    <t>0.00028</t>
  </si>
  <si>
    <t>19.0</t>
  </si>
  <si>
    <t>0.00029</t>
  </si>
  <si>
    <t>Ni,Fe-hydrogenase I OS</t>
  </si>
  <si>
    <t>0.0003</t>
  </si>
  <si>
    <t>0.00031</t>
  </si>
  <si>
    <t>0.00032</t>
  </si>
  <si>
    <t>0.00033</t>
  </si>
  <si>
    <t>0.00034</t>
  </si>
  <si>
    <t>18.0</t>
  </si>
  <si>
    <t>0.00035</t>
  </si>
  <si>
    <t>0.00036</t>
  </si>
  <si>
    <t>0.00037</t>
  </si>
  <si>
    <t>N-acetylmuramyl-L-alan</t>
  </si>
  <si>
    <t>0.00038</t>
  </si>
  <si>
    <t>Cu_amine_oxidN1 OS=unc</t>
  </si>
  <si>
    <t>0.00039</t>
  </si>
  <si>
    <t>Protein TolB OS=Paenib</t>
  </si>
  <si>
    <t>0.0004</t>
  </si>
  <si>
    <t>Periplasmic binding fa</t>
  </si>
  <si>
    <t>0.00041</t>
  </si>
  <si>
    <t>17.0</t>
  </si>
  <si>
    <t>0.00042</t>
  </si>
  <si>
    <t>Peptidoglycan-N-acetyl</t>
  </si>
  <si>
    <t>0.00043</t>
  </si>
  <si>
    <t>0.00044</t>
  </si>
  <si>
    <t>0.00045</t>
  </si>
  <si>
    <t>Pectate lyase OS=Marin</t>
  </si>
  <si>
    <t>Substrate-binding regi</t>
  </si>
  <si>
    <t>0.00046</t>
  </si>
  <si>
    <t>3-phytase OS=Paenibaci</t>
  </si>
  <si>
    <t>0.00047</t>
  </si>
  <si>
    <t>0.00048</t>
  </si>
  <si>
    <t>Peptidase propeptide a</t>
  </si>
  <si>
    <t>0.00049</t>
  </si>
  <si>
    <t>0.0005</t>
  </si>
  <si>
    <t>16.0</t>
  </si>
  <si>
    <t>0.00051</t>
  </si>
  <si>
    <t>0.00052</t>
  </si>
  <si>
    <t>0.00053</t>
  </si>
  <si>
    <t>0.00054</t>
  </si>
  <si>
    <t>0.00055</t>
  </si>
  <si>
    <t>0.00056</t>
  </si>
  <si>
    <t>0.00057</t>
  </si>
  <si>
    <t>Amine oxidase OS=Acine</t>
  </si>
  <si>
    <t>0.00058</t>
  </si>
  <si>
    <t>0.00059</t>
  </si>
  <si>
    <t>Phage tail fiber prote</t>
  </si>
  <si>
    <t>0.0006</t>
  </si>
  <si>
    <t>0.00061</t>
  </si>
  <si>
    <t>15.0</t>
  </si>
  <si>
    <t>0.00062</t>
  </si>
  <si>
    <t>0.00063</t>
  </si>
  <si>
    <t>0.00064</t>
  </si>
  <si>
    <t>0.00065</t>
  </si>
  <si>
    <t>0.00066</t>
  </si>
  <si>
    <t>0.00067</t>
  </si>
  <si>
    <t>0.00068</t>
  </si>
  <si>
    <t>0.00069</t>
  </si>
  <si>
    <t>0.0007</t>
  </si>
  <si>
    <t>0.00071</t>
  </si>
  <si>
    <t>0.00072</t>
  </si>
  <si>
    <t>0.00073</t>
  </si>
  <si>
    <t>Putative xylanase/chit</t>
  </si>
  <si>
    <t>0.00074</t>
  </si>
  <si>
    <t>14.0</t>
  </si>
  <si>
    <t>0.00075</t>
  </si>
  <si>
    <t>0.00076</t>
  </si>
  <si>
    <t>0.00077</t>
  </si>
  <si>
    <t>Pectate disaccharide-l</t>
  </si>
  <si>
    <t>0.00078</t>
  </si>
  <si>
    <t>0.00079</t>
  </si>
  <si>
    <t>0.0008</t>
  </si>
  <si>
    <t>0.00081</t>
  </si>
  <si>
    <t>0.00082</t>
  </si>
  <si>
    <t>0.00083</t>
  </si>
  <si>
    <t>0.00084</t>
  </si>
  <si>
    <t>0.00085</t>
  </si>
  <si>
    <t>0.00086</t>
  </si>
  <si>
    <t>Amine oxidase OS=Herba</t>
  </si>
  <si>
    <t>0.00087</t>
  </si>
  <si>
    <t>0.00088</t>
  </si>
  <si>
    <t>0.00089</t>
  </si>
  <si>
    <t>0.0009</t>
  </si>
  <si>
    <t>0.00091</t>
  </si>
  <si>
    <t>13.0</t>
  </si>
  <si>
    <t>Serine protease OS=Bac</t>
  </si>
  <si>
    <t>Serine protease OS=Bre</t>
  </si>
  <si>
    <t>0.00092</t>
  </si>
  <si>
    <t>0.00093</t>
  </si>
  <si>
    <t>0.00094</t>
  </si>
  <si>
    <t>0.00095</t>
  </si>
  <si>
    <t>0.00096</t>
  </si>
  <si>
    <t>0.00097</t>
  </si>
  <si>
    <t>0.00098</t>
  </si>
  <si>
    <t>Vitamin B12 ABC transp</t>
  </si>
  <si>
    <t>0.00099</t>
  </si>
  <si>
    <t>0.001</t>
  </si>
  <si>
    <t>0.0011</t>
  </si>
  <si>
    <t>MORN repeat-containing</t>
  </si>
  <si>
    <t>12.0</t>
  </si>
  <si>
    <t>0.0012</t>
  </si>
  <si>
    <t>0.0013</t>
  </si>
  <si>
    <t>Alkaline phosphatase f</t>
  </si>
  <si>
    <t>11.0</t>
  </si>
  <si>
    <t>0.0014</t>
  </si>
  <si>
    <t>Polygalacturonase (Fra</t>
  </si>
  <si>
    <t>0.0015</t>
  </si>
  <si>
    <t>0.0016</t>
  </si>
  <si>
    <t>10.0</t>
  </si>
  <si>
    <t>0.0017</t>
  </si>
  <si>
    <t>0.0018</t>
  </si>
  <si>
    <t>0.0019</t>
  </si>
  <si>
    <t>Cysteine protease, C1A</t>
  </si>
  <si>
    <t>0.002</t>
  </si>
  <si>
    <t>9.0</t>
  </si>
  <si>
    <t>Beta-lactamase OS=Paen</t>
  </si>
  <si>
    <t>0.0021</t>
  </si>
  <si>
    <t>0.0022</t>
  </si>
  <si>
    <t>NLPC/P60 superfamily p</t>
  </si>
  <si>
    <t>Pectate lyase OS=Pelos</t>
  </si>
  <si>
    <t>0.0023</t>
  </si>
  <si>
    <t>Transcriptional regula</t>
  </si>
  <si>
    <t>0.0024</t>
  </si>
  <si>
    <t>8.0</t>
  </si>
  <si>
    <t>0.0025</t>
  </si>
  <si>
    <t>Extracellular solute-b</t>
  </si>
  <si>
    <t>0.0026</t>
  </si>
  <si>
    <t>0.0027</t>
  </si>
  <si>
    <t>0.0028</t>
  </si>
  <si>
    <t>0.0029</t>
  </si>
  <si>
    <t>7.0</t>
  </si>
  <si>
    <t>0.003</t>
  </si>
  <si>
    <t>Acetamidase OS=Bacillu</t>
  </si>
  <si>
    <t>0.0031</t>
  </si>
  <si>
    <t>0.0032</t>
  </si>
  <si>
    <t>Exo-glucosaminidase ly</t>
  </si>
  <si>
    <t>0.0033</t>
  </si>
  <si>
    <t>0.0034</t>
  </si>
  <si>
    <t>Amine oxidase OS=Psych</t>
  </si>
  <si>
    <t>Mucin-2 (MUC-2) (Intes</t>
  </si>
  <si>
    <t>0.0035</t>
  </si>
  <si>
    <t>Putative chimeric eryt</t>
  </si>
  <si>
    <t>Putative surface prote</t>
  </si>
  <si>
    <t>Leucine rich repeat-co</t>
  </si>
  <si>
    <t>0.0036</t>
  </si>
  <si>
    <t>Amine oxidase OS=Bacil</t>
  </si>
  <si>
    <t>6.0</t>
  </si>
  <si>
    <t>0.0037</t>
  </si>
  <si>
    <t>Intracellular protein</t>
  </si>
  <si>
    <t>0.0038</t>
  </si>
  <si>
    <t>0.0039</t>
  </si>
  <si>
    <t>Bifunctional xylanase/</t>
  </si>
  <si>
    <t>PKD domain containing</t>
  </si>
  <si>
    <t>0.004</t>
  </si>
  <si>
    <t>0.0041</t>
  </si>
  <si>
    <t>0.0042</t>
  </si>
  <si>
    <t>0.0043</t>
  </si>
  <si>
    <t>0.0044</t>
  </si>
  <si>
    <t>5.0</t>
  </si>
  <si>
    <t>0.0045</t>
  </si>
  <si>
    <t>Putative esterase of t</t>
  </si>
  <si>
    <t>0.0046</t>
  </si>
  <si>
    <t>0.0047</t>
  </si>
  <si>
    <t>0.0048</t>
  </si>
  <si>
    <t>0.0049</t>
  </si>
  <si>
    <t>0.005</t>
  </si>
  <si>
    <t>0.0051</t>
  </si>
  <si>
    <t>0.0052</t>
  </si>
  <si>
    <t>0.0053</t>
  </si>
  <si>
    <t>0.0054</t>
  </si>
  <si>
    <t>4.0</t>
  </si>
  <si>
    <t>0.0055</t>
  </si>
  <si>
    <t>Amine oxidase OS=Strep</t>
  </si>
  <si>
    <t>2',3'-cyclic-nucleotid</t>
  </si>
  <si>
    <t>0.0056</t>
  </si>
  <si>
    <t>Glycosyl hydrolase fam</t>
  </si>
  <si>
    <t>0.0057</t>
  </si>
  <si>
    <t>0.0058</t>
  </si>
  <si>
    <t>0.0059</t>
  </si>
  <si>
    <t>Lipoprotein OS=Bacillu</t>
  </si>
  <si>
    <t>0.006</t>
  </si>
  <si>
    <t>0.0061</t>
  </si>
  <si>
    <t>0.0062</t>
  </si>
  <si>
    <t>TraB family protein OS</t>
  </si>
  <si>
    <t>0.0063</t>
  </si>
  <si>
    <t>0.0064</t>
  </si>
  <si>
    <t>0.0065</t>
  </si>
  <si>
    <t>3.0</t>
  </si>
  <si>
    <t>0.0066</t>
  </si>
  <si>
    <t>0.0067</t>
  </si>
  <si>
    <t>0.0068</t>
  </si>
  <si>
    <t>0.0069</t>
  </si>
  <si>
    <t>Peptidase C1A, papain</t>
  </si>
  <si>
    <t>0.007</t>
  </si>
  <si>
    <t>2', 3'-cyclic nucleoti</t>
  </si>
  <si>
    <t>0.0071</t>
  </si>
  <si>
    <t>Putative Glutaminyl-pe</t>
  </si>
  <si>
    <t>0.0072</t>
  </si>
  <si>
    <t>0.0073</t>
  </si>
  <si>
    <t>0.0074</t>
  </si>
  <si>
    <t>Inhibitor of cysteine</t>
  </si>
  <si>
    <t>Lipolytic protein G-D-</t>
  </si>
  <si>
    <t>BBRPI OS=uncultured Bu</t>
  </si>
  <si>
    <t>Bacterial surface prot</t>
  </si>
  <si>
    <t>0.0075</t>
  </si>
  <si>
    <t>0.0076</t>
  </si>
  <si>
    <t>Periplasmic protease O</t>
  </si>
  <si>
    <t>0.0077</t>
  </si>
  <si>
    <t>Putative cell wall hyd</t>
  </si>
  <si>
    <t>0.0078</t>
  </si>
  <si>
    <t>Putative polysaccharid</t>
  </si>
  <si>
    <t>SCP-like protein OS=[E</t>
  </si>
  <si>
    <t>0.0079</t>
  </si>
  <si>
    <t>2.0</t>
  </si>
  <si>
    <t>0.008</t>
  </si>
  <si>
    <t>0.0081</t>
  </si>
  <si>
    <t>0.0082</t>
  </si>
  <si>
    <t>0.0083</t>
  </si>
  <si>
    <t>0.0084</t>
  </si>
  <si>
    <t>Amine oxidase OS=Halom</t>
  </si>
  <si>
    <t>0.0085</t>
  </si>
  <si>
    <t>0.0086</t>
  </si>
  <si>
    <t>Probable periplasmic s</t>
  </si>
  <si>
    <t>0.0087</t>
  </si>
  <si>
    <t>0.0088</t>
  </si>
  <si>
    <t>0.0089</t>
  </si>
  <si>
    <t>0.009</t>
  </si>
  <si>
    <t>0.0091</t>
  </si>
  <si>
    <t>0.0092</t>
  </si>
  <si>
    <t>0.0093</t>
  </si>
  <si>
    <t>0.0094</t>
  </si>
  <si>
    <t>0.0095</t>
  </si>
  <si>
    <t>0.0096</t>
  </si>
  <si>
    <t>WD40 domain protein be</t>
  </si>
  <si>
    <t>0.0097</t>
  </si>
  <si>
    <t>1.0</t>
  </si>
  <si>
    <t>0.0098</t>
  </si>
  <si>
    <t>0.0099</t>
  </si>
  <si>
    <t>0.9</t>
  </si>
  <si>
    <t>0.01</t>
  </si>
  <si>
    <t>0.8</t>
  </si>
  <si>
    <t>Protease inhibitor (Fr</t>
  </si>
  <si>
    <t>0.7</t>
  </si>
  <si>
    <t>0.6</t>
  </si>
  <si>
    <t>0.011</t>
  </si>
  <si>
    <t>N-Acetylmuramoyl-L-ala</t>
  </si>
  <si>
    <t>0.5</t>
  </si>
  <si>
    <t>Alkaline phosphatase 3</t>
  </si>
  <si>
    <t>0.4</t>
  </si>
  <si>
    <t>0.3</t>
  </si>
  <si>
    <t>0.2</t>
  </si>
  <si>
    <t>0.012</t>
  </si>
  <si>
    <t>0.1</t>
  </si>
  <si>
    <t>Choline binding protei</t>
  </si>
  <si>
    <t>0.0</t>
  </si>
  <si>
    <t>-0.0</t>
  </si>
  <si>
    <t>Cell surface protein O</t>
  </si>
  <si>
    <t>-0.1</t>
  </si>
  <si>
    <t>-0.2</t>
  </si>
  <si>
    <t>0.013</t>
  </si>
  <si>
    <t>-0.3</t>
  </si>
  <si>
    <t>-0.4</t>
  </si>
  <si>
    <t>-0.5</t>
  </si>
  <si>
    <t>-0.6</t>
  </si>
  <si>
    <t>Beta-lactamase (Modula</t>
  </si>
  <si>
    <t>0.014</t>
  </si>
  <si>
    <t>-0.7</t>
  </si>
  <si>
    <t>-0.8</t>
  </si>
  <si>
    <t>-0.9</t>
  </si>
  <si>
    <t>Putative penicillin-bi</t>
  </si>
  <si>
    <t>-1.0</t>
  </si>
  <si>
    <t>0.015</t>
  </si>
  <si>
    <t>Putative cell wall bin</t>
  </si>
  <si>
    <t>-1.1</t>
  </si>
  <si>
    <t>-1.2</t>
  </si>
  <si>
    <t>-1.3</t>
  </si>
  <si>
    <t>Poly(3-hydroxybutyrate</t>
  </si>
  <si>
    <t>NLP/P60 protein OS=Bac</t>
  </si>
  <si>
    <t>0.016</t>
  </si>
  <si>
    <t>-1.4</t>
  </si>
  <si>
    <t>-1.5</t>
  </si>
  <si>
    <t>-1.6</t>
  </si>
  <si>
    <t>0.017</t>
  </si>
  <si>
    <t>-1.7</t>
  </si>
  <si>
    <t>Xylanase/chitin deacet</t>
  </si>
  <si>
    <t>-1.8</t>
  </si>
  <si>
    <t>-1.9</t>
  </si>
  <si>
    <t>0.018</t>
  </si>
  <si>
    <t>-2.0</t>
  </si>
  <si>
    <t>BBRPI OS=uncultured Fl</t>
  </si>
  <si>
    <t>-2.1</t>
  </si>
  <si>
    <t>S-layer domain protein</t>
  </si>
  <si>
    <t>Peptidase M15B and M15</t>
  </si>
  <si>
    <t>-2.2</t>
  </si>
  <si>
    <t>Cysteine-rich secretor</t>
  </si>
  <si>
    <t>0.019</t>
  </si>
  <si>
    <t>-2.3</t>
  </si>
  <si>
    <t>-2.4</t>
  </si>
  <si>
    <t>Peptidase S8 and S53 s</t>
  </si>
  <si>
    <t>-2.5</t>
  </si>
  <si>
    <t>0.02</t>
  </si>
  <si>
    <t>-2.6</t>
  </si>
  <si>
    <t>Beta-lactamase AmiE-li</t>
  </si>
  <si>
    <t>-2.7</t>
  </si>
  <si>
    <t>0.021</t>
  </si>
  <si>
    <t>-2.8</t>
  </si>
  <si>
    <t>Beta-lactamase:copper</t>
  </si>
  <si>
    <t>SCP-like protein OS=Fi</t>
  </si>
  <si>
    <t>Poly-gamma-glutamate b</t>
  </si>
  <si>
    <t>-2.9</t>
  </si>
  <si>
    <t>-3.0</t>
  </si>
  <si>
    <t>0.022</t>
  </si>
  <si>
    <t>-3.1</t>
  </si>
  <si>
    <t>-3.2</t>
  </si>
  <si>
    <t>0.023</t>
  </si>
  <si>
    <t>-3.3</t>
  </si>
  <si>
    <t>-3.4</t>
  </si>
  <si>
    <t>Predicted xylanase/chi</t>
  </si>
  <si>
    <t>0.024</t>
  </si>
  <si>
    <t>-3.5</t>
  </si>
  <si>
    <t>Putative carbohydrate</t>
  </si>
  <si>
    <t>-3.6</t>
  </si>
  <si>
    <t>Rhodanese domain prote</t>
  </si>
  <si>
    <t>Holin OS=Paenibacillus</t>
  </si>
  <si>
    <t>0.025</t>
  </si>
  <si>
    <t>-3.7</t>
  </si>
  <si>
    <t>-3.8</t>
  </si>
  <si>
    <t>0.026</t>
  </si>
  <si>
    <t>-3.9</t>
  </si>
  <si>
    <t>Collagenolytic proteas</t>
  </si>
  <si>
    <t>Putative collagenolyti</t>
  </si>
  <si>
    <t>-4.0</t>
  </si>
  <si>
    <t>0.027</t>
  </si>
  <si>
    <t>-4.1</t>
  </si>
  <si>
    <t>ATPase involved in DNA</t>
  </si>
  <si>
    <t>-4.2</t>
  </si>
  <si>
    <t>0.028</t>
  </si>
  <si>
    <t>-4.3</t>
  </si>
  <si>
    <t>-4.4</t>
  </si>
  <si>
    <t>0.029</t>
  </si>
  <si>
    <t>-4.5</t>
  </si>
  <si>
    <t>-4.6</t>
  </si>
  <si>
    <t>0.03</t>
  </si>
  <si>
    <t>-4.7</t>
  </si>
  <si>
    <t>0.031</t>
  </si>
  <si>
    <t>-4.8</t>
  </si>
  <si>
    <t>-4.9</t>
  </si>
  <si>
    <t>0.032</t>
  </si>
  <si>
    <t>-5.0</t>
  </si>
  <si>
    <t>Predicted SnoaL-like a</t>
  </si>
  <si>
    <t>-5.1</t>
  </si>
  <si>
    <t>0.033</t>
  </si>
  <si>
    <t>-5.2</t>
  </si>
  <si>
    <t>0.034</t>
  </si>
  <si>
    <t>-5.3</t>
  </si>
  <si>
    <t>Gll2786 protein OS=Glo</t>
  </si>
  <si>
    <t>-5.4</t>
  </si>
  <si>
    <t>0.035</t>
  </si>
  <si>
    <t>-5.5</t>
  </si>
  <si>
    <t>0.036</t>
  </si>
  <si>
    <t>-5.6</t>
  </si>
  <si>
    <t>-5.7</t>
  </si>
  <si>
    <t>0.037</t>
  </si>
  <si>
    <t>-5.8</t>
  </si>
  <si>
    <t>0.038</t>
  </si>
  <si>
    <t>-5.9</t>
  </si>
  <si>
    <t>-6.0</t>
  </si>
  <si>
    <t>0.039</t>
  </si>
  <si>
    <t>PpiC-type peptidyl-pro</t>
  </si>
  <si>
    <t>-6.1</t>
  </si>
  <si>
    <t>0.04</t>
  </si>
  <si>
    <t>-6.2</t>
  </si>
  <si>
    <t>0.041</t>
  </si>
  <si>
    <t>-6.3</t>
  </si>
  <si>
    <t>0.042</t>
  </si>
  <si>
    <t>-6.4</t>
  </si>
  <si>
    <t>0.043</t>
  </si>
  <si>
    <t>-6.5</t>
  </si>
  <si>
    <t>0.044</t>
  </si>
  <si>
    <t>S-layer protein OS=[Cl</t>
  </si>
  <si>
    <t>-6.6</t>
  </si>
  <si>
    <t>Glycosyl hydrolase, fa</t>
  </si>
  <si>
    <t>-6.7</t>
  </si>
  <si>
    <t>0.045</t>
  </si>
  <si>
    <t>-6.8</t>
  </si>
  <si>
    <t>0.046</t>
  </si>
  <si>
    <t>-6.9</t>
  </si>
  <si>
    <t>0.047</t>
  </si>
  <si>
    <t>-7.0</t>
  </si>
  <si>
    <t>Acetamidase/formamidas</t>
  </si>
  <si>
    <t>0.048</t>
  </si>
  <si>
    <t>Glycosyl hydrolase (Fr</t>
  </si>
  <si>
    <t>-7.1</t>
  </si>
  <si>
    <t>0.049</t>
  </si>
  <si>
    <t>-7.2</t>
  </si>
  <si>
    <t>0.05</t>
  </si>
  <si>
    <t>-7.3</t>
  </si>
  <si>
    <t>0.051</t>
  </si>
  <si>
    <t>Peptidoglycan N-acetyl</t>
  </si>
  <si>
    <t>-7.4</t>
  </si>
  <si>
    <t>Vancomycin B-type resi</t>
  </si>
  <si>
    <t>0.052</t>
  </si>
  <si>
    <t>Endopeptidase O OS=Pae</t>
  </si>
  <si>
    <t>-7.5</t>
  </si>
  <si>
    <t>0.053</t>
  </si>
  <si>
    <t>-7.6</t>
  </si>
  <si>
    <t>0.054</t>
  </si>
  <si>
    <t>WG containing repeat-c</t>
  </si>
  <si>
    <t>VanW family protein OS</t>
  </si>
  <si>
    <t>-7.7</t>
  </si>
  <si>
    <t>0.055</t>
  </si>
  <si>
    <t>-7.8</t>
  </si>
  <si>
    <t>0.056</t>
  </si>
  <si>
    <t>Putative cell wall ami</t>
  </si>
  <si>
    <t>-7.9</t>
  </si>
  <si>
    <t>0.057</t>
  </si>
  <si>
    <t>-8.0</t>
  </si>
  <si>
    <t>0.058</t>
  </si>
  <si>
    <t>0.059</t>
  </si>
  <si>
    <t>-8.1</t>
  </si>
  <si>
    <t>0.06</t>
  </si>
  <si>
    <t>-8.2</t>
  </si>
  <si>
    <t>Peptidase S41 OS=Paeni</t>
  </si>
  <si>
    <t>0.061</t>
  </si>
  <si>
    <t>-8.3</t>
  </si>
  <si>
    <t>0.062</t>
  </si>
  <si>
    <t>Superoxide dismutase O</t>
  </si>
  <si>
    <t>-8.4</t>
  </si>
  <si>
    <t>Superoxide dismutase c</t>
  </si>
  <si>
    <t>0.063</t>
  </si>
  <si>
    <t>-8.5</t>
  </si>
  <si>
    <t>0.064</t>
  </si>
  <si>
    <t>Putative exported prot</t>
  </si>
  <si>
    <t>0.065</t>
  </si>
  <si>
    <t>-8.6</t>
  </si>
  <si>
    <t>Putative N-acyl-D-glut</t>
  </si>
  <si>
    <t>0.066</t>
  </si>
  <si>
    <t>-8.7</t>
  </si>
  <si>
    <t>0.067</t>
  </si>
  <si>
    <t>-8.8</t>
  </si>
  <si>
    <t>0.068</t>
  </si>
  <si>
    <t>-8.9</t>
  </si>
  <si>
    <t>0.069</t>
  </si>
  <si>
    <t>0.07</t>
  </si>
  <si>
    <t>-9.0</t>
  </si>
  <si>
    <t>0.071</t>
  </si>
  <si>
    <t>-9.1</t>
  </si>
  <si>
    <t>0.072</t>
  </si>
  <si>
    <t>-9.2</t>
  </si>
  <si>
    <t>0.073</t>
  </si>
  <si>
    <t>0.074</t>
  </si>
  <si>
    <t>-9.3</t>
  </si>
  <si>
    <t>0.075</t>
  </si>
  <si>
    <t>0.076</t>
  </si>
  <si>
    <t>-9.4</t>
  </si>
  <si>
    <t>0.077</t>
  </si>
  <si>
    <t>FMN-binding domain-con</t>
  </si>
  <si>
    <t>-9.5</t>
  </si>
  <si>
    <t>0.078</t>
  </si>
  <si>
    <t>-9.6</t>
  </si>
  <si>
    <t>0.079</t>
  </si>
  <si>
    <t>0.08</t>
  </si>
  <si>
    <t>-9.7</t>
  </si>
  <si>
    <t>0.081</t>
  </si>
  <si>
    <t>0.082</t>
  </si>
  <si>
    <t>-9.8</t>
  </si>
  <si>
    <t>0.083</t>
  </si>
  <si>
    <t>5'-methylthioadenosine</t>
  </si>
  <si>
    <t>0.084</t>
  </si>
  <si>
    <t>-9.9</t>
  </si>
  <si>
    <t>0.085</t>
  </si>
  <si>
    <t>-10.0</t>
  </si>
  <si>
    <t>0.086</t>
  </si>
  <si>
    <t>0.087</t>
  </si>
  <si>
    <t>-10.1</t>
  </si>
  <si>
    <t>0.088</t>
  </si>
  <si>
    <t>0.089</t>
  </si>
  <si>
    <t>-10.2</t>
  </si>
  <si>
    <t>Rhodanese-related sulf</t>
  </si>
  <si>
    <t>0.09</t>
  </si>
  <si>
    <t>0.091</t>
  </si>
  <si>
    <t>-10.3</t>
  </si>
  <si>
    <t>0.092</t>
  </si>
  <si>
    <t>-10.4</t>
  </si>
  <si>
    <t>0.093</t>
  </si>
  <si>
    <t>0.094</t>
  </si>
  <si>
    <t>KWG repeat protein OS=</t>
  </si>
  <si>
    <t>-10.5</t>
  </si>
  <si>
    <t>0.095</t>
  </si>
  <si>
    <t>0.096</t>
  </si>
  <si>
    <t>-10.6</t>
  </si>
  <si>
    <t>0.097</t>
  </si>
  <si>
    <t>0.098</t>
  </si>
  <si>
    <t>-10.7</t>
  </si>
  <si>
    <t>Glycoside Hydrolase Fa</t>
  </si>
  <si>
    <t>0.099</t>
  </si>
  <si>
    <t>-10.8</t>
  </si>
  <si>
    <t>-10.9</t>
  </si>
  <si>
    <t>-11.0</t>
  </si>
  <si>
    <t>Extracellular ligand-b</t>
  </si>
  <si>
    <t>0.11</t>
  </si>
  <si>
    <t>-11.1</t>
  </si>
  <si>
    <t>-11.2</t>
  </si>
  <si>
    <t>-11.3</t>
  </si>
  <si>
    <t>-11.4</t>
  </si>
  <si>
    <t>-11.5</t>
  </si>
  <si>
    <t>0.12</t>
  </si>
  <si>
    <t>Alkaline phosphatase P</t>
  </si>
  <si>
    <t>Alkaline phosphatase (</t>
  </si>
  <si>
    <t>-11.6</t>
  </si>
  <si>
    <t>-11.7</t>
  </si>
  <si>
    <t>-11.8</t>
  </si>
  <si>
    <t>Radial spoke head 1-li</t>
  </si>
  <si>
    <t>-11.9</t>
  </si>
  <si>
    <t>0.13</t>
  </si>
  <si>
    <t>-12.0</t>
  </si>
  <si>
    <t>-12.1</t>
  </si>
  <si>
    <t>-12.2</t>
  </si>
  <si>
    <t>-12.3</t>
  </si>
  <si>
    <t>0.14</t>
  </si>
  <si>
    <t>-12.4</t>
  </si>
  <si>
    <t>-12.5</t>
  </si>
  <si>
    <t>SCP-like protein OS=An</t>
  </si>
  <si>
    <t>-12.6</t>
  </si>
  <si>
    <t>0.15</t>
  </si>
  <si>
    <t>-12.7</t>
  </si>
  <si>
    <t>NPCBM/NEW2 domain OS=M</t>
  </si>
  <si>
    <t>-12.8</t>
  </si>
  <si>
    <t>Protein containing cel</t>
  </si>
  <si>
    <t>-12.9</t>
  </si>
  <si>
    <t>Protocatechuate 3,4-di</t>
  </si>
  <si>
    <t>-13.0</t>
  </si>
  <si>
    <t>0.16</t>
  </si>
  <si>
    <t>-13.1</t>
  </si>
  <si>
    <t>VanW like protein OS=M</t>
  </si>
  <si>
    <t>Uncharacterized vancom</t>
  </si>
  <si>
    <t>-13.2</t>
  </si>
  <si>
    <t>-13.3</t>
  </si>
  <si>
    <t>0.17</t>
  </si>
  <si>
    <t>-13.4</t>
  </si>
  <si>
    <t>-13.5</t>
  </si>
  <si>
    <t>-13.6</t>
  </si>
  <si>
    <t>0.18</t>
  </si>
  <si>
    <t>Cysteine proteinase (F</t>
  </si>
  <si>
    <t>-13.7</t>
  </si>
  <si>
    <t>-13.8</t>
  </si>
  <si>
    <t>3-phytase (Phytate 3-p</t>
  </si>
  <si>
    <t>-13.9</t>
  </si>
  <si>
    <t>0.19</t>
  </si>
  <si>
    <t>Carboxyl-protease OS=C</t>
  </si>
  <si>
    <t>-14.0</t>
  </si>
  <si>
    <t>-14.1</t>
  </si>
  <si>
    <t>Peptidase OS=Flavonifr</t>
  </si>
  <si>
    <t>-14.2</t>
  </si>
  <si>
    <t>-14.3</t>
  </si>
  <si>
    <t>-14.4</t>
  </si>
  <si>
    <t>0.21</t>
  </si>
  <si>
    <t>-14.5</t>
  </si>
  <si>
    <t>-14.6</t>
  </si>
  <si>
    <t>NLP/P60 protein OS=Pae</t>
  </si>
  <si>
    <t>Bacteriophage PBSX N-a</t>
  </si>
  <si>
    <t>0.22</t>
  </si>
  <si>
    <t>Replicative DNA helica</t>
  </si>
  <si>
    <t>-14.7</t>
  </si>
  <si>
    <t>-14.8</t>
  </si>
  <si>
    <t>Peptidase, S41 family</t>
  </si>
  <si>
    <t>-14.9</t>
  </si>
  <si>
    <t>0.23</t>
  </si>
  <si>
    <t>Galactose-binding doma</t>
  </si>
  <si>
    <t>-15.0</t>
  </si>
  <si>
    <t>-15.1</t>
  </si>
  <si>
    <t>0.24</t>
  </si>
  <si>
    <t>Alkaline phosphatase i</t>
  </si>
  <si>
    <t>-15.2</t>
  </si>
  <si>
    <t>-15.3</t>
  </si>
  <si>
    <t>0.25</t>
  </si>
  <si>
    <t>-15.4</t>
  </si>
  <si>
    <t>Lysm domain protein, p</t>
  </si>
  <si>
    <t>Cyclohexadienyl dehydr</t>
  </si>
  <si>
    <t>-15.5</t>
  </si>
  <si>
    <t>0.26</t>
  </si>
  <si>
    <t>Purine phosphorylase f</t>
  </si>
  <si>
    <t>-15.6</t>
  </si>
  <si>
    <t>-15.7</t>
  </si>
  <si>
    <t>0.27</t>
  </si>
  <si>
    <t>-15.8</t>
  </si>
  <si>
    <t>-15.9</t>
  </si>
  <si>
    <t>0.28</t>
  </si>
  <si>
    <t>-16.0</t>
  </si>
  <si>
    <t>-16.1</t>
  </si>
  <si>
    <t>0.29</t>
  </si>
  <si>
    <t>-16.2</t>
  </si>
  <si>
    <t>Vancomycin resistance</t>
  </si>
  <si>
    <t>Subtilisin BL OS=Blaut</t>
  </si>
  <si>
    <t>-16.3</t>
  </si>
  <si>
    <t>-16.4</t>
  </si>
  <si>
    <t>0.31</t>
  </si>
  <si>
    <t>-16.5</t>
  </si>
  <si>
    <t>-16.6</t>
  </si>
  <si>
    <t>0.32</t>
  </si>
  <si>
    <t>-16.7</t>
  </si>
  <si>
    <t>0.33</t>
  </si>
  <si>
    <t>-16.8</t>
  </si>
  <si>
    <t>Putative cell division</t>
  </si>
  <si>
    <t>Nuclease-like protein</t>
  </si>
  <si>
    <t>-16.9</t>
  </si>
  <si>
    <t>0.34</t>
  </si>
  <si>
    <t>-17.0</t>
  </si>
  <si>
    <t>0.35</t>
  </si>
  <si>
    <t>-17.1</t>
  </si>
  <si>
    <t>-17.2</t>
  </si>
  <si>
    <t>0.36</t>
  </si>
  <si>
    <t>-17.3</t>
  </si>
  <si>
    <t>0.37</t>
  </si>
  <si>
    <t>-17.4</t>
  </si>
  <si>
    <t>Dipeptidase OS=Flavoni</t>
  </si>
  <si>
    <t>Peptidase, C69 family</t>
  </si>
  <si>
    <t>-17.5</t>
  </si>
  <si>
    <t>0.38</t>
  </si>
  <si>
    <t>-17.6</t>
  </si>
  <si>
    <t>0.39</t>
  </si>
  <si>
    <t>Ankyrin OS=Paenibacill</t>
  </si>
  <si>
    <t>-17.7</t>
  </si>
  <si>
    <t>Copper amine oxidase p</t>
  </si>
  <si>
    <t>-17.8</t>
  </si>
  <si>
    <t>Lipoprotein OS=Clostri</t>
  </si>
  <si>
    <t>0.41</t>
  </si>
  <si>
    <t>-17.9</t>
  </si>
  <si>
    <t>-18.0</t>
  </si>
  <si>
    <t>0.42</t>
  </si>
  <si>
    <t>-18.1</t>
  </si>
  <si>
    <t>0.43</t>
  </si>
  <si>
    <t>-18.2</t>
  </si>
  <si>
    <t>0.44</t>
  </si>
  <si>
    <t>-18.3</t>
  </si>
  <si>
    <t>0.45</t>
  </si>
  <si>
    <t>-18.4</t>
  </si>
  <si>
    <t>0.46</t>
  </si>
  <si>
    <t>-18.5</t>
  </si>
  <si>
    <t>0.47</t>
  </si>
  <si>
    <t>-18.6</t>
  </si>
  <si>
    <t>Internalin A OS=Clostr</t>
  </si>
  <si>
    <t>-18.7</t>
  </si>
  <si>
    <t>0.48</t>
  </si>
  <si>
    <t>0.49</t>
  </si>
  <si>
    <t>-18.8</t>
  </si>
  <si>
    <t>-18.9</t>
  </si>
  <si>
    <t>-19.0</t>
  </si>
  <si>
    <t>0.51</t>
  </si>
  <si>
    <t>Uncharacterised protei</t>
  </si>
  <si>
    <t>-19.1</t>
  </si>
  <si>
    <t>0.52</t>
  </si>
  <si>
    <t>0.53</t>
  </si>
  <si>
    <t>-19.2</t>
  </si>
  <si>
    <t>0.54</t>
  </si>
  <si>
    <t>-19.3</t>
  </si>
  <si>
    <t>-19.4</t>
  </si>
  <si>
    <t>0.55</t>
  </si>
  <si>
    <t>0.56</t>
  </si>
  <si>
    <t>-19.5</t>
  </si>
  <si>
    <t>0.57</t>
  </si>
  <si>
    <t>Phospholipase OS=Alicy</t>
  </si>
  <si>
    <t>-19.6</t>
  </si>
  <si>
    <t>0.58</t>
  </si>
  <si>
    <t>-19.7</t>
  </si>
  <si>
    <t>0.59</t>
  </si>
  <si>
    <t>-19.8</t>
  </si>
  <si>
    <t>-19.9</t>
  </si>
  <si>
    <t>0.61</t>
  </si>
  <si>
    <t>-20.0</t>
  </si>
  <si>
    <t>0.62</t>
  </si>
  <si>
    <t>0.63</t>
  </si>
  <si>
    <t>Muramidase (Flagellum-</t>
  </si>
  <si>
    <t>-20.1</t>
  </si>
  <si>
    <t>Polar amino acid trans</t>
  </si>
  <si>
    <t>-20.2</t>
  </si>
  <si>
    <t>0.64</t>
  </si>
  <si>
    <t>0.65</t>
  </si>
  <si>
    <t>-20.3</t>
  </si>
  <si>
    <t>0.66</t>
  </si>
  <si>
    <t>-20.4</t>
  </si>
  <si>
    <t>0.67</t>
  </si>
  <si>
    <t>0.68</t>
  </si>
  <si>
    <t>-20.5</t>
  </si>
  <si>
    <t>0.69</t>
  </si>
  <si>
    <t>-20.6</t>
  </si>
  <si>
    <t>KWG repeat domain prot</t>
  </si>
  <si>
    <t>0.71</t>
  </si>
  <si>
    <t>-20.7</t>
  </si>
  <si>
    <t>0.72</t>
  </si>
  <si>
    <t>Ankyrin repeat protein</t>
  </si>
  <si>
    <t>-20.8</t>
  </si>
  <si>
    <t>0.73</t>
  </si>
  <si>
    <t>-20.9</t>
  </si>
  <si>
    <t>0.74</t>
  </si>
  <si>
    <t>-21.0</t>
  </si>
  <si>
    <t>0.75</t>
  </si>
  <si>
    <t>0.76</t>
  </si>
  <si>
    <t>Histidine acid phospha</t>
  </si>
  <si>
    <t>-21.1</t>
  </si>
  <si>
    <t>0.77</t>
  </si>
  <si>
    <t>0.78</t>
  </si>
  <si>
    <t>-21.2</t>
  </si>
  <si>
    <t>Delta-lactam-biosynthe</t>
  </si>
  <si>
    <t>0.79</t>
  </si>
  <si>
    <t>-21.3</t>
  </si>
  <si>
    <t>-21.4</t>
  </si>
  <si>
    <t>0.81</t>
  </si>
  <si>
    <t>0.82</t>
  </si>
  <si>
    <t>-21.5</t>
  </si>
  <si>
    <t>0.83</t>
  </si>
  <si>
    <t>0.84</t>
  </si>
  <si>
    <t>-21.6</t>
  </si>
  <si>
    <t>0.85</t>
  </si>
  <si>
    <t>Pectate lyase OS=Eubac</t>
  </si>
  <si>
    <t>0.86</t>
  </si>
  <si>
    <t>-21.7</t>
  </si>
  <si>
    <t>0.87</t>
  </si>
  <si>
    <t>-21.8</t>
  </si>
  <si>
    <t>0.88</t>
  </si>
  <si>
    <t>0.89</t>
  </si>
  <si>
    <t>Gamma-glutamyltranspep</t>
  </si>
  <si>
    <t>-21.9</t>
  </si>
  <si>
    <t>0.91</t>
  </si>
  <si>
    <t>-22.0</t>
  </si>
  <si>
    <t>0.92</t>
  </si>
  <si>
    <t>0.93</t>
  </si>
  <si>
    <t>Peptidoglycan L-alanyl</t>
  </si>
  <si>
    <t>-22.1</t>
  </si>
  <si>
    <t>0.94</t>
  </si>
  <si>
    <t>-22.2</t>
  </si>
  <si>
    <t>0.96</t>
  </si>
  <si>
    <t>Putative ATP synthase</t>
  </si>
  <si>
    <t>-22.3</t>
  </si>
  <si>
    <t>0.97</t>
  </si>
  <si>
    <t>0.98</t>
  </si>
  <si>
    <t>0.99</t>
  </si>
  <si>
    <t>-22.4</t>
  </si>
  <si>
    <t>-22.5</t>
  </si>
  <si>
    <t>Peptidoglycan/xylan/ch</t>
  </si>
  <si>
    <t>-22.6</t>
  </si>
  <si>
    <t>-22.7</t>
  </si>
  <si>
    <t>-22.8</t>
  </si>
  <si>
    <t>-22.9</t>
  </si>
  <si>
    <t>-23.0</t>
  </si>
  <si>
    <t>-23.1</t>
  </si>
  <si>
    <t>-23.2</t>
  </si>
  <si>
    <t>Cellulosome anchor pro</t>
  </si>
  <si>
    <t>-23.3</t>
  </si>
  <si>
    <t>-23.4</t>
  </si>
  <si>
    <t>-23.5</t>
  </si>
  <si>
    <t>Ankyrin OS=Geobacillus</t>
  </si>
  <si>
    <t>-23.6</t>
  </si>
  <si>
    <t>-23.7</t>
  </si>
  <si>
    <t>-23.8</t>
  </si>
  <si>
    <t>-23.9</t>
  </si>
  <si>
    <t>-24.0</t>
  </si>
  <si>
    <t>Alkaline phosphatase I</t>
  </si>
  <si>
    <t>-24.1</t>
  </si>
  <si>
    <t>KWG Leptospira OS=uncu</t>
  </si>
  <si>
    <t>-24.2</t>
  </si>
  <si>
    <t>-24.3</t>
  </si>
  <si>
    <t>-24.4</t>
  </si>
  <si>
    <t>-24.5</t>
  </si>
  <si>
    <t>-24.6</t>
  </si>
  <si>
    <t>NC domain protein OS=P</t>
  </si>
  <si>
    <t>-24.7</t>
  </si>
  <si>
    <t>-24.8</t>
  </si>
  <si>
    <t>-24.9</t>
  </si>
  <si>
    <t>-25.0</t>
  </si>
  <si>
    <t>-25.1</t>
  </si>
  <si>
    <t>-25.2</t>
  </si>
  <si>
    <t>Exotoxin A binding pro</t>
  </si>
  <si>
    <t>-25.3</t>
  </si>
  <si>
    <t>-25.4</t>
  </si>
  <si>
    <t>-25.5</t>
  </si>
  <si>
    <t>Cysteine proteinase OS</t>
  </si>
  <si>
    <t>-25.6</t>
  </si>
  <si>
    <t>-25.7</t>
  </si>
  <si>
    <t>Peptidase OS=Bacillus</t>
  </si>
  <si>
    <t>-25.8</t>
  </si>
  <si>
    <t>-25.9</t>
  </si>
  <si>
    <t>-26.0</t>
  </si>
  <si>
    <t>Peptidase S1 and S6 ch</t>
  </si>
  <si>
    <t>-26.1</t>
  </si>
  <si>
    <t>-26.2</t>
  </si>
  <si>
    <t>Pectate lyase OS=Hunga</t>
  </si>
  <si>
    <t>Glucan-binding domain</t>
  </si>
  <si>
    <t>Putative esterase OS=C</t>
  </si>
  <si>
    <t>-26.3</t>
  </si>
  <si>
    <t>-26.4</t>
  </si>
  <si>
    <t>Intracellular proteina</t>
  </si>
  <si>
    <t>-26.5</t>
  </si>
  <si>
    <t>Major membrane immunog</t>
  </si>
  <si>
    <t>-26.6</t>
  </si>
  <si>
    <t>-26.7</t>
  </si>
  <si>
    <t>-26.8</t>
  </si>
  <si>
    <t>-26.9</t>
  </si>
  <si>
    <t>-27.0</t>
  </si>
  <si>
    <t>-27.1</t>
  </si>
  <si>
    <t>-27.2</t>
  </si>
  <si>
    <t>XlyB OS=Lysinibacillus</t>
  </si>
  <si>
    <t>-27.3</t>
  </si>
  <si>
    <t>-27.4</t>
  </si>
  <si>
    <t>-27.5</t>
  </si>
  <si>
    <t>-27.6</t>
  </si>
  <si>
    <t>-27.7</t>
  </si>
  <si>
    <t>-27.8</t>
  </si>
  <si>
    <t>-27.9</t>
  </si>
  <si>
    <t>-28.0</t>
  </si>
  <si>
    <t>-28.1</t>
  </si>
  <si>
    <t>-28.2</t>
  </si>
  <si>
    <t>-28.3</t>
  </si>
  <si>
    <t>-28.4</t>
  </si>
  <si>
    <t>-28.5</t>
  </si>
  <si>
    <t>-28.6</t>
  </si>
  <si>
    <t>-28.7</t>
  </si>
  <si>
    <t>-28.8</t>
  </si>
  <si>
    <t>-28.9</t>
  </si>
  <si>
    <t>-29.0</t>
  </si>
  <si>
    <t>-29.1</t>
  </si>
  <si>
    <t>-29.2</t>
  </si>
  <si>
    <t>-29.3</t>
  </si>
  <si>
    <t>-29.4</t>
  </si>
  <si>
    <t>-29.5</t>
  </si>
  <si>
    <t>-29.6</t>
  </si>
  <si>
    <t>-29.7</t>
  </si>
  <si>
    <t>-29.8</t>
  </si>
  <si>
    <t>-29.9</t>
  </si>
  <si>
    <t>-30.0</t>
  </si>
  <si>
    <t>-30.1</t>
  </si>
  <si>
    <t>-30.2</t>
  </si>
  <si>
    <t>-30.3</t>
  </si>
  <si>
    <t>-30.4</t>
  </si>
  <si>
    <t>-30.5</t>
  </si>
  <si>
    <t>-30.6</t>
  </si>
  <si>
    <t>-30.7</t>
  </si>
  <si>
    <t>-30.8</t>
  </si>
  <si>
    <t>Cysteine protease OS=R</t>
  </si>
  <si>
    <t>-30.9</t>
  </si>
  <si>
    <t>-31.0</t>
  </si>
  <si>
    <t>-31.1</t>
  </si>
  <si>
    <t>-31.2</t>
  </si>
  <si>
    <t>-31.3</t>
  </si>
  <si>
    <t>-31.4</t>
  </si>
  <si>
    <t>-31.5</t>
  </si>
  <si>
    <t>-31.6</t>
  </si>
  <si>
    <t>Putative glycerophosph</t>
  </si>
  <si>
    <t>Glycerophosphoryl dies</t>
  </si>
  <si>
    <t>-31.7</t>
  </si>
  <si>
    <t>-31.8</t>
  </si>
  <si>
    <t>-31.9</t>
  </si>
  <si>
    <t>PDZ/DHR/GLGF domain pr</t>
  </si>
  <si>
    <t>-32.0</t>
  </si>
  <si>
    <t>-32.1</t>
  </si>
  <si>
    <t>S-layer protein / Pept</t>
  </si>
  <si>
    <t>-32.2</t>
  </si>
  <si>
    <t>-32.3</t>
  </si>
  <si>
    <t>-32.4</t>
  </si>
  <si>
    <t>-32.5</t>
  </si>
  <si>
    <t>Protein erfK/srfK OS=S</t>
  </si>
  <si>
    <t>-32.6</t>
  </si>
  <si>
    <t>-32.7</t>
  </si>
  <si>
    <t>-32.8</t>
  </si>
  <si>
    <t>-32.9</t>
  </si>
  <si>
    <t>-33.0</t>
  </si>
  <si>
    <t>-33.1</t>
  </si>
  <si>
    <t>Probable endolytic pep</t>
  </si>
  <si>
    <t>-33.2</t>
  </si>
  <si>
    <t>Serine/threonine prote</t>
  </si>
  <si>
    <t>-33.3</t>
  </si>
  <si>
    <t>-33.4</t>
  </si>
  <si>
    <t>-33.5</t>
  </si>
  <si>
    <t>-33.6</t>
  </si>
  <si>
    <t>-33.7</t>
  </si>
  <si>
    <t>-33.8</t>
  </si>
  <si>
    <t>-33.9</t>
  </si>
  <si>
    <t>Prophage LambdaBa01, N</t>
  </si>
  <si>
    <t>-34.0</t>
  </si>
  <si>
    <t>A0A015LPH1_9BACL</t>
  </si>
  <si>
    <t>A0A069DJF7_9BACL</t>
  </si>
  <si>
    <t>A0A069DJY0_9BACL</t>
  </si>
  <si>
    <t>A0A074LM05_9BACL</t>
  </si>
  <si>
    <t>A0A075R183_BRELA</t>
  </si>
  <si>
    <t>A0A075R1J8_BRELA</t>
  </si>
  <si>
    <t>A0A089JYW5_9BACL</t>
  </si>
  <si>
    <t>A0A089KW16_9BACL</t>
  </si>
  <si>
    <t>A0A089L267_9BACL</t>
  </si>
  <si>
    <t>A0A089N435_9BACL</t>
  </si>
  <si>
    <t>A0A089N9Q8_9BACL</t>
  </si>
  <si>
    <t>A0A090HXY9_9FIRM</t>
  </si>
  <si>
    <t>A0A090Y5V6_PAEMA</t>
  </si>
  <si>
    <t>A0A095XIW9_9FIRM</t>
  </si>
  <si>
    <t>A0A095Z5N0_9FIRM</t>
  </si>
  <si>
    <t>A0A098MHA4_9BACL</t>
  </si>
  <si>
    <t>A0A0A2V1R5_9BACI</t>
  </si>
  <si>
    <t>A0A0A5GE85_9BACI</t>
  </si>
  <si>
    <t>A0A0F2PMG6_9FIRM</t>
  </si>
  <si>
    <t>ID представителей из предыдущего практикума</t>
  </si>
  <si>
    <t>A0A101XZR5</t>
  </si>
  <si>
    <t>A0A101XZR5_9BACL</t>
  </si>
  <si>
    <t>A0A089N435</t>
  </si>
  <si>
    <t>A0A124IWM2</t>
  </si>
  <si>
    <t>A0A124IWM2_9BACL</t>
  </si>
  <si>
    <t>A0A074LM05</t>
  </si>
  <si>
    <t>A0A089KLS3</t>
  </si>
  <si>
    <t>A0A089KLS3_9BACL</t>
  </si>
  <si>
    <t>A0A089L267</t>
  </si>
  <si>
    <t>A0A089N9Q8</t>
  </si>
  <si>
    <t>A0A090Y5V6</t>
  </si>
  <si>
    <t>A0A1R1HIG8</t>
  </si>
  <si>
    <t>A0A1R1HIG8_PAEMA</t>
  </si>
  <si>
    <t>A0A089KW16</t>
  </si>
  <si>
    <t>A0A089KHG9</t>
  </si>
  <si>
    <t>A0A089KHG9_9BACL</t>
  </si>
  <si>
    <t>A0A098MHA4</t>
  </si>
  <si>
    <t>A0A132U2T5</t>
  </si>
  <si>
    <t>A0A132U2T5_9BACL</t>
  </si>
  <si>
    <t>A0A0E4HDR3</t>
  </si>
  <si>
    <t>A0A0E4HDR3_9BACL</t>
  </si>
  <si>
    <t>A0A1R1CHN0</t>
  </si>
  <si>
    <t>A0A1R1CHN0_9BACL</t>
  </si>
  <si>
    <t>A0A089K5Q1</t>
  </si>
  <si>
    <t>A0A089K5Q1_9BACL</t>
  </si>
  <si>
    <t>A0A1B8WHZ3</t>
  </si>
  <si>
    <t>A0A1B8WHZ3_9BACI</t>
  </si>
  <si>
    <t>A0A1Q5WS80</t>
  </si>
  <si>
    <t>A0A1Q5WS80_9BACL</t>
  </si>
  <si>
    <t>A0A069DJF7</t>
  </si>
  <si>
    <t>A0A1R0WEF3</t>
  </si>
  <si>
    <t>A0A1R0WEF3_9BACL</t>
  </si>
  <si>
    <t>A0A089LHG1</t>
  </si>
  <si>
    <t>A0A089LHG1_9BACL</t>
  </si>
  <si>
    <t>A0A089MF76</t>
  </si>
  <si>
    <t>A0A089MF76_9BACL</t>
  </si>
  <si>
    <t>H0UFW1</t>
  </si>
  <si>
    <t>H0UFW1_BRELA</t>
  </si>
  <si>
    <t>A0A075R183</t>
  </si>
  <si>
    <t>A0A0B2F1I7</t>
  </si>
  <si>
    <t>A0A0B2F1I7_9BACL</t>
  </si>
  <si>
    <t>A0A177XS74</t>
  </si>
  <si>
    <t>A0A177XS74_9BACL</t>
  </si>
  <si>
    <t>A0A0F6XZ60</t>
  </si>
  <si>
    <t>A0A0F6XZ60_BRELA</t>
  </si>
  <si>
    <t>H6CDE7</t>
  </si>
  <si>
    <t>H6CDE7_9BACL</t>
  </si>
  <si>
    <t>A0A1D7MJJ1</t>
  </si>
  <si>
    <t>A0A1D7MJJ1_PAEPO</t>
  </si>
  <si>
    <t>A0A074LER4</t>
  </si>
  <si>
    <t>A0A074LER4_PAEPO</t>
  </si>
  <si>
    <t>A0A0F6EUX7</t>
  </si>
  <si>
    <t>A0A0F6EUX7_PAEPO</t>
  </si>
  <si>
    <t>A0A1E3L6C6</t>
  </si>
  <si>
    <t>A0A1E3L6C6_9BACL</t>
  </si>
  <si>
    <t>A0A0D7WYC1</t>
  </si>
  <si>
    <t>A0A0D7WYC1_9BACL</t>
  </si>
  <si>
    <t>A0A1G9ZH74</t>
  </si>
  <si>
    <t>A0A1G9ZH74_9BACL</t>
  </si>
  <si>
    <t>A0A1B8WDY4</t>
  </si>
  <si>
    <t>A0A1B8WDY4_9BACI</t>
  </si>
  <si>
    <t>E3ED68</t>
  </si>
  <si>
    <t>E3ED68_PAEPS</t>
  </si>
  <si>
    <t>A0A1Q5XQH0</t>
  </si>
  <si>
    <t>A0A1Q5XQH0_9BACL</t>
  </si>
  <si>
    <t>A0A163SUB8</t>
  </si>
  <si>
    <t>A0A163SUB8_9BACL</t>
  </si>
  <si>
    <t>A0A1A0FYV2</t>
  </si>
  <si>
    <t>A0A1A0FYV2_PAEPO</t>
  </si>
  <si>
    <t>A0A1Q5XRI2</t>
  </si>
  <si>
    <t>A0A1Q5XRI2_9BACL</t>
  </si>
  <si>
    <t>A0A0S2S3W5</t>
  </si>
  <si>
    <t>A0A0S2S3W5_9BACL</t>
  </si>
  <si>
    <t>A0A089JYW5</t>
  </si>
  <si>
    <t>A0A1R0ZDG2</t>
  </si>
  <si>
    <t>A0A1R0ZDG2_9BACL</t>
  </si>
  <si>
    <t>A0A0K2F3A5</t>
  </si>
  <si>
    <t>A0A0K2F3A5_9BACL</t>
  </si>
  <si>
    <t>A0A1R1DLN6</t>
  </si>
  <si>
    <t>A0A1R1DLN6_9BACL</t>
  </si>
  <si>
    <t>E0RCW6</t>
  </si>
  <si>
    <t>E0RCW6_PAEP6</t>
  </si>
  <si>
    <t>A0A1C3CEU9</t>
  </si>
  <si>
    <t>A0A1C3CEU9_PAEPO</t>
  </si>
  <si>
    <t>X4ZHM3</t>
  </si>
  <si>
    <t>X4ZHM3_9BACL</t>
  </si>
  <si>
    <t>A0A1R0X6U9</t>
  </si>
  <si>
    <t>A0A1R0X6U9_9BACL</t>
  </si>
  <si>
    <t>A0A1R0XB69</t>
  </si>
  <si>
    <t>A0A1R0XB69_9BACL</t>
  </si>
  <si>
    <t>A0A0A5GE85</t>
  </si>
  <si>
    <t>A0A089M718</t>
  </si>
  <si>
    <t>A0A089M718_9BACL</t>
  </si>
  <si>
    <t>A0A1R0Z235</t>
  </si>
  <si>
    <t>A0A1R0Z235_9BACL</t>
  </si>
  <si>
    <t>A0A0D3VDE1</t>
  </si>
  <si>
    <t>A0A0D3VDE1_9BACL</t>
  </si>
  <si>
    <t>A0A1Q5XF53</t>
  </si>
  <si>
    <t>A0A1Q5XF53_9BACL</t>
  </si>
  <si>
    <t>A0A0F2PMG6</t>
  </si>
  <si>
    <t>A0A089J880</t>
  </si>
  <si>
    <t>A0A089J880_9BACL</t>
  </si>
  <si>
    <t>A0A1R1G519</t>
  </si>
  <si>
    <t>A0A1R1G519_9BACL</t>
  </si>
  <si>
    <t>W4BT82</t>
  </si>
  <si>
    <t>W4BT82_9BACL</t>
  </si>
  <si>
    <t>A0A1R0Y516</t>
  </si>
  <si>
    <t>A0A1R0Y516_9BACL</t>
  </si>
  <si>
    <t>W4DWV3</t>
  </si>
  <si>
    <t>W4DWV3_9BACL</t>
  </si>
  <si>
    <t>G7W3U1</t>
  </si>
  <si>
    <t>G7W3U1_PAETH</t>
  </si>
  <si>
    <t>A0A132UC03</t>
  </si>
  <si>
    <t>A0A132UC03_9BACL</t>
  </si>
  <si>
    <t>A0A0E4CW32</t>
  </si>
  <si>
    <t>A0A0E4CW32_9BACL</t>
  </si>
  <si>
    <t>A0A1R0YCX9</t>
  </si>
  <si>
    <t>A0A1R0YCX9_9BACL</t>
  </si>
  <si>
    <t>A0A089IZV5</t>
  </si>
  <si>
    <t>A0A089IZV5_PAEDU</t>
  </si>
  <si>
    <t>A0A0W1AWC1</t>
  </si>
  <si>
    <t>A0A0W1AWC1_9BACL</t>
  </si>
  <si>
    <t>A0A1R0XVJ2</t>
  </si>
  <si>
    <t>A0A1R0XVJ2_9BACL</t>
  </si>
  <si>
    <t>A0A1R0ZQ75</t>
  </si>
  <si>
    <t>A0A1R0ZQ75_9BACL</t>
  </si>
  <si>
    <t>C6J6T5</t>
  </si>
  <si>
    <t>C6J6T5_9BACL</t>
  </si>
  <si>
    <t>A0A089IIZ7</t>
  </si>
  <si>
    <t>A0A089IIZ7_9BACL</t>
  </si>
  <si>
    <t>A0A0F7F933</t>
  </si>
  <si>
    <t>A0A0F7F933_PAEDU</t>
  </si>
  <si>
    <t>A0A1R1G8J7</t>
  </si>
  <si>
    <t>A0A1R1G8J7_9BACL</t>
  </si>
  <si>
    <t>A0A089IBP3</t>
  </si>
  <si>
    <t>A0A089IBP3_9BACL</t>
  </si>
  <si>
    <t>A0A1R0WW54</t>
  </si>
  <si>
    <t>A0A1R0WW54_9BACL</t>
  </si>
  <si>
    <t>A0A1R1GKC7</t>
  </si>
  <si>
    <t>A0A1R1GKC7_9BACL</t>
  </si>
  <si>
    <t>A0A0D3V8Z7</t>
  </si>
  <si>
    <t>A0A0D3V8Z7_9BACL</t>
  </si>
  <si>
    <t>A0A1R1GAD9</t>
  </si>
  <si>
    <t>A0A1R1GAD9_9BACL</t>
  </si>
  <si>
    <t>W4AGQ0</t>
  </si>
  <si>
    <t>W4AGQ0_9BACL</t>
  </si>
  <si>
    <t>A0A0F7FGD6</t>
  </si>
  <si>
    <t>A0A0F7FGD6_PAEDU</t>
  </si>
  <si>
    <t>A0A1R0XU36</t>
  </si>
  <si>
    <t>A0A1R0XU36_9BACL</t>
  </si>
  <si>
    <t>A0A1R0X9K1</t>
  </si>
  <si>
    <t>A0A1R0X9K1_9BACL</t>
  </si>
  <si>
    <t>A0A1R0YPN0</t>
  </si>
  <si>
    <t>A0A1R0YPN0_9BACL</t>
  </si>
  <si>
    <t>X4ZYR4</t>
  </si>
  <si>
    <t>X4ZYR4_9BACL</t>
  </si>
  <si>
    <t>A0A0B0HQW0</t>
  </si>
  <si>
    <t>A0A0B0HQW0_9BACL</t>
  </si>
  <si>
    <t>D9S1P0</t>
  </si>
  <si>
    <t>D9S1P0_THEOJ</t>
  </si>
  <si>
    <t>A0A089HNM9</t>
  </si>
  <si>
    <t>A0A089HNM9_PAEDU</t>
  </si>
  <si>
    <t>A0A1R1E8Y3</t>
  </si>
  <si>
    <t>A0A1R1E8Y3_9BACL</t>
  </si>
  <si>
    <t>A0A0W1ASU2</t>
  </si>
  <si>
    <t>A0A0W1ASU2_9BACL</t>
  </si>
  <si>
    <t>F4LU45</t>
  </si>
  <si>
    <t>F4LU45_TEPAE</t>
  </si>
  <si>
    <t>A0A0A2V1R5</t>
  </si>
  <si>
    <t>A0A095Z5N0</t>
  </si>
  <si>
    <t>D1VUW7</t>
  </si>
  <si>
    <t>D1VUW7_9FIRM</t>
  </si>
  <si>
    <t>R9L4Q2</t>
  </si>
  <si>
    <t>R9L4Q2_9BACL</t>
  </si>
  <si>
    <t>A0A069DJY0</t>
  </si>
  <si>
    <t>A0A172ZDY9</t>
  </si>
  <si>
    <t>A0A172ZDY9_9BACL</t>
  </si>
  <si>
    <t>R6PPK8</t>
  </si>
  <si>
    <t>R6PPK8_9FIRM</t>
  </si>
  <si>
    <t>W4DZ06</t>
  </si>
  <si>
    <t>W4DZ06_9BACL</t>
  </si>
  <si>
    <t>A0A1R0W6C2</t>
  </si>
  <si>
    <t>A0A1R0W6C2_9BACL</t>
  </si>
  <si>
    <t>A0A0Q3WCQ5</t>
  </si>
  <si>
    <t>A0A0Q3WCQ5_BRECH</t>
  </si>
  <si>
    <t>A0A1G9G313</t>
  </si>
  <si>
    <t>A0A1G9G313_9BACL</t>
  </si>
  <si>
    <t>A0A177XIJ8</t>
  </si>
  <si>
    <t>A0A177XIJ8_9BACL</t>
  </si>
  <si>
    <t>A0A0F7BZ71</t>
  </si>
  <si>
    <t>A0A0F7BZ71_BRELA</t>
  </si>
  <si>
    <t>G8LZH5</t>
  </si>
  <si>
    <t>G8LZH5_CLOCD</t>
  </si>
  <si>
    <t>A0A1M7J1G8</t>
  </si>
  <si>
    <t>A0A1M7J1G8_9FIRM</t>
  </si>
  <si>
    <t>A0A075R1J8</t>
  </si>
  <si>
    <t>A0A1J5BXJ2</t>
  </si>
  <si>
    <t>A0A1J5BXJ2_9BACT</t>
  </si>
  <si>
    <t>A0A098M4C6</t>
  </si>
  <si>
    <t>A0A098M4C6_9BACL</t>
  </si>
  <si>
    <t>H0UE82</t>
  </si>
  <si>
    <t>H0UE82_BRELA</t>
  </si>
  <si>
    <t>A0A1E3L967</t>
  </si>
  <si>
    <t>A0A1E3L967_9BACL</t>
  </si>
  <si>
    <t>A0A0U9HJ81</t>
  </si>
  <si>
    <t>A0A0U9HJ81_9THEO</t>
  </si>
  <si>
    <t>A0A095XIW9</t>
  </si>
  <si>
    <t>M8E5S6</t>
  </si>
  <si>
    <t>M8E5S6_9BACL</t>
  </si>
  <si>
    <t>W4B2X8</t>
  </si>
  <si>
    <t>W4B2X8_9BACL</t>
  </si>
  <si>
    <t>A0A1C1A0H3</t>
  </si>
  <si>
    <t>A0A1C1A0H3_9BACL</t>
  </si>
  <si>
    <t>A0A140LAD2</t>
  </si>
  <si>
    <t>A0A140LAD2_9THEO</t>
  </si>
  <si>
    <t>A0A0M0W1R3</t>
  </si>
  <si>
    <t>A0A0M0W1R3_9BACI</t>
  </si>
  <si>
    <t>F9MTT2</t>
  </si>
  <si>
    <t>F9MTT2_9FIRM</t>
  </si>
  <si>
    <t>W7YTZ6</t>
  </si>
  <si>
    <t>W7YTZ6_9BACL</t>
  </si>
  <si>
    <t>A0A1R1CW52</t>
  </si>
  <si>
    <t>A0A1R1CW52_9BACL</t>
  </si>
  <si>
    <t>A0A1R1DXG6</t>
  </si>
  <si>
    <t>A0A1R1DXG6_9BACL</t>
  </si>
  <si>
    <t>F6B3G8</t>
  </si>
  <si>
    <t>F6B3G8_DESCC</t>
  </si>
  <si>
    <t>A0A117LRH9</t>
  </si>
  <si>
    <t>A0A117LRH9_9FIRM</t>
  </si>
  <si>
    <t>A0A089LA05</t>
  </si>
  <si>
    <t>A0A089LA05_9BACL</t>
  </si>
  <si>
    <t>A0A0B2F410</t>
  </si>
  <si>
    <t>A0A0B2F410_9BACL</t>
  </si>
  <si>
    <t>A0A089JYN1</t>
  </si>
  <si>
    <t>A0A089JYN1_9BACL</t>
  </si>
  <si>
    <t>R6P6Z9</t>
  </si>
  <si>
    <t>R6P6Z9_9FIRM</t>
  </si>
  <si>
    <t>C8VWN5</t>
  </si>
  <si>
    <t>C8VWN5_DESAS</t>
  </si>
  <si>
    <t>U5CGS6</t>
  </si>
  <si>
    <t>U5CGS6_CALSX</t>
  </si>
  <si>
    <t>B7R693</t>
  </si>
  <si>
    <t>B7R693_9THEO</t>
  </si>
  <si>
    <t>A0A089N515</t>
  </si>
  <si>
    <t>A0A089N515_9BACL</t>
  </si>
  <si>
    <t>M1ZDP6</t>
  </si>
  <si>
    <t>M1ZDP6_9FIRM</t>
  </si>
  <si>
    <t>C8VZZ7</t>
  </si>
  <si>
    <t>C8VZZ7_DESAS</t>
  </si>
  <si>
    <t>A0A167ADA2</t>
  </si>
  <si>
    <t>A0A167ADA2_9BACL</t>
  </si>
  <si>
    <t>A0A0M1P669</t>
  </si>
  <si>
    <t>A0A0M1P669_9BACL</t>
  </si>
  <si>
    <t>R9LST2</t>
  </si>
  <si>
    <t>R9LST2_9BACL</t>
  </si>
  <si>
    <t>C6J7L5</t>
  </si>
  <si>
    <t>C6J7L5_9BACL</t>
  </si>
  <si>
    <t>A0A1R1FJD7</t>
  </si>
  <si>
    <t>A0A1R1FJD7_9BACL</t>
  </si>
  <si>
    <t>A0A1B8UQ13</t>
  </si>
  <si>
    <t>A0A1B8UQ13_9BACL</t>
  </si>
  <si>
    <t>Q8R6W5</t>
  </si>
  <si>
    <t>Q8R6W5_CALS4</t>
  </si>
  <si>
    <t>A0A168NG35</t>
  </si>
  <si>
    <t>A0A168NG35_9BACL</t>
  </si>
  <si>
    <t>A0A090HXY9</t>
  </si>
  <si>
    <t>A0A132N873</t>
  </si>
  <si>
    <t>A0A132N873_HYDSH</t>
  </si>
  <si>
    <t>A0A0D7KU04</t>
  </si>
  <si>
    <t>A0A0D7KU04_9BACL</t>
  </si>
  <si>
    <t>A0A1R1HNB5</t>
  </si>
  <si>
    <t>A0A1R1HNB5_PAEMA</t>
  </si>
  <si>
    <t>A0A090XXF8</t>
  </si>
  <si>
    <t>A0A090XXF8_PAEMA</t>
  </si>
  <si>
    <t>A0A140LAW4</t>
  </si>
  <si>
    <t>A0A140LAW4_9THEO</t>
  </si>
  <si>
    <t>V6M4F8</t>
  </si>
  <si>
    <t>V6M4F8_9BACL</t>
  </si>
  <si>
    <t>A0A074LLY2</t>
  </si>
  <si>
    <t>A0A074LLY2_9BACL</t>
  </si>
  <si>
    <t>I0BID1</t>
  </si>
  <si>
    <t>I0BID1_9BACL</t>
  </si>
  <si>
    <t>H6NAL6</t>
  </si>
  <si>
    <t>H6NAL6_9BACL</t>
  </si>
  <si>
    <t>A0A1R1C6T0</t>
  </si>
  <si>
    <t>A0A1R1C6T0_PAEAM</t>
  </si>
  <si>
    <t>A0A1S2F7J0</t>
  </si>
  <si>
    <t>A0A1S2F7J0_9BACL</t>
  </si>
  <si>
    <t>A3DKA4</t>
  </si>
  <si>
    <t>A3DKA4_CLOTH</t>
  </si>
  <si>
    <t>A0A1R1E6B9</t>
  </si>
  <si>
    <t>A0A1R1E6B9_PAEAM</t>
  </si>
  <si>
    <t>A0A0A2T9F2</t>
  </si>
  <si>
    <t>A0A0A2T9F2_9BACI</t>
  </si>
  <si>
    <t>A0A1N7AT50</t>
  </si>
  <si>
    <t>A0A1N7AT50_9BACL</t>
  </si>
  <si>
    <t>A0A167WKT9</t>
  </si>
  <si>
    <t>A0A167WKT9_PAEMC</t>
  </si>
  <si>
    <t>A0A1E3C5Z7</t>
  </si>
  <si>
    <t>A0A1E3C5Z7_9CLOT</t>
  </si>
  <si>
    <t>G4HID3</t>
  </si>
  <si>
    <t>G4HID3_9BACL</t>
  </si>
  <si>
    <t>A0A1N7AM95</t>
  </si>
  <si>
    <t>A0A1N7AM95_9BACL</t>
  </si>
  <si>
    <t>A0A167WP22</t>
  </si>
  <si>
    <t>A0A167WP22_PAEMC</t>
  </si>
  <si>
    <t>A0A1S2EWX3</t>
  </si>
  <si>
    <t>A0A1S2EWX3_9BACL</t>
  </si>
  <si>
    <t>A0A0M0VSH7</t>
  </si>
  <si>
    <t>A0A0M0VSH7_9BACI</t>
  </si>
  <si>
    <t>A0A0M1P1V2</t>
  </si>
  <si>
    <t>A0A0M1P1V2_9BACL</t>
  </si>
  <si>
    <t>D7CMI6</t>
  </si>
  <si>
    <t>D7CMI6_SYNLT</t>
  </si>
  <si>
    <t>G2MUC5</t>
  </si>
  <si>
    <t>G2MUC5_9THEO</t>
  </si>
  <si>
    <t>S9U129</t>
  </si>
  <si>
    <t>S9U129_PAEAL</t>
  </si>
  <si>
    <t>A0A168G6K9</t>
  </si>
  <si>
    <t>A0A168G6K9_9BACL</t>
  </si>
  <si>
    <t>A0A1E1VQY6</t>
  </si>
  <si>
    <t>A0A1E1VQY6_9BACL</t>
  </si>
  <si>
    <t>A0A162MWH2</t>
  </si>
  <si>
    <t>A0A162MWH2_9FIRM</t>
  </si>
  <si>
    <t>D3T6A4</t>
  </si>
  <si>
    <t>D3T6A4_THEIA</t>
  </si>
  <si>
    <t>D7ATJ1</t>
  </si>
  <si>
    <t>D7ATJ1_THEM3</t>
  </si>
  <si>
    <t>D9S097</t>
  </si>
  <si>
    <t>D9S097_THEOJ</t>
  </si>
  <si>
    <t>F8FCX8</t>
  </si>
  <si>
    <t>F8FCX8_PAEMK</t>
  </si>
  <si>
    <t>A0A100VKN4</t>
  </si>
  <si>
    <t>A0A100VKN4_PAEAM</t>
  </si>
  <si>
    <t>G4HAW6</t>
  </si>
  <si>
    <t>G4HAW6_9BACL</t>
  </si>
  <si>
    <t>A0A1D2YWW4</t>
  </si>
  <si>
    <t>A0A1D2YWW4_9BACI</t>
  </si>
  <si>
    <t>A0A1R1B6J8</t>
  </si>
  <si>
    <t>A0A1R1B6J8_PAELA</t>
  </si>
  <si>
    <t>B1I2F3</t>
  </si>
  <si>
    <t>B1I2F3_DESAP</t>
  </si>
  <si>
    <t>R6PNV4</t>
  </si>
  <si>
    <t>R6PNV4_9FIRM</t>
  </si>
  <si>
    <t>A0A1M7LT48</t>
  </si>
  <si>
    <t>A0A1M7LT48_9FIRM</t>
  </si>
  <si>
    <t>A0A1E3C1K1</t>
  </si>
  <si>
    <t>A0A1E3C1K1_9CLOT</t>
  </si>
  <si>
    <t>A0A0A2TX92</t>
  </si>
  <si>
    <t>A0A0A2TX92_9BACL</t>
  </si>
  <si>
    <t>A0A1M5Q4V2</t>
  </si>
  <si>
    <t>A0A1M5Q4V2_9FIRM</t>
  </si>
  <si>
    <t>I9KT63</t>
  </si>
  <si>
    <t>I9KT63_9THEO</t>
  </si>
  <si>
    <t>A0A117LSF9</t>
  </si>
  <si>
    <t>A0A117LSF9_9FIRM</t>
  </si>
  <si>
    <t>A0A163DYH5</t>
  </si>
  <si>
    <t>A0A163DYH5_9BACL</t>
  </si>
  <si>
    <t>A0A0M9BN30</t>
  </si>
  <si>
    <t>A0A0M9BN30_9BACL</t>
  </si>
  <si>
    <t>D3EJE7</t>
  </si>
  <si>
    <t>D3EJE7_GEOS4</t>
  </si>
  <si>
    <t>W4AUR2</t>
  </si>
  <si>
    <t>W4AUR2_9BACL</t>
  </si>
  <si>
    <t>M8EC74</t>
  </si>
  <si>
    <t>M8EC74_9BACL</t>
  </si>
  <si>
    <t>A0A1R1B2C7</t>
  </si>
  <si>
    <t>A0A1R1B2C7_PAELA</t>
  </si>
  <si>
    <t>A0A1M5VG26</t>
  </si>
  <si>
    <t>A0A1M5VG26_9FIRM</t>
  </si>
  <si>
    <t>A0A1Q9PX56</t>
  </si>
  <si>
    <t>A0A1Q9PX56_BACPF</t>
  </si>
  <si>
    <t>A0A168A1I8</t>
  </si>
  <si>
    <t>A0A168A1I8_9BACL</t>
  </si>
  <si>
    <t>D3FZK0</t>
  </si>
  <si>
    <t>D3FZK0_BACPE</t>
  </si>
  <si>
    <t>W7YMV5</t>
  </si>
  <si>
    <t>W7YMV5_9BACL</t>
  </si>
  <si>
    <t>M9LHM9</t>
  </si>
  <si>
    <t>M9LHM9_PAEPP</t>
  </si>
  <si>
    <t>W8TJ49</t>
  </si>
  <si>
    <t>W8TJ49_PEPAC</t>
  </si>
  <si>
    <t>A0A1A5YE70</t>
  </si>
  <si>
    <t>A0A1A5YE70_9BACL</t>
  </si>
  <si>
    <t>A0A1B1N799</t>
  </si>
  <si>
    <t>A0A1B1N799_9BACL</t>
  </si>
  <si>
    <t>F4LQW2</t>
  </si>
  <si>
    <t>F4LQW2_TEPAE</t>
  </si>
  <si>
    <t>A0A199NJN9</t>
  </si>
  <si>
    <t>A0A199NJN9_9BACL</t>
  </si>
  <si>
    <t>A0A0W8EAM8</t>
  </si>
  <si>
    <t>A0A0W8EAM8_9ZZZZ</t>
  </si>
  <si>
    <t>A0A0M2U7P7</t>
  </si>
  <si>
    <t>A0A0M2U7P7_9FIRM</t>
  </si>
  <si>
    <t>D7CPR6</t>
  </si>
  <si>
    <t>D7CPR6_SYNLT</t>
  </si>
  <si>
    <t>A0A1B7LCF3</t>
  </si>
  <si>
    <t>A0A1B7LCF3_9FIRM</t>
  </si>
  <si>
    <t>A0A1R1ACW3</t>
  </si>
  <si>
    <t>A0A1R1ACW3_9BACL</t>
  </si>
  <si>
    <t>A0A1B2DXW4</t>
  </si>
  <si>
    <t>A0A1B2DXW4_9BACL</t>
  </si>
  <si>
    <t>A0A1B2E703</t>
  </si>
  <si>
    <t>A0A1B2E703_9BACL</t>
  </si>
  <si>
    <t>H3SQ63</t>
  </si>
  <si>
    <t>H3SQ63_9BACL</t>
  </si>
  <si>
    <t>A0A172TDM6</t>
  </si>
  <si>
    <t>A0A172TDM6_9BACL</t>
  </si>
  <si>
    <t>F6DVH6</t>
  </si>
  <si>
    <t>F6DVH6_DESRL</t>
  </si>
  <si>
    <t>A0A085L9Q5</t>
  </si>
  <si>
    <t>A0A085L9Q5_9FIRM</t>
  </si>
  <si>
    <t>A0A124FPT2</t>
  </si>
  <si>
    <t>A0A124FPT2_9FIRM</t>
  </si>
  <si>
    <t>F3MID4</t>
  </si>
  <si>
    <t>F3MID4_9BACL</t>
  </si>
  <si>
    <t>N1Z3L5</t>
  </si>
  <si>
    <t>N1Z3L5_9CLOT</t>
  </si>
  <si>
    <t>B1I2L9</t>
  </si>
  <si>
    <t>B1I2L9_DESAP</t>
  </si>
  <si>
    <t>R1CFM8</t>
  </si>
  <si>
    <t>R1CFM8_9CLOT</t>
  </si>
  <si>
    <t>A0A0W8E627</t>
  </si>
  <si>
    <t>A0A0W8E627_9ZZZZ</t>
  </si>
  <si>
    <t>W7Z8J3</t>
  </si>
  <si>
    <t>W7Z8J3_9BACL</t>
  </si>
  <si>
    <t>S9TB06</t>
  </si>
  <si>
    <t>S9TB06_PAEAL</t>
  </si>
  <si>
    <t>A0A162Q0A4</t>
  </si>
  <si>
    <t>A0A162Q0A4_9BACL</t>
  </si>
  <si>
    <t>A0A1M5W913</t>
  </si>
  <si>
    <t>A0A1M5W913_9CLOT</t>
  </si>
  <si>
    <t>A0A074LMZ2</t>
  </si>
  <si>
    <t>A0A074LMZ2_9BACL</t>
  </si>
  <si>
    <t>G7VRM6</t>
  </si>
  <si>
    <t>G7VRM6_PAETH</t>
  </si>
  <si>
    <t>A0A1S2FCD1</t>
  </si>
  <si>
    <t>A0A1S2FCD1_9BACL</t>
  </si>
  <si>
    <t>A0A1N6VP31</t>
  </si>
  <si>
    <t>A0A1N6VP31_9BACL</t>
  </si>
  <si>
    <t>F3M9H6</t>
  </si>
  <si>
    <t>F3M9H6_9BACL</t>
  </si>
  <si>
    <t>A0A0L6JQE0</t>
  </si>
  <si>
    <t>A0A0L6JQE0_9FIRM</t>
  </si>
  <si>
    <t>A0A168NKW0</t>
  </si>
  <si>
    <t>A0A168NKW0_9BACL</t>
  </si>
  <si>
    <t>A0A1H1W997</t>
  </si>
  <si>
    <t>A0A1H1W997_9BACL</t>
  </si>
  <si>
    <t>A0A1Q9PX89</t>
  </si>
  <si>
    <t>A0A1Q9PX89_BACPF</t>
  </si>
  <si>
    <t>A0A0Q7TG20</t>
  </si>
  <si>
    <t>A0A0Q7TG20_9BACL</t>
  </si>
  <si>
    <t>A6TLR7</t>
  </si>
  <si>
    <t>A6TLR7_ALKMQ</t>
  </si>
  <si>
    <t>A0A168N714</t>
  </si>
  <si>
    <t>A0A168N714_9BACL</t>
  </si>
  <si>
    <t>V9GGQ5</t>
  </si>
  <si>
    <t>V9GGQ5_9BACL</t>
  </si>
  <si>
    <t>E0RJY8</t>
  </si>
  <si>
    <t>E0RJY8_PAEP6</t>
  </si>
  <si>
    <t>A0A1B2DNW8</t>
  </si>
  <si>
    <t>A0A1B2DNW8_9BACL</t>
  </si>
  <si>
    <t>A0A140L9P1</t>
  </si>
  <si>
    <t>A0A140L9P1_9THEO</t>
  </si>
  <si>
    <t>A0A1J5NM50</t>
  </si>
  <si>
    <t>A0A1J5NM50_MOOTH</t>
  </si>
  <si>
    <t>A0A172ZMR7</t>
  </si>
  <si>
    <t>A0A172ZMR7_9BACL</t>
  </si>
  <si>
    <t>A0A1E5LFI6</t>
  </si>
  <si>
    <t>A0A1E5LFI6_9BACI</t>
  </si>
  <si>
    <t>R6PPJ0</t>
  </si>
  <si>
    <t>R6PPJ0_9FIRM</t>
  </si>
  <si>
    <t>A0A089LUJ7</t>
  </si>
  <si>
    <t>A0A089LUJ7_9BACL</t>
  </si>
  <si>
    <t>A0A0B0I7A0</t>
  </si>
  <si>
    <t>A0A0B0I7A0_9BACL</t>
  </si>
  <si>
    <t>A0A0D0HTP2</t>
  </si>
  <si>
    <t>A0A0D0HTP2_9BACI</t>
  </si>
  <si>
    <t>A0A0Q4QXX0</t>
  </si>
  <si>
    <t>A0A0Q4QXX0_9BACL</t>
  </si>
  <si>
    <t>D3E5B5</t>
  </si>
  <si>
    <t>D3E5B5_GEOS4</t>
  </si>
  <si>
    <t>A0A1R1DV97</t>
  </si>
  <si>
    <t>A0A1R1DV97_9BACL</t>
  </si>
  <si>
    <t>A0A0K2FCE8</t>
  </si>
  <si>
    <t>A0A0K2FCE8_9BACL</t>
  </si>
  <si>
    <t>A0A074L9Z1</t>
  </si>
  <si>
    <t>A0A074L9Z1_PAEPO</t>
  </si>
  <si>
    <t>A0A1C3CCB1</t>
  </si>
  <si>
    <t>A0A1C3CCB1_PAEPO</t>
  </si>
  <si>
    <t>A0A1D7MET9</t>
  </si>
  <si>
    <t>A0A1D7MET9_PAEPO</t>
  </si>
  <si>
    <t>A0A0U5BC68</t>
  </si>
  <si>
    <t>A0A0U5BC68_9BACL</t>
  </si>
  <si>
    <t>A0A1N6XNP3</t>
  </si>
  <si>
    <t>A0A1N6XNP3_9BACL</t>
  </si>
  <si>
    <t>J2ZPC5</t>
  </si>
  <si>
    <t>J2ZPC5_9BACL</t>
  </si>
  <si>
    <t>W8ZQ29</t>
  </si>
  <si>
    <t>W8ZQ29_9BACL</t>
  </si>
  <si>
    <t>H3SAP6</t>
  </si>
  <si>
    <t>H3SAP6_9BACL</t>
  </si>
  <si>
    <t>W4AWD4</t>
  </si>
  <si>
    <t>W4AWD4_9BACL</t>
  </si>
  <si>
    <t>A0A163KK01</t>
  </si>
  <si>
    <t>A0A163KK01_9BACL</t>
  </si>
  <si>
    <t>A0A0F5RAH8</t>
  </si>
  <si>
    <t>A0A0F5RAH8_9BACL</t>
  </si>
  <si>
    <t>A9U814</t>
  </si>
  <si>
    <t>A9U814_PHYPA</t>
  </si>
  <si>
    <t>A0A097ASP8</t>
  </si>
  <si>
    <t>A0A097ASP8_THEKI</t>
  </si>
  <si>
    <t>U6SJZ0</t>
  </si>
  <si>
    <t>U6SJZ0_9BACI</t>
  </si>
  <si>
    <t>A0A168ALZ2</t>
  </si>
  <si>
    <t>A0A168ALZ2_9BACL</t>
  </si>
  <si>
    <t>A0A1N7BQY1</t>
  </si>
  <si>
    <t>A0A1N7BQY1_9BACL</t>
  </si>
  <si>
    <t>A0A167UQU1</t>
  </si>
  <si>
    <t>A0A167UQU1_PAEMC</t>
  </si>
  <si>
    <t>Q0Q0I6</t>
  </si>
  <si>
    <t>Q0Q0I6_9FIRM</t>
  </si>
  <si>
    <t>G4HL53</t>
  </si>
  <si>
    <t>G4HL53_9BACL</t>
  </si>
  <si>
    <t>A0A0L6W2I4</t>
  </si>
  <si>
    <t>A0A0L6W2I4_9FIRM</t>
  </si>
  <si>
    <t>A0A1I1YWA3</t>
  </si>
  <si>
    <t>A0A1I1YWA3_9BACL</t>
  </si>
  <si>
    <t>A0A1R0YUY7</t>
  </si>
  <si>
    <t>A0A1R0YUY7_9BACL</t>
  </si>
  <si>
    <t>R4KAW7</t>
  </si>
  <si>
    <t>R4KAW7_9FIRM</t>
  </si>
  <si>
    <t>A0A069RIK6</t>
  </si>
  <si>
    <t>A0A069RIK6_PEPLI</t>
  </si>
  <si>
    <t>A0A097ASP3</t>
  </si>
  <si>
    <t>A0A097ASP3_THEKI</t>
  </si>
  <si>
    <t>Q67M54</t>
  </si>
  <si>
    <t>Q67M54_SYMTH</t>
  </si>
  <si>
    <t>Q67QR9</t>
  </si>
  <si>
    <t>Q67QR9_SYMTH</t>
  </si>
  <si>
    <t>A3DGQ2</t>
  </si>
  <si>
    <t>A3DGQ2_CLOTH</t>
  </si>
  <si>
    <t>D5XDK2</t>
  </si>
  <si>
    <t>D5XDK2_THEPJ</t>
  </si>
  <si>
    <t>A0A090ZLN7</t>
  </si>
  <si>
    <t>A0A090ZLN7_PAEMA</t>
  </si>
  <si>
    <t>A0A1D8GH92</t>
  </si>
  <si>
    <t>A0A1D8GH92_9CLOT</t>
  </si>
  <si>
    <t>A0A1B8WDC5</t>
  </si>
  <si>
    <t>A0A1B8WDC5_9BACI</t>
  </si>
  <si>
    <t>A0A0F2Q5W6</t>
  </si>
  <si>
    <t>A0A0F2Q5W6_9CLOT</t>
  </si>
  <si>
    <t>A0A1R0WC61</t>
  </si>
  <si>
    <t>A0A1R0WC61_9BACL</t>
  </si>
  <si>
    <t>H6CKS5</t>
  </si>
  <si>
    <t>H6CKS5_9BACL</t>
  </si>
  <si>
    <t>A0A0F2PX59</t>
  </si>
  <si>
    <t>A0A0F2PX59_9FIRM</t>
  </si>
  <si>
    <t>A0A1B2DVP4</t>
  </si>
  <si>
    <t>A0A1B2DVP4_9BACL</t>
  </si>
  <si>
    <t>A0A1B8VYX4</t>
  </si>
  <si>
    <t>A0A1B8VYX4_9BACI</t>
  </si>
  <si>
    <t>M9LCY9</t>
  </si>
  <si>
    <t>M9LCY9_PAEPP</t>
  </si>
  <si>
    <t>A0A1S2FBR4</t>
  </si>
  <si>
    <t>A0A1S2FBR4_9BACL</t>
  </si>
  <si>
    <t>A0A0F2PPZ3</t>
  </si>
  <si>
    <t>A0A0F2PPZ3_9FIRM</t>
  </si>
  <si>
    <t>C6CVR0</t>
  </si>
  <si>
    <t>C6CVR0_PAESJ</t>
  </si>
  <si>
    <t>B7GKY3</t>
  </si>
  <si>
    <t>B7GKY3_ANOFW</t>
  </si>
  <si>
    <t>A0A0A2SZK7</t>
  </si>
  <si>
    <t>A0A0A2SZK7_9BACI</t>
  </si>
  <si>
    <t>A0A0Q9N8W5</t>
  </si>
  <si>
    <t>A0A0Q9N8W5_9BACL</t>
  </si>
  <si>
    <t>A0A1R0XNH3</t>
  </si>
  <si>
    <t>A0A1R0XNH3_9BACL</t>
  </si>
  <si>
    <t>S9TAX6</t>
  </si>
  <si>
    <t>S9TAX6_PAEAL</t>
  </si>
  <si>
    <t>A0A1B2DGN2</t>
  </si>
  <si>
    <t>A0A1B2DGN2_9BACL</t>
  </si>
  <si>
    <t>A3DJG4</t>
  </si>
  <si>
    <t>A3DJG4_CLOTH</t>
  </si>
  <si>
    <t>S9SDK7</t>
  </si>
  <si>
    <t>S9SDK7_PAEAL</t>
  </si>
  <si>
    <t>A0A0K9FFM9</t>
  </si>
  <si>
    <t>A0A0K9FFM9_9BACI</t>
  </si>
  <si>
    <t>K4Z9R5</t>
  </si>
  <si>
    <t>K4Z9R5_PAEAL</t>
  </si>
  <si>
    <t>A0A1M6PM26</t>
  </si>
  <si>
    <t>A0A1M6PM26_9FIRM</t>
  </si>
  <si>
    <t>A0A0W8EA02</t>
  </si>
  <si>
    <t>A0A0W8EA02_9ZZZZ</t>
  </si>
  <si>
    <t>V9GMP2</t>
  </si>
  <si>
    <t>V9GMP2_9BACL</t>
  </si>
  <si>
    <t>A0A1B8UJX8</t>
  </si>
  <si>
    <t>A0A1B8UJX8_9BACL</t>
  </si>
  <si>
    <t>A0A0D7KU73</t>
  </si>
  <si>
    <t>A0A0D7KU73_9BACL</t>
  </si>
  <si>
    <t>A0A163LJT6</t>
  </si>
  <si>
    <t>A0A163LJT6_9BACL</t>
  </si>
  <si>
    <t>A0A101FNW7</t>
  </si>
  <si>
    <t>A0A101FNW7_9FIRM</t>
  </si>
  <si>
    <t>A0A069DCQ8</t>
  </si>
  <si>
    <t>A0A069DCQ8_9BACL</t>
  </si>
  <si>
    <t>A0A101V8W2</t>
  </si>
  <si>
    <t>A0A101V8W2_9FIRM</t>
  </si>
  <si>
    <t>W4V7T2</t>
  </si>
  <si>
    <t>W4V7T2_9FIRM</t>
  </si>
  <si>
    <t>A0A1E5L9P4</t>
  </si>
  <si>
    <t>A0A1E5L9P4_9BACL</t>
  </si>
  <si>
    <t>A0A1R0XEG8</t>
  </si>
  <si>
    <t>A0A1R0XEG8_9BACL</t>
  </si>
  <si>
    <t>A3DHC0</t>
  </si>
  <si>
    <t>A3DHC0_CLOTH</t>
  </si>
  <si>
    <t>A0A0L6JW80</t>
  </si>
  <si>
    <t>A0A0L6JW80_9FIRM</t>
  </si>
  <si>
    <t>V2XUI4</t>
  </si>
  <si>
    <t>V2XUI4_9FIRM</t>
  </si>
  <si>
    <t>A0A165K7S8</t>
  </si>
  <si>
    <t>A0A165K7S8_BREPA</t>
  </si>
  <si>
    <t>A0A098M9T7</t>
  </si>
  <si>
    <t>A0A098M9T7_9BACL</t>
  </si>
  <si>
    <t>A0A0K9F4U1</t>
  </si>
  <si>
    <t>A0A0K9F4U1_9BACI</t>
  </si>
  <si>
    <t>A0A0J6BJK5</t>
  </si>
  <si>
    <t>A0A0J6BJK5_BREBE</t>
  </si>
  <si>
    <t>C0Z688</t>
  </si>
  <si>
    <t>C0Z688_BREBN</t>
  </si>
  <si>
    <t>A0A0K9MDI6</t>
  </si>
  <si>
    <t>A0A0K9MDI6_9BACI</t>
  </si>
  <si>
    <t>R6MY01</t>
  </si>
  <si>
    <t>R6MY01_9FIRM</t>
  </si>
  <si>
    <t>F1T7W6</t>
  </si>
  <si>
    <t>F1T7W6_9FIRM</t>
  </si>
  <si>
    <t>A0A167BX82</t>
  </si>
  <si>
    <t>A0A167BX82_9BACL</t>
  </si>
  <si>
    <t>A0A1R1B9I4</t>
  </si>
  <si>
    <t>A0A1R1B9I4_PAELA</t>
  </si>
  <si>
    <t>A0A1R0ZES8</t>
  </si>
  <si>
    <t>A0A1R0ZES8_9BACL</t>
  </si>
  <si>
    <t>A0A1K1MNA7</t>
  </si>
  <si>
    <t>A0A1K1MNA7_9BACL</t>
  </si>
  <si>
    <t>A0A117KXG1</t>
  </si>
  <si>
    <t>A0A117KXG1_9FIRM</t>
  </si>
  <si>
    <t>G4HFG1</t>
  </si>
  <si>
    <t>G4HFG1_9BACL</t>
  </si>
  <si>
    <t>A0A0M2U841</t>
  </si>
  <si>
    <t>A0A0M2U841_9FIRM</t>
  </si>
  <si>
    <t>D3EIV3</t>
  </si>
  <si>
    <t>D3EIV3_GEOS4</t>
  </si>
  <si>
    <t>A0A072NIU7</t>
  </si>
  <si>
    <t>A0A072NIU7_BACAZ</t>
  </si>
  <si>
    <t>A0A101W7X2</t>
  </si>
  <si>
    <t>A0A101W7X2_9FIRM</t>
  </si>
  <si>
    <t>A0A1B1Z8H4</t>
  </si>
  <si>
    <t>A0A1B1Z8H4_9BACI</t>
  </si>
  <si>
    <t>A0A081NUB5</t>
  </si>
  <si>
    <t>A0A081NUB5_9BACL</t>
  </si>
  <si>
    <t>A0A1M6DMU7</t>
  </si>
  <si>
    <t>A0A1M6DMU7_9CLOT</t>
  </si>
  <si>
    <t>F3MES4</t>
  </si>
  <si>
    <t>F3MES4_9BACL</t>
  </si>
  <si>
    <t>A0A1A5YJQ1</t>
  </si>
  <si>
    <t>A0A1A5YJQ1_9BACL</t>
  </si>
  <si>
    <t>A0A0F2NLW6</t>
  </si>
  <si>
    <t>A0A0F2NLW6_9FIRM</t>
  </si>
  <si>
    <t>W4AJP9</t>
  </si>
  <si>
    <t>W4AJP9_9BACL</t>
  </si>
  <si>
    <t>A0A163H9L9</t>
  </si>
  <si>
    <t>A0A163H9L9_9BACL</t>
  </si>
  <si>
    <t>A0A1E1VQU8</t>
  </si>
  <si>
    <t>A0A1E1VQU8_9BACL</t>
  </si>
  <si>
    <t>A0A1C7DFG5</t>
  </si>
  <si>
    <t>A0A1C7DFG5_9BACL</t>
  </si>
  <si>
    <t>A0A1B2DVN1</t>
  </si>
  <si>
    <t>A0A1B2DVN1_9BACL</t>
  </si>
  <si>
    <t>R8W3W4</t>
  </si>
  <si>
    <t>R8W3W4_9CLOT</t>
  </si>
  <si>
    <t>A0A162K7A6</t>
  </si>
  <si>
    <t>A0A162K7A6_9BACL</t>
  </si>
  <si>
    <t>A0A1B7LBM4</t>
  </si>
  <si>
    <t>A0A1B7LBM4_9FIRM</t>
  </si>
  <si>
    <t>A0A1E3C0N1</t>
  </si>
  <si>
    <t>A0A1E3C0N1_9CLOT</t>
  </si>
  <si>
    <t>G4HFG3</t>
  </si>
  <si>
    <t>G4HFG3_9BACL</t>
  </si>
  <si>
    <t>A0A0J6B953</t>
  </si>
  <si>
    <t>A0A0J6B953_BREBE</t>
  </si>
  <si>
    <t>A0A0E4C7S3</t>
  </si>
  <si>
    <t>A0A0E4C7S3_9FIRM</t>
  </si>
  <si>
    <t>A0A097APG5</t>
  </si>
  <si>
    <t>A0A097APG5_THEKI</t>
  </si>
  <si>
    <t>F6DKR3</t>
  </si>
  <si>
    <t>F6DKR3_DESRL</t>
  </si>
  <si>
    <t>A0A1R0YJL2</t>
  </si>
  <si>
    <t>A0A1R0YJL2_9BACL</t>
  </si>
  <si>
    <t>H3SPB1</t>
  </si>
  <si>
    <t>H3SPB1_9BACL</t>
  </si>
  <si>
    <t>A0A1M6B067</t>
  </si>
  <si>
    <t>A0A1M6B067_9CLOT</t>
  </si>
  <si>
    <t>L7VSS2</t>
  </si>
  <si>
    <t>L7VSS2_CLOSH</t>
  </si>
  <si>
    <t>A0A1B1YNE6</t>
  </si>
  <si>
    <t>A0A1B1YNE6_CLOSR</t>
  </si>
  <si>
    <t>A0A1B1YFZ5</t>
  </si>
  <si>
    <t>A0A1B1YFZ5_CLOSR</t>
  </si>
  <si>
    <t>R4FAT7</t>
  </si>
  <si>
    <t>R4FAT7_9BACI</t>
  </si>
  <si>
    <t>W4VA84</t>
  </si>
  <si>
    <t>W4VA84_9FIRM</t>
  </si>
  <si>
    <t>A0A0Q7J278</t>
  </si>
  <si>
    <t>A0A0Q7J278_9BACL</t>
  </si>
  <si>
    <t>J3AWU4</t>
  </si>
  <si>
    <t>J3AWU4_9BACL</t>
  </si>
  <si>
    <t>L5MYV0</t>
  </si>
  <si>
    <t>L5MYV0_9BACL</t>
  </si>
  <si>
    <t>V6M8X7</t>
  </si>
  <si>
    <t>V6M8X7_9BACL</t>
  </si>
  <si>
    <t>A0A089LD86</t>
  </si>
  <si>
    <t>A0A089LD86_9BACL</t>
  </si>
  <si>
    <t>A0A072NVA6</t>
  </si>
  <si>
    <t>A0A072NVA6_BACAZ</t>
  </si>
  <si>
    <t>A0A0L6JIY9</t>
  </si>
  <si>
    <t>A0A0L6JIY9_9FIRM</t>
  </si>
  <si>
    <t>A0A0U9HIL2</t>
  </si>
  <si>
    <t>A0A0U9HIL2_9THEO</t>
  </si>
  <si>
    <t>A0A197ZY89</t>
  </si>
  <si>
    <t>A0A197ZY89_9BACL</t>
  </si>
  <si>
    <t>V9G801</t>
  </si>
  <si>
    <t>V9G801_9BACL</t>
  </si>
  <si>
    <t>A4J2I0</t>
  </si>
  <si>
    <t>A4J2I0_DESRM</t>
  </si>
  <si>
    <t>I0GLK0</t>
  </si>
  <si>
    <t>I0GLK0_CALEA</t>
  </si>
  <si>
    <t>C9R8V8</t>
  </si>
  <si>
    <t>C9R8V8_AMMDK</t>
  </si>
  <si>
    <t>A0A0M2VX86</t>
  </si>
  <si>
    <t>A0A0M2VX86_9BACL</t>
  </si>
  <si>
    <t>A0A0M1NIW3</t>
  </si>
  <si>
    <t>A0A0M1NIW3_9BACL</t>
  </si>
  <si>
    <t>V9IR96</t>
  </si>
  <si>
    <t>V9IR96_9BACL</t>
  </si>
  <si>
    <t>E0IB00</t>
  </si>
  <si>
    <t>E0IB00_9BACL</t>
  </si>
  <si>
    <t>A0A0W1AUF7</t>
  </si>
  <si>
    <t>A0A0W1AUF7_9BACL</t>
  </si>
  <si>
    <t>G8LTC7</t>
  </si>
  <si>
    <t>G8LTC7_CLOCD</t>
  </si>
  <si>
    <t>A0A1R1AV25</t>
  </si>
  <si>
    <t>A0A1R1AV25_PAELA</t>
  </si>
  <si>
    <t>A0A0D5NNT7</t>
  </si>
  <si>
    <t>A0A0D5NNT7_9BACL</t>
  </si>
  <si>
    <t>A0A163Z738</t>
  </si>
  <si>
    <t>A0A163Z738_9BACL</t>
  </si>
  <si>
    <t>A0A0K6GPX8</t>
  </si>
  <si>
    <t>A0A0K6GPX8_9BACI</t>
  </si>
  <si>
    <t>W7YFV4</t>
  </si>
  <si>
    <t>W7YFV4_9BACL</t>
  </si>
  <si>
    <t>A0A168MZN3</t>
  </si>
  <si>
    <t>A0A168MZN3_9BACL</t>
  </si>
  <si>
    <t>A0A0Q9PVD5</t>
  </si>
  <si>
    <t>A0A0Q9PVD5_9BACL</t>
  </si>
  <si>
    <t>X4ZZZ3</t>
  </si>
  <si>
    <t>X4ZZZ3_9BACL</t>
  </si>
  <si>
    <t>A0A1R1AA50</t>
  </si>
  <si>
    <t>A0A1R1AA50_9BACL</t>
  </si>
  <si>
    <t>G4D2F1</t>
  </si>
  <si>
    <t>G4D2F1_9FIRM</t>
  </si>
  <si>
    <t>A0A1M6MG22</t>
  </si>
  <si>
    <t>A0A1M6MG22_9CLOT</t>
  </si>
  <si>
    <t>G4HIL3</t>
  </si>
  <si>
    <t>G4HIL3_9BACL</t>
  </si>
  <si>
    <t>A0A089KZ46</t>
  </si>
  <si>
    <t>A0A089KZ46_9BACL</t>
  </si>
  <si>
    <t>A0A0Q4RGK3</t>
  </si>
  <si>
    <t>A0A0Q4RGK3_9BACL</t>
  </si>
  <si>
    <t>A0A1R1CEP2</t>
  </si>
  <si>
    <t>A0A1R1CEP2_9BACL</t>
  </si>
  <si>
    <t>A0A0H0SEQ2</t>
  </si>
  <si>
    <t>A0A0H0SEQ2_9BACL</t>
  </si>
  <si>
    <t>A3DEW1</t>
  </si>
  <si>
    <t>A3DEW1_CLOTH</t>
  </si>
  <si>
    <t>A0A199NGB6</t>
  </si>
  <si>
    <t>A0A199NGB6_9BACL</t>
  </si>
  <si>
    <t>A0A0K9Z188</t>
  </si>
  <si>
    <t>A0A0K9Z188_9BACL</t>
  </si>
  <si>
    <t>A0A1E3BVH2</t>
  </si>
  <si>
    <t>A0A1E3BVH2_9CLOT</t>
  </si>
  <si>
    <t>G8M339</t>
  </si>
  <si>
    <t>G8M339_CLOCD</t>
  </si>
  <si>
    <t>A0A1R1HR05</t>
  </si>
  <si>
    <t>A0A1R1HR05_PAEMA</t>
  </si>
  <si>
    <t>A0A1F8UL15</t>
  </si>
  <si>
    <t>A0A1F8UL15_9FIRM</t>
  </si>
  <si>
    <t>A0A089LPU0</t>
  </si>
  <si>
    <t>A0A089LPU0_9BACL</t>
  </si>
  <si>
    <t>K6DJY7</t>
  </si>
  <si>
    <t>K6DJY7_BACAZ</t>
  </si>
  <si>
    <t>A0A1Q5XXN0</t>
  </si>
  <si>
    <t>A0A1Q5XXN0_9BACL</t>
  </si>
  <si>
    <t>A0A1B8VVW0</t>
  </si>
  <si>
    <t>A0A1B8VVW0_9BACI</t>
  </si>
  <si>
    <t>A0A101VC83</t>
  </si>
  <si>
    <t>A0A101VC83_9FIRM</t>
  </si>
  <si>
    <t>E0NMG8</t>
  </si>
  <si>
    <t>E0NMG8_9FIRM</t>
  </si>
  <si>
    <t>U7UVH2</t>
  </si>
  <si>
    <t>U7UVH2_9FIRM</t>
  </si>
  <si>
    <t>A0A1I1ZS93</t>
  </si>
  <si>
    <t>A0A1I1ZS93_9BACL</t>
  </si>
  <si>
    <t>A0A1L5LWA1</t>
  </si>
  <si>
    <t>A0A1L5LWA1_9BACL</t>
  </si>
  <si>
    <t>A0A1R1DN15</t>
  </si>
  <si>
    <t>A0A1R1DN15_PAEAM</t>
  </si>
  <si>
    <t>W4BB19</t>
  </si>
  <si>
    <t>W4BB19_9BACL</t>
  </si>
  <si>
    <t>A0A1R1FI41</t>
  </si>
  <si>
    <t>A0A1R1FI41_9BACL</t>
  </si>
  <si>
    <t>A0A1R1HU13</t>
  </si>
  <si>
    <t>A0A1R1HU13_PAEMA</t>
  </si>
  <si>
    <t>A0A1E3KYV2</t>
  </si>
  <si>
    <t>A0A1E3KYV2_9BACL</t>
  </si>
  <si>
    <t>A0A0M0VXY7</t>
  </si>
  <si>
    <t>A0A0M0VXY7_9BACI</t>
  </si>
  <si>
    <t>R5AHW4</t>
  </si>
  <si>
    <t>R5AHW4_9FIRM</t>
  </si>
  <si>
    <t>A3DDN0</t>
  </si>
  <si>
    <t>A3DDN0_CLOTH</t>
  </si>
  <si>
    <t>A0A1R1D9Q3</t>
  </si>
  <si>
    <t>A0A1R1D9Q3_9BACL</t>
  </si>
  <si>
    <t>A0A0Q7SRC4</t>
  </si>
  <si>
    <t>A0A0Q7SRC4_9BACL</t>
  </si>
  <si>
    <t>A0A1M6H129</t>
  </si>
  <si>
    <t>A0A1M6H129_9FIRM</t>
  </si>
  <si>
    <t>A0A1D8GM63</t>
  </si>
  <si>
    <t>A0A1D8GM63_9CLOT</t>
  </si>
  <si>
    <t>D3FZK1</t>
  </si>
  <si>
    <t>D3FZK1_BACPE</t>
  </si>
  <si>
    <t>A0A165KTA0</t>
  </si>
  <si>
    <t>A0A165KTA0_BREPA</t>
  </si>
  <si>
    <t>A0A1A5X6J0</t>
  </si>
  <si>
    <t>A0A1A5X6J0_9BACL</t>
  </si>
  <si>
    <t>G8M338</t>
  </si>
  <si>
    <t>G8M338_CLOCD</t>
  </si>
  <si>
    <t>A0A0P9DJS4</t>
  </si>
  <si>
    <t>A0A0P9DJS4_9BACL</t>
  </si>
  <si>
    <t>A0A1R0XG09</t>
  </si>
  <si>
    <t>A0A1R0XG09_9BACL</t>
  </si>
  <si>
    <t>A0A1R0WX59</t>
  </si>
  <si>
    <t>A0A1R0WX59_9BACL</t>
  </si>
  <si>
    <t>A0A090ZHU7</t>
  </si>
  <si>
    <t>A0A090ZHU7_PAEMA</t>
  </si>
  <si>
    <t>A0A172ZDG0</t>
  </si>
  <si>
    <t>A0A172ZDG0_9BACL</t>
  </si>
  <si>
    <t>A0A199NGN1</t>
  </si>
  <si>
    <t>A0A199NGN1_9BACL</t>
  </si>
  <si>
    <t>A0A1R1AA47</t>
  </si>
  <si>
    <t>A0A1R1AA47_9BACL</t>
  </si>
  <si>
    <t>D3EK02</t>
  </si>
  <si>
    <t>D3EK02_GEOS4</t>
  </si>
  <si>
    <t>A0A1D8GFA1</t>
  </si>
  <si>
    <t>A0A1D8GFA1_9CLOT</t>
  </si>
  <si>
    <t>A0A167ESH1</t>
  </si>
  <si>
    <t>A0A167ESH1_9BACL</t>
  </si>
  <si>
    <t>R8W498</t>
  </si>
  <si>
    <t>R8W498_9CLOT</t>
  </si>
  <si>
    <t>A0A1B1N302</t>
  </si>
  <si>
    <t>A0A1B1N302_9BACL</t>
  </si>
  <si>
    <t>A0A1S2LS33</t>
  </si>
  <si>
    <t>A0A1S2LS33_9BACI</t>
  </si>
  <si>
    <t>U7UCZ8</t>
  </si>
  <si>
    <t>U7UCZ8_9FIRM</t>
  </si>
  <si>
    <t>G8LY16</t>
  </si>
  <si>
    <t>G8LY16_CLOCD</t>
  </si>
  <si>
    <t>A0A1D8GBN0</t>
  </si>
  <si>
    <t>A0A1D8GBN0_9CLOT</t>
  </si>
  <si>
    <t>A0A0Q3WJV9</t>
  </si>
  <si>
    <t>A0A0Q3WJV9_BRECH</t>
  </si>
  <si>
    <t>A0A074LPY7</t>
  </si>
  <si>
    <t>A0A074LPY7_9BACL</t>
  </si>
  <si>
    <t>W4BIF1</t>
  </si>
  <si>
    <t>W4BIF1_9BACL</t>
  </si>
  <si>
    <t>A0A1R1EK56</t>
  </si>
  <si>
    <t>A0A1R1EK56_9BACL</t>
  </si>
  <si>
    <t>A0A0P9HQG2</t>
  </si>
  <si>
    <t>A0A0P9HQG2_9BACL</t>
  </si>
  <si>
    <t>F8FFN5</t>
  </si>
  <si>
    <t>F8FFN5_PAEMK</t>
  </si>
  <si>
    <t>A0A0C2VAQ0</t>
  </si>
  <si>
    <t>A0A0C2VAQ0_9BACL</t>
  </si>
  <si>
    <t>A0A0C2V661</t>
  </si>
  <si>
    <t>A0A0C2V661_9BACL</t>
  </si>
  <si>
    <t>A0A0S6UFK0</t>
  </si>
  <si>
    <t>A0A0S6UFK0_MOOTH</t>
  </si>
  <si>
    <t>A0A0N0C4U5</t>
  </si>
  <si>
    <t>A0A0N0C4U5_9BACL</t>
  </si>
  <si>
    <t>A0A0Q9SLV9</t>
  </si>
  <si>
    <t>A0A0Q9SLV9_9BACL</t>
  </si>
  <si>
    <t>A0A1K1QF82</t>
  </si>
  <si>
    <t>A0A1K1QF82_9BACL</t>
  </si>
  <si>
    <t>A0A124DYE9</t>
  </si>
  <si>
    <t>A0A124DYE9_PAEAM</t>
  </si>
  <si>
    <t>D7N5S0</t>
  </si>
  <si>
    <t>D7N5S0_9FIRM</t>
  </si>
  <si>
    <t>A0A1R0Z080</t>
  </si>
  <si>
    <t>A0A1R0Z080_9BACL</t>
  </si>
  <si>
    <t>G8M184</t>
  </si>
  <si>
    <t>G8M184_CLOCD</t>
  </si>
  <si>
    <t>A0A198A2H6</t>
  </si>
  <si>
    <t>A0A198A2H6_9BACL</t>
  </si>
  <si>
    <t>A0A1R1BZA7</t>
  </si>
  <si>
    <t>A0A1R1BZA7_PAEAM</t>
  </si>
  <si>
    <t>A0A0M0X8Q2</t>
  </si>
  <si>
    <t>A0A0M0X8Q2_9BACI</t>
  </si>
  <si>
    <t>A0A0Q3QP78</t>
  </si>
  <si>
    <t>A0A0Q3QP78_9BACI</t>
  </si>
  <si>
    <t>A0A0K9MGX7</t>
  </si>
  <si>
    <t>A0A0K9MGX7_9BACI</t>
  </si>
  <si>
    <t>D7WYR8</t>
  </si>
  <si>
    <t>D7WYR8_9BACI</t>
  </si>
  <si>
    <t>A0A0J6KRQ2</t>
  </si>
  <si>
    <t>A0A0J6KRQ2_9BACI</t>
  </si>
  <si>
    <t>A0A1R1HJZ5</t>
  </si>
  <si>
    <t>A0A1R1HJZ5_PAEMA</t>
  </si>
  <si>
    <t>A0A0Q9M9D2</t>
  </si>
  <si>
    <t>A0A0Q9M9D2_9BACL</t>
  </si>
  <si>
    <t>A0A1Q9PX15</t>
  </si>
  <si>
    <t>A0A1Q9PX15_BACPF</t>
  </si>
  <si>
    <t>D3G058</t>
  </si>
  <si>
    <t>D3G058_BACPE</t>
  </si>
  <si>
    <t>A0A1R0XXG4</t>
  </si>
  <si>
    <t>A0A1R0XXG4_9BACL</t>
  </si>
  <si>
    <t>G4HKG7</t>
  </si>
  <si>
    <t>G4HKG7_9BACL</t>
  </si>
  <si>
    <t>A0A0U2W007</t>
  </si>
  <si>
    <t>A0A0U2W007_9BACL</t>
  </si>
  <si>
    <t>A0A167EGL6</t>
  </si>
  <si>
    <t>A0A167EGL6_9BACL</t>
  </si>
  <si>
    <t>A0A178TEE1</t>
  </si>
  <si>
    <t>A0A178TEE1_9BACI</t>
  </si>
  <si>
    <t>G4D397</t>
  </si>
  <si>
    <t>G4D397_9FIRM</t>
  </si>
  <si>
    <t>A0A0Q3SU96</t>
  </si>
  <si>
    <t>A0A0Q3SU96_BRECH</t>
  </si>
  <si>
    <t>A0A0L6JVP1</t>
  </si>
  <si>
    <t>A0A0L6JVP1_9FIRM</t>
  </si>
  <si>
    <t>A0A0F6ESN0</t>
  </si>
  <si>
    <t>A0A0F6ESN0_PAEPO</t>
  </si>
  <si>
    <t>E3EBQ4</t>
  </si>
  <si>
    <t>E3EBQ4_PAEPS</t>
  </si>
  <si>
    <t>E0NKP7</t>
  </si>
  <si>
    <t>E0NKP7_9FIRM</t>
  </si>
  <si>
    <t>U7UYV7</t>
  </si>
  <si>
    <t>U7UYV7_9FIRM</t>
  </si>
  <si>
    <t>A0A1D7X7V8</t>
  </si>
  <si>
    <t>A0A1D7X7V8_MOOTH</t>
  </si>
  <si>
    <t>A0A1J5JHJ6</t>
  </si>
  <si>
    <t>A0A1J5JHJ6_MOOTH</t>
  </si>
  <si>
    <t>A0A1J5NBP1</t>
  </si>
  <si>
    <t>A0A1J5NBP1_MOOTH</t>
  </si>
  <si>
    <t>Q2RL42</t>
  </si>
  <si>
    <t>Q2RL42_MOOTA</t>
  </si>
  <si>
    <t>A0A1M6VM41</t>
  </si>
  <si>
    <t>A0A1M6VM41_9FIRM</t>
  </si>
  <si>
    <t>A0A0A2TZQ8</t>
  </si>
  <si>
    <t>A0A0A2TZQ8_9BACL</t>
  </si>
  <si>
    <t>V9G4N3</t>
  </si>
  <si>
    <t>V9G4N3_9BACL</t>
  </si>
  <si>
    <t>A0A0L6JM23</t>
  </si>
  <si>
    <t>A0A0L6JM23_9FIRM</t>
  </si>
  <si>
    <t>A0A1L5LSV7</t>
  </si>
  <si>
    <t>A0A1L5LSV7_9BACL</t>
  </si>
  <si>
    <t>A0A1R1E2R6</t>
  </si>
  <si>
    <t>A0A1R1E2R6_PAEAM</t>
  </si>
  <si>
    <t>A0A100VMI4</t>
  </si>
  <si>
    <t>A0A100VMI4_PAEAM</t>
  </si>
  <si>
    <t>W4ARV1</t>
  </si>
  <si>
    <t>W4ARV1_9BACL</t>
  </si>
  <si>
    <t>A0A1R1FM68</t>
  </si>
  <si>
    <t>A0A1R1FM68_9BACL</t>
  </si>
  <si>
    <t>A0A0N0UIN3</t>
  </si>
  <si>
    <t>A0A0N0UIN3_9BACL</t>
  </si>
  <si>
    <t>A0A1L5LSV3</t>
  </si>
  <si>
    <t>A0A1L5LSV3_9BACL</t>
  </si>
  <si>
    <t>A0A164AB63</t>
  </si>
  <si>
    <t>A0A164AB63_9BACL</t>
  </si>
  <si>
    <t>A0A1R1AJ47</t>
  </si>
  <si>
    <t>A0A1R1AJ47_9BACL</t>
  </si>
  <si>
    <t>A0A100VMT9</t>
  </si>
  <si>
    <t>A0A100VMT9_PAEAM</t>
  </si>
  <si>
    <t>A0A1B7LF14</t>
  </si>
  <si>
    <t>A0A1B7LF14_9FIRM</t>
  </si>
  <si>
    <t>V6MG78</t>
  </si>
  <si>
    <t>V6MG78_9BACL</t>
  </si>
  <si>
    <t>R6MY06</t>
  </si>
  <si>
    <t>R6MY06_9FIRM</t>
  </si>
  <si>
    <t>A0A0X8VCG1</t>
  </si>
  <si>
    <t>A0A0X8VCG1_CLOPR</t>
  </si>
  <si>
    <t>A0A1R0YK45</t>
  </si>
  <si>
    <t>A0A1R0YK45_9BACL</t>
  </si>
  <si>
    <t>W8U7G6</t>
  </si>
  <si>
    <t>W8U7G6_PEPAC</t>
  </si>
  <si>
    <t>M8D2P4</t>
  </si>
  <si>
    <t>M8D2P4_9BACL</t>
  </si>
  <si>
    <t>E0I6Z9</t>
  </si>
  <si>
    <t>E0I6Z9_9BACL</t>
  </si>
  <si>
    <t>A0A1E3C220</t>
  </si>
  <si>
    <t>A0A1E3C220_9CLOT</t>
  </si>
  <si>
    <t>A0A0T6AKR7</t>
  </si>
  <si>
    <t>A0A0T6AKR7_9BACT</t>
  </si>
  <si>
    <t>A0A0A2ULS6</t>
  </si>
  <si>
    <t>A0A0A2ULS6_9BACL</t>
  </si>
  <si>
    <t>A0A1R0ZZ11</t>
  </si>
  <si>
    <t>A0A1R0ZZ11_9BACL</t>
  </si>
  <si>
    <t>A0A1R1FM66</t>
  </si>
  <si>
    <t>A0A1R1FM66_9BACL</t>
  </si>
  <si>
    <t>A0A1B2DXI6</t>
  </si>
  <si>
    <t>A0A1B2DXI6_9BACL</t>
  </si>
  <si>
    <t>G4HHY3</t>
  </si>
  <si>
    <t>G4HHY3_9BACL</t>
  </si>
  <si>
    <t>H6CKU2</t>
  </si>
  <si>
    <t>H6CKU2_9BACL</t>
  </si>
  <si>
    <t>A0A0Q9RFS5</t>
  </si>
  <si>
    <t>A0A0Q9RFS5_9BACL</t>
  </si>
  <si>
    <t>A0A0Q7JX95</t>
  </si>
  <si>
    <t>A0A0Q7JX95_9BACL</t>
  </si>
  <si>
    <t>A0A161RUI3</t>
  </si>
  <si>
    <t>A0A161RUI3_9BACL</t>
  </si>
  <si>
    <t>A0A1A0G247</t>
  </si>
  <si>
    <t>A0A1A0G247_PAEPO</t>
  </si>
  <si>
    <t>A0A1D2YT15</t>
  </si>
  <si>
    <t>A0A1D2YT15_9BACI</t>
  </si>
  <si>
    <t>A0A0H0SFP4</t>
  </si>
  <si>
    <t>A0A0H0SFP4_9BACL</t>
  </si>
  <si>
    <t>B5Y635</t>
  </si>
  <si>
    <t>B5Y635_COPPD</t>
  </si>
  <si>
    <t>A0A1H6C2G1</t>
  </si>
  <si>
    <t>A0A1H6C2G1_9BACL</t>
  </si>
  <si>
    <t>A0A0Q9LE11</t>
  </si>
  <si>
    <t>A0A0Q9LE11_9BACL</t>
  </si>
  <si>
    <t>A0A0Q7JVQ0</t>
  </si>
  <si>
    <t>A0A0Q7JVQ0_9BACL</t>
  </si>
  <si>
    <t>A0A0M0W4N6</t>
  </si>
  <si>
    <t>A0A0M0W4N6_9BACI</t>
  </si>
  <si>
    <t>I0BQC5</t>
  </si>
  <si>
    <t>I0BQC5_9BACL</t>
  </si>
  <si>
    <t>H6NIF6</t>
  </si>
  <si>
    <t>H6NIF6_9BACL</t>
  </si>
  <si>
    <t>A0A1B1Z8K0</t>
  </si>
  <si>
    <t>A0A1B1Z8K0_9BACI</t>
  </si>
  <si>
    <t>A0A1J5PCN6</t>
  </si>
  <si>
    <t>A0A1J5PCN6_MOOTH</t>
  </si>
  <si>
    <t>A0A0Q9LE93</t>
  </si>
  <si>
    <t>A0A0Q9LE93_9BACL</t>
  </si>
  <si>
    <t>J2GZJ3</t>
  </si>
  <si>
    <t>J2GZJ3_9BACL</t>
  </si>
  <si>
    <t>A0A1B2DG11</t>
  </si>
  <si>
    <t>A0A1B2DG11_9BACL</t>
  </si>
  <si>
    <t>A0A0W7Y244</t>
  </si>
  <si>
    <t>A0A0W7Y244_9BACI</t>
  </si>
  <si>
    <t>X4ZL55</t>
  </si>
  <si>
    <t>X4ZL55_9BACL</t>
  </si>
  <si>
    <t>W4B9J6</t>
  </si>
  <si>
    <t>W4B9J6_9BACL</t>
  </si>
  <si>
    <t>A0A0A2U7T5</t>
  </si>
  <si>
    <t>A0A0A2U7T5_9BACL</t>
  </si>
  <si>
    <t>E3PUX7</t>
  </si>
  <si>
    <t>E3PUX7_ACESD</t>
  </si>
  <si>
    <t>A0A1C6FVQ1</t>
  </si>
  <si>
    <t>A0A1C6FVQ1_9CLOT</t>
  </si>
  <si>
    <t>A0A1R1BAN8</t>
  </si>
  <si>
    <t>A0A1R1BAN8_9BACL</t>
  </si>
  <si>
    <t>A0A1R1D7B6</t>
  </si>
  <si>
    <t>A0A1R1D7B6_9BACL</t>
  </si>
  <si>
    <t>A0A1S1V9S1</t>
  </si>
  <si>
    <t>A0A1S1V9S1_9FIRM</t>
  </si>
  <si>
    <t>A0A0Q3SUC2</t>
  </si>
  <si>
    <t>A0A0Q3SUC2_BRECH</t>
  </si>
  <si>
    <t>W4V671</t>
  </si>
  <si>
    <t>W4V671_9FIRM</t>
  </si>
  <si>
    <t>A0A1R1E2M6</t>
  </si>
  <si>
    <t>A0A1R1E2M6_PAEAM</t>
  </si>
  <si>
    <t>W4ATQ7</t>
  </si>
  <si>
    <t>W4ATQ7_9BACL</t>
  </si>
  <si>
    <t>A0A199NPT1</t>
  </si>
  <si>
    <t>A0A199NPT1_9BACL</t>
  </si>
  <si>
    <t>G8LY14</t>
  </si>
  <si>
    <t>G8LY14_CLOCD</t>
  </si>
  <si>
    <t>A0A0Q9KNA6</t>
  </si>
  <si>
    <t>A0A0Q9KNA6_9BACL</t>
  </si>
  <si>
    <t>A0A0U2U721</t>
  </si>
  <si>
    <t>A0A0U2U721_9BACL</t>
  </si>
  <si>
    <t>A0A094M865</t>
  </si>
  <si>
    <t>A0A094M865_9BACI</t>
  </si>
  <si>
    <t>G8LWE3</t>
  </si>
  <si>
    <t>G8LWE3_CLOCD</t>
  </si>
  <si>
    <t>A0A1S2LKI0</t>
  </si>
  <si>
    <t>A0A1S2LKI0_9BACI</t>
  </si>
  <si>
    <t>M8D4Z1</t>
  </si>
  <si>
    <t>M8D4Z1_9BACL</t>
  </si>
  <si>
    <t>A0A163MKU6</t>
  </si>
  <si>
    <t>A0A163MKU6_9BACL</t>
  </si>
  <si>
    <t>A0A1S2F7Z5</t>
  </si>
  <si>
    <t>A0A1S2F7Z5_9BACL</t>
  </si>
  <si>
    <t>C6IY85</t>
  </si>
  <si>
    <t>C6IY85_9BACL</t>
  </si>
  <si>
    <t>R9L7P5</t>
  </si>
  <si>
    <t>R9L7P5_9BACL</t>
  </si>
  <si>
    <t>K6C7N4</t>
  </si>
  <si>
    <t>K6C7N4_BACAZ</t>
  </si>
  <si>
    <t>A0A1E3C0U1</t>
  </si>
  <si>
    <t>A0A1E3C0U1_9CLOT</t>
  </si>
  <si>
    <t>A0A1K1QKK7</t>
  </si>
  <si>
    <t>A0A1K1QKK7_9BACL</t>
  </si>
  <si>
    <t>A0A168NHE4</t>
  </si>
  <si>
    <t>A0A168NHE4_9BACL</t>
  </si>
  <si>
    <t>A3DGG9</t>
  </si>
  <si>
    <t>A3DGG9_CLOTH</t>
  </si>
  <si>
    <t>U6SKB8</t>
  </si>
  <si>
    <t>U6SKB8_9BACI</t>
  </si>
  <si>
    <t>K0AVU4</t>
  </si>
  <si>
    <t>K0AVU4_CLOA9</t>
  </si>
  <si>
    <t>A0A132U7P3</t>
  </si>
  <si>
    <t>A0A132U7P3_9BACL</t>
  </si>
  <si>
    <t>A0A0E3WIC9</t>
  </si>
  <si>
    <t>A0A0E3WIC9_9BACL</t>
  </si>
  <si>
    <t>A0A1E4R5B1</t>
  </si>
  <si>
    <t>A0A1E4R5B1_9BACI</t>
  </si>
  <si>
    <t>A0A1R1BKN1</t>
  </si>
  <si>
    <t>A0A1R1BKN1_PAEAM</t>
  </si>
  <si>
    <t>B1I3U1</t>
  </si>
  <si>
    <t>B1I3U1_DESAP</t>
  </si>
  <si>
    <t>J2R4T6</t>
  </si>
  <si>
    <t>J2R4T6_9BACL</t>
  </si>
  <si>
    <t>L5MM24</t>
  </si>
  <si>
    <t>L5MM24_9BACL</t>
  </si>
  <si>
    <t>A0A0Q4RCZ4</t>
  </si>
  <si>
    <t>A0A0Q4RCZ4_9BACL</t>
  </si>
  <si>
    <t>C8VWA5</t>
  </si>
  <si>
    <t>C8VWA5_DESAS</t>
  </si>
  <si>
    <t>D9S163</t>
  </si>
  <si>
    <t>D9S163_THEOJ</t>
  </si>
  <si>
    <t>A0A1M6T8J9</t>
  </si>
  <si>
    <t>A0A1M6T8J9_9FIRM</t>
  </si>
  <si>
    <t>U6SJX3</t>
  </si>
  <si>
    <t>U6SJX3_9BACI</t>
  </si>
  <si>
    <t>M8D2U1</t>
  </si>
  <si>
    <t>M8D2U1_9BACI</t>
  </si>
  <si>
    <t>A0A198AFD0</t>
  </si>
  <si>
    <t>A0A198AFD0_9BACL</t>
  </si>
  <si>
    <t>G8M2I4</t>
  </si>
  <si>
    <t>G8M2I4_CLOCD</t>
  </si>
  <si>
    <t>A0A0Q3WEL9</t>
  </si>
  <si>
    <t>A0A0Q3WEL9_BRECH</t>
  </si>
  <si>
    <t>D7AT61</t>
  </si>
  <si>
    <t>D7AT61_THEM3</t>
  </si>
  <si>
    <t>E3E7W3</t>
  </si>
  <si>
    <t>E3E7W3_PAEPS</t>
  </si>
  <si>
    <t>A0A074LE60</t>
  </si>
  <si>
    <t>A0A074LE60_PAEPO</t>
  </si>
  <si>
    <t>A0A1R0ZW79</t>
  </si>
  <si>
    <t>A0A1R0ZW79_9BACL</t>
  </si>
  <si>
    <t>A0A163YYB2</t>
  </si>
  <si>
    <t>A0A163YYB2_9BACL</t>
  </si>
  <si>
    <t>K4LEM9</t>
  </si>
  <si>
    <t>K4LEM9_THEPS</t>
  </si>
  <si>
    <t>A0A081P7G6</t>
  </si>
  <si>
    <t>A0A081P7G6_9BACL</t>
  </si>
  <si>
    <t>A0A163Z7T3</t>
  </si>
  <si>
    <t>A0A163Z7T3_9BACL</t>
  </si>
  <si>
    <t>A0A0Q9KBB9</t>
  </si>
  <si>
    <t>A0A0Q9KBB9_9BACL</t>
  </si>
  <si>
    <t>A0A0Q7J8Y0</t>
  </si>
  <si>
    <t>A0A0Q7J8Y0_9BACL</t>
  </si>
  <si>
    <t>A0A1E9AF38</t>
  </si>
  <si>
    <t>A0A1E9AF38_9FIRM</t>
  </si>
  <si>
    <t>A0A1I2B7Z1</t>
  </si>
  <si>
    <t>A0A1I2B7Z1_9BACL</t>
  </si>
  <si>
    <t>A0A1M6QFI4</t>
  </si>
  <si>
    <t>A0A1M6QFI4_9CLOT</t>
  </si>
  <si>
    <t>A0A1I2DMJ8</t>
  </si>
  <si>
    <t>A0A1I2DMJ8_9BACL</t>
  </si>
  <si>
    <t>V6MGL6</t>
  </si>
  <si>
    <t>V6MGL6_9BACL</t>
  </si>
  <si>
    <t>K0AVE6</t>
  </si>
  <si>
    <t>K0AVE6_CLOA9</t>
  </si>
  <si>
    <t>V9G5Z2</t>
  </si>
  <si>
    <t>V9G5Z2_9BACL</t>
  </si>
  <si>
    <t>A0A089HSZ5</t>
  </si>
  <si>
    <t>A0A089HSZ5_PAEDU</t>
  </si>
  <si>
    <t>F8F4Q5</t>
  </si>
  <si>
    <t>F8F4Q5_PAEMK</t>
  </si>
  <si>
    <t>A0A1B2E335</t>
  </si>
  <si>
    <t>A0A1B2E335_9BACL</t>
  </si>
  <si>
    <t>A0A1R1HRD7</t>
  </si>
  <si>
    <t>A0A1R1HRD7_PAEMA</t>
  </si>
  <si>
    <t>A0A0W1B113</t>
  </si>
  <si>
    <t>A0A0W1B113_9BACL</t>
  </si>
  <si>
    <t>A0A089IPF3</t>
  </si>
  <si>
    <t>A0A089IPF3_9BACL</t>
  </si>
  <si>
    <t>A0A1R0ZIA3</t>
  </si>
  <si>
    <t>A0A1R0ZIA3_9BACL</t>
  </si>
  <si>
    <t>A0A1Q9PXR1</t>
  </si>
  <si>
    <t>A0A1Q9PXR1_BACPF</t>
  </si>
  <si>
    <t>A0A1M6GZW1</t>
  </si>
  <si>
    <t>A0A1M6GZW1_9FIRM</t>
  </si>
  <si>
    <t>A0A0K9Z2B9</t>
  </si>
  <si>
    <t>A0A0K9Z2B9_9BACL</t>
  </si>
  <si>
    <t>A0A0K2FAK9</t>
  </si>
  <si>
    <t>A0A0K2FAK9_9BACL</t>
  </si>
  <si>
    <t>A0A1R1EBW8</t>
  </si>
  <si>
    <t>A0A1R1EBW8_9BACL</t>
  </si>
  <si>
    <t>E0RBQ1</t>
  </si>
  <si>
    <t>E0RBQ1_PAEP6</t>
  </si>
  <si>
    <t>Q9LCR3</t>
  </si>
  <si>
    <t>Q9LCR3_PAEPO</t>
  </si>
  <si>
    <t>A0A1C3CAD4</t>
  </si>
  <si>
    <t>A0A1C3CAD4_PAEPO</t>
  </si>
  <si>
    <t>A0A0F6EN28</t>
  </si>
  <si>
    <t>A0A0F6EN28_PAEPO</t>
  </si>
  <si>
    <t>A0A1C6FVM6</t>
  </si>
  <si>
    <t>A0A1C6FVM6_9CLOT</t>
  </si>
  <si>
    <t>F3MDV6</t>
  </si>
  <si>
    <t>F3MDV6_9BACL</t>
  </si>
  <si>
    <t>A0A089I897</t>
  </si>
  <si>
    <t>A0A089I897_9BACL</t>
  </si>
  <si>
    <t>G7VRE1</t>
  </si>
  <si>
    <t>G7VRE1_PAETH</t>
  </si>
  <si>
    <t>A0A0Q9PRC5</t>
  </si>
  <si>
    <t>A0A0Q9PRC5_9BACL</t>
  </si>
  <si>
    <t>A0A172TDP2</t>
  </si>
  <si>
    <t>A0A172TDP2_9BACL</t>
  </si>
  <si>
    <t>A0A1S2FCL2</t>
  </si>
  <si>
    <t>A0A1S2FCL2_9BACL</t>
  </si>
  <si>
    <t>A0A0D3V8S4</t>
  </si>
  <si>
    <t>A0A0D3V8S4_9BACL</t>
  </si>
  <si>
    <t>A0A1R1GGU1</t>
  </si>
  <si>
    <t>A0A1R1GGU1_9BACL</t>
  </si>
  <si>
    <t>W4EIJ8</t>
  </si>
  <si>
    <t>W4EIJ8_9BACL</t>
  </si>
  <si>
    <t>A0A1R1GIJ9</t>
  </si>
  <si>
    <t>A0A1R1GIJ9_9BACL</t>
  </si>
  <si>
    <t>W4CDU0</t>
  </si>
  <si>
    <t>W4CDU0_9BACL</t>
  </si>
  <si>
    <t>A0A1L5LXL0</t>
  </si>
  <si>
    <t>A0A1L5LXL0_9BACL</t>
  </si>
  <si>
    <t>A0A1R1BMG8</t>
  </si>
  <si>
    <t>A0A1R1BMG8_PAEAM</t>
  </si>
  <si>
    <t>A0A1R1DLI9</t>
  </si>
  <si>
    <t>A0A1R1DLI9_PAEAM</t>
  </si>
  <si>
    <t>A0A100VPZ2</t>
  </si>
  <si>
    <t>A0A100VPZ2_PAEAM</t>
  </si>
  <si>
    <t>A0A0U2UDZ1</t>
  </si>
  <si>
    <t>A0A0U2UDZ1_9BACL</t>
  </si>
  <si>
    <t>A0A134AV52</t>
  </si>
  <si>
    <t>A0A134AV52_9FIRM</t>
  </si>
  <si>
    <t>A0A1R1HTD3</t>
  </si>
  <si>
    <t>A0A1R1HTD3_PAEMA</t>
  </si>
  <si>
    <t>A0A089L0I6</t>
  </si>
  <si>
    <t>A0A089L0I6_9BACL</t>
  </si>
  <si>
    <t>A0A1B7LG15</t>
  </si>
  <si>
    <t>A0A1B7LG15_9FIRM</t>
  </si>
  <si>
    <t>A3I8P0</t>
  </si>
  <si>
    <t>A3I8P0_9BACI</t>
  </si>
  <si>
    <t>A0A1R0WWB4</t>
  </si>
  <si>
    <t>A0A1R0WWB4_9BACL</t>
  </si>
  <si>
    <t>A0A1R0YRH5</t>
  </si>
  <si>
    <t>A0A1R0YRH5_9BACL</t>
  </si>
  <si>
    <t>A0A1D7MCW7</t>
  </si>
  <si>
    <t>A0A1D7MCW7_PAEPO</t>
  </si>
  <si>
    <t>D7N7V5</t>
  </si>
  <si>
    <t>D7N7V5_9FIRM</t>
  </si>
  <si>
    <t>R6Q9H2</t>
  </si>
  <si>
    <t>R6Q9H2_9FIRM</t>
  </si>
  <si>
    <t>A0A0L6JL40</t>
  </si>
  <si>
    <t>A0A0L6JL40_9FIRM</t>
  </si>
  <si>
    <t>A0A101E7S1</t>
  </si>
  <si>
    <t>A0A101E7S1_9FIRM</t>
  </si>
  <si>
    <t>B5Y6Q0</t>
  </si>
  <si>
    <t>B5Y6Q0_COPPD</t>
  </si>
  <si>
    <t>A0A0N0UHV2</t>
  </si>
  <si>
    <t>A0A0N0UHV2_9BACL</t>
  </si>
  <si>
    <t>A3DC03</t>
  </si>
  <si>
    <t>A3DC03_CLOTH</t>
  </si>
  <si>
    <t>A0A1R1HP40</t>
  </si>
  <si>
    <t>A0A1R1HP40_PAEMA</t>
  </si>
  <si>
    <t>A0A090ZM62</t>
  </si>
  <si>
    <t>A0A090ZM62_PAEMA</t>
  </si>
  <si>
    <t>A0A1J4ZHL2</t>
  </si>
  <si>
    <t>A0A1J4ZHL2_9ACTN</t>
  </si>
  <si>
    <t>A0A1H1P665</t>
  </si>
  <si>
    <t>A0A1H1P665_9BACL</t>
  </si>
  <si>
    <t>A0A1R0XR01</t>
  </si>
  <si>
    <t>A0A1R0XR01_9BACL</t>
  </si>
  <si>
    <t>R4KKU7</t>
  </si>
  <si>
    <t>R4KKU7_9FIRM</t>
  </si>
  <si>
    <t>A0A0M1P390</t>
  </si>
  <si>
    <t>A0A0M1P390_9BACL</t>
  </si>
  <si>
    <t>V9IRJ7</t>
  </si>
  <si>
    <t>V9IRJ7_9BACL</t>
  </si>
  <si>
    <t>I0BRU1</t>
  </si>
  <si>
    <t>I0BRU1_9BACL</t>
  </si>
  <si>
    <t>H6NR60</t>
  </si>
  <si>
    <t>H6NR60_9BACL</t>
  </si>
  <si>
    <t>F8FNV1</t>
  </si>
  <si>
    <t>F8FNV1_PAEMK</t>
  </si>
  <si>
    <t>A0A090XS76</t>
  </si>
  <si>
    <t>A0A090XS76_PAEMA</t>
  </si>
  <si>
    <t>A0A0K9YJU3</t>
  </si>
  <si>
    <t>A0A0K9YJU3_9BACL</t>
  </si>
  <si>
    <t>A0A117SZB9</t>
  </si>
  <si>
    <t>A0A117SZB9_9BACL</t>
  </si>
  <si>
    <t>A0A1M6P4M3</t>
  </si>
  <si>
    <t>A0A1M6P4M3_9FIRM</t>
  </si>
  <si>
    <t>A0A1R1B9B1</t>
  </si>
  <si>
    <t>A0A1R1B9B1_PAELA</t>
  </si>
  <si>
    <t>A0A0F7FAR0</t>
  </si>
  <si>
    <t>A0A0F7FAR0_PAEDU</t>
  </si>
  <si>
    <t>A0A1K1QCF8</t>
  </si>
  <si>
    <t>A0A1K1QCF8_9BACL</t>
  </si>
  <si>
    <t>A0A1A5WTB1</t>
  </si>
  <si>
    <t>A0A1A5WTB1_9BACL</t>
  </si>
  <si>
    <t>A0A090YD63</t>
  </si>
  <si>
    <t>A0A090YD63_PAEMA</t>
  </si>
  <si>
    <t>A0A1R1E500</t>
  </si>
  <si>
    <t>A0A1R1E500_9BACL</t>
  </si>
  <si>
    <t>A0A0C2R5D3</t>
  </si>
  <si>
    <t>A0A0C2R5D3_9BACL</t>
  </si>
  <si>
    <t>I0BDE5</t>
  </si>
  <si>
    <t>I0BDE5_9BACL</t>
  </si>
  <si>
    <t>H6N9R2</t>
  </si>
  <si>
    <t>H6N9R2_9BACL</t>
  </si>
  <si>
    <t>V9IRU8</t>
  </si>
  <si>
    <t>V9IRU8_9BACL</t>
  </si>
  <si>
    <t>F8F8P5</t>
  </si>
  <si>
    <t>F8F8P5_PAEMK</t>
  </si>
  <si>
    <t>A0A1N6Z800</t>
  </si>
  <si>
    <t>A0A1N6Z800_9BACL</t>
  </si>
  <si>
    <t>A0A168AXQ5</t>
  </si>
  <si>
    <t>A0A168AXQ5_PAEMC</t>
  </si>
  <si>
    <t>F3M861</t>
  </si>
  <si>
    <t>F3M861_9BACL</t>
  </si>
  <si>
    <t>D3EKL2</t>
  </si>
  <si>
    <t>D3EKL2_GEOS4</t>
  </si>
  <si>
    <t>A0A0S2SAM4</t>
  </si>
  <si>
    <t>A0A0S2SAM4_9BACL</t>
  </si>
  <si>
    <t>A0A0L6JI62</t>
  </si>
  <si>
    <t>A0A0L6JI62_9FIRM</t>
  </si>
  <si>
    <t>A0A0J6BQR2</t>
  </si>
  <si>
    <t>A0A0J6BQR2_BREBE</t>
  </si>
  <si>
    <t>F2JHS1</t>
  </si>
  <si>
    <t>F2JHS1_CELLD</t>
  </si>
  <si>
    <t>A0A0P9DP07</t>
  </si>
  <si>
    <t>A0A0P9DP07_9BACL</t>
  </si>
  <si>
    <t>A0A1S2R5U0</t>
  </si>
  <si>
    <t>A0A1S2R5U0_9BACI</t>
  </si>
  <si>
    <t>A0A0B1YAI5</t>
  </si>
  <si>
    <t>A0A0B1YAI5_9BACI</t>
  </si>
  <si>
    <t>A0A1M6SB71</t>
  </si>
  <si>
    <t>A0A1M6SB71_9FIRM</t>
  </si>
  <si>
    <t>A0A1E3C1Y2</t>
  </si>
  <si>
    <t>A0A1E3C1Y2_9CLOT</t>
  </si>
  <si>
    <t>A0A1M9MPN3</t>
  </si>
  <si>
    <t>A0A1M9MPN3_9MYCO</t>
  </si>
  <si>
    <t>A0A0W8E8X8</t>
  </si>
  <si>
    <t>A0A0W8E8X8_9ZZZZ</t>
  </si>
  <si>
    <t>A0A1M6I969</t>
  </si>
  <si>
    <t>A0A1M6I969_9FIRM</t>
  </si>
  <si>
    <t>H6CQM2</t>
  </si>
  <si>
    <t>H6CQM2_9BACL</t>
  </si>
  <si>
    <t>A0A1E5LEI8</t>
  </si>
  <si>
    <t>A0A1E5LEI8_9BACI</t>
  </si>
  <si>
    <t>A3IF73</t>
  </si>
  <si>
    <t>A3IF73_9BACI</t>
  </si>
  <si>
    <t>D9RYU6</t>
  </si>
  <si>
    <t>D9RYU6_THEOJ</t>
  </si>
  <si>
    <t>A0A1F0GEE6</t>
  </si>
  <si>
    <t>A0A1F0GEE6_9FIRM</t>
  </si>
  <si>
    <t>A0A089MA83</t>
  </si>
  <si>
    <t>A0A089MA83_9BACL</t>
  </si>
  <si>
    <t>D3E8H9</t>
  </si>
  <si>
    <t>D3E8H9_GEOS4</t>
  </si>
  <si>
    <t>F3MHQ0</t>
  </si>
  <si>
    <t>F3MHQ0_9BACL</t>
  </si>
  <si>
    <t>A0A0K9M7G4</t>
  </si>
  <si>
    <t>A0A0K9M7G4_9BACI</t>
  </si>
  <si>
    <t>W1SBZ0</t>
  </si>
  <si>
    <t>W1SBZ0_9BACI</t>
  </si>
  <si>
    <t>G8LX26</t>
  </si>
  <si>
    <t>G8LX26_CLOCD</t>
  </si>
  <si>
    <t>A0A015LPH1</t>
  </si>
  <si>
    <t>U1WZ18</t>
  </si>
  <si>
    <t>U1WZ18_ANEAE</t>
  </si>
  <si>
    <t>U6SLR7</t>
  </si>
  <si>
    <t>U6SLR7_9BACI</t>
  </si>
  <si>
    <t>A0A098M601</t>
  </si>
  <si>
    <t>A0A098M601_9BACL</t>
  </si>
  <si>
    <t>W4BJW8</t>
  </si>
  <si>
    <t>W4BJW8_9BACL</t>
  </si>
  <si>
    <t>I0BBW6</t>
  </si>
  <si>
    <t>I0BBW6_9BACL</t>
  </si>
  <si>
    <t>H6N8W3</t>
  </si>
  <si>
    <t>H6N8W3_9BACL</t>
  </si>
  <si>
    <t>A0A1B2DRX6</t>
  </si>
  <si>
    <t>A0A1B2DRX6_9BACL</t>
  </si>
  <si>
    <t>A0A101VA07</t>
  </si>
  <si>
    <t>A0A101VA07_9FIRM</t>
  </si>
  <si>
    <t>A0A1R1GDT3</t>
  </si>
  <si>
    <t>A0A1R1GDT3_9BACL</t>
  </si>
  <si>
    <t>A0A101FQK7</t>
  </si>
  <si>
    <t>A0A101FQK7_9FIRM</t>
  </si>
  <si>
    <t>A0A117KVS8</t>
  </si>
  <si>
    <t>A0A117KVS8_9THEO</t>
  </si>
  <si>
    <t>A0A0Q9U3W0</t>
  </si>
  <si>
    <t>A0A0Q9U3W0_9BACL</t>
  </si>
  <si>
    <t>A0A0N0S2F4</t>
  </si>
  <si>
    <t>A0A0N0S2F4_9BACI</t>
  </si>
  <si>
    <t>U5CFP5</t>
  </si>
  <si>
    <t>U5CFP5_CALSX</t>
  </si>
  <si>
    <t>A0A0Q9QNY4</t>
  </si>
  <si>
    <t>A0A0Q9QNY4_9BACL</t>
  </si>
  <si>
    <t>G8LY20</t>
  </si>
  <si>
    <t>G8LY20_CLOCD</t>
  </si>
  <si>
    <t>A0A1M6PQX7</t>
  </si>
  <si>
    <t>A0A1M6PQX7_9CLOT</t>
  </si>
  <si>
    <t>F2JHT9</t>
  </si>
  <si>
    <t>F2JHT9_CELLD</t>
  </si>
  <si>
    <t>A0A0Q9RYF5</t>
  </si>
  <si>
    <t>A0A0Q9RYF5_9BACL</t>
  </si>
  <si>
    <t>A0A1R0X5U1</t>
  </si>
  <si>
    <t>A0A1R0X5U1_9BACL</t>
  </si>
  <si>
    <t>A0A0A3ILI1</t>
  </si>
  <si>
    <t>A0A0A3ILI1_9BACI</t>
  </si>
  <si>
    <t>A0A1E3C1V5</t>
  </si>
  <si>
    <t>A0A1E3C1V5_9CLOT</t>
  </si>
  <si>
    <t>C0ZJZ8</t>
  </si>
  <si>
    <t>C0ZJZ8_BREBN</t>
  </si>
  <si>
    <t>A0A1M5JWN2</t>
  </si>
  <si>
    <t>A0A1M5JWN2_9FIRM</t>
  </si>
  <si>
    <t>I0GLK1</t>
  </si>
  <si>
    <t>I0GLK1_CALEA</t>
  </si>
  <si>
    <t>A0A089KJY4</t>
  </si>
  <si>
    <t>A0A089KJY4_9BACL</t>
  </si>
  <si>
    <t>A0A1E4ELL6</t>
  </si>
  <si>
    <t>A0A1E4ELL6_9BACT</t>
  </si>
  <si>
    <t>A0A089M7H2</t>
  </si>
  <si>
    <t>A0A089M7H2_9BACL</t>
  </si>
  <si>
    <t>W4V2G7</t>
  </si>
  <si>
    <t>W4V2G7_9FIRM</t>
  </si>
  <si>
    <t>A0A0L6JX41</t>
  </si>
  <si>
    <t>A0A0L6JX41_9FIRM</t>
  </si>
  <si>
    <t>A0A1K1LQW5</t>
  </si>
  <si>
    <t>A0A1K1LQW5_9BACL</t>
  </si>
  <si>
    <t>A0A0L6W1N5</t>
  </si>
  <si>
    <t>A0A0L6W1N5_9FIRM</t>
  </si>
  <si>
    <t>D5XDX0</t>
  </si>
  <si>
    <t>D5XDX0_THEPJ</t>
  </si>
  <si>
    <t>E4KZE3</t>
  </si>
  <si>
    <t>E4KZE3_9FIRM</t>
  </si>
  <si>
    <t>A0A089LZ78</t>
  </si>
  <si>
    <t>A0A089LZ78_9BACL</t>
  </si>
  <si>
    <t>A0A1M4S9P1</t>
  </si>
  <si>
    <t>A0A1M4S9P1_9FIRM</t>
  </si>
  <si>
    <t>A0A0D5NF10</t>
  </si>
  <si>
    <t>A0A0D5NF10_9BACL</t>
  </si>
  <si>
    <t>A0A0P9E7Q8</t>
  </si>
  <si>
    <t>A0A0P9E7Q8_9BACL</t>
  </si>
  <si>
    <t>A0A1R1FCA1</t>
  </si>
  <si>
    <t>A0A1R1FCA1_9BACL</t>
  </si>
  <si>
    <t>I0BN79</t>
  </si>
  <si>
    <t>I0BN79_9BACL</t>
  </si>
  <si>
    <t>H6NI81</t>
  </si>
  <si>
    <t>H6NI81_9BACL</t>
  </si>
  <si>
    <t>A0A074LBE4</t>
  </si>
  <si>
    <t>A0A074LBE4_PAEPO</t>
  </si>
  <si>
    <t>A0A1R1C1M1</t>
  </si>
  <si>
    <t>A0A1R1C1M1_9BACL</t>
  </si>
  <si>
    <t>A0A1Q5XG92</t>
  </si>
  <si>
    <t>A0A1Q5XG92_9BACL</t>
  </si>
  <si>
    <t>C6J463</t>
  </si>
  <si>
    <t>C6J463_9BACL</t>
  </si>
  <si>
    <t>A0A0Q4QZP5</t>
  </si>
  <si>
    <t>A0A0Q4QZP5_9BACL</t>
  </si>
  <si>
    <t>V9GID2</t>
  </si>
  <si>
    <t>V9GID2_9BACL</t>
  </si>
  <si>
    <t>A0A1Q5XK69</t>
  </si>
  <si>
    <t>A0A1Q5XK69_9BACL</t>
  </si>
  <si>
    <t>A0A0A2TSE4</t>
  </si>
  <si>
    <t>A0A0A2TSE4_9BACL</t>
  </si>
  <si>
    <t>A0A1E4EXH1</t>
  </si>
  <si>
    <t>A0A1E4EXH1_9BACT</t>
  </si>
  <si>
    <t>A0A168ELM2</t>
  </si>
  <si>
    <t>A0A168ELM2_9BACL</t>
  </si>
  <si>
    <t>Q8RCB2</t>
  </si>
  <si>
    <t>Q8RCB2_CALS4</t>
  </si>
  <si>
    <t>A0A1J5NE80</t>
  </si>
  <si>
    <t>A0A1J5NE80_MOOTH</t>
  </si>
  <si>
    <t>A0A1J5JTI7</t>
  </si>
  <si>
    <t>A0A1J5JTI7_MOOTH</t>
  </si>
  <si>
    <t>A0A1D7XEJ4</t>
  </si>
  <si>
    <t>A0A1D7XEJ4_MOOTH</t>
  </si>
  <si>
    <t>Q2RFZ0</t>
  </si>
  <si>
    <t>Q2RFZ0_MOOTA</t>
  </si>
  <si>
    <t>A0A0S6UCD3</t>
  </si>
  <si>
    <t>A0A0S6UCD3_MOOTH</t>
  </si>
  <si>
    <t>R1CHZ1</t>
  </si>
  <si>
    <t>R1CHZ1_9CLOT</t>
  </si>
  <si>
    <t>R6MFE5</t>
  </si>
  <si>
    <t>R6MFE5_9FIRM</t>
  </si>
  <si>
    <t>A0A0U9HJR5</t>
  </si>
  <si>
    <t>A0A0U9HJR5_9THEO</t>
  </si>
  <si>
    <t>D7AT96</t>
  </si>
  <si>
    <t>D7AT96_THEM3</t>
  </si>
  <si>
    <t>A0A1E3KZX6</t>
  </si>
  <si>
    <t>A0A1E3KZX6_9BACL</t>
  </si>
  <si>
    <t>A0A1L5LLA1</t>
  </si>
  <si>
    <t>A0A1L5LLA1_9BACL</t>
  </si>
  <si>
    <t>A0A0G3WBC5</t>
  </si>
  <si>
    <t>A0A0G3WBC5_9CLOT</t>
  </si>
  <si>
    <t>A0A161SMU3</t>
  </si>
  <si>
    <t>A0A161SMU3_BREPA</t>
  </si>
  <si>
    <t>A0A1C1A989</t>
  </si>
  <si>
    <t>A0A1C1A989_9BACL</t>
  </si>
  <si>
    <t>F2JHR6</t>
  </si>
  <si>
    <t>F2JHR6_CELLD</t>
  </si>
  <si>
    <t>E0RID8</t>
  </si>
  <si>
    <t>E0RID8_PAEP6</t>
  </si>
  <si>
    <t>A0A151AWF5</t>
  </si>
  <si>
    <t>A0A151AWF5_9THEO</t>
  </si>
  <si>
    <t>A0A1H6CLA8</t>
  </si>
  <si>
    <t>A0A1H6CLA8_9BACL</t>
  </si>
  <si>
    <t>A0A132U7W9</t>
  </si>
  <si>
    <t>A0A132U7W9_9BACL</t>
  </si>
  <si>
    <t>A0A1D7XC52</t>
  </si>
  <si>
    <t>A0A1D7XC52_MOOTH</t>
  </si>
  <si>
    <t>A0A1R0WHN2</t>
  </si>
  <si>
    <t>A0A1R0WHN2_9BACL</t>
  </si>
  <si>
    <t>A0A0E4GCX1</t>
  </si>
  <si>
    <t>A0A0E4GCX1_9FIRM</t>
  </si>
  <si>
    <t>G8LWF0</t>
  </si>
  <si>
    <t>G8LWF0_CLOCD</t>
  </si>
  <si>
    <t>B1I2K9</t>
  </si>
  <si>
    <t>B1I2K9_DESAP</t>
  </si>
  <si>
    <t>F2JHS6</t>
  </si>
  <si>
    <t>F2JHS6_CELLD</t>
  </si>
  <si>
    <t>A0A101GTF4</t>
  </si>
  <si>
    <t>A0A101GTF4_9FIRM</t>
  </si>
  <si>
    <t>A0A1R0YZ87</t>
  </si>
  <si>
    <t>A0A1R0YZ87_9BACL</t>
  </si>
  <si>
    <t>A0A1C5LHP9</t>
  </si>
  <si>
    <t>A0A1C5LHP9_9CLOT</t>
  </si>
  <si>
    <t>A0A1Q5XJL0</t>
  </si>
  <si>
    <t>A0A1Q5XJL0_9BACL</t>
  </si>
  <si>
    <t>A0A151AXG3</t>
  </si>
  <si>
    <t>A0A151AXG3_9THEO</t>
  </si>
  <si>
    <t>F5LMY2</t>
  </si>
  <si>
    <t>F5LMY2_9BACL</t>
  </si>
  <si>
    <t>A0A1M5W9S7</t>
  </si>
  <si>
    <t>A0A1M5W9S7_9CLOT</t>
  </si>
  <si>
    <t>D3E6J8</t>
  </si>
  <si>
    <t>D3E6J8_GEOS4</t>
  </si>
  <si>
    <t>F3M7B7</t>
  </si>
  <si>
    <t>F3M7B7_9BACL</t>
  </si>
  <si>
    <t>A0A0L0WE45</t>
  </si>
  <si>
    <t>A0A0L0WE45_CLOPU</t>
  </si>
  <si>
    <t>A0A0S2S7R1</t>
  </si>
  <si>
    <t>A0A0S2S7R1_9BACL</t>
  </si>
  <si>
    <t>S9UUX1</t>
  </si>
  <si>
    <t>S9UUX1_PAEAL</t>
  </si>
  <si>
    <t>A0A1R1GFP5</t>
  </si>
  <si>
    <t>A0A1R1GFP5_9BACL</t>
  </si>
  <si>
    <t>W4DH02</t>
  </si>
  <si>
    <t>W4DH02_9BACL</t>
  </si>
  <si>
    <t>W4V2C2</t>
  </si>
  <si>
    <t>W4V2C2_9FIRM</t>
  </si>
  <si>
    <t>A0A1D7MHA3</t>
  </si>
  <si>
    <t>A0A1D7MHA3_PAEPO</t>
  </si>
  <si>
    <t>A0A0D7WVB1</t>
  </si>
  <si>
    <t>A0A0D7WVB1_9BACL</t>
  </si>
  <si>
    <t>G7VVQ7</t>
  </si>
  <si>
    <t>G7VVQ7_PAETH</t>
  </si>
  <si>
    <t>A0A0S2S695</t>
  </si>
  <si>
    <t>A0A0S2S695_9BACL</t>
  </si>
  <si>
    <t>A0A0M0W4N7</t>
  </si>
  <si>
    <t>A0A0M0W4N7_9BACI</t>
  </si>
  <si>
    <t>A0A0M1P3I3</t>
  </si>
  <si>
    <t>A0A0M1P3I3_9BACL</t>
  </si>
  <si>
    <t>A0A068NVP7</t>
  </si>
  <si>
    <t>A0A068NVP7_9BACT</t>
  </si>
  <si>
    <t>A0A0E4C7T9</t>
  </si>
  <si>
    <t>A0A0E4C7T9_9FIRM</t>
  </si>
  <si>
    <t>E4L178</t>
  </si>
  <si>
    <t>E4L178_9FIRM</t>
  </si>
  <si>
    <t>D3E8I1</t>
  </si>
  <si>
    <t>D3E8I1_GEOS4</t>
  </si>
  <si>
    <t>F3MHP8</t>
  </si>
  <si>
    <t>F3MHP8_9BACL</t>
  </si>
  <si>
    <t>B1HU75</t>
  </si>
  <si>
    <t>B1HU75_LYSSC</t>
  </si>
  <si>
    <t>W7SB70</t>
  </si>
  <si>
    <t>W7SB70_LYSSH</t>
  </si>
  <si>
    <t>A0A165PD66</t>
  </si>
  <si>
    <t>A0A165PD66_9BACL</t>
  </si>
  <si>
    <t>A0A134ASH0</t>
  </si>
  <si>
    <t>A0A134ASH0_9FIRM</t>
  </si>
  <si>
    <t>A0A134ALF1</t>
  </si>
  <si>
    <t>A0A134ALF1_9FIRM</t>
  </si>
  <si>
    <t>A0A101G7X1</t>
  </si>
  <si>
    <t>A0A101G7X1_9FIRM</t>
  </si>
  <si>
    <t>A0A089M6B5</t>
  </si>
  <si>
    <t>A0A089M6B5_9BACL</t>
  </si>
  <si>
    <t>A0A0D7WZI3</t>
  </si>
  <si>
    <t>A0A0D7WZI3_9BACL</t>
  </si>
  <si>
    <t>A0A0X8D4Y7</t>
  </si>
  <si>
    <t>A0A0X8D4Y7_9BACL</t>
  </si>
  <si>
    <t>G4D5U6</t>
  </si>
  <si>
    <t>G4D5U6_9FIRM</t>
  </si>
  <si>
    <t>A0A089K3K0</t>
  </si>
  <si>
    <t>A0A089K3K0_9BACL</t>
  </si>
  <si>
    <t>A0A0Q7SUY5</t>
  </si>
  <si>
    <t>A0A0Q7SUY5_9BACL</t>
  </si>
  <si>
    <t>A0A0Q7SYG0</t>
  </si>
  <si>
    <t>A0A0Q7SYG0_9BACL</t>
  </si>
  <si>
    <t>A0A1C1A148</t>
  </si>
  <si>
    <t>A0A1C1A148_9BACL</t>
  </si>
  <si>
    <t>A0A1M6MR10</t>
  </si>
  <si>
    <t>A0A1M6MR10_9CLOT</t>
  </si>
  <si>
    <t>A0A1F8UEM4</t>
  </si>
  <si>
    <t>A0A1F8UEM4_9FIRM</t>
  </si>
  <si>
    <t>A0A0U2W1B2</t>
  </si>
  <si>
    <t>A0A0U2W1B2_9BACL</t>
  </si>
  <si>
    <t>H0UFH1</t>
  </si>
  <si>
    <t>H0UFH1_BRELA</t>
  </si>
  <si>
    <t>A0A177XIE0</t>
  </si>
  <si>
    <t>A0A177XIE0_9BACL</t>
  </si>
  <si>
    <t>A0A075R0W0</t>
  </si>
  <si>
    <t>A0A075R0W0_BRELA</t>
  </si>
  <si>
    <t>A0A0F7EEZ9</t>
  </si>
  <si>
    <t>A0A0F7EEZ9_BRELA</t>
  </si>
  <si>
    <t>A0A089LU44</t>
  </si>
  <si>
    <t>A0A089LU44_9BACL</t>
  </si>
  <si>
    <t>A0A0X1U925</t>
  </si>
  <si>
    <t>A0A0X1U925_CLOPR</t>
  </si>
  <si>
    <t>A0A0U2U3S2</t>
  </si>
  <si>
    <t>A0A0U2U3S2_9BACL</t>
  </si>
  <si>
    <t>B2A737</t>
  </si>
  <si>
    <t>B2A737_NATTJ</t>
  </si>
  <si>
    <t>A0A0F6ERG6</t>
  </si>
  <si>
    <t>A0A0F6ERG6_PAEPO</t>
  </si>
  <si>
    <t>A0A0M2U0P3</t>
  </si>
  <si>
    <t>A0A0M2U0P3_9FIRM</t>
  </si>
  <si>
    <t>A0A1R0WPA3</t>
  </si>
  <si>
    <t>A0A1R0WPA3_9BACL</t>
  </si>
  <si>
    <t>A0A0L6JLH3</t>
  </si>
  <si>
    <t>A0A0L6JLH3_9FIRM</t>
  </si>
  <si>
    <t>A0A0U2NAC5</t>
  </si>
  <si>
    <t>A0A0U2NAC5_9BACL</t>
  </si>
  <si>
    <t>A0A0Q4QJ11</t>
  </si>
  <si>
    <t>A0A0Q4QJ11_9BACL</t>
  </si>
  <si>
    <t>A0A0A3HYK4</t>
  </si>
  <si>
    <t>A0A0A3HYK4_9BACI</t>
  </si>
  <si>
    <t>A0A1H1ZMW8</t>
  </si>
  <si>
    <t>A0A1H1ZMW8_9BACL</t>
  </si>
  <si>
    <t>A0A1S2EXD2</t>
  </si>
  <si>
    <t>A0A1S2EXD2_9BACL</t>
  </si>
  <si>
    <t>A0A1R1DTC2</t>
  </si>
  <si>
    <t>A0A1R1DTC2_9BACL</t>
  </si>
  <si>
    <t>A0A074LXZ5</t>
  </si>
  <si>
    <t>A0A074LXZ5_PAEPO</t>
  </si>
  <si>
    <t>A0A0E4C8F2</t>
  </si>
  <si>
    <t>A0A0E4C8F2_9FIRM</t>
  </si>
  <si>
    <t>A0A1G9RNN5</t>
  </si>
  <si>
    <t>A0A1G9RNN5_9BACL</t>
  </si>
  <si>
    <t>A0A1B2DF31</t>
  </si>
  <si>
    <t>A0A1B2DF31_9BACL</t>
  </si>
  <si>
    <t>K8E7Y5</t>
  </si>
  <si>
    <t>K8E7Y5_9FIRM</t>
  </si>
  <si>
    <t>A0A1Q9PX40</t>
  </si>
  <si>
    <t>A0A1Q9PX40_BACPF</t>
  </si>
  <si>
    <t>A0A0L6JY66</t>
  </si>
  <si>
    <t>A0A0L6JY66_9FIRM</t>
  </si>
  <si>
    <t>A0A0D7X716</t>
  </si>
  <si>
    <t>A0A0D7X716_9BACL</t>
  </si>
  <si>
    <t>A0A1D7MG93</t>
  </si>
  <si>
    <t>A0A1D7MG93_PAEPO</t>
  </si>
  <si>
    <t>A0A1M6JLF4</t>
  </si>
  <si>
    <t>A0A1M6JLF4_9FIRM</t>
  </si>
  <si>
    <t>F5LI89</t>
  </si>
  <si>
    <t>F5LI89_9BACL</t>
  </si>
  <si>
    <t>A0A1R1CM41</t>
  </si>
  <si>
    <t>A0A1R1CM41_9BACL</t>
  </si>
  <si>
    <t>Q67RY5</t>
  </si>
  <si>
    <t>Q67RY5_SYMTH</t>
  </si>
  <si>
    <t>A0A1R1D1Q0</t>
  </si>
  <si>
    <t>A0A1R1D1Q0_9BACL</t>
  </si>
  <si>
    <t>A0A0B2EYM0</t>
  </si>
  <si>
    <t>A0A0B2EYM0_9BACL</t>
  </si>
  <si>
    <t>A0A089JZU7</t>
  </si>
  <si>
    <t>A0A089JZU7_9BACL</t>
  </si>
  <si>
    <t>A0A1D8GGX1</t>
  </si>
  <si>
    <t>A0A1D8GGX1_9CLOT</t>
  </si>
  <si>
    <t>A0A1M6IBD3</t>
  </si>
  <si>
    <t>A0A1M6IBD3_9FIRM</t>
  </si>
  <si>
    <t>U7UBZ0</t>
  </si>
  <si>
    <t>U7UBZ0_9FIRM</t>
  </si>
  <si>
    <t>E4KXG0</t>
  </si>
  <si>
    <t>E4KXG0_9FIRM</t>
  </si>
  <si>
    <t>A0A1M4M9L1</t>
  </si>
  <si>
    <t>A0A1M4M9L1_9FIRM</t>
  </si>
  <si>
    <t>A0A1S1VAJ3</t>
  </si>
  <si>
    <t>A0A1S1VAJ3_9FIRM</t>
  </si>
  <si>
    <t>G7W1A3</t>
  </si>
  <si>
    <t>G7W1A3_PAETH</t>
  </si>
  <si>
    <t>H6CNU0</t>
  </si>
  <si>
    <t>H6CNU0_9BACL</t>
  </si>
  <si>
    <t>A0A0K2FDY5</t>
  </si>
  <si>
    <t>A0A0K2FDY5_9BACL</t>
  </si>
  <si>
    <t>A0A1C3CLM9</t>
  </si>
  <si>
    <t>A0A1C3CLM9_PAEPO</t>
  </si>
  <si>
    <t>W4V619</t>
  </si>
  <si>
    <t>W4V619_9FIRM</t>
  </si>
  <si>
    <t>A0A1E3L5C2</t>
  </si>
  <si>
    <t>A0A1E3L5C2_9BACL</t>
  </si>
  <si>
    <t>A0A1B1N064</t>
  </si>
  <si>
    <t>A0A1B1N064_9BACL</t>
  </si>
  <si>
    <t>A0A133PRJ2</t>
  </si>
  <si>
    <t>A0A133PRJ2_9FIRM</t>
  </si>
  <si>
    <t>W7Z458</t>
  </si>
  <si>
    <t>W7Z458_9BACL</t>
  </si>
  <si>
    <t>D5XEP8</t>
  </si>
  <si>
    <t>D5XEP8_THEPJ</t>
  </si>
  <si>
    <t>A0A0T6AL47</t>
  </si>
  <si>
    <t>A0A0T6AL47_9BACT</t>
  </si>
  <si>
    <t>A0A0E4CXV5</t>
  </si>
  <si>
    <t>A0A0E4CXV5_9BACL</t>
  </si>
  <si>
    <t>D3FZN8</t>
  </si>
  <si>
    <t>D3FZN8_BACPE</t>
  </si>
  <si>
    <t>A0A1C5MC94</t>
  </si>
  <si>
    <t>A0A1C5MC94_9CLOT</t>
  </si>
  <si>
    <t>A0A069DMS8</t>
  </si>
  <si>
    <t>A0A069DMS8_9BACL</t>
  </si>
  <si>
    <t>A0A1R0WJN1</t>
  </si>
  <si>
    <t>A0A1R0WJN1_9BACL</t>
  </si>
  <si>
    <t>W7YKX0</t>
  </si>
  <si>
    <t>W7YKX0_9BACL</t>
  </si>
  <si>
    <t>A0A1A0FSK3</t>
  </si>
  <si>
    <t>A0A1A0FSK3_PAEPO</t>
  </si>
  <si>
    <t>A0A179IRJ5</t>
  </si>
  <si>
    <t>A0A179IRJ5_HYDSH</t>
  </si>
  <si>
    <t>A0A1S2EWJ3</t>
  </si>
  <si>
    <t>A0A1S2EWJ3_9BACL</t>
  </si>
  <si>
    <t>A0A0Q4RTP7</t>
  </si>
  <si>
    <t>A0A0Q4RTP7_9BACL</t>
  </si>
  <si>
    <t>A0A1D8GCQ9</t>
  </si>
  <si>
    <t>A0A1D8GCQ9_9CLOT</t>
  </si>
  <si>
    <t>A0A1J5NFA1</t>
  </si>
  <si>
    <t>A0A1J5NFA1_MOOTH</t>
  </si>
  <si>
    <t>A0A1C5VF30</t>
  </si>
  <si>
    <t>A0A1C5VF30_9CLOT</t>
  </si>
  <si>
    <t>A0A162PZ85</t>
  </si>
  <si>
    <t>A0A162PZ85_9BACL</t>
  </si>
  <si>
    <t>A4J956</t>
  </si>
  <si>
    <t>A4J956_DESRM</t>
  </si>
  <si>
    <t>R9LGT8</t>
  </si>
  <si>
    <t>R9LGT8_9BACL</t>
  </si>
  <si>
    <t>E0RDC1</t>
  </si>
  <si>
    <t>E0RDC1_PAEP6</t>
  </si>
  <si>
    <t>A0A1R0ZFG4</t>
  </si>
  <si>
    <t>A0A1R0ZFG4_9BACL</t>
  </si>
  <si>
    <t>A0A1R1GAP0</t>
  </si>
  <si>
    <t>A0A1R1GAP0_9BACL</t>
  </si>
  <si>
    <t>W4CTG5</t>
  </si>
  <si>
    <t>W4CTG5_9BACL</t>
  </si>
  <si>
    <t>A0A199N8K3</t>
  </si>
  <si>
    <t>A0A199N8K3_9BACL</t>
  </si>
  <si>
    <t>A0A1M6LHF6</t>
  </si>
  <si>
    <t>A0A1M6LHF6_9FIRM</t>
  </si>
  <si>
    <t>A0A0M2VMY2</t>
  </si>
  <si>
    <t>A0A0M2VMY2_9BACL</t>
  </si>
  <si>
    <t>A0A0B0HV96</t>
  </si>
  <si>
    <t>A0A0B0HV96_9BACL</t>
  </si>
  <si>
    <t>A0A0M2VP87</t>
  </si>
  <si>
    <t>A0A0M2VP87_9BACL</t>
  </si>
  <si>
    <t>A0A097APG3</t>
  </si>
  <si>
    <t>A0A097APG3_THEKI</t>
  </si>
  <si>
    <t>W4V530</t>
  </si>
  <si>
    <t>W4V530_9FIRM</t>
  </si>
  <si>
    <t>A0A0D0Q9K3</t>
  </si>
  <si>
    <t>A0A0D0Q9K3_9BACI</t>
  </si>
  <si>
    <t>A0A1C6A9J9</t>
  </si>
  <si>
    <t>A0A1C6A9J9_9CLOT</t>
  </si>
  <si>
    <t>R6MX03</t>
  </si>
  <si>
    <t>R6MX03_9FIRM</t>
  </si>
  <si>
    <t>A0A0B2EZ74</t>
  </si>
  <si>
    <t>A0A0B2EZ74_9BACL</t>
  </si>
  <si>
    <t>W4BII9</t>
  </si>
  <si>
    <t>W4BII9_9BACL</t>
  </si>
  <si>
    <t>A0A0Q9R1F5</t>
  </si>
  <si>
    <t>A0A0Q9R1F5_9BACL</t>
  </si>
  <si>
    <t>A0A0Q7T395</t>
  </si>
  <si>
    <t>A0A0Q7T395_9BACL</t>
  </si>
  <si>
    <t>A0A0A2UDI7</t>
  </si>
  <si>
    <t>A0A0A2UDI7_9BACL</t>
  </si>
  <si>
    <t>A0A1R1A4G8</t>
  </si>
  <si>
    <t>A0A1R1A4G8_9BACL</t>
  </si>
  <si>
    <t>A0A1Q5XDT4</t>
  </si>
  <si>
    <t>A0A1Q5XDT4_9BACL</t>
  </si>
  <si>
    <t>F6CP57</t>
  </si>
  <si>
    <t>F6CP57_DESK7</t>
  </si>
  <si>
    <t>F4LVT9</t>
  </si>
  <si>
    <t>F4LVT9_TEPAE</t>
  </si>
  <si>
    <t>A0A0C7NH80</t>
  </si>
  <si>
    <t>A0A0C7NH80_9THEO</t>
  </si>
  <si>
    <t>A3DKE2</t>
  </si>
  <si>
    <t>A3DKE2_CLOTH</t>
  </si>
  <si>
    <t>A0A0F2PLH1</t>
  </si>
  <si>
    <t>A0A0F2PLH1_9FIRM</t>
  </si>
  <si>
    <t>A0A1R1BWQ9</t>
  </si>
  <si>
    <t>A0A1R1BWQ9_PAEAM</t>
  </si>
  <si>
    <t>H6NC19</t>
  </si>
  <si>
    <t>H6NC19_9BACL</t>
  </si>
  <si>
    <t>F8FHF5</t>
  </si>
  <si>
    <t>F8FHF5_PAEMK</t>
  </si>
  <si>
    <t>A0A172ZIC7</t>
  </si>
  <si>
    <t>A0A172ZIC7_9BACL</t>
  </si>
  <si>
    <t>A0A172ZIX2</t>
  </si>
  <si>
    <t>A0A172ZIX2_9BACL</t>
  </si>
  <si>
    <t>A0A0U5AZ25</t>
  </si>
  <si>
    <t>A0A0U5AZ25_9BACL</t>
  </si>
  <si>
    <t>A0A0U2V3T3</t>
  </si>
  <si>
    <t>A0A0U2V3T3_9BACL</t>
  </si>
  <si>
    <t>A3DBG0</t>
  </si>
  <si>
    <t>A3DBG0_CLOTH</t>
  </si>
  <si>
    <t>A3DBF9</t>
  </si>
  <si>
    <t>A3DBF9_CLOTH</t>
  </si>
  <si>
    <t>K4LF18</t>
  </si>
  <si>
    <t>K4LF18_THEPS</t>
  </si>
  <si>
    <t>A0A101FHR0</t>
  </si>
  <si>
    <t>A0A101FHR0_9THEO</t>
  </si>
  <si>
    <t>A0A134AUJ9</t>
  </si>
  <si>
    <t>A0A134AUJ9_9FIRM</t>
  </si>
  <si>
    <t>J3B937</t>
  </si>
  <si>
    <t>J3B937_9BACL</t>
  </si>
  <si>
    <t>L5MU31</t>
  </si>
  <si>
    <t>L5MU31_9BACL</t>
  </si>
  <si>
    <t>F1ZT00</t>
  </si>
  <si>
    <t>F1ZT00_THEET</t>
  </si>
  <si>
    <t>A0A075RBU8</t>
  </si>
  <si>
    <t>A0A075RBU8_BRELA</t>
  </si>
  <si>
    <t>R5A9R7</t>
  </si>
  <si>
    <t>R5A9R7_9FIRM</t>
  </si>
  <si>
    <t>D3T791</t>
  </si>
  <si>
    <t>D3T791_THEIA</t>
  </si>
  <si>
    <t>J2GIC5</t>
  </si>
  <si>
    <t>J2GIC5_9BACL</t>
  </si>
  <si>
    <t>A0A137SVH4</t>
  </si>
  <si>
    <t>A0A137SVH4_9FIRM</t>
  </si>
  <si>
    <t>A0A081P5S2</t>
  </si>
  <si>
    <t>A0A081P5S2_9BACL</t>
  </si>
  <si>
    <t>A0A1M4WQ17</t>
  </si>
  <si>
    <t>A0A1M4WQ17_9FIRM</t>
  </si>
  <si>
    <t>A0A0K9GPR0</t>
  </si>
  <si>
    <t>A0A0K9GPR0_9BACI</t>
  </si>
  <si>
    <t>U1XWM3</t>
  </si>
  <si>
    <t>U1XWM3_ANEAE</t>
  </si>
  <si>
    <t>A0A124IWM7</t>
  </si>
  <si>
    <t>A0A124IWM7_9BACL</t>
  </si>
  <si>
    <t>A0A162MP42</t>
  </si>
  <si>
    <t>A0A162MP42_9FIRM</t>
  </si>
  <si>
    <t>A0A0H0SR11</t>
  </si>
  <si>
    <t>A0A0H0SR11_9BACL</t>
  </si>
  <si>
    <t>A3DKE3</t>
  </si>
  <si>
    <t>A3DKE3_CLOTH</t>
  </si>
  <si>
    <t>A3DKE4</t>
  </si>
  <si>
    <t>A3DKE4_CLOTH</t>
  </si>
  <si>
    <t>A0A132TUR9</t>
  </si>
  <si>
    <t>A0A132TUR9_9BACL</t>
  </si>
  <si>
    <t>A0A0E4HC02</t>
  </si>
  <si>
    <t>A0A0E4HC02_9BACL</t>
  </si>
  <si>
    <t>A0A1M6MEW3</t>
  </si>
  <si>
    <t>A0A1M6MEW3_9FIRM</t>
  </si>
  <si>
    <t>A0A0Q9K875</t>
  </si>
  <si>
    <t>A0A0Q9K875_9BACL</t>
  </si>
  <si>
    <t>A0A1F0GGT1</t>
  </si>
  <si>
    <t>A0A1F0GGT1_9FIRM</t>
  </si>
  <si>
    <t>A0A0K2WIH4</t>
  </si>
  <si>
    <t>A0A0K2WIH4_ANEMI</t>
  </si>
  <si>
    <t>H0UBR0</t>
  </si>
  <si>
    <t>H0UBR0_BRELA</t>
  </si>
  <si>
    <t>A0A1B8WQ09</t>
  </si>
  <si>
    <t>A0A1B8WQ09_9BACI</t>
  </si>
  <si>
    <t>A0A1Q5XIZ3</t>
  </si>
  <si>
    <t>A0A1Q5XIZ3_9BACL</t>
  </si>
  <si>
    <t>A0A1Q5XX53</t>
  </si>
  <si>
    <t>A0A1Q5XX53_9BACL</t>
  </si>
  <si>
    <t>A0A1B6BFY2</t>
  </si>
  <si>
    <t>A0A1B6BFY2_9FIRM</t>
  </si>
  <si>
    <t>A0A0P9DBR5</t>
  </si>
  <si>
    <t>A0A0P9DBR5_9BACL</t>
  </si>
  <si>
    <t>A8ML46</t>
  </si>
  <si>
    <t>A8ML46_ALKOO</t>
  </si>
  <si>
    <t>A0A0P7KPQ5</t>
  </si>
  <si>
    <t>A0A0P7KPQ5_9BACI</t>
  </si>
  <si>
    <t>F2JHT7</t>
  </si>
  <si>
    <t>F2JHT7_CELLD</t>
  </si>
  <si>
    <t>A0A163X5K2</t>
  </si>
  <si>
    <t>A0A163X5K2_9BACL</t>
  </si>
  <si>
    <t>A0A089MEW1</t>
  </si>
  <si>
    <t>A0A089MEW1_9BACL</t>
  </si>
  <si>
    <t>A0A1R1ENZ9</t>
  </si>
  <si>
    <t>A0A1R1ENZ9_9BACL</t>
  </si>
  <si>
    <t>A0A089LF65</t>
  </si>
  <si>
    <t>A0A089LF65_9BACL</t>
  </si>
  <si>
    <t>A0A1M2Z839</t>
  </si>
  <si>
    <t>A0A1M2Z839_9FIRM</t>
  </si>
  <si>
    <t>I0GHR5</t>
  </si>
  <si>
    <t>I0GHR5_CALEA</t>
  </si>
  <si>
    <t>A0A137SVI7</t>
  </si>
  <si>
    <t>A0A137SVI7_9FIRM</t>
  </si>
  <si>
    <t>A0A0W7Y337</t>
  </si>
  <si>
    <t>A0A0W7Y337_9BACI</t>
  </si>
  <si>
    <t>A0A117S3C9</t>
  </si>
  <si>
    <t>A0A117S3C9_9FIRM</t>
  </si>
  <si>
    <t>A0A089IL24</t>
  </si>
  <si>
    <t>A0A089IL24_9BACL</t>
  </si>
  <si>
    <t>A0A1R0ZIH5</t>
  </si>
  <si>
    <t>A0A1R0ZIH5_9BACL</t>
  </si>
  <si>
    <t>A0A100VSL0</t>
  </si>
  <si>
    <t>A0A100VSL0_PAEAM</t>
  </si>
  <si>
    <t>A0A0Q3WQ32</t>
  </si>
  <si>
    <t>A0A0Q3WQ32_BRECH</t>
  </si>
  <si>
    <t>A0A0P9DXU9</t>
  </si>
  <si>
    <t>A0A0P9DXU9_9BACL</t>
  </si>
  <si>
    <t>R6QCV4</t>
  </si>
  <si>
    <t>R6QCV4_9FIRM</t>
  </si>
  <si>
    <t>A0A1B2DW48</t>
  </si>
  <si>
    <t>A0A1B2DW48_9BACL</t>
  </si>
  <si>
    <t>A0A1I2B4L1</t>
  </si>
  <si>
    <t>A0A1I2B4L1_9BACL</t>
  </si>
  <si>
    <t>A0A1M5RKG9</t>
  </si>
  <si>
    <t>A0A1M5RKG9_9FIRM</t>
  </si>
  <si>
    <t>A0A0K2W9H7</t>
  </si>
  <si>
    <t>A0A0K2W9H7_ANEMI</t>
  </si>
  <si>
    <t>A0A0D1VFX4</t>
  </si>
  <si>
    <t>A0A0D1VFX4_ANEMI</t>
  </si>
  <si>
    <t>A0A1B7LGR0</t>
  </si>
  <si>
    <t>A0A1B7LGR0_9FIRM</t>
  </si>
  <si>
    <t>A0A1I1YE13</t>
  </si>
  <si>
    <t>A0A1I1YE13_THETY</t>
  </si>
  <si>
    <t>A6TUG6</t>
  </si>
  <si>
    <t>A6TUG6_ALKMQ</t>
  </si>
  <si>
    <t>A0A1R0XBU5</t>
  </si>
  <si>
    <t>A0A1R0XBU5_9BACL</t>
  </si>
  <si>
    <t>A0A199NP86</t>
  </si>
  <si>
    <t>A0A199NP86_9BACL</t>
  </si>
  <si>
    <t>A0A165QYN8</t>
  </si>
  <si>
    <t>A0A165QYN8_9BACL</t>
  </si>
  <si>
    <t>B2A1B9</t>
  </si>
  <si>
    <t>B2A1B9_NATTJ</t>
  </si>
  <si>
    <t>R7AMY5</t>
  </si>
  <si>
    <t>R7AMY5_9CLOT</t>
  </si>
  <si>
    <t>M1Z718</t>
  </si>
  <si>
    <t>M1Z718_9FIRM</t>
  </si>
  <si>
    <t>A0A0L6JG92</t>
  </si>
  <si>
    <t>A0A0L6JG92_9FIRM</t>
  </si>
  <si>
    <t>G2MS22</t>
  </si>
  <si>
    <t>G2MS22_9THEO</t>
  </si>
  <si>
    <t>M8CX91</t>
  </si>
  <si>
    <t>M8CX91_THETY</t>
  </si>
  <si>
    <t>A0A1G7NB97</t>
  </si>
  <si>
    <t>A0A1G7NB97_THETY</t>
  </si>
  <si>
    <t>R6NCE3</t>
  </si>
  <si>
    <t>R6NCE3_9FIRM</t>
  </si>
  <si>
    <t>A0A1C5ZBH5</t>
  </si>
  <si>
    <t>A0A1C5ZBH5_9CLOT</t>
  </si>
  <si>
    <t>A0A0E4GAS9</t>
  </si>
  <si>
    <t>A0A0E4GAS9_9FIRM</t>
  </si>
  <si>
    <t>W8YF54</t>
  </si>
  <si>
    <t>W8YF54_9BACL</t>
  </si>
  <si>
    <t>Q9L3J3</t>
  </si>
  <si>
    <t>Q9L3J3_CLOTM</t>
  </si>
  <si>
    <t>Q0B0M3</t>
  </si>
  <si>
    <t>Q0B0M3_SYNWW</t>
  </si>
  <si>
    <t>K6D876</t>
  </si>
  <si>
    <t>K6D876_BACAZ</t>
  </si>
  <si>
    <t>A0A072NM56</t>
  </si>
  <si>
    <t>A0A072NM56_BACAZ</t>
  </si>
  <si>
    <t>R6MK37</t>
  </si>
  <si>
    <t>R6MK37_9FIRM</t>
  </si>
  <si>
    <t>A0A1E5L616</t>
  </si>
  <si>
    <t>A0A1E5L616_9BACL</t>
  </si>
  <si>
    <t>A0A1R1C9P2</t>
  </si>
  <si>
    <t>A0A1R1C9P2_9BACL</t>
  </si>
  <si>
    <t>U6SN46</t>
  </si>
  <si>
    <t>U6SN46_9BACI</t>
  </si>
  <si>
    <t>A0A137SWU0</t>
  </si>
  <si>
    <t>A0A137SWU0_9FIRM</t>
  </si>
  <si>
    <t>A0A1M6B3J4</t>
  </si>
  <si>
    <t>A0A1M6B3J4_9CLOT</t>
  </si>
  <si>
    <t>A0A0N8IN77</t>
  </si>
  <si>
    <t>A0A0N8IN77_9BACI</t>
  </si>
  <si>
    <t>A0A134AQE5</t>
  </si>
  <si>
    <t>A0A134AQE5_9FIRM</t>
  </si>
  <si>
    <t>A0A0Q7T9M5</t>
  </si>
  <si>
    <t>A0A0Q7T9M5_9BACL</t>
  </si>
  <si>
    <t>A0A1E3BY69</t>
  </si>
  <si>
    <t>A0A1E3BY69_9CLOT</t>
  </si>
  <si>
    <t>A0A090ZF55</t>
  </si>
  <si>
    <t>A0A090ZF55_PAEMA</t>
  </si>
  <si>
    <t>A0A0M2U8F1</t>
  </si>
  <si>
    <t>A0A0M2U8F1_9FIRM</t>
  </si>
  <si>
    <t>A0A0A3I3C4</t>
  </si>
  <si>
    <t>A0A0A3I3C4_9BACI</t>
  </si>
  <si>
    <t>A0A0L6W6P6</t>
  </si>
  <si>
    <t>A0A0L6W6P6_9FIRM</t>
  </si>
  <si>
    <t>A0A0L6JMN5</t>
  </si>
  <si>
    <t>A0A0L6JMN5_9FIRM</t>
  </si>
  <si>
    <t>I9AAM5</t>
  </si>
  <si>
    <t>I9AAM5_9THEO</t>
  </si>
  <si>
    <t>E0NNX7</t>
  </si>
  <si>
    <t>E0NNX7_9FIRM</t>
  </si>
  <si>
    <t>W4V6I3</t>
  </si>
  <si>
    <t>W4V6I3_9FIRM</t>
  </si>
  <si>
    <t>A0A081P693</t>
  </si>
  <si>
    <t>A0A081P693_9BACL</t>
  </si>
  <si>
    <t>A0A117S4U5</t>
  </si>
  <si>
    <t>A0A117S4U5_9FIRM</t>
  </si>
  <si>
    <t>F6B2Y4</t>
  </si>
  <si>
    <t>F6B2Y4_DESCC</t>
  </si>
  <si>
    <t>A0A1K1M6C6</t>
  </si>
  <si>
    <t>A0A1K1M6C6_9BACL</t>
  </si>
  <si>
    <t>E3EBB3</t>
  </si>
  <si>
    <t>E3EBB3_PAEPS</t>
  </si>
  <si>
    <t>A0A1M6J073</t>
  </si>
  <si>
    <t>A0A1M6J073_9FIRM</t>
  </si>
  <si>
    <t>A0A0K2FDV3</t>
  </si>
  <si>
    <t>A0A0K2FDV3_9BACL</t>
  </si>
  <si>
    <t>A0A0M0H274</t>
  </si>
  <si>
    <t>A0A0M0H274_ANEMI</t>
  </si>
  <si>
    <t>R6MY40</t>
  </si>
  <si>
    <t>R6MY40_9FIRM</t>
  </si>
  <si>
    <t>A0A1M6PER5</t>
  </si>
  <si>
    <t>A0A1M6PER5_9FIRM</t>
  </si>
  <si>
    <t>A0A1E3BXS5</t>
  </si>
  <si>
    <t>A0A1E3BXS5_9CLOT</t>
  </si>
  <si>
    <t>A0A0W1B0W3</t>
  </si>
  <si>
    <t>A0A0W1B0W3_9BACL</t>
  </si>
  <si>
    <t>A0A1Q5XE05</t>
  </si>
  <si>
    <t>A0A1Q5XE05_9BACL</t>
  </si>
  <si>
    <t>A0A1H0AAZ6</t>
  </si>
  <si>
    <t>A0A1H0AAZ6_9BACL</t>
  </si>
  <si>
    <t>A0A177XK72</t>
  </si>
  <si>
    <t>A0A177XK72_9BACL</t>
  </si>
  <si>
    <t>A0A0F7BZG5</t>
  </si>
  <si>
    <t>A0A0F7BZG5_BRELA</t>
  </si>
  <si>
    <t>A0A163UB25</t>
  </si>
  <si>
    <t>A0A163UB25_9BACL</t>
  </si>
  <si>
    <t>A0A1A0G4A8</t>
  </si>
  <si>
    <t>A0A1A0G4A8_PAEPO</t>
  </si>
  <si>
    <t>A0A1E3BY60</t>
  </si>
  <si>
    <t>A0A1E3BY60_9CLOT</t>
  </si>
  <si>
    <t>B1HN10</t>
  </si>
  <si>
    <t>B1HN10_LYSSC</t>
  </si>
  <si>
    <t>W7S5X9</t>
  </si>
  <si>
    <t>W7S5X9_LYSSH</t>
  </si>
  <si>
    <t>A0A089MBL9</t>
  </si>
  <si>
    <t>A0A089MBL9_9BACL</t>
  </si>
  <si>
    <t>A0A1G9RNS2</t>
  </si>
  <si>
    <t>A0A1G9RNS2_9BACL</t>
  </si>
  <si>
    <t>F6B8P4</t>
  </si>
  <si>
    <t>F6B8P4_DESCC</t>
  </si>
  <si>
    <t>A0A163RRV0</t>
  </si>
  <si>
    <t>A0A163RRV0_9BACL</t>
  </si>
  <si>
    <t>R6Q2A1</t>
  </si>
  <si>
    <t>R6Q2A1_9FIRM</t>
  </si>
  <si>
    <t>F6CNV4</t>
  </si>
  <si>
    <t>F6CNV4_DESK7</t>
  </si>
  <si>
    <t>A0A0X8D5T0</t>
  </si>
  <si>
    <t>A0A0X8D5T0_9BACL</t>
  </si>
  <si>
    <t>A0A1M6M8X8</t>
  </si>
  <si>
    <t>A0A1M6M8X8_9FIRM</t>
  </si>
  <si>
    <t>A0A1B2DRX3</t>
  </si>
  <si>
    <t>A0A1B2DRX3_9BACL</t>
  </si>
  <si>
    <t>A0A110A6Z1</t>
  </si>
  <si>
    <t>A0A110A6Z1_CLOPR</t>
  </si>
  <si>
    <t>A0A1B2DK03</t>
  </si>
  <si>
    <t>A0A1B2DK03_9BACL</t>
  </si>
  <si>
    <t>A0A0Q4QHG9</t>
  </si>
  <si>
    <t>A0A0Q4QHG9_9BACL</t>
  </si>
  <si>
    <t>A0A0C7NNC7</t>
  </si>
  <si>
    <t>A0A0C7NNC7_9THEO</t>
  </si>
  <si>
    <t>A0A133PQY0</t>
  </si>
  <si>
    <t>A0A133PQY0_9FIRM</t>
  </si>
  <si>
    <t>X5A1L2</t>
  </si>
  <si>
    <t>X5A1L2_9BACL</t>
  </si>
  <si>
    <t>I0GHQ2</t>
  </si>
  <si>
    <t>I0GHQ2_CALEA</t>
  </si>
  <si>
    <t>F8FEP3</t>
  </si>
  <si>
    <t>F8FEP3_PAEMK</t>
  </si>
  <si>
    <t>A0A1B6A7X7</t>
  </si>
  <si>
    <t>A0A1B6A7X7_9BACI</t>
  </si>
  <si>
    <t>A0A1F0GSU5</t>
  </si>
  <si>
    <t>A0A1F0GSU5_9FIRM</t>
  </si>
  <si>
    <t>A0A0A2TWU4</t>
  </si>
  <si>
    <t>A0A0A2TWU4_9BACL</t>
  </si>
  <si>
    <t>A0A1M5RGI6</t>
  </si>
  <si>
    <t>A0A1M5RGI6_9FIRM</t>
  </si>
  <si>
    <t>F2JKJ5</t>
  </si>
  <si>
    <t>F2JKJ5_CELLD</t>
  </si>
  <si>
    <t>R6MMA0</t>
  </si>
  <si>
    <t>R6MMA0_9FIRM</t>
  </si>
  <si>
    <t>A0A1C5ZSG8</t>
  </si>
  <si>
    <t>A0A1C5ZSG8_9CLOT</t>
  </si>
  <si>
    <t>I0BCX4</t>
  </si>
  <si>
    <t>I0BCX4_9BACL</t>
  </si>
  <si>
    <t>A0A1A0FWY4</t>
  </si>
  <si>
    <t>A0A1A0FWY4_PAEPO</t>
  </si>
  <si>
    <t>A0A098M6V7</t>
  </si>
  <si>
    <t>A0A098M6V7_9BACL</t>
  </si>
  <si>
    <t>A0A072P012</t>
  </si>
  <si>
    <t>A0A072P012_BACAZ</t>
  </si>
  <si>
    <t>W7Y8L3</t>
  </si>
  <si>
    <t>W7Y8L3_9BACL</t>
  </si>
  <si>
    <t>A0A1B1MYX2</t>
  </si>
  <si>
    <t>A0A1B1MYX2_9BACL</t>
  </si>
  <si>
    <t>A0A1E1VI81</t>
  </si>
  <si>
    <t>A0A1E1VI81_9BACL</t>
  </si>
  <si>
    <t>S9UB01</t>
  </si>
  <si>
    <t>S9UB01_PAEAL</t>
  </si>
  <si>
    <t>A0A1B8UTQ4</t>
  </si>
  <si>
    <t>A0A1B8UTQ4_9BACL</t>
  </si>
  <si>
    <t>S9T7S4</t>
  </si>
  <si>
    <t>S9T7S4_PAEAL</t>
  </si>
  <si>
    <t>Q0B0L6</t>
  </si>
  <si>
    <t>Q0B0L6_SYNWW</t>
  </si>
  <si>
    <t>A0A1G8MKL6</t>
  </si>
  <si>
    <t>A0A1G8MKL6_ANEMI</t>
  </si>
  <si>
    <t>A0A0D1XX59</t>
  </si>
  <si>
    <t>A0A0D1XX59_ANEMI</t>
  </si>
  <si>
    <t>A0A1R1ENY6</t>
  </si>
  <si>
    <t>A0A1R1ENY6_9BACL</t>
  </si>
  <si>
    <t>A0A1R0WL88</t>
  </si>
  <si>
    <t>A0A1R0WL88_9BACL</t>
  </si>
  <si>
    <t>A0A1R0WVS2</t>
  </si>
  <si>
    <t>A0A1R0WVS2_9BACL</t>
  </si>
  <si>
    <t>A0A1M6RKW3</t>
  </si>
  <si>
    <t>A0A1M6RKW3_9FIRM</t>
  </si>
  <si>
    <t>A0A162N2G0</t>
  </si>
  <si>
    <t>A0A162N2G0_9FIRM</t>
  </si>
  <si>
    <t>A0A0N8PV86</t>
  </si>
  <si>
    <t>A0A0N8PV86_9BACL</t>
  </si>
  <si>
    <t>A0A081P357</t>
  </si>
  <si>
    <t>A0A081P357_9BACL</t>
  </si>
  <si>
    <t>I0BT18</t>
  </si>
  <si>
    <t>I0BT18_9BACL</t>
  </si>
  <si>
    <t>A0A0M2VYS1</t>
  </si>
  <si>
    <t>A0A0M2VYS1_9BACL</t>
  </si>
  <si>
    <t>E4KZJ7</t>
  </si>
  <si>
    <t>E4KZJ7_9FIRM</t>
  </si>
  <si>
    <t>A0A0Q9KKM9</t>
  </si>
  <si>
    <t>A0A0Q9KKM9_9BACL</t>
  </si>
  <si>
    <t>A0A0Q7J2L0</t>
  </si>
  <si>
    <t>A0A0Q7J2L0_9BACL</t>
  </si>
  <si>
    <t>A0A1A0FX12</t>
  </si>
  <si>
    <t>A0A1A0FX12_PAEPO</t>
  </si>
  <si>
    <t>I0GLJ4</t>
  </si>
  <si>
    <t>I0GLJ4_CALEA</t>
  </si>
  <si>
    <t>A0A0F5QYG9</t>
  </si>
  <si>
    <t>A0A0F5QYG9_9BACL</t>
  </si>
  <si>
    <t>A0A1R0XYB4</t>
  </si>
  <si>
    <t>A0A1R0XYB4_9BACL</t>
  </si>
  <si>
    <t>A0A1M4ULC8</t>
  </si>
  <si>
    <t>A0A1M4ULC8_9FIRM</t>
  </si>
  <si>
    <t>A0A0J6BYM6</t>
  </si>
  <si>
    <t>A0A0J6BYM6_BREBE</t>
  </si>
  <si>
    <t>A0A133PQH1</t>
  </si>
  <si>
    <t>A0A133PQH1_9FIRM</t>
  </si>
  <si>
    <t>E4KWW4</t>
  </si>
  <si>
    <t>E4KWW4_9FIRM</t>
  </si>
  <si>
    <t>A0A1J5ATW2</t>
  </si>
  <si>
    <t>A0A1J5ATW2_9BACT</t>
  </si>
  <si>
    <t>A0A1R1GG45</t>
  </si>
  <si>
    <t>A0A1R1GG45_9BACL</t>
  </si>
  <si>
    <t>A0A1R1GDJ6</t>
  </si>
  <si>
    <t>A0A1R1GDJ6_9BACL</t>
  </si>
  <si>
    <t>W4BL22</t>
  </si>
  <si>
    <t>W4BL22_9BACL</t>
  </si>
  <si>
    <t>A0A1B7LBH6</t>
  </si>
  <si>
    <t>A0A1B7LBH6_9FIRM</t>
  </si>
  <si>
    <t>A0A1R0WPG4</t>
  </si>
  <si>
    <t>A0A1R0WPG4_9BACL</t>
  </si>
  <si>
    <t>A0A1R0WVU2</t>
  </si>
  <si>
    <t>A0A1R0WVU2_9BACL</t>
  </si>
  <si>
    <t>A0A1R0Z4I5</t>
  </si>
  <si>
    <t>A0A1R0Z4I5_9BACL</t>
  </si>
  <si>
    <t>A0A0Q7JN34</t>
  </si>
  <si>
    <t>A0A0Q7JN34_9BACL</t>
  </si>
  <si>
    <t>A0A1B8WPZ3</t>
  </si>
  <si>
    <t>A0A1B8WPZ3_9BACI</t>
  </si>
  <si>
    <t>A0A151AZC8</t>
  </si>
  <si>
    <t>A0A151AZC8_9THEO</t>
  </si>
  <si>
    <t>E0QGL7</t>
  </si>
  <si>
    <t>E0QGL7_9FIRM</t>
  </si>
  <si>
    <t>J4ULE4</t>
  </si>
  <si>
    <t>J4ULE4_9FIRM</t>
  </si>
  <si>
    <t>W4BLP8</t>
  </si>
  <si>
    <t>W4BLP8_9BACL</t>
  </si>
  <si>
    <t>A0A117SFJ4</t>
  </si>
  <si>
    <t>A0A117SFJ4_9FIRM</t>
  </si>
  <si>
    <t>A0A0K9Z1T9</t>
  </si>
  <si>
    <t>A0A0K9Z1T9_9BACL</t>
  </si>
  <si>
    <t>Q67QM0</t>
  </si>
  <si>
    <t>Q67QM0_SYMTH</t>
  </si>
  <si>
    <t>A0A0W1ASM5</t>
  </si>
  <si>
    <t>A0A0W1ASM5_9BACL</t>
  </si>
  <si>
    <t>A0A089ISG7</t>
  </si>
  <si>
    <t>A0A089ISG7_9BACL</t>
  </si>
  <si>
    <t>A0A1R0ZD24</t>
  </si>
  <si>
    <t>A0A1R0ZD24_9BACL</t>
  </si>
  <si>
    <t>A0A1R0Y2J5</t>
  </si>
  <si>
    <t>A0A1R0Y2J5_9BACL</t>
  </si>
  <si>
    <t>A0A1F8US08</t>
  </si>
  <si>
    <t>A0A1F8US08_9FIRM</t>
  </si>
  <si>
    <t>G4HEX1</t>
  </si>
  <si>
    <t>G4HEX1_9BACL</t>
  </si>
  <si>
    <t>A0A1R0WXZ6</t>
  </si>
  <si>
    <t>A0A1R0WXZ6_9BACL</t>
  </si>
  <si>
    <t>A0A1R0XG25</t>
  </si>
  <si>
    <t>A0A1R0XG25_9BACL</t>
  </si>
  <si>
    <t>A0A1R0Z053</t>
  </si>
  <si>
    <t>A0A1R0Z053_9BACL</t>
  </si>
  <si>
    <t>A0A0L6JG66</t>
  </si>
  <si>
    <t>A0A0L6JG66_9FIRM</t>
  </si>
  <si>
    <t>A0A0Q7SVQ6</t>
  </si>
  <si>
    <t>A0A0Q7SVQ6_9BACL</t>
  </si>
  <si>
    <t>A0A0A3ITF3</t>
  </si>
  <si>
    <t>A0A0A3ITF3_9BACI</t>
  </si>
  <si>
    <t>A0A095XMQ0</t>
  </si>
  <si>
    <t>A0A095XMQ0_9FIRM</t>
  </si>
  <si>
    <t>Q67PZ0</t>
  </si>
  <si>
    <t>Q67PZ0_SYMTH</t>
  </si>
  <si>
    <t>A0A1E9APE0</t>
  </si>
  <si>
    <t>A0A1E9APE0_9FIRM</t>
  </si>
  <si>
    <t>I0BF17</t>
  </si>
  <si>
    <t>I0BF17_9BACL</t>
  </si>
  <si>
    <t>F8FNM8</t>
  </si>
  <si>
    <t>F8FNM8_PAEMK</t>
  </si>
  <si>
    <t>E0NLR9</t>
  </si>
  <si>
    <t>E0NLR9_9FIRM</t>
  </si>
  <si>
    <t>A0A137STY6</t>
  </si>
  <si>
    <t>A0A137STY6_9FIRM</t>
  </si>
  <si>
    <t>A0A1R1FXE5</t>
  </si>
  <si>
    <t>A0A1R1FXE5_9BACL</t>
  </si>
  <si>
    <t>A0A1R0YQD7</t>
  </si>
  <si>
    <t>A0A1R0YQD7_9BACL</t>
  </si>
  <si>
    <t>A0A1E9AUE8</t>
  </si>
  <si>
    <t>A0A1E9AUE8_9FIRM</t>
  </si>
  <si>
    <t>A4J255</t>
  </si>
  <si>
    <t>A4J255_DESRM</t>
  </si>
  <si>
    <t>A0A1R0XXN7</t>
  </si>
  <si>
    <t>A0A1R0XXN7_9BACL</t>
  </si>
  <si>
    <t>A0A1M4VEA2</t>
  </si>
  <si>
    <t>A0A1M4VEA2_9FIRM</t>
  </si>
  <si>
    <t>F2JGB0</t>
  </si>
  <si>
    <t>F2JGB0_CELLD</t>
  </si>
  <si>
    <t>A0A0C7N7E4</t>
  </si>
  <si>
    <t>A0A0C7N7E4_9THEO</t>
  </si>
  <si>
    <t>A0A1R1DGJ5</t>
  </si>
  <si>
    <t>A0A1R1DGJ5_9BACL</t>
  </si>
  <si>
    <t>A0A1S1VA39</t>
  </si>
  <si>
    <t>A0A1S1VA39_9FIRM</t>
  </si>
  <si>
    <t>A0A168Q3Y7</t>
  </si>
  <si>
    <t>A0A168Q3Y7_9BACL</t>
  </si>
  <si>
    <t>A0A0B0I0J7</t>
  </si>
  <si>
    <t>A0A0B0I0J7_9BACL</t>
  </si>
  <si>
    <t>A0A069D7W9</t>
  </si>
  <si>
    <t>A0A069D7W9_9BACL</t>
  </si>
  <si>
    <t>A0A1D9FKL4</t>
  </si>
  <si>
    <t>A0A1D9FKL4_9CLOT</t>
  </si>
  <si>
    <t>A0A1Q9PX88</t>
  </si>
  <si>
    <t>A0A1Q9PX88_BACPF</t>
  </si>
  <si>
    <t>A0A0F2NKI9</t>
  </si>
  <si>
    <t>A0A0F2NKI9_9FIRM</t>
  </si>
  <si>
    <t>B0TBJ9</t>
  </si>
  <si>
    <t>B0TBJ9_HELMI</t>
  </si>
  <si>
    <t>A0A1Q6Q8K5</t>
  </si>
  <si>
    <t>A0A1Q6Q8K5_9FIRM</t>
  </si>
  <si>
    <t>A0A1H1ZF99</t>
  </si>
  <si>
    <t>A0A1H1ZF99_9BACL</t>
  </si>
  <si>
    <t>A0A089HGL1</t>
  </si>
  <si>
    <t>A0A089HGL1_PAEDU</t>
  </si>
  <si>
    <t>A0A165PUI5</t>
  </si>
  <si>
    <t>A0A165PUI5_9BACL</t>
  </si>
  <si>
    <t>A0A1J5BU36</t>
  </si>
  <si>
    <t>A0A1J5BU36_9BACT</t>
  </si>
  <si>
    <t>A0A1D8GMT8</t>
  </si>
  <si>
    <t>A0A1D8GMT8_9CLOT</t>
  </si>
  <si>
    <t>A0A0L6JJG9</t>
  </si>
  <si>
    <t>A0A0L6JJG9_9FIRM</t>
  </si>
  <si>
    <t>A0A1R1GP97</t>
  </si>
  <si>
    <t>A0A1R1GP97_9BACL</t>
  </si>
  <si>
    <t>W4CL24</t>
  </si>
  <si>
    <t>W4CL24_9BACL</t>
  </si>
  <si>
    <t>A0A1E3L0B4</t>
  </si>
  <si>
    <t>A0A1E3L0B4_9BACL</t>
  </si>
  <si>
    <t>A0A0M9BIN8</t>
  </si>
  <si>
    <t>A0A0M9BIN8_9BACL</t>
  </si>
  <si>
    <t>A0A1Q9PX94</t>
  </si>
  <si>
    <t>A0A1Q9PX94_BACPF</t>
  </si>
  <si>
    <t>R5ADJ5</t>
  </si>
  <si>
    <t>R5ADJ5_9FIRM</t>
  </si>
  <si>
    <t>A0A1Q2L3X6</t>
  </si>
  <si>
    <t>A0A1Q2L3X6_9BACL</t>
  </si>
  <si>
    <t>G2MSU2</t>
  </si>
  <si>
    <t>G2MSU2_9THEO</t>
  </si>
  <si>
    <t>M8CU44</t>
  </si>
  <si>
    <t>M8CU44_THETY</t>
  </si>
  <si>
    <t>A0A1G7QU66</t>
  </si>
  <si>
    <t>A0A1G7QU66_THETY</t>
  </si>
  <si>
    <t>F1ZWI9</t>
  </si>
  <si>
    <t>F1ZWI9_THEET</t>
  </si>
  <si>
    <t>A0A072NRP0</t>
  </si>
  <si>
    <t>A0A072NRP0_BACAZ</t>
  </si>
  <si>
    <t>A0A0D7KNI0</t>
  </si>
  <si>
    <t>A0A0D7KNI0_9BACL</t>
  </si>
  <si>
    <t>K1RFK6</t>
  </si>
  <si>
    <t>K1RFK6_9ZZZZ</t>
  </si>
  <si>
    <t>A0A1B2DIZ6</t>
  </si>
  <si>
    <t>A0A1B2DIZ6_9BACL</t>
  </si>
  <si>
    <t>A0A1B7LG47</t>
  </si>
  <si>
    <t>A0A1B7LG47_9FIRM</t>
  </si>
  <si>
    <t>A0A101V759</t>
  </si>
  <si>
    <t>A0A101V759_9FIRM</t>
  </si>
  <si>
    <t>A0A1C6GG27</t>
  </si>
  <si>
    <t>A0A1C6GG27_9CLOT</t>
  </si>
  <si>
    <t>R6MXP4</t>
  </si>
  <si>
    <t>R6MXP4_9FIRM</t>
  </si>
  <si>
    <t>A0A1C5WS07</t>
  </si>
  <si>
    <t>A0A1C5WS07_9CLOT</t>
  </si>
  <si>
    <t>A0A163IA78</t>
  </si>
  <si>
    <t>A0A163IA78_BREPA</t>
  </si>
  <si>
    <t>A0A1E4R2Y3</t>
  </si>
  <si>
    <t>A0A1E4R2Y3_9BACI</t>
  </si>
  <si>
    <t>A0A1D8GGX5</t>
  </si>
  <si>
    <t>A0A1D8GGX5_9CLOT</t>
  </si>
  <si>
    <t>A0A097APQ6</t>
  </si>
  <si>
    <t>A0A097APQ6_THEKI</t>
  </si>
  <si>
    <t>A0A1R1CBW9</t>
  </si>
  <si>
    <t>A0A1R1CBW9_9BACL</t>
  </si>
  <si>
    <t>A0A089LDD3</t>
  </si>
  <si>
    <t>A0A089LDD3_9BACL</t>
  </si>
  <si>
    <t>A0A1M5QKT2</t>
  </si>
  <si>
    <t>A0A1M5QKT2_9FIRM</t>
  </si>
  <si>
    <t>A0A1E3BWK4</t>
  </si>
  <si>
    <t>A0A1E3BWK4_9CLOT</t>
  </si>
  <si>
    <t>A0A1N7BEU0</t>
  </si>
  <si>
    <t>A0A1N7BEU0_9BACL</t>
  </si>
  <si>
    <t>C0Z8S4</t>
  </si>
  <si>
    <t>C0Z8S4_BREBN</t>
  </si>
  <si>
    <t>A0A0K9MIM9</t>
  </si>
  <si>
    <t>A0A0K9MIM9_9BACI</t>
  </si>
  <si>
    <t>K4Z8U1</t>
  </si>
  <si>
    <t>K4Z8U1_PAEAL</t>
  </si>
  <si>
    <t>A0A1M4TU98</t>
  </si>
  <si>
    <t>A0A1M4TU98_9THEO</t>
  </si>
  <si>
    <t>A0A1C1A5W3</t>
  </si>
  <si>
    <t>A0A1C1A5W3_9BACL</t>
  </si>
  <si>
    <t>A0A0Q9Q8R8</t>
  </si>
  <si>
    <t>A0A0Q9Q8R8_9BACL</t>
  </si>
  <si>
    <t>A0A1F8UCY7</t>
  </si>
  <si>
    <t>A0A1F8UCY7_9FIRM</t>
  </si>
  <si>
    <t>E3E9B2</t>
  </si>
  <si>
    <t>E3E9B2_PAEPS</t>
  </si>
  <si>
    <t>A0A068NPC9</t>
  </si>
  <si>
    <t>A0A068NPC9_9BACT</t>
  </si>
  <si>
    <t>A0A161S7P9</t>
  </si>
  <si>
    <t>A0A161S7P9_9BACL</t>
  </si>
  <si>
    <t>N1ZAT3</t>
  </si>
  <si>
    <t>N1ZAT3_9CLOT</t>
  </si>
  <si>
    <t>A0A0T6AKN6</t>
  </si>
  <si>
    <t>A0A0T6AKN6_9BACT</t>
  </si>
  <si>
    <t>D5WWL6</t>
  </si>
  <si>
    <t>D5WWL6_KYRT2</t>
  </si>
  <si>
    <t>A0A101EAW3</t>
  </si>
  <si>
    <t>A0A101EAW3_9THEO</t>
  </si>
  <si>
    <t>A0A1J5AAS5</t>
  </si>
  <si>
    <t>A0A1J5AAS5_9BACT</t>
  </si>
  <si>
    <t>E4KXT9</t>
  </si>
  <si>
    <t>E4KXT9_9FIRM</t>
  </si>
  <si>
    <t>A0A1R0ZHP6</t>
  </si>
  <si>
    <t>A0A1R0ZHP6_9BACL</t>
  </si>
  <si>
    <t>A0A101GWG4</t>
  </si>
  <si>
    <t>A0A101GWG4_9FIRM</t>
  </si>
  <si>
    <t>A0A1C3CRY3</t>
  </si>
  <si>
    <t>A0A1C3CRY3_PAEPO</t>
  </si>
  <si>
    <t>A0A109QJ81</t>
  </si>
  <si>
    <t>A0A109QJ81_9BACL</t>
  </si>
  <si>
    <t>C6CYG8</t>
  </si>
  <si>
    <t>C6CYG8_PAESJ</t>
  </si>
  <si>
    <t>A0A0M0VQL9</t>
  </si>
  <si>
    <t>A0A0M0VQL9_9BACI</t>
  </si>
  <si>
    <t>A0A0M1P2V7</t>
  </si>
  <si>
    <t>A0A0M1P2V7_9BACL</t>
  </si>
  <si>
    <t>A0A1E5G1R9</t>
  </si>
  <si>
    <t>A0A1E5G1R9_9BACL</t>
  </si>
  <si>
    <t>A0A074MC31</t>
  </si>
  <si>
    <t>A0A074MC31_9BACL</t>
  </si>
  <si>
    <t>E0RGI4</t>
  </si>
  <si>
    <t>E0RGI4_PAEP6</t>
  </si>
  <si>
    <t>R9LEM5</t>
  </si>
  <si>
    <t>R9LEM5_9BACL</t>
  </si>
  <si>
    <t>A0A1M6LZB3</t>
  </si>
  <si>
    <t>A0A1M6LZB3_9CLOT</t>
  </si>
  <si>
    <t>A0A1E3BUA7</t>
  </si>
  <si>
    <t>A0A1E3BUA7_9CLOT</t>
  </si>
  <si>
    <t>A0A089I4W2</t>
  </si>
  <si>
    <t>A0A089I4W2_9BACL</t>
  </si>
  <si>
    <t>X4ZUI4</t>
  </si>
  <si>
    <t>X4ZUI4_9BACL</t>
  </si>
  <si>
    <t>A0A1E3C4D6</t>
  </si>
  <si>
    <t>A0A1E3C4D6_9CLOT</t>
  </si>
  <si>
    <t>A0A101F5R0</t>
  </si>
  <si>
    <t>A0A101F5R0_9FIRM</t>
  </si>
  <si>
    <t>W4ADW7</t>
  </si>
  <si>
    <t>W4ADW7_9BACL</t>
  </si>
  <si>
    <t>A0A1R1F990</t>
  </si>
  <si>
    <t>A0A1R1F990_9BACL</t>
  </si>
  <si>
    <t>W4BHT6</t>
  </si>
  <si>
    <t>W4BHT6_9BACL</t>
  </si>
  <si>
    <t>A0A1B8W337</t>
  </si>
  <si>
    <t>A0A1B8W337_9BACI</t>
  </si>
  <si>
    <t>A0A1R0YFA8</t>
  </si>
  <si>
    <t>A0A1R0YFA8_9BACL</t>
  </si>
  <si>
    <t>A0A089HZA1</t>
  </si>
  <si>
    <t>A0A089HZA1_9BACL</t>
  </si>
  <si>
    <t>A0A1M6NBB4</t>
  </si>
  <si>
    <t>A0A1M6NBB4_9CLOT</t>
  </si>
  <si>
    <t>A0A1R0Z090</t>
  </si>
  <si>
    <t>A0A1R0Z090_9BACL</t>
  </si>
  <si>
    <t>I9KUE7</t>
  </si>
  <si>
    <t>I9KUE7_9THEO</t>
  </si>
  <si>
    <t>A0A1F8URB1</t>
  </si>
  <si>
    <t>A0A1F8URB1_9FIRM</t>
  </si>
  <si>
    <t>E4KXU6</t>
  </si>
  <si>
    <t>E4KXU6_9FIRM</t>
  </si>
  <si>
    <t>D5XCP6</t>
  </si>
  <si>
    <t>D5XCP6_THEPJ</t>
  </si>
  <si>
    <t>A0A1F8UF07</t>
  </si>
  <si>
    <t>A0A1F8UF07_9FIRM</t>
  </si>
  <si>
    <t>W4V5C1</t>
  </si>
  <si>
    <t>W4V5C1_9FIRM</t>
  </si>
  <si>
    <t>A0A0S2S9R1</t>
  </si>
  <si>
    <t>A0A0S2S9R1_9BACL</t>
  </si>
  <si>
    <t>A0A132TP09</t>
  </si>
  <si>
    <t>A0A132TP09_9BACL</t>
  </si>
  <si>
    <t>A0A0B1Y372</t>
  </si>
  <si>
    <t>A0A0B1Y372_9BACI</t>
  </si>
  <si>
    <t>D5XD82</t>
  </si>
  <si>
    <t>D5XD82_THEPJ</t>
  </si>
  <si>
    <t>A0A0C7NS10</t>
  </si>
  <si>
    <t>A0A0C7NS10_9THEO</t>
  </si>
  <si>
    <t>A0A1M5DG35</t>
  </si>
  <si>
    <t>A0A1M5DG35_9FIRM</t>
  </si>
  <si>
    <t>W4DG49</t>
  </si>
  <si>
    <t>W4DG49_9BACL</t>
  </si>
  <si>
    <t>A0A081P8Z5</t>
  </si>
  <si>
    <t>A0A081P8Z5_9BACL</t>
  </si>
  <si>
    <t>K6DFT8</t>
  </si>
  <si>
    <t>K6DFT8_BACAZ</t>
  </si>
  <si>
    <t>H6CQ01</t>
  </si>
  <si>
    <t>H6CQ01_9BACL</t>
  </si>
  <si>
    <t>B5Y620</t>
  </si>
  <si>
    <t>B5Y620_COPPD</t>
  </si>
  <si>
    <t>C6CYT3</t>
  </si>
  <si>
    <t>C6CYT3_PAESJ</t>
  </si>
  <si>
    <t>C6J465</t>
  </si>
  <si>
    <t>C6J465_9BACL</t>
  </si>
  <si>
    <t>A3DF77</t>
  </si>
  <si>
    <t>A3DF77_CLOTH</t>
  </si>
  <si>
    <t>C0ZF25</t>
  </si>
  <si>
    <t>C0ZF25_BREBN</t>
  </si>
  <si>
    <t>A0A0L6JHU9</t>
  </si>
  <si>
    <t>A0A0L6JHU9_9FIRM</t>
  </si>
  <si>
    <t>F9MWA9</t>
  </si>
  <si>
    <t>F9MWA9_9FIRM</t>
  </si>
  <si>
    <t>A0A0U2VHB0</t>
  </si>
  <si>
    <t>A0A0U2VHB0_9BACL</t>
  </si>
  <si>
    <t>A0A0B2FFX8</t>
  </si>
  <si>
    <t>A0A0B2FFX8_9BACL</t>
  </si>
  <si>
    <t>A0A1R1AFC3</t>
  </si>
  <si>
    <t>A0A1R1AFC3_9BACL</t>
  </si>
  <si>
    <t>A0A163WKH8</t>
  </si>
  <si>
    <t>A0A163WKH8_9BACL</t>
  </si>
  <si>
    <t>A0A0Q4Q7P2</t>
  </si>
  <si>
    <t>A0A0Q4Q7P2_9BACL</t>
  </si>
  <si>
    <t>A0A1R0YK08</t>
  </si>
  <si>
    <t>A0A1R0YK08_9BACL</t>
  </si>
  <si>
    <t>A0A1G9P5G0</t>
  </si>
  <si>
    <t>A0A1G9P5G0_9BACL</t>
  </si>
  <si>
    <t>W4AQC0</t>
  </si>
  <si>
    <t>W4AQC0_9BACL</t>
  </si>
  <si>
    <t>W8U7K6</t>
  </si>
  <si>
    <t>W8U7K6_PEPAC</t>
  </si>
  <si>
    <t>A0A151B127</t>
  </si>
  <si>
    <t>A0A151B127_9THEO</t>
  </si>
  <si>
    <t>D7CPT7</t>
  </si>
  <si>
    <t>D7CPT7_SYNLT</t>
  </si>
  <si>
    <t>A0A089IWY2</t>
  </si>
  <si>
    <t>A0A089IWY2_PAEDU</t>
  </si>
  <si>
    <t>A9U7K0</t>
  </si>
  <si>
    <t>A9U7K0_PHYPA</t>
  </si>
  <si>
    <t>L0IM57</t>
  </si>
  <si>
    <t>L0IM57_THETR</t>
  </si>
  <si>
    <t>A0A0K2FAT2</t>
  </si>
  <si>
    <t>A0A0K2FAT2_9BACL</t>
  </si>
  <si>
    <t>A0A1R1E480</t>
  </si>
  <si>
    <t>A0A1R1E480_9BACL</t>
  </si>
  <si>
    <t>A0A1C3CAX1</t>
  </si>
  <si>
    <t>A0A1C3CAX1_PAEPO</t>
  </si>
  <si>
    <t>A0A1L5LTD8</t>
  </si>
  <si>
    <t>A0A1L5LTD8_9BACL</t>
  </si>
  <si>
    <t>A0A1R1E0P4</t>
  </si>
  <si>
    <t>A0A1R1E0P4_PAEAM</t>
  </si>
  <si>
    <t>A0A1R0XSF4</t>
  </si>
  <si>
    <t>A0A1R0XSF4_9BACL</t>
  </si>
  <si>
    <t>E0NMS3</t>
  </si>
  <si>
    <t>E0NMS3_9FIRM</t>
  </si>
  <si>
    <t>U7UY80</t>
  </si>
  <si>
    <t>U7UY80_9FIRM</t>
  </si>
  <si>
    <t>H0U6F4</t>
  </si>
  <si>
    <t>H0U6F4_BRELA</t>
  </si>
  <si>
    <t>A0A167D820</t>
  </si>
  <si>
    <t>A0A167D820_9BACL</t>
  </si>
  <si>
    <t>A0A1F8UJN7</t>
  </si>
  <si>
    <t>A0A1F8UJN7_9FIRM</t>
  </si>
  <si>
    <t>H6CHH2</t>
  </si>
  <si>
    <t>H6CHH2_9BACL</t>
  </si>
  <si>
    <t>A0A133PRK7</t>
  </si>
  <si>
    <t>A0A133PRK7_9FIRM</t>
  </si>
  <si>
    <t>A0A1D7MDY7</t>
  </si>
  <si>
    <t>A0A1D7MDY7_PAEPO</t>
  </si>
  <si>
    <t>F6DSI7</t>
  </si>
  <si>
    <t>F6DSI7_DESRL</t>
  </si>
  <si>
    <t>A0A0L6JTZ6</t>
  </si>
  <si>
    <t>A0A0L6JTZ6_9FIRM</t>
  </si>
  <si>
    <t>A0A089HS26</t>
  </si>
  <si>
    <t>A0A089HS26_PAEDU</t>
  </si>
  <si>
    <t>A0A074LTL6</t>
  </si>
  <si>
    <t>A0A074LTL6_9BACL</t>
  </si>
  <si>
    <t>A0A1Q9PW30</t>
  </si>
  <si>
    <t>A0A1Q9PW30_9BACI</t>
  </si>
  <si>
    <t>A0A089LFZ1</t>
  </si>
  <si>
    <t>A0A089LFZ1_9BACL</t>
  </si>
  <si>
    <t>G8LYY7</t>
  </si>
  <si>
    <t>G8LYY7_CLOCD</t>
  </si>
  <si>
    <t>A0A089IPB5</t>
  </si>
  <si>
    <t>A0A089IPB5_9BACL</t>
  </si>
  <si>
    <t>A0A101VB17</t>
  </si>
  <si>
    <t>A0A101VB17_9FIRM</t>
  </si>
  <si>
    <t>A0A1E3BVD7</t>
  </si>
  <si>
    <t>A0A1E3BVD7_9CLOT</t>
  </si>
  <si>
    <t>A0A135L6C0</t>
  </si>
  <si>
    <t>A0A135L6C0_9BACI</t>
  </si>
  <si>
    <t>A0A0F2Q6E6</t>
  </si>
  <si>
    <t>A0A0F2Q6E6_9CLOT</t>
  </si>
  <si>
    <t>A0A0Q7T823</t>
  </si>
  <si>
    <t>A0A0Q7T823_9BACL</t>
  </si>
  <si>
    <t>A0A089HRG1</t>
  </si>
  <si>
    <t>A0A089HRG1_PAEDU</t>
  </si>
  <si>
    <t>A0A1E5LH26</t>
  </si>
  <si>
    <t>A0A1E5LH26_9BACI</t>
  </si>
  <si>
    <t>F6B5H1</t>
  </si>
  <si>
    <t>F6B5H1_DESCC</t>
  </si>
  <si>
    <t>A0A1R1GKY7</t>
  </si>
  <si>
    <t>A0A1R1GKY7_9BACL</t>
  </si>
  <si>
    <t>A0A1J5NH53</t>
  </si>
  <si>
    <t>A0A1J5NH53_MOOTH</t>
  </si>
  <si>
    <t>Q2RI57</t>
  </si>
  <si>
    <t>Q2RI57_MOOTA</t>
  </si>
  <si>
    <t>A0A0S6UEL6</t>
  </si>
  <si>
    <t>A0A0S6UEL6_MOOTH</t>
  </si>
  <si>
    <t>A0A136WGD5</t>
  </si>
  <si>
    <t>A0A136WGD5_9FIRM</t>
  </si>
  <si>
    <t>A0A089ITP1</t>
  </si>
  <si>
    <t>A0A089ITP1_9BACL</t>
  </si>
  <si>
    <t>A0A0U2KZT2</t>
  </si>
  <si>
    <t>A0A0U2KZT2_9BACL</t>
  </si>
  <si>
    <t>A0A089KIX3</t>
  </si>
  <si>
    <t>A0A089KIX3_9BACL</t>
  </si>
  <si>
    <t>G8M2Z4</t>
  </si>
  <si>
    <t>G8M2Z4_CLOCD</t>
  </si>
  <si>
    <t>A0A1R1BMQ5</t>
  </si>
  <si>
    <t>A0A1R1BMQ5_PAEAM</t>
  </si>
  <si>
    <t>A0A163LBK5</t>
  </si>
  <si>
    <t>A0A163LBK5_9BACL</t>
  </si>
  <si>
    <t>A0A0N0CVX0</t>
  </si>
  <si>
    <t>A0A0N0CVX0_9BACI</t>
  </si>
  <si>
    <t>A0A089KKN6</t>
  </si>
  <si>
    <t>A0A089KKN6_9BACL</t>
  </si>
  <si>
    <t>A0A1M5RYE3</t>
  </si>
  <si>
    <t>A0A1M5RYE3_9FIRM</t>
  </si>
  <si>
    <t>A0A1Q9PX72</t>
  </si>
  <si>
    <t>A0A1Q9PX72_BACPF</t>
  </si>
  <si>
    <t>A0A1R1DP43</t>
  </si>
  <si>
    <t>A0A1R1DP43_9BACL</t>
  </si>
  <si>
    <t>A0A0L6JTL7</t>
  </si>
  <si>
    <t>A0A0L6JTL7_9FIRM</t>
  </si>
  <si>
    <t>A0A1E3BUW6</t>
  </si>
  <si>
    <t>A0A1E3BUW6_9CLOT</t>
  </si>
  <si>
    <t>A0A0F7FGF8</t>
  </si>
  <si>
    <t>A0A0F7FGF8_PAEDU</t>
  </si>
  <si>
    <t>Q2B800</t>
  </si>
  <si>
    <t>Q2B800_9BACI</t>
  </si>
  <si>
    <t>U5L8V7</t>
  </si>
  <si>
    <t>U5L8V7_9BACI</t>
  </si>
  <si>
    <t>A0A089L110</t>
  </si>
  <si>
    <t>A0A089L110_9BACL</t>
  </si>
  <si>
    <t>D9TPZ3</t>
  </si>
  <si>
    <t>D9TPZ3_THETC</t>
  </si>
  <si>
    <t>A0A1C5XXK4</t>
  </si>
  <si>
    <t>A0A1C5XXK4_9CLOT</t>
  </si>
  <si>
    <t>R6MUV5</t>
  </si>
  <si>
    <t>R6MUV5_9FIRM</t>
  </si>
  <si>
    <t>A0A1I2HGT9</t>
  </si>
  <si>
    <t>A0A1I2HGT9_9BACL</t>
  </si>
  <si>
    <t>A0A0M2VPX6</t>
  </si>
  <si>
    <t>A0A0M2VPX6_9BACL</t>
  </si>
  <si>
    <t>A0A0M2U0I6</t>
  </si>
  <si>
    <t>A0A0M2U0I6_9FIRM</t>
  </si>
  <si>
    <t>K6BV55</t>
  </si>
  <si>
    <t>K6BV55_BACAZ</t>
  </si>
  <si>
    <t>H6NKR7</t>
  </si>
  <si>
    <t>H6NKR7_9BACL</t>
  </si>
  <si>
    <t>A0A068NX42</t>
  </si>
  <si>
    <t>A0A068NX42_9BACT</t>
  </si>
  <si>
    <t>A0A1E5LJU1</t>
  </si>
  <si>
    <t>A0A1E5LJU1_9BACI</t>
  </si>
  <si>
    <t>A0A1F8UR21</t>
  </si>
  <si>
    <t>A0A1F8UR21_9FIRM</t>
  </si>
  <si>
    <t>I0GKU8</t>
  </si>
  <si>
    <t>I0GKU8_CALEA</t>
  </si>
  <si>
    <t>A0A1L8ZEH9</t>
  </si>
  <si>
    <t>A0A1L8ZEH9_9BACI</t>
  </si>
  <si>
    <t>A0A1M6I0Y8</t>
  </si>
  <si>
    <t>A0A1M6I0Y8_9FIRM</t>
  </si>
  <si>
    <t>A0A1R1D1M2</t>
  </si>
  <si>
    <t>A0A1R1D1M2_9BACL</t>
  </si>
  <si>
    <t>A0A0K9YSH3</t>
  </si>
  <si>
    <t>A0A0K9YSH3_9BACL</t>
  </si>
  <si>
    <t>A0A1E9ADB4</t>
  </si>
  <si>
    <t>A0A1E9ADB4_9FIRM</t>
  </si>
  <si>
    <t>A0A1E3BYW1</t>
  </si>
  <si>
    <t>A0A1E3BYW1_9CLOT</t>
  </si>
  <si>
    <t>A0A1M6V893</t>
  </si>
  <si>
    <t>A0A1M6V893_9FIRM</t>
  </si>
  <si>
    <t>A0A0U2UPN8</t>
  </si>
  <si>
    <t>A0A0U2UPN8_9BACL</t>
  </si>
  <si>
    <t>A0A0L6JU11</t>
  </si>
  <si>
    <t>A0A0L6JU11_9FIRM</t>
  </si>
  <si>
    <t>W4V7T7</t>
  </si>
  <si>
    <t>W4V7T7_9FIRM</t>
  </si>
  <si>
    <t>A0A134AW64</t>
  </si>
  <si>
    <t>A0A134AW64_9FIRM</t>
  </si>
  <si>
    <t>A0A1C5U8B8</t>
  </si>
  <si>
    <t>A0A1C5U8B8_9CLOT</t>
  </si>
  <si>
    <t>W4VBN5</t>
  </si>
  <si>
    <t>W4VBN5_9FIRM</t>
  </si>
  <si>
    <t>A0A101Y4Y9</t>
  </si>
  <si>
    <t>A0A101Y4Y9_9BACL</t>
  </si>
  <si>
    <t>A0A0Q9SYS3</t>
  </si>
  <si>
    <t>A0A0Q9SYS3_9BACL</t>
  </si>
  <si>
    <t>R6MME7</t>
  </si>
  <si>
    <t>R6MME7_9FIRM</t>
  </si>
  <si>
    <t>A0A134AW94</t>
  </si>
  <si>
    <t>A0A134AW94_9FIRM</t>
  </si>
  <si>
    <t>A0A1H1QM59</t>
  </si>
  <si>
    <t>A0A1H1QM59_9BACL</t>
  </si>
  <si>
    <t>F6BIF1</t>
  </si>
  <si>
    <t>F6BIF1_THEXL</t>
  </si>
  <si>
    <t>C0Z4J7</t>
  </si>
  <si>
    <t>C0Z4J7_BREBN</t>
  </si>
  <si>
    <t>A0A1C5L5Q3</t>
  </si>
  <si>
    <t>A0A1C5L5Q3_9CLOT</t>
  </si>
  <si>
    <t>A0A0Q9R6Y3</t>
  </si>
  <si>
    <t>A0A0Q9R6Y3_9BACL</t>
  </si>
  <si>
    <t>A0A0W1AS19</t>
  </si>
  <si>
    <t>A0A0W1AS19_9BACL</t>
  </si>
  <si>
    <t>A0A135L4N0</t>
  </si>
  <si>
    <t>A0A135L4N0_9BACI</t>
  </si>
  <si>
    <t>A0A1B6A5Y9</t>
  </si>
  <si>
    <t>A0A1B6A5Y9_9BACI</t>
  </si>
  <si>
    <t>A0A1I2IWU7</t>
  </si>
  <si>
    <t>A0A1I2IWU7_9BACL</t>
  </si>
  <si>
    <t>A3DGH5</t>
  </si>
  <si>
    <t>A3DGH5_CLOTH</t>
  </si>
  <si>
    <t>D7WX22</t>
  </si>
  <si>
    <t>D7WX22_9BACI</t>
  </si>
  <si>
    <t>A0A1M5SUY9</t>
  </si>
  <si>
    <t>A0A1M5SUY9_9FIRM</t>
  </si>
  <si>
    <t>A0A100VN54</t>
  </si>
  <si>
    <t>A0A100VN54_PAEAM</t>
  </si>
  <si>
    <t>R6M7K6</t>
  </si>
  <si>
    <t>R6M7K6_9FIRM</t>
  </si>
  <si>
    <t>A0A0W1B097</t>
  </si>
  <si>
    <t>A0A0W1B097_9BACL</t>
  </si>
  <si>
    <t>B1I2Z2</t>
  </si>
  <si>
    <t>B1I2Z2_DESAP</t>
  </si>
  <si>
    <t>A0A0J6EDU4</t>
  </si>
  <si>
    <t>A0A0J6EDU4_BREBE</t>
  </si>
  <si>
    <t>J2GJL1</t>
  </si>
  <si>
    <t>J2GJL1_9BACL</t>
  </si>
  <si>
    <t>A0A074LPG2</t>
  </si>
  <si>
    <t>A0A074LPG2_9BACL</t>
  </si>
  <si>
    <t>A0A1R0ZG20</t>
  </si>
  <si>
    <t>A0A1R0ZG20_9BACL</t>
  </si>
  <si>
    <t>A0A072NMZ4</t>
  </si>
  <si>
    <t>A0A072NMZ4_BACAZ</t>
  </si>
  <si>
    <t>A0A1M6XK51</t>
  </si>
  <si>
    <t>A0A1M6XK51_9FIRM</t>
  </si>
  <si>
    <t>E0R9U6</t>
  </si>
  <si>
    <t>E0R9U6_PAEP6</t>
  </si>
  <si>
    <t>A0A069DC19</t>
  </si>
  <si>
    <t>A0A069DC19_9BACL</t>
  </si>
  <si>
    <t>A0A1R0WD04</t>
  </si>
  <si>
    <t>A0A1R0WD04_9BACL</t>
  </si>
  <si>
    <t>A0A1R1CS55</t>
  </si>
  <si>
    <t>A0A1R1CS55_9BACL</t>
  </si>
  <si>
    <t>A0A0C2QZK5</t>
  </si>
  <si>
    <t>A0A0C2QZK5_9BACL</t>
  </si>
  <si>
    <t>B5Y651</t>
  </si>
  <si>
    <t>B5Y651_COPPD</t>
  </si>
  <si>
    <t>A0A117L8D4</t>
  </si>
  <si>
    <t>A0A117L8D4_9FIRM</t>
  </si>
  <si>
    <t>A0A1M6L2R2</t>
  </si>
  <si>
    <t>A0A1M6L2R2_9FIRM</t>
  </si>
  <si>
    <t>A0A0H0SG61</t>
  </si>
  <si>
    <t>A0A0H0SG61_9BACL</t>
  </si>
  <si>
    <t>A0A0U2WQW6</t>
  </si>
  <si>
    <t>A0A0U2WQW6_9BACL</t>
  </si>
  <si>
    <t>R6PYA5</t>
  </si>
  <si>
    <t>R6PYA5_9FIRM</t>
  </si>
  <si>
    <t>A0A1C0AJM0</t>
  </si>
  <si>
    <t>A0A1C0AJM0_9FIRM</t>
  </si>
  <si>
    <t>A0A101XYW7</t>
  </si>
  <si>
    <t>A0A101XYW7_9BACL</t>
  </si>
  <si>
    <t>A0A140L194</t>
  </si>
  <si>
    <t>A0A140L194_9THEO</t>
  </si>
  <si>
    <t>C8VYV1</t>
  </si>
  <si>
    <t>C8VYV1_DESAS</t>
  </si>
  <si>
    <t>A0A0F6EP36</t>
  </si>
  <si>
    <t>A0A0F6EP36_PAEPO</t>
  </si>
  <si>
    <t>A0A133PP48</t>
  </si>
  <si>
    <t>A0A133PP48_9FIRM</t>
  </si>
  <si>
    <t>I0BMK0</t>
  </si>
  <si>
    <t>I0BMK0_9BACL</t>
  </si>
  <si>
    <t>H6NB17</t>
  </si>
  <si>
    <t>H6NB17_9BACL</t>
  </si>
  <si>
    <t>F8F9E4</t>
  </si>
  <si>
    <t>F8F9E4_PAEMK</t>
  </si>
  <si>
    <t>A0A0M2U567</t>
  </si>
  <si>
    <t>A0A0M2U567_9FIRM</t>
  </si>
  <si>
    <t>A0A1F0GIZ8</t>
  </si>
  <si>
    <t>A0A1F0GIZ8_9FIRM</t>
  </si>
  <si>
    <t>R7B6K5</t>
  </si>
  <si>
    <t>R7B6K5_9CLOT</t>
  </si>
  <si>
    <t>A0A089IR15</t>
  </si>
  <si>
    <t>A0A089IR15_9BACL</t>
  </si>
  <si>
    <t>B2A674</t>
  </si>
  <si>
    <t>B2A674_NATTJ</t>
  </si>
  <si>
    <t>F8FG70</t>
  </si>
  <si>
    <t>F8FG70_PAEMK</t>
  </si>
  <si>
    <t>A0A168K207</t>
  </si>
  <si>
    <t>A0A168K207_9BACL</t>
  </si>
  <si>
    <t>A0A1R0WX37</t>
  </si>
  <si>
    <t>A0A1R0WX37_9BACL</t>
  </si>
  <si>
    <t>B5Y600</t>
  </si>
  <si>
    <t>B5Y600_COPPD</t>
  </si>
  <si>
    <t>A0A1F0GQG3</t>
  </si>
  <si>
    <t>A0A1F0GQG3_9FIRM</t>
  </si>
  <si>
    <t>A0A1M7HLG1</t>
  </si>
  <si>
    <t>A0A1M7HLG1_9FIRM</t>
  </si>
  <si>
    <t>A0A1E5L555</t>
  </si>
  <si>
    <t>A0A1E5L555_9BACL</t>
  </si>
  <si>
    <t>A0A1G9QRU3</t>
  </si>
  <si>
    <t>A0A1G9QRU3_9BACL</t>
  </si>
  <si>
    <t>A0A0A2U4M1</t>
  </si>
  <si>
    <t>A0A0A2U4M1_9BACL</t>
  </si>
  <si>
    <t>W7YIM6</t>
  </si>
  <si>
    <t>W7YIM6_9BACL</t>
  </si>
  <si>
    <t>R7BAA2</t>
  </si>
  <si>
    <t>R7BAA2_9CLOT</t>
  </si>
  <si>
    <t>R6PVA5</t>
  </si>
  <si>
    <t>R6PVA5_9FIRM</t>
  </si>
  <si>
    <t>A0A1D7MCB7</t>
  </si>
  <si>
    <t>A0A1D7MCB7_PAEPO</t>
  </si>
  <si>
    <t>A3DDI5</t>
  </si>
  <si>
    <t>A3DDI5_CLOTH</t>
  </si>
  <si>
    <t>I0BN82</t>
  </si>
  <si>
    <t>I0BN82_9BACL</t>
  </si>
  <si>
    <t>H6NI84</t>
  </si>
  <si>
    <t>H6NI84_9BACL</t>
  </si>
  <si>
    <t>A0A1B2DG81</t>
  </si>
  <si>
    <t>A0A1B2DG81_9BACL</t>
  </si>
  <si>
    <t>A0A0F7BZ68</t>
  </si>
  <si>
    <t>A0A0F7BZ68_BRELA</t>
  </si>
  <si>
    <t>A0A0D3VE50</t>
  </si>
  <si>
    <t>A0A0D3VE50_9BACL</t>
  </si>
  <si>
    <t>A0A140L4L5</t>
  </si>
  <si>
    <t>A0A140L4L5_9THEO</t>
  </si>
  <si>
    <t>A0A0F2P7B8</t>
  </si>
  <si>
    <t>A0A0F2P7B8_9FIRM</t>
  </si>
  <si>
    <t>A0A1R1F0V6</t>
  </si>
  <si>
    <t>A0A1R1F0V6_9BACL</t>
  </si>
  <si>
    <t>D9RZ56</t>
  </si>
  <si>
    <t>D9RZ56_THEOJ</t>
  </si>
  <si>
    <t>A0A0B0HJW7</t>
  </si>
  <si>
    <t>A0A0B0HJW7_9BACI</t>
  </si>
  <si>
    <t>A0A068NYU9</t>
  </si>
  <si>
    <t>A0A068NYU9_9BACT</t>
  </si>
  <si>
    <t>A0A1H1Q1Q4</t>
  </si>
  <si>
    <t>A0A1H1Q1Q4_9BACL</t>
  </si>
  <si>
    <t>F8FIP6</t>
  </si>
  <si>
    <t>F8FIP6_PAEMK</t>
  </si>
  <si>
    <t>A0A140L4L3</t>
  </si>
  <si>
    <t>A0A140L4L3_9THEO</t>
  </si>
  <si>
    <t>A0A101FPC5</t>
  </si>
  <si>
    <t>A0A101FPC5_9FIRM</t>
  </si>
  <si>
    <t>U6SRV8</t>
  </si>
  <si>
    <t>U6SRV8_9BACI</t>
  </si>
  <si>
    <t>A0A089IEE2</t>
  </si>
  <si>
    <t>A0A089IEE2_9BACL</t>
  </si>
  <si>
    <t>A0A1R0ZJI7</t>
  </si>
  <si>
    <t>A0A1R0ZJI7_9BACL</t>
  </si>
  <si>
    <t>A0A0K9MEX5</t>
  </si>
  <si>
    <t>A0A0K9MEX5_9BACI</t>
  </si>
  <si>
    <t>A0A1R1DNF2</t>
  </si>
  <si>
    <t>A0A1R1DNF2_PAEAM</t>
  </si>
  <si>
    <t>A0A1C0ZSW8</t>
  </si>
  <si>
    <t>A0A1C0ZSW8_9BACL</t>
  </si>
  <si>
    <t>A3DDF0</t>
  </si>
  <si>
    <t>A3DDF0_CLOTH</t>
  </si>
  <si>
    <t>I0GLM7</t>
  </si>
  <si>
    <t>I0GLM7_CALEA</t>
  </si>
  <si>
    <t>I0GLM8</t>
  </si>
  <si>
    <t>I0GLM8_CALEA</t>
  </si>
  <si>
    <t>A0A1R0WY14</t>
  </si>
  <si>
    <t>A0A1R0WY14_9BACL</t>
  </si>
  <si>
    <t>E0IDH7</t>
  </si>
  <si>
    <t>E0IDH7_9BACL</t>
  </si>
  <si>
    <t>A0A124IX03</t>
  </si>
  <si>
    <t>A0A124IX03_9BACL</t>
  </si>
  <si>
    <t>A0A1B1Z8M2</t>
  </si>
  <si>
    <t>A0A1B1Z8M2_9BACI</t>
  </si>
  <si>
    <t>A0A101XVT5</t>
  </si>
  <si>
    <t>A0A101XVT5_9BACL</t>
  </si>
  <si>
    <t>L0IGE2</t>
  </si>
  <si>
    <t>L0IGE2_THETR</t>
  </si>
  <si>
    <t>A0A0U2V6S3</t>
  </si>
  <si>
    <t>A0A0U2V6S3_9BACL</t>
  </si>
  <si>
    <t>A0A0T6AS26</t>
  </si>
  <si>
    <t>A0A0T6AS26_9BACT</t>
  </si>
  <si>
    <t>A0A1R0XQT6</t>
  </si>
  <si>
    <t>A0A1R0XQT6_9BACL</t>
  </si>
  <si>
    <t>A0A1M7AIC8</t>
  </si>
  <si>
    <t>A0A1M7AIC8_9FIRM</t>
  </si>
  <si>
    <t>B1I2B5</t>
  </si>
  <si>
    <t>B1I2B5_DESAP</t>
  </si>
  <si>
    <t>A0A0Q9LSF6</t>
  </si>
  <si>
    <t>A0A0Q9LSF6_9BACL</t>
  </si>
  <si>
    <t>A0A072NHL1</t>
  </si>
  <si>
    <t>A0A072NHL1_BACAZ</t>
  </si>
  <si>
    <t>A0A0J6BME7</t>
  </si>
  <si>
    <t>A0A0J6BME7_BREBE</t>
  </si>
  <si>
    <t>A0A095ZPH3</t>
  </si>
  <si>
    <t>A0A095ZPH3_9FIRM</t>
  </si>
  <si>
    <t>D1VVS6</t>
  </si>
  <si>
    <t>D1VVS6_9FIRM</t>
  </si>
  <si>
    <t>A0A1E9ADE1</t>
  </si>
  <si>
    <t>A0A1E9ADE1_9FIRM</t>
  </si>
  <si>
    <t>A0A1E3BYY0</t>
  </si>
  <si>
    <t>A0A1E3BYY0_9CLOT</t>
  </si>
  <si>
    <t>K4LXH7</t>
  </si>
  <si>
    <t>K4LXH7_THEPS</t>
  </si>
  <si>
    <t>A0A1C0AJH8</t>
  </si>
  <si>
    <t>A0A1C0AJH8_9FIRM</t>
  </si>
  <si>
    <t>A0A1R1E1I9</t>
  </si>
  <si>
    <t>A0A1R1E1I9_9BACL</t>
  </si>
  <si>
    <t>A0A0K2F9R0</t>
  </si>
  <si>
    <t>A0A0K2F9R0_9BACL</t>
  </si>
  <si>
    <t>A0A1C3C9Y9</t>
  </si>
  <si>
    <t>A0A1C3C9Y9_PAEPO</t>
  </si>
  <si>
    <t>A0A0S2SC48</t>
  </si>
  <si>
    <t>A0A0S2SC48_9BACL</t>
  </si>
  <si>
    <t>A0A1S1V9S4</t>
  </si>
  <si>
    <t>A0A1S1V9S4_9FIRM</t>
  </si>
  <si>
    <t>A0A101G921</t>
  </si>
  <si>
    <t>A0A101G921_9FIRM</t>
  </si>
  <si>
    <t>A0A0Q4R3B3</t>
  </si>
  <si>
    <t>A0A0Q4R3B3_9BACL</t>
  </si>
  <si>
    <t>A0A0U4NGT3</t>
  </si>
  <si>
    <t>A0A0U4NGT3_9BACL</t>
  </si>
  <si>
    <t>A0A1E9ARA3</t>
  </si>
  <si>
    <t>A0A1E9ARA3_9FIRM</t>
  </si>
  <si>
    <t>A0A177XIZ5</t>
  </si>
  <si>
    <t>A0A177XIZ5_9BACL</t>
  </si>
  <si>
    <t>A0A089LTG9</t>
  </si>
  <si>
    <t>A0A089LTG9_9BACL</t>
  </si>
  <si>
    <t>A0A1J5BXM5</t>
  </si>
  <si>
    <t>A0A1J5BXM5_9BACT</t>
  </si>
  <si>
    <t>A0A101FCB8</t>
  </si>
  <si>
    <t>A0A101FCB8_9THEO</t>
  </si>
  <si>
    <t>D3T7G4</t>
  </si>
  <si>
    <t>D3T7G4_THEIA</t>
  </si>
  <si>
    <t>A0A101D794</t>
  </si>
  <si>
    <t>A0A101D794_9THEO</t>
  </si>
  <si>
    <t>D7ATG0</t>
  </si>
  <si>
    <t>D7ATG0_THEM3</t>
  </si>
  <si>
    <t>A3DBF7</t>
  </si>
  <si>
    <t>A3DBF7_CLOTH</t>
  </si>
  <si>
    <t>A0A1R0WG94</t>
  </si>
  <si>
    <t>A0A1R0WG94_9BACL</t>
  </si>
  <si>
    <t>A0A089LQS1</t>
  </si>
  <si>
    <t>A0A089LQS1_9BACL</t>
  </si>
  <si>
    <t>A0A1M6LMH3</t>
  </si>
  <si>
    <t>A0A1M6LMH3_9CLOT</t>
  </si>
  <si>
    <t>W7YIR1</t>
  </si>
  <si>
    <t>W7YIR1_9BACL</t>
  </si>
  <si>
    <t>A0A0C7NDQ2</t>
  </si>
  <si>
    <t>A0A0C7NDQ2_9THEO</t>
  </si>
  <si>
    <t>A0A089LK69</t>
  </si>
  <si>
    <t>A0A089LK69_9BACL</t>
  </si>
  <si>
    <t>R5HP28</t>
  </si>
  <si>
    <t>R5HP28_9FIRM</t>
  </si>
  <si>
    <t>A0A0N0C502</t>
  </si>
  <si>
    <t>A0A0N0C502_9BACL</t>
  </si>
  <si>
    <t>Q67NK2</t>
  </si>
  <si>
    <t>Q67NK2_SYMTH</t>
  </si>
  <si>
    <t>A0A132TRA5</t>
  </si>
  <si>
    <t>A0A132TRA5_9BACL</t>
  </si>
  <si>
    <t>A0A0E4HIB3</t>
  </si>
  <si>
    <t>A0A0E4HIB3_9BACL</t>
  </si>
  <si>
    <t>A0A1G9UIA8</t>
  </si>
  <si>
    <t>A0A1G9UIA8_9BACL</t>
  </si>
  <si>
    <t>A0A1F8UUJ4</t>
  </si>
  <si>
    <t>A0A1F8UUJ4_9FIRM</t>
  </si>
  <si>
    <t>V6M0V2</t>
  </si>
  <si>
    <t>V6M0V2_9BACL</t>
  </si>
  <si>
    <t>A0A1M5PES8</t>
  </si>
  <si>
    <t>A0A1M5PES8_9FIRM</t>
  </si>
  <si>
    <t>A0A1M6S373</t>
  </si>
  <si>
    <t>A0A1M6S373_9FIRM</t>
  </si>
  <si>
    <t>A0A1S2F5Y0</t>
  </si>
  <si>
    <t>A0A1S2F5Y0_9BACL</t>
  </si>
  <si>
    <t>A0A0Q9L8Y8</t>
  </si>
  <si>
    <t>A0A0Q9L8Y8_9BACL</t>
  </si>
  <si>
    <t>C9RB91</t>
  </si>
  <si>
    <t>C9RB91_AMMDK</t>
  </si>
  <si>
    <t>A0A133PP81</t>
  </si>
  <si>
    <t>A0A133PP81_9FIRM</t>
  </si>
  <si>
    <t>E4KZ42</t>
  </si>
  <si>
    <t>E4KZ42_9FIRM</t>
  </si>
  <si>
    <t>A0A1R0ZUU8</t>
  </si>
  <si>
    <t>A0A1R0ZUU8_9BACL</t>
  </si>
  <si>
    <t>A0A0W8E9E7</t>
  </si>
  <si>
    <t>A0A0W8E9E7_9ZZZZ</t>
  </si>
  <si>
    <t>R9L4J8</t>
  </si>
  <si>
    <t>R9L4J8_9BACL</t>
  </si>
  <si>
    <t>A0A0Q9JSY7</t>
  </si>
  <si>
    <t>A0A0Q9JSY7_9BACL</t>
  </si>
  <si>
    <t>A0A0Q7KA46</t>
  </si>
  <si>
    <t>A0A0Q7KA46_9BACL</t>
  </si>
  <si>
    <t>A0A0H0SM13</t>
  </si>
  <si>
    <t>A0A0H0SM13_9BACL</t>
  </si>
  <si>
    <t>A0A1Q3ML62</t>
  </si>
  <si>
    <t>A0A1Q3ML62_9BACT</t>
  </si>
  <si>
    <t>A0A1C0AH34</t>
  </si>
  <si>
    <t>A0A1C0AH34_9FIRM</t>
  </si>
  <si>
    <t>K8E009</t>
  </si>
  <si>
    <t>K8E009_9FIRM</t>
  </si>
  <si>
    <t>A0A0W1B2C6</t>
  </si>
  <si>
    <t>A0A0W1B2C6_9BACL</t>
  </si>
  <si>
    <t>A0A1B1N1M7</t>
  </si>
  <si>
    <t>A0A1B1N1M7_9BACL</t>
  </si>
  <si>
    <t>A0A1B2DMJ6</t>
  </si>
  <si>
    <t>A0A1B2DMJ6_9BACL</t>
  </si>
  <si>
    <t>A0A0Q4RNM4</t>
  </si>
  <si>
    <t>A0A0Q4RNM4_9BACL</t>
  </si>
  <si>
    <t>E0NJ59</t>
  </si>
  <si>
    <t>E0NJ59_9FIRM</t>
  </si>
  <si>
    <t>A0A0B3BEL8</t>
  </si>
  <si>
    <t>A0A0B3BEL8_9THEO</t>
  </si>
  <si>
    <t>A0A0P7K3W9</t>
  </si>
  <si>
    <t>A0A0P7K3W9_9BACI</t>
  </si>
  <si>
    <t>A0A1B8WB77</t>
  </si>
  <si>
    <t>A0A1B8WB77_9BACI</t>
  </si>
  <si>
    <t>A5CYF4</t>
  </si>
  <si>
    <t>A5CYF4_PELTS</t>
  </si>
  <si>
    <t>U7V2I8</t>
  </si>
  <si>
    <t>U7V2I8_9FIRM</t>
  </si>
  <si>
    <t>D3FZL1</t>
  </si>
  <si>
    <t>D3FZL1_BACPE</t>
  </si>
  <si>
    <t>A0A0Q9RXL0</t>
  </si>
  <si>
    <t>A0A0Q9RXL0_9BACL</t>
  </si>
  <si>
    <t>A0A1C0AFZ2</t>
  </si>
  <si>
    <t>A0A1C0AFZ2_9FIRM</t>
  </si>
  <si>
    <t>A0A1R0XQU8</t>
  </si>
  <si>
    <t>A0A1R0XQU8_9BACL</t>
  </si>
  <si>
    <t>A0A0N0C2E5</t>
  </si>
  <si>
    <t>A0A0N0C2E5_9BACL</t>
  </si>
  <si>
    <t>A0A0D3VDJ7</t>
  </si>
  <si>
    <t>A0A0D3VDJ7_9BACL</t>
  </si>
  <si>
    <t>A0A1R1CYJ4</t>
  </si>
  <si>
    <t>A0A1R1CYJ4_9BACL</t>
  </si>
  <si>
    <t>U7UV06</t>
  </si>
  <si>
    <t>U7UV06_9FIRM</t>
  </si>
  <si>
    <t>A0A163E3Q4</t>
  </si>
  <si>
    <t>A0A163E3Q4_9BACL</t>
  </si>
  <si>
    <t>A0A0L6JMS4</t>
  </si>
  <si>
    <t>A0A0L6JMS4_9FIRM</t>
  </si>
  <si>
    <t>R9LQU1</t>
  </si>
  <si>
    <t>R9LQU1_9BACL</t>
  </si>
  <si>
    <t>F5LBQ6</t>
  </si>
  <si>
    <t>F5LBQ6_9BACL</t>
  </si>
  <si>
    <t>A0A0B2FHN8</t>
  </si>
  <si>
    <t>A0A0B2FHN8_9BACL</t>
  </si>
  <si>
    <t>J3AF42</t>
  </si>
  <si>
    <t>J3AF42_9BACL</t>
  </si>
  <si>
    <t>A0A0L6JGR7</t>
  </si>
  <si>
    <t>A0A0L6JGR7_9FIRM</t>
  </si>
  <si>
    <t>A0A069D713</t>
  </si>
  <si>
    <t>A0A069D713_9BACL</t>
  </si>
  <si>
    <t>A0A089L192</t>
  </si>
  <si>
    <t>A0A089L192_9BACL</t>
  </si>
  <si>
    <t>A0A074LES7</t>
  </si>
  <si>
    <t>A0A074LES7_PAEPO</t>
  </si>
  <si>
    <t>A0A086YTR1</t>
  </si>
  <si>
    <t>A0A086YTR1_9FIRM</t>
  </si>
  <si>
    <t>A0A1R1CIB5</t>
  </si>
  <si>
    <t>A0A1R1CIB5_9BACL</t>
  </si>
  <si>
    <t>A0A1R1GPH7</t>
  </si>
  <si>
    <t>A0A1R1GPH7_9BACL</t>
  </si>
  <si>
    <t>W4CJH6</t>
  </si>
  <si>
    <t>W4CJH6_9BACL</t>
  </si>
  <si>
    <t>B5Y6P8</t>
  </si>
  <si>
    <t>B5Y6P8_COPPD</t>
  </si>
  <si>
    <t>A0A1R1B8Q8</t>
  </si>
  <si>
    <t>A0A1R1B8Q8_PAELA</t>
  </si>
  <si>
    <t>A0A1B8WQR4</t>
  </si>
  <si>
    <t>A0A1B8WQR4_9BACI</t>
  </si>
  <si>
    <t>E0IEE6</t>
  </si>
  <si>
    <t>E0IEE6_9BACL</t>
  </si>
  <si>
    <t>U7UP88</t>
  </si>
  <si>
    <t>U7UP88_9FIRM</t>
  </si>
  <si>
    <t>A0A0J6KV68</t>
  </si>
  <si>
    <t>A0A0J6KV68_9BACI</t>
  </si>
  <si>
    <t>A0A0H0SRA8</t>
  </si>
  <si>
    <t>A0A0H0SRA8_9BACL</t>
  </si>
  <si>
    <t>A0A0K9MAM2</t>
  </si>
  <si>
    <t>A0A0K9MAM2_9BACI</t>
  </si>
  <si>
    <t>A0A1R0Z9P5</t>
  </si>
  <si>
    <t>A0A1R0Z9P5_9BACL</t>
  </si>
  <si>
    <t>A0A074LMD6</t>
  </si>
  <si>
    <t>A0A074LMD6_9BACL</t>
  </si>
  <si>
    <t>A0A1R1EHL1</t>
  </si>
  <si>
    <t>A0A1R1EHL1_9BACL</t>
  </si>
  <si>
    <t>R5AI93</t>
  </si>
  <si>
    <t>R5AI93_9FIRM</t>
  </si>
  <si>
    <t>A0A1M4ZEN2</t>
  </si>
  <si>
    <t>A0A1M4ZEN2_9FIRM</t>
  </si>
  <si>
    <t>G4D6H6</t>
  </si>
  <si>
    <t>G4D6H6_9FIRM</t>
  </si>
  <si>
    <t>A0A0C2RED6</t>
  </si>
  <si>
    <t>A0A0C2RED6_9BACL</t>
  </si>
  <si>
    <t>A0A1B8W3S6</t>
  </si>
  <si>
    <t>A0A1B8W3S6_9BACI</t>
  </si>
  <si>
    <t>A0A101EA08</t>
  </si>
  <si>
    <t>A0A101EA08_9FIRM</t>
  </si>
  <si>
    <t>A0A1E5LJ01</t>
  </si>
  <si>
    <t>A0A1E5LJ01_9BACI</t>
  </si>
  <si>
    <t>A0A1M6IC14</t>
  </si>
  <si>
    <t>A0A1M6IC14_9FIRM</t>
  </si>
  <si>
    <t>A0A1F8UH61</t>
  </si>
  <si>
    <t>A0A1F8UH61_9FIRM</t>
  </si>
  <si>
    <t>A0A1R0XE83</t>
  </si>
  <si>
    <t>A0A1R0XE83_9BACL</t>
  </si>
  <si>
    <t>C6J718</t>
  </si>
  <si>
    <t>C6J718_9BACL</t>
  </si>
  <si>
    <t>E0NMK9</t>
  </si>
  <si>
    <t>E0NMK9_9FIRM</t>
  </si>
  <si>
    <t>A0A095ZFI7</t>
  </si>
  <si>
    <t>A0A095ZFI7_9FIRM</t>
  </si>
  <si>
    <t>D8FL60</t>
  </si>
  <si>
    <t>D8FL60_9FIRM</t>
  </si>
  <si>
    <t>D1VT32</t>
  </si>
  <si>
    <t>D1VT32_9FIRM</t>
  </si>
  <si>
    <t>A0A0Q9MU20</t>
  </si>
  <si>
    <t>A0A0Q9MU20_9BACL</t>
  </si>
  <si>
    <t>H6CKU3</t>
  </si>
  <si>
    <t>H6CKU3_9BACL</t>
  </si>
  <si>
    <t>V9GMF3</t>
  </si>
  <si>
    <t>V9GMF3_9BACL</t>
  </si>
  <si>
    <t>R6PPS3</t>
  </si>
  <si>
    <t>R6PPS3_9FIRM</t>
  </si>
  <si>
    <t>W9E8T1</t>
  </si>
  <si>
    <t>W9E8T1_9FIRM</t>
  </si>
  <si>
    <t>I3VVC8</t>
  </si>
  <si>
    <t>I3VVC8_THESW</t>
  </si>
  <si>
    <t>C6CW90</t>
  </si>
  <si>
    <t>C6CW90_PAESJ</t>
  </si>
  <si>
    <t>U7UYD6</t>
  </si>
  <si>
    <t>U7UYD6_9FIRM</t>
  </si>
  <si>
    <t>G7W0Y1</t>
  </si>
  <si>
    <t>G7W0Y1_PAETH</t>
  </si>
  <si>
    <t>A0A168KTE0</t>
  </si>
  <si>
    <t>A0A168KTE0_9BACL</t>
  </si>
  <si>
    <t>A0A0B2FAA6</t>
  </si>
  <si>
    <t>A0A0B2FAA6_9BACL</t>
  </si>
  <si>
    <t>A0A089JIQ7</t>
  </si>
  <si>
    <t>A0A089JIQ7_9BACL</t>
  </si>
  <si>
    <t>A0A1R1D5Z3</t>
  </si>
  <si>
    <t>A0A1R1D5Z3_9BACL</t>
  </si>
  <si>
    <t>B2A1C1</t>
  </si>
  <si>
    <t>B2A1C1_NATTJ</t>
  </si>
  <si>
    <t>A0A0B0HMH6</t>
  </si>
  <si>
    <t>A0A0B0HMH6_9BACL</t>
  </si>
  <si>
    <t>A0A0U5B5B3</t>
  </si>
  <si>
    <t>A0A0U5B5B3_9BACL</t>
  </si>
  <si>
    <t>E0NKC5</t>
  </si>
  <si>
    <t>E0NKC5_9FIRM</t>
  </si>
  <si>
    <t>D7CN16</t>
  </si>
  <si>
    <t>D7CN16_SYNLT</t>
  </si>
  <si>
    <t>F4LT92</t>
  </si>
  <si>
    <t>F4LT92_TEPAE</t>
  </si>
  <si>
    <t>E0QI84</t>
  </si>
  <si>
    <t>E0QI84_9FIRM</t>
  </si>
  <si>
    <t>J5HAI9</t>
  </si>
  <si>
    <t>J5HAI9_9FIRM</t>
  </si>
  <si>
    <t>A0A1G9XL86</t>
  </si>
  <si>
    <t>A0A1G9XL86_9BACL</t>
  </si>
  <si>
    <t>C0ZBB8</t>
  </si>
  <si>
    <t>C0ZBB8_BREBN</t>
  </si>
  <si>
    <t>R8VUS8</t>
  </si>
  <si>
    <t>R8VUS8_9CLOT</t>
  </si>
  <si>
    <t>A0A168MTG7</t>
  </si>
  <si>
    <t>A0A168MTG7_9BACL</t>
  </si>
  <si>
    <t>A0A199NEP3</t>
  </si>
  <si>
    <t>A0A199NEP3_9BACL</t>
  </si>
  <si>
    <t>A0A161QCL0</t>
  </si>
  <si>
    <t>A0A161QCL0_9FIRM</t>
  </si>
  <si>
    <t>S9SRL2</t>
  </si>
  <si>
    <t>S9SRL2_PAEAL</t>
  </si>
  <si>
    <t>V9WAW7</t>
  </si>
  <si>
    <t>V9WAW7_9BACL</t>
  </si>
  <si>
    <t>W2E5T0</t>
  </si>
  <si>
    <t>W2E5T0_9BACL</t>
  </si>
  <si>
    <t>A0A1M6T558</t>
  </si>
  <si>
    <t>A0A1M6T558_9FIRM</t>
  </si>
  <si>
    <t>A0A1R1CQ21</t>
  </si>
  <si>
    <t>A0A1R1CQ21_9BACL</t>
  </si>
  <si>
    <t>A0A0B2F3L7</t>
  </si>
  <si>
    <t>A0A0B2F3L7_9BACL</t>
  </si>
  <si>
    <t>A0A089K6R1</t>
  </si>
  <si>
    <t>A0A089K6R1_9BACL</t>
  </si>
  <si>
    <t>A0A168M2C9</t>
  </si>
  <si>
    <t>A0A168M2C9_9BACL</t>
  </si>
  <si>
    <t>A0A015P162</t>
  </si>
  <si>
    <t>A0A015P162_9BACL</t>
  </si>
  <si>
    <t>A0A1G4FH46</t>
  </si>
  <si>
    <t>A0A1G4FH46_9FIRM</t>
  </si>
  <si>
    <t>K4LI06</t>
  </si>
  <si>
    <t>K4LI06_THEPS</t>
  </si>
  <si>
    <t>A0A0E4HEI0</t>
  </si>
  <si>
    <t>A0A0E4HEI0_9BACL</t>
  </si>
  <si>
    <t>K6D7W9</t>
  </si>
  <si>
    <t>K6D7W9_BACAZ</t>
  </si>
  <si>
    <t>A0A0X8D0S8</t>
  </si>
  <si>
    <t>A0A0X8D0S8_9BACL</t>
  </si>
  <si>
    <t>D9RYI1</t>
  </si>
  <si>
    <t>D9RYI1_THEOJ</t>
  </si>
  <si>
    <t>A0A162MUP4</t>
  </si>
  <si>
    <t>A0A162MUP4_9BACL</t>
  </si>
  <si>
    <t>A0A1R0YRK9</t>
  </si>
  <si>
    <t>A0A1R0YRK9_9BACL</t>
  </si>
  <si>
    <t>A0A1E5LK54</t>
  </si>
  <si>
    <t>A0A1E5LK54_9BACI</t>
  </si>
  <si>
    <t>A0A0Q9PX95</t>
  </si>
  <si>
    <t>A0A0Q9PX95_9BACL</t>
  </si>
  <si>
    <t>A0A074LUH9</t>
  </si>
  <si>
    <t>A0A074LUH9_PAEPO</t>
  </si>
  <si>
    <t>A0A1M6X2U6</t>
  </si>
  <si>
    <t>A0A1M6X2U6_9FIRM</t>
  </si>
  <si>
    <t>F2JKU5</t>
  </si>
  <si>
    <t>F2JKU5_CELLD</t>
  </si>
  <si>
    <t>A5CYF2</t>
  </si>
  <si>
    <t>A5CYF2_PELTS</t>
  </si>
  <si>
    <t>D7N6Y7</t>
  </si>
  <si>
    <t>D7N6Y7_9FIRM</t>
  </si>
  <si>
    <t>A0A1B8UKB0</t>
  </si>
  <si>
    <t>A0A1B8UKB0_9BACL</t>
  </si>
  <si>
    <t>A0A197ZYC9</t>
  </si>
  <si>
    <t>A0A197ZYC9_9BACL</t>
  </si>
  <si>
    <t>K4ZT64</t>
  </si>
  <si>
    <t>K4ZT64_PAEAL</t>
  </si>
  <si>
    <t>A0A074LTZ6</t>
  </si>
  <si>
    <t>A0A074LTZ6_PAEPO</t>
  </si>
  <si>
    <t>A0A0F7F9W7</t>
  </si>
  <si>
    <t>A0A0F7F9W7_PAEDU</t>
  </si>
  <si>
    <t>A0A124IX25</t>
  </si>
  <si>
    <t>A0A124IX25_9BACL</t>
  </si>
  <si>
    <t>A0A1E5L539</t>
  </si>
  <si>
    <t>A0A1E5L539_9BACL</t>
  </si>
  <si>
    <t>A0A1Q5X082</t>
  </si>
  <si>
    <t>A0A1Q5X082_9BACL</t>
  </si>
  <si>
    <t>A0A1E5LDM9</t>
  </si>
  <si>
    <t>A0A1E5LDM9_9BACI</t>
  </si>
  <si>
    <t>A0A1R1DFH3</t>
  </si>
  <si>
    <t>A0A1R1DFH3_9BACL</t>
  </si>
  <si>
    <t>A0A1R1HHH3</t>
  </si>
  <si>
    <t>A0A1R1HHH3_PAEMA</t>
  </si>
  <si>
    <t>A0A0N0S1Z2</t>
  </si>
  <si>
    <t>A0A0N0S1Z2_9BACI</t>
  </si>
  <si>
    <t>A0A1Q5XEV8</t>
  </si>
  <si>
    <t>A0A1Q5XEV8_9BACL</t>
  </si>
  <si>
    <t>A0A1Q5XNC0</t>
  </si>
  <si>
    <t>A0A1Q5XNC0_9BACL</t>
  </si>
  <si>
    <t>A0A151AS61</t>
  </si>
  <si>
    <t>A0A151AS61_9THEO</t>
  </si>
  <si>
    <t>F6BIP4</t>
  </si>
  <si>
    <t>F6BIP4_THEXL</t>
  </si>
  <si>
    <t>A0A1R1CKS4</t>
  </si>
  <si>
    <t>A0A1R1CKS4_9BACL</t>
  </si>
  <si>
    <t>A0A198A3Q6</t>
  </si>
  <si>
    <t>A0A198A3Q6_9BACL</t>
  </si>
  <si>
    <t>A0A1M6PS90</t>
  </si>
  <si>
    <t>A0A1M6PS90_9CLOT</t>
  </si>
  <si>
    <t>J2G7U3</t>
  </si>
  <si>
    <t>J2G7U3_9BACL</t>
  </si>
  <si>
    <t>A0A1C5ZQ16</t>
  </si>
  <si>
    <t>A0A1C5ZQ16_9CLOT</t>
  </si>
  <si>
    <t>E0IAT0</t>
  </si>
  <si>
    <t>E0IAT0_9BACL</t>
  </si>
  <si>
    <t>A0A1R0WKM1</t>
  </si>
  <si>
    <t>A0A1R0WKM1_9BACL</t>
  </si>
  <si>
    <t>A0A089IP24</t>
  </si>
  <si>
    <t>A0A089IP24_9BACL</t>
  </si>
  <si>
    <t>A0A1R0ZIH3</t>
  </si>
  <si>
    <t>A0A1R0ZIH3_9BACL</t>
  </si>
  <si>
    <t>V9G5D2</t>
  </si>
  <si>
    <t>V9G5D2_9BACL</t>
  </si>
  <si>
    <t>A0A015L0Y5</t>
  </si>
  <si>
    <t>A0A015L0Y5_9BACL</t>
  </si>
  <si>
    <t>A0A1R1HQZ2</t>
  </si>
  <si>
    <t>A0A1R1HQZ2_PAEMA</t>
  </si>
  <si>
    <t>A0A134AQI6</t>
  </si>
  <si>
    <t>A0A134AQI6_9FIRM</t>
  </si>
  <si>
    <t>A0A134AGS3</t>
  </si>
  <si>
    <t>A0A134AGS3_9FIRM</t>
  </si>
  <si>
    <t>A0A0A3HPZ1</t>
  </si>
  <si>
    <t>A0A0A3HPZ1_9BACI</t>
  </si>
  <si>
    <t>D1VSL2</t>
  </si>
  <si>
    <t>D1VSL2_9FIRM</t>
  </si>
  <si>
    <t>A0A1R1EUT7</t>
  </si>
  <si>
    <t>A0A1R1EUT7_9BACL</t>
  </si>
  <si>
    <t>A0A0Q9K6F5</t>
  </si>
  <si>
    <t>A0A0Q9K6F5_9BACL</t>
  </si>
  <si>
    <t>A0A0Q7J2Q1</t>
  </si>
  <si>
    <t>A0A0Q7J2Q1_9BACL</t>
  </si>
  <si>
    <t>A0A1Q3MLD7</t>
  </si>
  <si>
    <t>A0A1Q3MLD7_9BACT</t>
  </si>
  <si>
    <t>A0A1J5JPG9</t>
  </si>
  <si>
    <t>A0A1J5JPG9_MOOTH</t>
  </si>
  <si>
    <t>K6CZ57</t>
  </si>
  <si>
    <t>K6CZ57_9BACI</t>
  </si>
  <si>
    <t>D7N5H7</t>
  </si>
  <si>
    <t>D7N5H7_9FIRM</t>
  </si>
  <si>
    <t>A0A1E1VHM4</t>
  </si>
  <si>
    <t>A0A1E1VHM4_9BACL</t>
  </si>
  <si>
    <t>A0A1R0YL93</t>
  </si>
  <si>
    <t>A0A1R0YL93_9BACL</t>
  </si>
  <si>
    <t>A0A1R0XJX3</t>
  </si>
  <si>
    <t>A0A1R0XJX3_9BACL</t>
  </si>
  <si>
    <t>A0A0Q9KZE5</t>
  </si>
  <si>
    <t>A0A0Q9KZE5_9BACL</t>
  </si>
  <si>
    <t>E0NM22</t>
  </si>
  <si>
    <t>E0NM22_9FIRM</t>
  </si>
  <si>
    <t>G4D561</t>
  </si>
  <si>
    <t>G4D561_9FIRM</t>
  </si>
  <si>
    <t>B0THK5</t>
  </si>
  <si>
    <t>B0THK5_HELMI</t>
  </si>
  <si>
    <t>A0A1E5G3E2</t>
  </si>
  <si>
    <t>A0A1E5G3E2_9BACL</t>
  </si>
  <si>
    <t>A0A0C2UY27</t>
  </si>
  <si>
    <t>A0A0C2UY27_9BACL</t>
  </si>
  <si>
    <t>C6J3R7</t>
  </si>
  <si>
    <t>C6J3R7_9BACL</t>
  </si>
  <si>
    <t>A0A0K9F4N3</t>
  </si>
  <si>
    <t>A0A0K9F4N3_9BACI</t>
  </si>
  <si>
    <t>A0A163Y7Q0</t>
  </si>
  <si>
    <t>A0A163Y7Q0_9BACL</t>
  </si>
  <si>
    <t>A0A1M6MTR5</t>
  </si>
  <si>
    <t>A0A1M6MTR5_9CLOT</t>
  </si>
  <si>
    <t>A0A0S2S066</t>
  </si>
  <si>
    <t>A0A0S2S066_9BACL</t>
  </si>
  <si>
    <t>R6PDN3</t>
  </si>
  <si>
    <t>R6PDN3_9FIRM</t>
  </si>
  <si>
    <t>A0A0F5R9K3</t>
  </si>
  <si>
    <t>A0A0F5R9K3_9BACL</t>
  </si>
  <si>
    <t>W8ZJC7</t>
  </si>
  <si>
    <t>W8ZJC7_9BACL</t>
  </si>
  <si>
    <t>D1VU50</t>
  </si>
  <si>
    <t>D1VU50_9FIRM</t>
  </si>
  <si>
    <t>A0A0F6EMM0</t>
  </si>
  <si>
    <t>A0A0F6EMM0_PAEPO</t>
  </si>
  <si>
    <t>A0A174SMV9</t>
  </si>
  <si>
    <t>A0A174SMV9_9FIRM</t>
  </si>
  <si>
    <t>A0A1C6FMF5</t>
  </si>
  <si>
    <t>A0A1C6FMF5_9FIRM</t>
  </si>
  <si>
    <t>R6MID3</t>
  </si>
  <si>
    <t>R6MID3_9FIRM</t>
  </si>
  <si>
    <t>A0A1C6FC98</t>
  </si>
  <si>
    <t>A0A1C6FC98_9CLOT</t>
  </si>
  <si>
    <t>A0A1C5UXB1</t>
  </si>
  <si>
    <t>A0A1C5UXB1_9CLOT</t>
  </si>
  <si>
    <t>A0A089K2L3</t>
  </si>
  <si>
    <t>A0A089K2L3_9BACL</t>
  </si>
  <si>
    <t>A0A0K2F7M9</t>
  </si>
  <si>
    <t>A0A0K2F7M9_9BACL</t>
  </si>
  <si>
    <t>A0A1C3CGC7</t>
  </si>
  <si>
    <t>A0A1C3CGC7_PAEPO</t>
  </si>
  <si>
    <t>K6D3G8</t>
  </si>
  <si>
    <t>K6D3G8_BACAZ</t>
  </si>
  <si>
    <t>I3DUS6</t>
  </si>
  <si>
    <t>I3DUS6_BACMT</t>
  </si>
  <si>
    <t>A0A135L6R0</t>
  </si>
  <si>
    <t>A0A135L6R0_9BACI</t>
  </si>
  <si>
    <t>A0A1B6A843</t>
  </si>
  <si>
    <t>A0A1B6A843_9BACI</t>
  </si>
  <si>
    <t>A0A1R0X8I0</t>
  </si>
  <si>
    <t>A0A1R0X8I0_9BACL</t>
  </si>
  <si>
    <t>A0A1M4XST1</t>
  </si>
  <si>
    <t>A0A1M4XST1_9FIRM</t>
  </si>
  <si>
    <t>A3DCG1</t>
  </si>
  <si>
    <t>A3DCG1_CLOTH</t>
  </si>
  <si>
    <t>B5Y6P4</t>
  </si>
  <si>
    <t>B5Y6P4_COPPD</t>
  </si>
  <si>
    <t>A0A1M4X0P9</t>
  </si>
  <si>
    <t>A0A1M4X0P9_9THEO</t>
  </si>
  <si>
    <t>A0A089MIM6</t>
  </si>
  <si>
    <t>A0A089MIM6_9BACL</t>
  </si>
  <si>
    <t>A0A1E3BYF8</t>
  </si>
  <si>
    <t>A0A1E3BYF8_9CLOT</t>
  </si>
  <si>
    <t>A0A0Q9J3D2</t>
  </si>
  <si>
    <t>A0A0Q9J3D2_9BACL</t>
  </si>
  <si>
    <t>A0A0Q3WFC8</t>
  </si>
  <si>
    <t>A0A0Q3WFC8_BRECH</t>
  </si>
  <si>
    <t>A0A168PR11</t>
  </si>
  <si>
    <t>A0A168PR11_9BACL</t>
  </si>
  <si>
    <t>V9W2P3</t>
  </si>
  <si>
    <t>V9W2P3_9BACL</t>
  </si>
  <si>
    <t>W2E2Z6</t>
  </si>
  <si>
    <t>W2E2Z6_9BACL</t>
  </si>
  <si>
    <t>A0A0L6JW02</t>
  </si>
  <si>
    <t>A0A0L6JW02_9FIRM</t>
  </si>
  <si>
    <t>R5AMZ0</t>
  </si>
  <si>
    <t>R5AMZ0_9FIRM</t>
  </si>
  <si>
    <t>A0A090ZAN6</t>
  </si>
  <si>
    <t>A0A090ZAN6_PAEMA</t>
  </si>
  <si>
    <t>A0A072NQ57</t>
  </si>
  <si>
    <t>A0A072NQ57_BACAZ</t>
  </si>
  <si>
    <t>A0A098MCU9</t>
  </si>
  <si>
    <t>A0A098MCU9_9BACL</t>
  </si>
  <si>
    <t>F8FIJ8</t>
  </si>
  <si>
    <t>F8FIJ8_PAEMK</t>
  </si>
  <si>
    <t>A0A0S2W2D1</t>
  </si>
  <si>
    <t>A0A0S2W2D1_9FIRM</t>
  </si>
  <si>
    <t>A0A1Q9K7Q4</t>
  </si>
  <si>
    <t>A0A1Q9K7Q4_9FIRM</t>
  </si>
  <si>
    <t>A0A1C6BAK9</t>
  </si>
  <si>
    <t>A0A1C6BAK9_9CLOT</t>
  </si>
  <si>
    <t>A0A1C6CI07</t>
  </si>
  <si>
    <t>A0A1C6CI07_9CLOT</t>
  </si>
  <si>
    <t>U7UDC0</t>
  </si>
  <si>
    <t>U7UDC0_9FIRM</t>
  </si>
  <si>
    <t>A0A1H6CYE5</t>
  </si>
  <si>
    <t>A0A1H6CYE5_9BACL</t>
  </si>
  <si>
    <t>A0A1F8UQM9</t>
  </si>
  <si>
    <t>A0A1F8UQM9_9FIRM</t>
  </si>
  <si>
    <t>A0A089LV36</t>
  </si>
  <si>
    <t>A0A089LV36_9BACL</t>
  </si>
  <si>
    <t>A0A0K9YVU0</t>
  </si>
  <si>
    <t>A0A0K9YVU0_9BACL</t>
  </si>
  <si>
    <t>A0A0N8PU25</t>
  </si>
  <si>
    <t>A0A0N8PU25_9BACL</t>
  </si>
  <si>
    <t>A0A134AVN3</t>
  </si>
  <si>
    <t>A0A134AVN3_9FIRM</t>
  </si>
  <si>
    <t>K4LEP7</t>
  </si>
  <si>
    <t>K4LEP7_THEPS</t>
  </si>
  <si>
    <t>A0A1S2EW12</t>
  </si>
  <si>
    <t>A0A1S2EW12_9BACL</t>
  </si>
  <si>
    <t>A0A1N6XPB2</t>
  </si>
  <si>
    <t>A0A1N6XPB2_9BACL</t>
  </si>
  <si>
    <t>A0A1F8ULW0</t>
  </si>
  <si>
    <t>A0A1F8ULW0_9FIRM</t>
  </si>
  <si>
    <t>A0A168HB29</t>
  </si>
  <si>
    <t>A0A168HB29_PAEMC</t>
  </si>
  <si>
    <t>X4ZIU4</t>
  </si>
  <si>
    <t>X4ZIU4_9BACL</t>
  </si>
  <si>
    <t>A0A1R1FZ00</t>
  </si>
  <si>
    <t>A0A1R1FZ00_9BACL</t>
  </si>
  <si>
    <t>W4AM95</t>
  </si>
  <si>
    <t>W4AM95_9BACL</t>
  </si>
  <si>
    <t>R6PYW0</t>
  </si>
  <si>
    <t>R6PYW0_9FIRM</t>
  </si>
  <si>
    <t>K4ZMY3</t>
  </si>
  <si>
    <t>K4ZMY3_PAEAL</t>
  </si>
  <si>
    <t>A0A178U738</t>
  </si>
  <si>
    <t>A0A178U738_ARATH</t>
  </si>
  <si>
    <t>W7KNW1</t>
  </si>
  <si>
    <t>W7KNW1_BACFI</t>
  </si>
  <si>
    <t>A0A081NZQ3</t>
  </si>
  <si>
    <t>A0A081NZQ3_9BACL</t>
  </si>
  <si>
    <t>A0A0B0HB61</t>
  </si>
  <si>
    <t>A0A0B0HB61_9BACL</t>
  </si>
  <si>
    <t>A0A1R0X896</t>
  </si>
  <si>
    <t>A0A1R0X896_9BACL</t>
  </si>
  <si>
    <t>A0A1J5NGR2</t>
  </si>
  <si>
    <t>A0A1J5NGR2_MOOTH</t>
  </si>
  <si>
    <t>A0A1J5A778</t>
  </si>
  <si>
    <t>A0A1J5A778_9BACT</t>
  </si>
  <si>
    <t>A0A1K1M6G5</t>
  </si>
  <si>
    <t>A0A1K1M6G5_9BACL</t>
  </si>
  <si>
    <t>A0A0D5NIE1</t>
  </si>
  <si>
    <t>A0A0D5NIE1_9BACL</t>
  </si>
  <si>
    <t>A0A1I2C8L0</t>
  </si>
  <si>
    <t>A0A1I2C8L0_9BACL</t>
  </si>
  <si>
    <t>A0A1N6W2S9</t>
  </si>
  <si>
    <t>A0A1N6W2S9_9BACL</t>
  </si>
  <si>
    <t>A0A098M878</t>
  </si>
  <si>
    <t>A0A098M878_9BACL</t>
  </si>
  <si>
    <t>A0A1J5NLI0</t>
  </si>
  <si>
    <t>A0A1J5NLI0_MOOTH</t>
  </si>
  <si>
    <t>A0A1D7X8E8</t>
  </si>
  <si>
    <t>A0A1D7X8E8_MOOTH</t>
  </si>
  <si>
    <t>Q2RL36</t>
  </si>
  <si>
    <t>Q2RL36_MOOTA</t>
  </si>
  <si>
    <t>F6DNG3</t>
  </si>
  <si>
    <t>F6DNG3_DESRL</t>
  </si>
  <si>
    <t>A0A1M6L1I9</t>
  </si>
  <si>
    <t>A0A1M6L1I9_9CLOT</t>
  </si>
  <si>
    <t>A0A0L6JLC7</t>
  </si>
  <si>
    <t>A0A0L6JLC7_9FIRM</t>
  </si>
  <si>
    <t>W9ECX5</t>
  </si>
  <si>
    <t>W9ECX5_9FIRM</t>
  </si>
  <si>
    <t>L0IND0</t>
  </si>
  <si>
    <t>L0IND0_THETR</t>
  </si>
  <si>
    <t>I3WBX0</t>
  </si>
  <si>
    <t>I3WBX0_THESW</t>
  </si>
  <si>
    <t>D7WSU6</t>
  </si>
  <si>
    <t>D7WSU6_9BACI</t>
  </si>
  <si>
    <t>M9LIR3</t>
  </si>
  <si>
    <t>M9LIR3_PAEPP</t>
  </si>
  <si>
    <t>A0A0Q9PKE3</t>
  </si>
  <si>
    <t>A0A0Q9PKE3_9BACL</t>
  </si>
  <si>
    <t>R4KPP6</t>
  </si>
  <si>
    <t>R4KPP6_9FIRM</t>
  </si>
  <si>
    <t>A0A1R0YYB5</t>
  </si>
  <si>
    <t>A0A1R0YYB5_9BACL</t>
  </si>
  <si>
    <t>A0A1R0WPP0</t>
  </si>
  <si>
    <t>A0A1R0WPP0_9BACL</t>
  </si>
  <si>
    <t>A0A1R0X5H1</t>
  </si>
  <si>
    <t>A0A1R0X5H1_9BACL</t>
  </si>
  <si>
    <t>B1I6G0</t>
  </si>
  <si>
    <t>B1I6G0_DESAP</t>
  </si>
  <si>
    <t>W4V0N5</t>
  </si>
  <si>
    <t>W4V0N5_9FIRM</t>
  </si>
  <si>
    <t>W9E7R9</t>
  </si>
  <si>
    <t>W9E7R9_9FIRM</t>
  </si>
  <si>
    <t>I3VYF3</t>
  </si>
  <si>
    <t>I3VYF3_THESW</t>
  </si>
  <si>
    <t>A0A1M6PXF3</t>
  </si>
  <si>
    <t>A0A1M6PXF3_9FIRM</t>
  </si>
  <si>
    <t>A0A089K5B9</t>
  </si>
  <si>
    <t>A0A089K5B9_9BACL</t>
  </si>
  <si>
    <t>A6TJQ3</t>
  </si>
  <si>
    <t>A6TJQ3_ALKMQ</t>
  </si>
  <si>
    <t>X5A0U5</t>
  </si>
  <si>
    <t>X5A0U5_9BACL</t>
  </si>
  <si>
    <t>G4HQ50</t>
  </si>
  <si>
    <t>G4HQ50_9BACL</t>
  </si>
  <si>
    <t>A0A1B2E257</t>
  </si>
  <si>
    <t>A0A1B2E257_9BACL</t>
  </si>
  <si>
    <t>A0A124IY36</t>
  </si>
  <si>
    <t>A0A124IY36_9BACL</t>
  </si>
  <si>
    <t>U7UYG9</t>
  </si>
  <si>
    <t>U7UYG9_9FIRM</t>
  </si>
  <si>
    <t>I0GHP7</t>
  </si>
  <si>
    <t>I0GHP7_CALEA</t>
  </si>
  <si>
    <t>A0A1B8VU63</t>
  </si>
  <si>
    <t>A0A1B8VU63_9BACI</t>
  </si>
  <si>
    <t>A0A0U1NZJ1</t>
  </si>
  <si>
    <t>A0A0U1NZJ1_9BACI</t>
  </si>
  <si>
    <t>A0A069RRB1</t>
  </si>
  <si>
    <t>A0A069RRB1_PEPLI</t>
  </si>
  <si>
    <t>A0A1I2IAQ8</t>
  </si>
  <si>
    <t>A0A1I2IAQ8_9BACL</t>
  </si>
  <si>
    <t>A0A0Q4QYK2</t>
  </si>
  <si>
    <t>A0A0Q4QYK2_9BACL</t>
  </si>
  <si>
    <t>A0A1R0XKP4</t>
  </si>
  <si>
    <t>A0A1R0XKP4_9BACL</t>
  </si>
  <si>
    <t>M8D3H5</t>
  </si>
  <si>
    <t>M8D3H5_9BACI</t>
  </si>
  <si>
    <t>A0A168F4D9</t>
  </si>
  <si>
    <t>A0A168F4D9_9BACL</t>
  </si>
  <si>
    <t>E6PFE2</t>
  </si>
  <si>
    <t>E6PFE2_9ZZZZ</t>
  </si>
  <si>
    <t>A0A1F8UNG0</t>
  </si>
  <si>
    <t>A0A1F8UNG0_9FIRM</t>
  </si>
  <si>
    <t>A0A1R1EEG6</t>
  </si>
  <si>
    <t>A0A1R1EEG6_9BACL</t>
  </si>
  <si>
    <t>G7VRE2</t>
  </si>
  <si>
    <t>G7VRE2_PAETH</t>
  </si>
  <si>
    <t>A0A1B2DGV1</t>
  </si>
  <si>
    <t>A0A1B2DGV1_9BACL</t>
  </si>
  <si>
    <t>A0A101XX64</t>
  </si>
  <si>
    <t>A0A101XX64_9BACL</t>
  </si>
  <si>
    <t>A0A101E9A0</t>
  </si>
  <si>
    <t>A0A101E9A0_9FIRM</t>
  </si>
  <si>
    <t>A0A0W1ATL1</t>
  </si>
  <si>
    <t>A0A0W1ATL1_9BACL</t>
  </si>
  <si>
    <t>A0A140LBU3</t>
  </si>
  <si>
    <t>A0A140LBU3_9THEO</t>
  </si>
  <si>
    <t>A0A1K1MB26</t>
  </si>
  <si>
    <t>A0A1K1MB26_9BACL</t>
  </si>
  <si>
    <t>D5WVK8</t>
  </si>
  <si>
    <t>D5WVK8_KYRT2</t>
  </si>
  <si>
    <t>L0EBX0</t>
  </si>
  <si>
    <t>L0EBX0_THECK</t>
  </si>
  <si>
    <t>A0A0C2UNI5</t>
  </si>
  <si>
    <t>A0A0C2UNI5_9BACL</t>
  </si>
  <si>
    <t>A0A1F8UBS3</t>
  </si>
  <si>
    <t>A0A1F8UBS3_9FIRM</t>
  </si>
  <si>
    <t>A0A089ICM2</t>
  </si>
  <si>
    <t>A0A089ICM2_9BACL</t>
  </si>
  <si>
    <t>A0A1R0Y2Q5</t>
  </si>
  <si>
    <t>A0A1R0Y2Q5_9BACL</t>
  </si>
  <si>
    <t>A0A134ALB2</t>
  </si>
  <si>
    <t>A0A134ALB2_9FIRM</t>
  </si>
  <si>
    <t>D8FJA3</t>
  </si>
  <si>
    <t>D8FJA3_9FIRM</t>
  </si>
  <si>
    <t>F2JN44</t>
  </si>
  <si>
    <t>F2JN44_CELLD</t>
  </si>
  <si>
    <t>I0GLN4</t>
  </si>
  <si>
    <t>I0GLN4_CALEA</t>
  </si>
  <si>
    <t>A0A0M0W327</t>
  </si>
  <si>
    <t>A0A0M0W327_9BACI</t>
  </si>
  <si>
    <t>A0A0Q7JIU5</t>
  </si>
  <si>
    <t>A0A0Q7JIU5_9BACL</t>
  </si>
  <si>
    <t>A0A1M6K4R4</t>
  </si>
  <si>
    <t>A0A1M6K4R4_9FIRM</t>
  </si>
  <si>
    <t>A0A090YAZ7</t>
  </si>
  <si>
    <t>A0A090YAZ7_PAEMA</t>
  </si>
  <si>
    <t>A0A0D8IAG5</t>
  </si>
  <si>
    <t>A0A0D8IAG5_9CLOT</t>
  </si>
  <si>
    <t>A0A0D5NQW6</t>
  </si>
  <si>
    <t>A0A0D5NQW6_9BACL</t>
  </si>
  <si>
    <t>A0A0U2W0Q8</t>
  </si>
  <si>
    <t>A0A0U2W0Q8_9BACL</t>
  </si>
  <si>
    <t>A0A1B7LKN2</t>
  </si>
  <si>
    <t>A0A1B7LKN2_9FIRM</t>
  </si>
  <si>
    <t>A0A1L8ZQ62</t>
  </si>
  <si>
    <t>A0A1L8ZQ62_9BACI</t>
  </si>
  <si>
    <t>A0A089LX59</t>
  </si>
  <si>
    <t>A0A089LX59_9BACL</t>
  </si>
  <si>
    <t>F1THF1</t>
  </si>
  <si>
    <t>F1THF1_9FIRM</t>
  </si>
  <si>
    <t>G9XCY3</t>
  </si>
  <si>
    <t>G9XCY3_9FIRM</t>
  </si>
  <si>
    <t>G9X3T4</t>
  </si>
  <si>
    <t>G9X3T4_9FIRM</t>
  </si>
  <si>
    <t>A0A1R1C2H2</t>
  </si>
  <si>
    <t>A0A1R1C2H2_9BACL</t>
  </si>
  <si>
    <t>E3EIX5</t>
  </si>
  <si>
    <t>E3EIX5_PAEPS</t>
  </si>
  <si>
    <t>A0A0Q9SVB8</t>
  </si>
  <si>
    <t>A0A0Q9SVB8_9BACL</t>
  </si>
  <si>
    <t>A0A0U2WSV1</t>
  </si>
  <si>
    <t>A0A0U2WSV1_9BACL</t>
  </si>
  <si>
    <t>A0A1C5NPB4</t>
  </si>
  <si>
    <t>A0A1C5NPB4_9CLOT</t>
  </si>
  <si>
    <t>D5WSD3</t>
  </si>
  <si>
    <t>D5WSD3_KYRT2</t>
  </si>
  <si>
    <t>A0A0L6JQI4</t>
  </si>
  <si>
    <t>A0A0L6JQI4_9FIRM</t>
  </si>
  <si>
    <t>A0A089JVZ3</t>
  </si>
  <si>
    <t>A0A089JVZ3_9BACL</t>
  </si>
  <si>
    <t>A0A0B3B9T3</t>
  </si>
  <si>
    <t>A0A0B3B9T3_9THEO</t>
  </si>
  <si>
    <t>A0A0C2UYH8</t>
  </si>
  <si>
    <t>A0A0C2UYH8_9BACL</t>
  </si>
  <si>
    <t>F9MW61</t>
  </si>
  <si>
    <t>F9MW61_9FIRM</t>
  </si>
  <si>
    <t>A0A0U2WJT6</t>
  </si>
  <si>
    <t>A0A0U2WJT6_9BACL</t>
  </si>
  <si>
    <t>A0A1Q5XWG5</t>
  </si>
  <si>
    <t>A0A1Q5XWG5_9BACL</t>
  </si>
  <si>
    <t>A0A0D7KTT9</t>
  </si>
  <si>
    <t>A0A0D7KTT9_9BACL</t>
  </si>
  <si>
    <t>A0A095ZQ20</t>
  </si>
  <si>
    <t>A0A095ZQ20_9FIRM</t>
  </si>
  <si>
    <t>D8FKK0</t>
  </si>
  <si>
    <t>D8FKK0_9FIRM</t>
  </si>
  <si>
    <t>D1VVS4</t>
  </si>
  <si>
    <t>D1VVS4_9FIRM</t>
  </si>
  <si>
    <t>A3DI47</t>
  </si>
  <si>
    <t>A3DI47_CLOTH</t>
  </si>
  <si>
    <t>A0A1M6AXY5</t>
  </si>
  <si>
    <t>A0A1M6AXY5_9FIRM</t>
  </si>
  <si>
    <t>V9GGH9</t>
  </si>
  <si>
    <t>V9GGH9_9BACL</t>
  </si>
  <si>
    <t>A0A101XZ65</t>
  </si>
  <si>
    <t>A0A101XZ65_9BACL</t>
  </si>
  <si>
    <t>A0A168Q2W4</t>
  </si>
  <si>
    <t>A0A168Q2W4_9BACL</t>
  </si>
  <si>
    <t>A0A1D8GFV1</t>
  </si>
  <si>
    <t>A0A1D8GFV1_9CLOT</t>
  </si>
  <si>
    <t>A0A090Y8Z8</t>
  </si>
  <si>
    <t>A0A090Y8Z8_PAEMA</t>
  </si>
  <si>
    <t>A0A1R1GST7</t>
  </si>
  <si>
    <t>A0A1R1GST7_9BACL</t>
  </si>
  <si>
    <t>C8W6S7</t>
  </si>
  <si>
    <t>C8W6S7_DESAS</t>
  </si>
  <si>
    <t>A0A1M6H048</t>
  </si>
  <si>
    <t>A0A1M6H048_9FIRM</t>
  </si>
  <si>
    <t>F5LQQ2</t>
  </si>
  <si>
    <t>F5LQQ2_9BACL</t>
  </si>
  <si>
    <t>A0A1R0YCA4</t>
  </si>
  <si>
    <t>A0A1R0YCA4_9BACL</t>
  </si>
  <si>
    <t>A0A1R0XN42</t>
  </si>
  <si>
    <t>A0A1R0XN42_9BACL</t>
  </si>
  <si>
    <t>A0A0J6KQM0</t>
  </si>
  <si>
    <t>A0A0J6KQM0_9BACI</t>
  </si>
  <si>
    <t>A0A0A3J1A7</t>
  </si>
  <si>
    <t>A0A0A3J1A7_9BACI</t>
  </si>
  <si>
    <t>A0A072NSC6</t>
  </si>
  <si>
    <t>A0A072NSC6_BACAZ</t>
  </si>
  <si>
    <t>R6PH19</t>
  </si>
  <si>
    <t>R6PH19_9FIRM</t>
  </si>
  <si>
    <t>A0A0D7X257</t>
  </si>
  <si>
    <t>A0A0D7X257_9BACL</t>
  </si>
  <si>
    <t>A0A0S2SAP4</t>
  </si>
  <si>
    <t>A0A0S2SAP4_9BACL</t>
  </si>
  <si>
    <t>A0A198A8A7</t>
  </si>
  <si>
    <t>A0A198A8A7_9BACL</t>
  </si>
  <si>
    <t>L0EAK3</t>
  </si>
  <si>
    <t>L0EAK3_THECK</t>
  </si>
  <si>
    <t>A0A0D7WWA3</t>
  </si>
  <si>
    <t>A0A0D7WWA3_9BACL</t>
  </si>
  <si>
    <t>V9HS10</t>
  </si>
  <si>
    <t>V9HS10_9FIRM</t>
  </si>
  <si>
    <t>J5WVB1</t>
  </si>
  <si>
    <t>J5WVB1_9FIRM</t>
  </si>
  <si>
    <t>A0A1J5C350</t>
  </si>
  <si>
    <t>A0A1J5C350_9BACT</t>
  </si>
  <si>
    <t>A0A163WXS1</t>
  </si>
  <si>
    <t>A0A163WXS1_9BACL</t>
  </si>
  <si>
    <t>A0A1C3CGS7</t>
  </si>
  <si>
    <t>A0A1C3CGS7_PAEPO</t>
  </si>
  <si>
    <t>A0A0G3W747</t>
  </si>
  <si>
    <t>A0A0G3W747_9CLOT</t>
  </si>
  <si>
    <t>A0A1R0Z3Y1</t>
  </si>
  <si>
    <t>A0A1R0Z3Y1_9BACL</t>
  </si>
  <si>
    <t>A0A0L6JLB2</t>
  </si>
  <si>
    <t>A0A0L6JLB2_9FIRM</t>
  </si>
  <si>
    <t>E3E7K6</t>
  </si>
  <si>
    <t>E3E7K6_PAEPS</t>
  </si>
  <si>
    <t>A0A1Q5XDP0</t>
  </si>
  <si>
    <t>A0A1Q5XDP0_9BACL</t>
  </si>
  <si>
    <t>A0A0Q9QYM5</t>
  </si>
  <si>
    <t>A0A0Q9QYM5_9BACL</t>
  </si>
  <si>
    <t>A0A0M0VXX7</t>
  </si>
  <si>
    <t>A0A0M0VXX7_9BACI</t>
  </si>
  <si>
    <t>A0A1R1D8I3</t>
  </si>
  <si>
    <t>A0A1R1D8I3_9BACL</t>
  </si>
  <si>
    <t>A0A1K1MJT4</t>
  </si>
  <si>
    <t>A0A1K1MJT4_9BACL</t>
  </si>
  <si>
    <t>A0A0D7KTM6</t>
  </si>
  <si>
    <t>A0A0D7KTM6_9BACL</t>
  </si>
  <si>
    <t>H6CL33</t>
  </si>
  <si>
    <t>H6CL33_9BACL</t>
  </si>
  <si>
    <t>A0A1Q5XZT6</t>
  </si>
  <si>
    <t>A0A1Q5XZT6_9BACL</t>
  </si>
  <si>
    <t>S9SL40</t>
  </si>
  <si>
    <t>S9SL40_PAEAL</t>
  </si>
  <si>
    <t>E6Q4U8</t>
  </si>
  <si>
    <t>E6Q4U8_9ZZZZ</t>
  </si>
  <si>
    <t>F3MJX3</t>
  </si>
  <si>
    <t>F3MJX3_9BACL</t>
  </si>
  <si>
    <t>A0A0C2QI38</t>
  </si>
  <si>
    <t>A0A0C2QI38_9BACL</t>
  </si>
  <si>
    <t>A0A101FPT1</t>
  </si>
  <si>
    <t>A0A101FPT1_9FIRM</t>
  </si>
  <si>
    <t>R6M6U3</t>
  </si>
  <si>
    <t>R6M6U3_9FIRM</t>
  </si>
  <si>
    <t>U7URJ1</t>
  </si>
  <si>
    <t>U7URJ1_9FIRM</t>
  </si>
  <si>
    <t>H6NNC9</t>
  </si>
  <si>
    <t>H6NNC9_9BACL</t>
  </si>
  <si>
    <t>R6MBQ3</t>
  </si>
  <si>
    <t>R6MBQ3_9FIRM</t>
  </si>
  <si>
    <t>A0A199NCI4</t>
  </si>
  <si>
    <t>A0A199NCI4_9BACL</t>
  </si>
  <si>
    <t>D7WU96</t>
  </si>
  <si>
    <t>D7WU96_9BACI</t>
  </si>
  <si>
    <t>A0A0A2UH50</t>
  </si>
  <si>
    <t>A0A0A2UH50_9BACL</t>
  </si>
  <si>
    <t>A0A1R1AK53</t>
  </si>
  <si>
    <t>A0A1R1AK53_9BACL</t>
  </si>
  <si>
    <t>A0A089HLA9</t>
  </si>
  <si>
    <t>A0A089HLA9_PAEDU</t>
  </si>
  <si>
    <t>A0A172TMA7</t>
  </si>
  <si>
    <t>A0A172TMA7_9BACL</t>
  </si>
  <si>
    <t>A0A1M4X459</t>
  </si>
  <si>
    <t>A0A1M4X459_9FIRM</t>
  </si>
  <si>
    <t>A0A0W8E1P0</t>
  </si>
  <si>
    <t>A0A0W8E1P0_9ZZZZ</t>
  </si>
  <si>
    <t>A0A1B1MZ28</t>
  </si>
  <si>
    <t>A0A1B1MZ28_9BACL</t>
  </si>
  <si>
    <t>W4DPR1</t>
  </si>
  <si>
    <t>W4DPR1_9BACL</t>
  </si>
  <si>
    <t>A0A1E3L150</t>
  </si>
  <si>
    <t>A0A1E3L150_9BACL</t>
  </si>
  <si>
    <t>B5Y9S8</t>
  </si>
  <si>
    <t>B5Y9S8_COPPD</t>
  </si>
  <si>
    <t>A0A0F7FAH2</t>
  </si>
  <si>
    <t>A0A0F7FAH2_PAEDU</t>
  </si>
  <si>
    <t>A0A0E4GAN9</t>
  </si>
  <si>
    <t>A0A0E4GAN9_9FIRM</t>
  </si>
  <si>
    <t>D3EFM3</t>
  </si>
  <si>
    <t>D3EFM3_GEOS4</t>
  </si>
  <si>
    <t>A0A133PP42</t>
  </si>
  <si>
    <t>A0A133PP42_9FIRM</t>
  </si>
  <si>
    <t>L0IP20</t>
  </si>
  <si>
    <t>L0IP20_THETR</t>
  </si>
  <si>
    <t>A0A0F5RC94</t>
  </si>
  <si>
    <t>A0A0F5RC94_9BACL</t>
  </si>
  <si>
    <t>A0A163MMN7</t>
  </si>
  <si>
    <t>A0A163MMN7_BREPA</t>
  </si>
  <si>
    <t>A0A140L9Z6</t>
  </si>
  <si>
    <t>A0A140L9Z6_9CLOT</t>
  </si>
  <si>
    <t>A0A095XDX7</t>
  </si>
  <si>
    <t>A0A095XDX7_9FIRM</t>
  </si>
  <si>
    <t>A0A101Y304</t>
  </si>
  <si>
    <t>A0A101Y304_9BACL</t>
  </si>
  <si>
    <t>U7UYI7</t>
  </si>
  <si>
    <t>U7UYI7_9FIRM</t>
  </si>
  <si>
    <t>D6GTX6</t>
  </si>
  <si>
    <t>D6GTX6_FILAD</t>
  </si>
  <si>
    <t>A0A1B1N044</t>
  </si>
  <si>
    <t>A0A1B1N044_9BACL</t>
  </si>
  <si>
    <t>A0A1R1G494</t>
  </si>
  <si>
    <t>A0A1R1G494_9BACL</t>
  </si>
  <si>
    <t>W4EGG2</t>
  </si>
  <si>
    <t>W4EGG2_9BACL</t>
  </si>
  <si>
    <t>A0A1D2YSL9</t>
  </si>
  <si>
    <t>A0A1D2YSL9_9BACI</t>
  </si>
  <si>
    <t>R4KUL9</t>
  </si>
  <si>
    <t>R4KUL9_9FIRM</t>
  </si>
  <si>
    <t>L0EDP8</t>
  </si>
  <si>
    <t>L0EDP8_THECK</t>
  </si>
  <si>
    <t>A0A1E3BW09</t>
  </si>
  <si>
    <t>A0A1E3BW09_9CLOT</t>
  </si>
  <si>
    <t>K4ZNS0</t>
  </si>
  <si>
    <t>K4ZNS0_PAEAL</t>
  </si>
  <si>
    <t>G2MRC5</t>
  </si>
  <si>
    <t>G2MRC5_9THEO</t>
  </si>
  <si>
    <t>I8R0M5</t>
  </si>
  <si>
    <t>I8R0M5_9THEO</t>
  </si>
  <si>
    <t>F1ZTX1</t>
  </si>
  <si>
    <t>F1ZTX1_THEET</t>
  </si>
  <si>
    <t>X4ZFZ8</t>
  </si>
  <si>
    <t>X4ZFZ8_9BACL</t>
  </si>
  <si>
    <t>A0A168GZF7</t>
  </si>
  <si>
    <t>A0A168GZF7_9BACL</t>
  </si>
  <si>
    <t>A0A1N7A5B7</t>
  </si>
  <si>
    <t>A0A1N7A5B7_9BACL</t>
  </si>
  <si>
    <t>A0A162LX25</t>
  </si>
  <si>
    <t>A0A162LX25_PAEMC</t>
  </si>
  <si>
    <t>G9XEC6</t>
  </si>
  <si>
    <t>G9XEC6_9FIRM</t>
  </si>
  <si>
    <t>G9WXM2</t>
  </si>
  <si>
    <t>G9WXM2_9FIRM</t>
  </si>
  <si>
    <t>V9HU18</t>
  </si>
  <si>
    <t>V9HU18_9FIRM</t>
  </si>
  <si>
    <t>J6HEU3</t>
  </si>
  <si>
    <t>J6HEU3_9FIRM</t>
  </si>
  <si>
    <t>A0A1R1GFM1</t>
  </si>
  <si>
    <t>A0A1R1GFM1_9BACL</t>
  </si>
  <si>
    <t>A0A1R0XGG8</t>
  </si>
  <si>
    <t>A0A1R0XGG8_9BACL</t>
  </si>
  <si>
    <t>E3PTC0</t>
  </si>
  <si>
    <t>E3PTC0_ACESD</t>
  </si>
  <si>
    <t>A0A0L6JP85</t>
  </si>
  <si>
    <t>A0A0L6JP85_9FIRM</t>
  </si>
  <si>
    <t>A0A1B8VZ07</t>
  </si>
  <si>
    <t>A0A1B8VZ07_9BACI</t>
  </si>
  <si>
    <t>A0A0J5YTW0</t>
  </si>
  <si>
    <t>A0A0J5YTW0_BACFI</t>
  </si>
  <si>
    <t>D9S1X5</t>
  </si>
  <si>
    <t>D9S1X5_THEOJ</t>
  </si>
  <si>
    <t>A0A0E3WIF5</t>
  </si>
  <si>
    <t>A0A0E3WIF5_9BACL</t>
  </si>
  <si>
    <t>A0A089MC04</t>
  </si>
  <si>
    <t>A0A089MC04_9BACL</t>
  </si>
  <si>
    <t>A0A1K1REQ3</t>
  </si>
  <si>
    <t>A0A1K1REQ3_9BACL</t>
  </si>
  <si>
    <t>A0A072NGU3</t>
  </si>
  <si>
    <t>A0A072NGU3_BACAZ</t>
  </si>
  <si>
    <t>A0A0J6KS56</t>
  </si>
  <si>
    <t>A0A0J6KS56_9BACI</t>
  </si>
  <si>
    <t>A0A074LXG9</t>
  </si>
  <si>
    <t>A0A074LXG9_9BACL</t>
  </si>
  <si>
    <t>A0A1L8ZMU6</t>
  </si>
  <si>
    <t>A0A1L8ZMU6_9BACI</t>
  </si>
  <si>
    <t>W7YN70</t>
  </si>
  <si>
    <t>W7YN70_9BACL</t>
  </si>
  <si>
    <t>W4CF38</t>
  </si>
  <si>
    <t>W4CF38_9BACL</t>
  </si>
  <si>
    <t>V6MEM1</t>
  </si>
  <si>
    <t>V6MEM1_9BACL</t>
  </si>
  <si>
    <t>H6CQL5</t>
  </si>
  <si>
    <t>H6CQL5_9BACL</t>
  </si>
  <si>
    <t>I0BR30</t>
  </si>
  <si>
    <t>I0BR30_9BACL</t>
  </si>
  <si>
    <t>A0A172ZEE6</t>
  </si>
  <si>
    <t>A0A172ZEE6_9BACL</t>
  </si>
  <si>
    <t>A0A0Q9LRS4</t>
  </si>
  <si>
    <t>A0A0Q9LRS4_9BACL</t>
  </si>
  <si>
    <t>A4J7Y1</t>
  </si>
  <si>
    <t>A4J7Y1_DESRM</t>
  </si>
  <si>
    <t>G4D187</t>
  </si>
  <si>
    <t>G4D187_9FIRM</t>
  </si>
  <si>
    <t>D3EMG2</t>
  </si>
  <si>
    <t>D3EMG2_GEOS4</t>
  </si>
  <si>
    <t>A0A1S2F7X8</t>
  </si>
  <si>
    <t>A0A1S2F7X8_9BACL</t>
  </si>
  <si>
    <t>F3MFE6</t>
  </si>
  <si>
    <t>F3MFE6_9BACL</t>
  </si>
  <si>
    <t>W4B4A4</t>
  </si>
  <si>
    <t>W4B4A4_9BACL</t>
  </si>
  <si>
    <t>A0A163I6N7</t>
  </si>
  <si>
    <t>A0A163I6N7_9BACL</t>
  </si>
  <si>
    <t>A0A0A3I060</t>
  </si>
  <si>
    <t>A0A0A3I060_9BACI</t>
  </si>
  <si>
    <t>A0A089M0L4</t>
  </si>
  <si>
    <t>A0A089M0L4_9BACL</t>
  </si>
  <si>
    <t>A0A101F704</t>
  </si>
  <si>
    <t>A0A101F704_9FIRM</t>
  </si>
  <si>
    <t>A0A1I2BEG7</t>
  </si>
  <si>
    <t>A0A1I2BEG7_THETY</t>
  </si>
  <si>
    <t>A0A1R0X028</t>
  </si>
  <si>
    <t>A0A1R0X028_9BACL</t>
  </si>
  <si>
    <t>A0A1K1MB63</t>
  </si>
  <si>
    <t>A0A1K1MB63_9BACL</t>
  </si>
  <si>
    <t>A0A168BV40</t>
  </si>
  <si>
    <t>A0A168BV40_9BACL</t>
  </si>
  <si>
    <t>A0A1N6RH20</t>
  </si>
  <si>
    <t>A0A1N6RH20_9BACL</t>
  </si>
  <si>
    <t>A0A168A067</t>
  </si>
  <si>
    <t>A0A168A067_PAEMC</t>
  </si>
  <si>
    <t>A0A1R1G594</t>
  </si>
  <si>
    <t>A0A1R1G594_9BACL</t>
  </si>
  <si>
    <t>W4BCZ3</t>
  </si>
  <si>
    <t>W4BCZ3_9BACL</t>
  </si>
  <si>
    <t>A0A0F6EYJ2</t>
  </si>
  <si>
    <t>A0A0F6EYJ2_PAEPO</t>
  </si>
  <si>
    <t>M1Z6C1</t>
  </si>
  <si>
    <t>M1Z6C1_9FIRM</t>
  </si>
  <si>
    <t>A0A1D7XD41</t>
  </si>
  <si>
    <t>A0A1D7XD41_MOOTH</t>
  </si>
  <si>
    <t>W8T7J1</t>
  </si>
  <si>
    <t>W8T7J1_PEPAC</t>
  </si>
  <si>
    <t>K6DJT4</t>
  </si>
  <si>
    <t>K6DJT4_BACAZ</t>
  </si>
  <si>
    <t>A0A072NNS1</t>
  </si>
  <si>
    <t>A0A072NNS1_BACAZ</t>
  </si>
  <si>
    <t>F3MJZ2</t>
  </si>
  <si>
    <t>F3MJZ2_9BACL</t>
  </si>
  <si>
    <t>D3ECP8</t>
  </si>
  <si>
    <t>D3ECP8_GEOS4</t>
  </si>
  <si>
    <t>A0A089LC44</t>
  </si>
  <si>
    <t>A0A089LC44_9BACL</t>
  </si>
  <si>
    <t>R5ABL3</t>
  </si>
  <si>
    <t>R5ABL3_9FIRM</t>
  </si>
  <si>
    <t>A0A1E1VGH9</t>
  </si>
  <si>
    <t>A0A1E1VGH9_9BACL</t>
  </si>
  <si>
    <t>A0A0B3BKY2</t>
  </si>
  <si>
    <t>A0A0B3BKY2_9THEO</t>
  </si>
  <si>
    <t>D7N547</t>
  </si>
  <si>
    <t>D7N547_9FIRM</t>
  </si>
  <si>
    <t>E0QGV8</t>
  </si>
  <si>
    <t>E0QGV8_9FIRM</t>
  </si>
  <si>
    <t>W8T582</t>
  </si>
  <si>
    <t>W8T582_PEPAC</t>
  </si>
  <si>
    <t>E3EIU3</t>
  </si>
  <si>
    <t>E3EIU3_PAEPS</t>
  </si>
  <si>
    <t>A0A1R1FFF3</t>
  </si>
  <si>
    <t>A0A1R1FFF3_9BACL</t>
  </si>
  <si>
    <t>A0A0L6JRF3</t>
  </si>
  <si>
    <t>A0A0L6JRF3_9FIRM</t>
  </si>
  <si>
    <t>A0A101FR21</t>
  </si>
  <si>
    <t>A0A101FR21_9FIRM</t>
  </si>
  <si>
    <t>A0A1Q5XHN3</t>
  </si>
  <si>
    <t>A0A1Q5XHN3_9BACL</t>
  </si>
  <si>
    <t>A0A1B2DU84</t>
  </si>
  <si>
    <t>A0A1B2DU84_9BACL</t>
  </si>
  <si>
    <t>K6CAX2</t>
  </si>
  <si>
    <t>K6CAX2_BACAZ</t>
  </si>
  <si>
    <t>D3FZI2</t>
  </si>
  <si>
    <t>D3FZI2_BACPE</t>
  </si>
  <si>
    <t>A0A0L6JN66</t>
  </si>
  <si>
    <t>A0A0L6JN66_9FIRM</t>
  </si>
  <si>
    <t>A0A132TTR0</t>
  </si>
  <si>
    <t>A0A132TTR0_9BACL</t>
  </si>
  <si>
    <t>A0A117KWI1</t>
  </si>
  <si>
    <t>A0A117KWI1_9THEO</t>
  </si>
  <si>
    <t>A0A1Q5XSZ2</t>
  </si>
  <si>
    <t>A0A1Q5XSZ2_9BACL</t>
  </si>
  <si>
    <t>A0A0Q7SXV0</t>
  </si>
  <si>
    <t>A0A0Q7SXV0_9BACL</t>
  </si>
  <si>
    <t>A0A1R1FPI2</t>
  </si>
  <si>
    <t>A0A1R1FPI2_9BACL</t>
  </si>
  <si>
    <t>L7VJM5</t>
  </si>
  <si>
    <t>L7VJM5_CLOSH</t>
  </si>
  <si>
    <t>A0A1B1YPF0</t>
  </si>
  <si>
    <t>A0A1B1YPF0_CLOSR</t>
  </si>
  <si>
    <t>A0A1B1YGW3</t>
  </si>
  <si>
    <t>A0A1B1YGW3_CLOSR</t>
  </si>
  <si>
    <t>A0A1D2YVK8</t>
  </si>
  <si>
    <t>A0A1D2YVK8_9BACI</t>
  </si>
  <si>
    <t>A0A0A3HW96</t>
  </si>
  <si>
    <t>A0A0A3HW96_9BACI</t>
  </si>
  <si>
    <t>B2A0U6</t>
  </si>
  <si>
    <t>B2A0U6_NATTJ</t>
  </si>
  <si>
    <t>A0A1G4FNU1</t>
  </si>
  <si>
    <t>A0A1G4FNU1_9FIRM</t>
  </si>
  <si>
    <t>A0A1J5BQQ3</t>
  </si>
  <si>
    <t>A0A1J5BQQ3_9BACT</t>
  </si>
  <si>
    <t>A0A1R1HXQ1</t>
  </si>
  <si>
    <t>A0A1R1HXQ1_PAEMA</t>
  </si>
  <si>
    <t>A0A0L6JKT0</t>
  </si>
  <si>
    <t>A0A0L6JKT0_9FIRM</t>
  </si>
  <si>
    <t>A0A1N6PZ68</t>
  </si>
  <si>
    <t>A0A1N6PZ68_9BACL</t>
  </si>
  <si>
    <t>A0A110A7V2</t>
  </si>
  <si>
    <t>A0A110A7V2_CLOPR</t>
  </si>
  <si>
    <t>A0A0F6EN29</t>
  </si>
  <si>
    <t>A0A0F6EN29_PAEPO</t>
  </si>
  <si>
    <t>A0A0F2PMM6</t>
  </si>
  <si>
    <t>A0A0F2PMM6_9FIRM</t>
  </si>
  <si>
    <t>A0A0M1N293</t>
  </si>
  <si>
    <t>A0A0M1N293_9BACL</t>
  </si>
  <si>
    <t>M1Z8X3</t>
  </si>
  <si>
    <t>M1Z8X3_9FIRM</t>
  </si>
  <si>
    <t>A0A1R0YPS5</t>
  </si>
  <si>
    <t>A0A1R0YPS5_9BACL</t>
  </si>
  <si>
    <t>A0A1C6D0V1</t>
  </si>
  <si>
    <t>A0A1C6D0V1_9FIRM</t>
  </si>
  <si>
    <t>A0A1D7MNJ0</t>
  </si>
  <si>
    <t>A0A1D7MNJ0_PAEPO</t>
  </si>
  <si>
    <t>A4J2Q3</t>
  </si>
  <si>
    <t>A4J2Q3_DESRM</t>
  </si>
  <si>
    <t>W4EAS7</t>
  </si>
  <si>
    <t>W4EAS7_9BACL</t>
  </si>
  <si>
    <t>A0A0Q3WJV1</t>
  </si>
  <si>
    <t>A0A0Q3WJV1_BRECH</t>
  </si>
  <si>
    <t>A0A1H5YQ13</t>
  </si>
  <si>
    <t>A0A1H5YQ13_9BACL</t>
  </si>
  <si>
    <t>A0A135L5Y3</t>
  </si>
  <si>
    <t>A0A135L5Y3_9BACI</t>
  </si>
  <si>
    <t>A0A1B6AA28</t>
  </si>
  <si>
    <t>A0A1B6AA28_9BACI</t>
  </si>
  <si>
    <t>A0A1F8UGL5</t>
  </si>
  <si>
    <t>A0A1F8UGL5_9FIRM</t>
  </si>
  <si>
    <t>A0A1R1B3M3</t>
  </si>
  <si>
    <t>A0A1R1B3M3_PAELA</t>
  </si>
  <si>
    <t>A0A1R1FVN5</t>
  </si>
  <si>
    <t>A0A1R1FVN5_9BACL</t>
  </si>
  <si>
    <t>W4EFV9</t>
  </si>
  <si>
    <t>W4EFV9_9BACL</t>
  </si>
  <si>
    <t>A0A1B8W6A7</t>
  </si>
  <si>
    <t>A0A1B8W6A7_9BACI</t>
  </si>
  <si>
    <t>A0A0F5RAQ7</t>
  </si>
  <si>
    <t>A0A0F5RAQ7_9BACL</t>
  </si>
  <si>
    <t>W8YK42</t>
  </si>
  <si>
    <t>W8YK42_9BACL</t>
  </si>
  <si>
    <t>A0A168P5U5</t>
  </si>
  <si>
    <t>A0A168P5U5_9BACL</t>
  </si>
  <si>
    <t>A0A1R1G4Q3</t>
  </si>
  <si>
    <t>A0A1R1G4Q3_9BACL</t>
  </si>
  <si>
    <t>Q9LCR4</t>
  </si>
  <si>
    <t>Q9LCR4_PAEPO</t>
  </si>
  <si>
    <t>A0A1M4YAD5</t>
  </si>
  <si>
    <t>A0A1M4YAD5_9FIRM</t>
  </si>
  <si>
    <t>A0A140LAH7</t>
  </si>
  <si>
    <t>A0A140LAH7_9THEO</t>
  </si>
  <si>
    <t>A0A097AS60</t>
  </si>
  <si>
    <t>A0A097AS60_THEKI</t>
  </si>
  <si>
    <t>A0A089KPI8</t>
  </si>
  <si>
    <t>A0A089KPI8_9BACL</t>
  </si>
  <si>
    <t>H2JJ57</t>
  </si>
  <si>
    <t>H2JJ57_9CLOT</t>
  </si>
  <si>
    <t>B8HZY4</t>
  </si>
  <si>
    <t>B8HZY4_CLOCE</t>
  </si>
  <si>
    <t>N0AT90</t>
  </si>
  <si>
    <t>N0AT90_9BACI</t>
  </si>
  <si>
    <t>A0A0L6JYB9</t>
  </si>
  <si>
    <t>A0A0L6JYB9_9FIRM</t>
  </si>
  <si>
    <t>U6SK09</t>
  </si>
  <si>
    <t>U6SK09_9BACI</t>
  </si>
  <si>
    <t>A0A1E4RB88</t>
  </si>
  <si>
    <t>A0A1E4RB88_9BACI</t>
  </si>
  <si>
    <t>A3IDY1</t>
  </si>
  <si>
    <t>A3IDY1_9BACI</t>
  </si>
  <si>
    <t>S9T7C8</t>
  </si>
  <si>
    <t>S9T7C8_PAEAL</t>
  </si>
  <si>
    <t>A0A096B8E8</t>
  </si>
  <si>
    <t>A0A096B8E8_9FIRM</t>
  </si>
  <si>
    <t>A0A0L6JQ49</t>
  </si>
  <si>
    <t>A0A0L6JQ49_9FIRM</t>
  </si>
  <si>
    <t>A0A0W1B1A4</t>
  </si>
  <si>
    <t>A0A0W1B1A4_9BACL</t>
  </si>
  <si>
    <t>C9R9E7</t>
  </si>
  <si>
    <t>C9R9E7_AMMDK</t>
  </si>
  <si>
    <t>C8W652</t>
  </si>
  <si>
    <t>C8W652_DESAS</t>
  </si>
  <si>
    <t>I0BLF6</t>
  </si>
  <si>
    <t>I0BLF6_9BACL</t>
  </si>
  <si>
    <t>H6NK25</t>
  </si>
  <si>
    <t>H6NK25_9BACL</t>
  </si>
  <si>
    <t>F8FE18</t>
  </si>
  <si>
    <t>F8FE18_PAEMK</t>
  </si>
  <si>
    <t>A0A172ZGM9</t>
  </si>
  <si>
    <t>A0A172ZGM9_9BACL</t>
  </si>
  <si>
    <t>F2JKQ6</t>
  </si>
  <si>
    <t>F2JKQ6_CELLD</t>
  </si>
  <si>
    <t>A0A1R1HTV3</t>
  </si>
  <si>
    <t>A0A1R1HTV3_PAEMA</t>
  </si>
  <si>
    <t>A0A1D7MCX3</t>
  </si>
  <si>
    <t>A0A1D7MCX3_PAEPO</t>
  </si>
  <si>
    <t>A0A1R1EJI4</t>
  </si>
  <si>
    <t>A0A1R1EJI4_9BACL</t>
  </si>
  <si>
    <t>K6DKK1</t>
  </si>
  <si>
    <t>K6DKK1_BACAZ</t>
  </si>
  <si>
    <t>A0A1M4XSS3</t>
  </si>
  <si>
    <t>A0A1M4XSS3_9FIRM</t>
  </si>
  <si>
    <t>A0A133PRM9</t>
  </si>
  <si>
    <t>A0A133PRM9_9FIRM</t>
  </si>
  <si>
    <t>E4KXC0</t>
  </si>
  <si>
    <t>E4KXC0_9FIRM</t>
  </si>
  <si>
    <t>A0A165LCR7</t>
  </si>
  <si>
    <t>A0A165LCR7_BREPA</t>
  </si>
  <si>
    <t>R6NJ17</t>
  </si>
  <si>
    <t>R6NJ17_9FIRM</t>
  </si>
  <si>
    <t>A0A0C7NAL6</t>
  </si>
  <si>
    <t>A0A0C7NAL6_9THEO</t>
  </si>
  <si>
    <t>A0A1K1LKP7</t>
  </si>
  <si>
    <t>A0A1K1LKP7_9BACL</t>
  </si>
  <si>
    <t>A0A0M8PWN4</t>
  </si>
  <si>
    <t>A0A0M8PWN4_9BACI</t>
  </si>
  <si>
    <t>A0A081P6S1</t>
  </si>
  <si>
    <t>A0A081P6S1_9BACL</t>
  </si>
  <si>
    <t>R4KLV9</t>
  </si>
  <si>
    <t>R4KLV9_9FIRM</t>
  </si>
  <si>
    <t>A0A015KMI2</t>
  </si>
  <si>
    <t>A0A015KMI2_9BACL</t>
  </si>
  <si>
    <t>A0A0B1Y2Q0</t>
  </si>
  <si>
    <t>A0A0B1Y2Q0_9BACI</t>
  </si>
  <si>
    <t>A0A1K1LP52</t>
  </si>
  <si>
    <t>A0A1K1LP52_9BACL</t>
  </si>
  <si>
    <t>A0A0Q9M5D3</t>
  </si>
  <si>
    <t>A0A0Q9M5D3_9BACL</t>
  </si>
  <si>
    <t>J3AZG0</t>
  </si>
  <si>
    <t>J3AZG0_9BACL</t>
  </si>
  <si>
    <t>L5MYM7</t>
  </si>
  <si>
    <t>L5MYM7_9BACL</t>
  </si>
  <si>
    <t>A0A1J5JIR3</t>
  </si>
  <si>
    <t>A0A1J5JIR3_MOOTH</t>
  </si>
  <si>
    <t>A0A1J5NPZ6</t>
  </si>
  <si>
    <t>A0A1J5NPZ6_MOOTH</t>
  </si>
  <si>
    <t>Q2RHD2</t>
  </si>
  <si>
    <t>Q2RHD2_MOOTA</t>
  </si>
  <si>
    <t>A0A0S6U9A2</t>
  </si>
  <si>
    <t>A0A0S6U9A2_MOOTH</t>
  </si>
  <si>
    <t>A0A1H1WMM2</t>
  </si>
  <si>
    <t>A0A1H1WMM2_9BACL</t>
  </si>
  <si>
    <t>A0A133PQY4</t>
  </si>
  <si>
    <t>A0A133PQY4_9FIRM</t>
  </si>
  <si>
    <t>V9GE57</t>
  </si>
  <si>
    <t>V9GE57_9BACL</t>
  </si>
  <si>
    <t>E4KZH7</t>
  </si>
  <si>
    <t>E4KZH7_9FIRM</t>
  </si>
  <si>
    <t>A0A1B8WB43</t>
  </si>
  <si>
    <t>A0A1B8WB43_9BACI</t>
  </si>
  <si>
    <t>D3T320</t>
  </si>
  <si>
    <t>D3T320_THEIA</t>
  </si>
  <si>
    <t>A0A117KXC5</t>
  </si>
  <si>
    <t>A0A117KXC5_9FIRM</t>
  </si>
  <si>
    <t>A0A1C1A8G1</t>
  </si>
  <si>
    <t>A0A1C1A8G1_9BACL</t>
  </si>
  <si>
    <t>U5CQH1</t>
  </si>
  <si>
    <t>U5CQH1_CALSX</t>
  </si>
  <si>
    <t>A3DBU7</t>
  </si>
  <si>
    <t>A3DBU7_CLOTH</t>
  </si>
  <si>
    <t>A0A0A2U9W8</t>
  </si>
  <si>
    <t>A0A0A2U9W8_9BACL</t>
  </si>
  <si>
    <t>A0A161RYD9</t>
  </si>
  <si>
    <t>A0A161RYD9_9BACL</t>
  </si>
  <si>
    <t>A0A1C0ALK0</t>
  </si>
  <si>
    <t>A0A1C0ALK0_9FIRM</t>
  </si>
  <si>
    <t>A0A0Q9KYG7</t>
  </si>
  <si>
    <t>A0A0Q9KYG7_9BACL</t>
  </si>
  <si>
    <t>F1T7L0</t>
  </si>
  <si>
    <t>F1T7L0_9FIRM</t>
  </si>
  <si>
    <t>A0A1R1DB82</t>
  </si>
  <si>
    <t>A0A1R1DB82_9BACL</t>
  </si>
  <si>
    <t>A0A0U9HHH9</t>
  </si>
  <si>
    <t>A0A0U9HHH9_9THEO</t>
  </si>
  <si>
    <t>H6NBC4</t>
  </si>
  <si>
    <t>H6NBC4_9BACL</t>
  </si>
  <si>
    <t>A0A0W1AU67</t>
  </si>
  <si>
    <t>A0A0W1AU67_9BACL</t>
  </si>
  <si>
    <t>A0A0P9FKZ2</t>
  </si>
  <si>
    <t>A0A0P9FKZ2_9BACL</t>
  </si>
  <si>
    <t>A0A1R0XEP0</t>
  </si>
  <si>
    <t>A0A1R0XEP0_9BACL</t>
  </si>
  <si>
    <t>A0A1R0YWE6</t>
  </si>
  <si>
    <t>A0A1R0YWE6_9BACL</t>
  </si>
  <si>
    <t>A0A1R0XHF7</t>
  </si>
  <si>
    <t>A0A1R0XHF7_9BACL</t>
  </si>
  <si>
    <t>E0I6M6</t>
  </si>
  <si>
    <t>E0I6M6_9BACL</t>
  </si>
  <si>
    <t>A0A124IGW9</t>
  </si>
  <si>
    <t>A0A124IGW9_9FIRM</t>
  </si>
  <si>
    <t>A0A0F2PGM6</t>
  </si>
  <si>
    <t>A0A0F2PGM6_9FIRM</t>
  </si>
  <si>
    <t>K0B003</t>
  </si>
  <si>
    <t>K0B003_CLOA9</t>
  </si>
  <si>
    <t>A0A1N6ZIV3</t>
  </si>
  <si>
    <t>A0A1N6ZIV3_9BACL</t>
  </si>
  <si>
    <t>A0A0K9F4Q0</t>
  </si>
  <si>
    <t>A0A0K9F4Q0_9BACI</t>
  </si>
  <si>
    <t>R5ADA4</t>
  </si>
  <si>
    <t>R5ADA4_9FIRM</t>
  </si>
  <si>
    <t>A0A1R1D1C1</t>
  </si>
  <si>
    <t>A0A1R1D1C1_9BACL</t>
  </si>
  <si>
    <t>A0A090XS65</t>
  </si>
  <si>
    <t>A0A090XS65_PAEMA</t>
  </si>
  <si>
    <t>A0A1N6V8H0</t>
  </si>
  <si>
    <t>A0A1N6V8H0_9BACL</t>
  </si>
  <si>
    <t>W4V446</t>
  </si>
  <si>
    <t>W4V446_9FIRM</t>
  </si>
  <si>
    <t>A0A1L5LGU2</t>
  </si>
  <si>
    <t>A0A1L5LGU2_9BACL</t>
  </si>
  <si>
    <t>A0A1R1DJ76</t>
  </si>
  <si>
    <t>A0A1R1DJ76_PAEAM</t>
  </si>
  <si>
    <t>A0A100VRB1</t>
  </si>
  <si>
    <t>A0A100VRB1_PAEAM</t>
  </si>
  <si>
    <t>A0A0Q3WQ78</t>
  </si>
  <si>
    <t>A0A0Q3WQ78_BRECH</t>
  </si>
  <si>
    <t>A0A1R1GM55</t>
  </si>
  <si>
    <t>A0A1R1GM55_9BACL</t>
  </si>
  <si>
    <t>W7S727</t>
  </si>
  <si>
    <t>W7S727_LYSSH</t>
  </si>
  <si>
    <t>B1HXT4</t>
  </si>
  <si>
    <t>B1HXT4_LYSSC</t>
  </si>
  <si>
    <t>W7YT06</t>
  </si>
  <si>
    <t>W7YT06_9BACL</t>
  </si>
  <si>
    <t>H3SFC1</t>
  </si>
  <si>
    <t>H3SFC1_9BACL</t>
  </si>
  <si>
    <t>A0A1C0ZYE8</t>
  </si>
  <si>
    <t>A0A1C0ZYE8_9BACL</t>
  </si>
  <si>
    <t>A0A0U5BCL5</t>
  </si>
  <si>
    <t>A0A0U5BCL5_9BACL</t>
  </si>
  <si>
    <t>A0A0L6JNQ9</t>
  </si>
  <si>
    <t>A0A0L6JNQ9_9FIRM</t>
  </si>
  <si>
    <t>A0A0B3BNP4</t>
  </si>
  <si>
    <t>A0A0B3BNP4_9THEO</t>
  </si>
  <si>
    <t>A0A1N6ZB62</t>
  </si>
  <si>
    <t>A0A1N6ZB62_9BACL</t>
  </si>
  <si>
    <t>A0A168AW37</t>
  </si>
  <si>
    <t>A0A168AW37_PAEMC</t>
  </si>
  <si>
    <t>A0A1R1AZU8</t>
  </si>
  <si>
    <t>A0A1R1AZU8_PAELA</t>
  </si>
  <si>
    <t>A0A1J5BQF5</t>
  </si>
  <si>
    <t>A0A1J5BQF5_9BACT</t>
  </si>
  <si>
    <t>A0A1F8UDS1</t>
  </si>
  <si>
    <t>A0A1F8UDS1_9FIRM</t>
  </si>
  <si>
    <t>A0A0F2PFM6</t>
  </si>
  <si>
    <t>A0A0F2PFM6_9FIRM</t>
  </si>
  <si>
    <t>A0A1R0Y1G2</t>
  </si>
  <si>
    <t>A0A1R0Y1G2_9BACL</t>
  </si>
  <si>
    <t>A0A074L7S1</t>
  </si>
  <si>
    <t>A0A074L7S1_PAEPO</t>
  </si>
  <si>
    <t>A0A168MES0</t>
  </si>
  <si>
    <t>A0A168MES0_9BACL</t>
  </si>
  <si>
    <t>A0A101Y007</t>
  </si>
  <si>
    <t>A0A101Y007_9BACL</t>
  </si>
  <si>
    <t>A0A0F5R9E9</t>
  </si>
  <si>
    <t>A0A0F5R9E9_9BACL</t>
  </si>
  <si>
    <t>A0A151AYY1</t>
  </si>
  <si>
    <t>A0A151AYY1_9THEO</t>
  </si>
  <si>
    <t>A0A1N7CMD7</t>
  </si>
  <si>
    <t>A0A1N7CMD7_9BACL</t>
  </si>
  <si>
    <t>A0A162P1X9</t>
  </si>
  <si>
    <t>A0A162P1X9_PAEMC</t>
  </si>
  <si>
    <t>A0A1C5Z320</t>
  </si>
  <si>
    <t>A0A1C5Z320_9CLOT</t>
  </si>
  <si>
    <t>A0A0Q9K4S6</t>
  </si>
  <si>
    <t>A0A0Q9K4S6_9BACL</t>
  </si>
  <si>
    <t>A0A0D3V7I9</t>
  </si>
  <si>
    <t>A0A0D3V7I9_9BACL</t>
  </si>
  <si>
    <t>A0A1G1RQH0</t>
  </si>
  <si>
    <t>A0A1G1RQH0_9BACL</t>
  </si>
  <si>
    <t>A0A0L6JSS5</t>
  </si>
  <si>
    <t>A0A0L6JSS5_9FIRM</t>
  </si>
  <si>
    <t>G2MXN7</t>
  </si>
  <si>
    <t>G2MXN7_9THEO</t>
  </si>
  <si>
    <t>W8Z239</t>
  </si>
  <si>
    <t>W8Z239_9BACL</t>
  </si>
  <si>
    <t>A0A168QFW8</t>
  </si>
  <si>
    <t>A0A168QFW8_9BACL</t>
  </si>
  <si>
    <t>A0A0W7YQG8</t>
  </si>
  <si>
    <t>A0A0W7YQG8_9BACI</t>
  </si>
  <si>
    <t>F9MVN2</t>
  </si>
  <si>
    <t>F9MVN2_9FIRM</t>
  </si>
  <si>
    <t>A0A074LRZ8</t>
  </si>
  <si>
    <t>A0A074LRZ8_9BACL</t>
  </si>
  <si>
    <t>A0A1B1N6I4</t>
  </si>
  <si>
    <t>A0A1B1N6I4_9BACL</t>
  </si>
  <si>
    <t>A0A0Q9N583</t>
  </si>
  <si>
    <t>A0A0Q9N583_9BACL</t>
  </si>
  <si>
    <t>A0A090JPL1</t>
  </si>
  <si>
    <t>A0A090JPL1_9FIRM</t>
  </si>
  <si>
    <t>A0A0D3V8H1</t>
  </si>
  <si>
    <t>A0A0D3V8H1_9BACL</t>
  </si>
  <si>
    <t>A0A089JGZ9</t>
  </si>
  <si>
    <t>A0A089JGZ9_9BACL</t>
  </si>
  <si>
    <t>R4KK75</t>
  </si>
  <si>
    <t>R4KK75_9FIRM</t>
  </si>
  <si>
    <t>A0A1D8GGD4</t>
  </si>
  <si>
    <t>A0A1D8GGD4_9CLOT</t>
  </si>
  <si>
    <t>A0A137SXL1</t>
  </si>
  <si>
    <t>A0A137SXL1_9FIRM</t>
  </si>
  <si>
    <t>J4TMH5</t>
  </si>
  <si>
    <t>J4TMH5_9FIRM</t>
  </si>
  <si>
    <t>A0A1M4U311</t>
  </si>
  <si>
    <t>A0A1M4U311_9THEO</t>
  </si>
  <si>
    <t>A0A1B1YA61</t>
  </si>
  <si>
    <t>A0A1B1YA61_CLOSR</t>
  </si>
  <si>
    <t>A0A0M1P5S6</t>
  </si>
  <si>
    <t>A0A0M1P5S6_9BACL</t>
  </si>
  <si>
    <t>A0A133PLP9</t>
  </si>
  <si>
    <t>A0A133PLP9_9FIRM</t>
  </si>
  <si>
    <t>A0A1N7DB99</t>
  </si>
  <si>
    <t>A0A1N7DB99_9BACL</t>
  </si>
  <si>
    <t>A0A167YMS4</t>
  </si>
  <si>
    <t>A0A167YMS4_PAEMC</t>
  </si>
  <si>
    <t>A0A163MH63</t>
  </si>
  <si>
    <t>A0A163MH63_BREPA</t>
  </si>
  <si>
    <t>A0A1R1BTA1</t>
  </si>
  <si>
    <t>A0A1R1BTA1_PAEAM</t>
  </si>
  <si>
    <t>A0A1R1BHW6</t>
  </si>
  <si>
    <t>A0A1R1BHW6_PAEAM</t>
  </si>
  <si>
    <t>C6J2I2</t>
  </si>
  <si>
    <t>C6J2I2_9BACL</t>
  </si>
  <si>
    <t>A0A1S2F1F1</t>
  </si>
  <si>
    <t>A0A1S2F1F1_9BACL</t>
  </si>
  <si>
    <t>A0A1B1N6X8</t>
  </si>
  <si>
    <t>A0A1B1N6X8_9BACL</t>
  </si>
  <si>
    <t>A0A1E4R6H9</t>
  </si>
  <si>
    <t>A0A1E4R6H9_9BACI</t>
  </si>
  <si>
    <t>F5LPP8</t>
  </si>
  <si>
    <t>F5LPP8_9BACL</t>
  </si>
  <si>
    <t>A0A0S6UER1</t>
  </si>
  <si>
    <t>A0A0S6UER1_MOOTH</t>
  </si>
  <si>
    <t>L7VNU2</t>
  </si>
  <si>
    <t>L7VNU2_CLOSH</t>
  </si>
  <si>
    <t>A0A1B1YHJ5</t>
  </si>
  <si>
    <t>A0A1B1YHJ5_CLOSR</t>
  </si>
  <si>
    <t>D5XB58</t>
  </si>
  <si>
    <t>D5XB58_THEPJ</t>
  </si>
  <si>
    <t>A0A0B3BQT7</t>
  </si>
  <si>
    <t>A0A0B3BQT7_9THEO</t>
  </si>
  <si>
    <t>A0A1C5ZCV1</t>
  </si>
  <si>
    <t>A0A1C5ZCV1_9CLOT</t>
  </si>
  <si>
    <t>A0A0S6U866</t>
  </si>
  <si>
    <t>A0A0S6U866_MOOTH</t>
  </si>
  <si>
    <t>R9L6C5</t>
  </si>
  <si>
    <t>R9L6C5_9BACL</t>
  </si>
  <si>
    <t>E4KYE1</t>
  </si>
  <si>
    <t>E4KYE1_9FIRM</t>
  </si>
  <si>
    <t>A0A1A5X5C7</t>
  </si>
  <si>
    <t>A0A1A5X5C7_9BACL</t>
  </si>
  <si>
    <t>A0A1Q3MLH8</t>
  </si>
  <si>
    <t>A0A1Q3MLH8_9BACT</t>
  </si>
  <si>
    <t>R4KIB3</t>
  </si>
  <si>
    <t>R4KIB3_9FIRM</t>
  </si>
  <si>
    <t>D9TQM2</t>
  </si>
  <si>
    <t>D9TQM2_THETC</t>
  </si>
  <si>
    <t>A0A1M6NTQ8</t>
  </si>
  <si>
    <t>A0A1M6NTQ8_9CLOT</t>
  </si>
  <si>
    <t>A0A089IRX3</t>
  </si>
  <si>
    <t>A0A089IRX3_9BACL</t>
  </si>
  <si>
    <t>A0A1R0ZEM5</t>
  </si>
  <si>
    <t>A0A1R0ZEM5_9BACL</t>
  </si>
  <si>
    <t>A0A1R0Y0L8</t>
  </si>
  <si>
    <t>A0A1R0Y0L8_9BACL</t>
  </si>
  <si>
    <t>A0A089KAV8</t>
  </si>
  <si>
    <t>A0A089KAV8_9BACL</t>
  </si>
  <si>
    <t>A0A0Q7T6Q1</t>
  </si>
  <si>
    <t>A0A0Q7T6Q1_9BACL</t>
  </si>
  <si>
    <t>E3PVL7</t>
  </si>
  <si>
    <t>E3PVL7_ACESD</t>
  </si>
  <si>
    <t>B5Y710</t>
  </si>
  <si>
    <t>B5Y710_COPPD</t>
  </si>
  <si>
    <t>A0A0F7F814</t>
  </si>
  <si>
    <t>A0A0F7F814_PAEDU</t>
  </si>
  <si>
    <t>A0A1N7C388</t>
  </si>
  <si>
    <t>A0A1N7C388_9BACL</t>
  </si>
  <si>
    <t>A0A101G7W1</t>
  </si>
  <si>
    <t>A0A101G7W1_9FIRM</t>
  </si>
  <si>
    <t>A0A1M5RP98</t>
  </si>
  <si>
    <t>A0A1M5RP98_9FIRM</t>
  </si>
  <si>
    <t>A0A089LRQ6</t>
  </si>
  <si>
    <t>A0A089LRQ6_9BACL</t>
  </si>
  <si>
    <t>A0A167DH69</t>
  </si>
  <si>
    <t>A0A167DH69_9BACL</t>
  </si>
  <si>
    <t>A0A068NVF4</t>
  </si>
  <si>
    <t>A0A068NVF4_9BACT</t>
  </si>
  <si>
    <t>A0A1C0A5G1</t>
  </si>
  <si>
    <t>A0A1C0A5G1_9FIRM</t>
  </si>
  <si>
    <t>A0A072NWW3</t>
  </si>
  <si>
    <t>A0A072NWW3_BACAZ</t>
  </si>
  <si>
    <t>A0A1R1GRH5</t>
  </si>
  <si>
    <t>A0A1R1GRH5_9BACL</t>
  </si>
  <si>
    <t>A0A0F2PJK4</t>
  </si>
  <si>
    <t>A0A0F2PJK4_9FIRM</t>
  </si>
  <si>
    <t>A0A0K9GZ23</t>
  </si>
  <si>
    <t>A0A0K9GZ23_9BACI</t>
  </si>
  <si>
    <t>A0A1C1A5T5</t>
  </si>
  <si>
    <t>A0A1C1A5T5_9BACL</t>
  </si>
  <si>
    <t>J2H8Z9</t>
  </si>
  <si>
    <t>J2H8Z9_9BACL</t>
  </si>
  <si>
    <t>L5MP92</t>
  </si>
  <si>
    <t>L5MP92_9BACL</t>
  </si>
  <si>
    <t>A0A1E1VLP3</t>
  </si>
  <si>
    <t>A0A1E1VLP3_9BACL</t>
  </si>
  <si>
    <t>S9SZI6</t>
  </si>
  <si>
    <t>S9SZI6_PAEAL</t>
  </si>
  <si>
    <t>C6D5A3</t>
  </si>
  <si>
    <t>C6D5A3_PAESJ</t>
  </si>
  <si>
    <t>F3MJX4</t>
  </si>
  <si>
    <t>F3MJX4_9BACL</t>
  </si>
  <si>
    <t>A0A132MH47</t>
  </si>
  <si>
    <t>A0A132MH47_HYDSH</t>
  </si>
  <si>
    <t>A0A0N0C3R7</t>
  </si>
  <si>
    <t>A0A0N0C3R7_9BACL</t>
  </si>
  <si>
    <t>F6DTU5</t>
  </si>
  <si>
    <t>F6DTU5_DESRL</t>
  </si>
  <si>
    <t>A0A1F8UJ32</t>
  </si>
  <si>
    <t>A0A1F8UJ32_9FIRM</t>
  </si>
  <si>
    <t>A0A167FKH3</t>
  </si>
  <si>
    <t>A0A167FKH3_9BACL</t>
  </si>
  <si>
    <t>V9G6V0</t>
  </si>
  <si>
    <t>V9G6V0_9BACL</t>
  </si>
  <si>
    <t>A0A1F8UBX2</t>
  </si>
  <si>
    <t>A0A1F8UBX2_9FIRM</t>
  </si>
  <si>
    <t>D3EH38</t>
  </si>
  <si>
    <t>D3EH38_GEOS4</t>
  </si>
  <si>
    <t>A0A0L6W0R0</t>
  </si>
  <si>
    <t>A0A0L6W0R0_9FIRM</t>
  </si>
  <si>
    <t>A0A1G7TCT6</t>
  </si>
  <si>
    <t>A0A1G7TCT6_THETY</t>
  </si>
  <si>
    <t>A0A172ZC29</t>
  </si>
  <si>
    <t>A0A172ZC29_9BACL</t>
  </si>
  <si>
    <t>A0A1R1DE15</t>
  </si>
  <si>
    <t>A0A1R1DE15_9BACL</t>
  </si>
  <si>
    <t>A0A0Q9L847</t>
  </si>
  <si>
    <t>A0A0Q9L847_9BACL</t>
  </si>
  <si>
    <t>A0A0Q7J7F3</t>
  </si>
  <si>
    <t>A0A0Q7J7F3_9BACL</t>
  </si>
  <si>
    <t>A0A069DJ40</t>
  </si>
  <si>
    <t>A0A069DJ40_9BACL</t>
  </si>
  <si>
    <t>C8VYV0</t>
  </si>
  <si>
    <t>C8VYV0_DESAS</t>
  </si>
  <si>
    <t>A0A1R1G156</t>
  </si>
  <si>
    <t>A0A1R1G156_9BACL</t>
  </si>
  <si>
    <t>A0A0M0GGI5</t>
  </si>
  <si>
    <t>A0A0M0GGI5_SPOGL</t>
  </si>
  <si>
    <t>I0GLK2</t>
  </si>
  <si>
    <t>I0GLK2_CALEA</t>
  </si>
  <si>
    <t>E0IES7</t>
  </si>
  <si>
    <t>E0IES7_9BACL</t>
  </si>
  <si>
    <t>A0A1C5Z975</t>
  </si>
  <si>
    <t>A0A1C5Z975_9FIRM</t>
  </si>
  <si>
    <t>A0A0L6JUE1</t>
  </si>
  <si>
    <t>A0A0L6JUE1_9FIRM</t>
  </si>
  <si>
    <t>A0A0L6JUC2</t>
  </si>
  <si>
    <t>A0A0L6JUC2_9FIRM</t>
  </si>
  <si>
    <t>F6CPP0</t>
  </si>
  <si>
    <t>F6CPP0_DESK7</t>
  </si>
  <si>
    <t>L0EH70</t>
  </si>
  <si>
    <t>L0EH70_THECK</t>
  </si>
  <si>
    <t>A0A137SVL8</t>
  </si>
  <si>
    <t>A0A137SVL8_9FIRM</t>
  </si>
  <si>
    <t>A0A1R1EC06</t>
  </si>
  <si>
    <t>A0A1R1EC06_9BACL</t>
  </si>
  <si>
    <t>A0A0K2FA22</t>
  </si>
  <si>
    <t>A0A0K2FA22_9BACL</t>
  </si>
  <si>
    <t>A0A1C3CAF6</t>
  </si>
  <si>
    <t>A0A1C3CAF6_PAEPO</t>
  </si>
  <si>
    <t>A0A074LI05</t>
  </si>
  <si>
    <t>A0A074LI05_PAEPO</t>
  </si>
  <si>
    <t>A0A069DFS9</t>
  </si>
  <si>
    <t>A0A069DFS9_9BACL</t>
  </si>
  <si>
    <t>A0A0Q9LVC2</t>
  </si>
  <si>
    <t>A0A0Q9LVC2_9BACL</t>
  </si>
  <si>
    <t>A0A1M4M8H8</t>
  </si>
  <si>
    <t>A0A1M4M8H8_9FIRM</t>
  </si>
  <si>
    <t>A0A074LS21</t>
  </si>
  <si>
    <t>A0A074LS21_9BACL</t>
  </si>
  <si>
    <t>W4D4C4</t>
  </si>
  <si>
    <t>W4D4C4_9BACL</t>
  </si>
  <si>
    <t>W8YMH7</t>
  </si>
  <si>
    <t>W8YMH7_9BACL</t>
  </si>
  <si>
    <t>A0A198A0J0</t>
  </si>
  <si>
    <t>A0A198A0J0_9BACL</t>
  </si>
  <si>
    <t>A0A165NAD3</t>
  </si>
  <si>
    <t>A0A165NAD3_9BACL</t>
  </si>
  <si>
    <t>E3E7W5</t>
  </si>
  <si>
    <t>E3E7W5_PAEPS</t>
  </si>
  <si>
    <t>A0A1A0G262</t>
  </si>
  <si>
    <t>A0A1A0G262_PAEPO</t>
  </si>
  <si>
    <t>A0A0K9GPU0</t>
  </si>
  <si>
    <t>A0A0K9GPU0_9BACI</t>
  </si>
  <si>
    <t>A0A0L6JJD1</t>
  </si>
  <si>
    <t>A0A0L6JJD1_9FIRM</t>
  </si>
  <si>
    <t>A0A1B2DBY0</t>
  </si>
  <si>
    <t>A0A1B2DBY0_9BACL</t>
  </si>
  <si>
    <t>W4AHM6</t>
  </si>
  <si>
    <t>W4AHM6_9BACL</t>
  </si>
  <si>
    <t>A0A163JIA5</t>
  </si>
  <si>
    <t>A0A163JIA5_9BACL</t>
  </si>
  <si>
    <t>F6DR03</t>
  </si>
  <si>
    <t>F6DR03_DESRL</t>
  </si>
  <si>
    <t>A0A0K2FAQ9</t>
  </si>
  <si>
    <t>A0A0K2FAQ9_9BACL</t>
  </si>
  <si>
    <t>E0RE09</t>
  </si>
  <si>
    <t>E0RE09_PAEP6</t>
  </si>
  <si>
    <t>A0A1D7MDG1</t>
  </si>
  <si>
    <t>A0A1D7MDG1_PAEPO</t>
  </si>
  <si>
    <t>A0A074LFH0</t>
  </si>
  <si>
    <t>A0A074LFH0_PAEPO</t>
  </si>
  <si>
    <t>A0A1C3CE35</t>
  </si>
  <si>
    <t>A0A1C3CE35_PAEPO</t>
  </si>
  <si>
    <t>A0A1M6BW36</t>
  </si>
  <si>
    <t>A0A1M6BW36_9FIRM</t>
  </si>
  <si>
    <t>A0A168J164</t>
  </si>
  <si>
    <t>A0A168J164_9BACL</t>
  </si>
  <si>
    <t>A0A1K1QYJ9</t>
  </si>
  <si>
    <t>A0A1K1QYJ9_9BACL</t>
  </si>
  <si>
    <t>S9TPL8</t>
  </si>
  <si>
    <t>S9TPL8_PAEAL</t>
  </si>
  <si>
    <t>A0A1M6GYA5</t>
  </si>
  <si>
    <t>A0A1M6GYA5_9FIRM</t>
  </si>
  <si>
    <t>A0A1M4ZIF8</t>
  </si>
  <si>
    <t>A0A1M4ZIF8_9FIRM</t>
  </si>
  <si>
    <t>R6M6R0</t>
  </si>
  <si>
    <t>R6M6R0_9FIRM</t>
  </si>
  <si>
    <t>A0A1C6AYS0</t>
  </si>
  <si>
    <t>A0A1C6AYS0_9CLOT</t>
  </si>
  <si>
    <t>A0A1R1B3Q0</t>
  </si>
  <si>
    <t>A0A1R1B3Q0_PAELA</t>
  </si>
  <si>
    <t>W4BDD0</t>
  </si>
  <si>
    <t>W4BDD0_9BACL</t>
  </si>
  <si>
    <t>E0NJS6</t>
  </si>
  <si>
    <t>E0NJS6_9FIRM</t>
  </si>
  <si>
    <t>U7UW23</t>
  </si>
  <si>
    <t>U7UW23_9FIRM</t>
  </si>
  <si>
    <t>A0A0E4CV63</t>
  </si>
  <si>
    <t>A0A0E4CV63_9BACL</t>
  </si>
  <si>
    <t>E4KX28</t>
  </si>
  <si>
    <t>E4KX28_9FIRM</t>
  </si>
  <si>
    <t>B0THK6</t>
  </si>
  <si>
    <t>B0THK6_HELMI</t>
  </si>
  <si>
    <t>I0BTJ4</t>
  </si>
  <si>
    <t>I0BTJ4_9BACL</t>
  </si>
  <si>
    <t>H6NPM4</t>
  </si>
  <si>
    <t>H6NPM4_9BACL</t>
  </si>
  <si>
    <t>F8FN43</t>
  </si>
  <si>
    <t>F8FN43_PAEMK</t>
  </si>
  <si>
    <t>C8W0Y8</t>
  </si>
  <si>
    <t>C8W0Y8_DESAS</t>
  </si>
  <si>
    <t>A0A134AAU9</t>
  </si>
  <si>
    <t>A0A134AAU9_9FIRM</t>
  </si>
  <si>
    <t>A0A0B2FCS3</t>
  </si>
  <si>
    <t>A0A0B2FCS3_9BACL</t>
  </si>
  <si>
    <t>A0A1F8UEX7</t>
  </si>
  <si>
    <t>A0A1F8UEX7_9FIRM</t>
  </si>
  <si>
    <t>W4BP59</t>
  </si>
  <si>
    <t>W4BP59_9BACL</t>
  </si>
  <si>
    <t>A0A095XDM6</t>
  </si>
  <si>
    <t>A0A095XDM6_9FIRM</t>
  </si>
  <si>
    <t>A0A1C0AEU8</t>
  </si>
  <si>
    <t>A0A1C0AEU8_9FIRM</t>
  </si>
  <si>
    <t>A0A1R1FUB3</t>
  </si>
  <si>
    <t>A0A1R1FUB3_9BACL</t>
  </si>
  <si>
    <t>A0A1R0YTZ8</t>
  </si>
  <si>
    <t>A0A1R0YTZ8_9BACL</t>
  </si>
  <si>
    <t>A0A1C1A2V1</t>
  </si>
  <si>
    <t>A0A1C1A2V1_9BACL</t>
  </si>
  <si>
    <t>S9SH20</t>
  </si>
  <si>
    <t>S9SH20_PAEAL</t>
  </si>
  <si>
    <t>A0A1E1VQE6</t>
  </si>
  <si>
    <t>A0A1E1VQE6_9BACL</t>
  </si>
  <si>
    <t>A0A1B8UUW1</t>
  </si>
  <si>
    <t>A0A1B8UUW1_9BACL</t>
  </si>
  <si>
    <t>S9UAF8</t>
  </si>
  <si>
    <t>S9UAF8_PAEAL</t>
  </si>
  <si>
    <t>A0A0D7KNN9</t>
  </si>
  <si>
    <t>A0A0D7KNN9_9BACL</t>
  </si>
  <si>
    <t>A0A1M4YQJ2</t>
  </si>
  <si>
    <t>A0A1M4YQJ2_9FIRM</t>
  </si>
  <si>
    <t>A0A0Q9KGW4</t>
  </si>
  <si>
    <t>A0A0Q9KGW4_9BACL</t>
  </si>
  <si>
    <t>A0A0Q7JIA4</t>
  </si>
  <si>
    <t>A0A0Q7JIA4_9BACL</t>
  </si>
  <si>
    <t>A0A090HYS0</t>
  </si>
  <si>
    <t>A0A090HYS0_9FIRM</t>
  </si>
  <si>
    <t>E0RBQ2</t>
  </si>
  <si>
    <t>E0RBQ2_PAEP6</t>
  </si>
  <si>
    <t>E8RKC6</t>
  </si>
  <si>
    <t>E8RKC6_FILAD</t>
  </si>
  <si>
    <t>A0A1K1N736</t>
  </si>
  <si>
    <t>A0A1K1N736_9BACL</t>
  </si>
  <si>
    <t>D3EH37</t>
  </si>
  <si>
    <t>D3EH37_GEOS4</t>
  </si>
  <si>
    <t>A0A0D7KQ53</t>
  </si>
  <si>
    <t>A0A0D7KQ53_9BACL</t>
  </si>
  <si>
    <t>A0A1D7XDP3</t>
  </si>
  <si>
    <t>A0A1D7XDP3_MOOTH</t>
  </si>
  <si>
    <t>A0A1J5NQT1</t>
  </si>
  <si>
    <t>A0A1J5NQT1_MOOTH</t>
  </si>
  <si>
    <t>Q2RGR3</t>
  </si>
  <si>
    <t>Q2RGR3_MOOTA</t>
  </si>
  <si>
    <t>A0A098M5Q6</t>
  </si>
  <si>
    <t>A0A098M5Q6_9BACL</t>
  </si>
  <si>
    <t>F3MEA0</t>
  </si>
  <si>
    <t>F3MEA0_9BACL</t>
  </si>
  <si>
    <t>A0A1B8W5G1</t>
  </si>
  <si>
    <t>A0A1B8W5G1_9BACI</t>
  </si>
  <si>
    <t>A0A1R0W9J0</t>
  </si>
  <si>
    <t>A0A1R0W9J0_9BACL</t>
  </si>
  <si>
    <t>A0A089IAI9</t>
  </si>
  <si>
    <t>A0A089IAI9_9BACL</t>
  </si>
  <si>
    <t>C9RCF2</t>
  </si>
  <si>
    <t>C9RCF2_AMMDK</t>
  </si>
  <si>
    <t>A0A162KBG9</t>
  </si>
  <si>
    <t>A0A162KBG9_9BACL</t>
  </si>
  <si>
    <t>A6TPD3</t>
  </si>
  <si>
    <t>A6TPD3_ALKMQ</t>
  </si>
  <si>
    <t>A0A1B8UZC9</t>
  </si>
  <si>
    <t>A0A1B8UZC9_9BACL</t>
  </si>
  <si>
    <t>A0A1B8UUA9</t>
  </si>
  <si>
    <t>A0A1B8UUA9_9BACL</t>
  </si>
  <si>
    <t>R6Q6G6</t>
  </si>
  <si>
    <t>R6Q6G6_9FIRM</t>
  </si>
  <si>
    <t>A0A1I2BE48</t>
  </si>
  <si>
    <t>A0A1I2BE48_9BACL</t>
  </si>
  <si>
    <t>A0A0D7WWG3</t>
  </si>
  <si>
    <t>A0A0D7WWG3_9BACL</t>
  </si>
  <si>
    <t>A0A1D7MH94</t>
  </si>
  <si>
    <t>A0A1D7MH94_PAEPO</t>
  </si>
  <si>
    <t>A0A0S2S6I5</t>
  </si>
  <si>
    <t>A0A0S2S6I5_9BACL</t>
  </si>
  <si>
    <t>A0A0Q9JYS8</t>
  </si>
  <si>
    <t>A0A0Q9JYS8_9BACL</t>
  </si>
  <si>
    <t>A0A0M2VY09</t>
  </si>
  <si>
    <t>A0A0M2VY09_9BACL</t>
  </si>
  <si>
    <t>U6SMB7</t>
  </si>
  <si>
    <t>U6SMB7_9BACI</t>
  </si>
  <si>
    <t>A0A162MVW4</t>
  </si>
  <si>
    <t>A0A162MVW4_9FIRM</t>
  </si>
  <si>
    <t>A0A0B1XWG4</t>
  </si>
  <si>
    <t>A0A0B1XWG4_9BACI</t>
  </si>
  <si>
    <t>A4J3W5</t>
  </si>
  <si>
    <t>A4J3W5_DESRM</t>
  </si>
  <si>
    <t>A0A0Q9QMK1</t>
  </si>
  <si>
    <t>A0A0Q9QMK1_9BACL</t>
  </si>
  <si>
    <t>S9UVR2</t>
  </si>
  <si>
    <t>S9UVR2_PAEAL</t>
  </si>
  <si>
    <t>A0A095ZMZ0</t>
  </si>
  <si>
    <t>A0A095ZMZ0_9FIRM</t>
  </si>
  <si>
    <t>A0A0Q9T354</t>
  </si>
  <si>
    <t>A0A0Q9T354_9BACL</t>
  </si>
  <si>
    <t>L0E8E8</t>
  </si>
  <si>
    <t>L0E8E8_THECK</t>
  </si>
  <si>
    <t>A0A1E5L4K4</t>
  </si>
  <si>
    <t>A0A1E5L4K4_9BACL</t>
  </si>
  <si>
    <t>A0A1R1BE79</t>
  </si>
  <si>
    <t>A0A1R1BE79_9BACL</t>
  </si>
  <si>
    <t>A0A0U2WHJ7</t>
  </si>
  <si>
    <t>A0A0U2WHJ7_9BACL</t>
  </si>
  <si>
    <t>B2A0Y1</t>
  </si>
  <si>
    <t>B2A0Y1_NATTJ</t>
  </si>
  <si>
    <t>A0A0M2UD57</t>
  </si>
  <si>
    <t>A0A0M2UD57_9FIRM</t>
  </si>
  <si>
    <t>A0A110A6L6</t>
  </si>
  <si>
    <t>A0A110A6L6_CLOPR</t>
  </si>
  <si>
    <t>A0A1H1LV86</t>
  </si>
  <si>
    <t>A0A1H1LV86_9BACL</t>
  </si>
  <si>
    <t>A0A1E3C2P2</t>
  </si>
  <si>
    <t>A0A1E3C2P2_9CLOT</t>
  </si>
  <si>
    <t>D3EAA3</t>
  </si>
  <si>
    <t>D3EAA3_GEOS4</t>
  </si>
  <si>
    <t>A6TLV5</t>
  </si>
  <si>
    <t>A6TLV5_ALKMQ</t>
  </si>
  <si>
    <t>A0A101HZC3</t>
  </si>
  <si>
    <t>A0A101HZC3_9FIRM</t>
  </si>
  <si>
    <t>A0A1H5XZ46</t>
  </si>
  <si>
    <t>A0A1H5XZ46_9BACL</t>
  </si>
  <si>
    <t>H6CJZ3</t>
  </si>
  <si>
    <t>H6CJZ3_9BACL</t>
  </si>
  <si>
    <t>R4KVN9</t>
  </si>
  <si>
    <t>R4KVN9_9FIRM</t>
  </si>
  <si>
    <t>A0A1N7DES9</t>
  </si>
  <si>
    <t>A0A1N7DES9_9BACL</t>
  </si>
  <si>
    <t>A0A167W277</t>
  </si>
  <si>
    <t>A0A167W277_PAEMC</t>
  </si>
  <si>
    <t>A0A0U2USL6</t>
  </si>
  <si>
    <t>A0A0U2USL6_9BACL</t>
  </si>
  <si>
    <t>A0A0W1B4R2</t>
  </si>
  <si>
    <t>A0A0W1B4R2_9BACL</t>
  </si>
  <si>
    <t>A0A074LJN6</t>
  </si>
  <si>
    <t>A0A074LJN6_9BACL</t>
  </si>
  <si>
    <t>A0A1J5JJV5</t>
  </si>
  <si>
    <t>A0A1J5JJV5_MOOTH</t>
  </si>
  <si>
    <t>S9STD5</t>
  </si>
  <si>
    <t>S9STD5_PAEAL</t>
  </si>
  <si>
    <t>A0A0D7KR38</t>
  </si>
  <si>
    <t>A0A0D7KR38_9BACL</t>
  </si>
  <si>
    <t>F9MVV1</t>
  </si>
  <si>
    <t>F9MVV1_9FIRM</t>
  </si>
  <si>
    <t>A0A1M6SH72</t>
  </si>
  <si>
    <t>A0A1M6SH72_9FIRM</t>
  </si>
  <si>
    <t>A0A0K2FEP9</t>
  </si>
  <si>
    <t>A0A0K2FEP9_9BACL</t>
  </si>
  <si>
    <t>A0A1R1DTE2</t>
  </si>
  <si>
    <t>A0A1R1DTE2_9BACL</t>
  </si>
  <si>
    <t>A0A1C3CLN1</t>
  </si>
  <si>
    <t>A0A1C3CLN1_PAEPO</t>
  </si>
  <si>
    <t>B2A765</t>
  </si>
  <si>
    <t>B2A765_NATTJ</t>
  </si>
  <si>
    <t>A0A1R0YLL3</t>
  </si>
  <si>
    <t>A0A1R0YLL3_9BACL</t>
  </si>
  <si>
    <t>A0A089I601</t>
  </si>
  <si>
    <t>A0A089I601_9BACL</t>
  </si>
  <si>
    <t>A5D261</t>
  </si>
  <si>
    <t>A5D261_PELTS</t>
  </si>
  <si>
    <t>A0A1C0AFG7</t>
  </si>
  <si>
    <t>A0A1C0AFG7_9FIRM</t>
  </si>
  <si>
    <t>F2JRS7</t>
  </si>
  <si>
    <t>F2JRS7_CELLD</t>
  </si>
  <si>
    <t>K0B054</t>
  </si>
  <si>
    <t>K0B054_CLOA9</t>
  </si>
  <si>
    <t>A0A162QDN9</t>
  </si>
  <si>
    <t>A0A162QDN9_9BACL</t>
  </si>
  <si>
    <t>E6PGV8</t>
  </si>
  <si>
    <t>E6PGV8_9ZZZZ</t>
  </si>
  <si>
    <t>A0A132U9G5</t>
  </si>
  <si>
    <t>A0A132U9G5_9BACL</t>
  </si>
  <si>
    <t>I0BEH9</t>
  </si>
  <si>
    <t>I0BEH9_9BACL</t>
  </si>
  <si>
    <t>A0A1J4ZG26</t>
  </si>
  <si>
    <t>A0A1J4ZG26_9ACTN</t>
  </si>
  <si>
    <t>A0A1H6B8H7</t>
  </si>
  <si>
    <t>A0A1H6B8H7_9BACL</t>
  </si>
  <si>
    <t>A0A0S2SA70</t>
  </si>
  <si>
    <t>A0A0S2SA70_9BACL</t>
  </si>
  <si>
    <t>A0A1R1FWH9</t>
  </si>
  <si>
    <t>A0A1R1FWH9_9BACL</t>
  </si>
  <si>
    <t>A0A0Q9QFE7</t>
  </si>
  <si>
    <t>A0A0Q9QFE7_9BACL</t>
  </si>
  <si>
    <t>G8M1F2</t>
  </si>
  <si>
    <t>G8M1F2_CLOCD</t>
  </si>
  <si>
    <t>A0A167DS04</t>
  </si>
  <si>
    <t>A0A167DS04_9BACL</t>
  </si>
  <si>
    <t>A0A1E3L1A2</t>
  </si>
  <si>
    <t>A0A1E3L1A2_9BACL</t>
  </si>
  <si>
    <t>D7APK6</t>
  </si>
  <si>
    <t>D7APK6_THEM3</t>
  </si>
  <si>
    <t>A0A1M6WKF8</t>
  </si>
  <si>
    <t>A0A1M6WKF8_9FIRM</t>
  </si>
  <si>
    <t>A0A1R1A1T6</t>
  </si>
  <si>
    <t>A0A1R1A1T6_9BACL</t>
  </si>
  <si>
    <t>A0A168L601</t>
  </si>
  <si>
    <t>A0A168L601_9BACL</t>
  </si>
  <si>
    <t>A0A1G9TN89</t>
  </si>
  <si>
    <t>A0A1G9TN89_9BACL</t>
  </si>
  <si>
    <t>A0A1G9LEJ7</t>
  </si>
  <si>
    <t>A0A1G9LEJ7_9BACL</t>
  </si>
  <si>
    <t>A0A140L0B4</t>
  </si>
  <si>
    <t>A0A140L0B4_9THEO</t>
  </si>
  <si>
    <t>J2I6R4</t>
  </si>
  <si>
    <t>J2I6R4_9BACL</t>
  </si>
  <si>
    <t>L5MYA0</t>
  </si>
  <si>
    <t>L5MYA0_9BACL</t>
  </si>
  <si>
    <t>A0A1Q9PX96</t>
  </si>
  <si>
    <t>A0A1Q9PX96_BACPF</t>
  </si>
  <si>
    <t>A0A1D2YTF0</t>
  </si>
  <si>
    <t>A0A1D2YTF0_9BACI</t>
  </si>
  <si>
    <t>K4LQS0</t>
  </si>
  <si>
    <t>K4LQS0_THEPS</t>
  </si>
  <si>
    <t>A0A0A3IE70</t>
  </si>
  <si>
    <t>A0A0A3IE70_9BACI</t>
  </si>
  <si>
    <t>A0A0Q4QL06</t>
  </si>
  <si>
    <t>A0A0Q4QL06_9BACL</t>
  </si>
  <si>
    <t>A0A163VLF2</t>
  </si>
  <si>
    <t>A0A163VLF2_9BACL</t>
  </si>
  <si>
    <t>A0A1D8GM30</t>
  </si>
  <si>
    <t>A0A1D8GM30_9CLOT</t>
  </si>
  <si>
    <t>A0A1A5YDB4</t>
  </si>
  <si>
    <t>A0A1A5YDB4_9BACL</t>
  </si>
  <si>
    <t>A0A101H9Z3</t>
  </si>
  <si>
    <t>A0A101H9Z3_9FIRM</t>
  </si>
  <si>
    <t>G8M1F1</t>
  </si>
  <si>
    <t>G8M1F1_CLOCD</t>
  </si>
  <si>
    <t>A0A162KA57</t>
  </si>
  <si>
    <t>A0A162KA57_9BACL</t>
  </si>
  <si>
    <t>G7VVQ0</t>
  </si>
  <si>
    <t>G7VVQ0_PAETH</t>
  </si>
  <si>
    <t>A0A117S2W1</t>
  </si>
  <si>
    <t>A0A117S2W1_9FIRM</t>
  </si>
  <si>
    <t>F6BJC3</t>
  </si>
  <si>
    <t>F6BJC3_THEXL</t>
  </si>
  <si>
    <t>W7Z0M9</t>
  </si>
  <si>
    <t>W7Z0M9_9BACL</t>
  </si>
  <si>
    <t>A0A1R0Y9J2</t>
  </si>
  <si>
    <t>A0A1R0Y9J2_9BACL</t>
  </si>
  <si>
    <t>R6QAD7</t>
  </si>
  <si>
    <t>R6QAD7_9FIRM</t>
  </si>
  <si>
    <t>I0BA14</t>
  </si>
  <si>
    <t>I0BA14_9BACL</t>
  </si>
  <si>
    <t>H6NT62</t>
  </si>
  <si>
    <t>H6NT62_9BACL</t>
  </si>
  <si>
    <t>F8FJ30</t>
  </si>
  <si>
    <t>F8FJ30_PAEMK</t>
  </si>
  <si>
    <t>A0A167DXS1</t>
  </si>
  <si>
    <t>A0A167DXS1_9BACL</t>
  </si>
  <si>
    <t>A0A0Q7SYV3</t>
  </si>
  <si>
    <t>A0A0Q7SYV3_9BACL</t>
  </si>
  <si>
    <t>A0A1M7HE95</t>
  </si>
  <si>
    <t>A0A1M7HE95_9FIRM</t>
  </si>
  <si>
    <t>A0A1E4R730</t>
  </si>
  <si>
    <t>A0A1E4R730_9BACI</t>
  </si>
  <si>
    <t>A0A0P9FJC0</t>
  </si>
  <si>
    <t>A0A0P9FJC0_9BACL</t>
  </si>
  <si>
    <t>C8VYN3</t>
  </si>
  <si>
    <t>C8VYN3_DESAS</t>
  </si>
  <si>
    <t>A0A1A5YLK7</t>
  </si>
  <si>
    <t>A0A1A5YLK7_9BACL</t>
  </si>
  <si>
    <t>A0A1C5R6S8</t>
  </si>
  <si>
    <t>A0A1C5R6S8_9CLOT</t>
  </si>
  <si>
    <t>F2JJN1</t>
  </si>
  <si>
    <t>F2JJN1_CELLD</t>
  </si>
  <si>
    <t>V9GEK1</t>
  </si>
  <si>
    <t>V9GEK1_9BACL</t>
  </si>
  <si>
    <t>A0A1R1EFN3</t>
  </si>
  <si>
    <t>A0A1R1EFN3_9BACL</t>
  </si>
  <si>
    <t>A0A074M4A0</t>
  </si>
  <si>
    <t>A0A074M4A0_9BACL</t>
  </si>
  <si>
    <t>A0A1B8WQE9</t>
  </si>
  <si>
    <t>A0A1B8WQE9_9BACI</t>
  </si>
  <si>
    <t>X4ZSK7</t>
  </si>
  <si>
    <t>X4ZSK7_9BACL</t>
  </si>
  <si>
    <t>A0A135L688</t>
  </si>
  <si>
    <t>A0A135L688_9BACI</t>
  </si>
  <si>
    <t>A0A1B6A8E0</t>
  </si>
  <si>
    <t>A0A1B6A8E0_9BACI</t>
  </si>
  <si>
    <t>A0A1A5YJ42</t>
  </si>
  <si>
    <t>A0A1A5YJ42_9BACL</t>
  </si>
  <si>
    <t>I3E847</t>
  </si>
  <si>
    <t>I3E847_BACMT</t>
  </si>
  <si>
    <t>A0A089LEY4</t>
  </si>
  <si>
    <t>A0A089LEY4_9BACL</t>
  </si>
  <si>
    <t>A0A1F3CCV6</t>
  </si>
  <si>
    <t>A0A1F3CCV6_9BACT</t>
  </si>
  <si>
    <t>A0A0L6JXZ4</t>
  </si>
  <si>
    <t>A0A0L6JXZ4_9FIRM</t>
  </si>
  <si>
    <t>I0GHQ0</t>
  </si>
  <si>
    <t>I0GHQ0_CALEA</t>
  </si>
  <si>
    <t>A0A1E5G1V8</t>
  </si>
  <si>
    <t>A0A1E5G1V8_9BACL</t>
  </si>
  <si>
    <t>A0A0C7NHC6</t>
  </si>
  <si>
    <t>A0A0C7NHC6_9THEO</t>
  </si>
  <si>
    <t>A0A1R0XZS2</t>
  </si>
  <si>
    <t>A0A1R0XZS2_9BACL</t>
  </si>
  <si>
    <t>A0A1R0W7J4</t>
  </si>
  <si>
    <t>A0A1R0W7J4_9BACL</t>
  </si>
  <si>
    <t>D5WVU5</t>
  </si>
  <si>
    <t>D5WVU5_KYRT2</t>
  </si>
  <si>
    <t>A0A1B6A5Z4</t>
  </si>
  <si>
    <t>A0A1B6A5Z4_9BACI</t>
  </si>
  <si>
    <t>A0A169ZAI7</t>
  </si>
  <si>
    <t>A0A169ZAI7_9BACL</t>
  </si>
  <si>
    <t>A0A1C0ZZM6</t>
  </si>
  <si>
    <t>A0A1C0ZZM6_9BACL</t>
  </si>
  <si>
    <t>A0A1F8UJB3</t>
  </si>
  <si>
    <t>A0A1F8UJB3_9FIRM</t>
  </si>
  <si>
    <t>A0A199NML1</t>
  </si>
  <si>
    <t>A0A199NML1_9BACL</t>
  </si>
  <si>
    <t>A0A089M7E6</t>
  </si>
  <si>
    <t>A0A089M7E6_9BACL</t>
  </si>
  <si>
    <t>K0B0X4</t>
  </si>
  <si>
    <t>K0B0X4_CLOA9</t>
  </si>
  <si>
    <t>A0A0B0HUE8</t>
  </si>
  <si>
    <t>A0A0B0HUE8_9BACL</t>
  </si>
  <si>
    <t>K6E6X0</t>
  </si>
  <si>
    <t>K6E6X0_BACAZ</t>
  </si>
  <si>
    <t>A0A0Q9P7B7</t>
  </si>
  <si>
    <t>A0A0Q9P7B7_9BACL</t>
  </si>
  <si>
    <t>A0A074LDS5</t>
  </si>
  <si>
    <t>A0A074LDS5_PAEPO</t>
  </si>
  <si>
    <t>A0A1I2B1Y7</t>
  </si>
  <si>
    <t>A0A1I2B1Y7_9BACL</t>
  </si>
  <si>
    <t>A0A1R0YNB0</t>
  </si>
  <si>
    <t>A0A1R0YNB0_9BACL</t>
  </si>
  <si>
    <t>A0A133PQD7</t>
  </si>
  <si>
    <t>A0A133PQD7_9FIRM</t>
  </si>
  <si>
    <t>E4KXN2</t>
  </si>
  <si>
    <t>E4KXN2_9FIRM</t>
  </si>
  <si>
    <t>A0A198A368</t>
  </si>
  <si>
    <t>A0A198A368_9BACL</t>
  </si>
  <si>
    <t>C6D4T1</t>
  </si>
  <si>
    <t>C6D4T1_PAESJ</t>
  </si>
  <si>
    <t>A0A0M2VJS7</t>
  </si>
  <si>
    <t>A0A0M2VJS7_9BACL</t>
  </si>
  <si>
    <t>L0EKP0</t>
  </si>
  <si>
    <t>L0EKP0_THECK</t>
  </si>
  <si>
    <t>A0A1B8UMX2</t>
  </si>
  <si>
    <t>A0A1B8UMX2_9BACL</t>
  </si>
  <si>
    <t>A0A0F6ENL3</t>
  </si>
  <si>
    <t>A0A0F6ENL3_PAEPO</t>
  </si>
  <si>
    <t>E3E4Z7</t>
  </si>
  <si>
    <t>E3E4Z7_PAEPS</t>
  </si>
  <si>
    <t>A0A0W1AZB7</t>
  </si>
  <si>
    <t>A0A0W1AZB7_9BACL</t>
  </si>
  <si>
    <t>D9TN06</t>
  </si>
  <si>
    <t>D9TN06_THETC</t>
  </si>
  <si>
    <t>A0A0L6JP39</t>
  </si>
  <si>
    <t>A0A0L6JP39_9FIRM</t>
  </si>
  <si>
    <t>S9UEF1</t>
  </si>
  <si>
    <t>S9UEF1_PAEAL</t>
  </si>
  <si>
    <t>A0A1K1PRH9</t>
  </si>
  <si>
    <t>A0A1K1PRH9_9BACL</t>
  </si>
  <si>
    <t>A0A1H2AQB4</t>
  </si>
  <si>
    <t>A0A1H2AQB4_9BACL</t>
  </si>
  <si>
    <t>R5A9Z3</t>
  </si>
  <si>
    <t>R5A9Z3_9FIRM</t>
  </si>
  <si>
    <t>R6NFV4</t>
  </si>
  <si>
    <t>R6NFV4_9FIRM</t>
  </si>
  <si>
    <t>C8W2T7</t>
  </si>
  <si>
    <t>C8W2T7_DESAS</t>
  </si>
  <si>
    <t>A0A197ZWU4</t>
  </si>
  <si>
    <t>A0A197ZWU4_9BACL</t>
  </si>
  <si>
    <t>A0A0F7FEE1</t>
  </si>
  <si>
    <t>A0A0F7FEE1_PAEDU</t>
  </si>
  <si>
    <t>A0A1M4X4W0</t>
  </si>
  <si>
    <t>A0A1M4X4W0_9THEO</t>
  </si>
  <si>
    <t>I0GIA4</t>
  </si>
  <si>
    <t>I0GIA4_CALEA</t>
  </si>
  <si>
    <t>A0A110A6N6</t>
  </si>
  <si>
    <t>A0A110A6N6_CLOPR</t>
  </si>
  <si>
    <t>A0A117LRV8</t>
  </si>
  <si>
    <t>A0A117LRV8_9FIRM</t>
  </si>
  <si>
    <t>A0A1R1EFI4</t>
  </si>
  <si>
    <t>A0A1R1EFI4_9BACL</t>
  </si>
  <si>
    <t>I0GL55</t>
  </si>
  <si>
    <t>I0GL55_CALEA</t>
  </si>
  <si>
    <t>I0GKV2</t>
  </si>
  <si>
    <t>I0GKV2_CALEA</t>
  </si>
  <si>
    <t>A0A1E5L3A4</t>
  </si>
  <si>
    <t>A0A1E5L3A4_9BACL</t>
  </si>
  <si>
    <t>A0A0L6JXL6</t>
  </si>
  <si>
    <t>A0A0L6JXL6_9FIRM</t>
  </si>
  <si>
    <t>A0A096BDE7</t>
  </si>
  <si>
    <t>A0A096BDE7_9FIRM</t>
  </si>
  <si>
    <t>G9YVG8</t>
  </si>
  <si>
    <t>G9YVG8_9FIRM</t>
  </si>
  <si>
    <t>A0A1C7FRM6</t>
  </si>
  <si>
    <t>A0A1C7FRM6_9FIRM</t>
  </si>
  <si>
    <t>A0A1M6H9I6</t>
  </si>
  <si>
    <t>A0A1M6H9I6_9CLOT</t>
  </si>
  <si>
    <t>A0A1N6S285</t>
  </si>
  <si>
    <t>A0A1N6S285_9BACL</t>
  </si>
  <si>
    <t>A0A168BSE3</t>
  </si>
  <si>
    <t>A0A168BSE3_9BACL</t>
  </si>
  <si>
    <t>A0A168A689</t>
  </si>
  <si>
    <t>A0A168A689_PAEMC</t>
  </si>
  <si>
    <t>A0A0E3W2R0</t>
  </si>
  <si>
    <t>A0A0E3W2R0_9FIRM</t>
  </si>
  <si>
    <t>Q0AVH1</t>
  </si>
  <si>
    <t>Q0AVH1_SYNWW</t>
  </si>
  <si>
    <t>A0A0D3V7P3</t>
  </si>
  <si>
    <t>A0A0D3V7P3_9BACL</t>
  </si>
  <si>
    <t>E6PDM0</t>
  </si>
  <si>
    <t>E6PDM0_9ZZZZ</t>
  </si>
  <si>
    <t>E6Q8A7</t>
  </si>
  <si>
    <t>E6Q8A7_9ZZZZ</t>
  </si>
  <si>
    <t>D3FZK2</t>
  </si>
  <si>
    <t>D3FZK2_BACPE</t>
  </si>
  <si>
    <t>A0A1M5T2R2</t>
  </si>
  <si>
    <t>A0A1M5T2R2_9FIRM</t>
  </si>
  <si>
    <t>A0A165PDR6</t>
  </si>
  <si>
    <t>A0A165PDR6_9BACL</t>
  </si>
  <si>
    <t>A0A1A0FSQ1</t>
  </si>
  <si>
    <t>A0A1A0FSQ1_PAEPO</t>
  </si>
  <si>
    <t>D3EHS5</t>
  </si>
  <si>
    <t>D3EHS5_GEOS4</t>
  </si>
  <si>
    <t>A0A0Q9L1M9</t>
  </si>
  <si>
    <t>A0A0Q9L1M9_9BACL</t>
  </si>
  <si>
    <t>A0A0Q7JN87</t>
  </si>
  <si>
    <t>A0A0Q7JN87_9BACL</t>
  </si>
  <si>
    <t>A0A101ECH8</t>
  </si>
  <si>
    <t>A0A101ECH8_9THEO</t>
  </si>
  <si>
    <t>E6Q3R4</t>
  </si>
  <si>
    <t>E6Q3R4_9ZZZZ</t>
  </si>
  <si>
    <t>I0GHX7</t>
  </si>
  <si>
    <t>I0GHX7_CALEA</t>
  </si>
  <si>
    <t>I8QY39</t>
  </si>
  <si>
    <t>I8QY39_9THEO</t>
  </si>
  <si>
    <t>A0A132TYM0</t>
  </si>
  <si>
    <t>A0A132TYM0_9BACL</t>
  </si>
  <si>
    <t>A0A1E1VWK5</t>
  </si>
  <si>
    <t>A0A1E1VWK5_9BACL</t>
  </si>
  <si>
    <t>A0A1R1BYR7</t>
  </si>
  <si>
    <t>A0A1R1BYR7_9BACL</t>
  </si>
  <si>
    <t>A0A0L6JNS9</t>
  </si>
  <si>
    <t>A0A0L6JNS9_9FIRM</t>
  </si>
  <si>
    <t>A0A081P6L1</t>
  </si>
  <si>
    <t>A0A081P6L1_9BACL</t>
  </si>
  <si>
    <t>A0A162LVN8</t>
  </si>
  <si>
    <t>A0A162LVN8_9BACL</t>
  </si>
  <si>
    <t>R6P5V9</t>
  </si>
  <si>
    <t>R6P5V9_9FIRM</t>
  </si>
  <si>
    <t>A0A0P7N755</t>
  </si>
  <si>
    <t>A0A0P7N755_9BACI</t>
  </si>
  <si>
    <t>A0A1F8UW39</t>
  </si>
  <si>
    <t>A0A1F8UW39_9FIRM</t>
  </si>
  <si>
    <t>A0A1F8UE78</t>
  </si>
  <si>
    <t>A0A1F8UE78_9FIRM</t>
  </si>
  <si>
    <t>A0A101GUV6</t>
  </si>
  <si>
    <t>A0A101GUV6_9FIRM</t>
  </si>
  <si>
    <t>A0A0A3HYB7</t>
  </si>
  <si>
    <t>A0A0A3HYB7_9BACI</t>
  </si>
  <si>
    <t>A0A0Q9KTN2</t>
  </si>
  <si>
    <t>A0A0Q9KTN2_9BACL</t>
  </si>
  <si>
    <t>A0A1R1EN63</t>
  </si>
  <si>
    <t>A0A1R1EN63_9BACL</t>
  </si>
  <si>
    <t>A0A0F5QZE9</t>
  </si>
  <si>
    <t>A0A0F5QZE9_9BACL</t>
  </si>
  <si>
    <t>W8YSZ8</t>
  </si>
  <si>
    <t>W8YSZ8_9BACL</t>
  </si>
  <si>
    <t>A0A101V905</t>
  </si>
  <si>
    <t>A0A101V905_9FIRM</t>
  </si>
  <si>
    <t>A0A0P9DKM3</t>
  </si>
  <si>
    <t>A0A0P9DKM3_9BACL</t>
  </si>
  <si>
    <t>A0A0C2UPT5</t>
  </si>
  <si>
    <t>A0A0C2UPT5_9BACL</t>
  </si>
  <si>
    <t>A0A1R1EBC3</t>
  </si>
  <si>
    <t>A0A1R1EBC3_9BACL</t>
  </si>
  <si>
    <t>A0A117T2E5</t>
  </si>
  <si>
    <t>A0A117T2E5_9BACL</t>
  </si>
  <si>
    <t>A0A135L4X9</t>
  </si>
  <si>
    <t>A0A135L4X9_9BACI</t>
  </si>
  <si>
    <t>A0A1B6A6K5</t>
  </si>
  <si>
    <t>A0A1B6A6K5_9BACI</t>
  </si>
  <si>
    <t>A0A1C6GK15</t>
  </si>
  <si>
    <t>A0A1C6GK15_9CLOT</t>
  </si>
  <si>
    <t>R6M814</t>
  </si>
  <si>
    <t>R6M814_9FIRM</t>
  </si>
  <si>
    <t>A0A1C6GK72</t>
  </si>
  <si>
    <t>A0A1C6GK72_9CLOT</t>
  </si>
  <si>
    <t>A0A1C5YDU3</t>
  </si>
  <si>
    <t>A0A1C5YDU3_9CLOT</t>
  </si>
  <si>
    <t>A0A1B2DRV8</t>
  </si>
  <si>
    <t>A0A1B2DRV8_9BACL</t>
  </si>
  <si>
    <t>A0A0Q4QZ78</t>
  </si>
  <si>
    <t>A0A0Q4QZ78_9BACL</t>
  </si>
  <si>
    <t>A0A1N7D5K8</t>
  </si>
  <si>
    <t>A0A1N7D5K8_9BACL</t>
  </si>
  <si>
    <t>A0A167ZJE1</t>
  </si>
  <si>
    <t>A0A167ZJE1_PAEMC</t>
  </si>
  <si>
    <t>D7N648</t>
  </si>
  <si>
    <t>D7N648_9FIRM</t>
  </si>
  <si>
    <t>A0A168PJU7</t>
  </si>
  <si>
    <t>A0A168PJU7_9BACL</t>
  </si>
  <si>
    <t>F3ME43</t>
  </si>
  <si>
    <t>F3ME43_9BACL</t>
  </si>
  <si>
    <t>A0A0B0I883</t>
  </si>
  <si>
    <t>A0A0B0I883_9BACL</t>
  </si>
  <si>
    <t>U6SMA0</t>
  </si>
  <si>
    <t>U6SMA0_9BACI</t>
  </si>
  <si>
    <t>F3M727</t>
  </si>
  <si>
    <t>F3M727_9BACL</t>
  </si>
  <si>
    <t>D3EAM3</t>
  </si>
  <si>
    <t>D3EAM3_GEOS4</t>
  </si>
  <si>
    <t>A0A1M5NJ22</t>
  </si>
  <si>
    <t>A0A1M5NJ22_9FIRM</t>
  </si>
  <si>
    <t>G8LWB6</t>
  </si>
  <si>
    <t>G8LWB6_CLOCD</t>
  </si>
  <si>
    <t>A0A1I2DHV7</t>
  </si>
  <si>
    <t>A0A1I2DHV7_9BACL</t>
  </si>
  <si>
    <t>A0A140L507</t>
  </si>
  <si>
    <t>A0A140L507_9CLOT</t>
  </si>
  <si>
    <t>H6NLQ1</t>
  </si>
  <si>
    <t>H6NLQ1_9BACL</t>
  </si>
  <si>
    <t>J5H458</t>
  </si>
  <si>
    <t>J5H458_9FIRM</t>
  </si>
  <si>
    <t>A0A1R1C9L9</t>
  </si>
  <si>
    <t>A0A1R1C9L9_9BACL</t>
  </si>
  <si>
    <t>K4Z8X1</t>
  </si>
  <si>
    <t>K4Z8X1_PAEAL</t>
  </si>
  <si>
    <t>A0A1C1A8H4</t>
  </si>
  <si>
    <t>A0A1C1A8H4_9BACL</t>
  </si>
  <si>
    <t>A0A1N6TNY2</t>
  </si>
  <si>
    <t>A0A1N6TNY2_9BACL</t>
  </si>
  <si>
    <t>A0A168GU01</t>
  </si>
  <si>
    <t>A0A168GU01_PAEMC</t>
  </si>
  <si>
    <t>V6ML64</t>
  </si>
  <si>
    <t>V6ML64_9BACL</t>
  </si>
  <si>
    <t>A0A198A790</t>
  </si>
  <si>
    <t>A0A198A790_9BACL</t>
  </si>
  <si>
    <t>A0A174IY08</t>
  </si>
  <si>
    <t>A0A174IY08_9FIRM</t>
  </si>
  <si>
    <t>A0A174T159</t>
  </si>
  <si>
    <t>A0A174T159_9FIRM</t>
  </si>
  <si>
    <t>H1C8C8</t>
  </si>
  <si>
    <t>H1C8C8_9FIRM</t>
  </si>
  <si>
    <t>A0A095YUZ4</t>
  </si>
  <si>
    <t>A0A095YUZ4_9FIRM</t>
  </si>
  <si>
    <t>A0A1G7W7L1</t>
  </si>
  <si>
    <t>A0A1G7W7L1_THETY</t>
  </si>
  <si>
    <t>W9E9L6</t>
  </si>
  <si>
    <t>W9E9L6_9FIRM</t>
  </si>
  <si>
    <t>A0A0C2V704</t>
  </si>
  <si>
    <t>A0A0C2V704_9BACL</t>
  </si>
  <si>
    <t>R5AAB4</t>
  </si>
  <si>
    <t>R5AAB4_9FIRM</t>
  </si>
  <si>
    <t>A0A140L7I9</t>
  </si>
  <si>
    <t>A0A140L7I9_9CLOT</t>
  </si>
  <si>
    <t>D5XCP7</t>
  </si>
  <si>
    <t>D5XCP7_THEPJ</t>
  </si>
  <si>
    <t>A0A081P3I4</t>
  </si>
  <si>
    <t>A0A081P3I4_9BACL</t>
  </si>
  <si>
    <t>R6PFT7</t>
  </si>
  <si>
    <t>R6PFT7_9FIRM</t>
  </si>
  <si>
    <t>M9LY49</t>
  </si>
  <si>
    <t>M9LY49_PAEPP</t>
  </si>
  <si>
    <t>F5LH06</t>
  </si>
  <si>
    <t>F5LH06_9BACL</t>
  </si>
  <si>
    <t>E3PVG5</t>
  </si>
  <si>
    <t>E3PVG5_ACESD</t>
  </si>
  <si>
    <t>H3S9W2</t>
  </si>
  <si>
    <t>H3S9W2_9BACL</t>
  </si>
  <si>
    <t>B0TE11</t>
  </si>
  <si>
    <t>B0TE11_HELMI</t>
  </si>
  <si>
    <t>A0A1B7LBC2</t>
  </si>
  <si>
    <t>A0A1B7LBC2_9FIRM</t>
  </si>
  <si>
    <t>A0A0F2PCP8</t>
  </si>
  <si>
    <t>A0A0F2PCP8_9FIRM</t>
  </si>
  <si>
    <t>A5D3R0</t>
  </si>
  <si>
    <t>A5D3R0_PELTS</t>
  </si>
  <si>
    <t>I0GHM6</t>
  </si>
  <si>
    <t>I0GHM6_CALEA</t>
  </si>
  <si>
    <t>A0A0L6W0I1</t>
  </si>
  <si>
    <t>A0A0L6W0I1_9FIRM</t>
  </si>
  <si>
    <t>A0A0M2VQR1</t>
  </si>
  <si>
    <t>A0A0M2VQR1_9BACL</t>
  </si>
  <si>
    <t>E0QLF7</t>
  </si>
  <si>
    <t>E0QLF7_9FIRM</t>
  </si>
  <si>
    <t>A0A1R1B1V8</t>
  </si>
  <si>
    <t>A0A1R1B1V8_PAELA</t>
  </si>
  <si>
    <t>A0A089MEF3</t>
  </si>
  <si>
    <t>A0A089MEF3_9BACL</t>
  </si>
  <si>
    <t>F3MJQ7</t>
  </si>
  <si>
    <t>F3MJQ7_9BACL</t>
  </si>
  <si>
    <t>D6GQ09</t>
  </si>
  <si>
    <t>D6GQ09_FILAD</t>
  </si>
  <si>
    <t>A0A1C6GCE1</t>
  </si>
  <si>
    <t>A0A1C6GCE1_9CLOT</t>
  </si>
  <si>
    <t>A0A1C5XUX6</t>
  </si>
  <si>
    <t>A0A1C5XUX6_9CLOT</t>
  </si>
  <si>
    <t>A0A163U3I9</t>
  </si>
  <si>
    <t>A0A163U3I9_9BACL</t>
  </si>
  <si>
    <t>A0A1E5LE43</t>
  </si>
  <si>
    <t>A0A1E5LE43_9BACI</t>
  </si>
  <si>
    <t>K4ZFN1</t>
  </si>
  <si>
    <t>K4ZFN1_PAEAL</t>
  </si>
  <si>
    <t>A0A1R1DA53</t>
  </si>
  <si>
    <t>A0A1R1DA53_9BACL</t>
  </si>
  <si>
    <t>A0A1F8UCN8</t>
  </si>
  <si>
    <t>A0A1F8UCN8_9FIRM</t>
  </si>
  <si>
    <t>D7N6H2</t>
  </si>
  <si>
    <t>D7N6H2_9FIRM</t>
  </si>
  <si>
    <t>M8CWX9</t>
  </si>
  <si>
    <t>M8CWX9_THETY</t>
  </si>
  <si>
    <t>A0A136WIB5</t>
  </si>
  <si>
    <t>A0A136WIB5_9FIRM</t>
  </si>
  <si>
    <t>A0A165QWW3</t>
  </si>
  <si>
    <t>A0A165QWW3_9BACL</t>
  </si>
  <si>
    <t>A0A1A0FP62</t>
  </si>
  <si>
    <t>A0A1A0FP62_PAEPO</t>
  </si>
  <si>
    <t>A0A161TQN4</t>
  </si>
  <si>
    <t>A0A161TQN4_9BACL</t>
  </si>
  <si>
    <t>A0A069RHR4</t>
  </si>
  <si>
    <t>A0A069RHR4_PEPLI</t>
  </si>
  <si>
    <t>A0A1I2G3N4</t>
  </si>
  <si>
    <t>A0A1I2G3N4_9BACL</t>
  </si>
  <si>
    <t>Q0B0L0</t>
  </si>
  <si>
    <t>Q0B0L0_SYNWW</t>
  </si>
  <si>
    <t>A0A1R0ZM78</t>
  </si>
  <si>
    <t>A0A1R0ZM78_9BACL</t>
  </si>
  <si>
    <t>A0A120MKK2</t>
  </si>
  <si>
    <t>A0A120MKK2_CLOPR</t>
  </si>
  <si>
    <t>A0A163S5H5</t>
  </si>
  <si>
    <t>A0A163S5H5_9BACL</t>
  </si>
  <si>
    <t>A0A0D5NNR8</t>
  </si>
  <si>
    <t>A0A0D5NNR8_9BACL</t>
  </si>
  <si>
    <t>A0A1M4ZUP7</t>
  </si>
  <si>
    <t>A0A1M4ZUP7_9FIRM</t>
  </si>
  <si>
    <t>F8FHY4</t>
  </si>
  <si>
    <t>F8FHY4_PAEMK</t>
  </si>
  <si>
    <t>A0A1R0ZRY1</t>
  </si>
  <si>
    <t>A0A1R0ZRY1_9BACL</t>
  </si>
  <si>
    <t>A0A090XG40</t>
  </si>
  <si>
    <t>A0A090XG40_PAEMA</t>
  </si>
  <si>
    <t>I0GLJ3</t>
  </si>
  <si>
    <t>I0GLJ3_CALEA</t>
  </si>
  <si>
    <t>A0A137SX48</t>
  </si>
  <si>
    <t>A0A137SX48_9FIRM</t>
  </si>
  <si>
    <t>A0A0Q9LT71</t>
  </si>
  <si>
    <t>A0A0Q9LT71_9BACL</t>
  </si>
  <si>
    <t>A0A0G3WIG3</t>
  </si>
  <si>
    <t>A0A0G3WIG3_9CLOT</t>
  </si>
  <si>
    <t>D9TM53</t>
  </si>
  <si>
    <t>D9TM53_THETC</t>
  </si>
  <si>
    <t>A0A1C1A8W1</t>
  </si>
  <si>
    <t>A0A1C1A8W1_9BACL</t>
  </si>
  <si>
    <t>A0A101EBH4</t>
  </si>
  <si>
    <t>A0A101EBH4_9THEO</t>
  </si>
  <si>
    <t>A0A1N6SU89</t>
  </si>
  <si>
    <t>A0A1N6SU89_9BACL</t>
  </si>
  <si>
    <t>A0A0K9FCI8</t>
  </si>
  <si>
    <t>A0A0K9FCI8_9BACI</t>
  </si>
  <si>
    <t>A0A0A3HQE8</t>
  </si>
  <si>
    <t>A0A0A3HQE8_9BACI</t>
  </si>
  <si>
    <t>A0A1R1CAK4</t>
  </si>
  <si>
    <t>A0A1R1CAK4_9BACL</t>
  </si>
  <si>
    <t>A0A0Q9L6Q5</t>
  </si>
  <si>
    <t>A0A0Q9L6Q5_9BACL</t>
  </si>
  <si>
    <t>A0A1E3L0Q5</t>
  </si>
  <si>
    <t>A0A1E3L0Q5_9BACL</t>
  </si>
  <si>
    <t>B5Y652</t>
  </si>
  <si>
    <t>B5Y652_COPPD</t>
  </si>
  <si>
    <t>W9E878</t>
  </si>
  <si>
    <t>W9E878_9FIRM</t>
  </si>
  <si>
    <t>I3VTK9</t>
  </si>
  <si>
    <t>I3VTK9_THESW</t>
  </si>
  <si>
    <t>A0A1R1AE59</t>
  </si>
  <si>
    <t>A0A1R1AE59_9BACL</t>
  </si>
  <si>
    <t>A0A1D7XEJ1</t>
  </si>
  <si>
    <t>A0A1D7XEJ1_MOOTH</t>
  </si>
  <si>
    <t>A0A163XHU3</t>
  </si>
  <si>
    <t>A0A163XHU3_9BACL</t>
  </si>
  <si>
    <t>K4LEP6</t>
  </si>
  <si>
    <t>K4LEP6_THEPS</t>
  </si>
  <si>
    <t>E0RID1</t>
  </si>
  <si>
    <t>E0RID1_PAEP6</t>
  </si>
  <si>
    <t>R4KDY6</t>
  </si>
  <si>
    <t>R4KDY6_9FIRM</t>
  </si>
  <si>
    <t>A0A1J5NZ19</t>
  </si>
  <si>
    <t>A0A1J5NZ19_MOOTH</t>
  </si>
  <si>
    <t>A0A089IDE8</t>
  </si>
  <si>
    <t>A0A089IDE8_9BACL</t>
  </si>
  <si>
    <t>A0A1M4U8H5</t>
  </si>
  <si>
    <t>A0A1M4U8H5_9FIRM</t>
  </si>
  <si>
    <t>E6Q7M0</t>
  </si>
  <si>
    <t>E6Q7M0_9ZZZZ</t>
  </si>
  <si>
    <t>A0A1M4WXF9</t>
  </si>
  <si>
    <t>A0A1M4WXF9_9FIRM</t>
  </si>
  <si>
    <t>R6PSU1</t>
  </si>
  <si>
    <t>R6PSU1_9FIRM</t>
  </si>
  <si>
    <t>A0A0D7WTG4</t>
  </si>
  <si>
    <t>A0A0D7WTG4_9BACL</t>
  </si>
  <si>
    <t>A0A0D7X2U8</t>
  </si>
  <si>
    <t>A0A0D7X2U8_9BACL</t>
  </si>
  <si>
    <t>A0A0P9FTB4</t>
  </si>
  <si>
    <t>A0A0P9FTB4_9BACL</t>
  </si>
  <si>
    <t>A0A172ZLT0</t>
  </si>
  <si>
    <t>A0A172ZLT0_9BACL</t>
  </si>
  <si>
    <t>A0A0F5R8X7</t>
  </si>
  <si>
    <t>A0A0F5R8X7_9BACL</t>
  </si>
  <si>
    <t>W8YS54</t>
  </si>
  <si>
    <t>W8YS54_9BACL</t>
  </si>
  <si>
    <t>A0A133PP05</t>
  </si>
  <si>
    <t>A0A133PP05_9FIRM</t>
  </si>
  <si>
    <t>E4KXM2</t>
  </si>
  <si>
    <t>E4KXM2_9FIRM</t>
  </si>
  <si>
    <t>F4LWV4</t>
  </si>
  <si>
    <t>F4LWV4_TEPAE</t>
  </si>
  <si>
    <t>R6I956</t>
  </si>
  <si>
    <t>R6I956_9FIRM</t>
  </si>
  <si>
    <t>A0A1R1BQC5</t>
  </si>
  <si>
    <t>A0A1R1BQC5_9BACL</t>
  </si>
  <si>
    <t>G4D5W9</t>
  </si>
  <si>
    <t>G4D5W9_9FIRM</t>
  </si>
  <si>
    <t>U7UC59</t>
  </si>
  <si>
    <t>U7UC59_9FIRM</t>
  </si>
  <si>
    <t>A0A0F6F069</t>
  </si>
  <si>
    <t>A0A0F6F069_PAEPO</t>
  </si>
  <si>
    <t>K4ZFL9</t>
  </si>
  <si>
    <t>K4ZFL9_PAEAL</t>
  </si>
  <si>
    <t>K5A3A8</t>
  </si>
  <si>
    <t>K5A3A8_PAEAL</t>
  </si>
  <si>
    <t>B5Y649</t>
  </si>
  <si>
    <t>B5Y649_COPPD</t>
  </si>
  <si>
    <t>F6CQD0</t>
  </si>
  <si>
    <t>F6CQD0_DESK7</t>
  </si>
  <si>
    <t>R6UEQ1</t>
  </si>
  <si>
    <t>R6UEQ1_9CLOT</t>
  </si>
  <si>
    <t>A0A1A0FP32</t>
  </si>
  <si>
    <t>A0A1A0FP32_PAEPO</t>
  </si>
  <si>
    <t>E4KX96</t>
  </si>
  <si>
    <t>E4KX96_9FIRM</t>
  </si>
  <si>
    <t>A0A1R0ZKH1</t>
  </si>
  <si>
    <t>A0A1R0ZKH1_9BACL</t>
  </si>
  <si>
    <t>A0A1N6STV6</t>
  </si>
  <si>
    <t>A0A1N6STV6_9BACL</t>
  </si>
  <si>
    <t>A0A0Q9M0C2</t>
  </si>
  <si>
    <t>A0A0Q9M0C2_9BACL</t>
  </si>
  <si>
    <t>A0A0L6JQC9</t>
  </si>
  <si>
    <t>A0A0L6JQC9_9FIRM</t>
  </si>
  <si>
    <t>A0A1M5QA78</t>
  </si>
  <si>
    <t>A0A1M5QA78_9FIRM</t>
  </si>
  <si>
    <t>A0A1E5LIC7</t>
  </si>
  <si>
    <t>A0A1E5LIC7_9BACI</t>
  </si>
  <si>
    <t>W8ZLK2</t>
  </si>
  <si>
    <t>W8ZLK2_9BACL</t>
  </si>
  <si>
    <t>V6M1I0</t>
  </si>
  <si>
    <t>V6M1I0_9BACL</t>
  </si>
  <si>
    <t>A0A0C2UUR5</t>
  </si>
  <si>
    <t>A0A0C2UUR5_9BACL</t>
  </si>
  <si>
    <t>W8Z2Z8</t>
  </si>
  <si>
    <t>W8Z2Z8_9BACL</t>
  </si>
  <si>
    <t>A0A1R0X3G3</t>
  </si>
  <si>
    <t>A0A1R0X3G3_9BACL</t>
  </si>
  <si>
    <t>A0A0Q7JTC1</t>
  </si>
  <si>
    <t>A0A0Q7JTC1_9BACL</t>
  </si>
  <si>
    <t>B2A0W7</t>
  </si>
  <si>
    <t>B2A0W7_NATTJ</t>
  </si>
  <si>
    <t>A0A1N7CVF9</t>
  </si>
  <si>
    <t>A0A1N7CVF9_9BACL</t>
  </si>
  <si>
    <t>A0A168CTD5</t>
  </si>
  <si>
    <t>A0A168CTD5_PAEMC</t>
  </si>
  <si>
    <t>A0A134ALB4</t>
  </si>
  <si>
    <t>A0A134ALB4_9FIRM</t>
  </si>
  <si>
    <t>A0A1R1ARD1</t>
  </si>
  <si>
    <t>A0A1R1ARD1_9BACL</t>
  </si>
  <si>
    <t>A0A198AKJ9</t>
  </si>
  <si>
    <t>A0A198AKJ9_9BACL</t>
  </si>
  <si>
    <t>A0A163JRA3</t>
  </si>
  <si>
    <t>A0A163JRA3_9BACL</t>
  </si>
  <si>
    <t>A0A0J6KSE0</t>
  </si>
  <si>
    <t>A0A0J6KSE0_9BACI</t>
  </si>
  <si>
    <t>A0A1M5ADZ6</t>
  </si>
  <si>
    <t>A0A1M5ADZ6_9THEO</t>
  </si>
  <si>
    <t>A0A1E5L9M3</t>
  </si>
  <si>
    <t>A0A1E5L9M3_9BACL</t>
  </si>
  <si>
    <t>K4ZID1</t>
  </si>
  <si>
    <t>K4ZID1_PAEAL</t>
  </si>
  <si>
    <t>A0A0L6JTL3</t>
  </si>
  <si>
    <t>A0A0L6JTL3_9FIRM</t>
  </si>
  <si>
    <t>R6PBH1</t>
  </si>
  <si>
    <t>R6PBH1_9FIRM</t>
  </si>
  <si>
    <t>B1HZK3</t>
  </si>
  <si>
    <t>B1HZK3_LYSSC</t>
  </si>
  <si>
    <t>W7RP66</t>
  </si>
  <si>
    <t>W7RP66_LYSSH</t>
  </si>
  <si>
    <t>A0A089ILR3</t>
  </si>
  <si>
    <t>A0A089ILR3_9BACL</t>
  </si>
  <si>
    <t>A0A101GUB0</t>
  </si>
  <si>
    <t>A0A101GUB0_9FIRM</t>
  </si>
  <si>
    <t>A0A1D8GFX4</t>
  </si>
  <si>
    <t>A0A1D8GFX4_9CLOT</t>
  </si>
  <si>
    <t>A0A134AHG6</t>
  </si>
  <si>
    <t>A0A134AHG6_9FIRM</t>
  </si>
  <si>
    <t>A0A0C2UNH0</t>
  </si>
  <si>
    <t>A0A0C2UNH0_9BACL</t>
  </si>
  <si>
    <t>A0A0K9MJI8</t>
  </si>
  <si>
    <t>A0A0K9MJI8_9BACI</t>
  </si>
  <si>
    <t>A0A1E5LAG2</t>
  </si>
  <si>
    <t>A0A1E5LAG2_9BACI</t>
  </si>
  <si>
    <t>A0A0Q9JY05</t>
  </si>
  <si>
    <t>A0A0Q9JY05_9BACL</t>
  </si>
  <si>
    <t>A0A0K2WE44</t>
  </si>
  <si>
    <t>A0A0K2WE44_ANEMI</t>
  </si>
  <si>
    <t>A0A1F0GGZ3</t>
  </si>
  <si>
    <t>A0A1F0GGZ3_9FIRM</t>
  </si>
  <si>
    <t>B1HMJ9</t>
  </si>
  <si>
    <t>B1HMJ9_LYSSC</t>
  </si>
  <si>
    <t>W7RPA8</t>
  </si>
  <si>
    <t>W7RPA8_LYSSH</t>
  </si>
  <si>
    <t>X4ZRR4</t>
  </si>
  <si>
    <t>X4ZRR4_9BACL</t>
  </si>
  <si>
    <t>A0A090Y4P4</t>
  </si>
  <si>
    <t>A0A090Y4P4_PAEMA</t>
  </si>
  <si>
    <t>A0A1R1A0C5</t>
  </si>
  <si>
    <t>A0A1R1A0C5_9BACL</t>
  </si>
  <si>
    <t>N1ZCE6</t>
  </si>
  <si>
    <t>N1ZCE6_9CLOT</t>
  </si>
  <si>
    <t>A0A1M6I4A5</t>
  </si>
  <si>
    <t>A0A1M6I4A5_9FIRM</t>
  </si>
  <si>
    <t>A0A163VTJ8</t>
  </si>
  <si>
    <t>A0A163VTJ8_9BACL</t>
  </si>
  <si>
    <t>K6E558</t>
  </si>
  <si>
    <t>K6E558_BACAZ</t>
  </si>
  <si>
    <t>A0A072NNB0</t>
  </si>
  <si>
    <t>A0A072NNB0_BACAZ</t>
  </si>
  <si>
    <t>A0A0Q4R9K8</t>
  </si>
  <si>
    <t>A0A0Q4R9K8_9BACL</t>
  </si>
  <si>
    <t>A0A0K9GWP0</t>
  </si>
  <si>
    <t>A0A0K9GWP0_9BACI</t>
  </si>
  <si>
    <t>B2A0U5</t>
  </si>
  <si>
    <t>B2A0U5_NATTJ</t>
  </si>
  <si>
    <t>E3EJ23</t>
  </si>
  <si>
    <t>E3EJ23_PAEPS</t>
  </si>
  <si>
    <t>A0A1B6B6T9</t>
  </si>
  <si>
    <t>A0A1B6B6T9_9FIRM</t>
  </si>
  <si>
    <t>F2JRW8</t>
  </si>
  <si>
    <t>F2JRW8_CELLD</t>
  </si>
  <si>
    <t>A0A1G7LTN0</t>
  </si>
  <si>
    <t>A0A1G7LTN0_THETY</t>
  </si>
  <si>
    <t>A0A0W8E5Y6</t>
  </si>
  <si>
    <t>A0A0W8E5Y6_9ZZZZ</t>
  </si>
  <si>
    <t>A0A101E693</t>
  </si>
  <si>
    <t>A0A101E693_9THEO</t>
  </si>
  <si>
    <t>A0A063YML8</t>
  </si>
  <si>
    <t>A0A063YML8_9BACI</t>
  </si>
  <si>
    <t>A0A1R1BTN8</t>
  </si>
  <si>
    <t>A0A1R1BTN8_9BACL</t>
  </si>
  <si>
    <t>A0A1M6PK16</t>
  </si>
  <si>
    <t>A0A1M6PK16_9FIRM</t>
  </si>
  <si>
    <t>A0A0J1IQ48</t>
  </si>
  <si>
    <t>A0A0J1IQ48_BACCI</t>
  </si>
  <si>
    <t>A4J991</t>
  </si>
  <si>
    <t>A4J991_DESRM</t>
  </si>
  <si>
    <t>A0A198AQV6</t>
  </si>
  <si>
    <t>A0A198AQV6_9BACL</t>
  </si>
  <si>
    <t>A0A1M6AUD1</t>
  </si>
  <si>
    <t>A0A1M6AUD1_9FIRM</t>
  </si>
  <si>
    <t>A0A1M5MP07</t>
  </si>
  <si>
    <t>A0A1M5MP07_9FIRM</t>
  </si>
  <si>
    <t>A0A0F2P884</t>
  </si>
  <si>
    <t>A0A0F2P884_9FIRM</t>
  </si>
  <si>
    <t>A0A1R0ZV50</t>
  </si>
  <si>
    <t>A0A1R0ZV50_9BACL</t>
  </si>
  <si>
    <t>D9TQR6</t>
  </si>
  <si>
    <t>D9TQR6_THETC</t>
  </si>
  <si>
    <t>C6J5L3</t>
  </si>
  <si>
    <t>C6J5L3_9BACL</t>
  </si>
  <si>
    <t>A0A1D9FJK9</t>
  </si>
  <si>
    <t>A0A1D9FJK9_9CLOT</t>
  </si>
  <si>
    <t>A0A0U2WQM9</t>
  </si>
  <si>
    <t>A0A0U2WQM9_9BACL</t>
  </si>
  <si>
    <t>A0A0M2VMB6</t>
  </si>
  <si>
    <t>A0A0M2VMB6_9BACL</t>
  </si>
  <si>
    <t>I0BQ19</t>
  </si>
  <si>
    <t>I0BQ19_9BACL</t>
  </si>
  <si>
    <t>H6NDP6</t>
  </si>
  <si>
    <t>H6NDP6_9BACL</t>
  </si>
  <si>
    <t>F8FBI9</t>
  </si>
  <si>
    <t>F8FBI9_PAEMK</t>
  </si>
  <si>
    <t>A0A096BB65</t>
  </si>
  <si>
    <t>A0A096BB65_9FIRM</t>
  </si>
  <si>
    <t>G9YVU5</t>
  </si>
  <si>
    <t>G9YVU5_9FIRM</t>
  </si>
  <si>
    <t>A0A174LXF7</t>
  </si>
  <si>
    <t>A0A174LXF7_9FIRM</t>
  </si>
  <si>
    <t>A0A1C7FQT7</t>
  </si>
  <si>
    <t>A0A1C7FQT7_9FIRM</t>
  </si>
  <si>
    <t>A0A174IB34</t>
  </si>
  <si>
    <t>A0A174IB34_9FIRM</t>
  </si>
  <si>
    <t>U2C4N2</t>
  </si>
  <si>
    <t>U2C4N2_9CLOT</t>
  </si>
  <si>
    <t>H1C6K9</t>
  </si>
  <si>
    <t>H1C6K9_9FIRM</t>
  </si>
  <si>
    <t>A0A0Q9QYQ5</t>
  </si>
  <si>
    <t>A0A0Q9QYQ5_9BACL</t>
  </si>
  <si>
    <t>U2BP21</t>
  </si>
  <si>
    <t>U2BP21_9CLOT</t>
  </si>
  <si>
    <t>A0A1M4XSQ3</t>
  </si>
  <si>
    <t>A0A1M4XSQ3_9FIRM</t>
  </si>
  <si>
    <t>A0A1R1HP25</t>
  </si>
  <si>
    <t>A0A1R1HP25_PAEMA</t>
  </si>
  <si>
    <t>A0A1N6QPZ5</t>
  </si>
  <si>
    <t>A0A1N6QPZ5_9BACL</t>
  </si>
  <si>
    <t>A0A136WJB4</t>
  </si>
  <si>
    <t>A0A136WJB4_9FIRM</t>
  </si>
  <si>
    <t>W4AIX1</t>
  </si>
  <si>
    <t>W4AIX1_9BACL</t>
  </si>
  <si>
    <t>U7V1I9</t>
  </si>
  <si>
    <t>U7V1I9_9FIRM</t>
  </si>
  <si>
    <t>H2JJ09</t>
  </si>
  <si>
    <t>H2JJ09_9CLOT</t>
  </si>
  <si>
    <t>A0A172ZBF7</t>
  </si>
  <si>
    <t>A0A172ZBF7_9BACL</t>
  </si>
  <si>
    <t>A0A1B1Z8J3</t>
  </si>
  <si>
    <t>A0A1B1Z8J3_9BACI</t>
  </si>
  <si>
    <t>A0A1N7AGK6</t>
  </si>
  <si>
    <t>A0A1N7AGK6_9BACL</t>
  </si>
  <si>
    <t>A0A168CWD0</t>
  </si>
  <si>
    <t>A0A168CWD0_PAEMC</t>
  </si>
  <si>
    <t>V9G8T5</t>
  </si>
  <si>
    <t>V9G8T5_9BACL</t>
  </si>
  <si>
    <t>A0A172ZMY4</t>
  </si>
  <si>
    <t>A0A172ZMY4_9BACL</t>
  </si>
  <si>
    <t>M1ZDA6</t>
  </si>
  <si>
    <t>M1ZDA6_9FIRM</t>
  </si>
  <si>
    <t>B2A2E0</t>
  </si>
  <si>
    <t>B2A2E0_NATTJ</t>
  </si>
  <si>
    <t>A0A098MBV7</t>
  </si>
  <si>
    <t>A0A098MBV7_9BACL</t>
  </si>
  <si>
    <t>U6SKR6</t>
  </si>
  <si>
    <t>U6SKR6_9BACI</t>
  </si>
  <si>
    <t>A0A1B2DKC9</t>
  </si>
  <si>
    <t>A0A1B2DKC9_9BACL</t>
  </si>
  <si>
    <t>A0A0U2UN56</t>
  </si>
  <si>
    <t>A0A0U2UN56_9BACL</t>
  </si>
  <si>
    <t>F6DPS7</t>
  </si>
  <si>
    <t>F6DPS7_DESRL</t>
  </si>
  <si>
    <t>V2Y024</t>
  </si>
  <si>
    <t>V2Y024_9FIRM</t>
  </si>
  <si>
    <t>A0A1C3CGV9</t>
  </si>
  <si>
    <t>A0A1C3CGV9_PAEPO</t>
  </si>
  <si>
    <t>A0A1B7LKL0</t>
  </si>
  <si>
    <t>A0A1B7LKL0_9FIRM</t>
  </si>
  <si>
    <t>C8W626</t>
  </si>
  <si>
    <t>C8W626_DESAS</t>
  </si>
  <si>
    <t>A0A168J355</t>
  </si>
  <si>
    <t>A0A168J355_9BACL</t>
  </si>
  <si>
    <t>I0GHV8</t>
  </si>
  <si>
    <t>I0GHV8_CALEA</t>
  </si>
  <si>
    <t>A0A1S2EXF0</t>
  </si>
  <si>
    <t>A0A1S2EXF0_9BACL</t>
  </si>
  <si>
    <t>D7WUL2</t>
  </si>
  <si>
    <t>D7WUL2_9BACI</t>
  </si>
  <si>
    <t>A0A1E9ADR5</t>
  </si>
  <si>
    <t>A0A1E9ADR5_9FIRM</t>
  </si>
  <si>
    <t>R6P7C4</t>
  </si>
  <si>
    <t>R6P7C4_9FIRM</t>
  </si>
  <si>
    <t>A0A0B0I865</t>
  </si>
  <si>
    <t>A0A0B0I865_9BACL</t>
  </si>
  <si>
    <t>G7VSR4</t>
  </si>
  <si>
    <t>G7VSR4_PAETH</t>
  </si>
  <si>
    <t>C8W0P7</t>
  </si>
  <si>
    <t>C8W0P7_DESAS</t>
  </si>
  <si>
    <t>A0A1B7LBF4</t>
  </si>
  <si>
    <t>A0A1B7LBF4_9FIRM</t>
  </si>
  <si>
    <t>A3I5T6</t>
  </si>
  <si>
    <t>A3I5T6_9BACI</t>
  </si>
  <si>
    <t>A0A0Q7JER4</t>
  </si>
  <si>
    <t>A0A0Q7JER4_9BACL</t>
  </si>
  <si>
    <t>A0A1R1DW05</t>
  </si>
  <si>
    <t>A0A1R1DW05_PAEAM</t>
  </si>
  <si>
    <t>W4AU72</t>
  </si>
  <si>
    <t>W4AU72_9BACL</t>
  </si>
  <si>
    <t>E0NKN7</t>
  </si>
  <si>
    <t>E0NKN7_9FIRM</t>
  </si>
  <si>
    <t>A0A124DXT5</t>
  </si>
  <si>
    <t>A0A124DXT5_PAEAM</t>
  </si>
  <si>
    <t>A0A0P9DQV5</t>
  </si>
  <si>
    <t>A0A0P9DQV5_9BACL</t>
  </si>
  <si>
    <t>A0A1M6TZS2</t>
  </si>
  <si>
    <t>A0A1M6TZS2_9FIRM</t>
  </si>
  <si>
    <t>A0A1L8ZMK2</t>
  </si>
  <si>
    <t>A0A1L8ZMK2_9BACI</t>
  </si>
  <si>
    <t>A0A0E4HEE9</t>
  </si>
  <si>
    <t>A0A0E4HEE9_9BACL</t>
  </si>
  <si>
    <t>A0A1J5C5E4</t>
  </si>
  <si>
    <t>A0A1J5C5E4_9BACT</t>
  </si>
  <si>
    <t>A0A0Q9P4D4</t>
  </si>
  <si>
    <t>A0A0Q9P4D4_9BACL</t>
  </si>
  <si>
    <t>A0A124IHF0</t>
  </si>
  <si>
    <t>A0A124IHF0_9FIRM</t>
  </si>
  <si>
    <t>F6B5K7</t>
  </si>
  <si>
    <t>F6B5K7_DESCC</t>
  </si>
  <si>
    <t>A6NZI3</t>
  </si>
  <si>
    <t>A6NZI3_9FIRM</t>
  </si>
  <si>
    <t>A0A069RE73</t>
  </si>
  <si>
    <t>A0A069RE73_PEPLI</t>
  </si>
  <si>
    <t>D7N8S0</t>
  </si>
  <si>
    <t>D7N8S0_9FIRM</t>
  </si>
  <si>
    <t>A0A0S2SBP0</t>
  </si>
  <si>
    <t>A0A0S2SBP0_9BACL</t>
  </si>
  <si>
    <t>A0A1R1C8F2</t>
  </si>
  <si>
    <t>A0A1R1C8F2_9BACL</t>
  </si>
  <si>
    <t>H6CPR4</t>
  </si>
  <si>
    <t>H6CPR4_9BACL</t>
  </si>
  <si>
    <t>H3SGM1</t>
  </si>
  <si>
    <t>H3SGM1_9BACL</t>
  </si>
  <si>
    <t>E0I869</t>
  </si>
  <si>
    <t>E0I869_9BACL</t>
  </si>
  <si>
    <t>A0A1N7BI73</t>
  </si>
  <si>
    <t>A0A1N7BI73_9BACL</t>
  </si>
  <si>
    <t>W7RZ57</t>
  </si>
  <si>
    <t>W7RZ57_LYSSH</t>
  </si>
  <si>
    <t>B1HPD2</t>
  </si>
  <si>
    <t>B1HPD2_LYSSC</t>
  </si>
  <si>
    <t>A0A0M9DHJ6</t>
  </si>
  <si>
    <t>A0A0M9DHJ6_9BACI</t>
  </si>
  <si>
    <t>A0A0K2F766</t>
  </si>
  <si>
    <t>A0A0K2F766_9BACL</t>
  </si>
  <si>
    <t>A0A1C3CG80</t>
  </si>
  <si>
    <t>A0A1C3CG80_PAEPO</t>
  </si>
  <si>
    <t>A0A1R1EL98</t>
  </si>
  <si>
    <t>A0A1R1EL98_9BACL</t>
  </si>
  <si>
    <t>A0A167XFH6</t>
  </si>
  <si>
    <t>A0A167XFH6_9BACL</t>
  </si>
  <si>
    <t>A0A068NNR5</t>
  </si>
  <si>
    <t>A0A068NNR5_9BACT</t>
  </si>
  <si>
    <t>I0GI00</t>
  </si>
  <si>
    <t>I0GI00_CALEA</t>
  </si>
  <si>
    <t>A0A1R1AND6</t>
  </si>
  <si>
    <t>A0A1R1AND6_PAELA</t>
  </si>
  <si>
    <t>A0A0D3VDR1</t>
  </si>
  <si>
    <t>A0A0D3VDR1_9BACL</t>
  </si>
  <si>
    <t>A0A1J5NLW5</t>
  </si>
  <si>
    <t>A0A1J5NLW5_MOOTH</t>
  </si>
  <si>
    <t>R9UN89</t>
  </si>
  <si>
    <t>R9UN89_9BACL</t>
  </si>
  <si>
    <t>A0A100VQG4</t>
  </si>
  <si>
    <t>A0A100VQG4_PAEAM</t>
  </si>
  <si>
    <t>A0A1M6NTT5</t>
  </si>
  <si>
    <t>A0A1M6NTT5_9CLOT</t>
  </si>
  <si>
    <t>H6NBT4</t>
  </si>
  <si>
    <t>H6NBT4_9BACL</t>
  </si>
  <si>
    <t>F8FBA6</t>
  </si>
  <si>
    <t>F8FBA6_PAEMK</t>
  </si>
  <si>
    <t>V9HU61</t>
  </si>
  <si>
    <t>V9HU61_9FIRM</t>
  </si>
  <si>
    <t>G9X0Z8</t>
  </si>
  <si>
    <t>G9X0Z8_9FIRM</t>
  </si>
  <si>
    <t>G9XAC5</t>
  </si>
  <si>
    <t>G9XAC5_9FIRM</t>
  </si>
  <si>
    <t>J6H7C7</t>
  </si>
  <si>
    <t>J6H7C7_9FIRM</t>
  </si>
  <si>
    <t>A0A0Q9KF95</t>
  </si>
  <si>
    <t>A0A0Q9KF95_9BACL</t>
  </si>
  <si>
    <t>A0A1C5NRC8</t>
  </si>
  <si>
    <t>A0A1C5NRC8_9CLOT</t>
  </si>
  <si>
    <t>A0A1E9AIW1</t>
  </si>
  <si>
    <t>A0A1E9AIW1_9FIRM</t>
  </si>
  <si>
    <t>A0A0G3WEJ1</t>
  </si>
  <si>
    <t>A0A0G3WEJ1_9CLOT</t>
  </si>
  <si>
    <t>A0A1R1HRV1</t>
  </si>
  <si>
    <t>A0A1R1HRV1_PAEMA</t>
  </si>
  <si>
    <t>A0A0B1Y039</t>
  </si>
  <si>
    <t>A0A0B1Y039_9BACI</t>
  </si>
  <si>
    <t>A0A1E5G1A1</t>
  </si>
  <si>
    <t>A0A1E5G1A1_9BACL</t>
  </si>
  <si>
    <t>A0A1C1A2U3</t>
  </si>
  <si>
    <t>A0A1C1A2U3_9BACL</t>
  </si>
  <si>
    <t>A0A1H5XUT5</t>
  </si>
  <si>
    <t>A0A1H5XUT5_9BACL</t>
  </si>
  <si>
    <t>A0A090ZHR6</t>
  </si>
  <si>
    <t>A0A090ZHR6_PAEMA</t>
  </si>
  <si>
    <t>A0A1R1EHF5</t>
  </si>
  <si>
    <t>A0A1R1EHF5_9BACL</t>
  </si>
  <si>
    <t>A0A1A5XJI9</t>
  </si>
  <si>
    <t>A0A1A5XJI9_9BACL</t>
  </si>
  <si>
    <t>A0A1D9FNI1</t>
  </si>
  <si>
    <t>A0A1D9FNI1_9CLOT</t>
  </si>
  <si>
    <t>A0A135L1C4</t>
  </si>
  <si>
    <t>A0A135L1C4_9BACI</t>
  </si>
  <si>
    <t>A0A1B6AAM9</t>
  </si>
  <si>
    <t>A0A1B6AAM9_9BACI</t>
  </si>
  <si>
    <t>A0A151ATD8</t>
  </si>
  <si>
    <t>A0A151ATD8_9THEO</t>
  </si>
  <si>
    <t>E3PV32</t>
  </si>
  <si>
    <t>E3PV32_ACESD</t>
  </si>
  <si>
    <t>A0A1R0Y608</t>
  </si>
  <si>
    <t>A0A1R0Y608_9BACL</t>
  </si>
  <si>
    <t>F5LRE5</t>
  </si>
  <si>
    <t>F5LRE5_9BACL</t>
  </si>
  <si>
    <t>A0A132TDU5</t>
  </si>
  <si>
    <t>A0A132TDU5_9BACL</t>
  </si>
  <si>
    <t>B2A138</t>
  </si>
  <si>
    <t>B2A138_NATTJ</t>
  </si>
  <si>
    <t>A0A162K7J9</t>
  </si>
  <si>
    <t>A0A162K7J9_9BACL</t>
  </si>
  <si>
    <t>A0A1R1DVG7</t>
  </si>
  <si>
    <t>A0A1R1DVG7_9BACL</t>
  </si>
  <si>
    <t>A0A133PQ51</t>
  </si>
  <si>
    <t>A0A133PQ51_9FIRM</t>
  </si>
  <si>
    <t>E4KXT7</t>
  </si>
  <si>
    <t>E4KXT7_9FIRM</t>
  </si>
  <si>
    <t>H3SLN9</t>
  </si>
  <si>
    <t>H3SLN9_9BACL</t>
  </si>
  <si>
    <t>A0A1R1F1L7</t>
  </si>
  <si>
    <t>A0A1R1F1L7_9BACL</t>
  </si>
  <si>
    <t>R5AAF5</t>
  </si>
  <si>
    <t>R5AAF5_9FIRM</t>
  </si>
  <si>
    <t>A0A1E3L0W2</t>
  </si>
  <si>
    <t>A0A1E3L0W2_9BACL</t>
  </si>
  <si>
    <t>R5A9G1</t>
  </si>
  <si>
    <t>R5A9G1_9FIRM</t>
  </si>
  <si>
    <t>W9E818</t>
  </si>
  <si>
    <t>W9E818_9FIRM</t>
  </si>
  <si>
    <t>I3VT94</t>
  </si>
  <si>
    <t>I3VT94_THESW</t>
  </si>
  <si>
    <t>C8W6A8</t>
  </si>
  <si>
    <t>C8W6A8_DESAS</t>
  </si>
  <si>
    <t>E0I628</t>
  </si>
  <si>
    <t>E0I628_9BACL</t>
  </si>
  <si>
    <t>A0A140L4L2</t>
  </si>
  <si>
    <t>A0A140L4L2_9THEO</t>
  </si>
  <si>
    <t>A0A1L5LI10</t>
  </si>
  <si>
    <t>A0A1L5LI10_9BACL</t>
  </si>
  <si>
    <t>U5CW24</t>
  </si>
  <si>
    <t>U5CW24_CALSX</t>
  </si>
  <si>
    <t>B7R9M1</t>
  </si>
  <si>
    <t>B7R9M1_9THEO</t>
  </si>
  <si>
    <t>A0A1C6AZX6</t>
  </si>
  <si>
    <t>A0A1C6AZX6_9CLOT</t>
  </si>
  <si>
    <t>K5A4M1</t>
  </si>
  <si>
    <t>K5A4M1_PAEAL</t>
  </si>
  <si>
    <t>A0A1R1GHK7</t>
  </si>
  <si>
    <t>A0A1R1GHK7_9BACL</t>
  </si>
  <si>
    <t>A0A1H1UH12</t>
  </si>
  <si>
    <t>A0A1H1UH12_9BACL</t>
  </si>
  <si>
    <t>A0A1C1A056</t>
  </si>
  <si>
    <t>A0A1C1A056_9BACL</t>
  </si>
  <si>
    <t>M9LNZ2</t>
  </si>
  <si>
    <t>M9LNZ2_PAEPP</t>
  </si>
  <si>
    <t>A0A132TDS8</t>
  </si>
  <si>
    <t>A0A132TDS8_9BACL</t>
  </si>
  <si>
    <t>A0A1B8WHP1</t>
  </si>
  <si>
    <t>A0A1B8WHP1_9BACI</t>
  </si>
  <si>
    <t>A0A1R1EFL7</t>
  </si>
  <si>
    <t>A0A1R1EFL7_9BACL</t>
  </si>
  <si>
    <t>A0A0E9EZ75</t>
  </si>
  <si>
    <t>A0A0E9EZ75_CHLTH</t>
  </si>
  <si>
    <t>A0A1B2E786</t>
  </si>
  <si>
    <t>A0A1B2E786_9BACL</t>
  </si>
  <si>
    <t>R5KXP4</t>
  </si>
  <si>
    <t>R5KXP4_9CLOT</t>
  </si>
  <si>
    <t>A0A1I2IGH5</t>
  </si>
  <si>
    <t>A0A1I2IGH5_9BACL</t>
  </si>
  <si>
    <t>A5D5Y5</t>
  </si>
  <si>
    <t>A5D5Y5_PELTS</t>
  </si>
  <si>
    <t>A0A1E5LC54</t>
  </si>
  <si>
    <t>A0A1E5LC54_9BACI</t>
  </si>
  <si>
    <t>V9GGL1</t>
  </si>
  <si>
    <t>V9GGL1_9BACL</t>
  </si>
  <si>
    <t>W8Z1I8</t>
  </si>
  <si>
    <t>W8Z1I8_9BACL</t>
  </si>
  <si>
    <t>G8M2M8</t>
  </si>
  <si>
    <t>G8M2M8_CLOCD</t>
  </si>
  <si>
    <t>A0A1F8TZF8</t>
  </si>
  <si>
    <t>A0A1F8TZF8_9FIRM</t>
  </si>
  <si>
    <t>A0A1E9ATF7</t>
  </si>
  <si>
    <t>A0A1E9ATF7_9FIRM</t>
  </si>
  <si>
    <t>A0A0M9DMK0</t>
  </si>
  <si>
    <t>A0A0M9DMK0_9BACI</t>
  </si>
  <si>
    <t>W4BGC5</t>
  </si>
  <si>
    <t>W4BGC5_9BACL</t>
  </si>
  <si>
    <t>A0A163DSG8</t>
  </si>
  <si>
    <t>A0A163DSG8_9BACL</t>
  </si>
  <si>
    <t>U7UYR2</t>
  </si>
  <si>
    <t>U7UYR2_9FIRM</t>
  </si>
  <si>
    <t>F6BA63</t>
  </si>
  <si>
    <t>F6BA63_DESCC</t>
  </si>
  <si>
    <t>A0A0U2WFJ8</t>
  </si>
  <si>
    <t>A0A0U2WFJ8_9BACL</t>
  </si>
  <si>
    <t>A0A089MJC4</t>
  </si>
  <si>
    <t>A0A089MJC4_9BACL</t>
  </si>
  <si>
    <t>A0A1A5YC18</t>
  </si>
  <si>
    <t>A0A1A5YC18_9BACL</t>
  </si>
  <si>
    <t>A0A1F0GMN7</t>
  </si>
  <si>
    <t>A0A1F0GMN7_9FIRM</t>
  </si>
  <si>
    <t>A0A0Q9T192</t>
  </si>
  <si>
    <t>A0A0Q9T192_9BACL</t>
  </si>
  <si>
    <t>A0A0K9F904</t>
  </si>
  <si>
    <t>A0A0K9F904_9BACI</t>
  </si>
  <si>
    <t>A0A1R1D5K8</t>
  </si>
  <si>
    <t>A0A1R1D5K8_9BACL</t>
  </si>
  <si>
    <t>R5STV7</t>
  </si>
  <si>
    <t>R5STV7_9CLOT</t>
  </si>
  <si>
    <t>A0A1B2DYG1</t>
  </si>
  <si>
    <t>A0A1B2DYG1_9BACL</t>
  </si>
  <si>
    <t>A0A1R1HVK1</t>
  </si>
  <si>
    <t>A0A1R1HVK1_PAEMA</t>
  </si>
  <si>
    <t>A0A1K1M7T2</t>
  </si>
  <si>
    <t>A0A1K1M7T2_9BACL</t>
  </si>
  <si>
    <t>A0A1R0Y579</t>
  </si>
  <si>
    <t>A0A1R0Y579_9BACL</t>
  </si>
  <si>
    <t>A0A072NDQ6</t>
  </si>
  <si>
    <t>A0A072NDQ6_BACAZ</t>
  </si>
  <si>
    <t>A0A072NIL8</t>
  </si>
  <si>
    <t>A0A072NIL8_BACAZ</t>
  </si>
  <si>
    <t>H3SH88</t>
  </si>
  <si>
    <t>H3SH88_9BACL</t>
  </si>
  <si>
    <t>A0A1M6PR12</t>
  </si>
  <si>
    <t>A0A1M6PR12_9CLOT</t>
  </si>
  <si>
    <t>A0A151B1D5</t>
  </si>
  <si>
    <t>A0A151B1D5_9THEO</t>
  </si>
  <si>
    <t>A0A1J5NN80</t>
  </si>
  <si>
    <t>A0A1J5NN80_MOOTH</t>
  </si>
  <si>
    <t>Q2RG10</t>
  </si>
  <si>
    <t>Q2RG10_MOOTA</t>
  </si>
  <si>
    <t>J4TJ99</t>
  </si>
  <si>
    <t>J4TJ99_9FIRM</t>
  </si>
  <si>
    <t>A0A1H1N486</t>
  </si>
  <si>
    <t>A0A1H1N486_9BACL</t>
  </si>
  <si>
    <t>A0A1M5SAC2</t>
  </si>
  <si>
    <t>A0A1M5SAC2_9FIRM</t>
  </si>
  <si>
    <t>D7CKZ1</t>
  </si>
  <si>
    <t>D7CKZ1_SYNLT</t>
  </si>
  <si>
    <t>A0A163UHG2</t>
  </si>
  <si>
    <t>A0A163UHG2_9BACL</t>
  </si>
  <si>
    <t>A0A0Q9SRR8</t>
  </si>
  <si>
    <t>A0A0Q9SRR8_9BACL</t>
  </si>
  <si>
    <t>A5D4A4</t>
  </si>
  <si>
    <t>A5D4A4_PELTS</t>
  </si>
  <si>
    <t>A0A1G4FJM5</t>
  </si>
  <si>
    <t>A0A1G4FJM5_9FIRM</t>
  </si>
  <si>
    <t>A0A0A3IE12</t>
  </si>
  <si>
    <t>A0A0A3IE12_9BACI</t>
  </si>
  <si>
    <t>R4KF37</t>
  </si>
  <si>
    <t>R4KF37_9FIRM</t>
  </si>
  <si>
    <t>A0A1R1E1Q7</t>
  </si>
  <si>
    <t>A0A1R1E1Q7_9BACL</t>
  </si>
  <si>
    <t>A0A0K2F8S7</t>
  </si>
  <si>
    <t>A0A0K2F8S7_9BACL</t>
  </si>
  <si>
    <t>E0RMJ8</t>
  </si>
  <si>
    <t>E0RMJ8_PAEP6</t>
  </si>
  <si>
    <t>A0A1C3CN80</t>
  </si>
  <si>
    <t>A0A1C3CN80_PAEPO</t>
  </si>
  <si>
    <t>A0A1D7MC52</t>
  </si>
  <si>
    <t>A0A1D7MC52_PAEPO</t>
  </si>
  <si>
    <t>E6Q8A8</t>
  </si>
  <si>
    <t>E6Q8A8_9ZZZZ</t>
  </si>
  <si>
    <t>B2A613</t>
  </si>
  <si>
    <t>B2A613_NATTJ</t>
  </si>
  <si>
    <t>F5LIJ0</t>
  </si>
  <si>
    <t>F5LIJ0_9BACL</t>
  </si>
  <si>
    <t>A4J847</t>
  </si>
  <si>
    <t>A4J847_DESRM</t>
  </si>
  <si>
    <t>R4KSH5</t>
  </si>
  <si>
    <t>R4KSH5_9FIRM</t>
  </si>
  <si>
    <t>A0A101VDB3</t>
  </si>
  <si>
    <t>A0A101VDB3_9FIRM</t>
  </si>
  <si>
    <t>A0A0S6UDT8</t>
  </si>
  <si>
    <t>A0A0S6UDT8_MOOTH</t>
  </si>
  <si>
    <t>K8EA32</t>
  </si>
  <si>
    <t>K8EA32_9FIRM</t>
  </si>
  <si>
    <t>A0A179ISX3</t>
  </si>
  <si>
    <t>A0A179ISX3_HYDSH</t>
  </si>
  <si>
    <t>A0A132NBH8</t>
  </si>
  <si>
    <t>A0A132NBH8_HYDSH</t>
  </si>
  <si>
    <t>A0A1A5YK55</t>
  </si>
  <si>
    <t>A0A1A5YK55_9BACL</t>
  </si>
  <si>
    <t>A0A0Q9MW03</t>
  </si>
  <si>
    <t>A0A0Q9MW03_9BACL</t>
  </si>
  <si>
    <t>A0A1M6NXU3</t>
  </si>
  <si>
    <t>A0A1M6NXU3_9FIRM</t>
  </si>
  <si>
    <t>A0A168ECP0</t>
  </si>
  <si>
    <t>A0A168ECP0_9BACL</t>
  </si>
  <si>
    <t>A0A101VC92</t>
  </si>
  <si>
    <t>A0A101VC92_9FIRM</t>
  </si>
  <si>
    <t>A0A1S2FAH1</t>
  </si>
  <si>
    <t>A0A1S2FAH1_9BACL</t>
  </si>
  <si>
    <t>A0A1E1VLW0</t>
  </si>
  <si>
    <t>A0A1E1VLW0_9BACL</t>
  </si>
  <si>
    <t>A0A0M9WV87</t>
  </si>
  <si>
    <t>A0A0M9WV87_9BACI</t>
  </si>
  <si>
    <t>W4VBC4</t>
  </si>
  <si>
    <t>W4VBC4_9FIRM</t>
  </si>
  <si>
    <t>A0A1M6FI47</t>
  </si>
  <si>
    <t>A0A1M6FI47_9FIRM</t>
  </si>
  <si>
    <t>F1ZW78</t>
  </si>
  <si>
    <t>F1ZW78_THEET</t>
  </si>
  <si>
    <t>A0A0Q7TF35</t>
  </si>
  <si>
    <t>A0A0Q7TF35_9BACL</t>
  </si>
  <si>
    <t>C9RBP6</t>
  </si>
  <si>
    <t>C9RBP6_AMMDK</t>
  </si>
  <si>
    <t>A0A1R1C344</t>
  </si>
  <si>
    <t>A0A1R1C344_9BACL</t>
  </si>
  <si>
    <t>A0A1Q9PXB8</t>
  </si>
  <si>
    <t>A0A1Q9PXB8_BACPF</t>
  </si>
  <si>
    <t>S9U971</t>
  </si>
  <si>
    <t>S9U971_PAEAL</t>
  </si>
  <si>
    <t>A0A0M0VU45</t>
  </si>
  <si>
    <t>A0A0M0VU45_9BACI</t>
  </si>
  <si>
    <t>A0A0M1N3V6</t>
  </si>
  <si>
    <t>A0A0M1N3V6_9BACL</t>
  </si>
  <si>
    <t>A0A1A5YVG0</t>
  </si>
  <si>
    <t>A0A1A5YVG0_9BACL</t>
  </si>
  <si>
    <t>A0A089HRF5</t>
  </si>
  <si>
    <t>A0A089HRF5_PAEDU</t>
  </si>
  <si>
    <t>A0A1A5YQP2</t>
  </si>
  <si>
    <t>A0A1A5YQP2_9BACL</t>
  </si>
  <si>
    <t>U7UJ37</t>
  </si>
  <si>
    <t>U7UJ37_9FIRM</t>
  </si>
  <si>
    <t>A0A1R1CKD7</t>
  </si>
  <si>
    <t>A0A1R1CKD7_9BACL</t>
  </si>
  <si>
    <t>A0A1N7C8I7</t>
  </si>
  <si>
    <t>A0A1N7C8I7_9BACL</t>
  </si>
  <si>
    <t>A0A0U2WAE0</t>
  </si>
  <si>
    <t>A0A0U2WAE0_9BACL</t>
  </si>
  <si>
    <t>A0A089HIX2</t>
  </si>
  <si>
    <t>A0A089HIX2_PAEDU</t>
  </si>
  <si>
    <t>A0A1M5RBB9</t>
  </si>
  <si>
    <t>A0A1M5RBB9_9FIRM</t>
  </si>
  <si>
    <t>A0A0K9FEM5</t>
  </si>
  <si>
    <t>A0A0K9FEM5_9BACI</t>
  </si>
  <si>
    <t>A0A0D5NPE2</t>
  </si>
  <si>
    <t>A0A0D5NPE2_9BACL</t>
  </si>
  <si>
    <t>A0A1B8WLK5</t>
  </si>
  <si>
    <t>A0A1B8WLK5_9BACI</t>
  </si>
  <si>
    <t>A0A0P9E3I8</t>
  </si>
  <si>
    <t>A0A0P9E3I8_9BACL</t>
  </si>
  <si>
    <t>A0A1R0XWE3</t>
  </si>
  <si>
    <t>A0A1R0XWE3_9BACL</t>
  </si>
  <si>
    <t>A0A1E5LDD0</t>
  </si>
  <si>
    <t>A0A1E5LDD0_9BACI</t>
  </si>
  <si>
    <t>D7WT27</t>
  </si>
  <si>
    <t>D7WT27_9BACI</t>
  </si>
  <si>
    <t>A0A1M7KEP9</t>
  </si>
  <si>
    <t>A0A1M7KEP9_9FIRM</t>
  </si>
  <si>
    <t>A0A1R1EFB9</t>
  </si>
  <si>
    <t>A0A1R1EFB9_9BACL</t>
  </si>
  <si>
    <t>E3PR17</t>
  </si>
  <si>
    <t>E3PR17_ACESD</t>
  </si>
  <si>
    <t>A0A081P6M7</t>
  </si>
  <si>
    <t>A0A081P6M7_9BACL</t>
  </si>
  <si>
    <t>A0A134ASZ5</t>
  </si>
  <si>
    <t>A0A134ASZ5_9FIRM</t>
  </si>
  <si>
    <t>E3EBP7</t>
  </si>
  <si>
    <t>E3EBP7_PAEPS</t>
  </si>
  <si>
    <t>A0A1R1D550</t>
  </si>
  <si>
    <t>A0A1R1D550_9BACL</t>
  </si>
  <si>
    <t>A0A1M4UJR2</t>
  </si>
  <si>
    <t>A0A1M4UJR2_9FIRM</t>
  </si>
  <si>
    <t>A0A1M5CIK2</t>
  </si>
  <si>
    <t>A0A1M5CIK2_9THEO</t>
  </si>
  <si>
    <t>A0A0M2VQT4</t>
  </si>
  <si>
    <t>A0A0M2VQT4_9BACL</t>
  </si>
  <si>
    <t>A0A081P6E4</t>
  </si>
  <si>
    <t>A0A081P6E4_9BACL</t>
  </si>
  <si>
    <t>W4AN75</t>
  </si>
  <si>
    <t>W4AN75_9BACL</t>
  </si>
  <si>
    <t>U7UDT9</t>
  </si>
  <si>
    <t>U7UDT9_9FIRM</t>
  </si>
  <si>
    <t>A0A172ZC92</t>
  </si>
  <si>
    <t>A0A172ZC92_9BACL</t>
  </si>
  <si>
    <t>A0A1B8W3P9</t>
  </si>
  <si>
    <t>A0A1B8W3P9_9BACI</t>
  </si>
  <si>
    <t>V9W592</t>
  </si>
  <si>
    <t>V9W592_9BACL</t>
  </si>
  <si>
    <t>W2E8Y6</t>
  </si>
  <si>
    <t>W2E8Y6_9BACL</t>
  </si>
  <si>
    <t>A0A1J5NT16</t>
  </si>
  <si>
    <t>A0A1J5NT16_MOOTH</t>
  </si>
  <si>
    <t>A0A1R1AR20</t>
  </si>
  <si>
    <t>A0A1R1AR20_9BACL</t>
  </si>
  <si>
    <t>A0A0D8IAA2</t>
  </si>
  <si>
    <t>A0A0D8IAA2_9CLOT</t>
  </si>
  <si>
    <t>A0A0Q9LYB9</t>
  </si>
  <si>
    <t>A0A0Q9LYB9_9BACL</t>
  </si>
  <si>
    <t>A0A0U2N3F1</t>
  </si>
  <si>
    <t>A0A0U2N3F1_9BACL</t>
  </si>
  <si>
    <t>A0A1D7X890</t>
  </si>
  <si>
    <t>A0A1D7X890_MOOTH</t>
  </si>
  <si>
    <t>A0A198A605</t>
  </si>
  <si>
    <t>A0A198A605_9BACL</t>
  </si>
  <si>
    <t>R6M3F7</t>
  </si>
  <si>
    <t>R6M3F7_9FIRM</t>
  </si>
  <si>
    <t>A0A165NYN7</t>
  </si>
  <si>
    <t>A0A165NYN7_9BACL</t>
  </si>
  <si>
    <t>A0A1R1DKK1</t>
  </si>
  <si>
    <t>A0A1R1DKK1_PAEAM</t>
  </si>
  <si>
    <t>A0A100VS28</t>
  </si>
  <si>
    <t>A0A100VS28_PAEAM</t>
  </si>
  <si>
    <t>A0A1R1F705</t>
  </si>
  <si>
    <t>A0A1R1F705_9BACL</t>
  </si>
  <si>
    <t>A0A089KAP1</t>
  </si>
  <si>
    <t>A0A089KAP1_9BACL</t>
  </si>
  <si>
    <t>W8YJX7</t>
  </si>
  <si>
    <t>W8YJX7_9BACL</t>
  </si>
  <si>
    <t>A0A1N7CP55</t>
  </si>
  <si>
    <t>A0A1N7CP55_9BACL</t>
  </si>
  <si>
    <t>A0A167TVG1</t>
  </si>
  <si>
    <t>A0A167TVG1_PAEMC</t>
  </si>
  <si>
    <t>A0A090YQ48</t>
  </si>
  <si>
    <t>A0A090YQ48_PAEMA</t>
  </si>
  <si>
    <t>A0A0P9HSV0</t>
  </si>
  <si>
    <t>A0A0P9HSV0_9BACL</t>
  </si>
  <si>
    <t>A0A134AVF7</t>
  </si>
  <si>
    <t>A0A134AVF7_9FIRM</t>
  </si>
  <si>
    <t>A0A151ATQ9</t>
  </si>
  <si>
    <t>A0A151ATQ9_9THEO</t>
  </si>
  <si>
    <t>A0A134AHN5</t>
  </si>
  <si>
    <t>A0A134AHN5_9FIRM</t>
  </si>
  <si>
    <t>W4BTS9</t>
  </si>
  <si>
    <t>W4BTS9_9BACL</t>
  </si>
  <si>
    <t>A0A1N6RGT8</t>
  </si>
  <si>
    <t>A0A1N6RGT8_9BACL</t>
  </si>
  <si>
    <t>A0A167ZXE7</t>
  </si>
  <si>
    <t>A0A167ZXE7_PAEMC</t>
  </si>
  <si>
    <t>A0A0B0HV81</t>
  </si>
  <si>
    <t>A0A0B0HV81_9BACL</t>
  </si>
  <si>
    <t>A0A1B7LHQ0</t>
  </si>
  <si>
    <t>A0A1B7LHQ0_9FIRM</t>
  </si>
  <si>
    <t>A0A1D9FKK7</t>
  </si>
  <si>
    <t>A0A1D9FKK7_9CLOT</t>
  </si>
  <si>
    <t>A0A136WHZ4</t>
  </si>
  <si>
    <t>A0A136WHZ4_9FIRM</t>
  </si>
  <si>
    <t>A0A0F2PHX7</t>
  </si>
  <si>
    <t>A0A0F2PHX7_9FIRM</t>
  </si>
  <si>
    <t>A0A168NTT3</t>
  </si>
  <si>
    <t>A0A168NTT3_9BACL</t>
  </si>
  <si>
    <t>A0A163M605</t>
  </si>
  <si>
    <t>A0A163M605_9BACL</t>
  </si>
  <si>
    <t>B2A0Q6</t>
  </si>
  <si>
    <t>B2A0Q6_NATTJ</t>
  </si>
  <si>
    <t>E0NKJ0</t>
  </si>
  <si>
    <t>E0NKJ0_9FIRM</t>
  </si>
  <si>
    <t>A0A1E5LDA7</t>
  </si>
  <si>
    <t>A0A1E5LDA7_9BACI</t>
  </si>
  <si>
    <t>A0A1L5LLF8</t>
  </si>
  <si>
    <t>A0A1L5LLF8_9BACL</t>
  </si>
  <si>
    <t>A0A1B1Z8J5</t>
  </si>
  <si>
    <t>A0A1B1Z8J5_9BACI</t>
  </si>
  <si>
    <t>A0A134ABG6</t>
  </si>
  <si>
    <t>A0A134ABG6_9FIRM</t>
  </si>
  <si>
    <t>A0A1R1BVF2</t>
  </si>
  <si>
    <t>A0A1R1BVF2_PAEAM</t>
  </si>
  <si>
    <t>W4CFZ7</t>
  </si>
  <si>
    <t>W4CFZ7_9BACL</t>
  </si>
  <si>
    <t>F9MRD7</t>
  </si>
  <si>
    <t>F9MRD7_9FIRM</t>
  </si>
  <si>
    <t>A0A0S2W5T8</t>
  </si>
  <si>
    <t>A0A0S2W5T8_9FIRM</t>
  </si>
  <si>
    <t>A0A1Q9KAP7</t>
  </si>
  <si>
    <t>A0A1Q9KAP7_9FIRM</t>
  </si>
  <si>
    <t>N1Z1Y2</t>
  </si>
  <si>
    <t>N1Z1Y2_9CLOT</t>
  </si>
  <si>
    <t>A0A151B096</t>
  </si>
  <si>
    <t>A0A151B096_9THEO</t>
  </si>
  <si>
    <t>A0A074LMV4</t>
  </si>
  <si>
    <t>A0A074LMV4_9BACL</t>
  </si>
  <si>
    <t>B0THK8</t>
  </si>
  <si>
    <t>B0THK8_HELMI</t>
  </si>
  <si>
    <t>A0A095XKA5</t>
  </si>
  <si>
    <t>A0A095XKA5_9FIRM</t>
  </si>
  <si>
    <t>D1VT92</t>
  </si>
  <si>
    <t>D1VT92_9FIRM</t>
  </si>
  <si>
    <t>I0GHX6</t>
  </si>
  <si>
    <t>I0GHX6_CALEA</t>
  </si>
  <si>
    <t>A0A0B2F4J3</t>
  </si>
  <si>
    <t>A0A0B2F4J3_9BACL</t>
  </si>
  <si>
    <t>A0A140L864</t>
  </si>
  <si>
    <t>A0A140L864_9THEO</t>
  </si>
  <si>
    <t>A0A133PQ89</t>
  </si>
  <si>
    <t>A0A133PQ89_9FIRM</t>
  </si>
  <si>
    <t>A0A0L6JUC3</t>
  </si>
  <si>
    <t>A0A0L6JUC3_9FIRM</t>
  </si>
  <si>
    <t>A0A0A3I7Z6</t>
  </si>
  <si>
    <t>A0A0A3I7Z6_9BACI</t>
  </si>
  <si>
    <t>A0A167GI38</t>
  </si>
  <si>
    <t>A0A167GI38_9BACL</t>
  </si>
  <si>
    <t>A0A1E5G137</t>
  </si>
  <si>
    <t>A0A1E5G137_9BACL</t>
  </si>
  <si>
    <t>A0A1B1Z8L4</t>
  </si>
  <si>
    <t>A0A1B1Z8L4_9BACI</t>
  </si>
  <si>
    <t>A0A1D7X877</t>
  </si>
  <si>
    <t>A0A1D7X877_MOOTH</t>
  </si>
  <si>
    <t>F6B2N4</t>
  </si>
  <si>
    <t>F6B2N4_DESCC</t>
  </si>
  <si>
    <t>E0RFH2</t>
  </si>
  <si>
    <t>E0RFH2_PAEP6</t>
  </si>
  <si>
    <t>A0A1R1AUH2</t>
  </si>
  <si>
    <t>A0A1R1AUH2_PAELA</t>
  </si>
  <si>
    <t>A0A1C6BYG3</t>
  </si>
  <si>
    <t>A0A1C6BYG3_9CLOT</t>
  </si>
  <si>
    <t>A0A0D7WVP4</t>
  </si>
  <si>
    <t>A0A0D7WVP4_9BACL</t>
  </si>
  <si>
    <t>A0A0F2PBG5</t>
  </si>
  <si>
    <t>A0A0F2PBG5_9FIRM</t>
  </si>
  <si>
    <t>A0A117S665</t>
  </si>
  <si>
    <t>A0A117S665_9FIRM</t>
  </si>
  <si>
    <t>A0A101FPJ2</t>
  </si>
  <si>
    <t>A0A101FPJ2_9FIRM</t>
  </si>
  <si>
    <t>A0A081NYF9</t>
  </si>
  <si>
    <t>A0A081NYF9_9BACL</t>
  </si>
  <si>
    <t>S9SUJ5</t>
  </si>
  <si>
    <t>S9SUJ5_PAEAL</t>
  </si>
  <si>
    <t>R4KIS6</t>
  </si>
  <si>
    <t>R4KIS6_9FIRM</t>
  </si>
  <si>
    <t>A0A1R1FG02</t>
  </si>
  <si>
    <t>A0A1R1FG02_9BACL</t>
  </si>
  <si>
    <t>A0A0M2VVJ0</t>
  </si>
  <si>
    <t>A0A0M2VVJ0_9BACL</t>
  </si>
  <si>
    <t>R8VTP2</t>
  </si>
  <si>
    <t>R8VTP2_9CLOT</t>
  </si>
  <si>
    <t>C9R8U2</t>
  </si>
  <si>
    <t>C9R8U2_AMMDK</t>
  </si>
  <si>
    <t>G7VXJ7</t>
  </si>
  <si>
    <t>G7VXJ7_PAETH</t>
  </si>
  <si>
    <t>A0A1B1Z8F4</t>
  </si>
  <si>
    <t>A0A1B1Z8F4_9BACI</t>
  </si>
  <si>
    <t>A0A199N9Q3</t>
  </si>
  <si>
    <t>A0A199N9Q3_9BACL</t>
  </si>
  <si>
    <t>A0A1R1A320</t>
  </si>
  <si>
    <t>A0A1R1A320_9BACL</t>
  </si>
  <si>
    <t>A0A0W7YCA3</t>
  </si>
  <si>
    <t>A0A0W7YCA3_9BACI</t>
  </si>
  <si>
    <t>A0A168DKZ6</t>
  </si>
  <si>
    <t>A0A168DKZ6_PAEMC</t>
  </si>
  <si>
    <t>A0A172TIY3</t>
  </si>
  <si>
    <t>A0A172TIY3_9BACL</t>
  </si>
  <si>
    <t>G4D0X0</t>
  </si>
  <si>
    <t>G4D0X0_9FIRM</t>
  </si>
  <si>
    <t>R4KRV3</t>
  </si>
  <si>
    <t>R4KRV3_9FIRM</t>
  </si>
  <si>
    <t>A0A1C5T8R8</t>
  </si>
  <si>
    <t>A0A1C5T8R8_9CLOT</t>
  </si>
  <si>
    <t>A0A0L6JNR9</t>
  </si>
  <si>
    <t>A0A0L6JNR9_9FIRM</t>
  </si>
  <si>
    <t>A0A072NRI8</t>
  </si>
  <si>
    <t>A0A072NRI8_BACAZ</t>
  </si>
  <si>
    <t>A0A0B0HS86</t>
  </si>
  <si>
    <t>A0A0B0HS86_9BACL</t>
  </si>
  <si>
    <t>A0A089JZJ0</t>
  </si>
  <si>
    <t>A0A089JZJ0_9BACL</t>
  </si>
  <si>
    <t>A0A095XAE0</t>
  </si>
  <si>
    <t>A0A095XAE0_9FIRM</t>
  </si>
  <si>
    <t>A0A0X8VCC2</t>
  </si>
  <si>
    <t>A0A0X8VCC2_CLOPR</t>
  </si>
  <si>
    <t>A0A136WE79</t>
  </si>
  <si>
    <t>A0A136WE79_9FIRM</t>
  </si>
  <si>
    <t>A0A095Z4V2</t>
  </si>
  <si>
    <t>A0A095Z4V2_9FIRM</t>
  </si>
  <si>
    <t>A0A1Q9KER0</t>
  </si>
  <si>
    <t>A0A1Q9KER0_9FIRM</t>
  </si>
  <si>
    <t>A0A1C6FDY8</t>
  </si>
  <si>
    <t>A0A1C6FDY8_9CLOT</t>
  </si>
  <si>
    <t>W7YAA8</t>
  </si>
  <si>
    <t>W7YAA8_9BACL</t>
  </si>
  <si>
    <t>R4KGA1</t>
  </si>
  <si>
    <t>R4KGA1_9FIRM</t>
  </si>
  <si>
    <t>A0A177XLT9</t>
  </si>
  <si>
    <t>A0A177XLT9_9BACL</t>
  </si>
  <si>
    <t>A0A1M5NLP4</t>
  </si>
  <si>
    <t>A0A1M5NLP4_9FIRM</t>
  </si>
  <si>
    <t>A0A090ZD41</t>
  </si>
  <si>
    <t>A0A090ZD41_PAEMA</t>
  </si>
  <si>
    <t>A0A1E5LJ17</t>
  </si>
  <si>
    <t>A0A1E5LJ17_9BACI</t>
  </si>
  <si>
    <t>F8FL17</t>
  </si>
  <si>
    <t>F8FL17_PAEMK</t>
  </si>
  <si>
    <t>A0A090JMI9</t>
  </si>
  <si>
    <t>A0A090JMI9_9FIRM</t>
  </si>
  <si>
    <t>A0A1E3C1E6</t>
  </si>
  <si>
    <t>A0A1E3C1E6_9CLOT</t>
  </si>
  <si>
    <t>A0A165QHS4</t>
  </si>
  <si>
    <t>A0A165QHS4_9BACL</t>
  </si>
  <si>
    <t>A0A1M5BR28</t>
  </si>
  <si>
    <t>A0A1M5BR28_9THEO</t>
  </si>
  <si>
    <t>A0A1C0ZT86</t>
  </si>
  <si>
    <t>A0A1C0ZT86_9BACL</t>
  </si>
  <si>
    <t>W4V9V8</t>
  </si>
  <si>
    <t>W4V9V8_9FIRM</t>
  </si>
  <si>
    <t>I0BCE1</t>
  </si>
  <si>
    <t>I0BCE1_9BACL</t>
  </si>
  <si>
    <t>U7V1Z6</t>
  </si>
  <si>
    <t>U7V1Z6_9FIRM</t>
  </si>
  <si>
    <t>A0A0Q9L710</t>
  </si>
  <si>
    <t>A0A0Q9L710_9BACL</t>
  </si>
  <si>
    <t>U7USY1</t>
  </si>
  <si>
    <t>U7USY1_9FIRM</t>
  </si>
  <si>
    <t>A0A1R1HTX1</t>
  </si>
  <si>
    <t>A0A1R1HTX1_PAEMA</t>
  </si>
  <si>
    <t>A0A1B1MYW8</t>
  </si>
  <si>
    <t>A0A1B1MYW8_9BACL</t>
  </si>
  <si>
    <t>A0A140LCX3</t>
  </si>
  <si>
    <t>A0A140LCX3_9THEO</t>
  </si>
  <si>
    <t>A0A1H6AD52</t>
  </si>
  <si>
    <t>A0A1H6AD52_9BACL</t>
  </si>
  <si>
    <t>A0A095ZEW8</t>
  </si>
  <si>
    <t>A0A095ZEW8_9FIRM</t>
  </si>
  <si>
    <t>D8FJW5</t>
  </si>
  <si>
    <t>D8FJW5_9FIRM</t>
  </si>
  <si>
    <t>D1VTW3</t>
  </si>
  <si>
    <t>D1VTW3_9FIRM</t>
  </si>
  <si>
    <t>A0A1H1QJZ7</t>
  </si>
  <si>
    <t>A0A1H1QJZ7_9BACL</t>
  </si>
  <si>
    <t>A0A136LFE4</t>
  </si>
  <si>
    <t>A0A136LFE4_9BACT</t>
  </si>
  <si>
    <t>G8LTV1</t>
  </si>
  <si>
    <t>G8LTV1_CLOCD</t>
  </si>
  <si>
    <t>A0A1F0GMN0</t>
  </si>
  <si>
    <t>A0A1F0GMN0_9FIRM</t>
  </si>
  <si>
    <t>M8DZ12</t>
  </si>
  <si>
    <t>M8DZ12_9BACL</t>
  </si>
  <si>
    <t>A3DH87</t>
  </si>
  <si>
    <t>A3DH87_CLOTH</t>
  </si>
  <si>
    <t>A0A1R1G5S4</t>
  </si>
  <si>
    <t>A0A1R1G5S4_9BACL</t>
  </si>
  <si>
    <t>D8FHV6</t>
  </si>
  <si>
    <t>D8FHV6_9FIRM</t>
  </si>
  <si>
    <t>A0A0C2QEZ7</t>
  </si>
  <si>
    <t>A0A0C2QEZ7_9BACL</t>
  </si>
  <si>
    <t>A0A198AGQ5</t>
  </si>
  <si>
    <t>A0A198AGQ5_9BACL</t>
  </si>
  <si>
    <t>A0A0Q9PN13</t>
  </si>
  <si>
    <t>A0A0Q9PN13_9BACL</t>
  </si>
  <si>
    <t>A0A165NC87</t>
  </si>
  <si>
    <t>A0A165NC87_9BACL</t>
  </si>
  <si>
    <t>A0A1A0G1M5</t>
  </si>
  <si>
    <t>A0A1A0G1M5_PAEPO</t>
  </si>
  <si>
    <t>A0A1R1GB03</t>
  </si>
  <si>
    <t>A0A1R1GB03_9BACL</t>
  </si>
  <si>
    <t>W4AFC7</t>
  </si>
  <si>
    <t>W4AFC7_9BACL</t>
  </si>
  <si>
    <t>A0A1M6ES41</t>
  </si>
  <si>
    <t>A0A1M6ES41_9CLOT</t>
  </si>
  <si>
    <t>A0A168JUL9</t>
  </si>
  <si>
    <t>A0A168JUL9_9BACL</t>
  </si>
  <si>
    <t>F1ZWH0</t>
  </si>
  <si>
    <t>F1ZWH0_THEET</t>
  </si>
  <si>
    <t>D7AT41</t>
  </si>
  <si>
    <t>D7AT41_THEM3</t>
  </si>
  <si>
    <t>A0A1D8GLU2</t>
  </si>
  <si>
    <t>A0A1D8GLU2_9CLOT</t>
  </si>
  <si>
    <t>A0A1L5LJB0</t>
  </si>
  <si>
    <t>A0A1L5LJB0_9BACL</t>
  </si>
  <si>
    <t>C0ZKX5</t>
  </si>
  <si>
    <t>C0ZKX5_BREBN</t>
  </si>
  <si>
    <t>A0A1E5L9M2</t>
  </si>
  <si>
    <t>A0A1E5L9M2_9BACL</t>
  </si>
  <si>
    <t>A0A0Q9KW28</t>
  </si>
  <si>
    <t>A0A0Q9KW28_9BACL</t>
  </si>
  <si>
    <t>G4HJ21</t>
  </si>
  <si>
    <t>G4HJ21_9BACL</t>
  </si>
  <si>
    <t>A0A091A5R6</t>
  </si>
  <si>
    <t>A0A091A5R6_PAEMA</t>
  </si>
  <si>
    <t>A0A0M9DN64</t>
  </si>
  <si>
    <t>A0A0M9DN64_9BACI</t>
  </si>
  <si>
    <t>A0A1R0Z2A0</t>
  </si>
  <si>
    <t>A0A1R0Z2A0_9BACL</t>
  </si>
  <si>
    <t>E0NKE4</t>
  </si>
  <si>
    <t>E0NKE4_9FIRM</t>
  </si>
  <si>
    <t>A0A0U2VNE6</t>
  </si>
  <si>
    <t>A0A0U2VNE6_9BACL</t>
  </si>
  <si>
    <t>A0A074LCG4</t>
  </si>
  <si>
    <t>A0A074LCG4_PAEPO</t>
  </si>
  <si>
    <t>A0A0B2FFQ0</t>
  </si>
  <si>
    <t>A0A0B2FFQ0_9BACL</t>
  </si>
  <si>
    <t>W8T974</t>
  </si>
  <si>
    <t>W8T974_PEPAC</t>
  </si>
  <si>
    <t>W8YRX1</t>
  </si>
  <si>
    <t>W8YRX1_9BACL</t>
  </si>
  <si>
    <t>A0A0M8Q0R8</t>
  </si>
  <si>
    <t>A0A0M8Q0R8_9BACI</t>
  </si>
  <si>
    <t>A0A1R0Z716</t>
  </si>
  <si>
    <t>A0A1R0Z716_9BACL</t>
  </si>
  <si>
    <t>E0QKK9</t>
  </si>
  <si>
    <t>E0QKK9_9FIRM</t>
  </si>
  <si>
    <t>A0A133PLY8</t>
  </si>
  <si>
    <t>A0A133PLY8_9FIRM</t>
  </si>
  <si>
    <t>A0A074M6R2</t>
  </si>
  <si>
    <t>A0A074M6R2_9BACL</t>
  </si>
  <si>
    <t>A0A1H2B7T9</t>
  </si>
  <si>
    <t>A0A1H2B7T9_9BACL</t>
  </si>
  <si>
    <t>A0A0N0C5X4</t>
  </si>
  <si>
    <t>A0A0N0C5X4_9BACL</t>
  </si>
  <si>
    <t>A0A0Q9QFN1</t>
  </si>
  <si>
    <t>A0A0Q9QFN1_9BACL</t>
  </si>
  <si>
    <t>J4W0W4</t>
  </si>
  <si>
    <t>J4W0W4_9FIRM</t>
  </si>
  <si>
    <t>A0A0Q9LV99</t>
  </si>
  <si>
    <t>A0A0Q9LV99_9BACL</t>
  </si>
  <si>
    <t>A0A0J6NJX5</t>
  </si>
  <si>
    <t>A0A0J6NJX5_9BACI</t>
  </si>
  <si>
    <t>B1I6F8</t>
  </si>
  <si>
    <t>B1I6F8_DESAP</t>
  </si>
  <si>
    <t>A0A1C6E575</t>
  </si>
  <si>
    <t>A0A1C6E575_9CLOT</t>
  </si>
  <si>
    <t>A0A0Q7T2R8</t>
  </si>
  <si>
    <t>A0A0Q7T2R8_9BACL</t>
  </si>
  <si>
    <t>A0A0Q7RVE8</t>
  </si>
  <si>
    <t>A0A0Q7RVE8_9BACL</t>
  </si>
  <si>
    <t>A4J3D7</t>
  </si>
  <si>
    <t>A4J3D7_DESRM</t>
  </si>
  <si>
    <t>E0I7K8</t>
  </si>
  <si>
    <t>E0I7K8_9BACL</t>
  </si>
  <si>
    <t>J2G3W1</t>
  </si>
  <si>
    <t>J2G3W1_9BACL</t>
  </si>
  <si>
    <t>A0A1H2A332</t>
  </si>
  <si>
    <t>A0A1H2A332_9BACL</t>
  </si>
  <si>
    <t>A0A1R1AL86</t>
  </si>
  <si>
    <t>A0A1R1AL86_9BACL</t>
  </si>
  <si>
    <t>E0RE83</t>
  </si>
  <si>
    <t>E0RE83_PAEP6</t>
  </si>
  <si>
    <t>A0A0Q9N2W3</t>
  </si>
  <si>
    <t>A0A0Q9N2W3_9BACL</t>
  </si>
  <si>
    <t>A0A0Q9K0S4</t>
  </si>
  <si>
    <t>A0A0Q9K0S4_9BACL</t>
  </si>
  <si>
    <t>A0A1R1DPE8</t>
  </si>
  <si>
    <t>A0A1R1DPE8_9BACL</t>
  </si>
  <si>
    <t>A0A1R1CE75</t>
  </si>
  <si>
    <t>A0A1R1CE75_9BACL</t>
  </si>
  <si>
    <t>A0A089JUT0</t>
  </si>
  <si>
    <t>A0A089JUT0_9BACL</t>
  </si>
  <si>
    <t>F6CKA1</t>
  </si>
  <si>
    <t>F6CKA1_DESK7</t>
  </si>
  <si>
    <t>A0A1C1A813</t>
  </si>
  <si>
    <t>A0A1C1A813_9BACL</t>
  </si>
  <si>
    <t>A0A1E1VLG9</t>
  </si>
  <si>
    <t>A0A1E1VLG9_9BACL</t>
  </si>
  <si>
    <t>A0A1R1CBW3</t>
  </si>
  <si>
    <t>A0A1R1CBW3_9BACL</t>
  </si>
  <si>
    <t>F2JKT0</t>
  </si>
  <si>
    <t>F2JKT0_CELLD</t>
  </si>
  <si>
    <t>A0A163YXC6</t>
  </si>
  <si>
    <t>A0A163YXC6_9BACL</t>
  </si>
  <si>
    <t>D9QQJ3</t>
  </si>
  <si>
    <t>D9QQJ3_ACEAZ</t>
  </si>
  <si>
    <t>R4KH67</t>
  </si>
  <si>
    <t>R4KH67_9FIRM</t>
  </si>
  <si>
    <t>A0A098MH71</t>
  </si>
  <si>
    <t>A0A098MH71_9BACL</t>
  </si>
  <si>
    <t>A0A095YQT0</t>
  </si>
  <si>
    <t>A0A095YQT0_9FIRM</t>
  </si>
  <si>
    <t>A0A1M6NUF7</t>
  </si>
  <si>
    <t>A0A1M6NUF7_9CLOT</t>
  </si>
  <si>
    <t>A0A0L6JIU1</t>
  </si>
  <si>
    <t>A0A0L6JIU1_9FIRM</t>
  </si>
  <si>
    <t>F6DTR1</t>
  </si>
  <si>
    <t>F6DTR1_DESRL</t>
  </si>
  <si>
    <t>E3PW98</t>
  </si>
  <si>
    <t>E3PW98_ACESD</t>
  </si>
  <si>
    <t>A0A0W1AWI7</t>
  </si>
  <si>
    <t>A0A0W1AWI7_9BACL</t>
  </si>
  <si>
    <t>A0A0Q9LDN7</t>
  </si>
  <si>
    <t>A0A0Q9LDN7_9BACL</t>
  </si>
  <si>
    <t>A0A1E4R7W1</t>
  </si>
  <si>
    <t>A0A1E4R7W1_9BACI</t>
  </si>
  <si>
    <t>A0A0Q7S5K3</t>
  </si>
  <si>
    <t>A0A0Q7S5K3_9BACL</t>
  </si>
  <si>
    <t>A0A0K2F5S4</t>
  </si>
  <si>
    <t>A0A0K2F5S4_9BACL</t>
  </si>
  <si>
    <t>A0A0Q9L3W7</t>
  </si>
  <si>
    <t>A0A0Q9L3W7_9BACL</t>
  </si>
  <si>
    <t>C0ZBV8</t>
  </si>
  <si>
    <t>C0ZBV8_BREBN</t>
  </si>
  <si>
    <t>A0A0K9MA25</t>
  </si>
  <si>
    <t>A0A0K9MA25_9BACI</t>
  </si>
  <si>
    <t>A0A117KX01</t>
  </si>
  <si>
    <t>A0A117KX01_9FIRM</t>
  </si>
  <si>
    <t>A0A1D2YT01</t>
  </si>
  <si>
    <t>A0A1D2YT01_9BACI</t>
  </si>
  <si>
    <t>A0A1E1VWE2</t>
  </si>
  <si>
    <t>A0A1E1VWE2_9BACL</t>
  </si>
  <si>
    <t>A0A1R1DXR2</t>
  </si>
  <si>
    <t>A0A1R1DXR2_PAEAM</t>
  </si>
  <si>
    <t>W4ANG0</t>
  </si>
  <si>
    <t>W4ANG0_9BACL</t>
  </si>
  <si>
    <t>A0A1B2DE43</t>
  </si>
  <si>
    <t>A0A1B2DE43_9BACL</t>
  </si>
  <si>
    <t>A0A198A3D9</t>
  </si>
  <si>
    <t>A0A198A3D9_9BACL</t>
  </si>
  <si>
    <t>I0GHM5</t>
  </si>
  <si>
    <t>I0GHM5_CALEA</t>
  </si>
  <si>
    <t>I0GHB0</t>
  </si>
  <si>
    <t>I0GHB0_CALEA</t>
  </si>
  <si>
    <t>A0A0Q9QDV7</t>
  </si>
  <si>
    <t>A0A0Q9QDV7_9BACL</t>
  </si>
  <si>
    <t>A0A168GCT8</t>
  </si>
  <si>
    <t>A0A168GCT8_9BACL</t>
  </si>
  <si>
    <t>A0A0H0SQ30</t>
  </si>
  <si>
    <t>A0A0H0SQ30_9BACL</t>
  </si>
  <si>
    <t>A0A162PU92</t>
  </si>
  <si>
    <t>A0A162PU92_9BACL</t>
  </si>
  <si>
    <t>A0A1N6UM89</t>
  </si>
  <si>
    <t>A0A1N6UM89_9BACL</t>
  </si>
  <si>
    <t>A0A162LYP0</t>
  </si>
  <si>
    <t>A0A162LYP0_PAEMC</t>
  </si>
  <si>
    <t>A0A0L6VZY9</t>
  </si>
  <si>
    <t>A0A0L6VZY9_9FIRM</t>
  </si>
  <si>
    <t>K6DJT8</t>
  </si>
  <si>
    <t>K6DJT8_BACAZ</t>
  </si>
  <si>
    <t>A0A072NMJ0</t>
  </si>
  <si>
    <t>A0A072NMJ0_BACAZ</t>
  </si>
  <si>
    <t>A0A0N0CWR3</t>
  </si>
  <si>
    <t>A0A0N0CWR3_9BACI</t>
  </si>
  <si>
    <t>A0A0Q9QWP9</t>
  </si>
  <si>
    <t>A0A0Q9QWP9_9BACL</t>
  </si>
  <si>
    <t>A0A168BJQ9</t>
  </si>
  <si>
    <t>A0A168BJQ9_9BACL</t>
  </si>
  <si>
    <t>A0A1R0ZPM0</t>
  </si>
  <si>
    <t>A0A1R0ZPM0_9BACL</t>
  </si>
  <si>
    <t>A0A0C7N8D8</t>
  </si>
  <si>
    <t>A0A0C7N8D8_9THEO</t>
  </si>
  <si>
    <t>A0A0M0VZP7</t>
  </si>
  <si>
    <t>A0A0M0VZP7_9BACI</t>
  </si>
  <si>
    <t>A0A134ASX7</t>
  </si>
  <si>
    <t>A0A134ASX7_9FIRM</t>
  </si>
  <si>
    <t>F6CPI6</t>
  </si>
  <si>
    <t>F6CPI6_DESK7</t>
  </si>
  <si>
    <t>A0A1B8VZY7</t>
  </si>
  <si>
    <t>A0A1B8VZY7_9BACI</t>
  </si>
  <si>
    <t>A0A089II61</t>
  </si>
  <si>
    <t>A0A089II61_9BACL</t>
  </si>
  <si>
    <t>A0A1R0ZQ20</t>
  </si>
  <si>
    <t>A0A1R0ZQ20_9BACL</t>
  </si>
  <si>
    <t>A0A1R0WV36</t>
  </si>
  <si>
    <t>A0A1R0WV36_9BACL</t>
  </si>
  <si>
    <t>A0A0B2F1M4</t>
  </si>
  <si>
    <t>A0A0B2F1M4_9BACL</t>
  </si>
  <si>
    <t>U7UDN1</t>
  </si>
  <si>
    <t>U7UDN1_9FIRM</t>
  </si>
  <si>
    <t>A0A1N6YQ50</t>
  </si>
  <si>
    <t>A0A1N6YQ50_9BACL</t>
  </si>
  <si>
    <t>R4KD60</t>
  </si>
  <si>
    <t>R4KD60_9FIRM</t>
  </si>
  <si>
    <t>A0A1G7PRG3</t>
  </si>
  <si>
    <t>A0A1G7PRG3_THETY</t>
  </si>
  <si>
    <t>G2MU91</t>
  </si>
  <si>
    <t>G2MU91_9THEO</t>
  </si>
  <si>
    <t>M8CZH9</t>
  </si>
  <si>
    <t>M8CZH9_THETY</t>
  </si>
  <si>
    <t>A0A1M4X9K7</t>
  </si>
  <si>
    <t>A0A1M4X9K7_9THEO</t>
  </si>
  <si>
    <t>A0A1I2D0J2</t>
  </si>
  <si>
    <t>A0A1I2D0J2_THETY</t>
  </si>
  <si>
    <t>I9KT41</t>
  </si>
  <si>
    <t>I9KT41_9THEO</t>
  </si>
  <si>
    <t>R6PF22</t>
  </si>
  <si>
    <t>R6PF22_9FIRM</t>
  </si>
  <si>
    <t>A0A0Q9N5C8</t>
  </si>
  <si>
    <t>A0A0Q9N5C8_9BACL</t>
  </si>
  <si>
    <t>S9UBS6</t>
  </si>
  <si>
    <t>S9UBS6_PAEAL</t>
  </si>
  <si>
    <t>A0A0D7KLJ5</t>
  </si>
  <si>
    <t>A0A0D7KLJ5_9BACL</t>
  </si>
  <si>
    <t>C6J074</t>
  </si>
  <si>
    <t>C6J074_9BACL</t>
  </si>
  <si>
    <t>A0A1R1HS34</t>
  </si>
  <si>
    <t>A0A1R1HS34_PAEMA</t>
  </si>
  <si>
    <t>A0A0K9FEZ2</t>
  </si>
  <si>
    <t>A0A0K9FEZ2_9BACI</t>
  </si>
  <si>
    <t>A0A1M6T2T8</t>
  </si>
  <si>
    <t>A0A1M6T2T8_9FIRM</t>
  </si>
  <si>
    <t>A0A1B7LI07</t>
  </si>
  <si>
    <t>A0A1B7LI07_9FIRM</t>
  </si>
  <si>
    <t>U7UJ15</t>
  </si>
  <si>
    <t>U7UJ15_9FIRM</t>
  </si>
  <si>
    <t>A0A163S5D7</t>
  </si>
  <si>
    <t>A0A163S5D7_9BACL</t>
  </si>
  <si>
    <t>H0U8T9</t>
  </si>
  <si>
    <t>H0U8T9_BRELA</t>
  </si>
  <si>
    <t>A0A075R8C3</t>
  </si>
  <si>
    <t>A0A075R8C3_BRELA</t>
  </si>
  <si>
    <t>A0A1E9AFI3</t>
  </si>
  <si>
    <t>A0A1E9AFI3_9FIRM</t>
  </si>
  <si>
    <t>A0A199NAS4</t>
  </si>
  <si>
    <t>A0A199NAS4_9BACL</t>
  </si>
  <si>
    <t>A0A1J5JZP7</t>
  </si>
  <si>
    <t>A0A1J5JZP7_MOOTH</t>
  </si>
  <si>
    <t>A0A0K9G980</t>
  </si>
  <si>
    <t>A0A0K9G980_9BACI</t>
  </si>
  <si>
    <t>A0A0Q9L5J1</t>
  </si>
  <si>
    <t>A0A0Q9L5J1_9BACL</t>
  </si>
  <si>
    <t>A0A1E9AJ57</t>
  </si>
  <si>
    <t>A0A1E9AJ57_9FIRM</t>
  </si>
  <si>
    <t>A0A1E9ASN2</t>
  </si>
  <si>
    <t>A0A1E9ASN2_9FIRM</t>
  </si>
  <si>
    <t>A0A172ZGI0</t>
  </si>
  <si>
    <t>A0A172ZGI0_9BACL</t>
  </si>
  <si>
    <t>A0A1H2AF50</t>
  </si>
  <si>
    <t>A0A1H2AF50_9BACL</t>
  </si>
  <si>
    <t>F5LPT1</t>
  </si>
  <si>
    <t>F5LPT1_9BACL</t>
  </si>
  <si>
    <t>A0A1S2KXM5</t>
  </si>
  <si>
    <t>A0A1S2KXM5_9BACI</t>
  </si>
  <si>
    <t>A0A1M5C319</t>
  </si>
  <si>
    <t>A0A1M5C319_9FIRM</t>
  </si>
  <si>
    <t>I0GJR6</t>
  </si>
  <si>
    <t>I0GJR6_CALEA</t>
  </si>
  <si>
    <t>W8THK0</t>
  </si>
  <si>
    <t>W8THK0_PEPAC</t>
  </si>
  <si>
    <t>A0A1R1B699</t>
  </si>
  <si>
    <t>A0A1R1B699_PAELA</t>
  </si>
  <si>
    <t>B9DYM2</t>
  </si>
  <si>
    <t>B9DYM2_CLOK1</t>
  </si>
  <si>
    <t>A5N518</t>
  </si>
  <si>
    <t>A5N518_CLOK5</t>
  </si>
  <si>
    <t>A0A168M864</t>
  </si>
  <si>
    <t>A0A168M864_9BACL</t>
  </si>
  <si>
    <t>A0A0S2W1N8</t>
  </si>
  <si>
    <t>A0A0S2W1N8_9FIRM</t>
  </si>
  <si>
    <t>A0A134APH8</t>
  </si>
  <si>
    <t>A0A134APH8_9FIRM</t>
  </si>
  <si>
    <t>A4J3Y9</t>
  </si>
  <si>
    <t>A4J3Y9_DESRM</t>
  </si>
  <si>
    <t>A0A1M6GZX0</t>
  </si>
  <si>
    <t>A0A1M6GZX0_9FIRM</t>
  </si>
  <si>
    <t>F2JSW1</t>
  </si>
  <si>
    <t>F2JSW1_CELLD</t>
  </si>
  <si>
    <t>A0A1Q9PX99</t>
  </si>
  <si>
    <t>A0A1Q9PX99_BACPF</t>
  </si>
  <si>
    <t>A0A0Q9NFK6</t>
  </si>
  <si>
    <t>A0A0Q9NFK6_9BACL</t>
  </si>
  <si>
    <t>A0A0B0I4W2</t>
  </si>
  <si>
    <t>A0A0B0I4W2_9BACL</t>
  </si>
  <si>
    <t>A0A1G9H226</t>
  </si>
  <si>
    <t>A0A1G9H226_9BACL</t>
  </si>
  <si>
    <t>A0A0M1P843</t>
  </si>
  <si>
    <t>A0A0M1P843_9BACL</t>
  </si>
  <si>
    <t>A0A1E3L5A6</t>
  </si>
  <si>
    <t>A0A1E3L5A6_9BACL</t>
  </si>
  <si>
    <t>A0A096B028</t>
  </si>
  <si>
    <t>A0A096B028_9FIRM</t>
  </si>
  <si>
    <t>D1VRN6</t>
  </si>
  <si>
    <t>D1VRN6_9FIRM</t>
  </si>
  <si>
    <t>A0A0S3KGN2</t>
  </si>
  <si>
    <t>A0A0S3KGN2_9BACL</t>
  </si>
  <si>
    <t>B2A7H7</t>
  </si>
  <si>
    <t>B2A7H7_NATTJ</t>
  </si>
  <si>
    <t>A0A1E5LKC1</t>
  </si>
  <si>
    <t>A0A1E5LKC1_9BACI</t>
  </si>
  <si>
    <t>A0A1N6Q0H8</t>
  </si>
  <si>
    <t>A0A1N6Q0H8_9BACL</t>
  </si>
  <si>
    <t>A0A1R1ATE7</t>
  </si>
  <si>
    <t>A0A1R1ATE7_PAELA</t>
  </si>
  <si>
    <t>A0A1M5AQS1</t>
  </si>
  <si>
    <t>A0A1M5AQS1_9FIRM</t>
  </si>
  <si>
    <t>A0A1M4XXR1</t>
  </si>
  <si>
    <t>A0A1M4XXR1_9FIRM</t>
  </si>
  <si>
    <t>A0A1R0XB59</t>
  </si>
  <si>
    <t>A0A1R0XB59_9BACL</t>
  </si>
  <si>
    <t>A0A089L7Z3</t>
  </si>
  <si>
    <t>A0A089L7Z3_9BACL</t>
  </si>
  <si>
    <t>A0A0J6BDR3</t>
  </si>
  <si>
    <t>A0A0J6BDR3_BREBE</t>
  </si>
  <si>
    <t>E0NKE7</t>
  </si>
  <si>
    <t>E0NKE7_9FIRM</t>
  </si>
  <si>
    <t>A0A1M6T3Z1</t>
  </si>
  <si>
    <t>A0A1M6T3Z1_9FIRM</t>
  </si>
  <si>
    <t>A0A132U0W3</t>
  </si>
  <si>
    <t>A0A132U0W3_9BACL</t>
  </si>
  <si>
    <t>A0A0E4H9U7</t>
  </si>
  <si>
    <t>A0A0E4H9U7_9BACL</t>
  </si>
  <si>
    <t>I0BEI4</t>
  </si>
  <si>
    <t>I0BEI4_9BACL</t>
  </si>
  <si>
    <t>H6NES0</t>
  </si>
  <si>
    <t>H6NES0_9BACL</t>
  </si>
  <si>
    <t>A0A0L6JHP1</t>
  </si>
  <si>
    <t>A0A0L6JHP1_9FIRM</t>
  </si>
  <si>
    <t>F8FL23</t>
  </si>
  <si>
    <t>F8FL23_PAEMK</t>
  </si>
  <si>
    <t>A0A1R1ANK5</t>
  </si>
  <si>
    <t>A0A1R1ANK5_9BACL</t>
  </si>
  <si>
    <t>A0A1C3CS98</t>
  </si>
  <si>
    <t>A0A1C3CS98_PAEPO</t>
  </si>
  <si>
    <t>A0A0D7X022</t>
  </si>
  <si>
    <t>A0A0D7X022_9BACL</t>
  </si>
  <si>
    <t>W8ZS21</t>
  </si>
  <si>
    <t>W8ZS21_9BACL</t>
  </si>
  <si>
    <t>A0A1E3L440</t>
  </si>
  <si>
    <t>A0A1E3L440_9BACL</t>
  </si>
  <si>
    <t>A0A0M9DGP4</t>
  </si>
  <si>
    <t>A0A0M9DGP4_9BACI</t>
  </si>
  <si>
    <t>A0A117SZT6</t>
  </si>
  <si>
    <t>A0A117SZT6_9BACL</t>
  </si>
  <si>
    <t>G4HGW3</t>
  </si>
  <si>
    <t>G4HGW3_9BACL</t>
  </si>
  <si>
    <t>H6N957</t>
  </si>
  <si>
    <t>H6N957_9BACL</t>
  </si>
  <si>
    <t>F8F7R7</t>
  </si>
  <si>
    <t>F8F7R7_PAEMK</t>
  </si>
  <si>
    <t>A0A0Q9LT05</t>
  </si>
  <si>
    <t>A0A0Q9LT05_9BACL</t>
  </si>
  <si>
    <t>A0A0F6EYG3</t>
  </si>
  <si>
    <t>A0A0F6EYG3_PAEPO</t>
  </si>
  <si>
    <t>A0A1C5YJX2</t>
  </si>
  <si>
    <t>A0A1C5YJX2_9CLOT</t>
  </si>
  <si>
    <t>W4VBK1</t>
  </si>
  <si>
    <t>W4VBK1_9FIRM</t>
  </si>
  <si>
    <t>A0A060CII6</t>
  </si>
  <si>
    <t>A0A060CII6_9FIRM</t>
  </si>
  <si>
    <t>A0A1R1AIS0</t>
  </si>
  <si>
    <t>A0A1R1AIS0_9BACL</t>
  </si>
  <si>
    <t>A0A0K9GU13</t>
  </si>
  <si>
    <t>A0A0K9GU13_9BACI</t>
  </si>
  <si>
    <t>F6DMJ4</t>
  </si>
  <si>
    <t>F6DMJ4_DESRL</t>
  </si>
  <si>
    <t>G7VQI3</t>
  </si>
  <si>
    <t>G7VQI3_PAETH</t>
  </si>
  <si>
    <t>L0IKV5</t>
  </si>
  <si>
    <t>L0IKV5_THETR</t>
  </si>
  <si>
    <t>A0A1R0WQJ3</t>
  </si>
  <si>
    <t>A0A1R0WQJ3_9BACL</t>
  </si>
  <si>
    <t>A0A1M6TKZ6</t>
  </si>
  <si>
    <t>A0A1M6TKZ6_9CLOT</t>
  </si>
  <si>
    <t>A0A095ZEV1</t>
  </si>
  <si>
    <t>A0A095ZEV1_9FIRM</t>
  </si>
  <si>
    <t>A0A0F5R3C1</t>
  </si>
  <si>
    <t>A0A0F5R3C1_9BACL</t>
  </si>
  <si>
    <t>A0A090HWL6</t>
  </si>
  <si>
    <t>A0A090HWL6_9FIRM</t>
  </si>
  <si>
    <t>A0A1M5SC51</t>
  </si>
  <si>
    <t>A0A1M5SC51_9FIRM</t>
  </si>
  <si>
    <t>A0A1R1CQU4</t>
  </si>
  <si>
    <t>A0A1R1CQU4_9BACL</t>
  </si>
  <si>
    <t>A0A168KMJ1</t>
  </si>
  <si>
    <t>A0A168KMJ1_9BACL</t>
  </si>
  <si>
    <t>A0A161S0X1</t>
  </si>
  <si>
    <t>A0A161S0X1_9BACL</t>
  </si>
  <si>
    <t>A0A1R1HPD6</t>
  </si>
  <si>
    <t>A0A1R1HPD6_PAEMA</t>
  </si>
  <si>
    <t>A0A0A2UEN9</t>
  </si>
  <si>
    <t>A0A0A2UEN9_9BACL</t>
  </si>
  <si>
    <t>A0A0M9BQR1</t>
  </si>
  <si>
    <t>A0A0M9BQR1_9BACL</t>
  </si>
  <si>
    <t>A0A0Q9RLB1</t>
  </si>
  <si>
    <t>A0A0Q9RLB1_9BACL</t>
  </si>
  <si>
    <t>G8LSV8</t>
  </si>
  <si>
    <t>G8LSV8_CLOCD</t>
  </si>
  <si>
    <t>G9XAQ3</t>
  </si>
  <si>
    <t>G9XAQ3_9FIRM</t>
  </si>
  <si>
    <t>B8I8P0</t>
  </si>
  <si>
    <t>B8I8P0_CLOCE</t>
  </si>
  <si>
    <t>E6PDM1</t>
  </si>
  <si>
    <t>E6PDM1_9ZZZZ</t>
  </si>
  <si>
    <t>A0A1R0XV93</t>
  </si>
  <si>
    <t>A0A1R0XV93_9BACL</t>
  </si>
  <si>
    <t>A0A1M5S5N9</t>
  </si>
  <si>
    <t>A0A1M5S5N9_9FIRM</t>
  </si>
  <si>
    <t>A0A0F7EH94</t>
  </si>
  <si>
    <t>A0A0F7EH94_BRELA</t>
  </si>
  <si>
    <t>A0A117T015</t>
  </si>
  <si>
    <t>A0A117T015_9BACL</t>
  </si>
  <si>
    <t>N1ZH82</t>
  </si>
  <si>
    <t>N1ZH82_9CLOT</t>
  </si>
  <si>
    <t>M8E3S2</t>
  </si>
  <si>
    <t>M8E3S2_9BACL</t>
  </si>
  <si>
    <t>B1I539</t>
  </si>
  <si>
    <t>B1I539_DESAP</t>
  </si>
  <si>
    <t>A0A1F2UN09</t>
  </si>
  <si>
    <t>A0A1F2UN09_9ACTN</t>
  </si>
  <si>
    <t>B0THK0</t>
  </si>
  <si>
    <t>B0THK0_HELMI</t>
  </si>
  <si>
    <t>A0A134AK10</t>
  </si>
  <si>
    <t>A0A134AK10_9FIRM</t>
  </si>
  <si>
    <t>B0TBX6</t>
  </si>
  <si>
    <t>B0TBX6_HELMI</t>
  </si>
  <si>
    <t>A0A163TXX0</t>
  </si>
  <si>
    <t>A0A163TXX0_9BACL</t>
  </si>
  <si>
    <t>A0A1A0FX71</t>
  </si>
  <si>
    <t>A0A1A0FX71_PAEPO</t>
  </si>
  <si>
    <t>H6NJ81</t>
  </si>
  <si>
    <t>H6NJ81_9BACL</t>
  </si>
  <si>
    <t>A0A1R1HNZ3</t>
  </si>
  <si>
    <t>A0A1R1HNZ3_PAEMA</t>
  </si>
  <si>
    <t>A0A090ZF25</t>
  </si>
  <si>
    <t>A0A090ZF25_PAEMA</t>
  </si>
  <si>
    <t>L7VL58</t>
  </si>
  <si>
    <t>L7VL58_CLOSH</t>
  </si>
  <si>
    <t>A0A1B1YA74</t>
  </si>
  <si>
    <t>A0A1B1YA74_CLOSR</t>
  </si>
  <si>
    <t>C8W4K6</t>
  </si>
  <si>
    <t>C8W4K6_DESAS</t>
  </si>
  <si>
    <t>A0A0L6JQD4</t>
  </si>
  <si>
    <t>A0A0L6JQD4_9FIRM</t>
  </si>
  <si>
    <t>A0A0J6KXK3</t>
  </si>
  <si>
    <t>A0A0J6KXK3_9BACI</t>
  </si>
  <si>
    <t>F6CH91</t>
  </si>
  <si>
    <t>F6CH91_DESK7</t>
  </si>
  <si>
    <t>R6Q4A6</t>
  </si>
  <si>
    <t>R6Q4A6_9FIRM</t>
  </si>
  <si>
    <t>A0A1M4WRH9</t>
  </si>
  <si>
    <t>A0A1M4WRH9_9FIRM</t>
  </si>
  <si>
    <t>A0A101HQ86</t>
  </si>
  <si>
    <t>A0A101HQ86_9FIRM</t>
  </si>
  <si>
    <t>A0A124FCD9</t>
  </si>
  <si>
    <t>A0A124FCD9_9THEO</t>
  </si>
  <si>
    <t>A0A1B1YHJ2</t>
  </si>
  <si>
    <t>A0A1B1YHJ2_CLOSR</t>
  </si>
  <si>
    <t>D8FH55</t>
  </si>
  <si>
    <t>D8FH55_9FIRM</t>
  </si>
  <si>
    <t>E3E653</t>
  </si>
  <si>
    <t>E3E653_PAEPS</t>
  </si>
  <si>
    <t>A0A0Q7S8C3</t>
  </si>
  <si>
    <t>A0A0Q7S8C3_9BACL</t>
  </si>
  <si>
    <t>M9LQE8</t>
  </si>
  <si>
    <t>M9LQE8_PAEPP</t>
  </si>
  <si>
    <t>A0A1A5YBA7</t>
  </si>
  <si>
    <t>A0A1A5YBA7_9BACL</t>
  </si>
  <si>
    <t>M1ZJG3</t>
  </si>
  <si>
    <t>M1ZJG3_9FIRM</t>
  </si>
  <si>
    <t>A0A1F0GH14</t>
  </si>
  <si>
    <t>A0A1F0GH14_9FIRM</t>
  </si>
  <si>
    <t>A0A1D8GG86</t>
  </si>
  <si>
    <t>A0A1D8GG86_9CLOT</t>
  </si>
  <si>
    <t>E4KYK4</t>
  </si>
  <si>
    <t>E4KYK4_9FIRM</t>
  </si>
  <si>
    <t>D9TP10</t>
  </si>
  <si>
    <t>D9TP10_THETC</t>
  </si>
  <si>
    <t>A0A172ZIG7</t>
  </si>
  <si>
    <t>A0A172ZIG7_9BACL</t>
  </si>
  <si>
    <t>A0A089I303</t>
  </si>
  <si>
    <t>A0A089I303_9BACL</t>
  </si>
  <si>
    <t>A0A165PR76</t>
  </si>
  <si>
    <t>A0A165PR76_9BACL</t>
  </si>
  <si>
    <t>A0A1A0G6U4</t>
  </si>
  <si>
    <t>A0A1A0G6U4_PAEPO</t>
  </si>
  <si>
    <t>A0A0K9GZ77</t>
  </si>
  <si>
    <t>A0A0K9GZ77_9BACI</t>
  </si>
  <si>
    <t>A0A198A9V8</t>
  </si>
  <si>
    <t>A0A198A9V8_9BACL</t>
  </si>
  <si>
    <t>A0A1M5A8U2</t>
  </si>
  <si>
    <t>A0A1M5A8U2_9FIRM</t>
  </si>
  <si>
    <t>A0A1M4VI73</t>
  </si>
  <si>
    <t>A0A1M4VI73_9FIRM</t>
  </si>
  <si>
    <t>F1ZWA1</t>
  </si>
  <si>
    <t>F1ZWA1_THEET</t>
  </si>
  <si>
    <t>A0A0Q9LBS2</t>
  </si>
  <si>
    <t>A0A0Q9LBS2_9BACL</t>
  </si>
  <si>
    <t>A0A1R1CRW2</t>
  </si>
  <si>
    <t>A0A1R1CRW2_9BACL</t>
  </si>
  <si>
    <t>E4KXP0</t>
  </si>
  <si>
    <t>E4KXP0_9FIRM</t>
  </si>
  <si>
    <t>A0A0M0VT54</t>
  </si>
  <si>
    <t>A0A0M0VT54_9BACI</t>
  </si>
  <si>
    <t>A0A0M1P082</t>
  </si>
  <si>
    <t>A0A0M1P082_9BACL</t>
  </si>
  <si>
    <t>A0A1A5YI35</t>
  </si>
  <si>
    <t>A0A1A5YI35_9BACL</t>
  </si>
  <si>
    <t>B1I4V1</t>
  </si>
  <si>
    <t>B1I4V1_DESAP</t>
  </si>
  <si>
    <t>A0A0Q9L684</t>
  </si>
  <si>
    <t>A0A0Q9L684_9BACL</t>
  </si>
  <si>
    <t>A0A1H5XER6</t>
  </si>
  <si>
    <t>A0A1H5XER6_9BACL</t>
  </si>
  <si>
    <t>A0A1R1ANG5</t>
  </si>
  <si>
    <t>A0A1R1ANG5_9BACL</t>
  </si>
  <si>
    <t>F6CPK2</t>
  </si>
  <si>
    <t>F6CPK2_DESK7</t>
  </si>
  <si>
    <t>A0A0M2TZY9</t>
  </si>
  <si>
    <t>A0A0M2TZY9_9FIRM</t>
  </si>
  <si>
    <t>A0A0F6EMF3</t>
  </si>
  <si>
    <t>A0A0F6EMF3_PAEPO</t>
  </si>
  <si>
    <t>G9WZL1</t>
  </si>
  <si>
    <t>G9WZL1_9FIRM</t>
  </si>
  <si>
    <t>A0A1B8WHH9</t>
  </si>
  <si>
    <t>A0A1B8WHH9_9BACI</t>
  </si>
  <si>
    <t>A0A1D8GG98</t>
  </si>
  <si>
    <t>A0A1D8GG98_9CLOT</t>
  </si>
  <si>
    <t>A0A1G4FMH8</t>
  </si>
  <si>
    <t>A0A1G4FMH8_9FIRM</t>
  </si>
  <si>
    <t>A0A1N6SYH6</t>
  </si>
  <si>
    <t>A0A1N6SYH6_9BACL</t>
  </si>
  <si>
    <t>A0A168GGG0</t>
  </si>
  <si>
    <t>A0A168GGG0_PAEMC</t>
  </si>
  <si>
    <t>A0A1B8VZV3</t>
  </si>
  <si>
    <t>A0A1B8VZV3_9BACI</t>
  </si>
  <si>
    <t>A0A1B8W3K8</t>
  </si>
  <si>
    <t>A0A1B8W3K8_9BACI</t>
  </si>
  <si>
    <t>A0A117LKP9</t>
  </si>
  <si>
    <t>A0A117LKP9_9FIRM</t>
  </si>
  <si>
    <t>A0A117M4U3</t>
  </si>
  <si>
    <t>A0A117M4U3_9FIRM</t>
  </si>
  <si>
    <t>S9SV14</t>
  </si>
  <si>
    <t>S9SV14_PAEAL</t>
  </si>
  <si>
    <t>A0A0U2VXZ8</t>
  </si>
  <si>
    <t>A0A0U2VXZ8_9BACL</t>
  </si>
  <si>
    <t>A0A0D7X772</t>
  </si>
  <si>
    <t>A0A0D7X772_9BACL</t>
  </si>
  <si>
    <t>A0A0Q3T5F3</t>
  </si>
  <si>
    <t>A0A0Q3T5F3_BRECH</t>
  </si>
  <si>
    <t>A0A0D3VAL0</t>
  </si>
  <si>
    <t>A0A0D3VAL0_9BACL</t>
  </si>
  <si>
    <t>A0A0B3BKY7</t>
  </si>
  <si>
    <t>A0A0B3BKY7_9THEO</t>
  </si>
  <si>
    <t>A0A1G7WUG2</t>
  </si>
  <si>
    <t>A0A1G7WUG2_THETY</t>
  </si>
  <si>
    <t>M1E591</t>
  </si>
  <si>
    <t>M1E591_9FIRM</t>
  </si>
  <si>
    <t>A0A101V932</t>
  </si>
  <si>
    <t>A0A101V932_9FIRM</t>
  </si>
  <si>
    <t>A0A1D8GHF9</t>
  </si>
  <si>
    <t>A0A1D8GHF9_9CLOT</t>
  </si>
  <si>
    <t>A0A117S3Y2</t>
  </si>
  <si>
    <t>A0A117S3Y2_9FIRM</t>
  </si>
  <si>
    <t>A0A163XPC6</t>
  </si>
  <si>
    <t>A0A163XPC6_9BACL</t>
  </si>
  <si>
    <t>A0A1J5BR27</t>
  </si>
  <si>
    <t>A0A1J5BR27_9BACT</t>
  </si>
  <si>
    <t>A0A1C6BDU4</t>
  </si>
  <si>
    <t>A0A1C6BDU4_9CLOT</t>
  </si>
  <si>
    <t>E3PY59</t>
  </si>
  <si>
    <t>E3PY59_ACESD</t>
  </si>
  <si>
    <t>M8DJY6</t>
  </si>
  <si>
    <t>M8DJY6_9BACL</t>
  </si>
  <si>
    <t>F6B8U6</t>
  </si>
  <si>
    <t>F6B8U6_DESCC</t>
  </si>
  <si>
    <t>A0A1A5XTC4</t>
  </si>
  <si>
    <t>A0A1A5XTC4_9BACL</t>
  </si>
  <si>
    <t>S9T4J5</t>
  </si>
  <si>
    <t>S9T4J5_PAEAL</t>
  </si>
  <si>
    <t>J5UAP1</t>
  </si>
  <si>
    <t>J5UAP1_9FIRM</t>
  </si>
  <si>
    <t>A0A137SX05</t>
  </si>
  <si>
    <t>A0A137SX05_9FIRM</t>
  </si>
  <si>
    <t>A0A1E1VX22</t>
  </si>
  <si>
    <t>A0A1E1VX22_9BACL</t>
  </si>
  <si>
    <t>A8MJ49</t>
  </si>
  <si>
    <t>A8MJ49_ALKOO</t>
  </si>
  <si>
    <t>A0A132TZU1</t>
  </si>
  <si>
    <t>A0A132TZU1_9BACL</t>
  </si>
  <si>
    <t>A0A1S1V4P1</t>
  </si>
  <si>
    <t>A0A1S1V4P1_9FIRM</t>
  </si>
  <si>
    <t>U5CJF0</t>
  </si>
  <si>
    <t>U5CJF0_CALSX</t>
  </si>
  <si>
    <t>J5UPG4</t>
  </si>
  <si>
    <t>J5UPG4_9FIRM</t>
  </si>
  <si>
    <t>A0A1B7LBA8</t>
  </si>
  <si>
    <t>A0A1B7LBA8_9FIRM</t>
  </si>
  <si>
    <t>A0A101HBE7</t>
  </si>
  <si>
    <t>A0A101HBE7_9FIRM</t>
  </si>
  <si>
    <t>A0A0L6JS77</t>
  </si>
  <si>
    <t>A0A0L6JS77_9FIRM</t>
  </si>
  <si>
    <t>A0A1R1HUP6</t>
  </si>
  <si>
    <t>A0A1R1HUP6_PAEMA</t>
  </si>
  <si>
    <t>A0A090Y8J4</t>
  </si>
  <si>
    <t>A0A090Y8J4_PAEMA</t>
  </si>
  <si>
    <t>A0A1R0XXR6</t>
  </si>
  <si>
    <t>A0A1R0XXR6_9BACL</t>
  </si>
  <si>
    <t>A0A1R1CTF7</t>
  </si>
  <si>
    <t>A0A1R1CTF7_9BACL</t>
  </si>
  <si>
    <t>A0A0B2FDN3</t>
  </si>
  <si>
    <t>A0A0B2FDN3_9BACL</t>
  </si>
  <si>
    <t>K0AVY5</t>
  </si>
  <si>
    <t>K0AVY5_CLOA9</t>
  </si>
  <si>
    <t>A0A0F6EWE8</t>
  </si>
  <si>
    <t>A0A0F6EWE8_PAEPO</t>
  </si>
  <si>
    <t>A0A0K9GZ56</t>
  </si>
  <si>
    <t>A0A0K9GZ56_9BACI</t>
  </si>
  <si>
    <t>G9X3F0</t>
  </si>
  <si>
    <t>G9X3F0_9FIRM</t>
  </si>
  <si>
    <t>B5Y7Q9</t>
  </si>
  <si>
    <t>B5Y7Q9_COPPD</t>
  </si>
  <si>
    <t>L0EAW9</t>
  </si>
  <si>
    <t>L0EAW9_THECK</t>
  </si>
  <si>
    <t>A0A198A2W7</t>
  </si>
  <si>
    <t>A0A198A2W7_9BACL</t>
  </si>
  <si>
    <t>A0A0A2TSL1</t>
  </si>
  <si>
    <t>A0A0A2TSL1_9BACL</t>
  </si>
  <si>
    <t>D9TLR0</t>
  </si>
  <si>
    <t>D9TLR0_THETC</t>
  </si>
  <si>
    <t>A0A0M9BLH7</t>
  </si>
  <si>
    <t>A0A0M9BLH7_9BACL</t>
  </si>
  <si>
    <t>A0A0P7M919</t>
  </si>
  <si>
    <t>A0A0P7M919_9BACI</t>
  </si>
  <si>
    <t>A0A1R1G1W0</t>
  </si>
  <si>
    <t>A0A1R1G1W0_9BACL</t>
  </si>
  <si>
    <t>J4WHJ1</t>
  </si>
  <si>
    <t>J4WHJ1_9FIRM</t>
  </si>
  <si>
    <t>R9L8L4</t>
  </si>
  <si>
    <t>R9L8L4_9BACL</t>
  </si>
  <si>
    <t>W4AR05</t>
  </si>
  <si>
    <t>W4AR05_9BACL</t>
  </si>
  <si>
    <t>A0A0W8E791</t>
  </si>
  <si>
    <t>A0A0W8E791_9ZZZZ</t>
  </si>
  <si>
    <t>R6NS29</t>
  </si>
  <si>
    <t>R6NS29_9FIRM</t>
  </si>
  <si>
    <t>A0A1C5RPI6</t>
  </si>
  <si>
    <t>A0A1C5RPI6_9CLOT</t>
  </si>
  <si>
    <t>A0A1H2A2Z8</t>
  </si>
  <si>
    <t>A0A1H2A2Z8_9BACL</t>
  </si>
  <si>
    <t>A0A197ZX67</t>
  </si>
  <si>
    <t>A0A197ZX67_9BACL</t>
  </si>
  <si>
    <t>A0A172ZDB5</t>
  </si>
  <si>
    <t>A0A172ZDB5_9BACL</t>
  </si>
  <si>
    <t>A0A074LFR5</t>
  </si>
  <si>
    <t>A0A074LFR5_PAEPO</t>
  </si>
  <si>
    <t>A0A1D7MHA4</t>
  </si>
  <si>
    <t>A0A1D7MHA4_PAEPO</t>
  </si>
  <si>
    <t>A0A0S2S6A4</t>
  </si>
  <si>
    <t>A0A0S2S6A4_9BACL</t>
  </si>
  <si>
    <t>A0A1F0GLE0</t>
  </si>
  <si>
    <t>A0A1F0GLE0_9FIRM</t>
  </si>
  <si>
    <t>V6M1G1</t>
  </si>
  <si>
    <t>V6M1G1_9BACL</t>
  </si>
  <si>
    <t>A0A0D7X0Q5</t>
  </si>
  <si>
    <t>A0A0D7X0Q5_9BACL</t>
  </si>
  <si>
    <t>A0A0S2S2R7</t>
  </si>
  <si>
    <t>A0A0S2S2R7_9BACL</t>
  </si>
  <si>
    <t>A0A1M5S1E8</t>
  </si>
  <si>
    <t>A0A1M5S1E8_9FIRM</t>
  </si>
  <si>
    <t>I0BF72</t>
  </si>
  <si>
    <t>I0BF72_9BACL</t>
  </si>
  <si>
    <t>F8FPH4</t>
  </si>
  <si>
    <t>F8FPH4_PAEMK</t>
  </si>
  <si>
    <t>A0A1R1EGP7</t>
  </si>
  <si>
    <t>A0A1R1EGP7_9BACL</t>
  </si>
  <si>
    <t>R1AV15</t>
  </si>
  <si>
    <t>R1AV15_9CLOT</t>
  </si>
  <si>
    <t>A0A1E9AK17</t>
  </si>
  <si>
    <t>A0A1E9AK17_9FIRM</t>
  </si>
  <si>
    <t>S9SU69</t>
  </si>
  <si>
    <t>S9SU69_PAEAL</t>
  </si>
  <si>
    <t>V9HLH0</t>
  </si>
  <si>
    <t>V9HLH0_9FIRM</t>
  </si>
  <si>
    <t>A0A0Q9SWH7</t>
  </si>
  <si>
    <t>A0A0Q9SWH7_9BACL</t>
  </si>
  <si>
    <t>W4E677</t>
  </si>
  <si>
    <t>W4E677_9BACL</t>
  </si>
  <si>
    <t>A0A1H6BMK2</t>
  </si>
  <si>
    <t>A0A1H6BMK2_9BACL</t>
  </si>
  <si>
    <t>F5LSU0</t>
  </si>
  <si>
    <t>F5LSU0_9BACL</t>
  </si>
  <si>
    <t>A0A1B7LBE6</t>
  </si>
  <si>
    <t>A0A1B7LBE6_9FIRM</t>
  </si>
  <si>
    <t>H6CRK8</t>
  </si>
  <si>
    <t>H6CRK8_9BACL</t>
  </si>
  <si>
    <t>F6DKM2</t>
  </si>
  <si>
    <t>F6DKM2_DESRL</t>
  </si>
  <si>
    <t>A0A0E4C9L4</t>
  </si>
  <si>
    <t>A0A0E4C9L4_9FIRM</t>
  </si>
  <si>
    <t>A0A168J8T0</t>
  </si>
  <si>
    <t>A0A168J8T0_9BACL</t>
  </si>
  <si>
    <t>A0A1Q5XRC1</t>
  </si>
  <si>
    <t>A0A1Q5XRC1_9BACL</t>
  </si>
  <si>
    <t>G7VZZ7</t>
  </si>
  <si>
    <t>G7VZZ7_PAETH</t>
  </si>
  <si>
    <t>A0A1C3CJS7</t>
  </si>
  <si>
    <t>A0A1C3CJS7_PAEPO</t>
  </si>
  <si>
    <t>N1ZL26</t>
  </si>
  <si>
    <t>N1ZL26_9CLOT</t>
  </si>
  <si>
    <t>C6J344</t>
  </si>
  <si>
    <t>C6J344_9BACL</t>
  </si>
  <si>
    <t>A0A1M5WN41</t>
  </si>
  <si>
    <t>A0A1M5WN41_9FIRM</t>
  </si>
  <si>
    <t>A0A0D7WUS3</t>
  </si>
  <si>
    <t>A0A0D7WUS3_9BACL</t>
  </si>
  <si>
    <t>J5H5V0</t>
  </si>
  <si>
    <t>J5H5V0_9FIRM</t>
  </si>
  <si>
    <t>W4EAV2</t>
  </si>
  <si>
    <t>W4EAV2_9BACL</t>
  </si>
  <si>
    <t>I0GIU8</t>
  </si>
  <si>
    <t>I0GIU8_CALEA</t>
  </si>
  <si>
    <t>A0A1R1BM18</t>
  </si>
  <si>
    <t>A0A1R1BM18_PAEAM</t>
  </si>
  <si>
    <t>A0A1M7A828</t>
  </si>
  <si>
    <t>A0A1M7A828_9FIRM</t>
  </si>
  <si>
    <t>A0A0M8PNM2</t>
  </si>
  <si>
    <t>A0A0M8PNM2_9BACI</t>
  </si>
  <si>
    <t>M1ZFU5</t>
  </si>
  <si>
    <t>M1ZFU5_9FIRM</t>
  </si>
  <si>
    <t>A0A0M9BKR8</t>
  </si>
  <si>
    <t>A0A0M9BKR8_9BACL</t>
  </si>
  <si>
    <t>W9ECW2</t>
  </si>
  <si>
    <t>W9ECW2_9FIRM</t>
  </si>
  <si>
    <t>I3VXZ6</t>
  </si>
  <si>
    <t>I3VXZ6_THESW</t>
  </si>
  <si>
    <t>S9SWX9</t>
  </si>
  <si>
    <t>S9SWX9_PAEAL</t>
  </si>
  <si>
    <t>E0IC20</t>
  </si>
  <si>
    <t>E0IC20_9BACL</t>
  </si>
  <si>
    <t>A0A089LY53</t>
  </si>
  <si>
    <t>A0A089LY53_9BACL</t>
  </si>
  <si>
    <t>A0A1R0XGQ0</t>
  </si>
  <si>
    <t>A0A1R0XGQ0_9BACL</t>
  </si>
  <si>
    <t>A0A1M4UT65</t>
  </si>
  <si>
    <t>A0A1M4UT65_9FIRM</t>
  </si>
  <si>
    <t>A0A0Q7JLZ7</t>
  </si>
  <si>
    <t>A0A0Q7JLZ7_9BACL</t>
  </si>
  <si>
    <t>I0BC62</t>
  </si>
  <si>
    <t>I0BC62_9BACL</t>
  </si>
  <si>
    <t>A0A136WHY6</t>
  </si>
  <si>
    <t>A0A136WHY6_9FIRM</t>
  </si>
  <si>
    <t>B2A7X7</t>
  </si>
  <si>
    <t>B2A7X7_NATTJ</t>
  </si>
  <si>
    <t>A0A0C2V1W8</t>
  </si>
  <si>
    <t>A0A0C2V1W8_9BACL</t>
  </si>
  <si>
    <t>A0A1E3C0P7</t>
  </si>
  <si>
    <t>A0A1E3C0P7_9CLOT</t>
  </si>
  <si>
    <t>A0A163S5C7</t>
  </si>
  <si>
    <t>A0A163S5C7_9BACL</t>
  </si>
  <si>
    <t>A0A0M2UAQ0</t>
  </si>
  <si>
    <t>A0A0M2UAQ0_9FIRM</t>
  </si>
  <si>
    <t>A6TUQ3</t>
  </si>
  <si>
    <t>A6TUQ3_ALKMQ</t>
  </si>
  <si>
    <t>U7UD33</t>
  </si>
  <si>
    <t>U7UD33_9FIRM</t>
  </si>
  <si>
    <t>A0A134AQM4</t>
  </si>
  <si>
    <t>A0A134AQM4_9FIRM</t>
  </si>
  <si>
    <t>A0A0J6BN36</t>
  </si>
  <si>
    <t>A0A0J6BN36_BREBE</t>
  </si>
  <si>
    <t>I9KSY0</t>
  </si>
  <si>
    <t>I9KSY0_9THEO</t>
  </si>
  <si>
    <t>A0A0F2PH73</t>
  </si>
  <si>
    <t>A0A0F2PH73_9FIRM</t>
  </si>
  <si>
    <t>A0A090XH21</t>
  </si>
  <si>
    <t>A0A090XH21_PAEMA</t>
  </si>
  <si>
    <t>J2H0K2</t>
  </si>
  <si>
    <t>J2H0K2_9BACL</t>
  </si>
  <si>
    <t>G7W041</t>
  </si>
  <si>
    <t>G7W041_PAETH</t>
  </si>
  <si>
    <t>A0A135L4F6</t>
  </si>
  <si>
    <t>A0A135L4F6_9BACI</t>
  </si>
  <si>
    <t>A0A1E5LHQ8</t>
  </si>
  <si>
    <t>A0A1E5LHQ8_9BACI</t>
  </si>
  <si>
    <t>Q67KS6</t>
  </si>
  <si>
    <t>Q67KS6_SYMTH</t>
  </si>
  <si>
    <t>A0A199N9Z5</t>
  </si>
  <si>
    <t>A0A199N9Z5_9BACL</t>
  </si>
  <si>
    <t>A0A1R1AK83</t>
  </si>
  <si>
    <t>A0A1R1AK83_9BACL</t>
  </si>
  <si>
    <t>A0A197ZX04</t>
  </si>
  <si>
    <t>A0A197ZX04_9BACL</t>
  </si>
  <si>
    <t>A0A1B8UQG6</t>
  </si>
  <si>
    <t>A0A1B8UQG6_9BACL</t>
  </si>
  <si>
    <t>S9UAV0</t>
  </si>
  <si>
    <t>S9UAV0_PAEAL</t>
  </si>
  <si>
    <t>A0A0L6JP80</t>
  </si>
  <si>
    <t>A0A0L6JP80_9FIRM</t>
  </si>
  <si>
    <t>A0A1B8VWF3</t>
  </si>
  <si>
    <t>A0A1B8VWF3_9BACI</t>
  </si>
  <si>
    <t>K5A294</t>
  </si>
  <si>
    <t>K5A294_PAEAL</t>
  </si>
  <si>
    <t>D7ASF6</t>
  </si>
  <si>
    <t>D7ASF6_THEM3</t>
  </si>
  <si>
    <t>A0A198A1U0</t>
  </si>
  <si>
    <t>A0A198A1U0_9BACL</t>
  </si>
  <si>
    <t>A0A0A2UPR7</t>
  </si>
  <si>
    <t>A0A0A2UPR7_9BACL</t>
  </si>
  <si>
    <t>D5XAV2</t>
  </si>
  <si>
    <t>D5XAV2_THEPJ</t>
  </si>
  <si>
    <t>G2MX86</t>
  </si>
  <si>
    <t>G2MX86_9THEO</t>
  </si>
  <si>
    <t>A0A1R1DTG3</t>
  </si>
  <si>
    <t>A0A1R1DTG3_9BACL</t>
  </si>
  <si>
    <t>A0A0K2FF22</t>
  </si>
  <si>
    <t>A0A0K2FF22_9BACL</t>
  </si>
  <si>
    <t>E3EBQ5</t>
  </si>
  <si>
    <t>E3EBQ5_PAEPS</t>
  </si>
  <si>
    <t>E0RID9</t>
  </si>
  <si>
    <t>E0RID9_PAEP6</t>
  </si>
  <si>
    <t>A0A0F6ESN1</t>
  </si>
  <si>
    <t>A0A0F6ESN1_PAEPO</t>
  </si>
  <si>
    <t>A0A1C3CLW2</t>
  </si>
  <si>
    <t>A0A1C3CLW2_PAEPO</t>
  </si>
  <si>
    <t>A0A1M6LHC4</t>
  </si>
  <si>
    <t>A0A1M6LHC4_9FIRM</t>
  </si>
  <si>
    <t>A0A1R1AZ80</t>
  </si>
  <si>
    <t>A0A1R1AZ80_PAELA</t>
  </si>
  <si>
    <t>A0A0P7L5H8</t>
  </si>
  <si>
    <t>A0A0P7L5H8_9BACI</t>
  </si>
  <si>
    <t>A0A1L8ZKU8</t>
  </si>
  <si>
    <t>A0A1L8ZKU8_9BACI</t>
  </si>
  <si>
    <t>X1AWG7</t>
  </si>
  <si>
    <t>X1AWG7_9ZZZZ</t>
  </si>
  <si>
    <t>A0A0Q4RH82</t>
  </si>
  <si>
    <t>A0A0Q4RH82_9BACL</t>
  </si>
  <si>
    <t>A0A1H1S425</t>
  </si>
  <si>
    <t>A0A1H1S425_9BACL</t>
  </si>
  <si>
    <t>A0A095XBK6</t>
  </si>
  <si>
    <t>A0A095XBK6_9FIRM</t>
  </si>
  <si>
    <t>A0A1L8I4V5</t>
  </si>
  <si>
    <t>A0A1L8I4V5_9BACI</t>
  </si>
  <si>
    <t>A0A089MP04</t>
  </si>
  <si>
    <t>A0A089MP04_9BACL</t>
  </si>
  <si>
    <t>A0A0U5CAD5</t>
  </si>
  <si>
    <t>A0A0U5CAD5_9BACL</t>
  </si>
  <si>
    <t>A0A1R0YDI5</t>
  </si>
  <si>
    <t>A0A1R0YDI5_9BACL</t>
  </si>
  <si>
    <t>A0A162MK48</t>
  </si>
  <si>
    <t>A0A162MK48_9FIRM</t>
  </si>
  <si>
    <t>A0A117S3B8</t>
  </si>
  <si>
    <t>A0A117S3B8_9FIRM</t>
  </si>
  <si>
    <t>V9HPV7</t>
  </si>
  <si>
    <t>V9HPV7_9FIRM</t>
  </si>
  <si>
    <t>U7UTM2</t>
  </si>
  <si>
    <t>U7UTM2_9FIRM</t>
  </si>
  <si>
    <t>A0A0Q9K7A2</t>
  </si>
  <si>
    <t>A0A0Q9K7A2_9BACL</t>
  </si>
  <si>
    <t>A0A1R1AWQ2</t>
  </si>
  <si>
    <t>A0A1R1AWQ2_PAELA</t>
  </si>
  <si>
    <t>A0A163SVN8</t>
  </si>
  <si>
    <t>A0A163SVN8_9BACL</t>
  </si>
  <si>
    <t>H6CCZ5</t>
  </si>
  <si>
    <t>H6CCZ5_9BACL</t>
  </si>
  <si>
    <t>A0A162MEV2</t>
  </si>
  <si>
    <t>A0A162MEV2_9BACL</t>
  </si>
  <si>
    <t>A0A1R1GNX2</t>
  </si>
  <si>
    <t>A0A1R1GNX2_9BACL</t>
  </si>
  <si>
    <t>K4ZFR5</t>
  </si>
  <si>
    <t>K4ZFR5_PAEAL</t>
  </si>
  <si>
    <t>A0A0F7F8N6</t>
  </si>
  <si>
    <t>A0A0F7F8N6_PAEDU</t>
  </si>
  <si>
    <t>A0A0L6JGZ5</t>
  </si>
  <si>
    <t>A0A0L6JGZ5_9FIRM</t>
  </si>
  <si>
    <t>A0A1M6NVA1</t>
  </si>
  <si>
    <t>A0A1M6NVA1_9CLOT</t>
  </si>
  <si>
    <t>A0A1R1HVU2</t>
  </si>
  <si>
    <t>A0A1R1HVU2_PAEMA</t>
  </si>
  <si>
    <t>A0A0C7NLZ6</t>
  </si>
  <si>
    <t>A0A0C7NLZ6_9THEO</t>
  </si>
  <si>
    <t>A0A090I0K2</t>
  </si>
  <si>
    <t>A0A090I0K2_9FIRM</t>
  </si>
  <si>
    <t>G9XE32</t>
  </si>
  <si>
    <t>G9XE32_9FIRM</t>
  </si>
  <si>
    <t>A0A0X8D411</t>
  </si>
  <si>
    <t>A0A0X8D411_9BACL</t>
  </si>
  <si>
    <t>W7YVW4</t>
  </si>
  <si>
    <t>W7YVW4_9BACL</t>
  </si>
  <si>
    <t>B2A8I0</t>
  </si>
  <si>
    <t>B2A8I0_NATTJ</t>
  </si>
  <si>
    <t>A0A1A0FSM0</t>
  </si>
  <si>
    <t>A0A1A0FSM0_PAEPO</t>
  </si>
  <si>
    <t>G4HDS3</t>
  </si>
  <si>
    <t>G4HDS3_9BACL</t>
  </si>
  <si>
    <t>A0A0M1NJI8</t>
  </si>
  <si>
    <t>A0A0M1NJI8_9BACL</t>
  </si>
  <si>
    <t>A0A0K9F322</t>
  </si>
  <si>
    <t>A0A0K9F322_9BACI</t>
  </si>
  <si>
    <t>A0A100VQY3</t>
  </si>
  <si>
    <t>A0A100VQY3_PAEAM</t>
  </si>
  <si>
    <t>A0A1R1FFP1</t>
  </si>
  <si>
    <t>A0A1R1FFP1_9BACL</t>
  </si>
  <si>
    <t>G9XA84</t>
  </si>
  <si>
    <t>G9XA84_9FIRM</t>
  </si>
  <si>
    <t>A0A1J5K0U6</t>
  </si>
  <si>
    <t>A0A1J5K0U6_MOOTH</t>
  </si>
  <si>
    <t>A0A089KEU3</t>
  </si>
  <si>
    <t>A0A089KEU3_9BACL</t>
  </si>
  <si>
    <t>E0QH24</t>
  </si>
  <si>
    <t>E0QH24_9FIRM</t>
  </si>
  <si>
    <t>A0A1D8GNS8</t>
  </si>
  <si>
    <t>A0A1D8GNS8_9CLOT</t>
  </si>
  <si>
    <t>A0A1R0WY75</t>
  </si>
  <si>
    <t>A0A1R0WY75_9BACL</t>
  </si>
  <si>
    <t>A0A1R0X4L4</t>
  </si>
  <si>
    <t>A0A1R0X4L4_9BACL</t>
  </si>
  <si>
    <t>A0A1H1YDW9</t>
  </si>
  <si>
    <t>A0A1H1YDW9_9BACL</t>
  </si>
  <si>
    <t>A0A1E5G1S1</t>
  </si>
  <si>
    <t>A0A1E5G1S1_9BACL</t>
  </si>
  <si>
    <t>G8LW36</t>
  </si>
  <si>
    <t>G8LW36_CLOCD</t>
  </si>
  <si>
    <t>R6PFE3</t>
  </si>
  <si>
    <t>R6PFE3_9FIRM</t>
  </si>
  <si>
    <t>A0A1R1BVF3</t>
  </si>
  <si>
    <t>A0A1R1BVF3_PAEAM</t>
  </si>
  <si>
    <t>A0A1R1GF10</t>
  </si>
  <si>
    <t>A0A1R1GF10_9BACL</t>
  </si>
  <si>
    <t>A0A1N6SSD0</t>
  </si>
  <si>
    <t>A0A1N6SSD0_9BACL</t>
  </si>
  <si>
    <t>A0A089JS64</t>
  </si>
  <si>
    <t>A0A089JS64_9BACL</t>
  </si>
  <si>
    <t>F3M960</t>
  </si>
  <si>
    <t>F3M960_9BACL</t>
  </si>
  <si>
    <t>W4AP73</t>
  </si>
  <si>
    <t>W4AP73_9BACL</t>
  </si>
  <si>
    <t>A0A1B8UKQ9</t>
  </si>
  <si>
    <t>A0A1B8UKQ9_9BACL</t>
  </si>
  <si>
    <t>A0A0M0VUH9</t>
  </si>
  <si>
    <t>A0A0M0VUH9_9BACI</t>
  </si>
  <si>
    <t>A0A0M1N3Z2</t>
  </si>
  <si>
    <t>A0A0M1N3Z2_9BACL</t>
  </si>
  <si>
    <t>A0A135L6C1</t>
  </si>
  <si>
    <t>A0A135L6C1_9BACI</t>
  </si>
  <si>
    <t>A0A168QX35</t>
  </si>
  <si>
    <t>A0A168QX35_9BACL</t>
  </si>
  <si>
    <t>F5LNN2</t>
  </si>
  <si>
    <t>F5LNN2_9BACL</t>
  </si>
  <si>
    <t>A0A0L6JJL6</t>
  </si>
  <si>
    <t>A0A0L6JJL6_9FIRM</t>
  </si>
  <si>
    <t>W4AR21</t>
  </si>
  <si>
    <t>W4AR21_9BACL</t>
  </si>
  <si>
    <t>A0A163KWA0</t>
  </si>
  <si>
    <t>A0A163KWA0_9BACL</t>
  </si>
  <si>
    <t>R6MF96</t>
  </si>
  <si>
    <t>R6MF96_9FIRM</t>
  </si>
  <si>
    <t>R4KEX1</t>
  </si>
  <si>
    <t>R4KEX1_9FIRM</t>
  </si>
  <si>
    <t>A0A0M0VYN4</t>
  </si>
  <si>
    <t>A0A0M0VYN4_9BACI</t>
  </si>
  <si>
    <t>A0A1M6HRF6</t>
  </si>
  <si>
    <t>A0A1M6HRF6_9FIRM</t>
  </si>
  <si>
    <t>B2A7H8</t>
  </si>
  <si>
    <t>B2A7H8_NATTJ</t>
  </si>
  <si>
    <t>A0A096B8S5</t>
  </si>
  <si>
    <t>A0A096B8S5_9FIRM</t>
  </si>
  <si>
    <t>F6BL80</t>
  </si>
  <si>
    <t>F6BL80_THEXL</t>
  </si>
  <si>
    <t>D1VUU4</t>
  </si>
  <si>
    <t>D1VUU4_9FIRM</t>
  </si>
  <si>
    <t>A0A091A124</t>
  </si>
  <si>
    <t>A0A091A124_PAEMA</t>
  </si>
  <si>
    <t>X4ZSL7</t>
  </si>
  <si>
    <t>X4ZSL7_9BACL</t>
  </si>
  <si>
    <t>H6CF13</t>
  </si>
  <si>
    <t>H6CF13_9BACL</t>
  </si>
  <si>
    <t>D9S1E0</t>
  </si>
  <si>
    <t>D9S1E0_THEOJ</t>
  </si>
  <si>
    <t>A0A0A2U5C7</t>
  </si>
  <si>
    <t>A0A0A2U5C7_9BACL</t>
  </si>
  <si>
    <t>A0A1B2DZP2</t>
  </si>
  <si>
    <t>A0A1B2DZP2_9BACL</t>
  </si>
  <si>
    <t>A0A074L915</t>
  </si>
  <si>
    <t>A0A074L915_PAEPO</t>
  </si>
  <si>
    <t>A0A117KXH6</t>
  </si>
  <si>
    <t>A0A117KXH6_9FIRM</t>
  </si>
  <si>
    <t>W4AU89</t>
  </si>
  <si>
    <t>W4AU89_9BACL</t>
  </si>
  <si>
    <t>G4HI32</t>
  </si>
  <si>
    <t>G4HI32_9BACL</t>
  </si>
  <si>
    <t>A0A0Q9KHB9</t>
  </si>
  <si>
    <t>A0A0Q9KHB9_9BACL</t>
  </si>
  <si>
    <t>A0A140LBT6</t>
  </si>
  <si>
    <t>A0A140LBT6_9CLOT</t>
  </si>
  <si>
    <t>C0ZC40</t>
  </si>
  <si>
    <t>C0ZC40_BREBN</t>
  </si>
  <si>
    <t>A0A1D8GGE3</t>
  </si>
  <si>
    <t>A0A1D8GGE3_9CLOT</t>
  </si>
  <si>
    <t>A0A101GWE2</t>
  </si>
  <si>
    <t>A0A101GWE2_9FIRM</t>
  </si>
  <si>
    <t>Q8R723</t>
  </si>
  <si>
    <t>Q8R723_CALS4</t>
  </si>
  <si>
    <t>A0A1B8WJ11</t>
  </si>
  <si>
    <t>A0A1B8WJ11_9BACI</t>
  </si>
  <si>
    <t>L5MYQ3</t>
  </si>
  <si>
    <t>L5MYQ3_9BACL</t>
  </si>
  <si>
    <t>A0A0L6JVJ7</t>
  </si>
  <si>
    <t>A0A0L6JVJ7_9FIRM</t>
  </si>
  <si>
    <t>A0A1L5LHV1</t>
  </si>
  <si>
    <t>A0A1L5LHV1_9BACL</t>
  </si>
  <si>
    <t>A0A1R1DW40</t>
  </si>
  <si>
    <t>A0A1R1DW40_PAEAM</t>
  </si>
  <si>
    <t>R5AC87</t>
  </si>
  <si>
    <t>R5AC87_9FIRM</t>
  </si>
  <si>
    <t>F6CIN4</t>
  </si>
  <si>
    <t>F6CIN4_DESK7</t>
  </si>
  <si>
    <t>L0IGM5</t>
  </si>
  <si>
    <t>L0IGM5_THETR</t>
  </si>
  <si>
    <t>D7AQJ1</t>
  </si>
  <si>
    <t>D7AQJ1_THEM3</t>
  </si>
  <si>
    <t>A0A1E5G1U5</t>
  </si>
  <si>
    <t>A0A1E5G1U5_9BACL</t>
  </si>
  <si>
    <t>A0A179ILA8</t>
  </si>
  <si>
    <t>A0A179ILA8_HYDSH</t>
  </si>
  <si>
    <t>A0A089HSV7</t>
  </si>
  <si>
    <t>A0A089HSV7_PAEDU</t>
  </si>
  <si>
    <t>V6M794</t>
  </si>
  <si>
    <t>V6M794_9BACL</t>
  </si>
  <si>
    <t>A0A1A5XTV8</t>
  </si>
  <si>
    <t>A0A1A5XTV8_9BACL</t>
  </si>
  <si>
    <t>A0A1L5F3Q1</t>
  </si>
  <si>
    <t>A0A1L5F3Q1_CLOKL</t>
  </si>
  <si>
    <t>C9R8V7</t>
  </si>
  <si>
    <t>C9R8V7_AMMDK</t>
  </si>
  <si>
    <t>A0A085L6X6</t>
  </si>
  <si>
    <t>A0A085L6X6_9FIRM</t>
  </si>
  <si>
    <t>A0A0Q9KXG6</t>
  </si>
  <si>
    <t>A0A0Q9KXG6_9BACL</t>
  </si>
  <si>
    <t>A0A0Q7J4T6</t>
  </si>
  <si>
    <t>A0A0Q7J4T6_9BACL</t>
  </si>
  <si>
    <t>H3SDA8</t>
  </si>
  <si>
    <t>H3SDA8_9BACL</t>
  </si>
  <si>
    <t>H2JA88</t>
  </si>
  <si>
    <t>H2JA88_9CLOT</t>
  </si>
  <si>
    <t>A0A1C6EPJ4</t>
  </si>
  <si>
    <t>A0A1C6EPJ4_9CLOT</t>
  </si>
  <si>
    <t>A0A101XZ43</t>
  </si>
  <si>
    <t>A0A101XZ43_9BACL</t>
  </si>
  <si>
    <t>A0A1R0YT94</t>
  </si>
  <si>
    <t>A0A1R0YT94_9BACL</t>
  </si>
  <si>
    <t>A0A1D7XCE6</t>
  </si>
  <si>
    <t>A0A1D7XCE6_MOOTH</t>
  </si>
  <si>
    <t>A0A1K1PQC1</t>
  </si>
  <si>
    <t>A0A1K1PQC1_9BACL</t>
  </si>
  <si>
    <t>K6DFA2</t>
  </si>
  <si>
    <t>K6DFA2_BACAZ</t>
  </si>
  <si>
    <t>A0A072NFW9</t>
  </si>
  <si>
    <t>A0A072NFW9_BACAZ</t>
  </si>
  <si>
    <t>A0A101E6X6</t>
  </si>
  <si>
    <t>A0A101E6X6_9THEO</t>
  </si>
  <si>
    <t>E8RKA3</t>
  </si>
  <si>
    <t>E8RKA3_FILAD</t>
  </si>
  <si>
    <t>S0EZU8</t>
  </si>
  <si>
    <t>S0EZU8_CHTCT</t>
  </si>
  <si>
    <t>A0A0B0HYD6</t>
  </si>
  <si>
    <t>A0A0B0HYD6_9BACL</t>
  </si>
  <si>
    <t>A0A1B2DX41</t>
  </si>
  <si>
    <t>A0A1B2DX41_9BACL</t>
  </si>
  <si>
    <t>R8VTF3</t>
  </si>
  <si>
    <t>R8VTF3_9CLOT</t>
  </si>
  <si>
    <t>G8LX22</t>
  </si>
  <si>
    <t>G8LX22_CLOCD</t>
  </si>
  <si>
    <t>A0A1C0ZV47</t>
  </si>
  <si>
    <t>A0A1C0ZV47_9BACL</t>
  </si>
  <si>
    <t>A0A0K9YS51</t>
  </si>
  <si>
    <t>A0A0K9YS51_9BACL</t>
  </si>
  <si>
    <t>A0A1B7LBA4</t>
  </si>
  <si>
    <t>A0A1B7LBA4_9FIRM</t>
  </si>
  <si>
    <t>R4KIG7</t>
  </si>
  <si>
    <t>R4KIG7_9FIRM</t>
  </si>
  <si>
    <t>A0A1F8UFH7</t>
  </si>
  <si>
    <t>A0A1F8UFH7_9FIRM</t>
  </si>
  <si>
    <t>A0A133YEY8</t>
  </si>
  <si>
    <t>A0A133YEY8_9FIRM</t>
  </si>
  <si>
    <t>A5D4P7</t>
  </si>
  <si>
    <t>A5D4P7_PELTS</t>
  </si>
  <si>
    <t>A0A101FQH4</t>
  </si>
  <si>
    <t>A0A101FQH4_9FIRM</t>
  </si>
  <si>
    <t>A0A0Q7JUT4</t>
  </si>
  <si>
    <t>A0A0Q7JUT4_9BACL</t>
  </si>
  <si>
    <t>D7N8R2</t>
  </si>
  <si>
    <t>D7N8R2_9FIRM</t>
  </si>
  <si>
    <t>A0A1R0WZR4</t>
  </si>
  <si>
    <t>A0A1R0WZR4_9BACL</t>
  </si>
  <si>
    <t>A0A0K9MC25</t>
  </si>
  <si>
    <t>A0A0K9MC25_9BACI</t>
  </si>
  <si>
    <t>B1I3U0</t>
  </si>
  <si>
    <t>B1I3U0_DESAP</t>
  </si>
  <si>
    <t>D9TQR0</t>
  </si>
  <si>
    <t>D9TQR0_THETC</t>
  </si>
  <si>
    <t>A0A0Q9MTZ5</t>
  </si>
  <si>
    <t>A0A0Q9MTZ5_9BACL</t>
  </si>
  <si>
    <t>A0A1H1TGX6</t>
  </si>
  <si>
    <t>A0A1H1TGX6_9BACL</t>
  </si>
  <si>
    <t>A0A081NU00</t>
  </si>
  <si>
    <t>A0A081NU00_9BACL</t>
  </si>
  <si>
    <t>B1I2Q1</t>
  </si>
  <si>
    <t>B1I2Q1_DESAP</t>
  </si>
  <si>
    <t>A0A0F5QZG5</t>
  </si>
  <si>
    <t>A0A0F5QZG5_9BACL</t>
  </si>
  <si>
    <t>W8YFJ6</t>
  </si>
  <si>
    <t>W8YFJ6_9BACL</t>
  </si>
  <si>
    <t>A0A1R1BDX8</t>
  </si>
  <si>
    <t>A0A1R1BDX8_9BACL</t>
  </si>
  <si>
    <t>A0A1A5YTJ1</t>
  </si>
  <si>
    <t>A0A1A5YTJ1_9BACL</t>
  </si>
  <si>
    <t>V6M6M3</t>
  </si>
  <si>
    <t>V6M6M3_9BACL</t>
  </si>
  <si>
    <t>F3M6P9</t>
  </si>
  <si>
    <t>F3M6P9_9BACL</t>
  </si>
  <si>
    <t>H6CQM3</t>
  </si>
  <si>
    <t>H6CQM3_9BACL</t>
  </si>
  <si>
    <t>B2A8G9</t>
  </si>
  <si>
    <t>B2A8G9_NATTJ</t>
  </si>
  <si>
    <t>E3EEA2</t>
  </si>
  <si>
    <t>E3EEA2_PAEPS</t>
  </si>
  <si>
    <t>A0A1R0ZKT2</t>
  </si>
  <si>
    <t>A0A1R0ZKT2_9BACL</t>
  </si>
  <si>
    <t>A0A1E5L7C3</t>
  </si>
  <si>
    <t>A0A1E5L7C3_9BACL</t>
  </si>
  <si>
    <t>A0A0K2F4I0</t>
  </si>
  <si>
    <t>A0A0K2F4I0_9BACL</t>
  </si>
  <si>
    <t>A0A1R1E5R3</t>
  </si>
  <si>
    <t>A0A1R1E5R3_9BACL</t>
  </si>
  <si>
    <t>A0A074M1K5</t>
  </si>
  <si>
    <t>A0A074M1K5_PAEPO</t>
  </si>
  <si>
    <t>A0A1C3CQJ9</t>
  </si>
  <si>
    <t>A0A1C3CQJ9_PAEPO</t>
  </si>
  <si>
    <t>A0A1R1DA55</t>
  </si>
  <si>
    <t>A0A1R1DA55_9BACL</t>
  </si>
  <si>
    <t>A0A0L6JMC4</t>
  </si>
  <si>
    <t>A0A0L6JMC4_9FIRM</t>
  </si>
  <si>
    <t>A0A1S1V808</t>
  </si>
  <si>
    <t>A0A1S1V808_9FIRM</t>
  </si>
  <si>
    <t>A0A101GTK2</t>
  </si>
  <si>
    <t>A0A101GTK2_9FIRM</t>
  </si>
  <si>
    <t>W8U544</t>
  </si>
  <si>
    <t>W8U544_PEPAC</t>
  </si>
  <si>
    <t>R9LA53</t>
  </si>
  <si>
    <t>R9LA53_9BACL</t>
  </si>
  <si>
    <t>R5AIJ9</t>
  </si>
  <si>
    <t>R5AIJ9_9FIRM</t>
  </si>
  <si>
    <t>W4AY27</t>
  </si>
  <si>
    <t>W4AY27_9BACL</t>
  </si>
  <si>
    <t>A0A0M2VYX8</t>
  </si>
  <si>
    <t>A0A0M2VYX8_9BACL</t>
  </si>
  <si>
    <t>R4KW02</t>
  </si>
  <si>
    <t>R4KW02_9FIRM</t>
  </si>
  <si>
    <t>A0A0D7WVY5</t>
  </si>
  <si>
    <t>A0A0D7WVY5_9BACL</t>
  </si>
  <si>
    <t>R7BAM9</t>
  </si>
  <si>
    <t>R7BAM9_9CLOT</t>
  </si>
  <si>
    <t>U1WYY3</t>
  </si>
  <si>
    <t>U1WYY3_ANEAE</t>
  </si>
  <si>
    <t>A8MLK2</t>
  </si>
  <si>
    <t>A8MLK2_ALKOO</t>
  </si>
  <si>
    <t>U4QYG4</t>
  </si>
  <si>
    <t>U4QYG4_9FIRM</t>
  </si>
  <si>
    <t>E3EJ05</t>
  </si>
  <si>
    <t>E3EJ05_PAEPS</t>
  </si>
  <si>
    <t>B0TFP3</t>
  </si>
  <si>
    <t>B0TFP3_HELMI</t>
  </si>
  <si>
    <t>G9WXW7</t>
  </si>
  <si>
    <t>G9WXW7_9FIRM</t>
  </si>
  <si>
    <t>A0A1Q3RQL0</t>
  </si>
  <si>
    <t>A0A1Q3RQL0_9FIRM</t>
  </si>
  <si>
    <t>A0A0B0I015</t>
  </si>
  <si>
    <t>A0A0B0I015_9BACL</t>
  </si>
  <si>
    <t>W7Y5Q8</t>
  </si>
  <si>
    <t>W7Y5Q8_9BACL</t>
  </si>
  <si>
    <t>A0A0Q9Q0N2</t>
  </si>
  <si>
    <t>A0A0Q9Q0N2_9BACL</t>
  </si>
  <si>
    <t>A0A1Q5WWF3</t>
  </si>
  <si>
    <t>A0A1Q5WWF3_9BACL</t>
  </si>
  <si>
    <t>S9SLY0</t>
  </si>
  <si>
    <t>S9SLY0_PAEAL</t>
  </si>
  <si>
    <t>A0A1E1VQ16</t>
  </si>
  <si>
    <t>A0A1E1VQ16_9BACL</t>
  </si>
  <si>
    <t>S9T428</t>
  </si>
  <si>
    <t>S9T428_PAEAL</t>
  </si>
  <si>
    <t>A0A1J4ZTF4</t>
  </si>
  <si>
    <t>A0A1J4ZTF4_9BACT</t>
  </si>
  <si>
    <t>A0A1R1FSA9</t>
  </si>
  <si>
    <t>A0A1R1FSA9_9BACL</t>
  </si>
  <si>
    <t>J2QN53</t>
  </si>
  <si>
    <t>J2QN53_9BACL</t>
  </si>
  <si>
    <t>A0A1R1G7M5</t>
  </si>
  <si>
    <t>A0A1R1G7M5_9BACL</t>
  </si>
  <si>
    <t>A0A1B8UQK3</t>
  </si>
  <si>
    <t>A0A1B8UQK3_9BACL</t>
  </si>
  <si>
    <t>G4HH65</t>
  </si>
  <si>
    <t>G4HH65_9BACL</t>
  </si>
  <si>
    <t>U5CTJ9</t>
  </si>
  <si>
    <t>U5CTJ9_CALSX</t>
  </si>
  <si>
    <t>A0A0U2MAV3</t>
  </si>
  <si>
    <t>A0A0U2MAV3_9BACL</t>
  </si>
  <si>
    <t>A0A090ZPW3</t>
  </si>
  <si>
    <t>A0A090ZPW3_PAEMA</t>
  </si>
  <si>
    <t>A0A1Q6K2W4</t>
  </si>
  <si>
    <t>A0A1Q6K2W4_9CLOT</t>
  </si>
  <si>
    <t>A0A1R1EH44</t>
  </si>
  <si>
    <t>A0A1R1EH44_9BACL</t>
  </si>
  <si>
    <t>E0RDR6</t>
  </si>
  <si>
    <t>E0RDR6_PAEP6</t>
  </si>
  <si>
    <t>U4R163</t>
  </si>
  <si>
    <t>U4R163_9FIRM</t>
  </si>
  <si>
    <t>A0A172ZEC1</t>
  </si>
  <si>
    <t>A0A172ZEC1_9BACL</t>
  </si>
  <si>
    <t>A0A0M0VSH5</t>
  </si>
  <si>
    <t>A0A0M0VSH5_9BACI</t>
  </si>
  <si>
    <t>A0A1I2EU71</t>
  </si>
  <si>
    <t>A0A1I2EU71_9BACL</t>
  </si>
  <si>
    <t>K8E056</t>
  </si>
  <si>
    <t>K8E056_9FIRM</t>
  </si>
  <si>
    <t>A0A0Q4QMM1</t>
  </si>
  <si>
    <t>A0A0Q4QMM1_9BACL</t>
  </si>
  <si>
    <t>A0A1R1GNL0</t>
  </si>
  <si>
    <t>A0A1R1GNL0_9BACL</t>
  </si>
  <si>
    <t>A0A1M5JFC7</t>
  </si>
  <si>
    <t>A0A1M5JFC7_9FIRM</t>
  </si>
  <si>
    <t>A0A0L6JIH2</t>
  </si>
  <si>
    <t>A0A0L6JIH2_9FIRM</t>
  </si>
  <si>
    <t>N1ZD63</t>
  </si>
  <si>
    <t>N1ZD63_9CLOT</t>
  </si>
  <si>
    <t>A0A1R1BBS8</t>
  </si>
  <si>
    <t>A0A1R1BBS8_9BACL</t>
  </si>
  <si>
    <t>A0A1C5ZXQ7</t>
  </si>
  <si>
    <t>A0A1C5ZXQ7_9CLOT</t>
  </si>
  <si>
    <t>L0EC52</t>
  </si>
  <si>
    <t>L0EC52_THECK</t>
  </si>
  <si>
    <t>G4D610</t>
  </si>
  <si>
    <t>G4D610_9FIRM</t>
  </si>
  <si>
    <t>W4B516</t>
  </si>
  <si>
    <t>W4B516_9BACL</t>
  </si>
  <si>
    <t>A0A0P9DXA5</t>
  </si>
  <si>
    <t>A0A0P9DXA5_9BACL</t>
  </si>
  <si>
    <t>G4HBZ8</t>
  </si>
  <si>
    <t>G4HBZ8_9BACL</t>
  </si>
  <si>
    <t>B5Y7Q8</t>
  </si>
  <si>
    <t>B5Y7Q8_COPPD</t>
  </si>
  <si>
    <t>A0A1S2FD69</t>
  </si>
  <si>
    <t>A0A1S2FD69_9BACL</t>
  </si>
  <si>
    <t>A0A1R0Y5M4</t>
  </si>
  <si>
    <t>A0A1R0Y5M4_9BACL</t>
  </si>
  <si>
    <t>A0A1B2DSQ8</t>
  </si>
  <si>
    <t>A0A1B2DSQ8_9BACL</t>
  </si>
  <si>
    <t>R5AIU0</t>
  </si>
  <si>
    <t>R5AIU0_9FIRM</t>
  </si>
  <si>
    <t>A4J264</t>
  </si>
  <si>
    <t>A4J264_DESRM</t>
  </si>
  <si>
    <t>A0A1E5LAH9</t>
  </si>
  <si>
    <t>A0A1E5LAH9_9BACI</t>
  </si>
  <si>
    <t>A0A162K357</t>
  </si>
  <si>
    <t>A0A162K357_9BACL</t>
  </si>
  <si>
    <t>A0A089M1J5</t>
  </si>
  <si>
    <t>A0A089M1J5_9BACL</t>
  </si>
  <si>
    <t>A0A0U2WG09</t>
  </si>
  <si>
    <t>A0A0U2WG09_9BACL</t>
  </si>
  <si>
    <t>G7VVQ8</t>
  </si>
  <si>
    <t>G7VVQ8_PAETH</t>
  </si>
  <si>
    <t>A0A163ZEK1</t>
  </si>
  <si>
    <t>A0A163ZEK1_9BACL</t>
  </si>
  <si>
    <t>A0A1M5RI46</t>
  </si>
  <si>
    <t>A0A1M5RI46_9FIRM</t>
  </si>
  <si>
    <t>A0A163KI77</t>
  </si>
  <si>
    <t>A0A163KI77_9BACL</t>
  </si>
  <si>
    <t>A0A0M9BTH8</t>
  </si>
  <si>
    <t>A0A0M9BTH8_9BACL</t>
  </si>
  <si>
    <t>X4ZC51</t>
  </si>
  <si>
    <t>X4ZC51_9BACL</t>
  </si>
  <si>
    <t>Q0B0K9</t>
  </si>
  <si>
    <t>Q0B0K9_SYNWW</t>
  </si>
  <si>
    <t>G7W2G5</t>
  </si>
  <si>
    <t>G7W2G5_PAETH</t>
  </si>
  <si>
    <t>A0A1B2DXQ6</t>
  </si>
  <si>
    <t>A0A1B2DXQ6_9BACL</t>
  </si>
  <si>
    <t>A0A0L6JIL8</t>
  </si>
  <si>
    <t>A0A0L6JIL8_9FIRM</t>
  </si>
  <si>
    <t>A0A1H1S5R6</t>
  </si>
  <si>
    <t>A0A1H1S5R6_9BACL</t>
  </si>
  <si>
    <t>A0A0X8V7W1</t>
  </si>
  <si>
    <t>A0A0X8V7W1_CLOPR</t>
  </si>
  <si>
    <t>A0A1S2EYY3</t>
  </si>
  <si>
    <t>A0A1S2EYY3_9BACL</t>
  </si>
  <si>
    <t>A0A1R1F272</t>
  </si>
  <si>
    <t>A0A1R1F272_9BACL</t>
  </si>
  <si>
    <t>A0A1B1N1Q0</t>
  </si>
  <si>
    <t>A0A1B1N1Q0_9BACL</t>
  </si>
  <si>
    <t>A0A174WNZ3</t>
  </si>
  <si>
    <t>A0A174WNZ3_9FIRM</t>
  </si>
  <si>
    <t>A0A1C6DR62</t>
  </si>
  <si>
    <t>A0A1C6DR62_9FIRM</t>
  </si>
  <si>
    <t>A0A0M1P1C4</t>
  </si>
  <si>
    <t>A0A0M1P1C4_9BACL</t>
  </si>
  <si>
    <t>A0A0B0HUK7</t>
  </si>
  <si>
    <t>A0A0B0HUK7_9BACL</t>
  </si>
  <si>
    <t>X5A5K8</t>
  </si>
  <si>
    <t>X5A5K8_9BACL</t>
  </si>
  <si>
    <t>R6PIC5</t>
  </si>
  <si>
    <t>R6PIC5_9FIRM</t>
  </si>
  <si>
    <t>D3ELS9</t>
  </si>
  <si>
    <t>D3ELS9_GEOS4</t>
  </si>
  <si>
    <t>A0A0Q3T6V1</t>
  </si>
  <si>
    <t>A0A0Q3T6V1_BRECH</t>
  </si>
  <si>
    <t>A0A1B6A817</t>
  </si>
  <si>
    <t>A0A1B6A817_9BACI</t>
  </si>
  <si>
    <t>D8FGK0</t>
  </si>
  <si>
    <t>D8FGK0_9FIRM</t>
  </si>
  <si>
    <t>A0A090JNP7</t>
  </si>
  <si>
    <t>A0A090JNP7_9FIRM</t>
  </si>
  <si>
    <t>W4CHX3</t>
  </si>
  <si>
    <t>W4CHX3_9BACL</t>
  </si>
  <si>
    <t>A0A0A3I1I5</t>
  </si>
  <si>
    <t>A0A0A3I1I5_9BACI</t>
  </si>
  <si>
    <t>A0A167BX13</t>
  </si>
  <si>
    <t>A0A167BX13_9BACL</t>
  </si>
  <si>
    <t>A0A089K8C8</t>
  </si>
  <si>
    <t>A0A089K8C8_9BACL</t>
  </si>
  <si>
    <t>A0A198A6E7</t>
  </si>
  <si>
    <t>A0A198A6E7_9BACL</t>
  </si>
  <si>
    <t>A0A1F8UFJ1</t>
  </si>
  <si>
    <t>A0A1F8UFJ1_9FIRM</t>
  </si>
  <si>
    <t>A0A0X8VD48</t>
  </si>
  <si>
    <t>A0A0X8VD48_CLOPR</t>
  </si>
  <si>
    <t>F6CNJ8</t>
  </si>
  <si>
    <t>F6CNJ8_DESK7</t>
  </si>
  <si>
    <t>A0A163ZYG4</t>
  </si>
  <si>
    <t>A0A163ZYG4_9BACL</t>
  </si>
  <si>
    <t>R6PNT8</t>
  </si>
  <si>
    <t>R6PNT8_9FIRM</t>
  </si>
  <si>
    <t>A0A1R0XLS4</t>
  </si>
  <si>
    <t>A0A1R0XLS4_9BACL</t>
  </si>
  <si>
    <t>A0A074RN52</t>
  </si>
  <si>
    <t>A0A074RN52_9HOMO</t>
  </si>
  <si>
    <t>A0A0A2TZS6</t>
  </si>
  <si>
    <t>A0A0A2TZS6_9BACL</t>
  </si>
  <si>
    <t>A0A0K2F7E7</t>
  </si>
  <si>
    <t>A0A0K2F7E7_9BACL</t>
  </si>
  <si>
    <t>A9KK49</t>
  </si>
  <si>
    <t>A9KK49_LACP7</t>
  </si>
  <si>
    <t>J2QMC5</t>
  </si>
  <si>
    <t>J2QMC5_9BACL</t>
  </si>
  <si>
    <t>L5MZK7</t>
  </si>
  <si>
    <t>L5MZK7_9BACL</t>
  </si>
  <si>
    <t>A0A101GTA4</t>
  </si>
  <si>
    <t>A0A101GTA4_9FIRM</t>
  </si>
  <si>
    <t>A0A101HYE0</t>
  </si>
  <si>
    <t>A0A101HYE0_9FIRM</t>
  </si>
  <si>
    <t>A0A163WZS9</t>
  </si>
  <si>
    <t>A0A163WZS9_9BACL</t>
  </si>
  <si>
    <t>A0A074LYF7</t>
  </si>
  <si>
    <t>A0A074LYF7_PAEPO</t>
  </si>
  <si>
    <t>M8DBN6</t>
  </si>
  <si>
    <t>M8DBN6_9BACL</t>
  </si>
  <si>
    <t>A0A1R1CX34</t>
  </si>
  <si>
    <t>A0A1R1CX34_9BACL</t>
  </si>
  <si>
    <t>A0A089K2S9</t>
  </si>
  <si>
    <t>A0A089K2S9_9BACL</t>
  </si>
  <si>
    <t>K4ZP12</t>
  </si>
  <si>
    <t>K4ZP12_PAEAL</t>
  </si>
  <si>
    <t>D3EFR6</t>
  </si>
  <si>
    <t>D3EFR6_GEOS4</t>
  </si>
  <si>
    <t>A0A163IP16</t>
  </si>
  <si>
    <t>A0A163IP16_9BACL</t>
  </si>
  <si>
    <t>A0A0K2F6R6</t>
  </si>
  <si>
    <t>A0A0K2F6R6_9BACL</t>
  </si>
  <si>
    <t>A0A137SWT2</t>
  </si>
  <si>
    <t>A0A137SWT2_9FIRM</t>
  </si>
  <si>
    <t>A0A0D7KJU0</t>
  </si>
  <si>
    <t>A0A0D7KJU0_9BACL</t>
  </si>
  <si>
    <t>A0A0L6JLF3</t>
  </si>
  <si>
    <t>A0A0L6JLF3_9FIRM</t>
  </si>
  <si>
    <t>A0A1F8UI84</t>
  </si>
  <si>
    <t>A0A1F8UI84_9FIRM</t>
  </si>
  <si>
    <t>A0A0D7KMD4</t>
  </si>
  <si>
    <t>A0A0D7KMD4_9BACL</t>
  </si>
  <si>
    <t>A0A1R1ARP9</t>
  </si>
  <si>
    <t>A0A1R1ARP9_9BACL</t>
  </si>
  <si>
    <t>F6DP52</t>
  </si>
  <si>
    <t>F6DP52_DESRL</t>
  </si>
  <si>
    <t>A6NTU3</t>
  </si>
  <si>
    <t>A6NTU3_9FIRM</t>
  </si>
  <si>
    <t>A0A1E1VRB5</t>
  </si>
  <si>
    <t>A0A1E1VRB5_9BACL</t>
  </si>
  <si>
    <t>A0A1B8US88</t>
  </si>
  <si>
    <t>A0A1B8US88_9BACL</t>
  </si>
  <si>
    <t>S9T0P0</t>
  </si>
  <si>
    <t>S9T0P0_PAEAL</t>
  </si>
  <si>
    <t>A0A1M6LWJ7</t>
  </si>
  <si>
    <t>A0A1M6LWJ7_9FIRM</t>
  </si>
  <si>
    <t>A0A074LLL7</t>
  </si>
  <si>
    <t>A0A074LLL7_PAEPO</t>
  </si>
  <si>
    <t>A0A1R1DBH1</t>
  </si>
  <si>
    <t>A0A1R1DBH1_9BACL</t>
  </si>
  <si>
    <t>A0A1M4M336</t>
  </si>
  <si>
    <t>A0A1M4M336_9FIRM</t>
  </si>
  <si>
    <t>A0A1M5QAM1</t>
  </si>
  <si>
    <t>A0A1M5QAM1_9FIRM</t>
  </si>
  <si>
    <t>R6QF46</t>
  </si>
  <si>
    <t>R6QF46_9FIRM</t>
  </si>
  <si>
    <t>D3EM27</t>
  </si>
  <si>
    <t>D3EM27_GEOS4</t>
  </si>
  <si>
    <t>V6MD35</t>
  </si>
  <si>
    <t>V6MD35_9BACL</t>
  </si>
  <si>
    <t>A0A1H5ZSC8</t>
  </si>
  <si>
    <t>A0A1H5ZSC8_9BACL</t>
  </si>
  <si>
    <t>A0A1F8UM92</t>
  </si>
  <si>
    <t>A0A1F8UM92_9FIRM</t>
  </si>
  <si>
    <t>A0A089KVL5</t>
  </si>
  <si>
    <t>A0A089KVL5_9BACL</t>
  </si>
  <si>
    <t>G9XBK5</t>
  </si>
  <si>
    <t>G9XBK5_9FIRM</t>
  </si>
  <si>
    <t>E0I8S2</t>
  </si>
  <si>
    <t>E0I8S2_9BACL</t>
  </si>
  <si>
    <t>R6PQ38</t>
  </si>
  <si>
    <t>R6PQ38_9FIRM</t>
  </si>
  <si>
    <t>A0A101F6C4</t>
  </si>
  <si>
    <t>A0A101F6C4_9FIRM</t>
  </si>
  <si>
    <t>R5PPR8</t>
  </si>
  <si>
    <t>R5PPR8_9CLOT</t>
  </si>
  <si>
    <t>A0A075R6Z3</t>
  </si>
  <si>
    <t>A0A075R6Z3_BRELA</t>
  </si>
  <si>
    <t>A0A0Q9PA55</t>
  </si>
  <si>
    <t>A0A0Q9PA55_9BACL</t>
  </si>
  <si>
    <t>W4BW59</t>
  </si>
  <si>
    <t>W4BW59_9BACL</t>
  </si>
  <si>
    <t>A0A0M2U1J9</t>
  </si>
  <si>
    <t>A0A0M2U1J9_9FIRM</t>
  </si>
  <si>
    <t>E0RJI8</t>
  </si>
  <si>
    <t>E0RJI8_PAEP6</t>
  </si>
  <si>
    <t>A0A0D7KHK8</t>
  </si>
  <si>
    <t>A0A0D7KHK8_9BACL</t>
  </si>
  <si>
    <t>A0A0D7X2S3</t>
  </si>
  <si>
    <t>A0A0D7X2S3_9BACL</t>
  </si>
  <si>
    <t>A0A1R1D0H0</t>
  </si>
  <si>
    <t>A0A1R1D0H0_9BACL</t>
  </si>
  <si>
    <t>A0A0Q9MUA1</t>
  </si>
  <si>
    <t>A0A0Q9MUA1_9BACL</t>
  </si>
  <si>
    <t>A0A1M5CS56</t>
  </si>
  <si>
    <t>A0A1M5CS56_9FIRM</t>
  </si>
  <si>
    <t>A0A074LEH9</t>
  </si>
  <si>
    <t>A0A074LEH9_PAEPO</t>
  </si>
  <si>
    <t>A0A096AWG9</t>
  </si>
  <si>
    <t>A0A096AWG9_9FIRM</t>
  </si>
  <si>
    <t>D1VS03</t>
  </si>
  <si>
    <t>D1VS03_9FIRM</t>
  </si>
  <si>
    <t>K4Z9G5</t>
  </si>
  <si>
    <t>K4Z9G5_PAEAL</t>
  </si>
  <si>
    <t>A0A1R0Y3Q4</t>
  </si>
  <si>
    <t>A0A1R0Y3Q4_9BACL</t>
  </si>
  <si>
    <t>A0A0B2F7C9</t>
  </si>
  <si>
    <t>A0A0B2F7C9_9BACL</t>
  </si>
  <si>
    <t>A0A1R1HWH2</t>
  </si>
  <si>
    <t>A0A1R1HWH2_PAEMA</t>
  </si>
  <si>
    <t>A0A161RV14</t>
  </si>
  <si>
    <t>A0A161RV14_9BACL</t>
  </si>
  <si>
    <t>R6MZE5</t>
  </si>
  <si>
    <t>R6MZE5_9FIRM</t>
  </si>
  <si>
    <t>A0A069RFC5</t>
  </si>
  <si>
    <t>A0A069RFC5_PEPLI</t>
  </si>
  <si>
    <t>A0A1H1SHF5</t>
  </si>
  <si>
    <t>A0A1H1SHF5_9BACL</t>
  </si>
  <si>
    <t>A0A1F8UIX5</t>
  </si>
  <si>
    <t>A0A1F8UIX5_9FIRM</t>
  </si>
  <si>
    <t>U7V175</t>
  </si>
  <si>
    <t>U7V175_9FIRM</t>
  </si>
  <si>
    <t>A0A1M6EIK7</t>
  </si>
  <si>
    <t>A0A1M6EIK7_9FIRM</t>
  </si>
  <si>
    <t>A0A0B0I491</t>
  </si>
  <si>
    <t>A0A0B0I491_9BACL</t>
  </si>
  <si>
    <t>A0A1C5SSS8</t>
  </si>
  <si>
    <t>A0A1C5SSS8_9CLOT</t>
  </si>
  <si>
    <t>A0A1C6EH48</t>
  </si>
  <si>
    <t>A0A1C6EH48_9FIRM</t>
  </si>
  <si>
    <t>A0A1C5ZG52</t>
  </si>
  <si>
    <t>A0A1C5ZG52_9FIRM</t>
  </si>
  <si>
    <t>A0A074LRL7</t>
  </si>
  <si>
    <t>A0A074LRL7_9BACL</t>
  </si>
  <si>
    <t>A0A0Q7J5D4</t>
  </si>
  <si>
    <t>A0A0Q7J5D4_9BACL</t>
  </si>
  <si>
    <t>C6CS43</t>
  </si>
  <si>
    <t>C6CS43_PAESJ</t>
  </si>
  <si>
    <t>F6CNX8</t>
  </si>
  <si>
    <t>F6CNX8_DESK7</t>
  </si>
  <si>
    <t>A0A072NP48</t>
  </si>
  <si>
    <t>A0A072NP48_BACAZ</t>
  </si>
  <si>
    <t>A0A081NZJ9</t>
  </si>
  <si>
    <t>A0A081NZJ9_9BACL</t>
  </si>
  <si>
    <t>F2JGH3</t>
  </si>
  <si>
    <t>F2JGH3_CELLD</t>
  </si>
  <si>
    <t>A0A1S2F086</t>
  </si>
  <si>
    <t>A0A1S2F086_9BACL</t>
  </si>
  <si>
    <t>A0A1R1B7M7</t>
  </si>
  <si>
    <t>A0A1R1B7M7_PAELA</t>
  </si>
  <si>
    <t>F6BJD1</t>
  </si>
  <si>
    <t>F6BJD1_THEXL</t>
  </si>
  <si>
    <t>A0A0M2U653</t>
  </si>
  <si>
    <t>A0A0M2U653_9FIRM</t>
  </si>
  <si>
    <t>R6PF82</t>
  </si>
  <si>
    <t>R6PF82_9FIRM</t>
  </si>
  <si>
    <t>A0A0Q9R3A5</t>
  </si>
  <si>
    <t>A0A0Q9R3A5_9BACL</t>
  </si>
  <si>
    <t>A0A1R1DX61</t>
  </si>
  <si>
    <t>A0A1R1DX61_9BACL</t>
  </si>
  <si>
    <t>A0A1R1GUE4</t>
  </si>
  <si>
    <t>A0A1R1GUE4_9BACL</t>
  </si>
  <si>
    <t>A0A1R1GK87</t>
  </si>
  <si>
    <t>A0A1R1GK87_9BACL</t>
  </si>
  <si>
    <t>W4C6E1</t>
  </si>
  <si>
    <t>W4C6E1_9BACL</t>
  </si>
  <si>
    <t>A0A101VAP8</t>
  </si>
  <si>
    <t>A0A101VAP8_9FIRM</t>
  </si>
  <si>
    <t>W4V623</t>
  </si>
  <si>
    <t>W4V623_9FIRM</t>
  </si>
  <si>
    <t>B2A0I1</t>
  </si>
  <si>
    <t>B2A0I1_NATTJ</t>
  </si>
  <si>
    <t>A0A134ABF8</t>
  </si>
  <si>
    <t>A0A134ABF8_9FIRM</t>
  </si>
  <si>
    <t>A0A1M6T430</t>
  </si>
  <si>
    <t>A0A1M6T430_9FIRM</t>
  </si>
  <si>
    <t>A0A1C5Z5U1</t>
  </si>
  <si>
    <t>A0A1C5Z5U1_9CLOT</t>
  </si>
  <si>
    <t>R6MFZ1</t>
  </si>
  <si>
    <t>R6MFZ1_9FIRM</t>
  </si>
  <si>
    <t>A0A1D9FKZ2</t>
  </si>
  <si>
    <t>A0A1D9FKZ2_9CLOT</t>
  </si>
  <si>
    <t>A0A140L2Q8</t>
  </si>
  <si>
    <t>A0A140L2Q8_9CLOT</t>
  </si>
  <si>
    <t>A0A0Q9S810</t>
  </si>
  <si>
    <t>A0A0Q9S810_9BACL</t>
  </si>
  <si>
    <t>A0A0P9DKU0</t>
  </si>
  <si>
    <t>A0A0P9DKU0_9BACL</t>
  </si>
  <si>
    <t>S0FI96</t>
  </si>
  <si>
    <t>S0FI96_9FIRM</t>
  </si>
  <si>
    <t>A0A074LS05</t>
  </si>
  <si>
    <t>A0A074LS05_9BACL</t>
  </si>
  <si>
    <t>K8DXJ9</t>
  </si>
  <si>
    <t>K8DXJ9_9FIRM</t>
  </si>
  <si>
    <t>L0EB66</t>
  </si>
  <si>
    <t>L0EB66_THECK</t>
  </si>
  <si>
    <t>A0A1B2DC19</t>
  </si>
  <si>
    <t>A0A1B2DC19_9BACL</t>
  </si>
  <si>
    <t>A0A089M6M5</t>
  </si>
  <si>
    <t>A0A089M6M5_9BACL</t>
  </si>
  <si>
    <t>A0A0M0W212</t>
  </si>
  <si>
    <t>A0A0M0W212_9BACI</t>
  </si>
  <si>
    <t>A0A0M1P5Q4</t>
  </si>
  <si>
    <t>A0A0M1P5Q4_9BACL</t>
  </si>
  <si>
    <t>A0A0Q9RND2</t>
  </si>
  <si>
    <t>A0A0Q9RND2_9BACL</t>
  </si>
  <si>
    <t>G7VWE7</t>
  </si>
  <si>
    <t>G7VWE7_PAETH</t>
  </si>
  <si>
    <t>A0A198AN73</t>
  </si>
  <si>
    <t>A0A198AN73_9BACL</t>
  </si>
  <si>
    <t>A0A150FS25</t>
  </si>
  <si>
    <t>A0A150FS25_CLOPD</t>
  </si>
  <si>
    <t>A0A0M1N3X8</t>
  </si>
  <si>
    <t>A0A0M1N3X8_9BACL</t>
  </si>
  <si>
    <t>A0A1B1N3W1</t>
  </si>
  <si>
    <t>A0A1B1N3W1_9BACL</t>
  </si>
  <si>
    <t>A0A1E3KYJ9</t>
  </si>
  <si>
    <t>A0A1E3KYJ9_9BACL</t>
  </si>
  <si>
    <t>A0A1R1GG05</t>
  </si>
  <si>
    <t>A0A1R1GG05_9BACL</t>
  </si>
  <si>
    <t>I0BRZ3</t>
  </si>
  <si>
    <t>I0BRZ3_9BACL</t>
  </si>
  <si>
    <t>H6NRR8</t>
  </si>
  <si>
    <t>H6NRR8_9BACL</t>
  </si>
  <si>
    <t>F8F750</t>
  </si>
  <si>
    <t>F8F750_PAEMK</t>
  </si>
  <si>
    <t>A0A134ABK4</t>
  </si>
  <si>
    <t>A0A134ABK4_9FIRM</t>
  </si>
  <si>
    <t>B2A1B4</t>
  </si>
  <si>
    <t>B2A1B4_NATTJ</t>
  </si>
  <si>
    <t>A0A1B8VXP9</t>
  </si>
  <si>
    <t>A0A1B8VXP9_9BACI</t>
  </si>
  <si>
    <t>A0A1M6JKY7</t>
  </si>
  <si>
    <t>A0A1M6JKY7_9FIRM</t>
  </si>
  <si>
    <t>A0A1B6BDA1</t>
  </si>
  <si>
    <t>A0A1B6BDA1_9FIRM</t>
  </si>
  <si>
    <t>A0A1D7MJE3</t>
  </si>
  <si>
    <t>A0A1D7MJE3_PAEPO</t>
  </si>
  <si>
    <t>A0A1R0YGD0</t>
  </si>
  <si>
    <t>A0A1R0YGD0_9BACL</t>
  </si>
  <si>
    <t>D3EEJ0</t>
  </si>
  <si>
    <t>D3EEJ0_GEOS4</t>
  </si>
  <si>
    <t>D6GTV7</t>
  </si>
  <si>
    <t>D6GTV7_FILAD</t>
  </si>
  <si>
    <t>W4AV69</t>
  </si>
  <si>
    <t>W4AV69_9BACL</t>
  </si>
  <si>
    <t>A0A163ERJ3</t>
  </si>
  <si>
    <t>A0A163ERJ3_9BACL</t>
  </si>
  <si>
    <t>F2JLG6</t>
  </si>
  <si>
    <t>F2JLG6_CELLD</t>
  </si>
  <si>
    <t>A0A1B8VTH5</t>
  </si>
  <si>
    <t>A0A1B8VTH5_9BACI</t>
  </si>
  <si>
    <t>A0A0H5SHU6</t>
  </si>
  <si>
    <t>A0A0H5SHU6_9FIRM</t>
  </si>
  <si>
    <t>A0A1R1EZG0</t>
  </si>
  <si>
    <t>A0A1R1EZG0_9BACL</t>
  </si>
  <si>
    <t>A0A1M6LWF2</t>
  </si>
  <si>
    <t>A0A1M6LWF2_9FIRM</t>
  </si>
  <si>
    <t>K4ZEJ6</t>
  </si>
  <si>
    <t>K4ZEJ6_PAEAL</t>
  </si>
  <si>
    <t>A0A0C2UR34</t>
  </si>
  <si>
    <t>A0A0C2UR34_9BACL</t>
  </si>
  <si>
    <t>A0A1C0AJK2</t>
  </si>
  <si>
    <t>A0A1C0AJK2_9FIRM</t>
  </si>
  <si>
    <t>A0A1M4W767</t>
  </si>
  <si>
    <t>A0A1M4W767_9FIRM</t>
  </si>
  <si>
    <t>A0A198APB6</t>
  </si>
  <si>
    <t>A0A198APB6_9BACL</t>
  </si>
  <si>
    <t>W9E7C3</t>
  </si>
  <si>
    <t>W9E7C3_9FIRM</t>
  </si>
  <si>
    <t>A0A1B8W8R0</t>
  </si>
  <si>
    <t>A0A1B8W8R0_9BACI</t>
  </si>
  <si>
    <t>I3VS65</t>
  </si>
  <si>
    <t>I3VS65_THESW</t>
  </si>
  <si>
    <t>A0A1N7DFW8</t>
  </si>
  <si>
    <t>A0A1N7DFW8_9BACL</t>
  </si>
  <si>
    <t>A0A167WTQ0</t>
  </si>
  <si>
    <t>A0A167WTQ0_PAEMC</t>
  </si>
  <si>
    <t>A0A1R1C9J3</t>
  </si>
  <si>
    <t>A0A1R1C9J3_9BACL</t>
  </si>
  <si>
    <t>A0A1A0G7H7</t>
  </si>
  <si>
    <t>A0A1A0G7H7_PAEPO</t>
  </si>
  <si>
    <t>D3EI79</t>
  </si>
  <si>
    <t>D3EI79_GEOS4</t>
  </si>
  <si>
    <t>F3M341</t>
  </si>
  <si>
    <t>F3M341_9BACL</t>
  </si>
  <si>
    <t>H6CER6</t>
  </si>
  <si>
    <t>H6CER6_9BACL</t>
  </si>
  <si>
    <t>A0A1M6NBC0</t>
  </si>
  <si>
    <t>A0A1M6NBC0_9FIRM</t>
  </si>
  <si>
    <t>E3EJ24</t>
  </si>
  <si>
    <t>E3EJ24_PAEPS</t>
  </si>
  <si>
    <t>A8MJ36</t>
  </si>
  <si>
    <t>A8MJ36_ALKOO</t>
  </si>
  <si>
    <t>U1WXM0</t>
  </si>
  <si>
    <t>U1WXM0_ANEAE</t>
  </si>
  <si>
    <t>E0IAS2</t>
  </si>
  <si>
    <t>E0IAS2_9BACL</t>
  </si>
  <si>
    <t>A0A0Q7IW80</t>
  </si>
  <si>
    <t>A0A0Q7IW80_9BACL</t>
  </si>
  <si>
    <t>A0A172TIB0</t>
  </si>
  <si>
    <t>A0A172TIB0_9BACL</t>
  </si>
  <si>
    <t>A0A137ST50</t>
  </si>
  <si>
    <t>A0A137ST50_9FIRM</t>
  </si>
  <si>
    <t>A0A0K9YR12</t>
  </si>
  <si>
    <t>A0A0K9YR12_9BACL</t>
  </si>
  <si>
    <t>K4Z9Y8</t>
  </si>
  <si>
    <t>K4Z9Y8_PAEAL</t>
  </si>
  <si>
    <t>F5LGT9</t>
  </si>
  <si>
    <t>F5LGT9_9BACL</t>
  </si>
  <si>
    <t>A0A1R0ZFM3</t>
  </si>
  <si>
    <t>A0A1R0ZFM3_9BACL</t>
  </si>
  <si>
    <t>C9R817</t>
  </si>
  <si>
    <t>C9R817_AMMDK</t>
  </si>
  <si>
    <t>A0A1D7MMW0</t>
  </si>
  <si>
    <t>A0A1D7MMW0_PAEPO</t>
  </si>
  <si>
    <t>Q0AVT5</t>
  </si>
  <si>
    <t>Q0AVT5_SYNWW</t>
  </si>
  <si>
    <t>A0A1C6D9S5</t>
  </si>
  <si>
    <t>A0A1C6D9S5_9CLOT</t>
  </si>
  <si>
    <t>A0A098MAM1</t>
  </si>
  <si>
    <t>A0A098MAM1_9BACL</t>
  </si>
  <si>
    <t>K6DTL1</t>
  </si>
  <si>
    <t>K6DTL1_BACAZ</t>
  </si>
  <si>
    <t>D8FGL0</t>
  </si>
  <si>
    <t>D8FGL0_9FIRM</t>
  </si>
  <si>
    <t>A0A0A2TYI7</t>
  </si>
  <si>
    <t>A0A0A2TYI7_9BACL</t>
  </si>
  <si>
    <t>A0A1S2F7J4</t>
  </si>
  <si>
    <t>A0A1S2F7J4_9BACL</t>
  </si>
  <si>
    <t>A0A1F8UBQ8</t>
  </si>
  <si>
    <t>A0A1F8UBQ8_9FIRM</t>
  </si>
  <si>
    <t>A0A1A5YGQ5</t>
  </si>
  <si>
    <t>A0A1A5YGQ5_9BACL</t>
  </si>
  <si>
    <t>A0A0S2S441</t>
  </si>
  <si>
    <t>A0A0S2S441_9BACL</t>
  </si>
  <si>
    <t>A0A1R0YNI7</t>
  </si>
  <si>
    <t>A0A1R0YNI7_9BACL</t>
  </si>
  <si>
    <t>A0A1R1B047</t>
  </si>
  <si>
    <t>A0A1R1B047_9BACL</t>
  </si>
  <si>
    <t>A0A0F5R1F4</t>
  </si>
  <si>
    <t>A0A0F5R1F4_9BACL</t>
  </si>
  <si>
    <t>A0A101VBP1</t>
  </si>
  <si>
    <t>A0A101VBP1_9FIRM</t>
  </si>
  <si>
    <t>F6B9Z6</t>
  </si>
  <si>
    <t>F6B9Z6_DESCC</t>
  </si>
  <si>
    <t>A0A1R1DNX8</t>
  </si>
  <si>
    <t>A0A1R1DNX8_PAEAM</t>
  </si>
  <si>
    <t>W4AP30</t>
  </si>
  <si>
    <t>W4AP30_9BACL</t>
  </si>
  <si>
    <t>A0A1R1FHH5</t>
  </si>
  <si>
    <t>A0A1R1FHH5_9BACL</t>
  </si>
  <si>
    <t>A0A134AC14</t>
  </si>
  <si>
    <t>A0A134AC14_9FIRM</t>
  </si>
  <si>
    <t>A0A1R0X7T1</t>
  </si>
  <si>
    <t>A0A1R0X7T1_9BACL</t>
  </si>
  <si>
    <t>A0A1B8WHR8</t>
  </si>
  <si>
    <t>A0A1B8WHR8_9BACI</t>
  </si>
  <si>
    <t>R6MNH7</t>
  </si>
  <si>
    <t>R6MNH7_9FIRM</t>
  </si>
  <si>
    <t>A0A089L2H5</t>
  </si>
  <si>
    <t>A0A089L2H5_9BACL</t>
  </si>
  <si>
    <t>H3SGE8</t>
  </si>
  <si>
    <t>H3SGE8_9BACL</t>
  </si>
  <si>
    <t>A0A0W1AVX0</t>
  </si>
  <si>
    <t>A0A0W1AVX0_9BACL</t>
  </si>
  <si>
    <t>A0A0M0W4E4</t>
  </si>
  <si>
    <t>A0A0M0W4E4_9BACI</t>
  </si>
  <si>
    <t>A0A1R1D9L6</t>
  </si>
  <si>
    <t>A0A1R1D9L6_9BACL</t>
  </si>
  <si>
    <t>A0A1E5G338</t>
  </si>
  <si>
    <t>A0A1E5G338_9BACL</t>
  </si>
  <si>
    <t>A0A089IDQ3</t>
  </si>
  <si>
    <t>A0A089IDQ3_9BACL</t>
  </si>
  <si>
    <t>S9SLQ6</t>
  </si>
  <si>
    <t>S9SLQ6_PAEAL</t>
  </si>
  <si>
    <t>A0A0K2F2T8</t>
  </si>
  <si>
    <t>A0A0K2F2T8_9BACL</t>
  </si>
  <si>
    <t>A0A1C3CRI1</t>
  </si>
  <si>
    <t>A0A1C3CRI1_PAEPO</t>
  </si>
  <si>
    <t>A0A0D7X081</t>
  </si>
  <si>
    <t>A0A0D7X081_9BACL</t>
  </si>
  <si>
    <t>A0A0B0IB45</t>
  </si>
  <si>
    <t>A0A0B0IB45_9BACL</t>
  </si>
  <si>
    <t>A0A0Q9JT78</t>
  </si>
  <si>
    <t>A0A0Q9JT78_9BACL</t>
  </si>
  <si>
    <t>A0A090I0L6</t>
  </si>
  <si>
    <t>A0A090I0L6_9FIRM</t>
  </si>
  <si>
    <t>A0A089LNB0</t>
  </si>
  <si>
    <t>A0A089LNB0_9BACL</t>
  </si>
  <si>
    <t>A0A098M2U2</t>
  </si>
  <si>
    <t>A0A098M2U2_9BACL</t>
  </si>
  <si>
    <t>A6TNC4</t>
  </si>
  <si>
    <t>A6TNC4_ALKMQ</t>
  </si>
  <si>
    <t>A0A117KX08</t>
  </si>
  <si>
    <t>A0A117KX08_9FIRM</t>
  </si>
  <si>
    <t>A0A1R1EFM5</t>
  </si>
  <si>
    <t>A0A1R1EFM5_9BACL</t>
  </si>
  <si>
    <t>R6P5X0</t>
  </si>
  <si>
    <t>R6P5X0_9FIRM</t>
  </si>
  <si>
    <t>A0A174UL81</t>
  </si>
  <si>
    <t>A0A174UL81_9FIRM</t>
  </si>
  <si>
    <t>A0A1C6DHY3</t>
  </si>
  <si>
    <t>A0A1C6DHY3_9FIRM</t>
  </si>
  <si>
    <t>D3EEI5</t>
  </si>
  <si>
    <t>D3EEI5_GEOS4</t>
  </si>
  <si>
    <t>A0A1B8W5R3</t>
  </si>
  <si>
    <t>A0A1B8W5R3_9BACI</t>
  </si>
  <si>
    <t>H3SNT2</t>
  </si>
  <si>
    <t>H3SNT2_9BACL</t>
  </si>
  <si>
    <t>A0A1R0Z2W5</t>
  </si>
  <si>
    <t>A0A1R0Z2W5_9BACL</t>
  </si>
  <si>
    <t>A0A0E4GBE3</t>
  </si>
  <si>
    <t>A0A0E4GBE3_9FIRM</t>
  </si>
  <si>
    <t>R6QUL6</t>
  </si>
  <si>
    <t>R6QUL6_9FIRM</t>
  </si>
  <si>
    <t>C6CZU9</t>
  </si>
  <si>
    <t>C6CZU9_PAESJ</t>
  </si>
  <si>
    <t>A0A1C0ZY27</t>
  </si>
  <si>
    <t>A0A1C0ZY27_9BACL</t>
  </si>
  <si>
    <t>L0K8M1</t>
  </si>
  <si>
    <t>L0K8M1_HALHC</t>
  </si>
  <si>
    <t>M1Z459</t>
  </si>
  <si>
    <t>M1Z459_9FIRM</t>
  </si>
  <si>
    <t>A0A0D5NID9</t>
  </si>
  <si>
    <t>A0A0D5NID9_9BACL</t>
  </si>
  <si>
    <t>A0A069DMI0</t>
  </si>
  <si>
    <t>A0A069DMI0_9BACL</t>
  </si>
  <si>
    <t>A0A1R1EGS1</t>
  </si>
  <si>
    <t>A0A1R1EGS1_9BACL</t>
  </si>
  <si>
    <t>G7VXJ6</t>
  </si>
  <si>
    <t>G7VXJ6_PAETH</t>
  </si>
  <si>
    <t>A0A168QKS2</t>
  </si>
  <si>
    <t>A0A168QKS2_9BACL</t>
  </si>
  <si>
    <t>A0A1R0X7W2</t>
  </si>
  <si>
    <t>A0A1R0X7W2_9BACL</t>
  </si>
  <si>
    <t>A0A1R0YV13</t>
  </si>
  <si>
    <t>A0A1R0YV13_9BACL</t>
  </si>
  <si>
    <t>A0A075R4R8</t>
  </si>
  <si>
    <t>A0A075R4R8_BRELA</t>
  </si>
  <si>
    <t>A0A1R1A3V7</t>
  </si>
  <si>
    <t>A0A1R1A3V7_9BACL</t>
  </si>
  <si>
    <t>A0A1E9AIT6</t>
  </si>
  <si>
    <t>A0A1E9AIT6_9FIRM</t>
  </si>
  <si>
    <t>K6DL00</t>
  </si>
  <si>
    <t>K6DL00_BACAZ</t>
  </si>
  <si>
    <t>A0A095XBM7</t>
  </si>
  <si>
    <t>A0A095XBM7_9FIRM</t>
  </si>
  <si>
    <t>A0A089L6U8</t>
  </si>
  <si>
    <t>A0A089L6U8_9BACL</t>
  </si>
  <si>
    <t>A0A1R1GU15</t>
  </si>
  <si>
    <t>A0A1R1GU15_9BACL</t>
  </si>
  <si>
    <t>W4D714</t>
  </si>
  <si>
    <t>W4D714_9BACL</t>
  </si>
  <si>
    <t>A0A1R1GJM8</t>
  </si>
  <si>
    <t>A0A1R1GJM8_9BACL</t>
  </si>
  <si>
    <t>W4BZM4</t>
  </si>
  <si>
    <t>W4BZM4_9BACL</t>
  </si>
  <si>
    <t>A0A090ZND1</t>
  </si>
  <si>
    <t>A0A090ZND1_PAEMA</t>
  </si>
  <si>
    <t>F2JPW1</t>
  </si>
  <si>
    <t>F2JPW1_CELLD</t>
  </si>
  <si>
    <t>R4KK71</t>
  </si>
  <si>
    <t>R4KK71_9FIRM</t>
  </si>
  <si>
    <t>G4D507</t>
  </si>
  <si>
    <t>G4D507_9FIRM</t>
  </si>
  <si>
    <t>A0A163SQ45</t>
  </si>
  <si>
    <t>A0A163SQ45_9BACL</t>
  </si>
  <si>
    <t>A0A0D5ZC40</t>
  </si>
  <si>
    <t>A0A0D5ZC40_PAEPS</t>
  </si>
  <si>
    <t>A0A1C6CAB6</t>
  </si>
  <si>
    <t>A0A1C6CAB6_9CLOT</t>
  </si>
  <si>
    <t>M8EF95</t>
  </si>
  <si>
    <t>M8EF95_9BACL</t>
  </si>
  <si>
    <t>W4D6I6</t>
  </si>
  <si>
    <t>W4D6I6_9BACL</t>
  </si>
  <si>
    <t>A0A1A5YL87</t>
  </si>
  <si>
    <t>A0A1A5YL87_9BACL</t>
  </si>
  <si>
    <t>I0BMU0</t>
  </si>
  <si>
    <t>I0BMU0_9BACL</t>
  </si>
  <si>
    <t>H6NDL2</t>
  </si>
  <si>
    <t>H6NDL2_9BACL</t>
  </si>
  <si>
    <t>F8FBX5</t>
  </si>
  <si>
    <t>F8FBX5_PAEMK</t>
  </si>
  <si>
    <t>S9SK26</t>
  </si>
  <si>
    <t>S9SK26_PAEAL</t>
  </si>
  <si>
    <t>A0A0D7KGB3</t>
  </si>
  <si>
    <t>A0A0D7KGB3_9BACL</t>
  </si>
  <si>
    <t>A3I3Q1</t>
  </si>
  <si>
    <t>A3I3Q1_9BACI</t>
  </si>
  <si>
    <t>F1TIX2</t>
  </si>
  <si>
    <t>F1TIX2_9FIRM</t>
  </si>
  <si>
    <t>A0A1A5YFF8</t>
  </si>
  <si>
    <t>A0A1A5YFF8_9BACL</t>
  </si>
  <si>
    <t>A0A1R0YCP7</t>
  </si>
  <si>
    <t>A0A1R0YCP7_9BACL</t>
  </si>
  <si>
    <t>A0A089I4L2</t>
  </si>
  <si>
    <t>A0A089I4L2_9BACL</t>
  </si>
  <si>
    <t>R6PGP3</t>
  </si>
  <si>
    <t>R6PGP3_9FIRM</t>
  </si>
  <si>
    <t>A0A089IA30</t>
  </si>
  <si>
    <t>A0A089IA30_9BACL</t>
  </si>
  <si>
    <t>A0A1N6R4F2</t>
  </si>
  <si>
    <t>A0A1N6R4F2_9BACL</t>
  </si>
  <si>
    <t>A0A1C5SCU4</t>
  </si>
  <si>
    <t>A0A1C5SCU4_9CLOT</t>
  </si>
  <si>
    <t>A0A1C6I0Q0</t>
  </si>
  <si>
    <t>A0A1C6I0Q0_9FIRM</t>
  </si>
  <si>
    <t>A0A1C5Z844</t>
  </si>
  <si>
    <t>A0A1C5Z844_9FIRM</t>
  </si>
  <si>
    <t>L0EBE8</t>
  </si>
  <si>
    <t>L0EBE8_THECK</t>
  </si>
  <si>
    <t>A0A1H2B7U6</t>
  </si>
  <si>
    <t>A0A1H2B7U6_9BACL</t>
  </si>
  <si>
    <t>R6MTQ9</t>
  </si>
  <si>
    <t>R6MTQ9_9FIRM</t>
  </si>
  <si>
    <t>A0A1E4QZG6</t>
  </si>
  <si>
    <t>A0A1E4QZG6_9BACI</t>
  </si>
  <si>
    <t>A0A1E4R6K1</t>
  </si>
  <si>
    <t>A0A1E4R6K1_9BACI</t>
  </si>
  <si>
    <t>A0A0K2WBR5</t>
  </si>
  <si>
    <t>A0A0K2WBR5_ANEMI</t>
  </si>
  <si>
    <t>A0A0D1WGS8</t>
  </si>
  <si>
    <t>A0A0D1WGS8_ANEMI</t>
  </si>
  <si>
    <t>A0A1B2DPC2</t>
  </si>
  <si>
    <t>A0A1B2DPC2_9BACL</t>
  </si>
  <si>
    <t>A0A1R0W7T8</t>
  </si>
  <si>
    <t>A0A1R0W7T8_9BACL</t>
  </si>
  <si>
    <t>F6DQ32</t>
  </si>
  <si>
    <t>F6DQ32_DESRL</t>
  </si>
  <si>
    <t>A0A075RAP7</t>
  </si>
  <si>
    <t>A0A075RAP7_BRELA</t>
  </si>
  <si>
    <t>A0A069DC68</t>
  </si>
  <si>
    <t>A0A069DC68_9BACL</t>
  </si>
  <si>
    <t>A0A1M6UQB0</t>
  </si>
  <si>
    <t>A0A1M6UQB0_9FIRM</t>
  </si>
  <si>
    <t>E4KX29</t>
  </si>
  <si>
    <t>E4KX29_9FIRM</t>
  </si>
  <si>
    <t>A0A089L5V1</t>
  </si>
  <si>
    <t>A0A089L5V1_9BACL</t>
  </si>
  <si>
    <t>Q6TL21</t>
  </si>
  <si>
    <t>Q6TL21_ANETH</t>
  </si>
  <si>
    <t>Q6TFB5</t>
  </si>
  <si>
    <t>Q6TFB5_ANETH</t>
  </si>
  <si>
    <t>A0A089HLR1</t>
  </si>
  <si>
    <t>A0A089HLR1_PAEDU</t>
  </si>
  <si>
    <t>A0A0Q9M835</t>
  </si>
  <si>
    <t>A0A0Q9M835_9BACL</t>
  </si>
  <si>
    <t>A0A177XNH8</t>
  </si>
  <si>
    <t>A0A177XNH8_9BACL</t>
  </si>
  <si>
    <t>A0A1B8WEM9</t>
  </si>
  <si>
    <t>A0A1B8WEM9_9BACI</t>
  </si>
  <si>
    <t>A0A0D8IEX6</t>
  </si>
  <si>
    <t>A0A0D8IEX6_9CLOT</t>
  </si>
  <si>
    <t>A0A101XXW8</t>
  </si>
  <si>
    <t>A0A101XXW8_9BACL</t>
  </si>
  <si>
    <t>D3EFL5</t>
  </si>
  <si>
    <t>D3EFL5_GEOS4</t>
  </si>
  <si>
    <t>A0A177XP45</t>
  </si>
  <si>
    <t>A0A177XP45_9BACL</t>
  </si>
  <si>
    <t>A0A074LU20</t>
  </si>
  <si>
    <t>A0A074LU20_PAEPO</t>
  </si>
  <si>
    <t>A0A1R0XZ01</t>
  </si>
  <si>
    <t>A0A1R0XZ01_9BACL</t>
  </si>
  <si>
    <t>A0A1R0WLY3</t>
  </si>
  <si>
    <t>A0A1R0WLY3_9BACL</t>
  </si>
  <si>
    <t>A0A0H0SQ88</t>
  </si>
  <si>
    <t>A0A0H0SQ88_9BACL</t>
  </si>
  <si>
    <t>A0A165PSE9</t>
  </si>
  <si>
    <t>A0A165PSE9_9BACL</t>
  </si>
  <si>
    <t>A0A1E1VQM4</t>
  </si>
  <si>
    <t>A0A1E1VQM4_9BACL</t>
  </si>
  <si>
    <t>A0A1R1DBC9</t>
  </si>
  <si>
    <t>A0A1R1DBC9_9BACL</t>
  </si>
  <si>
    <t>A0A0Q4R5I0</t>
  </si>
  <si>
    <t>A0A0Q4R5I0_9BACL</t>
  </si>
  <si>
    <t>A0A1E9AFW9</t>
  </si>
  <si>
    <t>A0A1E9AFW9_9FIRM</t>
  </si>
  <si>
    <t>A0A1R0Y6Q3</t>
  </si>
  <si>
    <t>A0A1R0Y6Q3_9BACL</t>
  </si>
  <si>
    <t>A0A1B2DY61</t>
  </si>
  <si>
    <t>A0A1B2DY61_9BACL</t>
  </si>
  <si>
    <t>R9L447</t>
  </si>
  <si>
    <t>R9L447_9BACL</t>
  </si>
  <si>
    <t>A0A1R0X5L2</t>
  </si>
  <si>
    <t>A0A1R0X5L2_9BACL</t>
  </si>
  <si>
    <t>A0A0D1VGR5</t>
  </si>
  <si>
    <t>A0A0D1VGR5_ANEMI</t>
  </si>
  <si>
    <t>A0A0M1P4J1</t>
  </si>
  <si>
    <t>A0A0M1P4J1_9BACL</t>
  </si>
  <si>
    <t>G8LY00</t>
  </si>
  <si>
    <t>G8LY00_CLOCD</t>
  </si>
  <si>
    <t>R4KMJ0</t>
  </si>
  <si>
    <t>R4KMJ0_9FIRM</t>
  </si>
  <si>
    <t>A0A1H1SC96</t>
  </si>
  <si>
    <t>A0A1H1SC96_9BACL</t>
  </si>
  <si>
    <t>A0A1E5L5H4</t>
  </si>
  <si>
    <t>A0A1E5L5H4_9BACL</t>
  </si>
  <si>
    <t>A0A163RCW9</t>
  </si>
  <si>
    <t>A0A163RCW9_9BACL</t>
  </si>
  <si>
    <t>A0A0Q7SZP2</t>
  </si>
  <si>
    <t>A0A0Q7SZP2_9BACL</t>
  </si>
  <si>
    <t>A0A0K2WG16</t>
  </si>
  <si>
    <t>A0A0K2WG16_ANEMI</t>
  </si>
  <si>
    <t>A0A140L6Q3</t>
  </si>
  <si>
    <t>A0A140L6Q3_9CLOT</t>
  </si>
  <si>
    <t>E0QKE2</t>
  </si>
  <si>
    <t>E0QKE2_9FIRM</t>
  </si>
  <si>
    <t>C6D765</t>
  </si>
  <si>
    <t>C6D765_PAESJ</t>
  </si>
  <si>
    <t>A0A1R1HKT5</t>
  </si>
  <si>
    <t>A0A1R1HKT5_PAEMA</t>
  </si>
  <si>
    <t>A0A0Q9KJR4</t>
  </si>
  <si>
    <t>A0A0Q9KJR4_9BACL</t>
  </si>
  <si>
    <t>A0A162M2Z7</t>
  </si>
  <si>
    <t>A0A162M2Z7_9BACL</t>
  </si>
  <si>
    <t>E3ECP6</t>
  </si>
  <si>
    <t>E3ECP6_PAEPS</t>
  </si>
  <si>
    <t>A0A0F6EUQ9</t>
  </si>
  <si>
    <t>A0A0F6EUQ9_PAEPO</t>
  </si>
  <si>
    <t>A0A1R0Y4D0</t>
  </si>
  <si>
    <t>A0A1R0Y4D0_9BACL</t>
  </si>
  <si>
    <t>C8W4T4</t>
  </si>
  <si>
    <t>C8W4T4_DESAS</t>
  </si>
  <si>
    <t>E0RC09</t>
  </si>
  <si>
    <t>E0RC09_PAEP6</t>
  </si>
  <si>
    <t>R6X6Q9</t>
  </si>
  <si>
    <t>R6X6Q9_9CLOT</t>
  </si>
  <si>
    <t>A0A0Q9JUM8</t>
  </si>
  <si>
    <t>A0A0Q9JUM8_9BACL</t>
  </si>
  <si>
    <t>A0A117LRZ0</t>
  </si>
  <si>
    <t>A0A117LRZ0_9FIRM</t>
  </si>
  <si>
    <t>A0A162MGU9</t>
  </si>
  <si>
    <t>A0A162MGU9_9BACL</t>
  </si>
  <si>
    <t>A3DE69</t>
  </si>
  <si>
    <t>A3DE69_CLOTH</t>
  </si>
  <si>
    <t>A0A165QRU8</t>
  </si>
  <si>
    <t>A0A165QRU8_9BACL</t>
  </si>
  <si>
    <t>A0A1R1AS00</t>
  </si>
  <si>
    <t>A0A1R1AS00_9BACL</t>
  </si>
  <si>
    <t>A0A1H1YCH1</t>
  </si>
  <si>
    <t>A0A1H1YCH1_9BACL</t>
  </si>
  <si>
    <t>H0U8A4</t>
  </si>
  <si>
    <t>H0U8A4_BRELA</t>
  </si>
  <si>
    <t>A0A1M5VFC5</t>
  </si>
  <si>
    <t>A0A1M5VFC5_9CLOT</t>
  </si>
  <si>
    <t>A0A096DM87</t>
  </si>
  <si>
    <t>A0A096DM87_9CLOT</t>
  </si>
  <si>
    <t>A0A1K1QG07</t>
  </si>
  <si>
    <t>A0A1K1QG07_9BACL</t>
  </si>
  <si>
    <t>A0A1R0XWM1</t>
  </si>
  <si>
    <t>A0A1R0XWM1_9BACL</t>
  </si>
  <si>
    <t>A0A150D619</t>
  </si>
  <si>
    <t>A0A150D619_BACCE</t>
  </si>
  <si>
    <t>W7YUX4</t>
  </si>
  <si>
    <t>W7YUX4_9BACL</t>
  </si>
  <si>
    <t>A0A161RJL4</t>
  </si>
  <si>
    <t>A0A161RJL4_BREPA</t>
  </si>
  <si>
    <t>A0A089I588</t>
  </si>
  <si>
    <t>A0A089I588_9BACL</t>
  </si>
  <si>
    <t>A0A1E5LA33</t>
  </si>
  <si>
    <t>A0A1E5LA33_9BACL</t>
  </si>
  <si>
    <t>A0A0M2VV63</t>
  </si>
  <si>
    <t>A0A0M2VV63_9BACL</t>
  </si>
  <si>
    <t>C8W611</t>
  </si>
  <si>
    <t>C8W611_DESAS</t>
  </si>
  <si>
    <t>A0A0K9YRE0</t>
  </si>
  <si>
    <t>A0A0K9YRE0_9BACL</t>
  </si>
  <si>
    <t>G8LWE5</t>
  </si>
  <si>
    <t>G8LWE5_CLOCD</t>
  </si>
  <si>
    <t>A0A089HPP4</t>
  </si>
  <si>
    <t>A0A089HPP4_PAEDU</t>
  </si>
  <si>
    <t>E0IA19</t>
  </si>
  <si>
    <t>E0IA19_9BACL</t>
  </si>
  <si>
    <t>K8DZE1</t>
  </si>
  <si>
    <t>K8DZE1_9FIRM</t>
  </si>
  <si>
    <t>A0A151B074</t>
  </si>
  <si>
    <t>A0A151B074_9THEO</t>
  </si>
  <si>
    <t>A0A0Q9QVI4</t>
  </si>
  <si>
    <t>A0A0Q9QVI4_9BACL</t>
  </si>
  <si>
    <t>A0A1G9QU81</t>
  </si>
  <si>
    <t>A0A1G9QU81_9BACL</t>
  </si>
  <si>
    <t>W8XU73</t>
  </si>
  <si>
    <t>W8XU73_9ENTR</t>
  </si>
  <si>
    <t>A0A1R1AWN1</t>
  </si>
  <si>
    <t>A0A1R1AWN1_PAELA</t>
  </si>
  <si>
    <t>M1Z9K9</t>
  </si>
  <si>
    <t>M1Z9K9_9FIRM</t>
  </si>
  <si>
    <t>A0A0M0VW16</t>
  </si>
  <si>
    <t>A0A0M0VW16_9BACI</t>
  </si>
  <si>
    <t>A0A1D7X9U0</t>
  </si>
  <si>
    <t>A0A1D7X9U0_MOOTH</t>
  </si>
  <si>
    <t>A0A1N6YX42</t>
  </si>
  <si>
    <t>A0A1N6YX42_9BACL</t>
  </si>
  <si>
    <t>A0A162PVR4</t>
  </si>
  <si>
    <t>A0A162PVR4_PAEMC</t>
  </si>
  <si>
    <t>A0A0B0ID29</t>
  </si>
  <si>
    <t>A0A0B0ID29_9BACL</t>
  </si>
  <si>
    <t>A0A101E710</t>
  </si>
  <si>
    <t>A0A101E710_9FIRM</t>
  </si>
  <si>
    <t>A0A0D7XBA0</t>
  </si>
  <si>
    <t>A0A0D7XBA0_9BACL</t>
  </si>
  <si>
    <t>A0A161S7L6</t>
  </si>
  <si>
    <t>A0A161S7L6_9BACL</t>
  </si>
  <si>
    <t>E0NNE2</t>
  </si>
  <si>
    <t>E0NNE2_9FIRM</t>
  </si>
  <si>
    <t>A0A0Q9MZX0</t>
  </si>
  <si>
    <t>A0A0Q9MZX0_9BACL</t>
  </si>
  <si>
    <t>A0A095YY80</t>
  </si>
  <si>
    <t>A0A095YY80_9FIRM</t>
  </si>
  <si>
    <t>F9MX95</t>
  </si>
  <si>
    <t>F9MX95_9FIRM</t>
  </si>
  <si>
    <t>C9RDF9</t>
  </si>
  <si>
    <t>C9RDF9_AMMDK</t>
  </si>
  <si>
    <t>A0A0U2VRW2</t>
  </si>
  <si>
    <t>A0A0U2VRW2_9BACL</t>
  </si>
  <si>
    <t>A0A1B2DHW8</t>
  </si>
  <si>
    <t>A0A1B2DHW8_9BACL</t>
  </si>
  <si>
    <t>A0A1R1AHQ1</t>
  </si>
  <si>
    <t>A0A1R1AHQ1_9BACL</t>
  </si>
  <si>
    <t>A0A0Q4R351</t>
  </si>
  <si>
    <t>A0A0Q4R351_9BACL</t>
  </si>
  <si>
    <t>F5RRR0</t>
  </si>
  <si>
    <t>F5RRR0_9ENTR</t>
  </si>
  <si>
    <t>A0A101F7M0</t>
  </si>
  <si>
    <t>A0A101F7M0_9FIRM</t>
  </si>
  <si>
    <t>A0A162MVR3</t>
  </si>
  <si>
    <t>A0A162MVR3_9FIRM</t>
  </si>
  <si>
    <t>A0A0D7X8G7</t>
  </si>
  <si>
    <t>A0A0D7X8G7_9BACL</t>
  </si>
  <si>
    <t>A0A0B1YHT0</t>
  </si>
  <si>
    <t>A0A0B1YHT0_9BACI</t>
  </si>
  <si>
    <t>A0A168NFG0</t>
  </si>
  <si>
    <t>A0A168NFG0_9BACL</t>
  </si>
  <si>
    <t>A0A074LPN7</t>
  </si>
  <si>
    <t>A0A074LPN7_9BACL</t>
  </si>
  <si>
    <t>A0A176X7E4</t>
  </si>
  <si>
    <t>A0A176X7E4_ENTCL</t>
  </si>
  <si>
    <t>E3EC64</t>
  </si>
  <si>
    <t>E3EC64_PAEPS</t>
  </si>
  <si>
    <t>R6N1J6</t>
  </si>
  <si>
    <t>R6N1J6_9FIRM</t>
  </si>
  <si>
    <t>A0A1C5UAQ1</t>
  </si>
  <si>
    <t>A0A1C5UAQ1_9CLOT</t>
  </si>
  <si>
    <t>A0A1C6DMJ1</t>
  </si>
  <si>
    <t>A0A1C6DMJ1_9CLOT</t>
  </si>
  <si>
    <t>C6J749</t>
  </si>
  <si>
    <t>C6J749_9BACL</t>
  </si>
  <si>
    <t>D3EFR5</t>
  </si>
  <si>
    <t>D3EFR5_GEOS4</t>
  </si>
  <si>
    <t>A0A1R1CNU6</t>
  </si>
  <si>
    <t>A0A1R1CNU6_9BACL</t>
  </si>
  <si>
    <t>A0A1R0Y3Z4</t>
  </si>
  <si>
    <t>A0A1R0Y3Z4_9BACL</t>
  </si>
  <si>
    <t>A0A098M985</t>
  </si>
  <si>
    <t>A0A098M985_9BACL</t>
  </si>
  <si>
    <t>E0RHU8</t>
  </si>
  <si>
    <t>E0RHU8_PAEP6</t>
  </si>
  <si>
    <t>A0A168KD54</t>
  </si>
  <si>
    <t>A0A168KD54_9BACL</t>
  </si>
  <si>
    <t>A0A1M4M927</t>
  </si>
  <si>
    <t>A0A1M4M927_9FIRM</t>
  </si>
  <si>
    <t>A0A1R0Y0L9</t>
  </si>
  <si>
    <t>A0A1R0Y0L9_9BACL</t>
  </si>
  <si>
    <t>A0A0Q9L7W1</t>
  </si>
  <si>
    <t>A0A0Q9L7W1_9BACL</t>
  </si>
  <si>
    <t>A0A095ZG69</t>
  </si>
  <si>
    <t>A0A095ZG69_9FIRM</t>
  </si>
  <si>
    <t>D1VS93</t>
  </si>
  <si>
    <t>D1VS93_9FIRM</t>
  </si>
  <si>
    <t>A0A1R1GAP8</t>
  </si>
  <si>
    <t>A0A1R1GAP8_9BACL</t>
  </si>
  <si>
    <t>A0A1R1GKZ5</t>
  </si>
  <si>
    <t>A0A1R1GKZ5_9BACL</t>
  </si>
  <si>
    <t>W4BLQ6</t>
  </si>
  <si>
    <t>W4BLQ6_9BACL</t>
  </si>
  <si>
    <t>E0NN63</t>
  </si>
  <si>
    <t>E0NN63_9FIRM</t>
  </si>
  <si>
    <t>A0A1S2F5N7</t>
  </si>
  <si>
    <t>A0A1S2F5N7_9BACL</t>
  </si>
  <si>
    <t>A0A134AD63</t>
  </si>
  <si>
    <t>A0A134AD63_9FIRM</t>
  </si>
  <si>
    <t>M9LLG9</t>
  </si>
  <si>
    <t>M9LLG9_PAEPP</t>
  </si>
  <si>
    <t>A0A0B0I9M0</t>
  </si>
  <si>
    <t>A0A0B0I9M0_9BACL</t>
  </si>
  <si>
    <t>D8GPP3</t>
  </si>
  <si>
    <t>D8GPP3_CLOLD</t>
  </si>
  <si>
    <t>U5RX63</t>
  </si>
  <si>
    <t>U5RX63_9CLOT</t>
  </si>
  <si>
    <t>S9TYR3</t>
  </si>
  <si>
    <t>S9TYR3_PAEAL</t>
  </si>
  <si>
    <t>A0A0D7KU67</t>
  </si>
  <si>
    <t>A0A0D7KU67_9BACL</t>
  </si>
  <si>
    <t>A0A0N8NM44</t>
  </si>
  <si>
    <t>A0A0N8NM44_9CLOT</t>
  </si>
  <si>
    <t>A0A198ABY5</t>
  </si>
  <si>
    <t>A0A198ABY5_9BACL</t>
  </si>
  <si>
    <t>A0A0Q9MEH2</t>
  </si>
  <si>
    <t>A0A0Q9MEH2_9BACL</t>
  </si>
  <si>
    <t>A0A1J5NBT8</t>
  </si>
  <si>
    <t>A0A1J5NBT8_MOOTH</t>
  </si>
  <si>
    <t>Q2RJS0</t>
  </si>
  <si>
    <t>Q2RJS0_MOOTA</t>
  </si>
  <si>
    <t>W4VI13</t>
  </si>
  <si>
    <t>W4VI13_9BACI</t>
  </si>
  <si>
    <t>A0A101EAE5</t>
  </si>
  <si>
    <t>A0A101EAE5_9FIRM</t>
  </si>
  <si>
    <t>A0A0A8JJG4</t>
  </si>
  <si>
    <t>A0A0A8JJG4_BACSX</t>
  </si>
  <si>
    <t>A0A0Q9RVU1</t>
  </si>
  <si>
    <t>A0A0Q9RVU1_9BACL</t>
  </si>
  <si>
    <t>A0A0F7CKF3</t>
  </si>
  <si>
    <t>A0A0F7CKF3_PAEDU</t>
  </si>
  <si>
    <t>F3MEA6</t>
  </si>
  <si>
    <t>F3MEA6_9BACL</t>
  </si>
  <si>
    <t>A0A1E3KXH1</t>
  </si>
  <si>
    <t>A0A1E3KXH1_9BACL</t>
  </si>
  <si>
    <t>A0A1S2F745</t>
  </si>
  <si>
    <t>A0A1S2F745_9BACL</t>
  </si>
  <si>
    <t>A0A074L8L8</t>
  </si>
  <si>
    <t>A0A074L8L8_PAEPO</t>
  </si>
  <si>
    <t>A0A0W1B068</t>
  </si>
  <si>
    <t>A0A0W1B068_9BACL</t>
  </si>
  <si>
    <t>J5GDK0</t>
  </si>
  <si>
    <t>J5GDK0_9FIRM</t>
  </si>
  <si>
    <t>A0A1M6UN41</t>
  </si>
  <si>
    <t>A0A1M6UN41_9FIRM</t>
  </si>
  <si>
    <t>U7UUI9</t>
  </si>
  <si>
    <t>U7UUI9_9FIRM</t>
  </si>
  <si>
    <t>A0A1S1V740</t>
  </si>
  <si>
    <t>A0A1S1V740_9FIRM</t>
  </si>
  <si>
    <t>A0A124FCY1</t>
  </si>
  <si>
    <t>A0A124FCY1_9FIRM</t>
  </si>
  <si>
    <t>A0A0P9DRV8</t>
  </si>
  <si>
    <t>A0A0P9DRV8_9BACL</t>
  </si>
  <si>
    <t>A0A1B8VYD7</t>
  </si>
  <si>
    <t>A0A1B8VYD7_9BACI</t>
  </si>
  <si>
    <t>A0A172ZEY6</t>
  </si>
  <si>
    <t>A0A172ZEY6_9BACL</t>
  </si>
  <si>
    <t>A0A1J5GBF0</t>
  </si>
  <si>
    <t>A0A1J5GBF0_9BACT</t>
  </si>
  <si>
    <t>C6D168</t>
  </si>
  <si>
    <t>C6D168_PAESJ</t>
  </si>
  <si>
    <t>A0A1M4WXF0</t>
  </si>
  <si>
    <t>A0A1M4WXF0_9FIRM</t>
  </si>
  <si>
    <t>A0A0L0WD47</t>
  </si>
  <si>
    <t>A0A0L0WD47_CLOPU</t>
  </si>
  <si>
    <t>A0A074LG91</t>
  </si>
  <si>
    <t>A0A074LG91_9BACL</t>
  </si>
  <si>
    <t>A0A095ZGQ0</t>
  </si>
  <si>
    <t>A0A095ZGQ0_9FIRM</t>
  </si>
  <si>
    <t>A0A136LFU6</t>
  </si>
  <si>
    <t>A0A136LFU6_9BACT</t>
  </si>
  <si>
    <t>V9W3N6</t>
  </si>
  <si>
    <t>V9W3N6_9BACL</t>
  </si>
  <si>
    <t>W2E9Y8</t>
  </si>
  <si>
    <t>W2E9Y8_9BACL</t>
  </si>
  <si>
    <t>A0A0C7N675</t>
  </si>
  <si>
    <t>A0A0C7N675_9THEO</t>
  </si>
  <si>
    <t>V9WEH0</t>
  </si>
  <si>
    <t>V9WEH0_9BACL</t>
  </si>
  <si>
    <t>W2ED91</t>
  </si>
  <si>
    <t>W2ED91_9BACL</t>
  </si>
  <si>
    <t>A0A0N8PV17</t>
  </si>
  <si>
    <t>A0A0N8PV17_9BACL</t>
  </si>
  <si>
    <t>A0A1B8USV1</t>
  </si>
  <si>
    <t>A0A1B8USV1_9BACL</t>
  </si>
  <si>
    <t>A0A081NYL2</t>
  </si>
  <si>
    <t>A0A081NYL2_9BACL</t>
  </si>
  <si>
    <t>A3DGC0</t>
  </si>
  <si>
    <t>A3DGC0_CLOTH</t>
  </si>
  <si>
    <t>A0A1S1V6Y0</t>
  </si>
  <si>
    <t>A0A1S1V6Y0_9FIRM</t>
  </si>
  <si>
    <t>M9L895</t>
  </si>
  <si>
    <t>M9L895_PAEPP</t>
  </si>
  <si>
    <t>A0A167VM56</t>
  </si>
  <si>
    <t>A0A167VM56_9BACL</t>
  </si>
  <si>
    <t>A0A145AU79</t>
  </si>
  <si>
    <t>A0A145AU79_ENTCL</t>
  </si>
  <si>
    <t>A0A144HAC4</t>
  </si>
  <si>
    <t>A0A144HAC4_ENTCL</t>
  </si>
  <si>
    <t>A0A0T5XGI1</t>
  </si>
  <si>
    <t>A0A0T5XGI1_ECOLX</t>
  </si>
  <si>
    <t>A0A155SKY1</t>
  </si>
  <si>
    <t>A0A155SKY1_ENTAE</t>
  </si>
  <si>
    <t>A0A177J765</t>
  </si>
  <si>
    <t>A0A177J765_9ENTR</t>
  </si>
  <si>
    <t>A0A1Q3MRK9</t>
  </si>
  <si>
    <t>A0A1Q3MRK9_9BACT</t>
  </si>
  <si>
    <t>A0A151AWG0</t>
  </si>
  <si>
    <t>A0A151AWG0_9THEO</t>
  </si>
  <si>
    <t>C8VXJ7</t>
  </si>
  <si>
    <t>C8VXJ7_DESAS</t>
  </si>
  <si>
    <t>A0A0M0VUF5</t>
  </si>
  <si>
    <t>A0A0M0VUF5_9BACI</t>
  </si>
  <si>
    <t>A0A1R0X1M6</t>
  </si>
  <si>
    <t>A0A1R0X1M6_9BACL</t>
  </si>
  <si>
    <t>A0A0B2FIE9</t>
  </si>
  <si>
    <t>A0A0B2FIE9_9BACL</t>
  </si>
  <si>
    <t>E3EFT3</t>
  </si>
  <si>
    <t>E3EFT3_PAEPS</t>
  </si>
  <si>
    <t>K4LEI2</t>
  </si>
  <si>
    <t>K4LEI2_THEPS</t>
  </si>
  <si>
    <t>A0A1N6R714</t>
  </si>
  <si>
    <t>A0A1N6R714_9BACL</t>
  </si>
  <si>
    <t>A0A1L8ZNJ6</t>
  </si>
  <si>
    <t>A0A1L8ZNJ6_9BACI</t>
  </si>
  <si>
    <t>A0A1R1CEE0</t>
  </si>
  <si>
    <t>A0A1R1CEE0_9BACL</t>
  </si>
  <si>
    <t>A0A1H6D1Y5</t>
  </si>
  <si>
    <t>A0A1H6D1Y5_9BACL</t>
  </si>
  <si>
    <t>M9L9N8</t>
  </si>
  <si>
    <t>M9L9N8_PAEPP</t>
  </si>
  <si>
    <t>A0A089KIR6</t>
  </si>
  <si>
    <t>A0A089KIR6_9BACL</t>
  </si>
  <si>
    <t>F5LSC4</t>
  </si>
  <si>
    <t>F5LSC4_9BACL</t>
  </si>
  <si>
    <t>A0A1I2HML7</t>
  </si>
  <si>
    <t>A0A1I2HML7_9BACL</t>
  </si>
  <si>
    <t>A0A1K1N942</t>
  </si>
  <si>
    <t>A0A1K1N942_9BACL</t>
  </si>
  <si>
    <t>A0A1F0GND5</t>
  </si>
  <si>
    <t>A0A1F0GND5_9FIRM</t>
  </si>
  <si>
    <t>H2JHV8</t>
  </si>
  <si>
    <t>H2JHV8_9CLOT</t>
  </si>
  <si>
    <t>A0A1J5JLG9</t>
  </si>
  <si>
    <t>A0A1J5JLG9_MOOTH</t>
  </si>
  <si>
    <t>A0A0S6UCA3</t>
  </si>
  <si>
    <t>A0A0S6UCA3_MOOTH</t>
  </si>
  <si>
    <t>C6D7Q1</t>
  </si>
  <si>
    <t>C6D7Q1_PAESJ</t>
  </si>
  <si>
    <t>A0A133PRH6</t>
  </si>
  <si>
    <t>A0A133PRH6_9FIRM</t>
  </si>
  <si>
    <t>R5SNW7</t>
  </si>
  <si>
    <t>R5SNW7_9FIRM</t>
  </si>
  <si>
    <t>M9M8F8</t>
  </si>
  <si>
    <t>M9M8F8_PAEPP</t>
  </si>
  <si>
    <t>K8E7Z6</t>
  </si>
  <si>
    <t>K8E7Z6_9FIRM</t>
  </si>
  <si>
    <t>A0A1R0XYT3</t>
  </si>
  <si>
    <t>A0A1R0XYT3_9BACL</t>
  </si>
  <si>
    <t>A0A089L1K4</t>
  </si>
  <si>
    <t>A0A089L1K4_9BACL</t>
  </si>
  <si>
    <t>A0A162MEF3</t>
  </si>
  <si>
    <t>A0A162MEF3_9BACL</t>
  </si>
  <si>
    <t>A0A0G3WBL3</t>
  </si>
  <si>
    <t>A0A0G3WBL3_9CLOT</t>
  </si>
  <si>
    <t>A0A1J5NM12</t>
  </si>
  <si>
    <t>A0A1J5NM12_MOOTH</t>
  </si>
  <si>
    <t>F2JNE7</t>
  </si>
  <si>
    <t>F2JNE7_CELLD</t>
  </si>
  <si>
    <t>A0A089J9P0</t>
  </si>
  <si>
    <t>A0A089J9P0_9BACL</t>
  </si>
  <si>
    <t>A0A1B8W191</t>
  </si>
  <si>
    <t>A0A1B8W191_9BACI</t>
  </si>
  <si>
    <t>A0A1S2F2I7</t>
  </si>
  <si>
    <t>A0A1S2F2I7_9BACL</t>
  </si>
  <si>
    <t>A0A0F7BZ12</t>
  </si>
  <si>
    <t>A0A0F7BZ12_BRELA</t>
  </si>
  <si>
    <t>S9UTR7</t>
  </si>
  <si>
    <t>S9UTR7_PAEAL</t>
  </si>
  <si>
    <t>N1ZN07</t>
  </si>
  <si>
    <t>N1ZN07_9CLOT</t>
  </si>
  <si>
    <t>A0A037Z8A3</t>
  </si>
  <si>
    <t>A0A037Z8A3_CLOTT</t>
  </si>
  <si>
    <t>A5D241</t>
  </si>
  <si>
    <t>A5D241_PELTS</t>
  </si>
  <si>
    <t>A0A0W8E3T0</t>
  </si>
  <si>
    <t>A0A0W8E3T0_9ZZZZ</t>
  </si>
  <si>
    <t>A0A1R0YSG8</t>
  </si>
  <si>
    <t>A0A1R0YSG8_9BACL</t>
  </si>
  <si>
    <t>G8LZY8</t>
  </si>
  <si>
    <t>G8LZY8_CLOCD</t>
  </si>
  <si>
    <t>A0A172ZD04</t>
  </si>
  <si>
    <t>A0A172ZD04_9BACL</t>
  </si>
  <si>
    <t>B1HVI5</t>
  </si>
  <si>
    <t>B1HVI5_LYSSC</t>
  </si>
  <si>
    <t>W7S170</t>
  </si>
  <si>
    <t>W7S170_LYSSH</t>
  </si>
  <si>
    <t>A0A172ZCZ2</t>
  </si>
  <si>
    <t>A0A172ZCZ2_9BACL</t>
  </si>
  <si>
    <t>A0A1H1Q3M7</t>
  </si>
  <si>
    <t>A0A1H1Q3M7_9BACL</t>
  </si>
  <si>
    <t>U4R4U0</t>
  </si>
  <si>
    <t>U4R4U0_9FIRM</t>
  </si>
  <si>
    <t>A0A0Q4QYH7</t>
  </si>
  <si>
    <t>A0A0Q4QYH7_9BACL</t>
  </si>
  <si>
    <t>F9MTE7</t>
  </si>
  <si>
    <t>F9MTE7_9FIRM</t>
  </si>
  <si>
    <t>F3M716</t>
  </si>
  <si>
    <t>F3M716_9BACL</t>
  </si>
  <si>
    <t>A0A0Q9QMW3</t>
  </si>
  <si>
    <t>A0A0Q9QMW3_9BACL</t>
  </si>
  <si>
    <t>A0A1I1YI46</t>
  </si>
  <si>
    <t>A0A1I1YI46_9BACL</t>
  </si>
  <si>
    <t>A0A1A0G333</t>
  </si>
  <si>
    <t>A0A1A0G333_PAEPO</t>
  </si>
  <si>
    <t>A0A165MHC6</t>
  </si>
  <si>
    <t>A0A165MHC6_BREPA</t>
  </si>
  <si>
    <t>A0A0D7KM33</t>
  </si>
  <si>
    <t>A0A0D7KM33_9BACL</t>
  </si>
  <si>
    <t>R9L7D1</t>
  </si>
  <si>
    <t>R9L7D1_9BACL</t>
  </si>
  <si>
    <t>A0A168IH57</t>
  </si>
  <si>
    <t>A0A168IH57_9BACL</t>
  </si>
  <si>
    <t>A0A1R0YVI7</t>
  </si>
  <si>
    <t>A0A1R0YVI7_9BACL</t>
  </si>
  <si>
    <t>A0A0U2VLX5</t>
  </si>
  <si>
    <t>A0A0U2VLX5_9BACL</t>
  </si>
  <si>
    <t>A0A1C3PWV2</t>
  </si>
  <si>
    <t>A0A1C3PWV2_KLEPN</t>
  </si>
  <si>
    <t>A0A117T2B7</t>
  </si>
  <si>
    <t>A0A117T2B7_9BACL</t>
  </si>
  <si>
    <t>A0A0D7X1A1</t>
  </si>
  <si>
    <t>A0A0D7X1A1_9BACL</t>
  </si>
  <si>
    <t>A0A0S2S2B8</t>
  </si>
  <si>
    <t>A0A0S2S2B8_9BACL</t>
  </si>
  <si>
    <t>F6DQ35</t>
  </si>
  <si>
    <t>F6DQ35_DESRL</t>
  </si>
  <si>
    <t>A0A1D9FGP2</t>
  </si>
  <si>
    <t>A0A1D9FGP2_9CLOT</t>
  </si>
  <si>
    <t>A0A081P363</t>
  </si>
  <si>
    <t>A0A081P363_9BACL</t>
  </si>
  <si>
    <t>B2A8C0</t>
  </si>
  <si>
    <t>B2A8C0_NATTJ</t>
  </si>
  <si>
    <t>A0A1R1DG73</t>
  </si>
  <si>
    <t>A0A1R1DG73_PAEAM</t>
  </si>
  <si>
    <t>W4B796</t>
  </si>
  <si>
    <t>W4B796_9BACL</t>
  </si>
  <si>
    <t>A0A1R1FAD8</t>
  </si>
  <si>
    <t>A0A1R1FAD8_9BACL</t>
  </si>
  <si>
    <t>A0A086YSQ5</t>
  </si>
  <si>
    <t>A0A086YSQ5_9FIRM</t>
  </si>
  <si>
    <t>A0A1E1VP15</t>
  </si>
  <si>
    <t>A0A1E1VP15_9BACL</t>
  </si>
  <si>
    <t>A0A1B8ULU2</t>
  </si>
  <si>
    <t>A0A1B8ULU2_9BACL</t>
  </si>
  <si>
    <t>A0A089LTC3</t>
  </si>
  <si>
    <t>A0A089LTC3_9BACL</t>
  </si>
  <si>
    <t>A0A081NXD3</t>
  </si>
  <si>
    <t>A0A081NXD3_9BACL</t>
  </si>
  <si>
    <t>A0A1S2LKC5</t>
  </si>
  <si>
    <t>A0A1S2LKC5_9BACI</t>
  </si>
  <si>
    <t>D3E8W1</t>
  </si>
  <si>
    <t>D3E8W1_GEOS4</t>
  </si>
  <si>
    <t>F2JHG4</t>
  </si>
  <si>
    <t>F2JHG4_CELLD</t>
  </si>
  <si>
    <t>A0A1R0WU42</t>
  </si>
  <si>
    <t>A0A1R0WU42_9BACL</t>
  </si>
  <si>
    <t>W8T3I5</t>
  </si>
  <si>
    <t>W8T3I5_PEPAC</t>
  </si>
  <si>
    <t>A5CZR4</t>
  </si>
  <si>
    <t>A5CZR4_PELTS</t>
  </si>
  <si>
    <t>A0A198AKU2</t>
  </si>
  <si>
    <t>A0A198AKU2_9BACL</t>
  </si>
  <si>
    <t>A0A1R1CYE7</t>
  </si>
  <si>
    <t>A0A1R1CYE7_9BACL</t>
  </si>
  <si>
    <t>A0A0M0VYQ0</t>
  </si>
  <si>
    <t>A0A0M0VYQ0_9BACI</t>
  </si>
  <si>
    <t>R7I6U6</t>
  </si>
  <si>
    <t>R7I6U6_9CLOT</t>
  </si>
  <si>
    <t>V9GDZ5</t>
  </si>
  <si>
    <t>V9GDZ5_9BACL</t>
  </si>
  <si>
    <t>E0I7C1</t>
  </si>
  <si>
    <t>E0I7C1_9BACL</t>
  </si>
  <si>
    <t>A0A1F8UN48</t>
  </si>
  <si>
    <t>A0A1F8UN48_9FIRM</t>
  </si>
  <si>
    <t>A0A0Q9U6D4</t>
  </si>
  <si>
    <t>A0A0Q9U6D4_9BACL</t>
  </si>
  <si>
    <t>K4ZFA5</t>
  </si>
  <si>
    <t>K4ZFA5_PAEAL</t>
  </si>
  <si>
    <t>A0A0L0WBD2</t>
  </si>
  <si>
    <t>A0A0L0WBD2_CLOPU</t>
  </si>
  <si>
    <t>F6DUB7</t>
  </si>
  <si>
    <t>F6DUB7_DESRL</t>
  </si>
  <si>
    <t>A0A0F6J7Z8</t>
  </si>
  <si>
    <t>A0A0F6J7Z8_BACTU</t>
  </si>
  <si>
    <t>A0A1E5G5L3</t>
  </si>
  <si>
    <t>A0A1E5G5L3_9BACL</t>
  </si>
  <si>
    <t>M1Z8N0</t>
  </si>
  <si>
    <t>M1Z8N0_9FIRM</t>
  </si>
  <si>
    <t>S9T598</t>
  </si>
  <si>
    <t>S9T598_PAEAL</t>
  </si>
  <si>
    <t>A0A0Q9RBD5</t>
  </si>
  <si>
    <t>A0A0Q9RBD5_9BACL</t>
  </si>
  <si>
    <t>A0A1R0Y719</t>
  </si>
  <si>
    <t>A0A1R0Y719_9BACL</t>
  </si>
  <si>
    <t>A0A0Q9KC12</t>
  </si>
  <si>
    <t>A0A0Q9KC12_9BACL</t>
  </si>
  <si>
    <t>A0A157TS44</t>
  </si>
  <si>
    <t>A0A157TS44_ENTCL</t>
  </si>
  <si>
    <t>A0A0M3H4B6</t>
  </si>
  <si>
    <t>A0A0M3H4B6_ENTAE</t>
  </si>
  <si>
    <t>A0A0B7G9J3</t>
  </si>
  <si>
    <t>A0A0B7G9J3_KLEVA</t>
  </si>
  <si>
    <t>A0A1R0W8R2</t>
  </si>
  <si>
    <t>A0A1R0W8R2_9BACL</t>
  </si>
  <si>
    <t>A0A0K2FFA8</t>
  </si>
  <si>
    <t>A0A0K2FFA8_9BACL</t>
  </si>
  <si>
    <t>V9WBS6</t>
  </si>
  <si>
    <t>V9WBS6_9BACL</t>
  </si>
  <si>
    <t>W2EBC4</t>
  </si>
  <si>
    <t>W2EBC4_9BACL</t>
  </si>
  <si>
    <t>R4KKR9</t>
  </si>
  <si>
    <t>R4KKR9_9FIRM</t>
  </si>
  <si>
    <t>A0A0F2NQJ4</t>
  </si>
  <si>
    <t>A0A0F2NQJ4_9FIRM</t>
  </si>
  <si>
    <t>A0A1R0WZM6</t>
  </si>
  <si>
    <t>A0A1R0WZM6_9BACL</t>
  </si>
  <si>
    <t>A0A1R0X813</t>
  </si>
  <si>
    <t>A0A1R0X813_9BACL</t>
  </si>
  <si>
    <t>A0A0B0I239</t>
  </si>
  <si>
    <t>A0A0B0I239_9BACL</t>
  </si>
  <si>
    <t>A0A101XUH9</t>
  </si>
  <si>
    <t>A0A101XUH9_9BACL</t>
  </si>
  <si>
    <t>A0A089KQ43</t>
  </si>
  <si>
    <t>A0A089KQ43_9BACL</t>
  </si>
  <si>
    <t>C6J737</t>
  </si>
  <si>
    <t>C6J737_9BACL</t>
  </si>
  <si>
    <t>A0A124IMC8</t>
  </si>
  <si>
    <t>A0A124IMC8_9FIRM</t>
  </si>
  <si>
    <t>F6B5K8</t>
  </si>
  <si>
    <t>F6B5K8_DESCC</t>
  </si>
  <si>
    <t>K0B3A5</t>
  </si>
  <si>
    <t>K0B3A5_CLOA9</t>
  </si>
  <si>
    <t>A0A1M6XA43</t>
  </si>
  <si>
    <t>A0A1M6XA43_9FIRM</t>
  </si>
  <si>
    <t>A0A1R1BKY3</t>
  </si>
  <si>
    <t>A0A1R1BKY3_9BACL</t>
  </si>
  <si>
    <t>A0A0F2Q7E0</t>
  </si>
  <si>
    <t>A0A0F2Q7E0_9CLOT</t>
  </si>
  <si>
    <t>A0A0B2F7M6</t>
  </si>
  <si>
    <t>A0A0B2F7M6_9BACL</t>
  </si>
  <si>
    <t>A0A181DI17</t>
  </si>
  <si>
    <t>A0A181DI17_9ENTR</t>
  </si>
  <si>
    <t>A0A1E4Z5Z5</t>
  </si>
  <si>
    <t>A0A1E4Z5Z5_9ENTR</t>
  </si>
  <si>
    <t>A0A199NR58</t>
  </si>
  <si>
    <t>A0A199NR58_9BACL</t>
  </si>
  <si>
    <t>F3M5J0</t>
  </si>
  <si>
    <t>F3M5J0_9BACL</t>
  </si>
  <si>
    <t>A0A0G3WAW9</t>
  </si>
  <si>
    <t>A0A0G3WAW9_9CLOT</t>
  </si>
  <si>
    <t>C9RAB1</t>
  </si>
  <si>
    <t>C9RAB1_AMMDK</t>
  </si>
  <si>
    <t>E3PV02</t>
  </si>
  <si>
    <t>E3PV02_ACESD</t>
  </si>
  <si>
    <t>A0A1E3BW28</t>
  </si>
  <si>
    <t>A0A1E3BW28_9CLOT</t>
  </si>
  <si>
    <t>A0A0A5HSN7</t>
  </si>
  <si>
    <t>A0A0A5HSN7_9BACI</t>
  </si>
  <si>
    <t>N1Z7F4</t>
  </si>
  <si>
    <t>N1Z7F4_9CLOT</t>
  </si>
  <si>
    <t>A0A1E1VGL3</t>
  </si>
  <si>
    <t>A0A1E1VGL3_9BACL</t>
  </si>
  <si>
    <t>A0A1B8UZC6</t>
  </si>
  <si>
    <t>A0A1B8UZC6_9BACL</t>
  </si>
  <si>
    <t>F3M1V3</t>
  </si>
  <si>
    <t>F3M1V3_9BACL</t>
  </si>
  <si>
    <t>A8MEP7</t>
  </si>
  <si>
    <t>A8MEP7_ALKOO</t>
  </si>
  <si>
    <t>A0A0M1NKK9</t>
  </si>
  <si>
    <t>A0A0M1NKK9_9BACL</t>
  </si>
  <si>
    <t>F1T863</t>
  </si>
  <si>
    <t>F1T863_9FIRM</t>
  </si>
  <si>
    <t>A0A1M5UUA0</t>
  </si>
  <si>
    <t>A0A1M5UUA0_9FIRM</t>
  </si>
  <si>
    <t>A0A1A5XP31</t>
  </si>
  <si>
    <t>A0A1A5XP31_9BACL</t>
  </si>
  <si>
    <t>A0A1A5YPS6</t>
  </si>
  <si>
    <t>A0A1A5YPS6_9BACL</t>
  </si>
  <si>
    <t>R6PWR3</t>
  </si>
  <si>
    <t>R6PWR3_9FIRM</t>
  </si>
  <si>
    <t>A0A066NVV4</t>
  </si>
  <si>
    <t>A0A066NVV4_LELAM</t>
  </si>
  <si>
    <t>A0A0M2C238</t>
  </si>
  <si>
    <t>A0A0M2C238_9ENTR</t>
  </si>
  <si>
    <t>A0A144N4X1</t>
  </si>
  <si>
    <t>A0A144N4X1_ENTCL</t>
  </si>
  <si>
    <t>F3M3N1</t>
  </si>
  <si>
    <t>F3M3N1_9BACL</t>
  </si>
  <si>
    <t>W4B6D6</t>
  </si>
  <si>
    <t>W4B6D6_9BACL</t>
  </si>
  <si>
    <t>A0A1R1BYV0</t>
  </si>
  <si>
    <t>A0A1R1BYV0_9BACL</t>
  </si>
  <si>
    <t>E3E9R5</t>
  </si>
  <si>
    <t>E3E9R5_PAEPS</t>
  </si>
  <si>
    <t>A0A0W1B337</t>
  </si>
  <si>
    <t>A0A0W1B337_9BACL</t>
  </si>
  <si>
    <t>A0A0D5NG95</t>
  </si>
  <si>
    <t>A0A0D5NG95_9BACL</t>
  </si>
  <si>
    <t>A0A1R0Z129</t>
  </si>
  <si>
    <t>A0A1R0Z129_9BACL</t>
  </si>
  <si>
    <t>A0A1R1FI33</t>
  </si>
  <si>
    <t>A0A1R1FI33_9BACL</t>
  </si>
  <si>
    <t>L7VJP5</t>
  </si>
  <si>
    <t>L7VJP5_CLOSH</t>
  </si>
  <si>
    <t>A0A1B1YD49</t>
  </si>
  <si>
    <t>A0A1B1YD49_CLOSR</t>
  </si>
  <si>
    <t>A0A0P7M7F8</t>
  </si>
  <si>
    <t>A0A0P7M7F8_9BACI</t>
  </si>
  <si>
    <t>L0IQ06</t>
  </si>
  <si>
    <t>L0IQ06_THETR</t>
  </si>
  <si>
    <t>A0A1R0ZWN7</t>
  </si>
  <si>
    <t>A0A1R0ZWN7_9BACL</t>
  </si>
  <si>
    <t>A0A168KXM9</t>
  </si>
  <si>
    <t>A0A168KXM9_9BACL</t>
  </si>
  <si>
    <t>C8W6F8</t>
  </si>
  <si>
    <t>C8W6F8_DESAS</t>
  </si>
  <si>
    <t>C6D274</t>
  </si>
  <si>
    <t>C6D274_PAESJ</t>
  </si>
  <si>
    <t>R7HZZ8</t>
  </si>
  <si>
    <t>R7HZZ8_9CLOT</t>
  </si>
  <si>
    <t>A0A1Q5XND0</t>
  </si>
  <si>
    <t>A0A1Q5XND0_9BACL</t>
  </si>
  <si>
    <t>A0A1C3R6D0</t>
  </si>
  <si>
    <t>A0A1C3R6D0_KLEPN</t>
  </si>
  <si>
    <t>A0A060V0E7</t>
  </si>
  <si>
    <t>A0A060V0E7_9ENTR</t>
  </si>
  <si>
    <t>A0A1H5TPR9</t>
  </si>
  <si>
    <t>A0A1H5TPR9_9ENTR</t>
  </si>
  <si>
    <t>A0A1C1F079</t>
  </si>
  <si>
    <t>A0A1C1F079_9ENTR</t>
  </si>
  <si>
    <t>A0A1R0ZZ27</t>
  </si>
  <si>
    <t>A0A1R0ZZ27_9BACL</t>
  </si>
  <si>
    <t>A0A1M6Z808</t>
  </si>
  <si>
    <t>A0A1M6Z808_9FIRM</t>
  </si>
  <si>
    <t>A0A0D3VH32</t>
  </si>
  <si>
    <t>A0A0D3VH32_9BACL</t>
  </si>
  <si>
    <t>A0A1E5LDZ1</t>
  </si>
  <si>
    <t>A0A1E5LDZ1_9BACI</t>
  </si>
  <si>
    <t>A0A089IKB8</t>
  </si>
  <si>
    <t>A0A089IKB8_9BACL</t>
  </si>
  <si>
    <t>F2JLG8</t>
  </si>
  <si>
    <t>F2JLG8_CELLD</t>
  </si>
  <si>
    <t>A0A1A5YKZ9</t>
  </si>
  <si>
    <t>A0A1A5YKZ9_9BACL</t>
  </si>
  <si>
    <t>A0A0L0W6Q8</t>
  </si>
  <si>
    <t>A0A0L0W6Q8_CLOPU</t>
  </si>
  <si>
    <t>A0A0Q9TVT8</t>
  </si>
  <si>
    <t>A0A0Q9TVT8_9BACL</t>
  </si>
  <si>
    <t>G7VZR6</t>
  </si>
  <si>
    <t>G7VZR6_PAETH</t>
  </si>
  <si>
    <t>K0AWT0</t>
  </si>
  <si>
    <t>K0AWT0_CLOA9</t>
  </si>
  <si>
    <t>F6DQK9</t>
  </si>
  <si>
    <t>F6DQK9_DESRL</t>
  </si>
  <si>
    <t>A0A086YPZ5</t>
  </si>
  <si>
    <t>A0A086YPZ5_9FIRM</t>
  </si>
  <si>
    <t>A0A1R1G4T1</t>
  </si>
  <si>
    <t>A0A1R1G4T1_9BACL</t>
  </si>
  <si>
    <t>W4E9U6</t>
  </si>
  <si>
    <t>W4E9U6_9BACL</t>
  </si>
  <si>
    <t>A0A1R0WTF7</t>
  </si>
  <si>
    <t>A0A1R0WTF7_9BACL</t>
  </si>
  <si>
    <t>A0A0E1J9Q6</t>
  </si>
  <si>
    <t>A0A0E1J9Q6_9ENTR</t>
  </si>
  <si>
    <t>A0A0K0I6Q2</t>
  </si>
  <si>
    <t>A0A0K0I6Q2_ENTCL</t>
  </si>
  <si>
    <t>A0A179PXF5</t>
  </si>
  <si>
    <t>A0A179PXF5_ENTCL</t>
  </si>
  <si>
    <t>A0A156HI20</t>
  </si>
  <si>
    <t>A0A156HI20_ENTCL</t>
  </si>
  <si>
    <t>A0A156GI08</t>
  </si>
  <si>
    <t>A0A156GI08_ENTCL</t>
  </si>
  <si>
    <t>A0A0E2MCA7</t>
  </si>
  <si>
    <t>A0A0E2MCA7_9ENTR</t>
  </si>
  <si>
    <t>A0A169C0J0</t>
  </si>
  <si>
    <t>A0A169C0J0_KLEOX</t>
  </si>
  <si>
    <t>A0A0U5B6R7</t>
  </si>
  <si>
    <t>A0A0U5B6R7_9BACL</t>
  </si>
  <si>
    <t>A0A1D3C639</t>
  </si>
  <si>
    <t>A0A1D3C639_9ENTR</t>
  </si>
  <si>
    <t>A0A1D7WGF3</t>
  </si>
  <si>
    <t>A0A1D7WGF3_9ENTR</t>
  </si>
  <si>
    <t>A0A1I9ZS46</t>
  </si>
  <si>
    <t>A0A1I9ZS46_RAOOR</t>
  </si>
  <si>
    <t>A0A089L5R4</t>
  </si>
  <si>
    <t>A0A089L5R4_9BACL</t>
  </si>
  <si>
    <t>C9RCC5</t>
  </si>
  <si>
    <t>C9RCC5_AMMDK</t>
  </si>
  <si>
    <t>A0A0Q9SKC6</t>
  </si>
  <si>
    <t>A0A0Q9SKC6_9BACL</t>
  </si>
  <si>
    <t>A0A117SFE9</t>
  </si>
  <si>
    <t>A0A117SFE9_9FIRM</t>
  </si>
  <si>
    <t>S9U856</t>
  </si>
  <si>
    <t>S9U856_PAEAL</t>
  </si>
  <si>
    <t>A0A0D7KJ38</t>
  </si>
  <si>
    <t>A0A0D7KJ38_9BACL</t>
  </si>
  <si>
    <t>A0A1R0XZ68</t>
  </si>
  <si>
    <t>A0A1R0XZ68_9BACL</t>
  </si>
  <si>
    <t>A0A1L5LJY0</t>
  </si>
  <si>
    <t>A0A1L5LJY0_9BACL</t>
  </si>
  <si>
    <t>A0A0Q9JKZ6</t>
  </si>
  <si>
    <t>A0A0Q9JKZ6_9BACL</t>
  </si>
  <si>
    <t>A0A136WGB6</t>
  </si>
  <si>
    <t>A0A136WGB6_9FIRM</t>
  </si>
  <si>
    <t>E6PGZ3</t>
  </si>
  <si>
    <t>E6PGZ3_9ZZZZ</t>
  </si>
  <si>
    <t>L0EHP5</t>
  </si>
  <si>
    <t>L0EHP5_THECK</t>
  </si>
  <si>
    <t>A0A1R0XCQ5</t>
  </si>
  <si>
    <t>A0A1R0XCQ5_9BACL</t>
  </si>
  <si>
    <t>A0A1Q5XFI8</t>
  </si>
  <si>
    <t>A0A1Q5XFI8_9BACL</t>
  </si>
  <si>
    <t>M1YZD6</t>
  </si>
  <si>
    <t>M1YZD6_9FIRM</t>
  </si>
  <si>
    <t>A0A0D8I9H6</t>
  </si>
  <si>
    <t>A0A0D8I9H6_9CLOT</t>
  </si>
  <si>
    <t>A0A0P7L9M8</t>
  </si>
  <si>
    <t>A0A0P7L9M8_9BACI</t>
  </si>
  <si>
    <t>A0A074LU88</t>
  </si>
  <si>
    <t>A0A074LU88_PAEPO</t>
  </si>
  <si>
    <t>A0A1B8VVP7</t>
  </si>
  <si>
    <t>A0A1B8VVP7_9BACI</t>
  </si>
  <si>
    <t>A0A161S7G6</t>
  </si>
  <si>
    <t>A0A161S7G6_9BACL</t>
  </si>
  <si>
    <t>A0A0N8PUJ1</t>
  </si>
  <si>
    <t>A0A0N8PUJ1_9BACL</t>
  </si>
  <si>
    <t>A0A1R0ZCI2</t>
  </si>
  <si>
    <t>A0A1R0ZCI2_9BACL</t>
  </si>
  <si>
    <t>A0A089KSM6</t>
  </si>
  <si>
    <t>A0A089KSM6_9BACL</t>
  </si>
  <si>
    <t>A0A1R0YFG1</t>
  </si>
  <si>
    <t>A0A1R0YFG1_9BACL</t>
  </si>
  <si>
    <t>B5XRK4</t>
  </si>
  <si>
    <t>B5XRK4_KLEP3</t>
  </si>
  <si>
    <t>A0A0J4XVV9</t>
  </si>
  <si>
    <t>A0A0J4XVV9_KLEPN</t>
  </si>
  <si>
    <t>A0A1F2LVW8</t>
  </si>
  <si>
    <t>A0A1F2LVW8_9ENTR</t>
  </si>
  <si>
    <t>A0A089LKU4</t>
  </si>
  <si>
    <t>A0A089LKU4_9BACL</t>
  </si>
  <si>
    <t>H6CF84</t>
  </si>
  <si>
    <t>H6CF84_9BACL</t>
  </si>
  <si>
    <t>A0A1M6VZ32</t>
  </si>
  <si>
    <t>A0A1M6VZ32_9FIRM</t>
  </si>
  <si>
    <t>Q67T46</t>
  </si>
  <si>
    <t>Q67T46_SYMTH</t>
  </si>
  <si>
    <t>A0A1R1BBU1</t>
  </si>
  <si>
    <t>A0A1R1BBU1_9BACL</t>
  </si>
  <si>
    <t>A0A1R1GFU6</t>
  </si>
  <si>
    <t>A0A1R1GFU6_9BACL</t>
  </si>
  <si>
    <t>W4CDK1</t>
  </si>
  <si>
    <t>W4CDK1_9BACL</t>
  </si>
  <si>
    <t>A0A145YLX3</t>
  </si>
  <si>
    <t>A0A145YLX3_ENTAE</t>
  </si>
  <si>
    <t>A0A161SA74</t>
  </si>
  <si>
    <t>A0A161SA74_9BACL</t>
  </si>
  <si>
    <t>S9UEB6</t>
  </si>
  <si>
    <t>S9UEB6_PAEAL</t>
  </si>
  <si>
    <t>A0A1R0YN69</t>
  </si>
  <si>
    <t>A0A1R0YN69_9BACL</t>
  </si>
  <si>
    <t>W1GYS6</t>
  </si>
  <si>
    <t>W1GYS6_KLEPN</t>
  </si>
  <si>
    <t>A0A1E7TZG3</t>
  </si>
  <si>
    <t>A0A1E7TZG3_9BURK</t>
  </si>
  <si>
    <t>Q0AZY4</t>
  </si>
  <si>
    <t>Q0AZY4_SYNWW</t>
  </si>
  <si>
    <t>A0A1S2F192</t>
  </si>
  <si>
    <t>A0A1S2F192_9BACL</t>
  </si>
  <si>
    <t>A0A1H1SW31</t>
  </si>
  <si>
    <t>A0A1H1SW31_9BACL</t>
  </si>
  <si>
    <t>M1ZLG1</t>
  </si>
  <si>
    <t>M1ZLG1_9FIRM</t>
  </si>
  <si>
    <t>W4C214</t>
  </si>
  <si>
    <t>W4C214_9BACL</t>
  </si>
  <si>
    <t>A0A0L6JRH7</t>
  </si>
  <si>
    <t>A0A0L6JRH7_9FIRM</t>
  </si>
  <si>
    <t>R7L827</t>
  </si>
  <si>
    <t>R7L827_9CLOT</t>
  </si>
  <si>
    <t>A0A1A5YDF1</t>
  </si>
  <si>
    <t>A0A1A5YDF1_9BACL</t>
  </si>
  <si>
    <t>A0A089K2M3</t>
  </si>
  <si>
    <t>A0A089K2M3_9BACL</t>
  </si>
  <si>
    <t>A0A1F0GP21</t>
  </si>
  <si>
    <t>A0A1F0GP21_9FIRM</t>
  </si>
  <si>
    <t>A0A167E2L9</t>
  </si>
  <si>
    <t>A0A167E2L9_9BACL</t>
  </si>
  <si>
    <t>A0A110A7A6</t>
  </si>
  <si>
    <t>A0A110A7A6_CLOPR</t>
  </si>
  <si>
    <t>A0A162S5E0</t>
  </si>
  <si>
    <t>A0A162S5E0_9ENTR</t>
  </si>
  <si>
    <t>A6TNB7</t>
  </si>
  <si>
    <t>A6TNB7_ALKMQ</t>
  </si>
  <si>
    <t>A0A117LJT2</t>
  </si>
  <si>
    <t>A0A117LJT2_9FIRM</t>
  </si>
  <si>
    <t>A0A0Q7K5K7</t>
  </si>
  <si>
    <t>A0A0Q7K5K7_9BACL</t>
  </si>
  <si>
    <t>A0A1M5JP91</t>
  </si>
  <si>
    <t>A0A1M5JP91_9FIRM</t>
  </si>
  <si>
    <t>V9GJM7</t>
  </si>
  <si>
    <t>V9GJM7_9BACL</t>
  </si>
  <si>
    <t>A0A1M4PJM1</t>
  </si>
  <si>
    <t>A0A1M4PJM1_9FIRM</t>
  </si>
  <si>
    <t>A0A134AC44</t>
  </si>
  <si>
    <t>A0A134AC44_9FIRM</t>
  </si>
  <si>
    <t>A0A0M9WVJ5</t>
  </si>
  <si>
    <t>A0A0M9WVJ5_9BACI</t>
  </si>
  <si>
    <t>A0A095XLX8</t>
  </si>
  <si>
    <t>A0A095XLX8_9FIRM</t>
  </si>
  <si>
    <t>A0A1E5L648</t>
  </si>
  <si>
    <t>A0A1E5L648_9BACL</t>
  </si>
  <si>
    <t>A0A0C2UPH6</t>
  </si>
  <si>
    <t>A0A0C2UPH6_9BACL</t>
  </si>
  <si>
    <t>A0A0B5IKF2</t>
  </si>
  <si>
    <t>A0A0B5IKF2_RAOOR</t>
  </si>
  <si>
    <t>A0A0Q7SI98</t>
  </si>
  <si>
    <t>A0A0Q7SI98_9BACL</t>
  </si>
  <si>
    <t>A0A1M7MLG1</t>
  </si>
  <si>
    <t>A0A1M7MLG1_9FIRM</t>
  </si>
  <si>
    <t>H6CRG3</t>
  </si>
  <si>
    <t>H6CRG3_9BACL</t>
  </si>
  <si>
    <t>F9MRD3</t>
  </si>
  <si>
    <t>F9MRD3_9FIRM</t>
  </si>
  <si>
    <t>G8LNM2</t>
  </si>
  <si>
    <t>G8LNM2_ENTCL</t>
  </si>
  <si>
    <t>W0BPE7</t>
  </si>
  <si>
    <t>W0BPE7_ENTCL</t>
  </si>
  <si>
    <t>R7B9B9</t>
  </si>
  <si>
    <t>R7B9B9_9CLOT</t>
  </si>
  <si>
    <t>R6PNS3</t>
  </si>
  <si>
    <t>R6PNS3_9FIRM</t>
  </si>
  <si>
    <t>A0A0Q3WFD5</t>
  </si>
  <si>
    <t>A0A0Q3WFD5_BRECH</t>
  </si>
  <si>
    <t>A0A089LS99</t>
  </si>
  <si>
    <t>A0A089LS99_9BACL</t>
  </si>
  <si>
    <t>K0B0V8</t>
  </si>
  <si>
    <t>K0B0V8_CLOA9</t>
  </si>
  <si>
    <t>A0A0U2WL86</t>
  </si>
  <si>
    <t>A0A0U2WL86_9BACL</t>
  </si>
  <si>
    <t>A0A0W8E9S1</t>
  </si>
  <si>
    <t>A0A0W8E9S1_9ZZZZ</t>
  </si>
  <si>
    <t>A0A089HPK4</t>
  </si>
  <si>
    <t>A0A089HPK4_PAEDU</t>
  </si>
  <si>
    <t>M8DVQ3</t>
  </si>
  <si>
    <t>M8DVQ3_9BACL</t>
  </si>
  <si>
    <t>A0A1J5JZY2</t>
  </si>
  <si>
    <t>A0A1J5JZY2_MOOTH</t>
  </si>
  <si>
    <t>A0A0S6U9A0</t>
  </si>
  <si>
    <t>A0A0S6U9A0_MOOTH</t>
  </si>
  <si>
    <t>F5LH93</t>
  </si>
  <si>
    <t>F5LH93_9BACL</t>
  </si>
  <si>
    <t>A0A0N0C5Q3</t>
  </si>
  <si>
    <t>A0A0N0C5Q3_9BACL</t>
  </si>
  <si>
    <t>A0A0W8E1M4</t>
  </si>
  <si>
    <t>A0A0W8E1M4_9ZZZZ</t>
  </si>
  <si>
    <t>A0A0U2VXD4</t>
  </si>
  <si>
    <t>A0A0U2VXD4_9BACL</t>
  </si>
  <si>
    <t>A0A089IAJ6</t>
  </si>
  <si>
    <t>A0A089IAJ6_9BACL</t>
  </si>
  <si>
    <t>A0A172ZCY5</t>
  </si>
  <si>
    <t>A0A172ZCY5_9BACL</t>
  </si>
  <si>
    <t>A0A1R0Z445</t>
  </si>
  <si>
    <t>A0A1R0Z445_9BACL</t>
  </si>
  <si>
    <t>A0A0M3F6Q9</t>
  </si>
  <si>
    <t>A0A0M3F6Q9_ENTCL</t>
  </si>
  <si>
    <t>A0A1R1BRW8</t>
  </si>
  <si>
    <t>A0A1R1BRW8_PAEAM</t>
  </si>
  <si>
    <t>W4CTF3</t>
  </si>
  <si>
    <t>W4CTF3_9BACL</t>
  </si>
  <si>
    <t>A0A1E5LD98</t>
  </si>
  <si>
    <t>A0A1E5LD98_9BACI</t>
  </si>
  <si>
    <t>R6PNR9</t>
  </si>
  <si>
    <t>R6PNR9_9FIRM</t>
  </si>
  <si>
    <t>A0A161SK53</t>
  </si>
  <si>
    <t>A0A161SK53_9BACL</t>
  </si>
  <si>
    <t>B5Y6Q7</t>
  </si>
  <si>
    <t>B5Y6Q7_COPPD</t>
  </si>
  <si>
    <t>A0A1A5XD10</t>
  </si>
  <si>
    <t>A0A1A5XD10_9BACL</t>
  </si>
  <si>
    <t>A0A1R1B3L7</t>
  </si>
  <si>
    <t>A0A1R1B3L7_PAELA</t>
  </si>
  <si>
    <t>A0A1E3L090</t>
  </si>
  <si>
    <t>A0A1E3L090_9BACL</t>
  </si>
  <si>
    <t>A0A1R0XPU2</t>
  </si>
  <si>
    <t>A0A1R0XPU2_9BACL</t>
  </si>
  <si>
    <t>A0A0F7HGM8</t>
  </si>
  <si>
    <t>A0A0F7HGM8_SERFO</t>
  </si>
  <si>
    <t>A0A1C7WDW0</t>
  </si>
  <si>
    <t>A0A1C7WDW0_9GAMM</t>
  </si>
  <si>
    <t>A0A1N7A220</t>
  </si>
  <si>
    <t>A0A1N7A220_9BACL</t>
  </si>
  <si>
    <t>A0A168EYQ6</t>
  </si>
  <si>
    <t>A0A168EYQ6_PAEMC</t>
  </si>
  <si>
    <t>A0A1M5UUU8</t>
  </si>
  <si>
    <t>A0A1M5UUU8_9FIRM</t>
  </si>
  <si>
    <t>A0A0M2VPX9</t>
  </si>
  <si>
    <t>A0A0M2VPX9_9BACL</t>
  </si>
  <si>
    <t>A0A1R1AW26</t>
  </si>
  <si>
    <t>A0A1R1AW26_PAELA</t>
  </si>
  <si>
    <t>A0A1F8UH67</t>
  </si>
  <si>
    <t>A0A1F8UH67_9FIRM</t>
  </si>
  <si>
    <t>A0A0L6W3T3</t>
  </si>
  <si>
    <t>A0A0L6W3T3_9FIRM</t>
  </si>
  <si>
    <t>E0IEV9</t>
  </si>
  <si>
    <t>E0IEV9_9BACL</t>
  </si>
  <si>
    <t>N1ZAI0</t>
  </si>
  <si>
    <t>N1ZAI0_9CLOT</t>
  </si>
  <si>
    <t>F3MIC4</t>
  </si>
  <si>
    <t>F3MIC4_9BACL</t>
  </si>
  <si>
    <t>A0A1Q5XWP5</t>
  </si>
  <si>
    <t>A0A1Q5XWP5_9BACL</t>
  </si>
  <si>
    <t>A0A086YSI4</t>
  </si>
  <si>
    <t>A0A086YSI4_9FIRM</t>
  </si>
  <si>
    <t>A0A0F5R7P2</t>
  </si>
  <si>
    <t>A0A0F5R7P2_9BACL</t>
  </si>
  <si>
    <t>W8YUX3</t>
  </si>
  <si>
    <t>W8YUX3_9BACL</t>
  </si>
  <si>
    <t>A0A0F2PHL6</t>
  </si>
  <si>
    <t>A0A0F2PHL6_9FIRM</t>
  </si>
  <si>
    <t>A0A117SZF7</t>
  </si>
  <si>
    <t>A0A117SZF7_9BACL</t>
  </si>
  <si>
    <t>A0A1E4LGL1</t>
  </si>
  <si>
    <t>A0A1E4LGL1_9CLOT</t>
  </si>
  <si>
    <t>A0A0S2S5P1</t>
  </si>
  <si>
    <t>A0A0S2S5P1_9BACL</t>
  </si>
  <si>
    <t>U7UBZ4</t>
  </si>
  <si>
    <t>U7UBZ4_9FIRM</t>
  </si>
  <si>
    <t>D6GSY8</t>
  </si>
  <si>
    <t>D6GSY8_FILAD</t>
  </si>
  <si>
    <t>A0A1A9FAK9</t>
  </si>
  <si>
    <t>A0A1A9FAK9_LELAM</t>
  </si>
  <si>
    <t>A0A1B7IAN6</t>
  </si>
  <si>
    <t>A0A1B7IAN6_9ENTR</t>
  </si>
  <si>
    <t>A0A162NEU0</t>
  </si>
  <si>
    <t>A0A162NEU0_9CLOT</t>
  </si>
  <si>
    <t>A0A1Q5XY79</t>
  </si>
  <si>
    <t>A0A1Q5XY79_9BACL</t>
  </si>
  <si>
    <t>A0A1R0X0X3</t>
  </si>
  <si>
    <t>A0A1R0X0X3_9BACL</t>
  </si>
  <si>
    <t>A0A1Q6QDA0</t>
  </si>
  <si>
    <t>A0A1Q6QDA0_9FIRM</t>
  </si>
  <si>
    <t>M9M7R5</t>
  </si>
  <si>
    <t>M9M7R5_PAEPP</t>
  </si>
  <si>
    <t>D2ZBZ4</t>
  </si>
  <si>
    <t>D2ZBZ4_9ENTR</t>
  </si>
  <si>
    <t>A0A0M9BQT6</t>
  </si>
  <si>
    <t>A0A0M9BQT6_9BACL</t>
  </si>
  <si>
    <t>A0A1G9JBE1</t>
  </si>
  <si>
    <t>A0A1G9JBE1_9BACL</t>
  </si>
  <si>
    <t>A0A1Q6M1N7</t>
  </si>
  <si>
    <t>A0A1Q6M1N7_9CLOT</t>
  </si>
  <si>
    <t>A0A172ZC38</t>
  </si>
  <si>
    <t>A0A172ZC38_9BACL</t>
  </si>
  <si>
    <t>A0A1H6CZ85</t>
  </si>
  <si>
    <t>A0A1H6CZ85_9BACL</t>
  </si>
  <si>
    <t>A0A1L5LYK7</t>
  </si>
  <si>
    <t>A0A1L5LYK7_9BACL</t>
  </si>
  <si>
    <t>A0A1R1BKZ6</t>
  </si>
  <si>
    <t>A0A1R1BKZ6_PAEAM</t>
  </si>
  <si>
    <t>A0A1R1DNA0</t>
  </si>
  <si>
    <t>A0A1R1DNA0_PAEAM</t>
  </si>
  <si>
    <t>W4BCG2</t>
  </si>
  <si>
    <t>W4BCG2_9BACL</t>
  </si>
  <si>
    <t>A0A0Q9K3F2</t>
  </si>
  <si>
    <t>A0A0Q9K3F2_9BACL</t>
  </si>
  <si>
    <t>A0A1H1LTG9</t>
  </si>
  <si>
    <t>A0A1H1LTG9_9BACL</t>
  </si>
  <si>
    <t>A0A168J7F1</t>
  </si>
  <si>
    <t>A0A168J7F1_9BACL</t>
  </si>
  <si>
    <t>R9L8L8</t>
  </si>
  <si>
    <t>R9L8L8_9BACL</t>
  </si>
  <si>
    <t>A0A1M6DSJ5</t>
  </si>
  <si>
    <t>A0A1M6DSJ5_9CLOT</t>
  </si>
  <si>
    <t>N1ZE36</t>
  </si>
  <si>
    <t>N1ZE36_9CLOT</t>
  </si>
  <si>
    <t>A0A1E5L7B9</t>
  </si>
  <si>
    <t>A0A1E5L7B9_9BACL</t>
  </si>
  <si>
    <t>A0A0P9FX59</t>
  </si>
  <si>
    <t>A0A0P9FX59_9BACL</t>
  </si>
  <si>
    <t>A0A0F7C081</t>
  </si>
  <si>
    <t>A0A0F7C081_BRELA</t>
  </si>
  <si>
    <t>E3EJ27</t>
  </si>
  <si>
    <t>E3EJ27_PAEPS</t>
  </si>
  <si>
    <t>A5CZQ3</t>
  </si>
  <si>
    <t>A5CZQ3_PELTS</t>
  </si>
  <si>
    <t>R6HPJ0</t>
  </si>
  <si>
    <t>R6HPJ0_9FIRM</t>
  </si>
  <si>
    <t>A0A0M2VSP5</t>
  </si>
  <si>
    <t>A0A0M2VSP5_9BACL</t>
  </si>
  <si>
    <t>A0A168MLD4</t>
  </si>
  <si>
    <t>A0A168MLD4_9CLOT</t>
  </si>
  <si>
    <t>F5LH41</t>
  </si>
  <si>
    <t>F5LH41_9BACL</t>
  </si>
  <si>
    <t>A0A1E3C0R0</t>
  </si>
  <si>
    <t>A0A1E3C0R0_9CLOT</t>
  </si>
  <si>
    <t>A0A109QCR6</t>
  </si>
  <si>
    <t>A0A109QCR6_9BACL</t>
  </si>
  <si>
    <t>Q6TL22</t>
  </si>
  <si>
    <t>Q6TL22_ANETH</t>
  </si>
  <si>
    <t>A0A1I2A572</t>
  </si>
  <si>
    <t>A0A1I2A572_9BACL</t>
  </si>
  <si>
    <t>A0A069REL1</t>
  </si>
  <si>
    <t>A0A069REL1_PEPLI</t>
  </si>
  <si>
    <t>A0A1G7IPX4</t>
  </si>
  <si>
    <t>A0A1G7IPX4_THETY</t>
  </si>
  <si>
    <t>A0A1R1G2B9</t>
  </si>
  <si>
    <t>A0A1R1G2B9_9BACL</t>
  </si>
  <si>
    <t>G9XC99</t>
  </si>
  <si>
    <t>G9XC99_9FIRM</t>
  </si>
  <si>
    <t>A0A1B1YKA8</t>
  </si>
  <si>
    <t>A0A1B1YKA8_CLOSR</t>
  </si>
  <si>
    <t>G9WZS1</t>
  </si>
  <si>
    <t>G9WZS1_9FIRM</t>
  </si>
  <si>
    <t>A0A1S0WEI1</t>
  </si>
  <si>
    <t>A0A1S0WEI1_KLEPN</t>
  </si>
  <si>
    <t>J2DKV3</t>
  </si>
  <si>
    <t>J2DKV3_KLEPN</t>
  </si>
  <si>
    <t>R6QC24</t>
  </si>
  <si>
    <t>R6QC24_9FIRM</t>
  </si>
  <si>
    <t>E6Q5N2</t>
  </si>
  <si>
    <t>E6Q5N2_9ZZZZ</t>
  </si>
  <si>
    <t>A0A0F2PSL7</t>
  </si>
  <si>
    <t>A0A0F2PSL7_9FIRM</t>
  </si>
  <si>
    <t>A0A1R1DWP0</t>
  </si>
  <si>
    <t>A0A1R1DWP0_9BACL</t>
  </si>
  <si>
    <t>A0A1Q5XY34</t>
  </si>
  <si>
    <t>A0A1Q5XY34_9BACL</t>
  </si>
  <si>
    <t>V9HUF4</t>
  </si>
  <si>
    <t>V9HUF4_9FIRM</t>
  </si>
  <si>
    <t>A0A1R0ZSC8</t>
  </si>
  <si>
    <t>A0A1R0ZSC8_9BACL</t>
  </si>
  <si>
    <t>A0A1C5W7D3</t>
  </si>
  <si>
    <t>A0A1C5W7D3_9CLOT</t>
  </si>
  <si>
    <t>R6NR28</t>
  </si>
  <si>
    <t>R6NR28_9FIRM</t>
  </si>
  <si>
    <t>W7YSP9</t>
  </si>
  <si>
    <t>W7YSP9_9BACL</t>
  </si>
  <si>
    <t>A0A0U4WMM4</t>
  </si>
  <si>
    <t>A0A0U4WMM4_9BACL</t>
  </si>
  <si>
    <t>A0A1Q4QM06</t>
  </si>
  <si>
    <t>A0A1Q4QM06_KLEPN</t>
  </si>
  <si>
    <t>A0A168CIB6</t>
  </si>
  <si>
    <t>A0A168CIB6_KLEOX</t>
  </si>
  <si>
    <t>A0A181X0Y5</t>
  </si>
  <si>
    <t>A0A181X0Y5_KLEOX</t>
  </si>
  <si>
    <t>A0A1H5S1B5</t>
  </si>
  <si>
    <t>A0A1H5S1B5_9BACL</t>
  </si>
  <si>
    <t>A0A1M7GJ14</t>
  </si>
  <si>
    <t>A0A1M7GJ14_9FIRM</t>
  </si>
  <si>
    <t>A0A0U4WLT6</t>
  </si>
  <si>
    <t>A0A0U4WLT6_9BACL</t>
  </si>
  <si>
    <t>A0A1Q5X594</t>
  </si>
  <si>
    <t>A0A1Q5X594_9BACL</t>
  </si>
  <si>
    <t>R7APA8</t>
  </si>
  <si>
    <t>R7APA8_9CLOT</t>
  </si>
  <si>
    <t>I0GHC4</t>
  </si>
  <si>
    <t>I0GHC4_CALEA</t>
  </si>
  <si>
    <t>W7YEV1</t>
  </si>
  <si>
    <t>W7YEV1_9BACL</t>
  </si>
  <si>
    <t>F2JIN0</t>
  </si>
  <si>
    <t>F2JIN0_CELLD</t>
  </si>
  <si>
    <t>A0A1M6XAE3</t>
  </si>
  <si>
    <t>A0A1M6XAE3_9FIRM</t>
  </si>
  <si>
    <t>F3MDS9</t>
  </si>
  <si>
    <t>F3MDS9_9BACL</t>
  </si>
  <si>
    <t>A0A1M6QL39</t>
  </si>
  <si>
    <t>A0A1M6QL39_9FIRM</t>
  </si>
  <si>
    <t>A0A0W8E6W5</t>
  </si>
  <si>
    <t>A0A0W8E6W5_9ZZZZ</t>
  </si>
  <si>
    <t>A0A1A0FS05</t>
  </si>
  <si>
    <t>A0A1A0FS05_PAEPO</t>
  </si>
  <si>
    <t>A0A0Q9KUB8</t>
  </si>
  <si>
    <t>A0A0Q9KUB8_9BACL</t>
  </si>
  <si>
    <t>A0A0D3VD99</t>
  </si>
  <si>
    <t>A0A0D3VD99_9BACL</t>
  </si>
  <si>
    <t>A0A0F6ET96</t>
  </si>
  <si>
    <t>A0A0F6ET96_PAEPO</t>
  </si>
  <si>
    <t>A0A0F7FFI0</t>
  </si>
  <si>
    <t>A0A0F7FFI0_PAEDU</t>
  </si>
  <si>
    <t>A0A085AII6</t>
  </si>
  <si>
    <t>A0A085AII6_9ENTR</t>
  </si>
  <si>
    <t>B8I5D4</t>
  </si>
  <si>
    <t>B8I5D4_CLOCE</t>
  </si>
  <si>
    <t>A0A1Q5XJ94</t>
  </si>
  <si>
    <t>A0A1Q5XJ94_9BACL</t>
  </si>
  <si>
    <t>D3EFN5</t>
  </si>
  <si>
    <t>D3EFN5_GEOS4</t>
  </si>
  <si>
    <t>A0A0K8J5W4</t>
  </si>
  <si>
    <t>A0A0K8J5W4_9FIRM</t>
  </si>
  <si>
    <t>I0BT59</t>
  </si>
  <si>
    <t>I0BT59_9BACL</t>
  </si>
  <si>
    <t>H6NM81</t>
  </si>
  <si>
    <t>H6NM81_9BACL</t>
  </si>
  <si>
    <t>V9IR36</t>
  </si>
  <si>
    <t>V9IR36_9BACL</t>
  </si>
  <si>
    <t>A0A1D7XAF2</t>
  </si>
  <si>
    <t>A0A1D7XAF2_MOOTH</t>
  </si>
  <si>
    <t>A0A0S6UEJ1</t>
  </si>
  <si>
    <t>A0A0S6UEJ1_MOOTH</t>
  </si>
  <si>
    <t>A0A0E4HAM6</t>
  </si>
  <si>
    <t>A0A0E4HAM6_9BACL</t>
  </si>
  <si>
    <t>A0A101VDL9</t>
  </si>
  <si>
    <t>A0A101VDL9_9FIRM</t>
  </si>
  <si>
    <t>A0A157L302</t>
  </si>
  <si>
    <t>A0A157L302_ENTCL</t>
  </si>
  <si>
    <t>A0A167JHL5</t>
  </si>
  <si>
    <t>A0A167JHL5_9ENTR</t>
  </si>
  <si>
    <t>R4YEV0</t>
  </si>
  <si>
    <t>R4YEV0_KLEPR</t>
  </si>
  <si>
    <t>C8T630</t>
  </si>
  <si>
    <t>C8T630_KLEPR</t>
  </si>
  <si>
    <t>A0A0W8EA92</t>
  </si>
  <si>
    <t>A0A0W8EA92_9ZZZZ</t>
  </si>
  <si>
    <t>A0A1E1VLZ1</t>
  </si>
  <si>
    <t>A0A1E1VLZ1_9BACL</t>
  </si>
  <si>
    <t>K4ZNP9</t>
  </si>
  <si>
    <t>K4ZNP9_PAEAL</t>
  </si>
  <si>
    <t>A0A089ILZ9</t>
  </si>
  <si>
    <t>A0A089ILZ9_9BACL</t>
  </si>
  <si>
    <t>A0A1R0ZQI4</t>
  </si>
  <si>
    <t>A0A1R0ZQI4_9BACL</t>
  </si>
  <si>
    <t>A0A1G9WTE5</t>
  </si>
  <si>
    <t>A0A1G9WTE5_9BACL</t>
  </si>
  <si>
    <t>A0A069DBU5</t>
  </si>
  <si>
    <t>A0A069DBU5_9BACL</t>
  </si>
  <si>
    <t>A0A1R0WE56</t>
  </si>
  <si>
    <t>A0A1R0WE56_9BACL</t>
  </si>
  <si>
    <t>A0A1Q5XAD4</t>
  </si>
  <si>
    <t>A0A1Q5XAD4_9BACL</t>
  </si>
  <si>
    <t>A0A0W1ARY6</t>
  </si>
  <si>
    <t>A0A0W1ARY6_9BACL</t>
  </si>
  <si>
    <t>A0A0W2ZHF0</t>
  </si>
  <si>
    <t>A0A0W2ZHF0_9ENTR</t>
  </si>
  <si>
    <t>A0A0W1AT05</t>
  </si>
  <si>
    <t>A0A0W1AT05_9BACL</t>
  </si>
  <si>
    <t>A0A089IRM0</t>
  </si>
  <si>
    <t>A0A089IRM0_9BACL</t>
  </si>
  <si>
    <t>A0A1R0ZDK3</t>
  </si>
  <si>
    <t>A0A1R0ZDK3_9BACL</t>
  </si>
  <si>
    <t>A0A1R0XTF2</t>
  </si>
  <si>
    <t>A0A1R0XTF2_9BACL</t>
  </si>
  <si>
    <t>A0A1R0XCH1</t>
  </si>
  <si>
    <t>A0A1R0XCH1_9BACL</t>
  </si>
  <si>
    <t>A0A0P7KNI1</t>
  </si>
  <si>
    <t>A0A0P7KNI1_9BACI</t>
  </si>
  <si>
    <t>A0A161S661</t>
  </si>
  <si>
    <t>A0A161S661_9BACL</t>
  </si>
  <si>
    <t>A0A1R1DVN2</t>
  </si>
  <si>
    <t>A0A1R1DVN2_9BACL</t>
  </si>
  <si>
    <t>D3EHR5</t>
  </si>
  <si>
    <t>D3EHR5_GEOS4</t>
  </si>
  <si>
    <t>A0A074L9F4</t>
  </si>
  <si>
    <t>A0A074L9F4_PAEPO</t>
  </si>
  <si>
    <t>J6HED9</t>
  </si>
  <si>
    <t>J6HED9_9FIRM</t>
  </si>
  <si>
    <t>A0A0G3S970</t>
  </si>
  <si>
    <t>A0A0G3S970_KLEOX</t>
  </si>
  <si>
    <t>P80695</t>
  </si>
  <si>
    <t>AMO_KLEOK</t>
  </si>
  <si>
    <t>J6I9M4</t>
  </si>
  <si>
    <t>J6I9M4_9ENTR</t>
  </si>
  <si>
    <t>A0A169ZRX1</t>
  </si>
  <si>
    <t>A0A169ZRX1_KLEOX</t>
  </si>
  <si>
    <t>A0A068HBT8</t>
  </si>
  <si>
    <t>A0A068HBT8_KLEOX</t>
  </si>
  <si>
    <t>A0A181X312</t>
  </si>
  <si>
    <t>A0A181X312_KLEOX</t>
  </si>
  <si>
    <t>A0A0E0WYR2</t>
  </si>
  <si>
    <t>A0A0E0WYR2_9ENTR</t>
  </si>
  <si>
    <t>A0A1E9Z2E5</t>
  </si>
  <si>
    <t>A0A1E9Z2E5_9ENTR</t>
  </si>
  <si>
    <t>A0A0J2I3Q4</t>
  </si>
  <si>
    <t>A0A0J2I3Q4_9ENTR</t>
  </si>
  <si>
    <t>H3MXS4</t>
  </si>
  <si>
    <t>H3MXS4_9ENTR</t>
  </si>
  <si>
    <t>A0A1D8JTH4</t>
  </si>
  <si>
    <t>A0A1D8JTH4_9ENTR</t>
  </si>
  <si>
    <t>D6GPS2</t>
  </si>
  <si>
    <t>D6GPS2_FILAD</t>
  </si>
  <si>
    <t>A0A1M5WAF5</t>
  </si>
  <si>
    <t>A0A1M5WAF5_9FIRM</t>
  </si>
  <si>
    <t>A0A167V3S2</t>
  </si>
  <si>
    <t>A0A167V3S2_9BACL</t>
  </si>
  <si>
    <t>W8YUL9</t>
  </si>
  <si>
    <t>W8YUL9_9BACL</t>
  </si>
  <si>
    <t>A0A1K1NFB4</t>
  </si>
  <si>
    <t>A0A1K1NFB4_9BACL</t>
  </si>
  <si>
    <t>A0A100VRW4</t>
  </si>
  <si>
    <t>A0A100VRW4_PAEAM</t>
  </si>
  <si>
    <t>A0A1R1CH18</t>
  </si>
  <si>
    <t>A0A1R1CH18_9BACL</t>
  </si>
  <si>
    <t>R5XPH1</t>
  </si>
  <si>
    <t>R5XPH1_9CLOT</t>
  </si>
  <si>
    <t>R6B2U4</t>
  </si>
  <si>
    <t>R6B2U4_9CLOT</t>
  </si>
  <si>
    <t>A0A1E3L4E9</t>
  </si>
  <si>
    <t>A0A1E3L4E9_9BACL</t>
  </si>
  <si>
    <t>A0A166TEI6</t>
  </si>
  <si>
    <t>A0A166TEI6_9CLOT</t>
  </si>
  <si>
    <t>A0A101G8U7</t>
  </si>
  <si>
    <t>A0A101G8U7_9FIRM</t>
  </si>
  <si>
    <t>A0A1S1V438</t>
  </si>
  <si>
    <t>A0A1S1V438_9FIRM</t>
  </si>
  <si>
    <t>A0A0Q9L8Z9</t>
  </si>
  <si>
    <t>A0A0Q9L8Z9_9BACL</t>
  </si>
  <si>
    <t>G9WZP4</t>
  </si>
  <si>
    <t>G9WZP4_9FIRM</t>
  </si>
  <si>
    <t>A0A1R1G2T4</t>
  </si>
  <si>
    <t>A0A1R1G2T4_9BACL</t>
  </si>
  <si>
    <t>A0A1E1VHF4</t>
  </si>
  <si>
    <t>A0A1E1VHF4_9BACL</t>
  </si>
  <si>
    <t>S9TRE3</t>
  </si>
  <si>
    <t>S9TRE3_PAEAL</t>
  </si>
  <si>
    <t>A0A1B8UUX0</t>
  </si>
  <si>
    <t>A0A1B8UUX0_9BACL</t>
  </si>
  <si>
    <t>S9TAL9</t>
  </si>
  <si>
    <t>S9TAL9_PAEAL</t>
  </si>
  <si>
    <t>A0A0D7KMU2</t>
  </si>
  <si>
    <t>A0A0D7KMU2_9BACL</t>
  </si>
  <si>
    <t>A0A089KYX6</t>
  </si>
  <si>
    <t>A0A089KYX6_9BACL</t>
  </si>
  <si>
    <t>A0A0Q9TWR3</t>
  </si>
  <si>
    <t>A0A0Q9TWR3_9BACL</t>
  </si>
  <si>
    <t>A0A1N6TEA8</t>
  </si>
  <si>
    <t>A0A1N6TEA8_9BACL</t>
  </si>
  <si>
    <t>A0A168GP24</t>
  </si>
  <si>
    <t>A0A168GP24_PAEMC</t>
  </si>
  <si>
    <t>A0A1C3CMA1</t>
  </si>
  <si>
    <t>A0A1C3CMA1_PAEPO</t>
  </si>
  <si>
    <t>A0A1R1CS26</t>
  </si>
  <si>
    <t>A0A1R1CS26_9BACL</t>
  </si>
  <si>
    <t>A0A089LG04</t>
  </si>
  <si>
    <t>A0A089LG04_9BACL</t>
  </si>
  <si>
    <t>A0A0B2FFW8</t>
  </si>
  <si>
    <t>A0A0B2FFW8_9BACL</t>
  </si>
  <si>
    <t>H6CCJ8</t>
  </si>
  <si>
    <t>H6CCJ8_9BACL</t>
  </si>
  <si>
    <t>C8W2A0</t>
  </si>
  <si>
    <t>C8W2A0_DESAS</t>
  </si>
  <si>
    <t>F8FKF5</t>
  </si>
  <si>
    <t>F8FKF5_PAEMK</t>
  </si>
  <si>
    <t>A0A1R0WZF1</t>
  </si>
  <si>
    <t>A0A1R0WZF1_9BACL</t>
  </si>
  <si>
    <t>A0A1R0YTG2</t>
  </si>
  <si>
    <t>A0A1R0YTG2_9BACL</t>
  </si>
  <si>
    <t>A0A1R0WQN2</t>
  </si>
  <si>
    <t>A0A1R0WQN2_9BACL</t>
  </si>
  <si>
    <t>A0A089L1A5</t>
  </si>
  <si>
    <t>A0A089L1A5_9BACL</t>
  </si>
  <si>
    <t>A0A085L953</t>
  </si>
  <si>
    <t>A0A085L953_9FIRM</t>
  </si>
  <si>
    <t>A0A1Q1ED80</t>
  </si>
  <si>
    <t>A0A1Q1ED80_KLEVA</t>
  </si>
  <si>
    <t>A0A1N7BZI0</t>
  </si>
  <si>
    <t>A0A1N7BZI0_9BACL</t>
  </si>
  <si>
    <t>A0A167YVX5</t>
  </si>
  <si>
    <t>A0A167YVX5_PAEMC</t>
  </si>
  <si>
    <t>D3E711</t>
  </si>
  <si>
    <t>D3E711_GEOS4</t>
  </si>
  <si>
    <t>E0I936</t>
  </si>
  <si>
    <t>E0I936_9BACL</t>
  </si>
  <si>
    <t>W7YYD0</t>
  </si>
  <si>
    <t>W7YYD0_9BACL</t>
  </si>
  <si>
    <t>A0A0L6JPD8</t>
  </si>
  <si>
    <t>A0A0L6JPD8_9FIRM</t>
  </si>
  <si>
    <t>A0A0Q9M6H3</t>
  </si>
  <si>
    <t>A0A0Q9M6H3_9BACL</t>
  </si>
  <si>
    <t>A0A0F6EY28</t>
  </si>
  <si>
    <t>A0A0F6EY28_PAEPO</t>
  </si>
  <si>
    <t>A0A1Q5WS00</t>
  </si>
  <si>
    <t>A0A1Q5WS00_9BACL</t>
  </si>
  <si>
    <t>A0A1B1N5K3</t>
  </si>
  <si>
    <t>A0A1B1N5K3_9BACL</t>
  </si>
  <si>
    <t>A0A089ITJ6</t>
  </si>
  <si>
    <t>A0A089ITJ6_9BACL</t>
  </si>
  <si>
    <t>A0A1R0ZFT6</t>
  </si>
  <si>
    <t>A0A1R0ZFT6_9BACL</t>
  </si>
  <si>
    <t>A0A0W1AQ28</t>
  </si>
  <si>
    <t>A0A0W1AQ28_9BACL</t>
  </si>
  <si>
    <t>A0A089IEY9</t>
  </si>
  <si>
    <t>A0A089IEY9_9BACL</t>
  </si>
  <si>
    <t>A0A1R0YAJ4</t>
  </si>
  <si>
    <t>A0A1R0YAJ4_9BACL</t>
  </si>
  <si>
    <t>A0A1R0ZBW7</t>
  </si>
  <si>
    <t>A0A1R0ZBW7_9BACL</t>
  </si>
  <si>
    <t>A3IDH2</t>
  </si>
  <si>
    <t>A3IDH2_9BACI</t>
  </si>
  <si>
    <t>A0A1B6A9Z8</t>
  </si>
  <si>
    <t>A0A1B6A9Z8_9BACI</t>
  </si>
  <si>
    <t>A0A161RSK2</t>
  </si>
  <si>
    <t>A0A161RSK2_9BACL</t>
  </si>
  <si>
    <t>A0A1A0FND2</t>
  </si>
  <si>
    <t>A0A1A0FND2_PAEPO</t>
  </si>
  <si>
    <t>A0A1R1FV69</t>
  </si>
  <si>
    <t>A0A1R1FV69_9BACL</t>
  </si>
  <si>
    <t>W4E513</t>
  </si>
  <si>
    <t>W4E513_9BACL</t>
  </si>
  <si>
    <t>A0A1Q7FUQ4</t>
  </si>
  <si>
    <t>A0A1Q7FUQ4_9BACT</t>
  </si>
  <si>
    <t>A0A1B8W3W2</t>
  </si>
  <si>
    <t>A0A1B8W3W2_9BACI</t>
  </si>
  <si>
    <t>V3PPJ8</t>
  </si>
  <si>
    <t>V3PPJ8_9ENTR</t>
  </si>
  <si>
    <t>P49250</t>
  </si>
  <si>
    <t>AMO_ENTAE</t>
  </si>
  <si>
    <t>A6T8H8</t>
  </si>
  <si>
    <t>A6T8H8_KLEP7</t>
  </si>
  <si>
    <t>A0A0C7K709</t>
  </si>
  <si>
    <t>A0A0C7K709_KLEPN</t>
  </si>
  <si>
    <t>A0A1D3U578</t>
  </si>
  <si>
    <t>A0A1D3U578_ECOLX</t>
  </si>
  <si>
    <t>W1HZ60</t>
  </si>
  <si>
    <t>W1HZ60_KLEPN</t>
  </si>
  <si>
    <t>W9B844</t>
  </si>
  <si>
    <t>W9B844_KLEPN</t>
  </si>
  <si>
    <t>A0A1C3PKG0</t>
  </si>
  <si>
    <t>A0A1C3PKG0_KLEPN</t>
  </si>
  <si>
    <t>A0A060VIF2</t>
  </si>
  <si>
    <t>A0A060VIF2_KLEPN</t>
  </si>
  <si>
    <t>V0AUW3</t>
  </si>
  <si>
    <t>V0AUW3_KLEPN</t>
  </si>
  <si>
    <t>W1HKY2</t>
  </si>
  <si>
    <t>W1HKY2_ECOLX</t>
  </si>
  <si>
    <t>A0A0J2JNQ1</t>
  </si>
  <si>
    <t>A0A0J2JNQ1_KLEOX</t>
  </si>
  <si>
    <t>W8VH24</t>
  </si>
  <si>
    <t>W8VH24_KLEPN</t>
  </si>
  <si>
    <t>A0A0M1T8Z6</t>
  </si>
  <si>
    <t>A0A0M1T8Z6_KLEPN</t>
  </si>
  <si>
    <t>A0A0H3GMJ1</t>
  </si>
  <si>
    <t>A0A0H3GMJ1_KLEPH</t>
  </si>
  <si>
    <t>W1DTV5</t>
  </si>
  <si>
    <t>W1DTV5_KLEPN</t>
  </si>
  <si>
    <t>A0A0E1CEY7</t>
  </si>
  <si>
    <t>A0A0E1CEY7_KLEPN</t>
  </si>
  <si>
    <t>A0A1J5US92</t>
  </si>
  <si>
    <t>A0A1J5US92_KLEPN</t>
  </si>
  <si>
    <t>A0A098CCE9</t>
  </si>
  <si>
    <t>A0A098CCE9_KLEPN</t>
  </si>
  <si>
    <t>W1B799</t>
  </si>
  <si>
    <t>W1B799_KLEPN</t>
  </si>
  <si>
    <t>W1E0U7</t>
  </si>
  <si>
    <t>W1E0U7_KLEPN</t>
  </si>
  <si>
    <t>A0A1H1VIW2</t>
  </si>
  <si>
    <t>A0A1H1VIW2_9BACL</t>
  </si>
  <si>
    <t>A3DCZ9</t>
  </si>
  <si>
    <t>A3DCZ9_CLOTH</t>
  </si>
  <si>
    <t>A0A1F4JB59</t>
  </si>
  <si>
    <t>A0A1F4JB59_9BURK</t>
  </si>
  <si>
    <t>F2JN31</t>
  </si>
  <si>
    <t>F2JN31_CELLD</t>
  </si>
  <si>
    <t>A0A1R0XR30</t>
  </si>
  <si>
    <t>A0A1R0XR30_9BACL</t>
  </si>
  <si>
    <t>A0A1Q5Y052</t>
  </si>
  <si>
    <t>A0A1Q5Y052_9BACL</t>
  </si>
  <si>
    <t>A0A089L7N3</t>
  </si>
  <si>
    <t>A0A089L7N3_9BACL</t>
  </si>
  <si>
    <t>A0A1R1EDD7</t>
  </si>
  <si>
    <t>A0A1R1EDD7_9BACL</t>
  </si>
  <si>
    <t>A0A0V9E395</t>
  </si>
  <si>
    <t>A0A0V9E395_9ENTR</t>
  </si>
  <si>
    <t>A0A1A6B090</t>
  </si>
  <si>
    <t>A0A1A6B090_9CLOT</t>
  </si>
  <si>
    <t>A0A1R0Z358</t>
  </si>
  <si>
    <t>A0A1R0Z358_9BACL</t>
  </si>
  <si>
    <t>A0A0A2UI68</t>
  </si>
  <si>
    <t>A0A0A2UI68_9BACL</t>
  </si>
  <si>
    <t>A0A0F2PK74</t>
  </si>
  <si>
    <t>A0A0F2PK74_9FIRM</t>
  </si>
  <si>
    <t>A0A198GLL4</t>
  </si>
  <si>
    <t>A0A198GLL4_9ENTR</t>
  </si>
  <si>
    <t>G2S1X0</t>
  </si>
  <si>
    <t>G2S1X0_ENTAL</t>
  </si>
  <si>
    <t>A0A089LPI1</t>
  </si>
  <si>
    <t>A0A089LPI1_9BACL</t>
  </si>
  <si>
    <t>W4V3T7</t>
  </si>
  <si>
    <t>W4V3T7_9FIRM</t>
  </si>
  <si>
    <t>W4AJ91</t>
  </si>
  <si>
    <t>W4AJ91_9BACL</t>
  </si>
  <si>
    <t>A0A124FPI9</t>
  </si>
  <si>
    <t>A0A124FPI9_9FIRM</t>
  </si>
  <si>
    <t>H1CMA5</t>
  </si>
  <si>
    <t>H1CMA5_9FIRM</t>
  </si>
  <si>
    <t>A0A089MGM8</t>
  </si>
  <si>
    <t>A0A089MGM8_9BACL</t>
  </si>
  <si>
    <t>A0A1C6E5U8</t>
  </si>
  <si>
    <t>A0A1C6E5U8_9CLOT</t>
  </si>
  <si>
    <t>A0A1I2E1N7</t>
  </si>
  <si>
    <t>A0A1I2E1N7_9BACL</t>
  </si>
  <si>
    <t>A0A1M6SMU5</t>
  </si>
  <si>
    <t>A0A1M6SMU5_9FIRM</t>
  </si>
  <si>
    <t>A0A1R1CYL7</t>
  </si>
  <si>
    <t>A0A1R1CYL7_9BACL</t>
  </si>
  <si>
    <t>R6Q6W4</t>
  </si>
  <si>
    <t>R6Q6W4_9FIRM</t>
  </si>
  <si>
    <t>A0A1F3BGL5</t>
  </si>
  <si>
    <t>A0A1F3BGL5_9BACT</t>
  </si>
  <si>
    <t>V9IRA2</t>
  </si>
  <si>
    <t>V9IRA2_9BACL</t>
  </si>
  <si>
    <t>I0BP03</t>
  </si>
  <si>
    <t>I0BP03_9BACL</t>
  </si>
  <si>
    <t>W7YHD3</t>
  </si>
  <si>
    <t>W7YHD3_9BACL</t>
  </si>
  <si>
    <t>A0A117I270</t>
  </si>
  <si>
    <t>A0A117I270_PAEAM</t>
  </si>
  <si>
    <t>A0A0L6W4J0</t>
  </si>
  <si>
    <t>A0A0L6W4J0_9FIRM</t>
  </si>
  <si>
    <t>A0A199N8A7</t>
  </si>
  <si>
    <t>A0A199N8A7_9BACL</t>
  </si>
  <si>
    <t>W7YR79</t>
  </si>
  <si>
    <t>W7YR79_9BACL</t>
  </si>
  <si>
    <t>A0A1A6B1H7</t>
  </si>
  <si>
    <t>A0A1A6B1H7_9CLOT</t>
  </si>
  <si>
    <t>A0A1F8UR24</t>
  </si>
  <si>
    <t>A0A1F8UR24_9FIRM</t>
  </si>
  <si>
    <t>A0A150IU91</t>
  </si>
  <si>
    <t>A0A150IU91_9EURY</t>
  </si>
  <si>
    <t>A0A1M2ZF90</t>
  </si>
  <si>
    <t>A0A1M2ZF90_9FIRM</t>
  </si>
  <si>
    <t>D3EBI5</t>
  </si>
  <si>
    <t>D3EBI5_GEOS4</t>
  </si>
  <si>
    <t>A0A172TMQ5</t>
  </si>
  <si>
    <t>A0A172TMQ5_9BACL</t>
  </si>
  <si>
    <t>D7CMY3</t>
  </si>
  <si>
    <t>D7CMY3_SYNLT</t>
  </si>
  <si>
    <t>A0A0B2EYS9</t>
  </si>
  <si>
    <t>A0A0B2EYS9_9BACL</t>
  </si>
  <si>
    <t>A0A1R0XUH2</t>
  </si>
  <si>
    <t>A0A1R0XUH2_9BACL</t>
  </si>
  <si>
    <t>A0A0D7WU00</t>
  </si>
  <si>
    <t>A0A0D7WU00_9BACL</t>
  </si>
  <si>
    <t>A0A089LHT5</t>
  </si>
  <si>
    <t>A0A089LHT5_9BACL</t>
  </si>
  <si>
    <t>A0A1Q5VC89</t>
  </si>
  <si>
    <t>A0A1Q5VC89_SERFO</t>
  </si>
  <si>
    <t>A0A089L2Q5</t>
  </si>
  <si>
    <t>A0A089L2Q5_9BACL</t>
  </si>
  <si>
    <t>A0A1R1CQQ7</t>
  </si>
  <si>
    <t>A0A1R1CQQ7_9BACL</t>
  </si>
  <si>
    <t>A0A1M5WBA5</t>
  </si>
  <si>
    <t>A0A1M5WBA5_9FIRM</t>
  </si>
  <si>
    <t>S0FPS5</t>
  </si>
  <si>
    <t>S0FPS5_9FIRM</t>
  </si>
  <si>
    <t>A3IAA0</t>
  </si>
  <si>
    <t>A3IAA0_9BACI</t>
  </si>
  <si>
    <t>A0A165IUG9</t>
  </si>
  <si>
    <t>A0A165IUG9_BREPA</t>
  </si>
  <si>
    <t>A0A1R1FI24</t>
  </si>
  <si>
    <t>A0A1R1FI24_9BACL</t>
  </si>
  <si>
    <t>A0A0W1ARY1</t>
  </si>
  <si>
    <t>A0A0W1ARY1_9BACL</t>
  </si>
  <si>
    <t>D5WWL5</t>
  </si>
  <si>
    <t>D5WWL5_KYRT2</t>
  </si>
  <si>
    <t>A0A101HBC5</t>
  </si>
  <si>
    <t>A0A101HBC5_9FIRM</t>
  </si>
  <si>
    <t>F3MD51</t>
  </si>
  <si>
    <t>F3MD51_9BACL</t>
  </si>
  <si>
    <t>A0A1N6ZTY7</t>
  </si>
  <si>
    <t>A0A1N6ZTY7_9BACL</t>
  </si>
  <si>
    <t>R7AN69</t>
  </si>
  <si>
    <t>R7AN69_9CLOT</t>
  </si>
  <si>
    <t>A0A1G9ND75</t>
  </si>
  <si>
    <t>A0A1G9ND75_9BACL</t>
  </si>
  <si>
    <t>A0A1A5YG78</t>
  </si>
  <si>
    <t>A0A1A5YG78_9BACL</t>
  </si>
  <si>
    <t>F6CMQ3</t>
  </si>
  <si>
    <t>F6CMQ3_DESK7</t>
  </si>
  <si>
    <t>A0A1M4SMF5</t>
  </si>
  <si>
    <t>A0A1M4SMF5_9FIRM</t>
  </si>
  <si>
    <t>A0A1E5G0Z1</t>
  </si>
  <si>
    <t>A0A1E5G0Z1_9BACL</t>
  </si>
  <si>
    <t>A0A1R0YD97</t>
  </si>
  <si>
    <t>A0A1R0YD97_9BACL</t>
  </si>
  <si>
    <t>A0A0W8E2J7</t>
  </si>
  <si>
    <t>A0A0W8E2J7_9ZZZZ</t>
  </si>
  <si>
    <t>A0A072NQQ1</t>
  </si>
  <si>
    <t>A0A072NQQ1_BACAZ</t>
  </si>
  <si>
    <t>A0A181Y250</t>
  </si>
  <si>
    <t>A0A181Y250_KLEOX</t>
  </si>
  <si>
    <t>A0A0A2U0A2</t>
  </si>
  <si>
    <t>A0A0A2U0A2_9BACL</t>
  </si>
  <si>
    <t>A0A177RJZ6</t>
  </si>
  <si>
    <t>A0A177RJZ6_RALSL</t>
  </si>
  <si>
    <t>G4HM86</t>
  </si>
  <si>
    <t>G4HM86_9BACL</t>
  </si>
  <si>
    <t>F6DVK0</t>
  </si>
  <si>
    <t>F6DVK0_DESRL</t>
  </si>
  <si>
    <t>A0A1A0E8K0</t>
  </si>
  <si>
    <t>A0A1A0E8K0_RAOPL</t>
  </si>
  <si>
    <t>R6XZ72</t>
  </si>
  <si>
    <t>R6XZ72_9CLOT</t>
  </si>
  <si>
    <t>A0A1M5C1I4</t>
  </si>
  <si>
    <t>A0A1M5C1I4_9THEO</t>
  </si>
  <si>
    <t>A0A1R0ZV70</t>
  </si>
  <si>
    <t>A0A1R0ZV70_9BACL</t>
  </si>
  <si>
    <t>R9L9V4</t>
  </si>
  <si>
    <t>R9L9V4_9BACL</t>
  </si>
  <si>
    <t>A0A1R0XQK9</t>
  </si>
  <si>
    <t>A0A1R0XQK9_9BACL</t>
  </si>
  <si>
    <t>A0A0S2S0Z5</t>
  </si>
  <si>
    <t>A0A0S2S0Z5_9BACL</t>
  </si>
  <si>
    <t>E0I2Z3</t>
  </si>
  <si>
    <t>E0I2Z3_9BACL</t>
  </si>
  <si>
    <t>A0A1H6AQZ9</t>
  </si>
  <si>
    <t>A0A1H6AQZ9_9BACL</t>
  </si>
  <si>
    <t>W4V0X0</t>
  </si>
  <si>
    <t>W4V0X0_9FIRM</t>
  </si>
  <si>
    <t>U4R3I6</t>
  </si>
  <si>
    <t>U4R3I6_9FIRM</t>
  </si>
  <si>
    <t>A0A133PSF6</t>
  </si>
  <si>
    <t>A0A133PSF6_9FIRM</t>
  </si>
  <si>
    <t>C6D3V0</t>
  </si>
  <si>
    <t>C6D3V0_PAESJ</t>
  </si>
  <si>
    <t>A0A100VPZ8</t>
  </si>
  <si>
    <t>A0A100VPZ8_PAEAM</t>
  </si>
  <si>
    <t>F8F5D9</t>
  </si>
  <si>
    <t>F8F5D9_PAEMK</t>
  </si>
  <si>
    <t>A0A1M4VK54</t>
  </si>
  <si>
    <t>A0A1M4VK54_9FIRM</t>
  </si>
  <si>
    <t>A0A1R1BUK0</t>
  </si>
  <si>
    <t>A0A1R1BUK0_PAEAM</t>
  </si>
  <si>
    <t>H3SA03</t>
  </si>
  <si>
    <t>H3SA03_9BACL</t>
  </si>
  <si>
    <t>A0A015M9M7</t>
  </si>
  <si>
    <t>A0A015M9M7_9BACL</t>
  </si>
  <si>
    <t>A0A090Z890</t>
  </si>
  <si>
    <t>A0A090Z890_PAEMA</t>
  </si>
  <si>
    <t>A0A140L3S6</t>
  </si>
  <si>
    <t>A0A140L3S6_9THEO</t>
  </si>
  <si>
    <t>A0A0C5WDT9</t>
  </si>
  <si>
    <t>A0A0C5WDT9_9ENTR</t>
  </si>
  <si>
    <t>G9YE97</t>
  </si>
  <si>
    <t>G9YE97_HAFAL</t>
  </si>
  <si>
    <t>G7W0X7</t>
  </si>
  <si>
    <t>G7W0X7_PAETH</t>
  </si>
  <si>
    <t>A0A089J875</t>
  </si>
  <si>
    <t>A0A089J875_9BACL</t>
  </si>
  <si>
    <t>W4DYA3</t>
  </si>
  <si>
    <t>W4DYA3_9BACL</t>
  </si>
  <si>
    <t>A0A1Q9KB82</t>
  </si>
  <si>
    <t>A0A1Q9KB82_9FIRM</t>
  </si>
  <si>
    <t>A0A1C6DA03</t>
  </si>
  <si>
    <t>A0A1C6DA03_9CLOT</t>
  </si>
  <si>
    <t>A0A126PP76</t>
  </si>
  <si>
    <t>A0A126PP76_ENTCL</t>
  </si>
  <si>
    <t>A0A168HI58</t>
  </si>
  <si>
    <t>A0A168HI58_9BACL</t>
  </si>
  <si>
    <t>A0A089IPC5</t>
  </si>
  <si>
    <t>A0A089IPC5_9BACL</t>
  </si>
  <si>
    <t>A0A1R0ZHK5</t>
  </si>
  <si>
    <t>A0A1R0ZHK5_9BACL</t>
  </si>
  <si>
    <t>A0A1Q5XPE8</t>
  </si>
  <si>
    <t>A0A1Q5XPE8_9BACL</t>
  </si>
  <si>
    <t>A0A1R1DY14</t>
  </si>
  <si>
    <t>A0A1R1DY14_PAEAM</t>
  </si>
  <si>
    <t>W4B5I3</t>
  </si>
  <si>
    <t>W4B5I3_9BACL</t>
  </si>
  <si>
    <t>W7YNX2</t>
  </si>
  <si>
    <t>W7YNX2_9BACL</t>
  </si>
  <si>
    <t>R8W4Q6</t>
  </si>
  <si>
    <t>R8W4Q6_9CLOT</t>
  </si>
  <si>
    <t>L0K5B7</t>
  </si>
  <si>
    <t>L0K5B7_HALHC</t>
  </si>
  <si>
    <t>A0A090ZAJ4</t>
  </si>
  <si>
    <t>A0A090ZAJ4_PAEMA</t>
  </si>
  <si>
    <t>E3EBY5</t>
  </si>
  <si>
    <t>E3EBY5_PAEPS</t>
  </si>
  <si>
    <t>A0A1M7Y1G8</t>
  </si>
  <si>
    <t>A0A1M7Y1G8_9FIRM</t>
  </si>
  <si>
    <t>A0A0X6Z3B8</t>
  </si>
  <si>
    <t>A0A0X6Z3B8_9ENTR</t>
  </si>
  <si>
    <t>F2JJE7</t>
  </si>
  <si>
    <t>F2JJE7_CELLD</t>
  </si>
  <si>
    <t>T9D2V3</t>
  </si>
  <si>
    <t>T9D2V3_ECOLX</t>
  </si>
  <si>
    <t>A0A144P971</t>
  </si>
  <si>
    <t>A0A144P971_ENTCL</t>
  </si>
  <si>
    <t>A0A0F0XVK9</t>
  </si>
  <si>
    <t>A0A0F0XVK9_9ENTR</t>
  </si>
  <si>
    <t>A0A1D3AEZ7</t>
  </si>
  <si>
    <t>A0A1D3AEZ7_9ENTR</t>
  </si>
  <si>
    <t>A0A0H0CSF1</t>
  </si>
  <si>
    <t>A0A0H0CSF1_9ENTR</t>
  </si>
  <si>
    <t>A0A139CJ78</t>
  </si>
  <si>
    <t>A0A139CJ78_9FIRM</t>
  </si>
  <si>
    <t>L7VMP9</t>
  </si>
  <si>
    <t>L7VMP9_CLOSH</t>
  </si>
  <si>
    <t>A0A1B1YCD4</t>
  </si>
  <si>
    <t>A0A1B1YCD4_CLOSR</t>
  </si>
  <si>
    <t>A0A132TDS7</t>
  </si>
  <si>
    <t>A0A132TDS7_9BACL</t>
  </si>
  <si>
    <t>A0A0E4CZS6</t>
  </si>
  <si>
    <t>A0A0E4CZS6_9BACL</t>
  </si>
  <si>
    <t>A0A089KIY4</t>
  </si>
  <si>
    <t>A0A089KIY4_9BACL</t>
  </si>
  <si>
    <t>A0A1C0ZVJ9</t>
  </si>
  <si>
    <t>A0A1C0ZVJ9_9BACL</t>
  </si>
  <si>
    <t>A0A1M4ZCR5</t>
  </si>
  <si>
    <t>A0A1M4ZCR5_9THEO</t>
  </si>
  <si>
    <t>F6G8P7</t>
  </si>
  <si>
    <t>F6G8P7_RALS8</t>
  </si>
  <si>
    <t>A0A1B1YJM3</t>
  </si>
  <si>
    <t>A0A1B1YJM3_CLOSR</t>
  </si>
  <si>
    <t>A0A0H3FTF0</t>
  </si>
  <si>
    <t>A0A0H3FTF0_ENTAK</t>
  </si>
  <si>
    <t>D2KFQ8</t>
  </si>
  <si>
    <t>D2KFQ8_9FIRM</t>
  </si>
  <si>
    <t>R4KSI0</t>
  </si>
  <si>
    <t>R4KSI0_9FIRM</t>
  </si>
  <si>
    <t>L0EHI9</t>
  </si>
  <si>
    <t>L0EHI9_THECK</t>
  </si>
  <si>
    <t>A0A0L6JNH2</t>
  </si>
  <si>
    <t>A0A0L6JNH2_9FIRM</t>
  </si>
  <si>
    <t>F2JM12</t>
  </si>
  <si>
    <t>F2JM12_CELLD</t>
  </si>
  <si>
    <t>A0A0M0VRW1</t>
  </si>
  <si>
    <t>A0A0M0VRW1_9BACI</t>
  </si>
  <si>
    <t>A0A0K2F3H2</t>
  </si>
  <si>
    <t>A0A0K2F3H2_9BACL</t>
  </si>
  <si>
    <t>A0A1D7MJ28</t>
  </si>
  <si>
    <t>A0A1D7MJ28_PAEPO</t>
  </si>
  <si>
    <t>A0A1C3CRS7</t>
  </si>
  <si>
    <t>A0A1C3CRS7_PAEPO</t>
  </si>
  <si>
    <t>D8P5V3</t>
  </si>
  <si>
    <t>D8P5V3_RALSL</t>
  </si>
  <si>
    <t>H6NN71</t>
  </si>
  <si>
    <t>H6NN71_9BACL</t>
  </si>
  <si>
    <t>A0A0C2V392</t>
  </si>
  <si>
    <t>A0A0C2V392_9BACL</t>
  </si>
  <si>
    <t>D8GSI2</t>
  </si>
  <si>
    <t>D8GSI2_CLOLD</t>
  </si>
  <si>
    <t>A0A0L0H321</t>
  </si>
  <si>
    <t>A0A0L0H321_9ENTR</t>
  </si>
  <si>
    <t>A0A1R1A329</t>
  </si>
  <si>
    <t>A0A1R1A329_9BACL</t>
  </si>
  <si>
    <t>R6Q2D1</t>
  </si>
  <si>
    <t>R6Q2D1_9FIRM</t>
  </si>
  <si>
    <t>B2A2D1</t>
  </si>
  <si>
    <t>B2A2D1_NATTJ</t>
  </si>
  <si>
    <t>A0A117S415</t>
  </si>
  <si>
    <t>A0A117S415_9FIRM</t>
  </si>
  <si>
    <t>A0A089K0E7</t>
  </si>
  <si>
    <t>A0A089K0E7_9BACL</t>
  </si>
  <si>
    <t>A0A0W1ARN2</t>
  </si>
  <si>
    <t>A0A0W1ARN2_9BACL</t>
  </si>
  <si>
    <t>A0A1R0ZFI8</t>
  </si>
  <si>
    <t>A0A1R0ZFI8_9BACL</t>
  </si>
  <si>
    <t>A0A089LZ65</t>
  </si>
  <si>
    <t>A0A089LZ65_9BACL</t>
  </si>
  <si>
    <t>A0A1F4H2L3</t>
  </si>
  <si>
    <t>A0A1F4H2L3_9BURK</t>
  </si>
  <si>
    <t>A0A074LAM5</t>
  </si>
  <si>
    <t>A0A074LAM5_PAEPO</t>
  </si>
  <si>
    <t>F2JJJ7</t>
  </si>
  <si>
    <t>F2JJJ7_CELLD</t>
  </si>
  <si>
    <t>A0A0U2WFK2</t>
  </si>
  <si>
    <t>A0A0U2WFK2_9BACL</t>
  </si>
  <si>
    <t>G7VXG1</t>
  </si>
  <si>
    <t>G7VXG1_PAETH</t>
  </si>
  <si>
    <t>A0A1G9XLE5</t>
  </si>
  <si>
    <t>A0A1G9XLE5_9BACL</t>
  </si>
  <si>
    <t>A0A089IVT1</t>
  </si>
  <si>
    <t>A0A089IVT1_9BACL</t>
  </si>
  <si>
    <t>A0A089M5E3</t>
  </si>
  <si>
    <t>A0A089M5E3_9BACL</t>
  </si>
  <si>
    <t>A0A132TZ98</t>
  </si>
  <si>
    <t>A0A132TZ98_9BACL</t>
  </si>
  <si>
    <t>W4V517</t>
  </si>
  <si>
    <t>W4V517_9FIRM</t>
  </si>
  <si>
    <t>R8VZV7</t>
  </si>
  <si>
    <t>R8VZV7_9CLOT</t>
  </si>
  <si>
    <t>A0A0M2N9N4</t>
  </si>
  <si>
    <t>A0A0M2N9N4_HAFAL</t>
  </si>
  <si>
    <t>A0A1B7KJ51</t>
  </si>
  <si>
    <t>A0A1B7KJ51_9GAMM</t>
  </si>
  <si>
    <t>A0A1J5BZC3</t>
  </si>
  <si>
    <t>A0A1J5BZC3_9BACT</t>
  </si>
  <si>
    <t>A0A089LYT1</t>
  </si>
  <si>
    <t>A0A089LYT1_9BACL</t>
  </si>
  <si>
    <t>A0A1R0YB12</t>
  </si>
  <si>
    <t>A0A1R0YB12_9BACL</t>
  </si>
  <si>
    <t>A0A089HZL4</t>
  </si>
  <si>
    <t>A0A089HZL4_9BACL</t>
  </si>
  <si>
    <t>A0A1R1BDU6</t>
  </si>
  <si>
    <t>A0A1R1BDU6_9BACL</t>
  </si>
  <si>
    <t>R5ADL5</t>
  </si>
  <si>
    <t>R5ADL5_9FIRM</t>
  </si>
  <si>
    <t>G7VXE3</t>
  </si>
  <si>
    <t>G7VXE3_PAETH</t>
  </si>
  <si>
    <t>F6DRC5</t>
  </si>
  <si>
    <t>F6DRC5_DESRL</t>
  </si>
  <si>
    <t>Q0AUM7</t>
  </si>
  <si>
    <t>Q0AUM7_SYNWW</t>
  </si>
  <si>
    <t>A0A168FAF7</t>
  </si>
  <si>
    <t>A0A168FAF7_9BACL</t>
  </si>
  <si>
    <t>A0A0U2WGH4</t>
  </si>
  <si>
    <t>A0A0U2WGH4_9BACL</t>
  </si>
  <si>
    <t>A0A0D5NI36</t>
  </si>
  <si>
    <t>A0A0D5NI36_9BACL</t>
  </si>
  <si>
    <t>A0A1J5NB75</t>
  </si>
  <si>
    <t>A0A1J5NB75_MOOTH</t>
  </si>
  <si>
    <t>A0A1J5JV88</t>
  </si>
  <si>
    <t>A0A1J5JV88_MOOTH</t>
  </si>
  <si>
    <t>Q2RJB5</t>
  </si>
  <si>
    <t>Q2RJB5_MOOTA</t>
  </si>
  <si>
    <t>U5RSB3</t>
  </si>
  <si>
    <t>U5RSB3_9CLOT</t>
  </si>
  <si>
    <t>P46883</t>
  </si>
  <si>
    <t>AMO_ECOLI</t>
  </si>
  <si>
    <t>C8U869</t>
  </si>
  <si>
    <t>C8U869_ECO10</t>
  </si>
  <si>
    <t>H9USU9</t>
  </si>
  <si>
    <t>H9USU9_ECOLX</t>
  </si>
  <si>
    <t>E1HRF1</t>
  </si>
  <si>
    <t>E1HRF1_ECOLX</t>
  </si>
  <si>
    <t>D8AY83</t>
  </si>
  <si>
    <t>D8AY83_ECOLX</t>
  </si>
  <si>
    <t>D8AMG6</t>
  </si>
  <si>
    <t>D8AMG6_ECOLX</t>
  </si>
  <si>
    <t>W1EY56</t>
  </si>
  <si>
    <t>W1EY56_ECOLX</t>
  </si>
  <si>
    <t>D6HWI0</t>
  </si>
  <si>
    <t>D6HWI0_ECOLX</t>
  </si>
  <si>
    <t>A0A0E0TXT0</t>
  </si>
  <si>
    <t>A0A0E0TXT0_ECOLX</t>
  </si>
  <si>
    <t>A0A0E1L8W3</t>
  </si>
  <si>
    <t>A0A0E1L8W3_ECOLX</t>
  </si>
  <si>
    <t>A0A0K4XCD8</t>
  </si>
  <si>
    <t>A0A0K4XCD8_ECOLX</t>
  </si>
  <si>
    <t>A0A1M0XPL4</t>
  </si>
  <si>
    <t>A0A1M0XPL4_ECOLX</t>
  </si>
  <si>
    <t>F4SI64</t>
  </si>
  <si>
    <t>F4SI64_ECOLX</t>
  </si>
  <si>
    <t>D7XYZ3</t>
  </si>
  <si>
    <t>D7XYZ3_ECOLX</t>
  </si>
  <si>
    <t>M9H5C8</t>
  </si>
  <si>
    <t>M9H5C8_ECOLX</t>
  </si>
  <si>
    <t>E3PLB7</t>
  </si>
  <si>
    <t>E3PLB7_ECOH1</t>
  </si>
  <si>
    <t>S1DBA8</t>
  </si>
  <si>
    <t>S1DBA8_ECOLX</t>
  </si>
  <si>
    <t>D7XGA4</t>
  </si>
  <si>
    <t>D7XGA4_ECOLX</t>
  </si>
  <si>
    <t>H4UIN2</t>
  </si>
  <si>
    <t>H4UIN2_ECOLX</t>
  </si>
  <si>
    <t>A0A1S0UX71</t>
  </si>
  <si>
    <t>A0A1S0UX71_ECOLX</t>
  </si>
  <si>
    <t>S1F811</t>
  </si>
  <si>
    <t>S1F811_ECOLX</t>
  </si>
  <si>
    <t>A0A0E2TNQ9</t>
  </si>
  <si>
    <t>A0A0E2TNQ9_ECOLX</t>
  </si>
  <si>
    <t>E1J9F3</t>
  </si>
  <si>
    <t>E1J9F3_ECOLX</t>
  </si>
  <si>
    <t>A0A166ZY03</t>
  </si>
  <si>
    <t>A0A166ZY03_ECOLX</t>
  </si>
  <si>
    <t>A0A024L3W9</t>
  </si>
  <si>
    <t>A0A024L3W9_ECOLX</t>
  </si>
  <si>
    <t>A0A1R1T8Y4</t>
  </si>
  <si>
    <t>A0A1R1T8Y4_ECOLX</t>
  </si>
  <si>
    <t>V1A4C6</t>
  </si>
  <si>
    <t>V1A4C6_ECOLX</t>
  </si>
  <si>
    <t>I2X534</t>
  </si>
  <si>
    <t>I2X534_ECOLX</t>
  </si>
  <si>
    <t>I2WMW3</t>
  </si>
  <si>
    <t>I2WMW3_ECOLX</t>
  </si>
  <si>
    <t>S1IZU9</t>
  </si>
  <si>
    <t>S1IZU9_ECOLX</t>
  </si>
  <si>
    <t>L2V5T0</t>
  </si>
  <si>
    <t>L2V5T0_ECOLX</t>
  </si>
  <si>
    <t>A0A070UZ51</t>
  </si>
  <si>
    <t>A0A070UZ51_ECOLX</t>
  </si>
  <si>
    <t>J7RQY2</t>
  </si>
  <si>
    <t>J7RQY2_ECOLX</t>
  </si>
  <si>
    <t>W8TAH1</t>
  </si>
  <si>
    <t>W8TAH1_ECOLX</t>
  </si>
  <si>
    <t>J7R0L4</t>
  </si>
  <si>
    <t>J7R0L4_ECOLX</t>
  </si>
  <si>
    <t>A0A0K6EF47</t>
  </si>
  <si>
    <t>A0A0K6EF47_ECOLX</t>
  </si>
  <si>
    <t>A0A0H0K0L3</t>
  </si>
  <si>
    <t>A0A0H0K0L3_ECOLX</t>
  </si>
  <si>
    <t>A0A0F3SI96</t>
  </si>
  <si>
    <t>A0A0F3SI96_ECOLX</t>
  </si>
  <si>
    <t>A0A074J581</t>
  </si>
  <si>
    <t>A0A074J581_ECOLX</t>
  </si>
  <si>
    <t>A0A070DAS6</t>
  </si>
  <si>
    <t>A0A070DAS6_ECOLX</t>
  </si>
  <si>
    <t>V2REP3</t>
  </si>
  <si>
    <t>V2REP3_ECOLX</t>
  </si>
  <si>
    <t>A0A069XT14</t>
  </si>
  <si>
    <t>A0A069XT14_ECOLX</t>
  </si>
  <si>
    <t>S1HM24</t>
  </si>
  <si>
    <t>S1HM24_ECOLX</t>
  </si>
  <si>
    <t>E9T8F9</t>
  </si>
  <si>
    <t>E9T8F9_ECOLX</t>
  </si>
  <si>
    <t>D8BSC0</t>
  </si>
  <si>
    <t>D8BSC0_ECOLX</t>
  </si>
  <si>
    <t>V0T6U5</t>
  </si>
  <si>
    <t>V0T6U5_ECOLX</t>
  </si>
  <si>
    <t>E6BQC3</t>
  </si>
  <si>
    <t>E6BQC3_ECOLX</t>
  </si>
  <si>
    <t>G0FF52</t>
  </si>
  <si>
    <t>G0FF52_ECOLX</t>
  </si>
  <si>
    <t>A0A0E1M1G5</t>
  </si>
  <si>
    <t>A0A0E1M1G5_ECOLX</t>
  </si>
  <si>
    <t>V0AGL8</t>
  </si>
  <si>
    <t>V0AGL8_ECOLX</t>
  </si>
  <si>
    <t>U9ZHM9</t>
  </si>
  <si>
    <t>U9ZHM9_ECOLX</t>
  </si>
  <si>
    <t>V0R5V7</t>
  </si>
  <si>
    <t>V0R5V7_ECOLX</t>
  </si>
  <si>
    <t>M9ERZ9</t>
  </si>
  <si>
    <t>M9ERZ9_ECOLX</t>
  </si>
  <si>
    <t>T9GGY8</t>
  </si>
  <si>
    <t>T9GGY8_ECOLX</t>
  </si>
  <si>
    <t>B6IAD4</t>
  </si>
  <si>
    <t>B6IAD4_ECOSE</t>
  </si>
  <si>
    <t>I6BQW0</t>
  </si>
  <si>
    <t>I6BQW0_SHIFL</t>
  </si>
  <si>
    <t>A0A1R1V561</t>
  </si>
  <si>
    <t>A0A1R1V561_ECOLX</t>
  </si>
  <si>
    <t>A0A029PN51</t>
  </si>
  <si>
    <t>A0A029PN51_ECOLX</t>
  </si>
  <si>
    <t>A0A125X4W4</t>
  </si>
  <si>
    <t>A0A125X4W4_ECOLX</t>
  </si>
  <si>
    <t>E1IVV3</t>
  </si>
  <si>
    <t>E1IVV3_ECOLX</t>
  </si>
  <si>
    <t>A0A0A0F967</t>
  </si>
  <si>
    <t>A0A0A0F967_ECOLX</t>
  </si>
  <si>
    <t>A0A026UJD7</t>
  </si>
  <si>
    <t>A0A026UJD7_ECOLX</t>
  </si>
  <si>
    <t>S1I0V3</t>
  </si>
  <si>
    <t>S1I0V3_ECOLX</t>
  </si>
  <si>
    <t>A0A1F8U611</t>
  </si>
  <si>
    <t>A0A1F8U611_9FIRM</t>
  </si>
  <si>
    <t>A0A144U5J0</t>
  </si>
  <si>
    <t>A0A144U5J0_ENTCL</t>
  </si>
  <si>
    <t>W4ASJ3</t>
  </si>
  <si>
    <t>W4ASJ3_9BACL</t>
  </si>
  <si>
    <t>A0A1K1NFB3</t>
  </si>
  <si>
    <t>A0A1K1NFB3_9BACL</t>
  </si>
  <si>
    <t>A0A0M2U0C1</t>
  </si>
  <si>
    <t>A0A0M2U0C1_9FIRM</t>
  </si>
  <si>
    <t>A0A1Q7QWU9</t>
  </si>
  <si>
    <t>A0A1Q7QWU9_9BACT</t>
  </si>
  <si>
    <t>L0EJ69</t>
  </si>
  <si>
    <t>L0EJ69_THECK</t>
  </si>
  <si>
    <t>C6D0L1</t>
  </si>
  <si>
    <t>C6D0L1_PAESJ</t>
  </si>
  <si>
    <t>A0A1R0Y614</t>
  </si>
  <si>
    <t>A0A1R0Y614_9BACL</t>
  </si>
  <si>
    <t>J2PAX8</t>
  </si>
  <si>
    <t>J2PAX8_9PSED</t>
  </si>
  <si>
    <t>M8EE57</t>
  </si>
  <si>
    <t>M8EE57_9BACL</t>
  </si>
  <si>
    <t>E0RAG2</t>
  </si>
  <si>
    <t>E0RAG2_PAEP6</t>
  </si>
  <si>
    <t>A0A1B8UL65</t>
  </si>
  <si>
    <t>A0A1B8UL65_9BACL</t>
  </si>
  <si>
    <t>K4ZMX6</t>
  </si>
  <si>
    <t>K4ZMX6_PAEAL</t>
  </si>
  <si>
    <t>A0A156N4A5</t>
  </si>
  <si>
    <t>A0A156N4A5_ENTCL</t>
  </si>
  <si>
    <t>A0A155I5N2</t>
  </si>
  <si>
    <t>A0A155I5N2_ENTCL</t>
  </si>
  <si>
    <t>A0A1J5W9P6</t>
  </si>
  <si>
    <t>A0A1J5W9P6_9ENTR</t>
  </si>
  <si>
    <t>A0A0F1AHU0</t>
  </si>
  <si>
    <t>A0A0F1AHU0_9ENTR</t>
  </si>
  <si>
    <t>A0A1E5MZ21</t>
  </si>
  <si>
    <t>A0A1E5MZ21_9ENTR</t>
  </si>
  <si>
    <t>A0A167RXN2</t>
  </si>
  <si>
    <t>A0A167RXN2_9ENTR</t>
  </si>
  <si>
    <t>A0A1S2A1S4</t>
  </si>
  <si>
    <t>A0A1S2A1S4_9ENTR</t>
  </si>
  <si>
    <t>E3G8V4</t>
  </si>
  <si>
    <t>E3G8V4_ENTLS</t>
  </si>
  <si>
    <t>A0A0J6MME7</t>
  </si>
  <si>
    <t>A0A0J6MME7_9ENTR</t>
  </si>
  <si>
    <t>A0A0J1VVW9</t>
  </si>
  <si>
    <t>A0A0J1VVW9_9ENTR</t>
  </si>
  <si>
    <t>W7PHC4</t>
  </si>
  <si>
    <t>W7PHC4_9ENTR</t>
  </si>
  <si>
    <t>V3DZ57</t>
  </si>
  <si>
    <t>V3DZ57_ENTCL</t>
  </si>
  <si>
    <t>A0A0W2H6Q6</t>
  </si>
  <si>
    <t>A0A0W2H6Q6_9ENTR</t>
  </si>
  <si>
    <t>A0A168HQU1</t>
  </si>
  <si>
    <t>A0A168HQU1_9BACL</t>
  </si>
  <si>
    <t>E0ICM2</t>
  </si>
  <si>
    <t>E0ICM2_9BACL</t>
  </si>
  <si>
    <t>A0A117I1D1</t>
  </si>
  <si>
    <t>A0A117I1D1_PAEAM</t>
  </si>
  <si>
    <t>A0A1R1GB24</t>
  </si>
  <si>
    <t>A0A1R1GB24_9BACL</t>
  </si>
  <si>
    <t>W4AFE4</t>
  </si>
  <si>
    <t>W4AFE4_9BACL</t>
  </si>
  <si>
    <t>A0A1R0XXG6</t>
  </si>
  <si>
    <t>A0A1R0XXG6_9BACL</t>
  </si>
  <si>
    <t>A0A163I2M8</t>
  </si>
  <si>
    <t>A0A163I2M8_9BACL</t>
  </si>
  <si>
    <t>A0A1R1CNL9</t>
  </si>
  <si>
    <t>A0A1R1CNL9_9BACL</t>
  </si>
  <si>
    <t>A0A0J6I4N9</t>
  </si>
  <si>
    <t>A0A0J6I4N9_9PSED</t>
  </si>
  <si>
    <t>A0A0S2W6X3</t>
  </si>
  <si>
    <t>A0A0S2W6X3_9FIRM</t>
  </si>
  <si>
    <t>A0A090Z5D6</t>
  </si>
  <si>
    <t>A0A090Z5D6_PAEMA</t>
  </si>
  <si>
    <t>A0A1M4SIM7</t>
  </si>
  <si>
    <t>A0A1M4SIM7_9FIRM</t>
  </si>
  <si>
    <t>L0M4S7</t>
  </si>
  <si>
    <t>L0M4S7_ENTBF</t>
  </si>
  <si>
    <t>R7M956</t>
  </si>
  <si>
    <t>R7M956_9CLOT</t>
  </si>
  <si>
    <t>W8YJ83</t>
  </si>
  <si>
    <t>W8YJ83_9BACL</t>
  </si>
  <si>
    <t>D5WXN6</t>
  </si>
  <si>
    <t>D5WXN6_KYRT2</t>
  </si>
  <si>
    <t>R7L5S5</t>
  </si>
  <si>
    <t>R7L5S5_9CLOT</t>
  </si>
  <si>
    <t>A0A1J5N1F6</t>
  </si>
  <si>
    <t>A0A1J5N1F6_MOOTH</t>
  </si>
  <si>
    <t>A0A1D7XDP9</t>
  </si>
  <si>
    <t>A0A1D7XDP9_MOOTH</t>
  </si>
  <si>
    <t>Q2RGS1</t>
  </si>
  <si>
    <t>Q2RGS1_MOOTA</t>
  </si>
  <si>
    <t>A0A1M6K8U9</t>
  </si>
  <si>
    <t>A0A1M6K8U9_9FIRM</t>
  </si>
  <si>
    <t>A0A1B2DCF6</t>
  </si>
  <si>
    <t>A0A1B2DCF6_9BACL</t>
  </si>
  <si>
    <t>A0A1R1A9Q2</t>
  </si>
  <si>
    <t>A0A1R1A9Q2_9BACL</t>
  </si>
  <si>
    <t>A0A074L6Y8</t>
  </si>
  <si>
    <t>A0A074L6Y8_PAEPO</t>
  </si>
  <si>
    <t>A0A1K1QD68</t>
  </si>
  <si>
    <t>A0A1K1QD68_9BACL</t>
  </si>
  <si>
    <t>A0A0F4BRT9</t>
  </si>
  <si>
    <t>A0A0F4BRT9_9ENTR</t>
  </si>
  <si>
    <t>R7B9N1</t>
  </si>
  <si>
    <t>R7B9N1_9CLOT</t>
  </si>
  <si>
    <t>A0A1N6ZYC4</t>
  </si>
  <si>
    <t>A0A1N6ZYC4_9BACL</t>
  </si>
  <si>
    <t>A0A1D7XCB3</t>
  </si>
  <si>
    <t>A0A1D7XCB3_MOOTH</t>
  </si>
  <si>
    <t>A0A1G9XXP8</t>
  </si>
  <si>
    <t>A0A1G9XXP8_9BACL</t>
  </si>
  <si>
    <t>I0BVC0</t>
  </si>
  <si>
    <t>I0BVC0_9BACL</t>
  </si>
  <si>
    <t>H6NIU0</t>
  </si>
  <si>
    <t>H6NIU0_9BACL</t>
  </si>
  <si>
    <t>V9IRY4</t>
  </si>
  <si>
    <t>V9IRY4_9BACL</t>
  </si>
  <si>
    <t>F8FKM3</t>
  </si>
  <si>
    <t>F8FKM3_PAEMK</t>
  </si>
  <si>
    <t>R7BBC8</t>
  </si>
  <si>
    <t>R7BBC8_9CLOT</t>
  </si>
  <si>
    <t>R6QFC8</t>
  </si>
  <si>
    <t>R6QFC8_9FIRM</t>
  </si>
  <si>
    <t>A0A0Q7SRX4</t>
  </si>
  <si>
    <t>A0A0Q7SRX4_9BACL</t>
  </si>
  <si>
    <t>F4LRP2</t>
  </si>
  <si>
    <t>F4LRP2_TEPAE</t>
  </si>
  <si>
    <t>A0A163JKT0</t>
  </si>
  <si>
    <t>A0A163JKT0_9BACL</t>
  </si>
  <si>
    <t>A0A0K2WG13</t>
  </si>
  <si>
    <t>A0A0K2WG13_ANEMI</t>
  </si>
  <si>
    <t>A0A1M7AGA5</t>
  </si>
  <si>
    <t>A0A1M7AGA5_9FIRM</t>
  </si>
  <si>
    <t>R6Q3Y5</t>
  </si>
  <si>
    <t>R6Q3Y5_9FIRM</t>
  </si>
  <si>
    <t>A0A096CI93</t>
  </si>
  <si>
    <t>A0A096CI93_9FIRM</t>
  </si>
  <si>
    <t>A0A174L526</t>
  </si>
  <si>
    <t>A0A174L526_9FIRM</t>
  </si>
  <si>
    <t>H1CF89</t>
  </si>
  <si>
    <t>H1CF89_9FIRM</t>
  </si>
  <si>
    <t>A0A0W1B052</t>
  </si>
  <si>
    <t>A0A0W1B052_9BACL</t>
  </si>
  <si>
    <t>A0A0A2U042</t>
  </si>
  <si>
    <t>A0A0A2U042_9BACL</t>
  </si>
  <si>
    <t>E0RKQ7</t>
  </si>
  <si>
    <t>E0RKQ7_PAEP6</t>
  </si>
  <si>
    <t>E0RL17</t>
  </si>
  <si>
    <t>E0RL17_PAEP6</t>
  </si>
  <si>
    <t>A0A074LPV2</t>
  </si>
  <si>
    <t>A0A074LPV2_PAEPO</t>
  </si>
  <si>
    <t>G7W237</t>
  </si>
  <si>
    <t>G7W237_PAETH</t>
  </si>
  <si>
    <t>W4V8U7</t>
  </si>
  <si>
    <t>W4V8U7_9FIRM</t>
  </si>
  <si>
    <t>A0A098MBQ7</t>
  </si>
  <si>
    <t>A0A098MBQ7_9BACL</t>
  </si>
  <si>
    <t>A0A1Q5XEH8</t>
  </si>
  <si>
    <t>A0A1Q5XEH8_9BACL</t>
  </si>
  <si>
    <t>W4B761</t>
  </si>
  <si>
    <t>W4B761_9BACL</t>
  </si>
  <si>
    <t>S3IVE9</t>
  </si>
  <si>
    <t>S3IVE9_9ENTR</t>
  </si>
  <si>
    <t>W4B6T3</t>
  </si>
  <si>
    <t>W4B6T3_9BACL</t>
  </si>
  <si>
    <t>A0A1Q5XZA6</t>
  </si>
  <si>
    <t>A0A1Q5XZA6_9BACL</t>
  </si>
  <si>
    <t>A0A168PYM7</t>
  </si>
  <si>
    <t>A0A168PYM7_9BACL</t>
  </si>
  <si>
    <t>A0A0M2U3W4</t>
  </si>
  <si>
    <t>A0A0M2U3W4_9FIRM</t>
  </si>
  <si>
    <t>A0A089LN49</t>
  </si>
  <si>
    <t>A0A089LN49_9BACL</t>
  </si>
  <si>
    <t>G9Z7C4</t>
  </si>
  <si>
    <t>G9Z7C4_9ENTR</t>
  </si>
  <si>
    <t>A0A074L5F3</t>
  </si>
  <si>
    <t>A0A074L5F3_PAEPO</t>
  </si>
  <si>
    <t>A0A0F5R6S0</t>
  </si>
  <si>
    <t>A0A0F5R6S0_9BACL</t>
  </si>
  <si>
    <t>A0A167VWB3</t>
  </si>
  <si>
    <t>A0A167VWB3_9BACL</t>
  </si>
  <si>
    <t>B1I3C5</t>
  </si>
  <si>
    <t>B1I3C5_DESAP</t>
  </si>
  <si>
    <t>A0A0E4HBH7</t>
  </si>
  <si>
    <t>A0A0E4HBH7_9BACL</t>
  </si>
  <si>
    <t>A0A0F3UCP0</t>
  </si>
  <si>
    <t>A0A0F3UCP0_ECOLX</t>
  </si>
  <si>
    <t>A0A023YX13</t>
  </si>
  <si>
    <t>A0A023YX13_ECOLX</t>
  </si>
  <si>
    <t>A0A193LRB3</t>
  </si>
  <si>
    <t>A0A193LRB3_ECOLX</t>
  </si>
  <si>
    <t>A0A0B0VQY3</t>
  </si>
  <si>
    <t>A0A0B0VQY3_ECOLX</t>
  </si>
  <si>
    <t>M9L969</t>
  </si>
  <si>
    <t>M9L969_ECOLX</t>
  </si>
  <si>
    <t>N3F636</t>
  </si>
  <si>
    <t>N3F636_ECOLX</t>
  </si>
  <si>
    <t>N4NRJ3</t>
  </si>
  <si>
    <t>N4NRJ3_ECOLX</t>
  </si>
  <si>
    <t>A0A025C869</t>
  </si>
  <si>
    <t>A0A025C869_ECOLX</t>
  </si>
  <si>
    <t>N4P9C3</t>
  </si>
  <si>
    <t>N4P9C3_ECOLX</t>
  </si>
  <si>
    <t>L3QMC8</t>
  </si>
  <si>
    <t>L3QMC8_ECOLX</t>
  </si>
  <si>
    <t>T5NZB5</t>
  </si>
  <si>
    <t>T5NZB5_ECOLX</t>
  </si>
  <si>
    <t>I6DHX5</t>
  </si>
  <si>
    <t>I6DHX5_SHIBO</t>
  </si>
  <si>
    <t>A0A0D8W5X6</t>
  </si>
  <si>
    <t>A0A0D8W5X6_ECOLX</t>
  </si>
  <si>
    <t>M9GE24</t>
  </si>
  <si>
    <t>M9GE24_ECOLX</t>
  </si>
  <si>
    <t>T6AJT1</t>
  </si>
  <si>
    <t>T6AJT1_ECOLX</t>
  </si>
  <si>
    <t>V8JNT9</t>
  </si>
  <si>
    <t>V8JNT9_ECOLX</t>
  </si>
  <si>
    <t>A0A080FDP5</t>
  </si>
  <si>
    <t>A0A080FDP5_ECOLX</t>
  </si>
  <si>
    <t>D7Z871</t>
  </si>
  <si>
    <t>D7Z871_ECOLX</t>
  </si>
  <si>
    <t>A0A064TS70</t>
  </si>
  <si>
    <t>A0A064TS70_ECOLX</t>
  </si>
  <si>
    <t>E7T4A7</t>
  </si>
  <si>
    <t>E7T4A7_9ENTR</t>
  </si>
  <si>
    <t>V0Z338</t>
  </si>
  <si>
    <t>V0Z338_ECOLX</t>
  </si>
  <si>
    <t>A0A085GDG4</t>
  </si>
  <si>
    <t>A0A085GDG4_9ENTR</t>
  </si>
  <si>
    <t>F5LGA9</t>
  </si>
  <si>
    <t>F5LGA9_9BACL</t>
  </si>
  <si>
    <t>H3SPN6</t>
  </si>
  <si>
    <t>H3SPN6_9BACL</t>
  </si>
  <si>
    <t>C9RCC2</t>
  </si>
  <si>
    <t>C9RCC2_AMMDK</t>
  </si>
  <si>
    <t>A0A0F5R6C4</t>
  </si>
  <si>
    <t>A0A0F5R6C4_9BACL</t>
  </si>
  <si>
    <t>G7W1N9</t>
  </si>
  <si>
    <t>G7W1N9_PAETH</t>
  </si>
  <si>
    <t>A0A1B8VXY6</t>
  </si>
  <si>
    <t>A0A1B8VXY6_9BACI</t>
  </si>
  <si>
    <t>A0A101XZQ0</t>
  </si>
  <si>
    <t>A0A101XZQ0_9BACL</t>
  </si>
  <si>
    <t>A0A0C2R7G1</t>
  </si>
  <si>
    <t>A0A0C2R7G1_9BACL</t>
  </si>
  <si>
    <t>A0A0F2PF94</t>
  </si>
  <si>
    <t>A0A0F2PF94_9FIRM</t>
  </si>
  <si>
    <t>D8FJH9</t>
  </si>
  <si>
    <t>D8FJH9_9FIRM</t>
  </si>
  <si>
    <t>A0A1B2E2E7</t>
  </si>
  <si>
    <t>A0A1B2E2E7_9BACL</t>
  </si>
  <si>
    <t>A0A097R8D6</t>
  </si>
  <si>
    <t>A0A097R8D6_HAFAL</t>
  </si>
  <si>
    <t>A0A1C6YZ05</t>
  </si>
  <si>
    <t>A0A1C6YZ05_HAFAL</t>
  </si>
  <si>
    <t>W8T907</t>
  </si>
  <si>
    <t>W8T907_PEPAC</t>
  </si>
  <si>
    <t>A0A0U9HMC0</t>
  </si>
  <si>
    <t>A0A0U9HMC0_9THEO</t>
  </si>
  <si>
    <t>A0A1N6STV8</t>
  </si>
  <si>
    <t>A0A1N6STV8_9BACL</t>
  </si>
  <si>
    <t>A0A167TW01</t>
  </si>
  <si>
    <t>A0A167TW01_PAEMC</t>
  </si>
  <si>
    <t>A0A1M6P4N4</t>
  </si>
  <si>
    <t>A0A1M6P4N4_9FIRM</t>
  </si>
  <si>
    <t>A0A1L5LLW6</t>
  </si>
  <si>
    <t>A0A1L5LLW6_9BACL</t>
  </si>
  <si>
    <t>A0A1R0YG47</t>
  </si>
  <si>
    <t>A0A1R0YG47_9BACL</t>
  </si>
  <si>
    <t>A0A167YPM7</t>
  </si>
  <si>
    <t>A0A167YPM7_9BACL</t>
  </si>
  <si>
    <t>A6TX37</t>
  </si>
  <si>
    <t>A6TX37_ALKMQ</t>
  </si>
  <si>
    <t>E6Q843</t>
  </si>
  <si>
    <t>E6Q843_9ZZZZ</t>
  </si>
  <si>
    <t>E6PGU7</t>
  </si>
  <si>
    <t>E6PGU7_9ZZZZ</t>
  </si>
  <si>
    <t>A0A0D3VIW7</t>
  </si>
  <si>
    <t>A0A0D3VIW7_9BACL</t>
  </si>
  <si>
    <t>A0A0U2WPJ0</t>
  </si>
  <si>
    <t>A0A0U2WPJ0_9BACL</t>
  </si>
  <si>
    <t>V6M8S2</t>
  </si>
  <si>
    <t>V6M8S2_9BACL</t>
  </si>
  <si>
    <t>V6MB17</t>
  </si>
  <si>
    <t>V6MB17_9BACL</t>
  </si>
  <si>
    <t>A0A172TNV5</t>
  </si>
  <si>
    <t>A0A172TNV5_9BACL</t>
  </si>
  <si>
    <t>F5LTE6</t>
  </si>
  <si>
    <t>F5LTE6_9BACL</t>
  </si>
  <si>
    <t>A0A1G9LBK6</t>
  </si>
  <si>
    <t>A0A1G9LBK6_9BACL</t>
  </si>
  <si>
    <t>D2KFI8</t>
  </si>
  <si>
    <t>D2KFI8_9FIRM</t>
  </si>
  <si>
    <t>A0A0W1AR75</t>
  </si>
  <si>
    <t>A0A0W1AR75_9BACL</t>
  </si>
  <si>
    <t>A0A1J5E2V4</t>
  </si>
  <si>
    <t>A0A1J5E2V4_9BACT</t>
  </si>
  <si>
    <t>A0A1C6B723</t>
  </si>
  <si>
    <t>A0A1C6B723_9FIRM</t>
  </si>
  <si>
    <t>A0A0X4EPH5</t>
  </si>
  <si>
    <t>A0A0X4EPH5_9ENTR</t>
  </si>
  <si>
    <t>A0A167FFM7</t>
  </si>
  <si>
    <t>A0A167FFM7_9BACL</t>
  </si>
  <si>
    <t>A0A0P9DI17</t>
  </si>
  <si>
    <t>A0A0P9DI17_VARPD</t>
  </si>
  <si>
    <t>A0A085H6D5</t>
  </si>
  <si>
    <t>A0A085H6D5_9ENTR</t>
  </si>
  <si>
    <t>A0A1R1HV27</t>
  </si>
  <si>
    <t>A0A1R1HV27_PAEMA</t>
  </si>
  <si>
    <t>A0A1B7LKM9</t>
  </si>
  <si>
    <t>A0A1B7LKM9_9FIRM</t>
  </si>
  <si>
    <t>A0A1Q5WWD4</t>
  </si>
  <si>
    <t>A0A1Q5WWD4_9BACL</t>
  </si>
  <si>
    <t>A0A0B2FAJ9</t>
  </si>
  <si>
    <t>A0A0B2FAJ9_9BACL</t>
  </si>
  <si>
    <t>A0A1R1D5F8</t>
  </si>
  <si>
    <t>A0A1R1D5F8_9BACL</t>
  </si>
  <si>
    <t>A0A1E5LD61</t>
  </si>
  <si>
    <t>A0A1E5LD61_9BACI</t>
  </si>
  <si>
    <t>R8VT96</t>
  </si>
  <si>
    <t>R8VT96_9CLOT</t>
  </si>
  <si>
    <t>A0A165ZRW4</t>
  </si>
  <si>
    <t>A0A165ZRW4_9BACI</t>
  </si>
  <si>
    <t>F6DS14</t>
  </si>
  <si>
    <t>F6DS14_DESRL</t>
  </si>
  <si>
    <t>A0A0U4IUZ0</t>
  </si>
  <si>
    <t>A0A0U4IUZ0_SERFO</t>
  </si>
  <si>
    <t>A0A1R0ZY37</t>
  </si>
  <si>
    <t>A0A1R0ZY37_9BACL</t>
  </si>
  <si>
    <t>D3EEY4</t>
  </si>
  <si>
    <t>D3EEY4_GEOS4</t>
  </si>
  <si>
    <t>G4KRD6</t>
  </si>
  <si>
    <t>G4KRD6_OSCVS</t>
  </si>
  <si>
    <t>A0A1K1QSF4</t>
  </si>
  <si>
    <t>A0A1K1QSF4_9BACL</t>
  </si>
  <si>
    <t>A0A199NI76</t>
  </si>
  <si>
    <t>A0A199NI76_9BACL</t>
  </si>
  <si>
    <t>E3EGE1</t>
  </si>
  <si>
    <t>E3EGE1_PAEPS</t>
  </si>
  <si>
    <t>A0A0U9HL29</t>
  </si>
  <si>
    <t>A0A0U9HL29_9THEO</t>
  </si>
  <si>
    <t>A0A1F2H7Y9</t>
  </si>
  <si>
    <t>A0A1F2H7Y9_9GAMM</t>
  </si>
  <si>
    <t>A0A0B5ATS0</t>
  </si>
  <si>
    <t>A0A0B5ATS0_9BACL</t>
  </si>
  <si>
    <t>A0A0N0CW32</t>
  </si>
  <si>
    <t>A0A0N0CW32_9BACI</t>
  </si>
  <si>
    <t>A0A1M6PW28</t>
  </si>
  <si>
    <t>A0A1M6PW28_9FIRM</t>
  </si>
  <si>
    <t>A0A172ZLI2</t>
  </si>
  <si>
    <t>A0A172ZLI2_9BACL</t>
  </si>
  <si>
    <t>F2JKY9</t>
  </si>
  <si>
    <t>F2JKY9_CELLD</t>
  </si>
  <si>
    <t>W4V189</t>
  </si>
  <si>
    <t>W4V189_9FIRM</t>
  </si>
  <si>
    <t>A0A177XNP4</t>
  </si>
  <si>
    <t>A0A177XNP4_9BACL</t>
  </si>
  <si>
    <t>A0A1Q5XXE1</t>
  </si>
  <si>
    <t>A0A1Q5XXE1_9BACL</t>
  </si>
  <si>
    <t>A0A089KBA3</t>
  </si>
  <si>
    <t>A0A089KBA3_9BACL</t>
  </si>
  <si>
    <t>F8FMM5</t>
  </si>
  <si>
    <t>F8FMM5_PAEMK</t>
  </si>
  <si>
    <t>S9UGU0</t>
  </si>
  <si>
    <t>S9UGU0_PAEAL</t>
  </si>
  <si>
    <t>L0EBK0</t>
  </si>
  <si>
    <t>L0EBK0_THECK</t>
  </si>
  <si>
    <t>A0A1S2FAJ0</t>
  </si>
  <si>
    <t>A0A1S2FAJ0_9BACL</t>
  </si>
  <si>
    <t>A4J321</t>
  </si>
  <si>
    <t>A4J321_DESRM</t>
  </si>
  <si>
    <t>H0U8U9</t>
  </si>
  <si>
    <t>H0U8U9_BRELA</t>
  </si>
  <si>
    <t>W8YJJ6</t>
  </si>
  <si>
    <t>W8YJJ6_9BACL</t>
  </si>
  <si>
    <t>J1G908</t>
  </si>
  <si>
    <t>J1G908_9ENTR</t>
  </si>
  <si>
    <t>E0RKY1</t>
  </si>
  <si>
    <t>E0RKY1_PAEP6</t>
  </si>
  <si>
    <t>A0A0M3CW02</t>
  </si>
  <si>
    <t>A0A0M3CW02_PSEPU</t>
  </si>
  <si>
    <t>A0A1M5FTF4</t>
  </si>
  <si>
    <t>A0A1M5FTF4_9BACI</t>
  </si>
  <si>
    <t>A0A0Q9LCY0</t>
  </si>
  <si>
    <t>A0A0Q9LCY0_9BACL</t>
  </si>
  <si>
    <t>A0A1S1V8X6</t>
  </si>
  <si>
    <t>A0A1S1V8X6_9FIRM</t>
  </si>
  <si>
    <t>A0A162PMF8</t>
  </si>
  <si>
    <t>A0A162PMF8_PAEMC</t>
  </si>
  <si>
    <t>H0UFC1</t>
  </si>
  <si>
    <t>H0UFC1_BRELA</t>
  </si>
  <si>
    <t>A0A177XT72</t>
  </si>
  <si>
    <t>A0A177XT72_9BACL</t>
  </si>
  <si>
    <t>A0A075R3J4</t>
  </si>
  <si>
    <t>A0A075R3J4_BRELA</t>
  </si>
  <si>
    <t>A0A0F7EJ24</t>
  </si>
  <si>
    <t>A0A0F7EJ24_BRELA</t>
  </si>
  <si>
    <t>A0A0H0SLN3</t>
  </si>
  <si>
    <t>A0A0H0SLN3_9BACL</t>
  </si>
  <si>
    <t>A0A171KQJ7</t>
  </si>
  <si>
    <t>A0A171KQJ7_9BURK</t>
  </si>
  <si>
    <t>F2JRW4</t>
  </si>
  <si>
    <t>F2JRW4_CELLD</t>
  </si>
  <si>
    <t>F1T987</t>
  </si>
  <si>
    <t>F1T987_9FIRM</t>
  </si>
  <si>
    <t>A0A155VK50</t>
  </si>
  <si>
    <t>A0A155VK50_ENTCL</t>
  </si>
  <si>
    <t>A0A0F3YZJ4</t>
  </si>
  <si>
    <t>A0A0F3YZJ4_ENTAS</t>
  </si>
  <si>
    <t>A0A143HVR9</t>
  </si>
  <si>
    <t>A0A143HVR9_ENTAS</t>
  </si>
  <si>
    <t>A0A0J0FVU7</t>
  </si>
  <si>
    <t>A0A0J0FVU7_ENTAS</t>
  </si>
  <si>
    <t>A0A1M5H6E0</t>
  </si>
  <si>
    <t>A0A1M5H6E0_9GAMM</t>
  </si>
  <si>
    <t>V9G677</t>
  </si>
  <si>
    <t>V9G677_9BACL</t>
  </si>
  <si>
    <t>E5YL70</t>
  </si>
  <si>
    <t>E5YL70_9ENTR</t>
  </si>
  <si>
    <t>A0A0B8ZVD0</t>
  </si>
  <si>
    <t>A0A0B8ZVD0_9GAMM</t>
  </si>
  <si>
    <t>A0A1M7EKN5</t>
  </si>
  <si>
    <t>A0A1M7EKN5_9FIRM</t>
  </si>
  <si>
    <t>A0A1R0XBT1</t>
  </si>
  <si>
    <t>A0A1R0XBT1_9BACL</t>
  </si>
  <si>
    <t>A0A1B6B7M9</t>
  </si>
  <si>
    <t>A0A1B6B7M9_9FIRM</t>
  </si>
  <si>
    <t>A0A172ZFZ1</t>
  </si>
  <si>
    <t>A0A172ZFZ1_9BACL</t>
  </si>
  <si>
    <t>R5VU90</t>
  </si>
  <si>
    <t>R5VU90_9FIRM</t>
  </si>
  <si>
    <t>A8SNX9</t>
  </si>
  <si>
    <t>A8SNX9_9FIRM</t>
  </si>
  <si>
    <t>A0A1C1A6U8</t>
  </si>
  <si>
    <t>A0A1C1A6U8_9BACL</t>
  </si>
  <si>
    <t>A0A1G7PTP3</t>
  </si>
  <si>
    <t>A0A1G7PTP3_THETY</t>
  </si>
  <si>
    <t>C0L3L9</t>
  </si>
  <si>
    <t>C0L3L9_THETY</t>
  </si>
  <si>
    <t>I0BHG0</t>
  </si>
  <si>
    <t>I0BHG0_9BACL</t>
  </si>
  <si>
    <t>A0A1D3B044</t>
  </si>
  <si>
    <t>A0A1D3B044_ENTAS</t>
  </si>
  <si>
    <t>A0A1C0ZZB7</t>
  </si>
  <si>
    <t>A0A1C0ZZB7_9BACL</t>
  </si>
  <si>
    <t>R6LEJ4</t>
  </si>
  <si>
    <t>R6LEJ4_9FIRM</t>
  </si>
  <si>
    <t>A0A173W8B6</t>
  </si>
  <si>
    <t>A0A173W8B6_9FIRM</t>
  </si>
  <si>
    <t>A0A173XDU1</t>
  </si>
  <si>
    <t>A0A173XDU1_9FIRM</t>
  </si>
  <si>
    <t>A0A1Q6P467</t>
  </si>
  <si>
    <t>A0A1Q6P467_9FIRM</t>
  </si>
  <si>
    <t>A0A1R1GCX6</t>
  </si>
  <si>
    <t>A0A1R1GCX6_9BACL</t>
  </si>
  <si>
    <t>A0A1R1EPP3</t>
  </si>
  <si>
    <t>A0A1R1EPP3_9BACL</t>
  </si>
  <si>
    <t>A0A1E9ASR8</t>
  </si>
  <si>
    <t>A0A1E9ASR8_9FIRM</t>
  </si>
  <si>
    <t>D3ECY3</t>
  </si>
  <si>
    <t>D3ECY3_GEOS4</t>
  </si>
  <si>
    <t>A0A1R1E5V2</t>
  </si>
  <si>
    <t>A0A1R1E5V2_9BACL</t>
  </si>
  <si>
    <t>A0A0D5WV02</t>
  </si>
  <si>
    <t>A0A0D5WV02_9ENTR</t>
  </si>
  <si>
    <t>A0A1B3CS79</t>
  </si>
  <si>
    <t>A0A1B3CS79_PSEFL</t>
  </si>
  <si>
    <t>A0A1M6YG69</t>
  </si>
  <si>
    <t>A0A1M6YG69_9FIRM</t>
  </si>
  <si>
    <t>A0A089KQ42</t>
  </si>
  <si>
    <t>A0A089KQ42_9BACL</t>
  </si>
  <si>
    <t>A0A101Y2H1</t>
  </si>
  <si>
    <t>A0A101Y2H1_9BACL</t>
  </si>
  <si>
    <t>A0A089PW49</t>
  </si>
  <si>
    <t>A0A089PW49_9ENTR</t>
  </si>
  <si>
    <t>A0A069DFN0</t>
  </si>
  <si>
    <t>A0A069DFN0_9BACL</t>
  </si>
  <si>
    <t>A0A132UA97</t>
  </si>
  <si>
    <t>A0A132UA97_9BACL</t>
  </si>
  <si>
    <t>A0A1L5LRH3</t>
  </si>
  <si>
    <t>A0A1L5LRH3_9BACL</t>
  </si>
  <si>
    <t>A0A1R1DRI7</t>
  </si>
  <si>
    <t>A0A1R1DRI7_PAEAM</t>
  </si>
  <si>
    <t>W4AZ59</t>
  </si>
  <si>
    <t>W4AZ59_9BACL</t>
  </si>
  <si>
    <t>A0A1R1FLH4</t>
  </si>
  <si>
    <t>A0A1R1FLH4_9BACL</t>
  </si>
  <si>
    <t>F6DP10</t>
  </si>
  <si>
    <t>F6DP10_DESRL</t>
  </si>
  <si>
    <t>C6D199</t>
  </si>
  <si>
    <t>C6D199_PAESJ</t>
  </si>
  <si>
    <t>S0FRY8</t>
  </si>
  <si>
    <t>S0FRY8_9FIRM</t>
  </si>
  <si>
    <t>A0A0Q9LX27</t>
  </si>
  <si>
    <t>A0A0Q9LX27_9BACL</t>
  </si>
  <si>
    <t>E0IDU2</t>
  </si>
  <si>
    <t>E0IDU2_9BACL</t>
  </si>
  <si>
    <t>A0A1M6FAD3</t>
  </si>
  <si>
    <t>A0A1M6FAD3_9FIRM</t>
  </si>
  <si>
    <t>F8F873</t>
  </si>
  <si>
    <t>F8F873_PAEMK</t>
  </si>
  <si>
    <t>K4ZNY3</t>
  </si>
  <si>
    <t>K4ZNY3_PAEAL</t>
  </si>
  <si>
    <t>A0A0C2BCZ7</t>
  </si>
  <si>
    <t>A0A0C2BCZ7_ECOLX</t>
  </si>
  <si>
    <t>A0A0S2S5E9</t>
  </si>
  <si>
    <t>A0A0S2S5E9_9BACL</t>
  </si>
  <si>
    <t>A0A101XXB4</t>
  </si>
  <si>
    <t>A0A101XXB4_9BACL</t>
  </si>
  <si>
    <t>A0A1A0G944</t>
  </si>
  <si>
    <t>A0A1A0G944_PAEPO</t>
  </si>
  <si>
    <t>A0A089UMF0</t>
  </si>
  <si>
    <t>A0A089UMF0_9ENTR</t>
  </si>
  <si>
    <t>W7YCE5</t>
  </si>
  <si>
    <t>W7YCE5_9BACL</t>
  </si>
  <si>
    <t>S9SVA9</t>
  </si>
  <si>
    <t>S9SVA9_PAEAL</t>
  </si>
  <si>
    <t>A0A0W7YPF9</t>
  </si>
  <si>
    <t>A0A0W7YPF9_9BACI</t>
  </si>
  <si>
    <t>A0A0A2U8N9</t>
  </si>
  <si>
    <t>A0A0A2U8N9_9BACL</t>
  </si>
  <si>
    <t>A0A1H5Y110</t>
  </si>
  <si>
    <t>A0A1H5Y110_9BACL</t>
  </si>
  <si>
    <t>A0A1G9Y9J7</t>
  </si>
  <si>
    <t>A0A1G9Y9J7_9BACL</t>
  </si>
  <si>
    <t>A0A0Q7T6F7</t>
  </si>
  <si>
    <t>A0A0Q7T6F7_9BACL</t>
  </si>
  <si>
    <t>G7VUK9</t>
  </si>
  <si>
    <t>G7VUK9_PAETH</t>
  </si>
  <si>
    <t>A0A151AUA8</t>
  </si>
  <si>
    <t>A0A151AUA8_9THEO</t>
  </si>
  <si>
    <t>A0A1R1BHD7</t>
  </si>
  <si>
    <t>A0A1R1BHD7_PAEAM</t>
  </si>
  <si>
    <t>A0A0F2N440</t>
  </si>
  <si>
    <t>A0A0F2N440_9FIRM</t>
  </si>
  <si>
    <t>F2JLH7</t>
  </si>
  <si>
    <t>F2JLH7_CELLD</t>
  </si>
  <si>
    <t>A0A1A0G572</t>
  </si>
  <si>
    <t>A0A1A0G572_PAEPO</t>
  </si>
  <si>
    <t>E3EDD7</t>
  </si>
  <si>
    <t>E3EDD7_PAEPS</t>
  </si>
  <si>
    <t>A0A085H481</t>
  </si>
  <si>
    <t>A0A085H481_HAFAL</t>
  </si>
  <si>
    <t>A0A0K0HPS3</t>
  </si>
  <si>
    <t>A0A0K0HPS3_HAFAL</t>
  </si>
  <si>
    <t>A0A1R1G2U6</t>
  </si>
  <si>
    <t>A0A1R1G2U6_9BACL</t>
  </si>
  <si>
    <t>W4ARH8</t>
  </si>
  <si>
    <t>W4ARH8_9BACL</t>
  </si>
  <si>
    <t>S0FX05</t>
  </si>
  <si>
    <t>S0FX05_9FIRM</t>
  </si>
  <si>
    <t>A0A089I9X7</t>
  </si>
  <si>
    <t>A0A089I9X7_9BACL</t>
  </si>
  <si>
    <t>R5ACQ5</t>
  </si>
  <si>
    <t>R5ACQ5_9FIRM</t>
  </si>
  <si>
    <t>W9EBF4</t>
  </si>
  <si>
    <t>W9EBF4_9FIRM</t>
  </si>
  <si>
    <t>I3VSI5</t>
  </si>
  <si>
    <t>I3VSI5_THESW</t>
  </si>
  <si>
    <t>A0A1G9G2P0</t>
  </si>
  <si>
    <t>A0A1G9G2P0_9BACL</t>
  </si>
  <si>
    <t>A0A0W8E304</t>
  </si>
  <si>
    <t>A0A0W8E304_9ZZZZ</t>
  </si>
  <si>
    <t>A0A0Q7SHS3</t>
  </si>
  <si>
    <t>A0A0Q7SHS3_9BACL</t>
  </si>
  <si>
    <t>E3EH21</t>
  </si>
  <si>
    <t>E3EH21_PAEPS</t>
  </si>
  <si>
    <t>A0A0M4QPX6</t>
  </si>
  <si>
    <t>A0A0M4QPX6_9PSED</t>
  </si>
  <si>
    <t>A0A1Q4KE19</t>
  </si>
  <si>
    <t>A0A1Q4KE19_9PSED</t>
  </si>
  <si>
    <t>A0A1R0YJ75</t>
  </si>
  <si>
    <t>A0A1R0YJ75_9BACL</t>
  </si>
  <si>
    <t>A0A0S3JB39</t>
  </si>
  <si>
    <t>A0A0S3JB39_9ENTR</t>
  </si>
  <si>
    <t>A0A0K9MJR9</t>
  </si>
  <si>
    <t>A0A0K9MJR9_9BACI</t>
  </si>
  <si>
    <t>A0A1R0W8X4</t>
  </si>
  <si>
    <t>A0A1R0W8X4_9BACL</t>
  </si>
  <si>
    <t>A0A1C3CGW9</t>
  </si>
  <si>
    <t>A0A1C3CGW9_PAEPO</t>
  </si>
  <si>
    <t>A0A1C3CPT5</t>
  </si>
  <si>
    <t>A0A1C3CPT5_PAEPO</t>
  </si>
  <si>
    <t>R5AM18</t>
  </si>
  <si>
    <t>R5AM18_9FIRM</t>
  </si>
  <si>
    <t>A0A0N0C2E2</t>
  </si>
  <si>
    <t>A0A0N0C2E2_9BACL</t>
  </si>
  <si>
    <t>Q8R6Z1</t>
  </si>
  <si>
    <t>Q8R6Z1_CALS4</t>
  </si>
  <si>
    <t>A0A1F8TZX5</t>
  </si>
  <si>
    <t>A0A1F8TZX5_9FIRM</t>
  </si>
  <si>
    <t>A0A089IQ07</t>
  </si>
  <si>
    <t>A0A089IQ07_PAEDU</t>
  </si>
  <si>
    <t>A0A1B2DBM4</t>
  </si>
  <si>
    <t>A0A1B2DBM4_9BACL</t>
  </si>
  <si>
    <t>A0A0Q4QYY1</t>
  </si>
  <si>
    <t>A0A0Q4QYY1_9BACL</t>
  </si>
  <si>
    <t>A0A0B0HZT9</t>
  </si>
  <si>
    <t>A0A0B0HZT9_9BACL</t>
  </si>
  <si>
    <t>A0A0L6JSE0</t>
  </si>
  <si>
    <t>A0A0L6JSE0_9FIRM</t>
  </si>
  <si>
    <t>F2JIN1</t>
  </si>
  <si>
    <t>F2JIN1_CELLD</t>
  </si>
  <si>
    <t>J3B477</t>
  </si>
  <si>
    <t>J3B477_9BACL</t>
  </si>
  <si>
    <t>L5N066</t>
  </si>
  <si>
    <t>L5N066_9BACL</t>
  </si>
  <si>
    <t>A0A0F7FDT5</t>
  </si>
  <si>
    <t>A0A0F7FDT5_PAEDU</t>
  </si>
  <si>
    <t>A0A1R1A4X3</t>
  </si>
  <si>
    <t>A0A1R1A4X3_9BACL</t>
  </si>
  <si>
    <t>A4J519</t>
  </si>
  <si>
    <t>A4J519_DESRM</t>
  </si>
  <si>
    <t>A0A069DH20</t>
  </si>
  <si>
    <t>A0A069DH20_9BACL</t>
  </si>
  <si>
    <t>A0A0S2W1W3</t>
  </si>
  <si>
    <t>A0A0S2W1W3_9FIRM</t>
  </si>
  <si>
    <t>A0A1Q9K768</t>
  </si>
  <si>
    <t>A0A1Q9K768_9FIRM</t>
  </si>
  <si>
    <t>A0A1C6F7Q4</t>
  </si>
  <si>
    <t>A0A1C6F7Q4_9CLOT</t>
  </si>
  <si>
    <t>A0A1R1E0M2</t>
  </si>
  <si>
    <t>A0A1R1E0M2_PAEAM</t>
  </si>
  <si>
    <t>W4ADV8</t>
  </si>
  <si>
    <t>W4ADV8_9BACL</t>
  </si>
  <si>
    <t>A0A1R1F9J0</t>
  </si>
  <si>
    <t>A0A1R1F9J0_9BACL</t>
  </si>
  <si>
    <t>A0A0Q9KHB7</t>
  </si>
  <si>
    <t>A0A0Q9KHB7_9BACL</t>
  </si>
  <si>
    <t>A0A0N0L5S8</t>
  </si>
  <si>
    <t>A0A0N0L5S8_9PSED</t>
  </si>
  <si>
    <t>A0A1R1GK79</t>
  </si>
  <si>
    <t>A0A1R1GK79_9BACL</t>
  </si>
  <si>
    <t>A0A143XLK7</t>
  </si>
  <si>
    <t>A0A143XLK7_9FIRM</t>
  </si>
  <si>
    <t>W4E8J4</t>
  </si>
  <si>
    <t>W4E8J4_9BACL</t>
  </si>
  <si>
    <t>A0A199NEN3</t>
  </si>
  <si>
    <t>A0A199NEN3_9BACL</t>
  </si>
  <si>
    <t>C0Z6N2</t>
  </si>
  <si>
    <t>C0Z6N2_BREBN</t>
  </si>
  <si>
    <t>A0A1A5YUR6</t>
  </si>
  <si>
    <t>A0A1A5YUR6_9BACL</t>
  </si>
  <si>
    <t>A0A1I2B815</t>
  </si>
  <si>
    <t>A0A1I2B815_9BACL</t>
  </si>
  <si>
    <t>J2PMY3</t>
  </si>
  <si>
    <t>J2PMY3_9BACL</t>
  </si>
  <si>
    <t>F2JRQ7</t>
  </si>
  <si>
    <t>F2JRQ7_CELLD</t>
  </si>
  <si>
    <t>A0A0K9YN23</t>
  </si>
  <si>
    <t>A0A0K9YN23_9BACL</t>
  </si>
  <si>
    <t>A0A1C1A4X7</t>
  </si>
  <si>
    <t>A0A1C1A4X7_9BACL</t>
  </si>
  <si>
    <t>A0A0Q5FPQ4</t>
  </si>
  <si>
    <t>A0A0Q5FPQ4_9PSED</t>
  </si>
  <si>
    <t>C6CX84</t>
  </si>
  <si>
    <t>C6CX84_PAESJ</t>
  </si>
  <si>
    <t>A0A0J5P5R6</t>
  </si>
  <si>
    <t>A0A0J5P5R6_PLUGE</t>
  </si>
  <si>
    <t>F5LKV5</t>
  </si>
  <si>
    <t>F5LKV5_9BACL</t>
  </si>
  <si>
    <t>A0A1J5PBL3</t>
  </si>
  <si>
    <t>A0A1J5PBL3_MOOTH</t>
  </si>
  <si>
    <t>W4AR49</t>
  </si>
  <si>
    <t>W4AR49_9BACL</t>
  </si>
  <si>
    <t>D3ELI2</t>
  </si>
  <si>
    <t>D3ELI2_GEOS4</t>
  </si>
  <si>
    <t>F3MF82</t>
  </si>
  <si>
    <t>F3MF82_9BACL</t>
  </si>
  <si>
    <t>A0A090XVK6</t>
  </si>
  <si>
    <t>A0A090XVK6_PAEMA</t>
  </si>
  <si>
    <t>A0A1E3L673</t>
  </si>
  <si>
    <t>A0A1E3L673_9BACL</t>
  </si>
  <si>
    <t>A0A0D7KNE3</t>
  </si>
  <si>
    <t>A0A0D7KNE3_9BACL</t>
  </si>
  <si>
    <t>A0A1Q4PPF4</t>
  </si>
  <si>
    <t>A0A1Q4PPF4_ECOLX</t>
  </si>
  <si>
    <t>A0A0B1MUP5</t>
  </si>
  <si>
    <t>A0A0B1MUP5_ECOLX</t>
  </si>
  <si>
    <t>A0A1M2QS10</t>
  </si>
  <si>
    <t>A0A1M2QS10_ECOLX</t>
  </si>
  <si>
    <t>D7YF93</t>
  </si>
  <si>
    <t>D7YF93_ECOLX</t>
  </si>
  <si>
    <t>E1I0D3</t>
  </si>
  <si>
    <t>E1I0D3_ECOLX</t>
  </si>
  <si>
    <t>A0A074I5J8</t>
  </si>
  <si>
    <t>A0A074I5J8_ECOLX</t>
  </si>
  <si>
    <t>D8E9G3</t>
  </si>
  <si>
    <t>D8E9G3_ECOLX</t>
  </si>
  <si>
    <t>A0A1H0DI60</t>
  </si>
  <si>
    <t>A0A1H0DI60_SHISO</t>
  </si>
  <si>
    <t>A0A080FYZ4</t>
  </si>
  <si>
    <t>A0A080FYZ4_ECOLX</t>
  </si>
  <si>
    <t>V6G4J4</t>
  </si>
  <si>
    <t>V6G4J4_ECOLX</t>
  </si>
  <si>
    <t>F4NGB9</t>
  </si>
  <si>
    <t>F4NGB9_ECOLX</t>
  </si>
  <si>
    <t>V0YDU9</t>
  </si>
  <si>
    <t>V0YDU9_ECOLX</t>
  </si>
  <si>
    <t>A0A073GS28</t>
  </si>
  <si>
    <t>A0A073GS28_ECOLX</t>
  </si>
  <si>
    <t>A0A073FYT7</t>
  </si>
  <si>
    <t>A0A073FYT7_ECOLX</t>
  </si>
  <si>
    <t>A0A0J6EQ39</t>
  </si>
  <si>
    <t>A0A0J6EQ39_BREBE</t>
  </si>
  <si>
    <t>A0A0F7CID4</t>
  </si>
  <si>
    <t>A0A0F7CID4_PAEDU</t>
  </si>
  <si>
    <t>A0A1R1G7R7</t>
  </si>
  <si>
    <t>A0A1R1G7R7_9BACL</t>
  </si>
  <si>
    <t>A0A1M6EDJ7</t>
  </si>
  <si>
    <t>A0A1M6EDJ7_9FIRM</t>
  </si>
  <si>
    <t>A0A089MCV4</t>
  </si>
  <si>
    <t>A0A089MCV4_9BACL</t>
  </si>
  <si>
    <t>A0A069DT42</t>
  </si>
  <si>
    <t>A0A069DT42_9BACL</t>
  </si>
  <si>
    <t>A0A1R0WEY2</t>
  </si>
  <si>
    <t>A0A1R0WEY2_9BACL</t>
  </si>
  <si>
    <t>A0A1H6CNS4</t>
  </si>
  <si>
    <t>A0A1H6CNS4_9BACL</t>
  </si>
  <si>
    <t>A0A1Q5XL28</t>
  </si>
  <si>
    <t>A0A1Q5XL28_9BACL</t>
  </si>
  <si>
    <t>B7LRI5</t>
  </si>
  <si>
    <t>B7LRI5_ESCF3</t>
  </si>
  <si>
    <t>C8UPI9</t>
  </si>
  <si>
    <t>C8UPI9_ECO1A</t>
  </si>
  <si>
    <t>B7L6A6</t>
  </si>
  <si>
    <t>B7L6A6_ECO55</t>
  </si>
  <si>
    <t>A7ZLI7</t>
  </si>
  <si>
    <t>A7ZLI7_ECO24</t>
  </si>
  <si>
    <t>A0A0E0XZI3</t>
  </si>
  <si>
    <t>A0A0E0XZI3_ECO1C</t>
  </si>
  <si>
    <t>E0IVS0</t>
  </si>
  <si>
    <t>E0IVS0_ECOLW</t>
  </si>
  <si>
    <t>W1XHF6</t>
  </si>
  <si>
    <t>W1XHF6_ECOLX</t>
  </si>
  <si>
    <t>A0A1S2L212</t>
  </si>
  <si>
    <t>A0A1S2L212_ECOLX</t>
  </si>
  <si>
    <t>A0A0K5ZSA8</t>
  </si>
  <si>
    <t>A0A0K5ZSA8_ECOLX</t>
  </si>
  <si>
    <t>A0A1M2R0U3</t>
  </si>
  <si>
    <t>A0A1M2R0U3_ECOLX</t>
  </si>
  <si>
    <t>A0A070D2T5</t>
  </si>
  <si>
    <t>A0A070D2T5_ECOLX</t>
  </si>
  <si>
    <t>A0A073HK71</t>
  </si>
  <si>
    <t>A0A073HK71_ECOLX</t>
  </si>
  <si>
    <t>K4WIB6</t>
  </si>
  <si>
    <t>K4WIB6_ECOLX</t>
  </si>
  <si>
    <t>A0A027ZPD7</t>
  </si>
  <si>
    <t>A0A027ZPD7_ECOLX</t>
  </si>
  <si>
    <t>K4VLD3</t>
  </si>
  <si>
    <t>K4VLD3_ECOLX</t>
  </si>
  <si>
    <t>I0VMW2</t>
  </si>
  <si>
    <t>I0VMW2_ECOLX</t>
  </si>
  <si>
    <t>A0A028E091</t>
  </si>
  <si>
    <t>A0A028E091_ECOLX</t>
  </si>
  <si>
    <t>I2WEZ8</t>
  </si>
  <si>
    <t>I2WEZ8_ECOLX</t>
  </si>
  <si>
    <t>A0A073ULN7</t>
  </si>
  <si>
    <t>A0A073ULN7_ECOLX</t>
  </si>
  <si>
    <t>V6FML9</t>
  </si>
  <si>
    <t>V6FML9_ECOLX</t>
  </si>
  <si>
    <t>A0A0H0QTZ1</t>
  </si>
  <si>
    <t>A0A0H0QTZ1_ECOLX</t>
  </si>
  <si>
    <t>A0A0E1IJ86</t>
  </si>
  <si>
    <t>A0A0E1IJ86_ECOLX</t>
  </si>
  <si>
    <t>A0A1M0ES08</t>
  </si>
  <si>
    <t>A0A1M0ES08_ECOLX</t>
  </si>
  <si>
    <t>F8XJ17</t>
  </si>
  <si>
    <t>F8XJ17_ECOLX</t>
  </si>
  <si>
    <t>I2SN48</t>
  </si>
  <si>
    <t>I2SN48_ECOLX</t>
  </si>
  <si>
    <t>A0A070FRM8</t>
  </si>
  <si>
    <t>A0A070FRM8_ECOLX</t>
  </si>
  <si>
    <t>A0A027TI12</t>
  </si>
  <si>
    <t>A0A027TI12_ECOLX</t>
  </si>
  <si>
    <t>U9Y9H0</t>
  </si>
  <si>
    <t>U9Y9H0_ECOLX</t>
  </si>
  <si>
    <t>I2UFU1</t>
  </si>
  <si>
    <t>I2UFU1_ECOLX</t>
  </si>
  <si>
    <t>A0A0A8UC59</t>
  </si>
  <si>
    <t>A0A0A8UC59_ECOLX</t>
  </si>
  <si>
    <t>D8EUA5</t>
  </si>
  <si>
    <t>D8EUA5_ECOLX</t>
  </si>
  <si>
    <t>V8F9B2</t>
  </si>
  <si>
    <t>V8F9B2_ECOLX</t>
  </si>
  <si>
    <t>A0A0G3K6X7</t>
  </si>
  <si>
    <t>A0A0G3K6X7_ECOLX</t>
  </si>
  <si>
    <t>A0A0B0I4I5</t>
  </si>
  <si>
    <t>A0A0B0I4I5_9BACL</t>
  </si>
  <si>
    <t>A0A0E4HF02</t>
  </si>
  <si>
    <t>A0A0E4HF02_9BACL</t>
  </si>
  <si>
    <t>G7W0V1</t>
  </si>
  <si>
    <t>G7W0V1_PAETH</t>
  </si>
  <si>
    <t>A0A074LL19</t>
  </si>
  <si>
    <t>A0A074LL19_9BACL</t>
  </si>
  <si>
    <t>A0A1R0Y631</t>
  </si>
  <si>
    <t>A0A1R0Y631_9BACL</t>
  </si>
  <si>
    <t>A0A089HWI6</t>
  </si>
  <si>
    <t>A0A089HWI6_9BACL</t>
  </si>
  <si>
    <t>A0A085HT91</t>
  </si>
  <si>
    <t>A0A085HT91_9ENTR</t>
  </si>
  <si>
    <t>R6ND75</t>
  </si>
  <si>
    <t>R6ND75_9FIRM</t>
  </si>
  <si>
    <t>W4DXC2</t>
  </si>
  <si>
    <t>W4DXC2_9BACL</t>
  </si>
  <si>
    <t>A0A0M0VX44</t>
  </si>
  <si>
    <t>A0A0M0VX44_9BACI</t>
  </si>
  <si>
    <t>A0A0M1N2X4</t>
  </si>
  <si>
    <t>A0A0M1N2X4_9BACL</t>
  </si>
  <si>
    <t>A0A0B0HI40</t>
  </si>
  <si>
    <t>A0A0B0HI40_9BACI</t>
  </si>
  <si>
    <t>A0A0D0GY34</t>
  </si>
  <si>
    <t>A0A0D0GY34_9BACI</t>
  </si>
  <si>
    <t>A0A1H2A2A6</t>
  </si>
  <si>
    <t>A0A1H2A2A6_9BACL</t>
  </si>
  <si>
    <t>I2B894</t>
  </si>
  <si>
    <t>I2B894_SHIBC</t>
  </si>
  <si>
    <t>C6CT49</t>
  </si>
  <si>
    <t>C6CT49_PAESJ</t>
  </si>
  <si>
    <t>E6PC80</t>
  </si>
  <si>
    <t>E6PC80_9ZZZZ</t>
  </si>
  <si>
    <t>A0A174QR33</t>
  </si>
  <si>
    <t>A0A174QR33_9FIRM</t>
  </si>
  <si>
    <t>A0A1B2E9U2</t>
  </si>
  <si>
    <t>A0A1B2E9U2_9BACL</t>
  </si>
  <si>
    <t>A0A0A2UBE8</t>
  </si>
  <si>
    <t>A0A0A2UBE8_9BACL</t>
  </si>
  <si>
    <t>A0A163YLP3</t>
  </si>
  <si>
    <t>A0A163YLP3_9BACL</t>
  </si>
  <si>
    <t>G9YXL9</t>
  </si>
  <si>
    <t>G9YXL9_9FIRM</t>
  </si>
  <si>
    <t>A0A1B8WQQ0</t>
  </si>
  <si>
    <t>A0A1B8WQQ0_9BACI</t>
  </si>
  <si>
    <t>A0A089JT17</t>
  </si>
  <si>
    <t>A0A089JT17_9BACL</t>
  </si>
  <si>
    <t>A0A0D3VGJ9</t>
  </si>
  <si>
    <t>A0A0D3VGJ9_9BACL</t>
  </si>
  <si>
    <t>A0A117M314</t>
  </si>
  <si>
    <t>A0A117M314_9FIRM</t>
  </si>
  <si>
    <t>A0A132U5X9</t>
  </si>
  <si>
    <t>A0A132U5X9_9BACL</t>
  </si>
  <si>
    <t>A0A0E4CW43</t>
  </si>
  <si>
    <t>A0A0E4CW43_9BACL</t>
  </si>
  <si>
    <t>A0A074L8H3</t>
  </si>
  <si>
    <t>A0A074L8H3_PAEPO</t>
  </si>
  <si>
    <t>A0A1H2A149</t>
  </si>
  <si>
    <t>A0A1H2A149_9BACL</t>
  </si>
  <si>
    <t>A0A0S6U733</t>
  </si>
  <si>
    <t>A0A0S6U733_MOOTH</t>
  </si>
  <si>
    <t>H0UE85</t>
  </si>
  <si>
    <t>H0UE85_BRELA</t>
  </si>
  <si>
    <t>A0A075R8R0</t>
  </si>
  <si>
    <t>A0A075R8R0_BRELA</t>
  </si>
  <si>
    <t>A0A0F6Y0B8</t>
  </si>
  <si>
    <t>A0A0F6Y0B8_BRELA</t>
  </si>
  <si>
    <t>A0A0F0SUU9</t>
  </si>
  <si>
    <t>A0A0F0SUU9_ENTCL</t>
  </si>
  <si>
    <t>A0A0Q3AY90</t>
  </si>
  <si>
    <t>A0A0Q3AY90_ECOLX</t>
  </si>
  <si>
    <t>A0A1R1FVF6</t>
  </si>
  <si>
    <t>A0A1R1FVF6_9BACL</t>
  </si>
  <si>
    <t>W4BQ83</t>
  </si>
  <si>
    <t>W4BQ83_9BACL</t>
  </si>
  <si>
    <t>A0A193PKJ2</t>
  </si>
  <si>
    <t>A0A193PKJ2_9BACL</t>
  </si>
  <si>
    <t>Q67RK9</t>
  </si>
  <si>
    <t>Q67RK9_SYMTH</t>
  </si>
  <si>
    <t>A0A1L5LTE6</t>
  </si>
  <si>
    <t>A0A1L5LTE6_9BACL</t>
  </si>
  <si>
    <t>A0A101HVR0</t>
  </si>
  <si>
    <t>A0A101HVR0_9FIRM</t>
  </si>
  <si>
    <t>A0A163S7H9</t>
  </si>
  <si>
    <t>A0A163S7H9_9BACL</t>
  </si>
  <si>
    <t>A0A1A0FR45</t>
  </si>
  <si>
    <t>A0A1A0FR45_PAEPO</t>
  </si>
  <si>
    <t>A0A0A3IY44</t>
  </si>
  <si>
    <t>A0A0A3IY44_9BACI</t>
  </si>
  <si>
    <t>A0A0U5B1I5</t>
  </si>
  <si>
    <t>A0A0U5B1I5_9BACL</t>
  </si>
  <si>
    <t>A0A0F5R0H7</t>
  </si>
  <si>
    <t>A0A0F5R0H7_9BACL</t>
  </si>
  <si>
    <t>A0A0M1R3S4</t>
  </si>
  <si>
    <t>A0A0M1R3S4_ENTCL</t>
  </si>
  <si>
    <t>A0A0M7IU69</t>
  </si>
  <si>
    <t>A0A0M7IU69_9BURK</t>
  </si>
  <si>
    <t>A0A1B3F0W2</t>
  </si>
  <si>
    <t>A0A1B3F0W2_ENTCL</t>
  </si>
  <si>
    <t>F1TF05</t>
  </si>
  <si>
    <t>F1TF05_9FIRM</t>
  </si>
  <si>
    <t>A0A1C7FKP2</t>
  </si>
  <si>
    <t>A0A1C7FKP2_9FIRM</t>
  </si>
  <si>
    <t>A0A1E3L107</t>
  </si>
  <si>
    <t>A0A1E3L107_9BACL</t>
  </si>
  <si>
    <t>A0A0Q7SW59</t>
  </si>
  <si>
    <t>A0A0Q7SW59_9BACL</t>
  </si>
  <si>
    <t>A0A1R0WAL2</t>
  </si>
  <si>
    <t>A0A1R0WAL2_9BACL</t>
  </si>
  <si>
    <t>A0A0K6GQ79</t>
  </si>
  <si>
    <t>A0A0K6GQ79_9BACI</t>
  </si>
  <si>
    <t>A0A1R0YZ95</t>
  </si>
  <si>
    <t>A0A1R0YZ95_9BACL</t>
  </si>
  <si>
    <t>K4ZRW9</t>
  </si>
  <si>
    <t>K4ZRW9_PAEAL</t>
  </si>
  <si>
    <t>A0A0Q7IS42</t>
  </si>
  <si>
    <t>A0A0Q7IS42_9BACL</t>
  </si>
  <si>
    <t>A0A0A3YGJ3</t>
  </si>
  <si>
    <t>A0A0A3YGJ3_BRAJP</t>
  </si>
  <si>
    <t>A0A1B7J8W5</t>
  </si>
  <si>
    <t>A0A1B7J8W5_9GAMM</t>
  </si>
  <si>
    <t>A0A089K330</t>
  </si>
  <si>
    <t>A0A089K330_9BACL</t>
  </si>
  <si>
    <t>E0RKA6</t>
  </si>
  <si>
    <t>E0RKA6_PAEP6</t>
  </si>
  <si>
    <t>A0A074LFT6</t>
  </si>
  <si>
    <t>A0A074LFT6_PAEPO</t>
  </si>
  <si>
    <t>A0A1J5JJY4</t>
  </si>
  <si>
    <t>A0A1J5JJY4_MOOTH</t>
  </si>
  <si>
    <t>A0A0F4SSJ9</t>
  </si>
  <si>
    <t>A0A0F4SSJ9_PSEFL</t>
  </si>
  <si>
    <t>A0A0M2VWX8</t>
  </si>
  <si>
    <t>A0A0M2VWX8_9BACL</t>
  </si>
  <si>
    <t>W8T3S9</t>
  </si>
  <si>
    <t>W8T3S9_PEPAC</t>
  </si>
  <si>
    <t>A0A0K2F4X7</t>
  </si>
  <si>
    <t>A0A0K2F4X7_9BACL</t>
  </si>
  <si>
    <t>A0A1C3CQL0</t>
  </si>
  <si>
    <t>A0A1C3CQL0_PAEPO</t>
  </si>
  <si>
    <t>A0A1D7ML92</t>
  </si>
  <si>
    <t>A0A1D7ML92_PAEPO</t>
  </si>
  <si>
    <t>A0A0V8QH53</t>
  </si>
  <si>
    <t>A0A0V8QH53_9FIRM</t>
  </si>
  <si>
    <t>A0A1G9KYS6</t>
  </si>
  <si>
    <t>A0A1G9KYS6_9BACL</t>
  </si>
  <si>
    <t>A0A1J5P043</t>
  </si>
  <si>
    <t>A0A1J5P043_MOOTH</t>
  </si>
  <si>
    <t>Q2RHJ8</t>
  </si>
  <si>
    <t>Q2RHJ8_MOOTA</t>
  </si>
  <si>
    <t>V9IRP4</t>
  </si>
  <si>
    <t>V9IRP4_9BACL</t>
  </si>
  <si>
    <t>I0BTW4</t>
  </si>
  <si>
    <t>I0BTW4_9BACL</t>
  </si>
  <si>
    <t>H6NQM2</t>
  </si>
  <si>
    <t>H6NQM2_9BACL</t>
  </si>
  <si>
    <t>F8FP62</t>
  </si>
  <si>
    <t>F8FP62_PAEMK</t>
  </si>
  <si>
    <t>W4CMT3</t>
  </si>
  <si>
    <t>W4CMT3_9BACL</t>
  </si>
  <si>
    <t>V9GH02</t>
  </si>
  <si>
    <t>V9GH02_9BACL</t>
  </si>
  <si>
    <t>A0A0L0WE49</t>
  </si>
  <si>
    <t>A0A0L0WE49_CLOPU</t>
  </si>
  <si>
    <t>A0A1R0WM05</t>
  </si>
  <si>
    <t>A0A1R0WM05_9BACL</t>
  </si>
  <si>
    <t>A0A1R0WY10</t>
  </si>
  <si>
    <t>A0A1R0WY10_9BACL</t>
  </si>
  <si>
    <t>A0A1J5C2J4</t>
  </si>
  <si>
    <t>A0A1J5C2J4_9BACT</t>
  </si>
  <si>
    <t>A0A0S8ZPR6</t>
  </si>
  <si>
    <t>A0A0S8ZPR6_9PSED</t>
  </si>
  <si>
    <t>A0A1N6S8V1</t>
  </si>
  <si>
    <t>A0A1N6S8V1_9BACL</t>
  </si>
  <si>
    <t>W4V5T4</t>
  </si>
  <si>
    <t>W4V5T4_9FIRM</t>
  </si>
  <si>
    <t>R6Q3U8</t>
  </si>
  <si>
    <t>R6Q3U8_9CLOT</t>
  </si>
  <si>
    <t>H3SP88</t>
  </si>
  <si>
    <t>H3SP88_9BACL</t>
  </si>
  <si>
    <t>A0A089L553</t>
  </si>
  <si>
    <t>A0A089L553_9BACL</t>
  </si>
  <si>
    <t>A0A0D5NER0</t>
  </si>
  <si>
    <t>A0A0D5NER0_9BACL</t>
  </si>
  <si>
    <t>A0A1M5C922</t>
  </si>
  <si>
    <t>A0A1M5C922_9FIRM</t>
  </si>
  <si>
    <t>A0A163TSV3</t>
  </si>
  <si>
    <t>A0A163TSV3_9BACL</t>
  </si>
  <si>
    <t>A0A1R1HL62</t>
  </si>
  <si>
    <t>A0A1R1HL62_PAEMA</t>
  </si>
  <si>
    <t>A0A0Q9JDA0</t>
  </si>
  <si>
    <t>A0A0Q9JDA0_9BACL</t>
  </si>
  <si>
    <t>A0A1E3L7B8</t>
  </si>
  <si>
    <t>A0A1E3L7B8_9BACL</t>
  </si>
  <si>
    <t>M9M761</t>
  </si>
  <si>
    <t>M9M761_PAEPP</t>
  </si>
  <si>
    <t>A0A1R0ZUK5</t>
  </si>
  <si>
    <t>A0A1R0ZUK5_9BACL</t>
  </si>
  <si>
    <t>A0A1R1CGC0</t>
  </si>
  <si>
    <t>A0A1R1CGC0_9BACL</t>
  </si>
  <si>
    <t>F3MDY7</t>
  </si>
  <si>
    <t>F3MDY7_9BACL</t>
  </si>
  <si>
    <t>D3EK34</t>
  </si>
  <si>
    <t>D3EK34_GEOS4</t>
  </si>
  <si>
    <t>A0A1B8WFH0</t>
  </si>
  <si>
    <t>A0A1B8WFH0_9BACI</t>
  </si>
  <si>
    <t>A0A1R1FVQ3</t>
  </si>
  <si>
    <t>A0A1R1FVQ3_9BACL</t>
  </si>
  <si>
    <t>W4BRB8</t>
  </si>
  <si>
    <t>W4BRB8_9BACL</t>
  </si>
  <si>
    <t>A0A0K2FEU8</t>
  </si>
  <si>
    <t>A0A0K2FEU8_9BACL</t>
  </si>
  <si>
    <t>A0A168M076</t>
  </si>
  <si>
    <t>A0A168M076_9BACL</t>
  </si>
  <si>
    <t>A0A0H0SF00</t>
  </si>
  <si>
    <t>A0A0H0SF00_9BACL</t>
  </si>
  <si>
    <t>A0A0Q7SG28</t>
  </si>
  <si>
    <t>A0A0Q7SG28_9BACL</t>
  </si>
  <si>
    <t>A0A074LBV1</t>
  </si>
  <si>
    <t>A0A074LBV1_PAEPO</t>
  </si>
  <si>
    <t>S0FFC1</t>
  </si>
  <si>
    <t>S0FFC1_9FIRM</t>
  </si>
  <si>
    <t>K4ZG79</t>
  </si>
  <si>
    <t>K4ZG79_PAEAL</t>
  </si>
  <si>
    <t>A0A1R1DTQ1</t>
  </si>
  <si>
    <t>A0A1R1DTQ1_9BACL</t>
  </si>
  <si>
    <t>A0A1C3CLF1</t>
  </si>
  <si>
    <t>A0A1C3CLF1_PAEPO</t>
  </si>
  <si>
    <t>A0A1N7BNY5</t>
  </si>
  <si>
    <t>A0A1N7BNY5_9BACL</t>
  </si>
  <si>
    <t>A0A167UTK5</t>
  </si>
  <si>
    <t>A0A167UTK5_PAEMC</t>
  </si>
  <si>
    <t>J2Y3K7</t>
  </si>
  <si>
    <t>J2Y3K7_9PSED</t>
  </si>
  <si>
    <t>A0A1D7MH31</t>
  </si>
  <si>
    <t>A0A1D7MH31_PAEPO</t>
  </si>
  <si>
    <t>A0A162PW47</t>
  </si>
  <si>
    <t>A0A162PW47_9BACL</t>
  </si>
  <si>
    <t>A0A0F6EW51</t>
  </si>
  <si>
    <t>A0A0F6EW51_PAEPO</t>
  </si>
  <si>
    <t>A0A096CN43</t>
  </si>
  <si>
    <t>A0A096CN43_9FIRM</t>
  </si>
  <si>
    <t>G9YLD3</t>
  </si>
  <si>
    <t>G9YLD3_9FIRM</t>
  </si>
  <si>
    <t>A0A174IFA3</t>
  </si>
  <si>
    <t>A0A174IFA3_9FIRM</t>
  </si>
  <si>
    <t>A0A174LWE8</t>
  </si>
  <si>
    <t>A0A174LWE8_9FIRM</t>
  </si>
  <si>
    <t>A0A174FKN3</t>
  </si>
  <si>
    <t>A0A174FKN3_9FIRM</t>
  </si>
  <si>
    <t>A0A1C7FSR3</t>
  </si>
  <si>
    <t>A0A1C7FSR3_9FIRM</t>
  </si>
  <si>
    <t>U2C325</t>
  </si>
  <si>
    <t>U2C325_9CLOT</t>
  </si>
  <si>
    <t>H1C6P9</t>
  </si>
  <si>
    <t>H1C6P9_9FIRM</t>
  </si>
  <si>
    <t>A0A1S2BHY8</t>
  </si>
  <si>
    <t>A0A1S2BHY8_PLUGE</t>
  </si>
  <si>
    <t>A0A075R360</t>
  </si>
  <si>
    <t>A0A075R360_BRELA</t>
  </si>
  <si>
    <t>A0A1R1B515</t>
  </si>
  <si>
    <t>A0A1R1B515_PAELA</t>
  </si>
  <si>
    <t>A0A0E4GFE6</t>
  </si>
  <si>
    <t>A0A0E4GFE6_9FIRM</t>
  </si>
  <si>
    <t>A0A0M2VY52</t>
  </si>
  <si>
    <t>A0A0M2VY52_9BACL</t>
  </si>
  <si>
    <t>S0FT66</t>
  </si>
  <si>
    <t>S0FT66_9FIRM</t>
  </si>
  <si>
    <t>A0A136L3X9</t>
  </si>
  <si>
    <t>A0A136L3X9_9BACT</t>
  </si>
  <si>
    <t>I0BII1</t>
  </si>
  <si>
    <t>I0BII1_9BACL</t>
  </si>
  <si>
    <t>H6ND30</t>
  </si>
  <si>
    <t>H6ND30_9BACL</t>
  </si>
  <si>
    <t>F8FD36</t>
  </si>
  <si>
    <t>F8FD36_PAEMK</t>
  </si>
  <si>
    <t>V9GEN7</t>
  </si>
  <si>
    <t>V9GEN7_9BACL</t>
  </si>
  <si>
    <t>C0ZHE8</t>
  </si>
  <si>
    <t>C0ZHE8_BREBN</t>
  </si>
  <si>
    <t>A0A174VJK1</t>
  </si>
  <si>
    <t>A0A174VJK1_9FIRM</t>
  </si>
  <si>
    <t>A0A1C6G0Y0</t>
  </si>
  <si>
    <t>A0A1C6G0Y0_9FIRM</t>
  </si>
  <si>
    <t>A0A095XCI6</t>
  </si>
  <si>
    <t>A0A095XCI6_9FIRM</t>
  </si>
  <si>
    <t>A0A168NA37</t>
  </si>
  <si>
    <t>A0A168NA37_9BACL</t>
  </si>
  <si>
    <t>W4E9L8</t>
  </si>
  <si>
    <t>W4E9L8_9BACL</t>
  </si>
  <si>
    <t>A0A0U2MCF6</t>
  </si>
  <si>
    <t>A0A0U2MCF6_9BACL</t>
  </si>
  <si>
    <t>A0A0M1N2T3</t>
  </si>
  <si>
    <t>A0A0M1N2T3_9BACL</t>
  </si>
  <si>
    <t>I0BAB9</t>
  </si>
  <si>
    <t>I0BAB9_9BACL</t>
  </si>
  <si>
    <t>H6NTM7</t>
  </si>
  <si>
    <t>H6NTM7_9BACL</t>
  </si>
  <si>
    <t>F8FKZ5</t>
  </si>
  <si>
    <t>F8FKZ5_PAEMK</t>
  </si>
  <si>
    <t>H0UEC2</t>
  </si>
  <si>
    <t>H0UEC2_BRELA</t>
  </si>
  <si>
    <t>W4V3S9</t>
  </si>
  <si>
    <t>W4V3S9_9FIRM</t>
  </si>
  <si>
    <t>A0A1K1N949</t>
  </si>
  <si>
    <t>A0A1K1N949_9BACL</t>
  </si>
  <si>
    <t>X5A673</t>
  </si>
  <si>
    <t>X5A673_9BACL</t>
  </si>
  <si>
    <t>A0A0D5NRL8</t>
  </si>
  <si>
    <t>A0A0D5NRL8_9BACL</t>
  </si>
  <si>
    <t>J3GLT0</t>
  </si>
  <si>
    <t>J3GLT0_9PSED</t>
  </si>
  <si>
    <t>A0A1R1BMJ4</t>
  </si>
  <si>
    <t>A0A1R1BMJ4_PAEAM</t>
  </si>
  <si>
    <t>A0A100VMX8</t>
  </si>
  <si>
    <t>A0A100VMX8_PAEAM</t>
  </si>
  <si>
    <t>A0A089KDE2</t>
  </si>
  <si>
    <t>A0A089KDE2_9BACL</t>
  </si>
  <si>
    <t>A0A0B2FIG3</t>
  </si>
  <si>
    <t>A0A0B2FIG3_9BACL</t>
  </si>
  <si>
    <t>A0A0F6ESG2</t>
  </si>
  <si>
    <t>A0A0F6ESG2_PAEPO</t>
  </si>
  <si>
    <t>E3EAM0</t>
  </si>
  <si>
    <t>E3EAM0_PAEPS</t>
  </si>
  <si>
    <t>K0B524</t>
  </si>
  <si>
    <t>K0B524_CLOA9</t>
  </si>
  <si>
    <t>A0A1G9P821</t>
  </si>
  <si>
    <t>A0A1G9P821_9BACL</t>
  </si>
  <si>
    <t>A0A1M5Z4L5</t>
  </si>
  <si>
    <t>A0A1M5Z4L5_9FIRM</t>
  </si>
  <si>
    <t>H2JDV8</t>
  </si>
  <si>
    <t>H2JDV8_9CLOT</t>
  </si>
  <si>
    <t>A0A1R0YXU6</t>
  </si>
  <si>
    <t>A0A1R0YXU6_9BACL</t>
  </si>
  <si>
    <t>D0R7H8</t>
  </si>
  <si>
    <t>D0R7H8_9VIRU</t>
  </si>
  <si>
    <t>W4VAI1</t>
  </si>
  <si>
    <t>W4VAI1_9FIRM</t>
  </si>
  <si>
    <t>A0A1R1B006</t>
  </si>
  <si>
    <t>A0A1R1B006_PAELA</t>
  </si>
  <si>
    <t>J2ZXL0</t>
  </si>
  <si>
    <t>J2ZXL0_9BACL</t>
  </si>
  <si>
    <t>A0A0K9MGH4</t>
  </si>
  <si>
    <t>A0A0K9MGH4_9BACI</t>
  </si>
  <si>
    <t>A0A0Q4R980</t>
  </si>
  <si>
    <t>A0A0Q4R980_9BACL</t>
  </si>
  <si>
    <t>A0A168FYV3</t>
  </si>
  <si>
    <t>A0A168FYV3_9BACL</t>
  </si>
  <si>
    <t>A0A1S2FBC5</t>
  </si>
  <si>
    <t>A0A1S2FBC5_9BACL</t>
  </si>
  <si>
    <t>A0A083UHR9</t>
  </si>
  <si>
    <t>A0A083UHR9_PSEPU</t>
  </si>
  <si>
    <t>A0A1H2BIA9</t>
  </si>
  <si>
    <t>A0A1H2BIA9_9PSED</t>
  </si>
  <si>
    <t>S2F6I2</t>
  </si>
  <si>
    <t>S2F6I2_9PSED</t>
  </si>
  <si>
    <t>R7C9R4</t>
  </si>
  <si>
    <t>R7C9R4_9CLOT</t>
  </si>
  <si>
    <t>A0A0Q7SJA0</t>
  </si>
  <si>
    <t>A0A0Q7SJA0_9BACL</t>
  </si>
  <si>
    <t>A0A1E9AGZ9</t>
  </si>
  <si>
    <t>A0A1E9AGZ9_9FIRM</t>
  </si>
  <si>
    <t>F1TF04</t>
  </si>
  <si>
    <t>F1TF04_9FIRM</t>
  </si>
  <si>
    <t>A0A0Q4RSN6</t>
  </si>
  <si>
    <t>A0A0Q4RSN6_9BACL</t>
  </si>
  <si>
    <t>A0A1R0Z891</t>
  </si>
  <si>
    <t>A0A1R0Z891_9BACL</t>
  </si>
  <si>
    <t>A0A0D1WJA8</t>
  </si>
  <si>
    <t>A0A0D1WJA8_ANEMI</t>
  </si>
  <si>
    <t>A0A1R1EEM5</t>
  </si>
  <si>
    <t>A0A1R1EEM5_9BACL</t>
  </si>
  <si>
    <t>A0A1R1HP58</t>
  </si>
  <si>
    <t>A0A1R1HP58_PAEMA</t>
  </si>
  <si>
    <t>R4KUL3</t>
  </si>
  <si>
    <t>R4KUL3_9FIRM</t>
  </si>
  <si>
    <t>A0A101GCZ6</t>
  </si>
  <si>
    <t>A0A101GCZ6_9BACT</t>
  </si>
  <si>
    <t>E3EF99</t>
  </si>
  <si>
    <t>E3EF99_PAEPS</t>
  </si>
  <si>
    <t>A0A0F6EWI1</t>
  </si>
  <si>
    <t>A0A0F6EWI1_PAEPO</t>
  </si>
  <si>
    <t>R5N6H8</t>
  </si>
  <si>
    <t>R5N6H8_9CLOT</t>
  </si>
  <si>
    <t>A0A068NQE2</t>
  </si>
  <si>
    <t>A0A068NQE2_9BACT</t>
  </si>
  <si>
    <t>A0A089K756</t>
  </si>
  <si>
    <t>A0A089K756_9BACL</t>
  </si>
  <si>
    <t>A0A132TQ65</t>
  </si>
  <si>
    <t>A0A132TQ65_9BACL</t>
  </si>
  <si>
    <t>A0A0E3WGL2</t>
  </si>
  <si>
    <t>A0A0E3WGL2_9BACL</t>
  </si>
  <si>
    <t>A0A1E3KXZ1</t>
  </si>
  <si>
    <t>A0A1E3KXZ1_9BACL</t>
  </si>
  <si>
    <t>A0A060BP52</t>
  </si>
  <si>
    <t>A0A060BP52_9FIRM</t>
  </si>
  <si>
    <t>A0A1M6CP41</t>
  </si>
  <si>
    <t>A0A1M6CP41_9FIRM</t>
  </si>
  <si>
    <t>F2JGH0</t>
  </si>
  <si>
    <t>F2JGH0_CELLD</t>
  </si>
  <si>
    <t>A0A0U2WT91</t>
  </si>
  <si>
    <t>A0A0U2WT91_9BACL</t>
  </si>
  <si>
    <t>A0A1R0Y5A0</t>
  </si>
  <si>
    <t>A0A1R0Y5A0_9BACL</t>
  </si>
  <si>
    <t>A0A1R1EEM1</t>
  </si>
  <si>
    <t>A0A1R1EEM1_9BACL</t>
  </si>
  <si>
    <t>F0JR53</t>
  </si>
  <si>
    <t>F0JR53_ESCFE</t>
  </si>
  <si>
    <t>A0A1E1VS03</t>
  </si>
  <si>
    <t>A0A1E1VS03_9BACL</t>
  </si>
  <si>
    <t>A0A087L7M2</t>
  </si>
  <si>
    <t>A0A087L7M2_9GAMM</t>
  </si>
  <si>
    <t>A0A1R1BXA4</t>
  </si>
  <si>
    <t>A0A1R1BXA4_PAEAM</t>
  </si>
  <si>
    <t>A0A101XZM8</t>
  </si>
  <si>
    <t>A0A101XZM8_9BACL</t>
  </si>
  <si>
    <t>A0A199NED2</t>
  </si>
  <si>
    <t>A0A199NED2_9BACL</t>
  </si>
  <si>
    <t>A0A0M9BNS5</t>
  </si>
  <si>
    <t>A0A0M9BNS5_9BACL</t>
  </si>
  <si>
    <t>A0A089MEW9</t>
  </si>
  <si>
    <t>A0A089MEW9_9BACL</t>
  </si>
  <si>
    <t>A0A089KD95</t>
  </si>
  <si>
    <t>A0A089KD95_9BACL</t>
  </si>
  <si>
    <t>A0A1R1FWI0</t>
  </si>
  <si>
    <t>A0A1R1FWI0_9BACL</t>
  </si>
  <si>
    <t>A0A0C1UCH7</t>
  </si>
  <si>
    <t>A0A0C1UCH7_9CLOT</t>
  </si>
  <si>
    <t>A0A0D7X713</t>
  </si>
  <si>
    <t>A0A0D7X713_9BACL</t>
  </si>
  <si>
    <t>A0A0M1P5R1</t>
  </si>
  <si>
    <t>A0A0M1P5R1_9BACL</t>
  </si>
  <si>
    <t>G4H9D5</t>
  </si>
  <si>
    <t>G4H9D5_9BACL</t>
  </si>
  <si>
    <t>B2A7F5</t>
  </si>
  <si>
    <t>B2A7F5_NATTJ</t>
  </si>
  <si>
    <t>A0A089MZU8</t>
  </si>
  <si>
    <t>A0A089MZU8_9BACL</t>
  </si>
  <si>
    <t>F2JIN2</t>
  </si>
  <si>
    <t>F2JIN2_CELLD</t>
  </si>
  <si>
    <t>A0A1R1DS30</t>
  </si>
  <si>
    <t>A0A1R1DS30_9BACL</t>
  </si>
  <si>
    <t>A0A1E3BYM6</t>
  </si>
  <si>
    <t>A0A1E3BYM6_9CLOT</t>
  </si>
  <si>
    <t>K8DZ12</t>
  </si>
  <si>
    <t>K8DZ12_9FIRM</t>
  </si>
  <si>
    <t>I3V1D0</t>
  </si>
  <si>
    <t>I3V1D0_PSEPU</t>
  </si>
  <si>
    <t>A0A1B8WA37</t>
  </si>
  <si>
    <t>A0A1B8WA37_9BACI</t>
  </si>
  <si>
    <t>A0A163SSJ6</t>
  </si>
  <si>
    <t>A0A163SSJ6_9BACL</t>
  </si>
  <si>
    <t>A0A0E3K5P7</t>
  </si>
  <si>
    <t>A0A0E3K5P7_CLOSL</t>
  </si>
  <si>
    <t>A0A1L8ZGE2</t>
  </si>
  <si>
    <t>A0A1L8ZGE2_9BACI</t>
  </si>
  <si>
    <t>A0A0D7X840</t>
  </si>
  <si>
    <t>A0A0D7X840_9BACL</t>
  </si>
  <si>
    <t>A0A1R1AH48</t>
  </si>
  <si>
    <t>A0A1R1AH48_9BACL</t>
  </si>
  <si>
    <t>A0A0Q4RVQ6</t>
  </si>
  <si>
    <t>A0A0Q4RVQ6_9BACL</t>
  </si>
  <si>
    <t>A0A1S1V977</t>
  </si>
  <si>
    <t>A0A1S1V977_9FIRM</t>
  </si>
  <si>
    <t>A0A1R0YSX3</t>
  </si>
  <si>
    <t>A0A1R0YSX3_9BACL</t>
  </si>
  <si>
    <t>G4HPI2</t>
  </si>
  <si>
    <t>G4HPI2_9BACL</t>
  </si>
  <si>
    <t>A0A1H2ML42</t>
  </si>
  <si>
    <t>A0A1H2ML42_9PSED</t>
  </si>
  <si>
    <t>A0A0S2S6J1</t>
  </si>
  <si>
    <t>A0A0S2S6J1_9BACL</t>
  </si>
  <si>
    <t>A0A172ZBC0</t>
  </si>
  <si>
    <t>A0A172ZBC0_9BACL</t>
  </si>
  <si>
    <t>A0A1R1E530</t>
  </si>
  <si>
    <t>A0A1R1E530_9BACL</t>
  </si>
  <si>
    <t>W4AL34</t>
  </si>
  <si>
    <t>W4AL34_9BACL</t>
  </si>
  <si>
    <t>A0A0K1QVS5</t>
  </si>
  <si>
    <t>A0A0K1QVS5_PSEFL</t>
  </si>
  <si>
    <t>A0A0M2VPB4</t>
  </si>
  <si>
    <t>A0A0M2VPB4_9BACL</t>
  </si>
  <si>
    <t>A0A0M0W581</t>
  </si>
  <si>
    <t>A0A0M0W581_9BACI</t>
  </si>
  <si>
    <t>A0A0Q8AD69</t>
  </si>
  <si>
    <t>A0A0Q8AD69_9PSED</t>
  </si>
  <si>
    <t>A0A0F4TEF0</t>
  </si>
  <si>
    <t>A0A0F4TEF0_PSEFL</t>
  </si>
  <si>
    <t>S9SNC4</t>
  </si>
  <si>
    <t>S9SNC4_PAEAL</t>
  </si>
  <si>
    <t>A0A0D7KK47</t>
  </si>
  <si>
    <t>A0A0D7KK47_9BACL</t>
  </si>
  <si>
    <t>A0A1R1DZK5</t>
  </si>
  <si>
    <t>A0A1R1DZK5_9BACL</t>
  </si>
  <si>
    <t>C6CXN2</t>
  </si>
  <si>
    <t>C6CXN2_PAESJ</t>
  </si>
  <si>
    <t>F2JIN3</t>
  </si>
  <si>
    <t>F2JIN3_CELLD</t>
  </si>
  <si>
    <t>F2JV45</t>
  </si>
  <si>
    <t>F2JV45_MARM1</t>
  </si>
  <si>
    <t>B2A7C4</t>
  </si>
  <si>
    <t>B2A7C4_NATTJ</t>
  </si>
  <si>
    <t>A0A0M0W118</t>
  </si>
  <si>
    <t>A0A0M0W118_9BACI</t>
  </si>
  <si>
    <t>D9TP04</t>
  </si>
  <si>
    <t>D9TP04_THETC</t>
  </si>
  <si>
    <t>A0A1R1FNH7</t>
  </si>
  <si>
    <t>A0A1R1FNH7_9BACL</t>
  </si>
  <si>
    <t>I0BNM5</t>
  </si>
  <si>
    <t>I0BNM5_9BACL</t>
  </si>
  <si>
    <t>F8FK04</t>
  </si>
  <si>
    <t>F8FK04_PAEMK</t>
  </si>
  <si>
    <t>A0A136WCP2</t>
  </si>
  <si>
    <t>A0A136WCP2_9FIRM</t>
  </si>
  <si>
    <t>A0A198A147</t>
  </si>
  <si>
    <t>A0A198A147_9BACL</t>
  </si>
  <si>
    <t>A0A117T0U4</t>
  </si>
  <si>
    <t>A0A117T0U4_9BACL</t>
  </si>
  <si>
    <t>H6CK00</t>
  </si>
  <si>
    <t>H6CK00_9BACL</t>
  </si>
  <si>
    <t>A0A165NCB6</t>
  </si>
  <si>
    <t>A0A165NCB6_9BACL</t>
  </si>
  <si>
    <t>G7VV64</t>
  </si>
  <si>
    <t>G7VV64_PAETH</t>
  </si>
  <si>
    <t>A0A1A0G1K4</t>
  </si>
  <si>
    <t>A0A1A0G1K4_PAEPO</t>
  </si>
  <si>
    <t>E3E504</t>
  </si>
  <si>
    <t>E3E504_PAEPS</t>
  </si>
  <si>
    <t>A0A0J6BN85</t>
  </si>
  <si>
    <t>A0A0J6BN85_BREBE</t>
  </si>
  <si>
    <t>A0A1Q5X6G7</t>
  </si>
  <si>
    <t>A0A1Q5X6G7_9BACL</t>
  </si>
  <si>
    <t>A0A0M0VTP9</t>
  </si>
  <si>
    <t>A0A0M0VTP9_9BACI</t>
  </si>
  <si>
    <t>A0A1C6ABD8</t>
  </si>
  <si>
    <t>A0A1C6ABD8_9CLOT</t>
  </si>
  <si>
    <t>A0A0S7XGT0</t>
  </si>
  <si>
    <t>A0A0S7XGT0_9BACT</t>
  </si>
  <si>
    <t>A0A1R1GCT9</t>
  </si>
  <si>
    <t>A0A1R1GCT9_9BACL</t>
  </si>
  <si>
    <t>A0A1R1D131</t>
  </si>
  <si>
    <t>A0A1R1D131_9BACL</t>
  </si>
  <si>
    <t>A0A0M0W2A6</t>
  </si>
  <si>
    <t>A0A0M0W2A6_9BACI</t>
  </si>
  <si>
    <t>R9LQS6</t>
  </si>
  <si>
    <t>R9LQS6_9BACL</t>
  </si>
  <si>
    <t>A0A132UB73</t>
  </si>
  <si>
    <t>A0A132UB73_9BACL</t>
  </si>
  <si>
    <t>A0A1R0XP33</t>
  </si>
  <si>
    <t>A0A1R0XP33_9BACL</t>
  </si>
  <si>
    <t>M1ZAC1</t>
  </si>
  <si>
    <t>M1ZAC1_9FIRM</t>
  </si>
  <si>
    <t>A0A1M4PRE8</t>
  </si>
  <si>
    <t>A0A1M4PRE8_9FIRM</t>
  </si>
  <si>
    <t>A0A1E5G2D5</t>
  </si>
  <si>
    <t>A0A1E5G2D5_9BACL</t>
  </si>
  <si>
    <t>H6NLR0</t>
  </si>
  <si>
    <t>H6NLR0_9BACL</t>
  </si>
  <si>
    <t>A0A089ISV6</t>
  </si>
  <si>
    <t>A0A089ISV6_9BACL</t>
  </si>
  <si>
    <t>A0A098MHJ0</t>
  </si>
  <si>
    <t>A0A098MHJ0_9BACL</t>
  </si>
  <si>
    <t>E0RGU3</t>
  </si>
  <si>
    <t>E0RGU3_PAEP6</t>
  </si>
  <si>
    <t>R4KKD1</t>
  </si>
  <si>
    <t>R4KKD1_9FIRM</t>
  </si>
  <si>
    <t>A0A0D7WZI0</t>
  </si>
  <si>
    <t>A0A0D7WZI0_9BACL</t>
  </si>
  <si>
    <t>D6GPU8</t>
  </si>
  <si>
    <t>D6GPU8_FILAD</t>
  </si>
  <si>
    <t>A0A0F6EUE1</t>
  </si>
  <si>
    <t>A0A0F6EUE1_PAEPO</t>
  </si>
  <si>
    <t>F4XBN3</t>
  </si>
  <si>
    <t>F4XBN3_9FIRM</t>
  </si>
  <si>
    <t>A0A1E5LET1</t>
  </si>
  <si>
    <t>A0A1E5LET1_9BACI</t>
  </si>
  <si>
    <t>A0A1C3CKI6</t>
  </si>
  <si>
    <t>A0A1C3CKI6_PAEPO</t>
  </si>
  <si>
    <t>A0A089M257</t>
  </si>
  <si>
    <t>A0A089M257_9BACL</t>
  </si>
  <si>
    <t>A0A0Q9PQB9</t>
  </si>
  <si>
    <t>A0A0Q9PQB9_9BACL</t>
  </si>
  <si>
    <t>A0A0Q9N0P7</t>
  </si>
  <si>
    <t>A0A0Q9N0P7_9BACL</t>
  </si>
  <si>
    <t>A0A1C6HSH6</t>
  </si>
  <si>
    <t>A0A1C6HSH6_9FIRM</t>
  </si>
  <si>
    <t>A0A1R1DI59</t>
  </si>
  <si>
    <t>A0A1R1DI59_PAEAM</t>
  </si>
  <si>
    <t>A0A098M646</t>
  </si>
  <si>
    <t>A0A098M646_9BACL</t>
  </si>
  <si>
    <t>A0A1R1A2P0</t>
  </si>
  <si>
    <t>A0A1R1A2P0_9BACL</t>
  </si>
  <si>
    <t>E3CWR0</t>
  </si>
  <si>
    <t>E3CWR0_9BACT</t>
  </si>
  <si>
    <t>A0A1R1CCX3</t>
  </si>
  <si>
    <t>A0A1R1CCX3_9BACL</t>
  </si>
  <si>
    <t>A0A1G9BPX2</t>
  </si>
  <si>
    <t>A0A1G9BPX2_ANEMI</t>
  </si>
  <si>
    <t>S9UDG7</t>
  </si>
  <si>
    <t>S9UDG7_PAEAL</t>
  </si>
  <si>
    <t>A0A0J6KV59</t>
  </si>
  <si>
    <t>A0A0J6KV59_9BACI</t>
  </si>
  <si>
    <t>A0A0S3KGP6</t>
  </si>
  <si>
    <t>A0A0S3KGP6_9BACL</t>
  </si>
  <si>
    <t>E0RFA6</t>
  </si>
  <si>
    <t>E0RFA6_PAEP6</t>
  </si>
  <si>
    <t>A0A162LXZ9</t>
  </si>
  <si>
    <t>A0A162LXZ9_9BACL</t>
  </si>
  <si>
    <t>J5WKE4</t>
  </si>
  <si>
    <t>J5WKE4_9FIRM</t>
  </si>
  <si>
    <t>A0A1L8ZJN2</t>
  </si>
  <si>
    <t>A0A1L8ZJN2_9BACI</t>
  </si>
  <si>
    <t>A0A0Q8NQG1</t>
  </si>
  <si>
    <t>A0A0Q8NQG1_9PSED</t>
  </si>
  <si>
    <t>A0A0Q8J0M6</t>
  </si>
  <si>
    <t>A0A0Q8J0M6_9PSED</t>
  </si>
  <si>
    <t>A0A100VPE8</t>
  </si>
  <si>
    <t>A0A100VPE8_PAEAM</t>
  </si>
  <si>
    <t>A0A0Q9L5Y7</t>
  </si>
  <si>
    <t>A0A0Q9L5Y7_9BACL</t>
  </si>
  <si>
    <t>A0A0Q7K3K8</t>
  </si>
  <si>
    <t>A0A0Q7K3K8_9BACL</t>
  </si>
  <si>
    <t>A0A1F5AAE4</t>
  </si>
  <si>
    <t>A0A1F5AAE4_9BACT</t>
  </si>
  <si>
    <t>A0A089INM4</t>
  </si>
  <si>
    <t>A0A089INM4_PAEDU</t>
  </si>
  <si>
    <t>A0A1L5LYF8</t>
  </si>
  <si>
    <t>A0A1L5LYF8_9BACL</t>
  </si>
  <si>
    <t>A0A1R1CG49</t>
  </si>
  <si>
    <t>A0A1R1CG49_9BACL</t>
  </si>
  <si>
    <t>A0A1R1HJY5</t>
  </si>
  <si>
    <t>A0A1R1HJY5_PAEMA</t>
  </si>
  <si>
    <t>A0A091A0B9</t>
  </si>
  <si>
    <t>A0A091A0B9_PAEMA</t>
  </si>
  <si>
    <t>A0A0Q9JWJ6</t>
  </si>
  <si>
    <t>A0A0Q9JWJ6_9BACL</t>
  </si>
  <si>
    <t>A0A0F6ENM0</t>
  </si>
  <si>
    <t>A0A0F6ENM0_PAEPO</t>
  </si>
  <si>
    <t>A0A1Q5WRZ1</t>
  </si>
  <si>
    <t>A0A1Q5WRZ1_9BACL</t>
  </si>
  <si>
    <t>E3EKP7</t>
  </si>
  <si>
    <t>E3EKP7_PAEPS</t>
  </si>
  <si>
    <t>A0A0Q7T6F3</t>
  </si>
  <si>
    <t>A0A0Q7T6F3_9BACL</t>
  </si>
  <si>
    <t>A0A1E1VGC9</t>
  </si>
  <si>
    <t>A0A1E1VGC9_9BACL</t>
  </si>
  <si>
    <t>A0A1B8UPC3</t>
  </si>
  <si>
    <t>A0A1B8UPC3_9BACL</t>
  </si>
  <si>
    <t>S9T5H9</t>
  </si>
  <si>
    <t>S9T5H9_PAEAL</t>
  </si>
  <si>
    <t>S3NJE5</t>
  </si>
  <si>
    <t>S3NJE5_9GAMM</t>
  </si>
  <si>
    <t>A0A0Q9M6V0</t>
  </si>
  <si>
    <t>A0A0Q9M6V0_9BACL</t>
  </si>
  <si>
    <t>A0A1E3KXU3</t>
  </si>
  <si>
    <t>A0A1E3KXU3_9BACL</t>
  </si>
  <si>
    <t>A0A1R1DGL9</t>
  </si>
  <si>
    <t>A0A1R1DGL9_PAEAM</t>
  </si>
  <si>
    <t>A0A1R0ZL12</t>
  </si>
  <si>
    <t>A0A1R0ZL12_9BACL</t>
  </si>
  <si>
    <t>A0A089M321</t>
  </si>
  <si>
    <t>A0A089M321_9BACL</t>
  </si>
  <si>
    <t>A0A0S2S4I1</t>
  </si>
  <si>
    <t>A0A0S2S4I1_9BACL</t>
  </si>
  <si>
    <t>A0A1R0WLT7</t>
  </si>
  <si>
    <t>A0A1R0WLT7_9BACL</t>
  </si>
  <si>
    <t>A0A0K2FC49</t>
  </si>
  <si>
    <t>A0A0K2FC49_9BACL</t>
  </si>
  <si>
    <t>A0A1R1B5Q4</t>
  </si>
  <si>
    <t>A0A1R1B5Q4_PAELA</t>
  </si>
  <si>
    <t>V9GEM0</t>
  </si>
  <si>
    <t>V9GEM0_9BACL</t>
  </si>
  <si>
    <t>A0A1B2E7W6</t>
  </si>
  <si>
    <t>A0A1B2E7W6_9BACL</t>
  </si>
  <si>
    <t>G4HAD5</t>
  </si>
  <si>
    <t>G4HAD5_9BACL</t>
  </si>
  <si>
    <t>A0A1H1WE13</t>
  </si>
  <si>
    <t>A0A1H1WE13_9BACL</t>
  </si>
  <si>
    <t>A0A0F7EHX4</t>
  </si>
  <si>
    <t>A0A0F7EHX4_BRELA</t>
  </si>
  <si>
    <t>A0A1B1MXL2</t>
  </si>
  <si>
    <t>A0A1B1MXL2_9BACL</t>
  </si>
  <si>
    <t>J2UTW0</t>
  </si>
  <si>
    <t>J2UTW0_9PSED</t>
  </si>
  <si>
    <t>A0A1S2F5F5</t>
  </si>
  <si>
    <t>A0A1S2F5F5_9BACL</t>
  </si>
  <si>
    <t>A0A1R0W9Q5</t>
  </si>
  <si>
    <t>A0A1R0W9Q5_9BACL</t>
  </si>
  <si>
    <t>J2UFM1</t>
  </si>
  <si>
    <t>J2UFM1_9PSED</t>
  </si>
  <si>
    <t>J3G6Q3</t>
  </si>
  <si>
    <t>J3G6Q3_9PSED</t>
  </si>
  <si>
    <t>A0A089LES3</t>
  </si>
  <si>
    <t>A0A089LES3_9BACL</t>
  </si>
  <si>
    <t>A0A1R1EZN1</t>
  </si>
  <si>
    <t>A0A1R1EZN1_9BACL</t>
  </si>
  <si>
    <t>D6XZN4</t>
  </si>
  <si>
    <t>D6XZN4_BACIE</t>
  </si>
  <si>
    <t>A0A0D7X0Q4</t>
  </si>
  <si>
    <t>A0A0D7X0Q4_9BACL</t>
  </si>
  <si>
    <t>A0A168MZR2</t>
  </si>
  <si>
    <t>A0A168MZR2_9BACL</t>
  </si>
  <si>
    <t>A0A1R0Y2F6</t>
  </si>
  <si>
    <t>A0A1R0Y2F6_9BACL</t>
  </si>
  <si>
    <t>A0A1M4M483</t>
  </si>
  <si>
    <t>A0A1M4M483_9FIRM</t>
  </si>
  <si>
    <t>K8DXC4</t>
  </si>
  <si>
    <t>K8DXC4_9FIRM</t>
  </si>
  <si>
    <t>A0A1R1F493</t>
  </si>
  <si>
    <t>A0A1R1F493_9BACL</t>
  </si>
  <si>
    <t>A0A1E3L8Y3</t>
  </si>
  <si>
    <t>A0A1E3L8Y3_9BACL</t>
  </si>
  <si>
    <t>A0A089I8K9</t>
  </si>
  <si>
    <t>A0A089I8K9_9BACL</t>
  </si>
  <si>
    <t>A0A1R1FZZ9</t>
  </si>
  <si>
    <t>A0A1R1FZZ9_9BACL</t>
  </si>
  <si>
    <t>A0A059KSY5</t>
  </si>
  <si>
    <t>A0A059KSY5_9PSED</t>
  </si>
  <si>
    <t>A0A132TUE0</t>
  </si>
  <si>
    <t>A0A132TUE0_9BACL</t>
  </si>
  <si>
    <t>A0A0E4HC06</t>
  </si>
  <si>
    <t>A0A0E4HC06_9BACL</t>
  </si>
  <si>
    <t>D7WVT2</t>
  </si>
  <si>
    <t>D7WVT2_9BACI</t>
  </si>
  <si>
    <t>A0A0M1P2B8</t>
  </si>
  <si>
    <t>A0A0M1P2B8_9BACL</t>
  </si>
  <si>
    <t>A0A0W1B528</t>
  </si>
  <si>
    <t>A0A0W1B528_9BACL</t>
  </si>
  <si>
    <t>A0A1Q3RK75</t>
  </si>
  <si>
    <t>A0A1Q3RK75_9FIRM</t>
  </si>
  <si>
    <t>A0A1E3KYA6</t>
  </si>
  <si>
    <t>A0A1E3KYA6_9BACL</t>
  </si>
  <si>
    <t>A0A1R0Y1M4</t>
  </si>
  <si>
    <t>A0A1R0Y1M4_9BACL</t>
  </si>
  <si>
    <t>J3A087</t>
  </si>
  <si>
    <t>J3A087_9BACL</t>
  </si>
  <si>
    <t>A0A1J5APL5</t>
  </si>
  <si>
    <t>A0A1J5APL5_9BACT</t>
  </si>
  <si>
    <t>A0A1N7CZH9</t>
  </si>
  <si>
    <t>A0A1N7CZH9_9BACL</t>
  </si>
  <si>
    <t>A0A1Q6ND94</t>
  </si>
  <si>
    <t>A0A1Q6ND94_9CLOT</t>
  </si>
  <si>
    <t>A0A1R1FXZ0</t>
  </si>
  <si>
    <t>A0A1R1FXZ0_9BACL</t>
  </si>
  <si>
    <t>A0A1F8UQF5</t>
  </si>
  <si>
    <t>A0A1F8UQF5_9FIRM</t>
  </si>
  <si>
    <t>A0A177XKZ5</t>
  </si>
  <si>
    <t>A0A177XKZ5_9BACL</t>
  </si>
  <si>
    <t>F2JRQ3</t>
  </si>
  <si>
    <t>F2JRQ3_CELLD</t>
  </si>
  <si>
    <t>A0A0Q9T3T1</t>
  </si>
  <si>
    <t>A0A0Q9T3T1_9BACL</t>
  </si>
  <si>
    <t>A0A172TIL3</t>
  </si>
  <si>
    <t>A0A172TIL3_9BACL</t>
  </si>
  <si>
    <t>A0A089JN37</t>
  </si>
  <si>
    <t>A0A089JN37_9BACL</t>
  </si>
  <si>
    <t>A0A1R0ZKZ9</t>
  </si>
  <si>
    <t>A0A1R0ZKZ9_9BACL</t>
  </si>
  <si>
    <t>V9GHQ0</t>
  </si>
  <si>
    <t>V9GHQ0_9BACL</t>
  </si>
  <si>
    <t>F6DU26</t>
  </si>
  <si>
    <t>F6DU26_DESRL</t>
  </si>
  <si>
    <t>H6NHQ7</t>
  </si>
  <si>
    <t>H6NHQ7_9BACL</t>
  </si>
  <si>
    <t>R5A955</t>
  </si>
  <si>
    <t>R5A955_9FIRM</t>
  </si>
  <si>
    <t>A0A1R1G146</t>
  </si>
  <si>
    <t>A0A1R1G146_9BACL</t>
  </si>
  <si>
    <t>A0A0M2U6U3</t>
  </si>
  <si>
    <t>A0A0M2U6U3_9FIRM</t>
  </si>
  <si>
    <t>A0A136WEU6</t>
  </si>
  <si>
    <t>A0A136WEU6_9FIRM</t>
  </si>
  <si>
    <t>A0A132U197</t>
  </si>
  <si>
    <t>A0A132U197_9BACL</t>
  </si>
  <si>
    <t>A0A0E4HI70</t>
  </si>
  <si>
    <t>A0A0E4HI70_9BACL</t>
  </si>
  <si>
    <t>H6CQB8</t>
  </si>
  <si>
    <t>H6CQB8_9BACL</t>
  </si>
  <si>
    <t>A0A1B8WQZ7</t>
  </si>
  <si>
    <t>A0A1B8WQZ7_9BACI</t>
  </si>
  <si>
    <t>A0A1B7LAY5</t>
  </si>
  <si>
    <t>A0A1B7LAY5_9FIRM</t>
  </si>
  <si>
    <t>B8I1A6</t>
  </si>
  <si>
    <t>B8I1A6_CLOCE</t>
  </si>
  <si>
    <t>A0A172TPN6</t>
  </si>
  <si>
    <t>A0A172TPN6_9BACL</t>
  </si>
  <si>
    <t>A0A0U2W6A1</t>
  </si>
  <si>
    <t>A0A0U2W6A1_9BACL</t>
  </si>
  <si>
    <t>A0A1B4WUN8</t>
  </si>
  <si>
    <t>A0A1B4WUN8_9PSED</t>
  </si>
  <si>
    <t>A0A1R0X4P8</t>
  </si>
  <si>
    <t>A0A1R0X4P8_9BACL</t>
  </si>
  <si>
    <t>A0A1G9VIV8</t>
  </si>
  <si>
    <t>A0A1G9VIV8_9BACL</t>
  </si>
  <si>
    <t>X1G7W0</t>
  </si>
  <si>
    <t>X1G7W0_9ZZZZ</t>
  </si>
  <si>
    <t>A0A1N7ATZ8</t>
  </si>
  <si>
    <t>A0A1N7ATZ8_9BACL</t>
  </si>
  <si>
    <t>W4B7R7</t>
  </si>
  <si>
    <t>W4B7R7_9BACL</t>
  </si>
  <si>
    <t>A0A1R1D5L4</t>
  </si>
  <si>
    <t>A0A1R1D5L4_9BACL</t>
  </si>
  <si>
    <t>A0A1A5XKE1</t>
  </si>
  <si>
    <t>A0A1A5XKE1_9BACL</t>
  </si>
  <si>
    <t>A0A174R4P3</t>
  </si>
  <si>
    <t>A0A174R4P3_9FIRM</t>
  </si>
  <si>
    <t>A0A1C7FQ63</t>
  </si>
  <si>
    <t>A0A1C7FQ63_9FIRM</t>
  </si>
  <si>
    <t>A0A1E1VG15</t>
  </si>
  <si>
    <t>A0A1E1VG15_9BACL</t>
  </si>
  <si>
    <t>A6NZP1</t>
  </si>
  <si>
    <t>A6NZP1_9FIRM</t>
  </si>
  <si>
    <t>A0A1R0X9D0</t>
  </si>
  <si>
    <t>A0A1R0X9D0_9BACL</t>
  </si>
  <si>
    <t>A0A1R0ZX64</t>
  </si>
  <si>
    <t>A0A1R0ZX64_9BACL</t>
  </si>
  <si>
    <t>U1WXT0</t>
  </si>
  <si>
    <t>U1WXT0_ANEAE</t>
  </si>
  <si>
    <t>X0ZJR2</t>
  </si>
  <si>
    <t>X0ZJR2_9ZZZZ</t>
  </si>
  <si>
    <t>X1IWP7</t>
  </si>
  <si>
    <t>X1IWP7_9ZZZZ</t>
  </si>
  <si>
    <t>A0A0J6WV51</t>
  </si>
  <si>
    <t>A0A0J6WV51_9FIRM</t>
  </si>
  <si>
    <t>A0A0D7KIB1</t>
  </si>
  <si>
    <t>A0A0D7KIB1_9BACL</t>
  </si>
  <si>
    <t>U7V0P5</t>
  </si>
  <si>
    <t>U7V0P5_9FIRM</t>
  </si>
  <si>
    <t>S9SR32</t>
  </si>
  <si>
    <t>S9SR32_PAEAL</t>
  </si>
  <si>
    <t>A0A1B2DDI9</t>
  </si>
  <si>
    <t>A0A1B2DDI9_9BACL</t>
  </si>
  <si>
    <t>A0A1C1A5F7</t>
  </si>
  <si>
    <t>A0A1C1A5F7_9BACL</t>
  </si>
  <si>
    <t>A0A0L0WA89</t>
  </si>
  <si>
    <t>A0A0L0WA89_CLOPU</t>
  </si>
  <si>
    <t>A0A1R1BS90</t>
  </si>
  <si>
    <t>A0A1R1BS90_PAEAM</t>
  </si>
  <si>
    <t>A0A117I392</t>
  </si>
  <si>
    <t>A0A117I392_PAEAM</t>
  </si>
  <si>
    <t>A0A1N7BQM2</t>
  </si>
  <si>
    <t>A0A1N7BQM2_9BACL</t>
  </si>
  <si>
    <t>A0A167UQZ0</t>
  </si>
  <si>
    <t>A0A167UQZ0_PAEMC</t>
  </si>
  <si>
    <t>A0A1K1PPB9</t>
  </si>
  <si>
    <t>A0A1K1PPB9_9BACL</t>
  </si>
  <si>
    <t>A0A1R1ASW4</t>
  </si>
  <si>
    <t>A0A1R1ASW4_PAELA</t>
  </si>
  <si>
    <t>A0A1H5SLD5</t>
  </si>
  <si>
    <t>A0A1H5SLD5_9BACL</t>
  </si>
  <si>
    <t>D3EE51</t>
  </si>
  <si>
    <t>D3EE51_GEOS4</t>
  </si>
  <si>
    <t>A0A0Q7STQ4</t>
  </si>
  <si>
    <t>A0A0Q7STQ4_9BACL</t>
  </si>
  <si>
    <t>A0A0B2F3B0</t>
  </si>
  <si>
    <t>A0A0B2F3B0_9BACL</t>
  </si>
  <si>
    <t>B8CYD1</t>
  </si>
  <si>
    <t>B8CYD1_HALOH</t>
  </si>
  <si>
    <t>A0A0B0HVR4</t>
  </si>
  <si>
    <t>A0A0B0HVR4_9BACL</t>
  </si>
  <si>
    <t>F2JNS1</t>
  </si>
  <si>
    <t>F2JNS1_CELLD</t>
  </si>
  <si>
    <t>A0A0K2FA13</t>
  </si>
  <si>
    <t>A0A0K2FA13_9BACL</t>
  </si>
  <si>
    <t>A0A1R1EBB2</t>
  </si>
  <si>
    <t>A0A1R1EBB2_9BACL</t>
  </si>
  <si>
    <t>E0RE16</t>
  </si>
  <si>
    <t>E0RE16_PAEP6</t>
  </si>
  <si>
    <t>A0A1D7MDG3</t>
  </si>
  <si>
    <t>A0A1D7MDG3_PAEPO</t>
  </si>
  <si>
    <t>A0A1C3CE73</t>
  </si>
  <si>
    <t>A0A1C3CE73_PAEPO</t>
  </si>
  <si>
    <t>A0A074LHF1</t>
  </si>
  <si>
    <t>A0A074LHF1_PAEPO</t>
  </si>
  <si>
    <t>A0A089LGT1</t>
  </si>
  <si>
    <t>A0A089LGT1_9BACL</t>
  </si>
  <si>
    <t>A0A178U639</t>
  </si>
  <si>
    <t>A0A178U639_ARATH</t>
  </si>
  <si>
    <t>A0A069DLY6</t>
  </si>
  <si>
    <t>A0A069DLY6_9BACL</t>
  </si>
  <si>
    <t>A0A163K1J0</t>
  </si>
  <si>
    <t>A0A163K1J0_9BACL</t>
  </si>
  <si>
    <t>A0A089HNW2</t>
  </si>
  <si>
    <t>A0A089HNW2_PAEDU</t>
  </si>
  <si>
    <t>A0A1C7FJL9</t>
  </si>
  <si>
    <t>A0A1C7FJL9_9FIRM</t>
  </si>
  <si>
    <t>A0A081NUC8</t>
  </si>
  <si>
    <t>A0A081NUC8_9BACL</t>
  </si>
  <si>
    <t>H3SFC7</t>
  </si>
  <si>
    <t>H3SFC7_9BACL</t>
  </si>
  <si>
    <t>A0A089JX01</t>
  </si>
  <si>
    <t>A0A089JX01_9BACL</t>
  </si>
  <si>
    <t>A0A198ADA4</t>
  </si>
  <si>
    <t>A0A198ADA4_9BACL</t>
  </si>
  <si>
    <t>A0A0Q9JBM0</t>
  </si>
  <si>
    <t>A0A0Q9JBM0_9BACL</t>
  </si>
  <si>
    <t>A0A0U2INC9</t>
  </si>
  <si>
    <t>A0A0U2INC9_9BACL</t>
  </si>
  <si>
    <t>A0A089JYB0</t>
  </si>
  <si>
    <t>A0A089JYB0_9BACL</t>
  </si>
  <si>
    <t>A0A0Q7STY9</t>
  </si>
  <si>
    <t>A0A0Q7STY9_9BACL</t>
  </si>
  <si>
    <t>A0A0E4HE66</t>
  </si>
  <si>
    <t>A0A0E4HE66_9BACL</t>
  </si>
  <si>
    <t>A0A1R1EAD8</t>
  </si>
  <si>
    <t>A0A1R1EAD8_9BACL</t>
  </si>
  <si>
    <t>A0A1M7IYP8</t>
  </si>
  <si>
    <t>A0A1M7IYP8_9FIRM</t>
  </si>
  <si>
    <t>A0A1M6T3M2</t>
  </si>
  <si>
    <t>A0A1M6T3M2_9FIRM</t>
  </si>
  <si>
    <t>A0A1C3CGV0</t>
  </si>
  <si>
    <t>A0A1C3CGV0_PAEPO</t>
  </si>
  <si>
    <t>A0A0P8Z817</t>
  </si>
  <si>
    <t>A0A0P8Z817_PSEFL</t>
  </si>
  <si>
    <t>A0A089KPZ4</t>
  </si>
  <si>
    <t>A0A089KPZ4_9BACL</t>
  </si>
  <si>
    <t>A0A1R1BCA8</t>
  </si>
  <si>
    <t>A0A1R1BCA8_9BACL</t>
  </si>
  <si>
    <t>A0A089HYY7</t>
  </si>
  <si>
    <t>A0A089HYY7_9BACL</t>
  </si>
  <si>
    <t>A0A167CTK0</t>
  </si>
  <si>
    <t>A0A167CTK0_9BACL</t>
  </si>
  <si>
    <t>A0A0W8E4U0</t>
  </si>
  <si>
    <t>A0A0W8E4U0_9ZZZZ</t>
  </si>
  <si>
    <t>D8IQ98</t>
  </si>
  <si>
    <t>D8IQ98_HERSS</t>
  </si>
  <si>
    <t>A0A1R1FZZ5</t>
  </si>
  <si>
    <t>A0A1R1FZZ5_9BACL</t>
  </si>
  <si>
    <t>W4B5Y8</t>
  </si>
  <si>
    <t>W4B5Y8_9BACL</t>
  </si>
  <si>
    <t>A0A135L6G2</t>
  </si>
  <si>
    <t>A0A135L6G2_9BACI</t>
  </si>
  <si>
    <t>A0A1L5LYG5</t>
  </si>
  <si>
    <t>A0A1L5LYG5_9BACL</t>
  </si>
  <si>
    <t>A0A089JU31</t>
  </si>
  <si>
    <t>A0A089JU31_9BACL</t>
  </si>
  <si>
    <t>A0A1R0YA06</t>
  </si>
  <si>
    <t>A0A1R0YA06_9BACL</t>
  </si>
  <si>
    <t>A0A1B1N6C9</t>
  </si>
  <si>
    <t>A0A1B1N6C9_9BACL</t>
  </si>
  <si>
    <t>A0A0Q3WK65</t>
  </si>
  <si>
    <t>A0A0Q3WK65_BRECH</t>
  </si>
  <si>
    <t>A0A1R1BR08</t>
  </si>
  <si>
    <t>A0A1R1BR08_PAEAM</t>
  </si>
  <si>
    <t>A0A1N7CQ95</t>
  </si>
  <si>
    <t>A0A1N7CQ95_9BACL</t>
  </si>
  <si>
    <t>A0A167VFW0</t>
  </si>
  <si>
    <t>A0A167VFW0_PAEMC</t>
  </si>
  <si>
    <t>J3FWA5</t>
  </si>
  <si>
    <t>J3FWA5_9PSED</t>
  </si>
  <si>
    <t>A0A163FGI2</t>
  </si>
  <si>
    <t>A0A163FGI2_9BACL</t>
  </si>
  <si>
    <t>A0A1A0FR33</t>
  </si>
  <si>
    <t>A0A1A0FR33_PAEPO</t>
  </si>
  <si>
    <t>A0A199N959</t>
  </si>
  <si>
    <t>A0A199N959_9BACL</t>
  </si>
  <si>
    <t>A0A1C0A5L1</t>
  </si>
  <si>
    <t>A0A1C0A5L1_9FIRM</t>
  </si>
  <si>
    <t>A0A0B0HQJ8</t>
  </si>
  <si>
    <t>A0A0B0HQJ8_9BACL</t>
  </si>
  <si>
    <t>E0NKG8</t>
  </si>
  <si>
    <t>E0NKG8_9FIRM</t>
  </si>
  <si>
    <t>D7N5E6</t>
  </si>
  <si>
    <t>D7N5E6_9FIRM</t>
  </si>
  <si>
    <t>D7CLT2</t>
  </si>
  <si>
    <t>D7CLT2_SYNLT</t>
  </si>
  <si>
    <t>C0ZJS4</t>
  </si>
  <si>
    <t>C0ZJS4_BREBN</t>
  </si>
  <si>
    <t>J2P9G3</t>
  </si>
  <si>
    <t>J2P9G3_9BACL</t>
  </si>
  <si>
    <t>A0A0K9MFT2</t>
  </si>
  <si>
    <t>A0A0K9MFT2_9BACI</t>
  </si>
  <si>
    <t>A0A0J6B8Y2</t>
  </si>
  <si>
    <t>A0A0J6B8Y2_BREBE</t>
  </si>
  <si>
    <t>A0A1R1E5H9</t>
  </si>
  <si>
    <t>A0A1R1E5H9_9BACL</t>
  </si>
  <si>
    <t>A0A0U2UZE1</t>
  </si>
  <si>
    <t>A0A0U2UZE1_9BACL</t>
  </si>
  <si>
    <t>A0A1E5L5N5</t>
  </si>
  <si>
    <t>A0A1E5L5N5_9BACL</t>
  </si>
  <si>
    <t>A0A163Z6A2</t>
  </si>
  <si>
    <t>A0A163Z6A2_9BACL</t>
  </si>
  <si>
    <t>A0A0P9HPA2</t>
  </si>
  <si>
    <t>A0A0P9HPA2_9BACL</t>
  </si>
  <si>
    <t>A0A161S2B7</t>
  </si>
  <si>
    <t>A0A161S2B7_9BACL</t>
  </si>
  <si>
    <t>A0A1H0T9A8</t>
  </si>
  <si>
    <t>A0A1H0T9A8_9PSED</t>
  </si>
  <si>
    <t>A0A1K1N0D4</t>
  </si>
  <si>
    <t>A0A1K1N0D4_9BACL</t>
  </si>
  <si>
    <t>A0A165PB45</t>
  </si>
  <si>
    <t>A0A165PB45_9BACL</t>
  </si>
  <si>
    <t>H1CG90</t>
  </si>
  <si>
    <t>H1CG90_9FIRM</t>
  </si>
  <si>
    <t>G9YP17</t>
  </si>
  <si>
    <t>G9YP17_9FIRM</t>
  </si>
  <si>
    <t>A0A174VAI0</t>
  </si>
  <si>
    <t>A0A174VAI0_9FIRM</t>
  </si>
  <si>
    <t>A0A0C2URP9</t>
  </si>
  <si>
    <t>A0A0C2URP9_9BACL</t>
  </si>
  <si>
    <t>A0A089LI50</t>
  </si>
  <si>
    <t>A0A089LI50_9BACL</t>
  </si>
  <si>
    <t>W4B9H4</t>
  </si>
  <si>
    <t>W4B9H4_9BACL</t>
  </si>
  <si>
    <t>A0A163M2V4</t>
  </si>
  <si>
    <t>A0A163M2V4_9BACL</t>
  </si>
  <si>
    <t>A0A1R0W8B5</t>
  </si>
  <si>
    <t>A0A1R0W8B5_9BACL</t>
  </si>
  <si>
    <t>R1AUA2</t>
  </si>
  <si>
    <t>R1AUA2_9CLOT</t>
  </si>
  <si>
    <t>J2UHH6</t>
  </si>
  <si>
    <t>J2UHH6_9PSED</t>
  </si>
  <si>
    <t>A0A1R0WWC2</t>
  </si>
  <si>
    <t>A0A1R0WWC2_9BACL</t>
  </si>
  <si>
    <t>F3M6W9</t>
  </si>
  <si>
    <t>F3M6W9_9BACL</t>
  </si>
  <si>
    <t>A0A0B0I806</t>
  </si>
  <si>
    <t>A0A0B0I806_9BACL</t>
  </si>
  <si>
    <t>A0A0D1UZ75</t>
  </si>
  <si>
    <t>A0A0D1UZ75_ANEMI</t>
  </si>
  <si>
    <t>A0A1M6HWU8</t>
  </si>
  <si>
    <t>A0A1M6HWU8_9FIRM</t>
  </si>
  <si>
    <t>B0K3L5</t>
  </si>
  <si>
    <t>B0K3L5_THEPX</t>
  </si>
  <si>
    <t>B0KBU4</t>
  </si>
  <si>
    <t>B0KBU4_THEP3</t>
  </si>
  <si>
    <t>C7IPQ3</t>
  </si>
  <si>
    <t>C7IPQ3_THEET</t>
  </si>
  <si>
    <t>A0A117KJU7</t>
  </si>
  <si>
    <t>A0A117KJU7_9THEO</t>
  </si>
  <si>
    <t>E8UW05</t>
  </si>
  <si>
    <t>E8UW05_THEBF</t>
  </si>
  <si>
    <t>A0A089K4E5</t>
  </si>
  <si>
    <t>A0A089K4E5_9BACL</t>
  </si>
  <si>
    <t>D9QS22</t>
  </si>
  <si>
    <t>D9QS22_ACEAZ</t>
  </si>
  <si>
    <t>A0A168ALV7</t>
  </si>
  <si>
    <t>A0A168ALV7_9BACL</t>
  </si>
  <si>
    <t>H1CJX1</t>
  </si>
  <si>
    <t>H1CJX1_9FIRM</t>
  </si>
  <si>
    <t>G9YV91</t>
  </si>
  <si>
    <t>G9YV91_9FIRM</t>
  </si>
  <si>
    <t>R5VKY1</t>
  </si>
  <si>
    <t>R5VKY1_9CLOT</t>
  </si>
  <si>
    <t>A4J889</t>
  </si>
  <si>
    <t>A4J889_DESRM</t>
  </si>
  <si>
    <t>A0A1R1B8Q3</t>
  </si>
  <si>
    <t>A0A1R1B8Q3_PAELA</t>
  </si>
  <si>
    <t>R4KVG8</t>
  </si>
  <si>
    <t>R4KVG8_9FIRM</t>
  </si>
  <si>
    <t>A0A172ZCS6</t>
  </si>
  <si>
    <t>A0A172ZCS6_9BACL</t>
  </si>
  <si>
    <t>A0A117LS26</t>
  </si>
  <si>
    <t>A0A117LS26_9FIRM</t>
  </si>
  <si>
    <t>A0A1E5LB43</t>
  </si>
  <si>
    <t>A0A1E5LB43_9BACI</t>
  </si>
  <si>
    <t>J2IGW4</t>
  </si>
  <si>
    <t>J2IGW4_9BACL</t>
  </si>
  <si>
    <t>L5MXG8</t>
  </si>
  <si>
    <t>L5MXG8_9BACL</t>
  </si>
  <si>
    <t>A0A168INB6</t>
  </si>
  <si>
    <t>A0A168INB6_9BACL</t>
  </si>
  <si>
    <t>C6J244</t>
  </si>
  <si>
    <t>C6J244_9BACL</t>
  </si>
  <si>
    <t>X4ZDE2</t>
  </si>
  <si>
    <t>X4ZDE2_9BACL</t>
  </si>
  <si>
    <t>A0A1B8ULD7</t>
  </si>
  <si>
    <t>A0A1B8ULD7_9BACL</t>
  </si>
  <si>
    <t>S9SM23</t>
  </si>
  <si>
    <t>S9SM23_PAEAL</t>
  </si>
  <si>
    <t>S9T9Z0</t>
  </si>
  <si>
    <t>S9T9Z0_PAEAL</t>
  </si>
  <si>
    <t>W4BA17</t>
  </si>
  <si>
    <t>W4BA17_9BACL</t>
  </si>
  <si>
    <t>E0RHX4</t>
  </si>
  <si>
    <t>E0RHX4_PAEP6</t>
  </si>
  <si>
    <t>A0A1R1FSC2</t>
  </si>
  <si>
    <t>A0A1R1FSC2_9BACL</t>
  </si>
  <si>
    <t>X1NNB0</t>
  </si>
  <si>
    <t>X1NNB0_9ZZZZ</t>
  </si>
  <si>
    <t>E6PC41</t>
  </si>
  <si>
    <t>E6PC41_9ZZZZ</t>
  </si>
  <si>
    <t>A0A1I2FBN9</t>
  </si>
  <si>
    <t>A0A1I2FBN9_9BACL</t>
  </si>
  <si>
    <t>B8I2S6</t>
  </si>
  <si>
    <t>B8I2S6_CLOCE</t>
  </si>
  <si>
    <t>A0A1J5ANJ0</t>
  </si>
  <si>
    <t>A0A1J5ANJ0_9BACT</t>
  </si>
  <si>
    <t>A0A1L5LK14</t>
  </si>
  <si>
    <t>A0A1L5LK14_9BACL</t>
  </si>
  <si>
    <t>A0A1R1F9X9</t>
  </si>
  <si>
    <t>A0A1R1F9X9_9BACL</t>
  </si>
  <si>
    <t>K4Z9K1</t>
  </si>
  <si>
    <t>K4Z9K1_PAEAL</t>
  </si>
  <si>
    <t>A0A1C3CGT2</t>
  </si>
  <si>
    <t>A0A1C3CGT2_PAEPO</t>
  </si>
  <si>
    <t>A0A1Q5XR94</t>
  </si>
  <si>
    <t>A0A1Q5XR94_9BACL</t>
  </si>
  <si>
    <t>R6P8K1</t>
  </si>
  <si>
    <t>R6P8K1_9FIRM</t>
  </si>
  <si>
    <t>A0A0M9BK00</t>
  </si>
  <si>
    <t>A0A0M9BK00_9BACL</t>
  </si>
  <si>
    <t>A0A089NQE3</t>
  </si>
  <si>
    <t>A0A089NQE3_9BACL</t>
  </si>
  <si>
    <t>A0A1K1PZZ2</t>
  </si>
  <si>
    <t>A0A1K1PZZ2_9BACL</t>
  </si>
  <si>
    <t>C6PY94</t>
  </si>
  <si>
    <t>C6PY94_9CLOT</t>
  </si>
  <si>
    <t>A0A0Q9JEG2</t>
  </si>
  <si>
    <t>A0A0Q9JEG2_9BACL</t>
  </si>
  <si>
    <t>F6CPB7</t>
  </si>
  <si>
    <t>F6CPB7_DESK7</t>
  </si>
  <si>
    <t>S0ET86</t>
  </si>
  <si>
    <t>S0ET86_CHTCT</t>
  </si>
  <si>
    <t>B1I1X5</t>
  </si>
  <si>
    <t>B1I1X5_DESAP</t>
  </si>
  <si>
    <t>A0A0M1N4A8</t>
  </si>
  <si>
    <t>A0A0M1N4A8_9BACL</t>
  </si>
  <si>
    <t>A0A0L6JVC8</t>
  </si>
  <si>
    <t>A0A0L6JVC8_9FIRM</t>
  </si>
  <si>
    <t>A0A1R0ZF42</t>
  </si>
  <si>
    <t>A0A1R0ZF42_9BACL</t>
  </si>
  <si>
    <t>A0A0D1XFL3</t>
  </si>
  <si>
    <t>A0A0D1XFL3_ANEMI</t>
  </si>
  <si>
    <t>W4CAH7</t>
  </si>
  <si>
    <t>W4CAH7_9BACL</t>
  </si>
  <si>
    <t>F9MRW9</t>
  </si>
  <si>
    <t>F9MRW9_9FIRM</t>
  </si>
  <si>
    <t>A0A1R0ZRM1</t>
  </si>
  <si>
    <t>A0A1R0ZRM1_9BACL</t>
  </si>
  <si>
    <t>A0A0Q9PH61</t>
  </si>
  <si>
    <t>A0A0Q9PH61_9BACL</t>
  </si>
  <si>
    <t>W4C3E9</t>
  </si>
  <si>
    <t>W4C3E9_9BACL</t>
  </si>
  <si>
    <t>A0A1F8TXD3</t>
  </si>
  <si>
    <t>A0A1F8TXD3_9FIRM</t>
  </si>
  <si>
    <t>A0A1R1E1A2</t>
  </si>
  <si>
    <t>A0A1R1E1A2_9BACL</t>
  </si>
  <si>
    <t>A0A168JHZ0</t>
  </si>
  <si>
    <t>A0A168JHZ0_9BACL</t>
  </si>
  <si>
    <t>A0A1Q5XKU9</t>
  </si>
  <si>
    <t>A0A1Q5XKU9_9BACL</t>
  </si>
  <si>
    <t>A0A0F7FEY9</t>
  </si>
  <si>
    <t>A0A0F7FEY9_PAEDU</t>
  </si>
  <si>
    <t>A0A0M0VQN7</t>
  </si>
  <si>
    <t>A0A0M0VQN7_9BACI</t>
  </si>
  <si>
    <t>A0A0K9YIC5</t>
  </si>
  <si>
    <t>A0A0K9YIC5_9BACL</t>
  </si>
  <si>
    <t>I4MX72</t>
  </si>
  <si>
    <t>I4MX72_9PSED</t>
  </si>
  <si>
    <t>A0A1G9HCC7</t>
  </si>
  <si>
    <t>A0A1G9HCC7_9BACL</t>
  </si>
  <si>
    <t>A0A1M3LQL7</t>
  </si>
  <si>
    <t>A0A1M3LQL7_9MICO</t>
  </si>
  <si>
    <t>A0A1B2DZ21</t>
  </si>
  <si>
    <t>A0A1B2DZ21_9BACL</t>
  </si>
  <si>
    <t>A0A1R0WN02</t>
  </si>
  <si>
    <t>A0A1R0WN02_9BACL</t>
  </si>
  <si>
    <t>A0A1B8UV09</t>
  </si>
  <si>
    <t>A0A1B8UV09_9BACL</t>
  </si>
  <si>
    <t>W4B8X6</t>
  </si>
  <si>
    <t>W4B8X6_9BACL</t>
  </si>
  <si>
    <t>A0A1R1F5S6</t>
  </si>
  <si>
    <t>A0A1R1F5S6_9BACL</t>
  </si>
  <si>
    <t>X4Z8I3</t>
  </si>
  <si>
    <t>X4Z8I3_9BACL</t>
  </si>
  <si>
    <t>A0A1B8W525</t>
  </si>
  <si>
    <t>A0A1B8W525_9BACI</t>
  </si>
  <si>
    <t>F5LJ63</t>
  </si>
  <si>
    <t>F5LJ63_9BACL</t>
  </si>
  <si>
    <t>A0A0U2W675</t>
  </si>
  <si>
    <t>A0A0U2W675_9BACL</t>
  </si>
  <si>
    <t>A0A1B6A813</t>
  </si>
  <si>
    <t>A0A1B6A813_9BACI</t>
  </si>
  <si>
    <t>W4BJP5</t>
  </si>
  <si>
    <t>W4BJP5_9BACL</t>
  </si>
  <si>
    <t>A0A163LB81</t>
  </si>
  <si>
    <t>A0A163LB81_9BACL</t>
  </si>
  <si>
    <t>A0A1S2LP54</t>
  </si>
  <si>
    <t>A0A1S2LP54_9BACI</t>
  </si>
  <si>
    <t>A0A0H0SD99</t>
  </si>
  <si>
    <t>A0A0H0SD99_9BACL</t>
  </si>
  <si>
    <t>A0A117I061</t>
  </si>
  <si>
    <t>A0A117I061_PAEAM</t>
  </si>
  <si>
    <t>A0A1H5YV38</t>
  </si>
  <si>
    <t>A0A1H5YV38_9BACL</t>
  </si>
  <si>
    <t>A0A0Q9NYW5</t>
  </si>
  <si>
    <t>A0A0Q9NYW5_9BACL</t>
  </si>
  <si>
    <t>A0A0B2F0G9</t>
  </si>
  <si>
    <t>A0A0B2F0G9_9BACL</t>
  </si>
  <si>
    <t>A0A100VSG6</t>
  </si>
  <si>
    <t>A0A100VSG6_PAEAM</t>
  </si>
  <si>
    <t>A0A1R1BIB2</t>
  </si>
  <si>
    <t>A0A1R1BIB2_PAEAM</t>
  </si>
  <si>
    <t>A0A0A2TT16</t>
  </si>
  <si>
    <t>A0A0A2TT16_9BACL</t>
  </si>
  <si>
    <t>B5Y6Q4</t>
  </si>
  <si>
    <t>B5Y6Q4_COPPD</t>
  </si>
  <si>
    <t>A0A1H6A7E0</t>
  </si>
  <si>
    <t>A0A1H6A7E0_9BACL</t>
  </si>
  <si>
    <t>H2JE09</t>
  </si>
  <si>
    <t>H2JE09_9CLOT</t>
  </si>
  <si>
    <t>D2KFP7</t>
  </si>
  <si>
    <t>D2KFP7_9FIRM</t>
  </si>
  <si>
    <t>A0A1B8VXJ8</t>
  </si>
  <si>
    <t>A0A1B8VXJ8_9BACI</t>
  </si>
  <si>
    <t>A0A1C0ANS7</t>
  </si>
  <si>
    <t>A0A1C0ANS7_9FIRM</t>
  </si>
  <si>
    <t>A0A1E5G1C4</t>
  </si>
  <si>
    <t>A0A1E5G1C4_9BACL</t>
  </si>
  <si>
    <t>A0A0Q7S981</t>
  </si>
  <si>
    <t>A0A0Q7S981_9BACL</t>
  </si>
  <si>
    <t>A0A101Y2C9</t>
  </si>
  <si>
    <t>A0A101Y2C9_9BACL</t>
  </si>
  <si>
    <t>A0A0W1AW90</t>
  </si>
  <si>
    <t>A0A0W1AW90_9BACL</t>
  </si>
  <si>
    <t>A0A089IGW8</t>
  </si>
  <si>
    <t>A0A089IGW8_9BACL</t>
  </si>
  <si>
    <t>A0A0F7FB80</t>
  </si>
  <si>
    <t>A0A0F7FB80_PAEDU</t>
  </si>
  <si>
    <t>A0A1L5LK64</t>
  </si>
  <si>
    <t>A0A1L5LK64_9BACL</t>
  </si>
  <si>
    <t>A0A177XJA0</t>
  </si>
  <si>
    <t>A0A177XJA0_9BACL</t>
  </si>
  <si>
    <t>A0A0K2WGK4</t>
  </si>
  <si>
    <t>A0A0K2WGK4_ANEMI</t>
  </si>
  <si>
    <t>A0A199N8R6</t>
  </si>
  <si>
    <t>A0A199N8R6_9BACL</t>
  </si>
  <si>
    <t>A0A0Q9NKL0</t>
  </si>
  <si>
    <t>A0A0Q9NKL0_9BACL</t>
  </si>
  <si>
    <t>R8W0E1</t>
  </si>
  <si>
    <t>R8W0E1_9CLOT</t>
  </si>
  <si>
    <t>A0A1R1CPZ9</t>
  </si>
  <si>
    <t>A0A1R1CPZ9_9BACL</t>
  </si>
  <si>
    <t>E0IFR1</t>
  </si>
  <si>
    <t>E0IFR1_9BACL</t>
  </si>
  <si>
    <t>D9S1Z0</t>
  </si>
  <si>
    <t>D9S1Z0_THEOJ</t>
  </si>
  <si>
    <t>I0BJ49</t>
  </si>
  <si>
    <t>I0BJ49_9BACL</t>
  </si>
  <si>
    <t>F8F8L8</t>
  </si>
  <si>
    <t>F8F8L8_PAEMK</t>
  </si>
  <si>
    <t>V9GHV1</t>
  </si>
  <si>
    <t>V9GHV1_9BACL</t>
  </si>
  <si>
    <t>A0A1R1DDM7</t>
  </si>
  <si>
    <t>A0A1R1DDM7_PAEAM</t>
  </si>
  <si>
    <t>U4R3F4</t>
  </si>
  <si>
    <t>U4R3F4_9FIRM</t>
  </si>
  <si>
    <t>A0A089HUI9</t>
  </si>
  <si>
    <t>A0A089HUI9_PAEDU</t>
  </si>
  <si>
    <t>A0A1B8WSC5</t>
  </si>
  <si>
    <t>A0A1B8WSC5_9BACI</t>
  </si>
  <si>
    <t>A0A0B2F0F7</t>
  </si>
  <si>
    <t>A0A0B2F0F7_9BACL</t>
  </si>
  <si>
    <t>A0A177XQ97</t>
  </si>
  <si>
    <t>A0A177XQ97_9BACL</t>
  </si>
  <si>
    <t>A0A0F7EGC7</t>
  </si>
  <si>
    <t>A0A0F7EGC7_BRELA</t>
  </si>
  <si>
    <t>A0A1R1FSZ9</t>
  </si>
  <si>
    <t>A0A1R1FSZ9_9BACL</t>
  </si>
  <si>
    <t>P43131</t>
  </si>
  <si>
    <t>SPI_BRECH</t>
  </si>
  <si>
    <t>A0A1C5Y4I5</t>
  </si>
  <si>
    <t>A0A1C5Y4I5_9CLOT</t>
  </si>
  <si>
    <t>A0A1E5L5H5</t>
  </si>
  <si>
    <t>A0A1E5L5H5_9BACL</t>
  </si>
  <si>
    <t>A0A0S2S768</t>
  </si>
  <si>
    <t>A0A0S2S768_9BACL</t>
  </si>
  <si>
    <t>A0A1L5LWZ7</t>
  </si>
  <si>
    <t>A0A1L5LWZ7_9BACL</t>
  </si>
  <si>
    <t>A0A1R1DJE7</t>
  </si>
  <si>
    <t>A0A1R1DJE7_PAEAM</t>
  </si>
  <si>
    <t>A0A1R1FPF8</t>
  </si>
  <si>
    <t>A0A1R1FPF8_9BACL</t>
  </si>
  <si>
    <t>A0A168KM85</t>
  </si>
  <si>
    <t>A0A168KM85_9BACL</t>
  </si>
  <si>
    <t>A0A098MBD7</t>
  </si>
  <si>
    <t>A0A098MBD7_9BACL</t>
  </si>
  <si>
    <t>R9LAP4</t>
  </si>
  <si>
    <t>R9LAP4_9BACL</t>
  </si>
  <si>
    <t>B1I223</t>
  </si>
  <si>
    <t>B1I223_DESAP</t>
  </si>
  <si>
    <t>A0A096DG10</t>
  </si>
  <si>
    <t>A0A096DG10_9FIRM</t>
  </si>
  <si>
    <t>A0A174UH30</t>
  </si>
  <si>
    <t>A0A174UH30_9FIRM</t>
  </si>
  <si>
    <t>A0A174TTJ9</t>
  </si>
  <si>
    <t>A0A174TTJ9_9FIRM</t>
  </si>
  <si>
    <t>U2B4Z9</t>
  </si>
  <si>
    <t>U2B4Z9_9CLOT</t>
  </si>
  <si>
    <t>L0E9N7</t>
  </si>
  <si>
    <t>L0E9N7_THECK</t>
  </si>
  <si>
    <t>E3E9T1</t>
  </si>
  <si>
    <t>E3E9T1_PAEPS</t>
  </si>
  <si>
    <t>A0A089NKQ9</t>
  </si>
  <si>
    <t>A0A089NKQ9_9BACL</t>
  </si>
  <si>
    <t>A0A1B1N3B9</t>
  </si>
  <si>
    <t>A0A1B1N3B9_9BACL</t>
  </si>
  <si>
    <t>A0A1C5U2Y9</t>
  </si>
  <si>
    <t>A0A1C5U2Y9_9CLOT</t>
  </si>
  <si>
    <t>A0A1A0FVQ4</t>
  </si>
  <si>
    <t>A0A1A0FVQ4_PAEPO</t>
  </si>
  <si>
    <t>W8YZY9</t>
  </si>
  <si>
    <t>W8YZY9_9BACL</t>
  </si>
  <si>
    <t>A0A1R1DIM6</t>
  </si>
  <si>
    <t>A0A1R1DIM6_PAEAM</t>
  </si>
  <si>
    <t>A0A1J5NMJ0</t>
  </si>
  <si>
    <t>A0A1J5NMJ0_MOOTH</t>
  </si>
  <si>
    <t>S9SL47</t>
  </si>
  <si>
    <t>S9SL47_PAEAL</t>
  </si>
  <si>
    <t>A0A1E1VHL4</t>
  </si>
  <si>
    <t>A0A1E1VHL4_9BACL</t>
  </si>
  <si>
    <t>A0A0D7KTN5</t>
  </si>
  <si>
    <t>A0A0D7KTN5_9BACL</t>
  </si>
  <si>
    <t>U1Y8D8</t>
  </si>
  <si>
    <t>U1Y8D8_ANEAE</t>
  </si>
  <si>
    <t>A0A0F6EMH4</t>
  </si>
  <si>
    <t>A0A0F6EMH4_PAEPO</t>
  </si>
  <si>
    <t>A0A1C7FV49</t>
  </si>
  <si>
    <t>A0A1C7FV49_9FIRM</t>
  </si>
  <si>
    <t>F2JNU5</t>
  </si>
  <si>
    <t>F2JNU5_CELLD</t>
  </si>
  <si>
    <t>U4R465</t>
  </si>
  <si>
    <t>U4R465_9FIRM</t>
  </si>
  <si>
    <t>X5A1M4</t>
  </si>
  <si>
    <t>X5A1M4_9BACL</t>
  </si>
  <si>
    <t>G4HHP4</t>
  </si>
  <si>
    <t>G4HHP4_9BACL</t>
  </si>
  <si>
    <t>U4QXK5</t>
  </si>
  <si>
    <t>U4QXK5_9FIRM</t>
  </si>
  <si>
    <t>A0A089IIX4</t>
  </si>
  <si>
    <t>A0A089IIX4_9BACL</t>
  </si>
  <si>
    <t>A0A167FGZ9</t>
  </si>
  <si>
    <t>A0A167FGZ9_9BACL</t>
  </si>
  <si>
    <t>U4R484</t>
  </si>
  <si>
    <t>U4R484_9FIRM</t>
  </si>
  <si>
    <t>A0A1R1DCT3</t>
  </si>
  <si>
    <t>A0A1R1DCT3_9BACL</t>
  </si>
  <si>
    <t>A0A1B8UV97</t>
  </si>
  <si>
    <t>A0A1B8UV97_9BACL</t>
  </si>
  <si>
    <t>W4CAM6</t>
  </si>
  <si>
    <t>W4CAM6_9BACL</t>
  </si>
  <si>
    <t>W4VCA2</t>
  </si>
  <si>
    <t>W4VCA2_9FIRM</t>
  </si>
  <si>
    <t>A0A0F7EIN3</t>
  </si>
  <si>
    <t>A0A0F7EIN3_BRELA</t>
  </si>
  <si>
    <t>A0A1R0ZPS2</t>
  </si>
  <si>
    <t>A0A1R0ZPS2_9BACL</t>
  </si>
  <si>
    <t>A0A172ZIS8</t>
  </si>
  <si>
    <t>A0A172ZIS8_9BACL</t>
  </si>
  <si>
    <t>A0A072NZX4</t>
  </si>
  <si>
    <t>A0A072NZX4_BACAZ</t>
  </si>
  <si>
    <t>A0A162CG25</t>
  </si>
  <si>
    <t>A0A162CG25_9BACI</t>
  </si>
  <si>
    <t>F4X951</t>
  </si>
  <si>
    <t>F4X951_9FIRM</t>
  </si>
  <si>
    <t>R6MY79</t>
  </si>
  <si>
    <t>R6MY79_9FIRM</t>
  </si>
  <si>
    <t>A0A1R1C2M7</t>
  </si>
  <si>
    <t>A0A1R1C2M7_9BACL</t>
  </si>
  <si>
    <t>A0A1B8WE18</t>
  </si>
  <si>
    <t>A0A1B8WE18_9BACI</t>
  </si>
  <si>
    <t>A0A0F2PI80</t>
  </si>
  <si>
    <t>A0A0F2PI80_9FIRM</t>
  </si>
  <si>
    <t>K6E4P1</t>
  </si>
  <si>
    <t>K6E4P1_BACAZ</t>
  </si>
  <si>
    <t>A0A1R0ZKT7</t>
  </si>
  <si>
    <t>A0A1R0ZKT7_9BACL</t>
  </si>
  <si>
    <t>A0A101GV59</t>
  </si>
  <si>
    <t>A0A101GV59_9FIRM</t>
  </si>
  <si>
    <t>L7VMV2</t>
  </si>
  <si>
    <t>L7VMV2_CLOSH</t>
  </si>
  <si>
    <t>A0A1B1YPB4</t>
  </si>
  <si>
    <t>A0A1B1YPB4_CLOSR</t>
  </si>
  <si>
    <t>A0A1B1YGR9</t>
  </si>
  <si>
    <t>A0A1B1YGR9_CLOSR</t>
  </si>
  <si>
    <t>A0A0K9H8R1</t>
  </si>
  <si>
    <t>A0A0K9H8R1_9BACI</t>
  </si>
  <si>
    <t>A0A174KQQ6</t>
  </si>
  <si>
    <t>A0A174KQQ6_ANAHA</t>
  </si>
  <si>
    <t>A0A173X929</t>
  </si>
  <si>
    <t>A0A173X929_ANAHA</t>
  </si>
  <si>
    <t>L1PUU3</t>
  </si>
  <si>
    <t>L1PUU3_ANAHA</t>
  </si>
  <si>
    <t>D4MZP6</t>
  </si>
  <si>
    <t>D4MZP6_ANAHA</t>
  </si>
  <si>
    <t>N1ZPP6</t>
  </si>
  <si>
    <t>N1ZPP6_9CLOT</t>
  </si>
  <si>
    <t>A0A1D3TXZ5</t>
  </si>
  <si>
    <t>A0A1D3TXZ5_9FIRM</t>
  </si>
  <si>
    <t>A0A1B2DW95</t>
  </si>
  <si>
    <t>A0A1B2DW95_9BACL</t>
  </si>
  <si>
    <t>A0A1R1CBE6</t>
  </si>
  <si>
    <t>A0A1R1CBE6_9BACL</t>
  </si>
  <si>
    <t>A0A1R0X6L6</t>
  </si>
  <si>
    <t>A0A1R0X6L6_9BACL</t>
  </si>
  <si>
    <t>F5LEK8</t>
  </si>
  <si>
    <t>F5LEK8_9BACL</t>
  </si>
  <si>
    <t>G4HEW2</t>
  </si>
  <si>
    <t>G4HEW2_9BACL</t>
  </si>
  <si>
    <t>A0A0A7X272</t>
  </si>
  <si>
    <t>A0A0A7X272_TREPL</t>
  </si>
  <si>
    <t>A0A0H3BIR1</t>
  </si>
  <si>
    <t>A0A0H3BIR1_TREPS</t>
  </si>
  <si>
    <t>O83275</t>
  </si>
  <si>
    <t>O83275_TREPA</t>
  </si>
  <si>
    <t>H6KTT2</t>
  </si>
  <si>
    <t>H6KTT2_TREPD</t>
  </si>
  <si>
    <t>M1ZKF3</t>
  </si>
  <si>
    <t>M1ZKF3_9FIRM</t>
  </si>
  <si>
    <t>A0A1B2E002</t>
  </si>
  <si>
    <t>A0A1B2E002_9BACL</t>
  </si>
  <si>
    <t>A0A0L6JS35</t>
  </si>
  <si>
    <t>A0A0L6JS35_9FIRM</t>
  </si>
  <si>
    <t>A0A0M2CQG0</t>
  </si>
  <si>
    <t>A0A0M2CQG0_ENTFL</t>
  </si>
  <si>
    <t>A0A1R1APV2</t>
  </si>
  <si>
    <t>A0A1R1APV2_9BACL</t>
  </si>
  <si>
    <t>A0A174PVM6</t>
  </si>
  <si>
    <t>A0A174PVM6_9FIRM</t>
  </si>
  <si>
    <t>A0A1C6AC64</t>
  </si>
  <si>
    <t>A0A1C6AC64_9FIRM</t>
  </si>
  <si>
    <t>A0A101Y2G5</t>
  </si>
  <si>
    <t>A0A101Y2G5_9BACL</t>
  </si>
  <si>
    <t>A0A0S7XMA6</t>
  </si>
  <si>
    <t>A0A0S7XMA6_9BACT</t>
  </si>
  <si>
    <t>K2CAI9</t>
  </si>
  <si>
    <t>K2CAI9_9ZZZZ</t>
  </si>
  <si>
    <t>C6IVS4</t>
  </si>
  <si>
    <t>C6IVS4_9BACL</t>
  </si>
  <si>
    <t>A0A1Q5WTG8</t>
  </si>
  <si>
    <t>A0A1Q5WTG8_9BACL</t>
  </si>
  <si>
    <t>W4VBS4</t>
  </si>
  <si>
    <t>W4VBS4_9FIRM</t>
  </si>
  <si>
    <t>A0A165JN35</t>
  </si>
  <si>
    <t>A0A165JN35_BREPA</t>
  </si>
  <si>
    <t>A5CZR8</t>
  </si>
  <si>
    <t>A5CZR8_PELTS</t>
  </si>
  <si>
    <t>A0A095ZI99</t>
  </si>
  <si>
    <t>A0A095ZI99_9FIRM</t>
  </si>
  <si>
    <t>A0A0D5NKS7</t>
  </si>
  <si>
    <t>A0A0D5NKS7_9BACL</t>
  </si>
  <si>
    <t>A0A124DYM7</t>
  </si>
  <si>
    <t>A0A124DYM7_PAEAM</t>
  </si>
  <si>
    <t>A0A1C7GU89</t>
  </si>
  <si>
    <t>A0A1C7GU89_9FIRM</t>
  </si>
  <si>
    <t>A0A1C5ZAI3</t>
  </si>
  <si>
    <t>A0A1C5ZAI3_9FIRM</t>
  </si>
  <si>
    <t>F5LPI2</t>
  </si>
  <si>
    <t>F5LPI2_9BACL</t>
  </si>
  <si>
    <t>A0A074LI58</t>
  </si>
  <si>
    <t>A0A074LI58_9BACL</t>
  </si>
  <si>
    <t>A0A162Z1N9</t>
  </si>
  <si>
    <t>A0A162Z1N9_BACBA</t>
  </si>
  <si>
    <t>A0A0C2XYJ4</t>
  </si>
  <si>
    <t>A0A0C2XYJ4_BACBA</t>
  </si>
  <si>
    <t>A0A101G7A5</t>
  </si>
  <si>
    <t>A0A101G7A5_9FIRM</t>
  </si>
  <si>
    <t>A0A098M610</t>
  </si>
  <si>
    <t>A0A098M610_9BACL</t>
  </si>
  <si>
    <t>A0A140L4J5</t>
  </si>
  <si>
    <t>A0A140L4J5_9CLOT</t>
  </si>
  <si>
    <t>C9RD84</t>
  </si>
  <si>
    <t>C9RD84_AMMDK</t>
  </si>
  <si>
    <t>W7Z218</t>
  </si>
  <si>
    <t>W7Z218_9BACL</t>
  </si>
  <si>
    <t>W4BB72</t>
  </si>
  <si>
    <t>W4BB72_9BACL</t>
  </si>
  <si>
    <t>B8I3E2</t>
  </si>
  <si>
    <t>B8I3E2_CLOCE</t>
  </si>
  <si>
    <t>D3JU48</t>
  </si>
  <si>
    <t>D3JU48_PAEPP</t>
  </si>
  <si>
    <t>M9M0P1</t>
  </si>
  <si>
    <t>M9M0P1_PAEPP</t>
  </si>
  <si>
    <t>A0A199NCJ5</t>
  </si>
  <si>
    <t>A0A199NCJ5_9BACL</t>
  </si>
  <si>
    <t>A0A1J5NDC9</t>
  </si>
  <si>
    <t>A0A1J5NDC9_MOOTH</t>
  </si>
  <si>
    <t>A0A1S2EYL5</t>
  </si>
  <si>
    <t>A0A1S2EYL5_9BACL</t>
  </si>
  <si>
    <t>A0A1R0ZNI0</t>
  </si>
  <si>
    <t>A0A1R0ZNI0_9BACL</t>
  </si>
  <si>
    <t>A0A1Q5XHN9</t>
  </si>
  <si>
    <t>A0A1Q5XHN9_9BACL</t>
  </si>
  <si>
    <t>A0A075K893</t>
  </si>
  <si>
    <t>A0A075K893_9FIRM</t>
  </si>
  <si>
    <t>A0A0A3HVI1</t>
  </si>
  <si>
    <t>A0A0A3HVI1_9BACI</t>
  </si>
  <si>
    <t>R7B746</t>
  </si>
  <si>
    <t>R7B746_9CLOT</t>
  </si>
  <si>
    <t>R6PND5</t>
  </si>
  <si>
    <t>R6PND5_9FIRM</t>
  </si>
  <si>
    <t>A0A0D3V763</t>
  </si>
  <si>
    <t>A0A0D3V763_9BACL</t>
  </si>
  <si>
    <t>A0A098MD37</t>
  </si>
  <si>
    <t>A0A098MD37_9BACL</t>
  </si>
  <si>
    <t>A0A199NIJ7</t>
  </si>
  <si>
    <t>A0A199NIJ7_9BACL</t>
  </si>
  <si>
    <t>A0A1S2KXC1</t>
  </si>
  <si>
    <t>A0A1S2KXC1_9BACI</t>
  </si>
  <si>
    <t>F9MWZ5</t>
  </si>
  <si>
    <t>F9MWZ5_9FIRM</t>
  </si>
  <si>
    <t>A0A0L6JVU6</t>
  </si>
  <si>
    <t>A0A0L6JVU6_9FIRM</t>
  </si>
  <si>
    <t>N1ZA30</t>
  </si>
  <si>
    <t>N1ZA30_9CLOT</t>
  </si>
  <si>
    <t>R6NTJ0</t>
  </si>
  <si>
    <t>R6NTJ0_9FIRM</t>
  </si>
  <si>
    <t>R5ZTQ6</t>
  </si>
  <si>
    <t>R5ZTQ6_9FIRM</t>
  </si>
  <si>
    <t>E5VG64</t>
  </si>
  <si>
    <t>E5VG64_9FIRM</t>
  </si>
  <si>
    <t>R6H446</t>
  </si>
  <si>
    <t>R6H446_9CLOT</t>
  </si>
  <si>
    <t>A0A0A8JNS0</t>
  </si>
  <si>
    <t>A0A0A8JNS0_BACSX</t>
  </si>
  <si>
    <t>A0A1S2KWL7</t>
  </si>
  <si>
    <t>A0A1S2KWL7_9BACI</t>
  </si>
  <si>
    <t>A4J992</t>
  </si>
  <si>
    <t>A4J992_DESRM</t>
  </si>
  <si>
    <t>A0A089KYG0</t>
  </si>
  <si>
    <t>A0A089KYG0_9BACL</t>
  </si>
  <si>
    <t>G4HN07</t>
  </si>
  <si>
    <t>G4HN07_9BACL</t>
  </si>
  <si>
    <t>A0A0Q9LBI0</t>
  </si>
  <si>
    <t>A0A0Q9LBI0_9BACL</t>
  </si>
  <si>
    <t>A0A0Q7J534</t>
  </si>
  <si>
    <t>A0A0Q7J534_9BACL</t>
  </si>
  <si>
    <t>A0A1R1AK95</t>
  </si>
  <si>
    <t>A0A1R1AK95_9BACL</t>
  </si>
  <si>
    <t>A0A1Q5XVN3</t>
  </si>
  <si>
    <t>A0A1Q5XVN3_9BACL</t>
  </si>
  <si>
    <t>A0A1R1E1C5</t>
  </si>
  <si>
    <t>A0A1R1E1C5_PAEAM</t>
  </si>
  <si>
    <t>R7HVJ5</t>
  </si>
  <si>
    <t>R7HVJ5_9CLOT</t>
  </si>
  <si>
    <t>A0A162MDL2</t>
  </si>
  <si>
    <t>A0A162MDL2_9BACL</t>
  </si>
  <si>
    <t>A0A0B0I694</t>
  </si>
  <si>
    <t>A0A0B0I694_9BACL</t>
  </si>
  <si>
    <t>A0A1B8USE2</t>
  </si>
  <si>
    <t>A0A1B8USE2_9BACL</t>
  </si>
  <si>
    <t>S9TCA7</t>
  </si>
  <si>
    <t>S9TCA7_PAEAL</t>
  </si>
  <si>
    <t>A0A1R0Y9P3</t>
  </si>
  <si>
    <t>A0A1R0Y9P3_9BACL</t>
  </si>
  <si>
    <t>A0A0U2UQD7</t>
  </si>
  <si>
    <t>A0A0U2UQD7_9BACL</t>
  </si>
  <si>
    <t>A0A1I1YMY4</t>
  </si>
  <si>
    <t>A0A1I1YMY4_9BACL</t>
  </si>
  <si>
    <t>A0A197ZYB0</t>
  </si>
  <si>
    <t>A0A197ZYB0_9BACL</t>
  </si>
  <si>
    <t>A0A1R1EUS7</t>
  </si>
  <si>
    <t>A0A1R1EUS7_9BACL</t>
  </si>
  <si>
    <t>E1KXY0</t>
  </si>
  <si>
    <t>E1KXY0_FINMA</t>
  </si>
  <si>
    <t>A0A1N6VSH1</t>
  </si>
  <si>
    <t>A0A1N6VSH1_9BACL</t>
  </si>
  <si>
    <t>D3E6I9</t>
  </si>
  <si>
    <t>D3E6I9_GEOS4</t>
  </si>
  <si>
    <t>F3MHG1</t>
  </si>
  <si>
    <t>F3MHG1_9BACL</t>
  </si>
  <si>
    <t>F3MIW2</t>
  </si>
  <si>
    <t>F3MIW2_9BACL</t>
  </si>
  <si>
    <t>R6MAG7</t>
  </si>
  <si>
    <t>R6MAG7_9FIRM</t>
  </si>
  <si>
    <t>A0A0J5QXM5</t>
  </si>
  <si>
    <t>A0A0J5QXM5_9BACI</t>
  </si>
  <si>
    <t>H0UAV8</t>
  </si>
  <si>
    <t>H0UAV8_BRELA</t>
  </si>
  <si>
    <t>A0A075RG91</t>
  </si>
  <si>
    <t>A0A075RG91_BRELA</t>
  </si>
  <si>
    <t>A0A0A2UFG4</t>
  </si>
  <si>
    <t>A0A0A2UFG4_9BACL</t>
  </si>
  <si>
    <t>R9B7S6</t>
  </si>
  <si>
    <t>R9B7S6_9GAMM</t>
  </si>
  <si>
    <t>R8W0Y9</t>
  </si>
  <si>
    <t>R8W0Y9_9CLOT</t>
  </si>
  <si>
    <t>A0A1R0WAG8</t>
  </si>
  <si>
    <t>A0A1R0WAG8_9BACL</t>
  </si>
  <si>
    <t>A0A1H7EUN4</t>
  </si>
  <si>
    <t>A0A1H7EUN4_9FIRM</t>
  </si>
  <si>
    <t>A0A0Q3SZI1</t>
  </si>
  <si>
    <t>A0A0Q3SZI1_BRECH</t>
  </si>
  <si>
    <t>S9TCQ1</t>
  </si>
  <si>
    <t>S9TCQ1_PAEAL</t>
  </si>
  <si>
    <t>A0A095Z9Z4</t>
  </si>
  <si>
    <t>A0A095Z9Z4_9FIRM</t>
  </si>
  <si>
    <t>A0A1F9YHM0</t>
  </si>
  <si>
    <t>A0A1F9YHM0_9BACT</t>
  </si>
  <si>
    <t>A0A1F9Y6T2</t>
  </si>
  <si>
    <t>A0A1F9Y6T2_9BACT</t>
  </si>
  <si>
    <t>A0A1R1AN88</t>
  </si>
  <si>
    <t>A0A1R1AN88_PAELA</t>
  </si>
  <si>
    <t>A0A1R0XVR3</t>
  </si>
  <si>
    <t>A0A1R0XVR3_9BACL</t>
  </si>
  <si>
    <t>A0A1B8VXA8</t>
  </si>
  <si>
    <t>A0A1B8VXA8_9BACI</t>
  </si>
  <si>
    <t>G7VX58</t>
  </si>
  <si>
    <t>G7VX58_PAETH</t>
  </si>
  <si>
    <t>A0A101GT49</t>
  </si>
  <si>
    <t>A0A101GT49_9FIRM</t>
  </si>
  <si>
    <t>A0A1R1EXK7</t>
  </si>
  <si>
    <t>A0A1R1EXK7_9BACL</t>
  </si>
  <si>
    <t>A0A089K6J6</t>
  </si>
  <si>
    <t>A0A089K6J6_9BACL</t>
  </si>
  <si>
    <t>M1Z9B5</t>
  </si>
  <si>
    <t>M1Z9B5_9FIRM</t>
  </si>
  <si>
    <t>A0A1A5X9J4</t>
  </si>
  <si>
    <t>A0A1A5X9J4_9BACL</t>
  </si>
  <si>
    <t>A0A1C6E9T3</t>
  </si>
  <si>
    <t>A0A1C6E9T3_9FIRM</t>
  </si>
  <si>
    <t>A0A174KDM0</t>
  </si>
  <si>
    <t>A0A174KDM0_9FIRM</t>
  </si>
  <si>
    <t>U2C9G6</t>
  </si>
  <si>
    <t>U2C9G6_9CLOT</t>
  </si>
  <si>
    <t>A0A0M0WBG8</t>
  </si>
  <si>
    <t>A0A0M0WBG8_9BACI</t>
  </si>
  <si>
    <t>A0A0Q3VFK5</t>
  </si>
  <si>
    <t>A0A0Q3VFK5_9BACI</t>
  </si>
  <si>
    <t>R6YLB7</t>
  </si>
  <si>
    <t>R6YLB7_9FIRM</t>
  </si>
  <si>
    <t>A0A1R1F143</t>
  </si>
  <si>
    <t>A0A1R1F143_9BACL</t>
  </si>
  <si>
    <t>A0A1B2DZI7</t>
  </si>
  <si>
    <t>A0A1B2DZI7_9BACL</t>
  </si>
  <si>
    <t>A0A1R1AYN1</t>
  </si>
  <si>
    <t>A0A1R1AYN1_PAELA</t>
  </si>
  <si>
    <t>A0A089HMR0</t>
  </si>
  <si>
    <t>A0A089HMR0_PAEDU</t>
  </si>
  <si>
    <t>A0A1R1BH78</t>
  </si>
  <si>
    <t>A0A1R1BH78_PAEAM</t>
  </si>
  <si>
    <t>F1TAJ9</t>
  </si>
  <si>
    <t>F1TAJ9_9FIRM</t>
  </si>
  <si>
    <t>K6CFM6</t>
  </si>
  <si>
    <t>K6CFM6_BACAZ</t>
  </si>
  <si>
    <t>A0A162LT26</t>
  </si>
  <si>
    <t>A0A162LT26_9BACL</t>
  </si>
  <si>
    <t>F3AF68</t>
  </si>
  <si>
    <t>F3AF68_9FIRM</t>
  </si>
  <si>
    <t>R6NSM2</t>
  </si>
  <si>
    <t>R6NSM2_9FIRM</t>
  </si>
  <si>
    <t>C0ZBU4</t>
  </si>
  <si>
    <t>C0ZBU4_BREBN</t>
  </si>
  <si>
    <t>A0A1B8W2U6</t>
  </si>
  <si>
    <t>A0A1B8W2U6_9BACI</t>
  </si>
  <si>
    <t>A0A1R0YT00</t>
  </si>
  <si>
    <t>A0A1R0YT00_9BACL</t>
  </si>
  <si>
    <t>A0A1R0X4N3</t>
  </si>
  <si>
    <t>A0A1R0X4N3_9BACL</t>
  </si>
  <si>
    <t>A0A172THC1</t>
  </si>
  <si>
    <t>A0A172THC1_9BACL</t>
  </si>
  <si>
    <t>A0A167CUH7</t>
  </si>
  <si>
    <t>A0A167CUH7_9BACL</t>
  </si>
  <si>
    <t>A6NZP5</t>
  </si>
  <si>
    <t>A6NZP5_9FIRM</t>
  </si>
  <si>
    <t>A0A136L2A1</t>
  </si>
  <si>
    <t>A0A136L2A1_9BACT</t>
  </si>
  <si>
    <t>A0A0Q7T4X5</t>
  </si>
  <si>
    <t>A0A0Q7T4X5_9BACL</t>
  </si>
  <si>
    <t>A0A095ZFU4</t>
  </si>
  <si>
    <t>A0A095ZFU4_9FIRM</t>
  </si>
  <si>
    <t>A0A0A2TUA4</t>
  </si>
  <si>
    <t>A0A0A2TUA4_9BACL</t>
  </si>
  <si>
    <t>A0A0T6ALW4</t>
  </si>
  <si>
    <t>A0A0T6ALW4_9BACT</t>
  </si>
  <si>
    <t>A0A161PKV2</t>
  </si>
  <si>
    <t>A0A161PKV2_9BACI</t>
  </si>
  <si>
    <t>A0A1C0ZRL9</t>
  </si>
  <si>
    <t>A0A1C0ZRL9_9BACL</t>
  </si>
  <si>
    <t>Q67QI2</t>
  </si>
  <si>
    <t>Q67QI2_SYMTH</t>
  </si>
  <si>
    <t>A0A0D7KK88</t>
  </si>
  <si>
    <t>A0A0D7KK88_9BACL</t>
  </si>
  <si>
    <t>A0A0Q9N947</t>
  </si>
  <si>
    <t>A0A0Q9N947_9BACL</t>
  </si>
  <si>
    <t>A0A0B0HSA2</t>
  </si>
  <si>
    <t>A0A0B0HSA2_9BACL</t>
  </si>
  <si>
    <t>A0A0M2T288</t>
  </si>
  <si>
    <t>A0A0M2T288_9BACI</t>
  </si>
  <si>
    <t>F2JI08</t>
  </si>
  <si>
    <t>F2JI08_CELLD</t>
  </si>
  <si>
    <t>A0A0N0C5N3</t>
  </si>
  <si>
    <t>A0A0N0C5N3_9BACL</t>
  </si>
  <si>
    <t>F7XS77</t>
  </si>
  <si>
    <t>F7XS77_TREPU</t>
  </si>
  <si>
    <t>A0A0U3CNT0</t>
  </si>
  <si>
    <t>A0A0U3CNT0_9BURK</t>
  </si>
  <si>
    <t>A0A136WDV8</t>
  </si>
  <si>
    <t>A0A136WDV8_9FIRM</t>
  </si>
  <si>
    <t>A0A089L906</t>
  </si>
  <si>
    <t>A0A089L906_9BACL</t>
  </si>
  <si>
    <t>U1WHE1</t>
  </si>
  <si>
    <t>U1WHE1_ANEAE</t>
  </si>
  <si>
    <t>C6PYE7</t>
  </si>
  <si>
    <t>C6PYE7_9CLOT</t>
  </si>
  <si>
    <t>W8YY15</t>
  </si>
  <si>
    <t>W8YY15_9BACL</t>
  </si>
  <si>
    <t>A0A0Q4QA74</t>
  </si>
  <si>
    <t>A0A0Q4QA74_9BACL</t>
  </si>
  <si>
    <t>A0A0M2VQ01</t>
  </si>
  <si>
    <t>A0A0M2VQ01_9BACL</t>
  </si>
  <si>
    <t>A0A1R0WLM4</t>
  </si>
  <si>
    <t>A0A1R0WLM4_9BACL</t>
  </si>
  <si>
    <t>A0A1Q6NMM2</t>
  </si>
  <si>
    <t>A0A1Q6NMM2_9FIRM</t>
  </si>
  <si>
    <t>R5GNU4</t>
  </si>
  <si>
    <t>R5GNU4_9FIRM</t>
  </si>
  <si>
    <t>A0A1C6E1F8</t>
  </si>
  <si>
    <t>A0A1C6E1F8_9FIRM</t>
  </si>
  <si>
    <t>W4F1R3</t>
  </si>
  <si>
    <t>W4F1R3_9BACL</t>
  </si>
  <si>
    <t>A0A172TFL7</t>
  </si>
  <si>
    <t>A0A172TFL7_9BACL</t>
  </si>
  <si>
    <t>A0A1R1ERM2</t>
  </si>
  <si>
    <t>A0A1R1ERM2_9BACL</t>
  </si>
  <si>
    <t>L0EIU9</t>
  </si>
  <si>
    <t>L0EIU9_THECK</t>
  </si>
  <si>
    <t>A0A1R0WUD5</t>
  </si>
  <si>
    <t>A0A1R0WUD5_9BACL</t>
  </si>
  <si>
    <t>B1HMQ8</t>
  </si>
  <si>
    <t>B1HMQ8_LYSSC</t>
  </si>
  <si>
    <t>W7S0Z7</t>
  </si>
  <si>
    <t>W7S0Z7_LYSSH</t>
  </si>
  <si>
    <t>A0A1M6YA26</t>
  </si>
  <si>
    <t>A0A1M6YA26_9FIRM</t>
  </si>
  <si>
    <t>A0A134AL35</t>
  </si>
  <si>
    <t>A0A134AL35_9FIRM</t>
  </si>
  <si>
    <t>A0A1C6FN03</t>
  </si>
  <si>
    <t>A0A1C6FN03_9CLOT</t>
  </si>
  <si>
    <t>A0A1S2F0R9</t>
  </si>
  <si>
    <t>A0A1S2F0R9_9BACL</t>
  </si>
  <si>
    <t>V9G411</t>
  </si>
  <si>
    <t>V9G411_9BACL</t>
  </si>
  <si>
    <t>K7HVS3</t>
  </si>
  <si>
    <t>K7HVS3_CAEJA</t>
  </si>
  <si>
    <t>W4BIN5</t>
  </si>
  <si>
    <t>W4BIN5_9BACL</t>
  </si>
  <si>
    <t>A0A163JCQ8</t>
  </si>
  <si>
    <t>A0A163JCQ8_9BACL</t>
  </si>
  <si>
    <t>A0A0Q9LEM3</t>
  </si>
  <si>
    <t>A0A0Q9LEM3_9BACL</t>
  </si>
  <si>
    <t>A0A0Q7JJS5</t>
  </si>
  <si>
    <t>A0A0Q7JJS5_9BACL</t>
  </si>
  <si>
    <t>F1T862</t>
  </si>
  <si>
    <t>F1T862_9FIRM</t>
  </si>
  <si>
    <t>A0A134AXM7</t>
  </si>
  <si>
    <t>A0A134AXM7_9FIRM</t>
  </si>
  <si>
    <t>A0A1M5CDH8</t>
  </si>
  <si>
    <t>A0A1M5CDH8_9FIRM</t>
  </si>
  <si>
    <t>U7UR75</t>
  </si>
  <si>
    <t>U7UR75_9FIRM</t>
  </si>
  <si>
    <t>E1KV54</t>
  </si>
  <si>
    <t>E1KV54_FINMA</t>
  </si>
  <si>
    <t>A0A1C0ZYU9</t>
  </si>
  <si>
    <t>A0A1C0ZYU9_9BACL</t>
  </si>
  <si>
    <t>A0A1M7A7T1</t>
  </si>
  <si>
    <t>A0A1M7A7T1_9FIRM</t>
  </si>
  <si>
    <t>D6SB78</t>
  </si>
  <si>
    <t>D6SB78_FINMA</t>
  </si>
  <si>
    <t>B8I003</t>
  </si>
  <si>
    <t>B8I003_CLOCE</t>
  </si>
  <si>
    <t>E4QC79</t>
  </si>
  <si>
    <t>E4QC79_CALH1</t>
  </si>
  <si>
    <t>A0A1C1A980</t>
  </si>
  <si>
    <t>A0A1C1A980_9BACL</t>
  </si>
  <si>
    <t>X0QNY6</t>
  </si>
  <si>
    <t>X0QNY6_9GAMM</t>
  </si>
  <si>
    <t>U4R4G1</t>
  </si>
  <si>
    <t>U4R4G1_9FIRM</t>
  </si>
  <si>
    <t>R5HGI2</t>
  </si>
  <si>
    <t>R5HGI2_9FIRM</t>
  </si>
  <si>
    <t>A0A127H2J7</t>
  </si>
  <si>
    <t>A0A127H2J7_9GAMM</t>
  </si>
  <si>
    <t>V9GI40</t>
  </si>
  <si>
    <t>V9GI40_9BACL</t>
  </si>
  <si>
    <t>F1TAC1</t>
  </si>
  <si>
    <t>F1TAC1_9FIRM</t>
  </si>
  <si>
    <t>A0A1N6S2Y3</t>
  </si>
  <si>
    <t>A0A1N6S2Y3_9BACL</t>
  </si>
  <si>
    <t>A0A168A622</t>
  </si>
  <si>
    <t>A0A168A622_PAEMC</t>
  </si>
  <si>
    <t>V9G9C2</t>
  </si>
  <si>
    <t>V9G9C2_9BACL</t>
  </si>
  <si>
    <t>C7HSX8</t>
  </si>
  <si>
    <t>C7HSX8_9FIRM</t>
  </si>
  <si>
    <t>A0A1E9JN15</t>
  </si>
  <si>
    <t>A0A1E9JN15_9FUSO</t>
  </si>
  <si>
    <t>A0A1F0GRJ5</t>
  </si>
  <si>
    <t>A0A1F0GRJ5_9FIRM</t>
  </si>
  <si>
    <t>B0S1Y6</t>
  </si>
  <si>
    <t>B0S1Y6_FINM2</t>
  </si>
  <si>
    <t>A0A1E9DI74</t>
  </si>
  <si>
    <t>A0A1E9DI74_9FIRM</t>
  </si>
  <si>
    <t>B3XTW0</t>
  </si>
  <si>
    <t>B3XTW0_UREUR</t>
  </si>
  <si>
    <t>A0A133LTN9</t>
  </si>
  <si>
    <t>A0A133LTN9_9FIRM</t>
  </si>
  <si>
    <t>A0A1F1E0D3</t>
  </si>
  <si>
    <t>A0A1F1E0D3_9LACT</t>
  </si>
  <si>
    <t>A0A1M5UIX9</t>
  </si>
  <si>
    <t>A0A1M5UIX9_9FIRM</t>
  </si>
  <si>
    <t>A0A133PN17</t>
  </si>
  <si>
    <t>A0A133PN17_9FIRM</t>
  </si>
  <si>
    <t>F9MZ07</t>
  </si>
  <si>
    <t>F9MZ07_FINMA</t>
  </si>
  <si>
    <t>Q1J4U2</t>
  </si>
  <si>
    <t>Q1J4U2_STRPF</t>
  </si>
  <si>
    <t>A0A1E8RN28</t>
  </si>
  <si>
    <t>A0A1E8RN28_9FIRM</t>
  </si>
  <si>
    <t>F0H0M1</t>
  </si>
  <si>
    <t>F0H0M1_9FIRM</t>
  </si>
  <si>
    <t>B6W696</t>
  </si>
  <si>
    <t>B6W696_9FIRM</t>
  </si>
  <si>
    <t>U7UYA5</t>
  </si>
  <si>
    <t>U7UYA5_9FIRM</t>
  </si>
  <si>
    <t>A0A095XE40</t>
  </si>
  <si>
    <t>A0A095XE40_9FIRM</t>
  </si>
  <si>
    <t>E1KY52</t>
  </si>
  <si>
    <t>E1KY52_FINMA</t>
  </si>
  <si>
    <t>D1VV46</t>
  </si>
  <si>
    <t>D1VV46_9FIRM</t>
  </si>
  <si>
    <t>C2CIB1</t>
  </si>
  <si>
    <t>C2CIB1_9FIRM</t>
  </si>
  <si>
    <t>B3XSJ5</t>
  </si>
  <si>
    <t>B3XSJ5_UREUR</t>
  </si>
  <si>
    <t>G5K6E6</t>
  </si>
  <si>
    <t>G5K6E6_9STRE</t>
  </si>
  <si>
    <t>C7RI82</t>
  </si>
  <si>
    <t>C7RI82_ANAPD</t>
  </si>
  <si>
    <t>F9MUD7</t>
  </si>
  <si>
    <t>F9MUD7_9FIRM</t>
  </si>
  <si>
    <t>D9PSQ4</t>
  </si>
  <si>
    <t>D9PSQ4_FINMA</t>
  </si>
  <si>
    <t>F0GXE1</t>
  </si>
  <si>
    <t>F0GXE1_9FIRM</t>
  </si>
  <si>
    <t>A0A1E9AL08</t>
  </si>
  <si>
    <t>A0A1E9AL08_9FIRM</t>
  </si>
  <si>
    <t>A0A168P5Y6</t>
  </si>
  <si>
    <t>A0A168P5Y6_9BACL</t>
  </si>
  <si>
    <t>A0A101XZJ2</t>
  </si>
  <si>
    <t>A0A101XZJ2_9BACL</t>
  </si>
  <si>
    <t>A0A1S2F3P2</t>
  </si>
  <si>
    <t>A0A1S2F3P2_9BACL</t>
  </si>
  <si>
    <t>A0A1E3L4F7</t>
  </si>
  <si>
    <t>A0A1E3L4F7_9BACL</t>
  </si>
  <si>
    <t>A0A168BSN2</t>
  </si>
  <si>
    <t>A0A168BSN2_9BACL</t>
  </si>
  <si>
    <t>A0A1R1AT75</t>
  </si>
  <si>
    <t>A0A1R1AT75_PAELA</t>
  </si>
  <si>
    <t>F6DQK5</t>
  </si>
  <si>
    <t>F6DQK5_DESRL</t>
  </si>
  <si>
    <t>A0A017H7F7</t>
  </si>
  <si>
    <t>A0A017H7F7_9FUSO</t>
  </si>
  <si>
    <t>F8F7J8</t>
  </si>
  <si>
    <t>F8F7J8_PAEMK</t>
  </si>
  <si>
    <t>A0A0M1N3Q1</t>
  </si>
  <si>
    <t>A0A0M1N3Q1_9BACL</t>
  </si>
  <si>
    <t>A0A075R634</t>
  </si>
  <si>
    <t>A0A075R634_BRELA</t>
  </si>
  <si>
    <t>A0A0M0EZS7</t>
  </si>
  <si>
    <t>A0A0M0EZS7_9BACI</t>
  </si>
  <si>
    <t>A0A0A2U123</t>
  </si>
  <si>
    <t>A0A0A2U123_9BACL</t>
  </si>
  <si>
    <t>A0A172ZD18</t>
  </si>
  <si>
    <t>A0A172ZD18_9BACL</t>
  </si>
  <si>
    <t>A0A1R1EAF4</t>
  </si>
  <si>
    <t>A0A1R1EAF4_9BACL</t>
  </si>
  <si>
    <t>A0A089KT96</t>
  </si>
  <si>
    <t>A0A089KT96_9BACL</t>
  </si>
  <si>
    <t>A0A010NUZ7</t>
  </si>
  <si>
    <t>A0A010NUZ7_FINMA</t>
  </si>
  <si>
    <t>K2D775</t>
  </si>
  <si>
    <t>K2D775_9ZZZZ</t>
  </si>
  <si>
    <t>A0A1B2JLE1</t>
  </si>
  <si>
    <t>A0A1B2JLE1_9FIRM</t>
  </si>
  <si>
    <t>A0A0Q9QNY6</t>
  </si>
  <si>
    <t>A0A0Q9QNY6_9BACL</t>
  </si>
  <si>
    <t>A0A1Q3RE24</t>
  </si>
  <si>
    <t>A0A1Q3RE24_9FIRM</t>
  </si>
  <si>
    <t>A0A0A2U2G4</t>
  </si>
  <si>
    <t>A0A0A2U2G4_9BACL</t>
  </si>
  <si>
    <t>A0A0M9BT38</t>
  </si>
  <si>
    <t>A0A0M9BT38_9BACL</t>
  </si>
  <si>
    <t>A0A168ELH0</t>
  </si>
  <si>
    <t>A0A168ELH0_9BACL</t>
  </si>
  <si>
    <t>A3DGP8</t>
  </si>
  <si>
    <t>A3DGP8_CLOTH</t>
  </si>
  <si>
    <t>R6UC65</t>
  </si>
  <si>
    <t>R6UC65_9FIRM</t>
  </si>
  <si>
    <t>A0A1M5WGG6</t>
  </si>
  <si>
    <t>A0A1M5WGG6_9FIRM</t>
  </si>
  <si>
    <t>F5L423</t>
  </si>
  <si>
    <t>F5L423_9BACI</t>
  </si>
  <si>
    <t>A0A163YPW4</t>
  </si>
  <si>
    <t>A0A163YPW4_9BACL</t>
  </si>
  <si>
    <t>A3DGP9</t>
  </si>
  <si>
    <t>A3DGP9_CLOTH</t>
  </si>
  <si>
    <t>A0A1E9PJC0</t>
  </si>
  <si>
    <t>A0A1E9PJC0_9LACT</t>
  </si>
  <si>
    <t>A0A1C6HIN7</t>
  </si>
  <si>
    <t>A0A1C6HIN7_9CLOT</t>
  </si>
  <si>
    <t>I0BBZ9</t>
  </si>
  <si>
    <t>I0BBZ9_9BACL</t>
  </si>
  <si>
    <t>H6N8Z4</t>
  </si>
  <si>
    <t>H6N8Z4_9BACL</t>
  </si>
  <si>
    <t>G4HKB6</t>
  </si>
  <si>
    <t>G4HKB6_9BACL</t>
  </si>
  <si>
    <t>A0A168KM75</t>
  </si>
  <si>
    <t>A0A168KM75_9BACL</t>
  </si>
  <si>
    <t>A0A0F7FE11</t>
  </si>
  <si>
    <t>A0A0F7FE11_PAEDU</t>
  </si>
  <si>
    <t>D3E7B2</t>
  </si>
  <si>
    <t>D3E7B2_GEOS4</t>
  </si>
  <si>
    <t>A0A0X8D4H8</t>
  </si>
  <si>
    <t>A0A0X8D4H8_9BACL</t>
  </si>
  <si>
    <t>A0A162NZ52</t>
  </si>
  <si>
    <t>A0A162NZ52_9BACL</t>
  </si>
  <si>
    <t>H2JCS8</t>
  </si>
  <si>
    <t>H2JCS8_9CLOT</t>
  </si>
  <si>
    <t>X8GTC4</t>
  </si>
  <si>
    <t>X8GTC4_9FIRM</t>
  </si>
  <si>
    <t>A0A1R1DSF1</t>
  </si>
  <si>
    <t>A0A1R1DSF1_PAEAM</t>
  </si>
  <si>
    <t>A0A1R0XVQ7</t>
  </si>
  <si>
    <t>A0A1R0XVQ7_9BACL</t>
  </si>
  <si>
    <t>A0A1R0Z126</t>
  </si>
  <si>
    <t>A0A1R0Z126_9BACL</t>
  </si>
  <si>
    <t>A0A1R0Y0Q1</t>
  </si>
  <si>
    <t>A0A1R0Y0Q1_9BACL</t>
  </si>
  <si>
    <t>A0A1F8TZ28</t>
  </si>
  <si>
    <t>A0A1F8TZ28_9FIRM</t>
  </si>
  <si>
    <t>A0A1R1DJI8</t>
  </si>
  <si>
    <t>A0A1R1DJI8_9BACL</t>
  </si>
  <si>
    <t>A0A198AF26</t>
  </si>
  <si>
    <t>A0A198AF26_9BACL</t>
  </si>
  <si>
    <t>A0A1D9FMS3</t>
  </si>
  <si>
    <t>A0A1D9FMS3_9CLOT</t>
  </si>
  <si>
    <t>A0A1N7FZP8</t>
  </si>
  <si>
    <t>A0A1N7FZP8_9BACI</t>
  </si>
  <si>
    <t>A0A089KAR1</t>
  </si>
  <si>
    <t>A0A089KAR1_9BACL</t>
  </si>
  <si>
    <t>K5ABU0</t>
  </si>
  <si>
    <t>K5ABU0_PAEAL</t>
  </si>
  <si>
    <t>A0A0K9FF93</t>
  </si>
  <si>
    <t>A0A0K9FF93_9BACI</t>
  </si>
  <si>
    <t>C6CSE4</t>
  </si>
  <si>
    <t>C6CSE4_PAESJ</t>
  </si>
  <si>
    <t>A0A168PAV2</t>
  </si>
  <si>
    <t>A0A168PAV2_9BACL</t>
  </si>
  <si>
    <t>A0A069DE12</t>
  </si>
  <si>
    <t>A0A069DE12_9BACL</t>
  </si>
  <si>
    <t>A0A1N7BYN1</t>
  </si>
  <si>
    <t>A0A1N7BYN1_9BACL</t>
  </si>
  <si>
    <t>A0A167YYN7</t>
  </si>
  <si>
    <t>A0A167YYN7_PAEMC</t>
  </si>
  <si>
    <t>A0A101F6Y0</t>
  </si>
  <si>
    <t>A0A101F6Y0_9FIRM</t>
  </si>
  <si>
    <t>W1Y1W0</t>
  </si>
  <si>
    <t>W1Y1W0_9ZZZZ</t>
  </si>
  <si>
    <t>A0A168QIC0</t>
  </si>
  <si>
    <t>A0A168QIC0_9BACL</t>
  </si>
  <si>
    <t>A0A0Q3WE87</t>
  </si>
  <si>
    <t>A0A0Q3WE87_BRECH</t>
  </si>
  <si>
    <t>A0A1R0WH96</t>
  </si>
  <si>
    <t>A0A1R0WH96_9BACL</t>
  </si>
  <si>
    <t>A0A101EDS9</t>
  </si>
  <si>
    <t>A0A101EDS9_9BACT</t>
  </si>
  <si>
    <t>D6GSV5</t>
  </si>
  <si>
    <t>D6GSV5_FILAD</t>
  </si>
  <si>
    <t>A0A0W1B4M2</t>
  </si>
  <si>
    <t>A0A0W1B4M2_9BACL</t>
  </si>
  <si>
    <t>A0A0H3CJA3</t>
  </si>
  <si>
    <t>A0A0H3CJA3_ENTCC</t>
  </si>
  <si>
    <t>A0A1A5YRE5</t>
  </si>
  <si>
    <t>A0A1A5YRE5_9BACL</t>
  </si>
  <si>
    <t>A0A0S4PHU4</t>
  </si>
  <si>
    <t>A0A0S4PHU4_9BACT</t>
  </si>
  <si>
    <t>E0NMC2</t>
  </si>
  <si>
    <t>E0NMC2_9FIRM</t>
  </si>
  <si>
    <t>X0RJ59</t>
  </si>
  <si>
    <t>X0RJ59_9BACI</t>
  </si>
  <si>
    <t>A0A1N7AUC1</t>
  </si>
  <si>
    <t>A0A1N7AUC1_9BACL</t>
  </si>
  <si>
    <t>A0A0F7FCP6</t>
  </si>
  <si>
    <t>A0A0F7FCP6_PAEDU</t>
  </si>
  <si>
    <t>L0E9K5</t>
  </si>
  <si>
    <t>L0E9K5_THECK</t>
  </si>
  <si>
    <t>A0A1L5LIR5</t>
  </si>
  <si>
    <t>A0A1L5LIR5_9BACL</t>
  </si>
  <si>
    <t>Q67M57</t>
  </si>
  <si>
    <t>Q67M57_SYMTH</t>
  </si>
  <si>
    <t>A0A0E3WHM5</t>
  </si>
  <si>
    <t>A0A0E3WHM5_9BACL</t>
  </si>
  <si>
    <t>A0A1R1AHW9</t>
  </si>
  <si>
    <t>A0A1R1AHW9_9BACL</t>
  </si>
  <si>
    <t>X1SDF4</t>
  </si>
  <si>
    <t>X1SDF4_9ZZZZ</t>
  </si>
  <si>
    <t>A0A1M5UY17</t>
  </si>
  <si>
    <t>A0A1M5UY17_9FIRM</t>
  </si>
  <si>
    <t>A0A1R1BQW1</t>
  </si>
  <si>
    <t>A0A1R1BQW1_PAEAM</t>
  </si>
  <si>
    <t>A0A1M6VYI7</t>
  </si>
  <si>
    <t>A0A1M6VYI7_9FIRM</t>
  </si>
  <si>
    <t>A0A1B1N3T1</t>
  </si>
  <si>
    <t>A0A1B1N3T1_9BACL</t>
  </si>
  <si>
    <t>A0A168KXW1</t>
  </si>
  <si>
    <t>A0A168KXW1_9BACL</t>
  </si>
  <si>
    <t>A0A0U4WIR8</t>
  </si>
  <si>
    <t>A0A0U4WIR8_9BACL</t>
  </si>
  <si>
    <t>A0A1R0YM07</t>
  </si>
  <si>
    <t>A0A1R0YM07_9BACL</t>
  </si>
  <si>
    <t>A0A089I574</t>
  </si>
  <si>
    <t>A0A089I574_9BACL</t>
  </si>
  <si>
    <t>A0A0C2UX49</t>
  </si>
  <si>
    <t>A0A0C2UX49_9BACL</t>
  </si>
  <si>
    <t>A0A1C5VVR5</t>
  </si>
  <si>
    <t>A0A1C5VVR5_9FIRM</t>
  </si>
  <si>
    <t>C0EZ78</t>
  </si>
  <si>
    <t>C0EZ78_9FIRM</t>
  </si>
  <si>
    <t>A0A173TI17</t>
  </si>
  <si>
    <t>A0A173TI17_9FIRM</t>
  </si>
  <si>
    <t>R6G032</t>
  </si>
  <si>
    <t>R6G032_9FIRM</t>
  </si>
  <si>
    <t>A0A0D7KM54</t>
  </si>
  <si>
    <t>A0A0D7KM54_9BACL</t>
  </si>
  <si>
    <t>F2I623</t>
  </si>
  <si>
    <t>F2I623_AERUA</t>
  </si>
  <si>
    <t>A0A1Q6RDQ0</t>
  </si>
  <si>
    <t>A0A1Q6RDQ0_9FIRM</t>
  </si>
  <si>
    <t>A0A0P9DZB0</t>
  </si>
  <si>
    <t>A0A0P9DZB0_9BACL</t>
  </si>
  <si>
    <t>A0A1E3LAX0</t>
  </si>
  <si>
    <t>A0A1E3LAX0_9BACL</t>
  </si>
  <si>
    <t>A0A0W1AZX9</t>
  </si>
  <si>
    <t>A0A0W1AZX9_9BACL</t>
  </si>
  <si>
    <t>A0A089KRF9</t>
  </si>
  <si>
    <t>A0A089KRF9_9BACL</t>
  </si>
  <si>
    <t>W8YWW6</t>
  </si>
  <si>
    <t>W8YWW6_9BACL</t>
  </si>
  <si>
    <t>A0A1B8W2D1</t>
  </si>
  <si>
    <t>A0A1B8W2D1_9BACI</t>
  </si>
  <si>
    <t>A0A168M239</t>
  </si>
  <si>
    <t>A0A168M239_9BACL</t>
  </si>
  <si>
    <t>Q67M94</t>
  </si>
  <si>
    <t>Q67M94_SYMTH</t>
  </si>
  <si>
    <t>A0A132U661</t>
  </si>
  <si>
    <t>A0A132U661_9BACL</t>
  </si>
  <si>
    <t>A0A0D3VF81</t>
  </si>
  <si>
    <t>A0A0D3VF81_9BACL</t>
  </si>
  <si>
    <t>A0A1N6NTL9</t>
  </si>
  <si>
    <t>A0A1N6NTL9_9BACL</t>
  </si>
  <si>
    <t>W8YSF4</t>
  </si>
  <si>
    <t>W8YSF4_9BACL</t>
  </si>
  <si>
    <t>Q67M61</t>
  </si>
  <si>
    <t>Q67M61_SYMTH</t>
  </si>
  <si>
    <t>R4KI28</t>
  </si>
  <si>
    <t>R4KI28_9FIRM</t>
  </si>
  <si>
    <t>A0A173SBQ3</t>
  </si>
  <si>
    <t>A0A173SBQ3_ANAHA</t>
  </si>
  <si>
    <t>B0P1T8</t>
  </si>
  <si>
    <t>B0P1T8_9CLOT</t>
  </si>
  <si>
    <t>A0A1F9UE81</t>
  </si>
  <si>
    <t>A0A1F9UE81_9BACT</t>
  </si>
  <si>
    <t>D9S028</t>
  </si>
  <si>
    <t>D9S028_THEOJ</t>
  </si>
  <si>
    <t>F6B2R9</t>
  </si>
  <si>
    <t>F6B2R9_DESCC</t>
  </si>
  <si>
    <t>N1ZCE8</t>
  </si>
  <si>
    <t>N1ZCE8_9CLOT</t>
  </si>
  <si>
    <t>A0A172ZLX1</t>
  </si>
  <si>
    <t>A0A172ZLX1_9BACL</t>
  </si>
  <si>
    <t>A0A167V3C3</t>
  </si>
  <si>
    <t>A0A167V3C3_9BACL</t>
  </si>
  <si>
    <t>B7R678</t>
  </si>
  <si>
    <t>B7R678_9THEO</t>
  </si>
  <si>
    <t>A0A150L779</t>
  </si>
  <si>
    <t>A0A150L779_9BACI</t>
  </si>
  <si>
    <t>S9TRG7</t>
  </si>
  <si>
    <t>S9TRG7_PAEAL</t>
  </si>
  <si>
    <t>A0A1C5T9J8</t>
  </si>
  <si>
    <t>A0A1C5T9J8_9CLOT</t>
  </si>
  <si>
    <t>A0A133KEL4</t>
  </si>
  <si>
    <t>A0A133KEL4_9FIRM</t>
  </si>
  <si>
    <t>K4ZKN4</t>
  </si>
  <si>
    <t>K4ZKN4_PAEAL</t>
  </si>
  <si>
    <t>A0A0M1N4B8</t>
  </si>
  <si>
    <t>A0A0M1N4B8_9BACL</t>
  </si>
  <si>
    <t>A0A0Q9SD22</t>
  </si>
  <si>
    <t>A0A0Q9SD22_9BACL</t>
  </si>
  <si>
    <t>A0A015M5I7</t>
  </si>
  <si>
    <t>A0A015M5I7_9BACL</t>
  </si>
  <si>
    <t>A0A100VSR3</t>
  </si>
  <si>
    <t>A0A100VSR3_PAEAM</t>
  </si>
  <si>
    <t>A0A1M6QJB1</t>
  </si>
  <si>
    <t>A0A1M6QJB1_9FIRM</t>
  </si>
  <si>
    <t>W4E8K3</t>
  </si>
  <si>
    <t>W4E8K3_9BACL</t>
  </si>
  <si>
    <t>A0A069DD31</t>
  </si>
  <si>
    <t>A0A069DD31_9BACL</t>
  </si>
  <si>
    <t>A0A1Q9PX91</t>
  </si>
  <si>
    <t>A0A1Q9PX91_BACPF</t>
  </si>
  <si>
    <t>A0A1R0W6R9</t>
  </si>
  <si>
    <t>A0A1R0W6R9_9BACL</t>
  </si>
  <si>
    <t>W4EHN4</t>
  </si>
  <si>
    <t>W4EHN4_9BACL</t>
  </si>
  <si>
    <t>A0A133N518</t>
  </si>
  <si>
    <t>A0A133N518_FINMA</t>
  </si>
  <si>
    <t>L0EES6</t>
  </si>
  <si>
    <t>L0EES6_THECK</t>
  </si>
  <si>
    <t>A0A0F2PG18</t>
  </si>
  <si>
    <t>A0A0F2PG18_9FIRM</t>
  </si>
  <si>
    <t>A0A1Q3RR77</t>
  </si>
  <si>
    <t>A0A1Q3RR77_9FIRM</t>
  </si>
  <si>
    <t>H0U563</t>
  </si>
  <si>
    <t>H0U563_BRELA</t>
  </si>
  <si>
    <t>F2JHY1</t>
  </si>
  <si>
    <t>F2JHY1_CELLD</t>
  </si>
  <si>
    <t>A0A1E9AGZ8</t>
  </si>
  <si>
    <t>A0A1E9AGZ8_9FIRM</t>
  </si>
  <si>
    <t>A0A1B2DY22</t>
  </si>
  <si>
    <t>A0A1B2DY22_9BACL</t>
  </si>
  <si>
    <t>A0A0K9YLD3</t>
  </si>
  <si>
    <t>A0A0K9YLD3_9BACL</t>
  </si>
  <si>
    <t>F0GYC3</t>
  </si>
  <si>
    <t>F0GYC3_9FIRM</t>
  </si>
  <si>
    <t>A0A1C0BV88</t>
  </si>
  <si>
    <t>A0A1C0BV88_9FIRM</t>
  </si>
  <si>
    <t>F8K7Y3</t>
  </si>
  <si>
    <t>F8K7Y3_STRPY</t>
  </si>
  <si>
    <t>E4KYC1</t>
  </si>
  <si>
    <t>E4KYC1_9FIRM</t>
  </si>
  <si>
    <t>A0A1C0BEP5</t>
  </si>
  <si>
    <t>A0A1C0BEP5_STRAG</t>
  </si>
  <si>
    <t>A0A0E1ENM5</t>
  </si>
  <si>
    <t>A0A0E1ENM5_STRAG</t>
  </si>
  <si>
    <t>A0A072NNJ9</t>
  </si>
  <si>
    <t>A0A072NNJ9_BACAZ</t>
  </si>
  <si>
    <t>F4XCV9</t>
  </si>
  <si>
    <t>F4XCV9_9FIRM</t>
  </si>
  <si>
    <t>A0A167BBL9</t>
  </si>
  <si>
    <t>A0A167BBL9_9BACL</t>
  </si>
  <si>
    <t>A0A117I275</t>
  </si>
  <si>
    <t>A0A117I275_PAEAM</t>
  </si>
  <si>
    <t>A0A0F5R5I6</t>
  </si>
  <si>
    <t>A0A0F5R5I6_9BACL</t>
  </si>
  <si>
    <t>R9LCY3</t>
  </si>
  <si>
    <t>R9LCY3_9BACL</t>
  </si>
  <si>
    <t>W4VCW8</t>
  </si>
  <si>
    <t>W4VCW8_9FIRM</t>
  </si>
  <si>
    <t>H3SII4</t>
  </si>
  <si>
    <t>H3SII4_9BACL</t>
  </si>
  <si>
    <t>R6WIQ4</t>
  </si>
  <si>
    <t>R6WIQ4_9FIRM</t>
  </si>
  <si>
    <t>E0RI94</t>
  </si>
  <si>
    <t>E0RI94_PAEP6</t>
  </si>
  <si>
    <t>R6GDP4</t>
  </si>
  <si>
    <t>R6GDP4_9FIRM</t>
  </si>
  <si>
    <t>A0A1R0XKB3</t>
  </si>
  <si>
    <t>A0A1R0XKB3_9BACL</t>
  </si>
  <si>
    <t>A3I723</t>
  </si>
  <si>
    <t>A3I723_9BACI</t>
  </si>
  <si>
    <t>A0A1N7CRR9</t>
  </si>
  <si>
    <t>A0A1N7CRR9_9BACL</t>
  </si>
  <si>
    <t>A0A167WGU3</t>
  </si>
  <si>
    <t>A0A167WGU3_PAEMC</t>
  </si>
  <si>
    <t>A0A0X8VAH2</t>
  </si>
  <si>
    <t>A0A0X8VAH2_CLOPR</t>
  </si>
  <si>
    <t>F3M597</t>
  </si>
  <si>
    <t>F3M597_9BACL</t>
  </si>
  <si>
    <t>D3ED04</t>
  </si>
  <si>
    <t>D3ED04_GEOS4</t>
  </si>
  <si>
    <t>A0A0B0I820</t>
  </si>
  <si>
    <t>A0A0B0I820_9BACL</t>
  </si>
  <si>
    <t>A0A1R0X2Q7</t>
  </si>
  <si>
    <t>A0A1R0X2Q7_9BACL</t>
  </si>
  <si>
    <t>A0A198AJK3</t>
  </si>
  <si>
    <t>A0A198AJK3_9BACL</t>
  </si>
  <si>
    <t>A0A0M9BSG9</t>
  </si>
  <si>
    <t>A0A0M9BSG9_9BACL</t>
  </si>
  <si>
    <t>A0A124FTF6</t>
  </si>
  <si>
    <t>A0A124FTF6_9FIRM</t>
  </si>
  <si>
    <t>A5CZQ1</t>
  </si>
  <si>
    <t>A5CZQ1_PELTS</t>
  </si>
  <si>
    <t>K6D415</t>
  </si>
  <si>
    <t>K6D415_BACAZ</t>
  </si>
  <si>
    <t>A0A1Q5XH36</t>
  </si>
  <si>
    <t>A0A1Q5XH36_9BACL</t>
  </si>
  <si>
    <t>W4QVK8</t>
  </si>
  <si>
    <t>W4QVK8_BACA3</t>
  </si>
  <si>
    <t>A0A0Q9R890</t>
  </si>
  <si>
    <t>A0A0Q9R890_9BACL</t>
  </si>
  <si>
    <t>A0A0Q9LD63</t>
  </si>
  <si>
    <t>A0A0Q9LD63_9BACL</t>
  </si>
  <si>
    <t>A0A1Q9K3Y8</t>
  </si>
  <si>
    <t>A0A1Q9K3Y8_9FIRM</t>
  </si>
  <si>
    <t>A0A1I2CNR0</t>
  </si>
  <si>
    <t>A0A1I2CNR0_9BACL</t>
  </si>
  <si>
    <t>H2JJ21</t>
  </si>
  <si>
    <t>H2JJ21_9CLOT</t>
  </si>
  <si>
    <t>F1TA16</t>
  </si>
  <si>
    <t>F1TA16_9FIRM</t>
  </si>
  <si>
    <t>A0A1R0XSI8</t>
  </si>
  <si>
    <t>A0A1R0XSI8_9BACL</t>
  </si>
  <si>
    <t>A0A1R0WP80</t>
  </si>
  <si>
    <t>A0A1R0WP80_9BACL</t>
  </si>
  <si>
    <t>W7L2L7</t>
  </si>
  <si>
    <t>W7L2L7_BACFI</t>
  </si>
  <si>
    <t>A0A096B594</t>
  </si>
  <si>
    <t>A0A096B594_9FIRM</t>
  </si>
  <si>
    <t>G9YXL8</t>
  </si>
  <si>
    <t>G9YXL8_9FIRM</t>
  </si>
  <si>
    <t>A0A174LDZ6</t>
  </si>
  <si>
    <t>A0A174LDZ6_9FIRM</t>
  </si>
  <si>
    <t>A0A174KE12</t>
  </si>
  <si>
    <t>A0A174KE12_9FIRM</t>
  </si>
  <si>
    <t>U2AV99</t>
  </si>
  <si>
    <t>U2AV99_9CLOT</t>
  </si>
  <si>
    <t>H1CF88</t>
  </si>
  <si>
    <t>H1CF88_9FIRM</t>
  </si>
  <si>
    <t>C9L4Y1</t>
  </si>
  <si>
    <t>C9L4Y1_BLAHA</t>
  </si>
  <si>
    <t>A0A0B0I467</t>
  </si>
  <si>
    <t>A0A0B0I467_9BACL</t>
  </si>
  <si>
    <t>A0A1Q8DV27</t>
  </si>
  <si>
    <t>A0A1Q8DV27_9GAMM</t>
  </si>
  <si>
    <t>C4G817</t>
  </si>
  <si>
    <t>C4G817_9FIRM</t>
  </si>
  <si>
    <t>R6NPW7</t>
  </si>
  <si>
    <t>R6NPW7_9FIRM</t>
  </si>
  <si>
    <t>A0A1C5ZJ57</t>
  </si>
  <si>
    <t>A0A1C5ZJ57_9CLOT</t>
  </si>
  <si>
    <t>A0A1C5QU07</t>
  </si>
  <si>
    <t>A0A1C5QU07_9CLOT</t>
  </si>
  <si>
    <t>A0A1E5G582</t>
  </si>
  <si>
    <t>A0A1E5G582_9BACL</t>
  </si>
  <si>
    <t>A0A1Q5WZ43</t>
  </si>
  <si>
    <t>A0A1Q5WZ43_9BACL</t>
  </si>
  <si>
    <t>A0A1E9AIC4</t>
  </si>
  <si>
    <t>A0A1E9AIC4_9FIRM</t>
  </si>
  <si>
    <t>A0A1R1FET4</t>
  </si>
  <si>
    <t>A0A1R1FET4_9BACL</t>
  </si>
  <si>
    <t>A0A0M0VWF8</t>
  </si>
  <si>
    <t>A0A0M0VWF8_9BACI</t>
  </si>
  <si>
    <t>A0A0M1N0V3</t>
  </si>
  <si>
    <t>A0A0M1N0V3_9BACL</t>
  </si>
  <si>
    <t>A0A1N7BZ60</t>
  </si>
  <si>
    <t>A0A1N7BZ60_9BACL</t>
  </si>
  <si>
    <t>A0A167YVK9</t>
  </si>
  <si>
    <t>A0A167YVK9_PAEMC</t>
  </si>
  <si>
    <t>A0A1F9YMI5</t>
  </si>
  <si>
    <t>A0A1F9YMI5_9BACT</t>
  </si>
  <si>
    <t>A0A1L5LUP0</t>
  </si>
  <si>
    <t>A0A1L5LUP0_9BACL</t>
  </si>
  <si>
    <t>X4ZTJ4</t>
  </si>
  <si>
    <t>X4ZTJ4_9BACL</t>
  </si>
  <si>
    <t>A0A0A2UEK3</t>
  </si>
  <si>
    <t>A0A0A2UEK3_9BACL</t>
  </si>
  <si>
    <t>A0A0F2PF63</t>
  </si>
  <si>
    <t>A0A0F2PF63_9FIRM</t>
  </si>
  <si>
    <t>U4R385</t>
  </si>
  <si>
    <t>U4R385_9FIRM</t>
  </si>
  <si>
    <t>A0A1G9Q7L1</t>
  </si>
  <si>
    <t>A0A1G9Q7L1_9BACL</t>
  </si>
  <si>
    <t>A0A198ALS5</t>
  </si>
  <si>
    <t>A0A198ALS5_9BACL</t>
  </si>
  <si>
    <t>A0A0D3VAC8</t>
  </si>
  <si>
    <t>A0A0D3VAC8_9BACL</t>
  </si>
  <si>
    <t>A0A1N6V8A3</t>
  </si>
  <si>
    <t>A0A1N6V8A3_9BACL</t>
  </si>
  <si>
    <t>A0A095ZHE7</t>
  </si>
  <si>
    <t>A0A095ZHE7_9FIRM</t>
  </si>
  <si>
    <t>E3PWG4</t>
  </si>
  <si>
    <t>E3PWG4_ACESD</t>
  </si>
  <si>
    <t>A0A1S2MA25</t>
  </si>
  <si>
    <t>A0A1S2MA25_9BACI</t>
  </si>
  <si>
    <t>A0A0M0LK26</t>
  </si>
  <si>
    <t>A0A0M0LK26_9BACL</t>
  </si>
  <si>
    <t>A0A0W1B3C8</t>
  </si>
  <si>
    <t>A0A0W1B3C8_9BACL</t>
  </si>
  <si>
    <t>A0A1C6JVK4</t>
  </si>
  <si>
    <t>A0A1C6JVK4_9FIRM</t>
  </si>
  <si>
    <t>U2QNE8</t>
  </si>
  <si>
    <t>U2QNE8_9FIRM</t>
  </si>
  <si>
    <t>A0A0C7NC49</t>
  </si>
  <si>
    <t>A0A0C7NC49_9THEO</t>
  </si>
  <si>
    <t>A0A0S4PQD3</t>
  </si>
  <si>
    <t>A0A0S4PQD3_9BACT</t>
  </si>
  <si>
    <t>A0A1M5R261</t>
  </si>
  <si>
    <t>A0A1M5R261_9FIRM</t>
  </si>
  <si>
    <t>A0A0F7EIL2</t>
  </si>
  <si>
    <t>A0A0F7EIL2_BRELA</t>
  </si>
  <si>
    <t>A0A089KZ33</t>
  </si>
  <si>
    <t>A0A089KZ33_9BACL</t>
  </si>
  <si>
    <t>A0A1I2DB67</t>
  </si>
  <si>
    <t>A0A1I2DB67_9BACL</t>
  </si>
  <si>
    <t>E3PVJ5</t>
  </si>
  <si>
    <t>E3PVJ5_ACESD</t>
  </si>
  <si>
    <t>A0A117T0L8</t>
  </si>
  <si>
    <t>A0A117T0L8_9BACL</t>
  </si>
  <si>
    <t>A0A1M5R8R0</t>
  </si>
  <si>
    <t>A0A1M5R8R0_9CLOT</t>
  </si>
  <si>
    <t>U2TTU7</t>
  </si>
  <si>
    <t>U2TTU7_ACISB</t>
  </si>
  <si>
    <t>R6MB56</t>
  </si>
  <si>
    <t>R6MB56_9FIRM</t>
  </si>
  <si>
    <t>G4Q7V2</t>
  </si>
  <si>
    <t>G4Q7V2_ACIIR</t>
  </si>
  <si>
    <t>C0WAQ9</t>
  </si>
  <si>
    <t>C0WAQ9_9FIRM</t>
  </si>
  <si>
    <t>W7YYE3</t>
  </si>
  <si>
    <t>W7YYE3_9BACL</t>
  </si>
  <si>
    <t>W7Z6Q0</t>
  </si>
  <si>
    <t>W7Z6Q0_9BACL</t>
  </si>
  <si>
    <t>A0A0A3J6X2</t>
  </si>
  <si>
    <t>A0A0A3J6X2_9BACI</t>
  </si>
  <si>
    <t>A0A074L8D2</t>
  </si>
  <si>
    <t>A0A074L8D2_PAEPO</t>
  </si>
  <si>
    <t>A0A1M5UEU4</t>
  </si>
  <si>
    <t>A0A1M5UEU4_9FIRM</t>
  </si>
  <si>
    <t>F6B5J1</t>
  </si>
  <si>
    <t>F6B5J1_DESCC</t>
  </si>
  <si>
    <t>A0A1L8ZSS0</t>
  </si>
  <si>
    <t>A0A1L8ZSS0_9BACI</t>
  </si>
  <si>
    <t>A0A1C5ZA41</t>
  </si>
  <si>
    <t>A0A1C5ZA41_9CLOT</t>
  </si>
  <si>
    <t>A0A1D7XAL1</t>
  </si>
  <si>
    <t>A0A1D7XAL1_MOOTH</t>
  </si>
  <si>
    <t>A0A1J5NWN7</t>
  </si>
  <si>
    <t>A0A1J5NWN7_MOOTH</t>
  </si>
  <si>
    <t>A0A1J5JIE7</t>
  </si>
  <si>
    <t>A0A1J5JIE7_MOOTH</t>
  </si>
  <si>
    <t>Q2RJ47</t>
  </si>
  <si>
    <t>Q2RJ47_MOOTA</t>
  </si>
  <si>
    <t>A0A0S6UHG9</t>
  </si>
  <si>
    <t>A0A0S6UHG9_MOOTH</t>
  </si>
  <si>
    <t>A0A1R0YXA6</t>
  </si>
  <si>
    <t>A0A1R0YXA6_9BACL</t>
  </si>
  <si>
    <t>A0A0B0HV58</t>
  </si>
  <si>
    <t>A0A0B0HV58_9BACL</t>
  </si>
  <si>
    <t>A0A167GE32</t>
  </si>
  <si>
    <t>A0A167GE32_9BACL</t>
  </si>
  <si>
    <t>A0A0Q3WJD1</t>
  </si>
  <si>
    <t>A0A0Q3WJD1_BRECH</t>
  </si>
  <si>
    <t>U4R0N9</t>
  </si>
  <si>
    <t>U4R0N9_9FIRM</t>
  </si>
  <si>
    <t>A0A0Q4RE12</t>
  </si>
  <si>
    <t>A0A0Q4RE12_9BACL</t>
  </si>
  <si>
    <t>A0A0Q9PMS6</t>
  </si>
  <si>
    <t>A0A0Q9PMS6_9BACL</t>
  </si>
  <si>
    <t>A0A1M6PQZ0</t>
  </si>
  <si>
    <t>A0A1M6PQZ0_9CLOT</t>
  </si>
  <si>
    <t>R7AP57</t>
  </si>
  <si>
    <t>R7AP57_9CLOT</t>
  </si>
  <si>
    <t>R6QFD6</t>
  </si>
  <si>
    <t>R6QFD6_9FIRM</t>
  </si>
  <si>
    <t>A0A0J6KZF7</t>
  </si>
  <si>
    <t>A0A0J6KZF7_9BACI</t>
  </si>
  <si>
    <t>A0A1B1N493</t>
  </si>
  <si>
    <t>A0A1B1N493_9BACL</t>
  </si>
  <si>
    <t>A5D0T4</t>
  </si>
  <si>
    <t>A5D0T4_PELTS</t>
  </si>
  <si>
    <t>A0A1E9AET9</t>
  </si>
  <si>
    <t>A0A1E9AET9_9FIRM</t>
  </si>
  <si>
    <t>G4KVE3</t>
  </si>
  <si>
    <t>G4KVE3_OSCVS</t>
  </si>
  <si>
    <t>W4B4S6</t>
  </si>
  <si>
    <t>W4B4S6_9BACL</t>
  </si>
  <si>
    <t>A0A0Q9R874</t>
  </si>
  <si>
    <t>A0A0Q9R874_9BACL</t>
  </si>
  <si>
    <t>R7ZJ91</t>
  </si>
  <si>
    <t>R7ZJ91_LYSSH</t>
  </si>
  <si>
    <t>A0A0Q9NZ43</t>
  </si>
  <si>
    <t>A0A0Q9NZ43_9BACL</t>
  </si>
  <si>
    <t>A0A0P7L610</t>
  </si>
  <si>
    <t>A0A0P7L610_9BACI</t>
  </si>
  <si>
    <t>K0AZ99</t>
  </si>
  <si>
    <t>K0AZ99_CLOA9</t>
  </si>
  <si>
    <t>E0QL70</t>
  </si>
  <si>
    <t>E0QL70_9FIRM</t>
  </si>
  <si>
    <t>A0A1R0ZMW3</t>
  </si>
  <si>
    <t>A0A1R0ZMW3_9BACL</t>
  </si>
  <si>
    <t>B0MCD7</t>
  </si>
  <si>
    <t>B0MCD7_9FIRM</t>
  </si>
  <si>
    <t>E5VSR5</t>
  </si>
  <si>
    <t>E5VSR5_9FIRM</t>
  </si>
  <si>
    <t>R6QEW1</t>
  </si>
  <si>
    <t>R6QEW1_9FIRM</t>
  </si>
  <si>
    <t>J7TDX4</t>
  </si>
  <si>
    <t>J7TDX4_CLOSG</t>
  </si>
  <si>
    <t>G8LVJ1</t>
  </si>
  <si>
    <t>G8LVJ1_CLOCD</t>
  </si>
  <si>
    <t>R6MEH9</t>
  </si>
  <si>
    <t>R6MEH9_9FIRM</t>
  </si>
  <si>
    <t>A0A0F2NLZ3</t>
  </si>
  <si>
    <t>A0A0F2NLZ3_9FIRM</t>
  </si>
  <si>
    <t>A0A1R0YKU2</t>
  </si>
  <si>
    <t>A0A1R0YKU2_9BACL</t>
  </si>
  <si>
    <t>A0A089JIG3</t>
  </si>
  <si>
    <t>A0A089JIG3_9BACL</t>
  </si>
  <si>
    <t>A7VFI8</t>
  </si>
  <si>
    <t>A7VFI8_9CLOT</t>
  </si>
  <si>
    <t>K4LHM4</t>
  </si>
  <si>
    <t>K4LHM4_THEPS</t>
  </si>
  <si>
    <t>A0A0M0L6S4</t>
  </si>
  <si>
    <t>A0A0M0L6S4_9BACI</t>
  </si>
  <si>
    <t>R6B9N6</t>
  </si>
  <si>
    <t>R6B9N6_9CLOT</t>
  </si>
  <si>
    <t>A0A0V8QGR6</t>
  </si>
  <si>
    <t>A0A0V8QGR6_9FIRM</t>
  </si>
  <si>
    <t>A0A174KJT5</t>
  </si>
  <si>
    <t>A0A174KJT5_9FIRM</t>
  </si>
  <si>
    <t>A0A0C2QKP7</t>
  </si>
  <si>
    <t>A0A0C2QKP7_9BACL</t>
  </si>
  <si>
    <t>A0A0A6PUF1</t>
  </si>
  <si>
    <t>A0A0A6PUF1_CLOBU</t>
  </si>
  <si>
    <t>D5WVI5</t>
  </si>
  <si>
    <t>D5WVI5_KYRT2</t>
  </si>
  <si>
    <t>A0A1M4X793</t>
  </si>
  <si>
    <t>A0A1M4X793_9THEO</t>
  </si>
  <si>
    <t>A0A0D7KTQ7</t>
  </si>
  <si>
    <t>A0A0D7KTQ7_9BACL</t>
  </si>
  <si>
    <t>H6CJQ1</t>
  </si>
  <si>
    <t>H6CJQ1_9BACL</t>
  </si>
  <si>
    <t>A0A1R0YGY2</t>
  </si>
  <si>
    <t>A0A1R0YGY2_9BACL</t>
  </si>
  <si>
    <t>G4F4F1</t>
  </si>
  <si>
    <t>G4F4F1_9GAMM</t>
  </si>
  <si>
    <t>A0A168IPM5</t>
  </si>
  <si>
    <t>A0A168IPM5_9BACL</t>
  </si>
  <si>
    <t>A0A1M6K6T7</t>
  </si>
  <si>
    <t>A0A1M6K6T7_9CLOT</t>
  </si>
  <si>
    <t>A0A1C5L155</t>
  </si>
  <si>
    <t>A0A1C5L155_9CLOT</t>
  </si>
  <si>
    <t>R6MLY4</t>
  </si>
  <si>
    <t>R6MLY4_9FIRM</t>
  </si>
  <si>
    <t>A0A1R0Y6W8</t>
  </si>
  <si>
    <t>A0A1R0Y6W8_9BACL</t>
  </si>
  <si>
    <t>A0A163G765</t>
  </si>
  <si>
    <t>A0A163G765_9BACL</t>
  </si>
  <si>
    <t>A0A1C5VHH3</t>
  </si>
  <si>
    <t>A0A1C5VHH3_9FIRM</t>
  </si>
  <si>
    <t>A0A1H1UNR7</t>
  </si>
  <si>
    <t>A0A1H1UNR7_9BACL</t>
  </si>
  <si>
    <t>A0A069D9Y6</t>
  </si>
  <si>
    <t>A0A069D9Y6_9BACL</t>
  </si>
  <si>
    <t>A0A0W7Y473</t>
  </si>
  <si>
    <t>A0A0W7Y473_9BACI</t>
  </si>
  <si>
    <t>J2QUP0</t>
  </si>
  <si>
    <t>J2QUP0_9BACL</t>
  </si>
  <si>
    <t>L5MQN2</t>
  </si>
  <si>
    <t>L5MQN2_9BACL</t>
  </si>
  <si>
    <t>A0A1G1PFH3</t>
  </si>
  <si>
    <t>A0A1G1PFH3_9BACT</t>
  </si>
  <si>
    <t>W7YL79</t>
  </si>
  <si>
    <t>W7YL79_9BACL</t>
  </si>
  <si>
    <t>A0A1B2E5L7</t>
  </si>
  <si>
    <t>A0A1B2E5L7_9BACL</t>
  </si>
  <si>
    <t>H3SPT3</t>
  </si>
  <si>
    <t>H3SPT3_9BACL</t>
  </si>
  <si>
    <t>N9S0M2</t>
  </si>
  <si>
    <t>N9S0M2_9GAMM</t>
  </si>
  <si>
    <t>N8XRK8</t>
  </si>
  <si>
    <t>N8XRK8_9GAMM</t>
  </si>
  <si>
    <t>G4HQ39</t>
  </si>
  <si>
    <t>G4HQ39_9BACL</t>
  </si>
  <si>
    <t>A0A0K9YIY8</t>
  </si>
  <si>
    <t>A0A0K9YIY8_9BACL</t>
  </si>
  <si>
    <t>K8DZK5</t>
  </si>
  <si>
    <t>K8DZK5_9FIRM</t>
  </si>
  <si>
    <t>S9U4B2</t>
  </si>
  <si>
    <t>S9U4B2_PAEAL</t>
  </si>
  <si>
    <t>X1HKW6</t>
  </si>
  <si>
    <t>X1HKW6_9ZZZZ</t>
  </si>
  <si>
    <t>H2JHV9</t>
  </si>
  <si>
    <t>H2JHV9_9CLOT</t>
  </si>
  <si>
    <t>U2S7H4</t>
  </si>
  <si>
    <t>U2S7H4_9FIRM</t>
  </si>
  <si>
    <t>A0A0M0VZ68</t>
  </si>
  <si>
    <t>A0A0M0VZ68_9BACI</t>
  </si>
  <si>
    <t>A0A1R0WU39</t>
  </si>
  <si>
    <t>A0A1R0WU39_9BACL</t>
  </si>
  <si>
    <t>A0A069DC47</t>
  </si>
  <si>
    <t>A0A069DC47_9BACL</t>
  </si>
  <si>
    <t>A0A1R0WCP4</t>
  </si>
  <si>
    <t>A0A1R0WCP4_9BACL</t>
  </si>
  <si>
    <t>A0A0M1NJ69</t>
  </si>
  <si>
    <t>A0A0M1NJ69_9BACL</t>
  </si>
  <si>
    <t>A0A1K1MM41</t>
  </si>
  <si>
    <t>A0A1K1MM41_9BACL</t>
  </si>
  <si>
    <t>R5P5T5</t>
  </si>
  <si>
    <t>R5P5T5_9FIRM</t>
  </si>
  <si>
    <t>A0A1C6GWW1</t>
  </si>
  <si>
    <t>A0A1C6GWW1_9FIRM</t>
  </si>
  <si>
    <t>F2JMB5</t>
  </si>
  <si>
    <t>F2JMB5_CELLD</t>
  </si>
  <si>
    <t>A0A1C6BLM5</t>
  </si>
  <si>
    <t>A0A1C6BLM5_9FIRM</t>
  </si>
  <si>
    <t>H2JE55</t>
  </si>
  <si>
    <t>H2JE55_9CLOT</t>
  </si>
  <si>
    <t>A0A075R7Q3</t>
  </si>
  <si>
    <t>A0A075R7Q3_BRELA</t>
  </si>
  <si>
    <t>D7CMY7</t>
  </si>
  <si>
    <t>D7CMY7_SYNLT</t>
  </si>
  <si>
    <t>A0A0D7WYR1</t>
  </si>
  <si>
    <t>A0A0D7WYR1_9BACL</t>
  </si>
  <si>
    <t>A0A1B8W999</t>
  </si>
  <si>
    <t>A0A1B8W999_9BACI</t>
  </si>
  <si>
    <t>S9UFB7</t>
  </si>
  <si>
    <t>S9UFB7_PAEAL</t>
  </si>
  <si>
    <t>A0A1E4R0C6</t>
  </si>
  <si>
    <t>A0A1E4R0C6_9BACI</t>
  </si>
  <si>
    <t>A0A0B1YA77</t>
  </si>
  <si>
    <t>A0A0B1YA77_9BACI</t>
  </si>
  <si>
    <t>A0A0U2WL93</t>
  </si>
  <si>
    <t>A0A0U2WL93_9BACL</t>
  </si>
  <si>
    <t>A0A1R1CCX5</t>
  </si>
  <si>
    <t>A0A1R1CCX5_9BACL</t>
  </si>
  <si>
    <t>A0A095XBF8</t>
  </si>
  <si>
    <t>A0A095XBF8_9FIRM</t>
  </si>
  <si>
    <t>R7BBG2</t>
  </si>
  <si>
    <t>R7BBG2_9CLOT</t>
  </si>
  <si>
    <t>R6R0R2</t>
  </si>
  <si>
    <t>R6R0R2_9FIRM</t>
  </si>
  <si>
    <t>D7CQ03</t>
  </si>
  <si>
    <t>D7CQ03_SYNLT</t>
  </si>
  <si>
    <t>A0A090Y919</t>
  </si>
  <si>
    <t>A0A090Y919_PAEMA</t>
  </si>
  <si>
    <t>A0A1C5PKT8</t>
  </si>
  <si>
    <t>A0A1C5PKT8_9CLOT</t>
  </si>
  <si>
    <t>A0A089HSL5</t>
  </si>
  <si>
    <t>A0A089HSL5_PAEDU</t>
  </si>
  <si>
    <t>V9G5I4</t>
  </si>
  <si>
    <t>V9G5I4_9BACL</t>
  </si>
  <si>
    <t>W8T712</t>
  </si>
  <si>
    <t>W8T712_PEPAC</t>
  </si>
  <si>
    <t>A0A0Q4RPG3</t>
  </si>
  <si>
    <t>A0A0Q4RPG3_9BACL</t>
  </si>
  <si>
    <t>A0A199NBS0</t>
  </si>
  <si>
    <t>A0A199NBS0_9BACL</t>
  </si>
  <si>
    <t>H3SAK8</t>
  </si>
  <si>
    <t>H3SAK8_9BACL</t>
  </si>
  <si>
    <t>A0A0D5NDT0</t>
  </si>
  <si>
    <t>A0A0D5NDT0_9BACL</t>
  </si>
  <si>
    <t>A0A1R0YT41</t>
  </si>
  <si>
    <t>A0A1R0YT41_9BACL</t>
  </si>
  <si>
    <t>D2KFJ9</t>
  </si>
  <si>
    <t>D2KFJ9_9FIRM</t>
  </si>
  <si>
    <t>A0A1B8WUC8</t>
  </si>
  <si>
    <t>A0A1B8WUC8_9FIRM</t>
  </si>
  <si>
    <t>K5AE34</t>
  </si>
  <si>
    <t>K5AE34_PAEAL</t>
  </si>
  <si>
    <t>A0A1R1HME2</t>
  </si>
  <si>
    <t>A0A1R1HME2_PAEMA</t>
  </si>
  <si>
    <t>N9MQA7</t>
  </si>
  <si>
    <t>N9MQA7_9GAMM</t>
  </si>
  <si>
    <t>A0A124IWX9</t>
  </si>
  <si>
    <t>A0A124IWX9_9BACL</t>
  </si>
  <si>
    <t>A0A0K9F2M5</t>
  </si>
  <si>
    <t>A0A0K9F2M5_9BACI</t>
  </si>
  <si>
    <t>R6RZ47</t>
  </si>
  <si>
    <t>R6RZ47_9FIRM</t>
  </si>
  <si>
    <t>A0A074LP60</t>
  </si>
  <si>
    <t>A0A074LP60_9BACL</t>
  </si>
  <si>
    <t>A0A1R0WZD2</t>
  </si>
  <si>
    <t>A0A1R0WZD2_9BACL</t>
  </si>
  <si>
    <t>B2KEH8</t>
  </si>
  <si>
    <t>B2KEH8_ELUMP</t>
  </si>
  <si>
    <t>A0A0D3VGM6</t>
  </si>
  <si>
    <t>A0A0D3VGM6_9BACL</t>
  </si>
  <si>
    <t>W4B6W7</t>
  </si>
  <si>
    <t>W4B6W7_9BACL</t>
  </si>
  <si>
    <t>B8I5D5</t>
  </si>
  <si>
    <t>B8I5D5_CLOCE</t>
  </si>
  <si>
    <t>S9SYL3</t>
  </si>
  <si>
    <t>S9SYL3_PAEAL</t>
  </si>
  <si>
    <t>N8P9Y2</t>
  </si>
  <si>
    <t>N8P9Y2_9GAMM</t>
  </si>
  <si>
    <t>A0A1M6EF31</t>
  </si>
  <si>
    <t>A0A1M6EF31_9FIRM</t>
  </si>
  <si>
    <t>A0A117T2G8</t>
  </si>
  <si>
    <t>A0A117T2G8_9BACL</t>
  </si>
  <si>
    <t>A0A1M5VP28</t>
  </si>
  <si>
    <t>A0A1M5VP28_9FIRM</t>
  </si>
  <si>
    <t>R9AW07</t>
  </si>
  <si>
    <t>R9AW07_9GAMM</t>
  </si>
  <si>
    <t>X2GSL5</t>
  </si>
  <si>
    <t>X2GSL5_9BACI</t>
  </si>
  <si>
    <t>R5A993</t>
  </si>
  <si>
    <t>R5A993_9FIRM</t>
  </si>
  <si>
    <t>D7WSH8</t>
  </si>
  <si>
    <t>D7WSH8_9BACI</t>
  </si>
  <si>
    <t>A0A0A3IBW0</t>
  </si>
  <si>
    <t>A0A0A3IBW0_9BACI</t>
  </si>
  <si>
    <t>A0A1Q9J2Q1</t>
  </si>
  <si>
    <t>A0A1Q9J2Q1_9FIRM</t>
  </si>
  <si>
    <t>A0A1E1VWL3</t>
  </si>
  <si>
    <t>A0A1E1VWL3_9BACL</t>
  </si>
  <si>
    <t>A0A037Z9W8</t>
  </si>
  <si>
    <t>A0A037Z9W8_CLOTT</t>
  </si>
  <si>
    <t>A0A1R1A304</t>
  </si>
  <si>
    <t>A0A1R1A304_9BACL</t>
  </si>
  <si>
    <t>A0A1Q6LCW5</t>
  </si>
  <si>
    <t>A0A1Q6LCW5_9CLOT</t>
  </si>
  <si>
    <t>R7B904</t>
  </si>
  <si>
    <t>R7B904_9CLOT</t>
  </si>
  <si>
    <t>R6Q8M1</t>
  </si>
  <si>
    <t>R6Q8M1_9FIRM</t>
  </si>
  <si>
    <t>A0A1Q9KEE6</t>
  </si>
  <si>
    <t>A0A1Q9KEE6_9FIRM</t>
  </si>
  <si>
    <t>A0A0S2W1I0</t>
  </si>
  <si>
    <t>A0A0S2W1I0_9FIRM</t>
  </si>
  <si>
    <t>A0A1C6JGI8</t>
  </si>
  <si>
    <t>A0A1C6JGI8_9CLOT</t>
  </si>
  <si>
    <t>A0A1R0XCY3</t>
  </si>
  <si>
    <t>A0A1R0XCY3_9BACL</t>
  </si>
  <si>
    <t>A0A178T8L6</t>
  </si>
  <si>
    <t>A0A178T8L6_9BACI</t>
  </si>
  <si>
    <t>A0A1R1ELL4</t>
  </si>
  <si>
    <t>A0A1R1ELL4_9BACL</t>
  </si>
  <si>
    <t>W4B7V8</t>
  </si>
  <si>
    <t>W4B7V8_9BACL</t>
  </si>
  <si>
    <t>F6CKZ5</t>
  </si>
  <si>
    <t>F6CKZ5_DESK7</t>
  </si>
  <si>
    <t>A0A1C1A0E8</t>
  </si>
  <si>
    <t>A0A1C1A0E8_9BACL</t>
  </si>
  <si>
    <t>A0A0B2FG23</t>
  </si>
  <si>
    <t>A0A0B2FG23_9BACL</t>
  </si>
  <si>
    <t>A0A1D2W3H6</t>
  </si>
  <si>
    <t>A0A1D2W3H6_LYSSH</t>
  </si>
  <si>
    <t>A0A1B1Z8I6</t>
  </si>
  <si>
    <t>A0A1B1Z8I6_9BACI</t>
  </si>
  <si>
    <t>A0A1R0YQ41</t>
  </si>
  <si>
    <t>A0A1R0YQ41_9BACL</t>
  </si>
  <si>
    <t>E0IA08</t>
  </si>
  <si>
    <t>E0IA08_9BACL</t>
  </si>
  <si>
    <t>A0A0Q0TVD6</t>
  </si>
  <si>
    <t>A0A0Q0TVD6_CLOBU</t>
  </si>
  <si>
    <t>A0A089IT75</t>
  </si>
  <si>
    <t>A0A089IT75_9BACL</t>
  </si>
  <si>
    <t>A0A1R1DY52</t>
  </si>
  <si>
    <t>A0A1R1DY52_PAEAM</t>
  </si>
  <si>
    <t>A0A1M6K8Q9</t>
  </si>
  <si>
    <t>A0A1M6K8Q9_9FIRM</t>
  </si>
  <si>
    <t>A0A0M8PVU1</t>
  </si>
  <si>
    <t>A0A0M8PVU1_9BACI</t>
  </si>
  <si>
    <t>A5CZA8</t>
  </si>
  <si>
    <t>A5CZA8_PELTS</t>
  </si>
  <si>
    <t>A0A0S2S9B9</t>
  </si>
  <si>
    <t>A0A0S2S9B9_9BACL</t>
  </si>
  <si>
    <t>A0A173TGS3</t>
  </si>
  <si>
    <t>A0A173TGS3_ANAHA</t>
  </si>
  <si>
    <t>A0A1M6NZ59</t>
  </si>
  <si>
    <t>A0A1M6NZ59_9CLOT</t>
  </si>
  <si>
    <t>A0A1E3C1D3</t>
  </si>
  <si>
    <t>A0A1E3C1D3_9CLOT</t>
  </si>
  <si>
    <t>C9RBM4</t>
  </si>
  <si>
    <t>C9RBM4_AMMDK</t>
  </si>
  <si>
    <t>A0A0F4VR95</t>
  </si>
  <si>
    <t>A0A0F4VR95_9CLOT</t>
  </si>
  <si>
    <t>A0A1F1L9G8</t>
  </si>
  <si>
    <t>A0A1F1L9G8_9CLOT</t>
  </si>
  <si>
    <t>N9YXD6</t>
  </si>
  <si>
    <t>N9YXD6_CLOBU</t>
  </si>
  <si>
    <t>A0A0F4W1V0</t>
  </si>
  <si>
    <t>A0A0F4W1V0_9CLOT</t>
  </si>
  <si>
    <t>A0A0F4WFX6</t>
  </si>
  <si>
    <t>A0A0F4WFX6_9CLOT</t>
  </si>
  <si>
    <t>A0A089HQN1</t>
  </si>
  <si>
    <t>A0A089HQN1_PAEDU</t>
  </si>
  <si>
    <t>A0A1R1EMX3</t>
  </si>
  <si>
    <t>A0A1R1EMX3_9BACL</t>
  </si>
  <si>
    <t>A0A1J4YT23</t>
  </si>
  <si>
    <t>A0A1J4YT23_9BACT</t>
  </si>
  <si>
    <t>N9SVL7</t>
  </si>
  <si>
    <t>N9SVL7_9GAMM</t>
  </si>
  <si>
    <t>A0A0P9DI75</t>
  </si>
  <si>
    <t>A0A0P9DI75_9BACL</t>
  </si>
  <si>
    <t>A0A0M0W826</t>
  </si>
  <si>
    <t>A0A0M0W826_9BACI</t>
  </si>
  <si>
    <t>A0A0M6WPQ7</t>
  </si>
  <si>
    <t>A0A0M6WPQ7_9FIRM</t>
  </si>
  <si>
    <t>A0A1R1F6S6</t>
  </si>
  <si>
    <t>A0A1R1F6S6_9BACL</t>
  </si>
  <si>
    <t>A0A1H5S7F3</t>
  </si>
  <si>
    <t>A0A1H5S7F3_9BACL</t>
  </si>
  <si>
    <t>A0A168JP20</t>
  </si>
  <si>
    <t>A0A168JP20_9BACL</t>
  </si>
  <si>
    <t>A0A132TQ97</t>
  </si>
  <si>
    <t>A0A132TQ97_9BACL</t>
  </si>
  <si>
    <t>A0A0E4CV33</t>
  </si>
  <si>
    <t>A0A0E4CV33_9BACL</t>
  </si>
  <si>
    <t>F6DNH7</t>
  </si>
  <si>
    <t>F6DNH7_DESRL</t>
  </si>
  <si>
    <t>A0A1G1NCZ0</t>
  </si>
  <si>
    <t>A0A1G1NCZ0_9BACT</t>
  </si>
  <si>
    <t>A0A1C7FPS3</t>
  </si>
  <si>
    <t>A0A1C7FPS3_9FIRM</t>
  </si>
  <si>
    <t>A0A1R1EFL4</t>
  </si>
  <si>
    <t>A0A1R1EFL4_9BACL</t>
  </si>
  <si>
    <t>A0A163KVY7</t>
  </si>
  <si>
    <t>A0A163KVY7_BREPA</t>
  </si>
  <si>
    <t>A0A173ZZH9</t>
  </si>
  <si>
    <t>A0A173ZZH9_ANAHA</t>
  </si>
  <si>
    <t>A0A0W1B4B2</t>
  </si>
  <si>
    <t>A0A0W1B4B2_9BACL</t>
  </si>
  <si>
    <t>S9SU74</t>
  </si>
  <si>
    <t>S9SU74_PAEAL</t>
  </si>
  <si>
    <t>F4X992</t>
  </si>
  <si>
    <t>F4X992_9FIRM</t>
  </si>
  <si>
    <t>A0A0M0VTP2</t>
  </si>
  <si>
    <t>A0A0M0VTP2_9BACI</t>
  </si>
  <si>
    <t>A0A1S1YBU0</t>
  </si>
  <si>
    <t>A0A1S1YBU0_9BACI</t>
  </si>
  <si>
    <t>A0A1G9XVG3</t>
  </si>
  <si>
    <t>A0A1G9XVG3_9BACL</t>
  </si>
  <si>
    <t>A0A1R0ZA00</t>
  </si>
  <si>
    <t>A0A1R0ZA00_9BACL</t>
  </si>
  <si>
    <t>A0A134AHE8</t>
  </si>
  <si>
    <t>A0A134AHE8_9FIRM</t>
  </si>
  <si>
    <t>A0A167Z8C3</t>
  </si>
  <si>
    <t>A0A167Z8C3_9BACL</t>
  </si>
  <si>
    <t>A0A1F6CFB8</t>
  </si>
  <si>
    <t>A0A1F6CFB8_9BACT</t>
  </si>
  <si>
    <t>F6B5I7</t>
  </si>
  <si>
    <t>F6B5I7_DESCC</t>
  </si>
  <si>
    <t>A0A1R0WUW9</t>
  </si>
  <si>
    <t>A0A1R0WUW9_9BACL</t>
  </si>
  <si>
    <t>A0A089JWW4</t>
  </si>
  <si>
    <t>A0A089JWW4_9BACL</t>
  </si>
  <si>
    <t>Q67M89</t>
  </si>
  <si>
    <t>Q67M89_SYMTH</t>
  </si>
  <si>
    <t>E4Q6G6</t>
  </si>
  <si>
    <t>E4Q6G6_CALOW</t>
  </si>
  <si>
    <t>R9M3S7</t>
  </si>
  <si>
    <t>R9M3S7_9FIRM</t>
  </si>
  <si>
    <t>G4D6Z3</t>
  </si>
  <si>
    <t>G4D6Z3_9FIRM</t>
  </si>
  <si>
    <t>M1MAA0</t>
  </si>
  <si>
    <t>M1MAA0_9CLOT</t>
  </si>
  <si>
    <t>A0A1R1EEZ1</t>
  </si>
  <si>
    <t>A0A1R1EEZ1_9BACL</t>
  </si>
  <si>
    <t>E3PWU9</t>
  </si>
  <si>
    <t>E3PWU9_ACESD</t>
  </si>
  <si>
    <t>A0A0B7MNK9</t>
  </si>
  <si>
    <t>A0A0B7MNK9_9FIRM</t>
  </si>
  <si>
    <t>S9TUH1</t>
  </si>
  <si>
    <t>S9TUH1_PAEAL</t>
  </si>
  <si>
    <t>A0A069RIC5</t>
  </si>
  <si>
    <t>A0A069RIC5_PEPLI</t>
  </si>
  <si>
    <t>A0A0X8VB53</t>
  </si>
  <si>
    <t>A0A0X8VB53_CLOPR</t>
  </si>
  <si>
    <t>A6NRQ0</t>
  </si>
  <si>
    <t>A6NRQ0_9FIRM</t>
  </si>
  <si>
    <t>A0A0U9HFV7</t>
  </si>
  <si>
    <t>A0A0U9HFV7_9THEO</t>
  </si>
  <si>
    <t>A0A0Q7JZQ2</t>
  </si>
  <si>
    <t>A0A0Q7JZQ2_9BACL</t>
  </si>
  <si>
    <t>A0A090XV20</t>
  </si>
  <si>
    <t>A0A090XV20_PAEMA</t>
  </si>
  <si>
    <t>A0A1E5G1R6</t>
  </si>
  <si>
    <t>A0A1E5G1R6_9BACL</t>
  </si>
  <si>
    <t>A0A074LKQ7</t>
  </si>
  <si>
    <t>A0A074LKQ7_9BACL</t>
  </si>
  <si>
    <t>A0A1R0WRC1</t>
  </si>
  <si>
    <t>A0A1R0WRC1_9BACL</t>
  </si>
  <si>
    <t>A0A199N8X8</t>
  </si>
  <si>
    <t>A0A199N8X8_9BACL</t>
  </si>
  <si>
    <t>R6DJD7</t>
  </si>
  <si>
    <t>R6DJD7_9CLOT</t>
  </si>
  <si>
    <t>A0A101GU67</t>
  </si>
  <si>
    <t>A0A101GU67_9FIRM</t>
  </si>
  <si>
    <t>A0A101HX71</t>
  </si>
  <si>
    <t>A0A101HX71_9FIRM</t>
  </si>
  <si>
    <t>A0A1M6FYI3</t>
  </si>
  <si>
    <t>A0A1M6FYI3_PSEXY</t>
  </si>
  <si>
    <t>A0A1N7ACV7</t>
  </si>
  <si>
    <t>A0A1N7ACV7_9BACL</t>
  </si>
  <si>
    <t>A0A168CZ84</t>
  </si>
  <si>
    <t>A0A168CZ84_PAEMC</t>
  </si>
  <si>
    <t>K6T4R0</t>
  </si>
  <si>
    <t>K6T4R0_9CLOT</t>
  </si>
  <si>
    <t>V2YD90</t>
  </si>
  <si>
    <t>V2YD90_9FIRM</t>
  </si>
  <si>
    <t>A0A089K695</t>
  </si>
  <si>
    <t>A0A089K695_9BACL</t>
  </si>
  <si>
    <t>A0A172TIZ8</t>
  </si>
  <si>
    <t>A0A172TIZ8_9BACL</t>
  </si>
  <si>
    <t>A0A1R1A991</t>
  </si>
  <si>
    <t>A0A1R1A991_9BACL</t>
  </si>
  <si>
    <t>A0A1M4Y214</t>
  </si>
  <si>
    <t>A0A1M4Y214_9CLOT</t>
  </si>
  <si>
    <t>C4IBX0</t>
  </si>
  <si>
    <t>C4IBX0_CLOBU</t>
  </si>
  <si>
    <t>A0A0Q9LS63</t>
  </si>
  <si>
    <t>A0A0Q9LS63_9BACL</t>
  </si>
  <si>
    <t>A0A0M4GJR3</t>
  </si>
  <si>
    <t>A0A0M4GJR3_9BACI</t>
  </si>
  <si>
    <t>A0A1R1FVD5</t>
  </si>
  <si>
    <t>A0A1R1FVD5_9BACL</t>
  </si>
  <si>
    <t>X5A457</t>
  </si>
  <si>
    <t>X5A457_9BACL</t>
  </si>
  <si>
    <t>A0A1B8WKH6</t>
  </si>
  <si>
    <t>A0A1B8WKH6_9BACI</t>
  </si>
  <si>
    <t>A0A0W8E5R5</t>
  </si>
  <si>
    <t>A0A0W8E5R5_9ZZZZ</t>
  </si>
  <si>
    <t>A0A133SKX3</t>
  </si>
  <si>
    <t>A0A133SKX3_9FIRM</t>
  </si>
  <si>
    <t>S2XQV4</t>
  </si>
  <si>
    <t>S2XQV4_9BACL</t>
  </si>
  <si>
    <t>A0A1C5YN21</t>
  </si>
  <si>
    <t>A0A1C5YN21_9FIRM</t>
  </si>
  <si>
    <t>U2S8A4</t>
  </si>
  <si>
    <t>U2S8A4_9FIRM</t>
  </si>
  <si>
    <t>A3I7L2</t>
  </si>
  <si>
    <t>A3I7L2_9BACI</t>
  </si>
  <si>
    <t>N8Y9C0</t>
  </si>
  <si>
    <t>N8Y9C0_9GAMM</t>
  </si>
  <si>
    <t>A0A1A5X8I9</t>
  </si>
  <si>
    <t>A0A1A5X8I9_9BACL</t>
  </si>
  <si>
    <t>A0A167DGY6</t>
  </si>
  <si>
    <t>A0A167DGY6_9BACL</t>
  </si>
  <si>
    <t>A0A0E4GF19</t>
  </si>
  <si>
    <t>A0A0E4GF19_9FIRM</t>
  </si>
  <si>
    <t>K8EA41</t>
  </si>
  <si>
    <t>K8EA41_9FIRM</t>
  </si>
  <si>
    <t>A0A1R0YS72</t>
  </si>
  <si>
    <t>A0A1R0YS72_9BACL</t>
  </si>
  <si>
    <t>A0A1Q6JA89</t>
  </si>
  <si>
    <t>A0A1Q6JA89_9FIRM</t>
  </si>
  <si>
    <t>A0A174EGY3</t>
  </si>
  <si>
    <t>A0A174EGY3_9FIRM</t>
  </si>
  <si>
    <t>E6U273</t>
  </si>
  <si>
    <t>E6U273_BACCJ</t>
  </si>
  <si>
    <t>A0A1A5XQ39</t>
  </si>
  <si>
    <t>A0A1A5XQ39_9BACL</t>
  </si>
  <si>
    <t>D9TPB9</t>
  </si>
  <si>
    <t>D9TPB9_THETC</t>
  </si>
  <si>
    <t>A0A0W1B2W7</t>
  </si>
  <si>
    <t>A0A0W1B2W7_9BACL</t>
  </si>
  <si>
    <t>A0A174M4W8</t>
  </si>
  <si>
    <t>A0A174M4W8_9FIRM</t>
  </si>
  <si>
    <t>A0A1E1VFK7</t>
  </si>
  <si>
    <t>A0A1E1VFK7_9BACL</t>
  </si>
  <si>
    <t>A0A0B0HTC7</t>
  </si>
  <si>
    <t>A0A0B0HTC7_9BACL</t>
  </si>
  <si>
    <t>R7Z8U4</t>
  </si>
  <si>
    <t>R7Z8U4_LYSSH</t>
  </si>
  <si>
    <t>A0A1I2QJR8</t>
  </si>
  <si>
    <t>A0A1I2QJR8_9CLOT</t>
  </si>
  <si>
    <t>A0A101XW76</t>
  </si>
  <si>
    <t>A0A101XW76_9BACL</t>
  </si>
  <si>
    <t>A0A1F8ULM5</t>
  </si>
  <si>
    <t>A0A1F8ULM5_9FIRM</t>
  </si>
  <si>
    <t>H0UHP5</t>
  </si>
  <si>
    <t>H0UHP5_BRELA</t>
  </si>
  <si>
    <t>A0A175M272</t>
  </si>
  <si>
    <t>A0A175M272_CLOBO</t>
  </si>
  <si>
    <t>A0A0B2F851</t>
  </si>
  <si>
    <t>A0A0B2F851_9BACL</t>
  </si>
  <si>
    <t>A0A0F7FF63</t>
  </si>
  <si>
    <t>A0A0F7FF63_PAEDU</t>
  </si>
  <si>
    <t>A0A1C6ERX3</t>
  </si>
  <si>
    <t>A0A1C6ERX3_9CLOT</t>
  </si>
  <si>
    <t>R6UBE5</t>
  </si>
  <si>
    <t>R6UBE5_9FIRM</t>
  </si>
  <si>
    <t>A0A1C6EG67</t>
  </si>
  <si>
    <t>A0A1C6EG67_9CLOT</t>
  </si>
  <si>
    <t>A0A1S2F0S7</t>
  </si>
  <si>
    <t>A0A1S2F0S7_9BACL</t>
  </si>
  <si>
    <t>A0A090Y5L5</t>
  </si>
  <si>
    <t>A0A090Y5L5_PAEMA</t>
  </si>
  <si>
    <t>A0A1N6U4X3</t>
  </si>
  <si>
    <t>A0A1N6U4X3_9FIRM</t>
  </si>
  <si>
    <t>A0A0S7BVS1</t>
  </si>
  <si>
    <t>A0A0S7BVS1_9CHLR</t>
  </si>
  <si>
    <t>K5A849</t>
  </si>
  <si>
    <t>K5A849_PAEAL</t>
  </si>
  <si>
    <t>S9T4J0</t>
  </si>
  <si>
    <t>S9T4J0_PAEAL</t>
  </si>
  <si>
    <t>A0A0D7KM37</t>
  </si>
  <si>
    <t>A0A0D7KM37_9BACL</t>
  </si>
  <si>
    <t>A0A1M6V1X7</t>
  </si>
  <si>
    <t>A0A1M6V1X7_9FIRM</t>
  </si>
  <si>
    <t>A0A173U7I4</t>
  </si>
  <si>
    <t>A0A173U7I4_ANAHA</t>
  </si>
  <si>
    <t>A0A0A2UU63</t>
  </si>
  <si>
    <t>A0A0A2UU63_9BACL</t>
  </si>
  <si>
    <t>R6Q662</t>
  </si>
  <si>
    <t>R6Q662_9FIRM</t>
  </si>
  <si>
    <t>A0A1R0X716</t>
  </si>
  <si>
    <t>A0A1R0X716_9BACL</t>
  </si>
  <si>
    <t>A0A1M6P286</t>
  </si>
  <si>
    <t>A0A1M6P286_9FIRM</t>
  </si>
  <si>
    <t>K6DJA1</t>
  </si>
  <si>
    <t>K6DJA1_BACAZ</t>
  </si>
  <si>
    <t>A0A072NHC3</t>
  </si>
  <si>
    <t>A0A072NHC3_BACAZ</t>
  </si>
  <si>
    <t>A0A172TFE3</t>
  </si>
  <si>
    <t>A0A172TFE3_9BACL</t>
  </si>
  <si>
    <t>A0A089LI38</t>
  </si>
  <si>
    <t>A0A089LI38_9BACL</t>
  </si>
  <si>
    <t>N8UYZ5</t>
  </si>
  <si>
    <t>N8UYZ5_9GAMM</t>
  </si>
  <si>
    <t>A0A1D7XA95</t>
  </si>
  <si>
    <t>A0A1D7XA95_MOOTH</t>
  </si>
  <si>
    <t>A0A101XYB6</t>
  </si>
  <si>
    <t>A0A101XYB6_9BACL</t>
  </si>
  <si>
    <t>A0A167WU18</t>
  </si>
  <si>
    <t>A0A167WU18_9BACL</t>
  </si>
  <si>
    <t>A0A1M5M5S5</t>
  </si>
  <si>
    <t>A0A1M5M5S5_9FIRM</t>
  </si>
  <si>
    <t>A0A1E4RB29</t>
  </si>
  <si>
    <t>A0A1E4RB29_9BACI</t>
  </si>
  <si>
    <t>A0A1K1NZM3</t>
  </si>
  <si>
    <t>A0A1K1NZM3_9BACL</t>
  </si>
  <si>
    <t>A0A167W3Q3</t>
  </si>
  <si>
    <t>A0A167W3Q3_9BACL</t>
  </si>
  <si>
    <t>A0A172ZDS7</t>
  </si>
  <si>
    <t>A0A172ZDS7_9BACL</t>
  </si>
  <si>
    <t>A0A1J1CWV5</t>
  </si>
  <si>
    <t>A0A1J1CWV5_CLOBO</t>
  </si>
  <si>
    <t>A0A0D0ZVW1</t>
  </si>
  <si>
    <t>A0A0D0ZVW1_CLOBO</t>
  </si>
  <si>
    <t>R5ADR8</t>
  </si>
  <si>
    <t>R5ADR8_9FIRM</t>
  </si>
  <si>
    <t>A0A1R1CVA4</t>
  </si>
  <si>
    <t>A0A1R1CVA4_9BACL</t>
  </si>
  <si>
    <t>K9F405</t>
  </si>
  <si>
    <t>K9F405_9CYAN</t>
  </si>
  <si>
    <t>A0A098M4F8</t>
  </si>
  <si>
    <t>A0A098M4F8_9BACL</t>
  </si>
  <si>
    <t>A0A1I2FKQ5</t>
  </si>
  <si>
    <t>A0A1I2FKQ5_9BACL</t>
  </si>
  <si>
    <t>A0A0A2TW33</t>
  </si>
  <si>
    <t>A0A0A2TW33_9BACL</t>
  </si>
  <si>
    <t>A0A1A5YS52</t>
  </si>
  <si>
    <t>A0A1A5YS52_9BACL</t>
  </si>
  <si>
    <t>A0A174PLT4</t>
  </si>
  <si>
    <t>A0A174PLT4_ANAHA</t>
  </si>
  <si>
    <t>A0A1E3L9H1</t>
  </si>
  <si>
    <t>A0A1E3L9H1_9BACL</t>
  </si>
  <si>
    <t>A0A0M8PR79</t>
  </si>
  <si>
    <t>A0A0M8PR79_9BACI</t>
  </si>
  <si>
    <t>A0A1C6ARP7</t>
  </si>
  <si>
    <t>A0A1C6ARP7_9FIRM</t>
  </si>
  <si>
    <t>A0A0K2MDX1</t>
  </si>
  <si>
    <t>A0A0K2MDX1_CLOBE</t>
  </si>
  <si>
    <t>A0A0B5QEE8</t>
  </si>
  <si>
    <t>A0A0B5QEE8_CLOBE</t>
  </si>
  <si>
    <t>A0A1B9BN12</t>
  </si>
  <si>
    <t>A0A1B9BN12_CLOBE</t>
  </si>
  <si>
    <t>A0A140GQX4</t>
  </si>
  <si>
    <t>A0A140GQX4_CLOPF</t>
  </si>
  <si>
    <t>A0A0H0SKE9</t>
  </si>
  <si>
    <t>A0A0H0SKE9_9BACL</t>
  </si>
  <si>
    <t>L5MWR3</t>
  </si>
  <si>
    <t>L5MWR3_9BACL</t>
  </si>
  <si>
    <t>B8I1D2</t>
  </si>
  <si>
    <t>B8I1D2_CLOCE</t>
  </si>
  <si>
    <t>V2ZFE6</t>
  </si>
  <si>
    <t>V2ZFE6_9FIRM</t>
  </si>
  <si>
    <t>A0A1F9QM86</t>
  </si>
  <si>
    <t>A0A1F9QM86_9BACT</t>
  </si>
  <si>
    <t>A0A0D5NG63</t>
  </si>
  <si>
    <t>A0A0D5NG63_9BACL</t>
  </si>
  <si>
    <t>F2JJM5</t>
  </si>
  <si>
    <t>F2JJM5_CELLD</t>
  </si>
  <si>
    <t>A0A1C5VAV3</t>
  </si>
  <si>
    <t>A0A1C5VAV3_9FIRM</t>
  </si>
  <si>
    <t>A0A1C6HPJ8</t>
  </si>
  <si>
    <t>A0A1C6HPJ8_9FIRM</t>
  </si>
  <si>
    <t>H6CPT9</t>
  </si>
  <si>
    <t>H6CPT9_9BACL</t>
  </si>
  <si>
    <t>J4K9P8</t>
  </si>
  <si>
    <t>J4K9P8_9FIRM</t>
  </si>
  <si>
    <t>A0A1R1ESZ0</t>
  </si>
  <si>
    <t>A0A1R1ESZ0_9BACL</t>
  </si>
  <si>
    <t>A0A074LL87</t>
  </si>
  <si>
    <t>A0A074LL87_9BACL</t>
  </si>
  <si>
    <t>A0A163XW31</t>
  </si>
  <si>
    <t>A0A163XW31_9BACL</t>
  </si>
  <si>
    <t>A0A0A3J3T0</t>
  </si>
  <si>
    <t>A0A0A3J3T0_9BACI</t>
  </si>
  <si>
    <t>J3B9H5</t>
  </si>
  <si>
    <t>J3B9H5_9BACL</t>
  </si>
  <si>
    <t>G4HPH5</t>
  </si>
  <si>
    <t>G4HPH5_9BACL</t>
  </si>
  <si>
    <t>A0A199NKK7</t>
  </si>
  <si>
    <t>A0A199NKK7_9BACL</t>
  </si>
  <si>
    <t>F3MJR6</t>
  </si>
  <si>
    <t>F3MJR6_9BACL</t>
  </si>
  <si>
    <t>W3Y436</t>
  </si>
  <si>
    <t>W3Y436_9FIRM</t>
  </si>
  <si>
    <t>A0A1Q9K816</t>
  </si>
  <si>
    <t>A0A1Q9K816_9FIRM</t>
  </si>
  <si>
    <t>A0A0S2W2J4</t>
  </si>
  <si>
    <t>A0A0S2W2J4_9FIRM</t>
  </si>
  <si>
    <t>A0A1C6B5N7</t>
  </si>
  <si>
    <t>A0A1C6B5N7_9CLOT</t>
  </si>
  <si>
    <t>A0A150YMD7</t>
  </si>
  <si>
    <t>A0A150YMD7_9BACI</t>
  </si>
  <si>
    <t>F9DQM9</t>
  </si>
  <si>
    <t>F9DQM9_9BACL</t>
  </si>
  <si>
    <t>A0A095YNM4</t>
  </si>
  <si>
    <t>A0A095YNM4_9FIRM</t>
  </si>
  <si>
    <t>A0A174QA01</t>
  </si>
  <si>
    <t>A0A174QA01_9FIRM</t>
  </si>
  <si>
    <t>A0A1C6AK42</t>
  </si>
  <si>
    <t>A0A1C6AK42_9FIRM</t>
  </si>
  <si>
    <t>A0A081P0V7</t>
  </si>
  <si>
    <t>A0A081P0V7_9BACL</t>
  </si>
  <si>
    <t>A0A1R0Z8Z5</t>
  </si>
  <si>
    <t>A0A1R0Z8Z5_9BACL</t>
  </si>
  <si>
    <t>A0A198ATH7</t>
  </si>
  <si>
    <t>A0A198ATH7_9BACL</t>
  </si>
  <si>
    <t>B2A0Q5</t>
  </si>
  <si>
    <t>B2A0Q5_NATTJ</t>
  </si>
  <si>
    <t>A0A1B1N0L3</t>
  </si>
  <si>
    <t>A0A1B1N0L3_9BACL</t>
  </si>
  <si>
    <t>A0A0K9YUA9</t>
  </si>
  <si>
    <t>A0A0K9YUA9_9BACL</t>
  </si>
  <si>
    <t>A0A098MA81</t>
  </si>
  <si>
    <t>A0A098MA81_9BACL</t>
  </si>
  <si>
    <t>A0A1M6PP97</t>
  </si>
  <si>
    <t>A0A1M6PP97_MEGEL</t>
  </si>
  <si>
    <t>R7MXQ0</t>
  </si>
  <si>
    <t>R7MXQ0_9FIRM</t>
  </si>
  <si>
    <t>A0A089NI76</t>
  </si>
  <si>
    <t>A0A089NI76_9BACL</t>
  </si>
  <si>
    <t>F2JN32</t>
  </si>
  <si>
    <t>F2JN32_CELLD</t>
  </si>
  <si>
    <t>A0A163NW37</t>
  </si>
  <si>
    <t>A0A163NW37_BREPA</t>
  </si>
  <si>
    <t>A0A163J1C7</t>
  </si>
  <si>
    <t>A0A163J1C7_9BACL</t>
  </si>
  <si>
    <t>A0A0S6U0E2</t>
  </si>
  <si>
    <t>A0A0S6U0E2_CLOBO</t>
  </si>
  <si>
    <t>A0A089MA69</t>
  </si>
  <si>
    <t>A0A089MA69_9BACL</t>
  </si>
  <si>
    <t>D5WVW8</t>
  </si>
  <si>
    <t>D5WVW8_KYRT2</t>
  </si>
  <si>
    <t>K0B381</t>
  </si>
  <si>
    <t>K0B381_CLOA9</t>
  </si>
  <si>
    <t>V9GE82</t>
  </si>
  <si>
    <t>V9GE82_9BACL</t>
  </si>
  <si>
    <t>L7VPW9</t>
  </si>
  <si>
    <t>L7VPW9_CLOSH</t>
  </si>
  <si>
    <t>A0A1B1YEG9</t>
  </si>
  <si>
    <t>A0A1B1YEG9_CLOSR</t>
  </si>
  <si>
    <t>A0A1Q3RRD9</t>
  </si>
  <si>
    <t>A0A1Q3RRD9_9FIRM</t>
  </si>
  <si>
    <t>D3FZL0</t>
  </si>
  <si>
    <t>D3FZL0_BACPE</t>
  </si>
  <si>
    <t>A0A1R1BRJ9</t>
  </si>
  <si>
    <t>A0A1R1BRJ9_PAEAM</t>
  </si>
  <si>
    <t>A0A1R1C2F2</t>
  </si>
  <si>
    <t>A0A1R1C2F2_9BACL</t>
  </si>
  <si>
    <t>A0A1M6IFN4</t>
  </si>
  <si>
    <t>A0A1M6IFN4_9CLOT</t>
  </si>
  <si>
    <t>A0A1R0ZS53</t>
  </si>
  <si>
    <t>A0A1R0ZS53_9BACL</t>
  </si>
  <si>
    <t>A0A1F9YR22</t>
  </si>
  <si>
    <t>A0A1F9YR22_9BACT</t>
  </si>
  <si>
    <t>A0A0Q1LB55</t>
  </si>
  <si>
    <t>A0A0Q1LB55_9FIRM</t>
  </si>
  <si>
    <t>A0A1Q6LQ49</t>
  </si>
  <si>
    <t>A0A1Q6LQ49_9CLOT</t>
  </si>
  <si>
    <t>W4BAP4</t>
  </si>
  <si>
    <t>W4BAP4_9BACL</t>
  </si>
  <si>
    <t>A0A0K2WCB2</t>
  </si>
  <si>
    <t>A0A0K2WCB2_ANEMI</t>
  </si>
  <si>
    <t>A0A0D1XPD8</t>
  </si>
  <si>
    <t>A0A0D1XPD8_ANEMI</t>
  </si>
  <si>
    <t>A0A0Q9REV9</t>
  </si>
  <si>
    <t>A0A0Q9REV9_9BACL</t>
  </si>
  <si>
    <t>A0A120MK04</t>
  </si>
  <si>
    <t>A0A120MK04_CLOPR</t>
  </si>
  <si>
    <t>A0A1R1DKH2</t>
  </si>
  <si>
    <t>A0A1R1DKH2_PAEAM</t>
  </si>
  <si>
    <t>W4ALH7</t>
  </si>
  <si>
    <t>W4ALH7_9BACL</t>
  </si>
  <si>
    <t>A0A1J5B9I2</t>
  </si>
  <si>
    <t>A0A1J5B9I2_9BACT</t>
  </si>
  <si>
    <t>D6GPI7</t>
  </si>
  <si>
    <t>D6GPI7_FILAD</t>
  </si>
  <si>
    <t>A0A1R1GH94</t>
  </si>
  <si>
    <t>A0A1R1GH94_9BACL</t>
  </si>
  <si>
    <t>W4AQV5</t>
  </si>
  <si>
    <t>W4AQV5_9BACL</t>
  </si>
  <si>
    <t>X0QSF7</t>
  </si>
  <si>
    <t>X0QSF7_9GAMM</t>
  </si>
  <si>
    <t>S9T8J2</t>
  </si>
  <si>
    <t>S9T8J2_PAEAL</t>
  </si>
  <si>
    <t>A0A117LSU6</t>
  </si>
  <si>
    <t>A0A117LSU6_9FIRM</t>
  </si>
  <si>
    <t>N1ZAH9</t>
  </si>
  <si>
    <t>N1ZAH9_9CLOT</t>
  </si>
  <si>
    <t>W7Y8K2</t>
  </si>
  <si>
    <t>W7Y8K2_9BACL</t>
  </si>
  <si>
    <t>H3SPI9</t>
  </si>
  <si>
    <t>H3SPI9_9BACL</t>
  </si>
  <si>
    <t>F5LJ98</t>
  </si>
  <si>
    <t>F5LJ98_9BACL</t>
  </si>
  <si>
    <t>A0A1Q9JR34</t>
  </si>
  <si>
    <t>A0A1Q9JR34_9FIRM</t>
  </si>
  <si>
    <t>U5MNT4</t>
  </si>
  <si>
    <t>U5MNT4_CLOSA</t>
  </si>
  <si>
    <t>V2ZC61</t>
  </si>
  <si>
    <t>V2ZC61_9FIRM</t>
  </si>
  <si>
    <t>A0A1R1D8B7</t>
  </si>
  <si>
    <t>A0A1R1D8B7_9BACL</t>
  </si>
  <si>
    <t>A0A1E1VFM2</t>
  </si>
  <si>
    <t>A0A1E1VFM2_9BACL</t>
  </si>
  <si>
    <t>A0A089JGC8</t>
  </si>
  <si>
    <t>A0A089JGC8_9BACL</t>
  </si>
  <si>
    <t>A0A089KF54</t>
  </si>
  <si>
    <t>A0A089KF54_9BACL</t>
  </si>
  <si>
    <t>A0A1R0Z7C0</t>
  </si>
  <si>
    <t>A0A1R0Z7C0_9BACL</t>
  </si>
  <si>
    <t>A0A0M2VW24</t>
  </si>
  <si>
    <t>A0A0M2VW24_9BACL</t>
  </si>
  <si>
    <t>B1HWV5</t>
  </si>
  <si>
    <t>B1HWV5_LYSSC</t>
  </si>
  <si>
    <t>W7SC41</t>
  </si>
  <si>
    <t>W7SC41_LYSSH</t>
  </si>
  <si>
    <t>A0A1B2DJC7</t>
  </si>
  <si>
    <t>A0A1B2DJC7_9BACL</t>
  </si>
  <si>
    <t>A0A1N6VW48</t>
  </si>
  <si>
    <t>A0A1N6VW48_9BACL</t>
  </si>
  <si>
    <t>R7BX69</t>
  </si>
  <si>
    <t>R7BX69_9FIRM</t>
  </si>
  <si>
    <t>A0A172ZC32</t>
  </si>
  <si>
    <t>A0A172ZC32_9BACL</t>
  </si>
  <si>
    <t>R7B9A6</t>
  </si>
  <si>
    <t>R7B9A6_9CLOT</t>
  </si>
  <si>
    <t>A0A1F9QZ20</t>
  </si>
  <si>
    <t>A0A1F9QZ20_9BACT</t>
  </si>
  <si>
    <t>R6SPJ9</t>
  </si>
  <si>
    <t>R6SPJ9_9FIRM</t>
  </si>
  <si>
    <t>A0A1C5KYX9</t>
  </si>
  <si>
    <t>A0A1C5KYX9_9FIRM</t>
  </si>
  <si>
    <t>G1WVU6</t>
  </si>
  <si>
    <t>G1WVU6_9FIRM</t>
  </si>
  <si>
    <t>A0A1E5L2T8</t>
  </si>
  <si>
    <t>A0A1E5L2T8_9BACL</t>
  </si>
  <si>
    <t>G0VNN9</t>
  </si>
  <si>
    <t>G0VNN9_MEGEL</t>
  </si>
  <si>
    <t>A0A0Q9LVW0</t>
  </si>
  <si>
    <t>A0A0Q9LVW0_9BACL</t>
  </si>
  <si>
    <t>A0A1L5LKA1</t>
  </si>
  <si>
    <t>A0A1L5LKA1_9BACL</t>
  </si>
  <si>
    <t>A0A1Q6RKE6</t>
  </si>
  <si>
    <t>A0A1Q6RKE6_9FIRM</t>
  </si>
  <si>
    <t>R6I5L5</t>
  </si>
  <si>
    <t>R6I5L5_9FIRM</t>
  </si>
  <si>
    <t>A0A1R1BAC8</t>
  </si>
  <si>
    <t>A0A1R1BAC8_9BACL</t>
  </si>
  <si>
    <t>C9RDG1</t>
  </si>
  <si>
    <t>C9RDG1_AMMDK</t>
  </si>
  <si>
    <t>K4ZKM9</t>
  </si>
  <si>
    <t>K4ZKM9_PAEAL</t>
  </si>
  <si>
    <t>A0A1B2DEI4</t>
  </si>
  <si>
    <t>A0A1B2DEI4_9BACL</t>
  </si>
  <si>
    <t>A0A0C2UQ90</t>
  </si>
  <si>
    <t>A0A0C2UQ90_9BACL</t>
  </si>
  <si>
    <t>G8LXV4</t>
  </si>
  <si>
    <t>G8LXV4_CLOCD</t>
  </si>
  <si>
    <t>M9LPB9</t>
  </si>
  <si>
    <t>M9LPB9_PAEPP</t>
  </si>
  <si>
    <t>U6SKZ2</t>
  </si>
  <si>
    <t>U6SKZ2_9BACI</t>
  </si>
  <si>
    <t>A0A0X8V8H5</t>
  </si>
  <si>
    <t>A0A0X8V8H5_CLOPR</t>
  </si>
  <si>
    <t>A0A0U2MVW9</t>
  </si>
  <si>
    <t>A0A0U2MVW9_9BACL</t>
  </si>
  <si>
    <t>A0A1J5NWT9</t>
  </si>
  <si>
    <t>A0A1J5NWT9_MOOTH</t>
  </si>
  <si>
    <t>A0A1R1HLR9</t>
  </si>
  <si>
    <t>A0A1R1HLR9_PAEMA</t>
  </si>
  <si>
    <t>G8LVT8</t>
  </si>
  <si>
    <t>G8LVT8_CLOCD</t>
  </si>
  <si>
    <t>C8W321</t>
  </si>
  <si>
    <t>C8W321_DESAS</t>
  </si>
  <si>
    <t>A0A074LE51</t>
  </si>
  <si>
    <t>A0A074LE51_PAEPO</t>
  </si>
  <si>
    <t>A0A0M0X284</t>
  </si>
  <si>
    <t>A0A0M0X284_9BACI</t>
  </si>
  <si>
    <t>A0A1M6MUC2</t>
  </si>
  <si>
    <t>A0A1M6MUC2_9FIRM</t>
  </si>
  <si>
    <t>A0A1R0YP41</t>
  </si>
  <si>
    <t>A0A1R0YP41_9BACL</t>
  </si>
  <si>
    <t>A0A1R0WTD8</t>
  </si>
  <si>
    <t>A0A1R0WTD8_9BACL</t>
  </si>
  <si>
    <t>A0A0L6JL09</t>
  </si>
  <si>
    <t>A0A0L6JL09_9FIRM</t>
  </si>
  <si>
    <t>E4SFE1</t>
  </si>
  <si>
    <t>E4SFE1_CALK2</t>
  </si>
  <si>
    <t>B0MCD8</t>
  </si>
  <si>
    <t>B0MCD8_9FIRM</t>
  </si>
  <si>
    <t>E5VSR7</t>
  </si>
  <si>
    <t>E5VSR7_9FIRM</t>
  </si>
  <si>
    <t>R6RL14</t>
  </si>
  <si>
    <t>R6RL14_9FIRM</t>
  </si>
  <si>
    <t>A0A0J6KPK8</t>
  </si>
  <si>
    <t>A0A0J6KPK8_9BACI</t>
  </si>
  <si>
    <t>A0A1E3KWY8</t>
  </si>
  <si>
    <t>A0A1E3KWY8_9BACL</t>
  </si>
  <si>
    <t>A0A0U2V8Q8</t>
  </si>
  <si>
    <t>A0A0U2V8Q8_9BACL</t>
  </si>
  <si>
    <t>A0A1G9HGQ0</t>
  </si>
  <si>
    <t>A0A1G9HGQ0_9BACL</t>
  </si>
  <si>
    <t>A0A174VQN2</t>
  </si>
  <si>
    <t>A0A174VQN2_9FIRM</t>
  </si>
  <si>
    <t>A0A1C6CVA0</t>
  </si>
  <si>
    <t>A0A1C6CVA0_9FIRM</t>
  </si>
  <si>
    <t>A0A1B2E0X9</t>
  </si>
  <si>
    <t>A0A1B2E0X9_9BACL</t>
  </si>
  <si>
    <t>A0A0B0IIY1</t>
  </si>
  <si>
    <t>A0A0B0IIY1_9BACI</t>
  </si>
  <si>
    <t>A0A089JS09</t>
  </si>
  <si>
    <t>A0A089JS09_9BACL</t>
  </si>
  <si>
    <t>E0NM12</t>
  </si>
  <si>
    <t>E0NM12_9FIRM</t>
  </si>
  <si>
    <t>A0A1E3L339</t>
  </si>
  <si>
    <t>A0A1E3L339_9BACL</t>
  </si>
  <si>
    <t>A0A1R0Z976</t>
  </si>
  <si>
    <t>A0A1R0Z976_9BACL</t>
  </si>
  <si>
    <t>A0A1R0Y3C7</t>
  </si>
  <si>
    <t>A0A1R0Y3C7_9BACL</t>
  </si>
  <si>
    <t>A0A015KRW0</t>
  </si>
  <si>
    <t>A0A015KRW0_9BACL</t>
  </si>
  <si>
    <t>A0A1R1BII1</t>
  </si>
  <si>
    <t>A0A1R1BII1_PAEAM</t>
  </si>
  <si>
    <t>A0A1R0ZU98</t>
  </si>
  <si>
    <t>A0A1R0ZU98_9BACL</t>
  </si>
  <si>
    <t>A0A1R0WPI9</t>
  </si>
  <si>
    <t>A0A1R0WPI9_9BACL</t>
  </si>
  <si>
    <t>F6DT94</t>
  </si>
  <si>
    <t>F6DT94_DESRL</t>
  </si>
  <si>
    <t>A0A0P9DSV4</t>
  </si>
  <si>
    <t>A0A0P9DSV4_9BACL</t>
  </si>
  <si>
    <t>A0A0A6Q2V1</t>
  </si>
  <si>
    <t>A0A0A6Q2V1_CLOBU</t>
  </si>
  <si>
    <t>W1UAE7</t>
  </si>
  <si>
    <t>W1UAE7_CLOBU</t>
  </si>
  <si>
    <t>C4IFP4</t>
  </si>
  <si>
    <t>C4IFP4_CLOBU</t>
  </si>
  <si>
    <t>A0A100VRI2</t>
  </si>
  <si>
    <t>A0A100VRI2_PAEAM</t>
  </si>
  <si>
    <t>U6SKD1</t>
  </si>
  <si>
    <t>U6SKD1_9BACI</t>
  </si>
  <si>
    <t>A0A1E1VMH5</t>
  </si>
  <si>
    <t>A0A1E1VMH5_9BACL</t>
  </si>
  <si>
    <t>R5UJT6</t>
  </si>
  <si>
    <t>R5UJT6_9FIRM</t>
  </si>
  <si>
    <t>A0A173RUB5</t>
  </si>
  <si>
    <t>A0A173RUB5_9FIRM</t>
  </si>
  <si>
    <t>L5MLJ8</t>
  </si>
  <si>
    <t>L5MLJ8_9BACL</t>
  </si>
  <si>
    <t>A0A1B8W2Y3</t>
  </si>
  <si>
    <t>A0A1B8W2Y3_9BACI</t>
  </si>
  <si>
    <t>K4ZIJ2</t>
  </si>
  <si>
    <t>K4ZIJ2_PAEAL</t>
  </si>
  <si>
    <t>A0A0Q3VW88</t>
  </si>
  <si>
    <t>A0A0Q3VW88_9BACI</t>
  </si>
  <si>
    <t>A0A176J7U3</t>
  </si>
  <si>
    <t>A0A176J7U3_9BACI</t>
  </si>
  <si>
    <t>R4KH69</t>
  </si>
  <si>
    <t>R4KH69_9FIRM</t>
  </si>
  <si>
    <t>R5YLS8</t>
  </si>
  <si>
    <t>R5YLS8_9FIRM</t>
  </si>
  <si>
    <t>N2B5U9</t>
  </si>
  <si>
    <t>N2B5U9_9FIRM</t>
  </si>
  <si>
    <t>A0A0Q9SKA1</t>
  </si>
  <si>
    <t>A0A0Q9SKA1_9BACL</t>
  </si>
  <si>
    <t>A0A0S2W213</t>
  </si>
  <si>
    <t>A0A0S2W213_9FIRM</t>
  </si>
  <si>
    <t>A0A1Q9K7V4</t>
  </si>
  <si>
    <t>A0A1Q9K7V4_9FIRM</t>
  </si>
  <si>
    <t>A0A1C6BHK3</t>
  </si>
  <si>
    <t>A0A1C6BHK3_9CLOT</t>
  </si>
  <si>
    <t>S9U414</t>
  </si>
  <si>
    <t>S9U414_PAEAL</t>
  </si>
  <si>
    <t>A0A0D7KKH7</t>
  </si>
  <si>
    <t>A0A0D7KKH7_9BACL</t>
  </si>
  <si>
    <t>A0A1D9FK09</t>
  </si>
  <si>
    <t>A0A1D9FK09_9CLOT</t>
  </si>
  <si>
    <t>R6VI52</t>
  </si>
  <si>
    <t>R6VI52_9FIRM</t>
  </si>
  <si>
    <t>A0A0U2W7X1</t>
  </si>
  <si>
    <t>A0A0U2W7X1_9BACL</t>
  </si>
  <si>
    <t>A0A1R0ZAR0</t>
  </si>
  <si>
    <t>A0A1R0ZAR0_9BACL</t>
  </si>
  <si>
    <t>A0A1Q6LZC6</t>
  </si>
  <si>
    <t>A0A1Q6LZC6_9CLOT</t>
  </si>
  <si>
    <t>R7K0F0</t>
  </si>
  <si>
    <t>R7K0F0_9CLOT</t>
  </si>
  <si>
    <t>E3E679</t>
  </si>
  <si>
    <t>E3E679_PAEPS</t>
  </si>
  <si>
    <t>A0A1R0ZZV2</t>
  </si>
  <si>
    <t>A0A1R0ZZV2_9BACL</t>
  </si>
  <si>
    <t>D4KDR6</t>
  </si>
  <si>
    <t>D4KDR6_9FIRM</t>
  </si>
  <si>
    <t>S9SUG5</t>
  </si>
  <si>
    <t>S9SUG5_PAEAL</t>
  </si>
  <si>
    <t>Q67M25</t>
  </si>
  <si>
    <t>Q67M25_SYMTH</t>
  </si>
  <si>
    <t>A0A1C5TB43</t>
  </si>
  <si>
    <t>A0A1C5TB43_9CLOT</t>
  </si>
  <si>
    <t>R6MF57</t>
  </si>
  <si>
    <t>R6MF57_9FIRM</t>
  </si>
  <si>
    <t>A0A0F5R761</t>
  </si>
  <si>
    <t>A0A0F5R761_9BACL</t>
  </si>
  <si>
    <t>W8YXP3</t>
  </si>
  <si>
    <t>W8YXP3_9BACL</t>
  </si>
  <si>
    <t>A0A168L291</t>
  </si>
  <si>
    <t>A0A168L291_9BACL</t>
  </si>
  <si>
    <t>S7J351</t>
  </si>
  <si>
    <t>S7J351_9FIRM</t>
  </si>
  <si>
    <t>A6LWX3</t>
  </si>
  <si>
    <t>A6LWX3_CLOB8</t>
  </si>
  <si>
    <t>A0A167WIR0</t>
  </si>
  <si>
    <t>A0A167WIR0_9BACL</t>
  </si>
  <si>
    <t>A0A0D7KIF6</t>
  </si>
  <si>
    <t>A0A0D7KIF6_9BACL</t>
  </si>
  <si>
    <t>A0A098M726</t>
  </si>
  <si>
    <t>A0A098M726_9BACL</t>
  </si>
  <si>
    <t>R6M538</t>
  </si>
  <si>
    <t>R6M538_9CLOT</t>
  </si>
  <si>
    <t>A0A0Q7J0H0</t>
  </si>
  <si>
    <t>A0A0Q7J0H0_9BACL</t>
  </si>
  <si>
    <t>A0A0Q9J0Q5</t>
  </si>
  <si>
    <t>A0A0Q9J0Q5_9BACL</t>
  </si>
  <si>
    <t>H3SFT0</t>
  </si>
  <si>
    <t>H3SFT0_9BACL</t>
  </si>
  <si>
    <t>D7WNB2</t>
  </si>
  <si>
    <t>D7WNB2_9BACI</t>
  </si>
  <si>
    <t>A3DI06</t>
  </si>
  <si>
    <t>A3DI06_CLOTH</t>
  </si>
  <si>
    <t>A0A0A3I7I7</t>
  </si>
  <si>
    <t>A0A0A3I7I7_9BACI</t>
  </si>
  <si>
    <t>T0Q6A4</t>
  </si>
  <si>
    <t>T0Q6A4_9BACI</t>
  </si>
  <si>
    <t>U2WR40</t>
  </si>
  <si>
    <t>U2WR40_GEOKU</t>
  </si>
  <si>
    <t>A0A098KZW4</t>
  </si>
  <si>
    <t>A0A098KZW4_GEOTH</t>
  </si>
  <si>
    <t>A0A063YZU3</t>
  </si>
  <si>
    <t>A0A063YZU3_9BACI</t>
  </si>
  <si>
    <t>A0A1C3D6A6</t>
  </si>
  <si>
    <t>A0A1C3D6A6_GEOTH</t>
  </si>
  <si>
    <t>A0A172ZN13</t>
  </si>
  <si>
    <t>A0A172ZN13_9BACL</t>
  </si>
  <si>
    <t>A0A0Q4R9B3</t>
  </si>
  <si>
    <t>A0A0Q4R9B3_9BACL</t>
  </si>
  <si>
    <t>A0A1R0Y479</t>
  </si>
  <si>
    <t>A0A1R0Y479_9BACL</t>
  </si>
  <si>
    <t>A0A0E4H760</t>
  </si>
  <si>
    <t>A0A0E4H760_9BACL</t>
  </si>
  <si>
    <t>S9T134</t>
  </si>
  <si>
    <t>S9T134_PAEAL</t>
  </si>
  <si>
    <t>A0A0N0C3D4</t>
  </si>
  <si>
    <t>A0A0N0C3D4_9BACL</t>
  </si>
  <si>
    <t>A0A089N0Y5</t>
  </si>
  <si>
    <t>A0A089N0Y5_9BACL</t>
  </si>
  <si>
    <t>A0A1E5G196</t>
  </si>
  <si>
    <t>A0A1E5G196_9BACL</t>
  </si>
  <si>
    <t>A0A1R1A7L3</t>
  </si>
  <si>
    <t>A0A1R1A7L3_9BACL</t>
  </si>
  <si>
    <t>A0A0Q9LVN2</t>
  </si>
  <si>
    <t>A0A0Q9LVN2_9BACL</t>
  </si>
  <si>
    <t>A0A1K1NHV9</t>
  </si>
  <si>
    <t>A0A1K1NHV9_9BACL</t>
  </si>
  <si>
    <t>A0A172ZHL8</t>
  </si>
  <si>
    <t>A0A172ZHL8_9BACL</t>
  </si>
  <si>
    <t>A0A1F9Z541</t>
  </si>
  <si>
    <t>A0A1F9Z541_9BACT</t>
  </si>
  <si>
    <t>A0A1R1DE88</t>
  </si>
  <si>
    <t>A0A1R1DE88_PAEAM</t>
  </si>
  <si>
    <t>R5RLZ4</t>
  </si>
  <si>
    <t>R5RLZ4_9CLOT</t>
  </si>
  <si>
    <t>G4HPF3</t>
  </si>
  <si>
    <t>G4HPF3_9BACL</t>
  </si>
  <si>
    <t>F3M6V5</t>
  </si>
  <si>
    <t>F3M6V5_9BACL</t>
  </si>
  <si>
    <t>D3EE63</t>
  </si>
  <si>
    <t>D3EE63_GEOS4</t>
  </si>
  <si>
    <t>A0A1R1ASX8</t>
  </si>
  <si>
    <t>A0A1R1ASX8_PAELA</t>
  </si>
  <si>
    <t>A0A1B7LBR1</t>
  </si>
  <si>
    <t>A0A1B7LBR1_9FIRM</t>
  </si>
  <si>
    <t>A0A168QY17</t>
  </si>
  <si>
    <t>A0A168QY17_9BACL</t>
  </si>
  <si>
    <t>E0RMM0</t>
  </si>
  <si>
    <t>E0RMM0_PAEP6</t>
  </si>
  <si>
    <t>A0A1N6UKU2</t>
  </si>
  <si>
    <t>A0A1N6UKU2_9BACL</t>
  </si>
  <si>
    <t>A0A168FFB7</t>
  </si>
  <si>
    <t>A0A168FFB7_PAEMC</t>
  </si>
  <si>
    <t>A0A0Q9QLF3</t>
  </si>
  <si>
    <t>A0A0Q9QLF3_9BACL</t>
  </si>
  <si>
    <t>A0A1E3BYS2</t>
  </si>
  <si>
    <t>A0A1E3BYS2_9CLOT</t>
  </si>
  <si>
    <t>R7ANV8</t>
  </si>
  <si>
    <t>R7ANV8_9CLOT</t>
  </si>
  <si>
    <t>A0A1Q5XV08</t>
  </si>
  <si>
    <t>A0A1Q5XV08_9BACL</t>
  </si>
  <si>
    <t>A3DJV5</t>
  </si>
  <si>
    <t>A3DJV5_CLOTH</t>
  </si>
  <si>
    <t>A0A0F2NCM4</t>
  </si>
  <si>
    <t>A0A0F2NCM4_9FIRM</t>
  </si>
  <si>
    <t>A0A0K2WAZ1</t>
  </si>
  <si>
    <t>A0A0K2WAZ1_ANEMI</t>
  </si>
  <si>
    <t>R6M8D0</t>
  </si>
  <si>
    <t>R6M8D0_9FIRM</t>
  </si>
  <si>
    <t>D7CMI7</t>
  </si>
  <si>
    <t>D7CMI7_SYNLT</t>
  </si>
  <si>
    <t>A0A0T6AJU3</t>
  </si>
  <si>
    <t>A0A0T6AJU3_9BACT</t>
  </si>
  <si>
    <t>A0A1N6ZQ44</t>
  </si>
  <si>
    <t>A0A1N6ZQ44_9BACL</t>
  </si>
  <si>
    <t>A0A168EHX0</t>
  </si>
  <si>
    <t>A0A168EHX0_PAEMC</t>
  </si>
  <si>
    <t>A0A1E1VFL8</t>
  </si>
  <si>
    <t>A0A1E1VFL8_9BACL</t>
  </si>
  <si>
    <t>A0A0W8E3X9</t>
  </si>
  <si>
    <t>A0A0W8E3X9_9ZZZZ</t>
  </si>
  <si>
    <t>A0A1B2DP59</t>
  </si>
  <si>
    <t>A0A1B2DP59_9BACL</t>
  </si>
  <si>
    <t>A0A089NBT8</t>
  </si>
  <si>
    <t>A0A089NBT8_9BACL</t>
  </si>
  <si>
    <t>A0A0T6F1W7</t>
  </si>
  <si>
    <t>A0A0T6F1W7_CLOSG</t>
  </si>
  <si>
    <t>A0A175M556</t>
  </si>
  <si>
    <t>A0A175M556_CLOBO</t>
  </si>
  <si>
    <t>A0A0E1QLY6</t>
  </si>
  <si>
    <t>A0A0E1QLY6_CLOBO</t>
  </si>
  <si>
    <t>A7GGG6</t>
  </si>
  <si>
    <t>A7GGG6_CLOBL</t>
  </si>
  <si>
    <t>B1IJI2</t>
  </si>
  <si>
    <t>B1IJI2_CLOBK</t>
  </si>
  <si>
    <t>A0A1S2F508</t>
  </si>
  <si>
    <t>A0A1S2F508_9BACL</t>
  </si>
  <si>
    <t>A0A1M6WUI9</t>
  </si>
  <si>
    <t>A0A1M6WUI9_9FIRM</t>
  </si>
  <si>
    <t>A0A1E1VFK6</t>
  </si>
  <si>
    <t>A0A1E1VFK6_9BACL</t>
  </si>
  <si>
    <t>A0A088RHP6</t>
  </si>
  <si>
    <t>A0A088RHP6_9SPIO</t>
  </si>
  <si>
    <t>Q97GC7</t>
  </si>
  <si>
    <t>Q97GC7_CLOAB</t>
  </si>
  <si>
    <t>C8W0H0</t>
  </si>
  <si>
    <t>C8W0H0_DESAS</t>
  </si>
  <si>
    <t>A0A1E3L4Z7</t>
  </si>
  <si>
    <t>A0A1E3L4Z7_9BACL</t>
  </si>
  <si>
    <t>A0A1B2DCX4</t>
  </si>
  <si>
    <t>A0A1B2DCX4_9BACL</t>
  </si>
  <si>
    <t>A0A1Q5XUZ9</t>
  </si>
  <si>
    <t>A0A1Q5XUZ9_9BACL</t>
  </si>
  <si>
    <t>D3T674</t>
  </si>
  <si>
    <t>D3T674_THEIA</t>
  </si>
  <si>
    <t>A0A1R0WU04</t>
  </si>
  <si>
    <t>A0A1R0WU04_9BACL</t>
  </si>
  <si>
    <t>A0A1M6SU46</t>
  </si>
  <si>
    <t>A0A1M6SU46_9FIRM</t>
  </si>
  <si>
    <t>A0A0Q7STN8</t>
  </si>
  <si>
    <t>A0A0Q7STN8_9BACL</t>
  </si>
  <si>
    <t>A0A1C0ZR32</t>
  </si>
  <si>
    <t>A0A1C0ZR32_9BACL</t>
  </si>
  <si>
    <t>A0A0Q9S197</t>
  </si>
  <si>
    <t>A0A0Q9S197_9BACL</t>
  </si>
  <si>
    <t>L0ED95</t>
  </si>
  <si>
    <t>L0ED95_THECK</t>
  </si>
  <si>
    <t>A0A1M4M395</t>
  </si>
  <si>
    <t>A0A1M4M395_9FIRM</t>
  </si>
  <si>
    <t>A5I510</t>
  </si>
  <si>
    <t>A5I510_CLOBH</t>
  </si>
  <si>
    <t>C1FTD5</t>
  </si>
  <si>
    <t>C1FTD5_CLOBJ</t>
  </si>
  <si>
    <t>W8T382</t>
  </si>
  <si>
    <t>W8T382_PEPAC</t>
  </si>
  <si>
    <t>A0A1Q5Y122</t>
  </si>
  <si>
    <t>A0A1Q5Y122_9BACL</t>
  </si>
  <si>
    <t>A0A0E4HBF0</t>
  </si>
  <si>
    <t>A0A0E4HBF0_9BACL</t>
  </si>
  <si>
    <t>A0A1F2R8W5</t>
  </si>
  <si>
    <t>A0A1F2R8W5_9BACT</t>
  </si>
  <si>
    <t>A0A1F7P290</t>
  </si>
  <si>
    <t>A0A1F7P290_9BACT</t>
  </si>
  <si>
    <t>Q67M67</t>
  </si>
  <si>
    <t>Q67M67_SYMTH</t>
  </si>
  <si>
    <t>A0A1F4XC85</t>
  </si>
  <si>
    <t>A0A1F4XC85_9BACT</t>
  </si>
  <si>
    <t>Q7NGV1</t>
  </si>
  <si>
    <t>Q7NGV1_GLOVI</t>
  </si>
  <si>
    <t>M8DF43</t>
  </si>
  <si>
    <t>M8DF43_9BACL</t>
  </si>
  <si>
    <t>A0A1I2HNX1</t>
  </si>
  <si>
    <t>A0A1I2HNX1_9BACL</t>
  </si>
  <si>
    <t>A0A101Y480</t>
  </si>
  <si>
    <t>A0A101Y480_9BACL</t>
  </si>
  <si>
    <t>A0A0F4W3G0</t>
  </si>
  <si>
    <t>A0A0F4W3G0_9CLOT</t>
  </si>
  <si>
    <t>N9Z6M1</t>
  </si>
  <si>
    <t>N9Z6M1_CLOBU</t>
  </si>
  <si>
    <t>A0A1F1LAT0</t>
  </si>
  <si>
    <t>A0A1F1LAT0_9CLOT</t>
  </si>
  <si>
    <t>A0A0F4VW08</t>
  </si>
  <si>
    <t>A0A0F4VW08_9CLOT</t>
  </si>
  <si>
    <t>A0A1G9S7J9</t>
  </si>
  <si>
    <t>A0A1G9S7J9_9BACL</t>
  </si>
  <si>
    <t>A0A089KME3</t>
  </si>
  <si>
    <t>A0A089KME3_9BACL</t>
  </si>
  <si>
    <t>A0A1M5NZB3</t>
  </si>
  <si>
    <t>A0A1M5NZB3_9FIRM</t>
  </si>
  <si>
    <t>W7YMH1</t>
  </si>
  <si>
    <t>W7YMH1_9BACL</t>
  </si>
  <si>
    <t>K6TZX1</t>
  </si>
  <si>
    <t>K6TZX1_9CLOT</t>
  </si>
  <si>
    <t>A0A0M8PNK5</t>
  </si>
  <si>
    <t>A0A0M8PNK5_9BACI</t>
  </si>
  <si>
    <t>A0A0C2V9H0</t>
  </si>
  <si>
    <t>A0A0C2V9H0_9BACL</t>
  </si>
  <si>
    <t>F3M3N9</t>
  </si>
  <si>
    <t>F3M3N9_9BACL</t>
  </si>
  <si>
    <t>A0A0Q7SQD0</t>
  </si>
  <si>
    <t>A0A0Q7SQD0_9BACL</t>
  </si>
  <si>
    <t>A0A101Y3F3</t>
  </si>
  <si>
    <t>A0A101Y3F3_9BACL</t>
  </si>
  <si>
    <t>B1KX20</t>
  </si>
  <si>
    <t>B1KX20_CLOBM</t>
  </si>
  <si>
    <t>A0A1R1CVN7</t>
  </si>
  <si>
    <t>A0A1R1CVN7_9BACL</t>
  </si>
  <si>
    <t>A0A0J7KLV0</t>
  </si>
  <si>
    <t>A0A0J7KLV0_9BACT</t>
  </si>
  <si>
    <t>C0Z5F5</t>
  </si>
  <si>
    <t>C0Z5F5_BREBN</t>
  </si>
  <si>
    <t>A0A0K9MIC7</t>
  </si>
  <si>
    <t>A0A0K9MIC7_9BACI</t>
  </si>
  <si>
    <t>U5CJJ4</t>
  </si>
  <si>
    <t>U5CJJ4_CALSX</t>
  </si>
  <si>
    <t>W7YE29</t>
  </si>
  <si>
    <t>W7YE29_9BACL</t>
  </si>
  <si>
    <t>S9UJT8</t>
  </si>
  <si>
    <t>S9UJT8_PAEAL</t>
  </si>
  <si>
    <t>A0A1R1CNK9</t>
  </si>
  <si>
    <t>A0A1R1CNK9_9BACL</t>
  </si>
  <si>
    <t>A0A097AUH1</t>
  </si>
  <si>
    <t>A0A097AUH1_THEKI</t>
  </si>
  <si>
    <t>A0A1M5S527</t>
  </si>
  <si>
    <t>A0A1M5S527_9FIRM</t>
  </si>
  <si>
    <t>H6NSU6</t>
  </si>
  <si>
    <t>H6NSU6_9BACL</t>
  </si>
  <si>
    <t>F8FQD7</t>
  </si>
  <si>
    <t>F8FQD7_PAEMK</t>
  </si>
  <si>
    <t>A0A1M5RZH1</t>
  </si>
  <si>
    <t>A0A1M5RZH1_9BACT</t>
  </si>
  <si>
    <t>A0A1R1D859</t>
  </si>
  <si>
    <t>A0A1R1D859_9BACL</t>
  </si>
  <si>
    <t>K4ZLV6</t>
  </si>
  <si>
    <t>K4ZLV6_PAEAL</t>
  </si>
  <si>
    <t>A0A0W3DVH4</t>
  </si>
  <si>
    <t>A0A0W3DVH4_9GAMM</t>
  </si>
  <si>
    <t>A0A062KUQ2</t>
  </si>
  <si>
    <t>A0A062KUQ2_ACIBA</t>
  </si>
  <si>
    <t>A0A140QXU0</t>
  </si>
  <si>
    <t>A0A140QXU0_9GAMM</t>
  </si>
  <si>
    <t>K9BU96</t>
  </si>
  <si>
    <t>K9BU96_9GAMM</t>
  </si>
  <si>
    <t>A0A0E2G7X9</t>
  </si>
  <si>
    <t>A0A0E2G7X9_ACINO</t>
  </si>
  <si>
    <t>A0A089HPH6</t>
  </si>
  <si>
    <t>A0A089HPH6_PAEDU</t>
  </si>
  <si>
    <t>A0A1A5WS43</t>
  </si>
  <si>
    <t>A0A1A5WS43_9BACL</t>
  </si>
  <si>
    <t>A0A0E3WI88</t>
  </si>
  <si>
    <t>A0A0E3WI88_9BACL</t>
  </si>
  <si>
    <t>A0A1R1EFV6</t>
  </si>
  <si>
    <t>A0A1R1EFV6_9BACL</t>
  </si>
  <si>
    <t>A0A1C3CQV3</t>
  </si>
  <si>
    <t>A0A1C3CQV3_PAEPO</t>
  </si>
  <si>
    <t>A0A1J4Z4A6</t>
  </si>
  <si>
    <t>A0A1J4Z4A6_9BACT</t>
  </si>
  <si>
    <t>S9TRU6</t>
  </si>
  <si>
    <t>S9TRU6_PAEAL</t>
  </si>
  <si>
    <t>A0A0B1XZP4</t>
  </si>
  <si>
    <t>A0A0B1XZP4_9BACI</t>
  </si>
  <si>
    <t>A0A1R0XYF4</t>
  </si>
  <si>
    <t>A0A1R0XYF4_9BACL</t>
  </si>
  <si>
    <t>N9PVN9</t>
  </si>
  <si>
    <t>N9PVN9_9GAMM</t>
  </si>
  <si>
    <t>A0A0B0KKW3</t>
  </si>
  <si>
    <t>A0A0B0KKW3_9GAMM</t>
  </si>
  <si>
    <t>F2JLH9</t>
  </si>
  <si>
    <t>F2JLH9_CELLD</t>
  </si>
  <si>
    <t>A0A0M3FNP4</t>
  </si>
  <si>
    <t>A0A0M3FNP4_ACIBA</t>
  </si>
  <si>
    <t>A0A1C9CK36</t>
  </si>
  <si>
    <t>A0A1C9CK36_ACIBA</t>
  </si>
  <si>
    <t>A0A0N1KG47</t>
  </si>
  <si>
    <t>A0A0N1KG47_9BACI</t>
  </si>
  <si>
    <t>A0A0J0V908</t>
  </si>
  <si>
    <t>A0A0J0V908_9BACI</t>
  </si>
  <si>
    <t>E0IBM3</t>
  </si>
  <si>
    <t>E0IBM3_9BACL</t>
  </si>
  <si>
    <t>A0A1C6H5Z0</t>
  </si>
  <si>
    <t>A0A1C6H5Z0_9CLOT</t>
  </si>
  <si>
    <t>B2A5C9</t>
  </si>
  <si>
    <t>B2A5C9_NATTJ</t>
  </si>
  <si>
    <t>N9R8K3</t>
  </si>
  <si>
    <t>N9R8K3_9GAMM</t>
  </si>
  <si>
    <t>A0A0D8IAK3</t>
  </si>
  <si>
    <t>A0A0D8IAK3_9CLOT</t>
  </si>
  <si>
    <t>A0A0D7X6Y8</t>
  </si>
  <si>
    <t>A0A0D7X6Y8_9BACL</t>
  </si>
  <si>
    <t>A0A1S2RER0</t>
  </si>
  <si>
    <t>A0A1S2RER0_9BACI</t>
  </si>
  <si>
    <t>A0A0F5R3N4</t>
  </si>
  <si>
    <t>A0A0F5R3N4_9BACL</t>
  </si>
  <si>
    <t>W8ZRR8</t>
  </si>
  <si>
    <t>W8ZRR8_9BACL</t>
  </si>
  <si>
    <t>A0A0D3V5X3</t>
  </si>
  <si>
    <t>A0A0D3V5X3_9BACL</t>
  </si>
  <si>
    <t>A0A0T6F0D8</t>
  </si>
  <si>
    <t>A0A0T6F0D8_CLOSG</t>
  </si>
  <si>
    <t>A0A0B4W3K2</t>
  </si>
  <si>
    <t>A0A0B4W3K2_CLOBO</t>
  </si>
  <si>
    <t>A0A0J6BZF0</t>
  </si>
  <si>
    <t>A0A0J6BZF0_BREBE</t>
  </si>
  <si>
    <t>W4AFU8</t>
  </si>
  <si>
    <t>W4AFU8_9BACL</t>
  </si>
  <si>
    <t>A0A1Q9JVV7</t>
  </si>
  <si>
    <t>A0A1Q9JVV7_9FIRM</t>
  </si>
  <si>
    <t>A6TVI8</t>
  </si>
  <si>
    <t>A6TVI8_ALKMQ</t>
  </si>
  <si>
    <t>A0A0G3W5L0</t>
  </si>
  <si>
    <t>A0A0G3W5L0_9CLOT</t>
  </si>
  <si>
    <t>A0A089ILI5</t>
  </si>
  <si>
    <t>A0A089ILI5_9BACL</t>
  </si>
  <si>
    <t>A0A168H4U4</t>
  </si>
  <si>
    <t>A0A168H4U4_9BACL</t>
  </si>
  <si>
    <t>S2XLJ7</t>
  </si>
  <si>
    <t>S2XLJ7_9BACL</t>
  </si>
  <si>
    <t>A0A089KHC9</t>
  </si>
  <si>
    <t>A0A089KHC9_9BACL</t>
  </si>
  <si>
    <t>G7VQQ4</t>
  </si>
  <si>
    <t>G7VQQ4_PAETH</t>
  </si>
  <si>
    <t>R7BAU6</t>
  </si>
  <si>
    <t>R7BAU6_9CLOT</t>
  </si>
  <si>
    <t>R6QU82</t>
  </si>
  <si>
    <t>R6QU82_9FIRM</t>
  </si>
  <si>
    <t>A0A1M4SGX4</t>
  </si>
  <si>
    <t>A0A1M4SGX4_9FIRM</t>
  </si>
  <si>
    <t>A0A163JHQ0</t>
  </si>
  <si>
    <t>A0A163JHQ0_9BACL</t>
  </si>
  <si>
    <t>U5QSA0</t>
  </si>
  <si>
    <t>U5QSA0_9CYAN</t>
  </si>
  <si>
    <t>A0A1C5XQP5</t>
  </si>
  <si>
    <t>A0A1C5XQP5_9CLOT</t>
  </si>
  <si>
    <t>K4ZNP6</t>
  </si>
  <si>
    <t>K4ZNP6_PAEAL</t>
  </si>
  <si>
    <t>W4BQM1</t>
  </si>
  <si>
    <t>W4BQM1_9BACL</t>
  </si>
  <si>
    <t>R5K921</t>
  </si>
  <si>
    <t>R5K921_9CLOT</t>
  </si>
  <si>
    <t>A0A1R1BL19</t>
  </si>
  <si>
    <t>A0A1R1BL19_PAEAM</t>
  </si>
  <si>
    <t>A0A124DYV6</t>
  </si>
  <si>
    <t>A0A124DYV6_PAEAM</t>
  </si>
  <si>
    <t>A0A1M5TW76</t>
  </si>
  <si>
    <t>A0A1M5TW76_9FIRM</t>
  </si>
  <si>
    <t>R7HGM6</t>
  </si>
  <si>
    <t>R7HGM6_9MOLU</t>
  </si>
  <si>
    <t>A0A1S2FFL9</t>
  </si>
  <si>
    <t>A0A1S2FFL9_ACIBA</t>
  </si>
  <si>
    <t>A0A009T229</t>
  </si>
  <si>
    <t>A0A009T229_ACIBA</t>
  </si>
  <si>
    <t>B0V5B4</t>
  </si>
  <si>
    <t>B0V5B4_ACIBY</t>
  </si>
  <si>
    <t>L9MIJ9</t>
  </si>
  <si>
    <t>L9MIJ9_ACIBA</t>
  </si>
  <si>
    <t>A0A0D5YH54</t>
  </si>
  <si>
    <t>A0A0D5YH54_ACIBA</t>
  </si>
  <si>
    <t>A0A1E3M579</t>
  </si>
  <si>
    <t>A0A1E3M579_ACIBA</t>
  </si>
  <si>
    <t>A0A062IJN4</t>
  </si>
  <si>
    <t>A0A062IJN4_ACIBA</t>
  </si>
  <si>
    <t>A0A062FNA3</t>
  </si>
  <si>
    <t>A0A062FNA3_ACIBA</t>
  </si>
  <si>
    <t>A0A0J0ZNR3</t>
  </si>
  <si>
    <t>A0A0J0ZNR3_ACIBA</t>
  </si>
  <si>
    <t>A0A1B8UMU4</t>
  </si>
  <si>
    <t>A0A1B8UMU4_9BACL</t>
  </si>
  <si>
    <t>F4LT63</t>
  </si>
  <si>
    <t>F4LT63_TEPAE</t>
  </si>
  <si>
    <t>A0A1R1C8C5</t>
  </si>
  <si>
    <t>A0A1R1C8C5_9BACL</t>
  </si>
  <si>
    <t>F6DTN2</t>
  </si>
  <si>
    <t>F6DTN2_DESRL</t>
  </si>
  <si>
    <t>A0A1I2GRB9</t>
  </si>
  <si>
    <t>A0A1I2GRB9_9BACL</t>
  </si>
  <si>
    <t>A0A1E1VGG0</t>
  </si>
  <si>
    <t>A0A1E1VGG0_9BACL</t>
  </si>
  <si>
    <t>A0A0M1IUX6</t>
  </si>
  <si>
    <t>A0A0M1IUX6_9CLOT</t>
  </si>
  <si>
    <t>F2JJ87</t>
  </si>
  <si>
    <t>F2JJ87_CELLD</t>
  </si>
  <si>
    <t>N0AXQ8</t>
  </si>
  <si>
    <t>N0AXQ8_9BACI</t>
  </si>
  <si>
    <t>A0A0W8E2C8</t>
  </si>
  <si>
    <t>A0A0W8E2C8_9ZZZZ</t>
  </si>
  <si>
    <t>A0A0Q1P1S3</t>
  </si>
  <si>
    <t>A0A0Q1P1S3_ACIBA</t>
  </si>
  <si>
    <t>N9J866</t>
  </si>
  <si>
    <t>N9J866_ACIBA</t>
  </si>
  <si>
    <t>S3UH09</t>
  </si>
  <si>
    <t>S3UH09_ACIBA</t>
  </si>
  <si>
    <t>A0A062FAT6</t>
  </si>
  <si>
    <t>A0A062FAT6_ACIBA</t>
  </si>
  <si>
    <t>A0A009SDX7</t>
  </si>
  <si>
    <t>A0A009SDX7_ACIBA</t>
  </si>
  <si>
    <t>A0A062DHE0</t>
  </si>
  <si>
    <t>A0A062DHE0_ACIBA</t>
  </si>
  <si>
    <t>A0A0A2TTS9</t>
  </si>
  <si>
    <t>A0A0A2TTS9_9BACL</t>
  </si>
  <si>
    <t>G8LSH9</t>
  </si>
  <si>
    <t>G8LSH9_CLOCD</t>
  </si>
  <si>
    <t>A0A1H1SKH0</t>
  </si>
  <si>
    <t>A0A1H1SKH0_9BACL</t>
  </si>
  <si>
    <t>R8W8D5</t>
  </si>
  <si>
    <t>R8W8D5_9CLOT</t>
  </si>
  <si>
    <t>A0A1F9TPF0</t>
  </si>
  <si>
    <t>A0A1F9TPF0_9BACT</t>
  </si>
  <si>
    <t>U4QYU4</t>
  </si>
  <si>
    <t>U4QYU4_9FIRM</t>
  </si>
  <si>
    <t>B9MR77</t>
  </si>
  <si>
    <t>B9MR77_CALBD</t>
  </si>
  <si>
    <t>A0A0L6JVN9</t>
  </si>
  <si>
    <t>A0A0L6JVN9_9FIRM</t>
  </si>
  <si>
    <t>A0A1R0WNL0</t>
  </si>
  <si>
    <t>A0A1R0WNL0_9BACL</t>
  </si>
  <si>
    <t>A0A1B1Z8E8</t>
  </si>
  <si>
    <t>A0A1B1Z8E8_9BACI</t>
  </si>
  <si>
    <t>B0G920</t>
  </si>
  <si>
    <t>B0G920_9FIRM</t>
  </si>
  <si>
    <t>A0A089LWS9</t>
  </si>
  <si>
    <t>A0A089LWS9_9BACL</t>
  </si>
  <si>
    <t>D3EAL4</t>
  </si>
  <si>
    <t>D3EAL4_GEOS4</t>
  </si>
  <si>
    <t>A0A1H1WGI9</t>
  </si>
  <si>
    <t>A0A1H1WGI9_9BACL</t>
  </si>
  <si>
    <t>A0A0M1IZ38</t>
  </si>
  <si>
    <t>A0A0M1IZ38_9CLOT</t>
  </si>
  <si>
    <t>B1HPZ1</t>
  </si>
  <si>
    <t>B1HPZ1_LYSSC</t>
  </si>
  <si>
    <t>W7SAG7</t>
  </si>
  <si>
    <t>W7SAG7_LYSSH</t>
  </si>
  <si>
    <t>A0A1Q5WTF2</t>
  </si>
  <si>
    <t>A0A1Q5WTF2_9BACL</t>
  </si>
  <si>
    <t>A0A1M4M2B4</t>
  </si>
  <si>
    <t>A0A1M4M2B4_9FIRM</t>
  </si>
  <si>
    <t>A7GBL6</t>
  </si>
  <si>
    <t>A7GBL6_CLOBL</t>
  </si>
  <si>
    <t>K4Z806</t>
  </si>
  <si>
    <t>K4Z806_PAEAL</t>
  </si>
  <si>
    <t>W4VGW4</t>
  </si>
  <si>
    <t>W4VGW4_9BACI</t>
  </si>
  <si>
    <t>G2PYT1</t>
  </si>
  <si>
    <t>G2PYT1_9FIRM</t>
  </si>
  <si>
    <t>W9EBE5</t>
  </si>
  <si>
    <t>W9EBE5_9FIRM</t>
  </si>
  <si>
    <t>I3VSC4</t>
  </si>
  <si>
    <t>I3VSC4_THESW</t>
  </si>
  <si>
    <t>D0RYD7</t>
  </si>
  <si>
    <t>D0RYD7_ACICA</t>
  </si>
  <si>
    <t>N9EJL3</t>
  </si>
  <si>
    <t>N9EJL3_ACICA</t>
  </si>
  <si>
    <t>A0A0A8JJY0</t>
  </si>
  <si>
    <t>A0A0A8JJY0_BACSX</t>
  </si>
  <si>
    <t>K6CRC0</t>
  </si>
  <si>
    <t>K6CRC0_BACAZ</t>
  </si>
  <si>
    <t>A0A089HFX7</t>
  </si>
  <si>
    <t>A0A089HFX7_PAEDU</t>
  </si>
  <si>
    <t>R6M9Z2</t>
  </si>
  <si>
    <t>R6M9Z2_9CLOT</t>
  </si>
  <si>
    <t>A0A1B2DI20</t>
  </si>
  <si>
    <t>A0A1B2DI20_9BACL</t>
  </si>
  <si>
    <t>A0A015KKY5</t>
  </si>
  <si>
    <t>A0A015KKY5_9BACL</t>
  </si>
  <si>
    <t>A0A0A2HP58</t>
  </si>
  <si>
    <t>A0A0A2HP58_CLOBO</t>
  </si>
  <si>
    <t>B1KXD2</t>
  </si>
  <si>
    <t>B1KXD2_CLOBM</t>
  </si>
  <si>
    <t>R5NHQ5</t>
  </si>
  <si>
    <t>R5NHQ5_9FIRM</t>
  </si>
  <si>
    <t>A0A1C6JEI7</t>
  </si>
  <si>
    <t>A0A1C6JEI7_9FIRM</t>
  </si>
  <si>
    <t>A0A168C362</t>
  </si>
  <si>
    <t>A0A168C362_9BACL</t>
  </si>
  <si>
    <t>A0A089MH21</t>
  </si>
  <si>
    <t>A0A089MH21_9BACL</t>
  </si>
  <si>
    <t>A0A069DIP2</t>
  </si>
  <si>
    <t>A0A069DIP2_9BACL</t>
  </si>
  <si>
    <t>A0A1R0WJ96</t>
  </si>
  <si>
    <t>A0A1R0WJ96_9BACL</t>
  </si>
  <si>
    <t>M5E3R1</t>
  </si>
  <si>
    <t>M5E3R1_9FIRM</t>
  </si>
  <si>
    <t>A0A089LTK9</t>
  </si>
  <si>
    <t>A0A089LTK9_9BACL</t>
  </si>
  <si>
    <t>A0A0M1N3H5</t>
  </si>
  <si>
    <t>A0A0M1N3H5_9BACL</t>
  </si>
  <si>
    <t>A0A132TVX0</t>
  </si>
  <si>
    <t>A0A132TVX0_9BACL</t>
  </si>
  <si>
    <t>K1SPN3</t>
  </si>
  <si>
    <t>K1SPN3_9ZZZZ</t>
  </si>
  <si>
    <t>R5HJ02</t>
  </si>
  <si>
    <t>R5HJ02_9FIRM</t>
  </si>
  <si>
    <t>C0FPU2</t>
  </si>
  <si>
    <t>C0FPU2_9FIRM</t>
  </si>
  <si>
    <t>A0A1Q6T6D2</t>
  </si>
  <si>
    <t>A0A1Q6T6D2_9FIRM</t>
  </si>
  <si>
    <t>A0A173WAT2</t>
  </si>
  <si>
    <t>A0A173WAT2_9FIRM</t>
  </si>
  <si>
    <t>A0A0M6WXH3</t>
  </si>
  <si>
    <t>A0A0M6WXH3_9FIRM</t>
  </si>
  <si>
    <t>A0A173VNL2</t>
  </si>
  <si>
    <t>A0A173VNL2_9FIRM</t>
  </si>
  <si>
    <t>A0A0S2S744</t>
  </si>
  <si>
    <t>A0A0S2S744_9BACL</t>
  </si>
  <si>
    <t>J3A116</t>
  </si>
  <si>
    <t>J3A116_9BACL</t>
  </si>
  <si>
    <t>A0A1M5CDF8</t>
  </si>
  <si>
    <t>A0A1M5CDF8_9FIRM</t>
  </si>
  <si>
    <t>D9TL53</t>
  </si>
  <si>
    <t>D9TL53_CALOO</t>
  </si>
  <si>
    <t>A0A1B8VZM5</t>
  </si>
  <si>
    <t>A0A1B8VZM5_9BACI</t>
  </si>
  <si>
    <t>A0A014BXC3</t>
  </si>
  <si>
    <t>A0A014BXC3_9GAMM</t>
  </si>
  <si>
    <t>A0A062NHE0</t>
  </si>
  <si>
    <t>A0A062NHE0_9GAMM</t>
  </si>
  <si>
    <t>A0A014C688</t>
  </si>
  <si>
    <t>A0A014C688_9GAMM</t>
  </si>
  <si>
    <t>A0A062SYY8</t>
  </si>
  <si>
    <t>A0A062SYY8_ACIBA</t>
  </si>
  <si>
    <t>A0A014D2A1</t>
  </si>
  <si>
    <t>A0A014D2A1_9GAMM</t>
  </si>
  <si>
    <t>A0A014D1G2</t>
  </si>
  <si>
    <t>A0A014D1G2_9GAMM</t>
  </si>
  <si>
    <t>A0A014DJZ9</t>
  </si>
  <si>
    <t>A0A014DJZ9_9GAMM</t>
  </si>
  <si>
    <t>A0A014CPL9</t>
  </si>
  <si>
    <t>A0A014CPL9_9GAMM</t>
  </si>
  <si>
    <t>A0A014C0Y8</t>
  </si>
  <si>
    <t>A0A014C0Y8_9GAMM</t>
  </si>
  <si>
    <t>A0A014GJD7</t>
  </si>
  <si>
    <t>A0A014GJD7_9GAMM</t>
  </si>
  <si>
    <t>A0A1R1D504</t>
  </si>
  <si>
    <t>A0A1R1D504_9BACL</t>
  </si>
  <si>
    <t>A0A132TX66</t>
  </si>
  <si>
    <t>A0A132TX66_9BACL</t>
  </si>
  <si>
    <t>A0A1Q6KZH4</t>
  </si>
  <si>
    <t>A0A1Q6KZH4_9FIRM</t>
  </si>
  <si>
    <t>A0A1R1GGI4</t>
  </si>
  <si>
    <t>A0A1R1GGI4_9BACL</t>
  </si>
  <si>
    <t>W4CL28</t>
  </si>
  <si>
    <t>W4CL28_9BACL</t>
  </si>
  <si>
    <t>A0A198AJQ4</t>
  </si>
  <si>
    <t>A0A198AJQ4_9BACL</t>
  </si>
  <si>
    <t>A0A162PUD8</t>
  </si>
  <si>
    <t>A0A162PUD8_9BACL</t>
  </si>
  <si>
    <t>A0A1A0GGQ7</t>
  </si>
  <si>
    <t>A0A1A0GGQ7_ACICA</t>
  </si>
  <si>
    <t>A0A1R0W888</t>
  </si>
  <si>
    <t>A0A1R0W888_9BACL</t>
  </si>
  <si>
    <t>A0A0F7CHK6</t>
  </si>
  <si>
    <t>A0A0F7CHK6_PAEDU</t>
  </si>
  <si>
    <t>A0A1C5XYX7</t>
  </si>
  <si>
    <t>A0A1C5XYX7_9FIRM</t>
  </si>
  <si>
    <t>U9VM76</t>
  </si>
  <si>
    <t>U9VM76_9CYAN</t>
  </si>
  <si>
    <t>A0A1F7NIC0</t>
  </si>
  <si>
    <t>A0A1F7NIC0_9BACT</t>
  </si>
  <si>
    <t>A0A0K9FGC6</t>
  </si>
  <si>
    <t>A0A0K9FGC6_9BACI</t>
  </si>
  <si>
    <t>M1Z426</t>
  </si>
  <si>
    <t>M1Z426_9FIRM</t>
  </si>
  <si>
    <t>A0A0M1NZQ6</t>
  </si>
  <si>
    <t>A0A0M1NZQ6_9BACL</t>
  </si>
  <si>
    <t>A0A090B8H3</t>
  </si>
  <si>
    <t>A0A090B8H3_ACIBA</t>
  </si>
  <si>
    <t>A0A0C2TTL6</t>
  </si>
  <si>
    <t>A0A0C2TTL6_BACBA</t>
  </si>
  <si>
    <t>A0A0E4HE67</t>
  </si>
  <si>
    <t>A0A0E4HE67_9BACL</t>
  </si>
  <si>
    <t>H3K7Q2</t>
  </si>
  <si>
    <t>H3K7Q2_9FIRM</t>
  </si>
  <si>
    <t>A0A1J5NIF1</t>
  </si>
  <si>
    <t>A0A1J5NIF1_MOOTH</t>
  </si>
  <si>
    <t>A0A089MM25</t>
  </si>
  <si>
    <t>A0A089MM25_9BACL</t>
  </si>
  <si>
    <t>A0A1J5BN33</t>
  </si>
  <si>
    <t>A0A1J5BN33_9BACT</t>
  </si>
  <si>
    <t>A0A081PAK6</t>
  </si>
  <si>
    <t>A0A081PAK6_9BACL</t>
  </si>
  <si>
    <t>A0A089LAB1</t>
  </si>
  <si>
    <t>A0A089LAB1_9BACL</t>
  </si>
  <si>
    <t>A0A0B0HZ77</t>
  </si>
  <si>
    <t>A0A0B0HZ77_9BACL</t>
  </si>
  <si>
    <t>A0A1M5UZT5</t>
  </si>
  <si>
    <t>A0A1M5UZT5_9FIRM</t>
  </si>
  <si>
    <t>A0A1S2FZ65</t>
  </si>
  <si>
    <t>A0A1S2FZ65_ACIBA</t>
  </si>
  <si>
    <t>A0A0J8TBK7</t>
  </si>
  <si>
    <t>A0A0J8TBK7_ACIBA</t>
  </si>
  <si>
    <t>U1WWM3</t>
  </si>
  <si>
    <t>U1WWM3_ANEAE</t>
  </si>
  <si>
    <t>A0A009QEN7</t>
  </si>
  <si>
    <t>A0A009QEN7_ACIBA</t>
  </si>
  <si>
    <t>D0C6U6</t>
  </si>
  <si>
    <t>D0C6U6_ACIB2</t>
  </si>
  <si>
    <t>N9I1X9</t>
  </si>
  <si>
    <t>N9I1X9_ACIBA</t>
  </si>
  <si>
    <t>G8LVR9</t>
  </si>
  <si>
    <t>G8LVR9_CLOCD</t>
  </si>
  <si>
    <t>V9GAZ9</t>
  </si>
  <si>
    <t>V9GAZ9_9BACL</t>
  </si>
  <si>
    <t>A0A009KM64</t>
  </si>
  <si>
    <t>A0A009KM64_ACIBA</t>
  </si>
  <si>
    <t>A0A0M0VUI8</t>
  </si>
  <si>
    <t>A0A0M0VUI8_9BACI</t>
  </si>
  <si>
    <t>A0A1E5L255</t>
  </si>
  <si>
    <t>A0A1E5L255_9BACL</t>
  </si>
  <si>
    <t>A0A089L482</t>
  </si>
  <si>
    <t>A0A089L482_9BACL</t>
  </si>
  <si>
    <t>A0A0Q4QPM1</t>
  </si>
  <si>
    <t>A0A0Q4QPM1_9BACL</t>
  </si>
  <si>
    <t>A0A1M7Y9T4</t>
  </si>
  <si>
    <t>A0A1M7Y9T4_9FIRM</t>
  </si>
  <si>
    <t>F9DSH2</t>
  </si>
  <si>
    <t>F9DSH2_9BACL</t>
  </si>
  <si>
    <t>A0A0P7MZK2</t>
  </si>
  <si>
    <t>A0A0P7MZK2_9BACI</t>
  </si>
  <si>
    <t>A0A089JU60</t>
  </si>
  <si>
    <t>A0A089JU60_9BACL</t>
  </si>
  <si>
    <t>A0A198A8Q0</t>
  </si>
  <si>
    <t>A0A198A8Q0_9BACL</t>
  </si>
  <si>
    <t>U1UCR6</t>
  </si>
  <si>
    <t>U1UCR6_ACIBA</t>
  </si>
  <si>
    <t>A0A1H1WFI8</t>
  </si>
  <si>
    <t>A0A1H1WFI8_9BACL</t>
  </si>
  <si>
    <t>A0A1M6SVN0</t>
  </si>
  <si>
    <t>A0A1M6SVN0_9FIRM</t>
  </si>
  <si>
    <t>B1I684</t>
  </si>
  <si>
    <t>B1I684_DESAP</t>
  </si>
  <si>
    <t>A0A117LBH1</t>
  </si>
  <si>
    <t>A0A117LBH1_9THEO</t>
  </si>
  <si>
    <t>M8D9S4</t>
  </si>
  <si>
    <t>M8D9S4_9BACL</t>
  </si>
  <si>
    <t>A0A1L5LJF2</t>
  </si>
  <si>
    <t>A0A1L5LJF2_9BACL</t>
  </si>
  <si>
    <t>A0A0U2US47</t>
  </si>
  <si>
    <t>A0A0U2US47_9BACL</t>
  </si>
  <si>
    <t>C5URC2</t>
  </si>
  <si>
    <t>C5URC2_CLOBO</t>
  </si>
  <si>
    <t>A0A1S2MFJ0</t>
  </si>
  <si>
    <t>A0A1S2MFJ0_9BACI</t>
  </si>
  <si>
    <t>A0A0F6EUH0</t>
  </si>
  <si>
    <t>A0A0F6EUH0_PAEPO</t>
  </si>
  <si>
    <t>A0A1N6P025</t>
  </si>
  <si>
    <t>A0A1N6P025_9BACL</t>
  </si>
  <si>
    <t>L9P024</t>
  </si>
  <si>
    <t>L9P024_ACIBA</t>
  </si>
  <si>
    <t>A0A009HPV8</t>
  </si>
  <si>
    <t>A0A009HPV8_ACIBA</t>
  </si>
  <si>
    <t>N9L189</t>
  </si>
  <si>
    <t>N9L189_ACIBA</t>
  </si>
  <si>
    <t>A0A062IHC6</t>
  </si>
  <si>
    <t>A0A062IHC6_ACIBA</t>
  </si>
  <si>
    <t>A0A013T8I2</t>
  </si>
  <si>
    <t>A0A013T8I2_9GAMM</t>
  </si>
  <si>
    <t>A0A010G9E1</t>
  </si>
  <si>
    <t>A0A010G9E1_9GAMM</t>
  </si>
  <si>
    <t>K0AXG8</t>
  </si>
  <si>
    <t>K0AXG8_CLOA9</t>
  </si>
  <si>
    <t>A0A1N7BAK4</t>
  </si>
  <si>
    <t>A0A1N7BAK4_9BACL</t>
  </si>
  <si>
    <t>A0A168EMX2</t>
  </si>
  <si>
    <t>A0A168EMX2_PAEMC</t>
  </si>
  <si>
    <t>A0A132U5L3</t>
  </si>
  <si>
    <t>A0A132U5L3_9BACL</t>
  </si>
  <si>
    <t>B1IGL1</t>
  </si>
  <si>
    <t>B1IGL1_CLOBK</t>
  </si>
  <si>
    <t>A0A1R1CD11</t>
  </si>
  <si>
    <t>A0A1R1CD11_9BACL</t>
  </si>
  <si>
    <t>A0A172ZD81</t>
  </si>
  <si>
    <t>A0A172ZD81_9BACL</t>
  </si>
  <si>
    <t>S0FXB5</t>
  </si>
  <si>
    <t>S0FXB5_9FIRM</t>
  </si>
  <si>
    <t>A6TJQ4</t>
  </si>
  <si>
    <t>A6TJQ4_ALKMQ</t>
  </si>
  <si>
    <t>G7VRE5</t>
  </si>
  <si>
    <t>G7VRE5_PAETH</t>
  </si>
  <si>
    <t>R7C8M5</t>
  </si>
  <si>
    <t>R7C8M5_9CLOT</t>
  </si>
  <si>
    <t>A0A0Q9RFF2</t>
  </si>
  <si>
    <t>A0A0Q9RFF2_9BACL</t>
  </si>
  <si>
    <t>A0A1G9JD14</t>
  </si>
  <si>
    <t>A0A1G9JD14_9BACL</t>
  </si>
  <si>
    <t>A6NVJ0</t>
  </si>
  <si>
    <t>A6NVJ0_9FIRM</t>
  </si>
  <si>
    <t>A0A1C5ZTE7</t>
  </si>
  <si>
    <t>A0A1C5ZTE7_9FIRM</t>
  </si>
  <si>
    <t>E4S5Q3</t>
  </si>
  <si>
    <t>E4S5Q3_CALKI</t>
  </si>
  <si>
    <t>A0A165IS11</t>
  </si>
  <si>
    <t>A0A165IS11_BREPA</t>
  </si>
  <si>
    <t>A0A1C5VFH8</t>
  </si>
  <si>
    <t>A0A1C5VFH8_9CLOT</t>
  </si>
  <si>
    <t>R6M841</t>
  </si>
  <si>
    <t>R6M841_9FIRM</t>
  </si>
  <si>
    <t>A0A1R1A9V1</t>
  </si>
  <si>
    <t>A0A1R1A9V1_9BACL</t>
  </si>
  <si>
    <t>A0A089HL82</t>
  </si>
  <si>
    <t>A0A089HL82_PAEDU</t>
  </si>
  <si>
    <t>U7UTT4</t>
  </si>
  <si>
    <t>U7UTT4_9FIRM</t>
  </si>
  <si>
    <t>A0A1N7BW26</t>
  </si>
  <si>
    <t>A0A1N7BW26_9BACL</t>
  </si>
  <si>
    <t>A0A162PGB6</t>
  </si>
  <si>
    <t>A0A162PGB6_PAEMC</t>
  </si>
  <si>
    <t>A0A0A2U115</t>
  </si>
  <si>
    <t>A0A0A2U115_9BACL</t>
  </si>
  <si>
    <t>A0A1R1CLN5</t>
  </si>
  <si>
    <t>A0A1R1CLN5_9BACL</t>
  </si>
  <si>
    <t>R5AAH9</t>
  </si>
  <si>
    <t>R5AAH9_9FIRM</t>
  </si>
  <si>
    <t>A0A1B8UQZ0</t>
  </si>
  <si>
    <t>A0A1B8UQZ0_9BACL</t>
  </si>
  <si>
    <t>A0A1M4TJH9</t>
  </si>
  <si>
    <t>A0A1M4TJH9_9THEO</t>
  </si>
  <si>
    <t>A0A1N7BZY6</t>
  </si>
  <si>
    <t>A0A1N7BZY6_9BACL</t>
  </si>
  <si>
    <t>A0A1F7PWI0</t>
  </si>
  <si>
    <t>A0A1F7PWI0_9BACT</t>
  </si>
  <si>
    <t>A0A151Y5V1</t>
  </si>
  <si>
    <t>A0A151Y5V1_9GAMM</t>
  </si>
  <si>
    <t>A1HPM2</t>
  </si>
  <si>
    <t>A1HPM2_9FIRM</t>
  </si>
  <si>
    <t>A0A0U2VG91</t>
  </si>
  <si>
    <t>A0A0U2VG91_9BACL</t>
  </si>
  <si>
    <t>A0A0Q9K7F2</t>
  </si>
  <si>
    <t>A0A0Q9K7F2_9BACL</t>
  </si>
  <si>
    <t>A0A0Q7JYL0</t>
  </si>
  <si>
    <t>A0A0Q7JYL0_9BACL</t>
  </si>
  <si>
    <t>K9BCB7</t>
  </si>
  <si>
    <t>K9BCB7_9GAMM</t>
  </si>
  <si>
    <t>B2A412</t>
  </si>
  <si>
    <t>B2A412_NATTJ</t>
  </si>
  <si>
    <t>A0A1E1VKX9</t>
  </si>
  <si>
    <t>A0A1E1VKX9_9BACL</t>
  </si>
  <si>
    <t>A0A1B8UXW7</t>
  </si>
  <si>
    <t>A0A1B8UXW7_9BACL</t>
  </si>
  <si>
    <t>S9UIL4</t>
  </si>
  <si>
    <t>S9UIL4_PAEAL</t>
  </si>
  <si>
    <t>K4ZK53</t>
  </si>
  <si>
    <t>K4ZK53_PAEAL</t>
  </si>
  <si>
    <t>A0A1M7A047</t>
  </si>
  <si>
    <t>A0A1M7A047_9FIRM</t>
  </si>
  <si>
    <t>A0A1M6XQ55</t>
  </si>
  <si>
    <t>A0A1M6XQ55_9FIRM</t>
  </si>
  <si>
    <t>A0A1C4HJR0</t>
  </si>
  <si>
    <t>A0A1C4HJR0_ACICA</t>
  </si>
  <si>
    <t>B2A0L9</t>
  </si>
  <si>
    <t>B2A0L9_NATTJ</t>
  </si>
  <si>
    <t>I0BCS1</t>
  </si>
  <si>
    <t>I0BCS1_9BACL</t>
  </si>
  <si>
    <t>H6NBX1</t>
  </si>
  <si>
    <t>H6NBX1_9BACL</t>
  </si>
  <si>
    <t>F8FFI1</t>
  </si>
  <si>
    <t>F8FFI1_PAEMK</t>
  </si>
  <si>
    <t>A0A069DDX0</t>
  </si>
  <si>
    <t>A0A069DDX0_9BACL</t>
  </si>
  <si>
    <t>A0A1S2F992</t>
  </si>
  <si>
    <t>A0A1S2F992_9BACL</t>
  </si>
  <si>
    <t>A0A0W1AY00</t>
  </si>
  <si>
    <t>A0A0W1AY00_9BACL</t>
  </si>
  <si>
    <t>A0A1H3M303</t>
  </si>
  <si>
    <t>A0A1H3M303_9FIRM</t>
  </si>
  <si>
    <t>A0A095YPJ5</t>
  </si>
  <si>
    <t>A0A095YPJ5_9FIRM</t>
  </si>
  <si>
    <t>A0A1M6WN21</t>
  </si>
  <si>
    <t>A0A1M6WN21_9FIRM</t>
  </si>
  <si>
    <t>A0A0Q5GL54</t>
  </si>
  <si>
    <t>A0A0Q5GL54_9GAMM</t>
  </si>
  <si>
    <t>A0A1C2PXI4</t>
  </si>
  <si>
    <t>A0A1C2PXI4_ACIPI</t>
  </si>
  <si>
    <t>A0A143J110</t>
  </si>
  <si>
    <t>A0A143J110_ACIPI</t>
  </si>
  <si>
    <t>A0A1K1LS64</t>
  </si>
  <si>
    <t>A0A1K1LS64_9BACL</t>
  </si>
  <si>
    <t>A0A013MQE7</t>
  </si>
  <si>
    <t>A0A013MQE7_9GAMM</t>
  </si>
  <si>
    <t>A0A0R1BTE4</t>
  </si>
  <si>
    <t>A0A0R1BTE4_ACINO</t>
  </si>
  <si>
    <t>A0A010KPN4</t>
  </si>
  <si>
    <t>A0A010KPN4_9GAMM</t>
  </si>
  <si>
    <t>A0A117MZR8</t>
  </si>
  <si>
    <t>A0A117MZR8_ACICA</t>
  </si>
  <si>
    <t>A0A062G2R2</t>
  </si>
  <si>
    <t>A0A062G2R2_ACIBA</t>
  </si>
  <si>
    <t>A0A0A8XF85</t>
  </si>
  <si>
    <t>A0A0A8XF85_ACICA</t>
  </si>
  <si>
    <t>A0A061ZZS7</t>
  </si>
  <si>
    <t>A0A061ZZS7_9GAMM</t>
  </si>
  <si>
    <t>A0A010KC43</t>
  </si>
  <si>
    <t>A0A010KC43_9GAMM</t>
  </si>
  <si>
    <t>A0A0E1PT25</t>
  </si>
  <si>
    <t>A0A0E1PT25_ACIBA</t>
  </si>
  <si>
    <t>A0A013RPN3</t>
  </si>
  <si>
    <t>A0A013RPN3_ACIBA</t>
  </si>
  <si>
    <t>N9S182</t>
  </si>
  <si>
    <t>N9S182_9GAMM</t>
  </si>
  <si>
    <t>G2JLC3</t>
  </si>
  <si>
    <t>G2JLC3_ACIBA</t>
  </si>
  <si>
    <t>D8JIZ0</t>
  </si>
  <si>
    <t>D8JIZ0_ACISD</t>
  </si>
  <si>
    <t>A0A1Q6N617</t>
  </si>
  <si>
    <t>A0A1Q6N617_9CLOT</t>
  </si>
  <si>
    <t>A5I018</t>
  </si>
  <si>
    <t>A5I018_CLOBH</t>
  </si>
  <si>
    <t>A0A0M0A2P9</t>
  </si>
  <si>
    <t>A0A0M0A2P9_CLOBO</t>
  </si>
  <si>
    <t>C1FUP7</t>
  </si>
  <si>
    <t>C1FUP7_CLOBJ</t>
  </si>
  <si>
    <t>A0A0Q7S9B0</t>
  </si>
  <si>
    <t>A0A0Q7S9B0_9BACL</t>
  </si>
  <si>
    <t>A0A089NEA8</t>
  </si>
  <si>
    <t>A0A089NEA8_9BACL</t>
  </si>
  <si>
    <t>X2GTF7</t>
  </si>
  <si>
    <t>X2GTF7_9BACI</t>
  </si>
  <si>
    <t>A0A098M342</t>
  </si>
  <si>
    <t>A0A098M342_9BACL</t>
  </si>
  <si>
    <t>A0A089L7E5</t>
  </si>
  <si>
    <t>A0A089L7E5_9BACL</t>
  </si>
  <si>
    <t>A0A1R1A3R0</t>
  </si>
  <si>
    <t>A0A1R1A3R0_9BACL</t>
  </si>
  <si>
    <t>R4KFW8</t>
  </si>
  <si>
    <t>R4KFW8_9FIRM</t>
  </si>
  <si>
    <t>U4R480</t>
  </si>
  <si>
    <t>U4R480_9FIRM</t>
  </si>
  <si>
    <t>G2MU88</t>
  </si>
  <si>
    <t>G2MU88_9THEO</t>
  </si>
  <si>
    <t>M1ZHK6</t>
  </si>
  <si>
    <t>M1ZHK6_9FIRM</t>
  </si>
  <si>
    <t>A0A1Q5XEN7</t>
  </si>
  <si>
    <t>A0A1Q5XEN7_9BACL</t>
  </si>
  <si>
    <t>C6J763</t>
  </si>
  <si>
    <t>C6J763_9BACL</t>
  </si>
  <si>
    <t>A0A089LR24</t>
  </si>
  <si>
    <t>A0A089LR24_9BACL</t>
  </si>
  <si>
    <t>A0A0A2U2G9</t>
  </si>
  <si>
    <t>A0A0A2U2G9_9BACL</t>
  </si>
  <si>
    <t>A0A094WSK2</t>
  </si>
  <si>
    <t>A0A094WSK2_BACAO</t>
  </si>
  <si>
    <t>A0A0Q1HV38</t>
  </si>
  <si>
    <t>A0A0Q1HV38_ACIBA</t>
  </si>
  <si>
    <t>A0A158LT61</t>
  </si>
  <si>
    <t>A0A158LT61_ACIBA</t>
  </si>
  <si>
    <t>A0A062EUE1</t>
  </si>
  <si>
    <t>A0A062EUE1_ACIBA</t>
  </si>
  <si>
    <t>N8QSF5</t>
  </si>
  <si>
    <t>N8QSF5_9GAMM</t>
  </si>
  <si>
    <t>A0A1G9J8Z3</t>
  </si>
  <si>
    <t>A0A1G9J8Z3_9BACL</t>
  </si>
  <si>
    <t>A0A0G3WFE7</t>
  </si>
  <si>
    <t>A0A0G3WFE7_9BACT</t>
  </si>
  <si>
    <t>R9L8K9</t>
  </si>
  <si>
    <t>R9L8K9_9BACL</t>
  </si>
  <si>
    <t>H3SEY6</t>
  </si>
  <si>
    <t>H3SEY6_9BACL</t>
  </si>
  <si>
    <t>A0A089KHW9</t>
  </si>
  <si>
    <t>A0A089KHW9_9BACL</t>
  </si>
  <si>
    <t>R4KH80</t>
  </si>
  <si>
    <t>R4KH80_9FIRM</t>
  </si>
  <si>
    <t>A0A1C5KIX8</t>
  </si>
  <si>
    <t>A0A1C5KIX8_9CLOT</t>
  </si>
  <si>
    <t>J4UDY2</t>
  </si>
  <si>
    <t>J4UDY2_9FIRM</t>
  </si>
  <si>
    <t>A0A1R1CZP5</t>
  </si>
  <si>
    <t>A0A1R1CZP5_9BACL</t>
  </si>
  <si>
    <t>C0ZBU5</t>
  </si>
  <si>
    <t>C0ZBU5_BREBN</t>
  </si>
  <si>
    <t>A0A0Q7S970</t>
  </si>
  <si>
    <t>A0A0Q7S970_9BACL</t>
  </si>
  <si>
    <t>C0EW35</t>
  </si>
  <si>
    <t>C0EW35_9FIRM</t>
  </si>
  <si>
    <t>A0A173V169</t>
  </si>
  <si>
    <t>A0A173V169_9FIRM</t>
  </si>
  <si>
    <t>A0A1C6HFC8</t>
  </si>
  <si>
    <t>A0A1C6HFC8_9FIRM</t>
  </si>
  <si>
    <t>A0A1C5R8C0</t>
  </si>
  <si>
    <t>A0A1C5R8C0_9FIRM</t>
  </si>
  <si>
    <t>R6GBU6</t>
  </si>
  <si>
    <t>R6GBU6_9FIRM</t>
  </si>
  <si>
    <t>A0A1R1CFM4</t>
  </si>
  <si>
    <t>A0A1R1CFM4_9BACL</t>
  </si>
  <si>
    <t>A0A1G7PRH1</t>
  </si>
  <si>
    <t>A0A1G7PRH1_THETY</t>
  </si>
  <si>
    <t>A0A164CU18</t>
  </si>
  <si>
    <t>A0A164CU18_BACCE</t>
  </si>
  <si>
    <t>A0A0Q9QFZ0</t>
  </si>
  <si>
    <t>A0A0Q9QFZ0_9BACL</t>
  </si>
  <si>
    <t>W4VC57</t>
  </si>
  <si>
    <t>W4VC57_9FIRM</t>
  </si>
  <si>
    <t>W4VCS3</t>
  </si>
  <si>
    <t>W4VCS3_9FIRM</t>
  </si>
  <si>
    <t>W4VE82</t>
  </si>
  <si>
    <t>W4VE82_9FIRM</t>
  </si>
  <si>
    <t>A0A0K2F531</t>
  </si>
  <si>
    <t>A0A0K2F531_9BACL</t>
  </si>
  <si>
    <t>A0A1D7MLG1</t>
  </si>
  <si>
    <t>A0A1D7MLG1_PAEPO</t>
  </si>
  <si>
    <t>A0A1E3BZJ8</t>
  </si>
  <si>
    <t>A0A1E3BZJ8_9CLOT</t>
  </si>
  <si>
    <t>A0A1G1PS28</t>
  </si>
  <si>
    <t>A0A1G1PS28_9BACT</t>
  </si>
  <si>
    <t>A0A117S353</t>
  </si>
  <si>
    <t>A0A117S353_9FIRM</t>
  </si>
  <si>
    <t>A0A117SYX7</t>
  </si>
  <si>
    <t>A0A117SYX7_9BACL</t>
  </si>
  <si>
    <t>A0A011DTD1</t>
  </si>
  <si>
    <t>A0A011DTD1_9GAMM</t>
  </si>
  <si>
    <t>A0A0B2XVW7</t>
  </si>
  <si>
    <t>A0A0B2XVW7_ACIBA</t>
  </si>
  <si>
    <t>A0A127KFB7</t>
  </si>
  <si>
    <t>A0A127KFB7_9GAMM</t>
  </si>
  <si>
    <t>A0A1E2YNX2</t>
  </si>
  <si>
    <t>A0A1E2YNX2_ACIPI</t>
  </si>
  <si>
    <t>A0A022J368</t>
  </si>
  <si>
    <t>A0A022J368_9GAMM</t>
  </si>
  <si>
    <t>U1XAV9</t>
  </si>
  <si>
    <t>U1XAV9_ANEAE</t>
  </si>
  <si>
    <t>A0A0E1KQQ8</t>
  </si>
  <si>
    <t>A0A0E1KQQ8_CLOBO</t>
  </si>
  <si>
    <t>A0A1I2FSW9</t>
  </si>
  <si>
    <t>A0A1I2FSW9_9BACL</t>
  </si>
  <si>
    <t>R8NRK4</t>
  </si>
  <si>
    <t>R8NRK4_BACCE</t>
  </si>
  <si>
    <t>A0A010K2K2</t>
  </si>
  <si>
    <t>A0A010K2K2_9GAMM</t>
  </si>
  <si>
    <t>G4KRU0</t>
  </si>
  <si>
    <t>G4KRU0_OSCVS</t>
  </si>
  <si>
    <t>A0A0A3JU20</t>
  </si>
  <si>
    <t>A0A0A3JU20_9BACI</t>
  </si>
  <si>
    <t>S0JD87</t>
  </si>
  <si>
    <t>S0JD87_9FIRM</t>
  </si>
  <si>
    <t>E3DQ16</t>
  </si>
  <si>
    <t>E3DQ16_HALPG</t>
  </si>
  <si>
    <t>W1EM79</t>
  </si>
  <si>
    <t>W1EM79_KLEPN</t>
  </si>
  <si>
    <t>A0A0M9DHL9</t>
  </si>
  <si>
    <t>A0A0M9DHL9_9BACI</t>
  </si>
  <si>
    <t>K6D580</t>
  </si>
  <si>
    <t>K6D580_BACAZ</t>
  </si>
  <si>
    <t>A0A1Q5XXB3</t>
  </si>
  <si>
    <t>A0A1Q5XXB3_9BACL</t>
  </si>
  <si>
    <t>A0A074LJU3</t>
  </si>
  <si>
    <t>A0A074LJU3_PAEPO</t>
  </si>
  <si>
    <t>E7GPK4</t>
  </si>
  <si>
    <t>E7GPK4_CLOSY</t>
  </si>
  <si>
    <t>U2BL39</t>
  </si>
  <si>
    <t>U2BL39_CLOSY</t>
  </si>
  <si>
    <t>A0A174M4B8</t>
  </si>
  <si>
    <t>A0A174M4B8_CLOSY</t>
  </si>
  <si>
    <t>G5F6Z3</t>
  </si>
  <si>
    <t>G5F6Z3_9CLOT</t>
  </si>
  <si>
    <t>A0A1C6K4N8</t>
  </si>
  <si>
    <t>A0A1C6K4N8_9CLOT</t>
  </si>
  <si>
    <t>A0A0U2WRC8</t>
  </si>
  <si>
    <t>A0A0U2WRC8_9BACL</t>
  </si>
  <si>
    <t>A0A1M6CSE8</t>
  </si>
  <si>
    <t>A0A1M6CSE8_9FIRM</t>
  </si>
  <si>
    <t>X4ZQ34</t>
  </si>
  <si>
    <t>X4ZQ34_9BACL</t>
  </si>
  <si>
    <t>A0A1K1LQG7</t>
  </si>
  <si>
    <t>A0A1K1LQG7_9BACL</t>
  </si>
  <si>
    <t>A0A072NT27</t>
  </si>
  <si>
    <t>A0A072NT27_BACAZ</t>
  </si>
  <si>
    <t>A0A0M3BUV5</t>
  </si>
  <si>
    <t>A0A0M3BUV5_ACIPI</t>
  </si>
  <si>
    <t>W4V7U7</t>
  </si>
  <si>
    <t>W4V7U7_9FIRM</t>
  </si>
  <si>
    <t>A0A1R1GE94</t>
  </si>
  <si>
    <t>A0A1R1GE94_9BACL</t>
  </si>
  <si>
    <t>A0A1C2YCG9</t>
  </si>
  <si>
    <t>A0A1C2YCG9_9GAMM</t>
  </si>
  <si>
    <t>A0A009QKV1</t>
  </si>
  <si>
    <t>A0A009QKV1_9GAMM</t>
  </si>
  <si>
    <t>A0A013V0V0</t>
  </si>
  <si>
    <t>A0A013V0V0_9GAMM</t>
  </si>
  <si>
    <t>A0A0F5PPG3</t>
  </si>
  <si>
    <t>A0A0F5PPG3_9THEO</t>
  </si>
  <si>
    <t>X0Z863</t>
  </si>
  <si>
    <t>X0Z863_9ZZZZ</t>
  </si>
  <si>
    <t>A0A0B1XR57</t>
  </si>
  <si>
    <t>A0A0B1XR57_9BACI</t>
  </si>
  <si>
    <t>A0A1M6KYE4</t>
  </si>
  <si>
    <t>A0A1M6KYE4_9CLOT</t>
  </si>
  <si>
    <t>A4XJP0</t>
  </si>
  <si>
    <t>A4XJP0_CALS8</t>
  </si>
  <si>
    <t>A0A089JSY7</t>
  </si>
  <si>
    <t>A0A089JSY7_9BACL</t>
  </si>
  <si>
    <t>A0A0H5SSP2</t>
  </si>
  <si>
    <t>A0A0H5SSP2_9FIRM</t>
  </si>
  <si>
    <t>A6LS62</t>
  </si>
  <si>
    <t>A6LS62_CLOB8</t>
  </si>
  <si>
    <t>A0A1D2YSC6</t>
  </si>
  <si>
    <t>A0A1D2YSC6_9BACI</t>
  </si>
  <si>
    <t>A0A1K1P5B9</t>
  </si>
  <si>
    <t>A0A1K1P5B9_9BACL</t>
  </si>
  <si>
    <t>A0A089HXL3</t>
  </si>
  <si>
    <t>A0A089HXL3_9BACL</t>
  </si>
  <si>
    <t>M1ZZI4</t>
  </si>
  <si>
    <t>M1ZZI4_CLOBO</t>
  </si>
  <si>
    <t>A0A0L6JSK4</t>
  </si>
  <si>
    <t>A0A0L6JSK4_9FIRM</t>
  </si>
  <si>
    <t>A0A0M0GI96</t>
  </si>
  <si>
    <t>A0A0M0GI96_SPOGL</t>
  </si>
  <si>
    <t>A0A1C5XX58</t>
  </si>
  <si>
    <t>A0A1C5XX58_9CLOT</t>
  </si>
  <si>
    <t>A0A1D9FIQ1</t>
  </si>
  <si>
    <t>A0A1D9FIQ1_9CLOT</t>
  </si>
  <si>
    <t>A0A0K2MCT9</t>
  </si>
  <si>
    <t>A0A0K2MCT9_CLOBE</t>
  </si>
  <si>
    <t>A0A0B5QM48</t>
  </si>
  <si>
    <t>A0A0B5QM48_CLOBE</t>
  </si>
  <si>
    <t>H3SL37</t>
  </si>
  <si>
    <t>H3SL37_9BACL</t>
  </si>
  <si>
    <t>A0A1I2CRA7</t>
  </si>
  <si>
    <t>A0A1I2CRA7_9BACL</t>
  </si>
  <si>
    <t>A0A1G9XU88</t>
  </si>
  <si>
    <t>A0A1G9XU88_9BACL</t>
  </si>
  <si>
    <t>A0A013SUP7</t>
  </si>
  <si>
    <t>A0A013SUP7_9GAMM</t>
  </si>
  <si>
    <t>A0A072CWF8</t>
  </si>
  <si>
    <t>A0A072CWF8_9GAMM</t>
  </si>
  <si>
    <t>A0A077KY56</t>
  </si>
  <si>
    <t>A0A077KY56_ACIGI</t>
  </si>
  <si>
    <t>A0A1D2VVB7</t>
  </si>
  <si>
    <t>A0A1D2VVB7_LYSSH</t>
  </si>
  <si>
    <t>A0A009KBD2</t>
  </si>
  <si>
    <t>A0A009KBD2_ACIBA</t>
  </si>
  <si>
    <t>A0A1K1NPY8</t>
  </si>
  <si>
    <t>A0A1K1NPY8_9BACL</t>
  </si>
  <si>
    <t>A0A072NPI5</t>
  </si>
  <si>
    <t>A0A072NPI5_BACAZ</t>
  </si>
  <si>
    <t>A0A1R0XUY6</t>
  </si>
  <si>
    <t>A0A1R0XUY6_9BACL</t>
  </si>
  <si>
    <t>A0A1E5L8V9</t>
  </si>
  <si>
    <t>A0A1E5L8V9_9BACL</t>
  </si>
  <si>
    <t>A0A151Y3L0</t>
  </si>
  <si>
    <t>A0A151Y3L0_9GAMM</t>
  </si>
  <si>
    <t>A0A090ZF09</t>
  </si>
  <si>
    <t>A0A090ZF09_PAEMA</t>
  </si>
  <si>
    <t>M1MPC5</t>
  </si>
  <si>
    <t>M1MPC5_9CLOT</t>
  </si>
  <si>
    <t>X4ZKK3</t>
  </si>
  <si>
    <t>X4ZKK3_9BACL</t>
  </si>
  <si>
    <t>A0A1R0ZDU0</t>
  </si>
  <si>
    <t>A0A1R0ZDU0_9BACL</t>
  </si>
  <si>
    <t>A0A1H5XS54</t>
  </si>
  <si>
    <t>A0A1H5XS54_9CLOT</t>
  </si>
  <si>
    <t>A0A0E1L2Z4</t>
  </si>
  <si>
    <t>A0A0E1L2Z4_CLOBO</t>
  </si>
  <si>
    <t>A0A0C3I410</t>
  </si>
  <si>
    <t>A0A0C3I410_CLOBO</t>
  </si>
  <si>
    <t>A0A1Q6P6W4</t>
  </si>
  <si>
    <t>A0A1Q6P6W4_9FIRM</t>
  </si>
  <si>
    <t>A0A0D3VH24</t>
  </si>
  <si>
    <t>A0A0D3VH24_9BACL</t>
  </si>
  <si>
    <t>A0A0J7IPG3</t>
  </si>
  <si>
    <t>A0A0J7IPG3_BACCE</t>
  </si>
  <si>
    <t>A0A1D3P3T5</t>
  </si>
  <si>
    <t>A0A1D3P3T5_BACCE</t>
  </si>
  <si>
    <t>A0A009GVY7</t>
  </si>
  <si>
    <t>A0A009GVY7_ACIBA</t>
  </si>
  <si>
    <t>A0A1F9XM78</t>
  </si>
  <si>
    <t>A0A1F9XM78_9BACT</t>
  </si>
  <si>
    <t>R4KIY7</t>
  </si>
  <si>
    <t>R4KIY7_9FIRM</t>
  </si>
  <si>
    <t>A0A0S6U6C0</t>
  </si>
  <si>
    <t>A0A0S6U6C0_CLOBO</t>
  </si>
  <si>
    <t>R5HBB5</t>
  </si>
  <si>
    <t>R5HBB5_9FIRM</t>
  </si>
  <si>
    <t>A0A1R1B3M7</t>
  </si>
  <si>
    <t>A0A1R1B3M7_PAELA</t>
  </si>
  <si>
    <t>A0A1G7QBM4</t>
  </si>
  <si>
    <t>A0A1G7QBM4_THETY</t>
  </si>
  <si>
    <t>F1ZYF1</t>
  </si>
  <si>
    <t>F1ZYF1_THEET</t>
  </si>
  <si>
    <t>A0A160F399</t>
  </si>
  <si>
    <t>A0A160F399_9BACI</t>
  </si>
  <si>
    <t>R5KUW9</t>
  </si>
  <si>
    <t>R5KUW9_9FIRM</t>
  </si>
  <si>
    <t>R6T945</t>
  </si>
  <si>
    <t>R6T945_9FIRM</t>
  </si>
  <si>
    <t>A4J4X5</t>
  </si>
  <si>
    <t>A4J4X5_DESRM</t>
  </si>
  <si>
    <t>A6TVE6</t>
  </si>
  <si>
    <t>A6TVE6_ALKMQ</t>
  </si>
  <si>
    <t>A0A1R1DDY0</t>
  </si>
  <si>
    <t>A0A1R1DDY0_9BACL</t>
  </si>
  <si>
    <t>A0A1H5YUG0</t>
  </si>
  <si>
    <t>A0A1H5YUG0_9BACL</t>
  </si>
  <si>
    <t>A0A0Q9R5H7</t>
  </si>
  <si>
    <t>A0A0Q9R5H7_9BACL</t>
  </si>
  <si>
    <t>A0A1H1Y966</t>
  </si>
  <si>
    <t>A0A1H1Y966_9BACL</t>
  </si>
  <si>
    <t>E0QHB2</t>
  </si>
  <si>
    <t>E0QHB2_9FIRM</t>
  </si>
  <si>
    <t>A0A1E5L4K0</t>
  </si>
  <si>
    <t>A0A1E5L4K0_9BACL</t>
  </si>
  <si>
    <t>A0A174HFG9</t>
  </si>
  <si>
    <t>A0A174HFG9_9FIRM</t>
  </si>
  <si>
    <t>U2BWJ3</t>
  </si>
  <si>
    <t>U2BWJ3_9CLOT</t>
  </si>
  <si>
    <t>A0A1G1MDT0</t>
  </si>
  <si>
    <t>A0A1G1MDT0_9BACT</t>
  </si>
  <si>
    <t>A0A1R1CTE1</t>
  </si>
  <si>
    <t>A0A1R1CTE1_9BACL</t>
  </si>
  <si>
    <t>R5K8P0</t>
  </si>
  <si>
    <t>R5K8P0_9CLOT</t>
  </si>
  <si>
    <t>Q8RCK3</t>
  </si>
  <si>
    <t>Q8RCK3_CALS4</t>
  </si>
  <si>
    <t>A0A1M4THR3</t>
  </si>
  <si>
    <t>A0A1M4THR3_9THEO</t>
  </si>
  <si>
    <t>U5CU34</t>
  </si>
  <si>
    <t>U5CU34_CALSX</t>
  </si>
  <si>
    <t>A0A1B2DYZ7</t>
  </si>
  <si>
    <t>A0A1B2DYZ7_9BACL</t>
  </si>
  <si>
    <t>A0A151B1C0</t>
  </si>
  <si>
    <t>A0A151B1C0_9THEO</t>
  </si>
  <si>
    <t>A0A1M6BRN7</t>
  </si>
  <si>
    <t>A0A1M6BRN7_9CLOT</t>
  </si>
  <si>
    <t>A0A089HVC7</t>
  </si>
  <si>
    <t>A0A089HVC7_PAEDU</t>
  </si>
  <si>
    <t>F6CHZ6</t>
  </si>
  <si>
    <t>F6CHZ6_DESK7</t>
  </si>
  <si>
    <t>A0A1M6AJZ1</t>
  </si>
  <si>
    <t>A0A1M6AJZ1_9FIRM</t>
  </si>
  <si>
    <t>A0A1G9TMG9</t>
  </si>
  <si>
    <t>A0A1G9TMG9_9BACL</t>
  </si>
  <si>
    <t>A0A062DT81</t>
  </si>
  <si>
    <t>A0A062DT81_ACIBA</t>
  </si>
  <si>
    <t>A0A010WHZ8</t>
  </si>
  <si>
    <t>A0A010WHZ8_9GAMM</t>
  </si>
  <si>
    <t>A0A062M233</t>
  </si>
  <si>
    <t>A0A062M233_ACIBA</t>
  </si>
  <si>
    <t>A0A1C2MTY9</t>
  </si>
  <si>
    <t>A0A1C2MTY9_ACIPI</t>
  </si>
  <si>
    <t>K9C8L3</t>
  </si>
  <si>
    <t>K9C8L3_9GAMM</t>
  </si>
  <si>
    <t>A0A062GMI1</t>
  </si>
  <si>
    <t>A0A062GMI1_9GAMM</t>
  </si>
  <si>
    <t>A0A009MDQ9</t>
  </si>
  <si>
    <t>A0A009MDQ9_9GAMM</t>
  </si>
  <si>
    <t>A0A011K507</t>
  </si>
  <si>
    <t>A0A011K507_9GAMM</t>
  </si>
  <si>
    <t>A0A009HAK1</t>
  </si>
  <si>
    <t>A0A009HAK1_9GAMM</t>
  </si>
  <si>
    <t>A0A013S7I6</t>
  </si>
  <si>
    <t>A0A013S7I6_9GAMM</t>
  </si>
  <si>
    <t>A0A022KLV8</t>
  </si>
  <si>
    <t>A0A022KLV8_9GAMM</t>
  </si>
  <si>
    <t>A0A0F5RAK5</t>
  </si>
  <si>
    <t>A0A0F5RAK5_9BACL</t>
  </si>
  <si>
    <t>W8ZEK8</t>
  </si>
  <si>
    <t>W8ZEK8_9BACL</t>
  </si>
  <si>
    <t>A0A0E2E7A6</t>
  </si>
  <si>
    <t>A0A0E2E7A6_TREDN</t>
  </si>
  <si>
    <t>W4C3Z3</t>
  </si>
  <si>
    <t>W4C3Z3_9BACL</t>
  </si>
  <si>
    <t>A0A1Q5XYG3</t>
  </si>
  <si>
    <t>A0A1Q5XYG3_9BACL</t>
  </si>
  <si>
    <t>F6DNH1</t>
  </si>
  <si>
    <t>F6DNH1_DESRL</t>
  </si>
  <si>
    <t>A0A1C7IER3</t>
  </si>
  <si>
    <t>A0A1C7IER3_9FIRM</t>
  </si>
  <si>
    <t>A0A101GUN8</t>
  </si>
  <si>
    <t>A0A101GUN8_9FIRM</t>
  </si>
  <si>
    <t>A0A1Q7QMZ4</t>
  </si>
  <si>
    <t>A0A1Q7QMZ4_9BACT</t>
  </si>
  <si>
    <t>A0A1M6ZE39</t>
  </si>
  <si>
    <t>A0A1M6ZE39_9FIRM</t>
  </si>
  <si>
    <t>A0A009HUN7</t>
  </si>
  <si>
    <t>A0A009HUN7_9GAMM</t>
  </si>
  <si>
    <t>A0A1C2PRL5</t>
  </si>
  <si>
    <t>A0A1C2PRL5_ACIPI</t>
  </si>
  <si>
    <t>A0A0M8QBW2</t>
  </si>
  <si>
    <t>A0A0M8QBW2_9BACI</t>
  </si>
  <si>
    <t>A0A1H5U688</t>
  </si>
  <si>
    <t>A0A1H5U688_9BACL</t>
  </si>
  <si>
    <t>A0A1N6ZPS8</t>
  </si>
  <si>
    <t>A0A1N6ZPS8_9BACL</t>
  </si>
  <si>
    <t>A0A168EHY9</t>
  </si>
  <si>
    <t>A0A168EHY9_PAEMC</t>
  </si>
  <si>
    <t>A0A101XZB5</t>
  </si>
  <si>
    <t>A0A101XZB5_9BACL</t>
  </si>
  <si>
    <t>A0A1Q5XKJ4</t>
  </si>
  <si>
    <t>A0A1Q5XKJ4_9BACL</t>
  </si>
  <si>
    <t>A0A0Q9NWS2</t>
  </si>
  <si>
    <t>A0A0Q9NWS2_9BACL</t>
  </si>
  <si>
    <t>A0A009LVP6</t>
  </si>
  <si>
    <t>A0A009LVP6_ACIBA</t>
  </si>
  <si>
    <t>A0A022IPY0</t>
  </si>
  <si>
    <t>A0A022IPY0_ACIBA</t>
  </si>
  <si>
    <t>F3V1T4</t>
  </si>
  <si>
    <t>F3V1T4_SHIDY</t>
  </si>
  <si>
    <t>A0A1C1A0W5</t>
  </si>
  <si>
    <t>A0A1C1A0W5_9BACL</t>
  </si>
  <si>
    <t>R5CW15</t>
  </si>
  <si>
    <t>R5CW15_9FIRM</t>
  </si>
  <si>
    <t>A0A0M1LTF0</t>
  </si>
  <si>
    <t>A0A0M1LTF0_CLOBO</t>
  </si>
  <si>
    <t>A6LXK7</t>
  </si>
  <si>
    <t>A6LXK7_CLOB8</t>
  </si>
  <si>
    <t>R6Q658</t>
  </si>
  <si>
    <t>R6Q658_9FIRM</t>
  </si>
  <si>
    <t>A0A1F9SZZ9</t>
  </si>
  <si>
    <t>A0A1F9SZZ9_9BACT</t>
  </si>
  <si>
    <t>A0A143XQ10</t>
  </si>
  <si>
    <t>A0A143XQ10_9FIRM</t>
  </si>
  <si>
    <t>A0A0N0C5M7</t>
  </si>
  <si>
    <t>A0A0N0C5M7_9BACL</t>
  </si>
  <si>
    <t>A0A0E4HBG6</t>
  </si>
  <si>
    <t>A0A0E4HBG6_9BACL</t>
  </si>
  <si>
    <t>G4H9V2</t>
  </si>
  <si>
    <t>G4H9V2_9BACL</t>
  </si>
  <si>
    <t>A0A1L3NJV5</t>
  </si>
  <si>
    <t>A0A1L3NJV5_CLOBO</t>
  </si>
  <si>
    <t>A0A1J1CZS0</t>
  </si>
  <si>
    <t>A0A1J1CZS0_CLOBO</t>
  </si>
  <si>
    <t>A0A0D1C035</t>
  </si>
  <si>
    <t>A0A0D1C035_CLOBO</t>
  </si>
  <si>
    <t>J7T8S2</t>
  </si>
  <si>
    <t>J7T8S2_CLOSG</t>
  </si>
  <si>
    <t>A0A1A5XTP4</t>
  </si>
  <si>
    <t>A0A1A5XTP4_9BACL</t>
  </si>
  <si>
    <t>A0A1M4PLA8</t>
  </si>
  <si>
    <t>A0A1M4PLA8_9FIRM</t>
  </si>
  <si>
    <t>W4DX47</t>
  </si>
  <si>
    <t>W4DX47_9BACL</t>
  </si>
  <si>
    <t>A0A0A3HSI9</t>
  </si>
  <si>
    <t>A0A0A3HSI9_9BACI</t>
  </si>
  <si>
    <t>A0A1M5V0A1</t>
  </si>
  <si>
    <t>A0A1M5V0A1_9CLOT</t>
  </si>
  <si>
    <t>R6QFR5</t>
  </si>
  <si>
    <t>R6QFR5_9FIRM</t>
  </si>
  <si>
    <t>A0A089NDF7</t>
  </si>
  <si>
    <t>A0A089NDF7_9BACL</t>
  </si>
  <si>
    <t>A0A1R1G4K7</t>
  </si>
  <si>
    <t>A0A1R1G4K7_9BACL</t>
  </si>
  <si>
    <t>G4HLV9</t>
  </si>
  <si>
    <t>G4HLV9_9BACL</t>
  </si>
  <si>
    <t>S9TYG9</t>
  </si>
  <si>
    <t>S9TYG9_PAEAL</t>
  </si>
  <si>
    <t>H3SM33</t>
  </si>
  <si>
    <t>H3SM33_9BACL</t>
  </si>
  <si>
    <t>A0A0N1T0V6</t>
  </si>
  <si>
    <t>A0A0N1T0V6_CLOSG</t>
  </si>
  <si>
    <t>A0A0B4W827</t>
  </si>
  <si>
    <t>A0A0B4W827_CLOBO</t>
  </si>
  <si>
    <t>A0A174NES1</t>
  </si>
  <si>
    <t>A0A174NES1_9FIRM</t>
  </si>
  <si>
    <t>R7NBV7</t>
  </si>
  <si>
    <t>R7NBV7_9FIRM</t>
  </si>
  <si>
    <t>I0GJ39</t>
  </si>
  <si>
    <t>I0GJ39_CALEA</t>
  </si>
  <si>
    <t>A0A1E9AK66</t>
  </si>
  <si>
    <t>A0A1E9AK66_9FIRM</t>
  </si>
  <si>
    <t>A0A1R1E1M4</t>
  </si>
  <si>
    <t>A0A1R1E1M4_9BACL</t>
  </si>
  <si>
    <t>A0A0C2UTS3</t>
  </si>
  <si>
    <t>A0A0C2UTS3_9BACL</t>
  </si>
  <si>
    <t>A0A1B8W3L1</t>
  </si>
  <si>
    <t>A0A1B8W3L1_9BACI</t>
  </si>
  <si>
    <t>A0A1N6QUR5</t>
  </si>
  <si>
    <t>A0A1N6QUR5_9BACL</t>
  </si>
  <si>
    <t>M2B251</t>
  </si>
  <si>
    <t>M2B251_TREDN</t>
  </si>
  <si>
    <t>F6DP50</t>
  </si>
  <si>
    <t>F6DP50_DESRL</t>
  </si>
  <si>
    <t>A0A1R0XQS8</t>
  </si>
  <si>
    <t>A0A1R0XQS8_9BACL</t>
  </si>
  <si>
    <t>A0A1L3NMK3</t>
  </si>
  <si>
    <t>A0A1L3NMK3_CLOBO</t>
  </si>
  <si>
    <t>A0A1R1G198</t>
  </si>
  <si>
    <t>A0A1R1G198_9BACL</t>
  </si>
  <si>
    <t>W4D2V7</t>
  </si>
  <si>
    <t>W4D2V7_9BACL</t>
  </si>
  <si>
    <t>A0A1R1GG93</t>
  </si>
  <si>
    <t>A0A1R1GG93_9BACL</t>
  </si>
  <si>
    <t>W4CGE1</t>
  </si>
  <si>
    <t>W4CGE1_9BACL</t>
  </si>
  <si>
    <t>A0A1R1BBT2</t>
  </si>
  <si>
    <t>A0A1R1BBT2_9BACL</t>
  </si>
  <si>
    <t>A0A1B2E625</t>
  </si>
  <si>
    <t>A0A1B2E625_9BACL</t>
  </si>
  <si>
    <t>K8ZS93</t>
  </si>
  <si>
    <t>K8ZS93_9GAMM</t>
  </si>
  <si>
    <t>E4RK54</t>
  </si>
  <si>
    <t>E4RK54_HALHG</t>
  </si>
  <si>
    <t>A0A1E3L226</t>
  </si>
  <si>
    <t>A0A1E3L226_9BACL</t>
  </si>
  <si>
    <t>A0A0A3J619</t>
  </si>
  <si>
    <t>A0A0A3J619_9BACI</t>
  </si>
  <si>
    <t>A0A1Q5WNV9</t>
  </si>
  <si>
    <t>A0A1Q5WNV9_9BACL</t>
  </si>
  <si>
    <t>A0A1Q5XEQ8</t>
  </si>
  <si>
    <t>A0A1Q5XEQ8_9BACL</t>
  </si>
  <si>
    <t>A0A1M7B1J3</t>
  </si>
  <si>
    <t>A0A1M7B1J3_9FIRM</t>
  </si>
  <si>
    <t>A0A1E5L434</t>
  </si>
  <si>
    <t>A0A1E5L434_9BACL</t>
  </si>
  <si>
    <t>A0A1R1D9R8</t>
  </si>
  <si>
    <t>A0A1R1D9R8_9BACL</t>
  </si>
  <si>
    <t>A0A0L6JHN0</t>
  </si>
  <si>
    <t>A0A0L6JHN0_9FIRM</t>
  </si>
  <si>
    <t>A0A1E3L9K7</t>
  </si>
  <si>
    <t>A0A1E3L9K7_9BACL</t>
  </si>
  <si>
    <t>A0A1H5SS32</t>
  </si>
  <si>
    <t>A0A1H5SS32_9BACL</t>
  </si>
  <si>
    <t>F4LXJ7</t>
  </si>
  <si>
    <t>F4LXJ7_TEPAE</t>
  </si>
  <si>
    <t>A0A0K2F2V4</t>
  </si>
  <si>
    <t>A0A0K2F2V4_9BACL</t>
  </si>
  <si>
    <t>A0A1B8VTC7</t>
  </si>
  <si>
    <t>A0A1B8VTC7_9BACI</t>
  </si>
  <si>
    <t>A0A1F8U5H2</t>
  </si>
  <si>
    <t>A0A1F8U5H2_9FIRM</t>
  </si>
  <si>
    <t>A0A1D2YVZ5</t>
  </si>
  <si>
    <t>A0A1D2YVZ5_9BACI</t>
  </si>
  <si>
    <t>A0A1R1FY21</t>
  </si>
  <si>
    <t>A0A1R1FY21_9BACL</t>
  </si>
  <si>
    <t>A0A0P9FHM3</t>
  </si>
  <si>
    <t>A0A0P9FHM3_9BACL</t>
  </si>
  <si>
    <t>F7V248</t>
  </si>
  <si>
    <t>F7V248_CLOSS</t>
  </si>
  <si>
    <t>A0A1C6AQN9</t>
  </si>
  <si>
    <t>A0A1C6AQN9_9CLOT</t>
  </si>
  <si>
    <t>A0A0S2S4G3</t>
  </si>
  <si>
    <t>A0A0S2S4G3_9BACL</t>
  </si>
  <si>
    <t>K5A9F8</t>
  </si>
  <si>
    <t>K5A9F8_PAEAL</t>
  </si>
  <si>
    <t>F6CHZ1</t>
  </si>
  <si>
    <t>F6CHZ1_DESK7</t>
  </si>
  <si>
    <t>A0A117T1S7</t>
  </si>
  <si>
    <t>A0A117T1S7_9BACL</t>
  </si>
  <si>
    <t>A0A1C0ZUC2</t>
  </si>
  <si>
    <t>A0A1C0ZUC2_9BACL</t>
  </si>
  <si>
    <t>A0A1R1CJB3</t>
  </si>
  <si>
    <t>A0A1R1CJB3_9BACL</t>
  </si>
  <si>
    <t>A0A117SGD7</t>
  </si>
  <si>
    <t>A0A117SGD7_9FIRM</t>
  </si>
  <si>
    <t>A0A1B1N3C6</t>
  </si>
  <si>
    <t>A0A1B1N3C6_9BACL</t>
  </si>
  <si>
    <t>A0A1R0W8D6</t>
  </si>
  <si>
    <t>A0A1R0W8D6_9BACL</t>
  </si>
  <si>
    <t>R7B8Y8</t>
  </si>
  <si>
    <t>R7B8Y8_9CLOT</t>
  </si>
  <si>
    <t>A0A1R0Y9J5</t>
  </si>
  <si>
    <t>A0A1R0Y9J5_9BACL</t>
  </si>
  <si>
    <t>A0A089IQR0</t>
  </si>
  <si>
    <t>A0A089IQR0_9BACL</t>
  </si>
  <si>
    <t>A0A074LWK1</t>
  </si>
  <si>
    <t>A0A074LWK1_9BACL</t>
  </si>
  <si>
    <t>R8YNJ7</t>
  </si>
  <si>
    <t>R8YNJ7_ACIPI</t>
  </si>
  <si>
    <t>C6D3Y5</t>
  </si>
  <si>
    <t>C6D3Y5_PAESJ</t>
  </si>
  <si>
    <t>A0A0Q9JP64</t>
  </si>
  <si>
    <t>A0A0Q9JP64_9BACL</t>
  </si>
  <si>
    <t>A0A1B1N693</t>
  </si>
  <si>
    <t>A0A1B1N693_9BACL</t>
  </si>
  <si>
    <t>A0A0M2U985</t>
  </si>
  <si>
    <t>A0A0M2U985_9FIRM</t>
  </si>
  <si>
    <t>A0A0M2UDM2</t>
  </si>
  <si>
    <t>A0A0M2UDM2_9FIRM</t>
  </si>
  <si>
    <t>A0A0M1P4Z3</t>
  </si>
  <si>
    <t>A0A0M1P4Z3_9BACL</t>
  </si>
  <si>
    <t>M2SIB5</t>
  </si>
  <si>
    <t>M2SIB5_TREDN</t>
  </si>
  <si>
    <t>A0A0E2ESM1</t>
  </si>
  <si>
    <t>A0A0E2ESM1_TREDN</t>
  </si>
  <si>
    <t>H0U4K5</t>
  </si>
  <si>
    <t>H0U4K5_BRELA</t>
  </si>
  <si>
    <t>A0A075R6U5</t>
  </si>
  <si>
    <t>A0A075R6U5_BRELA</t>
  </si>
  <si>
    <t>A0A0T6EA39</t>
  </si>
  <si>
    <t>A0A0T6EA39_CLOSG</t>
  </si>
  <si>
    <t>G8LV38</t>
  </si>
  <si>
    <t>G8LV38_CLOCD</t>
  </si>
  <si>
    <t>A0A1Q5XXK0</t>
  </si>
  <si>
    <t>A0A1Q5XXK0_9BACL</t>
  </si>
  <si>
    <t>N8Z9X1</t>
  </si>
  <si>
    <t>N8Z9X1_ACIBA</t>
  </si>
  <si>
    <t>A0A0Q9LV45</t>
  </si>
  <si>
    <t>A0A0Q9LV45_9BACL</t>
  </si>
  <si>
    <t>A0A1Q6UX17</t>
  </si>
  <si>
    <t>A0A1Q6UX17_9FIRM</t>
  </si>
  <si>
    <t>A0A1C0ZY64</t>
  </si>
  <si>
    <t>A0A1C0ZY64_9BACL</t>
  </si>
  <si>
    <t>R6T7C7</t>
  </si>
  <si>
    <t>R6T7C7_9FIRM</t>
  </si>
  <si>
    <t>R6PAN8</t>
  </si>
  <si>
    <t>R6PAN8_9FIRM</t>
  </si>
  <si>
    <t>G7M6B9</t>
  </si>
  <si>
    <t>G7M6B9_9CLOT</t>
  </si>
  <si>
    <t>A0A1G1QDP6</t>
  </si>
  <si>
    <t>A0A1G1QDP6_9BACT</t>
  </si>
  <si>
    <t>A0A1R1HHK7</t>
  </si>
  <si>
    <t>A0A1R1HHK7_PAEMA</t>
  </si>
  <si>
    <t>F5LEZ9</t>
  </si>
  <si>
    <t>F5LEZ9_9BACL</t>
  </si>
  <si>
    <t>A0A1H9SWJ5</t>
  </si>
  <si>
    <t>A0A1H9SWJ5_9FIRM</t>
  </si>
  <si>
    <t>A0A0P8X7Q6</t>
  </si>
  <si>
    <t>A0A0P8X7Q6_9CLOT</t>
  </si>
  <si>
    <t>B2A297</t>
  </si>
  <si>
    <t>B2A297_NATTJ</t>
  </si>
  <si>
    <t>R6TKI0</t>
  </si>
  <si>
    <t>R6TKI0_9FIRM</t>
  </si>
  <si>
    <t>A0A1R1CGX4</t>
  </si>
  <si>
    <t>A0A1R1CGX4_9BACL</t>
  </si>
  <si>
    <t>W4E668</t>
  </si>
  <si>
    <t>W4E668_9BACL</t>
  </si>
  <si>
    <t>A0A120EEE1</t>
  </si>
  <si>
    <t>A0A120EEE1_BACMY</t>
  </si>
  <si>
    <t>A0A1B8W3V1</t>
  </si>
  <si>
    <t>A0A1B8W3V1_9BACI</t>
  </si>
  <si>
    <t>J7XQ93</t>
  </si>
  <si>
    <t>J7XQ93_BACCE</t>
  </si>
  <si>
    <t>V6MGB8</t>
  </si>
  <si>
    <t>V6MGB8_9BACL</t>
  </si>
  <si>
    <t>A0A1R1CQQ3</t>
  </si>
  <si>
    <t>A0A1R1CQQ3_9BACL</t>
  </si>
  <si>
    <t>A0A162YZ19</t>
  </si>
  <si>
    <t>A0A162YZ19_BACBA</t>
  </si>
  <si>
    <t>A0A1H1MU60</t>
  </si>
  <si>
    <t>A0A1H1MU60_9BACL</t>
  </si>
  <si>
    <t>R9TZC4</t>
  </si>
  <si>
    <t>R9TZC4_9BACI</t>
  </si>
  <si>
    <t>U3Q3M9</t>
  </si>
  <si>
    <t>U3Q3M9_BACLI</t>
  </si>
  <si>
    <t>A0A0D7XEG6</t>
  </si>
  <si>
    <t>A0A0D7XEG6_BACAM</t>
  </si>
  <si>
    <t>F5LCU5</t>
  </si>
  <si>
    <t>F5LCU5_9BACL</t>
  </si>
  <si>
    <t>W4CC90</t>
  </si>
  <si>
    <t>W4CC90_9BACL</t>
  </si>
  <si>
    <t>A0A0U9HCT9</t>
  </si>
  <si>
    <t>A0A0U9HCT9_9THEO</t>
  </si>
  <si>
    <t>A0A0F7FBZ4</t>
  </si>
  <si>
    <t>A0A0F7FBZ4_PAEDU</t>
  </si>
  <si>
    <t>A0A127DX66</t>
  </si>
  <si>
    <t>A0A127DX66_ACIBA</t>
  </si>
  <si>
    <t>A0A0M2VTP8</t>
  </si>
  <si>
    <t>A0A0M2VTP8_9BACL</t>
  </si>
  <si>
    <t>A0A089KCE0</t>
  </si>
  <si>
    <t>A0A089KCE0_9BACL</t>
  </si>
  <si>
    <t>B1HMS4</t>
  </si>
  <si>
    <t>B1HMS4_LYSSC</t>
  </si>
  <si>
    <t>W7S5F1</t>
  </si>
  <si>
    <t>W7S5F1_LYSSH</t>
  </si>
  <si>
    <t>A0A089LDP3</t>
  </si>
  <si>
    <t>A0A089LDP3_9BACL</t>
  </si>
  <si>
    <t>A0A1F9QKD3</t>
  </si>
  <si>
    <t>A0A1F9QKD3_9BACT</t>
  </si>
  <si>
    <t>A0A1H5S2R1</t>
  </si>
  <si>
    <t>A0A1H5S2R1_9BACL</t>
  </si>
  <si>
    <t>A0A0Q9LAP9</t>
  </si>
  <si>
    <t>A0A0Q9LAP9_9BACL</t>
  </si>
  <si>
    <t>A0A0Q7IQ61</t>
  </si>
  <si>
    <t>A0A0Q7IQ61_9BACL</t>
  </si>
  <si>
    <t>M8DDH9</t>
  </si>
  <si>
    <t>M8DDH9_9BACL</t>
  </si>
  <si>
    <t>A0A1A5XNU3</t>
  </si>
  <si>
    <t>A0A1A5XNU3_9BACL</t>
  </si>
  <si>
    <t>J2GNP0</t>
  </si>
  <si>
    <t>J2GNP0_9BACL</t>
  </si>
  <si>
    <t>A0A0Q9L7S8</t>
  </si>
  <si>
    <t>A0A0Q9L7S8_9BACL</t>
  </si>
  <si>
    <t>U1Y7P0</t>
  </si>
  <si>
    <t>U1Y7P0_ANEAE</t>
  </si>
  <si>
    <t>A0A1F7MXH0</t>
  </si>
  <si>
    <t>A0A1F7MXH0_9BACT</t>
  </si>
  <si>
    <t>A0A0Q4RP52</t>
  </si>
  <si>
    <t>A0A0Q4RP52_9BACL</t>
  </si>
  <si>
    <t>A0A089IUU4</t>
  </si>
  <si>
    <t>A0A089IUU4_PAEDU</t>
  </si>
  <si>
    <t>A0A0X8D5C0</t>
  </si>
  <si>
    <t>A0A0X8D5C0_9BACL</t>
  </si>
  <si>
    <t>K2E6F7</t>
  </si>
  <si>
    <t>K2E6F7_9ZZZZ</t>
  </si>
  <si>
    <t>A0A117T0L0</t>
  </si>
  <si>
    <t>A0A117T0L0_9BACL</t>
  </si>
  <si>
    <t>A0A165PFY0</t>
  </si>
  <si>
    <t>A0A165PFY0_9BACL</t>
  </si>
  <si>
    <t>A0A1A0G7B1</t>
  </si>
  <si>
    <t>A0A1A0G7B1_PAEPO</t>
  </si>
  <si>
    <t>A0A1C5SYJ6</t>
  </si>
  <si>
    <t>A0A1C5SYJ6_9FIRM</t>
  </si>
  <si>
    <t>U2S8E1</t>
  </si>
  <si>
    <t>U2S8E1_9FIRM</t>
  </si>
  <si>
    <t>A0A1C6DPI6</t>
  </si>
  <si>
    <t>A0A1C6DPI6_9FIRM</t>
  </si>
  <si>
    <t>A0A0S2SAL7</t>
  </si>
  <si>
    <t>A0A0S2SAL7_9BACL</t>
  </si>
  <si>
    <t>B6FYK4</t>
  </si>
  <si>
    <t>B6FYK4_9FIRM</t>
  </si>
  <si>
    <t>A0A1C5MLG0</t>
  </si>
  <si>
    <t>A0A1C5MLG0_9CLOT</t>
  </si>
  <si>
    <t>A0A098MBG7</t>
  </si>
  <si>
    <t>A0A098MBG7_9BACL</t>
  </si>
  <si>
    <t>A0A1N7BGJ5</t>
  </si>
  <si>
    <t>A0A1N7BGJ5_9BACL</t>
  </si>
  <si>
    <t>R7AM39</t>
  </si>
  <si>
    <t>R7AM39_9CLOT</t>
  </si>
  <si>
    <t>A0A1S2QRP3</t>
  </si>
  <si>
    <t>A0A1S2QRP3_9BACI</t>
  </si>
  <si>
    <t>A0A1M6QK19</t>
  </si>
  <si>
    <t>A0A1M6QK19_9CLOT</t>
  </si>
  <si>
    <t>K6E5T5</t>
  </si>
  <si>
    <t>K6E5T5_BACAZ</t>
  </si>
  <si>
    <t>A0A072NI55</t>
  </si>
  <si>
    <t>A0A072NI55_BACAZ</t>
  </si>
  <si>
    <t>A0A1C5L8A9</t>
  </si>
  <si>
    <t>A0A1C5L8A9_9CLOT</t>
  </si>
  <si>
    <t>A0A0Q9R9G3</t>
  </si>
  <si>
    <t>A0A0Q9R9G3_9BACL</t>
  </si>
  <si>
    <t>M8EA85</t>
  </si>
  <si>
    <t>M8EA85_9BACL</t>
  </si>
  <si>
    <t>N8S4Q3</t>
  </si>
  <si>
    <t>N8S4Q3_ACIGI</t>
  </si>
  <si>
    <t>R9K7S1</t>
  </si>
  <si>
    <t>R9K7S1_9FIRM</t>
  </si>
  <si>
    <t>N2A806</t>
  </si>
  <si>
    <t>N2A806_9FIRM</t>
  </si>
  <si>
    <t>A0A0Q3WIS1</t>
  </si>
  <si>
    <t>A0A0Q3WIS1_BRECH</t>
  </si>
  <si>
    <t>A0A0Q9JUX1</t>
  </si>
  <si>
    <t>A0A0Q9JUX1_9BACL</t>
  </si>
  <si>
    <t>A0A1R1F0N4</t>
  </si>
  <si>
    <t>A0A1R1F0N4_9BACL</t>
  </si>
  <si>
    <t>A0A0H4NVW2</t>
  </si>
  <si>
    <t>A0A0H4NVW2_9BACI</t>
  </si>
  <si>
    <t>A0A178TT57</t>
  </si>
  <si>
    <t>A0A178TT57_GEOTM</t>
  </si>
  <si>
    <t>A0A0F6BP17</t>
  </si>
  <si>
    <t>A0A0F6BP17_GEOS0</t>
  </si>
  <si>
    <t>A0A150LQK5</t>
  </si>
  <si>
    <t>A0A150LQK5_9BACI</t>
  </si>
  <si>
    <t>A0A0M1QN77</t>
  </si>
  <si>
    <t>A0A0M1QN77_GEOTC</t>
  </si>
  <si>
    <t>A0A1E3KXW1</t>
  </si>
  <si>
    <t>A0A1E3KXW1_9BACL</t>
  </si>
  <si>
    <t>W7YGA1</t>
  </si>
  <si>
    <t>W7YGA1_9BACL</t>
  </si>
  <si>
    <t>A0A124IYD1</t>
  </si>
  <si>
    <t>A0A124IYD1_9BACL</t>
  </si>
  <si>
    <t>R6EDL3</t>
  </si>
  <si>
    <t>R6EDL3_9CLOT</t>
  </si>
  <si>
    <t>A4J8M3</t>
  </si>
  <si>
    <t>A4J8M3_DESRM</t>
  </si>
  <si>
    <t>Q67QS9</t>
  </si>
  <si>
    <t>Q67QS9_SYMTH</t>
  </si>
  <si>
    <t>W4BPZ6</t>
  </si>
  <si>
    <t>W4BPZ6_9BACL</t>
  </si>
  <si>
    <t>I0BIE9</t>
  </si>
  <si>
    <t>I0BIE9_9BACL</t>
  </si>
  <si>
    <t>H6NAN6</t>
  </si>
  <si>
    <t>H6NAN6_9BACL</t>
  </si>
  <si>
    <t>F8FCZ9</t>
  </si>
  <si>
    <t>F8FCZ9_PAEMK</t>
  </si>
  <si>
    <t>N1ZFG4</t>
  </si>
  <si>
    <t>N1ZFG4_9CLOT</t>
  </si>
  <si>
    <t>A0A1R1BLS6</t>
  </si>
  <si>
    <t>A0A1R1BLS6_9BACL</t>
  </si>
  <si>
    <t>W8TLF0</t>
  </si>
  <si>
    <t>W8TLF0_PEPAC</t>
  </si>
  <si>
    <t>S9T7E8</t>
  </si>
  <si>
    <t>S9T7E8_PAEAL</t>
  </si>
  <si>
    <t>A0A1F9XAZ4</t>
  </si>
  <si>
    <t>A0A1F9XAZ4_9BACT</t>
  </si>
  <si>
    <t>A0A174X6F7</t>
  </si>
  <si>
    <t>A0A174X6F7_9CLOT</t>
  </si>
  <si>
    <t>A0A0K2MID7</t>
  </si>
  <si>
    <t>A0A0K2MID7_CLOBE</t>
  </si>
  <si>
    <t>A0A0B5Q680</t>
  </si>
  <si>
    <t>A0A0B5Q680_CLOBE</t>
  </si>
  <si>
    <t>A0A1B9BNK4</t>
  </si>
  <si>
    <t>A0A1B9BNK4_CLOBE</t>
  </si>
  <si>
    <t>A0A1S2LXE3</t>
  </si>
  <si>
    <t>A0A1S2LXE3_9BACI</t>
  </si>
  <si>
    <t>A0A1R1B151</t>
  </si>
  <si>
    <t>A0A1R1B151_PAELA</t>
  </si>
  <si>
    <t>A0A0C2Y587</t>
  </si>
  <si>
    <t>A0A0C2Y587_BACBA</t>
  </si>
  <si>
    <t>A0A166BLV4</t>
  </si>
  <si>
    <t>A0A166BLV4_9BACI</t>
  </si>
  <si>
    <t>A0A132TIW8</t>
  </si>
  <si>
    <t>A0A132TIW8_9BACL</t>
  </si>
  <si>
    <t>A0A1C6A4U3</t>
  </si>
  <si>
    <t>A0A1C6A4U3_9FIRM</t>
  </si>
  <si>
    <t>R8YU36</t>
  </si>
  <si>
    <t>R8YU36_ACIPI</t>
  </si>
  <si>
    <t>A0A151YSQ5</t>
  </si>
  <si>
    <t>A0A151YSQ5_9GAMM</t>
  </si>
  <si>
    <t>A0A0Q1W3K6</t>
  </si>
  <si>
    <t>A0A0Q1W3K6_ACIPI</t>
  </si>
  <si>
    <t>A0A0D7KQX0</t>
  </si>
  <si>
    <t>A0A0D7KQX0_9BACL</t>
  </si>
  <si>
    <t>A0A0M9BL46</t>
  </si>
  <si>
    <t>A0A0M9BL46_9BACL</t>
  </si>
  <si>
    <t>W7LIC5</t>
  </si>
  <si>
    <t>W7LIC5_BACFI</t>
  </si>
  <si>
    <t>A0A089IFS3</t>
  </si>
  <si>
    <t>A0A089IFS3_9BACL</t>
  </si>
  <si>
    <t>A0A0B1XVY0</t>
  </si>
  <si>
    <t>A0A0B1XVY0_9BACI</t>
  </si>
  <si>
    <t>A0A172TNA2</t>
  </si>
  <si>
    <t>A0A172TNA2_9BACL</t>
  </si>
  <si>
    <t>A0A1H1ZIM8</t>
  </si>
  <si>
    <t>A0A1H1ZIM8_9BACL</t>
  </si>
  <si>
    <t>I0BUU7</t>
  </si>
  <si>
    <t>I0BUU7_9BACL</t>
  </si>
  <si>
    <t>H6NBP7</t>
  </si>
  <si>
    <t>H6NBP7_9BACL</t>
  </si>
  <si>
    <t>U1Y6Z1</t>
  </si>
  <si>
    <t>U1Y6Z1_ANEAE</t>
  </si>
  <si>
    <t>A0A1F9SCS5</t>
  </si>
  <si>
    <t>A0A1F9SCS5_9BACT</t>
  </si>
  <si>
    <t>A0A1B2DL48</t>
  </si>
  <si>
    <t>A0A1B2DL48_9BACL</t>
  </si>
  <si>
    <t>A0A1C0ALA0</t>
  </si>
  <si>
    <t>A0A1C0ALA0_9FIRM</t>
  </si>
  <si>
    <t>A0A1F8UND0</t>
  </si>
  <si>
    <t>A0A1F8UND0_9FIRM</t>
  </si>
  <si>
    <t>A0A1B6B712</t>
  </si>
  <si>
    <t>A0A1B6B712_9FIRM</t>
  </si>
  <si>
    <t>A0A1N6V3C5</t>
  </si>
  <si>
    <t>A0A1N6V3C5_9BACL</t>
  </si>
  <si>
    <t>A0A168FQ27</t>
  </si>
  <si>
    <t>A0A168FQ27_PAEMC</t>
  </si>
  <si>
    <t>A0A074LKH3</t>
  </si>
  <si>
    <t>A0A074LKH3_9BACL</t>
  </si>
  <si>
    <t>W8YRA0</t>
  </si>
  <si>
    <t>W8YRA0_9BACL</t>
  </si>
  <si>
    <t>W4BGJ6</t>
  </si>
  <si>
    <t>W4BGJ6_9BACL</t>
  </si>
  <si>
    <t>A0A0Q9LSD0</t>
  </si>
  <si>
    <t>A0A0Q9LSD0_9BACL</t>
  </si>
  <si>
    <t>A0A1R0ZS76</t>
  </si>
  <si>
    <t>A0A1R0ZS76_9BACL</t>
  </si>
  <si>
    <t>A0A1E3C1R2</t>
  </si>
  <si>
    <t>A0A1E3C1R2_9CLOT</t>
  </si>
  <si>
    <t>A0A0M0W2E3</t>
  </si>
  <si>
    <t>A0A0M0W2E3_9BACI</t>
  </si>
  <si>
    <t>J2IC99</t>
  </si>
  <si>
    <t>J2IC99_9BACL</t>
  </si>
  <si>
    <t>A0A0L6JLC5</t>
  </si>
  <si>
    <t>A0A0L6JLC5_9FIRM</t>
  </si>
  <si>
    <t>C6D4B4</t>
  </si>
  <si>
    <t>C6D4B4_PAESJ</t>
  </si>
  <si>
    <t>D8FJZ2</t>
  </si>
  <si>
    <t>D8FJZ2_9FIRM</t>
  </si>
  <si>
    <t>A0A1F9V6A0</t>
  </si>
  <si>
    <t>A0A1F9V6A0_9BACT</t>
  </si>
  <si>
    <t>A0A1R1A466</t>
  </si>
  <si>
    <t>A0A1R1A466_9BACL</t>
  </si>
  <si>
    <t>A0A0W1APU9</t>
  </si>
  <si>
    <t>A0A0W1APU9_9BACL</t>
  </si>
  <si>
    <t>A0A089KAJ9</t>
  </si>
  <si>
    <t>A0A089KAJ9_9BACL</t>
  </si>
  <si>
    <t>A0A1K5CUD1</t>
  </si>
  <si>
    <t>A0A1K5CUD1_MYCTX</t>
  </si>
  <si>
    <t>A0A1H6BW91</t>
  </si>
  <si>
    <t>A0A1H6BW91_9BACL</t>
  </si>
  <si>
    <t>A0A1B8URY5</t>
  </si>
  <si>
    <t>A0A1B8URY5_9BACL</t>
  </si>
  <si>
    <t>A0A165RYV0</t>
  </si>
  <si>
    <t>A0A165RYV0_9BACL</t>
  </si>
  <si>
    <t>S9UGQ7</t>
  </si>
  <si>
    <t>S9UGQ7_PAEAL</t>
  </si>
  <si>
    <t>A0A0F4W5C3</t>
  </si>
  <si>
    <t>A0A0F4W5C3_9CLOT</t>
  </si>
  <si>
    <t>A0A0H4P6S9</t>
  </si>
  <si>
    <t>A0A0H4P6S9_9BACI</t>
  </si>
  <si>
    <t>A0A089JGG1</t>
  </si>
  <si>
    <t>A0A089JGG1_9BACL</t>
  </si>
  <si>
    <t>A0A0U2VWB6</t>
  </si>
  <si>
    <t>A0A0U2VWB6_9BACL</t>
  </si>
  <si>
    <t>A0A165IH27</t>
  </si>
  <si>
    <t>A0A165IH27_BREPA</t>
  </si>
  <si>
    <t>A0A1R1BQ75</t>
  </si>
  <si>
    <t>A0A1R1BQ75_9BACL</t>
  </si>
  <si>
    <t>A0A1B8UPB6</t>
  </si>
  <si>
    <t>A0A1B8UPB6_9BACL</t>
  </si>
  <si>
    <t>A0A089LVL4</t>
  </si>
  <si>
    <t>A0A089LVL4_9BACL</t>
  </si>
  <si>
    <t>A0A1R0XZR8</t>
  </si>
  <si>
    <t>A0A1R0XZR8_9BACL</t>
  </si>
  <si>
    <t>A0A089I977</t>
  </si>
  <si>
    <t>A0A089I977_9BACL</t>
  </si>
  <si>
    <t>A0A0Q9LZM2</t>
  </si>
  <si>
    <t>A0A0Q9LZM2_9BACL</t>
  </si>
  <si>
    <t>A0A1F6QF15</t>
  </si>
  <si>
    <t>A0A1F6QF15_9BACT</t>
  </si>
  <si>
    <t>A0A1Q5X4Q1</t>
  </si>
  <si>
    <t>A0A1Q5X4Q1_9BACL</t>
  </si>
  <si>
    <t>A0A0M0VVB8</t>
  </si>
  <si>
    <t>A0A0M0VVB8_9BACI</t>
  </si>
  <si>
    <t>A0A174B6A5</t>
  </si>
  <si>
    <t>A0A174B6A5_ANAHA</t>
  </si>
  <si>
    <t>A0A173UB81</t>
  </si>
  <si>
    <t>A0A173UB81_ANAHA</t>
  </si>
  <si>
    <t>A0A1Q2C8G4</t>
  </si>
  <si>
    <t>A0A1Q2C8G4_ANAHA</t>
  </si>
  <si>
    <t>L1Q513</t>
  </si>
  <si>
    <t>L1Q513_ANAHA</t>
  </si>
  <si>
    <t>D4MW65</t>
  </si>
  <si>
    <t>D4MW65_ANAHA</t>
  </si>
  <si>
    <t>B0NZB5</t>
  </si>
  <si>
    <t>B0NZB5_9CLOT</t>
  </si>
  <si>
    <t>A0A1Q6N2N6</t>
  </si>
  <si>
    <t>A0A1Q6N2N6_9FIRM</t>
  </si>
  <si>
    <t>R5ZQU8</t>
  </si>
  <si>
    <t>R5ZQU8_9FIRM</t>
  </si>
  <si>
    <t>E5VKR7</t>
  </si>
  <si>
    <t>E5VKR7_9FIRM</t>
  </si>
  <si>
    <t>A0A168QAQ7</t>
  </si>
  <si>
    <t>A0A168QAQ7_9BACL</t>
  </si>
  <si>
    <t>W4BCM0</t>
  </si>
  <si>
    <t>W4BCM0_9BACL</t>
  </si>
  <si>
    <t>N9DNC8</t>
  </si>
  <si>
    <t>N9DNC8_9GAMM</t>
  </si>
  <si>
    <t>A0A089KX56</t>
  </si>
  <si>
    <t>A0A089KX56_9BACL</t>
  </si>
  <si>
    <t>A0A1I2A9I7</t>
  </si>
  <si>
    <t>A0A1I2A9I7_9BACL</t>
  </si>
  <si>
    <t>E3ECB5</t>
  </si>
  <si>
    <t>E3ECB5_PAEPS</t>
  </si>
  <si>
    <t>A0A1Q5XEL5</t>
  </si>
  <si>
    <t>A0A1Q5XEL5_9BACL</t>
  </si>
  <si>
    <t>A0A132TQ02</t>
  </si>
  <si>
    <t>A0A132TQ02_9BACL</t>
  </si>
  <si>
    <t>A0A1R1A634</t>
  </si>
  <si>
    <t>A0A1R1A634_9BACL</t>
  </si>
  <si>
    <t>A0A089JTN5</t>
  </si>
  <si>
    <t>A0A089JTN5_9BACL</t>
  </si>
  <si>
    <t>A0A0A8JHZ1</t>
  </si>
  <si>
    <t>A0A0A8JHZ1_BACSX</t>
  </si>
  <si>
    <t>A0A085LB47</t>
  </si>
  <si>
    <t>A0A085LB47_9FIRM</t>
  </si>
  <si>
    <t>A0A174FMN5</t>
  </si>
  <si>
    <t>A0A174FMN5_9FIRM</t>
  </si>
  <si>
    <t>U2DFV7</t>
  </si>
  <si>
    <t>U2DFV7_9CLOT</t>
  </si>
  <si>
    <t>A0A1R1EBV2</t>
  </si>
  <si>
    <t>A0A1R1EBV2_9BACL</t>
  </si>
  <si>
    <t>A0A1E5L5F4</t>
  </si>
  <si>
    <t>A0A1E5L5F4_9BACL</t>
  </si>
  <si>
    <t>A0A1R1D5L6</t>
  </si>
  <si>
    <t>A0A1R1D5L6_9BACL</t>
  </si>
  <si>
    <t>A0A081P5Q4</t>
  </si>
  <si>
    <t>A0A081P5Q4_9BACL</t>
  </si>
  <si>
    <t>A0A124FD21</t>
  </si>
  <si>
    <t>A0A124FD21_9FIRM</t>
  </si>
  <si>
    <t>A0A163WGU1</t>
  </si>
  <si>
    <t>A0A163WGU1_9BACL</t>
  </si>
  <si>
    <t>I0BB85</t>
  </si>
  <si>
    <t>I0BB85_9BACL</t>
  </si>
  <si>
    <t>A0A0P9ECU0</t>
  </si>
  <si>
    <t>A0A0P9ECU0_9BACL</t>
  </si>
  <si>
    <t>A0A081P9E3</t>
  </si>
  <si>
    <t>A0A081P9E3_9BACL</t>
  </si>
  <si>
    <t>M1MIG0</t>
  </si>
  <si>
    <t>M1MIG0_9CLOT</t>
  </si>
  <si>
    <t>A0A1R0YGS5</t>
  </si>
  <si>
    <t>A0A1R0YGS5_9BACL</t>
  </si>
  <si>
    <t>A0A1J5JLA9</t>
  </si>
  <si>
    <t>A0A1J5JLA9_MOOTH</t>
  </si>
  <si>
    <t>A0A1J5P9I7</t>
  </si>
  <si>
    <t>A0A1J5P9I7_MOOTH</t>
  </si>
  <si>
    <t>A0A1D7X8Y4</t>
  </si>
  <si>
    <t>A0A1D7X8Y4_MOOTH</t>
  </si>
  <si>
    <t>Q2RKM6</t>
  </si>
  <si>
    <t>Q2RKM6_MOOTA</t>
  </si>
  <si>
    <t>A0A0S6UBA6</t>
  </si>
  <si>
    <t>A0A0S6UBA6_MOOTH</t>
  </si>
  <si>
    <t>A0A166AHH9</t>
  </si>
  <si>
    <t>A0A166AHH9_9BACI</t>
  </si>
  <si>
    <t>A0A1B8UJG4</t>
  </si>
  <si>
    <t>A0A1B8UJG4_9BACL</t>
  </si>
  <si>
    <t>A0A1D2YSP5</t>
  </si>
  <si>
    <t>A0A1D2YSP5_9BACI</t>
  </si>
  <si>
    <t>A0A0J5VQT6</t>
  </si>
  <si>
    <t>A0A0J5VQT6_BACFI</t>
  </si>
  <si>
    <t>S9SSP5</t>
  </si>
  <si>
    <t>S9SSP5_PAEAL</t>
  </si>
  <si>
    <t>A0A0D7KFU0</t>
  </si>
  <si>
    <t>A0A0D7KFU0_9BACL</t>
  </si>
  <si>
    <t>A0A163X4P1</t>
  </si>
  <si>
    <t>A0A163X4P1_9BACL</t>
  </si>
  <si>
    <t>A0A084H4L2</t>
  </si>
  <si>
    <t>A0A084H4L2_9BACI</t>
  </si>
  <si>
    <t>A0A1M5R387</t>
  </si>
  <si>
    <t>A0A1M5R387_9CLOT</t>
  </si>
  <si>
    <t>U5MQ60</t>
  </si>
  <si>
    <t>U5MQ60_CLOSA</t>
  </si>
  <si>
    <t>A0A1R0ZBU3</t>
  </si>
  <si>
    <t>A0A1R0ZBU3_9BACL</t>
  </si>
  <si>
    <t>H6CRG2</t>
  </si>
  <si>
    <t>H6CRG2_9BACL</t>
  </si>
  <si>
    <t>A0A1H5Z8T5</t>
  </si>
  <si>
    <t>A0A1H5Z8T5_9FIRM</t>
  </si>
  <si>
    <t>R6QVR7</t>
  </si>
  <si>
    <t>R6QVR7_9FIRM</t>
  </si>
  <si>
    <t>A0A1D2RJ92</t>
  </si>
  <si>
    <t>A0A1D2RJ92_9FIRM</t>
  </si>
  <si>
    <t>A0A1G6QQ37</t>
  </si>
  <si>
    <t>A0A1G6QQ37_9FIRM</t>
  </si>
  <si>
    <t>A0A1E5HWK1</t>
  </si>
  <si>
    <t>A0A1E5HWK1_9FIRM</t>
  </si>
  <si>
    <t>A0A139D5H4</t>
  </si>
  <si>
    <t>A0A139D5H4_9FIRM</t>
  </si>
  <si>
    <t>A0A072P0Z2</t>
  </si>
  <si>
    <t>A0A072P0Z2_BACAZ</t>
  </si>
  <si>
    <t>S9U020</t>
  </si>
  <si>
    <t>S9U020_PAEAL</t>
  </si>
  <si>
    <t>S9T1P7</t>
  </si>
  <si>
    <t>S9T1P7_PAEAL</t>
  </si>
  <si>
    <t>A0A0D7KQX5</t>
  </si>
  <si>
    <t>A0A0D7KQX5_9BACL</t>
  </si>
  <si>
    <t>C6IVK4</t>
  </si>
  <si>
    <t>C6IVK4_9BACL</t>
  </si>
  <si>
    <t>F5LH76</t>
  </si>
  <si>
    <t>F5LH76_9BACL</t>
  </si>
  <si>
    <t>R7BXR8</t>
  </si>
  <si>
    <t>R7BXR8_9FIRM</t>
  </si>
  <si>
    <t>A0A081NZE3</t>
  </si>
  <si>
    <t>A0A081NZE3_9BACL</t>
  </si>
  <si>
    <t>R9IV81</t>
  </si>
  <si>
    <t>R9IV81_9FIRM</t>
  </si>
  <si>
    <t>A0A0S2S271</t>
  </si>
  <si>
    <t>A0A0S2S271_9BACL</t>
  </si>
  <si>
    <t>H2JE14</t>
  </si>
  <si>
    <t>H2JE14_9CLOT</t>
  </si>
  <si>
    <t>A0A0F2PE78</t>
  </si>
  <si>
    <t>A0A0F2PE78_9FIRM</t>
  </si>
  <si>
    <t>N9MFV7</t>
  </si>
  <si>
    <t>N9MFV7_9GAMM</t>
  </si>
  <si>
    <t>A0A1S2F927</t>
  </si>
  <si>
    <t>A0A1S2F927_9BACL</t>
  </si>
  <si>
    <t>A0A0Q9MBY0</t>
  </si>
  <si>
    <t>A0A0Q9MBY0_9BACL</t>
  </si>
  <si>
    <t>C0ZFD2</t>
  </si>
  <si>
    <t>C0ZFD2_BREBN</t>
  </si>
  <si>
    <t>A6TU19</t>
  </si>
  <si>
    <t>A6TU19_ALKMQ</t>
  </si>
  <si>
    <t>A0A168NEZ5</t>
  </si>
  <si>
    <t>A0A168NEZ5_9BACL</t>
  </si>
  <si>
    <t>A0A163WDM8</t>
  </si>
  <si>
    <t>A0A163WDM8_9BACL</t>
  </si>
  <si>
    <t>L0EEN6</t>
  </si>
  <si>
    <t>L0EEN6_THECK</t>
  </si>
  <si>
    <t>A0A1F9RZY8</t>
  </si>
  <si>
    <t>A0A1F9RZY8_9BACT</t>
  </si>
  <si>
    <t>A0A0K2FA93</t>
  </si>
  <si>
    <t>A0A0K2FA93_9BACL</t>
  </si>
  <si>
    <t>A0A1C3CEM6</t>
  </si>
  <si>
    <t>A0A1C3CEM6_PAEPO</t>
  </si>
  <si>
    <t>A0A1K1NRV2</t>
  </si>
  <si>
    <t>A0A1K1NRV2_9BACL</t>
  </si>
  <si>
    <t>A0A1R0YAR7</t>
  </si>
  <si>
    <t>A0A1R0YAR7_9BACL</t>
  </si>
  <si>
    <t>A0A085L8G7</t>
  </si>
  <si>
    <t>A0A085L8G7_9FIRM</t>
  </si>
  <si>
    <t>A0A0Q9RBT0</t>
  </si>
  <si>
    <t>A0A0Q9RBT0_9BACL</t>
  </si>
  <si>
    <t>A0A0Q9PQN4</t>
  </si>
  <si>
    <t>A0A0Q9PQN4_9BACL</t>
  </si>
  <si>
    <t>A0A168QID3</t>
  </si>
  <si>
    <t>A0A168QID3_9BACL</t>
  </si>
  <si>
    <t>A0A1M5ZES5</t>
  </si>
  <si>
    <t>A0A1M5ZES5_9FIRM</t>
  </si>
  <si>
    <t>A0A0K2WCH3</t>
  </si>
  <si>
    <t>A0A0K2WCH3_ANEMI</t>
  </si>
  <si>
    <t>A0A0D1VA18</t>
  </si>
  <si>
    <t>A0A0D1VA18_ANEMI</t>
  </si>
  <si>
    <t>F8FE60</t>
  </si>
  <si>
    <t>F8FE60_PAEMK</t>
  </si>
  <si>
    <t>A0A0M8PWF3</t>
  </si>
  <si>
    <t>A0A0M8PWF3_9BACI</t>
  </si>
  <si>
    <t>A0A163DL39</t>
  </si>
  <si>
    <t>A0A163DL39_9BACL</t>
  </si>
  <si>
    <t>A0A198A3H3</t>
  </si>
  <si>
    <t>A0A198A3H3_9BACL</t>
  </si>
  <si>
    <t>A0A1R1DL70</t>
  </si>
  <si>
    <t>A0A1R1DL70_PAEAM</t>
  </si>
  <si>
    <t>A0A0D7KK23</t>
  </si>
  <si>
    <t>A0A0D7KK23_9BACL</t>
  </si>
  <si>
    <t>B0KCN8</t>
  </si>
  <si>
    <t>B0KCN8_THEP3</t>
  </si>
  <si>
    <t>E8UWR0</t>
  </si>
  <si>
    <t>E8UWR0_THEBF</t>
  </si>
  <si>
    <t>A0A167B7M4</t>
  </si>
  <si>
    <t>A0A167B7M4_9BACL</t>
  </si>
  <si>
    <t>F5LSD2</t>
  </si>
  <si>
    <t>F5LSD2_9BACL</t>
  </si>
  <si>
    <t>W8YQ32</t>
  </si>
  <si>
    <t>W8YQ32_9BACL</t>
  </si>
  <si>
    <t>A0A1R1FV76</t>
  </si>
  <si>
    <t>A0A1R1FV76_9BACL</t>
  </si>
  <si>
    <t>A0A168JPK9</t>
  </si>
  <si>
    <t>A0A168JPK9_9BACL</t>
  </si>
  <si>
    <t>A0A0F6MTA3</t>
  </si>
  <si>
    <t>A0A0F6MTA3_TREDN</t>
  </si>
  <si>
    <t>A0A167W3P2</t>
  </si>
  <si>
    <t>A0A167W3P2_9BACL</t>
  </si>
  <si>
    <t>A0A069RBH9</t>
  </si>
  <si>
    <t>A0A069RBH9_PEPLI</t>
  </si>
  <si>
    <t>I0BN20</t>
  </si>
  <si>
    <t>I0BN20_9BACL</t>
  </si>
  <si>
    <t>H6NG09</t>
  </si>
  <si>
    <t>H6NG09_9BACL</t>
  </si>
  <si>
    <t>A0A161IJN6</t>
  </si>
  <si>
    <t>A0A161IJN6_9BACI</t>
  </si>
  <si>
    <t>A0A1D7MCY2</t>
  </si>
  <si>
    <t>A0A1D7MCY2_PAEPO</t>
  </si>
  <si>
    <t>A0A1R0YFJ0</t>
  </si>
  <si>
    <t>A0A1R0YFJ0_9BACL</t>
  </si>
  <si>
    <t>B8I3E7</t>
  </si>
  <si>
    <t>B8I3E7_CLOCE</t>
  </si>
  <si>
    <t>A0A1B9BME2</t>
  </si>
  <si>
    <t>A0A1B9BME2_CLOBE</t>
  </si>
  <si>
    <t>A0A0Q9MEF7</t>
  </si>
  <si>
    <t>A0A0Q9MEF7_9BACL</t>
  </si>
  <si>
    <t>K1UBI1</t>
  </si>
  <si>
    <t>K1UBI1_9ZZZZ</t>
  </si>
  <si>
    <t>A0A0Q4QEL6</t>
  </si>
  <si>
    <t>A0A0Q4QEL6_9BACL</t>
  </si>
  <si>
    <t>A0A096B9W5</t>
  </si>
  <si>
    <t>A0A096B9W5_9FIRM</t>
  </si>
  <si>
    <t>A0A174LT40</t>
  </si>
  <si>
    <t>A0A174LT40_9FIRM</t>
  </si>
  <si>
    <t>G9YLD4</t>
  </si>
  <si>
    <t>G9YLD4_9FIRM</t>
  </si>
  <si>
    <t>A0A0W1ATI9</t>
  </si>
  <si>
    <t>A0A0W1ATI9_9BACL</t>
  </si>
  <si>
    <t>R7FXK1</t>
  </si>
  <si>
    <t>R7FXK1_9FIRM</t>
  </si>
  <si>
    <t>A0A1R1BQ49</t>
  </si>
  <si>
    <t>A0A1R1BQ49_9BACL</t>
  </si>
  <si>
    <t>A0A1R0Z7Y4</t>
  </si>
  <si>
    <t>A0A1R0Z7Y4_9BACL</t>
  </si>
  <si>
    <t>A0A1S2F1Q9</t>
  </si>
  <si>
    <t>A0A1S2F1Q9_9BACL</t>
  </si>
  <si>
    <t>A0A0C2UW01</t>
  </si>
  <si>
    <t>A0A0C2UW01_9BACL</t>
  </si>
  <si>
    <t>N8X6V8</t>
  </si>
  <si>
    <t>N8X6V8_9GAMM</t>
  </si>
  <si>
    <t>A0A1F9ZXK0</t>
  </si>
  <si>
    <t>A0A1F9ZXK0_9BACT</t>
  </si>
  <si>
    <t>A0A1E5LBG4</t>
  </si>
  <si>
    <t>A0A1E5LBG4_9BACI</t>
  </si>
  <si>
    <t>A0A1C0AFE2</t>
  </si>
  <si>
    <t>A0A1C0AFE2_9FIRM</t>
  </si>
  <si>
    <t>A0A1R1DWS4</t>
  </si>
  <si>
    <t>A0A1R1DWS4_9BACL</t>
  </si>
  <si>
    <t>A0A089JXL9</t>
  </si>
  <si>
    <t>A0A089JXL9_9BACL</t>
  </si>
  <si>
    <t>A0A1R1AMZ0</t>
  </si>
  <si>
    <t>A0A1R1AMZ0_9BACL</t>
  </si>
  <si>
    <t>H6CCN1</t>
  </si>
  <si>
    <t>H6CCN1_9BACL</t>
  </si>
  <si>
    <t>E4S5R6</t>
  </si>
  <si>
    <t>E4S5R6_CALKI</t>
  </si>
  <si>
    <t>A0A089MB58</t>
  </si>
  <si>
    <t>A0A089MB58_9BACL</t>
  </si>
  <si>
    <t>F8FEW3</t>
  </si>
  <si>
    <t>F8FEW3_PAEMK</t>
  </si>
  <si>
    <t>A0A174UAX3</t>
  </si>
  <si>
    <t>A0A174UAX3_ANAHA</t>
  </si>
  <si>
    <t>A0A0D3VCG8</t>
  </si>
  <si>
    <t>A0A0D3VCG8_9BACL</t>
  </si>
  <si>
    <t>A0A0B2F3Y2</t>
  </si>
  <si>
    <t>A0A0B2F3Y2_9BACL</t>
  </si>
  <si>
    <t>A0A0R1F4W4</t>
  </si>
  <si>
    <t>A0A0R1F4W4_9LACO</t>
  </si>
  <si>
    <t>A0A089KIS1</t>
  </si>
  <si>
    <t>A0A089KIS1_9BACL</t>
  </si>
  <si>
    <t>J2IEX4</t>
  </si>
  <si>
    <t>J2IEX4_9BACL</t>
  </si>
  <si>
    <t>L5MVA8</t>
  </si>
  <si>
    <t>L5MVA8_9BACL</t>
  </si>
  <si>
    <t>G7VZR5</t>
  </si>
  <si>
    <t>G7VZR5_PAETH</t>
  </si>
  <si>
    <t>A0A0X8D3D7</t>
  </si>
  <si>
    <t>A0A0X8D3D7_9BACL</t>
  </si>
  <si>
    <t>K6U5U2</t>
  </si>
  <si>
    <t>K6U5U2_9CLOT</t>
  </si>
  <si>
    <t>B5Y809</t>
  </si>
  <si>
    <t>B5Y809_COPPD</t>
  </si>
  <si>
    <t>A0A1H6AA39</t>
  </si>
  <si>
    <t>A0A1H6AA39_9BACL</t>
  </si>
  <si>
    <t>A0A132TEN4</t>
  </si>
  <si>
    <t>A0A132TEN4_9BACL</t>
  </si>
  <si>
    <t>A0A0K2WHB0</t>
  </si>
  <si>
    <t>A0A0K2WHB0_ANEMI</t>
  </si>
  <si>
    <t>A0A0A8JN19</t>
  </si>
  <si>
    <t>A0A0A8JN19_BACSX</t>
  </si>
  <si>
    <t>A0A1N6W5P6</t>
  </si>
  <si>
    <t>A0A1N6W5P6_9BACL</t>
  </si>
  <si>
    <t>A0A197ZVP2</t>
  </si>
  <si>
    <t>A0A197ZVP2_9BACL</t>
  </si>
  <si>
    <t>A0A0R1JZH3</t>
  </si>
  <si>
    <t>A0A0R1JZH3_9LACO</t>
  </si>
  <si>
    <t>A0A0D7X909</t>
  </si>
  <si>
    <t>A0A0D7X909_9BACL</t>
  </si>
  <si>
    <t>A0A0S2S5M8</t>
  </si>
  <si>
    <t>A0A0S2S5M8_9BACL</t>
  </si>
  <si>
    <t>G8LT41</t>
  </si>
  <si>
    <t>G8LT41_CLOCD</t>
  </si>
  <si>
    <t>A0A096CPD0</t>
  </si>
  <si>
    <t>A0A096CPD0_9FIRM</t>
  </si>
  <si>
    <t>A0A174XFC7</t>
  </si>
  <si>
    <t>A0A174XFC7_9FIRM</t>
  </si>
  <si>
    <t>H1CFH5</t>
  </si>
  <si>
    <t>H1CFH5_9FIRM</t>
  </si>
  <si>
    <t>G9YQ82</t>
  </si>
  <si>
    <t>G9YQ82_9FIRM</t>
  </si>
  <si>
    <t>A0A1C7FQ31</t>
  </si>
  <si>
    <t>A0A1C7FQ31_9FIRM</t>
  </si>
  <si>
    <t>A0A174KLK7</t>
  </si>
  <si>
    <t>A0A174KLK7_9FIRM</t>
  </si>
  <si>
    <t>U2C062</t>
  </si>
  <si>
    <t>U2C062_9CLOT</t>
  </si>
  <si>
    <t>A0A1R1RHB5</t>
  </si>
  <si>
    <t>A0A1R1RHB5_9BACI</t>
  </si>
  <si>
    <t>A0A172YSL6</t>
  </si>
  <si>
    <t>A0A172YSL6_9GAMM</t>
  </si>
  <si>
    <t>A0A162M8T7</t>
  </si>
  <si>
    <t>A0A162M8T7_9BACL</t>
  </si>
  <si>
    <t>A0A1R0XVI4</t>
  </si>
  <si>
    <t>A0A1R0XVI4_9BACL</t>
  </si>
  <si>
    <t>A0A0S6VWJ7</t>
  </si>
  <si>
    <t>A0A0S6VWJ7_9BACT</t>
  </si>
  <si>
    <t>E9S5A0</t>
  </si>
  <si>
    <t>E9S5A0_TREDN</t>
  </si>
  <si>
    <t>S3KU93</t>
  </si>
  <si>
    <t>S3KU93_TREDN</t>
  </si>
  <si>
    <t>A0A1Q6KAJ1</t>
  </si>
  <si>
    <t>A0A1Q6KAJ1_9CLOT</t>
  </si>
  <si>
    <t>R5SMP1</t>
  </si>
  <si>
    <t>R5SMP1_9CLOT</t>
  </si>
  <si>
    <t>A0A1B8W5Q1</t>
  </si>
  <si>
    <t>A0A1B8W5Q1_9BACI</t>
  </si>
  <si>
    <t>A0A1R0XR86</t>
  </si>
  <si>
    <t>A0A1R0XR86_9BACL</t>
  </si>
  <si>
    <t>A0A173YDH8</t>
  </si>
  <si>
    <t>A0A173YDH8_ANAHA</t>
  </si>
  <si>
    <t>A0A089L8I7</t>
  </si>
  <si>
    <t>A0A089L8I7_9BACL</t>
  </si>
  <si>
    <t>A0A0D1VWR3</t>
  </si>
  <si>
    <t>A0A0D1VWR3_ANEMI</t>
  </si>
  <si>
    <t>A0A1S1FPR0</t>
  </si>
  <si>
    <t>A0A1S1FPR0_9BACI</t>
  </si>
  <si>
    <t>C8VYI2</t>
  </si>
  <si>
    <t>C8VYI2_DESAS</t>
  </si>
  <si>
    <t>A0A0B3BV25</t>
  </si>
  <si>
    <t>A0A0B3BV25_9THEO</t>
  </si>
  <si>
    <t>G9WXT3</t>
  </si>
  <si>
    <t>G9WXT3_9FIRM</t>
  </si>
  <si>
    <t>G9XE66</t>
  </si>
  <si>
    <t>G9XE66_9FIRM</t>
  </si>
  <si>
    <t>A0A1E1VP97</t>
  </si>
  <si>
    <t>A0A1E1VP97_9BACL</t>
  </si>
  <si>
    <t>A0A1G8UWJ0</t>
  </si>
  <si>
    <t>A0A1G8UWJ0_ANEMI</t>
  </si>
  <si>
    <t>A0A1B8W2Q2</t>
  </si>
  <si>
    <t>A0A1B8W2Q2_9BACI</t>
  </si>
  <si>
    <t>A0A1J4VC67</t>
  </si>
  <si>
    <t>A0A1J4VC67_9BACT</t>
  </si>
  <si>
    <t>S0FPT5</t>
  </si>
  <si>
    <t>S0FPT5_9FIRM</t>
  </si>
  <si>
    <t>A0A197ZZ16</t>
  </si>
  <si>
    <t>A0A197ZZ16_9BACL</t>
  </si>
  <si>
    <t>A6NVZ2</t>
  </si>
  <si>
    <t>A6NVZ2_9FIRM</t>
  </si>
  <si>
    <t>F5L7C3</t>
  </si>
  <si>
    <t>F5L7C3_9BACI</t>
  </si>
  <si>
    <t>A0A1H5WZG7</t>
  </si>
  <si>
    <t>A0A1H5WZG7_9BACL</t>
  </si>
  <si>
    <t>A0A1Q8AWU5</t>
  </si>
  <si>
    <t>A0A1Q8AWU5_9BACT</t>
  </si>
  <si>
    <t>A0A1Q7H2Y5</t>
  </si>
  <si>
    <t>A0A1Q7H2Y5_9BACT</t>
  </si>
  <si>
    <t>A0A1Q7K6Q6</t>
  </si>
  <si>
    <t>A0A1Q7K6Q6_9BACT</t>
  </si>
  <si>
    <t>A0A1H5S8D1</t>
  </si>
  <si>
    <t>A0A1H5S8D1_9BACL</t>
  </si>
  <si>
    <t>K6TZT1</t>
  </si>
  <si>
    <t>K6TZT1_9CLOT</t>
  </si>
  <si>
    <t>A0A198A8G6</t>
  </si>
  <si>
    <t>A0A198A8G6_9BACL</t>
  </si>
  <si>
    <t>A0A0Q9RE81</t>
  </si>
  <si>
    <t>A0A0Q9RE81_9BACL</t>
  </si>
  <si>
    <t>A0A0H0SMI8</t>
  </si>
  <si>
    <t>A0A0H0SMI8_9BACL</t>
  </si>
  <si>
    <t>A0A177XTA4</t>
  </si>
  <si>
    <t>A0A177XTA4_9BACL</t>
  </si>
  <si>
    <t>Q5KUB6</t>
  </si>
  <si>
    <t>Q5KUB6_GEOKA</t>
  </si>
  <si>
    <t>D3E8W8</t>
  </si>
  <si>
    <t>D3E8W8_GEOS4</t>
  </si>
  <si>
    <t>D8FJU1</t>
  </si>
  <si>
    <t>D8FJU1_9FIRM</t>
  </si>
  <si>
    <t>A0A074LTS1</t>
  </si>
  <si>
    <t>A0A074LTS1_9BACL</t>
  </si>
  <si>
    <t>A0A1M6NGZ9</t>
  </si>
  <si>
    <t>A0A1M6NGZ9_9FIRM</t>
  </si>
  <si>
    <t>W4E844</t>
  </si>
  <si>
    <t>W4E844_9BACL</t>
  </si>
  <si>
    <t>H2JJD4</t>
  </si>
  <si>
    <t>H2JJD4_9CLOT</t>
  </si>
  <si>
    <t>A0A1E3L475</t>
  </si>
  <si>
    <t>A0A1E3L475_9BACL</t>
  </si>
  <si>
    <t>A0A0M2VMN8</t>
  </si>
  <si>
    <t>A0A0M2VMN8_9BACL</t>
  </si>
  <si>
    <t>A0A1C1A4A2</t>
  </si>
  <si>
    <t>A0A1C1A4A2_9BACL</t>
  </si>
  <si>
    <t>A0A0M0WXC0</t>
  </si>
  <si>
    <t>A0A0M0WXC0_9BACI</t>
  </si>
  <si>
    <t>A0A1M5SR63</t>
  </si>
  <si>
    <t>A0A1M5SR63_9FIRM</t>
  </si>
  <si>
    <t>A0A0S2W456</t>
  </si>
  <si>
    <t>A0A0S2W456_9FIRM</t>
  </si>
  <si>
    <t>A0A1Q5WWD9</t>
  </si>
  <si>
    <t>A0A1Q5WWD9_9BACL</t>
  </si>
  <si>
    <t>A0A1Q5XRD5</t>
  </si>
  <si>
    <t>A0A1Q5XRD5_9BACL</t>
  </si>
  <si>
    <t>E0IAT5</t>
  </si>
  <si>
    <t>E0IAT5_9BACL</t>
  </si>
  <si>
    <t>A0A1B2E0C6</t>
  </si>
  <si>
    <t>A0A1B2E0C6_9BACL</t>
  </si>
  <si>
    <t>A0A1Q9K945</t>
  </si>
  <si>
    <t>A0A1Q9K945_9FIRM</t>
  </si>
  <si>
    <t>A0A1C5ZZP9</t>
  </si>
  <si>
    <t>A0A1C5ZZP9_9CLOT</t>
  </si>
  <si>
    <t>A0A090ZML4</t>
  </si>
  <si>
    <t>A0A090ZML4_PAEMA</t>
  </si>
  <si>
    <t>A0A1F8UCG3</t>
  </si>
  <si>
    <t>A0A1F8UCG3_9FIRM</t>
  </si>
  <si>
    <t>S9U4Y8</t>
  </si>
  <si>
    <t>S9U4Y8_PAEAL</t>
  </si>
  <si>
    <t>Q73LZ8</t>
  </si>
  <si>
    <t>Q73LZ8_TREDE</t>
  </si>
  <si>
    <t>M2D214</t>
  </si>
  <si>
    <t>M2D214_TREDN</t>
  </si>
  <si>
    <t>V9GEP6</t>
  </si>
  <si>
    <t>V9GEP6_9BACL</t>
  </si>
  <si>
    <t>X4ZZV5</t>
  </si>
  <si>
    <t>X4ZZV5_9BACL</t>
  </si>
  <si>
    <t>A0A1B2DDP7</t>
  </si>
  <si>
    <t>A0A1B2DDP7_9BACL</t>
  </si>
  <si>
    <t>A0A0Q4RRL1</t>
  </si>
  <si>
    <t>A0A0Q4RRL1_9BACL</t>
  </si>
  <si>
    <t>A0A1Q7G086</t>
  </si>
  <si>
    <t>A0A1Q7G086_9BACT</t>
  </si>
  <si>
    <t>A0A1D8GLT0</t>
  </si>
  <si>
    <t>A0A1D8GLT0_9CLOT</t>
  </si>
  <si>
    <t>A0A090YSC7</t>
  </si>
  <si>
    <t>A0A090YSC7_PAEMA</t>
  </si>
  <si>
    <t>A0A1R1BY97</t>
  </si>
  <si>
    <t>A0A1R1BY97_9BACL</t>
  </si>
  <si>
    <t>A0A1R1CPV3</t>
  </si>
  <si>
    <t>A0A1R1CPV3_9BACL</t>
  </si>
  <si>
    <t>A0A0K9YMJ4</t>
  </si>
  <si>
    <t>A0A0K9YMJ4_9BACL</t>
  </si>
  <si>
    <t>A0A1C5RL40</t>
  </si>
  <si>
    <t>A0A1C5RL40_9CLOT</t>
  </si>
  <si>
    <t>A0A0A3IV63</t>
  </si>
  <si>
    <t>A0A0A3IV63_9BACI</t>
  </si>
  <si>
    <t>R4KDW4</t>
  </si>
  <si>
    <t>R4KDW4_9FIRM</t>
  </si>
  <si>
    <t>A0A1I2F9A7</t>
  </si>
  <si>
    <t>A0A1I2F9A7_9BACL</t>
  </si>
  <si>
    <t>A0A0F5RAF2</t>
  </si>
  <si>
    <t>A0A0F5RAF2_9BACL</t>
  </si>
  <si>
    <t>A0A0B2F1F9</t>
  </si>
  <si>
    <t>A0A0B2F1F9_9BACL</t>
  </si>
  <si>
    <t>A0A163YH47</t>
  </si>
  <si>
    <t>A0A163YH47_9BACL</t>
  </si>
  <si>
    <t>A0A0B2EXI7</t>
  </si>
  <si>
    <t>A0A0B2EXI7_9BACL</t>
  </si>
  <si>
    <t>F5LK57</t>
  </si>
  <si>
    <t>F5LK57_9BACL</t>
  </si>
  <si>
    <t>A0A1B6BCB2</t>
  </si>
  <si>
    <t>A0A1B6BCB2_9FIRM</t>
  </si>
  <si>
    <t>A0A0Q9LFR6</t>
  </si>
  <si>
    <t>A0A0Q9LFR6_9BACL</t>
  </si>
  <si>
    <t>A0A0Q7J402</t>
  </si>
  <si>
    <t>A0A0Q7J402_9BACL</t>
  </si>
  <si>
    <t>A3DHT3</t>
  </si>
  <si>
    <t>A3DHT3_CLOTH</t>
  </si>
  <si>
    <t>A0A132U0Z6</t>
  </si>
  <si>
    <t>A0A132U0Z6_9BACL</t>
  </si>
  <si>
    <t>A0A0E4H9T4</t>
  </si>
  <si>
    <t>A0A0E4H9T4_9BACL</t>
  </si>
  <si>
    <t>D7CMJ2</t>
  </si>
  <si>
    <t>D7CMJ2_SYNLT</t>
  </si>
  <si>
    <t>A0A089ILY6</t>
  </si>
  <si>
    <t>A0A089ILY6_9BACL</t>
  </si>
  <si>
    <t>A0A1R0ZP10</t>
  </si>
  <si>
    <t>A0A1R0ZP10_9BACL</t>
  </si>
  <si>
    <t>A0A0F7EI89</t>
  </si>
  <si>
    <t>A0A0F7EI89_BRELA</t>
  </si>
  <si>
    <t>A0A0N8PUY9</t>
  </si>
  <si>
    <t>A0A0N8PUY9_9BACL</t>
  </si>
  <si>
    <t>A0A1C6G6Y3</t>
  </si>
  <si>
    <t>A0A1C6G6Y3_9FIRM</t>
  </si>
  <si>
    <t>A0A0U2WDT4</t>
  </si>
  <si>
    <t>A0A0U2WDT4_9BACL</t>
  </si>
  <si>
    <t>A0A1R0ZFU1</t>
  </si>
  <si>
    <t>A0A1R0ZFU1_9BACL</t>
  </si>
  <si>
    <t>A0A1Q5X6M4</t>
  </si>
  <si>
    <t>A0A1Q5X6M4_9BACL</t>
  </si>
  <si>
    <t>A0A089HZ26</t>
  </si>
  <si>
    <t>A0A089HZ26_9BACL</t>
  </si>
  <si>
    <t>R7IWT3</t>
  </si>
  <si>
    <t>R7IWT3_9FIRM</t>
  </si>
  <si>
    <t>A0A0M2U6D1</t>
  </si>
  <si>
    <t>A0A0M2U6D1_9FIRM</t>
  </si>
  <si>
    <t>B0M9G9</t>
  </si>
  <si>
    <t>B0M9G9_9FIRM</t>
  </si>
  <si>
    <t>A0A1C5NY23</t>
  </si>
  <si>
    <t>A0A1C5NY23_9CLOT</t>
  </si>
  <si>
    <t>A0A1C6DRW7</t>
  </si>
  <si>
    <t>A0A1C6DRW7_9FIRM</t>
  </si>
  <si>
    <t>A0A1C5XN02</t>
  </si>
  <si>
    <t>A0A1C5XN02_9FIRM</t>
  </si>
  <si>
    <t>A0A0M2VK36</t>
  </si>
  <si>
    <t>A0A0M2VK36_9BACL</t>
  </si>
  <si>
    <t>G7VRF9</t>
  </si>
  <si>
    <t>G7VRF9_PAETH</t>
  </si>
  <si>
    <t>A0A124IX52</t>
  </si>
  <si>
    <t>A0A124IX52_9BACL</t>
  </si>
  <si>
    <t>A0A089K0N1</t>
  </si>
  <si>
    <t>A0A089K0N1_9BACL</t>
  </si>
  <si>
    <t>F2JMX9</t>
  </si>
  <si>
    <t>F2JMX9_CELLD</t>
  </si>
  <si>
    <t>A0A1G1RQT0</t>
  </si>
  <si>
    <t>A0A1G1RQT0_9BACL</t>
  </si>
  <si>
    <t>K6CBB3</t>
  </si>
  <si>
    <t>K6CBB3_BACAZ</t>
  </si>
  <si>
    <t>A0A1C6ELW9</t>
  </si>
  <si>
    <t>A0A1C6ELW9_9FIRM</t>
  </si>
  <si>
    <t>A0A1R0X872</t>
  </si>
  <si>
    <t>A0A1R0X872_9BACL</t>
  </si>
  <si>
    <t>W7YD43</t>
  </si>
  <si>
    <t>W7YD43_9BACL</t>
  </si>
  <si>
    <t>K1L733</t>
  </si>
  <si>
    <t>K1L733_9BACL</t>
  </si>
  <si>
    <t>I0BGY3</t>
  </si>
  <si>
    <t>I0BGY3_9BACL</t>
  </si>
  <si>
    <t>H6NCX1</t>
  </si>
  <si>
    <t>H6NCX1_9BACL</t>
  </si>
  <si>
    <t>F8F7W0</t>
  </si>
  <si>
    <t>F8F7W0_PAEMK</t>
  </si>
  <si>
    <t>A0A1D8GQ78</t>
  </si>
  <si>
    <t>A0A1D8GQ78_9CLOT</t>
  </si>
  <si>
    <t>A0A1R1CJN8</t>
  </si>
  <si>
    <t>A0A1R1CJN8_9BACL</t>
  </si>
  <si>
    <t>A0A075R2E6</t>
  </si>
  <si>
    <t>A0A075R2E6_BRELA</t>
  </si>
  <si>
    <t>A0A1J4SX46</t>
  </si>
  <si>
    <t>A0A1J4SX46_9BACT</t>
  </si>
  <si>
    <t>A0A0F7FFE3</t>
  </si>
  <si>
    <t>A0A0F7FFE3_PAEDU</t>
  </si>
  <si>
    <t>V9HQZ8</t>
  </si>
  <si>
    <t>V9HQZ8_9FIRM</t>
  </si>
  <si>
    <t>B0TDP0</t>
  </si>
  <si>
    <t>B0TDP0_HELMI</t>
  </si>
  <si>
    <t>A0A0B3BB62</t>
  </si>
  <si>
    <t>A0A0B3BB62_9THEO</t>
  </si>
  <si>
    <t>M1MG87</t>
  </si>
  <si>
    <t>M1MG87_9CLOT</t>
  </si>
  <si>
    <t>A0A163JP47</t>
  </si>
  <si>
    <t>A0A163JP47_9BACL</t>
  </si>
  <si>
    <t>A0A117I058</t>
  </si>
  <si>
    <t>A0A117I058_PAEAM</t>
  </si>
  <si>
    <t>A0A0G3WF24</t>
  </si>
  <si>
    <t>A0A0G3WF24_9CLOT</t>
  </si>
  <si>
    <t>A0A1Q5T951</t>
  </si>
  <si>
    <t>A0A1Q5T951_9BACI</t>
  </si>
  <si>
    <t>C6J0C1</t>
  </si>
  <si>
    <t>C6J0C1_9BACL</t>
  </si>
  <si>
    <t>A0A1G9GZS5</t>
  </si>
  <si>
    <t>A0A1G9GZS5_9BACL</t>
  </si>
  <si>
    <t>F9MRE2</t>
  </si>
  <si>
    <t>F9MRE2_9FIRM</t>
  </si>
  <si>
    <t>A0A0P9FIJ4</t>
  </si>
  <si>
    <t>A0A0P9FIJ4_9BACL</t>
  </si>
  <si>
    <t>A0A101V9I9</t>
  </si>
  <si>
    <t>A0A101V9I9_9FIRM</t>
  </si>
  <si>
    <t>A0A1C6JYP4</t>
  </si>
  <si>
    <t>A0A1C6JYP4_9FIRM</t>
  </si>
  <si>
    <t>A0A1C0ZZY5</t>
  </si>
  <si>
    <t>A0A1C0ZZY5_9BACL</t>
  </si>
  <si>
    <t>X4ZTZ6</t>
  </si>
  <si>
    <t>X4ZTZ6_9BACL</t>
  </si>
  <si>
    <t>A0A101Y284</t>
  </si>
  <si>
    <t>A0A101Y284_9BACL</t>
  </si>
  <si>
    <t>A0A095YZW9</t>
  </si>
  <si>
    <t>A0A095YZW9_9FIRM</t>
  </si>
  <si>
    <t>A0A162K2V5</t>
  </si>
  <si>
    <t>A0A162K2V5_9BACL</t>
  </si>
  <si>
    <t>A0A162EKF7</t>
  </si>
  <si>
    <t>A0A162EKF7_9BACL</t>
  </si>
  <si>
    <t>F8F617</t>
  </si>
  <si>
    <t>F8F617_PAEMK</t>
  </si>
  <si>
    <t>A0A1K1LMY7</t>
  </si>
  <si>
    <t>A0A1K1LMY7_9BACL</t>
  </si>
  <si>
    <t>A0A0M0LBR3</t>
  </si>
  <si>
    <t>A0A0M0LBR3_9BACI</t>
  </si>
  <si>
    <t>A0A1E5G1J3</t>
  </si>
  <si>
    <t>A0A1E5G1J3_9BACL</t>
  </si>
  <si>
    <t>A0A1R1FVQ5</t>
  </si>
  <si>
    <t>A0A1R1FVQ5_9BACL</t>
  </si>
  <si>
    <t>W4BGW8</t>
  </si>
  <si>
    <t>W4BGW8_9BACL</t>
  </si>
  <si>
    <t>A0A1R1GGE9</t>
  </si>
  <si>
    <t>A0A1R1GGE9_9BACL</t>
  </si>
  <si>
    <t>W4BXM5</t>
  </si>
  <si>
    <t>W4BXM5_9BACL</t>
  </si>
  <si>
    <t>A0A117SZI0</t>
  </si>
  <si>
    <t>A0A117SZI0_9BACL</t>
  </si>
  <si>
    <t>A0A0M0W0L2</t>
  </si>
  <si>
    <t>A0A0M0W0L2_9BACI</t>
  </si>
  <si>
    <t>A0A0J6EKH8</t>
  </si>
  <si>
    <t>A0A0J6EKH8_BREBE</t>
  </si>
  <si>
    <t>A0A0B2FD70</t>
  </si>
  <si>
    <t>A0A0B2FD70_9BACL</t>
  </si>
  <si>
    <t>A0A1G1MXL8</t>
  </si>
  <si>
    <t>A0A1G1MXL8_9BACT</t>
  </si>
  <si>
    <t>A0A1I2A660</t>
  </si>
  <si>
    <t>A0A1I2A660_9BACL</t>
  </si>
  <si>
    <t>G7VYG1</t>
  </si>
  <si>
    <t>G7VYG1_PAETH</t>
  </si>
  <si>
    <t>A0A0F7FDI6</t>
  </si>
  <si>
    <t>A0A0F7FDI6_PAEDU</t>
  </si>
  <si>
    <t>A0A0M1P6Z1</t>
  </si>
  <si>
    <t>A0A0M1P6Z1_9BACL</t>
  </si>
  <si>
    <t>A0A089M5N9</t>
  </si>
  <si>
    <t>A0A089M5N9_9BACL</t>
  </si>
  <si>
    <t>A0A0C2RHF0</t>
  </si>
  <si>
    <t>A0A0C2RHF0_9BACL</t>
  </si>
  <si>
    <t>A0A089LQF9</t>
  </si>
  <si>
    <t>A0A089LQF9_9BACL</t>
  </si>
  <si>
    <t>A0A1F8ULC2</t>
  </si>
  <si>
    <t>A0A1F8ULC2_9FIRM</t>
  </si>
  <si>
    <t>A0A1J5P6H5</t>
  </si>
  <si>
    <t>A0A1J5P6H5_MOOTH</t>
  </si>
  <si>
    <t>A0A161T4M7</t>
  </si>
  <si>
    <t>A0A161T4M7_9BACL</t>
  </si>
  <si>
    <t>I0BVA8</t>
  </si>
  <si>
    <t>I0BVA8_9BACL</t>
  </si>
  <si>
    <t>H6NGS4</t>
  </si>
  <si>
    <t>H6NGS4_9BACL</t>
  </si>
  <si>
    <t>F8FIZ8</t>
  </si>
  <si>
    <t>F8FIZ8_PAEMK</t>
  </si>
  <si>
    <t>A0A096BEN3</t>
  </si>
  <si>
    <t>A0A096BEN3_9CLOT</t>
  </si>
  <si>
    <t>W8TA38</t>
  </si>
  <si>
    <t>W8TA38_PEPAC</t>
  </si>
  <si>
    <t>A0A0D7X588</t>
  </si>
  <si>
    <t>A0A0D7X588_9BACL</t>
  </si>
  <si>
    <t>A0A134C165</t>
  </si>
  <si>
    <t>A0A134C165_9FIRM</t>
  </si>
  <si>
    <t>A0A081P670</t>
  </si>
  <si>
    <t>A0A081P670_9BACL</t>
  </si>
  <si>
    <t>A0A1R1EZM2</t>
  </si>
  <si>
    <t>A0A1R1EZM2_9BACL</t>
  </si>
  <si>
    <t>D1BQL2</t>
  </si>
  <si>
    <t>D1BQL2_VEIPT</t>
  </si>
  <si>
    <t>A0A0R2CU72</t>
  </si>
  <si>
    <t>A0A0R2CU72_9LACO</t>
  </si>
  <si>
    <t>A0A1K2I403</t>
  </si>
  <si>
    <t>A0A1K2I403_9LACO</t>
  </si>
  <si>
    <t>J6HR30</t>
  </si>
  <si>
    <t>J6HR30_9FIRM</t>
  </si>
  <si>
    <t>A0A0W8E6R5</t>
  </si>
  <si>
    <t>A0A0W8E6R5_9ZZZZ</t>
  </si>
  <si>
    <t>A3DJN4</t>
  </si>
  <si>
    <t>A3DJN4_CLOTH</t>
  </si>
  <si>
    <t>A0A0Q9U7A3</t>
  </si>
  <si>
    <t>A0A0Q9U7A3_9BACL</t>
  </si>
  <si>
    <t>A0A081NTD6</t>
  </si>
  <si>
    <t>A0A081NTD6_9BACL</t>
  </si>
  <si>
    <t>W4BA76</t>
  </si>
  <si>
    <t>W4BA76_9BACL</t>
  </si>
  <si>
    <t>A0A1R1FDV2</t>
  </si>
  <si>
    <t>A0A1R1FDV2_9BACL</t>
  </si>
  <si>
    <t>A0A074M5N6</t>
  </si>
  <si>
    <t>A0A074M5N6_9BACL</t>
  </si>
  <si>
    <t>A0A0P9DIK7</t>
  </si>
  <si>
    <t>A0A0P9DIK7_9BACL</t>
  </si>
  <si>
    <t>E8U6L1</t>
  </si>
  <si>
    <t>E8U6L1_DEIML</t>
  </si>
  <si>
    <t>A0A1M6QLI4</t>
  </si>
  <si>
    <t>A0A1M6QLI4_9CLOT</t>
  </si>
  <si>
    <t>A0A1R0Z407</t>
  </si>
  <si>
    <t>A0A1R0Z407_9BACL</t>
  </si>
  <si>
    <t>A0A1R0XGJ0</t>
  </si>
  <si>
    <t>A0A1R0XGJ0_9BACL</t>
  </si>
  <si>
    <t>A0A124FT80</t>
  </si>
  <si>
    <t>A0A124FT80_9FIRM</t>
  </si>
  <si>
    <t>A0A1R1GNB9</t>
  </si>
  <si>
    <t>A0A1R1GNB9_9BACL</t>
  </si>
  <si>
    <t>W4DWC8</t>
  </si>
  <si>
    <t>W4DWC8_9BACL</t>
  </si>
  <si>
    <t>R7QVZ3</t>
  </si>
  <si>
    <t>R7QVZ3_9FIRM</t>
  </si>
  <si>
    <t>A0A1H1QWH7</t>
  </si>
  <si>
    <t>A0A1H1QWH7_9BACL</t>
  </si>
  <si>
    <t>A0A0E4GA99</t>
  </si>
  <si>
    <t>A0A0E4GA99_9FIRM</t>
  </si>
  <si>
    <t>A0A0P9G394</t>
  </si>
  <si>
    <t>A0A0P9G394_9BACL</t>
  </si>
  <si>
    <t>A0A0K9YX97</t>
  </si>
  <si>
    <t>A0A0K9YX97_9BACL</t>
  </si>
  <si>
    <t>R5XM79</t>
  </si>
  <si>
    <t>R5XM79_9FIRM</t>
  </si>
  <si>
    <t>A0A1F9WCT4</t>
  </si>
  <si>
    <t>A0A1F9WCT4_9BACT</t>
  </si>
  <si>
    <t>U4QWS3</t>
  </si>
  <si>
    <t>U4QWS3_9FIRM</t>
  </si>
  <si>
    <t>A0A177XI45</t>
  </si>
  <si>
    <t>A0A177XI45_9BACL</t>
  </si>
  <si>
    <t>A0A1R1BDG9</t>
  </si>
  <si>
    <t>A0A1R1BDG9_9BACL</t>
  </si>
  <si>
    <t>A0A1G1PIC3</t>
  </si>
  <si>
    <t>A0A1G1PIC3_9BACT</t>
  </si>
  <si>
    <t>A0A1D2YWA1</t>
  </si>
  <si>
    <t>A0A1D2YWA1_9BACI</t>
  </si>
  <si>
    <t>A0A0Q9Q2K8</t>
  </si>
  <si>
    <t>A0A0Q9Q2K8_9BACL</t>
  </si>
  <si>
    <t>A0A1R1EAC6</t>
  </si>
  <si>
    <t>A0A1R1EAC6_9BACL</t>
  </si>
  <si>
    <t>H6CFD0</t>
  </si>
  <si>
    <t>H6CFD0_9BACL</t>
  </si>
  <si>
    <t>R9L5C5</t>
  </si>
  <si>
    <t>R9L5C5_9BACL</t>
  </si>
  <si>
    <t>A0A1R0XD75</t>
  </si>
  <si>
    <t>A0A1R0XD75_9BACL</t>
  </si>
  <si>
    <t>A0A1R0YUW9</t>
  </si>
  <si>
    <t>A0A1R0YUW9_9BACL</t>
  </si>
  <si>
    <t>A0A1E1VJI1</t>
  </si>
  <si>
    <t>A0A1E1VJI1_9BACL</t>
  </si>
  <si>
    <t>A0A0K9M7L1</t>
  </si>
  <si>
    <t>A0A0K9M7L1_9BACI</t>
  </si>
  <si>
    <t>A0A1J4SUF2</t>
  </si>
  <si>
    <t>A0A1J4SUF2_9BACT</t>
  </si>
  <si>
    <t>A0A174IK45</t>
  </si>
  <si>
    <t>A0A174IK45_9FIRM</t>
  </si>
  <si>
    <t>H1C6Q0</t>
  </si>
  <si>
    <t>H1C6Q0_9FIRM</t>
  </si>
  <si>
    <t>A0A1C5YEK3</t>
  </si>
  <si>
    <t>A0A1C5YEK3_9CLOT</t>
  </si>
  <si>
    <t>A0A0K9FG73</t>
  </si>
  <si>
    <t>A0A0K9FG73_9BACI</t>
  </si>
  <si>
    <t>A0A0F2Q4X2</t>
  </si>
  <si>
    <t>A0A0F2Q4X2_9CLOT</t>
  </si>
  <si>
    <t>F5LBI1</t>
  </si>
  <si>
    <t>F5LBI1_9BACL</t>
  </si>
  <si>
    <t>G9QJP9</t>
  </si>
  <si>
    <t>G9QJP9_9BACI</t>
  </si>
  <si>
    <t>A0A0U2UK55</t>
  </si>
  <si>
    <t>A0A0U2UK55_9BACL</t>
  </si>
  <si>
    <t>A0A1R0XNB7</t>
  </si>
  <si>
    <t>A0A1R0XNB7_9BACL</t>
  </si>
  <si>
    <t>G9X047</t>
  </si>
  <si>
    <t>G9X047_9FIRM</t>
  </si>
  <si>
    <t>A0A1R0XLQ0</t>
  </si>
  <si>
    <t>A0A1R0XLQ0_9BACL</t>
  </si>
  <si>
    <t>A5Z488</t>
  </si>
  <si>
    <t>A5Z488_9FIRM</t>
  </si>
  <si>
    <t>A0A1H5ZGX9</t>
  </si>
  <si>
    <t>A0A1H5ZGX9_9BACL</t>
  </si>
  <si>
    <t>A0A1B2DTA4</t>
  </si>
  <si>
    <t>A0A1B2DTA4_9BACL</t>
  </si>
  <si>
    <t>A0A0F5R8L7</t>
  </si>
  <si>
    <t>A0A0F5R8L7_9BACL</t>
  </si>
  <si>
    <t>A0A0U1KZ11</t>
  </si>
  <si>
    <t>A0A0U1KZ11_9FIRM</t>
  </si>
  <si>
    <t>A0A1R1BJ33</t>
  </si>
  <si>
    <t>A0A1R1BJ33_9BACL</t>
  </si>
  <si>
    <t>A0A0G3WH84</t>
  </si>
  <si>
    <t>A0A0G3WH84_9CLOT</t>
  </si>
  <si>
    <t>G9QLB5</t>
  </si>
  <si>
    <t>G9QLB5_9BACI</t>
  </si>
  <si>
    <t>A0A1M4U964</t>
  </si>
  <si>
    <t>A0A1M4U964_9FIRM</t>
  </si>
  <si>
    <t>G7M3I9</t>
  </si>
  <si>
    <t>G7M3I9_9CLOT</t>
  </si>
  <si>
    <t>H3SPA5</t>
  </si>
  <si>
    <t>H3SPA5_9BACL</t>
  </si>
  <si>
    <t>A0A1R0XC57</t>
  </si>
  <si>
    <t>A0A1R0XC57_9BACL</t>
  </si>
  <si>
    <t>A0A1R0XYU8</t>
  </si>
  <si>
    <t>A0A1R0XYU8_9BACL</t>
  </si>
  <si>
    <t>A0A1G9XB40</t>
  </si>
  <si>
    <t>A0A1G9XB40_9BACL</t>
  </si>
  <si>
    <t>A0A1H1YLZ1</t>
  </si>
  <si>
    <t>A0A1H1YLZ1_9BACL</t>
  </si>
  <si>
    <t>A0A089KSC4</t>
  </si>
  <si>
    <t>A0A089KSC4_9BACL</t>
  </si>
  <si>
    <t>A0A1M6K2Y3</t>
  </si>
  <si>
    <t>A0A1M6K2Y3_9CLOT</t>
  </si>
  <si>
    <t>A0A0L6JHF8</t>
  </si>
  <si>
    <t>A0A0L6JHF8_9FIRM</t>
  </si>
  <si>
    <t>A0A0U5AUV2</t>
  </si>
  <si>
    <t>A0A0U5AUV2_9BACL</t>
  </si>
  <si>
    <t>A0A1R1GUF3</t>
  </si>
  <si>
    <t>A0A1R1GUF3_9BACL</t>
  </si>
  <si>
    <t>A0A1R1GK65</t>
  </si>
  <si>
    <t>A0A1R1GK65_9BACL</t>
  </si>
  <si>
    <t>A0A1R1D1B5</t>
  </si>
  <si>
    <t>A0A1R1D1B5_9BACL</t>
  </si>
  <si>
    <t>A0A127W276</t>
  </si>
  <si>
    <t>A0A127W276_SPOPS</t>
  </si>
  <si>
    <t>F9MRE3</t>
  </si>
  <si>
    <t>F9MRE3_9FIRM</t>
  </si>
  <si>
    <t>A0A095XSC7</t>
  </si>
  <si>
    <t>A0A095XSC7_9FIRM</t>
  </si>
  <si>
    <t>A0A1E7DKX4</t>
  </si>
  <si>
    <t>A0A1E7DKX4_9BACI</t>
  </si>
  <si>
    <t>A0A1R1A4A6</t>
  </si>
  <si>
    <t>A0A1R1A4A6_9BACL</t>
  </si>
  <si>
    <t>A0A074M0B3</t>
  </si>
  <si>
    <t>A0A074M0B3_PAEPO</t>
  </si>
  <si>
    <t>A0A0F6EN42</t>
  </si>
  <si>
    <t>A0A0F6EN42_PAEPO</t>
  </si>
  <si>
    <t>E3E7X8</t>
  </si>
  <si>
    <t>E3E7X8_PAEPS</t>
  </si>
  <si>
    <t>A0A1R1G027</t>
  </si>
  <si>
    <t>A0A1R1G027_9BACL</t>
  </si>
  <si>
    <t>W4B753</t>
  </si>
  <si>
    <t>W4B753_9BACL</t>
  </si>
  <si>
    <t>A0A0Q9J5A6</t>
  </si>
  <si>
    <t>A0A0Q9J5A6_9BACL</t>
  </si>
  <si>
    <t>A0A089HZS2</t>
  </si>
  <si>
    <t>A0A089HZS2_9BACL</t>
  </si>
  <si>
    <t>A0A168KT38</t>
  </si>
  <si>
    <t>A0A168KT38_9BACL</t>
  </si>
  <si>
    <t>A0A081P062</t>
  </si>
  <si>
    <t>A0A081P062_9BACL</t>
  </si>
  <si>
    <t>M8DTR4</t>
  </si>
  <si>
    <t>M8DTR4_THETY</t>
  </si>
  <si>
    <t>A0A1G7IES4</t>
  </si>
  <si>
    <t>A0A1G7IES4_THETY</t>
  </si>
  <si>
    <t>I8R3P5</t>
  </si>
  <si>
    <t>I8R3P5_9THEO</t>
  </si>
  <si>
    <t>F1ZU69</t>
  </si>
  <si>
    <t>F1ZU69_THEET</t>
  </si>
  <si>
    <t>A0A1C1A0E7</t>
  </si>
  <si>
    <t>A0A1C1A0E7_9BACL</t>
  </si>
  <si>
    <t>A0A132TLS5</t>
  </si>
  <si>
    <t>A0A132TLS5_9BACL</t>
  </si>
  <si>
    <t>A0A0E4H8C0</t>
  </si>
  <si>
    <t>A0A0E4H8C0_9BACL</t>
  </si>
  <si>
    <t>A0A1C3CRS5</t>
  </si>
  <si>
    <t>A0A1C3CRS5_PAEPO</t>
  </si>
  <si>
    <t>A0A1M6TE73</t>
  </si>
  <si>
    <t>A0A1M6TE73_9FIRM</t>
  </si>
  <si>
    <t>A0A168QKU1</t>
  </si>
  <si>
    <t>A0A168QKU1_9BACL</t>
  </si>
  <si>
    <t>A0A0W1B363</t>
  </si>
  <si>
    <t>A0A0W1B363_9BACL</t>
  </si>
  <si>
    <t>R6KTX2</t>
  </si>
  <si>
    <t>R6KTX2_9FIRM</t>
  </si>
  <si>
    <t>A0A1R0Y6H8</t>
  </si>
  <si>
    <t>A0A1R0Y6H8_9BACL</t>
  </si>
  <si>
    <t>A0A1K1QNC8</t>
  </si>
  <si>
    <t>A0A1K1QNC8_9BACL</t>
  </si>
  <si>
    <t>A0A0F5R1R4</t>
  </si>
  <si>
    <t>A0A0F5R1R4_9BACL</t>
  </si>
  <si>
    <t>W8ZCG2</t>
  </si>
  <si>
    <t>W8ZCG2_9BACL</t>
  </si>
  <si>
    <t>A0A1R0XWK4</t>
  </si>
  <si>
    <t>A0A1R0XWK4_9BACL</t>
  </si>
  <si>
    <t>C0ZI16</t>
  </si>
  <si>
    <t>C0ZI16_BREBN</t>
  </si>
  <si>
    <t>A0A081P2Y8</t>
  </si>
  <si>
    <t>A0A081P2Y8_9BACL</t>
  </si>
  <si>
    <t>L0EB89</t>
  </si>
  <si>
    <t>L0EB89_THECK</t>
  </si>
  <si>
    <t>A0A1B8WD43</t>
  </si>
  <si>
    <t>A0A1B8WD43_9BACI</t>
  </si>
  <si>
    <t>D7WN36</t>
  </si>
  <si>
    <t>D7WN36_9BACI</t>
  </si>
  <si>
    <t>A0A1C1A820</t>
  </si>
  <si>
    <t>A0A1C1A820_9BACL</t>
  </si>
  <si>
    <t>R5AFR6</t>
  </si>
  <si>
    <t>R5AFR6_9FIRM</t>
  </si>
  <si>
    <t>W4C6G2</t>
  </si>
  <si>
    <t>W4C6G2_9BACL</t>
  </si>
  <si>
    <t>A0A172ZG15</t>
  </si>
  <si>
    <t>A0A172ZG15_9BACL</t>
  </si>
  <si>
    <t>A0A0F7BYQ2</t>
  </si>
  <si>
    <t>A0A0F7BYQ2_BRELA</t>
  </si>
  <si>
    <t>A0A1R1FXC8</t>
  </si>
  <si>
    <t>A0A1R1FXC8_9BACL</t>
  </si>
  <si>
    <t>W4EHL5</t>
  </si>
  <si>
    <t>W4EHL5_9BACL</t>
  </si>
  <si>
    <t>W4D778</t>
  </si>
  <si>
    <t>W4D778_9BACL</t>
  </si>
  <si>
    <t>A0A0D3VHU1</t>
  </si>
  <si>
    <t>A0A0D3VHU1_9BACL</t>
  </si>
  <si>
    <t>A0A0W1AUN7</t>
  </si>
  <si>
    <t>A0A0W1AUN7_9BACL</t>
  </si>
  <si>
    <t>K0B0K2</t>
  </si>
  <si>
    <t>K0B0K2_CLOA9</t>
  </si>
  <si>
    <t>F8F947</t>
  </si>
  <si>
    <t>F8F947_PAEMK</t>
  </si>
  <si>
    <t>A0A089KIQ2</t>
  </si>
  <si>
    <t>A0A089KIQ2_9BACL</t>
  </si>
  <si>
    <t>A0A0Q9SE10</t>
  </si>
  <si>
    <t>A0A0Q9SE10_9BACL</t>
  </si>
  <si>
    <t>G2MTZ9</t>
  </si>
  <si>
    <t>G2MTZ9_9THEO</t>
  </si>
  <si>
    <t>A0A1R0Y1T2</t>
  </si>
  <si>
    <t>A0A1R0Y1T2_9BACL</t>
  </si>
  <si>
    <t>H0UDQ3</t>
  </si>
  <si>
    <t>H0UDQ3_BRELA</t>
  </si>
  <si>
    <t>A0A1R1GD80</t>
  </si>
  <si>
    <t>A0A1R1GD80_9BACL</t>
  </si>
  <si>
    <t>A0A089IG67</t>
  </si>
  <si>
    <t>A0A089IG67_9BACL</t>
  </si>
  <si>
    <t>W1W9N3</t>
  </si>
  <si>
    <t>W1W9N3_9FIRM</t>
  </si>
  <si>
    <t>W4APQ3</t>
  </si>
  <si>
    <t>W4APQ3_9BACL</t>
  </si>
  <si>
    <t>A0A1R1FEA5</t>
  </si>
  <si>
    <t>A0A1R1FEA5_9BACL</t>
  </si>
  <si>
    <t>A0A0M2U117</t>
  </si>
  <si>
    <t>A0A0M2U117_9FIRM</t>
  </si>
  <si>
    <t>A0A167VKR6</t>
  </si>
  <si>
    <t>A0A167VKR6_9BACL</t>
  </si>
  <si>
    <t>A0A096DCE7</t>
  </si>
  <si>
    <t>A0A096DCE7_9FIRM</t>
  </si>
  <si>
    <t>A0A174RF37</t>
  </si>
  <si>
    <t>A0A174RF37_9FIRM</t>
  </si>
  <si>
    <t>G9YV06</t>
  </si>
  <si>
    <t>G9YV06_9FIRM</t>
  </si>
  <si>
    <t>U2B0H2</t>
  </si>
  <si>
    <t>U2B0H2_9CLOT</t>
  </si>
  <si>
    <t>H1CD35</t>
  </si>
  <si>
    <t>H1CD35_9FIRM</t>
  </si>
  <si>
    <t>A0A1K1QTY4</t>
  </si>
  <si>
    <t>A0A1K1QTY4_9BACL</t>
  </si>
  <si>
    <t>A0A117T0P4</t>
  </si>
  <si>
    <t>A0A117T0P4_9BACL</t>
  </si>
  <si>
    <t>A0A0H0SHF9</t>
  </si>
  <si>
    <t>A0A0H0SHF9_9BACL</t>
  </si>
  <si>
    <t>A0A015MJY6</t>
  </si>
  <si>
    <t>A0A015MJY6_9BACL</t>
  </si>
  <si>
    <t>A0A0E0THM0</t>
  </si>
  <si>
    <t>A0A0E0THM0_GEOS2</t>
  </si>
  <si>
    <t>V6M5P7</t>
  </si>
  <si>
    <t>V6M5P7_9BACL</t>
  </si>
  <si>
    <t>A0A1E5G0V5</t>
  </si>
  <si>
    <t>A0A1E5G0V5_9BACL</t>
  </si>
  <si>
    <t>W4AYR4</t>
  </si>
  <si>
    <t>W4AYR4_9BACL</t>
  </si>
  <si>
    <t>A0A165LKS0</t>
  </si>
  <si>
    <t>A0A165LKS0_BREPA</t>
  </si>
  <si>
    <t>A0A1Q2C9M5</t>
  </si>
  <si>
    <t>A0A1Q2C9M5_ANAHA</t>
  </si>
  <si>
    <t>D4MZP7</t>
  </si>
  <si>
    <t>D4MZP7_ANAHA</t>
  </si>
  <si>
    <t>A0A174KHC3</t>
  </si>
  <si>
    <t>A0A174KHC3_ANAHA</t>
  </si>
  <si>
    <t>A0A173X9I9</t>
  </si>
  <si>
    <t>A0A173X9I9_ANAHA</t>
  </si>
  <si>
    <t>L1PUS6</t>
  </si>
  <si>
    <t>L1PUS6_ANAHA</t>
  </si>
  <si>
    <t>R5ZEB0</t>
  </si>
  <si>
    <t>R5ZEB0_9FIRM</t>
  </si>
  <si>
    <t>H0U8I0</t>
  </si>
  <si>
    <t>H0U8I0_BRELA</t>
  </si>
  <si>
    <t>A0A075RBD5</t>
  </si>
  <si>
    <t>A0A075RBD5_BRELA</t>
  </si>
  <si>
    <t>A0A162M633</t>
  </si>
  <si>
    <t>A0A162M633_9BACL</t>
  </si>
  <si>
    <t>R9L5C0</t>
  </si>
  <si>
    <t>R9L5C0_9BACL</t>
  </si>
  <si>
    <t>F2JID9</t>
  </si>
  <si>
    <t>F2JID9_CELLD</t>
  </si>
  <si>
    <t>A0A151AX49</t>
  </si>
  <si>
    <t>A0A151AX49_9THEO</t>
  </si>
  <si>
    <t>A0A1R0Y6C1</t>
  </si>
  <si>
    <t>A0A1R0Y6C1_9BACL</t>
  </si>
  <si>
    <t>C1D096</t>
  </si>
  <si>
    <t>C1D096_DEIDV</t>
  </si>
  <si>
    <t>W4AIG5</t>
  </si>
  <si>
    <t>W4AIG5_9BACL</t>
  </si>
  <si>
    <t>A0A0C2V339</t>
  </si>
  <si>
    <t>A0A0C2V339_9BACL</t>
  </si>
  <si>
    <t>D5WXG7</t>
  </si>
  <si>
    <t>D5WXG7_KYRT2</t>
  </si>
  <si>
    <t>A0A0X8D5X6</t>
  </si>
  <si>
    <t>A0A0X8D5X6_9BACL</t>
  </si>
  <si>
    <t>A0A0L6JYR0</t>
  </si>
  <si>
    <t>A0A0L6JYR0_9FIRM</t>
  </si>
  <si>
    <t>A0A1R1ALT1</t>
  </si>
  <si>
    <t>A0A1R1ALT1_PAELA</t>
  </si>
  <si>
    <t>A0A199N7V0</t>
  </si>
  <si>
    <t>A0A199N7V0_9BACL</t>
  </si>
  <si>
    <t>A0A161S9V3</t>
  </si>
  <si>
    <t>A0A161S9V3_9BACL</t>
  </si>
  <si>
    <t>A0A1H5X5U6</t>
  </si>
  <si>
    <t>A0A1H5X5U6_9BACL</t>
  </si>
  <si>
    <t>T0UCS3</t>
  </si>
  <si>
    <t>T0UCS3_9FIRM</t>
  </si>
  <si>
    <t>W1UWX9</t>
  </si>
  <si>
    <t>W1UWX9_9FIRM</t>
  </si>
  <si>
    <t>F5L083</t>
  </si>
  <si>
    <t>F5L083_9FIRM</t>
  </si>
  <si>
    <t>A0A0K9YSP6</t>
  </si>
  <si>
    <t>A0A0K9YSP6_9BACL</t>
  </si>
  <si>
    <t>E0QLG7</t>
  </si>
  <si>
    <t>E0QLG7_9FIRM</t>
  </si>
  <si>
    <t>E0NN81</t>
  </si>
  <si>
    <t>E0NN81_9FIRM</t>
  </si>
  <si>
    <t>A0A1R1DRC7</t>
  </si>
  <si>
    <t>A0A1R1DRC7_PAEAM</t>
  </si>
  <si>
    <t>A0A174VJJ1</t>
  </si>
  <si>
    <t>A0A174VJJ1_9CLOT</t>
  </si>
  <si>
    <t>F9MUH0</t>
  </si>
  <si>
    <t>F9MUH0_9FIRM</t>
  </si>
  <si>
    <t>F6CLF3</t>
  </si>
  <si>
    <t>F6CLF3_DESK7</t>
  </si>
  <si>
    <t>A0A1R1DRE3</t>
  </si>
  <si>
    <t>A0A1R1DRE3_PAEAM</t>
  </si>
  <si>
    <t>A0A1B8WD10</t>
  </si>
  <si>
    <t>A0A1B8WD10_9BACI</t>
  </si>
  <si>
    <t>A0A0Q9QKE1</t>
  </si>
  <si>
    <t>A0A0Q9QKE1_9BACL</t>
  </si>
  <si>
    <t>A0A133PLK0</t>
  </si>
  <si>
    <t>A0A133PLK0_9FIRM</t>
  </si>
  <si>
    <t>A0A0C7NGK8</t>
  </si>
  <si>
    <t>A0A0C7NGK8_9THEO</t>
  </si>
  <si>
    <t>A0A1R0Z2Y5</t>
  </si>
  <si>
    <t>A0A1R0Z2Y5_9BACL</t>
  </si>
  <si>
    <t>D6KRT1</t>
  </si>
  <si>
    <t>D6KRT1_9FIRM</t>
  </si>
  <si>
    <t>D6KKP5</t>
  </si>
  <si>
    <t>D6KKP5_9FIRM</t>
  </si>
  <si>
    <t>A0A1Q6PF52</t>
  </si>
  <si>
    <t>A0A1Q6PF52_9FIRM</t>
  </si>
  <si>
    <t>A0A176U6W0</t>
  </si>
  <si>
    <t>A0A176U6W0_9FIRM</t>
  </si>
  <si>
    <t>A0A1N6TF66</t>
  </si>
  <si>
    <t>A0A1N6TF66_9BACL</t>
  </si>
  <si>
    <t>A0A0F3FPY9</t>
  </si>
  <si>
    <t>A0A0F3FPY9_9CLOT</t>
  </si>
  <si>
    <t>J2GE43</t>
  </si>
  <si>
    <t>J2GE43_9BACL</t>
  </si>
  <si>
    <t>A0A1R0ZW81</t>
  </si>
  <si>
    <t>A0A1R0ZW81_9BACL</t>
  </si>
  <si>
    <t>I0BL72</t>
  </si>
  <si>
    <t>I0BL72_9BACL</t>
  </si>
  <si>
    <t>E5VXD1</t>
  </si>
  <si>
    <t>E5VXD1_9FIRM</t>
  </si>
  <si>
    <t>R6QBK5</t>
  </si>
  <si>
    <t>R6QBK5_9FIRM</t>
  </si>
  <si>
    <t>A0A1R0Y0J2</t>
  </si>
  <si>
    <t>A0A1R0Y0J2_9BACL</t>
  </si>
  <si>
    <t>A0A0D3V5B2</t>
  </si>
  <si>
    <t>A0A0D3V5B2_9BACL</t>
  </si>
  <si>
    <t>A0A1C0AJJ9</t>
  </si>
  <si>
    <t>A0A1C0AJJ9_9FIRM</t>
  </si>
  <si>
    <t>A0A074L6W0</t>
  </si>
  <si>
    <t>A0A074L6W0_PAEPO</t>
  </si>
  <si>
    <t>A0A1A5YEB0</t>
  </si>
  <si>
    <t>A0A1A5YEB0_9BACL</t>
  </si>
  <si>
    <t>A9U819</t>
  </si>
  <si>
    <t>A9U819_PHYPA</t>
  </si>
  <si>
    <t>D4S370</t>
  </si>
  <si>
    <t>D4S370_9FIRM</t>
  </si>
  <si>
    <t>W4AND0</t>
  </si>
  <si>
    <t>W4AND0_9BACL</t>
  </si>
  <si>
    <t>A0A1M6XGH9</t>
  </si>
  <si>
    <t>A0A1M6XGH9_9FIRM</t>
  </si>
  <si>
    <t>R6R430</t>
  </si>
  <si>
    <t>R6R430_9FIRM</t>
  </si>
  <si>
    <t>S0FHP7</t>
  </si>
  <si>
    <t>S0FHP7_9FIRM</t>
  </si>
  <si>
    <t>A0A1R1BW67</t>
  </si>
  <si>
    <t>A0A1R1BW67_9BACL</t>
  </si>
  <si>
    <t>G7VXM4</t>
  </si>
  <si>
    <t>G7VXM4_PAETH</t>
  </si>
  <si>
    <t>A0A1E5ILN3</t>
  </si>
  <si>
    <t>A0A1E5ILN3_9BACT</t>
  </si>
  <si>
    <t>B5Y6L5</t>
  </si>
  <si>
    <t>B5Y6L5_COPPD</t>
  </si>
  <si>
    <t>B2A2A3</t>
  </si>
  <si>
    <t>B2A2A3_NATTJ</t>
  </si>
  <si>
    <t>A0A1R0YEZ6</t>
  </si>
  <si>
    <t>A0A1R0YEZ6_9BACL</t>
  </si>
  <si>
    <t>A0A089I5I9</t>
  </si>
  <si>
    <t>A0A089I5I9_9BACL</t>
  </si>
  <si>
    <t>A0A0F5R991</t>
  </si>
  <si>
    <t>A0A0F5R991_9BACL</t>
  </si>
  <si>
    <t>A0A1M5DWK4</t>
  </si>
  <si>
    <t>A0A1M5DWK4_9FIRM</t>
  </si>
  <si>
    <t>A0A1K1MSR8</t>
  </si>
  <si>
    <t>A0A1K1MSR8_9BACL</t>
  </si>
  <si>
    <t>A0A167EKP0</t>
  </si>
  <si>
    <t>A0A167EKP0_9BACL</t>
  </si>
  <si>
    <t>A0A089IFE1</t>
  </si>
  <si>
    <t>A0A089IFE1_9BACL</t>
  </si>
  <si>
    <t>W4AQC8</t>
  </si>
  <si>
    <t>W4AQC8_9BACL</t>
  </si>
  <si>
    <t>A0A1E3L2L5</t>
  </si>
  <si>
    <t>A0A1E3L2L5_9BACL</t>
  </si>
  <si>
    <t>A0A1R1EDB3</t>
  </si>
  <si>
    <t>A0A1R1EDB3_9BACL</t>
  </si>
  <si>
    <t>A0A0K2FF44</t>
  </si>
  <si>
    <t>A0A0K2FF44_9BACL</t>
  </si>
  <si>
    <t>E3EBY4</t>
  </si>
  <si>
    <t>E3EBY4_PAEPS</t>
  </si>
  <si>
    <t>E0RKY0</t>
  </si>
  <si>
    <t>E0RKY0_PAEP6</t>
  </si>
  <si>
    <t>A0A1D7MHW0</t>
  </si>
  <si>
    <t>A0A1D7MHW0_PAEPO</t>
  </si>
  <si>
    <t>A0A074LE99</t>
  </si>
  <si>
    <t>A0A074LE99_PAEPO</t>
  </si>
  <si>
    <t>A0A1C3CMB6</t>
  </si>
  <si>
    <t>A0A1C3CMB6_PAEPO</t>
  </si>
  <si>
    <t>A0A0F6ET95</t>
  </si>
  <si>
    <t>A0A0F6ET95_PAEPO</t>
  </si>
  <si>
    <t>W7YGE9</t>
  </si>
  <si>
    <t>W7YGE9_9BACL</t>
  </si>
  <si>
    <t>A0A085L6J8</t>
  </si>
  <si>
    <t>A0A085L6J8_9FIRM</t>
  </si>
  <si>
    <t>A0A1M5JI95</t>
  </si>
  <si>
    <t>A0A1M5JI95_9FIRM</t>
  </si>
  <si>
    <t>A0A089HTU9</t>
  </si>
  <si>
    <t>A0A089HTU9_9BACL</t>
  </si>
  <si>
    <t>A0A0A7FU04</t>
  </si>
  <si>
    <t>A0A0A7FU04_9CLOT</t>
  </si>
  <si>
    <t>J5H4Q0</t>
  </si>
  <si>
    <t>J5H4Q0_9FIRM</t>
  </si>
  <si>
    <t>C7HT13</t>
  </si>
  <si>
    <t>C7HT13_9FIRM</t>
  </si>
  <si>
    <t>A0A133KB42</t>
  </si>
  <si>
    <t>A0A133KB42_9FIRM</t>
  </si>
  <si>
    <t>C2BFR1</t>
  </si>
  <si>
    <t>C2BFR1_9FIRM</t>
  </si>
  <si>
    <t>F9N2M0</t>
  </si>
  <si>
    <t>F9N2M0_FINMA</t>
  </si>
  <si>
    <t>E0NK70</t>
  </si>
  <si>
    <t>E0NK70_9FIRM</t>
  </si>
  <si>
    <t>U7UYY7</t>
  </si>
  <si>
    <t>U7UYY7_9FIRM</t>
  </si>
  <si>
    <t>C2CIE1</t>
  </si>
  <si>
    <t>C2CIE1_9FIRM</t>
  </si>
  <si>
    <t>E4KYV7</t>
  </si>
  <si>
    <t>E4KYV7_9FIRM</t>
  </si>
  <si>
    <t>A0A095XEI2</t>
  </si>
  <si>
    <t>A0A095XEI2_9FIRM</t>
  </si>
  <si>
    <t>A0A1M6JPK6</t>
  </si>
  <si>
    <t>A0A1M6JPK6_9CLOT</t>
  </si>
  <si>
    <t>G7LYM9</t>
  </si>
  <si>
    <t>G7LYM9_9CLOT</t>
  </si>
  <si>
    <t>A0A1Q5XVM7</t>
  </si>
  <si>
    <t>A0A1Q5XVM7_9BACL</t>
  </si>
  <si>
    <t>A0A1D8GEZ3</t>
  </si>
  <si>
    <t>A0A1D8GEZ3_9CLOT</t>
  </si>
  <si>
    <t>A0A0X8V7Z9</t>
  </si>
  <si>
    <t>A0A0X8V7Z9_CLOPR</t>
  </si>
  <si>
    <t>A0A1F9X1X6</t>
  </si>
  <si>
    <t>A0A1F9X1X6_9BACT</t>
  </si>
  <si>
    <t>I0BPW0</t>
  </si>
  <si>
    <t>I0BPW0_9BACL</t>
  </si>
  <si>
    <t>H6NB69</t>
  </si>
  <si>
    <t>H6NB69_9BACL</t>
  </si>
  <si>
    <t>A0A172ZFM3</t>
  </si>
  <si>
    <t>A0A172ZFM3_9BACL</t>
  </si>
  <si>
    <t>A0A101GUK9</t>
  </si>
  <si>
    <t>A0A101GUK9_9FIRM</t>
  </si>
  <si>
    <t>A0A0K2WL60</t>
  </si>
  <si>
    <t>A0A0K2WL60_ANEMI</t>
  </si>
  <si>
    <t>A0A1G8JU39</t>
  </si>
  <si>
    <t>A0A1G8JU39_ANEMI</t>
  </si>
  <si>
    <t>A0A1R1EV19</t>
  </si>
  <si>
    <t>A0A1R1EV19_9BACL</t>
  </si>
  <si>
    <t>A6TNR4</t>
  </si>
  <si>
    <t>A6TNR4_ALKMQ</t>
  </si>
  <si>
    <t>A0A0Q9LQI4</t>
  </si>
  <si>
    <t>A0A0Q9LQI4_9BACL</t>
  </si>
  <si>
    <t>S9UEX2</t>
  </si>
  <si>
    <t>S9UEX2_PAEAL</t>
  </si>
  <si>
    <t>A0A1J5A8V1</t>
  </si>
  <si>
    <t>A0A1J5A8V1_9BACT</t>
  </si>
  <si>
    <t>F1TBP6</t>
  </si>
  <si>
    <t>F1TBP6_9FIRM</t>
  </si>
  <si>
    <t>M9LGF5</t>
  </si>
  <si>
    <t>M9LGF5_PAEPP</t>
  </si>
  <si>
    <t>F1TAI9</t>
  </si>
  <si>
    <t>F1TAI9_9FIRM</t>
  </si>
  <si>
    <t>A0A1M5QA80</t>
  </si>
  <si>
    <t>A0A1M5QA80_9FIRM</t>
  </si>
  <si>
    <t>H6CKV9</t>
  </si>
  <si>
    <t>H6CKV9_9BACL</t>
  </si>
  <si>
    <t>A0A0J6BIP5</t>
  </si>
  <si>
    <t>A0A0J6BIP5_BREBE</t>
  </si>
  <si>
    <t>A0A1Q9PX21</t>
  </si>
  <si>
    <t>A0A1Q9PX21_BACPF</t>
  </si>
  <si>
    <t>A0A1N6YUI6</t>
  </si>
  <si>
    <t>A0A1N6YUI6_9BACL</t>
  </si>
  <si>
    <t>A0A168IRB0</t>
  </si>
  <si>
    <t>A0A168IRB0_PAEMC</t>
  </si>
  <si>
    <t>Q67NX7</t>
  </si>
  <si>
    <t>Q67NX7_SYMTH</t>
  </si>
  <si>
    <t>A0A173SA18</t>
  </si>
  <si>
    <t>A0A173SA18_ANAHA</t>
  </si>
  <si>
    <t>B0P1T7</t>
  </si>
  <si>
    <t>B0P1T7_9CLOT</t>
  </si>
  <si>
    <t>A0A1Q6N324</t>
  </si>
  <si>
    <t>A0A1Q6N324_9FIRM</t>
  </si>
  <si>
    <t>F1TEI0</t>
  </si>
  <si>
    <t>F1TEI0_9FIRM</t>
  </si>
  <si>
    <t>R5ZKS8</t>
  </si>
  <si>
    <t>R5ZKS8_9FIRM</t>
  </si>
  <si>
    <t>A0A1M4XQA9</t>
  </si>
  <si>
    <t>A0A1M4XQA9_9CLOT</t>
  </si>
  <si>
    <t>A0A1M6LN81</t>
  </si>
  <si>
    <t>A0A1M6LN81_9FIRM</t>
  </si>
  <si>
    <t>A0A174DX62</t>
  </si>
  <si>
    <t>A0A174DX62_9FIRM</t>
  </si>
  <si>
    <t>D9SRE4</t>
  </si>
  <si>
    <t>D9SRE4_CLOC7</t>
  </si>
  <si>
    <t>C2QDD2</t>
  </si>
  <si>
    <t>C2QDD2_BACCE</t>
  </si>
  <si>
    <t>A0A0W7XY35</t>
  </si>
  <si>
    <t>A0A0W7XY35_9BACI</t>
  </si>
  <si>
    <t>A0A1R1GKE8</t>
  </si>
  <si>
    <t>A0A1R1GKE8_9BACL</t>
  </si>
  <si>
    <t>W4BY00</t>
  </si>
  <si>
    <t>W4BY00_9BACL</t>
  </si>
  <si>
    <t>R7BY57</t>
  </si>
  <si>
    <t>R7BY57_9FIRM</t>
  </si>
  <si>
    <t>A0A089JTP2</t>
  </si>
  <si>
    <t>A0A089JTP2_9BACL</t>
  </si>
  <si>
    <t>A0A0U2N057</t>
  </si>
  <si>
    <t>A0A0U2N057_9BACL</t>
  </si>
  <si>
    <t>A0A172TKG5</t>
  </si>
  <si>
    <t>A0A172TKG5_9BACL</t>
  </si>
  <si>
    <t>A0A1R1ASM0</t>
  </si>
  <si>
    <t>A0A1R1ASM0_PAELA</t>
  </si>
  <si>
    <t>A0A132TXF4</t>
  </si>
  <si>
    <t>A0A132TXF4_9BACL</t>
  </si>
  <si>
    <t>A0A0M8PW39</t>
  </si>
  <si>
    <t>A0A0M8PW39_9BACI</t>
  </si>
  <si>
    <t>A0A1R1B3E8</t>
  </si>
  <si>
    <t>A0A1R1B3E8_PAELA</t>
  </si>
  <si>
    <t>F8FG87</t>
  </si>
  <si>
    <t>F8FG87_PAEMK</t>
  </si>
  <si>
    <t>A0A198AE70</t>
  </si>
  <si>
    <t>A0A198AE70_9BACL</t>
  </si>
  <si>
    <t>A0A0Q9QM78</t>
  </si>
  <si>
    <t>A0A0Q9QM78_9BACL</t>
  </si>
  <si>
    <t>A0A1Q9JNM7</t>
  </si>
  <si>
    <t>A0A1Q9JNM7_9FIRM</t>
  </si>
  <si>
    <t>I0BF05</t>
  </si>
  <si>
    <t>I0BF05_9BACL</t>
  </si>
  <si>
    <t>V9IRS0</t>
  </si>
  <si>
    <t>V9IRS0_9BACL</t>
  </si>
  <si>
    <t>F8FNL6</t>
  </si>
  <si>
    <t>F8FNL6_PAEMK</t>
  </si>
  <si>
    <t>A0A163XVB2</t>
  </si>
  <si>
    <t>A0A163XVB2_9BACL</t>
  </si>
  <si>
    <t>A0A0Q4RAN9</t>
  </si>
  <si>
    <t>A0A0Q4RAN9_9BACL</t>
  </si>
  <si>
    <t>W4V2D4</t>
  </si>
  <si>
    <t>W4V2D4_9FIRM</t>
  </si>
  <si>
    <t>A0A1E1VQN7</t>
  </si>
  <si>
    <t>A0A1E1VQN7_9BACL</t>
  </si>
  <si>
    <t>A0A1B8UYN3</t>
  </si>
  <si>
    <t>A0A1B8UYN3_9BACL</t>
  </si>
  <si>
    <t>A0A0M3RAY7</t>
  </si>
  <si>
    <t>A0A0M3RAY7_9BACI</t>
  </si>
  <si>
    <t>A0A0X8D6E4</t>
  </si>
  <si>
    <t>A0A0X8D6E4_9BACL</t>
  </si>
  <si>
    <t>A0A1F8UNY8</t>
  </si>
  <si>
    <t>A0A1F8UNY8_9FIRM</t>
  </si>
  <si>
    <t>A0A1R1AWG9</t>
  </si>
  <si>
    <t>A0A1R1AWG9_PAELA</t>
  </si>
  <si>
    <t>A0A0D5NER5</t>
  </si>
  <si>
    <t>A0A0D5NER5_9BACL</t>
  </si>
  <si>
    <t>A0A1R1CAA2</t>
  </si>
  <si>
    <t>A0A1R1CAA2_9BACL</t>
  </si>
  <si>
    <t>A0A1N7AEU0</t>
  </si>
  <si>
    <t>A0A1N7AEU0_9BACL</t>
  </si>
  <si>
    <t>A0A174YV80</t>
  </si>
  <si>
    <t>A0A174YV80_9FIRM</t>
  </si>
  <si>
    <t>A0A133PSJ1</t>
  </si>
  <si>
    <t>A0A133PSJ1_9FIRM</t>
  </si>
  <si>
    <t>A0A1C1A2J1</t>
  </si>
  <si>
    <t>A0A1C1A2J1_9BACL</t>
  </si>
  <si>
    <t>A0A1Q9JSE6</t>
  </si>
  <si>
    <t>A0A1Q9JSE6_9FIRM</t>
  </si>
  <si>
    <t>V9WA59</t>
  </si>
  <si>
    <t>V9WA59_9BACL</t>
  </si>
  <si>
    <t>W2E3I0</t>
  </si>
  <si>
    <t>W2E3I0_9BACL</t>
  </si>
  <si>
    <t>E0IA94</t>
  </si>
  <si>
    <t>E0IA94_9BACL</t>
  </si>
  <si>
    <t>A0A069RDD3</t>
  </si>
  <si>
    <t>A0A069RDD3_PEPLI</t>
  </si>
  <si>
    <t>A0A161RY84</t>
  </si>
  <si>
    <t>A0A161RY84_BREPA</t>
  </si>
  <si>
    <t>U1WH66</t>
  </si>
  <si>
    <t>U1WH66_ANEAE</t>
  </si>
  <si>
    <t>A0A1F2Y209</t>
  </si>
  <si>
    <t>A0A1F2Y209_9BACL</t>
  </si>
  <si>
    <t>A0A140L6P1</t>
  </si>
  <si>
    <t>A0A140L6P1_9CLOT</t>
  </si>
  <si>
    <t>F5LEC4</t>
  </si>
  <si>
    <t>F5LEC4_9BACL</t>
  </si>
  <si>
    <t>A0A163VLP7</t>
  </si>
  <si>
    <t>A0A163VLP7_9BACL</t>
  </si>
  <si>
    <t>A0A1L5LLL7</t>
  </si>
  <si>
    <t>A0A1L5LLL7_9BACL</t>
  </si>
  <si>
    <t>A0A1R1DXM0</t>
  </si>
  <si>
    <t>A0A1R1DXM0_PAEAM</t>
  </si>
  <si>
    <t>A0A1A5YC90</t>
  </si>
  <si>
    <t>A0A1A5YC90_9BACL</t>
  </si>
  <si>
    <t>A0A1J5ANA6</t>
  </si>
  <si>
    <t>A0A1J5ANA6_9BACT</t>
  </si>
  <si>
    <t>A0A089NKP2</t>
  </si>
  <si>
    <t>A0A089NKP2_9BACL</t>
  </si>
  <si>
    <t>A0A0Q9PQ93</t>
  </si>
  <si>
    <t>A0A0Q9PQ93_9BACL</t>
  </si>
  <si>
    <t>L5MU97</t>
  </si>
  <si>
    <t>L5MU97_9BACL</t>
  </si>
  <si>
    <t>A0A1D2YUI2</t>
  </si>
  <si>
    <t>A0A1D2YUI2_9BACI</t>
  </si>
  <si>
    <t>B9XII1</t>
  </si>
  <si>
    <t>B9XII1_PEDPL</t>
  </si>
  <si>
    <t>F8FBS8</t>
  </si>
  <si>
    <t>F8FBS8_PAEMK</t>
  </si>
  <si>
    <t>A0A165KJC9</t>
  </si>
  <si>
    <t>A0A165KJC9_BREPA</t>
  </si>
  <si>
    <t>K4ZQB2</t>
  </si>
  <si>
    <t>K4ZQB2_PAEAL</t>
  </si>
  <si>
    <t>B0TEY9</t>
  </si>
  <si>
    <t>B0TEY9_HELMI</t>
  </si>
  <si>
    <t>H6NJ14</t>
  </si>
  <si>
    <t>H6NJ14_9BACL</t>
  </si>
  <si>
    <t>A0A069DDY2</t>
  </si>
  <si>
    <t>A0A069DDY2_9BACL</t>
  </si>
  <si>
    <t>J2HX16</t>
  </si>
  <si>
    <t>J2HX16_9BACL</t>
  </si>
  <si>
    <t>L5MSU6</t>
  </si>
  <si>
    <t>L5MSU6_9BACL</t>
  </si>
  <si>
    <t>A0A100VHK8</t>
  </si>
  <si>
    <t>A0A100VHK8_PAEAM</t>
  </si>
  <si>
    <t>A0A1R1BWW6</t>
  </si>
  <si>
    <t>A0A1R1BWW6_PAEAM</t>
  </si>
  <si>
    <t>A0A1B2E3K8</t>
  </si>
  <si>
    <t>A0A1B2E3K8_9BACL</t>
  </si>
  <si>
    <t>A0A199NNZ9</t>
  </si>
  <si>
    <t>A0A199NNZ9_9BACL</t>
  </si>
  <si>
    <t>A0A0M0VW65</t>
  </si>
  <si>
    <t>A0A0M0VW65_9BACI</t>
  </si>
  <si>
    <t>V6M0I3</t>
  </si>
  <si>
    <t>V6M0I3_9BACL</t>
  </si>
  <si>
    <t>A0A0W1APQ3</t>
  </si>
  <si>
    <t>A0A0W1APQ3_9BACL</t>
  </si>
  <si>
    <t>A0A1R0XUM5</t>
  </si>
  <si>
    <t>A0A1R0XUM5_9BACL</t>
  </si>
  <si>
    <t>A6NW01</t>
  </si>
  <si>
    <t>A6NW01_9FIRM</t>
  </si>
  <si>
    <t>A0A1F9U100</t>
  </si>
  <si>
    <t>A0A1F9U100_9BACT</t>
  </si>
  <si>
    <t>A0A1S2C7U0</t>
  </si>
  <si>
    <t>A0A1S2C7U0_9BACI</t>
  </si>
  <si>
    <t>F2F3M2</t>
  </si>
  <si>
    <t>F2F3M2_SOLSS</t>
  </si>
  <si>
    <t>A0A1C6G7H4</t>
  </si>
  <si>
    <t>A0A1C6G7H4_9FIRM</t>
  </si>
  <si>
    <t>A0A174A0W2</t>
  </si>
  <si>
    <t>A0A174A0W2_ANAHA</t>
  </si>
  <si>
    <t>W4DX73</t>
  </si>
  <si>
    <t>W4DX73_9BACL</t>
  </si>
  <si>
    <t>A0A1R1GE62</t>
  </si>
  <si>
    <t>A0A1R1GE62_9BACL</t>
  </si>
  <si>
    <t>A0A1M6PR91</t>
  </si>
  <si>
    <t>A0A1M6PR91_9CLOT</t>
  </si>
  <si>
    <t>A0A163ERT8</t>
  </si>
  <si>
    <t>A0A163ERT8_9BACL</t>
  </si>
  <si>
    <t>A0A0L6JMQ0</t>
  </si>
  <si>
    <t>A0A0L6JMQ0_9FIRM</t>
  </si>
  <si>
    <t>D1YNT8</t>
  </si>
  <si>
    <t>D1YNT8_9FIRM</t>
  </si>
  <si>
    <t>A0A0Q9M7Y2</t>
  </si>
  <si>
    <t>A0A0Q9M7Y2_9BACL</t>
  </si>
  <si>
    <t>A0A168PEX9</t>
  </si>
  <si>
    <t>A0A168PEX9_9BACL</t>
  </si>
  <si>
    <t>A0A015LYK4</t>
  </si>
  <si>
    <t>A0A015LYK4_9BACL</t>
  </si>
  <si>
    <t>F5LH56</t>
  </si>
  <si>
    <t>F5LH56_9BACL</t>
  </si>
  <si>
    <t>A0A1S2F8K7</t>
  </si>
  <si>
    <t>A0A1S2F8K7_9BACL</t>
  </si>
  <si>
    <t>A0A109RCR5</t>
  </si>
  <si>
    <t>A0A109RCR5_9LACT</t>
  </si>
  <si>
    <t>C4FS10</t>
  </si>
  <si>
    <t>C4FS10_9FIRM</t>
  </si>
  <si>
    <t>A0A1M6TEG8</t>
  </si>
  <si>
    <t>A0A1M6TEG8_9FIRM</t>
  </si>
  <si>
    <t>A0A1R1ESB9</t>
  </si>
  <si>
    <t>A0A1R1ESB9_9BACL</t>
  </si>
  <si>
    <t>A0A168GFF8</t>
  </si>
  <si>
    <t>A0A168GFF8_9BACL</t>
  </si>
  <si>
    <t>A0A1E5LIN8</t>
  </si>
  <si>
    <t>A0A1E5LIN8_9BACI</t>
  </si>
  <si>
    <t>W4V7D9</t>
  </si>
  <si>
    <t>W4V7D9_9FIRM</t>
  </si>
  <si>
    <t>Q8RCJ7</t>
  </si>
  <si>
    <t>Q8RCJ7_CALS4</t>
  </si>
  <si>
    <t>U5CTN6</t>
  </si>
  <si>
    <t>U5CTN6_CALSX</t>
  </si>
  <si>
    <t>A0A0H0SLG2</t>
  </si>
  <si>
    <t>A0A0H0SLG2_9BACL</t>
  </si>
  <si>
    <t>N9WLM2</t>
  </si>
  <si>
    <t>N9WLM2_9CLOT</t>
  </si>
  <si>
    <t>A0A089IMV2</t>
  </si>
  <si>
    <t>A0A089IMV2_9BACL</t>
  </si>
  <si>
    <t>A0A1R0ZA03</t>
  </si>
  <si>
    <t>A0A1R0ZA03_9BACL</t>
  </si>
  <si>
    <t>U7UTN3</t>
  </si>
  <si>
    <t>U7UTN3_9FIRM</t>
  </si>
  <si>
    <t>A0A0Q9Q2Z8</t>
  </si>
  <si>
    <t>A0A0Q9Q2Z8_9BACL</t>
  </si>
  <si>
    <t>A0A1E1VQ91</t>
  </si>
  <si>
    <t>A0A1E1VQ91_9BACL</t>
  </si>
  <si>
    <t>A0A0Q9KM64</t>
  </si>
  <si>
    <t>A0A0Q9KM64_9BACL</t>
  </si>
  <si>
    <t>A0A0Q7K3I8</t>
  </si>
  <si>
    <t>A0A0Q7K3I8_9BACL</t>
  </si>
  <si>
    <t>U7UAT3</t>
  </si>
  <si>
    <t>U7UAT3_9FIRM</t>
  </si>
  <si>
    <t>A0A1J4VJ45</t>
  </si>
  <si>
    <t>A0A1J4VJ45_9BACT</t>
  </si>
  <si>
    <t>J2ZYW0</t>
  </si>
  <si>
    <t>J2ZYW0_9BACL</t>
  </si>
  <si>
    <t>R6K942</t>
  </si>
  <si>
    <t>R6K942_9FIRM</t>
  </si>
  <si>
    <t>C8PNU4</t>
  </si>
  <si>
    <t>C8PNU4_9SPIO</t>
  </si>
  <si>
    <t>S3LD21</t>
  </si>
  <si>
    <t>S3LD21_9SPIO</t>
  </si>
  <si>
    <t>A0A0W1ARU4</t>
  </si>
  <si>
    <t>A0A0W1ARU4_9BACL</t>
  </si>
  <si>
    <t>A0A1J4SDL0</t>
  </si>
  <si>
    <t>A0A1J4SDL0_9BACT</t>
  </si>
  <si>
    <t>A0A1Q9J1P4</t>
  </si>
  <si>
    <t>A0A1Q9J1P4_9FIRM</t>
  </si>
  <si>
    <t>A0A134BRN5</t>
  </si>
  <si>
    <t>A0A134BRN5_9FIRM</t>
  </si>
  <si>
    <t>A0A1R1C7D4</t>
  </si>
  <si>
    <t>A0A1R1C7D4_PAEAM</t>
  </si>
  <si>
    <t>A0A0Q3WDD8</t>
  </si>
  <si>
    <t>A0A0Q3WDD8_BRECH</t>
  </si>
  <si>
    <t>R4KAH6</t>
  </si>
  <si>
    <t>R4KAH6_9FIRM</t>
  </si>
  <si>
    <t>B2TP50</t>
  </si>
  <si>
    <t>B2TP50_CLOBB</t>
  </si>
  <si>
    <t>U5MQH8</t>
  </si>
  <si>
    <t>U5MQH8_CLOSA</t>
  </si>
  <si>
    <t>A0A0B0I313</t>
  </si>
  <si>
    <t>A0A0B0I313_9BACL</t>
  </si>
  <si>
    <t>A0A089K9S5</t>
  </si>
  <si>
    <t>A0A089K9S5_9BACL</t>
  </si>
  <si>
    <t>R5PE03</t>
  </si>
  <si>
    <t>R5PE03_9CLOT</t>
  </si>
  <si>
    <t>F6DTJ4</t>
  </si>
  <si>
    <t>F6DTJ4_DESRL</t>
  </si>
  <si>
    <t>A0A1A7M1Y1</t>
  </si>
  <si>
    <t>A0A1A7M1Y1_9BACL</t>
  </si>
  <si>
    <t>A0A081NUI5</t>
  </si>
  <si>
    <t>A0A081NUI5_9BACL</t>
  </si>
  <si>
    <t>A0A1M4XNL4</t>
  </si>
  <si>
    <t>A0A1M4XNL4_9THEO</t>
  </si>
  <si>
    <t>A0A1B6BC94</t>
  </si>
  <si>
    <t>A0A1B6BC94_9FIRM</t>
  </si>
  <si>
    <t>A0A1A0FS17</t>
  </si>
  <si>
    <t>A0A1A0FS17_PAEPO</t>
  </si>
  <si>
    <t>R7AK78</t>
  </si>
  <si>
    <t>R7AK78_9CLOT</t>
  </si>
  <si>
    <t>R5A9L8</t>
  </si>
  <si>
    <t>R5A9L8_9FIRM</t>
  </si>
  <si>
    <t>V9GFC1</t>
  </si>
  <si>
    <t>V9GFC1_9BACL</t>
  </si>
  <si>
    <t>A0A1F8UQN6</t>
  </si>
  <si>
    <t>A0A1F8UQN6_9FIRM</t>
  </si>
  <si>
    <t>A0A1D7MJ80</t>
  </si>
  <si>
    <t>A0A1D7MJ80_PAEPO</t>
  </si>
  <si>
    <t>A0A0B0HXH1</t>
  </si>
  <si>
    <t>A0A0B0HXH1_9BACL</t>
  </si>
  <si>
    <t>W1U3D7</t>
  </si>
  <si>
    <t>W1U3D7_9FIRM</t>
  </si>
  <si>
    <t>J2H0Q1</t>
  </si>
  <si>
    <t>J2H0Q1_9BACL</t>
  </si>
  <si>
    <t>R6PNB8</t>
  </si>
  <si>
    <t>R6PNB8_9FIRM</t>
  </si>
  <si>
    <t>A0A1M5VFR1</t>
  </si>
  <si>
    <t>A0A1M5VFR1_9FIRM</t>
  </si>
  <si>
    <t>A0A1C6C2T0</t>
  </si>
  <si>
    <t>A0A1C6C2T0_9CLOT</t>
  </si>
  <si>
    <t>R5K735</t>
  </si>
  <si>
    <t>R5K735_9CLOT</t>
  </si>
  <si>
    <t>A0A0J6BWA2</t>
  </si>
  <si>
    <t>A0A0J6BWA2_BREBE</t>
  </si>
  <si>
    <t>C0Z888</t>
  </si>
  <si>
    <t>C0Z888_BREBN</t>
  </si>
  <si>
    <t>F3MF42</t>
  </si>
  <si>
    <t>F3MF42_9BACL</t>
  </si>
  <si>
    <t>A0A089KQ51</t>
  </si>
  <si>
    <t>A0A089KQ51_9BACL</t>
  </si>
  <si>
    <t>A0A1R0ZP88</t>
  </si>
  <si>
    <t>A0A1R0ZP88_9BACL</t>
  </si>
  <si>
    <t>A0A165N042</t>
  </si>
  <si>
    <t>A0A165N042_9BACI</t>
  </si>
  <si>
    <t>A0A1I2D4S6</t>
  </si>
  <si>
    <t>A0A1I2D4S6_9BACL</t>
  </si>
  <si>
    <t>A0A174WJL6</t>
  </si>
  <si>
    <t>A0A174WJL6_9FIRM</t>
  </si>
  <si>
    <t>A0A1C6D6A8</t>
  </si>
  <si>
    <t>A0A1C6D6A8_9FIRM</t>
  </si>
  <si>
    <t>A0A1J5A6S4</t>
  </si>
  <si>
    <t>A0A1J5A6S4_9BACT</t>
  </si>
  <si>
    <t>R9TPZ8</t>
  </si>
  <si>
    <t>R9TPZ8_9CAUD</t>
  </si>
  <si>
    <t>A6P2Y5</t>
  </si>
  <si>
    <t>A6P2Y5_9FIRM</t>
  </si>
  <si>
    <t>A0A1R1GTG6</t>
  </si>
  <si>
    <t>A0A1R1GTG6_9BACL</t>
  </si>
  <si>
    <t>W4D641</t>
  </si>
  <si>
    <t>W4D641_9BACL</t>
  </si>
  <si>
    <t>A0A1R1ET25</t>
  </si>
  <si>
    <t>A0A1R1ET25_9BACL</t>
  </si>
  <si>
    <t>A0A1Q5X6M0</t>
  </si>
  <si>
    <t>A0A1Q5X6M0_9BACL</t>
  </si>
  <si>
    <t>A0A1R0WMR9</t>
  </si>
  <si>
    <t>A0A1R0WMR9_9BACL</t>
  </si>
  <si>
    <t>B9MNJ7</t>
  </si>
  <si>
    <t>B9MNJ7_CALBD</t>
  </si>
  <si>
    <t>W4AVQ5</t>
  </si>
  <si>
    <t>W4AVQ5_9BACL</t>
  </si>
  <si>
    <t>A0A1M4M868</t>
  </si>
  <si>
    <t>A0A1M4M868_9FIRM</t>
  </si>
  <si>
    <t>R4KPZ7</t>
  </si>
  <si>
    <t>R4KPZ7_9FIRM</t>
  </si>
  <si>
    <t>A0A1R1DXQ7</t>
  </si>
  <si>
    <t>A0A1R1DXQ7_PAEAM</t>
  </si>
  <si>
    <t>A0A117I195</t>
  </si>
  <si>
    <t>A0A117I195_PAEAM</t>
  </si>
  <si>
    <t>A4XJD6</t>
  </si>
  <si>
    <t>A4XJD6_CALS8</t>
  </si>
  <si>
    <t>A0A0U2UGU2</t>
  </si>
  <si>
    <t>A0A0U2UGU2_9BACL</t>
  </si>
  <si>
    <t>A0A163YD27</t>
  </si>
  <si>
    <t>A0A163YD27_9BACL</t>
  </si>
  <si>
    <t>A0A0F2PS59</t>
  </si>
  <si>
    <t>A0A0F2PS59_9FIRM</t>
  </si>
  <si>
    <t>G9XDG4</t>
  </si>
  <si>
    <t>G9XDG4_9FIRM</t>
  </si>
  <si>
    <t>A0A1E5FZJ6</t>
  </si>
  <si>
    <t>A0A1E5FZJ6_9BACL</t>
  </si>
  <si>
    <t>A0A1Q5X500</t>
  </si>
  <si>
    <t>A0A1Q5X500_9BACL</t>
  </si>
  <si>
    <t>R8VR58</t>
  </si>
  <si>
    <t>R8VR58_9CLOT</t>
  </si>
  <si>
    <t>E0RB51</t>
  </si>
  <si>
    <t>E0RB51_PAEP6</t>
  </si>
  <si>
    <t>A0A1C6D0U1</t>
  </si>
  <si>
    <t>A0A1C6D0U1_9FIRM</t>
  </si>
  <si>
    <t>A0A165RGW0</t>
  </si>
  <si>
    <t>A0A165RGW0_9BACL</t>
  </si>
  <si>
    <t>A0A1R1BB23</t>
  </si>
  <si>
    <t>A0A1R1BB23_9BACL</t>
  </si>
  <si>
    <t>A0A1Q5XY61</t>
  </si>
  <si>
    <t>A0A1Q5XY61_9BACL</t>
  </si>
  <si>
    <t>A8MK12</t>
  </si>
  <si>
    <t>A8MK12_ALKOO</t>
  </si>
  <si>
    <t>A0A1E3C335</t>
  </si>
  <si>
    <t>A0A1E3C335_9CLOT</t>
  </si>
  <si>
    <t>A0A1F9X0X2</t>
  </si>
  <si>
    <t>A0A1F9X0X2_9BACT</t>
  </si>
  <si>
    <t>A0A1M5VU96</t>
  </si>
  <si>
    <t>A0A1M5VU96_9CLOT</t>
  </si>
  <si>
    <t>A0A0K9GXK4</t>
  </si>
  <si>
    <t>A0A0K9GXK4_9BACI</t>
  </si>
  <si>
    <t>A0A0D7KSF2</t>
  </si>
  <si>
    <t>A0A0D7KSF2_9BACL</t>
  </si>
  <si>
    <t>F6DSK0</t>
  </si>
  <si>
    <t>F6DSK0_DESRL</t>
  </si>
  <si>
    <t>A0A1G0QRP8</t>
  </si>
  <si>
    <t>A0A1G0QRP8_9BACT</t>
  </si>
  <si>
    <t>A0A1B8UUQ8</t>
  </si>
  <si>
    <t>A0A1B8UUQ8_9BACL</t>
  </si>
  <si>
    <t>A0A0D1XWQ5</t>
  </si>
  <si>
    <t>A0A0D1XWQ5_ANEMI</t>
  </si>
  <si>
    <t>A0A0U9HJ01</t>
  </si>
  <si>
    <t>A0A0U9HJ01_9THEO</t>
  </si>
  <si>
    <t>A0A0Q9KXE6</t>
  </si>
  <si>
    <t>A0A0Q9KXE6_9BACL</t>
  </si>
  <si>
    <t>A0A1Q6MB27</t>
  </si>
  <si>
    <t>A0A1Q6MB27_9FIRM</t>
  </si>
  <si>
    <t>R5E8Z6</t>
  </si>
  <si>
    <t>R5E8Z6_9FIRM</t>
  </si>
  <si>
    <t>A0A1M6SVF2</t>
  </si>
  <si>
    <t>A0A1M6SVF2_9FIRM</t>
  </si>
  <si>
    <t>V9G7I5</t>
  </si>
  <si>
    <t>V9G7I5_9BACL</t>
  </si>
  <si>
    <t>A0A0K9MHR0</t>
  </si>
  <si>
    <t>A0A0K9MHR0_9BACI</t>
  </si>
  <si>
    <t>M1ZC25</t>
  </si>
  <si>
    <t>M1ZC25_9FIRM</t>
  </si>
  <si>
    <t>A0A1M4PLA3</t>
  </si>
  <si>
    <t>A0A1M4PLA3_9FIRM</t>
  </si>
  <si>
    <t>A0A1S1YAH1</t>
  </si>
  <si>
    <t>A0A1S1YAH1_9BACI</t>
  </si>
  <si>
    <t>A0A160M9C8</t>
  </si>
  <si>
    <t>A0A160M9C8_9BACI</t>
  </si>
  <si>
    <t>E5WDC8</t>
  </si>
  <si>
    <t>E5WDC8_9BACI</t>
  </si>
  <si>
    <t>M8E711</t>
  </si>
  <si>
    <t>M8E711_9BACL</t>
  </si>
  <si>
    <t>A0A0D5NM54</t>
  </si>
  <si>
    <t>A0A0D5NM54_9BACL</t>
  </si>
  <si>
    <t>A0A1A5YKX6</t>
  </si>
  <si>
    <t>A0A1A5YKX6_9BACL</t>
  </si>
  <si>
    <t>R6NP54</t>
  </si>
  <si>
    <t>R6NP54_9FIRM</t>
  </si>
  <si>
    <t>A0A167VM85</t>
  </si>
  <si>
    <t>A0A167VM85_9BACL</t>
  </si>
  <si>
    <t>A0A1L5LLF5</t>
  </si>
  <si>
    <t>A0A1L5LLF5_9BACL</t>
  </si>
  <si>
    <t>A0A0M2UAA9</t>
  </si>
  <si>
    <t>A0A0M2UAA9_9FIRM</t>
  </si>
  <si>
    <t>A0A0Q4RCZ5</t>
  </si>
  <si>
    <t>A0A0Q4RCZ5_9BACL</t>
  </si>
  <si>
    <t>A0A1M5YFA7</t>
  </si>
  <si>
    <t>A0A1M5YFA7_9FIRM</t>
  </si>
  <si>
    <t>I0BN95</t>
  </si>
  <si>
    <t>I0BN95_9BACL</t>
  </si>
  <si>
    <t>H6NI98</t>
  </si>
  <si>
    <t>H6NI98_9BACL</t>
  </si>
  <si>
    <t>A0A1R0X6X4</t>
  </si>
  <si>
    <t>A0A1R0X6X4_9BACL</t>
  </si>
  <si>
    <t>A0A172ZBX6</t>
  </si>
  <si>
    <t>A0A172ZBX6_9BACL</t>
  </si>
  <si>
    <t>U6SJI0</t>
  </si>
  <si>
    <t>U6SJI0_9BACI</t>
  </si>
  <si>
    <t>A0A0U2VM93</t>
  </si>
  <si>
    <t>A0A0U2VM93_9BACL</t>
  </si>
  <si>
    <t>A0A089KB39</t>
  </si>
  <si>
    <t>A0A089KB39_9BACL</t>
  </si>
  <si>
    <t>A0A0Q9M065</t>
  </si>
  <si>
    <t>A0A0Q9M065_9BACL</t>
  </si>
  <si>
    <t>A0A167AS32</t>
  </si>
  <si>
    <t>A0A167AS32_9BACL</t>
  </si>
  <si>
    <t>V6MFM4</t>
  </si>
  <si>
    <t>V6MFM4_9BACL</t>
  </si>
  <si>
    <t>A0A1M5CM30</t>
  </si>
  <si>
    <t>A0A1M5CM30_9FIRM</t>
  </si>
  <si>
    <t>E0I3L3</t>
  </si>
  <si>
    <t>E0I3L3_9BACL</t>
  </si>
  <si>
    <t>E0RCD3</t>
  </si>
  <si>
    <t>E0RCD3_PAEP6</t>
  </si>
  <si>
    <t>A0A140L3Y5</t>
  </si>
  <si>
    <t>A0A140L3Y5_9CLOT</t>
  </si>
  <si>
    <t>A0A161UCT8</t>
  </si>
  <si>
    <t>A0A161UCT8_9BACL</t>
  </si>
  <si>
    <t>A0A1R0ZDP2</t>
  </si>
  <si>
    <t>A0A1R0ZDP2_9BACL</t>
  </si>
  <si>
    <t>A0A1B6BCN8</t>
  </si>
  <si>
    <t>A0A1B6BCN8_9FIRM</t>
  </si>
  <si>
    <t>B8I7I0</t>
  </si>
  <si>
    <t>B8I7I0_CLOCE</t>
  </si>
  <si>
    <t>A0A174ZCK0</t>
  </si>
  <si>
    <t>A0A174ZCK0_9FIRM</t>
  </si>
  <si>
    <t>A3DCC5</t>
  </si>
  <si>
    <t>A3DCC5_CLOTH</t>
  </si>
  <si>
    <t>A0A1G9W3H7</t>
  </si>
  <si>
    <t>A0A1G9W3H7_9BACL</t>
  </si>
  <si>
    <t>A0A0U2VPL1</t>
  </si>
  <si>
    <t>A0A0U2VPL1_9BACL</t>
  </si>
  <si>
    <t>U2R7V6</t>
  </si>
  <si>
    <t>U2R7V6_9FIRM</t>
  </si>
  <si>
    <t>A0A0L6JIS3</t>
  </si>
  <si>
    <t>A0A0L6JIS3_9FIRM</t>
  </si>
  <si>
    <t>A0A069RHW4</t>
  </si>
  <si>
    <t>A0A069RHW4_PEPLI</t>
  </si>
  <si>
    <t>A0A089JT74</t>
  </si>
  <si>
    <t>A0A089JT74_9BACL</t>
  </si>
  <si>
    <t>G2T0M7</t>
  </si>
  <si>
    <t>G2T0M7_ROSHA</t>
  </si>
  <si>
    <t>A0A1E3C333</t>
  </si>
  <si>
    <t>A0A1E3C333_9CLOT</t>
  </si>
  <si>
    <t>R8VUH2</t>
  </si>
  <si>
    <t>R8VUH2_9CLOT</t>
  </si>
  <si>
    <t>E1L437</t>
  </si>
  <si>
    <t>E1L437_9FIRM</t>
  </si>
  <si>
    <t>J5AL19</t>
  </si>
  <si>
    <t>J5AL19_9FIRM</t>
  </si>
  <si>
    <t>S3ASX6</t>
  </si>
  <si>
    <t>S3ASX6_9FIRM</t>
  </si>
  <si>
    <t>X8HHD5</t>
  </si>
  <si>
    <t>X8HHD5_9FIRM</t>
  </si>
  <si>
    <t>L1PY89</t>
  </si>
  <si>
    <t>L1PY89_9FIRM</t>
  </si>
  <si>
    <t>R6PGY4</t>
  </si>
  <si>
    <t>R6PGY4_9FIRM</t>
  </si>
  <si>
    <t>A0A1C5XR58</t>
  </si>
  <si>
    <t>A0A1C5XR58_9FIRM</t>
  </si>
  <si>
    <t>G9XBK6</t>
  </si>
  <si>
    <t>G9XBK6_9FIRM</t>
  </si>
  <si>
    <t>A0A0H4RQJ5</t>
  </si>
  <si>
    <t>A0A0H4RQJ5_BACME</t>
  </si>
  <si>
    <t>A0A117I1B6</t>
  </si>
  <si>
    <t>A0A117I1B6_PAEAM</t>
  </si>
  <si>
    <t>A0A177XKC9</t>
  </si>
  <si>
    <t>A0A177XKC9_9BACL</t>
  </si>
  <si>
    <t>A0A0F7EFE6</t>
  </si>
  <si>
    <t>A0A0F7EFE6_BRELA</t>
  </si>
  <si>
    <t>A0A1D8GGW4</t>
  </si>
  <si>
    <t>A0A1D8GGW4_9CLOT</t>
  </si>
  <si>
    <t>A0A081P4A2</t>
  </si>
  <si>
    <t>A0A081P4A2_9BACL</t>
  </si>
  <si>
    <t>V6M791</t>
  </si>
  <si>
    <t>V6M791_9BACL</t>
  </si>
  <si>
    <t>A0A1Q9K6Y4</t>
  </si>
  <si>
    <t>A0A1Q9K6Y4_9FIRM</t>
  </si>
  <si>
    <t>E1LDG9</t>
  </si>
  <si>
    <t>E1LDG9_9FIRM</t>
  </si>
  <si>
    <t>S9SNK2</t>
  </si>
  <si>
    <t>S9SNK2_PAEAL</t>
  </si>
  <si>
    <t>A0A1R1B1H7</t>
  </si>
  <si>
    <t>A0A1R1B1H7_PAELA</t>
  </si>
  <si>
    <t>A0A1C5ZAF4</t>
  </si>
  <si>
    <t>A0A1C5ZAF4_9FIRM</t>
  </si>
  <si>
    <t>A0A0M1NZC0</t>
  </si>
  <si>
    <t>A0A0M1NZC0_9BACL</t>
  </si>
  <si>
    <t>A0A0R1GZX2</t>
  </si>
  <si>
    <t>A0A0R1GZX2_9LACO</t>
  </si>
  <si>
    <t>A0A0P8ZCT4</t>
  </si>
  <si>
    <t>A0A0P8ZCT4_9CLOT</t>
  </si>
  <si>
    <t>A0A198ALG0</t>
  </si>
  <si>
    <t>A0A198ALG0_9BACL</t>
  </si>
  <si>
    <t>A0A1B6B716</t>
  </si>
  <si>
    <t>A0A1B6B716_9FIRM</t>
  </si>
  <si>
    <t>A0A1N6YX67</t>
  </si>
  <si>
    <t>A0A1N6YX67_9BACL</t>
  </si>
  <si>
    <t>A0A168ISZ8</t>
  </si>
  <si>
    <t>A0A168ISZ8_PAEMC</t>
  </si>
  <si>
    <t>A0A1B8WJ27</t>
  </si>
  <si>
    <t>A0A1B8WJ27_9BACI</t>
  </si>
  <si>
    <t>S9SIC7</t>
  </si>
  <si>
    <t>S9SIC7_PAEAL</t>
  </si>
  <si>
    <t>S9T3E0</t>
  </si>
  <si>
    <t>S9T3E0_PAEAL</t>
  </si>
  <si>
    <t>R7FG49</t>
  </si>
  <si>
    <t>R7FG49_9CLOT</t>
  </si>
  <si>
    <t>A0A089K3H6</t>
  </si>
  <si>
    <t>A0A089K3H6_9BACL</t>
  </si>
  <si>
    <t>A0A168MHD9</t>
  </si>
  <si>
    <t>A0A168MHD9_9BACL</t>
  </si>
  <si>
    <t>A0A1R1HUK4</t>
  </si>
  <si>
    <t>A0A1R1HUK4_PAEMA</t>
  </si>
  <si>
    <t>A0A090ZQM9</t>
  </si>
  <si>
    <t>A0A090ZQM9_PAEMA</t>
  </si>
  <si>
    <t>A0A1F4N681</t>
  </si>
  <si>
    <t>A0A1F4N681_9BACT</t>
  </si>
  <si>
    <t>A0A0Q9LVM5</t>
  </si>
  <si>
    <t>A0A0Q9LVM5_9BACL</t>
  </si>
  <si>
    <t>A0A168P4C8</t>
  </si>
  <si>
    <t>A0A168P4C8_9BACL</t>
  </si>
  <si>
    <t>D6GTV6</t>
  </si>
  <si>
    <t>D6GTV6_FILAD</t>
  </si>
  <si>
    <t>S9TRM2</t>
  </si>
  <si>
    <t>S9TRM2_PAEAL</t>
  </si>
  <si>
    <t>A0A084GSQ4</t>
  </si>
  <si>
    <t>A0A084GSQ4_9BACI</t>
  </si>
  <si>
    <t>A0A0Q9PVT2</t>
  </si>
  <si>
    <t>A0A0Q9PVT2_9BACL</t>
  </si>
  <si>
    <t>A0A1M6ZB64</t>
  </si>
  <si>
    <t>A0A1M6ZB64_9BACT</t>
  </si>
  <si>
    <t>F6CMG5</t>
  </si>
  <si>
    <t>F6CMG5_DESK7</t>
  </si>
  <si>
    <t>D7ATI2</t>
  </si>
  <si>
    <t>D7ATI2_THEM3</t>
  </si>
  <si>
    <t>A0A1Q6RWE7</t>
  </si>
  <si>
    <t>A0A1Q6RWE7_9FIRM</t>
  </si>
  <si>
    <t>E4LEN0</t>
  </si>
  <si>
    <t>E4LEN0_9FIRM</t>
  </si>
  <si>
    <t>A0A0Q9G9K0</t>
  </si>
  <si>
    <t>A0A0Q9G9K0_9BACI</t>
  </si>
  <si>
    <t>A0A1J5A6M7</t>
  </si>
  <si>
    <t>A0A1J5A6M7_9BACT</t>
  </si>
  <si>
    <t>A0A0M1P2Z8</t>
  </si>
  <si>
    <t>A0A0M1P2Z8_9BACL</t>
  </si>
  <si>
    <t>A0A1L5LR68</t>
  </si>
  <si>
    <t>A0A1L5LR68_9BACL</t>
  </si>
  <si>
    <t>A0A089MNL7</t>
  </si>
  <si>
    <t>A0A089MNL7_9BACL</t>
  </si>
  <si>
    <t>A0A0B2FDE8</t>
  </si>
  <si>
    <t>A0A0B2FDE8_9BACL</t>
  </si>
  <si>
    <t>A0A1B2DXZ1</t>
  </si>
  <si>
    <t>A0A1B2DXZ1_9BACL</t>
  </si>
  <si>
    <t>W7YFY4</t>
  </si>
  <si>
    <t>W7YFY4_9BACL</t>
  </si>
  <si>
    <t>A0A1R1D9Y1</t>
  </si>
  <si>
    <t>A0A1R1D9Y1_9BACL</t>
  </si>
  <si>
    <t>F5LI62</t>
  </si>
  <si>
    <t>F5LI62_9BACL</t>
  </si>
  <si>
    <t>A0A163M2D6</t>
  </si>
  <si>
    <t>A0A163M2D6_BREPA</t>
  </si>
  <si>
    <t>A0A1K1P892</t>
  </si>
  <si>
    <t>A0A1K1P892_9BACL</t>
  </si>
  <si>
    <t>A0A168QRL0</t>
  </si>
  <si>
    <t>A0A168QRL0_9BACL</t>
  </si>
  <si>
    <t>A0A0Q9IE12</t>
  </si>
  <si>
    <t>A0A0Q9IE12_9BACI</t>
  </si>
  <si>
    <t>A0A1F7QA91</t>
  </si>
  <si>
    <t>A0A1F7QA91_9BACT</t>
  </si>
  <si>
    <t>A0A1F7MY58</t>
  </si>
  <si>
    <t>A0A1F7MY58_9BACT</t>
  </si>
  <si>
    <t>A0A1C6HPW3</t>
  </si>
  <si>
    <t>A0A1C6HPW3_9FIRM</t>
  </si>
  <si>
    <t>A0A168DJR0</t>
  </si>
  <si>
    <t>A0A168DJR0_9BACL</t>
  </si>
  <si>
    <t>A0A1Q6KWR8</t>
  </si>
  <si>
    <t>A0A1Q6KWR8_9FIRM</t>
  </si>
  <si>
    <t>A0A0H4P2W4</t>
  </si>
  <si>
    <t>A0A0H4P2W4_9BACI</t>
  </si>
  <si>
    <t>A0A127VX79</t>
  </si>
  <si>
    <t>A0A127VX79_SPOPS</t>
  </si>
  <si>
    <t>A0A1E3C550</t>
  </si>
  <si>
    <t>A0A1E3C550_9CLOT</t>
  </si>
  <si>
    <t>A0A1H2A5U7</t>
  </si>
  <si>
    <t>A0A1H2A5U7_9BACL</t>
  </si>
  <si>
    <t>A0A1R1CTD2</t>
  </si>
  <si>
    <t>A0A1R1CTD2_9BACL</t>
  </si>
  <si>
    <t>A0A089JY99</t>
  </si>
  <si>
    <t>A0A089JY99_9BACL</t>
  </si>
  <si>
    <t>A0A0Q9R9N4</t>
  </si>
  <si>
    <t>A0A0Q9R9N4_9BACL</t>
  </si>
  <si>
    <t>A0A0B2FI69</t>
  </si>
  <si>
    <t>A0A0B2FI69_9BACL</t>
  </si>
  <si>
    <t>A0A0L1MCX0</t>
  </si>
  <si>
    <t>A0A0L1MCX0_9BACI</t>
  </si>
  <si>
    <t>L0ED33</t>
  </si>
  <si>
    <t>L0ED33_THECK</t>
  </si>
  <si>
    <t>A0A1R1EKK1</t>
  </si>
  <si>
    <t>A0A1R1EKK1_9BACL</t>
  </si>
  <si>
    <t>A0A0Q7TFK4</t>
  </si>
  <si>
    <t>A0A0Q7TFK4_9BACL</t>
  </si>
  <si>
    <t>Q2BA98</t>
  </si>
  <si>
    <t>Q2BA98_9BACI</t>
  </si>
  <si>
    <t>U5L5N9</t>
  </si>
  <si>
    <t>U5L5N9_9BACI</t>
  </si>
  <si>
    <t>A0A1N7B144</t>
  </si>
  <si>
    <t>A0A1N7B144_9BACL</t>
  </si>
  <si>
    <t>G4HMN1</t>
  </si>
  <si>
    <t>G4HMN1_9BACL</t>
  </si>
  <si>
    <t>A0A162K6J7</t>
  </si>
  <si>
    <t>A0A162K6J7_9BACL</t>
  </si>
  <si>
    <t>D5WR60</t>
  </si>
  <si>
    <t>D5WR60_KYRT2</t>
  </si>
  <si>
    <t>A0A0X8D3X8</t>
  </si>
  <si>
    <t>A0A0X8D3X8_9BACL</t>
  </si>
  <si>
    <t>A0A0C2RHF4</t>
  </si>
  <si>
    <t>A0A0C2RHF4_9BACL</t>
  </si>
  <si>
    <t>A0A0M0AEF0</t>
  </si>
  <si>
    <t>A0A0M0AEF0_CLOBO</t>
  </si>
  <si>
    <t>A0A0Q9Q0Q5</t>
  </si>
  <si>
    <t>A0A0Q9Q0Q5_9BACL</t>
  </si>
  <si>
    <t>C5UPT4</t>
  </si>
  <si>
    <t>C5UPT4_CLOBO</t>
  </si>
  <si>
    <t>A0A069DD23</t>
  </si>
  <si>
    <t>A0A069DD23_9BACL</t>
  </si>
  <si>
    <t>D3EBS7</t>
  </si>
  <si>
    <t>D3EBS7_GEOS4</t>
  </si>
  <si>
    <t>A0A1H6C1Y5</t>
  </si>
  <si>
    <t>A0A1H6C1Y5_9BACL</t>
  </si>
  <si>
    <t>C6IXE1</t>
  </si>
  <si>
    <t>C6IXE1_9BACL</t>
  </si>
  <si>
    <t>R6KXI9</t>
  </si>
  <si>
    <t>R6KXI9_9FIRM</t>
  </si>
  <si>
    <t>S9T0M3</t>
  </si>
  <si>
    <t>S9T0M3_PAEAL</t>
  </si>
  <si>
    <t>A5CZD0</t>
  </si>
  <si>
    <t>A5CZD0_PELTS</t>
  </si>
  <si>
    <t>A0A069RI12</t>
  </si>
  <si>
    <t>A0A069RI12_PEPLI</t>
  </si>
  <si>
    <t>M2AYA5</t>
  </si>
  <si>
    <t>M2AYA5_TREDN</t>
  </si>
  <si>
    <t>A0A1F8V8Y9</t>
  </si>
  <si>
    <t>A0A1F8V8Y9_9FIRM</t>
  </si>
  <si>
    <t>A0A0Q9MEY6</t>
  </si>
  <si>
    <t>A0A0Q9MEY6_9BACL</t>
  </si>
  <si>
    <t>A0A1M4ZX17</t>
  </si>
  <si>
    <t>A0A1M4ZX17_9FIRM</t>
  </si>
  <si>
    <t>A0A1R1CDH6</t>
  </si>
  <si>
    <t>A0A1R1CDH6_9BACL</t>
  </si>
  <si>
    <t>A0A1G3Z761</t>
  </si>
  <si>
    <t>A0A1G3Z761_9BACT</t>
  </si>
  <si>
    <t>R8W8P9</t>
  </si>
  <si>
    <t>R8W8P9_9CLOT</t>
  </si>
  <si>
    <t>A0A1C1A8U3</t>
  </si>
  <si>
    <t>A0A1C1A8U3_9BACL</t>
  </si>
  <si>
    <t>A0A1C6F3F6</t>
  </si>
  <si>
    <t>A0A1C6F3F6_9CLOT</t>
  </si>
  <si>
    <t>A0A1M6JYG9</t>
  </si>
  <si>
    <t>A0A1M6JYG9_9FIRM</t>
  </si>
  <si>
    <t>A0A1F8UBI6</t>
  </si>
  <si>
    <t>A0A1F8UBI6_9FIRM</t>
  </si>
  <si>
    <t>A0A081NW68</t>
  </si>
  <si>
    <t>A0A081NW68_9BACL</t>
  </si>
  <si>
    <t>A0A081P2C1</t>
  </si>
  <si>
    <t>A0A081P2C1_9BACL</t>
  </si>
  <si>
    <t>A0A1R1CV32</t>
  </si>
  <si>
    <t>A0A1R1CV32_9BACL</t>
  </si>
  <si>
    <t>A0A1R0XJ65</t>
  </si>
  <si>
    <t>A0A1R0XJ65_9BACL</t>
  </si>
  <si>
    <t>A0A1R1FMF0</t>
  </si>
  <si>
    <t>A0A1R1FMF0_9BACL</t>
  </si>
  <si>
    <t>A0A089LVV3</t>
  </si>
  <si>
    <t>A0A089LVV3_9BACL</t>
  </si>
  <si>
    <t>A0A1E1VNY6</t>
  </si>
  <si>
    <t>A0A1E1VNY6_9BACL</t>
  </si>
  <si>
    <t>A0A096CKX0</t>
  </si>
  <si>
    <t>A0A096CKX0_9FIRM</t>
  </si>
  <si>
    <t>A0A174W3U9</t>
  </si>
  <si>
    <t>A0A174W3U9_9FIRM</t>
  </si>
  <si>
    <t>H1CAV6</t>
  </si>
  <si>
    <t>H1CAV6_9FIRM</t>
  </si>
  <si>
    <t>G9YW24</t>
  </si>
  <si>
    <t>G9YW24_9FIRM</t>
  </si>
  <si>
    <t>A0A1C7FII8</t>
  </si>
  <si>
    <t>A0A1C7FII8_9FIRM</t>
  </si>
  <si>
    <t>A0A174PNX2</t>
  </si>
  <si>
    <t>A0A174PNX2_9FIRM</t>
  </si>
  <si>
    <t>U2D127</t>
  </si>
  <si>
    <t>U2D127_9CLOT</t>
  </si>
  <si>
    <t>W4AX02</t>
  </si>
  <si>
    <t>W4AX02_9BACL</t>
  </si>
  <si>
    <t>A0A1F8USA5</t>
  </si>
  <si>
    <t>A0A1F8USA5_9FIRM</t>
  </si>
  <si>
    <t>A0A1E5IFL6</t>
  </si>
  <si>
    <t>A0A1E5IFL6_9BACT</t>
  </si>
  <si>
    <t>W4V581</t>
  </si>
  <si>
    <t>W4V581_9FIRM</t>
  </si>
  <si>
    <t>A0A1R1DDD4</t>
  </si>
  <si>
    <t>A0A1R1DDD4_9BACL</t>
  </si>
  <si>
    <t>A0A1R1AN07</t>
  </si>
  <si>
    <t>A0A1R1AN07_9BACL</t>
  </si>
  <si>
    <t>V9GD89</t>
  </si>
  <si>
    <t>V9GD89_9BACL</t>
  </si>
  <si>
    <t>A0A1R0WNH1</t>
  </si>
  <si>
    <t>A0A1R0WNH1_9BACL</t>
  </si>
  <si>
    <t>R6TQ44</t>
  </si>
  <si>
    <t>R6TQ44_9FIRM</t>
  </si>
  <si>
    <t>G2RLJ4</t>
  </si>
  <si>
    <t>G2RLJ4_BACMW</t>
  </si>
  <si>
    <t>A0A0Q7TCV6</t>
  </si>
  <si>
    <t>A0A0Q7TCV6_9BACL</t>
  </si>
  <si>
    <t>A0A0K9GWK4</t>
  </si>
  <si>
    <t>A0A0K9GWK4_9BACI</t>
  </si>
  <si>
    <t>C6IVP0</t>
  </si>
  <si>
    <t>C6IVP0_9BACL</t>
  </si>
  <si>
    <t>K1S4D7</t>
  </si>
  <si>
    <t>K1S4D7_9ZZZZ</t>
  </si>
  <si>
    <t>A0A1C5RPA3</t>
  </si>
  <si>
    <t>A0A1C5RPA3_9CLOT</t>
  </si>
  <si>
    <t>K1TM86</t>
  </si>
  <si>
    <t>K1TM86_9ZZZZ</t>
  </si>
  <si>
    <t>W4VB12</t>
  </si>
  <si>
    <t>W4VB12_9FIRM</t>
  </si>
  <si>
    <t>A0A172ZE47</t>
  </si>
  <si>
    <t>A0A172ZE47_9BACL</t>
  </si>
  <si>
    <t>A0A1Q6RH85</t>
  </si>
  <si>
    <t>A0A1Q6RH85_9FIRM</t>
  </si>
  <si>
    <t>A0A089IP46</t>
  </si>
  <si>
    <t>A0A089IP46_9BACL</t>
  </si>
  <si>
    <t>A0A199NQW9</t>
  </si>
  <si>
    <t>A0A199NQW9_9BACL</t>
  </si>
  <si>
    <t>A0A198AR34</t>
  </si>
  <si>
    <t>A0A198AR34_9BACL</t>
  </si>
  <si>
    <t>M8DVH3</t>
  </si>
  <si>
    <t>M8DVH3_9BACL</t>
  </si>
  <si>
    <t>A0A0Q9LK53</t>
  </si>
  <si>
    <t>A0A0Q9LK53_9BACL</t>
  </si>
  <si>
    <t>A0A0Q7K2Y0</t>
  </si>
  <si>
    <t>A0A0Q7K2Y0_9BACL</t>
  </si>
  <si>
    <t>A0A1R1E783</t>
  </si>
  <si>
    <t>A0A1R1E783_PAEAM</t>
  </si>
  <si>
    <t>A0A0D3V6K5</t>
  </si>
  <si>
    <t>A0A0D3V6K5_9BACL</t>
  </si>
  <si>
    <t>A0A1B2DQA3</t>
  </si>
  <si>
    <t>A0A1B2DQA3_9BACL</t>
  </si>
  <si>
    <t>A0A0Q4R467</t>
  </si>
  <si>
    <t>A0A0Q4R467_9BACL</t>
  </si>
  <si>
    <t>I0BDW5</t>
  </si>
  <si>
    <t>I0BDW5_9BACL</t>
  </si>
  <si>
    <t>H6N9T9</t>
  </si>
  <si>
    <t>H6N9T9_9BACL</t>
  </si>
  <si>
    <t>F8FF42</t>
  </si>
  <si>
    <t>F8FF42_PAEMK</t>
  </si>
  <si>
    <t>A0A1S1V430</t>
  </si>
  <si>
    <t>A0A1S1V430_9FIRM</t>
  </si>
  <si>
    <t>A0A069RE64</t>
  </si>
  <si>
    <t>A0A069RE64_PEPLI</t>
  </si>
  <si>
    <t>H6NI25</t>
  </si>
  <si>
    <t>H6NI25_9BACL</t>
  </si>
  <si>
    <t>A0A1Q5P4Y8</t>
  </si>
  <si>
    <t>A0A1Q5P4Y8_9BACI</t>
  </si>
  <si>
    <t>U2PXD2</t>
  </si>
  <si>
    <t>U2PXD2_9CLOT</t>
  </si>
  <si>
    <t>E3PV03</t>
  </si>
  <si>
    <t>E3PV03_ACESD</t>
  </si>
  <si>
    <t>A0A1R0Z943</t>
  </si>
  <si>
    <t>A0A1R0Z943_9BACL</t>
  </si>
  <si>
    <t>A0A174HRR0</t>
  </si>
  <si>
    <t>A0A174HRR0_9FIRM</t>
  </si>
  <si>
    <t>K4Z9J2</t>
  </si>
  <si>
    <t>K4Z9J2_PAEAL</t>
  </si>
  <si>
    <t>A0A109G109</t>
  </si>
  <si>
    <t>A0A109G109_BACME</t>
  </si>
  <si>
    <t>A0A0B6AT35</t>
  </si>
  <si>
    <t>A0A0B6AT35_BACMB</t>
  </si>
  <si>
    <t>K4ZIG8</t>
  </si>
  <si>
    <t>K4ZIG8_PAEAL</t>
  </si>
  <si>
    <t>R6I0G3</t>
  </si>
  <si>
    <t>R6I0G3_9CLOT</t>
  </si>
  <si>
    <t>A0A1R1C8Y8</t>
  </si>
  <si>
    <t>A0A1R1C8Y8_9BACL</t>
  </si>
  <si>
    <t>A0A0L6JUL8</t>
  </si>
  <si>
    <t>A0A0L6JUL8_9FIRM</t>
  </si>
  <si>
    <t>A0A0P9E735</t>
  </si>
  <si>
    <t>A0A0P9E735_9BACL</t>
  </si>
  <si>
    <t>A0A081P6J5</t>
  </si>
  <si>
    <t>A0A081P6J5_9BACL</t>
  </si>
  <si>
    <t>A0A0M9BS06</t>
  </si>
  <si>
    <t>A0A0M9BS06_9BACL</t>
  </si>
  <si>
    <t>A0A1A5YMU6</t>
  </si>
  <si>
    <t>A0A1A5YMU6_9BACL</t>
  </si>
  <si>
    <t>G8LUZ3</t>
  </si>
  <si>
    <t>G8LUZ3_CLOCD</t>
  </si>
  <si>
    <t>X4ZSZ0</t>
  </si>
  <si>
    <t>X4ZSZ0_9BACL</t>
  </si>
  <si>
    <t>A0A1D8GLE9</t>
  </si>
  <si>
    <t>A0A1D8GLE9_9CLOT</t>
  </si>
  <si>
    <t>A0A1I1XZZ2</t>
  </si>
  <si>
    <t>A0A1I1XZZ2_9BACL</t>
  </si>
  <si>
    <t>I3DYY9</t>
  </si>
  <si>
    <t>I3DYY9_BACMT</t>
  </si>
  <si>
    <t>C4Z4P3</t>
  </si>
  <si>
    <t>C4Z4P3_EUBE2</t>
  </si>
  <si>
    <t>A0A162B4Y0</t>
  </si>
  <si>
    <t>A0A162B4Y0_9BACI</t>
  </si>
  <si>
    <t>A0A1G8SZP9</t>
  </si>
  <si>
    <t>A0A1G8SZP9_ANEMI</t>
  </si>
  <si>
    <t>F6DS96</t>
  </si>
  <si>
    <t>F6DS96_DESRL</t>
  </si>
  <si>
    <t>R9LD18</t>
  </si>
  <si>
    <t>R9LD18_9BACL</t>
  </si>
  <si>
    <t>A0A081P099</t>
  </si>
  <si>
    <t>A0A081P099_9BACL</t>
  </si>
  <si>
    <t>V2XYJ3</t>
  </si>
  <si>
    <t>V2XYJ3_9FIRM</t>
  </si>
  <si>
    <t>A0A0Q9Q3X9</t>
  </si>
  <si>
    <t>A0A0Q9Q3X9_9BACL</t>
  </si>
  <si>
    <t>S9UKI6</t>
  </si>
  <si>
    <t>S9UKI6_PAEAL</t>
  </si>
  <si>
    <t>A0A0Q9TX03</t>
  </si>
  <si>
    <t>A0A0Q9TX03_9BACL</t>
  </si>
  <si>
    <t>A0A0D7KJY1</t>
  </si>
  <si>
    <t>A0A0D7KJY1_9BACL</t>
  </si>
  <si>
    <t>A0A1C1A8W2</t>
  </si>
  <si>
    <t>A0A1C1A8W2_9BACL</t>
  </si>
  <si>
    <t>A0A0J6BPY2</t>
  </si>
  <si>
    <t>A0A0J6BPY2_BREBE</t>
  </si>
  <si>
    <t>A0A0H0SKX0</t>
  </si>
  <si>
    <t>A0A0H0SKX0_9BACL</t>
  </si>
  <si>
    <t>A0A1E5G1E2</t>
  </si>
  <si>
    <t>A0A1E5G1E2_9BACL</t>
  </si>
  <si>
    <t>A0A0M2U440</t>
  </si>
  <si>
    <t>A0A0M2U440_9FIRM</t>
  </si>
  <si>
    <t>A0A1Q6NGR6</t>
  </si>
  <si>
    <t>A0A1Q6NGR6_9FIRM</t>
  </si>
  <si>
    <t>R5G8J3</t>
  </si>
  <si>
    <t>R5G8J3_9FIRM</t>
  </si>
  <si>
    <t>A0A1C6DF58</t>
  </si>
  <si>
    <t>A0A1C6DF58_9FIRM</t>
  </si>
  <si>
    <t>A0A0J5UTB3</t>
  </si>
  <si>
    <t>A0A0J5UTB3_9BACI</t>
  </si>
  <si>
    <t>A0A1Q8US73</t>
  </si>
  <si>
    <t>A0A1Q8US73_BACME</t>
  </si>
  <si>
    <t>G4KQK0</t>
  </si>
  <si>
    <t>G4KQK0_OSCVS</t>
  </si>
  <si>
    <t>A0A134AK76</t>
  </si>
  <si>
    <t>A0A134AK76_9FIRM</t>
  </si>
  <si>
    <t>A0A1M5VYW2</t>
  </si>
  <si>
    <t>A0A1M5VYW2_9CLOT</t>
  </si>
  <si>
    <t>A8MIK7</t>
  </si>
  <si>
    <t>A8MIK7_ALKOO</t>
  </si>
  <si>
    <t>W7Z4B6</t>
  </si>
  <si>
    <t>W7Z4B6_9BACL</t>
  </si>
  <si>
    <t>A0A1M4SS95</t>
  </si>
  <si>
    <t>A0A1M4SS95_9FIRM</t>
  </si>
  <si>
    <t>W4BGW4</t>
  </si>
  <si>
    <t>W4BGW4_9BACL</t>
  </si>
  <si>
    <t>A0A1L5LWL7</t>
  </si>
  <si>
    <t>A0A1L5LWL7_9BACL</t>
  </si>
  <si>
    <t>W4BAP6</t>
  </si>
  <si>
    <t>W4BAP6_9BACL</t>
  </si>
  <si>
    <t>A0A0Q9PWC3</t>
  </si>
  <si>
    <t>A0A0Q9PWC3_9BACL</t>
  </si>
  <si>
    <t>W7YQA2</t>
  </si>
  <si>
    <t>W7YQA2_9BACL</t>
  </si>
  <si>
    <t>A0A100VPW9</t>
  </si>
  <si>
    <t>A0A100VPW9_PAEAM</t>
  </si>
  <si>
    <t>I0BPW4</t>
  </si>
  <si>
    <t>I0BPW4_9BACL</t>
  </si>
  <si>
    <t>H6NB73</t>
  </si>
  <si>
    <t>H6NB73_9BACL</t>
  </si>
  <si>
    <t>F8F951</t>
  </si>
  <si>
    <t>F8F951_PAEMK</t>
  </si>
  <si>
    <t>A0A134ARU5</t>
  </si>
  <si>
    <t>A0A134ARU5_9FIRM</t>
  </si>
  <si>
    <t>F3MK44</t>
  </si>
  <si>
    <t>F3MK44_9BACL</t>
  </si>
  <si>
    <t>R9LGM3</t>
  </si>
  <si>
    <t>R9LGM3_9BACL</t>
  </si>
  <si>
    <t>A0A1R0YQT9</t>
  </si>
  <si>
    <t>A0A1R0YQT9_9BACL</t>
  </si>
  <si>
    <t>C6IVT5</t>
  </si>
  <si>
    <t>C6IVT5_9BACL</t>
  </si>
  <si>
    <t>A0A1Q5X2N0</t>
  </si>
  <si>
    <t>A0A1Q5X2N0_9BACL</t>
  </si>
  <si>
    <t>A0A089JRH8</t>
  </si>
  <si>
    <t>A0A089JRH8_9BACL</t>
  </si>
  <si>
    <t>A0A162VKI1</t>
  </si>
  <si>
    <t>A0A162VKI1_BACBA</t>
  </si>
  <si>
    <t>A0A0C2YEN0</t>
  </si>
  <si>
    <t>A0A0C2YEN0_BACBA</t>
  </si>
  <si>
    <t>A0A1Q5XLA5</t>
  </si>
  <si>
    <t>A0A1Q5XLA5_9BACL</t>
  </si>
  <si>
    <t>F5LDZ8</t>
  </si>
  <si>
    <t>F5LDZ8_9BACL</t>
  </si>
  <si>
    <t>R6NF69</t>
  </si>
  <si>
    <t>R6NF69_9CLOT</t>
  </si>
  <si>
    <t>A0A1G6QAY0</t>
  </si>
  <si>
    <t>A0A1G6QAY0_9BACI</t>
  </si>
  <si>
    <t>A0A1B8UQW8</t>
  </si>
  <si>
    <t>A0A1B8UQW8_9BACL</t>
  </si>
  <si>
    <t>R6R0W4</t>
  </si>
  <si>
    <t>R6R0W4_9FIRM</t>
  </si>
  <si>
    <t>A0A1K1LPV6</t>
  </si>
  <si>
    <t>A0A1K1LPV6_9BACL</t>
  </si>
  <si>
    <t>A0A1B8WCX2</t>
  </si>
  <si>
    <t>A0A1B8WCX2_9BACI</t>
  </si>
  <si>
    <t>A0A0C2VB17</t>
  </si>
  <si>
    <t>A0A0C2VB17_9BACL</t>
  </si>
  <si>
    <t>A0A164AQ75</t>
  </si>
  <si>
    <t>A0A164AQ75_9BACL</t>
  </si>
  <si>
    <t>A0A0Q4RPN0</t>
  </si>
  <si>
    <t>A0A0Q4RPN0_9BACL</t>
  </si>
  <si>
    <t>V6M8F0</t>
  </si>
  <si>
    <t>V6M8F0_9BACL</t>
  </si>
  <si>
    <t>H7EP61</t>
  </si>
  <si>
    <t>H7EP61_9SPIO</t>
  </si>
  <si>
    <t>A0A0C2QY72</t>
  </si>
  <si>
    <t>A0A0C2QY72_9BACL</t>
  </si>
  <si>
    <t>A0A197ZXP1</t>
  </si>
  <si>
    <t>A0A197ZXP1_9BACL</t>
  </si>
  <si>
    <t>A0A101E9G9</t>
  </si>
  <si>
    <t>A0A101E9G9_9FIRM</t>
  </si>
  <si>
    <t>A0A089MCY5</t>
  </si>
  <si>
    <t>A0A089MCY5_9BACL</t>
  </si>
  <si>
    <t>B8D249</t>
  </si>
  <si>
    <t>B8D249_HALOH</t>
  </si>
  <si>
    <t>A0A1B8UYV4</t>
  </si>
  <si>
    <t>A0A1B8UYV4_9BACL</t>
  </si>
  <si>
    <t>C0Z7K0</t>
  </si>
  <si>
    <t>C0Z7K0_BREBN</t>
  </si>
  <si>
    <t>A0A0K9MCT3</t>
  </si>
  <si>
    <t>A0A0K9MCT3_9BACI</t>
  </si>
  <si>
    <t>V2ZJK3</t>
  </si>
  <si>
    <t>V2ZJK3_9FIRM</t>
  </si>
  <si>
    <t>U1YEP1</t>
  </si>
  <si>
    <t>U1YEP1_ANEAE</t>
  </si>
  <si>
    <t>A8MKL5</t>
  </si>
  <si>
    <t>A8MKL5_ALKOO</t>
  </si>
  <si>
    <t>A0A089IYK5</t>
  </si>
  <si>
    <t>A0A089IYK5_PAEDU</t>
  </si>
  <si>
    <t>A0A1R1CDX3</t>
  </si>
  <si>
    <t>A0A1R1CDX3_9BACL</t>
  </si>
  <si>
    <t>A0A0M2U6T5</t>
  </si>
  <si>
    <t>A0A0M2U6T5_9FIRM</t>
  </si>
  <si>
    <t>A0A1R0YP78</t>
  </si>
  <si>
    <t>A0A1R0YP78_9BACL</t>
  </si>
  <si>
    <t>A0A1M6T8M4</t>
  </si>
  <si>
    <t>A0A1M6T8M4_9FIRM</t>
  </si>
  <si>
    <t>A0A1Q6NIN4</t>
  </si>
  <si>
    <t>A0A1Q6NIN4_9FIRM</t>
  </si>
  <si>
    <t>R5GIX8</t>
  </si>
  <si>
    <t>R5GIX8_9FIRM</t>
  </si>
  <si>
    <t>A0A1C6IA32</t>
  </si>
  <si>
    <t>A0A1C6IA32_9FIRM</t>
  </si>
  <si>
    <t>A0A1B8WR02</t>
  </si>
  <si>
    <t>A0A1B8WR02_9BACI</t>
  </si>
  <si>
    <t>A0A1C5Z2T0</t>
  </si>
  <si>
    <t>A0A1C5Z2T0_9CLOT</t>
  </si>
  <si>
    <t>R6MQ17</t>
  </si>
  <si>
    <t>R6MQ17_9FIRM</t>
  </si>
  <si>
    <t>A0A0A2TZ23</t>
  </si>
  <si>
    <t>A0A0A2TZ23_9BACL</t>
  </si>
  <si>
    <t>A0A0A2U0N3</t>
  </si>
  <si>
    <t>A0A0A2U0N3_9BACL</t>
  </si>
  <si>
    <t>A0A117LEA3</t>
  </si>
  <si>
    <t>A0A117LEA3_9FIRM</t>
  </si>
  <si>
    <t>A3DCL1</t>
  </si>
  <si>
    <t>A3DCL1_CLOTH</t>
  </si>
  <si>
    <t>U1W636</t>
  </si>
  <si>
    <t>U1W636_ANEAE</t>
  </si>
  <si>
    <t>A0A0Q9KX32</t>
  </si>
  <si>
    <t>A0A0Q9KX32_9BACL</t>
  </si>
  <si>
    <t>A0A0Q7JDX8</t>
  </si>
  <si>
    <t>A0A0Q7JDX8_9BACL</t>
  </si>
  <si>
    <t>I0BPU5</t>
  </si>
  <si>
    <t>I0BPU5_9BACL</t>
  </si>
  <si>
    <t>H6NB56</t>
  </si>
  <si>
    <t>H6NB56_9BACL</t>
  </si>
  <si>
    <t>A0A069RFI4</t>
  </si>
  <si>
    <t>A0A069RFI4_PEPLI</t>
  </si>
  <si>
    <t>A0A1R1ES95</t>
  </si>
  <si>
    <t>A0A1R1ES95_9BACL</t>
  </si>
  <si>
    <t>A0A174WX38</t>
  </si>
  <si>
    <t>A0A174WX38_9CLOT</t>
  </si>
  <si>
    <t>R5T506</t>
  </si>
  <si>
    <t>R5T506_9CLOT</t>
  </si>
  <si>
    <t>A0A168BQP9</t>
  </si>
  <si>
    <t>A0A168BQP9_9BACL</t>
  </si>
  <si>
    <t>A0A137SUL4</t>
  </si>
  <si>
    <t>A0A137SUL4_9FIRM</t>
  </si>
  <si>
    <t>A0A0B2FE37</t>
  </si>
  <si>
    <t>A0A0B2FE37_9BACL</t>
  </si>
  <si>
    <t>A0A0Q9L9Z7</t>
  </si>
  <si>
    <t>A0A0Q9L9Z7_9BACL</t>
  </si>
  <si>
    <t>A0A0Q7IQ24</t>
  </si>
  <si>
    <t>A0A0Q7IQ24_9BACL</t>
  </si>
  <si>
    <t>A0A177KKL2</t>
  </si>
  <si>
    <t>A0A177KKL2_9BACL</t>
  </si>
  <si>
    <t>A0A177L9B6</t>
  </si>
  <si>
    <t>A0A177L9B6_9BACL</t>
  </si>
  <si>
    <t>F8F932</t>
  </si>
  <si>
    <t>F8F932_PAEMK</t>
  </si>
  <si>
    <t>A0A1E5L2I4</t>
  </si>
  <si>
    <t>A0A1E5L2I4_9BACL</t>
  </si>
  <si>
    <t>A0A1M4WMT5</t>
  </si>
  <si>
    <t>A0A1M4WMT5_9FIRM</t>
  </si>
  <si>
    <t>C6J5U8</t>
  </si>
  <si>
    <t>C6J5U8_9BACL</t>
  </si>
  <si>
    <t>A0A0U5AZ39</t>
  </si>
  <si>
    <t>A0A0U5AZ39_9BACL</t>
  </si>
  <si>
    <t>S9SI42</t>
  </si>
  <si>
    <t>S9SI42_PAEAL</t>
  </si>
  <si>
    <t>A0A0F2Q9I5</t>
  </si>
  <si>
    <t>A0A0F2Q9I5_9CLOT</t>
  </si>
  <si>
    <t>A0A132TDW4</t>
  </si>
  <si>
    <t>A0A132TDW4_9BACL</t>
  </si>
  <si>
    <t>A0A0E4CZZ2</t>
  </si>
  <si>
    <t>A0A0E4CZZ2_9BACL</t>
  </si>
  <si>
    <t>A0A120N5Z3</t>
  </si>
  <si>
    <t>A0A120N5Z3_BACCI</t>
  </si>
  <si>
    <t>A5D5M4</t>
  </si>
  <si>
    <t>A5D5M4_PELTS</t>
  </si>
  <si>
    <t>R4KE11</t>
  </si>
  <si>
    <t>R4KE11_9FIRM</t>
  </si>
  <si>
    <t>A0A1R0Z3D2</t>
  </si>
  <si>
    <t>A0A1R0Z3D2_9BACL</t>
  </si>
  <si>
    <t>A0A1R0X6T6</t>
  </si>
  <si>
    <t>A0A1R0X6T6_9BACL</t>
  </si>
  <si>
    <t>A0A0Q9LEL0</t>
  </si>
  <si>
    <t>A0A0Q9LEL0_9BACL</t>
  </si>
  <si>
    <t>A0A0Q9T7Y9</t>
  </si>
  <si>
    <t>A0A0Q9T7Y9_9BACL</t>
  </si>
  <si>
    <t>A0A1G9GRA5</t>
  </si>
  <si>
    <t>A0A1G9GRA5_9BACL</t>
  </si>
  <si>
    <t>D5DZ89</t>
  </si>
  <si>
    <t>D5DZ89_BACMQ</t>
  </si>
  <si>
    <t>A0A0Q9UXB0</t>
  </si>
  <si>
    <t>A0A0Q9UXB0_9BACI</t>
  </si>
  <si>
    <t>A0A0Q6IGX6</t>
  </si>
  <si>
    <t>A0A0Q6IGX6_9BACI</t>
  </si>
  <si>
    <t>D5DCW7</t>
  </si>
  <si>
    <t>D5DCW7_BACMD</t>
  </si>
  <si>
    <t>A0A1I2STN1</t>
  </si>
  <si>
    <t>A0A1I2STN1_BACME</t>
  </si>
  <si>
    <t>A0A0M0WIB7</t>
  </si>
  <si>
    <t>A0A0M0WIB7_9BACI</t>
  </si>
  <si>
    <t>A0A1R1BKP8</t>
  </si>
  <si>
    <t>A0A1R1BKP8_9BACL</t>
  </si>
  <si>
    <t>A0A133S6C9</t>
  </si>
  <si>
    <t>A0A133S6C9_9FIRM</t>
  </si>
  <si>
    <t>A0A1R0XI04</t>
  </si>
  <si>
    <t>A0A1R0XI04_9BACL</t>
  </si>
  <si>
    <t>A0A1F2UVD6</t>
  </si>
  <si>
    <t>A0A1F2UVD6_9BACT</t>
  </si>
  <si>
    <t>A0A1M9LFK8</t>
  </si>
  <si>
    <t>A0A1M9LFK8_9MYCO</t>
  </si>
  <si>
    <t>A0A1G7SXM7</t>
  </si>
  <si>
    <t>A0A1G7SXM7_THETY</t>
  </si>
  <si>
    <t>F2JPU2</t>
  </si>
  <si>
    <t>F2JPU2_CELLD</t>
  </si>
  <si>
    <t>A0A1R1AC01</t>
  </si>
  <si>
    <t>A0A1R1AC01_9BACL</t>
  </si>
  <si>
    <t>R0BTA3</t>
  </si>
  <si>
    <t>R0BTA3_9FIRM</t>
  </si>
  <si>
    <t>N9YZS1</t>
  </si>
  <si>
    <t>N9YZS1_9FIRM</t>
  </si>
  <si>
    <t>N9X8A0</t>
  </si>
  <si>
    <t>N9X8A0_9FIRM</t>
  </si>
  <si>
    <t>A8RUU5</t>
  </si>
  <si>
    <t>A8RUU5_CLOBW</t>
  </si>
  <si>
    <t>A0A0Q9N9E4</t>
  </si>
  <si>
    <t>A0A0Q9N9E4_9BACL</t>
  </si>
  <si>
    <t>A0A117SXM0</t>
  </si>
  <si>
    <t>A0A117SXM0_9BACL</t>
  </si>
  <si>
    <t>A0A162UEV1</t>
  </si>
  <si>
    <t>A0A162UEV1_9BACL</t>
  </si>
  <si>
    <t>A0A1R0YI93</t>
  </si>
  <si>
    <t>A0A1R0YI93_9BACL</t>
  </si>
  <si>
    <t>A0A089I0G7</t>
  </si>
  <si>
    <t>A0A089I0G7_9BACL</t>
  </si>
  <si>
    <t>A0A1H5V6E3</t>
  </si>
  <si>
    <t>A0A1H5V6E3_9BACL</t>
  </si>
  <si>
    <t>A0A0Q7JSS0</t>
  </si>
  <si>
    <t>A0A0Q7JSS0_9BACL</t>
  </si>
  <si>
    <t>A0A1R0WRW4</t>
  </si>
  <si>
    <t>A0A1R0WRW4_9BACL</t>
  </si>
  <si>
    <t>A0A1R0X364</t>
  </si>
  <si>
    <t>A0A1R0X364_9BACL</t>
  </si>
  <si>
    <t>A0A1R0XBH3</t>
  </si>
  <si>
    <t>A0A1R0XBH3_9BACL</t>
  </si>
  <si>
    <t>A0A1R0Y6I2</t>
  </si>
  <si>
    <t>A0A1R0Y6I2_9BACL</t>
  </si>
  <si>
    <t>F5LHR0</t>
  </si>
  <si>
    <t>F5LHR0_9BACL</t>
  </si>
  <si>
    <t>A0A0P9HNG9</t>
  </si>
  <si>
    <t>A0A0P9HNG9_9BACL</t>
  </si>
  <si>
    <t>A0A0S6W5N5</t>
  </si>
  <si>
    <t>A0A0S6W5N5_9BACT</t>
  </si>
  <si>
    <t>A0A074LPA5</t>
  </si>
  <si>
    <t>A0A074LPA5_9BACL</t>
  </si>
  <si>
    <t>A0A1R0Y857</t>
  </si>
  <si>
    <t>A0A1R0Y857_9BACL</t>
  </si>
  <si>
    <t>A0A1R0WSK2</t>
  </si>
  <si>
    <t>A0A1R0WSK2_9BACL</t>
  </si>
  <si>
    <t>A0A1Q8A1A7</t>
  </si>
  <si>
    <t>A0A1Q8A1A7_9BACT</t>
  </si>
  <si>
    <t>A0A0M9DJ64</t>
  </si>
  <si>
    <t>A0A0M9DJ64_9BACI</t>
  </si>
  <si>
    <t>A0A0M9BIK7</t>
  </si>
  <si>
    <t>A0A0M9BIK7_9BACL</t>
  </si>
  <si>
    <t>A0A074LKW1</t>
  </si>
  <si>
    <t>A0A074LKW1_9BACL</t>
  </si>
  <si>
    <t>A0A1R1EMH8</t>
  </si>
  <si>
    <t>A0A1R1EMH8_9BACL</t>
  </si>
  <si>
    <t>A0A1R0WJS6</t>
  </si>
  <si>
    <t>A0A1R0WJS6_9BACL</t>
  </si>
  <si>
    <t>N1ZAS8</t>
  </si>
  <si>
    <t>N1ZAS8_9CLOT</t>
  </si>
  <si>
    <t>A0A132U9J5</t>
  </si>
  <si>
    <t>A0A132U9J5_9BACL</t>
  </si>
  <si>
    <t>A0A1A0G7Z7</t>
  </si>
  <si>
    <t>A0A1A0G7Z7_PAEPO</t>
  </si>
  <si>
    <t>A0A1E5G2I4</t>
  </si>
  <si>
    <t>A0A1E5G2I4_9BACL</t>
  </si>
  <si>
    <t>A0A1Q5XU14</t>
  </si>
  <si>
    <t>A0A1Q5XU14_9BACL</t>
  </si>
  <si>
    <t>A0A163JSQ0</t>
  </si>
  <si>
    <t>A0A163JSQ0_9BACL</t>
  </si>
  <si>
    <t>W4AI70</t>
  </si>
  <si>
    <t>W4AI70_9BACL</t>
  </si>
  <si>
    <t>A0A0Q9N3N3</t>
  </si>
  <si>
    <t>A0A0Q9N3N3_9BACL</t>
  </si>
  <si>
    <t>A0A1Q7PRN5</t>
  </si>
  <si>
    <t>A0A1Q7PRN5_9BACT</t>
  </si>
  <si>
    <t>A0A0U5ASP3</t>
  </si>
  <si>
    <t>A0A0U5ASP3_9BACL</t>
  </si>
  <si>
    <t>A0A1E5LFN5</t>
  </si>
  <si>
    <t>A0A1E5LFN5_9BACI</t>
  </si>
  <si>
    <t>W4D6G2</t>
  </si>
  <si>
    <t>W4D6G2_9BACL</t>
  </si>
  <si>
    <t>A0A1Q8Q341</t>
  </si>
  <si>
    <t>A0A1Q8Q341_9BACI</t>
  </si>
  <si>
    <t>A0A1C1A2E3</t>
  </si>
  <si>
    <t>A0A1C1A2E3_9BACL</t>
  </si>
  <si>
    <t>A0A1R1DMN4</t>
  </si>
  <si>
    <t>A0A1R1DMN4_PAEAM</t>
  </si>
  <si>
    <t>A0A0Q9SXI2</t>
  </si>
  <si>
    <t>A0A0Q9SXI2_9BACL</t>
  </si>
  <si>
    <t>A0A0B0I358</t>
  </si>
  <si>
    <t>A0A0B0I358_9BACL</t>
  </si>
  <si>
    <t>A0A1R1GPS4</t>
  </si>
  <si>
    <t>A0A1R1GPS4_9BACL</t>
  </si>
  <si>
    <t>W4C7D8</t>
  </si>
  <si>
    <t>W4C7D8_9BACL</t>
  </si>
  <si>
    <t>R9TQ04</t>
  </si>
  <si>
    <t>R9TQ04_9CAUD</t>
  </si>
  <si>
    <t>C6J764</t>
  </si>
  <si>
    <t>C6J764_9BACL</t>
  </si>
  <si>
    <t>A0A1R1GM08</t>
  </si>
  <si>
    <t>A0A1R1GM08_9BACL</t>
  </si>
  <si>
    <t>A0A0W1B393</t>
  </si>
  <si>
    <t>A0A0W1B393_9BACL</t>
  </si>
  <si>
    <t>A0A0E4CZD1</t>
  </si>
  <si>
    <t>A0A0E4CZD1_9BACL</t>
  </si>
  <si>
    <t>A0A1S2F9T6</t>
  </si>
  <si>
    <t>A0A1S2F9T6_9BACL</t>
  </si>
  <si>
    <t>R5B818</t>
  </si>
  <si>
    <t>R5B818_9FIRM</t>
  </si>
  <si>
    <t>A0A1C6JKI3</t>
  </si>
  <si>
    <t>A0A1C6JKI3_9FIRM</t>
  </si>
  <si>
    <t>A0A1C6HM15</t>
  </si>
  <si>
    <t>A0A1C6HM15_9CLOT</t>
  </si>
  <si>
    <t>A0A164AMK0</t>
  </si>
  <si>
    <t>A0A164AMK0_9BACL</t>
  </si>
  <si>
    <t>A0A1E3L940</t>
  </si>
  <si>
    <t>A0A1E3L940_9BACL</t>
  </si>
  <si>
    <t>A0A168FAC6</t>
  </si>
  <si>
    <t>A0A168FAC6_9BACL</t>
  </si>
  <si>
    <t>A0A0K9NC58</t>
  </si>
  <si>
    <t>A0A0K9NC58_9FIRM</t>
  </si>
  <si>
    <t>A0A1Q6KGN5</t>
  </si>
  <si>
    <t>A0A1Q6KGN5_9FIRM</t>
  </si>
  <si>
    <t>A0A0Q3WMR7</t>
  </si>
  <si>
    <t>A0A0Q3WMR7_BRECH</t>
  </si>
  <si>
    <t>A0A072NBF7</t>
  </si>
  <si>
    <t>A0A072NBF7_9DEIO</t>
  </si>
  <si>
    <t>W4AX70</t>
  </si>
  <si>
    <t>W4AX70_9BACL</t>
  </si>
  <si>
    <t>G4HJT8</t>
  </si>
  <si>
    <t>G4HJT8_9BACL</t>
  </si>
  <si>
    <t>A0A089LPM2</t>
  </si>
  <si>
    <t>A0A089LPM2_9BACL</t>
  </si>
  <si>
    <t>A0A0D3VG15</t>
  </si>
  <si>
    <t>A0A0D3VG15_9BACL</t>
  </si>
  <si>
    <t>F4XAA4</t>
  </si>
  <si>
    <t>F4XAA4_9FIRM</t>
  </si>
  <si>
    <t>A0A1A5YK20</t>
  </si>
  <si>
    <t>A0A1A5YK20_9BACL</t>
  </si>
  <si>
    <t>A0A1M6R905</t>
  </si>
  <si>
    <t>A0A1M6R905_9FIRM</t>
  </si>
  <si>
    <t>R5AEG4</t>
  </si>
  <si>
    <t>R5AEG4_9FIRM</t>
  </si>
  <si>
    <t>A0A089IM63</t>
  </si>
  <si>
    <t>A0A089IM63_9BACL</t>
  </si>
  <si>
    <t>A0A1R0ZGQ2</t>
  </si>
  <si>
    <t>A0A1R0ZGQ2_9BACL</t>
  </si>
  <si>
    <t>A0A1J5E949</t>
  </si>
  <si>
    <t>A0A1J5E949_9BACT</t>
  </si>
  <si>
    <t>A0A1R0X297</t>
  </si>
  <si>
    <t>A0A1R0X297_9BACL</t>
  </si>
  <si>
    <t>A0A1J4VXJ3</t>
  </si>
  <si>
    <t>A0A1J4VXJ3_9BACT</t>
  </si>
  <si>
    <t>A0A1M5Z9J2</t>
  </si>
  <si>
    <t>A0A1M5Z9J2_9FIRM</t>
  </si>
  <si>
    <t>A0A1R0YX03</t>
  </si>
  <si>
    <t>A0A1R0YX03_9BACL</t>
  </si>
  <si>
    <t>U2B076</t>
  </si>
  <si>
    <t>U2B076_9CLOT</t>
  </si>
  <si>
    <t>Q8RCK5</t>
  </si>
  <si>
    <t>Q8RCK5_CALS4</t>
  </si>
  <si>
    <t>A0A0Q9M6F0</t>
  </si>
  <si>
    <t>A0A0Q9M6F0_9BACL</t>
  </si>
  <si>
    <t>A0A168NNN2</t>
  </si>
  <si>
    <t>A0A168NNN2_9BACL</t>
  </si>
  <si>
    <t>F6B6D7</t>
  </si>
  <si>
    <t>F6B6D7_DESCC</t>
  </si>
  <si>
    <t>A0A1Q5XT22</t>
  </si>
  <si>
    <t>A0A1Q5XT22_9BACL</t>
  </si>
  <si>
    <t>A0A0Q9LAD5</t>
  </si>
  <si>
    <t>A0A0Q9LAD5_9BACL</t>
  </si>
  <si>
    <t>A0A168M3Y5</t>
  </si>
  <si>
    <t>A0A168M3Y5_9BACL</t>
  </si>
  <si>
    <t>A0A1K1N438</t>
  </si>
  <si>
    <t>A0A1K1N438_9BACL</t>
  </si>
  <si>
    <t>A0A1R1FHW5</t>
  </si>
  <si>
    <t>A0A1R1FHW5_9BACL</t>
  </si>
  <si>
    <t>R6P9L2</t>
  </si>
  <si>
    <t>R6P9L2_9FIRM</t>
  </si>
  <si>
    <t>A0A068NNE5</t>
  </si>
  <si>
    <t>A0A068NNE5_9BACT</t>
  </si>
  <si>
    <t>G4HNW7</t>
  </si>
  <si>
    <t>G4HNW7_9BACL</t>
  </si>
  <si>
    <t>A0A1R0ZYR3</t>
  </si>
  <si>
    <t>A0A1R0ZYR3_9BACL</t>
  </si>
  <si>
    <t>A0A1R0ZNP0</t>
  </si>
  <si>
    <t>A0A1R0ZNP0_9BACL</t>
  </si>
  <si>
    <t>A0A1B6A5T5</t>
  </si>
  <si>
    <t>A0A1B6A5T5_9BACI</t>
  </si>
  <si>
    <t>W6S0V8</t>
  </si>
  <si>
    <t>W6S0V8_9CLOT</t>
  </si>
  <si>
    <t>A0A0Q7K4T6</t>
  </si>
  <si>
    <t>A0A0Q7K4T6_9BACL</t>
  </si>
  <si>
    <t>A0A0F2Q3K6</t>
  </si>
  <si>
    <t>A0A0F2Q3K6_9CLOT</t>
  </si>
  <si>
    <t>A0A198A0Z2</t>
  </si>
  <si>
    <t>A0A198A0Z2_9BACL</t>
  </si>
  <si>
    <t>A0A1R0WTM0</t>
  </si>
  <si>
    <t>A0A1R0WTM0_9BACL</t>
  </si>
  <si>
    <t>R5HTV9</t>
  </si>
  <si>
    <t>R5HTV9_9FIRM</t>
  </si>
  <si>
    <t>C0FRH5</t>
  </si>
  <si>
    <t>C0FRH5_9FIRM</t>
  </si>
  <si>
    <t>A0A174B1U3</t>
  </si>
  <si>
    <t>A0A174B1U3_9FIRM</t>
  </si>
  <si>
    <t>A0A173VJ20</t>
  </si>
  <si>
    <t>A0A173VJ20_9FIRM</t>
  </si>
  <si>
    <t>A0A0M6WQ05</t>
  </si>
  <si>
    <t>A0A0M6WQ05_9FIRM</t>
  </si>
  <si>
    <t>A0A0K2WL30</t>
  </si>
  <si>
    <t>A0A0K2WL30_ANEMI</t>
  </si>
  <si>
    <t>Q0B0L2</t>
  </si>
  <si>
    <t>Q0B0L2_SYNWW</t>
  </si>
  <si>
    <t>A0A1S1FQ41</t>
  </si>
  <si>
    <t>A0A1S1FQ41_9BACI</t>
  </si>
  <si>
    <t>A0A117KVW5</t>
  </si>
  <si>
    <t>A0A117KVW5_9THEO</t>
  </si>
  <si>
    <t>F1ZW55</t>
  </si>
  <si>
    <t>F1ZW55_THEET</t>
  </si>
  <si>
    <t>A0A0B1XX30</t>
  </si>
  <si>
    <t>A0A0B1XX30_9BACI</t>
  </si>
  <si>
    <t>A0A1R0YYI5</t>
  </si>
  <si>
    <t>A0A1R0YYI5_9BACL</t>
  </si>
  <si>
    <t>A0A1M4UTS1</t>
  </si>
  <si>
    <t>A0A1M4UTS1_9FIRM</t>
  </si>
  <si>
    <t>A0A1Q5XM47</t>
  </si>
  <si>
    <t>A0A1Q5XM47_9BACL</t>
  </si>
  <si>
    <t>A0A0M1N3Z3</t>
  </si>
  <si>
    <t>A0A0M1N3Z3_9BACL</t>
  </si>
  <si>
    <t>A0A0L9Y486</t>
  </si>
  <si>
    <t>A0A0L9Y486_CLOBO</t>
  </si>
  <si>
    <t>A0A1K1QER0</t>
  </si>
  <si>
    <t>A0A1K1QER0_9BACL</t>
  </si>
  <si>
    <t>W8TJF5</t>
  </si>
  <si>
    <t>W8TJF5_PEPAC</t>
  </si>
  <si>
    <t>A0A0F7FDC0</t>
  </si>
  <si>
    <t>A0A0F7FDC0_PAEDU</t>
  </si>
  <si>
    <t>A0A1G1N2Q0</t>
  </si>
  <si>
    <t>A0A1G1N2Q0_9BACT</t>
  </si>
  <si>
    <t>A0A135L498</t>
  </si>
  <si>
    <t>A0A135L498_9BACI</t>
  </si>
  <si>
    <t>A0A1R1GBR1</t>
  </si>
  <si>
    <t>A0A1R1GBR1_9BACL</t>
  </si>
  <si>
    <t>A0A1D9FHC0</t>
  </si>
  <si>
    <t>A0A1D9FHC0_9CLOT</t>
  </si>
  <si>
    <t>A0A081PB97</t>
  </si>
  <si>
    <t>A0A081PB97_9BACL</t>
  </si>
  <si>
    <t>A0A1C0YZR0</t>
  </si>
  <si>
    <t>A0A1C0YZR0_9BACL</t>
  </si>
  <si>
    <t>A0A163T005</t>
  </si>
  <si>
    <t>A0A163T005_9BACL</t>
  </si>
  <si>
    <t>A0A0U2U5I3</t>
  </si>
  <si>
    <t>A0A0U2U5I3_9BACL</t>
  </si>
  <si>
    <t>G4HC53</t>
  </si>
  <si>
    <t>G4HC53_9BACL</t>
  </si>
  <si>
    <t>A0A0C2RAD2</t>
  </si>
  <si>
    <t>A0A0C2RAD2_9BACL</t>
  </si>
  <si>
    <t>A0A0M2U900</t>
  </si>
  <si>
    <t>A0A0M2U900_9FIRM</t>
  </si>
  <si>
    <t>A0A1R1FIJ7</t>
  </si>
  <si>
    <t>A0A1R1FIJ7_9BACL</t>
  </si>
  <si>
    <t>W4D097</t>
  </si>
  <si>
    <t>W4D097_9BACL</t>
  </si>
  <si>
    <t>A0A095X9J1</t>
  </si>
  <si>
    <t>A0A095X9J1_9FIRM</t>
  </si>
  <si>
    <t>A0A1C3CJ10</t>
  </si>
  <si>
    <t>A0A1C3CJ10_PAEPO</t>
  </si>
  <si>
    <t>A0A1D7MMG3</t>
  </si>
  <si>
    <t>A0A1D7MMG3_PAEPO</t>
  </si>
  <si>
    <t>A0A1M6TY48</t>
  </si>
  <si>
    <t>A0A1M6TY48_9FIRM</t>
  </si>
  <si>
    <t>A0A1R1EZP4</t>
  </si>
  <si>
    <t>A0A1R1EZP4_9BACL</t>
  </si>
  <si>
    <t>A0A161SDF2</t>
  </si>
  <si>
    <t>A0A161SDF2_9BACL</t>
  </si>
  <si>
    <t>Q2BBM8</t>
  </si>
  <si>
    <t>Q2BBM8_9BACI</t>
  </si>
  <si>
    <t>U5L569</t>
  </si>
  <si>
    <t>U5L569_9BACI</t>
  </si>
  <si>
    <t>R6PPJ5</t>
  </si>
  <si>
    <t>R6PPJ5_9FIRM</t>
  </si>
  <si>
    <t>R7BAI5</t>
  </si>
  <si>
    <t>R7BAI5_9CLOT</t>
  </si>
  <si>
    <t>A0A1B2DEN3</t>
  </si>
  <si>
    <t>A0A1B2DEN3_9BACL</t>
  </si>
  <si>
    <t>F6DM39</t>
  </si>
  <si>
    <t>F6DM39_DESRL</t>
  </si>
  <si>
    <t>R7AA57</t>
  </si>
  <si>
    <t>R7AA57_9BACE</t>
  </si>
  <si>
    <t>A0A1F9CX10</t>
  </si>
  <si>
    <t>A0A1F9CX10_9DELT</t>
  </si>
  <si>
    <t>C6CWX4</t>
  </si>
  <si>
    <t>C6CWX4_PAESJ</t>
  </si>
  <si>
    <t>F5LIR5</t>
  </si>
  <si>
    <t>F5LIR5_9BACL</t>
  </si>
  <si>
    <t>A0A1C3CHB1</t>
  </si>
  <si>
    <t>A0A1C3CHB1_PAEPO</t>
  </si>
  <si>
    <t>A0A1Q5XHN8</t>
  </si>
  <si>
    <t>A0A1Q5XHN8_9BACL</t>
  </si>
  <si>
    <t>A0A0M0LDF0</t>
  </si>
  <si>
    <t>A0A0M0LDF0_9BACL</t>
  </si>
  <si>
    <t>A0A117I1M1</t>
  </si>
  <si>
    <t>A0A117I1M1_PAEAM</t>
  </si>
  <si>
    <t>A0A1C0AH30</t>
  </si>
  <si>
    <t>A0A1C0AH30_9FIRM</t>
  </si>
  <si>
    <t>A0A1R1BB15</t>
  </si>
  <si>
    <t>A0A1R1BB15_9BACL</t>
  </si>
  <si>
    <t>A0A1Q8Q2B4</t>
  </si>
  <si>
    <t>A0A1Q8Q2B4_9BACI</t>
  </si>
  <si>
    <t>A0A1Q6MNU9</t>
  </si>
  <si>
    <t>A0A1Q6MNU9_9FIRM</t>
  </si>
  <si>
    <t>A0A0D8IC09</t>
  </si>
  <si>
    <t>A0A0D8IC09_9CLOT</t>
  </si>
  <si>
    <t>A0A089MPQ6</t>
  </si>
  <si>
    <t>A0A089MPQ6_9BACL</t>
  </si>
  <si>
    <t>A0A0A2TZY5</t>
  </si>
  <si>
    <t>A0A0A2TZY5_9BACL</t>
  </si>
  <si>
    <t>A0A098M2T5</t>
  </si>
  <si>
    <t>A0A098M2T5_9BACL</t>
  </si>
  <si>
    <t>A0A0A2UF58</t>
  </si>
  <si>
    <t>A0A0A2UF58_9BACL</t>
  </si>
  <si>
    <t>A0A089M8F4</t>
  </si>
  <si>
    <t>A0A089M8F4_9BACL</t>
  </si>
  <si>
    <t>A0A1B8ULP3</t>
  </si>
  <si>
    <t>A0A1B8ULP3_9BACL</t>
  </si>
  <si>
    <t>A0A0M0VSQ8</t>
  </si>
  <si>
    <t>A0A0M0VSQ8_9BACI</t>
  </si>
  <si>
    <t>A0A1C6ES00</t>
  </si>
  <si>
    <t>A0A1C6ES00_9CLOT</t>
  </si>
  <si>
    <t>R6N924</t>
  </si>
  <si>
    <t>R6N924_9FIRM</t>
  </si>
  <si>
    <t>A0A167FIY7</t>
  </si>
  <si>
    <t>A0A167FIY7_9BACL</t>
  </si>
  <si>
    <t>I3E6C7</t>
  </si>
  <si>
    <t>I3E6C7_BACMT</t>
  </si>
  <si>
    <t>A0A1C6DYG3</t>
  </si>
  <si>
    <t>A0A1C6DYG3_9FIRM</t>
  </si>
  <si>
    <t>A0A1C5XS98</t>
  </si>
  <si>
    <t>A0A1C5XS98_9FIRM</t>
  </si>
  <si>
    <t>A0A1C5QX26</t>
  </si>
  <si>
    <t>A0A1C5QX26_9CLOT</t>
  </si>
  <si>
    <t>A0A163QHY0</t>
  </si>
  <si>
    <t>A0A163QHY0_9BACL</t>
  </si>
  <si>
    <t>A0A1B8WJA8</t>
  </si>
  <si>
    <t>A0A1B8WJA8_9BACI</t>
  </si>
  <si>
    <t>A0A0M1NIJ9</t>
  </si>
  <si>
    <t>A0A0M1NIJ9_9BACI</t>
  </si>
  <si>
    <t>A0A074LLS7</t>
  </si>
  <si>
    <t>A0A074LLS7_9BACL</t>
  </si>
  <si>
    <t>A0A101I0Y7</t>
  </si>
  <si>
    <t>A0A101I0Y7_9BACT</t>
  </si>
  <si>
    <t>A0A0Q9U6Q5</t>
  </si>
  <si>
    <t>A0A0Q9U6Q5_9BACL</t>
  </si>
  <si>
    <t>D1VVP4</t>
  </si>
  <si>
    <t>D1VVP4_9FIRM</t>
  </si>
  <si>
    <t>A0A1E1VRW3</t>
  </si>
  <si>
    <t>A0A1E1VRW3_9BACL</t>
  </si>
  <si>
    <t>V9GCC8</t>
  </si>
  <si>
    <t>V9GCC8_9BACL</t>
  </si>
  <si>
    <t>A0A1F9VGT0</t>
  </si>
  <si>
    <t>A0A1F9VGT0_9BACT</t>
  </si>
  <si>
    <t>D5WQ40</t>
  </si>
  <si>
    <t>D5WQ40_KYRT2</t>
  </si>
  <si>
    <t>N1Z1T9</t>
  </si>
  <si>
    <t>N1Z1T9_9CLOT</t>
  </si>
  <si>
    <t>R6AXU5</t>
  </si>
  <si>
    <t>R6AXU5_9FIRM</t>
  </si>
  <si>
    <t>A0A173TLM0</t>
  </si>
  <si>
    <t>A0A173TLM0_9FIRM</t>
  </si>
  <si>
    <t>J6HCX3</t>
  </si>
  <si>
    <t>J6HCX3_9FIRM</t>
  </si>
  <si>
    <t>A0A1E1VQQ9</t>
  </si>
  <si>
    <t>A0A1E1VQQ9_9BACL</t>
  </si>
  <si>
    <t>A0A199NPK3</t>
  </si>
  <si>
    <t>A0A199NPK3_9BACL</t>
  </si>
  <si>
    <t>A0A1N6RVG8</t>
  </si>
  <si>
    <t>A0A1N6RVG8_9BACL</t>
  </si>
  <si>
    <t>A0A167ZQP2</t>
  </si>
  <si>
    <t>A0A167ZQP2_PAEMC</t>
  </si>
  <si>
    <t>A0A1R1AC27</t>
  </si>
  <si>
    <t>A0A1R1AC27_9BACL</t>
  </si>
  <si>
    <t>W4Q714</t>
  </si>
  <si>
    <t>W4Q714_9BACI</t>
  </si>
  <si>
    <t>A0A0A2UF18</t>
  </si>
  <si>
    <t>A0A0A2UF18_9BACL</t>
  </si>
  <si>
    <t>R5E810</t>
  </si>
  <si>
    <t>R5E810_9FIRM</t>
  </si>
  <si>
    <t>E4S573</t>
  </si>
  <si>
    <t>E4S573_CALKI</t>
  </si>
  <si>
    <t>A0A1R0Y7B4</t>
  </si>
  <si>
    <t>A0A1R0Y7B4_9BACL</t>
  </si>
  <si>
    <t>R6U149</t>
  </si>
  <si>
    <t>R6U149_9CLOT</t>
  </si>
  <si>
    <t>A0A1M6D7G9</t>
  </si>
  <si>
    <t>A0A1M6D7G9_9FIRM</t>
  </si>
  <si>
    <t>S9SRM5</t>
  </si>
  <si>
    <t>S9SRM5_PAEAL</t>
  </si>
  <si>
    <t>U4R6N7</t>
  </si>
  <si>
    <t>U4R6N7_9FIRM</t>
  </si>
  <si>
    <t>A0A1R0ZJJ7</t>
  </si>
  <si>
    <t>A0A1R0ZJJ7_9BACL</t>
  </si>
  <si>
    <t>A0A163VH86</t>
  </si>
  <si>
    <t>A0A163VH86_9BACL</t>
  </si>
  <si>
    <t>A0A167DI18</t>
  </si>
  <si>
    <t>A0A167DI18_9BACL</t>
  </si>
  <si>
    <t>A0A1D8GGX3</t>
  </si>
  <si>
    <t>A0A1D8GGX3_9CLOT</t>
  </si>
  <si>
    <t>A0A0D1XN15</t>
  </si>
  <si>
    <t>A0A0D1XN15_ANEMI</t>
  </si>
  <si>
    <t>A0A1M6HEB1</t>
  </si>
  <si>
    <t>A0A1M6HEB1_9CLOT</t>
  </si>
  <si>
    <t>A0A1M6LK67</t>
  </si>
  <si>
    <t>A0A1M6LK67_9CLOT</t>
  </si>
  <si>
    <t>V9G611</t>
  </si>
  <si>
    <t>V9G611_9BACL</t>
  </si>
  <si>
    <t>A0A1G9QS98</t>
  </si>
  <si>
    <t>A0A1G9QS98_9BACL</t>
  </si>
  <si>
    <t>A0A1R0X9I7</t>
  </si>
  <si>
    <t>A0A1R0X9I7_9BACL</t>
  </si>
  <si>
    <t>D8FJA9</t>
  </si>
  <si>
    <t>D8FJA9_9FIRM</t>
  </si>
  <si>
    <t>A0A0L6JV98</t>
  </si>
  <si>
    <t>A0A0L6JV98_9FIRM</t>
  </si>
  <si>
    <t>A0A0Q9LRD2</t>
  </si>
  <si>
    <t>A0A0Q9LRD2_9BACL</t>
  </si>
  <si>
    <t>S9SRT7</t>
  </si>
  <si>
    <t>S9SRT7_PAEAL</t>
  </si>
  <si>
    <t>A0A1M4Z241</t>
  </si>
  <si>
    <t>A0A1M4Z241_9FIRM</t>
  </si>
  <si>
    <t>D4KMA4</t>
  </si>
  <si>
    <t>D4KMA4_9FIRM</t>
  </si>
  <si>
    <t>A0A101GW74</t>
  </si>
  <si>
    <t>A0A101GW74_9FIRM</t>
  </si>
  <si>
    <t>A0A132U078</t>
  </si>
  <si>
    <t>A0A132U078_9BACL</t>
  </si>
  <si>
    <t>R5JMY8</t>
  </si>
  <si>
    <t>R5JMY8_9FIRM</t>
  </si>
  <si>
    <t>A0A135YZN8</t>
  </si>
  <si>
    <t>A0A135YZN8_9FIRM</t>
  </si>
  <si>
    <t>A0A1I4W870</t>
  </si>
  <si>
    <t>A0A1I4W870_9FIRM</t>
  </si>
  <si>
    <t>D3MPY3</t>
  </si>
  <si>
    <t>D3MPY3_9FIRM</t>
  </si>
  <si>
    <t>A0A0Q9JKK4</t>
  </si>
  <si>
    <t>A0A0Q9JKK4_9BACL</t>
  </si>
  <si>
    <t>A0A0N0C4H9</t>
  </si>
  <si>
    <t>A0A0N0C4H9_9BACL</t>
  </si>
  <si>
    <t>A0A1R0XP39</t>
  </si>
  <si>
    <t>A0A1R0XP39_9BACL</t>
  </si>
  <si>
    <t>A0A0G3WE81</t>
  </si>
  <si>
    <t>A0A0G3WE81_9CLOT</t>
  </si>
  <si>
    <t>A0A0E4HDG3</t>
  </si>
  <si>
    <t>A0A0E4HDG3_9BACL</t>
  </si>
  <si>
    <t>A0A089HRA5</t>
  </si>
  <si>
    <t>A0A089HRA5_PAEDU</t>
  </si>
  <si>
    <t>A0A0Q9SBR6</t>
  </si>
  <si>
    <t>A0A0Q9SBR6_9BACL</t>
  </si>
  <si>
    <t>A0A0C2UUM7</t>
  </si>
  <si>
    <t>A0A0C2UUM7_9BACL</t>
  </si>
  <si>
    <t>F8FPT3</t>
  </si>
  <si>
    <t>F8FPT3_PAEMK</t>
  </si>
  <si>
    <t>A0A0M2W0K2</t>
  </si>
  <si>
    <t>A0A0M2W0K2_9BACL</t>
  </si>
  <si>
    <t>A0A0L6JLA0</t>
  </si>
  <si>
    <t>A0A0L6JLA0_9FIRM</t>
  </si>
  <si>
    <t>A0A0W1B3Q8</t>
  </si>
  <si>
    <t>A0A0W1B3Q8_9BACL</t>
  </si>
  <si>
    <t>I0BU22</t>
  </si>
  <si>
    <t>I0BU22_9BACL</t>
  </si>
  <si>
    <t>A0A068LQF0</t>
  </si>
  <si>
    <t>A0A068LQF0_BACMT</t>
  </si>
  <si>
    <t>A0A0D8I7P7</t>
  </si>
  <si>
    <t>A0A0D8I7P7_9CLOT</t>
  </si>
  <si>
    <t>A0A0D3VBP7</t>
  </si>
  <si>
    <t>A0A0D3VBP7_9BACL</t>
  </si>
  <si>
    <t>A0A1B8WHE7</t>
  </si>
  <si>
    <t>A0A1B8WHE7_9BACI</t>
  </si>
  <si>
    <t>Q2B8M9</t>
  </si>
  <si>
    <t>Q2B8M9_9BACI</t>
  </si>
  <si>
    <t>A0A0Q7SLC6</t>
  </si>
  <si>
    <t>A0A0Q7SLC6_9BACL</t>
  </si>
  <si>
    <t>A0A0C2VR04</t>
  </si>
  <si>
    <t>A0A0C2VR04_9BACL</t>
  </si>
  <si>
    <t>A0A1R1CMK2</t>
  </si>
  <si>
    <t>A0A1R1CMK2_9BACL</t>
  </si>
  <si>
    <t>A0A0L6JKP4</t>
  </si>
  <si>
    <t>A0A0L6JKP4_9FIRM</t>
  </si>
  <si>
    <t>F9MWZ4</t>
  </si>
  <si>
    <t>F9MWZ4_9FIRM</t>
  </si>
  <si>
    <t>A0A1I2D7E8</t>
  </si>
  <si>
    <t>A0A1I2D7E8_9BACL</t>
  </si>
  <si>
    <t>A0A0Q9LDF2</t>
  </si>
  <si>
    <t>A0A0Q9LDF2_9BACL</t>
  </si>
  <si>
    <t>A0A0Q7JQF9</t>
  </si>
  <si>
    <t>A0A0Q7JQF9_9BACL</t>
  </si>
  <si>
    <t>A0A1M5S5T5</t>
  </si>
  <si>
    <t>A0A1M5S5T5_9FIRM</t>
  </si>
  <si>
    <t>A0A0W1AQR4</t>
  </si>
  <si>
    <t>A0A0W1AQR4_9BACL</t>
  </si>
  <si>
    <t>A0A089K3W9</t>
  </si>
  <si>
    <t>A0A089K3W9_9BACL</t>
  </si>
  <si>
    <t>E4KY97</t>
  </si>
  <si>
    <t>E4KY97_9FIRM</t>
  </si>
  <si>
    <t>A0A0U1L090</t>
  </si>
  <si>
    <t>A0A0U1L090_9FIRM</t>
  </si>
  <si>
    <t>B9MPC5</t>
  </si>
  <si>
    <t>B9MPC5_CALBD</t>
  </si>
  <si>
    <t>A0A0E4HGF8</t>
  </si>
  <si>
    <t>A0A0E4HGF8_9BACL</t>
  </si>
  <si>
    <t>A0A172TFI8</t>
  </si>
  <si>
    <t>A0A172TFI8_9BACL</t>
  </si>
  <si>
    <t>A0A1E9AGE0</t>
  </si>
  <si>
    <t>A0A1E9AGE0_9FIRM</t>
  </si>
  <si>
    <t>E3EKP3</t>
  </si>
  <si>
    <t>E3EKP3_PAEPS</t>
  </si>
  <si>
    <t>R4KL41</t>
  </si>
  <si>
    <t>R4KL41_9FIRM</t>
  </si>
  <si>
    <t>A0A1A5YHA3</t>
  </si>
  <si>
    <t>A0A1A5YHA3_9BACL</t>
  </si>
  <si>
    <t>A0A0D3V920</t>
  </si>
  <si>
    <t>A0A0D3V920_9BACL</t>
  </si>
  <si>
    <t>G9X2I0</t>
  </si>
  <si>
    <t>G9X2I0_9FIRM</t>
  </si>
  <si>
    <t>D3ECT9</t>
  </si>
  <si>
    <t>D3ECT9_GEOS4</t>
  </si>
  <si>
    <t>G5IBK8</t>
  </si>
  <si>
    <t>G5IBK8_9CLOT</t>
  </si>
  <si>
    <t>A0A0B2FGT2</t>
  </si>
  <si>
    <t>A0A0B2FGT2_9BACL</t>
  </si>
  <si>
    <t>A0A1R0WLR8</t>
  </si>
  <si>
    <t>A0A1R0WLR8_9BACL</t>
  </si>
  <si>
    <t>C5DAH6</t>
  </si>
  <si>
    <t>C5DAH6_GEOSW</t>
  </si>
  <si>
    <t>A0A0F2QEC5</t>
  </si>
  <si>
    <t>A0A0F2QEC5_9CLOT</t>
  </si>
  <si>
    <t>A0A192GYN0</t>
  </si>
  <si>
    <t>A0A192GYN0_9LACO</t>
  </si>
  <si>
    <t>A0A101GTG6</t>
  </si>
  <si>
    <t>A0A101GTG6_9FIRM</t>
  </si>
  <si>
    <t>A0A1R1CDR1</t>
  </si>
  <si>
    <t>A0A1R1CDR1_9BACL</t>
  </si>
  <si>
    <t>A0A1L5LL13</t>
  </si>
  <si>
    <t>A0A1L5LL13_9BACL</t>
  </si>
  <si>
    <t>W4EAD2</t>
  </si>
  <si>
    <t>W4EAD2_9BACL</t>
  </si>
  <si>
    <t>A0A1E5L4I8</t>
  </si>
  <si>
    <t>A0A1E5L4I8_9BACL</t>
  </si>
  <si>
    <t>A0A163LHF0</t>
  </si>
  <si>
    <t>A0A163LHF0_9BACL</t>
  </si>
  <si>
    <t>R6PYT7</t>
  </si>
  <si>
    <t>R6PYT7_9FIRM</t>
  </si>
  <si>
    <t>A0A0M0VU19</t>
  </si>
  <si>
    <t>A0A0M0VU19_9BACI</t>
  </si>
  <si>
    <t>A0A143Y639</t>
  </si>
  <si>
    <t>A0A143Y639_9FIRM</t>
  </si>
  <si>
    <t>A0A0H5SKS4</t>
  </si>
  <si>
    <t>A0A0H5SKS4_9FIRM</t>
  </si>
  <si>
    <t>S9UWC0</t>
  </si>
  <si>
    <t>S9UWC0_PAEAL</t>
  </si>
  <si>
    <t>A0A0D7KMS8</t>
  </si>
  <si>
    <t>A0A0D7KMS8_9BACL</t>
  </si>
  <si>
    <t>K0B2N5</t>
  </si>
  <si>
    <t>K0B2N5_CLOA9</t>
  </si>
  <si>
    <t>A0A081P9H3</t>
  </si>
  <si>
    <t>A0A081P9H3_9BACL</t>
  </si>
  <si>
    <t>A0A177QRA7</t>
  </si>
  <si>
    <t>A0A177QRA7_9BACT</t>
  </si>
  <si>
    <t>W4AJI2</t>
  </si>
  <si>
    <t>W4AJI2_9BACL</t>
  </si>
  <si>
    <t>A0A120HS84</t>
  </si>
  <si>
    <t>A0A120HS84_9BACL</t>
  </si>
  <si>
    <t>A0A163HVR9</t>
  </si>
  <si>
    <t>A0A163HVR9_9BACL</t>
  </si>
  <si>
    <t>A0A1C6BK35</t>
  </si>
  <si>
    <t>A0A1C6BK35_9CLOT</t>
  </si>
  <si>
    <t>K6E2W1</t>
  </si>
  <si>
    <t>K6E2W1_BACAZ</t>
  </si>
  <si>
    <t>A0A1R1AWV1</t>
  </si>
  <si>
    <t>A0A1R1AWV1_PAELA</t>
  </si>
  <si>
    <t>C8W010</t>
  </si>
  <si>
    <t>C8W010_DESAS</t>
  </si>
  <si>
    <t>J4TMI4</t>
  </si>
  <si>
    <t>J4TMI4_9FIRM</t>
  </si>
  <si>
    <t>C2BGN4</t>
  </si>
  <si>
    <t>C2BGN4_9FIRM</t>
  </si>
  <si>
    <t>A0A0Q4RH53</t>
  </si>
  <si>
    <t>A0A0Q4RH53_9BACL</t>
  </si>
  <si>
    <t>C2BIT3</t>
  </si>
  <si>
    <t>C2BIT3_9FIRM</t>
  </si>
  <si>
    <t>A0A0D5NKS4</t>
  </si>
  <si>
    <t>A0A0D5NKS4_9BACL</t>
  </si>
  <si>
    <t>Sequence_AC</t>
  </si>
  <si>
    <t>Sequence_ID</t>
  </si>
  <si>
    <t>Interval</t>
  </si>
  <si>
    <t>&lt;0</t>
  </si>
  <si>
    <t>31.8</t>
  </si>
  <si>
    <t>31.7</t>
  </si>
  <si>
    <t>31.5</t>
  </si>
  <si>
    <t>31.3</t>
  </si>
  <si>
    <t>31.1</t>
  </si>
  <si>
    <t>30.9</t>
  </si>
  <si>
    <t>30.8</t>
  </si>
  <si>
    <t>30.7</t>
  </si>
  <si>
    <t>30.6</t>
  </si>
  <si>
    <t>30.5</t>
  </si>
  <si>
    <t>30.4</t>
  </si>
  <si>
    <t>30.3</t>
  </si>
  <si>
    <t>TN</t>
  </si>
  <si>
    <t>FP</t>
  </si>
  <si>
    <t>FN</t>
  </si>
  <si>
    <t>SP</t>
  </si>
  <si>
    <t>1-SP</t>
  </si>
  <si>
    <t>SE</t>
  </si>
  <si>
    <t>SE+SP-1</t>
  </si>
  <si>
    <t>+</t>
  </si>
  <si>
    <t>-</t>
  </si>
  <si>
    <t>max</t>
  </si>
  <si>
    <t>T&lt;116,60</t>
  </si>
  <si>
    <t>T&gt;116,60</t>
  </si>
  <si>
    <t>&lt;</t>
  </si>
  <si>
    <t>&gt;</t>
  </si>
  <si>
    <t>=</t>
  </si>
  <si>
    <t>TP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</si>
</sst>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4" formatCode="_-* #,##0.00\ &quot;₽&quot;_-;\-* #,##0.00\ &quot;₽&quot;_-;_-* &quot;-&quot;??\ &quot;₽&quot;_-;_-@_-"/>
  </numFmts>
  <fonts count="2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2" fontId="1" fillId="0" borderId="0" applyAlignment="0" applyProtection="0"/>
    <xf numFmtId="2" fontId="1" fillId="0" borderId="0" applyAlignment="0"/>
  </cellStyleXfs>
  <cellXfs count="22">
    <xf numFmtId="0" fontId="0" fillId="0" borderId="0" xfId="0"/>
    <xf numFmtId="11" fontId="0" fillId="0" borderId="0" xfId="0" applyNumberFormat="1"/>
    <xf numFmtId="16" fontId="0" fillId="0" borderId="0" xfId="0" applyNumberFormat="1"/>
    <xf numFmtId="49" fontId="0" fillId="0" borderId="0" xfId="0" applyNumberFormat="1" applyAlignment="1">
      <alignment wrapText="1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16" fontId="0" fillId="0" borderId="0" xfId="0" quotePrefix="1" applyNumberFormat="1"/>
    <xf numFmtId="2" fontId="0" fillId="0" borderId="0" xfId="0" applyNumberFormat="1"/>
    <xf numFmtId="2" fontId="0" fillId="0" borderId="0" xfId="0" quotePrefix="1" applyNumberFormat="1"/>
    <xf numFmtId="44" fontId="0" fillId="0" borderId="0" xfId="1" applyFont="1"/>
    <xf numFmtId="0" fontId="0" fillId="0" borderId="0" xfId="0" applyNumberFormat="1"/>
    <xf numFmtId="2" fontId="1" fillId="0" borderId="0" xfId="3" applyNumberFormat="1"/>
    <xf numFmtId="2" fontId="1" fillId="0" borderId="0" xfId="3" applyNumberFormat="1" applyProtection="1">
      <protection locked="0"/>
    </xf>
    <xf numFmtId="2" fontId="1" fillId="0" borderId="0" xfId="2" applyNumberFormat="1" applyProtection="1">
      <protection locked="0"/>
    </xf>
    <xf numFmtId="0" fontId="0" fillId="0" borderId="0" xfId="0" quotePrefix="1"/>
    <xf numFmtId="49" fontId="0" fillId="0" borderId="0" xfId="0" quotePrefix="1" applyNumberFormat="1"/>
    <xf numFmtId="49" fontId="0" fillId="0" borderId="0" xfId="0" applyNumberFormat="1"/>
    <xf numFmtId="0" fontId="0" fillId="2" borderId="0" xfId="0" applyFill="1"/>
    <xf numFmtId="0" fontId="0" fillId="2" borderId="0" xfId="0" applyNumberFormat="1" applyFill="1"/>
    <xf numFmtId="2" fontId="0" fillId="2" borderId="0" xfId="0" applyNumberFormat="1" applyFill="1"/>
    <xf numFmtId="0" fontId="0" fillId="0" borderId="0" xfId="0" applyFill="1"/>
    <xf numFmtId="0" fontId="0" fillId="0" borderId="0" xfId="0" applyNumberFormat="1" applyFill="1"/>
  </cellXfs>
  <cellStyles count="4">
    <cellStyle name="Денежный" xfId="1" builtinId="4"/>
    <cellStyle name="Обычный" xfId="0" builtinId="0"/>
    <cellStyle name="Стиль 1" xfId="2"/>
    <cellStyle name="Стиль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ROC</a:t>
            </a:r>
            <a:r>
              <a:rPr lang="en-US" baseline="0"/>
              <a:t> </a:t>
            </a:r>
            <a:r>
              <a:rPr lang="ru-RU" baseline="0"/>
              <a:t>кривая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ROC!$G$1</c:f>
              <c:strCache>
                <c:ptCount val="1"/>
                <c:pt idx="0">
                  <c:v>SE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ROC!$F$2:$F$9344</c:f>
              <c:numCache>
                <c:formatCode>General</c:formatCode>
                <c:ptCount val="934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1.0000000000000009E-3</c:v>
                </c:pt>
                <c:pt idx="11">
                  <c:v>1.0000000000000009E-3</c:v>
                </c:pt>
                <c:pt idx="12">
                  <c:v>1.0000000000000009E-3</c:v>
                </c:pt>
                <c:pt idx="13">
                  <c:v>1.0000000000000009E-3</c:v>
                </c:pt>
                <c:pt idx="14">
                  <c:v>1.0000000000000009E-3</c:v>
                </c:pt>
                <c:pt idx="15">
                  <c:v>1.0000000000000009E-3</c:v>
                </c:pt>
                <c:pt idx="16">
                  <c:v>1.0000000000000009E-3</c:v>
                </c:pt>
                <c:pt idx="17">
                  <c:v>1.0000000000000009E-3</c:v>
                </c:pt>
                <c:pt idx="18">
                  <c:v>1.0000000000000009E-3</c:v>
                </c:pt>
                <c:pt idx="19">
                  <c:v>1.0000000000000009E-3</c:v>
                </c:pt>
                <c:pt idx="20">
                  <c:v>1.0000000000000009E-3</c:v>
                </c:pt>
                <c:pt idx="21">
                  <c:v>2.0000000000000018E-3</c:v>
                </c:pt>
                <c:pt idx="22">
                  <c:v>2.0000000000000018E-3</c:v>
                </c:pt>
                <c:pt idx="23">
                  <c:v>2.0000000000000018E-3</c:v>
                </c:pt>
                <c:pt idx="24">
                  <c:v>2.0000000000000018E-3</c:v>
                </c:pt>
                <c:pt idx="25">
                  <c:v>2.0000000000000018E-3</c:v>
                </c:pt>
                <c:pt idx="26">
                  <c:v>2.0000000000000018E-3</c:v>
                </c:pt>
                <c:pt idx="27">
                  <c:v>2.0000000000000018E-3</c:v>
                </c:pt>
                <c:pt idx="28">
                  <c:v>2.0000000000000018E-3</c:v>
                </c:pt>
                <c:pt idx="29">
                  <c:v>2.0000000000000018E-3</c:v>
                </c:pt>
                <c:pt idx="30">
                  <c:v>2.0000000000000018E-3</c:v>
                </c:pt>
                <c:pt idx="31">
                  <c:v>2.0000000000000018E-3</c:v>
                </c:pt>
                <c:pt idx="32">
                  <c:v>3.0000000000000027E-3</c:v>
                </c:pt>
                <c:pt idx="33">
                  <c:v>3.0000000000000027E-3</c:v>
                </c:pt>
                <c:pt idx="34">
                  <c:v>3.0000000000000027E-3</c:v>
                </c:pt>
                <c:pt idx="35">
                  <c:v>3.0000000000000027E-3</c:v>
                </c:pt>
                <c:pt idx="36">
                  <c:v>3.0000000000000027E-3</c:v>
                </c:pt>
                <c:pt idx="37">
                  <c:v>3.0000000000000027E-3</c:v>
                </c:pt>
                <c:pt idx="38">
                  <c:v>3.0000000000000027E-3</c:v>
                </c:pt>
                <c:pt idx="39">
                  <c:v>3.0000000000000027E-3</c:v>
                </c:pt>
                <c:pt idx="40">
                  <c:v>3.0000000000000027E-3</c:v>
                </c:pt>
                <c:pt idx="41">
                  <c:v>3.0000000000000027E-3</c:v>
                </c:pt>
                <c:pt idx="42">
                  <c:v>4.0000000000000036E-3</c:v>
                </c:pt>
                <c:pt idx="43">
                  <c:v>4.0000000000000036E-3</c:v>
                </c:pt>
                <c:pt idx="44">
                  <c:v>4.0000000000000036E-3</c:v>
                </c:pt>
                <c:pt idx="45">
                  <c:v>4.0000000000000036E-3</c:v>
                </c:pt>
                <c:pt idx="46">
                  <c:v>4.0000000000000036E-3</c:v>
                </c:pt>
                <c:pt idx="47">
                  <c:v>4.0000000000000036E-3</c:v>
                </c:pt>
                <c:pt idx="48">
                  <c:v>4.0000000000000036E-3</c:v>
                </c:pt>
                <c:pt idx="49">
                  <c:v>4.0000000000000036E-3</c:v>
                </c:pt>
                <c:pt idx="50">
                  <c:v>4.0000000000000036E-3</c:v>
                </c:pt>
                <c:pt idx="51">
                  <c:v>4.0000000000000036E-3</c:v>
                </c:pt>
                <c:pt idx="52">
                  <c:v>5.0000000000000044E-3</c:v>
                </c:pt>
                <c:pt idx="53">
                  <c:v>5.0000000000000044E-3</c:v>
                </c:pt>
                <c:pt idx="54">
                  <c:v>5.0000000000000044E-3</c:v>
                </c:pt>
                <c:pt idx="55">
                  <c:v>5.0000000000000044E-3</c:v>
                </c:pt>
                <c:pt idx="56">
                  <c:v>5.0000000000000044E-3</c:v>
                </c:pt>
                <c:pt idx="57">
                  <c:v>5.0000000000000044E-3</c:v>
                </c:pt>
                <c:pt idx="58">
                  <c:v>5.0000000000000044E-3</c:v>
                </c:pt>
                <c:pt idx="59">
                  <c:v>5.0000000000000044E-3</c:v>
                </c:pt>
                <c:pt idx="60">
                  <c:v>5.0000000000000044E-3</c:v>
                </c:pt>
                <c:pt idx="61">
                  <c:v>5.0000000000000044E-3</c:v>
                </c:pt>
                <c:pt idx="62">
                  <c:v>5.0000000000000044E-3</c:v>
                </c:pt>
                <c:pt idx="63">
                  <c:v>6.0000000000000053E-3</c:v>
                </c:pt>
                <c:pt idx="64">
                  <c:v>6.0000000000000053E-3</c:v>
                </c:pt>
                <c:pt idx="65">
                  <c:v>6.0000000000000053E-3</c:v>
                </c:pt>
                <c:pt idx="66">
                  <c:v>6.0000000000000053E-3</c:v>
                </c:pt>
                <c:pt idx="67">
                  <c:v>6.0000000000000053E-3</c:v>
                </c:pt>
                <c:pt idx="68">
                  <c:v>6.0000000000000053E-3</c:v>
                </c:pt>
                <c:pt idx="69">
                  <c:v>6.0000000000000053E-3</c:v>
                </c:pt>
                <c:pt idx="70">
                  <c:v>6.0000000000000053E-3</c:v>
                </c:pt>
                <c:pt idx="71">
                  <c:v>6.0000000000000053E-3</c:v>
                </c:pt>
                <c:pt idx="72">
                  <c:v>7.0000000000000062E-3</c:v>
                </c:pt>
                <c:pt idx="73">
                  <c:v>7.0000000000000062E-3</c:v>
                </c:pt>
                <c:pt idx="74">
                  <c:v>7.0000000000000062E-3</c:v>
                </c:pt>
                <c:pt idx="75">
                  <c:v>7.0000000000000062E-3</c:v>
                </c:pt>
                <c:pt idx="76">
                  <c:v>7.0000000000000062E-3</c:v>
                </c:pt>
                <c:pt idx="77">
                  <c:v>7.0000000000000062E-3</c:v>
                </c:pt>
                <c:pt idx="78">
                  <c:v>7.0000000000000062E-3</c:v>
                </c:pt>
                <c:pt idx="79">
                  <c:v>7.0000000000000062E-3</c:v>
                </c:pt>
                <c:pt idx="80">
                  <c:v>7.0000000000000062E-3</c:v>
                </c:pt>
                <c:pt idx="81">
                  <c:v>8.0000000000000071E-3</c:v>
                </c:pt>
                <c:pt idx="82">
                  <c:v>8.0000000000000071E-3</c:v>
                </c:pt>
                <c:pt idx="83">
                  <c:v>8.0000000000000071E-3</c:v>
                </c:pt>
                <c:pt idx="84">
                  <c:v>8.0000000000000071E-3</c:v>
                </c:pt>
                <c:pt idx="85">
                  <c:v>8.0000000000000071E-3</c:v>
                </c:pt>
                <c:pt idx="86">
                  <c:v>8.0000000000000071E-3</c:v>
                </c:pt>
                <c:pt idx="87">
                  <c:v>8.0000000000000071E-3</c:v>
                </c:pt>
                <c:pt idx="88">
                  <c:v>8.0000000000000071E-3</c:v>
                </c:pt>
                <c:pt idx="89">
                  <c:v>8.0000000000000071E-3</c:v>
                </c:pt>
                <c:pt idx="90">
                  <c:v>8.0000000000000071E-3</c:v>
                </c:pt>
                <c:pt idx="91">
                  <c:v>8.0000000000000071E-3</c:v>
                </c:pt>
                <c:pt idx="92">
                  <c:v>8.0000000000000071E-3</c:v>
                </c:pt>
                <c:pt idx="93">
                  <c:v>9.000000000000008E-3</c:v>
                </c:pt>
                <c:pt idx="94">
                  <c:v>9.000000000000008E-3</c:v>
                </c:pt>
                <c:pt idx="95">
                  <c:v>9.000000000000008E-3</c:v>
                </c:pt>
                <c:pt idx="96">
                  <c:v>9.000000000000008E-3</c:v>
                </c:pt>
                <c:pt idx="97">
                  <c:v>9.000000000000008E-3</c:v>
                </c:pt>
                <c:pt idx="98">
                  <c:v>9.000000000000008E-3</c:v>
                </c:pt>
                <c:pt idx="99">
                  <c:v>9.000000000000008E-3</c:v>
                </c:pt>
                <c:pt idx="100">
                  <c:v>9.000000000000008E-3</c:v>
                </c:pt>
                <c:pt idx="101">
                  <c:v>9.000000000000008E-3</c:v>
                </c:pt>
                <c:pt idx="102">
                  <c:v>9.000000000000008E-3</c:v>
                </c:pt>
                <c:pt idx="103">
                  <c:v>1.0000000000000009E-2</c:v>
                </c:pt>
                <c:pt idx="104">
                  <c:v>1.0000000000000009E-2</c:v>
                </c:pt>
                <c:pt idx="105">
                  <c:v>1.0000000000000009E-2</c:v>
                </c:pt>
                <c:pt idx="106">
                  <c:v>1.0000000000000009E-2</c:v>
                </c:pt>
                <c:pt idx="107">
                  <c:v>1.0000000000000009E-2</c:v>
                </c:pt>
                <c:pt idx="108">
                  <c:v>1.0000000000000009E-2</c:v>
                </c:pt>
                <c:pt idx="109">
                  <c:v>1.0000000000000009E-2</c:v>
                </c:pt>
                <c:pt idx="110">
                  <c:v>1.0000000000000009E-2</c:v>
                </c:pt>
                <c:pt idx="111">
                  <c:v>1.0000000000000009E-2</c:v>
                </c:pt>
                <c:pt idx="112">
                  <c:v>1.0000000000000009E-2</c:v>
                </c:pt>
                <c:pt idx="113">
                  <c:v>1.0000000000000009E-2</c:v>
                </c:pt>
                <c:pt idx="114">
                  <c:v>1.100000000000001E-2</c:v>
                </c:pt>
                <c:pt idx="115">
                  <c:v>1.100000000000001E-2</c:v>
                </c:pt>
                <c:pt idx="116">
                  <c:v>1.100000000000001E-2</c:v>
                </c:pt>
                <c:pt idx="117">
                  <c:v>1.100000000000001E-2</c:v>
                </c:pt>
                <c:pt idx="118">
                  <c:v>1.100000000000001E-2</c:v>
                </c:pt>
                <c:pt idx="119">
                  <c:v>1.100000000000001E-2</c:v>
                </c:pt>
                <c:pt idx="120">
                  <c:v>1.100000000000001E-2</c:v>
                </c:pt>
                <c:pt idx="121">
                  <c:v>1.100000000000001E-2</c:v>
                </c:pt>
                <c:pt idx="122">
                  <c:v>1.100000000000001E-2</c:v>
                </c:pt>
                <c:pt idx="123">
                  <c:v>1.100000000000001E-2</c:v>
                </c:pt>
                <c:pt idx="124">
                  <c:v>1.2000000000000011E-2</c:v>
                </c:pt>
                <c:pt idx="125">
                  <c:v>1.2000000000000011E-2</c:v>
                </c:pt>
                <c:pt idx="126">
                  <c:v>1.2000000000000011E-2</c:v>
                </c:pt>
                <c:pt idx="127">
                  <c:v>1.2000000000000011E-2</c:v>
                </c:pt>
                <c:pt idx="128">
                  <c:v>1.2000000000000011E-2</c:v>
                </c:pt>
                <c:pt idx="129">
                  <c:v>1.2000000000000011E-2</c:v>
                </c:pt>
                <c:pt idx="130">
                  <c:v>1.2000000000000011E-2</c:v>
                </c:pt>
                <c:pt idx="131">
                  <c:v>1.2000000000000011E-2</c:v>
                </c:pt>
                <c:pt idx="132">
                  <c:v>1.2000000000000011E-2</c:v>
                </c:pt>
                <c:pt idx="133">
                  <c:v>1.3000000000000012E-2</c:v>
                </c:pt>
                <c:pt idx="134">
                  <c:v>1.3000000000000012E-2</c:v>
                </c:pt>
                <c:pt idx="135">
                  <c:v>1.3000000000000012E-2</c:v>
                </c:pt>
                <c:pt idx="136">
                  <c:v>1.3000000000000012E-2</c:v>
                </c:pt>
                <c:pt idx="137">
                  <c:v>1.3000000000000012E-2</c:v>
                </c:pt>
                <c:pt idx="138">
                  <c:v>1.3000000000000012E-2</c:v>
                </c:pt>
                <c:pt idx="139">
                  <c:v>1.3000000000000012E-2</c:v>
                </c:pt>
                <c:pt idx="140">
                  <c:v>1.3000000000000012E-2</c:v>
                </c:pt>
                <c:pt idx="141">
                  <c:v>1.3000000000000012E-2</c:v>
                </c:pt>
                <c:pt idx="142">
                  <c:v>1.3000000000000012E-2</c:v>
                </c:pt>
                <c:pt idx="143">
                  <c:v>1.4000000000000012E-2</c:v>
                </c:pt>
                <c:pt idx="144">
                  <c:v>1.4000000000000012E-2</c:v>
                </c:pt>
                <c:pt idx="145">
                  <c:v>1.4000000000000012E-2</c:v>
                </c:pt>
                <c:pt idx="146">
                  <c:v>1.4000000000000012E-2</c:v>
                </c:pt>
                <c:pt idx="147">
                  <c:v>1.4000000000000012E-2</c:v>
                </c:pt>
                <c:pt idx="148">
                  <c:v>1.4000000000000012E-2</c:v>
                </c:pt>
                <c:pt idx="149">
                  <c:v>1.4000000000000012E-2</c:v>
                </c:pt>
                <c:pt idx="150">
                  <c:v>1.4000000000000012E-2</c:v>
                </c:pt>
                <c:pt idx="151">
                  <c:v>1.4000000000000012E-2</c:v>
                </c:pt>
                <c:pt idx="152">
                  <c:v>1.4000000000000012E-2</c:v>
                </c:pt>
                <c:pt idx="153">
                  <c:v>1.5000000000000013E-2</c:v>
                </c:pt>
                <c:pt idx="154">
                  <c:v>1.5000000000000013E-2</c:v>
                </c:pt>
                <c:pt idx="155">
                  <c:v>1.5000000000000013E-2</c:v>
                </c:pt>
                <c:pt idx="156">
                  <c:v>1.5000000000000013E-2</c:v>
                </c:pt>
                <c:pt idx="157">
                  <c:v>1.5000000000000013E-2</c:v>
                </c:pt>
                <c:pt idx="158">
                  <c:v>1.5000000000000013E-2</c:v>
                </c:pt>
                <c:pt idx="159">
                  <c:v>1.5000000000000013E-2</c:v>
                </c:pt>
                <c:pt idx="160">
                  <c:v>1.5000000000000013E-2</c:v>
                </c:pt>
                <c:pt idx="161">
                  <c:v>1.5000000000000013E-2</c:v>
                </c:pt>
                <c:pt idx="162">
                  <c:v>1.6000000000000014E-2</c:v>
                </c:pt>
                <c:pt idx="163">
                  <c:v>1.6000000000000014E-2</c:v>
                </c:pt>
                <c:pt idx="164">
                  <c:v>1.6000000000000014E-2</c:v>
                </c:pt>
                <c:pt idx="165">
                  <c:v>1.6000000000000014E-2</c:v>
                </c:pt>
                <c:pt idx="166">
                  <c:v>1.6000000000000014E-2</c:v>
                </c:pt>
                <c:pt idx="167">
                  <c:v>1.6000000000000014E-2</c:v>
                </c:pt>
                <c:pt idx="168">
                  <c:v>1.6000000000000014E-2</c:v>
                </c:pt>
                <c:pt idx="169">
                  <c:v>1.6000000000000014E-2</c:v>
                </c:pt>
                <c:pt idx="170">
                  <c:v>1.6000000000000014E-2</c:v>
                </c:pt>
                <c:pt idx="171">
                  <c:v>1.7000000000000015E-2</c:v>
                </c:pt>
                <c:pt idx="172">
                  <c:v>1.7000000000000015E-2</c:v>
                </c:pt>
                <c:pt idx="173">
                  <c:v>1.7000000000000015E-2</c:v>
                </c:pt>
                <c:pt idx="174">
                  <c:v>1.7000000000000015E-2</c:v>
                </c:pt>
                <c:pt idx="175">
                  <c:v>1.7000000000000015E-2</c:v>
                </c:pt>
                <c:pt idx="176">
                  <c:v>1.7000000000000015E-2</c:v>
                </c:pt>
                <c:pt idx="177">
                  <c:v>1.7000000000000015E-2</c:v>
                </c:pt>
                <c:pt idx="178">
                  <c:v>1.7000000000000015E-2</c:v>
                </c:pt>
                <c:pt idx="179">
                  <c:v>1.7000000000000015E-2</c:v>
                </c:pt>
                <c:pt idx="180">
                  <c:v>1.7000000000000015E-2</c:v>
                </c:pt>
                <c:pt idx="181">
                  <c:v>1.8000000000000016E-2</c:v>
                </c:pt>
                <c:pt idx="182">
                  <c:v>1.8000000000000016E-2</c:v>
                </c:pt>
                <c:pt idx="183">
                  <c:v>1.8000000000000016E-2</c:v>
                </c:pt>
                <c:pt idx="184">
                  <c:v>1.8000000000000016E-2</c:v>
                </c:pt>
                <c:pt idx="185">
                  <c:v>1.8000000000000016E-2</c:v>
                </c:pt>
                <c:pt idx="186">
                  <c:v>1.8000000000000016E-2</c:v>
                </c:pt>
                <c:pt idx="187">
                  <c:v>1.8000000000000016E-2</c:v>
                </c:pt>
                <c:pt idx="188">
                  <c:v>1.8000000000000016E-2</c:v>
                </c:pt>
                <c:pt idx="189">
                  <c:v>1.8000000000000016E-2</c:v>
                </c:pt>
                <c:pt idx="190">
                  <c:v>1.9000000000000017E-2</c:v>
                </c:pt>
                <c:pt idx="191">
                  <c:v>1.9000000000000017E-2</c:v>
                </c:pt>
                <c:pt idx="192">
                  <c:v>1.9000000000000017E-2</c:v>
                </c:pt>
                <c:pt idx="193">
                  <c:v>1.9000000000000017E-2</c:v>
                </c:pt>
                <c:pt idx="194">
                  <c:v>1.9000000000000017E-2</c:v>
                </c:pt>
                <c:pt idx="195">
                  <c:v>1.9000000000000017E-2</c:v>
                </c:pt>
                <c:pt idx="196">
                  <c:v>1.9000000000000017E-2</c:v>
                </c:pt>
                <c:pt idx="197">
                  <c:v>1.9000000000000017E-2</c:v>
                </c:pt>
                <c:pt idx="198">
                  <c:v>1.9000000000000017E-2</c:v>
                </c:pt>
                <c:pt idx="199">
                  <c:v>2.0000000000000018E-2</c:v>
                </c:pt>
                <c:pt idx="200">
                  <c:v>2.0000000000000018E-2</c:v>
                </c:pt>
                <c:pt idx="201">
                  <c:v>2.0000000000000018E-2</c:v>
                </c:pt>
                <c:pt idx="202">
                  <c:v>2.0000000000000018E-2</c:v>
                </c:pt>
                <c:pt idx="203">
                  <c:v>2.0000000000000018E-2</c:v>
                </c:pt>
                <c:pt idx="204">
                  <c:v>2.0000000000000018E-2</c:v>
                </c:pt>
                <c:pt idx="205">
                  <c:v>2.0000000000000018E-2</c:v>
                </c:pt>
                <c:pt idx="206">
                  <c:v>2.0000000000000018E-2</c:v>
                </c:pt>
                <c:pt idx="207">
                  <c:v>2.0000000000000018E-2</c:v>
                </c:pt>
                <c:pt idx="208">
                  <c:v>2.0000000000000018E-2</c:v>
                </c:pt>
                <c:pt idx="209">
                  <c:v>2.1000000000000019E-2</c:v>
                </c:pt>
                <c:pt idx="210">
                  <c:v>2.1000000000000019E-2</c:v>
                </c:pt>
                <c:pt idx="211">
                  <c:v>2.1000000000000019E-2</c:v>
                </c:pt>
                <c:pt idx="212">
                  <c:v>2.1000000000000019E-2</c:v>
                </c:pt>
                <c:pt idx="213">
                  <c:v>2.1000000000000019E-2</c:v>
                </c:pt>
                <c:pt idx="214">
                  <c:v>2.1000000000000019E-2</c:v>
                </c:pt>
                <c:pt idx="215">
                  <c:v>2.1000000000000019E-2</c:v>
                </c:pt>
                <c:pt idx="216">
                  <c:v>2.1000000000000019E-2</c:v>
                </c:pt>
                <c:pt idx="217">
                  <c:v>2.1000000000000019E-2</c:v>
                </c:pt>
                <c:pt idx="218">
                  <c:v>2.200000000000002E-2</c:v>
                </c:pt>
                <c:pt idx="219">
                  <c:v>2.200000000000002E-2</c:v>
                </c:pt>
                <c:pt idx="220">
                  <c:v>2.200000000000002E-2</c:v>
                </c:pt>
                <c:pt idx="221">
                  <c:v>2.200000000000002E-2</c:v>
                </c:pt>
                <c:pt idx="222">
                  <c:v>2.200000000000002E-2</c:v>
                </c:pt>
                <c:pt idx="223">
                  <c:v>2.200000000000002E-2</c:v>
                </c:pt>
                <c:pt idx="224">
                  <c:v>2.200000000000002E-2</c:v>
                </c:pt>
                <c:pt idx="225">
                  <c:v>2.200000000000002E-2</c:v>
                </c:pt>
                <c:pt idx="226">
                  <c:v>2.200000000000002E-2</c:v>
                </c:pt>
                <c:pt idx="227">
                  <c:v>2.300000000000002E-2</c:v>
                </c:pt>
                <c:pt idx="228">
                  <c:v>2.300000000000002E-2</c:v>
                </c:pt>
                <c:pt idx="229">
                  <c:v>2.300000000000002E-2</c:v>
                </c:pt>
                <c:pt idx="230">
                  <c:v>2.300000000000002E-2</c:v>
                </c:pt>
                <c:pt idx="231">
                  <c:v>2.300000000000002E-2</c:v>
                </c:pt>
                <c:pt idx="232">
                  <c:v>2.300000000000002E-2</c:v>
                </c:pt>
                <c:pt idx="233">
                  <c:v>2.300000000000002E-2</c:v>
                </c:pt>
                <c:pt idx="234">
                  <c:v>2.300000000000002E-2</c:v>
                </c:pt>
                <c:pt idx="235">
                  <c:v>2.300000000000002E-2</c:v>
                </c:pt>
                <c:pt idx="236">
                  <c:v>2.300000000000002E-2</c:v>
                </c:pt>
                <c:pt idx="237">
                  <c:v>2.4000000000000021E-2</c:v>
                </c:pt>
                <c:pt idx="238">
                  <c:v>2.4000000000000021E-2</c:v>
                </c:pt>
                <c:pt idx="239">
                  <c:v>2.4000000000000021E-2</c:v>
                </c:pt>
                <c:pt idx="240">
                  <c:v>2.4000000000000021E-2</c:v>
                </c:pt>
                <c:pt idx="241">
                  <c:v>2.4000000000000021E-2</c:v>
                </c:pt>
                <c:pt idx="242">
                  <c:v>2.4000000000000021E-2</c:v>
                </c:pt>
                <c:pt idx="243">
                  <c:v>2.4000000000000021E-2</c:v>
                </c:pt>
                <c:pt idx="244">
                  <c:v>2.4000000000000021E-2</c:v>
                </c:pt>
                <c:pt idx="245">
                  <c:v>2.4000000000000021E-2</c:v>
                </c:pt>
                <c:pt idx="246">
                  <c:v>2.5000000000000022E-2</c:v>
                </c:pt>
                <c:pt idx="247">
                  <c:v>2.5000000000000022E-2</c:v>
                </c:pt>
                <c:pt idx="248">
                  <c:v>2.5000000000000022E-2</c:v>
                </c:pt>
                <c:pt idx="249">
                  <c:v>2.5000000000000022E-2</c:v>
                </c:pt>
                <c:pt idx="250">
                  <c:v>2.5000000000000022E-2</c:v>
                </c:pt>
                <c:pt idx="251">
                  <c:v>2.5000000000000022E-2</c:v>
                </c:pt>
                <c:pt idx="252">
                  <c:v>2.5000000000000022E-2</c:v>
                </c:pt>
                <c:pt idx="253">
                  <c:v>2.5000000000000022E-2</c:v>
                </c:pt>
                <c:pt idx="254">
                  <c:v>2.5000000000000022E-2</c:v>
                </c:pt>
                <c:pt idx="255">
                  <c:v>2.6000000000000023E-2</c:v>
                </c:pt>
                <c:pt idx="256">
                  <c:v>2.6000000000000023E-2</c:v>
                </c:pt>
                <c:pt idx="257">
                  <c:v>2.6000000000000023E-2</c:v>
                </c:pt>
                <c:pt idx="258">
                  <c:v>2.6000000000000023E-2</c:v>
                </c:pt>
                <c:pt idx="259">
                  <c:v>2.6000000000000023E-2</c:v>
                </c:pt>
                <c:pt idx="260">
                  <c:v>2.6000000000000023E-2</c:v>
                </c:pt>
                <c:pt idx="261">
                  <c:v>2.6000000000000023E-2</c:v>
                </c:pt>
                <c:pt idx="262">
                  <c:v>2.6000000000000023E-2</c:v>
                </c:pt>
                <c:pt idx="263">
                  <c:v>2.6000000000000023E-2</c:v>
                </c:pt>
                <c:pt idx="264">
                  <c:v>2.6000000000000023E-2</c:v>
                </c:pt>
                <c:pt idx="265">
                  <c:v>2.7000000000000024E-2</c:v>
                </c:pt>
                <c:pt idx="266">
                  <c:v>2.7000000000000024E-2</c:v>
                </c:pt>
                <c:pt idx="267">
                  <c:v>2.7000000000000024E-2</c:v>
                </c:pt>
                <c:pt idx="268">
                  <c:v>2.7000000000000024E-2</c:v>
                </c:pt>
                <c:pt idx="269">
                  <c:v>2.7000000000000024E-2</c:v>
                </c:pt>
                <c:pt idx="270">
                  <c:v>2.7000000000000024E-2</c:v>
                </c:pt>
                <c:pt idx="271">
                  <c:v>2.7000000000000024E-2</c:v>
                </c:pt>
                <c:pt idx="272">
                  <c:v>2.7000000000000024E-2</c:v>
                </c:pt>
                <c:pt idx="273">
                  <c:v>2.7000000000000024E-2</c:v>
                </c:pt>
                <c:pt idx="274">
                  <c:v>2.8000000000000025E-2</c:v>
                </c:pt>
                <c:pt idx="275">
                  <c:v>2.8000000000000025E-2</c:v>
                </c:pt>
                <c:pt idx="276">
                  <c:v>2.8000000000000025E-2</c:v>
                </c:pt>
                <c:pt idx="277">
                  <c:v>2.8000000000000025E-2</c:v>
                </c:pt>
                <c:pt idx="278">
                  <c:v>2.8000000000000025E-2</c:v>
                </c:pt>
                <c:pt idx="279">
                  <c:v>2.8000000000000025E-2</c:v>
                </c:pt>
                <c:pt idx="280">
                  <c:v>2.8000000000000025E-2</c:v>
                </c:pt>
                <c:pt idx="281">
                  <c:v>2.8000000000000025E-2</c:v>
                </c:pt>
                <c:pt idx="282">
                  <c:v>2.8000000000000025E-2</c:v>
                </c:pt>
                <c:pt idx="283">
                  <c:v>2.9000000000000026E-2</c:v>
                </c:pt>
                <c:pt idx="284">
                  <c:v>2.9000000000000026E-2</c:v>
                </c:pt>
                <c:pt idx="285">
                  <c:v>2.9000000000000026E-2</c:v>
                </c:pt>
                <c:pt idx="286">
                  <c:v>2.9000000000000026E-2</c:v>
                </c:pt>
                <c:pt idx="287">
                  <c:v>2.9000000000000026E-2</c:v>
                </c:pt>
                <c:pt idx="288">
                  <c:v>2.9000000000000026E-2</c:v>
                </c:pt>
                <c:pt idx="289">
                  <c:v>2.9000000000000026E-2</c:v>
                </c:pt>
                <c:pt idx="290">
                  <c:v>2.9000000000000026E-2</c:v>
                </c:pt>
                <c:pt idx="291">
                  <c:v>2.9000000000000026E-2</c:v>
                </c:pt>
                <c:pt idx="292">
                  <c:v>2.9000000000000026E-2</c:v>
                </c:pt>
                <c:pt idx="293">
                  <c:v>3.0000000000000027E-2</c:v>
                </c:pt>
                <c:pt idx="294">
                  <c:v>3.0000000000000027E-2</c:v>
                </c:pt>
                <c:pt idx="295">
                  <c:v>3.0000000000000027E-2</c:v>
                </c:pt>
                <c:pt idx="296">
                  <c:v>3.0000000000000027E-2</c:v>
                </c:pt>
                <c:pt idx="297">
                  <c:v>3.0000000000000027E-2</c:v>
                </c:pt>
                <c:pt idx="298">
                  <c:v>3.0000000000000027E-2</c:v>
                </c:pt>
                <c:pt idx="299">
                  <c:v>3.0000000000000027E-2</c:v>
                </c:pt>
                <c:pt idx="300">
                  <c:v>3.0000000000000027E-2</c:v>
                </c:pt>
                <c:pt idx="301">
                  <c:v>3.0000000000000027E-2</c:v>
                </c:pt>
                <c:pt idx="302">
                  <c:v>3.1000000000000028E-2</c:v>
                </c:pt>
                <c:pt idx="303">
                  <c:v>3.1000000000000028E-2</c:v>
                </c:pt>
                <c:pt idx="304">
                  <c:v>3.1000000000000028E-2</c:v>
                </c:pt>
                <c:pt idx="305">
                  <c:v>3.1000000000000028E-2</c:v>
                </c:pt>
                <c:pt idx="306">
                  <c:v>3.1000000000000028E-2</c:v>
                </c:pt>
                <c:pt idx="307">
                  <c:v>3.1000000000000028E-2</c:v>
                </c:pt>
                <c:pt idx="308">
                  <c:v>3.1000000000000028E-2</c:v>
                </c:pt>
                <c:pt idx="309">
                  <c:v>3.1000000000000028E-2</c:v>
                </c:pt>
                <c:pt idx="310">
                  <c:v>3.1000000000000028E-2</c:v>
                </c:pt>
                <c:pt idx="311">
                  <c:v>3.2000000000000028E-2</c:v>
                </c:pt>
                <c:pt idx="312">
                  <c:v>3.2000000000000028E-2</c:v>
                </c:pt>
                <c:pt idx="313">
                  <c:v>3.2000000000000028E-2</c:v>
                </c:pt>
                <c:pt idx="314">
                  <c:v>3.2000000000000028E-2</c:v>
                </c:pt>
                <c:pt idx="315">
                  <c:v>3.2000000000000028E-2</c:v>
                </c:pt>
                <c:pt idx="316">
                  <c:v>3.2000000000000028E-2</c:v>
                </c:pt>
                <c:pt idx="317">
                  <c:v>3.2000000000000028E-2</c:v>
                </c:pt>
                <c:pt idx="318">
                  <c:v>3.2000000000000028E-2</c:v>
                </c:pt>
                <c:pt idx="319">
                  <c:v>3.2000000000000028E-2</c:v>
                </c:pt>
                <c:pt idx="320">
                  <c:v>3.2000000000000028E-2</c:v>
                </c:pt>
                <c:pt idx="321">
                  <c:v>3.3000000000000029E-2</c:v>
                </c:pt>
                <c:pt idx="322">
                  <c:v>3.3000000000000029E-2</c:v>
                </c:pt>
                <c:pt idx="323">
                  <c:v>3.3000000000000029E-2</c:v>
                </c:pt>
                <c:pt idx="324">
                  <c:v>3.3000000000000029E-2</c:v>
                </c:pt>
                <c:pt idx="325">
                  <c:v>3.3000000000000029E-2</c:v>
                </c:pt>
                <c:pt idx="326">
                  <c:v>3.3000000000000029E-2</c:v>
                </c:pt>
                <c:pt idx="327">
                  <c:v>3.3000000000000029E-2</c:v>
                </c:pt>
                <c:pt idx="328">
                  <c:v>3.3000000000000029E-2</c:v>
                </c:pt>
                <c:pt idx="329">
                  <c:v>3.3000000000000029E-2</c:v>
                </c:pt>
                <c:pt idx="330">
                  <c:v>3.400000000000003E-2</c:v>
                </c:pt>
                <c:pt idx="331">
                  <c:v>3.400000000000003E-2</c:v>
                </c:pt>
                <c:pt idx="332">
                  <c:v>3.400000000000003E-2</c:v>
                </c:pt>
                <c:pt idx="333">
                  <c:v>3.400000000000003E-2</c:v>
                </c:pt>
                <c:pt idx="334">
                  <c:v>3.400000000000003E-2</c:v>
                </c:pt>
                <c:pt idx="335">
                  <c:v>3.400000000000003E-2</c:v>
                </c:pt>
                <c:pt idx="336">
                  <c:v>3.400000000000003E-2</c:v>
                </c:pt>
                <c:pt idx="337">
                  <c:v>3.400000000000003E-2</c:v>
                </c:pt>
                <c:pt idx="338">
                  <c:v>3.400000000000003E-2</c:v>
                </c:pt>
                <c:pt idx="339">
                  <c:v>3.5000000000000031E-2</c:v>
                </c:pt>
                <c:pt idx="340">
                  <c:v>3.5000000000000031E-2</c:v>
                </c:pt>
                <c:pt idx="341">
                  <c:v>3.5000000000000031E-2</c:v>
                </c:pt>
                <c:pt idx="342">
                  <c:v>3.5000000000000031E-2</c:v>
                </c:pt>
                <c:pt idx="343">
                  <c:v>3.5000000000000031E-2</c:v>
                </c:pt>
                <c:pt idx="344">
                  <c:v>3.5000000000000031E-2</c:v>
                </c:pt>
                <c:pt idx="345">
                  <c:v>3.5000000000000031E-2</c:v>
                </c:pt>
                <c:pt idx="346">
                  <c:v>3.5000000000000031E-2</c:v>
                </c:pt>
                <c:pt idx="347">
                  <c:v>3.5000000000000031E-2</c:v>
                </c:pt>
                <c:pt idx="348">
                  <c:v>3.5000000000000031E-2</c:v>
                </c:pt>
                <c:pt idx="349">
                  <c:v>3.6000000000000032E-2</c:v>
                </c:pt>
                <c:pt idx="350">
                  <c:v>3.6000000000000032E-2</c:v>
                </c:pt>
                <c:pt idx="351">
                  <c:v>3.6000000000000032E-2</c:v>
                </c:pt>
                <c:pt idx="352">
                  <c:v>3.6000000000000032E-2</c:v>
                </c:pt>
                <c:pt idx="353">
                  <c:v>3.6000000000000032E-2</c:v>
                </c:pt>
                <c:pt idx="354">
                  <c:v>3.6000000000000032E-2</c:v>
                </c:pt>
                <c:pt idx="355">
                  <c:v>3.6000000000000032E-2</c:v>
                </c:pt>
                <c:pt idx="356">
                  <c:v>3.6000000000000032E-2</c:v>
                </c:pt>
                <c:pt idx="357">
                  <c:v>3.6000000000000032E-2</c:v>
                </c:pt>
                <c:pt idx="358">
                  <c:v>3.7000000000000033E-2</c:v>
                </c:pt>
                <c:pt idx="359">
                  <c:v>3.7000000000000033E-2</c:v>
                </c:pt>
                <c:pt idx="360">
                  <c:v>3.7000000000000033E-2</c:v>
                </c:pt>
                <c:pt idx="361">
                  <c:v>3.7000000000000033E-2</c:v>
                </c:pt>
                <c:pt idx="362">
                  <c:v>3.7000000000000033E-2</c:v>
                </c:pt>
                <c:pt idx="363">
                  <c:v>3.7000000000000033E-2</c:v>
                </c:pt>
                <c:pt idx="364">
                  <c:v>3.7000000000000033E-2</c:v>
                </c:pt>
                <c:pt idx="365">
                  <c:v>3.7000000000000033E-2</c:v>
                </c:pt>
                <c:pt idx="366">
                  <c:v>3.7000000000000033E-2</c:v>
                </c:pt>
                <c:pt idx="367">
                  <c:v>3.8000000000000034E-2</c:v>
                </c:pt>
                <c:pt idx="368">
                  <c:v>3.8000000000000034E-2</c:v>
                </c:pt>
                <c:pt idx="369">
                  <c:v>3.8000000000000034E-2</c:v>
                </c:pt>
                <c:pt idx="370">
                  <c:v>3.8000000000000034E-2</c:v>
                </c:pt>
                <c:pt idx="371">
                  <c:v>3.8000000000000034E-2</c:v>
                </c:pt>
                <c:pt idx="372">
                  <c:v>3.8000000000000034E-2</c:v>
                </c:pt>
                <c:pt idx="373">
                  <c:v>3.8000000000000034E-2</c:v>
                </c:pt>
                <c:pt idx="374">
                  <c:v>3.8000000000000034E-2</c:v>
                </c:pt>
                <c:pt idx="375">
                  <c:v>3.8000000000000034E-2</c:v>
                </c:pt>
                <c:pt idx="376">
                  <c:v>3.9000000000000035E-2</c:v>
                </c:pt>
                <c:pt idx="377">
                  <c:v>3.9000000000000035E-2</c:v>
                </c:pt>
                <c:pt idx="378">
                  <c:v>3.9000000000000035E-2</c:v>
                </c:pt>
                <c:pt idx="379">
                  <c:v>3.9000000000000035E-2</c:v>
                </c:pt>
                <c:pt idx="380">
                  <c:v>3.9000000000000035E-2</c:v>
                </c:pt>
                <c:pt idx="381">
                  <c:v>3.9000000000000035E-2</c:v>
                </c:pt>
                <c:pt idx="382">
                  <c:v>3.9000000000000035E-2</c:v>
                </c:pt>
                <c:pt idx="383">
                  <c:v>3.9000000000000035E-2</c:v>
                </c:pt>
                <c:pt idx="384">
                  <c:v>3.9000000000000035E-2</c:v>
                </c:pt>
                <c:pt idx="385">
                  <c:v>3.9000000000000035E-2</c:v>
                </c:pt>
                <c:pt idx="386">
                  <c:v>4.0000000000000036E-2</c:v>
                </c:pt>
                <c:pt idx="387">
                  <c:v>4.0000000000000036E-2</c:v>
                </c:pt>
                <c:pt idx="388">
                  <c:v>4.0000000000000036E-2</c:v>
                </c:pt>
                <c:pt idx="389">
                  <c:v>4.0000000000000036E-2</c:v>
                </c:pt>
                <c:pt idx="390">
                  <c:v>4.0000000000000036E-2</c:v>
                </c:pt>
                <c:pt idx="391">
                  <c:v>4.0000000000000036E-2</c:v>
                </c:pt>
                <c:pt idx="392">
                  <c:v>4.0000000000000036E-2</c:v>
                </c:pt>
                <c:pt idx="393">
                  <c:v>4.0000000000000036E-2</c:v>
                </c:pt>
                <c:pt idx="394">
                  <c:v>4.0000000000000036E-2</c:v>
                </c:pt>
                <c:pt idx="395">
                  <c:v>4.1000000000000036E-2</c:v>
                </c:pt>
                <c:pt idx="396">
                  <c:v>4.1000000000000036E-2</c:v>
                </c:pt>
                <c:pt idx="397">
                  <c:v>4.1000000000000036E-2</c:v>
                </c:pt>
                <c:pt idx="398">
                  <c:v>4.1000000000000036E-2</c:v>
                </c:pt>
                <c:pt idx="399">
                  <c:v>4.1000000000000036E-2</c:v>
                </c:pt>
                <c:pt idx="400">
                  <c:v>4.1000000000000036E-2</c:v>
                </c:pt>
                <c:pt idx="401">
                  <c:v>4.1000000000000036E-2</c:v>
                </c:pt>
                <c:pt idx="402">
                  <c:v>4.1000000000000036E-2</c:v>
                </c:pt>
                <c:pt idx="403">
                  <c:v>4.1000000000000036E-2</c:v>
                </c:pt>
                <c:pt idx="404">
                  <c:v>4.2000000000000037E-2</c:v>
                </c:pt>
                <c:pt idx="405">
                  <c:v>4.2000000000000037E-2</c:v>
                </c:pt>
                <c:pt idx="406">
                  <c:v>4.2000000000000037E-2</c:v>
                </c:pt>
                <c:pt idx="407">
                  <c:v>4.2000000000000037E-2</c:v>
                </c:pt>
                <c:pt idx="408">
                  <c:v>4.2000000000000037E-2</c:v>
                </c:pt>
                <c:pt idx="409">
                  <c:v>4.2000000000000037E-2</c:v>
                </c:pt>
                <c:pt idx="410">
                  <c:v>4.2000000000000037E-2</c:v>
                </c:pt>
                <c:pt idx="411">
                  <c:v>4.2000000000000037E-2</c:v>
                </c:pt>
                <c:pt idx="412">
                  <c:v>4.2000000000000037E-2</c:v>
                </c:pt>
                <c:pt idx="413">
                  <c:v>4.2000000000000037E-2</c:v>
                </c:pt>
                <c:pt idx="414">
                  <c:v>4.3000000000000038E-2</c:v>
                </c:pt>
                <c:pt idx="415">
                  <c:v>4.3000000000000038E-2</c:v>
                </c:pt>
                <c:pt idx="416">
                  <c:v>4.3000000000000038E-2</c:v>
                </c:pt>
                <c:pt idx="417">
                  <c:v>4.3000000000000038E-2</c:v>
                </c:pt>
                <c:pt idx="418">
                  <c:v>4.3000000000000038E-2</c:v>
                </c:pt>
                <c:pt idx="419">
                  <c:v>4.3000000000000038E-2</c:v>
                </c:pt>
                <c:pt idx="420">
                  <c:v>4.3000000000000038E-2</c:v>
                </c:pt>
                <c:pt idx="421">
                  <c:v>4.3000000000000038E-2</c:v>
                </c:pt>
                <c:pt idx="422">
                  <c:v>4.3000000000000038E-2</c:v>
                </c:pt>
                <c:pt idx="423">
                  <c:v>4.4000000000000039E-2</c:v>
                </c:pt>
                <c:pt idx="424">
                  <c:v>4.4000000000000039E-2</c:v>
                </c:pt>
                <c:pt idx="425">
                  <c:v>4.4000000000000039E-2</c:v>
                </c:pt>
                <c:pt idx="426">
                  <c:v>4.4000000000000039E-2</c:v>
                </c:pt>
                <c:pt idx="427">
                  <c:v>4.4000000000000039E-2</c:v>
                </c:pt>
                <c:pt idx="428">
                  <c:v>4.4000000000000039E-2</c:v>
                </c:pt>
                <c:pt idx="429">
                  <c:v>4.4000000000000039E-2</c:v>
                </c:pt>
                <c:pt idx="430">
                  <c:v>4.4000000000000039E-2</c:v>
                </c:pt>
                <c:pt idx="431">
                  <c:v>4.4000000000000039E-2</c:v>
                </c:pt>
                <c:pt idx="432">
                  <c:v>4.500000000000004E-2</c:v>
                </c:pt>
                <c:pt idx="433">
                  <c:v>4.500000000000004E-2</c:v>
                </c:pt>
                <c:pt idx="434">
                  <c:v>4.500000000000004E-2</c:v>
                </c:pt>
                <c:pt idx="435">
                  <c:v>4.500000000000004E-2</c:v>
                </c:pt>
                <c:pt idx="436">
                  <c:v>4.500000000000004E-2</c:v>
                </c:pt>
                <c:pt idx="437">
                  <c:v>4.500000000000004E-2</c:v>
                </c:pt>
                <c:pt idx="438">
                  <c:v>4.500000000000004E-2</c:v>
                </c:pt>
                <c:pt idx="439">
                  <c:v>4.500000000000004E-2</c:v>
                </c:pt>
                <c:pt idx="440">
                  <c:v>4.500000000000004E-2</c:v>
                </c:pt>
                <c:pt idx="441">
                  <c:v>4.500000000000004E-2</c:v>
                </c:pt>
                <c:pt idx="442">
                  <c:v>4.6000000000000041E-2</c:v>
                </c:pt>
                <c:pt idx="443">
                  <c:v>4.6000000000000041E-2</c:v>
                </c:pt>
                <c:pt idx="444">
                  <c:v>4.6000000000000041E-2</c:v>
                </c:pt>
                <c:pt idx="445">
                  <c:v>4.6000000000000041E-2</c:v>
                </c:pt>
                <c:pt idx="446">
                  <c:v>4.6000000000000041E-2</c:v>
                </c:pt>
                <c:pt idx="447">
                  <c:v>4.6000000000000041E-2</c:v>
                </c:pt>
                <c:pt idx="448">
                  <c:v>4.6000000000000041E-2</c:v>
                </c:pt>
                <c:pt idx="449">
                  <c:v>4.6000000000000041E-2</c:v>
                </c:pt>
                <c:pt idx="450">
                  <c:v>4.6000000000000041E-2</c:v>
                </c:pt>
                <c:pt idx="451">
                  <c:v>4.7000000000000042E-2</c:v>
                </c:pt>
                <c:pt idx="452">
                  <c:v>4.7000000000000042E-2</c:v>
                </c:pt>
                <c:pt idx="453">
                  <c:v>4.7000000000000042E-2</c:v>
                </c:pt>
                <c:pt idx="454">
                  <c:v>4.7000000000000042E-2</c:v>
                </c:pt>
                <c:pt idx="455">
                  <c:v>4.7000000000000042E-2</c:v>
                </c:pt>
                <c:pt idx="456">
                  <c:v>4.7000000000000042E-2</c:v>
                </c:pt>
                <c:pt idx="457">
                  <c:v>4.7000000000000042E-2</c:v>
                </c:pt>
                <c:pt idx="458">
                  <c:v>4.7000000000000042E-2</c:v>
                </c:pt>
                <c:pt idx="459">
                  <c:v>4.7000000000000042E-2</c:v>
                </c:pt>
                <c:pt idx="460">
                  <c:v>4.8000000000000043E-2</c:v>
                </c:pt>
                <c:pt idx="461">
                  <c:v>4.8000000000000043E-2</c:v>
                </c:pt>
                <c:pt idx="462">
                  <c:v>4.8000000000000043E-2</c:v>
                </c:pt>
                <c:pt idx="463">
                  <c:v>4.8000000000000043E-2</c:v>
                </c:pt>
                <c:pt idx="464">
                  <c:v>4.8000000000000043E-2</c:v>
                </c:pt>
                <c:pt idx="465">
                  <c:v>4.8000000000000043E-2</c:v>
                </c:pt>
                <c:pt idx="466">
                  <c:v>4.8000000000000043E-2</c:v>
                </c:pt>
                <c:pt idx="467">
                  <c:v>4.8000000000000043E-2</c:v>
                </c:pt>
                <c:pt idx="468">
                  <c:v>4.8000000000000043E-2</c:v>
                </c:pt>
                <c:pt idx="469">
                  <c:v>4.8000000000000043E-2</c:v>
                </c:pt>
                <c:pt idx="470">
                  <c:v>4.9000000000000044E-2</c:v>
                </c:pt>
                <c:pt idx="471">
                  <c:v>4.9000000000000044E-2</c:v>
                </c:pt>
                <c:pt idx="472">
                  <c:v>4.9000000000000044E-2</c:v>
                </c:pt>
                <c:pt idx="473">
                  <c:v>4.9000000000000044E-2</c:v>
                </c:pt>
                <c:pt idx="474">
                  <c:v>4.9000000000000044E-2</c:v>
                </c:pt>
                <c:pt idx="475">
                  <c:v>4.9000000000000044E-2</c:v>
                </c:pt>
                <c:pt idx="476">
                  <c:v>4.9000000000000044E-2</c:v>
                </c:pt>
                <c:pt idx="477">
                  <c:v>4.9000000000000044E-2</c:v>
                </c:pt>
                <c:pt idx="478">
                  <c:v>4.9000000000000044E-2</c:v>
                </c:pt>
                <c:pt idx="479">
                  <c:v>5.0000000000000044E-2</c:v>
                </c:pt>
                <c:pt idx="480">
                  <c:v>5.0000000000000044E-2</c:v>
                </c:pt>
                <c:pt idx="481">
                  <c:v>5.0000000000000044E-2</c:v>
                </c:pt>
                <c:pt idx="482">
                  <c:v>5.0000000000000044E-2</c:v>
                </c:pt>
                <c:pt idx="483">
                  <c:v>5.0000000000000044E-2</c:v>
                </c:pt>
                <c:pt idx="484">
                  <c:v>5.0000000000000044E-2</c:v>
                </c:pt>
                <c:pt idx="485">
                  <c:v>5.0000000000000044E-2</c:v>
                </c:pt>
                <c:pt idx="486">
                  <c:v>5.0000000000000044E-2</c:v>
                </c:pt>
                <c:pt idx="487">
                  <c:v>5.0000000000000044E-2</c:v>
                </c:pt>
                <c:pt idx="488">
                  <c:v>5.1000000000000045E-2</c:v>
                </c:pt>
                <c:pt idx="489">
                  <c:v>5.1000000000000045E-2</c:v>
                </c:pt>
                <c:pt idx="490">
                  <c:v>5.1000000000000045E-2</c:v>
                </c:pt>
                <c:pt idx="491">
                  <c:v>5.1000000000000045E-2</c:v>
                </c:pt>
                <c:pt idx="492">
                  <c:v>5.1000000000000045E-2</c:v>
                </c:pt>
                <c:pt idx="493">
                  <c:v>5.1000000000000045E-2</c:v>
                </c:pt>
                <c:pt idx="494">
                  <c:v>5.1000000000000045E-2</c:v>
                </c:pt>
                <c:pt idx="495">
                  <c:v>5.1000000000000045E-2</c:v>
                </c:pt>
                <c:pt idx="496">
                  <c:v>5.1000000000000045E-2</c:v>
                </c:pt>
                <c:pt idx="497">
                  <c:v>5.1000000000000045E-2</c:v>
                </c:pt>
                <c:pt idx="498">
                  <c:v>5.2000000000000046E-2</c:v>
                </c:pt>
                <c:pt idx="499">
                  <c:v>5.2000000000000046E-2</c:v>
                </c:pt>
                <c:pt idx="500">
                  <c:v>5.2000000000000046E-2</c:v>
                </c:pt>
                <c:pt idx="501">
                  <c:v>5.2000000000000046E-2</c:v>
                </c:pt>
                <c:pt idx="502">
                  <c:v>5.2000000000000046E-2</c:v>
                </c:pt>
                <c:pt idx="503">
                  <c:v>5.2000000000000046E-2</c:v>
                </c:pt>
                <c:pt idx="504">
                  <c:v>5.2000000000000046E-2</c:v>
                </c:pt>
                <c:pt idx="505">
                  <c:v>5.2000000000000046E-2</c:v>
                </c:pt>
                <c:pt idx="506">
                  <c:v>5.2000000000000046E-2</c:v>
                </c:pt>
                <c:pt idx="507">
                  <c:v>5.3000000000000047E-2</c:v>
                </c:pt>
                <c:pt idx="508">
                  <c:v>5.3000000000000047E-2</c:v>
                </c:pt>
                <c:pt idx="509">
                  <c:v>5.3000000000000047E-2</c:v>
                </c:pt>
                <c:pt idx="510">
                  <c:v>5.3000000000000047E-2</c:v>
                </c:pt>
                <c:pt idx="511">
                  <c:v>5.3000000000000047E-2</c:v>
                </c:pt>
                <c:pt idx="512">
                  <c:v>5.3000000000000047E-2</c:v>
                </c:pt>
                <c:pt idx="513">
                  <c:v>5.3000000000000047E-2</c:v>
                </c:pt>
                <c:pt idx="514">
                  <c:v>5.3000000000000047E-2</c:v>
                </c:pt>
                <c:pt idx="515">
                  <c:v>5.3000000000000047E-2</c:v>
                </c:pt>
                <c:pt idx="516">
                  <c:v>5.4000000000000048E-2</c:v>
                </c:pt>
                <c:pt idx="517">
                  <c:v>5.4000000000000048E-2</c:v>
                </c:pt>
                <c:pt idx="518">
                  <c:v>5.4000000000000048E-2</c:v>
                </c:pt>
                <c:pt idx="519">
                  <c:v>5.4000000000000048E-2</c:v>
                </c:pt>
                <c:pt idx="520">
                  <c:v>5.4000000000000048E-2</c:v>
                </c:pt>
                <c:pt idx="521">
                  <c:v>5.4000000000000048E-2</c:v>
                </c:pt>
                <c:pt idx="522">
                  <c:v>5.4000000000000048E-2</c:v>
                </c:pt>
                <c:pt idx="523">
                  <c:v>5.4000000000000048E-2</c:v>
                </c:pt>
                <c:pt idx="524">
                  <c:v>5.4000000000000048E-2</c:v>
                </c:pt>
                <c:pt idx="525">
                  <c:v>5.4000000000000048E-2</c:v>
                </c:pt>
                <c:pt idx="526">
                  <c:v>5.5000000000000049E-2</c:v>
                </c:pt>
                <c:pt idx="527">
                  <c:v>5.5000000000000049E-2</c:v>
                </c:pt>
                <c:pt idx="528">
                  <c:v>5.5000000000000049E-2</c:v>
                </c:pt>
                <c:pt idx="529">
                  <c:v>5.5000000000000049E-2</c:v>
                </c:pt>
                <c:pt idx="530">
                  <c:v>5.5000000000000049E-2</c:v>
                </c:pt>
                <c:pt idx="531">
                  <c:v>5.5000000000000049E-2</c:v>
                </c:pt>
                <c:pt idx="532">
                  <c:v>5.5000000000000049E-2</c:v>
                </c:pt>
                <c:pt idx="533">
                  <c:v>5.5000000000000049E-2</c:v>
                </c:pt>
                <c:pt idx="534">
                  <c:v>5.5000000000000049E-2</c:v>
                </c:pt>
                <c:pt idx="535">
                  <c:v>5.600000000000005E-2</c:v>
                </c:pt>
                <c:pt idx="536">
                  <c:v>5.600000000000005E-2</c:v>
                </c:pt>
                <c:pt idx="537">
                  <c:v>5.600000000000005E-2</c:v>
                </c:pt>
                <c:pt idx="538">
                  <c:v>5.600000000000005E-2</c:v>
                </c:pt>
                <c:pt idx="539">
                  <c:v>5.600000000000005E-2</c:v>
                </c:pt>
                <c:pt idx="540">
                  <c:v>5.600000000000005E-2</c:v>
                </c:pt>
                <c:pt idx="541">
                  <c:v>5.600000000000005E-2</c:v>
                </c:pt>
                <c:pt idx="542">
                  <c:v>5.600000000000005E-2</c:v>
                </c:pt>
                <c:pt idx="543">
                  <c:v>5.600000000000005E-2</c:v>
                </c:pt>
                <c:pt idx="544">
                  <c:v>5.7000000000000051E-2</c:v>
                </c:pt>
                <c:pt idx="545">
                  <c:v>5.7000000000000051E-2</c:v>
                </c:pt>
                <c:pt idx="546">
                  <c:v>5.7000000000000051E-2</c:v>
                </c:pt>
                <c:pt idx="547">
                  <c:v>5.7000000000000051E-2</c:v>
                </c:pt>
                <c:pt idx="548">
                  <c:v>5.7000000000000051E-2</c:v>
                </c:pt>
                <c:pt idx="549">
                  <c:v>5.7000000000000051E-2</c:v>
                </c:pt>
                <c:pt idx="550">
                  <c:v>5.7000000000000051E-2</c:v>
                </c:pt>
                <c:pt idx="551">
                  <c:v>5.7000000000000051E-2</c:v>
                </c:pt>
                <c:pt idx="552">
                  <c:v>5.7000000000000051E-2</c:v>
                </c:pt>
                <c:pt idx="553">
                  <c:v>5.7000000000000051E-2</c:v>
                </c:pt>
                <c:pt idx="554">
                  <c:v>5.8000000000000052E-2</c:v>
                </c:pt>
                <c:pt idx="555">
                  <c:v>5.8000000000000052E-2</c:v>
                </c:pt>
                <c:pt idx="556">
                  <c:v>5.8000000000000052E-2</c:v>
                </c:pt>
                <c:pt idx="557">
                  <c:v>5.8000000000000052E-2</c:v>
                </c:pt>
                <c:pt idx="558">
                  <c:v>5.8000000000000052E-2</c:v>
                </c:pt>
                <c:pt idx="559">
                  <c:v>5.8000000000000052E-2</c:v>
                </c:pt>
                <c:pt idx="560">
                  <c:v>5.8000000000000052E-2</c:v>
                </c:pt>
                <c:pt idx="561">
                  <c:v>5.8000000000000052E-2</c:v>
                </c:pt>
                <c:pt idx="562">
                  <c:v>5.8000000000000052E-2</c:v>
                </c:pt>
                <c:pt idx="563">
                  <c:v>5.9000000000000052E-2</c:v>
                </c:pt>
                <c:pt idx="564">
                  <c:v>5.9000000000000052E-2</c:v>
                </c:pt>
                <c:pt idx="565">
                  <c:v>5.9000000000000052E-2</c:v>
                </c:pt>
                <c:pt idx="566">
                  <c:v>5.9000000000000052E-2</c:v>
                </c:pt>
                <c:pt idx="567">
                  <c:v>5.9000000000000052E-2</c:v>
                </c:pt>
                <c:pt idx="568">
                  <c:v>5.9000000000000052E-2</c:v>
                </c:pt>
                <c:pt idx="569">
                  <c:v>5.9000000000000052E-2</c:v>
                </c:pt>
                <c:pt idx="570">
                  <c:v>5.9000000000000052E-2</c:v>
                </c:pt>
                <c:pt idx="571">
                  <c:v>5.9000000000000052E-2</c:v>
                </c:pt>
                <c:pt idx="572">
                  <c:v>6.0000000000000053E-2</c:v>
                </c:pt>
                <c:pt idx="573">
                  <c:v>6.0000000000000053E-2</c:v>
                </c:pt>
                <c:pt idx="574">
                  <c:v>6.0000000000000053E-2</c:v>
                </c:pt>
                <c:pt idx="575">
                  <c:v>6.0000000000000053E-2</c:v>
                </c:pt>
                <c:pt idx="576">
                  <c:v>6.0000000000000053E-2</c:v>
                </c:pt>
                <c:pt idx="577">
                  <c:v>6.0000000000000053E-2</c:v>
                </c:pt>
                <c:pt idx="578">
                  <c:v>6.0000000000000053E-2</c:v>
                </c:pt>
                <c:pt idx="579">
                  <c:v>6.0000000000000053E-2</c:v>
                </c:pt>
                <c:pt idx="580">
                  <c:v>6.0000000000000053E-2</c:v>
                </c:pt>
                <c:pt idx="581">
                  <c:v>6.0000000000000053E-2</c:v>
                </c:pt>
                <c:pt idx="582">
                  <c:v>6.1000000000000054E-2</c:v>
                </c:pt>
                <c:pt idx="583">
                  <c:v>6.1000000000000054E-2</c:v>
                </c:pt>
                <c:pt idx="584">
                  <c:v>6.1000000000000054E-2</c:v>
                </c:pt>
                <c:pt idx="585">
                  <c:v>6.1000000000000054E-2</c:v>
                </c:pt>
                <c:pt idx="586">
                  <c:v>6.1000000000000054E-2</c:v>
                </c:pt>
                <c:pt idx="587">
                  <c:v>6.1000000000000054E-2</c:v>
                </c:pt>
                <c:pt idx="588">
                  <c:v>6.1000000000000054E-2</c:v>
                </c:pt>
                <c:pt idx="589">
                  <c:v>6.1000000000000054E-2</c:v>
                </c:pt>
                <c:pt idx="590">
                  <c:v>6.1000000000000054E-2</c:v>
                </c:pt>
                <c:pt idx="591">
                  <c:v>6.2000000000000055E-2</c:v>
                </c:pt>
                <c:pt idx="592">
                  <c:v>6.2000000000000055E-2</c:v>
                </c:pt>
                <c:pt idx="593">
                  <c:v>6.2000000000000055E-2</c:v>
                </c:pt>
                <c:pt idx="594">
                  <c:v>6.2000000000000055E-2</c:v>
                </c:pt>
                <c:pt idx="595">
                  <c:v>6.2000000000000055E-2</c:v>
                </c:pt>
                <c:pt idx="596">
                  <c:v>6.2000000000000055E-2</c:v>
                </c:pt>
                <c:pt idx="597">
                  <c:v>6.2000000000000055E-2</c:v>
                </c:pt>
                <c:pt idx="598">
                  <c:v>6.2000000000000055E-2</c:v>
                </c:pt>
                <c:pt idx="599">
                  <c:v>6.2000000000000055E-2</c:v>
                </c:pt>
                <c:pt idx="600">
                  <c:v>6.2999999999999945E-2</c:v>
                </c:pt>
                <c:pt idx="601">
                  <c:v>6.2999999999999945E-2</c:v>
                </c:pt>
                <c:pt idx="602">
                  <c:v>6.2999999999999945E-2</c:v>
                </c:pt>
                <c:pt idx="603">
                  <c:v>6.2999999999999945E-2</c:v>
                </c:pt>
                <c:pt idx="604">
                  <c:v>6.2999999999999945E-2</c:v>
                </c:pt>
                <c:pt idx="605">
                  <c:v>6.2999999999999945E-2</c:v>
                </c:pt>
                <c:pt idx="606">
                  <c:v>6.2999999999999945E-2</c:v>
                </c:pt>
                <c:pt idx="607">
                  <c:v>6.2999999999999945E-2</c:v>
                </c:pt>
                <c:pt idx="608">
                  <c:v>6.2999999999999945E-2</c:v>
                </c:pt>
                <c:pt idx="609">
                  <c:v>6.2999999999999945E-2</c:v>
                </c:pt>
                <c:pt idx="610">
                  <c:v>6.3999999999999946E-2</c:v>
                </c:pt>
                <c:pt idx="611">
                  <c:v>6.3999999999999946E-2</c:v>
                </c:pt>
                <c:pt idx="612">
                  <c:v>6.3999999999999946E-2</c:v>
                </c:pt>
                <c:pt idx="613">
                  <c:v>6.3999999999999946E-2</c:v>
                </c:pt>
                <c:pt idx="614">
                  <c:v>6.3999999999999946E-2</c:v>
                </c:pt>
                <c:pt idx="615">
                  <c:v>6.3999999999999946E-2</c:v>
                </c:pt>
                <c:pt idx="616">
                  <c:v>6.3999999999999946E-2</c:v>
                </c:pt>
                <c:pt idx="617">
                  <c:v>6.3999999999999946E-2</c:v>
                </c:pt>
                <c:pt idx="618">
                  <c:v>6.3999999999999946E-2</c:v>
                </c:pt>
                <c:pt idx="619">
                  <c:v>6.4999999999999947E-2</c:v>
                </c:pt>
                <c:pt idx="620">
                  <c:v>6.4999999999999947E-2</c:v>
                </c:pt>
                <c:pt idx="621">
                  <c:v>6.4999999999999947E-2</c:v>
                </c:pt>
                <c:pt idx="622">
                  <c:v>6.4999999999999947E-2</c:v>
                </c:pt>
                <c:pt idx="623">
                  <c:v>6.4999999999999947E-2</c:v>
                </c:pt>
                <c:pt idx="624">
                  <c:v>6.4999999999999947E-2</c:v>
                </c:pt>
                <c:pt idx="625">
                  <c:v>6.4999999999999947E-2</c:v>
                </c:pt>
                <c:pt idx="626">
                  <c:v>6.4999999999999947E-2</c:v>
                </c:pt>
                <c:pt idx="627">
                  <c:v>6.4999999999999947E-2</c:v>
                </c:pt>
                <c:pt idx="628">
                  <c:v>6.5999999999999948E-2</c:v>
                </c:pt>
                <c:pt idx="629">
                  <c:v>6.5999999999999948E-2</c:v>
                </c:pt>
                <c:pt idx="630">
                  <c:v>6.5999999999999948E-2</c:v>
                </c:pt>
                <c:pt idx="631">
                  <c:v>6.5999999999999948E-2</c:v>
                </c:pt>
                <c:pt idx="632">
                  <c:v>6.5999999999999948E-2</c:v>
                </c:pt>
                <c:pt idx="633">
                  <c:v>6.5999999999999948E-2</c:v>
                </c:pt>
                <c:pt idx="634">
                  <c:v>6.5999999999999948E-2</c:v>
                </c:pt>
                <c:pt idx="635">
                  <c:v>6.5999999999999948E-2</c:v>
                </c:pt>
                <c:pt idx="636">
                  <c:v>6.5999999999999948E-2</c:v>
                </c:pt>
                <c:pt idx="637">
                  <c:v>6.5999999999999948E-2</c:v>
                </c:pt>
                <c:pt idx="638">
                  <c:v>6.6999999999999948E-2</c:v>
                </c:pt>
                <c:pt idx="639">
                  <c:v>6.6999999999999948E-2</c:v>
                </c:pt>
                <c:pt idx="640">
                  <c:v>6.6999999999999948E-2</c:v>
                </c:pt>
                <c:pt idx="641">
                  <c:v>6.6999999999999948E-2</c:v>
                </c:pt>
                <c:pt idx="642">
                  <c:v>6.6999999999999948E-2</c:v>
                </c:pt>
                <c:pt idx="643">
                  <c:v>6.6999999999999948E-2</c:v>
                </c:pt>
                <c:pt idx="644">
                  <c:v>6.6999999999999948E-2</c:v>
                </c:pt>
                <c:pt idx="645">
                  <c:v>6.6999999999999948E-2</c:v>
                </c:pt>
                <c:pt idx="646">
                  <c:v>6.6999999999999948E-2</c:v>
                </c:pt>
                <c:pt idx="647">
                  <c:v>6.7999999999999949E-2</c:v>
                </c:pt>
                <c:pt idx="648">
                  <c:v>6.7999999999999949E-2</c:v>
                </c:pt>
                <c:pt idx="649">
                  <c:v>6.7999999999999949E-2</c:v>
                </c:pt>
                <c:pt idx="650">
                  <c:v>6.7999999999999949E-2</c:v>
                </c:pt>
                <c:pt idx="651">
                  <c:v>6.7999999999999949E-2</c:v>
                </c:pt>
                <c:pt idx="652">
                  <c:v>6.7999999999999949E-2</c:v>
                </c:pt>
                <c:pt idx="653">
                  <c:v>6.7999999999999949E-2</c:v>
                </c:pt>
                <c:pt idx="654">
                  <c:v>6.7999999999999949E-2</c:v>
                </c:pt>
                <c:pt idx="655">
                  <c:v>6.7999999999999949E-2</c:v>
                </c:pt>
                <c:pt idx="656">
                  <c:v>6.899999999999995E-2</c:v>
                </c:pt>
                <c:pt idx="657">
                  <c:v>6.899999999999995E-2</c:v>
                </c:pt>
                <c:pt idx="658">
                  <c:v>6.899999999999995E-2</c:v>
                </c:pt>
                <c:pt idx="659">
                  <c:v>6.899999999999995E-2</c:v>
                </c:pt>
                <c:pt idx="660">
                  <c:v>6.899999999999995E-2</c:v>
                </c:pt>
                <c:pt idx="661">
                  <c:v>6.899999999999995E-2</c:v>
                </c:pt>
                <c:pt idx="662">
                  <c:v>6.899999999999995E-2</c:v>
                </c:pt>
                <c:pt idx="663">
                  <c:v>6.899999999999995E-2</c:v>
                </c:pt>
                <c:pt idx="664">
                  <c:v>6.899999999999995E-2</c:v>
                </c:pt>
                <c:pt idx="665">
                  <c:v>6.899999999999995E-2</c:v>
                </c:pt>
                <c:pt idx="666">
                  <c:v>6.9999999999999951E-2</c:v>
                </c:pt>
                <c:pt idx="667">
                  <c:v>6.9999999999999951E-2</c:v>
                </c:pt>
                <c:pt idx="668">
                  <c:v>6.9999999999999951E-2</c:v>
                </c:pt>
                <c:pt idx="669">
                  <c:v>6.9999999999999951E-2</c:v>
                </c:pt>
                <c:pt idx="670">
                  <c:v>6.9999999999999951E-2</c:v>
                </c:pt>
                <c:pt idx="671">
                  <c:v>6.9999999999999951E-2</c:v>
                </c:pt>
                <c:pt idx="672">
                  <c:v>6.9999999999999951E-2</c:v>
                </c:pt>
                <c:pt idx="673">
                  <c:v>6.9999999999999951E-2</c:v>
                </c:pt>
                <c:pt idx="674">
                  <c:v>6.9999999999999951E-2</c:v>
                </c:pt>
                <c:pt idx="675">
                  <c:v>7.0999999999999952E-2</c:v>
                </c:pt>
                <c:pt idx="676">
                  <c:v>7.0999999999999952E-2</c:v>
                </c:pt>
                <c:pt idx="677">
                  <c:v>7.0999999999999952E-2</c:v>
                </c:pt>
                <c:pt idx="678">
                  <c:v>7.0999999999999952E-2</c:v>
                </c:pt>
                <c:pt idx="679">
                  <c:v>7.0999999999999952E-2</c:v>
                </c:pt>
                <c:pt idx="680">
                  <c:v>7.0999999999999952E-2</c:v>
                </c:pt>
                <c:pt idx="681">
                  <c:v>7.0999999999999952E-2</c:v>
                </c:pt>
                <c:pt idx="682">
                  <c:v>7.0999999999999952E-2</c:v>
                </c:pt>
                <c:pt idx="683">
                  <c:v>7.0999999999999952E-2</c:v>
                </c:pt>
                <c:pt idx="684">
                  <c:v>7.1999999999999953E-2</c:v>
                </c:pt>
                <c:pt idx="685">
                  <c:v>7.1999999999999953E-2</c:v>
                </c:pt>
                <c:pt idx="686">
                  <c:v>7.1999999999999953E-2</c:v>
                </c:pt>
                <c:pt idx="687">
                  <c:v>7.1999999999999953E-2</c:v>
                </c:pt>
                <c:pt idx="688">
                  <c:v>7.1999999999999953E-2</c:v>
                </c:pt>
                <c:pt idx="689">
                  <c:v>7.1999999999999953E-2</c:v>
                </c:pt>
                <c:pt idx="690">
                  <c:v>7.1999999999999953E-2</c:v>
                </c:pt>
                <c:pt idx="691">
                  <c:v>7.1999999999999953E-2</c:v>
                </c:pt>
                <c:pt idx="692">
                  <c:v>7.1999999999999953E-2</c:v>
                </c:pt>
                <c:pt idx="693">
                  <c:v>7.2999999999999954E-2</c:v>
                </c:pt>
                <c:pt idx="694">
                  <c:v>7.2999999999999954E-2</c:v>
                </c:pt>
                <c:pt idx="695">
                  <c:v>7.2999999999999954E-2</c:v>
                </c:pt>
                <c:pt idx="696">
                  <c:v>7.2999999999999954E-2</c:v>
                </c:pt>
                <c:pt idx="697">
                  <c:v>7.2999999999999954E-2</c:v>
                </c:pt>
                <c:pt idx="698">
                  <c:v>7.2999999999999954E-2</c:v>
                </c:pt>
                <c:pt idx="699">
                  <c:v>7.2999999999999954E-2</c:v>
                </c:pt>
                <c:pt idx="700">
                  <c:v>7.2999999999999954E-2</c:v>
                </c:pt>
                <c:pt idx="701">
                  <c:v>7.2999999999999954E-2</c:v>
                </c:pt>
                <c:pt idx="702">
                  <c:v>7.2999999999999954E-2</c:v>
                </c:pt>
                <c:pt idx="703">
                  <c:v>7.3999999999999955E-2</c:v>
                </c:pt>
                <c:pt idx="704">
                  <c:v>7.3999999999999955E-2</c:v>
                </c:pt>
                <c:pt idx="705">
                  <c:v>7.3999999999999955E-2</c:v>
                </c:pt>
                <c:pt idx="706">
                  <c:v>7.3999999999999955E-2</c:v>
                </c:pt>
                <c:pt idx="707">
                  <c:v>7.3999999999999955E-2</c:v>
                </c:pt>
                <c:pt idx="708">
                  <c:v>7.3999999999999955E-2</c:v>
                </c:pt>
                <c:pt idx="709">
                  <c:v>7.3999999999999955E-2</c:v>
                </c:pt>
                <c:pt idx="710">
                  <c:v>7.3999999999999955E-2</c:v>
                </c:pt>
                <c:pt idx="711">
                  <c:v>7.3999999999999955E-2</c:v>
                </c:pt>
                <c:pt idx="712">
                  <c:v>7.3999999999999955E-2</c:v>
                </c:pt>
                <c:pt idx="713">
                  <c:v>7.4999999999999956E-2</c:v>
                </c:pt>
                <c:pt idx="714">
                  <c:v>7.4999999999999956E-2</c:v>
                </c:pt>
                <c:pt idx="715">
                  <c:v>7.4999999999999956E-2</c:v>
                </c:pt>
                <c:pt idx="716">
                  <c:v>7.4999999999999956E-2</c:v>
                </c:pt>
                <c:pt idx="717">
                  <c:v>7.4999999999999956E-2</c:v>
                </c:pt>
                <c:pt idx="718">
                  <c:v>7.4999999999999956E-2</c:v>
                </c:pt>
                <c:pt idx="719">
                  <c:v>7.4999999999999956E-2</c:v>
                </c:pt>
                <c:pt idx="720">
                  <c:v>7.4999999999999956E-2</c:v>
                </c:pt>
                <c:pt idx="721">
                  <c:v>7.4999999999999956E-2</c:v>
                </c:pt>
                <c:pt idx="722">
                  <c:v>7.5999999999999956E-2</c:v>
                </c:pt>
                <c:pt idx="723">
                  <c:v>7.5999999999999956E-2</c:v>
                </c:pt>
                <c:pt idx="724">
                  <c:v>7.5999999999999956E-2</c:v>
                </c:pt>
                <c:pt idx="725">
                  <c:v>7.5999999999999956E-2</c:v>
                </c:pt>
                <c:pt idx="726">
                  <c:v>7.5999999999999956E-2</c:v>
                </c:pt>
                <c:pt idx="727">
                  <c:v>7.5999999999999956E-2</c:v>
                </c:pt>
                <c:pt idx="728">
                  <c:v>7.5999999999999956E-2</c:v>
                </c:pt>
                <c:pt idx="729">
                  <c:v>7.5999999999999956E-2</c:v>
                </c:pt>
                <c:pt idx="730">
                  <c:v>7.5999999999999956E-2</c:v>
                </c:pt>
                <c:pt idx="731">
                  <c:v>7.5999999999999956E-2</c:v>
                </c:pt>
                <c:pt idx="732">
                  <c:v>7.6999999999999957E-2</c:v>
                </c:pt>
                <c:pt idx="733">
                  <c:v>7.6999999999999957E-2</c:v>
                </c:pt>
                <c:pt idx="734">
                  <c:v>7.6999999999999957E-2</c:v>
                </c:pt>
                <c:pt idx="735">
                  <c:v>7.6999999999999957E-2</c:v>
                </c:pt>
                <c:pt idx="736">
                  <c:v>7.6999999999999957E-2</c:v>
                </c:pt>
                <c:pt idx="737">
                  <c:v>7.6999999999999957E-2</c:v>
                </c:pt>
                <c:pt idx="738">
                  <c:v>7.6999999999999957E-2</c:v>
                </c:pt>
                <c:pt idx="739">
                  <c:v>7.6999999999999957E-2</c:v>
                </c:pt>
                <c:pt idx="740">
                  <c:v>7.6999999999999957E-2</c:v>
                </c:pt>
                <c:pt idx="741">
                  <c:v>7.7999999999999958E-2</c:v>
                </c:pt>
                <c:pt idx="742">
                  <c:v>7.7999999999999958E-2</c:v>
                </c:pt>
                <c:pt idx="743">
                  <c:v>7.7999999999999958E-2</c:v>
                </c:pt>
                <c:pt idx="744">
                  <c:v>7.7999999999999958E-2</c:v>
                </c:pt>
                <c:pt idx="745">
                  <c:v>7.7999999999999958E-2</c:v>
                </c:pt>
                <c:pt idx="746">
                  <c:v>7.7999999999999958E-2</c:v>
                </c:pt>
                <c:pt idx="747">
                  <c:v>7.7999999999999958E-2</c:v>
                </c:pt>
                <c:pt idx="748">
                  <c:v>7.7999999999999958E-2</c:v>
                </c:pt>
                <c:pt idx="749">
                  <c:v>7.7999999999999958E-2</c:v>
                </c:pt>
                <c:pt idx="750">
                  <c:v>7.8999999999999959E-2</c:v>
                </c:pt>
                <c:pt idx="751">
                  <c:v>7.8999999999999959E-2</c:v>
                </c:pt>
                <c:pt idx="752">
                  <c:v>7.8999999999999959E-2</c:v>
                </c:pt>
                <c:pt idx="753">
                  <c:v>7.8999999999999959E-2</c:v>
                </c:pt>
                <c:pt idx="754">
                  <c:v>7.8999999999999959E-2</c:v>
                </c:pt>
                <c:pt idx="755">
                  <c:v>7.8999999999999959E-2</c:v>
                </c:pt>
                <c:pt idx="756">
                  <c:v>7.8999999999999959E-2</c:v>
                </c:pt>
                <c:pt idx="757">
                  <c:v>7.8999999999999959E-2</c:v>
                </c:pt>
                <c:pt idx="758">
                  <c:v>7.8999999999999959E-2</c:v>
                </c:pt>
                <c:pt idx="759">
                  <c:v>7.8999999999999959E-2</c:v>
                </c:pt>
                <c:pt idx="760">
                  <c:v>7.999999999999996E-2</c:v>
                </c:pt>
                <c:pt idx="761">
                  <c:v>7.999999999999996E-2</c:v>
                </c:pt>
                <c:pt idx="762">
                  <c:v>7.999999999999996E-2</c:v>
                </c:pt>
                <c:pt idx="763">
                  <c:v>7.999999999999996E-2</c:v>
                </c:pt>
                <c:pt idx="764">
                  <c:v>7.999999999999996E-2</c:v>
                </c:pt>
                <c:pt idx="765">
                  <c:v>7.999999999999996E-2</c:v>
                </c:pt>
                <c:pt idx="766">
                  <c:v>7.999999999999996E-2</c:v>
                </c:pt>
                <c:pt idx="767">
                  <c:v>7.999999999999996E-2</c:v>
                </c:pt>
                <c:pt idx="768">
                  <c:v>7.999999999999996E-2</c:v>
                </c:pt>
                <c:pt idx="769">
                  <c:v>8.0999999999999961E-2</c:v>
                </c:pt>
                <c:pt idx="770">
                  <c:v>8.0999999999999961E-2</c:v>
                </c:pt>
                <c:pt idx="771">
                  <c:v>8.0999999999999961E-2</c:v>
                </c:pt>
                <c:pt idx="772">
                  <c:v>8.0999999999999961E-2</c:v>
                </c:pt>
                <c:pt idx="773">
                  <c:v>8.0999999999999961E-2</c:v>
                </c:pt>
                <c:pt idx="774">
                  <c:v>8.0999999999999961E-2</c:v>
                </c:pt>
                <c:pt idx="775">
                  <c:v>8.0999999999999961E-2</c:v>
                </c:pt>
                <c:pt idx="776">
                  <c:v>8.0999999999999961E-2</c:v>
                </c:pt>
                <c:pt idx="777">
                  <c:v>8.0999999999999961E-2</c:v>
                </c:pt>
                <c:pt idx="778">
                  <c:v>8.1999999999999962E-2</c:v>
                </c:pt>
                <c:pt idx="779">
                  <c:v>8.1999999999999962E-2</c:v>
                </c:pt>
                <c:pt idx="780">
                  <c:v>8.1999999999999962E-2</c:v>
                </c:pt>
                <c:pt idx="781">
                  <c:v>8.1999999999999962E-2</c:v>
                </c:pt>
                <c:pt idx="782">
                  <c:v>8.1999999999999962E-2</c:v>
                </c:pt>
                <c:pt idx="783">
                  <c:v>8.1999999999999962E-2</c:v>
                </c:pt>
                <c:pt idx="784">
                  <c:v>8.1999999999999962E-2</c:v>
                </c:pt>
                <c:pt idx="785">
                  <c:v>8.1999999999999962E-2</c:v>
                </c:pt>
                <c:pt idx="786">
                  <c:v>8.1999999999999962E-2</c:v>
                </c:pt>
                <c:pt idx="787">
                  <c:v>8.1999999999999962E-2</c:v>
                </c:pt>
                <c:pt idx="788">
                  <c:v>8.2999999999999963E-2</c:v>
                </c:pt>
                <c:pt idx="789">
                  <c:v>8.2999999999999963E-2</c:v>
                </c:pt>
                <c:pt idx="790">
                  <c:v>8.2999999999999963E-2</c:v>
                </c:pt>
                <c:pt idx="791">
                  <c:v>8.2999999999999963E-2</c:v>
                </c:pt>
                <c:pt idx="792">
                  <c:v>8.2999999999999963E-2</c:v>
                </c:pt>
                <c:pt idx="793">
                  <c:v>8.2999999999999963E-2</c:v>
                </c:pt>
                <c:pt idx="794">
                  <c:v>8.2999999999999963E-2</c:v>
                </c:pt>
                <c:pt idx="795">
                  <c:v>8.2999999999999963E-2</c:v>
                </c:pt>
                <c:pt idx="796">
                  <c:v>8.2999999999999963E-2</c:v>
                </c:pt>
                <c:pt idx="797">
                  <c:v>8.3999999999999964E-2</c:v>
                </c:pt>
                <c:pt idx="798">
                  <c:v>8.3999999999999964E-2</c:v>
                </c:pt>
                <c:pt idx="799">
                  <c:v>8.3999999999999964E-2</c:v>
                </c:pt>
                <c:pt idx="800">
                  <c:v>8.3999999999999964E-2</c:v>
                </c:pt>
                <c:pt idx="801">
                  <c:v>8.3999999999999964E-2</c:v>
                </c:pt>
                <c:pt idx="802">
                  <c:v>8.3999999999999964E-2</c:v>
                </c:pt>
                <c:pt idx="803">
                  <c:v>8.3999999999999964E-2</c:v>
                </c:pt>
                <c:pt idx="804">
                  <c:v>8.3999999999999964E-2</c:v>
                </c:pt>
                <c:pt idx="805">
                  <c:v>8.3999999999999964E-2</c:v>
                </c:pt>
                <c:pt idx="806">
                  <c:v>8.4999999999999964E-2</c:v>
                </c:pt>
                <c:pt idx="807">
                  <c:v>8.4999999999999964E-2</c:v>
                </c:pt>
                <c:pt idx="808">
                  <c:v>8.4999999999999964E-2</c:v>
                </c:pt>
                <c:pt idx="809">
                  <c:v>8.4999999999999964E-2</c:v>
                </c:pt>
                <c:pt idx="810">
                  <c:v>8.4999999999999964E-2</c:v>
                </c:pt>
                <c:pt idx="811">
                  <c:v>8.4999999999999964E-2</c:v>
                </c:pt>
                <c:pt idx="812">
                  <c:v>8.4999999999999964E-2</c:v>
                </c:pt>
                <c:pt idx="813">
                  <c:v>8.4999999999999964E-2</c:v>
                </c:pt>
                <c:pt idx="814">
                  <c:v>8.4999999999999964E-2</c:v>
                </c:pt>
                <c:pt idx="815">
                  <c:v>8.4999999999999964E-2</c:v>
                </c:pt>
                <c:pt idx="816">
                  <c:v>8.5999999999999965E-2</c:v>
                </c:pt>
                <c:pt idx="817">
                  <c:v>8.5999999999999965E-2</c:v>
                </c:pt>
                <c:pt idx="818">
                  <c:v>8.5999999999999965E-2</c:v>
                </c:pt>
                <c:pt idx="819">
                  <c:v>8.5999999999999965E-2</c:v>
                </c:pt>
                <c:pt idx="820">
                  <c:v>8.5999999999999965E-2</c:v>
                </c:pt>
                <c:pt idx="821">
                  <c:v>8.5999999999999965E-2</c:v>
                </c:pt>
                <c:pt idx="822">
                  <c:v>8.5999999999999965E-2</c:v>
                </c:pt>
                <c:pt idx="823">
                  <c:v>8.5999999999999965E-2</c:v>
                </c:pt>
                <c:pt idx="824">
                  <c:v>8.5999999999999965E-2</c:v>
                </c:pt>
                <c:pt idx="825">
                  <c:v>8.6999999999999966E-2</c:v>
                </c:pt>
                <c:pt idx="826">
                  <c:v>8.6999999999999966E-2</c:v>
                </c:pt>
                <c:pt idx="827">
                  <c:v>8.6999999999999966E-2</c:v>
                </c:pt>
                <c:pt idx="828">
                  <c:v>8.6999999999999966E-2</c:v>
                </c:pt>
                <c:pt idx="829">
                  <c:v>8.6999999999999966E-2</c:v>
                </c:pt>
                <c:pt idx="830">
                  <c:v>8.6999999999999966E-2</c:v>
                </c:pt>
                <c:pt idx="831">
                  <c:v>8.6999999999999966E-2</c:v>
                </c:pt>
                <c:pt idx="832">
                  <c:v>8.6999999999999966E-2</c:v>
                </c:pt>
                <c:pt idx="833">
                  <c:v>8.6999999999999966E-2</c:v>
                </c:pt>
                <c:pt idx="834">
                  <c:v>8.7999999999999967E-2</c:v>
                </c:pt>
                <c:pt idx="835">
                  <c:v>8.7999999999999967E-2</c:v>
                </c:pt>
                <c:pt idx="836">
                  <c:v>8.7999999999999967E-2</c:v>
                </c:pt>
                <c:pt idx="837">
                  <c:v>8.7999999999999967E-2</c:v>
                </c:pt>
                <c:pt idx="838">
                  <c:v>8.7999999999999967E-2</c:v>
                </c:pt>
                <c:pt idx="839">
                  <c:v>8.7999999999999967E-2</c:v>
                </c:pt>
                <c:pt idx="840">
                  <c:v>8.7999999999999967E-2</c:v>
                </c:pt>
                <c:pt idx="841">
                  <c:v>8.7999999999999967E-2</c:v>
                </c:pt>
                <c:pt idx="842">
                  <c:v>8.7999999999999967E-2</c:v>
                </c:pt>
                <c:pt idx="843">
                  <c:v>8.7999999999999967E-2</c:v>
                </c:pt>
                <c:pt idx="844">
                  <c:v>8.8999999999999968E-2</c:v>
                </c:pt>
                <c:pt idx="845">
                  <c:v>8.8999999999999968E-2</c:v>
                </c:pt>
                <c:pt idx="846">
                  <c:v>8.8999999999999968E-2</c:v>
                </c:pt>
                <c:pt idx="847">
                  <c:v>8.8999999999999968E-2</c:v>
                </c:pt>
                <c:pt idx="848">
                  <c:v>8.8999999999999968E-2</c:v>
                </c:pt>
                <c:pt idx="849">
                  <c:v>8.8999999999999968E-2</c:v>
                </c:pt>
                <c:pt idx="850">
                  <c:v>8.8999999999999968E-2</c:v>
                </c:pt>
                <c:pt idx="851">
                  <c:v>8.8999999999999968E-2</c:v>
                </c:pt>
                <c:pt idx="852">
                  <c:v>8.8999999999999968E-2</c:v>
                </c:pt>
                <c:pt idx="853">
                  <c:v>8.9999999999999969E-2</c:v>
                </c:pt>
                <c:pt idx="854">
                  <c:v>8.9999999999999969E-2</c:v>
                </c:pt>
                <c:pt idx="855">
                  <c:v>8.9999999999999969E-2</c:v>
                </c:pt>
                <c:pt idx="856">
                  <c:v>8.9999999999999969E-2</c:v>
                </c:pt>
                <c:pt idx="857">
                  <c:v>8.9999999999999969E-2</c:v>
                </c:pt>
                <c:pt idx="858">
                  <c:v>8.9999999999999969E-2</c:v>
                </c:pt>
                <c:pt idx="859">
                  <c:v>8.9999999999999969E-2</c:v>
                </c:pt>
                <c:pt idx="860">
                  <c:v>8.9999999999999969E-2</c:v>
                </c:pt>
                <c:pt idx="861">
                  <c:v>8.9999999999999969E-2</c:v>
                </c:pt>
                <c:pt idx="862">
                  <c:v>9.099999999999997E-2</c:v>
                </c:pt>
                <c:pt idx="863">
                  <c:v>9.099999999999997E-2</c:v>
                </c:pt>
                <c:pt idx="864">
                  <c:v>9.099999999999997E-2</c:v>
                </c:pt>
                <c:pt idx="865">
                  <c:v>9.099999999999997E-2</c:v>
                </c:pt>
                <c:pt idx="866">
                  <c:v>9.099999999999997E-2</c:v>
                </c:pt>
                <c:pt idx="867">
                  <c:v>9.099999999999997E-2</c:v>
                </c:pt>
                <c:pt idx="868">
                  <c:v>9.099999999999997E-2</c:v>
                </c:pt>
                <c:pt idx="869">
                  <c:v>9.099999999999997E-2</c:v>
                </c:pt>
                <c:pt idx="870">
                  <c:v>9.099999999999997E-2</c:v>
                </c:pt>
                <c:pt idx="871">
                  <c:v>9.099999999999997E-2</c:v>
                </c:pt>
                <c:pt idx="872">
                  <c:v>9.1999999999999971E-2</c:v>
                </c:pt>
                <c:pt idx="873">
                  <c:v>9.1999999999999971E-2</c:v>
                </c:pt>
                <c:pt idx="874">
                  <c:v>9.1999999999999971E-2</c:v>
                </c:pt>
                <c:pt idx="875">
                  <c:v>9.1999999999999971E-2</c:v>
                </c:pt>
                <c:pt idx="876">
                  <c:v>9.1999999999999971E-2</c:v>
                </c:pt>
                <c:pt idx="877">
                  <c:v>9.1999999999999971E-2</c:v>
                </c:pt>
                <c:pt idx="878">
                  <c:v>9.1999999999999971E-2</c:v>
                </c:pt>
                <c:pt idx="879">
                  <c:v>9.1999999999999971E-2</c:v>
                </c:pt>
                <c:pt idx="880">
                  <c:v>9.1999999999999971E-2</c:v>
                </c:pt>
                <c:pt idx="881">
                  <c:v>9.2999999999999972E-2</c:v>
                </c:pt>
                <c:pt idx="882">
                  <c:v>9.2999999999999972E-2</c:v>
                </c:pt>
                <c:pt idx="883">
                  <c:v>9.2999999999999972E-2</c:v>
                </c:pt>
                <c:pt idx="884">
                  <c:v>9.2999999999999972E-2</c:v>
                </c:pt>
                <c:pt idx="885">
                  <c:v>9.2999999999999972E-2</c:v>
                </c:pt>
                <c:pt idx="886">
                  <c:v>9.2999999999999972E-2</c:v>
                </c:pt>
                <c:pt idx="887">
                  <c:v>9.2999999999999972E-2</c:v>
                </c:pt>
                <c:pt idx="888">
                  <c:v>9.2999999999999972E-2</c:v>
                </c:pt>
                <c:pt idx="889">
                  <c:v>9.2999999999999972E-2</c:v>
                </c:pt>
                <c:pt idx="890">
                  <c:v>9.3999999999999972E-2</c:v>
                </c:pt>
                <c:pt idx="891">
                  <c:v>9.3999999999999972E-2</c:v>
                </c:pt>
                <c:pt idx="892">
                  <c:v>9.3999999999999972E-2</c:v>
                </c:pt>
                <c:pt idx="893">
                  <c:v>9.3999999999999972E-2</c:v>
                </c:pt>
                <c:pt idx="894">
                  <c:v>9.3999999999999972E-2</c:v>
                </c:pt>
                <c:pt idx="895">
                  <c:v>9.3999999999999972E-2</c:v>
                </c:pt>
                <c:pt idx="896">
                  <c:v>9.3999999999999972E-2</c:v>
                </c:pt>
                <c:pt idx="897">
                  <c:v>9.3999999999999972E-2</c:v>
                </c:pt>
                <c:pt idx="898">
                  <c:v>9.3999999999999972E-2</c:v>
                </c:pt>
                <c:pt idx="899">
                  <c:v>9.3999999999999972E-2</c:v>
                </c:pt>
                <c:pt idx="900">
                  <c:v>9.4999999999999973E-2</c:v>
                </c:pt>
                <c:pt idx="901">
                  <c:v>9.4999999999999973E-2</c:v>
                </c:pt>
                <c:pt idx="902">
                  <c:v>9.4999999999999973E-2</c:v>
                </c:pt>
                <c:pt idx="903">
                  <c:v>9.4999999999999973E-2</c:v>
                </c:pt>
                <c:pt idx="904">
                  <c:v>9.4999999999999973E-2</c:v>
                </c:pt>
                <c:pt idx="905">
                  <c:v>9.4999999999999973E-2</c:v>
                </c:pt>
                <c:pt idx="906">
                  <c:v>9.4999999999999973E-2</c:v>
                </c:pt>
                <c:pt idx="907">
                  <c:v>9.4999999999999973E-2</c:v>
                </c:pt>
                <c:pt idx="908">
                  <c:v>9.4999999999999973E-2</c:v>
                </c:pt>
                <c:pt idx="909">
                  <c:v>9.5999999999999974E-2</c:v>
                </c:pt>
                <c:pt idx="910">
                  <c:v>9.5999999999999974E-2</c:v>
                </c:pt>
                <c:pt idx="911">
                  <c:v>9.5999999999999974E-2</c:v>
                </c:pt>
                <c:pt idx="912">
                  <c:v>9.5999999999999974E-2</c:v>
                </c:pt>
                <c:pt idx="913">
                  <c:v>9.5999999999999974E-2</c:v>
                </c:pt>
                <c:pt idx="914">
                  <c:v>9.5999999999999974E-2</c:v>
                </c:pt>
                <c:pt idx="915">
                  <c:v>9.5999999999999974E-2</c:v>
                </c:pt>
                <c:pt idx="916">
                  <c:v>9.5999999999999974E-2</c:v>
                </c:pt>
                <c:pt idx="917">
                  <c:v>9.5999999999999974E-2</c:v>
                </c:pt>
                <c:pt idx="918">
                  <c:v>9.6999999999999975E-2</c:v>
                </c:pt>
                <c:pt idx="919">
                  <c:v>9.6999999999999975E-2</c:v>
                </c:pt>
                <c:pt idx="920">
                  <c:v>9.6999999999999975E-2</c:v>
                </c:pt>
                <c:pt idx="921">
                  <c:v>9.6999999999999975E-2</c:v>
                </c:pt>
                <c:pt idx="922">
                  <c:v>9.6999999999999975E-2</c:v>
                </c:pt>
                <c:pt idx="923">
                  <c:v>9.6999999999999975E-2</c:v>
                </c:pt>
                <c:pt idx="924">
                  <c:v>9.6999999999999975E-2</c:v>
                </c:pt>
                <c:pt idx="925">
                  <c:v>9.6999999999999975E-2</c:v>
                </c:pt>
                <c:pt idx="926">
                  <c:v>9.6999999999999975E-2</c:v>
                </c:pt>
                <c:pt idx="927">
                  <c:v>9.6999999999999975E-2</c:v>
                </c:pt>
                <c:pt idx="928">
                  <c:v>9.7999999999999976E-2</c:v>
                </c:pt>
                <c:pt idx="929">
                  <c:v>9.7999999999999976E-2</c:v>
                </c:pt>
                <c:pt idx="930">
                  <c:v>9.7999999999999976E-2</c:v>
                </c:pt>
                <c:pt idx="931">
                  <c:v>9.7999999999999976E-2</c:v>
                </c:pt>
                <c:pt idx="932">
                  <c:v>9.7999999999999976E-2</c:v>
                </c:pt>
                <c:pt idx="933">
                  <c:v>9.7999999999999976E-2</c:v>
                </c:pt>
                <c:pt idx="934">
                  <c:v>9.7999999999999976E-2</c:v>
                </c:pt>
                <c:pt idx="935">
                  <c:v>9.7999999999999976E-2</c:v>
                </c:pt>
                <c:pt idx="936">
                  <c:v>9.7999999999999976E-2</c:v>
                </c:pt>
                <c:pt idx="937">
                  <c:v>9.8999999999999977E-2</c:v>
                </c:pt>
                <c:pt idx="938">
                  <c:v>9.8999999999999977E-2</c:v>
                </c:pt>
                <c:pt idx="939">
                  <c:v>9.8999999999999977E-2</c:v>
                </c:pt>
                <c:pt idx="940">
                  <c:v>9.8999999999999977E-2</c:v>
                </c:pt>
                <c:pt idx="941">
                  <c:v>9.8999999999999977E-2</c:v>
                </c:pt>
                <c:pt idx="942">
                  <c:v>9.8999999999999977E-2</c:v>
                </c:pt>
                <c:pt idx="943">
                  <c:v>9.8999999999999977E-2</c:v>
                </c:pt>
                <c:pt idx="944">
                  <c:v>9.8999999999999977E-2</c:v>
                </c:pt>
                <c:pt idx="945">
                  <c:v>9.8999999999999977E-2</c:v>
                </c:pt>
                <c:pt idx="946">
                  <c:v>9.9999999999999978E-2</c:v>
                </c:pt>
                <c:pt idx="947">
                  <c:v>9.9999999999999978E-2</c:v>
                </c:pt>
                <c:pt idx="948">
                  <c:v>9.9999999999999978E-2</c:v>
                </c:pt>
                <c:pt idx="949">
                  <c:v>9.9999999999999978E-2</c:v>
                </c:pt>
                <c:pt idx="950">
                  <c:v>9.9999999999999978E-2</c:v>
                </c:pt>
                <c:pt idx="951">
                  <c:v>9.9999999999999978E-2</c:v>
                </c:pt>
                <c:pt idx="952">
                  <c:v>9.9999999999999978E-2</c:v>
                </c:pt>
                <c:pt idx="953">
                  <c:v>9.9999999999999978E-2</c:v>
                </c:pt>
                <c:pt idx="954">
                  <c:v>9.9999999999999978E-2</c:v>
                </c:pt>
                <c:pt idx="955">
                  <c:v>9.9999999999999978E-2</c:v>
                </c:pt>
                <c:pt idx="956">
                  <c:v>0.10099999999999998</c:v>
                </c:pt>
                <c:pt idx="957">
                  <c:v>0.10099999999999998</c:v>
                </c:pt>
                <c:pt idx="958">
                  <c:v>0.10099999999999998</c:v>
                </c:pt>
                <c:pt idx="959">
                  <c:v>0.10099999999999998</c:v>
                </c:pt>
                <c:pt idx="960">
                  <c:v>0.10099999999999998</c:v>
                </c:pt>
                <c:pt idx="961">
                  <c:v>0.10099999999999998</c:v>
                </c:pt>
                <c:pt idx="962">
                  <c:v>0.10099999999999998</c:v>
                </c:pt>
                <c:pt idx="963">
                  <c:v>0.10099999999999998</c:v>
                </c:pt>
                <c:pt idx="964">
                  <c:v>0.10099999999999998</c:v>
                </c:pt>
                <c:pt idx="965">
                  <c:v>0.10199999999999998</c:v>
                </c:pt>
                <c:pt idx="966">
                  <c:v>0.10199999999999998</c:v>
                </c:pt>
                <c:pt idx="967">
                  <c:v>0.10199999999999998</c:v>
                </c:pt>
                <c:pt idx="968">
                  <c:v>0.10199999999999998</c:v>
                </c:pt>
                <c:pt idx="969">
                  <c:v>0.10199999999999998</c:v>
                </c:pt>
                <c:pt idx="970">
                  <c:v>0.10199999999999998</c:v>
                </c:pt>
                <c:pt idx="971">
                  <c:v>0.10199999999999998</c:v>
                </c:pt>
                <c:pt idx="972">
                  <c:v>0.10199999999999998</c:v>
                </c:pt>
                <c:pt idx="973">
                  <c:v>0.10199999999999998</c:v>
                </c:pt>
                <c:pt idx="974">
                  <c:v>0.10299999999999998</c:v>
                </c:pt>
                <c:pt idx="975">
                  <c:v>0.10299999999999998</c:v>
                </c:pt>
                <c:pt idx="976">
                  <c:v>0.10299999999999998</c:v>
                </c:pt>
                <c:pt idx="977">
                  <c:v>0.10299999999999998</c:v>
                </c:pt>
                <c:pt idx="978">
                  <c:v>0.10299999999999998</c:v>
                </c:pt>
                <c:pt idx="979">
                  <c:v>0.10299999999999998</c:v>
                </c:pt>
                <c:pt idx="980">
                  <c:v>0.10299999999999998</c:v>
                </c:pt>
                <c:pt idx="981">
                  <c:v>0.10299999999999998</c:v>
                </c:pt>
                <c:pt idx="982">
                  <c:v>0.10299999999999998</c:v>
                </c:pt>
                <c:pt idx="983">
                  <c:v>0.10299999999999998</c:v>
                </c:pt>
                <c:pt idx="984">
                  <c:v>0.10399999999999998</c:v>
                </c:pt>
                <c:pt idx="985">
                  <c:v>0.10399999999999998</c:v>
                </c:pt>
                <c:pt idx="986">
                  <c:v>0.10399999999999998</c:v>
                </c:pt>
                <c:pt idx="987">
                  <c:v>0.10399999999999998</c:v>
                </c:pt>
                <c:pt idx="988">
                  <c:v>0.10399999999999998</c:v>
                </c:pt>
                <c:pt idx="989">
                  <c:v>0.10399999999999998</c:v>
                </c:pt>
                <c:pt idx="990">
                  <c:v>0.10399999999999998</c:v>
                </c:pt>
                <c:pt idx="991">
                  <c:v>0.10399999999999998</c:v>
                </c:pt>
                <c:pt idx="992">
                  <c:v>0.10399999999999998</c:v>
                </c:pt>
                <c:pt idx="993">
                  <c:v>0.10499999999999998</c:v>
                </c:pt>
                <c:pt idx="994">
                  <c:v>0.10499999999999998</c:v>
                </c:pt>
                <c:pt idx="995">
                  <c:v>0.10499999999999998</c:v>
                </c:pt>
                <c:pt idx="996">
                  <c:v>0.10499999999999998</c:v>
                </c:pt>
                <c:pt idx="997">
                  <c:v>0.10499999999999998</c:v>
                </c:pt>
                <c:pt idx="998">
                  <c:v>0.10499999999999998</c:v>
                </c:pt>
                <c:pt idx="999">
                  <c:v>0.10499999999999998</c:v>
                </c:pt>
                <c:pt idx="1000">
                  <c:v>0.10499999999999998</c:v>
                </c:pt>
                <c:pt idx="1001">
                  <c:v>0.10499999999999998</c:v>
                </c:pt>
                <c:pt idx="1002">
                  <c:v>0.10599999999999998</c:v>
                </c:pt>
                <c:pt idx="1003">
                  <c:v>0.10599999999999998</c:v>
                </c:pt>
                <c:pt idx="1004">
                  <c:v>0.10599999999999998</c:v>
                </c:pt>
                <c:pt idx="1005">
                  <c:v>0.10599999999999998</c:v>
                </c:pt>
                <c:pt idx="1006">
                  <c:v>0.10599999999999998</c:v>
                </c:pt>
                <c:pt idx="1007">
                  <c:v>0.10599999999999998</c:v>
                </c:pt>
                <c:pt idx="1008">
                  <c:v>0.10599999999999998</c:v>
                </c:pt>
                <c:pt idx="1009">
                  <c:v>0.10599999999999998</c:v>
                </c:pt>
                <c:pt idx="1010">
                  <c:v>0.10599999999999998</c:v>
                </c:pt>
                <c:pt idx="1011">
                  <c:v>0.10599999999999998</c:v>
                </c:pt>
                <c:pt idx="1012">
                  <c:v>0.10699999999999998</c:v>
                </c:pt>
                <c:pt idx="1013">
                  <c:v>0.10699999999999998</c:v>
                </c:pt>
                <c:pt idx="1014">
                  <c:v>0.10699999999999998</c:v>
                </c:pt>
                <c:pt idx="1015">
                  <c:v>0.10699999999999998</c:v>
                </c:pt>
                <c:pt idx="1016">
                  <c:v>0.10699999999999998</c:v>
                </c:pt>
                <c:pt idx="1017">
                  <c:v>0.10699999999999998</c:v>
                </c:pt>
                <c:pt idx="1018">
                  <c:v>0.10699999999999998</c:v>
                </c:pt>
                <c:pt idx="1019">
                  <c:v>0.10699999999999998</c:v>
                </c:pt>
                <c:pt idx="1020">
                  <c:v>0.10699999999999998</c:v>
                </c:pt>
                <c:pt idx="1021">
                  <c:v>0.10799999999999998</c:v>
                </c:pt>
                <c:pt idx="1022">
                  <c:v>0.10799999999999998</c:v>
                </c:pt>
                <c:pt idx="1023">
                  <c:v>0.10799999999999998</c:v>
                </c:pt>
                <c:pt idx="1024">
                  <c:v>0.10799999999999998</c:v>
                </c:pt>
                <c:pt idx="1025">
                  <c:v>0.10799999999999998</c:v>
                </c:pt>
                <c:pt idx="1026">
                  <c:v>0.10799999999999998</c:v>
                </c:pt>
                <c:pt idx="1027">
                  <c:v>0.10799999999999998</c:v>
                </c:pt>
                <c:pt idx="1028">
                  <c:v>0.10799999999999998</c:v>
                </c:pt>
                <c:pt idx="1029">
                  <c:v>0.10799999999999998</c:v>
                </c:pt>
                <c:pt idx="1030">
                  <c:v>0.10899999999999999</c:v>
                </c:pt>
                <c:pt idx="1031">
                  <c:v>0.10899999999999999</c:v>
                </c:pt>
                <c:pt idx="1032">
                  <c:v>0.10899999999999999</c:v>
                </c:pt>
                <c:pt idx="1033">
                  <c:v>0.10899999999999999</c:v>
                </c:pt>
                <c:pt idx="1034">
                  <c:v>0.10899999999999999</c:v>
                </c:pt>
                <c:pt idx="1035">
                  <c:v>0.10899999999999999</c:v>
                </c:pt>
                <c:pt idx="1036">
                  <c:v>0.10899999999999999</c:v>
                </c:pt>
                <c:pt idx="1037">
                  <c:v>0.10899999999999999</c:v>
                </c:pt>
                <c:pt idx="1038">
                  <c:v>0.10899999999999999</c:v>
                </c:pt>
                <c:pt idx="1039">
                  <c:v>0.10999999999999999</c:v>
                </c:pt>
                <c:pt idx="1040">
                  <c:v>0.10999999999999999</c:v>
                </c:pt>
                <c:pt idx="1041">
                  <c:v>0.10999999999999999</c:v>
                </c:pt>
                <c:pt idx="1042">
                  <c:v>0.10999999999999999</c:v>
                </c:pt>
                <c:pt idx="1043">
                  <c:v>0.10999999999999999</c:v>
                </c:pt>
                <c:pt idx="1044">
                  <c:v>0.10999999999999999</c:v>
                </c:pt>
                <c:pt idx="1045">
                  <c:v>0.10999999999999999</c:v>
                </c:pt>
                <c:pt idx="1046">
                  <c:v>0.10999999999999999</c:v>
                </c:pt>
                <c:pt idx="1047">
                  <c:v>0.10999999999999999</c:v>
                </c:pt>
                <c:pt idx="1048">
                  <c:v>0.10999999999999999</c:v>
                </c:pt>
                <c:pt idx="1049">
                  <c:v>0.11099999999999999</c:v>
                </c:pt>
                <c:pt idx="1050">
                  <c:v>0.11099999999999999</c:v>
                </c:pt>
                <c:pt idx="1051">
                  <c:v>0.11099999999999999</c:v>
                </c:pt>
                <c:pt idx="1052">
                  <c:v>0.11099999999999999</c:v>
                </c:pt>
                <c:pt idx="1053">
                  <c:v>0.11099999999999999</c:v>
                </c:pt>
                <c:pt idx="1054">
                  <c:v>0.11099999999999999</c:v>
                </c:pt>
                <c:pt idx="1055">
                  <c:v>0.11099999999999999</c:v>
                </c:pt>
                <c:pt idx="1056">
                  <c:v>0.11099999999999999</c:v>
                </c:pt>
                <c:pt idx="1057">
                  <c:v>0.11099999999999999</c:v>
                </c:pt>
                <c:pt idx="1058">
                  <c:v>0.11199999999999999</c:v>
                </c:pt>
                <c:pt idx="1059">
                  <c:v>0.11199999999999999</c:v>
                </c:pt>
                <c:pt idx="1060">
                  <c:v>0.11199999999999999</c:v>
                </c:pt>
                <c:pt idx="1061">
                  <c:v>0.11199999999999999</c:v>
                </c:pt>
                <c:pt idx="1062">
                  <c:v>0.11199999999999999</c:v>
                </c:pt>
                <c:pt idx="1063">
                  <c:v>0.11199999999999999</c:v>
                </c:pt>
                <c:pt idx="1064">
                  <c:v>0.11199999999999999</c:v>
                </c:pt>
                <c:pt idx="1065">
                  <c:v>0.11199999999999999</c:v>
                </c:pt>
                <c:pt idx="1066">
                  <c:v>0.11199999999999999</c:v>
                </c:pt>
                <c:pt idx="1067">
                  <c:v>0.11299999999999999</c:v>
                </c:pt>
                <c:pt idx="1068">
                  <c:v>0.11299999999999999</c:v>
                </c:pt>
                <c:pt idx="1069">
                  <c:v>0.11299999999999999</c:v>
                </c:pt>
                <c:pt idx="1070">
                  <c:v>0.11299999999999999</c:v>
                </c:pt>
                <c:pt idx="1071">
                  <c:v>0.11299999999999999</c:v>
                </c:pt>
                <c:pt idx="1072">
                  <c:v>0.11299999999999999</c:v>
                </c:pt>
                <c:pt idx="1073">
                  <c:v>0.11299999999999999</c:v>
                </c:pt>
                <c:pt idx="1074">
                  <c:v>0.11299999999999999</c:v>
                </c:pt>
                <c:pt idx="1075">
                  <c:v>0.11299999999999999</c:v>
                </c:pt>
                <c:pt idx="1076">
                  <c:v>0.11299999999999999</c:v>
                </c:pt>
                <c:pt idx="1077">
                  <c:v>0.11399999999999999</c:v>
                </c:pt>
                <c:pt idx="1078">
                  <c:v>0.11399999999999999</c:v>
                </c:pt>
                <c:pt idx="1079">
                  <c:v>0.11399999999999999</c:v>
                </c:pt>
                <c:pt idx="1080">
                  <c:v>0.11399999999999999</c:v>
                </c:pt>
                <c:pt idx="1081">
                  <c:v>0.11399999999999999</c:v>
                </c:pt>
                <c:pt idx="1082">
                  <c:v>0.11399999999999999</c:v>
                </c:pt>
                <c:pt idx="1083">
                  <c:v>0.11399999999999999</c:v>
                </c:pt>
                <c:pt idx="1084">
                  <c:v>0.11399999999999999</c:v>
                </c:pt>
                <c:pt idx="1085">
                  <c:v>0.11399999999999999</c:v>
                </c:pt>
                <c:pt idx="1086">
                  <c:v>0.11499999999999999</c:v>
                </c:pt>
                <c:pt idx="1087">
                  <c:v>0.11499999999999999</c:v>
                </c:pt>
                <c:pt idx="1088">
                  <c:v>0.11499999999999999</c:v>
                </c:pt>
                <c:pt idx="1089">
                  <c:v>0.11499999999999999</c:v>
                </c:pt>
                <c:pt idx="1090">
                  <c:v>0.11499999999999999</c:v>
                </c:pt>
                <c:pt idx="1091">
                  <c:v>0.11499999999999999</c:v>
                </c:pt>
                <c:pt idx="1092">
                  <c:v>0.11499999999999999</c:v>
                </c:pt>
                <c:pt idx="1093">
                  <c:v>0.11499999999999999</c:v>
                </c:pt>
                <c:pt idx="1094">
                  <c:v>0.11499999999999999</c:v>
                </c:pt>
                <c:pt idx="1095">
                  <c:v>0.11599999999999999</c:v>
                </c:pt>
                <c:pt idx="1096">
                  <c:v>0.11599999999999999</c:v>
                </c:pt>
                <c:pt idx="1097">
                  <c:v>0.11599999999999999</c:v>
                </c:pt>
                <c:pt idx="1098">
                  <c:v>0.11599999999999999</c:v>
                </c:pt>
                <c:pt idx="1099">
                  <c:v>0.11599999999999999</c:v>
                </c:pt>
                <c:pt idx="1100">
                  <c:v>0.11599999999999999</c:v>
                </c:pt>
                <c:pt idx="1101">
                  <c:v>0.11599999999999999</c:v>
                </c:pt>
                <c:pt idx="1102">
                  <c:v>0.11599999999999999</c:v>
                </c:pt>
                <c:pt idx="1103">
                  <c:v>0.11599999999999999</c:v>
                </c:pt>
                <c:pt idx="1104">
                  <c:v>0.11599999999999999</c:v>
                </c:pt>
                <c:pt idx="1105">
                  <c:v>0.11699999999999999</c:v>
                </c:pt>
                <c:pt idx="1106">
                  <c:v>0.11699999999999999</c:v>
                </c:pt>
                <c:pt idx="1107">
                  <c:v>0.11699999999999999</c:v>
                </c:pt>
                <c:pt idx="1108">
                  <c:v>0.11699999999999999</c:v>
                </c:pt>
                <c:pt idx="1109">
                  <c:v>0.11699999999999999</c:v>
                </c:pt>
                <c:pt idx="1110">
                  <c:v>0.11699999999999999</c:v>
                </c:pt>
                <c:pt idx="1111">
                  <c:v>0.11699999999999999</c:v>
                </c:pt>
                <c:pt idx="1112">
                  <c:v>0.11699999999999999</c:v>
                </c:pt>
                <c:pt idx="1113">
                  <c:v>0.11699999999999999</c:v>
                </c:pt>
                <c:pt idx="1114">
                  <c:v>0.11799999999999999</c:v>
                </c:pt>
                <c:pt idx="1115">
                  <c:v>0.11799999999999999</c:v>
                </c:pt>
                <c:pt idx="1116">
                  <c:v>0.11799999999999999</c:v>
                </c:pt>
                <c:pt idx="1117">
                  <c:v>0.11799999999999999</c:v>
                </c:pt>
                <c:pt idx="1118">
                  <c:v>0.11799999999999999</c:v>
                </c:pt>
                <c:pt idx="1119">
                  <c:v>0.11799999999999999</c:v>
                </c:pt>
                <c:pt idx="1120">
                  <c:v>0.11799999999999999</c:v>
                </c:pt>
                <c:pt idx="1121">
                  <c:v>0.11799999999999999</c:v>
                </c:pt>
                <c:pt idx="1122">
                  <c:v>0.11799999999999999</c:v>
                </c:pt>
                <c:pt idx="1123">
                  <c:v>0.11899999999999999</c:v>
                </c:pt>
                <c:pt idx="1124">
                  <c:v>0.11899999999999999</c:v>
                </c:pt>
                <c:pt idx="1125">
                  <c:v>0.11899999999999999</c:v>
                </c:pt>
                <c:pt idx="1126">
                  <c:v>0.11899999999999999</c:v>
                </c:pt>
                <c:pt idx="1127">
                  <c:v>0.11899999999999999</c:v>
                </c:pt>
                <c:pt idx="1128">
                  <c:v>0.11899999999999999</c:v>
                </c:pt>
                <c:pt idx="1129">
                  <c:v>0.11899999999999999</c:v>
                </c:pt>
                <c:pt idx="1130">
                  <c:v>0.11899999999999999</c:v>
                </c:pt>
                <c:pt idx="1131">
                  <c:v>0.11899999999999999</c:v>
                </c:pt>
                <c:pt idx="1132">
                  <c:v>0.11899999999999999</c:v>
                </c:pt>
                <c:pt idx="1133">
                  <c:v>0.12</c:v>
                </c:pt>
                <c:pt idx="1134">
                  <c:v>0.12</c:v>
                </c:pt>
                <c:pt idx="1135">
                  <c:v>0.12</c:v>
                </c:pt>
                <c:pt idx="1136">
                  <c:v>0.12</c:v>
                </c:pt>
                <c:pt idx="1137">
                  <c:v>0.12</c:v>
                </c:pt>
                <c:pt idx="1138">
                  <c:v>0.12</c:v>
                </c:pt>
                <c:pt idx="1139">
                  <c:v>0.12</c:v>
                </c:pt>
                <c:pt idx="1140">
                  <c:v>0.12</c:v>
                </c:pt>
                <c:pt idx="1141">
                  <c:v>0.12</c:v>
                </c:pt>
                <c:pt idx="1142">
                  <c:v>0.121</c:v>
                </c:pt>
                <c:pt idx="1143">
                  <c:v>0.121</c:v>
                </c:pt>
                <c:pt idx="1144">
                  <c:v>0.121</c:v>
                </c:pt>
                <c:pt idx="1145">
                  <c:v>0.121</c:v>
                </c:pt>
                <c:pt idx="1146">
                  <c:v>0.121</c:v>
                </c:pt>
                <c:pt idx="1147">
                  <c:v>0.121</c:v>
                </c:pt>
                <c:pt idx="1148">
                  <c:v>0.121</c:v>
                </c:pt>
                <c:pt idx="1149">
                  <c:v>0.121</c:v>
                </c:pt>
                <c:pt idx="1150">
                  <c:v>0.121</c:v>
                </c:pt>
                <c:pt idx="1151">
                  <c:v>0.122</c:v>
                </c:pt>
                <c:pt idx="1152">
                  <c:v>0.122</c:v>
                </c:pt>
                <c:pt idx="1153">
                  <c:v>0.122</c:v>
                </c:pt>
                <c:pt idx="1154">
                  <c:v>0.122</c:v>
                </c:pt>
                <c:pt idx="1155">
                  <c:v>0.122</c:v>
                </c:pt>
                <c:pt idx="1156">
                  <c:v>0.122</c:v>
                </c:pt>
                <c:pt idx="1157">
                  <c:v>0.122</c:v>
                </c:pt>
                <c:pt idx="1158">
                  <c:v>0.122</c:v>
                </c:pt>
                <c:pt idx="1159">
                  <c:v>0.122</c:v>
                </c:pt>
                <c:pt idx="1160">
                  <c:v>0.122</c:v>
                </c:pt>
                <c:pt idx="1161">
                  <c:v>0.123</c:v>
                </c:pt>
                <c:pt idx="1162">
                  <c:v>0.123</c:v>
                </c:pt>
                <c:pt idx="1163">
                  <c:v>0.123</c:v>
                </c:pt>
                <c:pt idx="1164">
                  <c:v>0.123</c:v>
                </c:pt>
                <c:pt idx="1165">
                  <c:v>0.123</c:v>
                </c:pt>
                <c:pt idx="1166">
                  <c:v>0.123</c:v>
                </c:pt>
                <c:pt idx="1167">
                  <c:v>0.123</c:v>
                </c:pt>
                <c:pt idx="1168">
                  <c:v>0.123</c:v>
                </c:pt>
                <c:pt idx="1169">
                  <c:v>0.123</c:v>
                </c:pt>
                <c:pt idx="1170">
                  <c:v>0.124</c:v>
                </c:pt>
                <c:pt idx="1171">
                  <c:v>0.124</c:v>
                </c:pt>
                <c:pt idx="1172">
                  <c:v>0.124</c:v>
                </c:pt>
                <c:pt idx="1173">
                  <c:v>0.124</c:v>
                </c:pt>
                <c:pt idx="1174">
                  <c:v>0.124</c:v>
                </c:pt>
                <c:pt idx="1175">
                  <c:v>0.124</c:v>
                </c:pt>
                <c:pt idx="1176">
                  <c:v>0.124</c:v>
                </c:pt>
                <c:pt idx="1177">
                  <c:v>0.124</c:v>
                </c:pt>
                <c:pt idx="1178">
                  <c:v>0.124</c:v>
                </c:pt>
                <c:pt idx="1179">
                  <c:v>0.125</c:v>
                </c:pt>
                <c:pt idx="1180">
                  <c:v>0.125</c:v>
                </c:pt>
                <c:pt idx="1181">
                  <c:v>0.125</c:v>
                </c:pt>
                <c:pt idx="1182">
                  <c:v>0.125</c:v>
                </c:pt>
                <c:pt idx="1183">
                  <c:v>0.125</c:v>
                </c:pt>
                <c:pt idx="1184">
                  <c:v>0.125</c:v>
                </c:pt>
                <c:pt idx="1185">
                  <c:v>0.125</c:v>
                </c:pt>
                <c:pt idx="1186">
                  <c:v>0.125</c:v>
                </c:pt>
                <c:pt idx="1187">
                  <c:v>0.125</c:v>
                </c:pt>
                <c:pt idx="1188">
                  <c:v>0.125</c:v>
                </c:pt>
                <c:pt idx="1189">
                  <c:v>0.126</c:v>
                </c:pt>
                <c:pt idx="1190">
                  <c:v>0.126</c:v>
                </c:pt>
                <c:pt idx="1191">
                  <c:v>0.126</c:v>
                </c:pt>
                <c:pt idx="1192">
                  <c:v>0.126</c:v>
                </c:pt>
                <c:pt idx="1193">
                  <c:v>0.126</c:v>
                </c:pt>
                <c:pt idx="1194">
                  <c:v>0.126</c:v>
                </c:pt>
                <c:pt idx="1195">
                  <c:v>0.126</c:v>
                </c:pt>
                <c:pt idx="1196">
                  <c:v>0.126</c:v>
                </c:pt>
                <c:pt idx="1197">
                  <c:v>0.126</c:v>
                </c:pt>
                <c:pt idx="1198">
                  <c:v>0.127</c:v>
                </c:pt>
                <c:pt idx="1199">
                  <c:v>0.127</c:v>
                </c:pt>
                <c:pt idx="1200">
                  <c:v>0.127</c:v>
                </c:pt>
                <c:pt idx="1201">
                  <c:v>0.127</c:v>
                </c:pt>
                <c:pt idx="1202">
                  <c:v>0.127</c:v>
                </c:pt>
                <c:pt idx="1203">
                  <c:v>0.127</c:v>
                </c:pt>
                <c:pt idx="1204">
                  <c:v>0.127</c:v>
                </c:pt>
                <c:pt idx="1205">
                  <c:v>0.127</c:v>
                </c:pt>
                <c:pt idx="1206">
                  <c:v>0.127</c:v>
                </c:pt>
                <c:pt idx="1207">
                  <c:v>0.128</c:v>
                </c:pt>
                <c:pt idx="1208">
                  <c:v>0.128</c:v>
                </c:pt>
                <c:pt idx="1209">
                  <c:v>0.128</c:v>
                </c:pt>
                <c:pt idx="1210">
                  <c:v>0.128</c:v>
                </c:pt>
                <c:pt idx="1211">
                  <c:v>0.128</c:v>
                </c:pt>
                <c:pt idx="1212">
                  <c:v>0.128</c:v>
                </c:pt>
                <c:pt idx="1213">
                  <c:v>0.128</c:v>
                </c:pt>
                <c:pt idx="1214">
                  <c:v>0.128</c:v>
                </c:pt>
                <c:pt idx="1215">
                  <c:v>0.128</c:v>
                </c:pt>
                <c:pt idx="1216">
                  <c:v>0.128</c:v>
                </c:pt>
                <c:pt idx="1217">
                  <c:v>0.129</c:v>
                </c:pt>
                <c:pt idx="1218">
                  <c:v>0.129</c:v>
                </c:pt>
                <c:pt idx="1219">
                  <c:v>0.129</c:v>
                </c:pt>
                <c:pt idx="1220">
                  <c:v>0.129</c:v>
                </c:pt>
                <c:pt idx="1221">
                  <c:v>0.129</c:v>
                </c:pt>
                <c:pt idx="1222">
                  <c:v>0.129</c:v>
                </c:pt>
                <c:pt idx="1223">
                  <c:v>0.129</c:v>
                </c:pt>
                <c:pt idx="1224">
                  <c:v>0.129</c:v>
                </c:pt>
                <c:pt idx="1225">
                  <c:v>0.129</c:v>
                </c:pt>
                <c:pt idx="1226">
                  <c:v>0.13</c:v>
                </c:pt>
                <c:pt idx="1227">
                  <c:v>0.13</c:v>
                </c:pt>
                <c:pt idx="1228">
                  <c:v>0.13</c:v>
                </c:pt>
                <c:pt idx="1229">
                  <c:v>0.13</c:v>
                </c:pt>
                <c:pt idx="1230">
                  <c:v>0.13</c:v>
                </c:pt>
                <c:pt idx="1231">
                  <c:v>0.13</c:v>
                </c:pt>
                <c:pt idx="1232">
                  <c:v>0.13</c:v>
                </c:pt>
                <c:pt idx="1233">
                  <c:v>0.13</c:v>
                </c:pt>
                <c:pt idx="1234">
                  <c:v>0.13</c:v>
                </c:pt>
                <c:pt idx="1235">
                  <c:v>0.13100000000000001</c:v>
                </c:pt>
                <c:pt idx="1236">
                  <c:v>0.13100000000000001</c:v>
                </c:pt>
                <c:pt idx="1237">
                  <c:v>0.13100000000000001</c:v>
                </c:pt>
                <c:pt idx="1238">
                  <c:v>0.13100000000000001</c:v>
                </c:pt>
                <c:pt idx="1239">
                  <c:v>0.13100000000000001</c:v>
                </c:pt>
                <c:pt idx="1240">
                  <c:v>0.13100000000000001</c:v>
                </c:pt>
                <c:pt idx="1241">
                  <c:v>0.13100000000000001</c:v>
                </c:pt>
                <c:pt idx="1242">
                  <c:v>0.13100000000000001</c:v>
                </c:pt>
                <c:pt idx="1243">
                  <c:v>0.13100000000000001</c:v>
                </c:pt>
                <c:pt idx="1244">
                  <c:v>0.13100000000000001</c:v>
                </c:pt>
                <c:pt idx="1245">
                  <c:v>0.13200000000000001</c:v>
                </c:pt>
                <c:pt idx="1246">
                  <c:v>0.13200000000000001</c:v>
                </c:pt>
                <c:pt idx="1247">
                  <c:v>0.13200000000000001</c:v>
                </c:pt>
                <c:pt idx="1248">
                  <c:v>0.13200000000000001</c:v>
                </c:pt>
                <c:pt idx="1249">
                  <c:v>0.13200000000000001</c:v>
                </c:pt>
                <c:pt idx="1250">
                  <c:v>0.13200000000000001</c:v>
                </c:pt>
                <c:pt idx="1251">
                  <c:v>0.13200000000000001</c:v>
                </c:pt>
                <c:pt idx="1252">
                  <c:v>0.13200000000000001</c:v>
                </c:pt>
                <c:pt idx="1253">
                  <c:v>0.13200000000000001</c:v>
                </c:pt>
                <c:pt idx="1254">
                  <c:v>0.13300000000000001</c:v>
                </c:pt>
                <c:pt idx="1255">
                  <c:v>0.13300000000000001</c:v>
                </c:pt>
                <c:pt idx="1256">
                  <c:v>0.13300000000000001</c:v>
                </c:pt>
                <c:pt idx="1257">
                  <c:v>0.13300000000000001</c:v>
                </c:pt>
                <c:pt idx="1258">
                  <c:v>0.13300000000000001</c:v>
                </c:pt>
                <c:pt idx="1259">
                  <c:v>0.13300000000000001</c:v>
                </c:pt>
                <c:pt idx="1260">
                  <c:v>0.13300000000000001</c:v>
                </c:pt>
                <c:pt idx="1261">
                  <c:v>0.13300000000000001</c:v>
                </c:pt>
                <c:pt idx="1262">
                  <c:v>0.13300000000000001</c:v>
                </c:pt>
                <c:pt idx="1263">
                  <c:v>0.13400000000000001</c:v>
                </c:pt>
                <c:pt idx="1264">
                  <c:v>0.13400000000000001</c:v>
                </c:pt>
                <c:pt idx="1265">
                  <c:v>0.13400000000000001</c:v>
                </c:pt>
                <c:pt idx="1266">
                  <c:v>0.13400000000000001</c:v>
                </c:pt>
                <c:pt idx="1267">
                  <c:v>0.13400000000000001</c:v>
                </c:pt>
                <c:pt idx="1268">
                  <c:v>0.13400000000000001</c:v>
                </c:pt>
                <c:pt idx="1269">
                  <c:v>0.13400000000000001</c:v>
                </c:pt>
                <c:pt idx="1270">
                  <c:v>0.13400000000000001</c:v>
                </c:pt>
                <c:pt idx="1271">
                  <c:v>0.13400000000000001</c:v>
                </c:pt>
                <c:pt idx="1272">
                  <c:v>0.13400000000000001</c:v>
                </c:pt>
                <c:pt idx="1273">
                  <c:v>0.13500000000000001</c:v>
                </c:pt>
                <c:pt idx="1274">
                  <c:v>0.13500000000000001</c:v>
                </c:pt>
                <c:pt idx="1275">
                  <c:v>0.13500000000000001</c:v>
                </c:pt>
                <c:pt idx="1276">
                  <c:v>0.13500000000000001</c:v>
                </c:pt>
                <c:pt idx="1277">
                  <c:v>0.13500000000000001</c:v>
                </c:pt>
                <c:pt idx="1278">
                  <c:v>0.13500000000000001</c:v>
                </c:pt>
                <c:pt idx="1279">
                  <c:v>0.13500000000000001</c:v>
                </c:pt>
                <c:pt idx="1280">
                  <c:v>0.13500000000000001</c:v>
                </c:pt>
                <c:pt idx="1281">
                  <c:v>0.13500000000000001</c:v>
                </c:pt>
                <c:pt idx="1282">
                  <c:v>0.13600000000000001</c:v>
                </c:pt>
                <c:pt idx="1283">
                  <c:v>0.13600000000000001</c:v>
                </c:pt>
                <c:pt idx="1284">
                  <c:v>0.13600000000000001</c:v>
                </c:pt>
                <c:pt idx="1285">
                  <c:v>0.13600000000000001</c:v>
                </c:pt>
                <c:pt idx="1286">
                  <c:v>0.13600000000000001</c:v>
                </c:pt>
                <c:pt idx="1287">
                  <c:v>0.13600000000000001</c:v>
                </c:pt>
                <c:pt idx="1288">
                  <c:v>0.13600000000000001</c:v>
                </c:pt>
                <c:pt idx="1289">
                  <c:v>0.13600000000000001</c:v>
                </c:pt>
                <c:pt idx="1290">
                  <c:v>0.13600000000000001</c:v>
                </c:pt>
                <c:pt idx="1291">
                  <c:v>0.13700000000000001</c:v>
                </c:pt>
                <c:pt idx="1292">
                  <c:v>0.13700000000000001</c:v>
                </c:pt>
                <c:pt idx="1293">
                  <c:v>0.13700000000000001</c:v>
                </c:pt>
                <c:pt idx="1294">
                  <c:v>0.13700000000000001</c:v>
                </c:pt>
                <c:pt idx="1295">
                  <c:v>0.13700000000000001</c:v>
                </c:pt>
                <c:pt idx="1296">
                  <c:v>0.13700000000000001</c:v>
                </c:pt>
                <c:pt idx="1297">
                  <c:v>0.13700000000000001</c:v>
                </c:pt>
                <c:pt idx="1298">
                  <c:v>0.13700000000000001</c:v>
                </c:pt>
                <c:pt idx="1299">
                  <c:v>0.13700000000000001</c:v>
                </c:pt>
                <c:pt idx="1300">
                  <c:v>0.13700000000000001</c:v>
                </c:pt>
                <c:pt idx="1301">
                  <c:v>0.13800000000000001</c:v>
                </c:pt>
                <c:pt idx="1302">
                  <c:v>0.13800000000000001</c:v>
                </c:pt>
                <c:pt idx="1303">
                  <c:v>0.13800000000000001</c:v>
                </c:pt>
                <c:pt idx="1304">
                  <c:v>0.13800000000000001</c:v>
                </c:pt>
                <c:pt idx="1305">
                  <c:v>0.13800000000000001</c:v>
                </c:pt>
                <c:pt idx="1306">
                  <c:v>0.13800000000000001</c:v>
                </c:pt>
                <c:pt idx="1307">
                  <c:v>0.13800000000000001</c:v>
                </c:pt>
                <c:pt idx="1308">
                  <c:v>0.13800000000000001</c:v>
                </c:pt>
                <c:pt idx="1309">
                  <c:v>0.13800000000000001</c:v>
                </c:pt>
                <c:pt idx="1310">
                  <c:v>0.13900000000000001</c:v>
                </c:pt>
                <c:pt idx="1311">
                  <c:v>0.13900000000000001</c:v>
                </c:pt>
                <c:pt idx="1312">
                  <c:v>0.13900000000000001</c:v>
                </c:pt>
                <c:pt idx="1313">
                  <c:v>0.13900000000000001</c:v>
                </c:pt>
                <c:pt idx="1314">
                  <c:v>0.13900000000000001</c:v>
                </c:pt>
                <c:pt idx="1315">
                  <c:v>0.13900000000000001</c:v>
                </c:pt>
                <c:pt idx="1316">
                  <c:v>0.13900000000000001</c:v>
                </c:pt>
                <c:pt idx="1317">
                  <c:v>0.13900000000000001</c:v>
                </c:pt>
                <c:pt idx="1318">
                  <c:v>0.13900000000000001</c:v>
                </c:pt>
                <c:pt idx="1319">
                  <c:v>0.14000000000000001</c:v>
                </c:pt>
                <c:pt idx="1320">
                  <c:v>0.14000000000000001</c:v>
                </c:pt>
                <c:pt idx="1321">
                  <c:v>0.14000000000000001</c:v>
                </c:pt>
                <c:pt idx="1322">
                  <c:v>0.14000000000000001</c:v>
                </c:pt>
                <c:pt idx="1323">
                  <c:v>0.14000000000000001</c:v>
                </c:pt>
                <c:pt idx="1324">
                  <c:v>0.14000000000000001</c:v>
                </c:pt>
                <c:pt idx="1325">
                  <c:v>0.14000000000000001</c:v>
                </c:pt>
                <c:pt idx="1326">
                  <c:v>0.14000000000000001</c:v>
                </c:pt>
                <c:pt idx="1327">
                  <c:v>0.14000000000000001</c:v>
                </c:pt>
                <c:pt idx="1328">
                  <c:v>0.14000000000000001</c:v>
                </c:pt>
                <c:pt idx="1329">
                  <c:v>0.14100000000000001</c:v>
                </c:pt>
                <c:pt idx="1330">
                  <c:v>0.14100000000000001</c:v>
                </c:pt>
                <c:pt idx="1331">
                  <c:v>0.14100000000000001</c:v>
                </c:pt>
                <c:pt idx="1332">
                  <c:v>0.14100000000000001</c:v>
                </c:pt>
                <c:pt idx="1333">
                  <c:v>0.14100000000000001</c:v>
                </c:pt>
                <c:pt idx="1334">
                  <c:v>0.14100000000000001</c:v>
                </c:pt>
                <c:pt idx="1335">
                  <c:v>0.14100000000000001</c:v>
                </c:pt>
                <c:pt idx="1336">
                  <c:v>0.14100000000000001</c:v>
                </c:pt>
                <c:pt idx="1337">
                  <c:v>0.14100000000000001</c:v>
                </c:pt>
                <c:pt idx="1338">
                  <c:v>0.14200000000000002</c:v>
                </c:pt>
                <c:pt idx="1339">
                  <c:v>0.14200000000000002</c:v>
                </c:pt>
                <c:pt idx="1340">
                  <c:v>0.14200000000000002</c:v>
                </c:pt>
                <c:pt idx="1341">
                  <c:v>0.14200000000000002</c:v>
                </c:pt>
                <c:pt idx="1342">
                  <c:v>0.14200000000000002</c:v>
                </c:pt>
                <c:pt idx="1343">
                  <c:v>0.14200000000000002</c:v>
                </c:pt>
                <c:pt idx="1344">
                  <c:v>0.14200000000000002</c:v>
                </c:pt>
                <c:pt idx="1345">
                  <c:v>0.14200000000000002</c:v>
                </c:pt>
                <c:pt idx="1346">
                  <c:v>0.14200000000000002</c:v>
                </c:pt>
                <c:pt idx="1347">
                  <c:v>0.14300000000000002</c:v>
                </c:pt>
                <c:pt idx="1348">
                  <c:v>0.14300000000000002</c:v>
                </c:pt>
                <c:pt idx="1349">
                  <c:v>0.14300000000000002</c:v>
                </c:pt>
                <c:pt idx="1350">
                  <c:v>0.14300000000000002</c:v>
                </c:pt>
                <c:pt idx="1351">
                  <c:v>0.14300000000000002</c:v>
                </c:pt>
                <c:pt idx="1352">
                  <c:v>0.14300000000000002</c:v>
                </c:pt>
                <c:pt idx="1353">
                  <c:v>0.14300000000000002</c:v>
                </c:pt>
                <c:pt idx="1354">
                  <c:v>0.14300000000000002</c:v>
                </c:pt>
                <c:pt idx="1355">
                  <c:v>0.14300000000000002</c:v>
                </c:pt>
                <c:pt idx="1356">
                  <c:v>0.14400000000000002</c:v>
                </c:pt>
                <c:pt idx="1357">
                  <c:v>0.14400000000000002</c:v>
                </c:pt>
                <c:pt idx="1358">
                  <c:v>0.14400000000000002</c:v>
                </c:pt>
                <c:pt idx="1359">
                  <c:v>0.14400000000000002</c:v>
                </c:pt>
                <c:pt idx="1360">
                  <c:v>0.14400000000000002</c:v>
                </c:pt>
                <c:pt idx="1361">
                  <c:v>0.14400000000000002</c:v>
                </c:pt>
                <c:pt idx="1362">
                  <c:v>0.14400000000000002</c:v>
                </c:pt>
                <c:pt idx="1363">
                  <c:v>0.14400000000000002</c:v>
                </c:pt>
                <c:pt idx="1364">
                  <c:v>0.14400000000000002</c:v>
                </c:pt>
                <c:pt idx="1365">
                  <c:v>0.14400000000000002</c:v>
                </c:pt>
                <c:pt idx="1366">
                  <c:v>0.14500000000000002</c:v>
                </c:pt>
                <c:pt idx="1367">
                  <c:v>0.14500000000000002</c:v>
                </c:pt>
                <c:pt idx="1368">
                  <c:v>0.14500000000000002</c:v>
                </c:pt>
                <c:pt idx="1369">
                  <c:v>0.14500000000000002</c:v>
                </c:pt>
                <c:pt idx="1370">
                  <c:v>0.14500000000000002</c:v>
                </c:pt>
                <c:pt idx="1371">
                  <c:v>0.14500000000000002</c:v>
                </c:pt>
                <c:pt idx="1372">
                  <c:v>0.14500000000000002</c:v>
                </c:pt>
                <c:pt idx="1373">
                  <c:v>0.14500000000000002</c:v>
                </c:pt>
                <c:pt idx="1374">
                  <c:v>0.14500000000000002</c:v>
                </c:pt>
                <c:pt idx="1375">
                  <c:v>0.14600000000000002</c:v>
                </c:pt>
                <c:pt idx="1376">
                  <c:v>0.14600000000000002</c:v>
                </c:pt>
                <c:pt idx="1377">
                  <c:v>0.14600000000000002</c:v>
                </c:pt>
                <c:pt idx="1378">
                  <c:v>0.14600000000000002</c:v>
                </c:pt>
                <c:pt idx="1379">
                  <c:v>0.14600000000000002</c:v>
                </c:pt>
                <c:pt idx="1380">
                  <c:v>0.14600000000000002</c:v>
                </c:pt>
                <c:pt idx="1381">
                  <c:v>0.14600000000000002</c:v>
                </c:pt>
                <c:pt idx="1382">
                  <c:v>0.14600000000000002</c:v>
                </c:pt>
                <c:pt idx="1383">
                  <c:v>0.14600000000000002</c:v>
                </c:pt>
                <c:pt idx="1384">
                  <c:v>0.14700000000000002</c:v>
                </c:pt>
                <c:pt idx="1385">
                  <c:v>0.14700000000000002</c:v>
                </c:pt>
                <c:pt idx="1386">
                  <c:v>0.14700000000000002</c:v>
                </c:pt>
                <c:pt idx="1387">
                  <c:v>0.14700000000000002</c:v>
                </c:pt>
                <c:pt idx="1388">
                  <c:v>0.14700000000000002</c:v>
                </c:pt>
                <c:pt idx="1389">
                  <c:v>0.14700000000000002</c:v>
                </c:pt>
                <c:pt idx="1390">
                  <c:v>0.14700000000000002</c:v>
                </c:pt>
                <c:pt idx="1391">
                  <c:v>0.14700000000000002</c:v>
                </c:pt>
                <c:pt idx="1392">
                  <c:v>0.14700000000000002</c:v>
                </c:pt>
                <c:pt idx="1393">
                  <c:v>0.14700000000000002</c:v>
                </c:pt>
                <c:pt idx="1394">
                  <c:v>0.14800000000000002</c:v>
                </c:pt>
                <c:pt idx="1395">
                  <c:v>0.14800000000000002</c:v>
                </c:pt>
                <c:pt idx="1396">
                  <c:v>0.14800000000000002</c:v>
                </c:pt>
                <c:pt idx="1397">
                  <c:v>0.14800000000000002</c:v>
                </c:pt>
                <c:pt idx="1398">
                  <c:v>0.14800000000000002</c:v>
                </c:pt>
                <c:pt idx="1399">
                  <c:v>0.14800000000000002</c:v>
                </c:pt>
                <c:pt idx="1400">
                  <c:v>0.14800000000000002</c:v>
                </c:pt>
                <c:pt idx="1401">
                  <c:v>0.14800000000000002</c:v>
                </c:pt>
                <c:pt idx="1402">
                  <c:v>0.14800000000000002</c:v>
                </c:pt>
                <c:pt idx="1403">
                  <c:v>0.14900000000000002</c:v>
                </c:pt>
                <c:pt idx="1404">
                  <c:v>0.14900000000000002</c:v>
                </c:pt>
                <c:pt idx="1405">
                  <c:v>0.14900000000000002</c:v>
                </c:pt>
                <c:pt idx="1406">
                  <c:v>0.14900000000000002</c:v>
                </c:pt>
                <c:pt idx="1407">
                  <c:v>0.14900000000000002</c:v>
                </c:pt>
                <c:pt idx="1408">
                  <c:v>0.14900000000000002</c:v>
                </c:pt>
                <c:pt idx="1409">
                  <c:v>0.14900000000000002</c:v>
                </c:pt>
                <c:pt idx="1410">
                  <c:v>0.14900000000000002</c:v>
                </c:pt>
                <c:pt idx="1411">
                  <c:v>0.14900000000000002</c:v>
                </c:pt>
                <c:pt idx="1412">
                  <c:v>0.15000000000000002</c:v>
                </c:pt>
                <c:pt idx="1413">
                  <c:v>0.15000000000000002</c:v>
                </c:pt>
                <c:pt idx="1414">
                  <c:v>0.15000000000000002</c:v>
                </c:pt>
                <c:pt idx="1415">
                  <c:v>0.15000000000000002</c:v>
                </c:pt>
                <c:pt idx="1416">
                  <c:v>0.15000000000000002</c:v>
                </c:pt>
                <c:pt idx="1417">
                  <c:v>0.15000000000000002</c:v>
                </c:pt>
                <c:pt idx="1418">
                  <c:v>0.15000000000000002</c:v>
                </c:pt>
                <c:pt idx="1419">
                  <c:v>0.15000000000000002</c:v>
                </c:pt>
                <c:pt idx="1420">
                  <c:v>0.15000000000000002</c:v>
                </c:pt>
                <c:pt idx="1421">
                  <c:v>0.15000000000000002</c:v>
                </c:pt>
                <c:pt idx="1422">
                  <c:v>0.15100000000000002</c:v>
                </c:pt>
                <c:pt idx="1423">
                  <c:v>0.15100000000000002</c:v>
                </c:pt>
                <c:pt idx="1424">
                  <c:v>0.15100000000000002</c:v>
                </c:pt>
                <c:pt idx="1425">
                  <c:v>0.15100000000000002</c:v>
                </c:pt>
                <c:pt idx="1426">
                  <c:v>0.15100000000000002</c:v>
                </c:pt>
                <c:pt idx="1427">
                  <c:v>0.15100000000000002</c:v>
                </c:pt>
                <c:pt idx="1428">
                  <c:v>0.15100000000000002</c:v>
                </c:pt>
                <c:pt idx="1429">
                  <c:v>0.15100000000000002</c:v>
                </c:pt>
                <c:pt idx="1430">
                  <c:v>0.15100000000000002</c:v>
                </c:pt>
                <c:pt idx="1431">
                  <c:v>0.15200000000000002</c:v>
                </c:pt>
                <c:pt idx="1432">
                  <c:v>0.15200000000000002</c:v>
                </c:pt>
                <c:pt idx="1433">
                  <c:v>0.15200000000000002</c:v>
                </c:pt>
                <c:pt idx="1434">
                  <c:v>0.15200000000000002</c:v>
                </c:pt>
                <c:pt idx="1435">
                  <c:v>0.15200000000000002</c:v>
                </c:pt>
                <c:pt idx="1436">
                  <c:v>0.15200000000000002</c:v>
                </c:pt>
                <c:pt idx="1437">
                  <c:v>0.15200000000000002</c:v>
                </c:pt>
                <c:pt idx="1438">
                  <c:v>0.15200000000000002</c:v>
                </c:pt>
                <c:pt idx="1439">
                  <c:v>0.15200000000000002</c:v>
                </c:pt>
                <c:pt idx="1440">
                  <c:v>0.15300000000000002</c:v>
                </c:pt>
                <c:pt idx="1441">
                  <c:v>0.15300000000000002</c:v>
                </c:pt>
                <c:pt idx="1442">
                  <c:v>0.15300000000000002</c:v>
                </c:pt>
                <c:pt idx="1443">
                  <c:v>0.15300000000000002</c:v>
                </c:pt>
                <c:pt idx="1444">
                  <c:v>0.15300000000000002</c:v>
                </c:pt>
                <c:pt idx="1445">
                  <c:v>0.15300000000000002</c:v>
                </c:pt>
                <c:pt idx="1446">
                  <c:v>0.15300000000000002</c:v>
                </c:pt>
                <c:pt idx="1447">
                  <c:v>0.15300000000000002</c:v>
                </c:pt>
                <c:pt idx="1448">
                  <c:v>0.15300000000000002</c:v>
                </c:pt>
                <c:pt idx="1449">
                  <c:v>0.15300000000000002</c:v>
                </c:pt>
                <c:pt idx="1450">
                  <c:v>0.15400000000000003</c:v>
                </c:pt>
                <c:pt idx="1451">
                  <c:v>0.15400000000000003</c:v>
                </c:pt>
                <c:pt idx="1452">
                  <c:v>0.15400000000000003</c:v>
                </c:pt>
                <c:pt idx="1453">
                  <c:v>0.15400000000000003</c:v>
                </c:pt>
                <c:pt idx="1454">
                  <c:v>0.15400000000000003</c:v>
                </c:pt>
                <c:pt idx="1455">
                  <c:v>0.15400000000000003</c:v>
                </c:pt>
                <c:pt idx="1456">
                  <c:v>0.15400000000000003</c:v>
                </c:pt>
                <c:pt idx="1457">
                  <c:v>0.15400000000000003</c:v>
                </c:pt>
                <c:pt idx="1458">
                  <c:v>0.15400000000000003</c:v>
                </c:pt>
                <c:pt idx="1459">
                  <c:v>0.15500000000000003</c:v>
                </c:pt>
                <c:pt idx="1460">
                  <c:v>0.15500000000000003</c:v>
                </c:pt>
                <c:pt idx="1461">
                  <c:v>0.15500000000000003</c:v>
                </c:pt>
                <c:pt idx="1462">
                  <c:v>0.15500000000000003</c:v>
                </c:pt>
                <c:pt idx="1463">
                  <c:v>0.15500000000000003</c:v>
                </c:pt>
                <c:pt idx="1464">
                  <c:v>0.15500000000000003</c:v>
                </c:pt>
                <c:pt idx="1465">
                  <c:v>0.15500000000000003</c:v>
                </c:pt>
                <c:pt idx="1466">
                  <c:v>0.15500000000000003</c:v>
                </c:pt>
                <c:pt idx="1467">
                  <c:v>0.15500000000000003</c:v>
                </c:pt>
                <c:pt idx="1468">
                  <c:v>0.15600000000000003</c:v>
                </c:pt>
                <c:pt idx="1469">
                  <c:v>0.15600000000000003</c:v>
                </c:pt>
                <c:pt idx="1470">
                  <c:v>0.15600000000000003</c:v>
                </c:pt>
                <c:pt idx="1471">
                  <c:v>0.15600000000000003</c:v>
                </c:pt>
                <c:pt idx="1472">
                  <c:v>0.15600000000000003</c:v>
                </c:pt>
                <c:pt idx="1473">
                  <c:v>0.15600000000000003</c:v>
                </c:pt>
                <c:pt idx="1474">
                  <c:v>0.15600000000000003</c:v>
                </c:pt>
                <c:pt idx="1475">
                  <c:v>0.15600000000000003</c:v>
                </c:pt>
                <c:pt idx="1476">
                  <c:v>0.15600000000000003</c:v>
                </c:pt>
                <c:pt idx="1477">
                  <c:v>0.15600000000000003</c:v>
                </c:pt>
                <c:pt idx="1478">
                  <c:v>0.15700000000000003</c:v>
                </c:pt>
                <c:pt idx="1479">
                  <c:v>0.15700000000000003</c:v>
                </c:pt>
                <c:pt idx="1480">
                  <c:v>0.15700000000000003</c:v>
                </c:pt>
                <c:pt idx="1481">
                  <c:v>0.15700000000000003</c:v>
                </c:pt>
                <c:pt idx="1482">
                  <c:v>0.15700000000000003</c:v>
                </c:pt>
                <c:pt idx="1483">
                  <c:v>0.15700000000000003</c:v>
                </c:pt>
                <c:pt idx="1484">
                  <c:v>0.15700000000000003</c:v>
                </c:pt>
                <c:pt idx="1485">
                  <c:v>0.15700000000000003</c:v>
                </c:pt>
                <c:pt idx="1486">
                  <c:v>0.15700000000000003</c:v>
                </c:pt>
                <c:pt idx="1487">
                  <c:v>0.15800000000000003</c:v>
                </c:pt>
                <c:pt idx="1488">
                  <c:v>0.15800000000000003</c:v>
                </c:pt>
                <c:pt idx="1489">
                  <c:v>0.15800000000000003</c:v>
                </c:pt>
                <c:pt idx="1490">
                  <c:v>0.15800000000000003</c:v>
                </c:pt>
                <c:pt idx="1491">
                  <c:v>0.15800000000000003</c:v>
                </c:pt>
                <c:pt idx="1492">
                  <c:v>0.15800000000000003</c:v>
                </c:pt>
                <c:pt idx="1493">
                  <c:v>0.15800000000000003</c:v>
                </c:pt>
                <c:pt idx="1494">
                  <c:v>0.15800000000000003</c:v>
                </c:pt>
                <c:pt idx="1495">
                  <c:v>0.15800000000000003</c:v>
                </c:pt>
                <c:pt idx="1496">
                  <c:v>0.15900000000000003</c:v>
                </c:pt>
                <c:pt idx="1497">
                  <c:v>0.15900000000000003</c:v>
                </c:pt>
                <c:pt idx="1498">
                  <c:v>0.15900000000000003</c:v>
                </c:pt>
                <c:pt idx="1499">
                  <c:v>0.15900000000000003</c:v>
                </c:pt>
                <c:pt idx="1500">
                  <c:v>0.15900000000000003</c:v>
                </c:pt>
                <c:pt idx="1501">
                  <c:v>0.15900000000000003</c:v>
                </c:pt>
                <c:pt idx="1502">
                  <c:v>0.15900000000000003</c:v>
                </c:pt>
                <c:pt idx="1503">
                  <c:v>0.15900000000000003</c:v>
                </c:pt>
                <c:pt idx="1504">
                  <c:v>0.15900000000000003</c:v>
                </c:pt>
                <c:pt idx="1505">
                  <c:v>0.15900000000000003</c:v>
                </c:pt>
                <c:pt idx="1506">
                  <c:v>0.16000000000000003</c:v>
                </c:pt>
                <c:pt idx="1507">
                  <c:v>0.16000000000000003</c:v>
                </c:pt>
                <c:pt idx="1508">
                  <c:v>0.16000000000000003</c:v>
                </c:pt>
                <c:pt idx="1509">
                  <c:v>0.16000000000000003</c:v>
                </c:pt>
                <c:pt idx="1510">
                  <c:v>0.16000000000000003</c:v>
                </c:pt>
                <c:pt idx="1511">
                  <c:v>0.16000000000000003</c:v>
                </c:pt>
                <c:pt idx="1512">
                  <c:v>0.16000000000000003</c:v>
                </c:pt>
                <c:pt idx="1513">
                  <c:v>0.16000000000000003</c:v>
                </c:pt>
                <c:pt idx="1514">
                  <c:v>0.16000000000000003</c:v>
                </c:pt>
                <c:pt idx="1515">
                  <c:v>0.16100000000000003</c:v>
                </c:pt>
                <c:pt idx="1516">
                  <c:v>0.16100000000000003</c:v>
                </c:pt>
                <c:pt idx="1517">
                  <c:v>0.16100000000000003</c:v>
                </c:pt>
                <c:pt idx="1518">
                  <c:v>0.16100000000000003</c:v>
                </c:pt>
                <c:pt idx="1519">
                  <c:v>0.16100000000000003</c:v>
                </c:pt>
                <c:pt idx="1520">
                  <c:v>0.16100000000000003</c:v>
                </c:pt>
                <c:pt idx="1521">
                  <c:v>0.16100000000000003</c:v>
                </c:pt>
                <c:pt idx="1522">
                  <c:v>0.16100000000000003</c:v>
                </c:pt>
                <c:pt idx="1523">
                  <c:v>0.16100000000000003</c:v>
                </c:pt>
                <c:pt idx="1524">
                  <c:v>0.16200000000000003</c:v>
                </c:pt>
                <c:pt idx="1525">
                  <c:v>0.16200000000000003</c:v>
                </c:pt>
                <c:pt idx="1526">
                  <c:v>0.16200000000000003</c:v>
                </c:pt>
                <c:pt idx="1527">
                  <c:v>0.16200000000000003</c:v>
                </c:pt>
                <c:pt idx="1528">
                  <c:v>0.16200000000000003</c:v>
                </c:pt>
                <c:pt idx="1529">
                  <c:v>0.16200000000000003</c:v>
                </c:pt>
                <c:pt idx="1530">
                  <c:v>0.16200000000000003</c:v>
                </c:pt>
                <c:pt idx="1531">
                  <c:v>0.16200000000000003</c:v>
                </c:pt>
                <c:pt idx="1532">
                  <c:v>0.16200000000000003</c:v>
                </c:pt>
                <c:pt idx="1533">
                  <c:v>0.16200000000000003</c:v>
                </c:pt>
                <c:pt idx="1534">
                  <c:v>0.16300000000000003</c:v>
                </c:pt>
                <c:pt idx="1535">
                  <c:v>0.16300000000000003</c:v>
                </c:pt>
                <c:pt idx="1536">
                  <c:v>0.16300000000000003</c:v>
                </c:pt>
                <c:pt idx="1537">
                  <c:v>0.16300000000000003</c:v>
                </c:pt>
                <c:pt idx="1538">
                  <c:v>0.16300000000000003</c:v>
                </c:pt>
                <c:pt idx="1539">
                  <c:v>0.16300000000000003</c:v>
                </c:pt>
                <c:pt idx="1540">
                  <c:v>0.16300000000000003</c:v>
                </c:pt>
                <c:pt idx="1541">
                  <c:v>0.16300000000000003</c:v>
                </c:pt>
                <c:pt idx="1542">
                  <c:v>0.16300000000000003</c:v>
                </c:pt>
                <c:pt idx="1543">
                  <c:v>0.16400000000000003</c:v>
                </c:pt>
                <c:pt idx="1544">
                  <c:v>0.16400000000000003</c:v>
                </c:pt>
                <c:pt idx="1545">
                  <c:v>0.16400000000000003</c:v>
                </c:pt>
                <c:pt idx="1546">
                  <c:v>0.16400000000000003</c:v>
                </c:pt>
                <c:pt idx="1547">
                  <c:v>0.16400000000000003</c:v>
                </c:pt>
                <c:pt idx="1548">
                  <c:v>0.16400000000000003</c:v>
                </c:pt>
                <c:pt idx="1549">
                  <c:v>0.16400000000000003</c:v>
                </c:pt>
                <c:pt idx="1550">
                  <c:v>0.16400000000000003</c:v>
                </c:pt>
                <c:pt idx="1551">
                  <c:v>0.16400000000000003</c:v>
                </c:pt>
                <c:pt idx="1552">
                  <c:v>0.16500000000000004</c:v>
                </c:pt>
                <c:pt idx="1553">
                  <c:v>0.16500000000000004</c:v>
                </c:pt>
                <c:pt idx="1554">
                  <c:v>0.16500000000000004</c:v>
                </c:pt>
                <c:pt idx="1555">
                  <c:v>0.16500000000000004</c:v>
                </c:pt>
                <c:pt idx="1556">
                  <c:v>0.16500000000000004</c:v>
                </c:pt>
                <c:pt idx="1557">
                  <c:v>0.16500000000000004</c:v>
                </c:pt>
                <c:pt idx="1558">
                  <c:v>0.16500000000000004</c:v>
                </c:pt>
                <c:pt idx="1559">
                  <c:v>0.16500000000000004</c:v>
                </c:pt>
                <c:pt idx="1560">
                  <c:v>0.16500000000000004</c:v>
                </c:pt>
                <c:pt idx="1561">
                  <c:v>0.16500000000000004</c:v>
                </c:pt>
                <c:pt idx="1562">
                  <c:v>0.16600000000000004</c:v>
                </c:pt>
                <c:pt idx="1563">
                  <c:v>0.16600000000000004</c:v>
                </c:pt>
                <c:pt idx="1564">
                  <c:v>0.16600000000000004</c:v>
                </c:pt>
                <c:pt idx="1565">
                  <c:v>0.16600000000000004</c:v>
                </c:pt>
                <c:pt idx="1566">
                  <c:v>0.16600000000000004</c:v>
                </c:pt>
                <c:pt idx="1567">
                  <c:v>0.16600000000000004</c:v>
                </c:pt>
                <c:pt idx="1568">
                  <c:v>0.16600000000000004</c:v>
                </c:pt>
                <c:pt idx="1569">
                  <c:v>0.16600000000000004</c:v>
                </c:pt>
                <c:pt idx="1570">
                  <c:v>0.16600000000000004</c:v>
                </c:pt>
                <c:pt idx="1571">
                  <c:v>0.16700000000000004</c:v>
                </c:pt>
                <c:pt idx="1572">
                  <c:v>0.16700000000000004</c:v>
                </c:pt>
                <c:pt idx="1573">
                  <c:v>0.16700000000000004</c:v>
                </c:pt>
                <c:pt idx="1574">
                  <c:v>0.16700000000000004</c:v>
                </c:pt>
                <c:pt idx="1575">
                  <c:v>0.16700000000000004</c:v>
                </c:pt>
                <c:pt idx="1576">
                  <c:v>0.16700000000000004</c:v>
                </c:pt>
                <c:pt idx="1577">
                  <c:v>0.16700000000000004</c:v>
                </c:pt>
                <c:pt idx="1578">
                  <c:v>0.16700000000000004</c:v>
                </c:pt>
                <c:pt idx="1579">
                  <c:v>0.16700000000000004</c:v>
                </c:pt>
                <c:pt idx="1580">
                  <c:v>0.16800000000000004</c:v>
                </c:pt>
                <c:pt idx="1581">
                  <c:v>0.16800000000000004</c:v>
                </c:pt>
                <c:pt idx="1582">
                  <c:v>0.16800000000000004</c:v>
                </c:pt>
                <c:pt idx="1583">
                  <c:v>0.16800000000000004</c:v>
                </c:pt>
                <c:pt idx="1584">
                  <c:v>0.16800000000000004</c:v>
                </c:pt>
                <c:pt idx="1585">
                  <c:v>0.16800000000000004</c:v>
                </c:pt>
                <c:pt idx="1586">
                  <c:v>0.16800000000000004</c:v>
                </c:pt>
                <c:pt idx="1587">
                  <c:v>0.16800000000000004</c:v>
                </c:pt>
                <c:pt idx="1588">
                  <c:v>0.16800000000000004</c:v>
                </c:pt>
                <c:pt idx="1589">
                  <c:v>0.16800000000000004</c:v>
                </c:pt>
                <c:pt idx="1590">
                  <c:v>0.16900000000000004</c:v>
                </c:pt>
                <c:pt idx="1591">
                  <c:v>0.16900000000000004</c:v>
                </c:pt>
                <c:pt idx="1592">
                  <c:v>0.16900000000000004</c:v>
                </c:pt>
                <c:pt idx="1593">
                  <c:v>0.16900000000000004</c:v>
                </c:pt>
                <c:pt idx="1594">
                  <c:v>0.16900000000000004</c:v>
                </c:pt>
                <c:pt idx="1595">
                  <c:v>0.16900000000000004</c:v>
                </c:pt>
                <c:pt idx="1596">
                  <c:v>0.16900000000000004</c:v>
                </c:pt>
                <c:pt idx="1597">
                  <c:v>0.16900000000000004</c:v>
                </c:pt>
                <c:pt idx="1598">
                  <c:v>0.16900000000000004</c:v>
                </c:pt>
                <c:pt idx="1599">
                  <c:v>0.17000000000000004</c:v>
                </c:pt>
                <c:pt idx="1600">
                  <c:v>0.17000000000000004</c:v>
                </c:pt>
                <c:pt idx="1601">
                  <c:v>0.17000000000000004</c:v>
                </c:pt>
                <c:pt idx="1602">
                  <c:v>0.17000000000000004</c:v>
                </c:pt>
                <c:pt idx="1603">
                  <c:v>0.17000000000000004</c:v>
                </c:pt>
                <c:pt idx="1604">
                  <c:v>0.17000000000000004</c:v>
                </c:pt>
                <c:pt idx="1605">
                  <c:v>0.17000000000000004</c:v>
                </c:pt>
                <c:pt idx="1606">
                  <c:v>0.17000000000000004</c:v>
                </c:pt>
                <c:pt idx="1607">
                  <c:v>0.17000000000000004</c:v>
                </c:pt>
                <c:pt idx="1608">
                  <c:v>0.17100000000000004</c:v>
                </c:pt>
                <c:pt idx="1609">
                  <c:v>0.17100000000000004</c:v>
                </c:pt>
                <c:pt idx="1610">
                  <c:v>0.17100000000000004</c:v>
                </c:pt>
                <c:pt idx="1611">
                  <c:v>0.17100000000000004</c:v>
                </c:pt>
                <c:pt idx="1612">
                  <c:v>0.17100000000000004</c:v>
                </c:pt>
                <c:pt idx="1613">
                  <c:v>0.17100000000000004</c:v>
                </c:pt>
                <c:pt idx="1614">
                  <c:v>0.17100000000000004</c:v>
                </c:pt>
                <c:pt idx="1615">
                  <c:v>0.17100000000000004</c:v>
                </c:pt>
                <c:pt idx="1616">
                  <c:v>0.17100000000000004</c:v>
                </c:pt>
                <c:pt idx="1617">
                  <c:v>0.17100000000000004</c:v>
                </c:pt>
                <c:pt idx="1618">
                  <c:v>0.17200000000000004</c:v>
                </c:pt>
                <c:pt idx="1619">
                  <c:v>0.17200000000000004</c:v>
                </c:pt>
                <c:pt idx="1620">
                  <c:v>0.17200000000000004</c:v>
                </c:pt>
                <c:pt idx="1621">
                  <c:v>0.17200000000000004</c:v>
                </c:pt>
                <c:pt idx="1622">
                  <c:v>0.17200000000000004</c:v>
                </c:pt>
                <c:pt idx="1623">
                  <c:v>0.17200000000000004</c:v>
                </c:pt>
                <c:pt idx="1624">
                  <c:v>0.17200000000000004</c:v>
                </c:pt>
                <c:pt idx="1625">
                  <c:v>0.17200000000000004</c:v>
                </c:pt>
                <c:pt idx="1626">
                  <c:v>0.17200000000000004</c:v>
                </c:pt>
                <c:pt idx="1627">
                  <c:v>0.17300000000000004</c:v>
                </c:pt>
                <c:pt idx="1628">
                  <c:v>0.17300000000000004</c:v>
                </c:pt>
                <c:pt idx="1629">
                  <c:v>0.17300000000000004</c:v>
                </c:pt>
                <c:pt idx="1630">
                  <c:v>0.17300000000000004</c:v>
                </c:pt>
                <c:pt idx="1631">
                  <c:v>0.17300000000000004</c:v>
                </c:pt>
                <c:pt idx="1632">
                  <c:v>0.17300000000000004</c:v>
                </c:pt>
                <c:pt idx="1633">
                  <c:v>0.17300000000000004</c:v>
                </c:pt>
                <c:pt idx="1634">
                  <c:v>0.17300000000000004</c:v>
                </c:pt>
                <c:pt idx="1635">
                  <c:v>0.17300000000000004</c:v>
                </c:pt>
                <c:pt idx="1636">
                  <c:v>0.17400000000000004</c:v>
                </c:pt>
                <c:pt idx="1637">
                  <c:v>0.17400000000000004</c:v>
                </c:pt>
                <c:pt idx="1638">
                  <c:v>0.17400000000000004</c:v>
                </c:pt>
                <c:pt idx="1639">
                  <c:v>0.17400000000000004</c:v>
                </c:pt>
                <c:pt idx="1640">
                  <c:v>0.17400000000000004</c:v>
                </c:pt>
                <c:pt idx="1641">
                  <c:v>0.17400000000000004</c:v>
                </c:pt>
                <c:pt idx="1642">
                  <c:v>0.17400000000000004</c:v>
                </c:pt>
                <c:pt idx="1643">
                  <c:v>0.17400000000000004</c:v>
                </c:pt>
                <c:pt idx="1644">
                  <c:v>0.17400000000000004</c:v>
                </c:pt>
                <c:pt idx="1645">
                  <c:v>0.17400000000000004</c:v>
                </c:pt>
                <c:pt idx="1646">
                  <c:v>0.17500000000000004</c:v>
                </c:pt>
                <c:pt idx="1647">
                  <c:v>0.17500000000000004</c:v>
                </c:pt>
                <c:pt idx="1648">
                  <c:v>0.17500000000000004</c:v>
                </c:pt>
                <c:pt idx="1649">
                  <c:v>0.17500000000000004</c:v>
                </c:pt>
                <c:pt idx="1650">
                  <c:v>0.17500000000000004</c:v>
                </c:pt>
                <c:pt idx="1651">
                  <c:v>0.17500000000000004</c:v>
                </c:pt>
                <c:pt idx="1652">
                  <c:v>0.17500000000000004</c:v>
                </c:pt>
                <c:pt idx="1653">
                  <c:v>0.17500000000000004</c:v>
                </c:pt>
                <c:pt idx="1654">
                  <c:v>0.17500000000000004</c:v>
                </c:pt>
                <c:pt idx="1655">
                  <c:v>0.17600000000000005</c:v>
                </c:pt>
                <c:pt idx="1656">
                  <c:v>0.17600000000000005</c:v>
                </c:pt>
                <c:pt idx="1657">
                  <c:v>0.17600000000000005</c:v>
                </c:pt>
                <c:pt idx="1658">
                  <c:v>0.17600000000000005</c:v>
                </c:pt>
                <c:pt idx="1659">
                  <c:v>0.17600000000000005</c:v>
                </c:pt>
                <c:pt idx="1660">
                  <c:v>0.17600000000000005</c:v>
                </c:pt>
                <c:pt idx="1661">
                  <c:v>0.17600000000000005</c:v>
                </c:pt>
                <c:pt idx="1662">
                  <c:v>0.17600000000000005</c:v>
                </c:pt>
                <c:pt idx="1663">
                  <c:v>0.17600000000000005</c:v>
                </c:pt>
                <c:pt idx="1664">
                  <c:v>0.17700000000000005</c:v>
                </c:pt>
                <c:pt idx="1665">
                  <c:v>0.17700000000000005</c:v>
                </c:pt>
                <c:pt idx="1666">
                  <c:v>0.17700000000000005</c:v>
                </c:pt>
                <c:pt idx="1667">
                  <c:v>0.17700000000000005</c:v>
                </c:pt>
                <c:pt idx="1668">
                  <c:v>0.17700000000000005</c:v>
                </c:pt>
                <c:pt idx="1669">
                  <c:v>0.17700000000000005</c:v>
                </c:pt>
                <c:pt idx="1670">
                  <c:v>0.17700000000000005</c:v>
                </c:pt>
                <c:pt idx="1671">
                  <c:v>0.17700000000000005</c:v>
                </c:pt>
                <c:pt idx="1672">
                  <c:v>0.17700000000000005</c:v>
                </c:pt>
                <c:pt idx="1673">
                  <c:v>0.17700000000000005</c:v>
                </c:pt>
                <c:pt idx="1674">
                  <c:v>0.17800000000000005</c:v>
                </c:pt>
                <c:pt idx="1675">
                  <c:v>0.17800000000000005</c:v>
                </c:pt>
                <c:pt idx="1676">
                  <c:v>0.17800000000000005</c:v>
                </c:pt>
                <c:pt idx="1677">
                  <c:v>0.17800000000000005</c:v>
                </c:pt>
                <c:pt idx="1678">
                  <c:v>0.17800000000000005</c:v>
                </c:pt>
                <c:pt idx="1679">
                  <c:v>0.17800000000000005</c:v>
                </c:pt>
                <c:pt idx="1680">
                  <c:v>0.17800000000000005</c:v>
                </c:pt>
                <c:pt idx="1681">
                  <c:v>0.17800000000000005</c:v>
                </c:pt>
                <c:pt idx="1682">
                  <c:v>0.17800000000000005</c:v>
                </c:pt>
                <c:pt idx="1683">
                  <c:v>0.17900000000000005</c:v>
                </c:pt>
                <c:pt idx="1684">
                  <c:v>0.17900000000000005</c:v>
                </c:pt>
                <c:pt idx="1685">
                  <c:v>0.17900000000000005</c:v>
                </c:pt>
                <c:pt idx="1686">
                  <c:v>0.17900000000000005</c:v>
                </c:pt>
                <c:pt idx="1687">
                  <c:v>0.17900000000000005</c:v>
                </c:pt>
                <c:pt idx="1688">
                  <c:v>0.17900000000000005</c:v>
                </c:pt>
                <c:pt idx="1689">
                  <c:v>0.17900000000000005</c:v>
                </c:pt>
                <c:pt idx="1690">
                  <c:v>0.17900000000000005</c:v>
                </c:pt>
                <c:pt idx="1691">
                  <c:v>0.17900000000000005</c:v>
                </c:pt>
                <c:pt idx="1692">
                  <c:v>0.18000000000000005</c:v>
                </c:pt>
                <c:pt idx="1693">
                  <c:v>0.18000000000000005</c:v>
                </c:pt>
                <c:pt idx="1694">
                  <c:v>0.18000000000000005</c:v>
                </c:pt>
                <c:pt idx="1695">
                  <c:v>0.18000000000000005</c:v>
                </c:pt>
                <c:pt idx="1696">
                  <c:v>0.18000000000000005</c:v>
                </c:pt>
                <c:pt idx="1697">
                  <c:v>0.18000000000000005</c:v>
                </c:pt>
                <c:pt idx="1698">
                  <c:v>0.18000000000000005</c:v>
                </c:pt>
                <c:pt idx="1699">
                  <c:v>0.18000000000000005</c:v>
                </c:pt>
                <c:pt idx="1700">
                  <c:v>0.18000000000000005</c:v>
                </c:pt>
                <c:pt idx="1701">
                  <c:v>0.18100000000000005</c:v>
                </c:pt>
                <c:pt idx="1702">
                  <c:v>0.18100000000000005</c:v>
                </c:pt>
                <c:pt idx="1703">
                  <c:v>0.18100000000000005</c:v>
                </c:pt>
                <c:pt idx="1704">
                  <c:v>0.18100000000000005</c:v>
                </c:pt>
                <c:pt idx="1705">
                  <c:v>0.18100000000000005</c:v>
                </c:pt>
                <c:pt idx="1706">
                  <c:v>0.18100000000000005</c:v>
                </c:pt>
                <c:pt idx="1707">
                  <c:v>0.18100000000000005</c:v>
                </c:pt>
                <c:pt idx="1708">
                  <c:v>0.18100000000000005</c:v>
                </c:pt>
                <c:pt idx="1709">
                  <c:v>0.18100000000000005</c:v>
                </c:pt>
                <c:pt idx="1710">
                  <c:v>0.18100000000000005</c:v>
                </c:pt>
                <c:pt idx="1711">
                  <c:v>0.18200000000000005</c:v>
                </c:pt>
                <c:pt idx="1712">
                  <c:v>0.18200000000000005</c:v>
                </c:pt>
                <c:pt idx="1713">
                  <c:v>0.18200000000000005</c:v>
                </c:pt>
                <c:pt idx="1714">
                  <c:v>0.18200000000000005</c:v>
                </c:pt>
                <c:pt idx="1715">
                  <c:v>0.18200000000000005</c:v>
                </c:pt>
                <c:pt idx="1716">
                  <c:v>0.18200000000000005</c:v>
                </c:pt>
                <c:pt idx="1717">
                  <c:v>0.18200000000000005</c:v>
                </c:pt>
                <c:pt idx="1718">
                  <c:v>0.18200000000000005</c:v>
                </c:pt>
                <c:pt idx="1719">
                  <c:v>0.18200000000000005</c:v>
                </c:pt>
                <c:pt idx="1720">
                  <c:v>0.18300000000000005</c:v>
                </c:pt>
                <c:pt idx="1721">
                  <c:v>0.18300000000000005</c:v>
                </c:pt>
                <c:pt idx="1722">
                  <c:v>0.18300000000000005</c:v>
                </c:pt>
                <c:pt idx="1723">
                  <c:v>0.18300000000000005</c:v>
                </c:pt>
                <c:pt idx="1724">
                  <c:v>0.18300000000000005</c:v>
                </c:pt>
                <c:pt idx="1725">
                  <c:v>0.18300000000000005</c:v>
                </c:pt>
                <c:pt idx="1726">
                  <c:v>0.18300000000000005</c:v>
                </c:pt>
                <c:pt idx="1727">
                  <c:v>0.18300000000000005</c:v>
                </c:pt>
                <c:pt idx="1728">
                  <c:v>0.18300000000000005</c:v>
                </c:pt>
                <c:pt idx="1729">
                  <c:v>0.18400000000000005</c:v>
                </c:pt>
                <c:pt idx="1730">
                  <c:v>0.18400000000000005</c:v>
                </c:pt>
                <c:pt idx="1731">
                  <c:v>0.18400000000000005</c:v>
                </c:pt>
                <c:pt idx="1732">
                  <c:v>0.18400000000000005</c:v>
                </c:pt>
                <c:pt idx="1733">
                  <c:v>0.18400000000000005</c:v>
                </c:pt>
                <c:pt idx="1734">
                  <c:v>0.18400000000000005</c:v>
                </c:pt>
                <c:pt idx="1735">
                  <c:v>0.18400000000000005</c:v>
                </c:pt>
                <c:pt idx="1736">
                  <c:v>0.18400000000000005</c:v>
                </c:pt>
                <c:pt idx="1737">
                  <c:v>0.18400000000000005</c:v>
                </c:pt>
                <c:pt idx="1738">
                  <c:v>0.18400000000000005</c:v>
                </c:pt>
                <c:pt idx="1739">
                  <c:v>0.18500000000000005</c:v>
                </c:pt>
                <c:pt idx="1740">
                  <c:v>0.18500000000000005</c:v>
                </c:pt>
                <c:pt idx="1741">
                  <c:v>0.18500000000000005</c:v>
                </c:pt>
                <c:pt idx="1742">
                  <c:v>0.18500000000000005</c:v>
                </c:pt>
                <c:pt idx="1743">
                  <c:v>0.18500000000000005</c:v>
                </c:pt>
                <c:pt idx="1744">
                  <c:v>0.18500000000000005</c:v>
                </c:pt>
                <c:pt idx="1745">
                  <c:v>0.18500000000000005</c:v>
                </c:pt>
                <c:pt idx="1746">
                  <c:v>0.18500000000000005</c:v>
                </c:pt>
                <c:pt idx="1747">
                  <c:v>0.18500000000000005</c:v>
                </c:pt>
                <c:pt idx="1748">
                  <c:v>0.18600000000000005</c:v>
                </c:pt>
                <c:pt idx="1749">
                  <c:v>0.18600000000000005</c:v>
                </c:pt>
                <c:pt idx="1750">
                  <c:v>0.18600000000000005</c:v>
                </c:pt>
                <c:pt idx="1751">
                  <c:v>0.18600000000000005</c:v>
                </c:pt>
                <c:pt idx="1752">
                  <c:v>0.18600000000000005</c:v>
                </c:pt>
                <c:pt idx="1753">
                  <c:v>0.18600000000000005</c:v>
                </c:pt>
                <c:pt idx="1754">
                  <c:v>0.18600000000000005</c:v>
                </c:pt>
                <c:pt idx="1755">
                  <c:v>0.18600000000000005</c:v>
                </c:pt>
                <c:pt idx="1756">
                  <c:v>0.18600000000000005</c:v>
                </c:pt>
                <c:pt idx="1757">
                  <c:v>0.18700000000000006</c:v>
                </c:pt>
                <c:pt idx="1758">
                  <c:v>0.18700000000000006</c:v>
                </c:pt>
                <c:pt idx="1759">
                  <c:v>0.18700000000000006</c:v>
                </c:pt>
                <c:pt idx="1760">
                  <c:v>0.18700000000000006</c:v>
                </c:pt>
                <c:pt idx="1761">
                  <c:v>0.18700000000000006</c:v>
                </c:pt>
                <c:pt idx="1762">
                  <c:v>0.18700000000000006</c:v>
                </c:pt>
                <c:pt idx="1763">
                  <c:v>0.18700000000000006</c:v>
                </c:pt>
                <c:pt idx="1764">
                  <c:v>0.18700000000000006</c:v>
                </c:pt>
                <c:pt idx="1765">
                  <c:v>0.18700000000000006</c:v>
                </c:pt>
                <c:pt idx="1766">
                  <c:v>0.18700000000000006</c:v>
                </c:pt>
                <c:pt idx="1767">
                  <c:v>0.18799999999999994</c:v>
                </c:pt>
                <c:pt idx="1768">
                  <c:v>0.18799999999999994</c:v>
                </c:pt>
                <c:pt idx="1769">
                  <c:v>0.18799999999999994</c:v>
                </c:pt>
                <c:pt idx="1770">
                  <c:v>0.18799999999999994</c:v>
                </c:pt>
                <c:pt idx="1771">
                  <c:v>0.18799999999999994</c:v>
                </c:pt>
                <c:pt idx="1772">
                  <c:v>0.18799999999999994</c:v>
                </c:pt>
                <c:pt idx="1773">
                  <c:v>0.18799999999999994</c:v>
                </c:pt>
                <c:pt idx="1774">
                  <c:v>0.18799999999999994</c:v>
                </c:pt>
                <c:pt idx="1775">
                  <c:v>0.18799999999999994</c:v>
                </c:pt>
                <c:pt idx="1776">
                  <c:v>0.18899999999999995</c:v>
                </c:pt>
                <c:pt idx="1777">
                  <c:v>0.18899999999999995</c:v>
                </c:pt>
                <c:pt idx="1778">
                  <c:v>0.18899999999999995</c:v>
                </c:pt>
                <c:pt idx="1779">
                  <c:v>0.18899999999999995</c:v>
                </c:pt>
                <c:pt idx="1780">
                  <c:v>0.18899999999999995</c:v>
                </c:pt>
                <c:pt idx="1781">
                  <c:v>0.18899999999999995</c:v>
                </c:pt>
                <c:pt idx="1782">
                  <c:v>0.18899999999999995</c:v>
                </c:pt>
                <c:pt idx="1783">
                  <c:v>0.18899999999999995</c:v>
                </c:pt>
                <c:pt idx="1784">
                  <c:v>0.18899999999999995</c:v>
                </c:pt>
                <c:pt idx="1785">
                  <c:v>0.18999999999999995</c:v>
                </c:pt>
                <c:pt idx="1786">
                  <c:v>0.18999999999999995</c:v>
                </c:pt>
                <c:pt idx="1787">
                  <c:v>0.18999999999999995</c:v>
                </c:pt>
                <c:pt idx="1788">
                  <c:v>0.18999999999999995</c:v>
                </c:pt>
                <c:pt idx="1789">
                  <c:v>0.18999999999999995</c:v>
                </c:pt>
                <c:pt idx="1790">
                  <c:v>0.18999999999999995</c:v>
                </c:pt>
                <c:pt idx="1791">
                  <c:v>0.18999999999999995</c:v>
                </c:pt>
                <c:pt idx="1792">
                  <c:v>0.18999999999999995</c:v>
                </c:pt>
                <c:pt idx="1793">
                  <c:v>0.18999999999999995</c:v>
                </c:pt>
                <c:pt idx="1794">
                  <c:v>0.18999999999999995</c:v>
                </c:pt>
                <c:pt idx="1795">
                  <c:v>0.19099999999999995</c:v>
                </c:pt>
                <c:pt idx="1796">
                  <c:v>0.19099999999999995</c:v>
                </c:pt>
                <c:pt idx="1797">
                  <c:v>0.19099999999999995</c:v>
                </c:pt>
                <c:pt idx="1798">
                  <c:v>0.19099999999999995</c:v>
                </c:pt>
                <c:pt idx="1799">
                  <c:v>0.19099999999999995</c:v>
                </c:pt>
                <c:pt idx="1800">
                  <c:v>0.19099999999999995</c:v>
                </c:pt>
                <c:pt idx="1801">
                  <c:v>0.19099999999999995</c:v>
                </c:pt>
                <c:pt idx="1802">
                  <c:v>0.19099999999999995</c:v>
                </c:pt>
                <c:pt idx="1803">
                  <c:v>0.19099999999999995</c:v>
                </c:pt>
                <c:pt idx="1804">
                  <c:v>0.19199999999999995</c:v>
                </c:pt>
                <c:pt idx="1805">
                  <c:v>0.19199999999999995</c:v>
                </c:pt>
                <c:pt idx="1806">
                  <c:v>0.19199999999999995</c:v>
                </c:pt>
                <c:pt idx="1807">
                  <c:v>0.19199999999999995</c:v>
                </c:pt>
                <c:pt idx="1808">
                  <c:v>0.19199999999999995</c:v>
                </c:pt>
                <c:pt idx="1809">
                  <c:v>0.19199999999999995</c:v>
                </c:pt>
                <c:pt idx="1810">
                  <c:v>0.19199999999999995</c:v>
                </c:pt>
                <c:pt idx="1811">
                  <c:v>0.19199999999999995</c:v>
                </c:pt>
                <c:pt idx="1812">
                  <c:v>0.19199999999999995</c:v>
                </c:pt>
                <c:pt idx="1813">
                  <c:v>0.19299999999999995</c:v>
                </c:pt>
                <c:pt idx="1814">
                  <c:v>0.19299999999999995</c:v>
                </c:pt>
                <c:pt idx="1815">
                  <c:v>0.19299999999999995</c:v>
                </c:pt>
                <c:pt idx="1816">
                  <c:v>0.19299999999999995</c:v>
                </c:pt>
                <c:pt idx="1817">
                  <c:v>0.19299999999999995</c:v>
                </c:pt>
                <c:pt idx="1818">
                  <c:v>0.19299999999999995</c:v>
                </c:pt>
                <c:pt idx="1819">
                  <c:v>0.19299999999999995</c:v>
                </c:pt>
                <c:pt idx="1820">
                  <c:v>0.19299999999999995</c:v>
                </c:pt>
                <c:pt idx="1821">
                  <c:v>0.19299999999999995</c:v>
                </c:pt>
                <c:pt idx="1822">
                  <c:v>0.19299999999999995</c:v>
                </c:pt>
                <c:pt idx="1823">
                  <c:v>0.19399999999999995</c:v>
                </c:pt>
                <c:pt idx="1824">
                  <c:v>0.19399999999999995</c:v>
                </c:pt>
                <c:pt idx="1825">
                  <c:v>0.19399999999999995</c:v>
                </c:pt>
                <c:pt idx="1826">
                  <c:v>0.19399999999999995</c:v>
                </c:pt>
                <c:pt idx="1827">
                  <c:v>0.19399999999999995</c:v>
                </c:pt>
                <c:pt idx="1828">
                  <c:v>0.19399999999999995</c:v>
                </c:pt>
                <c:pt idx="1829">
                  <c:v>0.19399999999999995</c:v>
                </c:pt>
                <c:pt idx="1830">
                  <c:v>0.19399999999999995</c:v>
                </c:pt>
                <c:pt idx="1831">
                  <c:v>0.19399999999999995</c:v>
                </c:pt>
                <c:pt idx="1832">
                  <c:v>0.19499999999999995</c:v>
                </c:pt>
                <c:pt idx="1833">
                  <c:v>0.19499999999999995</c:v>
                </c:pt>
                <c:pt idx="1834">
                  <c:v>0.19499999999999995</c:v>
                </c:pt>
                <c:pt idx="1835">
                  <c:v>0.19499999999999995</c:v>
                </c:pt>
                <c:pt idx="1836">
                  <c:v>0.19499999999999995</c:v>
                </c:pt>
                <c:pt idx="1837">
                  <c:v>0.19499999999999995</c:v>
                </c:pt>
                <c:pt idx="1838">
                  <c:v>0.19499999999999995</c:v>
                </c:pt>
                <c:pt idx="1839">
                  <c:v>0.19499999999999995</c:v>
                </c:pt>
                <c:pt idx="1840">
                  <c:v>0.19499999999999995</c:v>
                </c:pt>
                <c:pt idx="1841">
                  <c:v>0.19599999999999995</c:v>
                </c:pt>
                <c:pt idx="1842">
                  <c:v>0.19599999999999995</c:v>
                </c:pt>
                <c:pt idx="1843">
                  <c:v>0.19599999999999995</c:v>
                </c:pt>
                <c:pt idx="1844">
                  <c:v>0.19599999999999995</c:v>
                </c:pt>
                <c:pt idx="1845">
                  <c:v>0.19599999999999995</c:v>
                </c:pt>
                <c:pt idx="1846">
                  <c:v>0.19599999999999995</c:v>
                </c:pt>
                <c:pt idx="1847">
                  <c:v>0.19599999999999995</c:v>
                </c:pt>
                <c:pt idx="1848">
                  <c:v>0.19599999999999995</c:v>
                </c:pt>
                <c:pt idx="1849">
                  <c:v>0.19599999999999995</c:v>
                </c:pt>
                <c:pt idx="1850">
                  <c:v>0.19599999999999995</c:v>
                </c:pt>
                <c:pt idx="1851">
                  <c:v>0.19699999999999995</c:v>
                </c:pt>
                <c:pt idx="1852">
                  <c:v>0.19699999999999995</c:v>
                </c:pt>
                <c:pt idx="1853">
                  <c:v>0.19699999999999995</c:v>
                </c:pt>
                <c:pt idx="1854">
                  <c:v>0.19699999999999995</c:v>
                </c:pt>
                <c:pt idx="1855">
                  <c:v>0.19699999999999995</c:v>
                </c:pt>
                <c:pt idx="1856">
                  <c:v>0.19699999999999995</c:v>
                </c:pt>
                <c:pt idx="1857">
                  <c:v>0.19699999999999995</c:v>
                </c:pt>
                <c:pt idx="1858">
                  <c:v>0.19699999999999995</c:v>
                </c:pt>
                <c:pt idx="1859">
                  <c:v>0.19699999999999995</c:v>
                </c:pt>
                <c:pt idx="1860">
                  <c:v>0.19799999999999995</c:v>
                </c:pt>
                <c:pt idx="1861">
                  <c:v>0.19799999999999995</c:v>
                </c:pt>
                <c:pt idx="1862">
                  <c:v>0.19799999999999995</c:v>
                </c:pt>
                <c:pt idx="1863">
                  <c:v>0.19799999999999995</c:v>
                </c:pt>
                <c:pt idx="1864">
                  <c:v>0.19799999999999995</c:v>
                </c:pt>
                <c:pt idx="1865">
                  <c:v>0.19799999999999995</c:v>
                </c:pt>
                <c:pt idx="1866">
                  <c:v>0.19799999999999995</c:v>
                </c:pt>
                <c:pt idx="1867">
                  <c:v>0.19799999999999995</c:v>
                </c:pt>
                <c:pt idx="1868">
                  <c:v>0.19799999999999995</c:v>
                </c:pt>
                <c:pt idx="1869">
                  <c:v>0.19899999999999995</c:v>
                </c:pt>
                <c:pt idx="1870">
                  <c:v>0.19899999999999995</c:v>
                </c:pt>
                <c:pt idx="1871">
                  <c:v>0.19899999999999995</c:v>
                </c:pt>
                <c:pt idx="1872">
                  <c:v>0.19899999999999995</c:v>
                </c:pt>
                <c:pt idx="1873">
                  <c:v>0.19899999999999995</c:v>
                </c:pt>
                <c:pt idx="1874">
                  <c:v>0.19899999999999995</c:v>
                </c:pt>
                <c:pt idx="1875">
                  <c:v>0.19899999999999995</c:v>
                </c:pt>
                <c:pt idx="1876">
                  <c:v>0.19899999999999995</c:v>
                </c:pt>
                <c:pt idx="1877">
                  <c:v>0.19899999999999995</c:v>
                </c:pt>
                <c:pt idx="1878">
                  <c:v>0.19899999999999995</c:v>
                </c:pt>
                <c:pt idx="1879">
                  <c:v>0.19999999999999996</c:v>
                </c:pt>
                <c:pt idx="1880">
                  <c:v>0.19999999999999996</c:v>
                </c:pt>
                <c:pt idx="1881">
                  <c:v>0.19999999999999996</c:v>
                </c:pt>
                <c:pt idx="1882">
                  <c:v>0.19999999999999996</c:v>
                </c:pt>
                <c:pt idx="1883">
                  <c:v>0.19999999999999996</c:v>
                </c:pt>
                <c:pt idx="1884">
                  <c:v>0.19999999999999996</c:v>
                </c:pt>
                <c:pt idx="1885">
                  <c:v>0.19999999999999996</c:v>
                </c:pt>
                <c:pt idx="1886">
                  <c:v>0.19999999999999996</c:v>
                </c:pt>
                <c:pt idx="1887">
                  <c:v>0.19999999999999996</c:v>
                </c:pt>
                <c:pt idx="1888">
                  <c:v>0.20099999999999996</c:v>
                </c:pt>
                <c:pt idx="1889">
                  <c:v>0.20099999999999996</c:v>
                </c:pt>
                <c:pt idx="1890">
                  <c:v>0.20099999999999996</c:v>
                </c:pt>
                <c:pt idx="1891">
                  <c:v>0.20099999999999996</c:v>
                </c:pt>
                <c:pt idx="1892">
                  <c:v>0.20099999999999996</c:v>
                </c:pt>
                <c:pt idx="1893">
                  <c:v>0.20099999999999996</c:v>
                </c:pt>
                <c:pt idx="1894">
                  <c:v>0.20099999999999996</c:v>
                </c:pt>
                <c:pt idx="1895">
                  <c:v>0.20099999999999996</c:v>
                </c:pt>
                <c:pt idx="1896">
                  <c:v>0.20099999999999996</c:v>
                </c:pt>
                <c:pt idx="1897">
                  <c:v>0.20199999999999996</c:v>
                </c:pt>
                <c:pt idx="1898">
                  <c:v>0.20199999999999996</c:v>
                </c:pt>
                <c:pt idx="1899">
                  <c:v>0.20199999999999996</c:v>
                </c:pt>
                <c:pt idx="1900">
                  <c:v>0.20199999999999996</c:v>
                </c:pt>
                <c:pt idx="1901">
                  <c:v>0.20199999999999996</c:v>
                </c:pt>
                <c:pt idx="1902">
                  <c:v>0.20199999999999996</c:v>
                </c:pt>
                <c:pt idx="1903">
                  <c:v>0.20199999999999996</c:v>
                </c:pt>
                <c:pt idx="1904">
                  <c:v>0.20199999999999996</c:v>
                </c:pt>
                <c:pt idx="1905">
                  <c:v>0.20199999999999996</c:v>
                </c:pt>
                <c:pt idx="1906">
                  <c:v>0.20199999999999996</c:v>
                </c:pt>
                <c:pt idx="1907">
                  <c:v>0.20299999999999996</c:v>
                </c:pt>
                <c:pt idx="1908">
                  <c:v>0.20299999999999996</c:v>
                </c:pt>
                <c:pt idx="1909">
                  <c:v>0.20299999999999996</c:v>
                </c:pt>
                <c:pt idx="1910">
                  <c:v>0.20299999999999996</c:v>
                </c:pt>
                <c:pt idx="1911">
                  <c:v>0.20299999999999996</c:v>
                </c:pt>
                <c:pt idx="1912">
                  <c:v>0.20299999999999996</c:v>
                </c:pt>
                <c:pt idx="1913">
                  <c:v>0.20299999999999996</c:v>
                </c:pt>
                <c:pt idx="1914">
                  <c:v>0.20299999999999996</c:v>
                </c:pt>
                <c:pt idx="1915">
                  <c:v>0.20299999999999996</c:v>
                </c:pt>
                <c:pt idx="1916">
                  <c:v>0.20399999999999996</c:v>
                </c:pt>
                <c:pt idx="1917">
                  <c:v>0.20399999999999996</c:v>
                </c:pt>
                <c:pt idx="1918">
                  <c:v>0.20399999999999996</c:v>
                </c:pt>
                <c:pt idx="1919">
                  <c:v>0.20399999999999996</c:v>
                </c:pt>
                <c:pt idx="1920">
                  <c:v>0.20399999999999996</c:v>
                </c:pt>
                <c:pt idx="1921">
                  <c:v>0.20399999999999996</c:v>
                </c:pt>
                <c:pt idx="1922">
                  <c:v>0.20399999999999996</c:v>
                </c:pt>
                <c:pt idx="1923">
                  <c:v>0.20399999999999996</c:v>
                </c:pt>
                <c:pt idx="1924">
                  <c:v>0.20399999999999996</c:v>
                </c:pt>
                <c:pt idx="1925">
                  <c:v>0.20499999999999996</c:v>
                </c:pt>
                <c:pt idx="1926">
                  <c:v>0.20499999999999996</c:v>
                </c:pt>
                <c:pt idx="1927">
                  <c:v>0.20499999999999996</c:v>
                </c:pt>
                <c:pt idx="1928">
                  <c:v>0.20499999999999996</c:v>
                </c:pt>
                <c:pt idx="1929">
                  <c:v>0.20499999999999996</c:v>
                </c:pt>
                <c:pt idx="1930">
                  <c:v>0.20499999999999996</c:v>
                </c:pt>
                <c:pt idx="1931">
                  <c:v>0.20499999999999996</c:v>
                </c:pt>
                <c:pt idx="1932">
                  <c:v>0.20499999999999996</c:v>
                </c:pt>
                <c:pt idx="1933">
                  <c:v>0.20499999999999996</c:v>
                </c:pt>
                <c:pt idx="1934">
                  <c:v>0.20499999999999996</c:v>
                </c:pt>
                <c:pt idx="1935">
                  <c:v>0.20599999999999996</c:v>
                </c:pt>
                <c:pt idx="1936">
                  <c:v>0.20599999999999996</c:v>
                </c:pt>
                <c:pt idx="1937">
                  <c:v>0.20599999999999996</c:v>
                </c:pt>
                <c:pt idx="1938">
                  <c:v>0.20599999999999996</c:v>
                </c:pt>
                <c:pt idx="1939">
                  <c:v>0.20599999999999996</c:v>
                </c:pt>
                <c:pt idx="1940">
                  <c:v>0.20599999999999996</c:v>
                </c:pt>
                <c:pt idx="1941">
                  <c:v>0.20599999999999996</c:v>
                </c:pt>
                <c:pt idx="1942">
                  <c:v>0.20599999999999996</c:v>
                </c:pt>
                <c:pt idx="1943">
                  <c:v>0.20599999999999996</c:v>
                </c:pt>
                <c:pt idx="1944">
                  <c:v>0.20699999999999996</c:v>
                </c:pt>
                <c:pt idx="1945">
                  <c:v>0.20699999999999996</c:v>
                </c:pt>
                <c:pt idx="1946">
                  <c:v>0.20699999999999996</c:v>
                </c:pt>
                <c:pt idx="1947">
                  <c:v>0.20699999999999996</c:v>
                </c:pt>
                <c:pt idx="1948">
                  <c:v>0.20699999999999996</c:v>
                </c:pt>
                <c:pt idx="1949">
                  <c:v>0.20699999999999996</c:v>
                </c:pt>
                <c:pt idx="1950">
                  <c:v>0.20699999999999996</c:v>
                </c:pt>
                <c:pt idx="1951">
                  <c:v>0.20699999999999996</c:v>
                </c:pt>
                <c:pt idx="1952">
                  <c:v>0.20699999999999996</c:v>
                </c:pt>
                <c:pt idx="1953">
                  <c:v>0.20799999999999996</c:v>
                </c:pt>
                <c:pt idx="1954">
                  <c:v>0.20799999999999996</c:v>
                </c:pt>
                <c:pt idx="1955">
                  <c:v>0.20799999999999996</c:v>
                </c:pt>
                <c:pt idx="1956">
                  <c:v>0.20799999999999996</c:v>
                </c:pt>
                <c:pt idx="1957">
                  <c:v>0.20799999999999996</c:v>
                </c:pt>
                <c:pt idx="1958">
                  <c:v>0.20799999999999996</c:v>
                </c:pt>
                <c:pt idx="1959">
                  <c:v>0.20799999999999996</c:v>
                </c:pt>
                <c:pt idx="1960">
                  <c:v>0.20799999999999996</c:v>
                </c:pt>
                <c:pt idx="1961">
                  <c:v>0.20799999999999996</c:v>
                </c:pt>
                <c:pt idx="1962">
                  <c:v>0.20799999999999996</c:v>
                </c:pt>
                <c:pt idx="1963">
                  <c:v>0.20899999999999996</c:v>
                </c:pt>
                <c:pt idx="1964">
                  <c:v>0.20899999999999996</c:v>
                </c:pt>
                <c:pt idx="1965">
                  <c:v>0.20899999999999996</c:v>
                </c:pt>
                <c:pt idx="1966">
                  <c:v>0.20899999999999996</c:v>
                </c:pt>
                <c:pt idx="1967">
                  <c:v>0.20899999999999996</c:v>
                </c:pt>
                <c:pt idx="1968">
                  <c:v>0.20899999999999996</c:v>
                </c:pt>
                <c:pt idx="1969">
                  <c:v>0.20899999999999996</c:v>
                </c:pt>
                <c:pt idx="1970">
                  <c:v>0.20899999999999996</c:v>
                </c:pt>
                <c:pt idx="1971">
                  <c:v>0.20899999999999996</c:v>
                </c:pt>
                <c:pt idx="1972">
                  <c:v>0.20999999999999996</c:v>
                </c:pt>
                <c:pt idx="1973">
                  <c:v>0.20999999999999996</c:v>
                </c:pt>
                <c:pt idx="1974">
                  <c:v>0.20999999999999996</c:v>
                </c:pt>
                <c:pt idx="1975">
                  <c:v>0.20999999999999996</c:v>
                </c:pt>
                <c:pt idx="1976">
                  <c:v>0.20999999999999996</c:v>
                </c:pt>
                <c:pt idx="1977">
                  <c:v>0.20999999999999996</c:v>
                </c:pt>
                <c:pt idx="1978">
                  <c:v>0.20999999999999996</c:v>
                </c:pt>
                <c:pt idx="1979">
                  <c:v>0.20999999999999996</c:v>
                </c:pt>
                <c:pt idx="1980">
                  <c:v>0.20999999999999996</c:v>
                </c:pt>
                <c:pt idx="1981">
                  <c:v>0.21099999999999997</c:v>
                </c:pt>
                <c:pt idx="1982">
                  <c:v>0.21099999999999997</c:v>
                </c:pt>
                <c:pt idx="1983">
                  <c:v>0.21099999999999997</c:v>
                </c:pt>
                <c:pt idx="1984">
                  <c:v>0.21099999999999997</c:v>
                </c:pt>
                <c:pt idx="1985">
                  <c:v>0.21099999999999997</c:v>
                </c:pt>
                <c:pt idx="1986">
                  <c:v>0.21099999999999997</c:v>
                </c:pt>
                <c:pt idx="1987">
                  <c:v>0.21099999999999997</c:v>
                </c:pt>
                <c:pt idx="1988">
                  <c:v>0.21099999999999997</c:v>
                </c:pt>
                <c:pt idx="1989">
                  <c:v>0.21099999999999997</c:v>
                </c:pt>
                <c:pt idx="1990">
                  <c:v>0.21099999999999997</c:v>
                </c:pt>
                <c:pt idx="1991">
                  <c:v>0.21199999999999997</c:v>
                </c:pt>
                <c:pt idx="1992">
                  <c:v>0.21199999999999997</c:v>
                </c:pt>
                <c:pt idx="1993">
                  <c:v>0.21199999999999997</c:v>
                </c:pt>
                <c:pt idx="1994">
                  <c:v>0.21199999999999997</c:v>
                </c:pt>
                <c:pt idx="1995">
                  <c:v>0.21199999999999997</c:v>
                </c:pt>
                <c:pt idx="1996">
                  <c:v>0.21199999999999997</c:v>
                </c:pt>
                <c:pt idx="1997">
                  <c:v>0.21199999999999997</c:v>
                </c:pt>
                <c:pt idx="1998">
                  <c:v>0.21199999999999997</c:v>
                </c:pt>
                <c:pt idx="1999">
                  <c:v>0.21199999999999997</c:v>
                </c:pt>
                <c:pt idx="2000">
                  <c:v>0.21299999999999997</c:v>
                </c:pt>
                <c:pt idx="2001">
                  <c:v>0.21299999999999997</c:v>
                </c:pt>
                <c:pt idx="2002">
                  <c:v>0.21299999999999997</c:v>
                </c:pt>
                <c:pt idx="2003">
                  <c:v>0.21299999999999997</c:v>
                </c:pt>
                <c:pt idx="2004">
                  <c:v>0.21299999999999997</c:v>
                </c:pt>
                <c:pt idx="2005">
                  <c:v>0.21299999999999997</c:v>
                </c:pt>
                <c:pt idx="2006">
                  <c:v>0.21299999999999997</c:v>
                </c:pt>
                <c:pt idx="2007">
                  <c:v>0.21299999999999997</c:v>
                </c:pt>
                <c:pt idx="2008">
                  <c:v>0.21299999999999997</c:v>
                </c:pt>
                <c:pt idx="2009">
                  <c:v>0.21399999999999997</c:v>
                </c:pt>
                <c:pt idx="2010">
                  <c:v>0.21399999999999997</c:v>
                </c:pt>
                <c:pt idx="2011">
                  <c:v>0.21399999999999997</c:v>
                </c:pt>
                <c:pt idx="2012">
                  <c:v>0.21399999999999997</c:v>
                </c:pt>
                <c:pt idx="2013">
                  <c:v>0.21399999999999997</c:v>
                </c:pt>
                <c:pt idx="2014">
                  <c:v>0.21399999999999997</c:v>
                </c:pt>
                <c:pt idx="2015">
                  <c:v>0.21399999999999997</c:v>
                </c:pt>
                <c:pt idx="2016">
                  <c:v>0.21399999999999997</c:v>
                </c:pt>
                <c:pt idx="2017">
                  <c:v>0.21399999999999997</c:v>
                </c:pt>
                <c:pt idx="2018">
                  <c:v>0.21499999999999997</c:v>
                </c:pt>
                <c:pt idx="2019">
                  <c:v>0.21499999999999997</c:v>
                </c:pt>
                <c:pt idx="2020">
                  <c:v>0.21499999999999997</c:v>
                </c:pt>
                <c:pt idx="2021">
                  <c:v>0.21499999999999997</c:v>
                </c:pt>
                <c:pt idx="2022">
                  <c:v>0.21499999999999997</c:v>
                </c:pt>
                <c:pt idx="2023">
                  <c:v>0.21499999999999997</c:v>
                </c:pt>
                <c:pt idx="2024">
                  <c:v>0.21499999999999997</c:v>
                </c:pt>
                <c:pt idx="2025">
                  <c:v>0.21499999999999997</c:v>
                </c:pt>
                <c:pt idx="2026">
                  <c:v>0.21499999999999997</c:v>
                </c:pt>
                <c:pt idx="2027">
                  <c:v>0.21499999999999997</c:v>
                </c:pt>
                <c:pt idx="2028">
                  <c:v>0.21599999999999997</c:v>
                </c:pt>
                <c:pt idx="2029">
                  <c:v>0.21599999999999997</c:v>
                </c:pt>
                <c:pt idx="2030">
                  <c:v>0.21599999999999997</c:v>
                </c:pt>
                <c:pt idx="2031">
                  <c:v>0.21599999999999997</c:v>
                </c:pt>
                <c:pt idx="2032">
                  <c:v>0.21599999999999997</c:v>
                </c:pt>
                <c:pt idx="2033">
                  <c:v>0.21599999999999997</c:v>
                </c:pt>
                <c:pt idx="2034">
                  <c:v>0.21599999999999997</c:v>
                </c:pt>
                <c:pt idx="2035">
                  <c:v>0.21599999999999997</c:v>
                </c:pt>
                <c:pt idx="2036">
                  <c:v>0.21599999999999997</c:v>
                </c:pt>
                <c:pt idx="2037">
                  <c:v>0.21699999999999997</c:v>
                </c:pt>
                <c:pt idx="2038">
                  <c:v>0.21699999999999997</c:v>
                </c:pt>
                <c:pt idx="2039">
                  <c:v>0.21699999999999997</c:v>
                </c:pt>
                <c:pt idx="2040">
                  <c:v>0.21699999999999997</c:v>
                </c:pt>
                <c:pt idx="2041">
                  <c:v>0.21699999999999997</c:v>
                </c:pt>
                <c:pt idx="2042">
                  <c:v>0.21699999999999997</c:v>
                </c:pt>
                <c:pt idx="2043">
                  <c:v>0.21699999999999997</c:v>
                </c:pt>
                <c:pt idx="2044">
                  <c:v>0.21699999999999997</c:v>
                </c:pt>
                <c:pt idx="2045">
                  <c:v>0.21699999999999997</c:v>
                </c:pt>
                <c:pt idx="2046">
                  <c:v>0.21799999999999997</c:v>
                </c:pt>
                <c:pt idx="2047">
                  <c:v>0.21799999999999997</c:v>
                </c:pt>
                <c:pt idx="2048">
                  <c:v>0.21799999999999997</c:v>
                </c:pt>
                <c:pt idx="2049">
                  <c:v>0.21799999999999997</c:v>
                </c:pt>
                <c:pt idx="2050">
                  <c:v>0.21799999999999997</c:v>
                </c:pt>
                <c:pt idx="2051">
                  <c:v>0.21799999999999997</c:v>
                </c:pt>
                <c:pt idx="2052">
                  <c:v>0.21799999999999997</c:v>
                </c:pt>
                <c:pt idx="2053">
                  <c:v>0.21799999999999997</c:v>
                </c:pt>
                <c:pt idx="2054">
                  <c:v>0.21799999999999997</c:v>
                </c:pt>
                <c:pt idx="2055">
                  <c:v>0.21799999999999997</c:v>
                </c:pt>
                <c:pt idx="2056">
                  <c:v>0.21899999999999997</c:v>
                </c:pt>
                <c:pt idx="2057">
                  <c:v>0.21899999999999997</c:v>
                </c:pt>
                <c:pt idx="2058">
                  <c:v>0.21899999999999997</c:v>
                </c:pt>
                <c:pt idx="2059">
                  <c:v>0.21899999999999997</c:v>
                </c:pt>
                <c:pt idx="2060">
                  <c:v>0.21899999999999997</c:v>
                </c:pt>
                <c:pt idx="2061">
                  <c:v>0.21899999999999997</c:v>
                </c:pt>
                <c:pt idx="2062">
                  <c:v>0.21899999999999997</c:v>
                </c:pt>
                <c:pt idx="2063">
                  <c:v>0.21899999999999997</c:v>
                </c:pt>
                <c:pt idx="2064">
                  <c:v>0.21899999999999997</c:v>
                </c:pt>
                <c:pt idx="2065">
                  <c:v>0.21999999999999997</c:v>
                </c:pt>
                <c:pt idx="2066">
                  <c:v>0.21999999999999997</c:v>
                </c:pt>
                <c:pt idx="2067">
                  <c:v>0.21999999999999997</c:v>
                </c:pt>
                <c:pt idx="2068">
                  <c:v>0.21999999999999997</c:v>
                </c:pt>
                <c:pt idx="2069">
                  <c:v>0.21999999999999997</c:v>
                </c:pt>
                <c:pt idx="2070">
                  <c:v>0.21999999999999997</c:v>
                </c:pt>
                <c:pt idx="2071">
                  <c:v>0.21999999999999997</c:v>
                </c:pt>
                <c:pt idx="2072">
                  <c:v>0.21999999999999997</c:v>
                </c:pt>
                <c:pt idx="2073">
                  <c:v>0.21999999999999997</c:v>
                </c:pt>
                <c:pt idx="2074">
                  <c:v>0.22099999999999997</c:v>
                </c:pt>
                <c:pt idx="2075">
                  <c:v>0.22099999999999997</c:v>
                </c:pt>
                <c:pt idx="2076">
                  <c:v>0.22099999999999997</c:v>
                </c:pt>
                <c:pt idx="2077">
                  <c:v>0.22099999999999997</c:v>
                </c:pt>
                <c:pt idx="2078">
                  <c:v>0.22099999999999997</c:v>
                </c:pt>
                <c:pt idx="2079">
                  <c:v>0.22099999999999997</c:v>
                </c:pt>
                <c:pt idx="2080">
                  <c:v>0.22099999999999997</c:v>
                </c:pt>
                <c:pt idx="2081">
                  <c:v>0.22099999999999997</c:v>
                </c:pt>
                <c:pt idx="2082">
                  <c:v>0.22099999999999997</c:v>
                </c:pt>
                <c:pt idx="2083">
                  <c:v>0.22099999999999997</c:v>
                </c:pt>
                <c:pt idx="2084">
                  <c:v>0.22199999999999998</c:v>
                </c:pt>
                <c:pt idx="2085">
                  <c:v>0.22199999999999998</c:v>
                </c:pt>
                <c:pt idx="2086">
                  <c:v>0.22199999999999998</c:v>
                </c:pt>
                <c:pt idx="2087">
                  <c:v>0.22199999999999998</c:v>
                </c:pt>
                <c:pt idx="2088">
                  <c:v>0.22199999999999998</c:v>
                </c:pt>
                <c:pt idx="2089">
                  <c:v>0.22199999999999998</c:v>
                </c:pt>
                <c:pt idx="2090">
                  <c:v>0.22199999999999998</c:v>
                </c:pt>
                <c:pt idx="2091">
                  <c:v>0.22199999999999998</c:v>
                </c:pt>
                <c:pt idx="2092">
                  <c:v>0.22199999999999998</c:v>
                </c:pt>
                <c:pt idx="2093">
                  <c:v>0.22299999999999998</c:v>
                </c:pt>
                <c:pt idx="2094">
                  <c:v>0.22299999999999998</c:v>
                </c:pt>
                <c:pt idx="2095">
                  <c:v>0.22299999999999998</c:v>
                </c:pt>
                <c:pt idx="2096">
                  <c:v>0.22299999999999998</c:v>
                </c:pt>
                <c:pt idx="2097">
                  <c:v>0.22299999999999998</c:v>
                </c:pt>
                <c:pt idx="2098">
                  <c:v>0.22299999999999998</c:v>
                </c:pt>
                <c:pt idx="2099">
                  <c:v>0.22299999999999998</c:v>
                </c:pt>
                <c:pt idx="2100">
                  <c:v>0.22299999999999998</c:v>
                </c:pt>
                <c:pt idx="2101">
                  <c:v>0.22299999999999998</c:v>
                </c:pt>
                <c:pt idx="2102">
                  <c:v>0.22399999999999998</c:v>
                </c:pt>
                <c:pt idx="2103">
                  <c:v>0.22399999999999998</c:v>
                </c:pt>
                <c:pt idx="2104">
                  <c:v>0.22399999999999998</c:v>
                </c:pt>
                <c:pt idx="2105">
                  <c:v>0.22399999999999998</c:v>
                </c:pt>
                <c:pt idx="2106">
                  <c:v>0.22399999999999998</c:v>
                </c:pt>
                <c:pt idx="2107">
                  <c:v>0.22399999999999998</c:v>
                </c:pt>
                <c:pt idx="2108">
                  <c:v>0.22399999999999998</c:v>
                </c:pt>
                <c:pt idx="2109">
                  <c:v>0.22399999999999998</c:v>
                </c:pt>
                <c:pt idx="2110">
                  <c:v>0.22399999999999998</c:v>
                </c:pt>
                <c:pt idx="2111">
                  <c:v>0.22399999999999998</c:v>
                </c:pt>
                <c:pt idx="2112">
                  <c:v>0.22499999999999998</c:v>
                </c:pt>
                <c:pt idx="2113">
                  <c:v>0.22499999999999998</c:v>
                </c:pt>
                <c:pt idx="2114">
                  <c:v>0.22499999999999998</c:v>
                </c:pt>
                <c:pt idx="2115">
                  <c:v>0.22499999999999998</c:v>
                </c:pt>
                <c:pt idx="2116">
                  <c:v>0.22499999999999998</c:v>
                </c:pt>
                <c:pt idx="2117">
                  <c:v>0.22499999999999998</c:v>
                </c:pt>
                <c:pt idx="2118">
                  <c:v>0.22499999999999998</c:v>
                </c:pt>
                <c:pt idx="2119">
                  <c:v>0.22499999999999998</c:v>
                </c:pt>
                <c:pt idx="2120">
                  <c:v>0.22499999999999998</c:v>
                </c:pt>
                <c:pt idx="2121">
                  <c:v>0.22599999999999998</c:v>
                </c:pt>
                <c:pt idx="2122">
                  <c:v>0.22599999999999998</c:v>
                </c:pt>
                <c:pt idx="2123">
                  <c:v>0.22599999999999998</c:v>
                </c:pt>
                <c:pt idx="2124">
                  <c:v>0.22599999999999998</c:v>
                </c:pt>
                <c:pt idx="2125">
                  <c:v>0.22599999999999998</c:v>
                </c:pt>
                <c:pt idx="2126">
                  <c:v>0.22599999999999998</c:v>
                </c:pt>
                <c:pt idx="2127">
                  <c:v>0.22599999999999998</c:v>
                </c:pt>
                <c:pt idx="2128">
                  <c:v>0.22599999999999998</c:v>
                </c:pt>
                <c:pt idx="2129">
                  <c:v>0.22599999999999998</c:v>
                </c:pt>
                <c:pt idx="2130">
                  <c:v>0.22699999999999998</c:v>
                </c:pt>
                <c:pt idx="2131">
                  <c:v>0.22699999999999998</c:v>
                </c:pt>
                <c:pt idx="2132">
                  <c:v>0.22699999999999998</c:v>
                </c:pt>
                <c:pt idx="2133">
                  <c:v>0.22699999999999998</c:v>
                </c:pt>
                <c:pt idx="2134">
                  <c:v>0.22699999999999998</c:v>
                </c:pt>
                <c:pt idx="2135">
                  <c:v>0.22699999999999998</c:v>
                </c:pt>
                <c:pt idx="2136">
                  <c:v>0.22699999999999998</c:v>
                </c:pt>
                <c:pt idx="2137">
                  <c:v>0.22699999999999998</c:v>
                </c:pt>
                <c:pt idx="2138">
                  <c:v>0.22699999999999998</c:v>
                </c:pt>
                <c:pt idx="2139">
                  <c:v>0.22699999999999998</c:v>
                </c:pt>
                <c:pt idx="2140">
                  <c:v>0.22799999999999998</c:v>
                </c:pt>
                <c:pt idx="2141">
                  <c:v>0.22799999999999998</c:v>
                </c:pt>
                <c:pt idx="2142">
                  <c:v>0.22799999999999998</c:v>
                </c:pt>
                <c:pt idx="2143">
                  <c:v>0.22799999999999998</c:v>
                </c:pt>
                <c:pt idx="2144">
                  <c:v>0.22799999999999998</c:v>
                </c:pt>
                <c:pt idx="2145">
                  <c:v>0.22799999999999998</c:v>
                </c:pt>
                <c:pt idx="2146">
                  <c:v>0.22799999999999998</c:v>
                </c:pt>
                <c:pt idx="2147">
                  <c:v>0.22799999999999998</c:v>
                </c:pt>
                <c:pt idx="2148">
                  <c:v>0.22799999999999998</c:v>
                </c:pt>
                <c:pt idx="2149">
                  <c:v>0.22899999999999998</c:v>
                </c:pt>
                <c:pt idx="2150">
                  <c:v>0.22899999999999998</c:v>
                </c:pt>
                <c:pt idx="2151">
                  <c:v>0.22899999999999998</c:v>
                </c:pt>
                <c:pt idx="2152">
                  <c:v>0.22899999999999998</c:v>
                </c:pt>
                <c:pt idx="2153">
                  <c:v>0.22899999999999998</c:v>
                </c:pt>
                <c:pt idx="2154">
                  <c:v>0.22899999999999998</c:v>
                </c:pt>
                <c:pt idx="2155">
                  <c:v>0.22899999999999998</c:v>
                </c:pt>
                <c:pt idx="2156">
                  <c:v>0.22899999999999998</c:v>
                </c:pt>
                <c:pt idx="2157">
                  <c:v>0.22899999999999998</c:v>
                </c:pt>
                <c:pt idx="2158">
                  <c:v>0.22999999999999998</c:v>
                </c:pt>
                <c:pt idx="2159">
                  <c:v>0.22999999999999998</c:v>
                </c:pt>
                <c:pt idx="2160">
                  <c:v>0.22999999999999998</c:v>
                </c:pt>
                <c:pt idx="2161">
                  <c:v>0.22999999999999998</c:v>
                </c:pt>
                <c:pt idx="2162">
                  <c:v>0.22999999999999998</c:v>
                </c:pt>
                <c:pt idx="2163">
                  <c:v>0.22999999999999998</c:v>
                </c:pt>
                <c:pt idx="2164">
                  <c:v>0.22999999999999998</c:v>
                </c:pt>
                <c:pt idx="2165">
                  <c:v>0.22999999999999998</c:v>
                </c:pt>
                <c:pt idx="2166">
                  <c:v>0.22999999999999998</c:v>
                </c:pt>
                <c:pt idx="2167">
                  <c:v>0.22999999999999998</c:v>
                </c:pt>
                <c:pt idx="2168">
                  <c:v>0.23099999999999998</c:v>
                </c:pt>
                <c:pt idx="2169">
                  <c:v>0.23099999999999998</c:v>
                </c:pt>
                <c:pt idx="2170">
                  <c:v>0.23099999999999998</c:v>
                </c:pt>
                <c:pt idx="2171">
                  <c:v>0.23099999999999998</c:v>
                </c:pt>
                <c:pt idx="2172">
                  <c:v>0.23099999999999998</c:v>
                </c:pt>
                <c:pt idx="2173">
                  <c:v>0.23099999999999998</c:v>
                </c:pt>
                <c:pt idx="2174">
                  <c:v>0.23099999999999998</c:v>
                </c:pt>
                <c:pt idx="2175">
                  <c:v>0.23099999999999998</c:v>
                </c:pt>
                <c:pt idx="2176">
                  <c:v>0.23099999999999998</c:v>
                </c:pt>
                <c:pt idx="2177">
                  <c:v>0.23199999999999998</c:v>
                </c:pt>
                <c:pt idx="2178">
                  <c:v>0.23199999999999998</c:v>
                </c:pt>
                <c:pt idx="2179">
                  <c:v>0.23199999999999998</c:v>
                </c:pt>
                <c:pt idx="2180">
                  <c:v>0.23199999999999998</c:v>
                </c:pt>
                <c:pt idx="2181">
                  <c:v>0.23199999999999998</c:v>
                </c:pt>
                <c:pt idx="2182">
                  <c:v>0.23199999999999998</c:v>
                </c:pt>
                <c:pt idx="2183">
                  <c:v>0.23199999999999998</c:v>
                </c:pt>
                <c:pt idx="2184">
                  <c:v>0.23199999999999998</c:v>
                </c:pt>
                <c:pt idx="2185">
                  <c:v>0.23199999999999998</c:v>
                </c:pt>
                <c:pt idx="2186">
                  <c:v>0.23299999999999998</c:v>
                </c:pt>
                <c:pt idx="2187">
                  <c:v>0.23299999999999998</c:v>
                </c:pt>
                <c:pt idx="2188">
                  <c:v>0.23299999999999998</c:v>
                </c:pt>
                <c:pt idx="2189">
                  <c:v>0.23299999999999998</c:v>
                </c:pt>
                <c:pt idx="2190">
                  <c:v>0.23299999999999998</c:v>
                </c:pt>
                <c:pt idx="2191">
                  <c:v>0.23299999999999998</c:v>
                </c:pt>
                <c:pt idx="2192">
                  <c:v>0.23299999999999998</c:v>
                </c:pt>
                <c:pt idx="2193">
                  <c:v>0.23299999999999998</c:v>
                </c:pt>
                <c:pt idx="2194">
                  <c:v>0.23299999999999998</c:v>
                </c:pt>
                <c:pt idx="2195">
                  <c:v>0.23299999999999998</c:v>
                </c:pt>
                <c:pt idx="2196">
                  <c:v>0.23399999999999999</c:v>
                </c:pt>
                <c:pt idx="2197">
                  <c:v>0.23399999999999999</c:v>
                </c:pt>
                <c:pt idx="2198">
                  <c:v>0.23399999999999999</c:v>
                </c:pt>
                <c:pt idx="2199">
                  <c:v>0.23399999999999999</c:v>
                </c:pt>
                <c:pt idx="2200">
                  <c:v>0.23399999999999999</c:v>
                </c:pt>
                <c:pt idx="2201">
                  <c:v>0.23399999999999999</c:v>
                </c:pt>
                <c:pt idx="2202">
                  <c:v>0.23399999999999999</c:v>
                </c:pt>
                <c:pt idx="2203">
                  <c:v>0.23399999999999999</c:v>
                </c:pt>
                <c:pt idx="2204">
                  <c:v>0.23399999999999999</c:v>
                </c:pt>
                <c:pt idx="2205">
                  <c:v>0.23499999999999999</c:v>
                </c:pt>
                <c:pt idx="2206">
                  <c:v>0.23499999999999999</c:v>
                </c:pt>
                <c:pt idx="2207">
                  <c:v>0.23499999999999999</c:v>
                </c:pt>
                <c:pt idx="2208">
                  <c:v>0.23499999999999999</c:v>
                </c:pt>
                <c:pt idx="2209">
                  <c:v>0.23499999999999999</c:v>
                </c:pt>
                <c:pt idx="2210">
                  <c:v>0.23499999999999999</c:v>
                </c:pt>
                <c:pt idx="2211">
                  <c:v>0.23499999999999999</c:v>
                </c:pt>
                <c:pt idx="2212">
                  <c:v>0.23499999999999999</c:v>
                </c:pt>
                <c:pt idx="2213">
                  <c:v>0.23499999999999999</c:v>
                </c:pt>
                <c:pt idx="2214">
                  <c:v>0.23599999999999999</c:v>
                </c:pt>
                <c:pt idx="2215">
                  <c:v>0.23599999999999999</c:v>
                </c:pt>
                <c:pt idx="2216">
                  <c:v>0.23599999999999999</c:v>
                </c:pt>
                <c:pt idx="2217">
                  <c:v>0.23599999999999999</c:v>
                </c:pt>
                <c:pt idx="2218">
                  <c:v>0.23599999999999999</c:v>
                </c:pt>
                <c:pt idx="2219">
                  <c:v>0.23599999999999999</c:v>
                </c:pt>
                <c:pt idx="2220">
                  <c:v>0.23599999999999999</c:v>
                </c:pt>
                <c:pt idx="2221">
                  <c:v>0.23599999999999999</c:v>
                </c:pt>
                <c:pt idx="2222">
                  <c:v>0.23599999999999999</c:v>
                </c:pt>
                <c:pt idx="2223">
                  <c:v>0.23599999999999999</c:v>
                </c:pt>
                <c:pt idx="2224">
                  <c:v>0.23699999999999999</c:v>
                </c:pt>
                <c:pt idx="2225">
                  <c:v>0.23699999999999999</c:v>
                </c:pt>
                <c:pt idx="2226">
                  <c:v>0.23699999999999999</c:v>
                </c:pt>
                <c:pt idx="2227">
                  <c:v>0.23699999999999999</c:v>
                </c:pt>
                <c:pt idx="2228">
                  <c:v>0.23699999999999999</c:v>
                </c:pt>
                <c:pt idx="2229">
                  <c:v>0.23699999999999999</c:v>
                </c:pt>
                <c:pt idx="2230">
                  <c:v>0.23699999999999999</c:v>
                </c:pt>
                <c:pt idx="2231">
                  <c:v>0.23699999999999999</c:v>
                </c:pt>
                <c:pt idx="2232">
                  <c:v>0.23699999999999999</c:v>
                </c:pt>
                <c:pt idx="2233">
                  <c:v>0.23799999999999999</c:v>
                </c:pt>
                <c:pt idx="2234">
                  <c:v>0.23799999999999999</c:v>
                </c:pt>
                <c:pt idx="2235">
                  <c:v>0.23799999999999999</c:v>
                </c:pt>
                <c:pt idx="2236">
                  <c:v>0.23799999999999999</c:v>
                </c:pt>
                <c:pt idx="2237">
                  <c:v>0.23799999999999999</c:v>
                </c:pt>
                <c:pt idx="2238">
                  <c:v>0.23799999999999999</c:v>
                </c:pt>
                <c:pt idx="2239">
                  <c:v>0.23799999999999999</c:v>
                </c:pt>
                <c:pt idx="2240">
                  <c:v>0.23799999999999999</c:v>
                </c:pt>
                <c:pt idx="2241">
                  <c:v>0.23799999999999999</c:v>
                </c:pt>
                <c:pt idx="2242">
                  <c:v>0.23899999999999999</c:v>
                </c:pt>
                <c:pt idx="2243">
                  <c:v>0.23899999999999999</c:v>
                </c:pt>
                <c:pt idx="2244">
                  <c:v>0.23899999999999999</c:v>
                </c:pt>
                <c:pt idx="2245">
                  <c:v>0.23899999999999999</c:v>
                </c:pt>
                <c:pt idx="2246">
                  <c:v>0.23899999999999999</c:v>
                </c:pt>
                <c:pt idx="2247">
                  <c:v>0.23899999999999999</c:v>
                </c:pt>
                <c:pt idx="2248">
                  <c:v>0.23899999999999999</c:v>
                </c:pt>
                <c:pt idx="2249">
                  <c:v>0.23899999999999999</c:v>
                </c:pt>
                <c:pt idx="2250">
                  <c:v>0.23899999999999999</c:v>
                </c:pt>
                <c:pt idx="2251">
                  <c:v>0.23899999999999999</c:v>
                </c:pt>
                <c:pt idx="2252">
                  <c:v>0.24</c:v>
                </c:pt>
                <c:pt idx="2253">
                  <c:v>0.24</c:v>
                </c:pt>
                <c:pt idx="2254">
                  <c:v>0.24</c:v>
                </c:pt>
                <c:pt idx="2255">
                  <c:v>0.24</c:v>
                </c:pt>
                <c:pt idx="2256">
                  <c:v>0.24</c:v>
                </c:pt>
                <c:pt idx="2257">
                  <c:v>0.24</c:v>
                </c:pt>
                <c:pt idx="2258">
                  <c:v>0.24</c:v>
                </c:pt>
                <c:pt idx="2259">
                  <c:v>0.24</c:v>
                </c:pt>
                <c:pt idx="2260">
                  <c:v>0.24</c:v>
                </c:pt>
                <c:pt idx="2261">
                  <c:v>0.24099999999999999</c:v>
                </c:pt>
                <c:pt idx="2262">
                  <c:v>0.24099999999999999</c:v>
                </c:pt>
                <c:pt idx="2263">
                  <c:v>0.24099999999999999</c:v>
                </c:pt>
                <c:pt idx="2264">
                  <c:v>0.24099999999999999</c:v>
                </c:pt>
                <c:pt idx="2265">
                  <c:v>0.24099999999999999</c:v>
                </c:pt>
                <c:pt idx="2266">
                  <c:v>0.24099999999999999</c:v>
                </c:pt>
                <c:pt idx="2267">
                  <c:v>0.24099999999999999</c:v>
                </c:pt>
                <c:pt idx="2268">
                  <c:v>0.24099999999999999</c:v>
                </c:pt>
                <c:pt idx="2269">
                  <c:v>0.24099999999999999</c:v>
                </c:pt>
                <c:pt idx="2270">
                  <c:v>0.24199999999999999</c:v>
                </c:pt>
                <c:pt idx="2271">
                  <c:v>0.24199999999999999</c:v>
                </c:pt>
                <c:pt idx="2272">
                  <c:v>0.24199999999999999</c:v>
                </c:pt>
                <c:pt idx="2273">
                  <c:v>0.24199999999999999</c:v>
                </c:pt>
                <c:pt idx="2274">
                  <c:v>0.24199999999999999</c:v>
                </c:pt>
                <c:pt idx="2275">
                  <c:v>0.24199999999999999</c:v>
                </c:pt>
                <c:pt idx="2276">
                  <c:v>0.24199999999999999</c:v>
                </c:pt>
                <c:pt idx="2277">
                  <c:v>0.24199999999999999</c:v>
                </c:pt>
                <c:pt idx="2278">
                  <c:v>0.24199999999999999</c:v>
                </c:pt>
                <c:pt idx="2279">
                  <c:v>0.24199999999999999</c:v>
                </c:pt>
                <c:pt idx="2280">
                  <c:v>0.24299999999999999</c:v>
                </c:pt>
                <c:pt idx="2281">
                  <c:v>0.24299999999999999</c:v>
                </c:pt>
                <c:pt idx="2282">
                  <c:v>0.24299999999999999</c:v>
                </c:pt>
                <c:pt idx="2283">
                  <c:v>0.24299999999999999</c:v>
                </c:pt>
                <c:pt idx="2284">
                  <c:v>0.24299999999999999</c:v>
                </c:pt>
                <c:pt idx="2285">
                  <c:v>0.24299999999999999</c:v>
                </c:pt>
                <c:pt idx="2286">
                  <c:v>0.24299999999999999</c:v>
                </c:pt>
                <c:pt idx="2287">
                  <c:v>0.24299999999999999</c:v>
                </c:pt>
                <c:pt idx="2288">
                  <c:v>0.24299999999999999</c:v>
                </c:pt>
                <c:pt idx="2289">
                  <c:v>0.24399999999999999</c:v>
                </c:pt>
                <c:pt idx="2290">
                  <c:v>0.24399999999999999</c:v>
                </c:pt>
                <c:pt idx="2291">
                  <c:v>0.24399999999999999</c:v>
                </c:pt>
                <c:pt idx="2292">
                  <c:v>0.24399999999999999</c:v>
                </c:pt>
                <c:pt idx="2293">
                  <c:v>0.24399999999999999</c:v>
                </c:pt>
                <c:pt idx="2294">
                  <c:v>0.24399999999999999</c:v>
                </c:pt>
                <c:pt idx="2295">
                  <c:v>0.24399999999999999</c:v>
                </c:pt>
                <c:pt idx="2296">
                  <c:v>0.24399999999999999</c:v>
                </c:pt>
                <c:pt idx="2297">
                  <c:v>0.24399999999999999</c:v>
                </c:pt>
                <c:pt idx="2298">
                  <c:v>0.245</c:v>
                </c:pt>
                <c:pt idx="2299">
                  <c:v>0.245</c:v>
                </c:pt>
                <c:pt idx="2300">
                  <c:v>0.245</c:v>
                </c:pt>
                <c:pt idx="2301">
                  <c:v>0.245</c:v>
                </c:pt>
                <c:pt idx="2302">
                  <c:v>0.245</c:v>
                </c:pt>
                <c:pt idx="2303">
                  <c:v>0.245</c:v>
                </c:pt>
                <c:pt idx="2304">
                  <c:v>0.245</c:v>
                </c:pt>
                <c:pt idx="2305">
                  <c:v>0.245</c:v>
                </c:pt>
                <c:pt idx="2306">
                  <c:v>0.245</c:v>
                </c:pt>
                <c:pt idx="2307">
                  <c:v>0.245</c:v>
                </c:pt>
                <c:pt idx="2308">
                  <c:v>0.246</c:v>
                </c:pt>
                <c:pt idx="2309">
                  <c:v>0.246</c:v>
                </c:pt>
                <c:pt idx="2310">
                  <c:v>0.246</c:v>
                </c:pt>
                <c:pt idx="2311">
                  <c:v>0.246</c:v>
                </c:pt>
                <c:pt idx="2312">
                  <c:v>0.246</c:v>
                </c:pt>
                <c:pt idx="2313">
                  <c:v>0.246</c:v>
                </c:pt>
                <c:pt idx="2314">
                  <c:v>0.246</c:v>
                </c:pt>
                <c:pt idx="2315">
                  <c:v>0.246</c:v>
                </c:pt>
                <c:pt idx="2316">
                  <c:v>0.246</c:v>
                </c:pt>
                <c:pt idx="2317">
                  <c:v>0.247</c:v>
                </c:pt>
                <c:pt idx="2318">
                  <c:v>0.247</c:v>
                </c:pt>
                <c:pt idx="2319">
                  <c:v>0.247</c:v>
                </c:pt>
                <c:pt idx="2320">
                  <c:v>0.247</c:v>
                </c:pt>
                <c:pt idx="2321">
                  <c:v>0.247</c:v>
                </c:pt>
                <c:pt idx="2322">
                  <c:v>0.247</c:v>
                </c:pt>
                <c:pt idx="2323">
                  <c:v>0.247</c:v>
                </c:pt>
                <c:pt idx="2324">
                  <c:v>0.247</c:v>
                </c:pt>
                <c:pt idx="2325">
                  <c:v>0.247</c:v>
                </c:pt>
                <c:pt idx="2326">
                  <c:v>0.248</c:v>
                </c:pt>
                <c:pt idx="2327">
                  <c:v>0.248</c:v>
                </c:pt>
                <c:pt idx="2328">
                  <c:v>0.248</c:v>
                </c:pt>
                <c:pt idx="2329">
                  <c:v>0.248</c:v>
                </c:pt>
                <c:pt idx="2330">
                  <c:v>0.248</c:v>
                </c:pt>
                <c:pt idx="2331">
                  <c:v>0.248</c:v>
                </c:pt>
                <c:pt idx="2332">
                  <c:v>0.248</c:v>
                </c:pt>
                <c:pt idx="2333">
                  <c:v>0.248</c:v>
                </c:pt>
                <c:pt idx="2334">
                  <c:v>0.248</c:v>
                </c:pt>
                <c:pt idx="2335">
                  <c:v>0.248</c:v>
                </c:pt>
                <c:pt idx="2336">
                  <c:v>0.249</c:v>
                </c:pt>
                <c:pt idx="2337">
                  <c:v>0.249</c:v>
                </c:pt>
                <c:pt idx="2338">
                  <c:v>0.249</c:v>
                </c:pt>
                <c:pt idx="2339">
                  <c:v>0.249</c:v>
                </c:pt>
                <c:pt idx="2340">
                  <c:v>0.249</c:v>
                </c:pt>
                <c:pt idx="2341">
                  <c:v>0.249</c:v>
                </c:pt>
                <c:pt idx="2342">
                  <c:v>0.249</c:v>
                </c:pt>
                <c:pt idx="2343">
                  <c:v>0.249</c:v>
                </c:pt>
                <c:pt idx="2344">
                  <c:v>0.249</c:v>
                </c:pt>
                <c:pt idx="2345">
                  <c:v>0.25</c:v>
                </c:pt>
                <c:pt idx="2346">
                  <c:v>0.25</c:v>
                </c:pt>
                <c:pt idx="2347">
                  <c:v>0.25</c:v>
                </c:pt>
                <c:pt idx="2348">
                  <c:v>0.25</c:v>
                </c:pt>
                <c:pt idx="2349">
                  <c:v>0.25</c:v>
                </c:pt>
                <c:pt idx="2350">
                  <c:v>0.25</c:v>
                </c:pt>
                <c:pt idx="2351">
                  <c:v>0.25</c:v>
                </c:pt>
                <c:pt idx="2352">
                  <c:v>0.25</c:v>
                </c:pt>
                <c:pt idx="2353">
                  <c:v>0.25</c:v>
                </c:pt>
                <c:pt idx="2354">
                  <c:v>0.251</c:v>
                </c:pt>
                <c:pt idx="2355">
                  <c:v>0.251</c:v>
                </c:pt>
                <c:pt idx="2356">
                  <c:v>0.251</c:v>
                </c:pt>
                <c:pt idx="2357">
                  <c:v>0.251</c:v>
                </c:pt>
                <c:pt idx="2358">
                  <c:v>0.251</c:v>
                </c:pt>
                <c:pt idx="2359">
                  <c:v>0.251</c:v>
                </c:pt>
                <c:pt idx="2360">
                  <c:v>0.251</c:v>
                </c:pt>
                <c:pt idx="2361">
                  <c:v>0.251</c:v>
                </c:pt>
                <c:pt idx="2362">
                  <c:v>0.251</c:v>
                </c:pt>
                <c:pt idx="2363">
                  <c:v>0.252</c:v>
                </c:pt>
                <c:pt idx="2364">
                  <c:v>0.252</c:v>
                </c:pt>
                <c:pt idx="2365">
                  <c:v>0.252</c:v>
                </c:pt>
                <c:pt idx="2366">
                  <c:v>0.252</c:v>
                </c:pt>
                <c:pt idx="2367">
                  <c:v>0.252</c:v>
                </c:pt>
                <c:pt idx="2368">
                  <c:v>0.252</c:v>
                </c:pt>
                <c:pt idx="2369">
                  <c:v>0.252</c:v>
                </c:pt>
                <c:pt idx="2370">
                  <c:v>0.252</c:v>
                </c:pt>
                <c:pt idx="2371">
                  <c:v>0.252</c:v>
                </c:pt>
                <c:pt idx="2372">
                  <c:v>0.252</c:v>
                </c:pt>
                <c:pt idx="2373">
                  <c:v>0.253</c:v>
                </c:pt>
                <c:pt idx="2374">
                  <c:v>0.253</c:v>
                </c:pt>
                <c:pt idx="2375">
                  <c:v>0.253</c:v>
                </c:pt>
                <c:pt idx="2376">
                  <c:v>0.253</c:v>
                </c:pt>
                <c:pt idx="2377">
                  <c:v>0.253</c:v>
                </c:pt>
                <c:pt idx="2378">
                  <c:v>0.253</c:v>
                </c:pt>
                <c:pt idx="2379">
                  <c:v>0.253</c:v>
                </c:pt>
                <c:pt idx="2380">
                  <c:v>0.253</c:v>
                </c:pt>
                <c:pt idx="2381">
                  <c:v>0.253</c:v>
                </c:pt>
                <c:pt idx="2382">
                  <c:v>0.254</c:v>
                </c:pt>
                <c:pt idx="2383">
                  <c:v>0.254</c:v>
                </c:pt>
                <c:pt idx="2384">
                  <c:v>0.254</c:v>
                </c:pt>
                <c:pt idx="2385">
                  <c:v>0.254</c:v>
                </c:pt>
                <c:pt idx="2386">
                  <c:v>0.254</c:v>
                </c:pt>
                <c:pt idx="2387">
                  <c:v>0.254</c:v>
                </c:pt>
                <c:pt idx="2388">
                  <c:v>0.254</c:v>
                </c:pt>
                <c:pt idx="2389">
                  <c:v>0.254</c:v>
                </c:pt>
                <c:pt idx="2390">
                  <c:v>0.254</c:v>
                </c:pt>
                <c:pt idx="2391">
                  <c:v>0.255</c:v>
                </c:pt>
                <c:pt idx="2392">
                  <c:v>0.255</c:v>
                </c:pt>
                <c:pt idx="2393">
                  <c:v>0.255</c:v>
                </c:pt>
                <c:pt idx="2394">
                  <c:v>0.255</c:v>
                </c:pt>
                <c:pt idx="2395">
                  <c:v>0.255</c:v>
                </c:pt>
                <c:pt idx="2396">
                  <c:v>0.255</c:v>
                </c:pt>
                <c:pt idx="2397">
                  <c:v>0.255</c:v>
                </c:pt>
                <c:pt idx="2398">
                  <c:v>0.255</c:v>
                </c:pt>
                <c:pt idx="2399">
                  <c:v>0.255</c:v>
                </c:pt>
                <c:pt idx="2400">
                  <c:v>0.255</c:v>
                </c:pt>
                <c:pt idx="2401">
                  <c:v>0.25600000000000001</c:v>
                </c:pt>
                <c:pt idx="2402">
                  <c:v>0.25600000000000001</c:v>
                </c:pt>
                <c:pt idx="2403">
                  <c:v>0.25600000000000001</c:v>
                </c:pt>
                <c:pt idx="2404">
                  <c:v>0.25600000000000001</c:v>
                </c:pt>
                <c:pt idx="2405">
                  <c:v>0.25600000000000001</c:v>
                </c:pt>
                <c:pt idx="2406">
                  <c:v>0.25600000000000001</c:v>
                </c:pt>
                <c:pt idx="2407">
                  <c:v>0.25600000000000001</c:v>
                </c:pt>
                <c:pt idx="2408">
                  <c:v>0.25600000000000001</c:v>
                </c:pt>
                <c:pt idx="2409">
                  <c:v>0.25600000000000001</c:v>
                </c:pt>
                <c:pt idx="2410">
                  <c:v>0.25700000000000001</c:v>
                </c:pt>
                <c:pt idx="2411">
                  <c:v>0.25700000000000001</c:v>
                </c:pt>
                <c:pt idx="2412">
                  <c:v>0.25700000000000001</c:v>
                </c:pt>
                <c:pt idx="2413">
                  <c:v>0.25700000000000001</c:v>
                </c:pt>
                <c:pt idx="2414">
                  <c:v>0.25700000000000001</c:v>
                </c:pt>
                <c:pt idx="2415">
                  <c:v>0.25700000000000001</c:v>
                </c:pt>
                <c:pt idx="2416">
                  <c:v>0.25700000000000001</c:v>
                </c:pt>
                <c:pt idx="2417">
                  <c:v>0.25700000000000001</c:v>
                </c:pt>
                <c:pt idx="2418">
                  <c:v>0.25700000000000001</c:v>
                </c:pt>
                <c:pt idx="2419">
                  <c:v>0.25800000000000001</c:v>
                </c:pt>
                <c:pt idx="2420">
                  <c:v>0.25800000000000001</c:v>
                </c:pt>
                <c:pt idx="2421">
                  <c:v>0.25800000000000001</c:v>
                </c:pt>
                <c:pt idx="2422">
                  <c:v>0.25800000000000001</c:v>
                </c:pt>
                <c:pt idx="2423">
                  <c:v>0.25800000000000001</c:v>
                </c:pt>
                <c:pt idx="2424">
                  <c:v>0.25800000000000001</c:v>
                </c:pt>
                <c:pt idx="2425">
                  <c:v>0.25800000000000001</c:v>
                </c:pt>
                <c:pt idx="2426">
                  <c:v>0.25800000000000001</c:v>
                </c:pt>
                <c:pt idx="2427">
                  <c:v>0.25800000000000001</c:v>
                </c:pt>
                <c:pt idx="2428">
                  <c:v>0.25800000000000001</c:v>
                </c:pt>
                <c:pt idx="2429">
                  <c:v>0.25900000000000001</c:v>
                </c:pt>
                <c:pt idx="2430">
                  <c:v>0.25900000000000001</c:v>
                </c:pt>
                <c:pt idx="2431">
                  <c:v>0.25900000000000001</c:v>
                </c:pt>
                <c:pt idx="2432">
                  <c:v>0.25900000000000001</c:v>
                </c:pt>
                <c:pt idx="2433">
                  <c:v>0.25900000000000001</c:v>
                </c:pt>
                <c:pt idx="2434">
                  <c:v>0.25900000000000001</c:v>
                </c:pt>
                <c:pt idx="2435">
                  <c:v>0.25900000000000001</c:v>
                </c:pt>
                <c:pt idx="2436">
                  <c:v>0.25900000000000001</c:v>
                </c:pt>
                <c:pt idx="2437">
                  <c:v>0.25900000000000001</c:v>
                </c:pt>
                <c:pt idx="2438">
                  <c:v>0.26</c:v>
                </c:pt>
                <c:pt idx="2439">
                  <c:v>0.26</c:v>
                </c:pt>
                <c:pt idx="2440">
                  <c:v>0.26</c:v>
                </c:pt>
                <c:pt idx="2441">
                  <c:v>0.26</c:v>
                </c:pt>
                <c:pt idx="2442">
                  <c:v>0.26</c:v>
                </c:pt>
                <c:pt idx="2443">
                  <c:v>0.26</c:v>
                </c:pt>
                <c:pt idx="2444">
                  <c:v>0.26</c:v>
                </c:pt>
                <c:pt idx="2445">
                  <c:v>0.26</c:v>
                </c:pt>
                <c:pt idx="2446">
                  <c:v>0.26</c:v>
                </c:pt>
                <c:pt idx="2447">
                  <c:v>0.26100000000000001</c:v>
                </c:pt>
                <c:pt idx="2448">
                  <c:v>0.26100000000000001</c:v>
                </c:pt>
                <c:pt idx="2449">
                  <c:v>0.26100000000000001</c:v>
                </c:pt>
                <c:pt idx="2450">
                  <c:v>0.26100000000000001</c:v>
                </c:pt>
                <c:pt idx="2451">
                  <c:v>0.26100000000000001</c:v>
                </c:pt>
                <c:pt idx="2452">
                  <c:v>0.26100000000000001</c:v>
                </c:pt>
                <c:pt idx="2453">
                  <c:v>0.26100000000000001</c:v>
                </c:pt>
                <c:pt idx="2454">
                  <c:v>0.26100000000000001</c:v>
                </c:pt>
                <c:pt idx="2455">
                  <c:v>0.26100000000000001</c:v>
                </c:pt>
                <c:pt idx="2456">
                  <c:v>0.26100000000000001</c:v>
                </c:pt>
                <c:pt idx="2457">
                  <c:v>0.26200000000000001</c:v>
                </c:pt>
                <c:pt idx="2458">
                  <c:v>0.26200000000000001</c:v>
                </c:pt>
                <c:pt idx="2459">
                  <c:v>0.26200000000000001</c:v>
                </c:pt>
                <c:pt idx="2460">
                  <c:v>0.26200000000000001</c:v>
                </c:pt>
                <c:pt idx="2461">
                  <c:v>0.26200000000000001</c:v>
                </c:pt>
                <c:pt idx="2462">
                  <c:v>0.26200000000000001</c:v>
                </c:pt>
                <c:pt idx="2463">
                  <c:v>0.26200000000000001</c:v>
                </c:pt>
                <c:pt idx="2464">
                  <c:v>0.26200000000000001</c:v>
                </c:pt>
                <c:pt idx="2465">
                  <c:v>0.26200000000000001</c:v>
                </c:pt>
                <c:pt idx="2466">
                  <c:v>0.26300000000000001</c:v>
                </c:pt>
                <c:pt idx="2467">
                  <c:v>0.26300000000000001</c:v>
                </c:pt>
                <c:pt idx="2468">
                  <c:v>0.26300000000000001</c:v>
                </c:pt>
                <c:pt idx="2469">
                  <c:v>0.26300000000000001</c:v>
                </c:pt>
                <c:pt idx="2470">
                  <c:v>0.26300000000000001</c:v>
                </c:pt>
                <c:pt idx="2471">
                  <c:v>0.26300000000000001</c:v>
                </c:pt>
                <c:pt idx="2472">
                  <c:v>0.26300000000000001</c:v>
                </c:pt>
                <c:pt idx="2473">
                  <c:v>0.26300000000000001</c:v>
                </c:pt>
                <c:pt idx="2474">
                  <c:v>0.26300000000000001</c:v>
                </c:pt>
                <c:pt idx="2475">
                  <c:v>0.26400000000000001</c:v>
                </c:pt>
                <c:pt idx="2476">
                  <c:v>0.26400000000000001</c:v>
                </c:pt>
                <c:pt idx="2477">
                  <c:v>0.26400000000000001</c:v>
                </c:pt>
                <c:pt idx="2478">
                  <c:v>0.26400000000000001</c:v>
                </c:pt>
                <c:pt idx="2479">
                  <c:v>0.26400000000000001</c:v>
                </c:pt>
                <c:pt idx="2480">
                  <c:v>0.26400000000000001</c:v>
                </c:pt>
                <c:pt idx="2481">
                  <c:v>0.26400000000000001</c:v>
                </c:pt>
                <c:pt idx="2482">
                  <c:v>0.26400000000000001</c:v>
                </c:pt>
                <c:pt idx="2483">
                  <c:v>0.26400000000000001</c:v>
                </c:pt>
                <c:pt idx="2484">
                  <c:v>0.26400000000000001</c:v>
                </c:pt>
                <c:pt idx="2485">
                  <c:v>0.26500000000000001</c:v>
                </c:pt>
                <c:pt idx="2486">
                  <c:v>0.26500000000000001</c:v>
                </c:pt>
                <c:pt idx="2487">
                  <c:v>0.26500000000000001</c:v>
                </c:pt>
                <c:pt idx="2488">
                  <c:v>0.26500000000000001</c:v>
                </c:pt>
                <c:pt idx="2489">
                  <c:v>0.26500000000000001</c:v>
                </c:pt>
                <c:pt idx="2490">
                  <c:v>0.26500000000000001</c:v>
                </c:pt>
                <c:pt idx="2491">
                  <c:v>0.26500000000000001</c:v>
                </c:pt>
                <c:pt idx="2492">
                  <c:v>0.26500000000000001</c:v>
                </c:pt>
                <c:pt idx="2493">
                  <c:v>0.26500000000000001</c:v>
                </c:pt>
                <c:pt idx="2494">
                  <c:v>0.26600000000000001</c:v>
                </c:pt>
                <c:pt idx="2495">
                  <c:v>0.26600000000000001</c:v>
                </c:pt>
                <c:pt idx="2496">
                  <c:v>0.26600000000000001</c:v>
                </c:pt>
                <c:pt idx="2497">
                  <c:v>0.26600000000000001</c:v>
                </c:pt>
                <c:pt idx="2498">
                  <c:v>0.26600000000000001</c:v>
                </c:pt>
                <c:pt idx="2499">
                  <c:v>0.26600000000000001</c:v>
                </c:pt>
                <c:pt idx="2500">
                  <c:v>0.26600000000000001</c:v>
                </c:pt>
                <c:pt idx="2501">
                  <c:v>0.26600000000000001</c:v>
                </c:pt>
                <c:pt idx="2502">
                  <c:v>0.26600000000000001</c:v>
                </c:pt>
                <c:pt idx="2503">
                  <c:v>0.26700000000000002</c:v>
                </c:pt>
                <c:pt idx="2504">
                  <c:v>0.26700000000000002</c:v>
                </c:pt>
                <c:pt idx="2505">
                  <c:v>0.26700000000000002</c:v>
                </c:pt>
                <c:pt idx="2506">
                  <c:v>0.26700000000000002</c:v>
                </c:pt>
                <c:pt idx="2507">
                  <c:v>0.26700000000000002</c:v>
                </c:pt>
                <c:pt idx="2508">
                  <c:v>0.26700000000000002</c:v>
                </c:pt>
                <c:pt idx="2509">
                  <c:v>0.26700000000000002</c:v>
                </c:pt>
                <c:pt idx="2510">
                  <c:v>0.26700000000000002</c:v>
                </c:pt>
                <c:pt idx="2511">
                  <c:v>0.26700000000000002</c:v>
                </c:pt>
                <c:pt idx="2512">
                  <c:v>0.26700000000000002</c:v>
                </c:pt>
                <c:pt idx="2513">
                  <c:v>0.26800000000000002</c:v>
                </c:pt>
                <c:pt idx="2514">
                  <c:v>0.26800000000000002</c:v>
                </c:pt>
                <c:pt idx="2515">
                  <c:v>0.26800000000000002</c:v>
                </c:pt>
                <c:pt idx="2516">
                  <c:v>0.26800000000000002</c:v>
                </c:pt>
                <c:pt idx="2517">
                  <c:v>0.26800000000000002</c:v>
                </c:pt>
                <c:pt idx="2518">
                  <c:v>0.26800000000000002</c:v>
                </c:pt>
                <c:pt idx="2519">
                  <c:v>0.26800000000000002</c:v>
                </c:pt>
                <c:pt idx="2520">
                  <c:v>0.26800000000000002</c:v>
                </c:pt>
                <c:pt idx="2521">
                  <c:v>0.26800000000000002</c:v>
                </c:pt>
                <c:pt idx="2522">
                  <c:v>0.26900000000000002</c:v>
                </c:pt>
                <c:pt idx="2523">
                  <c:v>0.26900000000000002</c:v>
                </c:pt>
                <c:pt idx="2524">
                  <c:v>0.26900000000000002</c:v>
                </c:pt>
                <c:pt idx="2525">
                  <c:v>0.26900000000000002</c:v>
                </c:pt>
                <c:pt idx="2526">
                  <c:v>0.26900000000000002</c:v>
                </c:pt>
                <c:pt idx="2527">
                  <c:v>0.26900000000000002</c:v>
                </c:pt>
                <c:pt idx="2528">
                  <c:v>0.26900000000000002</c:v>
                </c:pt>
                <c:pt idx="2529">
                  <c:v>0.26900000000000002</c:v>
                </c:pt>
                <c:pt idx="2530">
                  <c:v>0.26900000000000002</c:v>
                </c:pt>
                <c:pt idx="2531">
                  <c:v>0.27</c:v>
                </c:pt>
                <c:pt idx="2532">
                  <c:v>0.27</c:v>
                </c:pt>
                <c:pt idx="2533">
                  <c:v>0.27</c:v>
                </c:pt>
                <c:pt idx="2534">
                  <c:v>0.27</c:v>
                </c:pt>
                <c:pt idx="2535">
                  <c:v>0.27</c:v>
                </c:pt>
                <c:pt idx="2536">
                  <c:v>0.27</c:v>
                </c:pt>
                <c:pt idx="2537">
                  <c:v>0.27</c:v>
                </c:pt>
                <c:pt idx="2538">
                  <c:v>0.27</c:v>
                </c:pt>
                <c:pt idx="2539">
                  <c:v>0.27</c:v>
                </c:pt>
                <c:pt idx="2540">
                  <c:v>0.27</c:v>
                </c:pt>
                <c:pt idx="2541">
                  <c:v>0.27100000000000002</c:v>
                </c:pt>
                <c:pt idx="2542">
                  <c:v>0.27100000000000002</c:v>
                </c:pt>
                <c:pt idx="2543">
                  <c:v>0.27100000000000002</c:v>
                </c:pt>
                <c:pt idx="2544">
                  <c:v>0.27100000000000002</c:v>
                </c:pt>
                <c:pt idx="2545">
                  <c:v>0.27100000000000002</c:v>
                </c:pt>
                <c:pt idx="2546">
                  <c:v>0.27100000000000002</c:v>
                </c:pt>
                <c:pt idx="2547">
                  <c:v>0.27100000000000002</c:v>
                </c:pt>
                <c:pt idx="2548">
                  <c:v>0.27100000000000002</c:v>
                </c:pt>
                <c:pt idx="2549">
                  <c:v>0.27100000000000002</c:v>
                </c:pt>
                <c:pt idx="2550">
                  <c:v>0.27200000000000002</c:v>
                </c:pt>
                <c:pt idx="2551">
                  <c:v>0.27200000000000002</c:v>
                </c:pt>
                <c:pt idx="2552">
                  <c:v>0.27200000000000002</c:v>
                </c:pt>
                <c:pt idx="2553">
                  <c:v>0.27200000000000002</c:v>
                </c:pt>
                <c:pt idx="2554">
                  <c:v>0.27200000000000002</c:v>
                </c:pt>
                <c:pt idx="2555">
                  <c:v>0.27200000000000002</c:v>
                </c:pt>
                <c:pt idx="2556">
                  <c:v>0.27200000000000002</c:v>
                </c:pt>
                <c:pt idx="2557">
                  <c:v>0.27200000000000002</c:v>
                </c:pt>
                <c:pt idx="2558">
                  <c:v>0.27200000000000002</c:v>
                </c:pt>
                <c:pt idx="2559">
                  <c:v>0.27300000000000002</c:v>
                </c:pt>
                <c:pt idx="2560">
                  <c:v>0.27300000000000002</c:v>
                </c:pt>
                <c:pt idx="2561">
                  <c:v>0.27300000000000002</c:v>
                </c:pt>
                <c:pt idx="2562">
                  <c:v>0.27300000000000002</c:v>
                </c:pt>
                <c:pt idx="2563">
                  <c:v>0.27300000000000002</c:v>
                </c:pt>
                <c:pt idx="2564">
                  <c:v>0.27300000000000002</c:v>
                </c:pt>
                <c:pt idx="2565">
                  <c:v>0.27300000000000002</c:v>
                </c:pt>
                <c:pt idx="2566">
                  <c:v>0.27300000000000002</c:v>
                </c:pt>
                <c:pt idx="2567">
                  <c:v>0.27300000000000002</c:v>
                </c:pt>
                <c:pt idx="2568">
                  <c:v>0.27300000000000002</c:v>
                </c:pt>
                <c:pt idx="2569">
                  <c:v>0.27400000000000002</c:v>
                </c:pt>
                <c:pt idx="2570">
                  <c:v>0.27400000000000002</c:v>
                </c:pt>
                <c:pt idx="2571">
                  <c:v>0.27400000000000002</c:v>
                </c:pt>
                <c:pt idx="2572">
                  <c:v>0.27400000000000002</c:v>
                </c:pt>
                <c:pt idx="2573">
                  <c:v>0.27400000000000002</c:v>
                </c:pt>
                <c:pt idx="2574">
                  <c:v>0.27400000000000002</c:v>
                </c:pt>
                <c:pt idx="2575">
                  <c:v>0.27400000000000002</c:v>
                </c:pt>
                <c:pt idx="2576">
                  <c:v>0.27400000000000002</c:v>
                </c:pt>
                <c:pt idx="2577">
                  <c:v>0.27400000000000002</c:v>
                </c:pt>
                <c:pt idx="2578">
                  <c:v>0.27500000000000002</c:v>
                </c:pt>
                <c:pt idx="2579">
                  <c:v>0.27500000000000002</c:v>
                </c:pt>
                <c:pt idx="2580">
                  <c:v>0.27500000000000002</c:v>
                </c:pt>
                <c:pt idx="2581">
                  <c:v>0.27500000000000002</c:v>
                </c:pt>
                <c:pt idx="2582">
                  <c:v>0.27500000000000002</c:v>
                </c:pt>
                <c:pt idx="2583">
                  <c:v>0.27500000000000002</c:v>
                </c:pt>
                <c:pt idx="2584">
                  <c:v>0.27500000000000002</c:v>
                </c:pt>
                <c:pt idx="2585">
                  <c:v>0.27500000000000002</c:v>
                </c:pt>
                <c:pt idx="2586">
                  <c:v>0.27500000000000002</c:v>
                </c:pt>
                <c:pt idx="2587">
                  <c:v>0.27600000000000002</c:v>
                </c:pt>
                <c:pt idx="2588">
                  <c:v>0.27600000000000002</c:v>
                </c:pt>
                <c:pt idx="2589">
                  <c:v>0.27600000000000002</c:v>
                </c:pt>
                <c:pt idx="2590">
                  <c:v>0.27600000000000002</c:v>
                </c:pt>
                <c:pt idx="2591">
                  <c:v>0.27600000000000002</c:v>
                </c:pt>
                <c:pt idx="2592">
                  <c:v>0.27600000000000002</c:v>
                </c:pt>
                <c:pt idx="2593">
                  <c:v>0.27600000000000002</c:v>
                </c:pt>
                <c:pt idx="2594">
                  <c:v>0.27600000000000002</c:v>
                </c:pt>
                <c:pt idx="2595">
                  <c:v>0.27600000000000002</c:v>
                </c:pt>
                <c:pt idx="2596">
                  <c:v>0.27600000000000002</c:v>
                </c:pt>
                <c:pt idx="2597">
                  <c:v>0.27700000000000002</c:v>
                </c:pt>
                <c:pt idx="2598">
                  <c:v>0.27700000000000002</c:v>
                </c:pt>
                <c:pt idx="2599">
                  <c:v>0.27700000000000002</c:v>
                </c:pt>
                <c:pt idx="2600">
                  <c:v>0.27700000000000002</c:v>
                </c:pt>
                <c:pt idx="2601">
                  <c:v>0.27700000000000002</c:v>
                </c:pt>
                <c:pt idx="2602">
                  <c:v>0.27700000000000002</c:v>
                </c:pt>
                <c:pt idx="2603">
                  <c:v>0.27700000000000002</c:v>
                </c:pt>
                <c:pt idx="2604">
                  <c:v>0.27700000000000002</c:v>
                </c:pt>
                <c:pt idx="2605">
                  <c:v>0.27700000000000002</c:v>
                </c:pt>
                <c:pt idx="2606">
                  <c:v>0.27800000000000002</c:v>
                </c:pt>
                <c:pt idx="2607">
                  <c:v>0.27800000000000002</c:v>
                </c:pt>
                <c:pt idx="2608">
                  <c:v>0.27800000000000002</c:v>
                </c:pt>
                <c:pt idx="2609">
                  <c:v>0.27800000000000002</c:v>
                </c:pt>
                <c:pt idx="2610">
                  <c:v>0.27800000000000002</c:v>
                </c:pt>
                <c:pt idx="2611">
                  <c:v>0.27800000000000002</c:v>
                </c:pt>
                <c:pt idx="2612">
                  <c:v>0.27800000000000002</c:v>
                </c:pt>
                <c:pt idx="2613">
                  <c:v>0.27800000000000002</c:v>
                </c:pt>
                <c:pt idx="2614">
                  <c:v>0.27800000000000002</c:v>
                </c:pt>
                <c:pt idx="2615">
                  <c:v>0.27900000000000003</c:v>
                </c:pt>
                <c:pt idx="2616">
                  <c:v>0.27900000000000003</c:v>
                </c:pt>
                <c:pt idx="2617">
                  <c:v>0.27900000000000003</c:v>
                </c:pt>
                <c:pt idx="2618">
                  <c:v>0.27900000000000003</c:v>
                </c:pt>
                <c:pt idx="2619">
                  <c:v>0.27900000000000003</c:v>
                </c:pt>
                <c:pt idx="2620">
                  <c:v>0.27900000000000003</c:v>
                </c:pt>
                <c:pt idx="2621">
                  <c:v>0.27900000000000003</c:v>
                </c:pt>
                <c:pt idx="2622">
                  <c:v>0.27900000000000003</c:v>
                </c:pt>
                <c:pt idx="2623">
                  <c:v>0.27900000000000003</c:v>
                </c:pt>
                <c:pt idx="2624">
                  <c:v>0.27900000000000003</c:v>
                </c:pt>
                <c:pt idx="2625">
                  <c:v>0.28000000000000003</c:v>
                </c:pt>
                <c:pt idx="2626">
                  <c:v>0.28000000000000003</c:v>
                </c:pt>
                <c:pt idx="2627">
                  <c:v>0.28000000000000003</c:v>
                </c:pt>
                <c:pt idx="2628">
                  <c:v>0.28000000000000003</c:v>
                </c:pt>
                <c:pt idx="2629">
                  <c:v>0.28000000000000003</c:v>
                </c:pt>
                <c:pt idx="2630">
                  <c:v>0.28000000000000003</c:v>
                </c:pt>
                <c:pt idx="2631">
                  <c:v>0.28000000000000003</c:v>
                </c:pt>
                <c:pt idx="2632">
                  <c:v>0.28000000000000003</c:v>
                </c:pt>
                <c:pt idx="2633">
                  <c:v>0.28000000000000003</c:v>
                </c:pt>
                <c:pt idx="2634">
                  <c:v>0.28100000000000003</c:v>
                </c:pt>
                <c:pt idx="2635">
                  <c:v>0.28100000000000003</c:v>
                </c:pt>
                <c:pt idx="2636">
                  <c:v>0.28100000000000003</c:v>
                </c:pt>
                <c:pt idx="2637">
                  <c:v>0.28100000000000003</c:v>
                </c:pt>
                <c:pt idx="2638">
                  <c:v>0.28100000000000003</c:v>
                </c:pt>
                <c:pt idx="2639">
                  <c:v>0.28100000000000003</c:v>
                </c:pt>
                <c:pt idx="2640">
                  <c:v>0.28100000000000003</c:v>
                </c:pt>
                <c:pt idx="2641">
                  <c:v>0.28100000000000003</c:v>
                </c:pt>
                <c:pt idx="2642">
                  <c:v>0.28100000000000003</c:v>
                </c:pt>
                <c:pt idx="2643">
                  <c:v>0.28200000000000003</c:v>
                </c:pt>
                <c:pt idx="2644">
                  <c:v>0.28200000000000003</c:v>
                </c:pt>
                <c:pt idx="2645">
                  <c:v>0.28200000000000003</c:v>
                </c:pt>
                <c:pt idx="2646">
                  <c:v>0.28200000000000003</c:v>
                </c:pt>
                <c:pt idx="2647">
                  <c:v>0.28200000000000003</c:v>
                </c:pt>
                <c:pt idx="2648">
                  <c:v>0.28200000000000003</c:v>
                </c:pt>
                <c:pt idx="2649">
                  <c:v>0.28200000000000003</c:v>
                </c:pt>
                <c:pt idx="2650">
                  <c:v>0.28200000000000003</c:v>
                </c:pt>
                <c:pt idx="2651">
                  <c:v>0.28200000000000003</c:v>
                </c:pt>
                <c:pt idx="2652">
                  <c:v>0.28200000000000003</c:v>
                </c:pt>
                <c:pt idx="2653">
                  <c:v>0.28300000000000003</c:v>
                </c:pt>
                <c:pt idx="2654">
                  <c:v>0.28300000000000003</c:v>
                </c:pt>
                <c:pt idx="2655">
                  <c:v>0.28300000000000003</c:v>
                </c:pt>
                <c:pt idx="2656">
                  <c:v>0.28300000000000003</c:v>
                </c:pt>
                <c:pt idx="2657">
                  <c:v>0.28300000000000003</c:v>
                </c:pt>
                <c:pt idx="2658">
                  <c:v>0.28300000000000003</c:v>
                </c:pt>
                <c:pt idx="2659">
                  <c:v>0.28300000000000003</c:v>
                </c:pt>
                <c:pt idx="2660">
                  <c:v>0.28300000000000003</c:v>
                </c:pt>
                <c:pt idx="2661">
                  <c:v>0.28300000000000003</c:v>
                </c:pt>
                <c:pt idx="2662">
                  <c:v>0.28400000000000003</c:v>
                </c:pt>
                <c:pt idx="2663">
                  <c:v>0.28400000000000003</c:v>
                </c:pt>
                <c:pt idx="2664">
                  <c:v>0.28400000000000003</c:v>
                </c:pt>
                <c:pt idx="2665">
                  <c:v>0.28400000000000003</c:v>
                </c:pt>
                <c:pt idx="2666">
                  <c:v>0.28400000000000003</c:v>
                </c:pt>
                <c:pt idx="2667">
                  <c:v>0.28400000000000003</c:v>
                </c:pt>
                <c:pt idx="2668">
                  <c:v>0.28400000000000003</c:v>
                </c:pt>
                <c:pt idx="2669">
                  <c:v>0.28400000000000003</c:v>
                </c:pt>
                <c:pt idx="2670">
                  <c:v>0.28400000000000003</c:v>
                </c:pt>
                <c:pt idx="2671">
                  <c:v>0.28500000000000003</c:v>
                </c:pt>
                <c:pt idx="2672">
                  <c:v>0.28500000000000003</c:v>
                </c:pt>
                <c:pt idx="2673">
                  <c:v>0.28500000000000003</c:v>
                </c:pt>
                <c:pt idx="2674">
                  <c:v>0.28500000000000003</c:v>
                </c:pt>
                <c:pt idx="2675">
                  <c:v>0.28500000000000003</c:v>
                </c:pt>
                <c:pt idx="2676">
                  <c:v>0.28500000000000003</c:v>
                </c:pt>
                <c:pt idx="2677">
                  <c:v>0.28500000000000003</c:v>
                </c:pt>
                <c:pt idx="2678">
                  <c:v>0.28500000000000003</c:v>
                </c:pt>
                <c:pt idx="2679">
                  <c:v>0.28500000000000003</c:v>
                </c:pt>
                <c:pt idx="2680">
                  <c:v>0.28500000000000003</c:v>
                </c:pt>
                <c:pt idx="2681">
                  <c:v>0.28600000000000003</c:v>
                </c:pt>
                <c:pt idx="2682">
                  <c:v>0.28600000000000003</c:v>
                </c:pt>
                <c:pt idx="2683">
                  <c:v>0.28600000000000003</c:v>
                </c:pt>
                <c:pt idx="2684">
                  <c:v>0.28600000000000003</c:v>
                </c:pt>
                <c:pt idx="2685">
                  <c:v>0.28600000000000003</c:v>
                </c:pt>
                <c:pt idx="2686">
                  <c:v>0.28600000000000003</c:v>
                </c:pt>
                <c:pt idx="2687">
                  <c:v>0.28600000000000003</c:v>
                </c:pt>
                <c:pt idx="2688">
                  <c:v>0.28600000000000003</c:v>
                </c:pt>
                <c:pt idx="2689">
                  <c:v>0.28600000000000003</c:v>
                </c:pt>
                <c:pt idx="2690">
                  <c:v>0.28700000000000003</c:v>
                </c:pt>
                <c:pt idx="2691">
                  <c:v>0.28700000000000003</c:v>
                </c:pt>
                <c:pt idx="2692">
                  <c:v>0.28700000000000003</c:v>
                </c:pt>
                <c:pt idx="2693">
                  <c:v>0.28700000000000003</c:v>
                </c:pt>
                <c:pt idx="2694">
                  <c:v>0.28700000000000003</c:v>
                </c:pt>
                <c:pt idx="2695">
                  <c:v>0.28700000000000003</c:v>
                </c:pt>
                <c:pt idx="2696">
                  <c:v>0.28700000000000003</c:v>
                </c:pt>
                <c:pt idx="2697">
                  <c:v>0.28700000000000003</c:v>
                </c:pt>
                <c:pt idx="2698">
                  <c:v>0.28700000000000003</c:v>
                </c:pt>
                <c:pt idx="2699">
                  <c:v>0.28800000000000003</c:v>
                </c:pt>
                <c:pt idx="2700">
                  <c:v>0.28800000000000003</c:v>
                </c:pt>
                <c:pt idx="2701">
                  <c:v>0.28800000000000003</c:v>
                </c:pt>
                <c:pt idx="2702">
                  <c:v>0.28800000000000003</c:v>
                </c:pt>
                <c:pt idx="2703">
                  <c:v>0.28800000000000003</c:v>
                </c:pt>
                <c:pt idx="2704">
                  <c:v>0.28800000000000003</c:v>
                </c:pt>
                <c:pt idx="2705">
                  <c:v>0.28800000000000003</c:v>
                </c:pt>
                <c:pt idx="2706">
                  <c:v>0.28800000000000003</c:v>
                </c:pt>
                <c:pt idx="2707">
                  <c:v>0.28800000000000003</c:v>
                </c:pt>
                <c:pt idx="2708">
                  <c:v>0.28900000000000003</c:v>
                </c:pt>
                <c:pt idx="2709">
                  <c:v>0.28900000000000003</c:v>
                </c:pt>
                <c:pt idx="2710">
                  <c:v>0.28900000000000003</c:v>
                </c:pt>
                <c:pt idx="2711">
                  <c:v>0.28900000000000003</c:v>
                </c:pt>
                <c:pt idx="2712">
                  <c:v>0.28900000000000003</c:v>
                </c:pt>
                <c:pt idx="2713">
                  <c:v>0.28900000000000003</c:v>
                </c:pt>
                <c:pt idx="2714">
                  <c:v>0.28900000000000003</c:v>
                </c:pt>
                <c:pt idx="2715">
                  <c:v>0.28900000000000003</c:v>
                </c:pt>
                <c:pt idx="2716">
                  <c:v>0.28900000000000003</c:v>
                </c:pt>
                <c:pt idx="2717">
                  <c:v>0.28900000000000003</c:v>
                </c:pt>
                <c:pt idx="2718">
                  <c:v>0.29000000000000004</c:v>
                </c:pt>
                <c:pt idx="2719">
                  <c:v>0.29000000000000004</c:v>
                </c:pt>
                <c:pt idx="2720">
                  <c:v>0.29000000000000004</c:v>
                </c:pt>
                <c:pt idx="2721">
                  <c:v>0.29000000000000004</c:v>
                </c:pt>
                <c:pt idx="2722">
                  <c:v>0.29000000000000004</c:v>
                </c:pt>
                <c:pt idx="2723">
                  <c:v>0.29000000000000004</c:v>
                </c:pt>
                <c:pt idx="2724">
                  <c:v>0.29000000000000004</c:v>
                </c:pt>
                <c:pt idx="2725">
                  <c:v>0.29000000000000004</c:v>
                </c:pt>
                <c:pt idx="2726">
                  <c:v>0.29000000000000004</c:v>
                </c:pt>
                <c:pt idx="2727">
                  <c:v>0.29100000000000004</c:v>
                </c:pt>
                <c:pt idx="2728">
                  <c:v>0.29100000000000004</c:v>
                </c:pt>
                <c:pt idx="2729">
                  <c:v>0.29100000000000004</c:v>
                </c:pt>
                <c:pt idx="2730">
                  <c:v>0.29100000000000004</c:v>
                </c:pt>
                <c:pt idx="2731">
                  <c:v>0.29100000000000004</c:v>
                </c:pt>
                <c:pt idx="2732">
                  <c:v>0.29100000000000004</c:v>
                </c:pt>
                <c:pt idx="2733">
                  <c:v>0.29100000000000004</c:v>
                </c:pt>
                <c:pt idx="2734">
                  <c:v>0.29100000000000004</c:v>
                </c:pt>
                <c:pt idx="2735">
                  <c:v>0.29100000000000004</c:v>
                </c:pt>
                <c:pt idx="2736">
                  <c:v>0.29200000000000004</c:v>
                </c:pt>
                <c:pt idx="2737">
                  <c:v>0.29200000000000004</c:v>
                </c:pt>
                <c:pt idx="2738">
                  <c:v>0.29200000000000004</c:v>
                </c:pt>
                <c:pt idx="2739">
                  <c:v>0.29200000000000004</c:v>
                </c:pt>
                <c:pt idx="2740">
                  <c:v>0.29200000000000004</c:v>
                </c:pt>
                <c:pt idx="2741">
                  <c:v>0.29200000000000004</c:v>
                </c:pt>
                <c:pt idx="2742">
                  <c:v>0.29200000000000004</c:v>
                </c:pt>
                <c:pt idx="2743">
                  <c:v>0.29200000000000004</c:v>
                </c:pt>
                <c:pt idx="2744">
                  <c:v>0.29200000000000004</c:v>
                </c:pt>
                <c:pt idx="2745">
                  <c:v>0.29200000000000004</c:v>
                </c:pt>
                <c:pt idx="2746">
                  <c:v>0.29300000000000004</c:v>
                </c:pt>
                <c:pt idx="2747">
                  <c:v>0.29300000000000004</c:v>
                </c:pt>
                <c:pt idx="2748">
                  <c:v>0.29300000000000004</c:v>
                </c:pt>
                <c:pt idx="2749">
                  <c:v>0.29300000000000004</c:v>
                </c:pt>
                <c:pt idx="2750">
                  <c:v>0.29300000000000004</c:v>
                </c:pt>
                <c:pt idx="2751">
                  <c:v>0.29300000000000004</c:v>
                </c:pt>
                <c:pt idx="2752">
                  <c:v>0.29300000000000004</c:v>
                </c:pt>
                <c:pt idx="2753">
                  <c:v>0.29300000000000004</c:v>
                </c:pt>
                <c:pt idx="2754">
                  <c:v>0.29300000000000004</c:v>
                </c:pt>
                <c:pt idx="2755">
                  <c:v>0.29400000000000004</c:v>
                </c:pt>
                <c:pt idx="2756">
                  <c:v>0.29400000000000004</c:v>
                </c:pt>
                <c:pt idx="2757">
                  <c:v>0.29400000000000004</c:v>
                </c:pt>
                <c:pt idx="2758">
                  <c:v>0.29400000000000004</c:v>
                </c:pt>
                <c:pt idx="2759">
                  <c:v>0.29400000000000004</c:v>
                </c:pt>
                <c:pt idx="2760">
                  <c:v>0.29400000000000004</c:v>
                </c:pt>
                <c:pt idx="2761">
                  <c:v>0.29400000000000004</c:v>
                </c:pt>
                <c:pt idx="2762">
                  <c:v>0.29400000000000004</c:v>
                </c:pt>
                <c:pt idx="2763">
                  <c:v>0.29400000000000004</c:v>
                </c:pt>
                <c:pt idx="2764">
                  <c:v>0.29500000000000004</c:v>
                </c:pt>
                <c:pt idx="2765">
                  <c:v>0.29500000000000004</c:v>
                </c:pt>
                <c:pt idx="2766">
                  <c:v>0.29500000000000004</c:v>
                </c:pt>
                <c:pt idx="2767">
                  <c:v>0.29500000000000004</c:v>
                </c:pt>
                <c:pt idx="2768">
                  <c:v>0.29500000000000004</c:v>
                </c:pt>
                <c:pt idx="2769">
                  <c:v>0.29500000000000004</c:v>
                </c:pt>
                <c:pt idx="2770">
                  <c:v>0.29500000000000004</c:v>
                </c:pt>
                <c:pt idx="2771">
                  <c:v>0.29500000000000004</c:v>
                </c:pt>
                <c:pt idx="2772">
                  <c:v>0.29500000000000004</c:v>
                </c:pt>
                <c:pt idx="2773">
                  <c:v>0.29500000000000004</c:v>
                </c:pt>
                <c:pt idx="2774">
                  <c:v>0.29600000000000004</c:v>
                </c:pt>
                <c:pt idx="2775">
                  <c:v>0.29600000000000004</c:v>
                </c:pt>
                <c:pt idx="2776">
                  <c:v>0.29600000000000004</c:v>
                </c:pt>
                <c:pt idx="2777">
                  <c:v>0.29600000000000004</c:v>
                </c:pt>
                <c:pt idx="2778">
                  <c:v>0.29600000000000004</c:v>
                </c:pt>
                <c:pt idx="2779">
                  <c:v>0.29600000000000004</c:v>
                </c:pt>
                <c:pt idx="2780">
                  <c:v>0.29600000000000004</c:v>
                </c:pt>
                <c:pt idx="2781">
                  <c:v>0.29600000000000004</c:v>
                </c:pt>
                <c:pt idx="2782">
                  <c:v>0.29600000000000004</c:v>
                </c:pt>
                <c:pt idx="2783">
                  <c:v>0.29700000000000004</c:v>
                </c:pt>
                <c:pt idx="2784">
                  <c:v>0.29700000000000004</c:v>
                </c:pt>
                <c:pt idx="2785">
                  <c:v>0.29700000000000004</c:v>
                </c:pt>
                <c:pt idx="2786">
                  <c:v>0.29700000000000004</c:v>
                </c:pt>
                <c:pt idx="2787">
                  <c:v>0.29700000000000004</c:v>
                </c:pt>
                <c:pt idx="2788">
                  <c:v>0.29700000000000004</c:v>
                </c:pt>
                <c:pt idx="2789">
                  <c:v>0.29700000000000004</c:v>
                </c:pt>
                <c:pt idx="2790">
                  <c:v>0.29700000000000004</c:v>
                </c:pt>
                <c:pt idx="2791">
                  <c:v>0.29700000000000004</c:v>
                </c:pt>
                <c:pt idx="2792">
                  <c:v>0.29800000000000004</c:v>
                </c:pt>
                <c:pt idx="2793">
                  <c:v>0.29800000000000004</c:v>
                </c:pt>
                <c:pt idx="2794">
                  <c:v>0.29800000000000004</c:v>
                </c:pt>
                <c:pt idx="2795">
                  <c:v>0.29800000000000004</c:v>
                </c:pt>
                <c:pt idx="2796">
                  <c:v>0.29800000000000004</c:v>
                </c:pt>
                <c:pt idx="2797">
                  <c:v>0.29800000000000004</c:v>
                </c:pt>
                <c:pt idx="2798">
                  <c:v>0.29800000000000004</c:v>
                </c:pt>
                <c:pt idx="2799">
                  <c:v>0.29800000000000004</c:v>
                </c:pt>
                <c:pt idx="2800">
                  <c:v>0.29800000000000004</c:v>
                </c:pt>
                <c:pt idx="2801">
                  <c:v>0.29800000000000004</c:v>
                </c:pt>
                <c:pt idx="2802">
                  <c:v>0.29900000000000004</c:v>
                </c:pt>
                <c:pt idx="2803">
                  <c:v>0.29900000000000004</c:v>
                </c:pt>
                <c:pt idx="2804">
                  <c:v>0.29900000000000004</c:v>
                </c:pt>
                <c:pt idx="2805">
                  <c:v>0.29900000000000004</c:v>
                </c:pt>
                <c:pt idx="2806">
                  <c:v>0.29900000000000004</c:v>
                </c:pt>
                <c:pt idx="2807">
                  <c:v>0.29900000000000004</c:v>
                </c:pt>
                <c:pt idx="2808">
                  <c:v>0.29900000000000004</c:v>
                </c:pt>
                <c:pt idx="2809">
                  <c:v>0.29900000000000004</c:v>
                </c:pt>
                <c:pt idx="2810">
                  <c:v>0.29900000000000004</c:v>
                </c:pt>
                <c:pt idx="2811">
                  <c:v>0.30000000000000004</c:v>
                </c:pt>
                <c:pt idx="2812">
                  <c:v>0.30000000000000004</c:v>
                </c:pt>
                <c:pt idx="2813">
                  <c:v>0.30000000000000004</c:v>
                </c:pt>
                <c:pt idx="2814">
                  <c:v>0.30000000000000004</c:v>
                </c:pt>
                <c:pt idx="2815">
                  <c:v>0.30000000000000004</c:v>
                </c:pt>
                <c:pt idx="2816">
                  <c:v>0.30000000000000004</c:v>
                </c:pt>
                <c:pt idx="2817">
                  <c:v>0.30000000000000004</c:v>
                </c:pt>
                <c:pt idx="2818">
                  <c:v>0.30000000000000004</c:v>
                </c:pt>
                <c:pt idx="2819">
                  <c:v>0.30000000000000004</c:v>
                </c:pt>
                <c:pt idx="2820">
                  <c:v>0.30100000000000005</c:v>
                </c:pt>
                <c:pt idx="2821">
                  <c:v>0.30100000000000005</c:v>
                </c:pt>
                <c:pt idx="2822">
                  <c:v>0.30100000000000005</c:v>
                </c:pt>
                <c:pt idx="2823">
                  <c:v>0.30100000000000005</c:v>
                </c:pt>
                <c:pt idx="2824">
                  <c:v>0.30100000000000005</c:v>
                </c:pt>
                <c:pt idx="2825">
                  <c:v>0.30100000000000005</c:v>
                </c:pt>
                <c:pt idx="2826">
                  <c:v>0.30100000000000005</c:v>
                </c:pt>
                <c:pt idx="2827">
                  <c:v>0.30100000000000005</c:v>
                </c:pt>
                <c:pt idx="2828">
                  <c:v>0.30100000000000005</c:v>
                </c:pt>
                <c:pt idx="2829">
                  <c:v>0.30100000000000005</c:v>
                </c:pt>
                <c:pt idx="2830">
                  <c:v>0.30200000000000005</c:v>
                </c:pt>
                <c:pt idx="2831">
                  <c:v>0.30200000000000005</c:v>
                </c:pt>
                <c:pt idx="2832">
                  <c:v>0.30200000000000005</c:v>
                </c:pt>
                <c:pt idx="2833">
                  <c:v>0.30200000000000005</c:v>
                </c:pt>
                <c:pt idx="2834">
                  <c:v>0.30200000000000005</c:v>
                </c:pt>
                <c:pt idx="2835">
                  <c:v>0.30200000000000005</c:v>
                </c:pt>
                <c:pt idx="2836">
                  <c:v>0.30200000000000005</c:v>
                </c:pt>
                <c:pt idx="2837">
                  <c:v>0.30200000000000005</c:v>
                </c:pt>
                <c:pt idx="2838">
                  <c:v>0.30200000000000005</c:v>
                </c:pt>
                <c:pt idx="2839">
                  <c:v>0.30300000000000005</c:v>
                </c:pt>
                <c:pt idx="2840">
                  <c:v>0.30300000000000005</c:v>
                </c:pt>
                <c:pt idx="2841">
                  <c:v>0.30300000000000005</c:v>
                </c:pt>
                <c:pt idx="2842">
                  <c:v>0.30300000000000005</c:v>
                </c:pt>
                <c:pt idx="2843">
                  <c:v>0.30300000000000005</c:v>
                </c:pt>
                <c:pt idx="2844">
                  <c:v>0.30300000000000005</c:v>
                </c:pt>
                <c:pt idx="2845">
                  <c:v>0.30300000000000005</c:v>
                </c:pt>
                <c:pt idx="2846">
                  <c:v>0.30300000000000005</c:v>
                </c:pt>
                <c:pt idx="2847">
                  <c:v>0.30300000000000005</c:v>
                </c:pt>
                <c:pt idx="2848">
                  <c:v>0.30400000000000005</c:v>
                </c:pt>
                <c:pt idx="2849">
                  <c:v>0.30400000000000005</c:v>
                </c:pt>
                <c:pt idx="2850">
                  <c:v>0.30400000000000005</c:v>
                </c:pt>
                <c:pt idx="2851">
                  <c:v>0.30400000000000005</c:v>
                </c:pt>
                <c:pt idx="2852">
                  <c:v>0.30400000000000005</c:v>
                </c:pt>
                <c:pt idx="2853">
                  <c:v>0.30400000000000005</c:v>
                </c:pt>
                <c:pt idx="2854">
                  <c:v>0.30400000000000005</c:v>
                </c:pt>
                <c:pt idx="2855">
                  <c:v>0.30400000000000005</c:v>
                </c:pt>
                <c:pt idx="2856">
                  <c:v>0.30400000000000005</c:v>
                </c:pt>
                <c:pt idx="2857">
                  <c:v>0.30400000000000005</c:v>
                </c:pt>
                <c:pt idx="2858">
                  <c:v>0.30500000000000005</c:v>
                </c:pt>
                <c:pt idx="2859">
                  <c:v>0.30500000000000005</c:v>
                </c:pt>
                <c:pt idx="2860">
                  <c:v>0.30500000000000005</c:v>
                </c:pt>
                <c:pt idx="2861">
                  <c:v>0.30500000000000005</c:v>
                </c:pt>
                <c:pt idx="2862">
                  <c:v>0.30500000000000005</c:v>
                </c:pt>
                <c:pt idx="2863">
                  <c:v>0.30500000000000005</c:v>
                </c:pt>
                <c:pt idx="2864">
                  <c:v>0.30500000000000005</c:v>
                </c:pt>
                <c:pt idx="2865">
                  <c:v>0.30500000000000005</c:v>
                </c:pt>
                <c:pt idx="2866">
                  <c:v>0.30500000000000005</c:v>
                </c:pt>
                <c:pt idx="2867">
                  <c:v>0.30600000000000005</c:v>
                </c:pt>
                <c:pt idx="2868">
                  <c:v>0.30600000000000005</c:v>
                </c:pt>
                <c:pt idx="2869">
                  <c:v>0.30600000000000005</c:v>
                </c:pt>
                <c:pt idx="2870">
                  <c:v>0.30600000000000005</c:v>
                </c:pt>
                <c:pt idx="2871">
                  <c:v>0.30600000000000005</c:v>
                </c:pt>
                <c:pt idx="2872">
                  <c:v>0.30600000000000005</c:v>
                </c:pt>
                <c:pt idx="2873">
                  <c:v>0.30600000000000005</c:v>
                </c:pt>
                <c:pt idx="2874">
                  <c:v>0.30600000000000005</c:v>
                </c:pt>
                <c:pt idx="2875">
                  <c:v>0.30600000000000005</c:v>
                </c:pt>
                <c:pt idx="2876">
                  <c:v>0.30700000000000005</c:v>
                </c:pt>
                <c:pt idx="2877">
                  <c:v>0.30700000000000005</c:v>
                </c:pt>
                <c:pt idx="2878">
                  <c:v>0.30700000000000005</c:v>
                </c:pt>
                <c:pt idx="2879">
                  <c:v>0.30700000000000005</c:v>
                </c:pt>
                <c:pt idx="2880">
                  <c:v>0.30700000000000005</c:v>
                </c:pt>
                <c:pt idx="2881">
                  <c:v>0.30700000000000005</c:v>
                </c:pt>
                <c:pt idx="2882">
                  <c:v>0.30700000000000005</c:v>
                </c:pt>
                <c:pt idx="2883">
                  <c:v>0.30700000000000005</c:v>
                </c:pt>
                <c:pt idx="2884">
                  <c:v>0.30700000000000005</c:v>
                </c:pt>
                <c:pt idx="2885">
                  <c:v>0.30700000000000005</c:v>
                </c:pt>
                <c:pt idx="2886">
                  <c:v>0.30800000000000005</c:v>
                </c:pt>
                <c:pt idx="2887">
                  <c:v>0.30800000000000005</c:v>
                </c:pt>
                <c:pt idx="2888">
                  <c:v>0.30800000000000005</c:v>
                </c:pt>
                <c:pt idx="2889">
                  <c:v>0.30800000000000005</c:v>
                </c:pt>
                <c:pt idx="2890">
                  <c:v>0.30800000000000005</c:v>
                </c:pt>
                <c:pt idx="2891">
                  <c:v>0.30800000000000005</c:v>
                </c:pt>
                <c:pt idx="2892">
                  <c:v>0.30800000000000005</c:v>
                </c:pt>
                <c:pt idx="2893">
                  <c:v>0.30800000000000005</c:v>
                </c:pt>
                <c:pt idx="2894">
                  <c:v>0.30800000000000005</c:v>
                </c:pt>
                <c:pt idx="2895">
                  <c:v>0.30900000000000005</c:v>
                </c:pt>
                <c:pt idx="2896">
                  <c:v>0.30900000000000005</c:v>
                </c:pt>
                <c:pt idx="2897">
                  <c:v>0.30900000000000005</c:v>
                </c:pt>
                <c:pt idx="2898">
                  <c:v>0.30900000000000005</c:v>
                </c:pt>
                <c:pt idx="2899">
                  <c:v>0.30900000000000005</c:v>
                </c:pt>
                <c:pt idx="2900">
                  <c:v>0.30900000000000005</c:v>
                </c:pt>
                <c:pt idx="2901">
                  <c:v>0.30900000000000005</c:v>
                </c:pt>
                <c:pt idx="2902">
                  <c:v>0.30900000000000005</c:v>
                </c:pt>
                <c:pt idx="2903">
                  <c:v>0.30900000000000005</c:v>
                </c:pt>
                <c:pt idx="2904">
                  <c:v>0.31000000000000005</c:v>
                </c:pt>
                <c:pt idx="2905">
                  <c:v>0.31000000000000005</c:v>
                </c:pt>
                <c:pt idx="2906">
                  <c:v>0.31000000000000005</c:v>
                </c:pt>
                <c:pt idx="2907">
                  <c:v>0.31000000000000005</c:v>
                </c:pt>
                <c:pt idx="2908">
                  <c:v>0.31000000000000005</c:v>
                </c:pt>
                <c:pt idx="2909">
                  <c:v>0.31000000000000005</c:v>
                </c:pt>
                <c:pt idx="2910">
                  <c:v>0.31000000000000005</c:v>
                </c:pt>
                <c:pt idx="2911">
                  <c:v>0.31000000000000005</c:v>
                </c:pt>
                <c:pt idx="2912">
                  <c:v>0.31000000000000005</c:v>
                </c:pt>
                <c:pt idx="2913">
                  <c:v>0.31000000000000005</c:v>
                </c:pt>
                <c:pt idx="2914">
                  <c:v>0.31100000000000005</c:v>
                </c:pt>
                <c:pt idx="2915">
                  <c:v>0.31100000000000005</c:v>
                </c:pt>
                <c:pt idx="2916">
                  <c:v>0.31100000000000005</c:v>
                </c:pt>
                <c:pt idx="2917">
                  <c:v>0.31100000000000005</c:v>
                </c:pt>
                <c:pt idx="2918">
                  <c:v>0.31100000000000005</c:v>
                </c:pt>
                <c:pt idx="2919">
                  <c:v>0.31100000000000005</c:v>
                </c:pt>
                <c:pt idx="2920">
                  <c:v>0.31100000000000005</c:v>
                </c:pt>
                <c:pt idx="2921">
                  <c:v>0.31100000000000005</c:v>
                </c:pt>
                <c:pt idx="2922">
                  <c:v>0.31100000000000005</c:v>
                </c:pt>
                <c:pt idx="2923">
                  <c:v>0.31200000000000006</c:v>
                </c:pt>
                <c:pt idx="2924">
                  <c:v>0.31200000000000006</c:v>
                </c:pt>
                <c:pt idx="2925">
                  <c:v>0.31200000000000006</c:v>
                </c:pt>
                <c:pt idx="2926">
                  <c:v>0.31200000000000006</c:v>
                </c:pt>
                <c:pt idx="2927">
                  <c:v>0.31200000000000006</c:v>
                </c:pt>
                <c:pt idx="2928">
                  <c:v>0.31200000000000006</c:v>
                </c:pt>
                <c:pt idx="2929">
                  <c:v>0.31200000000000006</c:v>
                </c:pt>
                <c:pt idx="2930">
                  <c:v>0.31200000000000006</c:v>
                </c:pt>
                <c:pt idx="2931">
                  <c:v>0.31200000000000006</c:v>
                </c:pt>
                <c:pt idx="2932">
                  <c:v>0.31299999999999994</c:v>
                </c:pt>
                <c:pt idx="2933">
                  <c:v>0.31299999999999994</c:v>
                </c:pt>
                <c:pt idx="2934">
                  <c:v>0.31299999999999994</c:v>
                </c:pt>
                <c:pt idx="2935">
                  <c:v>0.31299999999999994</c:v>
                </c:pt>
                <c:pt idx="2936">
                  <c:v>0.31299999999999994</c:v>
                </c:pt>
                <c:pt idx="2937">
                  <c:v>0.31299999999999994</c:v>
                </c:pt>
                <c:pt idx="2938">
                  <c:v>0.31299999999999994</c:v>
                </c:pt>
                <c:pt idx="2939">
                  <c:v>0.31299999999999994</c:v>
                </c:pt>
                <c:pt idx="2940">
                  <c:v>0.31299999999999994</c:v>
                </c:pt>
                <c:pt idx="2941">
                  <c:v>0.31299999999999994</c:v>
                </c:pt>
                <c:pt idx="2942">
                  <c:v>0.31399999999999995</c:v>
                </c:pt>
                <c:pt idx="2943">
                  <c:v>0.31399999999999995</c:v>
                </c:pt>
                <c:pt idx="2944">
                  <c:v>0.31399999999999995</c:v>
                </c:pt>
                <c:pt idx="2945">
                  <c:v>0.31399999999999995</c:v>
                </c:pt>
                <c:pt idx="2946">
                  <c:v>0.31399999999999995</c:v>
                </c:pt>
                <c:pt idx="2947">
                  <c:v>0.31399999999999995</c:v>
                </c:pt>
                <c:pt idx="2948">
                  <c:v>0.31399999999999995</c:v>
                </c:pt>
                <c:pt idx="2949">
                  <c:v>0.31399999999999995</c:v>
                </c:pt>
                <c:pt idx="2950">
                  <c:v>0.31399999999999995</c:v>
                </c:pt>
                <c:pt idx="2951">
                  <c:v>0.31499999999999995</c:v>
                </c:pt>
                <c:pt idx="2952">
                  <c:v>0.31499999999999995</c:v>
                </c:pt>
                <c:pt idx="2953">
                  <c:v>0.31499999999999995</c:v>
                </c:pt>
                <c:pt idx="2954">
                  <c:v>0.31499999999999995</c:v>
                </c:pt>
                <c:pt idx="2955">
                  <c:v>0.31499999999999995</c:v>
                </c:pt>
                <c:pt idx="2956">
                  <c:v>0.31499999999999995</c:v>
                </c:pt>
                <c:pt idx="2957">
                  <c:v>0.31499999999999995</c:v>
                </c:pt>
                <c:pt idx="2958">
                  <c:v>0.31499999999999995</c:v>
                </c:pt>
                <c:pt idx="2959">
                  <c:v>0.31499999999999995</c:v>
                </c:pt>
                <c:pt idx="2960">
                  <c:v>0.31599999999999995</c:v>
                </c:pt>
                <c:pt idx="2961">
                  <c:v>0.31599999999999995</c:v>
                </c:pt>
                <c:pt idx="2962">
                  <c:v>0.31599999999999995</c:v>
                </c:pt>
                <c:pt idx="2963">
                  <c:v>0.31599999999999995</c:v>
                </c:pt>
                <c:pt idx="2964">
                  <c:v>0.31599999999999995</c:v>
                </c:pt>
                <c:pt idx="2965">
                  <c:v>0.31599999999999995</c:v>
                </c:pt>
                <c:pt idx="2966">
                  <c:v>0.31599999999999995</c:v>
                </c:pt>
                <c:pt idx="2967">
                  <c:v>0.31599999999999995</c:v>
                </c:pt>
                <c:pt idx="2968">
                  <c:v>0.31599999999999995</c:v>
                </c:pt>
                <c:pt idx="2969">
                  <c:v>0.31599999999999995</c:v>
                </c:pt>
                <c:pt idx="2970">
                  <c:v>0.31699999999999995</c:v>
                </c:pt>
                <c:pt idx="2971">
                  <c:v>0.31699999999999995</c:v>
                </c:pt>
                <c:pt idx="2972">
                  <c:v>0.31699999999999995</c:v>
                </c:pt>
                <c:pt idx="2973">
                  <c:v>0.31699999999999995</c:v>
                </c:pt>
                <c:pt idx="2974">
                  <c:v>0.31699999999999995</c:v>
                </c:pt>
                <c:pt idx="2975">
                  <c:v>0.31699999999999995</c:v>
                </c:pt>
                <c:pt idx="2976">
                  <c:v>0.31699999999999995</c:v>
                </c:pt>
                <c:pt idx="2977">
                  <c:v>0.31699999999999995</c:v>
                </c:pt>
                <c:pt idx="2978">
                  <c:v>0.31699999999999995</c:v>
                </c:pt>
                <c:pt idx="2979">
                  <c:v>0.31799999999999995</c:v>
                </c:pt>
                <c:pt idx="2980">
                  <c:v>0.31799999999999995</c:v>
                </c:pt>
                <c:pt idx="2981">
                  <c:v>0.31799999999999995</c:v>
                </c:pt>
                <c:pt idx="2982">
                  <c:v>0.31799999999999995</c:v>
                </c:pt>
                <c:pt idx="2983">
                  <c:v>0.31799999999999995</c:v>
                </c:pt>
                <c:pt idx="2984">
                  <c:v>0.31799999999999995</c:v>
                </c:pt>
                <c:pt idx="2985">
                  <c:v>0.31799999999999995</c:v>
                </c:pt>
                <c:pt idx="2986">
                  <c:v>0.31799999999999995</c:v>
                </c:pt>
                <c:pt idx="2987">
                  <c:v>0.31799999999999995</c:v>
                </c:pt>
                <c:pt idx="2988">
                  <c:v>0.31899999999999995</c:v>
                </c:pt>
                <c:pt idx="2989">
                  <c:v>0.31899999999999995</c:v>
                </c:pt>
                <c:pt idx="2990">
                  <c:v>0.31899999999999995</c:v>
                </c:pt>
                <c:pt idx="2991">
                  <c:v>0.31899999999999995</c:v>
                </c:pt>
                <c:pt idx="2992">
                  <c:v>0.31899999999999995</c:v>
                </c:pt>
                <c:pt idx="2993">
                  <c:v>0.31899999999999995</c:v>
                </c:pt>
                <c:pt idx="2994">
                  <c:v>0.31899999999999995</c:v>
                </c:pt>
                <c:pt idx="2995">
                  <c:v>0.31899999999999995</c:v>
                </c:pt>
                <c:pt idx="2996">
                  <c:v>0.31899999999999995</c:v>
                </c:pt>
                <c:pt idx="2997">
                  <c:v>0.31899999999999995</c:v>
                </c:pt>
                <c:pt idx="2998">
                  <c:v>0.31999999999999995</c:v>
                </c:pt>
                <c:pt idx="2999">
                  <c:v>0.31999999999999995</c:v>
                </c:pt>
                <c:pt idx="3000">
                  <c:v>0.31999999999999995</c:v>
                </c:pt>
                <c:pt idx="3001">
                  <c:v>0.31999999999999995</c:v>
                </c:pt>
                <c:pt idx="3002">
                  <c:v>0.31999999999999995</c:v>
                </c:pt>
                <c:pt idx="3003">
                  <c:v>0.31999999999999995</c:v>
                </c:pt>
                <c:pt idx="3004">
                  <c:v>0.31999999999999995</c:v>
                </c:pt>
                <c:pt idx="3005">
                  <c:v>0.31999999999999995</c:v>
                </c:pt>
                <c:pt idx="3006">
                  <c:v>0.31999999999999995</c:v>
                </c:pt>
                <c:pt idx="3007">
                  <c:v>0.32099999999999995</c:v>
                </c:pt>
                <c:pt idx="3008">
                  <c:v>0.32099999999999995</c:v>
                </c:pt>
                <c:pt idx="3009">
                  <c:v>0.32099999999999995</c:v>
                </c:pt>
                <c:pt idx="3010">
                  <c:v>0.32099999999999995</c:v>
                </c:pt>
                <c:pt idx="3011">
                  <c:v>0.32099999999999995</c:v>
                </c:pt>
                <c:pt idx="3012">
                  <c:v>0.32099999999999995</c:v>
                </c:pt>
                <c:pt idx="3013">
                  <c:v>0.32099999999999995</c:v>
                </c:pt>
                <c:pt idx="3014">
                  <c:v>0.32099999999999995</c:v>
                </c:pt>
                <c:pt idx="3015">
                  <c:v>0.32099999999999995</c:v>
                </c:pt>
                <c:pt idx="3016">
                  <c:v>0.32199999999999995</c:v>
                </c:pt>
                <c:pt idx="3017">
                  <c:v>0.32199999999999995</c:v>
                </c:pt>
                <c:pt idx="3018">
                  <c:v>0.32199999999999995</c:v>
                </c:pt>
                <c:pt idx="3019">
                  <c:v>0.32199999999999995</c:v>
                </c:pt>
                <c:pt idx="3020">
                  <c:v>0.32199999999999995</c:v>
                </c:pt>
                <c:pt idx="3021">
                  <c:v>0.32199999999999995</c:v>
                </c:pt>
                <c:pt idx="3022">
                  <c:v>0.32199999999999995</c:v>
                </c:pt>
                <c:pt idx="3023">
                  <c:v>0.32199999999999995</c:v>
                </c:pt>
                <c:pt idx="3024">
                  <c:v>0.32199999999999995</c:v>
                </c:pt>
                <c:pt idx="3025">
                  <c:v>0.32299999999999995</c:v>
                </c:pt>
                <c:pt idx="3026">
                  <c:v>0.32299999999999995</c:v>
                </c:pt>
                <c:pt idx="3027">
                  <c:v>0.32299999999999995</c:v>
                </c:pt>
                <c:pt idx="3028">
                  <c:v>0.32299999999999995</c:v>
                </c:pt>
                <c:pt idx="3029">
                  <c:v>0.32299999999999995</c:v>
                </c:pt>
                <c:pt idx="3030">
                  <c:v>0.32299999999999995</c:v>
                </c:pt>
                <c:pt idx="3031">
                  <c:v>0.32299999999999995</c:v>
                </c:pt>
                <c:pt idx="3032">
                  <c:v>0.32299999999999995</c:v>
                </c:pt>
                <c:pt idx="3033">
                  <c:v>0.32299999999999995</c:v>
                </c:pt>
                <c:pt idx="3034">
                  <c:v>0.32299999999999995</c:v>
                </c:pt>
                <c:pt idx="3035">
                  <c:v>0.32399999999999995</c:v>
                </c:pt>
                <c:pt idx="3036">
                  <c:v>0.32399999999999995</c:v>
                </c:pt>
                <c:pt idx="3037">
                  <c:v>0.32399999999999995</c:v>
                </c:pt>
                <c:pt idx="3038">
                  <c:v>0.32399999999999995</c:v>
                </c:pt>
                <c:pt idx="3039">
                  <c:v>0.32399999999999995</c:v>
                </c:pt>
                <c:pt idx="3040">
                  <c:v>0.32399999999999995</c:v>
                </c:pt>
                <c:pt idx="3041">
                  <c:v>0.32399999999999995</c:v>
                </c:pt>
                <c:pt idx="3042">
                  <c:v>0.32399999999999995</c:v>
                </c:pt>
                <c:pt idx="3043">
                  <c:v>0.32399999999999995</c:v>
                </c:pt>
                <c:pt idx="3044">
                  <c:v>0.32499999999999996</c:v>
                </c:pt>
                <c:pt idx="3045">
                  <c:v>0.32499999999999996</c:v>
                </c:pt>
                <c:pt idx="3046">
                  <c:v>0.32499999999999996</c:v>
                </c:pt>
                <c:pt idx="3047">
                  <c:v>0.32499999999999996</c:v>
                </c:pt>
                <c:pt idx="3048">
                  <c:v>0.32499999999999996</c:v>
                </c:pt>
                <c:pt idx="3049">
                  <c:v>0.32499999999999996</c:v>
                </c:pt>
                <c:pt idx="3050">
                  <c:v>0.32499999999999996</c:v>
                </c:pt>
                <c:pt idx="3051">
                  <c:v>0.32499999999999996</c:v>
                </c:pt>
                <c:pt idx="3052">
                  <c:v>0.32499999999999996</c:v>
                </c:pt>
                <c:pt idx="3053">
                  <c:v>0.32599999999999996</c:v>
                </c:pt>
                <c:pt idx="3054">
                  <c:v>0.32599999999999996</c:v>
                </c:pt>
                <c:pt idx="3055">
                  <c:v>0.32599999999999996</c:v>
                </c:pt>
                <c:pt idx="3056">
                  <c:v>0.32599999999999996</c:v>
                </c:pt>
                <c:pt idx="3057">
                  <c:v>0.32599999999999996</c:v>
                </c:pt>
                <c:pt idx="3058">
                  <c:v>0.32599999999999996</c:v>
                </c:pt>
                <c:pt idx="3059">
                  <c:v>0.32599999999999996</c:v>
                </c:pt>
                <c:pt idx="3060">
                  <c:v>0.32599999999999996</c:v>
                </c:pt>
                <c:pt idx="3061">
                  <c:v>0.32599999999999996</c:v>
                </c:pt>
                <c:pt idx="3062">
                  <c:v>0.32599999999999996</c:v>
                </c:pt>
                <c:pt idx="3063">
                  <c:v>0.32699999999999996</c:v>
                </c:pt>
                <c:pt idx="3064">
                  <c:v>0.32699999999999996</c:v>
                </c:pt>
                <c:pt idx="3065">
                  <c:v>0.32699999999999996</c:v>
                </c:pt>
                <c:pt idx="3066">
                  <c:v>0.32699999999999996</c:v>
                </c:pt>
                <c:pt idx="3067">
                  <c:v>0.32699999999999996</c:v>
                </c:pt>
                <c:pt idx="3068">
                  <c:v>0.32699999999999996</c:v>
                </c:pt>
                <c:pt idx="3069">
                  <c:v>0.32699999999999996</c:v>
                </c:pt>
                <c:pt idx="3070">
                  <c:v>0.32699999999999996</c:v>
                </c:pt>
                <c:pt idx="3071">
                  <c:v>0.32699999999999996</c:v>
                </c:pt>
                <c:pt idx="3072">
                  <c:v>0.32799999999999996</c:v>
                </c:pt>
                <c:pt idx="3073">
                  <c:v>0.32799999999999996</c:v>
                </c:pt>
                <c:pt idx="3074">
                  <c:v>0.32799999999999996</c:v>
                </c:pt>
                <c:pt idx="3075">
                  <c:v>0.32799999999999996</c:v>
                </c:pt>
                <c:pt idx="3076">
                  <c:v>0.32799999999999996</c:v>
                </c:pt>
                <c:pt idx="3077">
                  <c:v>0.32799999999999996</c:v>
                </c:pt>
                <c:pt idx="3078">
                  <c:v>0.32799999999999996</c:v>
                </c:pt>
                <c:pt idx="3079">
                  <c:v>0.32799999999999996</c:v>
                </c:pt>
                <c:pt idx="3080">
                  <c:v>0.32799999999999996</c:v>
                </c:pt>
                <c:pt idx="3081">
                  <c:v>0.32899999999999996</c:v>
                </c:pt>
                <c:pt idx="3082">
                  <c:v>0.32899999999999996</c:v>
                </c:pt>
                <c:pt idx="3083">
                  <c:v>0.32899999999999996</c:v>
                </c:pt>
                <c:pt idx="3084">
                  <c:v>0.32899999999999996</c:v>
                </c:pt>
                <c:pt idx="3085">
                  <c:v>0.32899999999999996</c:v>
                </c:pt>
                <c:pt idx="3086">
                  <c:v>0.32899999999999996</c:v>
                </c:pt>
                <c:pt idx="3087">
                  <c:v>0.32899999999999996</c:v>
                </c:pt>
                <c:pt idx="3088">
                  <c:v>0.32899999999999996</c:v>
                </c:pt>
                <c:pt idx="3089">
                  <c:v>0.32899999999999996</c:v>
                </c:pt>
                <c:pt idx="3090">
                  <c:v>0.32899999999999996</c:v>
                </c:pt>
                <c:pt idx="3091">
                  <c:v>0.32999999999999996</c:v>
                </c:pt>
                <c:pt idx="3092">
                  <c:v>0.32999999999999996</c:v>
                </c:pt>
                <c:pt idx="3093">
                  <c:v>0.32999999999999996</c:v>
                </c:pt>
                <c:pt idx="3094">
                  <c:v>0.32999999999999996</c:v>
                </c:pt>
                <c:pt idx="3095">
                  <c:v>0.32999999999999996</c:v>
                </c:pt>
                <c:pt idx="3096">
                  <c:v>0.32999999999999996</c:v>
                </c:pt>
                <c:pt idx="3097">
                  <c:v>0.32999999999999996</c:v>
                </c:pt>
                <c:pt idx="3098">
                  <c:v>0.32999999999999996</c:v>
                </c:pt>
                <c:pt idx="3099">
                  <c:v>0.32999999999999996</c:v>
                </c:pt>
                <c:pt idx="3100">
                  <c:v>0.33099999999999996</c:v>
                </c:pt>
                <c:pt idx="3101">
                  <c:v>0.33099999999999996</c:v>
                </c:pt>
                <c:pt idx="3102">
                  <c:v>0.33099999999999996</c:v>
                </c:pt>
                <c:pt idx="3103">
                  <c:v>0.33099999999999996</c:v>
                </c:pt>
                <c:pt idx="3104">
                  <c:v>0.33099999999999996</c:v>
                </c:pt>
                <c:pt idx="3105">
                  <c:v>0.33099999999999996</c:v>
                </c:pt>
                <c:pt idx="3106">
                  <c:v>0.33099999999999996</c:v>
                </c:pt>
                <c:pt idx="3107">
                  <c:v>0.33099999999999996</c:v>
                </c:pt>
                <c:pt idx="3108">
                  <c:v>0.33099999999999996</c:v>
                </c:pt>
                <c:pt idx="3109">
                  <c:v>0.33199999999999996</c:v>
                </c:pt>
                <c:pt idx="3110">
                  <c:v>0.33199999999999996</c:v>
                </c:pt>
                <c:pt idx="3111">
                  <c:v>0.33199999999999996</c:v>
                </c:pt>
                <c:pt idx="3112">
                  <c:v>0.33199999999999996</c:v>
                </c:pt>
                <c:pt idx="3113">
                  <c:v>0.33199999999999996</c:v>
                </c:pt>
                <c:pt idx="3114">
                  <c:v>0.33199999999999996</c:v>
                </c:pt>
                <c:pt idx="3115">
                  <c:v>0.33199999999999996</c:v>
                </c:pt>
                <c:pt idx="3116">
                  <c:v>0.33199999999999996</c:v>
                </c:pt>
                <c:pt idx="3117">
                  <c:v>0.33199999999999996</c:v>
                </c:pt>
                <c:pt idx="3118">
                  <c:v>0.33199999999999996</c:v>
                </c:pt>
                <c:pt idx="3119">
                  <c:v>0.33299999999999996</c:v>
                </c:pt>
                <c:pt idx="3120">
                  <c:v>0.33299999999999996</c:v>
                </c:pt>
                <c:pt idx="3121">
                  <c:v>0.33299999999999996</c:v>
                </c:pt>
                <c:pt idx="3122">
                  <c:v>0.33299999999999996</c:v>
                </c:pt>
                <c:pt idx="3123">
                  <c:v>0.33299999999999996</c:v>
                </c:pt>
                <c:pt idx="3124">
                  <c:v>0.33299999999999996</c:v>
                </c:pt>
                <c:pt idx="3125">
                  <c:v>0.33299999999999996</c:v>
                </c:pt>
                <c:pt idx="3126">
                  <c:v>0.33299999999999996</c:v>
                </c:pt>
                <c:pt idx="3127">
                  <c:v>0.33299999999999996</c:v>
                </c:pt>
                <c:pt idx="3128">
                  <c:v>0.33399999999999996</c:v>
                </c:pt>
                <c:pt idx="3129">
                  <c:v>0.33399999999999996</c:v>
                </c:pt>
                <c:pt idx="3130">
                  <c:v>0.33399999999999996</c:v>
                </c:pt>
                <c:pt idx="3131">
                  <c:v>0.33399999999999996</c:v>
                </c:pt>
                <c:pt idx="3132">
                  <c:v>0.33399999999999996</c:v>
                </c:pt>
                <c:pt idx="3133">
                  <c:v>0.33399999999999996</c:v>
                </c:pt>
                <c:pt idx="3134">
                  <c:v>0.33399999999999996</c:v>
                </c:pt>
                <c:pt idx="3135">
                  <c:v>0.33399999999999996</c:v>
                </c:pt>
                <c:pt idx="3136">
                  <c:v>0.33399999999999996</c:v>
                </c:pt>
                <c:pt idx="3137">
                  <c:v>0.33499999999999996</c:v>
                </c:pt>
                <c:pt idx="3138">
                  <c:v>0.33499999999999996</c:v>
                </c:pt>
                <c:pt idx="3139">
                  <c:v>0.33499999999999996</c:v>
                </c:pt>
                <c:pt idx="3140">
                  <c:v>0.33499999999999996</c:v>
                </c:pt>
                <c:pt idx="3141">
                  <c:v>0.33499999999999996</c:v>
                </c:pt>
                <c:pt idx="3142">
                  <c:v>0.33499999999999996</c:v>
                </c:pt>
                <c:pt idx="3143">
                  <c:v>0.33499999999999996</c:v>
                </c:pt>
                <c:pt idx="3144">
                  <c:v>0.33499999999999996</c:v>
                </c:pt>
                <c:pt idx="3145">
                  <c:v>0.33499999999999996</c:v>
                </c:pt>
                <c:pt idx="3146">
                  <c:v>0.33499999999999996</c:v>
                </c:pt>
                <c:pt idx="3147">
                  <c:v>0.33599999999999997</c:v>
                </c:pt>
                <c:pt idx="3148">
                  <c:v>0.33599999999999997</c:v>
                </c:pt>
                <c:pt idx="3149">
                  <c:v>0.33599999999999997</c:v>
                </c:pt>
                <c:pt idx="3150">
                  <c:v>0.33599999999999997</c:v>
                </c:pt>
                <c:pt idx="3151">
                  <c:v>0.33599999999999997</c:v>
                </c:pt>
                <c:pt idx="3152">
                  <c:v>0.33599999999999997</c:v>
                </c:pt>
                <c:pt idx="3153">
                  <c:v>0.33599999999999997</c:v>
                </c:pt>
                <c:pt idx="3154">
                  <c:v>0.33599999999999997</c:v>
                </c:pt>
                <c:pt idx="3155">
                  <c:v>0.33599999999999997</c:v>
                </c:pt>
                <c:pt idx="3156">
                  <c:v>0.33699999999999997</c:v>
                </c:pt>
                <c:pt idx="3157">
                  <c:v>0.33699999999999997</c:v>
                </c:pt>
                <c:pt idx="3158">
                  <c:v>0.33699999999999997</c:v>
                </c:pt>
                <c:pt idx="3159">
                  <c:v>0.33699999999999997</c:v>
                </c:pt>
                <c:pt idx="3160">
                  <c:v>0.33699999999999997</c:v>
                </c:pt>
                <c:pt idx="3161">
                  <c:v>0.33699999999999997</c:v>
                </c:pt>
                <c:pt idx="3162">
                  <c:v>0.33699999999999997</c:v>
                </c:pt>
                <c:pt idx="3163">
                  <c:v>0.33699999999999997</c:v>
                </c:pt>
                <c:pt idx="3164">
                  <c:v>0.33699999999999997</c:v>
                </c:pt>
                <c:pt idx="3165">
                  <c:v>0.33799999999999997</c:v>
                </c:pt>
                <c:pt idx="3166">
                  <c:v>0.33799999999999997</c:v>
                </c:pt>
                <c:pt idx="3167">
                  <c:v>0.33799999999999997</c:v>
                </c:pt>
                <c:pt idx="3168">
                  <c:v>0.33799999999999997</c:v>
                </c:pt>
                <c:pt idx="3169">
                  <c:v>0.33799999999999997</c:v>
                </c:pt>
                <c:pt idx="3170">
                  <c:v>0.33799999999999997</c:v>
                </c:pt>
                <c:pt idx="3171">
                  <c:v>0.33799999999999997</c:v>
                </c:pt>
                <c:pt idx="3172">
                  <c:v>0.33799999999999997</c:v>
                </c:pt>
                <c:pt idx="3173">
                  <c:v>0.33799999999999997</c:v>
                </c:pt>
                <c:pt idx="3174">
                  <c:v>0.33799999999999997</c:v>
                </c:pt>
                <c:pt idx="3175">
                  <c:v>0.33899999999999997</c:v>
                </c:pt>
                <c:pt idx="3176">
                  <c:v>0.33899999999999997</c:v>
                </c:pt>
                <c:pt idx="3177">
                  <c:v>0.33899999999999997</c:v>
                </c:pt>
                <c:pt idx="3178">
                  <c:v>0.33899999999999997</c:v>
                </c:pt>
                <c:pt idx="3179">
                  <c:v>0.33899999999999997</c:v>
                </c:pt>
                <c:pt idx="3180">
                  <c:v>0.33899999999999997</c:v>
                </c:pt>
                <c:pt idx="3181">
                  <c:v>0.33899999999999997</c:v>
                </c:pt>
                <c:pt idx="3182">
                  <c:v>0.33899999999999997</c:v>
                </c:pt>
                <c:pt idx="3183">
                  <c:v>0.33899999999999997</c:v>
                </c:pt>
                <c:pt idx="3184">
                  <c:v>0.33999999999999997</c:v>
                </c:pt>
                <c:pt idx="3185">
                  <c:v>0.33999999999999997</c:v>
                </c:pt>
                <c:pt idx="3186">
                  <c:v>0.33999999999999997</c:v>
                </c:pt>
                <c:pt idx="3187">
                  <c:v>0.33999999999999997</c:v>
                </c:pt>
                <c:pt idx="3188">
                  <c:v>0.33999999999999997</c:v>
                </c:pt>
                <c:pt idx="3189">
                  <c:v>0.33999999999999997</c:v>
                </c:pt>
                <c:pt idx="3190">
                  <c:v>0.33999999999999997</c:v>
                </c:pt>
                <c:pt idx="3191">
                  <c:v>0.33999999999999997</c:v>
                </c:pt>
                <c:pt idx="3192">
                  <c:v>0.33999999999999997</c:v>
                </c:pt>
                <c:pt idx="3193">
                  <c:v>0.34099999999999997</c:v>
                </c:pt>
                <c:pt idx="3194">
                  <c:v>0.34099999999999997</c:v>
                </c:pt>
                <c:pt idx="3195">
                  <c:v>0.34099999999999997</c:v>
                </c:pt>
                <c:pt idx="3196">
                  <c:v>0.34099999999999997</c:v>
                </c:pt>
                <c:pt idx="3197">
                  <c:v>0.34099999999999997</c:v>
                </c:pt>
                <c:pt idx="3198">
                  <c:v>0.34099999999999997</c:v>
                </c:pt>
                <c:pt idx="3199">
                  <c:v>0.34099999999999997</c:v>
                </c:pt>
                <c:pt idx="3200">
                  <c:v>0.34099999999999997</c:v>
                </c:pt>
                <c:pt idx="3201">
                  <c:v>0.34099999999999997</c:v>
                </c:pt>
                <c:pt idx="3202">
                  <c:v>0.34099999999999997</c:v>
                </c:pt>
                <c:pt idx="3203">
                  <c:v>0.34199999999999997</c:v>
                </c:pt>
                <c:pt idx="3204">
                  <c:v>0.34199999999999997</c:v>
                </c:pt>
                <c:pt idx="3205">
                  <c:v>0.34199999999999997</c:v>
                </c:pt>
                <c:pt idx="3206">
                  <c:v>0.34199999999999997</c:v>
                </c:pt>
                <c:pt idx="3207">
                  <c:v>0.34199999999999997</c:v>
                </c:pt>
                <c:pt idx="3208">
                  <c:v>0.34199999999999997</c:v>
                </c:pt>
                <c:pt idx="3209">
                  <c:v>0.34199999999999997</c:v>
                </c:pt>
                <c:pt idx="3210">
                  <c:v>0.34199999999999997</c:v>
                </c:pt>
                <c:pt idx="3211">
                  <c:v>0.34199999999999997</c:v>
                </c:pt>
                <c:pt idx="3212">
                  <c:v>0.34299999999999997</c:v>
                </c:pt>
                <c:pt idx="3213">
                  <c:v>0.34299999999999997</c:v>
                </c:pt>
                <c:pt idx="3214">
                  <c:v>0.34299999999999997</c:v>
                </c:pt>
                <c:pt idx="3215">
                  <c:v>0.34299999999999997</c:v>
                </c:pt>
                <c:pt idx="3216">
                  <c:v>0.34299999999999997</c:v>
                </c:pt>
                <c:pt idx="3217">
                  <c:v>0.34299999999999997</c:v>
                </c:pt>
                <c:pt idx="3218">
                  <c:v>0.34299999999999997</c:v>
                </c:pt>
                <c:pt idx="3219">
                  <c:v>0.34299999999999997</c:v>
                </c:pt>
                <c:pt idx="3220">
                  <c:v>0.34299999999999997</c:v>
                </c:pt>
                <c:pt idx="3221">
                  <c:v>0.34399999999999997</c:v>
                </c:pt>
                <c:pt idx="3222">
                  <c:v>0.34399999999999997</c:v>
                </c:pt>
                <c:pt idx="3223">
                  <c:v>0.34399999999999997</c:v>
                </c:pt>
                <c:pt idx="3224">
                  <c:v>0.34399999999999997</c:v>
                </c:pt>
                <c:pt idx="3225">
                  <c:v>0.34399999999999997</c:v>
                </c:pt>
                <c:pt idx="3226">
                  <c:v>0.34399999999999997</c:v>
                </c:pt>
                <c:pt idx="3227">
                  <c:v>0.34399999999999997</c:v>
                </c:pt>
                <c:pt idx="3228">
                  <c:v>0.34399999999999997</c:v>
                </c:pt>
                <c:pt idx="3229">
                  <c:v>0.34399999999999997</c:v>
                </c:pt>
                <c:pt idx="3230">
                  <c:v>0.34399999999999997</c:v>
                </c:pt>
                <c:pt idx="3231">
                  <c:v>0.34499999999999997</c:v>
                </c:pt>
                <c:pt idx="3232">
                  <c:v>0.34499999999999997</c:v>
                </c:pt>
                <c:pt idx="3233">
                  <c:v>0.34499999999999997</c:v>
                </c:pt>
                <c:pt idx="3234">
                  <c:v>0.34499999999999997</c:v>
                </c:pt>
                <c:pt idx="3235">
                  <c:v>0.34499999999999997</c:v>
                </c:pt>
                <c:pt idx="3236">
                  <c:v>0.34499999999999997</c:v>
                </c:pt>
                <c:pt idx="3237">
                  <c:v>0.34499999999999997</c:v>
                </c:pt>
                <c:pt idx="3238">
                  <c:v>0.34499999999999997</c:v>
                </c:pt>
                <c:pt idx="3239">
                  <c:v>0.34499999999999997</c:v>
                </c:pt>
                <c:pt idx="3240">
                  <c:v>0.34599999999999997</c:v>
                </c:pt>
                <c:pt idx="3241">
                  <c:v>0.34599999999999997</c:v>
                </c:pt>
                <c:pt idx="3242">
                  <c:v>0.34599999999999997</c:v>
                </c:pt>
                <c:pt idx="3243">
                  <c:v>0.34599999999999997</c:v>
                </c:pt>
                <c:pt idx="3244">
                  <c:v>0.34599999999999997</c:v>
                </c:pt>
                <c:pt idx="3245">
                  <c:v>0.34599999999999997</c:v>
                </c:pt>
                <c:pt idx="3246">
                  <c:v>0.34599999999999997</c:v>
                </c:pt>
                <c:pt idx="3247">
                  <c:v>0.34599999999999997</c:v>
                </c:pt>
                <c:pt idx="3248">
                  <c:v>0.34599999999999997</c:v>
                </c:pt>
                <c:pt idx="3249">
                  <c:v>0.34699999999999998</c:v>
                </c:pt>
                <c:pt idx="3250">
                  <c:v>0.34699999999999998</c:v>
                </c:pt>
                <c:pt idx="3251">
                  <c:v>0.34699999999999998</c:v>
                </c:pt>
                <c:pt idx="3252">
                  <c:v>0.34699999999999998</c:v>
                </c:pt>
                <c:pt idx="3253">
                  <c:v>0.34699999999999998</c:v>
                </c:pt>
                <c:pt idx="3254">
                  <c:v>0.34699999999999998</c:v>
                </c:pt>
                <c:pt idx="3255">
                  <c:v>0.34699999999999998</c:v>
                </c:pt>
                <c:pt idx="3256">
                  <c:v>0.34699999999999998</c:v>
                </c:pt>
                <c:pt idx="3257">
                  <c:v>0.34699999999999998</c:v>
                </c:pt>
                <c:pt idx="3258">
                  <c:v>0.34699999999999998</c:v>
                </c:pt>
                <c:pt idx="3259">
                  <c:v>0.34799999999999998</c:v>
                </c:pt>
                <c:pt idx="3260">
                  <c:v>0.34799999999999998</c:v>
                </c:pt>
                <c:pt idx="3261">
                  <c:v>0.34799999999999998</c:v>
                </c:pt>
                <c:pt idx="3262">
                  <c:v>0.34799999999999998</c:v>
                </c:pt>
                <c:pt idx="3263">
                  <c:v>0.34799999999999998</c:v>
                </c:pt>
                <c:pt idx="3264">
                  <c:v>0.34799999999999998</c:v>
                </c:pt>
                <c:pt idx="3265">
                  <c:v>0.34799999999999998</c:v>
                </c:pt>
                <c:pt idx="3266">
                  <c:v>0.34799999999999998</c:v>
                </c:pt>
                <c:pt idx="3267">
                  <c:v>0.34799999999999998</c:v>
                </c:pt>
                <c:pt idx="3268">
                  <c:v>0.34899999999999998</c:v>
                </c:pt>
                <c:pt idx="3269">
                  <c:v>0.34899999999999998</c:v>
                </c:pt>
                <c:pt idx="3270">
                  <c:v>0.34899999999999998</c:v>
                </c:pt>
                <c:pt idx="3271">
                  <c:v>0.34899999999999998</c:v>
                </c:pt>
                <c:pt idx="3272">
                  <c:v>0.34899999999999998</c:v>
                </c:pt>
                <c:pt idx="3273">
                  <c:v>0.34899999999999998</c:v>
                </c:pt>
                <c:pt idx="3274">
                  <c:v>0.34899999999999998</c:v>
                </c:pt>
                <c:pt idx="3275">
                  <c:v>0.34899999999999998</c:v>
                </c:pt>
                <c:pt idx="3276">
                  <c:v>0.34899999999999998</c:v>
                </c:pt>
                <c:pt idx="3277">
                  <c:v>0.35</c:v>
                </c:pt>
                <c:pt idx="3278">
                  <c:v>0.35</c:v>
                </c:pt>
                <c:pt idx="3279">
                  <c:v>0.35</c:v>
                </c:pt>
                <c:pt idx="3280">
                  <c:v>0.35</c:v>
                </c:pt>
                <c:pt idx="3281">
                  <c:v>0.35</c:v>
                </c:pt>
                <c:pt idx="3282">
                  <c:v>0.35</c:v>
                </c:pt>
                <c:pt idx="3283">
                  <c:v>0.35</c:v>
                </c:pt>
                <c:pt idx="3284">
                  <c:v>0.35</c:v>
                </c:pt>
                <c:pt idx="3285">
                  <c:v>0.35</c:v>
                </c:pt>
                <c:pt idx="3286">
                  <c:v>0.35</c:v>
                </c:pt>
                <c:pt idx="3287">
                  <c:v>0.35099999999999998</c:v>
                </c:pt>
                <c:pt idx="3288">
                  <c:v>0.35099999999999998</c:v>
                </c:pt>
                <c:pt idx="3289">
                  <c:v>0.35099999999999998</c:v>
                </c:pt>
                <c:pt idx="3290">
                  <c:v>0.35099999999999998</c:v>
                </c:pt>
                <c:pt idx="3291">
                  <c:v>0.35099999999999998</c:v>
                </c:pt>
                <c:pt idx="3292">
                  <c:v>0.35099999999999998</c:v>
                </c:pt>
                <c:pt idx="3293">
                  <c:v>0.35099999999999998</c:v>
                </c:pt>
                <c:pt idx="3294">
                  <c:v>0.35099999999999998</c:v>
                </c:pt>
                <c:pt idx="3295">
                  <c:v>0.35099999999999998</c:v>
                </c:pt>
                <c:pt idx="3296">
                  <c:v>0.35199999999999998</c:v>
                </c:pt>
                <c:pt idx="3297">
                  <c:v>0.35199999999999998</c:v>
                </c:pt>
                <c:pt idx="3298">
                  <c:v>0.35199999999999998</c:v>
                </c:pt>
                <c:pt idx="3299">
                  <c:v>0.35199999999999998</c:v>
                </c:pt>
                <c:pt idx="3300">
                  <c:v>0.35199999999999998</c:v>
                </c:pt>
                <c:pt idx="3301">
                  <c:v>0.35199999999999998</c:v>
                </c:pt>
                <c:pt idx="3302">
                  <c:v>0.35199999999999998</c:v>
                </c:pt>
                <c:pt idx="3303">
                  <c:v>0.35199999999999998</c:v>
                </c:pt>
                <c:pt idx="3304">
                  <c:v>0.35199999999999998</c:v>
                </c:pt>
                <c:pt idx="3305">
                  <c:v>0.35299999999999998</c:v>
                </c:pt>
                <c:pt idx="3306">
                  <c:v>0.35299999999999998</c:v>
                </c:pt>
                <c:pt idx="3307">
                  <c:v>0.35299999999999998</c:v>
                </c:pt>
                <c:pt idx="3308">
                  <c:v>0.35299999999999998</c:v>
                </c:pt>
                <c:pt idx="3309">
                  <c:v>0.35299999999999998</c:v>
                </c:pt>
                <c:pt idx="3310">
                  <c:v>0.35299999999999998</c:v>
                </c:pt>
                <c:pt idx="3311">
                  <c:v>0.35299999999999998</c:v>
                </c:pt>
                <c:pt idx="3312">
                  <c:v>0.35299999999999998</c:v>
                </c:pt>
                <c:pt idx="3313">
                  <c:v>0.35299999999999998</c:v>
                </c:pt>
                <c:pt idx="3314">
                  <c:v>0.35299999999999998</c:v>
                </c:pt>
                <c:pt idx="3315">
                  <c:v>0.35399999999999998</c:v>
                </c:pt>
                <c:pt idx="3316">
                  <c:v>0.35399999999999998</c:v>
                </c:pt>
                <c:pt idx="3317">
                  <c:v>0.35399999999999998</c:v>
                </c:pt>
                <c:pt idx="3318">
                  <c:v>0.35399999999999998</c:v>
                </c:pt>
                <c:pt idx="3319">
                  <c:v>0.35399999999999998</c:v>
                </c:pt>
                <c:pt idx="3320">
                  <c:v>0.35399999999999998</c:v>
                </c:pt>
                <c:pt idx="3321">
                  <c:v>0.35399999999999998</c:v>
                </c:pt>
                <c:pt idx="3322">
                  <c:v>0.35399999999999998</c:v>
                </c:pt>
                <c:pt idx="3323">
                  <c:v>0.35399999999999998</c:v>
                </c:pt>
                <c:pt idx="3324">
                  <c:v>0.35499999999999998</c:v>
                </c:pt>
                <c:pt idx="3325">
                  <c:v>0.35499999999999998</c:v>
                </c:pt>
                <c:pt idx="3326">
                  <c:v>0.35499999999999998</c:v>
                </c:pt>
                <c:pt idx="3327">
                  <c:v>0.35499999999999998</c:v>
                </c:pt>
                <c:pt idx="3328">
                  <c:v>0.35499999999999998</c:v>
                </c:pt>
                <c:pt idx="3329">
                  <c:v>0.35499999999999998</c:v>
                </c:pt>
                <c:pt idx="3330">
                  <c:v>0.35499999999999998</c:v>
                </c:pt>
                <c:pt idx="3331">
                  <c:v>0.35499999999999998</c:v>
                </c:pt>
                <c:pt idx="3332">
                  <c:v>0.35499999999999998</c:v>
                </c:pt>
                <c:pt idx="3333">
                  <c:v>0.35599999999999998</c:v>
                </c:pt>
                <c:pt idx="3334">
                  <c:v>0.35599999999999998</c:v>
                </c:pt>
                <c:pt idx="3335">
                  <c:v>0.35599999999999998</c:v>
                </c:pt>
                <c:pt idx="3336">
                  <c:v>0.35599999999999998</c:v>
                </c:pt>
                <c:pt idx="3337">
                  <c:v>0.35599999999999998</c:v>
                </c:pt>
                <c:pt idx="3338">
                  <c:v>0.35599999999999998</c:v>
                </c:pt>
                <c:pt idx="3339">
                  <c:v>0.35599999999999998</c:v>
                </c:pt>
                <c:pt idx="3340">
                  <c:v>0.35599999999999998</c:v>
                </c:pt>
                <c:pt idx="3341">
                  <c:v>0.35599999999999998</c:v>
                </c:pt>
                <c:pt idx="3342">
                  <c:v>0.35599999999999998</c:v>
                </c:pt>
                <c:pt idx="3343">
                  <c:v>0.35699999999999998</c:v>
                </c:pt>
                <c:pt idx="3344">
                  <c:v>0.35699999999999998</c:v>
                </c:pt>
                <c:pt idx="3345">
                  <c:v>0.35699999999999998</c:v>
                </c:pt>
                <c:pt idx="3346">
                  <c:v>0.35699999999999998</c:v>
                </c:pt>
                <c:pt idx="3347">
                  <c:v>0.35699999999999998</c:v>
                </c:pt>
                <c:pt idx="3348">
                  <c:v>0.35699999999999998</c:v>
                </c:pt>
                <c:pt idx="3349">
                  <c:v>0.35699999999999998</c:v>
                </c:pt>
                <c:pt idx="3350">
                  <c:v>0.35699999999999998</c:v>
                </c:pt>
                <c:pt idx="3351">
                  <c:v>0.35699999999999998</c:v>
                </c:pt>
                <c:pt idx="3352">
                  <c:v>0.35799999999999998</c:v>
                </c:pt>
                <c:pt idx="3353">
                  <c:v>0.35799999999999998</c:v>
                </c:pt>
                <c:pt idx="3354">
                  <c:v>0.35799999999999998</c:v>
                </c:pt>
                <c:pt idx="3355">
                  <c:v>0.35799999999999998</c:v>
                </c:pt>
                <c:pt idx="3356">
                  <c:v>0.35799999999999998</c:v>
                </c:pt>
                <c:pt idx="3357">
                  <c:v>0.35799999999999998</c:v>
                </c:pt>
                <c:pt idx="3358">
                  <c:v>0.35799999999999998</c:v>
                </c:pt>
                <c:pt idx="3359">
                  <c:v>0.35799999999999998</c:v>
                </c:pt>
                <c:pt idx="3360">
                  <c:v>0.35799999999999998</c:v>
                </c:pt>
                <c:pt idx="3361">
                  <c:v>0.35899999999999999</c:v>
                </c:pt>
                <c:pt idx="3362">
                  <c:v>0.35899999999999999</c:v>
                </c:pt>
                <c:pt idx="3363">
                  <c:v>0.35899999999999999</c:v>
                </c:pt>
                <c:pt idx="3364">
                  <c:v>0.35899999999999999</c:v>
                </c:pt>
                <c:pt idx="3365">
                  <c:v>0.35899999999999999</c:v>
                </c:pt>
                <c:pt idx="3366">
                  <c:v>0.35899999999999999</c:v>
                </c:pt>
                <c:pt idx="3367">
                  <c:v>0.35899999999999999</c:v>
                </c:pt>
                <c:pt idx="3368">
                  <c:v>0.35899999999999999</c:v>
                </c:pt>
                <c:pt idx="3369">
                  <c:v>0.35899999999999999</c:v>
                </c:pt>
                <c:pt idx="3370">
                  <c:v>0.36</c:v>
                </c:pt>
                <c:pt idx="3371">
                  <c:v>0.36</c:v>
                </c:pt>
                <c:pt idx="3372">
                  <c:v>0.36</c:v>
                </c:pt>
                <c:pt idx="3373">
                  <c:v>0.36</c:v>
                </c:pt>
                <c:pt idx="3374">
                  <c:v>0.36</c:v>
                </c:pt>
                <c:pt idx="3375">
                  <c:v>0.36</c:v>
                </c:pt>
                <c:pt idx="3376">
                  <c:v>0.36</c:v>
                </c:pt>
                <c:pt idx="3377">
                  <c:v>0.36</c:v>
                </c:pt>
                <c:pt idx="3378">
                  <c:v>0.36</c:v>
                </c:pt>
                <c:pt idx="3379">
                  <c:v>0.36</c:v>
                </c:pt>
                <c:pt idx="3380">
                  <c:v>0.36099999999999999</c:v>
                </c:pt>
                <c:pt idx="3381">
                  <c:v>0.36099999999999999</c:v>
                </c:pt>
                <c:pt idx="3382">
                  <c:v>0.36099999999999999</c:v>
                </c:pt>
                <c:pt idx="3383">
                  <c:v>0.36099999999999999</c:v>
                </c:pt>
                <c:pt idx="3384">
                  <c:v>0.36099999999999999</c:v>
                </c:pt>
                <c:pt idx="3385">
                  <c:v>0.36099999999999999</c:v>
                </c:pt>
                <c:pt idx="3386">
                  <c:v>0.36099999999999999</c:v>
                </c:pt>
                <c:pt idx="3387">
                  <c:v>0.36099999999999999</c:v>
                </c:pt>
                <c:pt idx="3388">
                  <c:v>0.36099999999999999</c:v>
                </c:pt>
                <c:pt idx="3389">
                  <c:v>0.36199999999999999</c:v>
                </c:pt>
                <c:pt idx="3390">
                  <c:v>0.36199999999999999</c:v>
                </c:pt>
                <c:pt idx="3391">
                  <c:v>0.36199999999999999</c:v>
                </c:pt>
                <c:pt idx="3392">
                  <c:v>0.36199999999999999</c:v>
                </c:pt>
                <c:pt idx="3393">
                  <c:v>0.36199999999999999</c:v>
                </c:pt>
                <c:pt idx="3394">
                  <c:v>0.36199999999999999</c:v>
                </c:pt>
                <c:pt idx="3395">
                  <c:v>0.36199999999999999</c:v>
                </c:pt>
                <c:pt idx="3396">
                  <c:v>0.36199999999999999</c:v>
                </c:pt>
                <c:pt idx="3397">
                  <c:v>0.36199999999999999</c:v>
                </c:pt>
                <c:pt idx="3398">
                  <c:v>0.36299999999999999</c:v>
                </c:pt>
                <c:pt idx="3399">
                  <c:v>0.36299999999999999</c:v>
                </c:pt>
                <c:pt idx="3400">
                  <c:v>0.36299999999999999</c:v>
                </c:pt>
                <c:pt idx="3401">
                  <c:v>0.36299999999999999</c:v>
                </c:pt>
                <c:pt idx="3402">
                  <c:v>0.36299999999999999</c:v>
                </c:pt>
                <c:pt idx="3403">
                  <c:v>0.36299999999999999</c:v>
                </c:pt>
                <c:pt idx="3404">
                  <c:v>0.36299999999999999</c:v>
                </c:pt>
                <c:pt idx="3405">
                  <c:v>0.36299999999999999</c:v>
                </c:pt>
                <c:pt idx="3406">
                  <c:v>0.36299999999999999</c:v>
                </c:pt>
                <c:pt idx="3407">
                  <c:v>0.36299999999999999</c:v>
                </c:pt>
                <c:pt idx="3408">
                  <c:v>0.36399999999999999</c:v>
                </c:pt>
                <c:pt idx="3409">
                  <c:v>0.36399999999999999</c:v>
                </c:pt>
                <c:pt idx="3410">
                  <c:v>0.36399999999999999</c:v>
                </c:pt>
                <c:pt idx="3411">
                  <c:v>0.36399999999999999</c:v>
                </c:pt>
                <c:pt idx="3412">
                  <c:v>0.36399999999999999</c:v>
                </c:pt>
                <c:pt idx="3413">
                  <c:v>0.36399999999999999</c:v>
                </c:pt>
                <c:pt idx="3414">
                  <c:v>0.36399999999999999</c:v>
                </c:pt>
                <c:pt idx="3415">
                  <c:v>0.36399999999999999</c:v>
                </c:pt>
                <c:pt idx="3416">
                  <c:v>0.36399999999999999</c:v>
                </c:pt>
                <c:pt idx="3417">
                  <c:v>0.36499999999999999</c:v>
                </c:pt>
                <c:pt idx="3418">
                  <c:v>0.36499999999999999</c:v>
                </c:pt>
                <c:pt idx="3419">
                  <c:v>0.36499999999999999</c:v>
                </c:pt>
                <c:pt idx="3420">
                  <c:v>0.36499999999999999</c:v>
                </c:pt>
                <c:pt idx="3421">
                  <c:v>0.36499999999999999</c:v>
                </c:pt>
                <c:pt idx="3422">
                  <c:v>0.36499999999999999</c:v>
                </c:pt>
                <c:pt idx="3423">
                  <c:v>0.36499999999999999</c:v>
                </c:pt>
                <c:pt idx="3424">
                  <c:v>0.36499999999999999</c:v>
                </c:pt>
                <c:pt idx="3425">
                  <c:v>0.36499999999999999</c:v>
                </c:pt>
                <c:pt idx="3426">
                  <c:v>0.36599999999999999</c:v>
                </c:pt>
                <c:pt idx="3427">
                  <c:v>0.36599999999999999</c:v>
                </c:pt>
                <c:pt idx="3428">
                  <c:v>0.36599999999999999</c:v>
                </c:pt>
                <c:pt idx="3429">
                  <c:v>0.36599999999999999</c:v>
                </c:pt>
                <c:pt idx="3430">
                  <c:v>0.36599999999999999</c:v>
                </c:pt>
                <c:pt idx="3431">
                  <c:v>0.36599999999999999</c:v>
                </c:pt>
                <c:pt idx="3432">
                  <c:v>0.36599999999999999</c:v>
                </c:pt>
                <c:pt idx="3433">
                  <c:v>0.36599999999999999</c:v>
                </c:pt>
                <c:pt idx="3434">
                  <c:v>0.36599999999999999</c:v>
                </c:pt>
                <c:pt idx="3435">
                  <c:v>0.36599999999999999</c:v>
                </c:pt>
                <c:pt idx="3436">
                  <c:v>0.36699999999999999</c:v>
                </c:pt>
                <c:pt idx="3437">
                  <c:v>0.36699999999999999</c:v>
                </c:pt>
                <c:pt idx="3438">
                  <c:v>0.36699999999999999</c:v>
                </c:pt>
                <c:pt idx="3439">
                  <c:v>0.36699999999999999</c:v>
                </c:pt>
                <c:pt idx="3440">
                  <c:v>0.36699999999999999</c:v>
                </c:pt>
                <c:pt idx="3441">
                  <c:v>0.36699999999999999</c:v>
                </c:pt>
                <c:pt idx="3442">
                  <c:v>0.36699999999999999</c:v>
                </c:pt>
                <c:pt idx="3443">
                  <c:v>0.36699999999999999</c:v>
                </c:pt>
                <c:pt idx="3444">
                  <c:v>0.36699999999999999</c:v>
                </c:pt>
                <c:pt idx="3445">
                  <c:v>0.36799999999999999</c:v>
                </c:pt>
                <c:pt idx="3446">
                  <c:v>0.36799999999999999</c:v>
                </c:pt>
                <c:pt idx="3447">
                  <c:v>0.36799999999999999</c:v>
                </c:pt>
                <c:pt idx="3448">
                  <c:v>0.36799999999999999</c:v>
                </c:pt>
                <c:pt idx="3449">
                  <c:v>0.36799999999999999</c:v>
                </c:pt>
                <c:pt idx="3450">
                  <c:v>0.36799999999999999</c:v>
                </c:pt>
                <c:pt idx="3451">
                  <c:v>0.36799999999999999</c:v>
                </c:pt>
                <c:pt idx="3452">
                  <c:v>0.36799999999999999</c:v>
                </c:pt>
                <c:pt idx="3453">
                  <c:v>0.36799999999999999</c:v>
                </c:pt>
                <c:pt idx="3454">
                  <c:v>0.36899999999999999</c:v>
                </c:pt>
                <c:pt idx="3455">
                  <c:v>0.36899999999999999</c:v>
                </c:pt>
                <c:pt idx="3456">
                  <c:v>0.36899999999999999</c:v>
                </c:pt>
                <c:pt idx="3457">
                  <c:v>0.36899999999999999</c:v>
                </c:pt>
                <c:pt idx="3458">
                  <c:v>0.36899999999999999</c:v>
                </c:pt>
                <c:pt idx="3459">
                  <c:v>0.36899999999999999</c:v>
                </c:pt>
                <c:pt idx="3460">
                  <c:v>0.36899999999999999</c:v>
                </c:pt>
                <c:pt idx="3461">
                  <c:v>0.36899999999999999</c:v>
                </c:pt>
                <c:pt idx="3462">
                  <c:v>0.36899999999999999</c:v>
                </c:pt>
                <c:pt idx="3463">
                  <c:v>0.36899999999999999</c:v>
                </c:pt>
                <c:pt idx="3464">
                  <c:v>0.37</c:v>
                </c:pt>
                <c:pt idx="3465">
                  <c:v>0.37</c:v>
                </c:pt>
                <c:pt idx="3466">
                  <c:v>0.37</c:v>
                </c:pt>
                <c:pt idx="3467">
                  <c:v>0.37</c:v>
                </c:pt>
                <c:pt idx="3468">
                  <c:v>0.37</c:v>
                </c:pt>
                <c:pt idx="3469">
                  <c:v>0.37</c:v>
                </c:pt>
                <c:pt idx="3470">
                  <c:v>0.37</c:v>
                </c:pt>
                <c:pt idx="3471">
                  <c:v>0.37</c:v>
                </c:pt>
                <c:pt idx="3472">
                  <c:v>0.37</c:v>
                </c:pt>
                <c:pt idx="3473">
                  <c:v>0.371</c:v>
                </c:pt>
                <c:pt idx="3474">
                  <c:v>0.371</c:v>
                </c:pt>
                <c:pt idx="3475">
                  <c:v>0.371</c:v>
                </c:pt>
                <c:pt idx="3476">
                  <c:v>0.371</c:v>
                </c:pt>
                <c:pt idx="3477">
                  <c:v>0.371</c:v>
                </c:pt>
                <c:pt idx="3478">
                  <c:v>0.371</c:v>
                </c:pt>
                <c:pt idx="3479">
                  <c:v>0.371</c:v>
                </c:pt>
                <c:pt idx="3480">
                  <c:v>0.371</c:v>
                </c:pt>
                <c:pt idx="3481">
                  <c:v>0.371</c:v>
                </c:pt>
                <c:pt idx="3482">
                  <c:v>0.372</c:v>
                </c:pt>
                <c:pt idx="3483">
                  <c:v>0.372</c:v>
                </c:pt>
                <c:pt idx="3484">
                  <c:v>0.372</c:v>
                </c:pt>
                <c:pt idx="3485">
                  <c:v>0.372</c:v>
                </c:pt>
                <c:pt idx="3486">
                  <c:v>0.372</c:v>
                </c:pt>
                <c:pt idx="3487">
                  <c:v>0.372</c:v>
                </c:pt>
                <c:pt idx="3488">
                  <c:v>0.372</c:v>
                </c:pt>
                <c:pt idx="3489">
                  <c:v>0.372</c:v>
                </c:pt>
                <c:pt idx="3490">
                  <c:v>0.372</c:v>
                </c:pt>
                <c:pt idx="3491">
                  <c:v>0.372</c:v>
                </c:pt>
                <c:pt idx="3492">
                  <c:v>0.373</c:v>
                </c:pt>
                <c:pt idx="3493">
                  <c:v>0.373</c:v>
                </c:pt>
                <c:pt idx="3494">
                  <c:v>0.373</c:v>
                </c:pt>
                <c:pt idx="3495">
                  <c:v>0.373</c:v>
                </c:pt>
                <c:pt idx="3496">
                  <c:v>0.373</c:v>
                </c:pt>
                <c:pt idx="3497">
                  <c:v>0.373</c:v>
                </c:pt>
                <c:pt idx="3498">
                  <c:v>0.373</c:v>
                </c:pt>
                <c:pt idx="3499">
                  <c:v>0.373</c:v>
                </c:pt>
                <c:pt idx="3500">
                  <c:v>0.373</c:v>
                </c:pt>
                <c:pt idx="3501">
                  <c:v>0.374</c:v>
                </c:pt>
                <c:pt idx="3502">
                  <c:v>0.374</c:v>
                </c:pt>
                <c:pt idx="3503">
                  <c:v>0.374</c:v>
                </c:pt>
                <c:pt idx="3504">
                  <c:v>0.374</c:v>
                </c:pt>
                <c:pt idx="3505">
                  <c:v>0.374</c:v>
                </c:pt>
                <c:pt idx="3506">
                  <c:v>0.374</c:v>
                </c:pt>
                <c:pt idx="3507">
                  <c:v>0.374</c:v>
                </c:pt>
                <c:pt idx="3508">
                  <c:v>0.374</c:v>
                </c:pt>
                <c:pt idx="3509">
                  <c:v>0.374</c:v>
                </c:pt>
                <c:pt idx="3510">
                  <c:v>0.375</c:v>
                </c:pt>
                <c:pt idx="3511">
                  <c:v>0.375</c:v>
                </c:pt>
                <c:pt idx="3512">
                  <c:v>0.375</c:v>
                </c:pt>
                <c:pt idx="3513">
                  <c:v>0.375</c:v>
                </c:pt>
                <c:pt idx="3514">
                  <c:v>0.375</c:v>
                </c:pt>
                <c:pt idx="3515">
                  <c:v>0.375</c:v>
                </c:pt>
                <c:pt idx="3516">
                  <c:v>0.375</c:v>
                </c:pt>
                <c:pt idx="3517">
                  <c:v>0.375</c:v>
                </c:pt>
                <c:pt idx="3518">
                  <c:v>0.375</c:v>
                </c:pt>
                <c:pt idx="3519">
                  <c:v>0.375</c:v>
                </c:pt>
                <c:pt idx="3520">
                  <c:v>0.376</c:v>
                </c:pt>
                <c:pt idx="3521">
                  <c:v>0.376</c:v>
                </c:pt>
                <c:pt idx="3522">
                  <c:v>0.376</c:v>
                </c:pt>
                <c:pt idx="3523">
                  <c:v>0.376</c:v>
                </c:pt>
                <c:pt idx="3524">
                  <c:v>0.376</c:v>
                </c:pt>
                <c:pt idx="3525">
                  <c:v>0.376</c:v>
                </c:pt>
                <c:pt idx="3526">
                  <c:v>0.376</c:v>
                </c:pt>
                <c:pt idx="3527">
                  <c:v>0.376</c:v>
                </c:pt>
                <c:pt idx="3528">
                  <c:v>0.376</c:v>
                </c:pt>
                <c:pt idx="3529">
                  <c:v>0.377</c:v>
                </c:pt>
                <c:pt idx="3530">
                  <c:v>0.377</c:v>
                </c:pt>
                <c:pt idx="3531">
                  <c:v>0.377</c:v>
                </c:pt>
                <c:pt idx="3532">
                  <c:v>0.377</c:v>
                </c:pt>
                <c:pt idx="3533">
                  <c:v>0.377</c:v>
                </c:pt>
                <c:pt idx="3534">
                  <c:v>0.377</c:v>
                </c:pt>
                <c:pt idx="3535">
                  <c:v>0.377</c:v>
                </c:pt>
                <c:pt idx="3536">
                  <c:v>0.377</c:v>
                </c:pt>
                <c:pt idx="3537">
                  <c:v>0.377</c:v>
                </c:pt>
                <c:pt idx="3538">
                  <c:v>0.378</c:v>
                </c:pt>
                <c:pt idx="3539">
                  <c:v>0.378</c:v>
                </c:pt>
                <c:pt idx="3540">
                  <c:v>0.378</c:v>
                </c:pt>
                <c:pt idx="3541">
                  <c:v>0.378</c:v>
                </c:pt>
                <c:pt idx="3542">
                  <c:v>0.378</c:v>
                </c:pt>
                <c:pt idx="3543">
                  <c:v>0.378</c:v>
                </c:pt>
                <c:pt idx="3544">
                  <c:v>0.378</c:v>
                </c:pt>
                <c:pt idx="3545">
                  <c:v>0.378</c:v>
                </c:pt>
                <c:pt idx="3546">
                  <c:v>0.378</c:v>
                </c:pt>
                <c:pt idx="3547">
                  <c:v>0.378</c:v>
                </c:pt>
                <c:pt idx="3548">
                  <c:v>0.379</c:v>
                </c:pt>
                <c:pt idx="3549">
                  <c:v>0.379</c:v>
                </c:pt>
                <c:pt idx="3550">
                  <c:v>0.379</c:v>
                </c:pt>
                <c:pt idx="3551">
                  <c:v>0.379</c:v>
                </c:pt>
                <c:pt idx="3552">
                  <c:v>0.379</c:v>
                </c:pt>
                <c:pt idx="3553">
                  <c:v>0.379</c:v>
                </c:pt>
                <c:pt idx="3554">
                  <c:v>0.379</c:v>
                </c:pt>
                <c:pt idx="3555">
                  <c:v>0.379</c:v>
                </c:pt>
                <c:pt idx="3556">
                  <c:v>0.379</c:v>
                </c:pt>
                <c:pt idx="3557">
                  <c:v>0.38</c:v>
                </c:pt>
                <c:pt idx="3558">
                  <c:v>0.38</c:v>
                </c:pt>
                <c:pt idx="3559">
                  <c:v>0.38</c:v>
                </c:pt>
                <c:pt idx="3560">
                  <c:v>0.38</c:v>
                </c:pt>
                <c:pt idx="3561">
                  <c:v>0.38</c:v>
                </c:pt>
                <c:pt idx="3562">
                  <c:v>0.38</c:v>
                </c:pt>
                <c:pt idx="3563">
                  <c:v>0.38</c:v>
                </c:pt>
                <c:pt idx="3564">
                  <c:v>0.38</c:v>
                </c:pt>
                <c:pt idx="3565">
                  <c:v>0.38</c:v>
                </c:pt>
                <c:pt idx="3566">
                  <c:v>0.38100000000000001</c:v>
                </c:pt>
                <c:pt idx="3567">
                  <c:v>0.38100000000000001</c:v>
                </c:pt>
                <c:pt idx="3568">
                  <c:v>0.38100000000000001</c:v>
                </c:pt>
                <c:pt idx="3569">
                  <c:v>0.38100000000000001</c:v>
                </c:pt>
                <c:pt idx="3570">
                  <c:v>0.38100000000000001</c:v>
                </c:pt>
                <c:pt idx="3571">
                  <c:v>0.38100000000000001</c:v>
                </c:pt>
                <c:pt idx="3572">
                  <c:v>0.38100000000000001</c:v>
                </c:pt>
                <c:pt idx="3573">
                  <c:v>0.38100000000000001</c:v>
                </c:pt>
                <c:pt idx="3574">
                  <c:v>0.38100000000000001</c:v>
                </c:pt>
                <c:pt idx="3575">
                  <c:v>0.38100000000000001</c:v>
                </c:pt>
                <c:pt idx="3576">
                  <c:v>0.38200000000000001</c:v>
                </c:pt>
                <c:pt idx="3577">
                  <c:v>0.38200000000000001</c:v>
                </c:pt>
                <c:pt idx="3578">
                  <c:v>0.38200000000000001</c:v>
                </c:pt>
                <c:pt idx="3579">
                  <c:v>0.38200000000000001</c:v>
                </c:pt>
                <c:pt idx="3580">
                  <c:v>0.38200000000000001</c:v>
                </c:pt>
                <c:pt idx="3581">
                  <c:v>0.38200000000000001</c:v>
                </c:pt>
                <c:pt idx="3582">
                  <c:v>0.38200000000000001</c:v>
                </c:pt>
                <c:pt idx="3583">
                  <c:v>0.38200000000000001</c:v>
                </c:pt>
                <c:pt idx="3584">
                  <c:v>0.38200000000000001</c:v>
                </c:pt>
                <c:pt idx="3585">
                  <c:v>0.38300000000000001</c:v>
                </c:pt>
                <c:pt idx="3586">
                  <c:v>0.38300000000000001</c:v>
                </c:pt>
                <c:pt idx="3587">
                  <c:v>0.38300000000000001</c:v>
                </c:pt>
                <c:pt idx="3588">
                  <c:v>0.38300000000000001</c:v>
                </c:pt>
                <c:pt idx="3589">
                  <c:v>0.38300000000000001</c:v>
                </c:pt>
                <c:pt idx="3590">
                  <c:v>0.38300000000000001</c:v>
                </c:pt>
                <c:pt idx="3591">
                  <c:v>0.38300000000000001</c:v>
                </c:pt>
                <c:pt idx="3592">
                  <c:v>0.38300000000000001</c:v>
                </c:pt>
                <c:pt idx="3593">
                  <c:v>0.38300000000000001</c:v>
                </c:pt>
                <c:pt idx="3594">
                  <c:v>0.38400000000000001</c:v>
                </c:pt>
                <c:pt idx="3595">
                  <c:v>0.38400000000000001</c:v>
                </c:pt>
                <c:pt idx="3596">
                  <c:v>0.38400000000000001</c:v>
                </c:pt>
                <c:pt idx="3597">
                  <c:v>0.38400000000000001</c:v>
                </c:pt>
                <c:pt idx="3598">
                  <c:v>0.38400000000000001</c:v>
                </c:pt>
                <c:pt idx="3599">
                  <c:v>0.38400000000000001</c:v>
                </c:pt>
                <c:pt idx="3600">
                  <c:v>0.38400000000000001</c:v>
                </c:pt>
                <c:pt idx="3601">
                  <c:v>0.38400000000000001</c:v>
                </c:pt>
                <c:pt idx="3602">
                  <c:v>0.38400000000000001</c:v>
                </c:pt>
                <c:pt idx="3603">
                  <c:v>0.38400000000000001</c:v>
                </c:pt>
                <c:pt idx="3604">
                  <c:v>0.38500000000000001</c:v>
                </c:pt>
                <c:pt idx="3605">
                  <c:v>0.38500000000000001</c:v>
                </c:pt>
                <c:pt idx="3606">
                  <c:v>0.38500000000000001</c:v>
                </c:pt>
                <c:pt idx="3607">
                  <c:v>0.38500000000000001</c:v>
                </c:pt>
                <c:pt idx="3608">
                  <c:v>0.38500000000000001</c:v>
                </c:pt>
                <c:pt idx="3609">
                  <c:v>0.38500000000000001</c:v>
                </c:pt>
                <c:pt idx="3610">
                  <c:v>0.38500000000000001</c:v>
                </c:pt>
                <c:pt idx="3611">
                  <c:v>0.38500000000000001</c:v>
                </c:pt>
                <c:pt idx="3612">
                  <c:v>0.38500000000000001</c:v>
                </c:pt>
                <c:pt idx="3613">
                  <c:v>0.38600000000000001</c:v>
                </c:pt>
                <c:pt idx="3614">
                  <c:v>0.38600000000000001</c:v>
                </c:pt>
                <c:pt idx="3615">
                  <c:v>0.38600000000000001</c:v>
                </c:pt>
                <c:pt idx="3616">
                  <c:v>0.38600000000000001</c:v>
                </c:pt>
                <c:pt idx="3617">
                  <c:v>0.38600000000000001</c:v>
                </c:pt>
                <c:pt idx="3618">
                  <c:v>0.38600000000000001</c:v>
                </c:pt>
                <c:pt idx="3619">
                  <c:v>0.38600000000000001</c:v>
                </c:pt>
                <c:pt idx="3620">
                  <c:v>0.38600000000000001</c:v>
                </c:pt>
                <c:pt idx="3621">
                  <c:v>0.38600000000000001</c:v>
                </c:pt>
                <c:pt idx="3622">
                  <c:v>0.38700000000000001</c:v>
                </c:pt>
                <c:pt idx="3623">
                  <c:v>0.38700000000000001</c:v>
                </c:pt>
                <c:pt idx="3624">
                  <c:v>0.38700000000000001</c:v>
                </c:pt>
                <c:pt idx="3625">
                  <c:v>0.38700000000000001</c:v>
                </c:pt>
                <c:pt idx="3626">
                  <c:v>0.38700000000000001</c:v>
                </c:pt>
                <c:pt idx="3627">
                  <c:v>0.38700000000000001</c:v>
                </c:pt>
                <c:pt idx="3628">
                  <c:v>0.38700000000000001</c:v>
                </c:pt>
                <c:pt idx="3629">
                  <c:v>0.38700000000000001</c:v>
                </c:pt>
                <c:pt idx="3630">
                  <c:v>0.38700000000000001</c:v>
                </c:pt>
                <c:pt idx="3631">
                  <c:v>0.38700000000000001</c:v>
                </c:pt>
                <c:pt idx="3632">
                  <c:v>0.38800000000000001</c:v>
                </c:pt>
                <c:pt idx="3633">
                  <c:v>0.38800000000000001</c:v>
                </c:pt>
                <c:pt idx="3634">
                  <c:v>0.38800000000000001</c:v>
                </c:pt>
                <c:pt idx="3635">
                  <c:v>0.38800000000000001</c:v>
                </c:pt>
                <c:pt idx="3636">
                  <c:v>0.38800000000000001</c:v>
                </c:pt>
                <c:pt idx="3637">
                  <c:v>0.38800000000000001</c:v>
                </c:pt>
                <c:pt idx="3638">
                  <c:v>0.38800000000000001</c:v>
                </c:pt>
                <c:pt idx="3639">
                  <c:v>0.38800000000000001</c:v>
                </c:pt>
                <c:pt idx="3640">
                  <c:v>0.38800000000000001</c:v>
                </c:pt>
                <c:pt idx="3641">
                  <c:v>0.38900000000000001</c:v>
                </c:pt>
                <c:pt idx="3642">
                  <c:v>0.38900000000000001</c:v>
                </c:pt>
                <c:pt idx="3643">
                  <c:v>0.38900000000000001</c:v>
                </c:pt>
                <c:pt idx="3644">
                  <c:v>0.38900000000000001</c:v>
                </c:pt>
                <c:pt idx="3645">
                  <c:v>0.38900000000000001</c:v>
                </c:pt>
                <c:pt idx="3646">
                  <c:v>0.38900000000000001</c:v>
                </c:pt>
                <c:pt idx="3647">
                  <c:v>0.38900000000000001</c:v>
                </c:pt>
                <c:pt idx="3648">
                  <c:v>0.38900000000000001</c:v>
                </c:pt>
                <c:pt idx="3649">
                  <c:v>0.38900000000000001</c:v>
                </c:pt>
                <c:pt idx="3650">
                  <c:v>0.39</c:v>
                </c:pt>
                <c:pt idx="3651">
                  <c:v>0.39</c:v>
                </c:pt>
                <c:pt idx="3652">
                  <c:v>0.39</c:v>
                </c:pt>
                <c:pt idx="3653">
                  <c:v>0.39</c:v>
                </c:pt>
                <c:pt idx="3654">
                  <c:v>0.39</c:v>
                </c:pt>
                <c:pt idx="3655">
                  <c:v>0.39</c:v>
                </c:pt>
                <c:pt idx="3656">
                  <c:v>0.39</c:v>
                </c:pt>
                <c:pt idx="3657">
                  <c:v>0.39</c:v>
                </c:pt>
                <c:pt idx="3658">
                  <c:v>0.39</c:v>
                </c:pt>
                <c:pt idx="3659">
                  <c:v>0.39</c:v>
                </c:pt>
                <c:pt idx="3660">
                  <c:v>0.39100000000000001</c:v>
                </c:pt>
                <c:pt idx="3661">
                  <c:v>0.39100000000000001</c:v>
                </c:pt>
                <c:pt idx="3662">
                  <c:v>0.39100000000000001</c:v>
                </c:pt>
                <c:pt idx="3663">
                  <c:v>0.39100000000000001</c:v>
                </c:pt>
                <c:pt idx="3664">
                  <c:v>0.39100000000000001</c:v>
                </c:pt>
                <c:pt idx="3665">
                  <c:v>0.39100000000000001</c:v>
                </c:pt>
                <c:pt idx="3666">
                  <c:v>0.39100000000000001</c:v>
                </c:pt>
                <c:pt idx="3667">
                  <c:v>0.39100000000000001</c:v>
                </c:pt>
                <c:pt idx="3668">
                  <c:v>0.39100000000000001</c:v>
                </c:pt>
                <c:pt idx="3669">
                  <c:v>0.39200000000000002</c:v>
                </c:pt>
                <c:pt idx="3670">
                  <c:v>0.39200000000000002</c:v>
                </c:pt>
                <c:pt idx="3671">
                  <c:v>0.39200000000000002</c:v>
                </c:pt>
                <c:pt idx="3672">
                  <c:v>0.39200000000000002</c:v>
                </c:pt>
                <c:pt idx="3673">
                  <c:v>0.39200000000000002</c:v>
                </c:pt>
                <c:pt idx="3674">
                  <c:v>0.39200000000000002</c:v>
                </c:pt>
                <c:pt idx="3675">
                  <c:v>0.39200000000000002</c:v>
                </c:pt>
                <c:pt idx="3676">
                  <c:v>0.39200000000000002</c:v>
                </c:pt>
                <c:pt idx="3677">
                  <c:v>0.39200000000000002</c:v>
                </c:pt>
                <c:pt idx="3678">
                  <c:v>0.39300000000000002</c:v>
                </c:pt>
                <c:pt idx="3679">
                  <c:v>0.39300000000000002</c:v>
                </c:pt>
                <c:pt idx="3680">
                  <c:v>0.39300000000000002</c:v>
                </c:pt>
                <c:pt idx="3681">
                  <c:v>0.39300000000000002</c:v>
                </c:pt>
                <c:pt idx="3682">
                  <c:v>0.39300000000000002</c:v>
                </c:pt>
                <c:pt idx="3683">
                  <c:v>0.39300000000000002</c:v>
                </c:pt>
                <c:pt idx="3684">
                  <c:v>0.39300000000000002</c:v>
                </c:pt>
                <c:pt idx="3685">
                  <c:v>0.39300000000000002</c:v>
                </c:pt>
                <c:pt idx="3686">
                  <c:v>0.39300000000000002</c:v>
                </c:pt>
                <c:pt idx="3687">
                  <c:v>0.39400000000000002</c:v>
                </c:pt>
                <c:pt idx="3688">
                  <c:v>0.39400000000000002</c:v>
                </c:pt>
                <c:pt idx="3689">
                  <c:v>0.39400000000000002</c:v>
                </c:pt>
                <c:pt idx="3690">
                  <c:v>0.39400000000000002</c:v>
                </c:pt>
                <c:pt idx="3691">
                  <c:v>0.39400000000000002</c:v>
                </c:pt>
                <c:pt idx="3692">
                  <c:v>0.39400000000000002</c:v>
                </c:pt>
                <c:pt idx="3693">
                  <c:v>0.39400000000000002</c:v>
                </c:pt>
                <c:pt idx="3694">
                  <c:v>0.39400000000000002</c:v>
                </c:pt>
                <c:pt idx="3695">
                  <c:v>0.39400000000000002</c:v>
                </c:pt>
                <c:pt idx="3696">
                  <c:v>0.39400000000000002</c:v>
                </c:pt>
                <c:pt idx="3697">
                  <c:v>0.39500000000000002</c:v>
                </c:pt>
                <c:pt idx="3698">
                  <c:v>0.39500000000000002</c:v>
                </c:pt>
                <c:pt idx="3699">
                  <c:v>0.39500000000000002</c:v>
                </c:pt>
                <c:pt idx="3700">
                  <c:v>0.39500000000000002</c:v>
                </c:pt>
                <c:pt idx="3701">
                  <c:v>0.39500000000000002</c:v>
                </c:pt>
                <c:pt idx="3702">
                  <c:v>0.39500000000000002</c:v>
                </c:pt>
                <c:pt idx="3703">
                  <c:v>0.39500000000000002</c:v>
                </c:pt>
                <c:pt idx="3704">
                  <c:v>0.39500000000000002</c:v>
                </c:pt>
                <c:pt idx="3705">
                  <c:v>0.39500000000000002</c:v>
                </c:pt>
                <c:pt idx="3706">
                  <c:v>0.39600000000000002</c:v>
                </c:pt>
                <c:pt idx="3707">
                  <c:v>0.39600000000000002</c:v>
                </c:pt>
                <c:pt idx="3708">
                  <c:v>0.39600000000000002</c:v>
                </c:pt>
                <c:pt idx="3709">
                  <c:v>0.39600000000000002</c:v>
                </c:pt>
                <c:pt idx="3710">
                  <c:v>0.39600000000000002</c:v>
                </c:pt>
                <c:pt idx="3711">
                  <c:v>0.39600000000000002</c:v>
                </c:pt>
                <c:pt idx="3712">
                  <c:v>0.39600000000000002</c:v>
                </c:pt>
                <c:pt idx="3713">
                  <c:v>0.39600000000000002</c:v>
                </c:pt>
                <c:pt idx="3714">
                  <c:v>0.39600000000000002</c:v>
                </c:pt>
                <c:pt idx="3715">
                  <c:v>0.39700000000000002</c:v>
                </c:pt>
                <c:pt idx="3716">
                  <c:v>0.39700000000000002</c:v>
                </c:pt>
                <c:pt idx="3717">
                  <c:v>0.39700000000000002</c:v>
                </c:pt>
                <c:pt idx="3718">
                  <c:v>0.39700000000000002</c:v>
                </c:pt>
                <c:pt idx="3719">
                  <c:v>0.39700000000000002</c:v>
                </c:pt>
                <c:pt idx="3720">
                  <c:v>0.39700000000000002</c:v>
                </c:pt>
                <c:pt idx="3721">
                  <c:v>0.39700000000000002</c:v>
                </c:pt>
                <c:pt idx="3722">
                  <c:v>0.39700000000000002</c:v>
                </c:pt>
                <c:pt idx="3723">
                  <c:v>0.39700000000000002</c:v>
                </c:pt>
                <c:pt idx="3724">
                  <c:v>0.39700000000000002</c:v>
                </c:pt>
                <c:pt idx="3725">
                  <c:v>0.39800000000000002</c:v>
                </c:pt>
                <c:pt idx="3726">
                  <c:v>0.39800000000000002</c:v>
                </c:pt>
                <c:pt idx="3727">
                  <c:v>0.39800000000000002</c:v>
                </c:pt>
                <c:pt idx="3728">
                  <c:v>0.39800000000000002</c:v>
                </c:pt>
                <c:pt idx="3729">
                  <c:v>0.39800000000000002</c:v>
                </c:pt>
                <c:pt idx="3730">
                  <c:v>0.39800000000000002</c:v>
                </c:pt>
                <c:pt idx="3731">
                  <c:v>0.39800000000000002</c:v>
                </c:pt>
                <c:pt idx="3732">
                  <c:v>0.39800000000000002</c:v>
                </c:pt>
                <c:pt idx="3733">
                  <c:v>0.39800000000000002</c:v>
                </c:pt>
                <c:pt idx="3734">
                  <c:v>0.39900000000000002</c:v>
                </c:pt>
                <c:pt idx="3735">
                  <c:v>0.39900000000000002</c:v>
                </c:pt>
                <c:pt idx="3736">
                  <c:v>0.39900000000000002</c:v>
                </c:pt>
                <c:pt idx="3737">
                  <c:v>0.39900000000000002</c:v>
                </c:pt>
                <c:pt idx="3738">
                  <c:v>0.39900000000000002</c:v>
                </c:pt>
                <c:pt idx="3739">
                  <c:v>0.39900000000000002</c:v>
                </c:pt>
                <c:pt idx="3740">
                  <c:v>0.39900000000000002</c:v>
                </c:pt>
                <c:pt idx="3741">
                  <c:v>0.39900000000000002</c:v>
                </c:pt>
                <c:pt idx="3742">
                  <c:v>0.39900000000000002</c:v>
                </c:pt>
                <c:pt idx="3743">
                  <c:v>0.4</c:v>
                </c:pt>
                <c:pt idx="3744">
                  <c:v>0.4</c:v>
                </c:pt>
                <c:pt idx="3745">
                  <c:v>0.4</c:v>
                </c:pt>
                <c:pt idx="3746">
                  <c:v>0.4</c:v>
                </c:pt>
                <c:pt idx="3747">
                  <c:v>0.4</c:v>
                </c:pt>
                <c:pt idx="3748">
                  <c:v>0.4</c:v>
                </c:pt>
                <c:pt idx="3749">
                  <c:v>0.4</c:v>
                </c:pt>
                <c:pt idx="3750">
                  <c:v>0.4</c:v>
                </c:pt>
                <c:pt idx="3751">
                  <c:v>0.4</c:v>
                </c:pt>
                <c:pt idx="3752">
                  <c:v>0.4</c:v>
                </c:pt>
                <c:pt idx="3753">
                  <c:v>0.40100000000000002</c:v>
                </c:pt>
                <c:pt idx="3754">
                  <c:v>0.40100000000000002</c:v>
                </c:pt>
                <c:pt idx="3755">
                  <c:v>0.40100000000000002</c:v>
                </c:pt>
                <c:pt idx="3756">
                  <c:v>0.40100000000000002</c:v>
                </c:pt>
                <c:pt idx="3757">
                  <c:v>0.40100000000000002</c:v>
                </c:pt>
                <c:pt idx="3758">
                  <c:v>0.40100000000000002</c:v>
                </c:pt>
                <c:pt idx="3759">
                  <c:v>0.40100000000000002</c:v>
                </c:pt>
                <c:pt idx="3760">
                  <c:v>0.40100000000000002</c:v>
                </c:pt>
                <c:pt idx="3761">
                  <c:v>0.40100000000000002</c:v>
                </c:pt>
                <c:pt idx="3762">
                  <c:v>0.40200000000000002</c:v>
                </c:pt>
                <c:pt idx="3763">
                  <c:v>0.40200000000000002</c:v>
                </c:pt>
                <c:pt idx="3764">
                  <c:v>0.40200000000000002</c:v>
                </c:pt>
                <c:pt idx="3765">
                  <c:v>0.40200000000000002</c:v>
                </c:pt>
                <c:pt idx="3766">
                  <c:v>0.40200000000000002</c:v>
                </c:pt>
                <c:pt idx="3767">
                  <c:v>0.40200000000000002</c:v>
                </c:pt>
                <c:pt idx="3768">
                  <c:v>0.40200000000000002</c:v>
                </c:pt>
                <c:pt idx="3769">
                  <c:v>0.40200000000000002</c:v>
                </c:pt>
                <c:pt idx="3770">
                  <c:v>0.40200000000000002</c:v>
                </c:pt>
                <c:pt idx="3771">
                  <c:v>0.40300000000000002</c:v>
                </c:pt>
                <c:pt idx="3772">
                  <c:v>0.40300000000000002</c:v>
                </c:pt>
                <c:pt idx="3773">
                  <c:v>0.40300000000000002</c:v>
                </c:pt>
                <c:pt idx="3774">
                  <c:v>0.40300000000000002</c:v>
                </c:pt>
                <c:pt idx="3775">
                  <c:v>0.40300000000000002</c:v>
                </c:pt>
                <c:pt idx="3776">
                  <c:v>0.40300000000000002</c:v>
                </c:pt>
                <c:pt idx="3777">
                  <c:v>0.40300000000000002</c:v>
                </c:pt>
                <c:pt idx="3778">
                  <c:v>0.40300000000000002</c:v>
                </c:pt>
                <c:pt idx="3779">
                  <c:v>0.40300000000000002</c:v>
                </c:pt>
                <c:pt idx="3780">
                  <c:v>0.40300000000000002</c:v>
                </c:pt>
                <c:pt idx="3781">
                  <c:v>0.40400000000000003</c:v>
                </c:pt>
                <c:pt idx="3782">
                  <c:v>0.40400000000000003</c:v>
                </c:pt>
                <c:pt idx="3783">
                  <c:v>0.40400000000000003</c:v>
                </c:pt>
                <c:pt idx="3784">
                  <c:v>0.40400000000000003</c:v>
                </c:pt>
                <c:pt idx="3785">
                  <c:v>0.40400000000000003</c:v>
                </c:pt>
                <c:pt idx="3786">
                  <c:v>0.40400000000000003</c:v>
                </c:pt>
                <c:pt idx="3787">
                  <c:v>0.40400000000000003</c:v>
                </c:pt>
                <c:pt idx="3788">
                  <c:v>0.40400000000000003</c:v>
                </c:pt>
                <c:pt idx="3789">
                  <c:v>0.40400000000000003</c:v>
                </c:pt>
                <c:pt idx="3790">
                  <c:v>0.40500000000000003</c:v>
                </c:pt>
                <c:pt idx="3791">
                  <c:v>0.40500000000000003</c:v>
                </c:pt>
                <c:pt idx="3792">
                  <c:v>0.40500000000000003</c:v>
                </c:pt>
                <c:pt idx="3793">
                  <c:v>0.40500000000000003</c:v>
                </c:pt>
                <c:pt idx="3794">
                  <c:v>0.40500000000000003</c:v>
                </c:pt>
                <c:pt idx="3795">
                  <c:v>0.40500000000000003</c:v>
                </c:pt>
                <c:pt idx="3796">
                  <c:v>0.40500000000000003</c:v>
                </c:pt>
                <c:pt idx="3797">
                  <c:v>0.40500000000000003</c:v>
                </c:pt>
                <c:pt idx="3798">
                  <c:v>0.40500000000000003</c:v>
                </c:pt>
                <c:pt idx="3799">
                  <c:v>0.40600000000000003</c:v>
                </c:pt>
                <c:pt idx="3800">
                  <c:v>0.40600000000000003</c:v>
                </c:pt>
                <c:pt idx="3801">
                  <c:v>0.40600000000000003</c:v>
                </c:pt>
                <c:pt idx="3802">
                  <c:v>0.40600000000000003</c:v>
                </c:pt>
                <c:pt idx="3803">
                  <c:v>0.40600000000000003</c:v>
                </c:pt>
                <c:pt idx="3804">
                  <c:v>0.40600000000000003</c:v>
                </c:pt>
                <c:pt idx="3805">
                  <c:v>0.40600000000000003</c:v>
                </c:pt>
                <c:pt idx="3806">
                  <c:v>0.40600000000000003</c:v>
                </c:pt>
                <c:pt idx="3807">
                  <c:v>0.40600000000000003</c:v>
                </c:pt>
                <c:pt idx="3808">
                  <c:v>0.40600000000000003</c:v>
                </c:pt>
                <c:pt idx="3809">
                  <c:v>0.40700000000000003</c:v>
                </c:pt>
                <c:pt idx="3810">
                  <c:v>0.40700000000000003</c:v>
                </c:pt>
                <c:pt idx="3811">
                  <c:v>0.40700000000000003</c:v>
                </c:pt>
                <c:pt idx="3812">
                  <c:v>0.40700000000000003</c:v>
                </c:pt>
                <c:pt idx="3813">
                  <c:v>0.40700000000000003</c:v>
                </c:pt>
                <c:pt idx="3814">
                  <c:v>0.40700000000000003</c:v>
                </c:pt>
                <c:pt idx="3815">
                  <c:v>0.40700000000000003</c:v>
                </c:pt>
                <c:pt idx="3816">
                  <c:v>0.40700000000000003</c:v>
                </c:pt>
                <c:pt idx="3817">
                  <c:v>0.40700000000000003</c:v>
                </c:pt>
                <c:pt idx="3818">
                  <c:v>0.40800000000000003</c:v>
                </c:pt>
                <c:pt idx="3819">
                  <c:v>0.40800000000000003</c:v>
                </c:pt>
                <c:pt idx="3820">
                  <c:v>0.40800000000000003</c:v>
                </c:pt>
                <c:pt idx="3821">
                  <c:v>0.40800000000000003</c:v>
                </c:pt>
                <c:pt idx="3822">
                  <c:v>0.40800000000000003</c:v>
                </c:pt>
                <c:pt idx="3823">
                  <c:v>0.40800000000000003</c:v>
                </c:pt>
                <c:pt idx="3824">
                  <c:v>0.40800000000000003</c:v>
                </c:pt>
                <c:pt idx="3825">
                  <c:v>0.40800000000000003</c:v>
                </c:pt>
                <c:pt idx="3826">
                  <c:v>0.40800000000000003</c:v>
                </c:pt>
                <c:pt idx="3827">
                  <c:v>0.40900000000000003</c:v>
                </c:pt>
                <c:pt idx="3828">
                  <c:v>0.40900000000000003</c:v>
                </c:pt>
                <c:pt idx="3829">
                  <c:v>0.40900000000000003</c:v>
                </c:pt>
                <c:pt idx="3830">
                  <c:v>0.40900000000000003</c:v>
                </c:pt>
                <c:pt idx="3831">
                  <c:v>0.40900000000000003</c:v>
                </c:pt>
                <c:pt idx="3832">
                  <c:v>0.40900000000000003</c:v>
                </c:pt>
                <c:pt idx="3833">
                  <c:v>0.40900000000000003</c:v>
                </c:pt>
                <c:pt idx="3834">
                  <c:v>0.40900000000000003</c:v>
                </c:pt>
                <c:pt idx="3835">
                  <c:v>0.40900000000000003</c:v>
                </c:pt>
                <c:pt idx="3836">
                  <c:v>0.40900000000000003</c:v>
                </c:pt>
                <c:pt idx="3837">
                  <c:v>0.41000000000000003</c:v>
                </c:pt>
                <c:pt idx="3838">
                  <c:v>0.41000000000000003</c:v>
                </c:pt>
                <c:pt idx="3839">
                  <c:v>0.41000000000000003</c:v>
                </c:pt>
                <c:pt idx="3840">
                  <c:v>0.41000000000000003</c:v>
                </c:pt>
                <c:pt idx="3841">
                  <c:v>0.41000000000000003</c:v>
                </c:pt>
                <c:pt idx="3842">
                  <c:v>0.41000000000000003</c:v>
                </c:pt>
                <c:pt idx="3843">
                  <c:v>0.41000000000000003</c:v>
                </c:pt>
                <c:pt idx="3844">
                  <c:v>0.41000000000000003</c:v>
                </c:pt>
                <c:pt idx="3845">
                  <c:v>0.41000000000000003</c:v>
                </c:pt>
                <c:pt idx="3846">
                  <c:v>0.41100000000000003</c:v>
                </c:pt>
                <c:pt idx="3847">
                  <c:v>0.41100000000000003</c:v>
                </c:pt>
                <c:pt idx="3848">
                  <c:v>0.41100000000000003</c:v>
                </c:pt>
                <c:pt idx="3849">
                  <c:v>0.41100000000000003</c:v>
                </c:pt>
                <c:pt idx="3850">
                  <c:v>0.41100000000000003</c:v>
                </c:pt>
                <c:pt idx="3851">
                  <c:v>0.41100000000000003</c:v>
                </c:pt>
                <c:pt idx="3852">
                  <c:v>0.41100000000000003</c:v>
                </c:pt>
                <c:pt idx="3853">
                  <c:v>0.41100000000000003</c:v>
                </c:pt>
                <c:pt idx="3854">
                  <c:v>0.41100000000000003</c:v>
                </c:pt>
                <c:pt idx="3855">
                  <c:v>0.41200000000000003</c:v>
                </c:pt>
                <c:pt idx="3856">
                  <c:v>0.41200000000000003</c:v>
                </c:pt>
                <c:pt idx="3857">
                  <c:v>0.41200000000000003</c:v>
                </c:pt>
                <c:pt idx="3858">
                  <c:v>0.41200000000000003</c:v>
                </c:pt>
                <c:pt idx="3859">
                  <c:v>0.41200000000000003</c:v>
                </c:pt>
                <c:pt idx="3860">
                  <c:v>0.41200000000000003</c:v>
                </c:pt>
                <c:pt idx="3861">
                  <c:v>0.41200000000000003</c:v>
                </c:pt>
                <c:pt idx="3862">
                  <c:v>0.41200000000000003</c:v>
                </c:pt>
                <c:pt idx="3863">
                  <c:v>0.41200000000000003</c:v>
                </c:pt>
                <c:pt idx="3864">
                  <c:v>0.41200000000000003</c:v>
                </c:pt>
                <c:pt idx="3865">
                  <c:v>0.41300000000000003</c:v>
                </c:pt>
                <c:pt idx="3866">
                  <c:v>0.41300000000000003</c:v>
                </c:pt>
                <c:pt idx="3867">
                  <c:v>0.41300000000000003</c:v>
                </c:pt>
                <c:pt idx="3868">
                  <c:v>0.41300000000000003</c:v>
                </c:pt>
                <c:pt idx="3869">
                  <c:v>0.41300000000000003</c:v>
                </c:pt>
                <c:pt idx="3870">
                  <c:v>0.41300000000000003</c:v>
                </c:pt>
                <c:pt idx="3871">
                  <c:v>0.41300000000000003</c:v>
                </c:pt>
                <c:pt idx="3872">
                  <c:v>0.41300000000000003</c:v>
                </c:pt>
                <c:pt idx="3873">
                  <c:v>0.41300000000000003</c:v>
                </c:pt>
                <c:pt idx="3874">
                  <c:v>0.41400000000000003</c:v>
                </c:pt>
                <c:pt idx="3875">
                  <c:v>0.41400000000000003</c:v>
                </c:pt>
                <c:pt idx="3876">
                  <c:v>0.41400000000000003</c:v>
                </c:pt>
                <c:pt idx="3877">
                  <c:v>0.41400000000000003</c:v>
                </c:pt>
                <c:pt idx="3878">
                  <c:v>0.41400000000000003</c:v>
                </c:pt>
                <c:pt idx="3879">
                  <c:v>0.41400000000000003</c:v>
                </c:pt>
                <c:pt idx="3880">
                  <c:v>0.41400000000000003</c:v>
                </c:pt>
                <c:pt idx="3881">
                  <c:v>0.41400000000000003</c:v>
                </c:pt>
                <c:pt idx="3882">
                  <c:v>0.41400000000000003</c:v>
                </c:pt>
                <c:pt idx="3883">
                  <c:v>0.41500000000000004</c:v>
                </c:pt>
                <c:pt idx="3884">
                  <c:v>0.41500000000000004</c:v>
                </c:pt>
                <c:pt idx="3885">
                  <c:v>0.41500000000000004</c:v>
                </c:pt>
                <c:pt idx="3886">
                  <c:v>0.41500000000000004</c:v>
                </c:pt>
                <c:pt idx="3887">
                  <c:v>0.41500000000000004</c:v>
                </c:pt>
                <c:pt idx="3888">
                  <c:v>0.41500000000000004</c:v>
                </c:pt>
                <c:pt idx="3889">
                  <c:v>0.41500000000000004</c:v>
                </c:pt>
                <c:pt idx="3890">
                  <c:v>0.41500000000000004</c:v>
                </c:pt>
                <c:pt idx="3891">
                  <c:v>0.41500000000000004</c:v>
                </c:pt>
                <c:pt idx="3892">
                  <c:v>0.41500000000000004</c:v>
                </c:pt>
                <c:pt idx="3893">
                  <c:v>0.41600000000000004</c:v>
                </c:pt>
                <c:pt idx="3894">
                  <c:v>0.41600000000000004</c:v>
                </c:pt>
                <c:pt idx="3895">
                  <c:v>0.41600000000000004</c:v>
                </c:pt>
                <c:pt idx="3896">
                  <c:v>0.41600000000000004</c:v>
                </c:pt>
                <c:pt idx="3897">
                  <c:v>0.41600000000000004</c:v>
                </c:pt>
                <c:pt idx="3898">
                  <c:v>0.41600000000000004</c:v>
                </c:pt>
                <c:pt idx="3899">
                  <c:v>0.41600000000000004</c:v>
                </c:pt>
                <c:pt idx="3900">
                  <c:v>0.41600000000000004</c:v>
                </c:pt>
                <c:pt idx="3901">
                  <c:v>0.41600000000000004</c:v>
                </c:pt>
                <c:pt idx="3902">
                  <c:v>0.41700000000000004</c:v>
                </c:pt>
                <c:pt idx="3903">
                  <c:v>0.41700000000000004</c:v>
                </c:pt>
                <c:pt idx="3904">
                  <c:v>0.41700000000000004</c:v>
                </c:pt>
                <c:pt idx="3905">
                  <c:v>0.41700000000000004</c:v>
                </c:pt>
                <c:pt idx="3906">
                  <c:v>0.41700000000000004</c:v>
                </c:pt>
                <c:pt idx="3907">
                  <c:v>0.41700000000000004</c:v>
                </c:pt>
                <c:pt idx="3908">
                  <c:v>0.41700000000000004</c:v>
                </c:pt>
                <c:pt idx="3909">
                  <c:v>0.41700000000000004</c:v>
                </c:pt>
                <c:pt idx="3910">
                  <c:v>0.41700000000000004</c:v>
                </c:pt>
                <c:pt idx="3911">
                  <c:v>0.41800000000000004</c:v>
                </c:pt>
                <c:pt idx="3912">
                  <c:v>0.41800000000000004</c:v>
                </c:pt>
                <c:pt idx="3913">
                  <c:v>0.41800000000000004</c:v>
                </c:pt>
                <c:pt idx="3914">
                  <c:v>0.41800000000000004</c:v>
                </c:pt>
                <c:pt idx="3915">
                  <c:v>0.41800000000000004</c:v>
                </c:pt>
                <c:pt idx="3916">
                  <c:v>0.41800000000000004</c:v>
                </c:pt>
                <c:pt idx="3917">
                  <c:v>0.41800000000000004</c:v>
                </c:pt>
                <c:pt idx="3918">
                  <c:v>0.41800000000000004</c:v>
                </c:pt>
                <c:pt idx="3919">
                  <c:v>0.41800000000000004</c:v>
                </c:pt>
                <c:pt idx="3920">
                  <c:v>0.41800000000000004</c:v>
                </c:pt>
                <c:pt idx="3921">
                  <c:v>0.41900000000000004</c:v>
                </c:pt>
                <c:pt idx="3922">
                  <c:v>0.41900000000000004</c:v>
                </c:pt>
                <c:pt idx="3923">
                  <c:v>0.41900000000000004</c:v>
                </c:pt>
                <c:pt idx="3924">
                  <c:v>0.41900000000000004</c:v>
                </c:pt>
                <c:pt idx="3925">
                  <c:v>0.41900000000000004</c:v>
                </c:pt>
                <c:pt idx="3926">
                  <c:v>0.41900000000000004</c:v>
                </c:pt>
                <c:pt idx="3927">
                  <c:v>0.41900000000000004</c:v>
                </c:pt>
                <c:pt idx="3928">
                  <c:v>0.41900000000000004</c:v>
                </c:pt>
                <c:pt idx="3929">
                  <c:v>0.41900000000000004</c:v>
                </c:pt>
                <c:pt idx="3930">
                  <c:v>0.42000000000000004</c:v>
                </c:pt>
                <c:pt idx="3931">
                  <c:v>0.42000000000000004</c:v>
                </c:pt>
                <c:pt idx="3932">
                  <c:v>0.42000000000000004</c:v>
                </c:pt>
                <c:pt idx="3933">
                  <c:v>0.42000000000000004</c:v>
                </c:pt>
                <c:pt idx="3934">
                  <c:v>0.42000000000000004</c:v>
                </c:pt>
                <c:pt idx="3935">
                  <c:v>0.42000000000000004</c:v>
                </c:pt>
                <c:pt idx="3936">
                  <c:v>0.42000000000000004</c:v>
                </c:pt>
                <c:pt idx="3937">
                  <c:v>0.42000000000000004</c:v>
                </c:pt>
                <c:pt idx="3938">
                  <c:v>0.42000000000000004</c:v>
                </c:pt>
                <c:pt idx="3939">
                  <c:v>0.42100000000000004</c:v>
                </c:pt>
                <c:pt idx="3940">
                  <c:v>0.42100000000000004</c:v>
                </c:pt>
                <c:pt idx="3941">
                  <c:v>0.42100000000000004</c:v>
                </c:pt>
                <c:pt idx="3942">
                  <c:v>0.42100000000000004</c:v>
                </c:pt>
                <c:pt idx="3943">
                  <c:v>0.42100000000000004</c:v>
                </c:pt>
                <c:pt idx="3944">
                  <c:v>0.42100000000000004</c:v>
                </c:pt>
                <c:pt idx="3945">
                  <c:v>0.42100000000000004</c:v>
                </c:pt>
                <c:pt idx="3946">
                  <c:v>0.42100000000000004</c:v>
                </c:pt>
                <c:pt idx="3947">
                  <c:v>0.42100000000000004</c:v>
                </c:pt>
                <c:pt idx="3948">
                  <c:v>0.42100000000000004</c:v>
                </c:pt>
                <c:pt idx="3949">
                  <c:v>0.42200000000000004</c:v>
                </c:pt>
                <c:pt idx="3950">
                  <c:v>0.42200000000000004</c:v>
                </c:pt>
                <c:pt idx="3951">
                  <c:v>0.42200000000000004</c:v>
                </c:pt>
                <c:pt idx="3952">
                  <c:v>0.42200000000000004</c:v>
                </c:pt>
                <c:pt idx="3953">
                  <c:v>0.42200000000000004</c:v>
                </c:pt>
                <c:pt idx="3954">
                  <c:v>0.42200000000000004</c:v>
                </c:pt>
                <c:pt idx="3955">
                  <c:v>0.42200000000000004</c:v>
                </c:pt>
                <c:pt idx="3956">
                  <c:v>0.42200000000000004</c:v>
                </c:pt>
                <c:pt idx="3957">
                  <c:v>0.42200000000000004</c:v>
                </c:pt>
                <c:pt idx="3958">
                  <c:v>0.42300000000000004</c:v>
                </c:pt>
                <c:pt idx="3959">
                  <c:v>0.42300000000000004</c:v>
                </c:pt>
                <c:pt idx="3960">
                  <c:v>0.42300000000000004</c:v>
                </c:pt>
                <c:pt idx="3961">
                  <c:v>0.42300000000000004</c:v>
                </c:pt>
                <c:pt idx="3962">
                  <c:v>0.42300000000000004</c:v>
                </c:pt>
                <c:pt idx="3963">
                  <c:v>0.42300000000000004</c:v>
                </c:pt>
                <c:pt idx="3964">
                  <c:v>0.42300000000000004</c:v>
                </c:pt>
                <c:pt idx="3965">
                  <c:v>0.42300000000000004</c:v>
                </c:pt>
                <c:pt idx="3966">
                  <c:v>0.42300000000000004</c:v>
                </c:pt>
                <c:pt idx="3967">
                  <c:v>0.42400000000000004</c:v>
                </c:pt>
                <c:pt idx="3968">
                  <c:v>0.42400000000000004</c:v>
                </c:pt>
                <c:pt idx="3969">
                  <c:v>0.42400000000000004</c:v>
                </c:pt>
                <c:pt idx="3970">
                  <c:v>0.42400000000000004</c:v>
                </c:pt>
                <c:pt idx="3971">
                  <c:v>0.42400000000000004</c:v>
                </c:pt>
                <c:pt idx="3972">
                  <c:v>0.42400000000000004</c:v>
                </c:pt>
                <c:pt idx="3973">
                  <c:v>0.42400000000000004</c:v>
                </c:pt>
                <c:pt idx="3974">
                  <c:v>0.42400000000000004</c:v>
                </c:pt>
                <c:pt idx="3975">
                  <c:v>0.42400000000000004</c:v>
                </c:pt>
                <c:pt idx="3976">
                  <c:v>0.42400000000000004</c:v>
                </c:pt>
                <c:pt idx="3977">
                  <c:v>0.42500000000000004</c:v>
                </c:pt>
                <c:pt idx="3978">
                  <c:v>0.42500000000000004</c:v>
                </c:pt>
                <c:pt idx="3979">
                  <c:v>0.42500000000000004</c:v>
                </c:pt>
                <c:pt idx="3980">
                  <c:v>0.42500000000000004</c:v>
                </c:pt>
                <c:pt idx="3981">
                  <c:v>0.42500000000000004</c:v>
                </c:pt>
                <c:pt idx="3982">
                  <c:v>0.42500000000000004</c:v>
                </c:pt>
                <c:pt idx="3983">
                  <c:v>0.42500000000000004</c:v>
                </c:pt>
                <c:pt idx="3984">
                  <c:v>0.42500000000000004</c:v>
                </c:pt>
                <c:pt idx="3985">
                  <c:v>0.42500000000000004</c:v>
                </c:pt>
                <c:pt idx="3986">
                  <c:v>0.42600000000000005</c:v>
                </c:pt>
                <c:pt idx="3987">
                  <c:v>0.42600000000000005</c:v>
                </c:pt>
                <c:pt idx="3988">
                  <c:v>0.42600000000000005</c:v>
                </c:pt>
                <c:pt idx="3989">
                  <c:v>0.42600000000000005</c:v>
                </c:pt>
                <c:pt idx="3990">
                  <c:v>0.42600000000000005</c:v>
                </c:pt>
                <c:pt idx="3991">
                  <c:v>0.42600000000000005</c:v>
                </c:pt>
                <c:pt idx="3992">
                  <c:v>0.42600000000000005</c:v>
                </c:pt>
                <c:pt idx="3993">
                  <c:v>0.42600000000000005</c:v>
                </c:pt>
                <c:pt idx="3994">
                  <c:v>0.42600000000000005</c:v>
                </c:pt>
                <c:pt idx="3995">
                  <c:v>0.42700000000000005</c:v>
                </c:pt>
                <c:pt idx="3996">
                  <c:v>0.42700000000000005</c:v>
                </c:pt>
                <c:pt idx="3997">
                  <c:v>0.42700000000000005</c:v>
                </c:pt>
                <c:pt idx="3998">
                  <c:v>0.42700000000000005</c:v>
                </c:pt>
                <c:pt idx="3999">
                  <c:v>0.42700000000000005</c:v>
                </c:pt>
                <c:pt idx="4000">
                  <c:v>0.42700000000000005</c:v>
                </c:pt>
                <c:pt idx="4001">
                  <c:v>0.42700000000000005</c:v>
                </c:pt>
                <c:pt idx="4002">
                  <c:v>0.42700000000000005</c:v>
                </c:pt>
                <c:pt idx="4003">
                  <c:v>0.42700000000000005</c:v>
                </c:pt>
                <c:pt idx="4004">
                  <c:v>0.42700000000000005</c:v>
                </c:pt>
                <c:pt idx="4005">
                  <c:v>0.42800000000000005</c:v>
                </c:pt>
                <c:pt idx="4006">
                  <c:v>0.42800000000000005</c:v>
                </c:pt>
                <c:pt idx="4007">
                  <c:v>0.42800000000000005</c:v>
                </c:pt>
                <c:pt idx="4008">
                  <c:v>0.42800000000000005</c:v>
                </c:pt>
                <c:pt idx="4009">
                  <c:v>0.42800000000000005</c:v>
                </c:pt>
                <c:pt idx="4010">
                  <c:v>0.42800000000000005</c:v>
                </c:pt>
                <c:pt idx="4011">
                  <c:v>0.42800000000000005</c:v>
                </c:pt>
                <c:pt idx="4012">
                  <c:v>0.42800000000000005</c:v>
                </c:pt>
                <c:pt idx="4013">
                  <c:v>0.42800000000000005</c:v>
                </c:pt>
                <c:pt idx="4014">
                  <c:v>0.42900000000000005</c:v>
                </c:pt>
                <c:pt idx="4015">
                  <c:v>0.42900000000000005</c:v>
                </c:pt>
                <c:pt idx="4016">
                  <c:v>0.42900000000000005</c:v>
                </c:pt>
                <c:pt idx="4017">
                  <c:v>0.42900000000000005</c:v>
                </c:pt>
                <c:pt idx="4018">
                  <c:v>0.42900000000000005</c:v>
                </c:pt>
                <c:pt idx="4019">
                  <c:v>0.42900000000000005</c:v>
                </c:pt>
                <c:pt idx="4020">
                  <c:v>0.42900000000000005</c:v>
                </c:pt>
                <c:pt idx="4021">
                  <c:v>0.42900000000000005</c:v>
                </c:pt>
                <c:pt idx="4022">
                  <c:v>0.42900000000000005</c:v>
                </c:pt>
                <c:pt idx="4023">
                  <c:v>0.43000000000000005</c:v>
                </c:pt>
                <c:pt idx="4024">
                  <c:v>0.43000000000000005</c:v>
                </c:pt>
                <c:pt idx="4025">
                  <c:v>0.43000000000000005</c:v>
                </c:pt>
                <c:pt idx="4026">
                  <c:v>0.43000000000000005</c:v>
                </c:pt>
                <c:pt idx="4027">
                  <c:v>0.43000000000000005</c:v>
                </c:pt>
                <c:pt idx="4028">
                  <c:v>0.43000000000000005</c:v>
                </c:pt>
                <c:pt idx="4029">
                  <c:v>0.43000000000000005</c:v>
                </c:pt>
                <c:pt idx="4030">
                  <c:v>0.43000000000000005</c:v>
                </c:pt>
                <c:pt idx="4031">
                  <c:v>0.43000000000000005</c:v>
                </c:pt>
                <c:pt idx="4032">
                  <c:v>0.43100000000000005</c:v>
                </c:pt>
                <c:pt idx="4033">
                  <c:v>0.43100000000000005</c:v>
                </c:pt>
                <c:pt idx="4034">
                  <c:v>0.43100000000000005</c:v>
                </c:pt>
                <c:pt idx="4035">
                  <c:v>0.43100000000000005</c:v>
                </c:pt>
                <c:pt idx="4036">
                  <c:v>0.43100000000000005</c:v>
                </c:pt>
                <c:pt idx="4037">
                  <c:v>0.43100000000000005</c:v>
                </c:pt>
                <c:pt idx="4038">
                  <c:v>0.43100000000000005</c:v>
                </c:pt>
                <c:pt idx="4039">
                  <c:v>0.43100000000000005</c:v>
                </c:pt>
                <c:pt idx="4040">
                  <c:v>0.43100000000000005</c:v>
                </c:pt>
                <c:pt idx="4041">
                  <c:v>0.43100000000000005</c:v>
                </c:pt>
                <c:pt idx="4042">
                  <c:v>0.43200000000000005</c:v>
                </c:pt>
                <c:pt idx="4043">
                  <c:v>0.43200000000000005</c:v>
                </c:pt>
                <c:pt idx="4044">
                  <c:v>0.43200000000000005</c:v>
                </c:pt>
                <c:pt idx="4045">
                  <c:v>0.43200000000000005</c:v>
                </c:pt>
                <c:pt idx="4046">
                  <c:v>0.43200000000000005</c:v>
                </c:pt>
                <c:pt idx="4047">
                  <c:v>0.43200000000000005</c:v>
                </c:pt>
                <c:pt idx="4048">
                  <c:v>0.43200000000000005</c:v>
                </c:pt>
                <c:pt idx="4049">
                  <c:v>0.43200000000000005</c:v>
                </c:pt>
                <c:pt idx="4050">
                  <c:v>0.43200000000000005</c:v>
                </c:pt>
                <c:pt idx="4051">
                  <c:v>0.43300000000000005</c:v>
                </c:pt>
                <c:pt idx="4052">
                  <c:v>0.43300000000000005</c:v>
                </c:pt>
                <c:pt idx="4053">
                  <c:v>0.43300000000000005</c:v>
                </c:pt>
                <c:pt idx="4054">
                  <c:v>0.43300000000000005</c:v>
                </c:pt>
                <c:pt idx="4055">
                  <c:v>0.43300000000000005</c:v>
                </c:pt>
                <c:pt idx="4056">
                  <c:v>0.43300000000000005</c:v>
                </c:pt>
                <c:pt idx="4057">
                  <c:v>0.43300000000000005</c:v>
                </c:pt>
                <c:pt idx="4058">
                  <c:v>0.43300000000000005</c:v>
                </c:pt>
                <c:pt idx="4059">
                  <c:v>0.43300000000000005</c:v>
                </c:pt>
                <c:pt idx="4060">
                  <c:v>0.43400000000000005</c:v>
                </c:pt>
                <c:pt idx="4061">
                  <c:v>0.43400000000000005</c:v>
                </c:pt>
                <c:pt idx="4062">
                  <c:v>0.43400000000000005</c:v>
                </c:pt>
                <c:pt idx="4063">
                  <c:v>0.43400000000000005</c:v>
                </c:pt>
                <c:pt idx="4064">
                  <c:v>0.43400000000000005</c:v>
                </c:pt>
                <c:pt idx="4065">
                  <c:v>0.43400000000000005</c:v>
                </c:pt>
                <c:pt idx="4066">
                  <c:v>0.43400000000000005</c:v>
                </c:pt>
                <c:pt idx="4067">
                  <c:v>0.43400000000000005</c:v>
                </c:pt>
                <c:pt idx="4068">
                  <c:v>0.43400000000000005</c:v>
                </c:pt>
                <c:pt idx="4069">
                  <c:v>0.43400000000000005</c:v>
                </c:pt>
                <c:pt idx="4070">
                  <c:v>0.43500000000000005</c:v>
                </c:pt>
                <c:pt idx="4071">
                  <c:v>0.43500000000000005</c:v>
                </c:pt>
                <c:pt idx="4072">
                  <c:v>0.43500000000000005</c:v>
                </c:pt>
                <c:pt idx="4073">
                  <c:v>0.43500000000000005</c:v>
                </c:pt>
                <c:pt idx="4074">
                  <c:v>0.43500000000000005</c:v>
                </c:pt>
                <c:pt idx="4075">
                  <c:v>0.43500000000000005</c:v>
                </c:pt>
                <c:pt idx="4076">
                  <c:v>0.43500000000000005</c:v>
                </c:pt>
                <c:pt idx="4077">
                  <c:v>0.43500000000000005</c:v>
                </c:pt>
                <c:pt idx="4078">
                  <c:v>0.43500000000000005</c:v>
                </c:pt>
                <c:pt idx="4079">
                  <c:v>0.43600000000000005</c:v>
                </c:pt>
                <c:pt idx="4080">
                  <c:v>0.43600000000000005</c:v>
                </c:pt>
                <c:pt idx="4081">
                  <c:v>0.43600000000000005</c:v>
                </c:pt>
                <c:pt idx="4082">
                  <c:v>0.43600000000000005</c:v>
                </c:pt>
                <c:pt idx="4083">
                  <c:v>0.43600000000000005</c:v>
                </c:pt>
                <c:pt idx="4084">
                  <c:v>0.43600000000000005</c:v>
                </c:pt>
                <c:pt idx="4085">
                  <c:v>0.43600000000000005</c:v>
                </c:pt>
                <c:pt idx="4086">
                  <c:v>0.43600000000000005</c:v>
                </c:pt>
                <c:pt idx="4087">
                  <c:v>0.43600000000000005</c:v>
                </c:pt>
                <c:pt idx="4088">
                  <c:v>0.43700000000000006</c:v>
                </c:pt>
                <c:pt idx="4089">
                  <c:v>0.43700000000000006</c:v>
                </c:pt>
                <c:pt idx="4090">
                  <c:v>0.43700000000000006</c:v>
                </c:pt>
                <c:pt idx="4091">
                  <c:v>0.43700000000000006</c:v>
                </c:pt>
                <c:pt idx="4092">
                  <c:v>0.43700000000000006</c:v>
                </c:pt>
                <c:pt idx="4093">
                  <c:v>0.43700000000000006</c:v>
                </c:pt>
                <c:pt idx="4094">
                  <c:v>0.43700000000000006</c:v>
                </c:pt>
                <c:pt idx="4095">
                  <c:v>0.43700000000000006</c:v>
                </c:pt>
                <c:pt idx="4096">
                  <c:v>0.43700000000000006</c:v>
                </c:pt>
                <c:pt idx="4097">
                  <c:v>0.43700000000000006</c:v>
                </c:pt>
                <c:pt idx="4098">
                  <c:v>0.43799999999999994</c:v>
                </c:pt>
                <c:pt idx="4099">
                  <c:v>0.43799999999999994</c:v>
                </c:pt>
                <c:pt idx="4100">
                  <c:v>0.43799999999999994</c:v>
                </c:pt>
                <c:pt idx="4101">
                  <c:v>0.43799999999999994</c:v>
                </c:pt>
                <c:pt idx="4102">
                  <c:v>0.43799999999999994</c:v>
                </c:pt>
                <c:pt idx="4103">
                  <c:v>0.43799999999999994</c:v>
                </c:pt>
                <c:pt idx="4104">
                  <c:v>0.43799999999999994</c:v>
                </c:pt>
                <c:pt idx="4105">
                  <c:v>0.43799999999999994</c:v>
                </c:pt>
                <c:pt idx="4106">
                  <c:v>0.43799999999999994</c:v>
                </c:pt>
                <c:pt idx="4107">
                  <c:v>0.43899999999999995</c:v>
                </c:pt>
                <c:pt idx="4108">
                  <c:v>0.43899999999999995</c:v>
                </c:pt>
                <c:pt idx="4109">
                  <c:v>0.43899999999999995</c:v>
                </c:pt>
                <c:pt idx="4110">
                  <c:v>0.43899999999999995</c:v>
                </c:pt>
                <c:pt idx="4111">
                  <c:v>0.43899999999999995</c:v>
                </c:pt>
                <c:pt idx="4112">
                  <c:v>0.43899999999999995</c:v>
                </c:pt>
                <c:pt idx="4113">
                  <c:v>0.43899999999999995</c:v>
                </c:pt>
                <c:pt idx="4114">
                  <c:v>0.43899999999999995</c:v>
                </c:pt>
                <c:pt idx="4115">
                  <c:v>0.43899999999999995</c:v>
                </c:pt>
                <c:pt idx="4116">
                  <c:v>0.43999999999999995</c:v>
                </c:pt>
                <c:pt idx="4117">
                  <c:v>0.43999999999999995</c:v>
                </c:pt>
                <c:pt idx="4118">
                  <c:v>0.43999999999999995</c:v>
                </c:pt>
                <c:pt idx="4119">
                  <c:v>0.43999999999999995</c:v>
                </c:pt>
                <c:pt idx="4120">
                  <c:v>0.43999999999999995</c:v>
                </c:pt>
                <c:pt idx="4121">
                  <c:v>0.43999999999999995</c:v>
                </c:pt>
                <c:pt idx="4122">
                  <c:v>0.43999999999999995</c:v>
                </c:pt>
                <c:pt idx="4123">
                  <c:v>0.43999999999999995</c:v>
                </c:pt>
                <c:pt idx="4124">
                  <c:v>0.43999999999999995</c:v>
                </c:pt>
                <c:pt idx="4125">
                  <c:v>0.43999999999999995</c:v>
                </c:pt>
                <c:pt idx="4126">
                  <c:v>0.44099999999999995</c:v>
                </c:pt>
                <c:pt idx="4127">
                  <c:v>0.44099999999999995</c:v>
                </c:pt>
                <c:pt idx="4128">
                  <c:v>0.44099999999999995</c:v>
                </c:pt>
                <c:pt idx="4129">
                  <c:v>0.44099999999999995</c:v>
                </c:pt>
                <c:pt idx="4130">
                  <c:v>0.44099999999999995</c:v>
                </c:pt>
                <c:pt idx="4131">
                  <c:v>0.44099999999999995</c:v>
                </c:pt>
                <c:pt idx="4132">
                  <c:v>0.44099999999999995</c:v>
                </c:pt>
                <c:pt idx="4133">
                  <c:v>0.44099999999999995</c:v>
                </c:pt>
                <c:pt idx="4134">
                  <c:v>0.44099999999999995</c:v>
                </c:pt>
                <c:pt idx="4135">
                  <c:v>0.44199999999999995</c:v>
                </c:pt>
                <c:pt idx="4136">
                  <c:v>0.44199999999999995</c:v>
                </c:pt>
                <c:pt idx="4137">
                  <c:v>0.44199999999999995</c:v>
                </c:pt>
                <c:pt idx="4138">
                  <c:v>0.44199999999999995</c:v>
                </c:pt>
                <c:pt idx="4139">
                  <c:v>0.44199999999999995</c:v>
                </c:pt>
                <c:pt idx="4140">
                  <c:v>0.44199999999999995</c:v>
                </c:pt>
                <c:pt idx="4141">
                  <c:v>0.44199999999999995</c:v>
                </c:pt>
                <c:pt idx="4142">
                  <c:v>0.44199999999999995</c:v>
                </c:pt>
                <c:pt idx="4143">
                  <c:v>0.44199999999999995</c:v>
                </c:pt>
                <c:pt idx="4144">
                  <c:v>0.44299999999999995</c:v>
                </c:pt>
                <c:pt idx="4145">
                  <c:v>0.44299999999999995</c:v>
                </c:pt>
                <c:pt idx="4146">
                  <c:v>0.44299999999999995</c:v>
                </c:pt>
                <c:pt idx="4147">
                  <c:v>0.44299999999999995</c:v>
                </c:pt>
                <c:pt idx="4148">
                  <c:v>0.44299999999999995</c:v>
                </c:pt>
                <c:pt idx="4149">
                  <c:v>0.44299999999999995</c:v>
                </c:pt>
                <c:pt idx="4150">
                  <c:v>0.44299999999999995</c:v>
                </c:pt>
                <c:pt idx="4151">
                  <c:v>0.44299999999999995</c:v>
                </c:pt>
                <c:pt idx="4152">
                  <c:v>0.44299999999999995</c:v>
                </c:pt>
                <c:pt idx="4153">
                  <c:v>0.44299999999999995</c:v>
                </c:pt>
                <c:pt idx="4154">
                  <c:v>0.44399999999999995</c:v>
                </c:pt>
                <c:pt idx="4155">
                  <c:v>0.44399999999999995</c:v>
                </c:pt>
                <c:pt idx="4156">
                  <c:v>0.44399999999999995</c:v>
                </c:pt>
                <c:pt idx="4157">
                  <c:v>0.44399999999999995</c:v>
                </c:pt>
                <c:pt idx="4158">
                  <c:v>0.44399999999999995</c:v>
                </c:pt>
                <c:pt idx="4159">
                  <c:v>0.44399999999999995</c:v>
                </c:pt>
                <c:pt idx="4160">
                  <c:v>0.44399999999999995</c:v>
                </c:pt>
                <c:pt idx="4161">
                  <c:v>0.44399999999999995</c:v>
                </c:pt>
                <c:pt idx="4162">
                  <c:v>0.44399999999999995</c:v>
                </c:pt>
                <c:pt idx="4163">
                  <c:v>0.44499999999999995</c:v>
                </c:pt>
                <c:pt idx="4164">
                  <c:v>0.44499999999999995</c:v>
                </c:pt>
                <c:pt idx="4165">
                  <c:v>0.44499999999999995</c:v>
                </c:pt>
                <c:pt idx="4166">
                  <c:v>0.44499999999999995</c:v>
                </c:pt>
                <c:pt idx="4167">
                  <c:v>0.44499999999999995</c:v>
                </c:pt>
                <c:pt idx="4168">
                  <c:v>0.44499999999999995</c:v>
                </c:pt>
                <c:pt idx="4169">
                  <c:v>0.44499999999999995</c:v>
                </c:pt>
                <c:pt idx="4170">
                  <c:v>0.44499999999999995</c:v>
                </c:pt>
                <c:pt idx="4171">
                  <c:v>0.44499999999999995</c:v>
                </c:pt>
                <c:pt idx="4172">
                  <c:v>0.44599999999999995</c:v>
                </c:pt>
                <c:pt idx="4173">
                  <c:v>0.44599999999999995</c:v>
                </c:pt>
                <c:pt idx="4174">
                  <c:v>0.44599999999999995</c:v>
                </c:pt>
                <c:pt idx="4175">
                  <c:v>0.44599999999999995</c:v>
                </c:pt>
                <c:pt idx="4176">
                  <c:v>0.44599999999999995</c:v>
                </c:pt>
                <c:pt idx="4177">
                  <c:v>0.44599999999999995</c:v>
                </c:pt>
                <c:pt idx="4178">
                  <c:v>0.44599999999999995</c:v>
                </c:pt>
                <c:pt idx="4179">
                  <c:v>0.44599999999999995</c:v>
                </c:pt>
                <c:pt idx="4180">
                  <c:v>0.44599999999999995</c:v>
                </c:pt>
                <c:pt idx="4181">
                  <c:v>0.44599999999999995</c:v>
                </c:pt>
                <c:pt idx="4182">
                  <c:v>0.44699999999999995</c:v>
                </c:pt>
                <c:pt idx="4183">
                  <c:v>0.44699999999999995</c:v>
                </c:pt>
                <c:pt idx="4184">
                  <c:v>0.44699999999999995</c:v>
                </c:pt>
                <c:pt idx="4185">
                  <c:v>0.44699999999999995</c:v>
                </c:pt>
                <c:pt idx="4186">
                  <c:v>0.44699999999999995</c:v>
                </c:pt>
                <c:pt idx="4187">
                  <c:v>0.44699999999999995</c:v>
                </c:pt>
                <c:pt idx="4188">
                  <c:v>0.44699999999999995</c:v>
                </c:pt>
                <c:pt idx="4189">
                  <c:v>0.44699999999999995</c:v>
                </c:pt>
                <c:pt idx="4190">
                  <c:v>0.44699999999999995</c:v>
                </c:pt>
                <c:pt idx="4191">
                  <c:v>0.44799999999999995</c:v>
                </c:pt>
                <c:pt idx="4192">
                  <c:v>0.44799999999999995</c:v>
                </c:pt>
                <c:pt idx="4193">
                  <c:v>0.44799999999999995</c:v>
                </c:pt>
                <c:pt idx="4194">
                  <c:v>0.44799999999999995</c:v>
                </c:pt>
                <c:pt idx="4195">
                  <c:v>0.44799999999999995</c:v>
                </c:pt>
                <c:pt idx="4196">
                  <c:v>0.44799999999999995</c:v>
                </c:pt>
                <c:pt idx="4197">
                  <c:v>0.44799999999999995</c:v>
                </c:pt>
                <c:pt idx="4198">
                  <c:v>0.44799999999999995</c:v>
                </c:pt>
                <c:pt idx="4199">
                  <c:v>0.44799999999999995</c:v>
                </c:pt>
                <c:pt idx="4200">
                  <c:v>0.44899999999999995</c:v>
                </c:pt>
                <c:pt idx="4201">
                  <c:v>0.44899999999999995</c:v>
                </c:pt>
                <c:pt idx="4202">
                  <c:v>0.44899999999999995</c:v>
                </c:pt>
                <c:pt idx="4203">
                  <c:v>0.44899999999999995</c:v>
                </c:pt>
                <c:pt idx="4204">
                  <c:v>0.44899999999999995</c:v>
                </c:pt>
                <c:pt idx="4205">
                  <c:v>0.44899999999999995</c:v>
                </c:pt>
                <c:pt idx="4206">
                  <c:v>0.44899999999999995</c:v>
                </c:pt>
                <c:pt idx="4207">
                  <c:v>0.44899999999999995</c:v>
                </c:pt>
                <c:pt idx="4208">
                  <c:v>0.44899999999999995</c:v>
                </c:pt>
                <c:pt idx="4209">
                  <c:v>0.44899999999999995</c:v>
                </c:pt>
                <c:pt idx="4210">
                  <c:v>0.44999999999999996</c:v>
                </c:pt>
                <c:pt idx="4211">
                  <c:v>0.44999999999999996</c:v>
                </c:pt>
                <c:pt idx="4212">
                  <c:v>0.44999999999999996</c:v>
                </c:pt>
                <c:pt idx="4213">
                  <c:v>0.44999999999999996</c:v>
                </c:pt>
                <c:pt idx="4214">
                  <c:v>0.44999999999999996</c:v>
                </c:pt>
                <c:pt idx="4215">
                  <c:v>0.44999999999999996</c:v>
                </c:pt>
                <c:pt idx="4216">
                  <c:v>0.44999999999999996</c:v>
                </c:pt>
                <c:pt idx="4217">
                  <c:v>0.44999999999999996</c:v>
                </c:pt>
                <c:pt idx="4218">
                  <c:v>0.44999999999999996</c:v>
                </c:pt>
                <c:pt idx="4219">
                  <c:v>0.45099999999999996</c:v>
                </c:pt>
                <c:pt idx="4220">
                  <c:v>0.45099999999999996</c:v>
                </c:pt>
                <c:pt idx="4221">
                  <c:v>0.45099999999999996</c:v>
                </c:pt>
                <c:pt idx="4222">
                  <c:v>0.45099999999999996</c:v>
                </c:pt>
                <c:pt idx="4223">
                  <c:v>0.45099999999999996</c:v>
                </c:pt>
                <c:pt idx="4224">
                  <c:v>0.45099999999999996</c:v>
                </c:pt>
                <c:pt idx="4225">
                  <c:v>0.45099999999999996</c:v>
                </c:pt>
                <c:pt idx="4226">
                  <c:v>0.45099999999999996</c:v>
                </c:pt>
                <c:pt idx="4227">
                  <c:v>0.45099999999999996</c:v>
                </c:pt>
                <c:pt idx="4228">
                  <c:v>0.45199999999999996</c:v>
                </c:pt>
                <c:pt idx="4229">
                  <c:v>0.45199999999999996</c:v>
                </c:pt>
                <c:pt idx="4230">
                  <c:v>0.45199999999999996</c:v>
                </c:pt>
                <c:pt idx="4231">
                  <c:v>0.45199999999999996</c:v>
                </c:pt>
                <c:pt idx="4232">
                  <c:v>0.45199999999999996</c:v>
                </c:pt>
                <c:pt idx="4233">
                  <c:v>0.45199999999999996</c:v>
                </c:pt>
                <c:pt idx="4234">
                  <c:v>0.45199999999999996</c:v>
                </c:pt>
                <c:pt idx="4235">
                  <c:v>0.45199999999999996</c:v>
                </c:pt>
                <c:pt idx="4236">
                  <c:v>0.45199999999999996</c:v>
                </c:pt>
                <c:pt idx="4237">
                  <c:v>0.45199999999999996</c:v>
                </c:pt>
                <c:pt idx="4238">
                  <c:v>0.45299999999999996</c:v>
                </c:pt>
                <c:pt idx="4239">
                  <c:v>0.45299999999999996</c:v>
                </c:pt>
                <c:pt idx="4240">
                  <c:v>0.45299999999999996</c:v>
                </c:pt>
                <c:pt idx="4241">
                  <c:v>0.45299999999999996</c:v>
                </c:pt>
                <c:pt idx="4242">
                  <c:v>0.45299999999999996</c:v>
                </c:pt>
                <c:pt idx="4243">
                  <c:v>0.45299999999999996</c:v>
                </c:pt>
                <c:pt idx="4244">
                  <c:v>0.45299999999999996</c:v>
                </c:pt>
                <c:pt idx="4245">
                  <c:v>0.45299999999999996</c:v>
                </c:pt>
                <c:pt idx="4246">
                  <c:v>0.45299999999999996</c:v>
                </c:pt>
                <c:pt idx="4247">
                  <c:v>0.45399999999999996</c:v>
                </c:pt>
                <c:pt idx="4248">
                  <c:v>0.45399999999999996</c:v>
                </c:pt>
                <c:pt idx="4249">
                  <c:v>0.45399999999999996</c:v>
                </c:pt>
                <c:pt idx="4250">
                  <c:v>0.45399999999999996</c:v>
                </c:pt>
                <c:pt idx="4251">
                  <c:v>0.45399999999999996</c:v>
                </c:pt>
                <c:pt idx="4252">
                  <c:v>0.45399999999999996</c:v>
                </c:pt>
                <c:pt idx="4253">
                  <c:v>0.45399999999999996</c:v>
                </c:pt>
                <c:pt idx="4254">
                  <c:v>0.45399999999999996</c:v>
                </c:pt>
                <c:pt idx="4255">
                  <c:v>0.45399999999999996</c:v>
                </c:pt>
                <c:pt idx="4256">
                  <c:v>0.45499999999999996</c:v>
                </c:pt>
                <c:pt idx="4257">
                  <c:v>0.45499999999999996</c:v>
                </c:pt>
                <c:pt idx="4258">
                  <c:v>0.45499999999999996</c:v>
                </c:pt>
                <c:pt idx="4259">
                  <c:v>0.45499999999999996</c:v>
                </c:pt>
                <c:pt idx="4260">
                  <c:v>0.45499999999999996</c:v>
                </c:pt>
                <c:pt idx="4261">
                  <c:v>0.45499999999999996</c:v>
                </c:pt>
                <c:pt idx="4262">
                  <c:v>0.45499999999999996</c:v>
                </c:pt>
                <c:pt idx="4263">
                  <c:v>0.45499999999999996</c:v>
                </c:pt>
                <c:pt idx="4264">
                  <c:v>0.45499999999999996</c:v>
                </c:pt>
                <c:pt idx="4265">
                  <c:v>0.45499999999999996</c:v>
                </c:pt>
                <c:pt idx="4266">
                  <c:v>0.45599999999999996</c:v>
                </c:pt>
                <c:pt idx="4267">
                  <c:v>0.45599999999999996</c:v>
                </c:pt>
                <c:pt idx="4268">
                  <c:v>0.45599999999999996</c:v>
                </c:pt>
                <c:pt idx="4269">
                  <c:v>0.45599999999999996</c:v>
                </c:pt>
                <c:pt idx="4270">
                  <c:v>0.45599999999999996</c:v>
                </c:pt>
                <c:pt idx="4271">
                  <c:v>0.45599999999999996</c:v>
                </c:pt>
                <c:pt idx="4272">
                  <c:v>0.45599999999999996</c:v>
                </c:pt>
                <c:pt idx="4273">
                  <c:v>0.45599999999999996</c:v>
                </c:pt>
                <c:pt idx="4274">
                  <c:v>0.45599999999999996</c:v>
                </c:pt>
                <c:pt idx="4275">
                  <c:v>0.45699999999999996</c:v>
                </c:pt>
                <c:pt idx="4276">
                  <c:v>0.45699999999999996</c:v>
                </c:pt>
                <c:pt idx="4277">
                  <c:v>0.45699999999999996</c:v>
                </c:pt>
                <c:pt idx="4278">
                  <c:v>0.45699999999999996</c:v>
                </c:pt>
                <c:pt idx="4279">
                  <c:v>0.45699999999999996</c:v>
                </c:pt>
                <c:pt idx="4280">
                  <c:v>0.45699999999999996</c:v>
                </c:pt>
                <c:pt idx="4281">
                  <c:v>0.45699999999999996</c:v>
                </c:pt>
                <c:pt idx="4282">
                  <c:v>0.45699999999999996</c:v>
                </c:pt>
                <c:pt idx="4283">
                  <c:v>0.45699999999999996</c:v>
                </c:pt>
                <c:pt idx="4284">
                  <c:v>0.45799999999999996</c:v>
                </c:pt>
                <c:pt idx="4285">
                  <c:v>0.45799999999999996</c:v>
                </c:pt>
                <c:pt idx="4286">
                  <c:v>0.45799999999999996</c:v>
                </c:pt>
                <c:pt idx="4287">
                  <c:v>0.45799999999999996</c:v>
                </c:pt>
                <c:pt idx="4288">
                  <c:v>0.45799999999999996</c:v>
                </c:pt>
                <c:pt idx="4289">
                  <c:v>0.45799999999999996</c:v>
                </c:pt>
                <c:pt idx="4290">
                  <c:v>0.45799999999999996</c:v>
                </c:pt>
                <c:pt idx="4291">
                  <c:v>0.45799999999999996</c:v>
                </c:pt>
                <c:pt idx="4292">
                  <c:v>0.45799999999999996</c:v>
                </c:pt>
                <c:pt idx="4293">
                  <c:v>0.45799999999999996</c:v>
                </c:pt>
                <c:pt idx="4294">
                  <c:v>0.45899999999999996</c:v>
                </c:pt>
                <c:pt idx="4295">
                  <c:v>0.45899999999999996</c:v>
                </c:pt>
                <c:pt idx="4296">
                  <c:v>0.45899999999999996</c:v>
                </c:pt>
                <c:pt idx="4297">
                  <c:v>0.45899999999999996</c:v>
                </c:pt>
                <c:pt idx="4298">
                  <c:v>0.45899999999999996</c:v>
                </c:pt>
                <c:pt idx="4299">
                  <c:v>0.45899999999999996</c:v>
                </c:pt>
                <c:pt idx="4300">
                  <c:v>0.45899999999999996</c:v>
                </c:pt>
                <c:pt idx="4301">
                  <c:v>0.45899999999999996</c:v>
                </c:pt>
                <c:pt idx="4302">
                  <c:v>0.45899999999999996</c:v>
                </c:pt>
                <c:pt idx="4303">
                  <c:v>0.45999999999999996</c:v>
                </c:pt>
                <c:pt idx="4304">
                  <c:v>0.45999999999999996</c:v>
                </c:pt>
                <c:pt idx="4305">
                  <c:v>0.45999999999999996</c:v>
                </c:pt>
                <c:pt idx="4306">
                  <c:v>0.45999999999999996</c:v>
                </c:pt>
                <c:pt idx="4307">
                  <c:v>0.45999999999999996</c:v>
                </c:pt>
                <c:pt idx="4308">
                  <c:v>0.45999999999999996</c:v>
                </c:pt>
                <c:pt idx="4309">
                  <c:v>0.45999999999999996</c:v>
                </c:pt>
                <c:pt idx="4310">
                  <c:v>0.45999999999999996</c:v>
                </c:pt>
                <c:pt idx="4311">
                  <c:v>0.45999999999999996</c:v>
                </c:pt>
                <c:pt idx="4312">
                  <c:v>0.46099999999999997</c:v>
                </c:pt>
                <c:pt idx="4313">
                  <c:v>0.46099999999999997</c:v>
                </c:pt>
                <c:pt idx="4314">
                  <c:v>0.46099999999999997</c:v>
                </c:pt>
                <c:pt idx="4315">
                  <c:v>0.46099999999999997</c:v>
                </c:pt>
                <c:pt idx="4316">
                  <c:v>0.46099999999999997</c:v>
                </c:pt>
                <c:pt idx="4317">
                  <c:v>0.46099999999999997</c:v>
                </c:pt>
                <c:pt idx="4318">
                  <c:v>0.46099999999999997</c:v>
                </c:pt>
                <c:pt idx="4319">
                  <c:v>0.46099999999999997</c:v>
                </c:pt>
                <c:pt idx="4320">
                  <c:v>0.46099999999999997</c:v>
                </c:pt>
                <c:pt idx="4321">
                  <c:v>0.46099999999999997</c:v>
                </c:pt>
                <c:pt idx="4322">
                  <c:v>0.46199999999999997</c:v>
                </c:pt>
                <c:pt idx="4323">
                  <c:v>0.46199999999999997</c:v>
                </c:pt>
                <c:pt idx="4324">
                  <c:v>0.46199999999999997</c:v>
                </c:pt>
                <c:pt idx="4325">
                  <c:v>0.46199999999999997</c:v>
                </c:pt>
                <c:pt idx="4326">
                  <c:v>0.46199999999999997</c:v>
                </c:pt>
                <c:pt idx="4327">
                  <c:v>0.46199999999999997</c:v>
                </c:pt>
                <c:pt idx="4328">
                  <c:v>0.46199999999999997</c:v>
                </c:pt>
                <c:pt idx="4329">
                  <c:v>0.46199999999999997</c:v>
                </c:pt>
                <c:pt idx="4330">
                  <c:v>0.46199999999999997</c:v>
                </c:pt>
                <c:pt idx="4331">
                  <c:v>0.46299999999999997</c:v>
                </c:pt>
                <c:pt idx="4332">
                  <c:v>0.46299999999999997</c:v>
                </c:pt>
                <c:pt idx="4333">
                  <c:v>0.46299999999999997</c:v>
                </c:pt>
                <c:pt idx="4334">
                  <c:v>0.46299999999999997</c:v>
                </c:pt>
                <c:pt idx="4335">
                  <c:v>0.46299999999999997</c:v>
                </c:pt>
                <c:pt idx="4336">
                  <c:v>0.46299999999999997</c:v>
                </c:pt>
                <c:pt idx="4337">
                  <c:v>0.46299999999999997</c:v>
                </c:pt>
                <c:pt idx="4338">
                  <c:v>0.46299999999999997</c:v>
                </c:pt>
                <c:pt idx="4339">
                  <c:v>0.46299999999999997</c:v>
                </c:pt>
                <c:pt idx="4340">
                  <c:v>0.46399999999999997</c:v>
                </c:pt>
                <c:pt idx="4341">
                  <c:v>0.46399999999999997</c:v>
                </c:pt>
                <c:pt idx="4342">
                  <c:v>0.46399999999999997</c:v>
                </c:pt>
                <c:pt idx="4343">
                  <c:v>0.46399999999999997</c:v>
                </c:pt>
                <c:pt idx="4344">
                  <c:v>0.46399999999999997</c:v>
                </c:pt>
                <c:pt idx="4345">
                  <c:v>0.46399999999999997</c:v>
                </c:pt>
                <c:pt idx="4346">
                  <c:v>0.46399999999999997</c:v>
                </c:pt>
                <c:pt idx="4347">
                  <c:v>0.46399999999999997</c:v>
                </c:pt>
                <c:pt idx="4348">
                  <c:v>0.46399999999999997</c:v>
                </c:pt>
                <c:pt idx="4349">
                  <c:v>0.46499999999999997</c:v>
                </c:pt>
                <c:pt idx="4350">
                  <c:v>0.46499999999999997</c:v>
                </c:pt>
                <c:pt idx="4351">
                  <c:v>0.46499999999999997</c:v>
                </c:pt>
                <c:pt idx="4352">
                  <c:v>0.46499999999999997</c:v>
                </c:pt>
                <c:pt idx="4353">
                  <c:v>0.46499999999999997</c:v>
                </c:pt>
                <c:pt idx="4354">
                  <c:v>0.46499999999999997</c:v>
                </c:pt>
                <c:pt idx="4355">
                  <c:v>0.46499999999999997</c:v>
                </c:pt>
                <c:pt idx="4356">
                  <c:v>0.46499999999999997</c:v>
                </c:pt>
                <c:pt idx="4357">
                  <c:v>0.46499999999999997</c:v>
                </c:pt>
                <c:pt idx="4358">
                  <c:v>0.46499999999999997</c:v>
                </c:pt>
                <c:pt idx="4359">
                  <c:v>0.46599999999999997</c:v>
                </c:pt>
                <c:pt idx="4360">
                  <c:v>0.46599999999999997</c:v>
                </c:pt>
                <c:pt idx="4361">
                  <c:v>0.46599999999999997</c:v>
                </c:pt>
                <c:pt idx="4362">
                  <c:v>0.46599999999999997</c:v>
                </c:pt>
                <c:pt idx="4363">
                  <c:v>0.46599999999999997</c:v>
                </c:pt>
                <c:pt idx="4364">
                  <c:v>0.46599999999999997</c:v>
                </c:pt>
                <c:pt idx="4365">
                  <c:v>0.46599999999999997</c:v>
                </c:pt>
                <c:pt idx="4366">
                  <c:v>0.46599999999999997</c:v>
                </c:pt>
                <c:pt idx="4367">
                  <c:v>0.46599999999999997</c:v>
                </c:pt>
                <c:pt idx="4368">
                  <c:v>0.46699999999999997</c:v>
                </c:pt>
                <c:pt idx="4369">
                  <c:v>0.46699999999999997</c:v>
                </c:pt>
                <c:pt idx="4370">
                  <c:v>0.46699999999999997</c:v>
                </c:pt>
                <c:pt idx="4371">
                  <c:v>0.46699999999999997</c:v>
                </c:pt>
                <c:pt idx="4372">
                  <c:v>0.46699999999999997</c:v>
                </c:pt>
                <c:pt idx="4373">
                  <c:v>0.46699999999999997</c:v>
                </c:pt>
                <c:pt idx="4374">
                  <c:v>0.46699999999999997</c:v>
                </c:pt>
                <c:pt idx="4375">
                  <c:v>0.46699999999999997</c:v>
                </c:pt>
                <c:pt idx="4376">
                  <c:v>0.46699999999999997</c:v>
                </c:pt>
                <c:pt idx="4377">
                  <c:v>0.46799999999999997</c:v>
                </c:pt>
                <c:pt idx="4378">
                  <c:v>0.46799999999999997</c:v>
                </c:pt>
                <c:pt idx="4379">
                  <c:v>0.46799999999999997</c:v>
                </c:pt>
                <c:pt idx="4380">
                  <c:v>0.46799999999999997</c:v>
                </c:pt>
                <c:pt idx="4381">
                  <c:v>0.46799999999999997</c:v>
                </c:pt>
                <c:pt idx="4382">
                  <c:v>0.46799999999999997</c:v>
                </c:pt>
                <c:pt idx="4383">
                  <c:v>0.46799999999999997</c:v>
                </c:pt>
                <c:pt idx="4384">
                  <c:v>0.46799999999999997</c:v>
                </c:pt>
                <c:pt idx="4385">
                  <c:v>0.46799999999999997</c:v>
                </c:pt>
                <c:pt idx="4386">
                  <c:v>0.46799999999999997</c:v>
                </c:pt>
                <c:pt idx="4387">
                  <c:v>0.46899999999999997</c:v>
                </c:pt>
                <c:pt idx="4388">
                  <c:v>0.46899999999999997</c:v>
                </c:pt>
                <c:pt idx="4389">
                  <c:v>0.46899999999999997</c:v>
                </c:pt>
                <c:pt idx="4390">
                  <c:v>0.46899999999999997</c:v>
                </c:pt>
                <c:pt idx="4391">
                  <c:v>0.46899999999999997</c:v>
                </c:pt>
                <c:pt idx="4392">
                  <c:v>0.46899999999999997</c:v>
                </c:pt>
                <c:pt idx="4393">
                  <c:v>0.46899999999999997</c:v>
                </c:pt>
                <c:pt idx="4394">
                  <c:v>0.46899999999999997</c:v>
                </c:pt>
                <c:pt idx="4395">
                  <c:v>0.46899999999999997</c:v>
                </c:pt>
                <c:pt idx="4396">
                  <c:v>0.47</c:v>
                </c:pt>
                <c:pt idx="4397">
                  <c:v>0.47</c:v>
                </c:pt>
                <c:pt idx="4398">
                  <c:v>0.47</c:v>
                </c:pt>
                <c:pt idx="4399">
                  <c:v>0.47</c:v>
                </c:pt>
                <c:pt idx="4400">
                  <c:v>0.47</c:v>
                </c:pt>
                <c:pt idx="4401">
                  <c:v>0.47</c:v>
                </c:pt>
                <c:pt idx="4402">
                  <c:v>0.47</c:v>
                </c:pt>
                <c:pt idx="4403">
                  <c:v>0.47</c:v>
                </c:pt>
                <c:pt idx="4404">
                  <c:v>0.47</c:v>
                </c:pt>
                <c:pt idx="4405">
                  <c:v>0.47099999999999997</c:v>
                </c:pt>
                <c:pt idx="4406">
                  <c:v>0.47099999999999997</c:v>
                </c:pt>
                <c:pt idx="4407">
                  <c:v>0.47099999999999997</c:v>
                </c:pt>
                <c:pt idx="4408">
                  <c:v>0.47099999999999997</c:v>
                </c:pt>
                <c:pt idx="4409">
                  <c:v>0.47099999999999997</c:v>
                </c:pt>
                <c:pt idx="4410">
                  <c:v>0.47099999999999997</c:v>
                </c:pt>
                <c:pt idx="4411">
                  <c:v>0.47099999999999997</c:v>
                </c:pt>
                <c:pt idx="4412">
                  <c:v>0.47099999999999997</c:v>
                </c:pt>
                <c:pt idx="4413">
                  <c:v>0.47099999999999997</c:v>
                </c:pt>
                <c:pt idx="4414">
                  <c:v>0.47099999999999997</c:v>
                </c:pt>
                <c:pt idx="4415">
                  <c:v>0.47199999999999998</c:v>
                </c:pt>
                <c:pt idx="4416">
                  <c:v>0.47199999999999998</c:v>
                </c:pt>
                <c:pt idx="4417">
                  <c:v>0.47199999999999998</c:v>
                </c:pt>
                <c:pt idx="4418">
                  <c:v>0.47199999999999998</c:v>
                </c:pt>
                <c:pt idx="4419">
                  <c:v>0.47199999999999998</c:v>
                </c:pt>
                <c:pt idx="4420">
                  <c:v>0.47199999999999998</c:v>
                </c:pt>
                <c:pt idx="4421">
                  <c:v>0.47199999999999998</c:v>
                </c:pt>
                <c:pt idx="4422">
                  <c:v>0.47199999999999998</c:v>
                </c:pt>
                <c:pt idx="4423">
                  <c:v>0.47199999999999998</c:v>
                </c:pt>
                <c:pt idx="4424">
                  <c:v>0.47299999999999998</c:v>
                </c:pt>
                <c:pt idx="4425">
                  <c:v>0.47299999999999998</c:v>
                </c:pt>
                <c:pt idx="4426">
                  <c:v>0.47299999999999998</c:v>
                </c:pt>
                <c:pt idx="4427">
                  <c:v>0.47299999999999998</c:v>
                </c:pt>
                <c:pt idx="4428">
                  <c:v>0.47299999999999998</c:v>
                </c:pt>
                <c:pt idx="4429">
                  <c:v>0.47299999999999998</c:v>
                </c:pt>
                <c:pt idx="4430">
                  <c:v>0.47299999999999998</c:v>
                </c:pt>
                <c:pt idx="4431">
                  <c:v>0.47299999999999998</c:v>
                </c:pt>
                <c:pt idx="4432">
                  <c:v>0.47299999999999998</c:v>
                </c:pt>
                <c:pt idx="4433">
                  <c:v>0.47399999999999998</c:v>
                </c:pt>
                <c:pt idx="4434">
                  <c:v>0.47399999999999998</c:v>
                </c:pt>
                <c:pt idx="4435">
                  <c:v>0.47399999999999998</c:v>
                </c:pt>
                <c:pt idx="4436">
                  <c:v>0.47399999999999998</c:v>
                </c:pt>
                <c:pt idx="4437">
                  <c:v>0.47399999999999998</c:v>
                </c:pt>
                <c:pt idx="4438">
                  <c:v>0.47399999999999998</c:v>
                </c:pt>
                <c:pt idx="4439">
                  <c:v>0.47399999999999998</c:v>
                </c:pt>
                <c:pt idx="4440">
                  <c:v>0.47399999999999998</c:v>
                </c:pt>
                <c:pt idx="4441">
                  <c:v>0.47399999999999998</c:v>
                </c:pt>
                <c:pt idx="4442">
                  <c:v>0.47399999999999998</c:v>
                </c:pt>
                <c:pt idx="4443">
                  <c:v>0.47499999999999998</c:v>
                </c:pt>
                <c:pt idx="4444">
                  <c:v>0.47499999999999998</c:v>
                </c:pt>
                <c:pt idx="4445">
                  <c:v>0.47499999999999998</c:v>
                </c:pt>
                <c:pt idx="4446">
                  <c:v>0.47499999999999998</c:v>
                </c:pt>
                <c:pt idx="4447">
                  <c:v>0.47499999999999998</c:v>
                </c:pt>
                <c:pt idx="4448">
                  <c:v>0.47499999999999998</c:v>
                </c:pt>
                <c:pt idx="4449">
                  <c:v>0.47499999999999998</c:v>
                </c:pt>
                <c:pt idx="4450">
                  <c:v>0.47499999999999998</c:v>
                </c:pt>
                <c:pt idx="4451">
                  <c:v>0.47499999999999998</c:v>
                </c:pt>
                <c:pt idx="4452">
                  <c:v>0.47599999999999998</c:v>
                </c:pt>
                <c:pt idx="4453">
                  <c:v>0.47599999999999998</c:v>
                </c:pt>
                <c:pt idx="4454">
                  <c:v>0.47599999999999998</c:v>
                </c:pt>
                <c:pt idx="4455">
                  <c:v>0.47599999999999998</c:v>
                </c:pt>
                <c:pt idx="4456">
                  <c:v>0.47599999999999998</c:v>
                </c:pt>
                <c:pt idx="4457">
                  <c:v>0.47599999999999998</c:v>
                </c:pt>
                <c:pt idx="4458">
                  <c:v>0.47599999999999998</c:v>
                </c:pt>
                <c:pt idx="4459">
                  <c:v>0.47599999999999998</c:v>
                </c:pt>
                <c:pt idx="4460">
                  <c:v>0.47599999999999998</c:v>
                </c:pt>
                <c:pt idx="4461">
                  <c:v>0.47699999999999998</c:v>
                </c:pt>
                <c:pt idx="4462">
                  <c:v>0.47699999999999998</c:v>
                </c:pt>
                <c:pt idx="4463">
                  <c:v>0.47699999999999998</c:v>
                </c:pt>
                <c:pt idx="4464">
                  <c:v>0.47699999999999998</c:v>
                </c:pt>
                <c:pt idx="4465">
                  <c:v>0.47699999999999998</c:v>
                </c:pt>
                <c:pt idx="4466">
                  <c:v>0.47699999999999998</c:v>
                </c:pt>
                <c:pt idx="4467">
                  <c:v>0.47699999999999998</c:v>
                </c:pt>
                <c:pt idx="4468">
                  <c:v>0.47699999999999998</c:v>
                </c:pt>
                <c:pt idx="4469">
                  <c:v>0.47699999999999998</c:v>
                </c:pt>
                <c:pt idx="4470">
                  <c:v>0.47699999999999998</c:v>
                </c:pt>
                <c:pt idx="4471">
                  <c:v>0.47799999999999998</c:v>
                </c:pt>
                <c:pt idx="4472">
                  <c:v>0.47799999999999998</c:v>
                </c:pt>
                <c:pt idx="4473">
                  <c:v>0.47799999999999998</c:v>
                </c:pt>
                <c:pt idx="4474">
                  <c:v>0.47799999999999998</c:v>
                </c:pt>
                <c:pt idx="4475">
                  <c:v>0.47799999999999998</c:v>
                </c:pt>
                <c:pt idx="4476">
                  <c:v>0.47799999999999998</c:v>
                </c:pt>
                <c:pt idx="4477">
                  <c:v>0.47799999999999998</c:v>
                </c:pt>
                <c:pt idx="4478">
                  <c:v>0.47799999999999998</c:v>
                </c:pt>
                <c:pt idx="4479">
                  <c:v>0.47799999999999998</c:v>
                </c:pt>
                <c:pt idx="4480">
                  <c:v>0.47899999999999998</c:v>
                </c:pt>
                <c:pt idx="4481">
                  <c:v>0.47899999999999998</c:v>
                </c:pt>
                <c:pt idx="4482">
                  <c:v>0.47899999999999998</c:v>
                </c:pt>
                <c:pt idx="4483">
                  <c:v>0.47899999999999998</c:v>
                </c:pt>
                <c:pt idx="4484">
                  <c:v>0.47899999999999998</c:v>
                </c:pt>
                <c:pt idx="4485">
                  <c:v>0.47899999999999998</c:v>
                </c:pt>
                <c:pt idx="4486">
                  <c:v>0.47899999999999998</c:v>
                </c:pt>
                <c:pt idx="4487">
                  <c:v>0.47899999999999998</c:v>
                </c:pt>
                <c:pt idx="4488">
                  <c:v>0.47899999999999998</c:v>
                </c:pt>
                <c:pt idx="4489">
                  <c:v>0.48</c:v>
                </c:pt>
                <c:pt idx="4490">
                  <c:v>0.48</c:v>
                </c:pt>
                <c:pt idx="4491">
                  <c:v>0.48</c:v>
                </c:pt>
                <c:pt idx="4492">
                  <c:v>0.48</c:v>
                </c:pt>
                <c:pt idx="4493">
                  <c:v>0.48</c:v>
                </c:pt>
                <c:pt idx="4494">
                  <c:v>0.48</c:v>
                </c:pt>
                <c:pt idx="4495">
                  <c:v>0.48</c:v>
                </c:pt>
                <c:pt idx="4496">
                  <c:v>0.48</c:v>
                </c:pt>
                <c:pt idx="4497">
                  <c:v>0.48</c:v>
                </c:pt>
                <c:pt idx="4498">
                  <c:v>0.48</c:v>
                </c:pt>
                <c:pt idx="4499">
                  <c:v>0.48099999999999998</c:v>
                </c:pt>
                <c:pt idx="4500">
                  <c:v>0.48099999999999998</c:v>
                </c:pt>
                <c:pt idx="4501">
                  <c:v>0.48099999999999998</c:v>
                </c:pt>
                <c:pt idx="4502">
                  <c:v>0.48099999999999998</c:v>
                </c:pt>
                <c:pt idx="4503">
                  <c:v>0.48099999999999998</c:v>
                </c:pt>
                <c:pt idx="4504">
                  <c:v>0.48099999999999998</c:v>
                </c:pt>
                <c:pt idx="4505">
                  <c:v>0.48099999999999998</c:v>
                </c:pt>
                <c:pt idx="4506">
                  <c:v>0.48099999999999998</c:v>
                </c:pt>
                <c:pt idx="4507">
                  <c:v>0.48099999999999998</c:v>
                </c:pt>
                <c:pt idx="4508">
                  <c:v>0.48199999999999998</c:v>
                </c:pt>
                <c:pt idx="4509">
                  <c:v>0.48199999999999998</c:v>
                </c:pt>
                <c:pt idx="4510">
                  <c:v>0.48199999999999998</c:v>
                </c:pt>
                <c:pt idx="4511">
                  <c:v>0.48199999999999998</c:v>
                </c:pt>
                <c:pt idx="4512">
                  <c:v>0.48199999999999998</c:v>
                </c:pt>
                <c:pt idx="4513">
                  <c:v>0.48199999999999998</c:v>
                </c:pt>
                <c:pt idx="4514">
                  <c:v>0.48199999999999998</c:v>
                </c:pt>
                <c:pt idx="4515">
                  <c:v>0.48199999999999998</c:v>
                </c:pt>
                <c:pt idx="4516">
                  <c:v>0.48199999999999998</c:v>
                </c:pt>
                <c:pt idx="4517">
                  <c:v>0.48299999999999998</c:v>
                </c:pt>
                <c:pt idx="4518">
                  <c:v>0.48299999999999998</c:v>
                </c:pt>
                <c:pt idx="4519">
                  <c:v>0.48299999999999998</c:v>
                </c:pt>
                <c:pt idx="4520">
                  <c:v>0.48299999999999998</c:v>
                </c:pt>
                <c:pt idx="4521">
                  <c:v>0.48299999999999998</c:v>
                </c:pt>
                <c:pt idx="4522">
                  <c:v>0.48299999999999998</c:v>
                </c:pt>
                <c:pt idx="4523">
                  <c:v>0.48299999999999998</c:v>
                </c:pt>
                <c:pt idx="4524">
                  <c:v>0.48299999999999998</c:v>
                </c:pt>
                <c:pt idx="4525">
                  <c:v>0.48299999999999998</c:v>
                </c:pt>
                <c:pt idx="4526">
                  <c:v>0.48299999999999998</c:v>
                </c:pt>
                <c:pt idx="4527">
                  <c:v>0.48399999999999999</c:v>
                </c:pt>
                <c:pt idx="4528">
                  <c:v>0.48399999999999999</c:v>
                </c:pt>
                <c:pt idx="4529">
                  <c:v>0.48399999999999999</c:v>
                </c:pt>
                <c:pt idx="4530">
                  <c:v>0.48399999999999999</c:v>
                </c:pt>
                <c:pt idx="4531">
                  <c:v>0.48399999999999999</c:v>
                </c:pt>
                <c:pt idx="4532">
                  <c:v>0.48399999999999999</c:v>
                </c:pt>
                <c:pt idx="4533">
                  <c:v>0.48399999999999999</c:v>
                </c:pt>
                <c:pt idx="4534">
                  <c:v>0.48399999999999999</c:v>
                </c:pt>
                <c:pt idx="4535">
                  <c:v>0.48399999999999999</c:v>
                </c:pt>
                <c:pt idx="4536">
                  <c:v>0.48499999999999999</c:v>
                </c:pt>
                <c:pt idx="4537">
                  <c:v>0.48499999999999999</c:v>
                </c:pt>
                <c:pt idx="4538">
                  <c:v>0.48499999999999999</c:v>
                </c:pt>
                <c:pt idx="4539">
                  <c:v>0.48499999999999999</c:v>
                </c:pt>
                <c:pt idx="4540">
                  <c:v>0.48499999999999999</c:v>
                </c:pt>
                <c:pt idx="4541">
                  <c:v>0.48499999999999999</c:v>
                </c:pt>
                <c:pt idx="4542">
                  <c:v>0.48499999999999999</c:v>
                </c:pt>
                <c:pt idx="4543">
                  <c:v>0.48499999999999999</c:v>
                </c:pt>
                <c:pt idx="4544">
                  <c:v>0.48499999999999999</c:v>
                </c:pt>
                <c:pt idx="4545">
                  <c:v>0.48599999999999999</c:v>
                </c:pt>
                <c:pt idx="4546">
                  <c:v>0.48599999999999999</c:v>
                </c:pt>
                <c:pt idx="4547">
                  <c:v>0.48599999999999999</c:v>
                </c:pt>
                <c:pt idx="4548">
                  <c:v>0.48599999999999999</c:v>
                </c:pt>
                <c:pt idx="4549">
                  <c:v>0.48599999999999999</c:v>
                </c:pt>
                <c:pt idx="4550">
                  <c:v>0.48599999999999999</c:v>
                </c:pt>
                <c:pt idx="4551">
                  <c:v>0.48599999999999999</c:v>
                </c:pt>
                <c:pt idx="4552">
                  <c:v>0.48599999999999999</c:v>
                </c:pt>
                <c:pt idx="4553">
                  <c:v>0.48599999999999999</c:v>
                </c:pt>
                <c:pt idx="4554">
                  <c:v>0.48599999999999999</c:v>
                </c:pt>
                <c:pt idx="4555">
                  <c:v>0.48699999999999999</c:v>
                </c:pt>
                <c:pt idx="4556">
                  <c:v>0.48699999999999999</c:v>
                </c:pt>
                <c:pt idx="4557">
                  <c:v>0.48699999999999999</c:v>
                </c:pt>
                <c:pt idx="4558">
                  <c:v>0.48699999999999999</c:v>
                </c:pt>
                <c:pt idx="4559">
                  <c:v>0.48699999999999999</c:v>
                </c:pt>
                <c:pt idx="4560">
                  <c:v>0.48699999999999999</c:v>
                </c:pt>
                <c:pt idx="4561">
                  <c:v>0.48699999999999999</c:v>
                </c:pt>
                <c:pt idx="4562">
                  <c:v>0.48699999999999999</c:v>
                </c:pt>
                <c:pt idx="4563">
                  <c:v>0.48699999999999999</c:v>
                </c:pt>
                <c:pt idx="4564">
                  <c:v>0.48799999999999999</c:v>
                </c:pt>
                <c:pt idx="4565">
                  <c:v>0.48799999999999999</c:v>
                </c:pt>
                <c:pt idx="4566">
                  <c:v>0.48799999999999999</c:v>
                </c:pt>
                <c:pt idx="4567">
                  <c:v>0.48799999999999999</c:v>
                </c:pt>
                <c:pt idx="4568">
                  <c:v>0.48799999999999999</c:v>
                </c:pt>
                <c:pt idx="4569">
                  <c:v>0.48799999999999999</c:v>
                </c:pt>
                <c:pt idx="4570">
                  <c:v>0.48799999999999999</c:v>
                </c:pt>
                <c:pt idx="4571">
                  <c:v>0.48799999999999999</c:v>
                </c:pt>
                <c:pt idx="4572">
                  <c:v>0.48799999999999999</c:v>
                </c:pt>
                <c:pt idx="4573">
                  <c:v>0.48899999999999999</c:v>
                </c:pt>
                <c:pt idx="4574">
                  <c:v>0.48899999999999999</c:v>
                </c:pt>
                <c:pt idx="4575">
                  <c:v>0.48899999999999999</c:v>
                </c:pt>
                <c:pt idx="4576">
                  <c:v>0.48899999999999999</c:v>
                </c:pt>
                <c:pt idx="4577">
                  <c:v>0.48899999999999999</c:v>
                </c:pt>
                <c:pt idx="4578">
                  <c:v>0.48899999999999999</c:v>
                </c:pt>
                <c:pt idx="4579">
                  <c:v>0.48899999999999999</c:v>
                </c:pt>
                <c:pt idx="4580">
                  <c:v>0.48899999999999999</c:v>
                </c:pt>
                <c:pt idx="4581">
                  <c:v>0.48899999999999999</c:v>
                </c:pt>
                <c:pt idx="4582">
                  <c:v>0.48899999999999999</c:v>
                </c:pt>
                <c:pt idx="4583">
                  <c:v>0.49</c:v>
                </c:pt>
                <c:pt idx="4584">
                  <c:v>0.49</c:v>
                </c:pt>
                <c:pt idx="4585">
                  <c:v>0.49</c:v>
                </c:pt>
                <c:pt idx="4586">
                  <c:v>0.49</c:v>
                </c:pt>
                <c:pt idx="4587">
                  <c:v>0.49</c:v>
                </c:pt>
                <c:pt idx="4588">
                  <c:v>0.49</c:v>
                </c:pt>
                <c:pt idx="4589">
                  <c:v>0.49</c:v>
                </c:pt>
                <c:pt idx="4590">
                  <c:v>0.49</c:v>
                </c:pt>
                <c:pt idx="4591">
                  <c:v>0.49</c:v>
                </c:pt>
                <c:pt idx="4592">
                  <c:v>0.49099999999999999</c:v>
                </c:pt>
                <c:pt idx="4593">
                  <c:v>0.49099999999999999</c:v>
                </c:pt>
                <c:pt idx="4594">
                  <c:v>0.49099999999999999</c:v>
                </c:pt>
                <c:pt idx="4595">
                  <c:v>0.49099999999999999</c:v>
                </c:pt>
                <c:pt idx="4596">
                  <c:v>0.49099999999999999</c:v>
                </c:pt>
                <c:pt idx="4597">
                  <c:v>0.49099999999999999</c:v>
                </c:pt>
                <c:pt idx="4598">
                  <c:v>0.49099999999999999</c:v>
                </c:pt>
                <c:pt idx="4599">
                  <c:v>0.49099999999999999</c:v>
                </c:pt>
                <c:pt idx="4600">
                  <c:v>0.49099999999999999</c:v>
                </c:pt>
                <c:pt idx="4601">
                  <c:v>0.49199999999999999</c:v>
                </c:pt>
                <c:pt idx="4602">
                  <c:v>0.49199999999999999</c:v>
                </c:pt>
                <c:pt idx="4603">
                  <c:v>0.49199999999999999</c:v>
                </c:pt>
                <c:pt idx="4604">
                  <c:v>0.49199999999999999</c:v>
                </c:pt>
                <c:pt idx="4605">
                  <c:v>0.49199999999999999</c:v>
                </c:pt>
                <c:pt idx="4606">
                  <c:v>0.49199999999999999</c:v>
                </c:pt>
                <c:pt idx="4607">
                  <c:v>0.49199999999999999</c:v>
                </c:pt>
                <c:pt idx="4608">
                  <c:v>0.49199999999999999</c:v>
                </c:pt>
                <c:pt idx="4609">
                  <c:v>0.49199999999999999</c:v>
                </c:pt>
                <c:pt idx="4610">
                  <c:v>0.49199999999999999</c:v>
                </c:pt>
                <c:pt idx="4611">
                  <c:v>0.49299999999999999</c:v>
                </c:pt>
                <c:pt idx="4612">
                  <c:v>0.49299999999999999</c:v>
                </c:pt>
                <c:pt idx="4613">
                  <c:v>0.49299999999999999</c:v>
                </c:pt>
                <c:pt idx="4614">
                  <c:v>0.49299999999999999</c:v>
                </c:pt>
                <c:pt idx="4615">
                  <c:v>0.49299999999999999</c:v>
                </c:pt>
                <c:pt idx="4616">
                  <c:v>0.49299999999999999</c:v>
                </c:pt>
                <c:pt idx="4617">
                  <c:v>0.49299999999999999</c:v>
                </c:pt>
                <c:pt idx="4618">
                  <c:v>0.49299999999999999</c:v>
                </c:pt>
                <c:pt idx="4619">
                  <c:v>0.49299999999999999</c:v>
                </c:pt>
                <c:pt idx="4620">
                  <c:v>0.49399999999999999</c:v>
                </c:pt>
                <c:pt idx="4621">
                  <c:v>0.49399999999999999</c:v>
                </c:pt>
                <c:pt idx="4622">
                  <c:v>0.49399999999999999</c:v>
                </c:pt>
                <c:pt idx="4623">
                  <c:v>0.49399999999999999</c:v>
                </c:pt>
                <c:pt idx="4624">
                  <c:v>0.49399999999999999</c:v>
                </c:pt>
                <c:pt idx="4625">
                  <c:v>0.49399999999999999</c:v>
                </c:pt>
                <c:pt idx="4626">
                  <c:v>0.49399999999999999</c:v>
                </c:pt>
                <c:pt idx="4627">
                  <c:v>0.49399999999999999</c:v>
                </c:pt>
                <c:pt idx="4628">
                  <c:v>0.49399999999999999</c:v>
                </c:pt>
                <c:pt idx="4629">
                  <c:v>0.495</c:v>
                </c:pt>
                <c:pt idx="4630">
                  <c:v>0.495</c:v>
                </c:pt>
                <c:pt idx="4631">
                  <c:v>0.495</c:v>
                </c:pt>
                <c:pt idx="4632">
                  <c:v>0.495</c:v>
                </c:pt>
                <c:pt idx="4633">
                  <c:v>0.495</c:v>
                </c:pt>
                <c:pt idx="4634">
                  <c:v>0.495</c:v>
                </c:pt>
                <c:pt idx="4635">
                  <c:v>0.495</c:v>
                </c:pt>
                <c:pt idx="4636">
                  <c:v>0.495</c:v>
                </c:pt>
                <c:pt idx="4637">
                  <c:v>0.495</c:v>
                </c:pt>
                <c:pt idx="4638">
                  <c:v>0.495</c:v>
                </c:pt>
                <c:pt idx="4639">
                  <c:v>0.496</c:v>
                </c:pt>
                <c:pt idx="4640">
                  <c:v>0.496</c:v>
                </c:pt>
                <c:pt idx="4641">
                  <c:v>0.496</c:v>
                </c:pt>
                <c:pt idx="4642">
                  <c:v>0.496</c:v>
                </c:pt>
                <c:pt idx="4643">
                  <c:v>0.496</c:v>
                </c:pt>
                <c:pt idx="4644">
                  <c:v>0.496</c:v>
                </c:pt>
                <c:pt idx="4645">
                  <c:v>0.496</c:v>
                </c:pt>
                <c:pt idx="4646">
                  <c:v>0.496</c:v>
                </c:pt>
                <c:pt idx="4647">
                  <c:v>0.496</c:v>
                </c:pt>
                <c:pt idx="4648">
                  <c:v>0.497</c:v>
                </c:pt>
                <c:pt idx="4649">
                  <c:v>0.497</c:v>
                </c:pt>
                <c:pt idx="4650">
                  <c:v>0.497</c:v>
                </c:pt>
                <c:pt idx="4651">
                  <c:v>0.497</c:v>
                </c:pt>
                <c:pt idx="4652">
                  <c:v>0.497</c:v>
                </c:pt>
                <c:pt idx="4653">
                  <c:v>0.497</c:v>
                </c:pt>
                <c:pt idx="4654">
                  <c:v>0.497</c:v>
                </c:pt>
                <c:pt idx="4655">
                  <c:v>0.497</c:v>
                </c:pt>
                <c:pt idx="4656">
                  <c:v>0.497</c:v>
                </c:pt>
                <c:pt idx="4657">
                  <c:v>0.498</c:v>
                </c:pt>
                <c:pt idx="4658">
                  <c:v>0.498</c:v>
                </c:pt>
                <c:pt idx="4659">
                  <c:v>0.498</c:v>
                </c:pt>
                <c:pt idx="4660">
                  <c:v>0.498</c:v>
                </c:pt>
                <c:pt idx="4661">
                  <c:v>0.498</c:v>
                </c:pt>
                <c:pt idx="4662">
                  <c:v>0.498</c:v>
                </c:pt>
                <c:pt idx="4663">
                  <c:v>0.498</c:v>
                </c:pt>
                <c:pt idx="4664">
                  <c:v>0.498</c:v>
                </c:pt>
                <c:pt idx="4665">
                  <c:v>0.498</c:v>
                </c:pt>
                <c:pt idx="4666">
                  <c:v>0.498</c:v>
                </c:pt>
                <c:pt idx="4667">
                  <c:v>0.499</c:v>
                </c:pt>
                <c:pt idx="4668">
                  <c:v>0.499</c:v>
                </c:pt>
                <c:pt idx="4669">
                  <c:v>0.499</c:v>
                </c:pt>
                <c:pt idx="4670">
                  <c:v>0.499</c:v>
                </c:pt>
                <c:pt idx="4671">
                  <c:v>0.499</c:v>
                </c:pt>
                <c:pt idx="4672">
                  <c:v>0.499</c:v>
                </c:pt>
                <c:pt idx="4673">
                  <c:v>0.499</c:v>
                </c:pt>
                <c:pt idx="4674">
                  <c:v>0.499</c:v>
                </c:pt>
                <c:pt idx="4675">
                  <c:v>0.499</c:v>
                </c:pt>
                <c:pt idx="4676">
                  <c:v>0.5</c:v>
                </c:pt>
                <c:pt idx="4677">
                  <c:v>0.5</c:v>
                </c:pt>
                <c:pt idx="4678">
                  <c:v>0.5</c:v>
                </c:pt>
                <c:pt idx="4679">
                  <c:v>0.5</c:v>
                </c:pt>
                <c:pt idx="4680">
                  <c:v>0.5</c:v>
                </c:pt>
                <c:pt idx="4681">
                  <c:v>0.5</c:v>
                </c:pt>
                <c:pt idx="4682">
                  <c:v>0.5</c:v>
                </c:pt>
                <c:pt idx="4683">
                  <c:v>0.5</c:v>
                </c:pt>
                <c:pt idx="4684">
                  <c:v>0.5</c:v>
                </c:pt>
                <c:pt idx="4685">
                  <c:v>0.501</c:v>
                </c:pt>
                <c:pt idx="4686">
                  <c:v>0.501</c:v>
                </c:pt>
                <c:pt idx="4687">
                  <c:v>0.501</c:v>
                </c:pt>
                <c:pt idx="4688">
                  <c:v>0.501</c:v>
                </c:pt>
                <c:pt idx="4689">
                  <c:v>0.501</c:v>
                </c:pt>
                <c:pt idx="4690">
                  <c:v>0.501</c:v>
                </c:pt>
                <c:pt idx="4691">
                  <c:v>0.501</c:v>
                </c:pt>
                <c:pt idx="4692">
                  <c:v>0.501</c:v>
                </c:pt>
                <c:pt idx="4693">
                  <c:v>0.501</c:v>
                </c:pt>
                <c:pt idx="4694">
                  <c:v>0.502</c:v>
                </c:pt>
                <c:pt idx="4695">
                  <c:v>0.502</c:v>
                </c:pt>
                <c:pt idx="4696">
                  <c:v>0.502</c:v>
                </c:pt>
                <c:pt idx="4697">
                  <c:v>0.502</c:v>
                </c:pt>
                <c:pt idx="4698">
                  <c:v>0.502</c:v>
                </c:pt>
                <c:pt idx="4699">
                  <c:v>0.502</c:v>
                </c:pt>
                <c:pt idx="4700">
                  <c:v>0.502</c:v>
                </c:pt>
                <c:pt idx="4701">
                  <c:v>0.502</c:v>
                </c:pt>
                <c:pt idx="4702">
                  <c:v>0.502</c:v>
                </c:pt>
                <c:pt idx="4703">
                  <c:v>0.502</c:v>
                </c:pt>
                <c:pt idx="4704">
                  <c:v>0.503</c:v>
                </c:pt>
                <c:pt idx="4705">
                  <c:v>0.503</c:v>
                </c:pt>
                <c:pt idx="4706">
                  <c:v>0.503</c:v>
                </c:pt>
                <c:pt idx="4707">
                  <c:v>0.503</c:v>
                </c:pt>
                <c:pt idx="4708">
                  <c:v>0.503</c:v>
                </c:pt>
                <c:pt idx="4709">
                  <c:v>0.503</c:v>
                </c:pt>
                <c:pt idx="4710">
                  <c:v>0.503</c:v>
                </c:pt>
                <c:pt idx="4711">
                  <c:v>0.503</c:v>
                </c:pt>
                <c:pt idx="4712">
                  <c:v>0.503</c:v>
                </c:pt>
                <c:pt idx="4713">
                  <c:v>0.504</c:v>
                </c:pt>
                <c:pt idx="4714">
                  <c:v>0.504</c:v>
                </c:pt>
                <c:pt idx="4715">
                  <c:v>0.504</c:v>
                </c:pt>
                <c:pt idx="4716">
                  <c:v>0.504</c:v>
                </c:pt>
                <c:pt idx="4717">
                  <c:v>0.504</c:v>
                </c:pt>
                <c:pt idx="4718">
                  <c:v>0.504</c:v>
                </c:pt>
                <c:pt idx="4719">
                  <c:v>0.504</c:v>
                </c:pt>
                <c:pt idx="4720">
                  <c:v>0.504</c:v>
                </c:pt>
                <c:pt idx="4721">
                  <c:v>0.504</c:v>
                </c:pt>
                <c:pt idx="4722">
                  <c:v>0.505</c:v>
                </c:pt>
                <c:pt idx="4723">
                  <c:v>0.505</c:v>
                </c:pt>
                <c:pt idx="4724">
                  <c:v>0.505</c:v>
                </c:pt>
                <c:pt idx="4725">
                  <c:v>0.505</c:v>
                </c:pt>
                <c:pt idx="4726">
                  <c:v>0.505</c:v>
                </c:pt>
                <c:pt idx="4727">
                  <c:v>0.505</c:v>
                </c:pt>
                <c:pt idx="4728">
                  <c:v>0.505</c:v>
                </c:pt>
                <c:pt idx="4729">
                  <c:v>0.505</c:v>
                </c:pt>
                <c:pt idx="4730">
                  <c:v>0.505</c:v>
                </c:pt>
                <c:pt idx="4731">
                  <c:v>0.505</c:v>
                </c:pt>
                <c:pt idx="4732">
                  <c:v>0.50600000000000001</c:v>
                </c:pt>
                <c:pt idx="4733">
                  <c:v>0.50600000000000001</c:v>
                </c:pt>
                <c:pt idx="4734">
                  <c:v>0.50600000000000001</c:v>
                </c:pt>
                <c:pt idx="4735">
                  <c:v>0.50600000000000001</c:v>
                </c:pt>
                <c:pt idx="4736">
                  <c:v>0.50600000000000001</c:v>
                </c:pt>
                <c:pt idx="4737">
                  <c:v>0.50600000000000001</c:v>
                </c:pt>
                <c:pt idx="4738">
                  <c:v>0.50600000000000001</c:v>
                </c:pt>
                <c:pt idx="4739">
                  <c:v>0.50600000000000001</c:v>
                </c:pt>
                <c:pt idx="4740">
                  <c:v>0.50600000000000001</c:v>
                </c:pt>
                <c:pt idx="4741">
                  <c:v>0.50700000000000001</c:v>
                </c:pt>
                <c:pt idx="4742">
                  <c:v>0.50700000000000001</c:v>
                </c:pt>
                <c:pt idx="4743">
                  <c:v>0.50700000000000001</c:v>
                </c:pt>
                <c:pt idx="4744">
                  <c:v>0.50700000000000001</c:v>
                </c:pt>
                <c:pt idx="4745">
                  <c:v>0.50700000000000001</c:v>
                </c:pt>
                <c:pt idx="4746">
                  <c:v>0.50700000000000001</c:v>
                </c:pt>
                <c:pt idx="4747">
                  <c:v>0.50700000000000001</c:v>
                </c:pt>
                <c:pt idx="4748">
                  <c:v>0.50700000000000001</c:v>
                </c:pt>
                <c:pt idx="4749">
                  <c:v>0.50700000000000001</c:v>
                </c:pt>
                <c:pt idx="4750">
                  <c:v>0.50800000000000001</c:v>
                </c:pt>
                <c:pt idx="4751">
                  <c:v>0.50800000000000001</c:v>
                </c:pt>
                <c:pt idx="4752">
                  <c:v>0.50800000000000001</c:v>
                </c:pt>
                <c:pt idx="4753">
                  <c:v>0.50800000000000001</c:v>
                </c:pt>
                <c:pt idx="4754">
                  <c:v>0.50800000000000001</c:v>
                </c:pt>
                <c:pt idx="4755">
                  <c:v>0.50800000000000001</c:v>
                </c:pt>
                <c:pt idx="4756">
                  <c:v>0.50800000000000001</c:v>
                </c:pt>
                <c:pt idx="4757">
                  <c:v>0.50800000000000001</c:v>
                </c:pt>
                <c:pt idx="4758">
                  <c:v>0.50800000000000001</c:v>
                </c:pt>
                <c:pt idx="4759">
                  <c:v>0.50800000000000001</c:v>
                </c:pt>
                <c:pt idx="4760">
                  <c:v>0.50900000000000001</c:v>
                </c:pt>
                <c:pt idx="4761">
                  <c:v>0.50900000000000001</c:v>
                </c:pt>
                <c:pt idx="4762">
                  <c:v>0.50900000000000001</c:v>
                </c:pt>
                <c:pt idx="4763">
                  <c:v>0.50900000000000001</c:v>
                </c:pt>
                <c:pt idx="4764">
                  <c:v>0.50900000000000001</c:v>
                </c:pt>
                <c:pt idx="4765">
                  <c:v>0.50900000000000001</c:v>
                </c:pt>
                <c:pt idx="4766">
                  <c:v>0.50900000000000001</c:v>
                </c:pt>
                <c:pt idx="4767">
                  <c:v>0.50900000000000001</c:v>
                </c:pt>
                <c:pt idx="4768">
                  <c:v>0.50900000000000001</c:v>
                </c:pt>
                <c:pt idx="4769">
                  <c:v>0.51</c:v>
                </c:pt>
                <c:pt idx="4770">
                  <c:v>0.51</c:v>
                </c:pt>
                <c:pt idx="4771">
                  <c:v>0.51</c:v>
                </c:pt>
                <c:pt idx="4772">
                  <c:v>0.51</c:v>
                </c:pt>
                <c:pt idx="4773">
                  <c:v>0.51</c:v>
                </c:pt>
                <c:pt idx="4774">
                  <c:v>0.51</c:v>
                </c:pt>
                <c:pt idx="4775">
                  <c:v>0.51</c:v>
                </c:pt>
                <c:pt idx="4776">
                  <c:v>0.51</c:v>
                </c:pt>
                <c:pt idx="4777">
                  <c:v>0.51</c:v>
                </c:pt>
                <c:pt idx="4778">
                  <c:v>0.51100000000000001</c:v>
                </c:pt>
                <c:pt idx="4779">
                  <c:v>0.51100000000000001</c:v>
                </c:pt>
                <c:pt idx="4780">
                  <c:v>0.51100000000000001</c:v>
                </c:pt>
                <c:pt idx="4781">
                  <c:v>0.51100000000000001</c:v>
                </c:pt>
                <c:pt idx="4782">
                  <c:v>0.51100000000000001</c:v>
                </c:pt>
                <c:pt idx="4783">
                  <c:v>0.51100000000000001</c:v>
                </c:pt>
                <c:pt idx="4784">
                  <c:v>0.51100000000000001</c:v>
                </c:pt>
                <c:pt idx="4785">
                  <c:v>0.51100000000000001</c:v>
                </c:pt>
                <c:pt idx="4786">
                  <c:v>0.51100000000000001</c:v>
                </c:pt>
                <c:pt idx="4787">
                  <c:v>0.51100000000000001</c:v>
                </c:pt>
                <c:pt idx="4788">
                  <c:v>0.51200000000000001</c:v>
                </c:pt>
                <c:pt idx="4789">
                  <c:v>0.51200000000000001</c:v>
                </c:pt>
                <c:pt idx="4790">
                  <c:v>0.51200000000000001</c:v>
                </c:pt>
                <c:pt idx="4791">
                  <c:v>0.51200000000000001</c:v>
                </c:pt>
                <c:pt idx="4792">
                  <c:v>0.51200000000000001</c:v>
                </c:pt>
                <c:pt idx="4793">
                  <c:v>0.51200000000000001</c:v>
                </c:pt>
                <c:pt idx="4794">
                  <c:v>0.51200000000000001</c:v>
                </c:pt>
                <c:pt idx="4795">
                  <c:v>0.51200000000000001</c:v>
                </c:pt>
                <c:pt idx="4796">
                  <c:v>0.51200000000000001</c:v>
                </c:pt>
                <c:pt idx="4797">
                  <c:v>0.51300000000000001</c:v>
                </c:pt>
                <c:pt idx="4798">
                  <c:v>0.51300000000000001</c:v>
                </c:pt>
                <c:pt idx="4799">
                  <c:v>0.51300000000000001</c:v>
                </c:pt>
                <c:pt idx="4800">
                  <c:v>0.51300000000000001</c:v>
                </c:pt>
                <c:pt idx="4801">
                  <c:v>0.51300000000000001</c:v>
                </c:pt>
                <c:pt idx="4802">
                  <c:v>0.51300000000000001</c:v>
                </c:pt>
                <c:pt idx="4803">
                  <c:v>0.51300000000000001</c:v>
                </c:pt>
                <c:pt idx="4804">
                  <c:v>0.51300000000000001</c:v>
                </c:pt>
                <c:pt idx="4805">
                  <c:v>0.51300000000000001</c:v>
                </c:pt>
                <c:pt idx="4806">
                  <c:v>0.51400000000000001</c:v>
                </c:pt>
                <c:pt idx="4807">
                  <c:v>0.51400000000000001</c:v>
                </c:pt>
                <c:pt idx="4808">
                  <c:v>0.51400000000000001</c:v>
                </c:pt>
                <c:pt idx="4809">
                  <c:v>0.51400000000000001</c:v>
                </c:pt>
                <c:pt idx="4810">
                  <c:v>0.51400000000000001</c:v>
                </c:pt>
                <c:pt idx="4811">
                  <c:v>0.51400000000000001</c:v>
                </c:pt>
                <c:pt idx="4812">
                  <c:v>0.51400000000000001</c:v>
                </c:pt>
                <c:pt idx="4813">
                  <c:v>0.51400000000000001</c:v>
                </c:pt>
                <c:pt idx="4814">
                  <c:v>0.51400000000000001</c:v>
                </c:pt>
                <c:pt idx="4815">
                  <c:v>0.51400000000000001</c:v>
                </c:pt>
                <c:pt idx="4816">
                  <c:v>0.51500000000000001</c:v>
                </c:pt>
                <c:pt idx="4817">
                  <c:v>0.51500000000000001</c:v>
                </c:pt>
                <c:pt idx="4818">
                  <c:v>0.51500000000000001</c:v>
                </c:pt>
                <c:pt idx="4819">
                  <c:v>0.51500000000000001</c:v>
                </c:pt>
                <c:pt idx="4820">
                  <c:v>0.51500000000000001</c:v>
                </c:pt>
                <c:pt idx="4821">
                  <c:v>0.51500000000000001</c:v>
                </c:pt>
                <c:pt idx="4822">
                  <c:v>0.51500000000000001</c:v>
                </c:pt>
                <c:pt idx="4823">
                  <c:v>0.51500000000000001</c:v>
                </c:pt>
                <c:pt idx="4824">
                  <c:v>0.51500000000000001</c:v>
                </c:pt>
                <c:pt idx="4825">
                  <c:v>0.51600000000000001</c:v>
                </c:pt>
                <c:pt idx="4826">
                  <c:v>0.51600000000000001</c:v>
                </c:pt>
                <c:pt idx="4827">
                  <c:v>0.51600000000000001</c:v>
                </c:pt>
                <c:pt idx="4828">
                  <c:v>0.51600000000000001</c:v>
                </c:pt>
                <c:pt idx="4829">
                  <c:v>0.51600000000000001</c:v>
                </c:pt>
                <c:pt idx="4830">
                  <c:v>0.51600000000000001</c:v>
                </c:pt>
                <c:pt idx="4831">
                  <c:v>0.51600000000000001</c:v>
                </c:pt>
                <c:pt idx="4832">
                  <c:v>0.51600000000000001</c:v>
                </c:pt>
                <c:pt idx="4833">
                  <c:v>0.51600000000000001</c:v>
                </c:pt>
                <c:pt idx="4834">
                  <c:v>0.51700000000000002</c:v>
                </c:pt>
                <c:pt idx="4835">
                  <c:v>0.51700000000000002</c:v>
                </c:pt>
                <c:pt idx="4836">
                  <c:v>0.51700000000000002</c:v>
                </c:pt>
                <c:pt idx="4837">
                  <c:v>0.51700000000000002</c:v>
                </c:pt>
                <c:pt idx="4838">
                  <c:v>0.51700000000000002</c:v>
                </c:pt>
                <c:pt idx="4839">
                  <c:v>0.51700000000000002</c:v>
                </c:pt>
                <c:pt idx="4840">
                  <c:v>0.51700000000000002</c:v>
                </c:pt>
                <c:pt idx="4841">
                  <c:v>0.51700000000000002</c:v>
                </c:pt>
                <c:pt idx="4842">
                  <c:v>0.51700000000000002</c:v>
                </c:pt>
                <c:pt idx="4843">
                  <c:v>0.51700000000000002</c:v>
                </c:pt>
                <c:pt idx="4844">
                  <c:v>0.51800000000000002</c:v>
                </c:pt>
                <c:pt idx="4845">
                  <c:v>0.51800000000000002</c:v>
                </c:pt>
                <c:pt idx="4846">
                  <c:v>0.51800000000000002</c:v>
                </c:pt>
                <c:pt idx="4847">
                  <c:v>0.51800000000000002</c:v>
                </c:pt>
                <c:pt idx="4848">
                  <c:v>0.51800000000000002</c:v>
                </c:pt>
                <c:pt idx="4849">
                  <c:v>0.51800000000000002</c:v>
                </c:pt>
                <c:pt idx="4850">
                  <c:v>0.51800000000000002</c:v>
                </c:pt>
                <c:pt idx="4851">
                  <c:v>0.51800000000000002</c:v>
                </c:pt>
                <c:pt idx="4852">
                  <c:v>0.51800000000000002</c:v>
                </c:pt>
                <c:pt idx="4853">
                  <c:v>0.51900000000000002</c:v>
                </c:pt>
                <c:pt idx="4854">
                  <c:v>0.51900000000000002</c:v>
                </c:pt>
                <c:pt idx="4855">
                  <c:v>0.51900000000000002</c:v>
                </c:pt>
                <c:pt idx="4856">
                  <c:v>0.51900000000000002</c:v>
                </c:pt>
                <c:pt idx="4857">
                  <c:v>0.51900000000000002</c:v>
                </c:pt>
                <c:pt idx="4858">
                  <c:v>0.51900000000000002</c:v>
                </c:pt>
                <c:pt idx="4859">
                  <c:v>0.51900000000000002</c:v>
                </c:pt>
                <c:pt idx="4860">
                  <c:v>0.51900000000000002</c:v>
                </c:pt>
                <c:pt idx="4861">
                  <c:v>0.51900000000000002</c:v>
                </c:pt>
                <c:pt idx="4862">
                  <c:v>0.52</c:v>
                </c:pt>
                <c:pt idx="4863">
                  <c:v>0.52</c:v>
                </c:pt>
                <c:pt idx="4864">
                  <c:v>0.52</c:v>
                </c:pt>
                <c:pt idx="4865">
                  <c:v>0.52</c:v>
                </c:pt>
                <c:pt idx="4866">
                  <c:v>0.52</c:v>
                </c:pt>
                <c:pt idx="4867">
                  <c:v>0.52</c:v>
                </c:pt>
                <c:pt idx="4868">
                  <c:v>0.52</c:v>
                </c:pt>
                <c:pt idx="4869">
                  <c:v>0.52</c:v>
                </c:pt>
                <c:pt idx="4870">
                  <c:v>0.52</c:v>
                </c:pt>
                <c:pt idx="4871">
                  <c:v>0.52</c:v>
                </c:pt>
                <c:pt idx="4872">
                  <c:v>0.52100000000000002</c:v>
                </c:pt>
                <c:pt idx="4873">
                  <c:v>0.52100000000000002</c:v>
                </c:pt>
                <c:pt idx="4874">
                  <c:v>0.52100000000000002</c:v>
                </c:pt>
                <c:pt idx="4875">
                  <c:v>0.52100000000000002</c:v>
                </c:pt>
                <c:pt idx="4876">
                  <c:v>0.52100000000000002</c:v>
                </c:pt>
                <c:pt idx="4877">
                  <c:v>0.52100000000000002</c:v>
                </c:pt>
                <c:pt idx="4878">
                  <c:v>0.52100000000000002</c:v>
                </c:pt>
                <c:pt idx="4879">
                  <c:v>0.52100000000000002</c:v>
                </c:pt>
                <c:pt idx="4880">
                  <c:v>0.52100000000000002</c:v>
                </c:pt>
                <c:pt idx="4881">
                  <c:v>0.52200000000000002</c:v>
                </c:pt>
                <c:pt idx="4882">
                  <c:v>0.52200000000000002</c:v>
                </c:pt>
                <c:pt idx="4883">
                  <c:v>0.52200000000000002</c:v>
                </c:pt>
                <c:pt idx="4884">
                  <c:v>0.52200000000000002</c:v>
                </c:pt>
                <c:pt idx="4885">
                  <c:v>0.52200000000000002</c:v>
                </c:pt>
                <c:pt idx="4886">
                  <c:v>0.52200000000000002</c:v>
                </c:pt>
                <c:pt idx="4887">
                  <c:v>0.52200000000000002</c:v>
                </c:pt>
                <c:pt idx="4888">
                  <c:v>0.52200000000000002</c:v>
                </c:pt>
                <c:pt idx="4889">
                  <c:v>0.52200000000000002</c:v>
                </c:pt>
                <c:pt idx="4890">
                  <c:v>0.52300000000000002</c:v>
                </c:pt>
                <c:pt idx="4891">
                  <c:v>0.52300000000000002</c:v>
                </c:pt>
                <c:pt idx="4892">
                  <c:v>0.52300000000000002</c:v>
                </c:pt>
                <c:pt idx="4893">
                  <c:v>0.52300000000000002</c:v>
                </c:pt>
                <c:pt idx="4894">
                  <c:v>0.52300000000000002</c:v>
                </c:pt>
                <c:pt idx="4895">
                  <c:v>0.52300000000000002</c:v>
                </c:pt>
                <c:pt idx="4896">
                  <c:v>0.52300000000000002</c:v>
                </c:pt>
                <c:pt idx="4897">
                  <c:v>0.52300000000000002</c:v>
                </c:pt>
                <c:pt idx="4898">
                  <c:v>0.52300000000000002</c:v>
                </c:pt>
                <c:pt idx="4899">
                  <c:v>0.52300000000000002</c:v>
                </c:pt>
                <c:pt idx="4900">
                  <c:v>0.52400000000000002</c:v>
                </c:pt>
                <c:pt idx="4901">
                  <c:v>0.52400000000000002</c:v>
                </c:pt>
                <c:pt idx="4902">
                  <c:v>0.52400000000000002</c:v>
                </c:pt>
                <c:pt idx="4903">
                  <c:v>0.52400000000000002</c:v>
                </c:pt>
                <c:pt idx="4904">
                  <c:v>0.52400000000000002</c:v>
                </c:pt>
                <c:pt idx="4905">
                  <c:v>0.52400000000000002</c:v>
                </c:pt>
                <c:pt idx="4906">
                  <c:v>0.52400000000000002</c:v>
                </c:pt>
                <c:pt idx="4907">
                  <c:v>0.52400000000000002</c:v>
                </c:pt>
                <c:pt idx="4908">
                  <c:v>0.52400000000000002</c:v>
                </c:pt>
                <c:pt idx="4909">
                  <c:v>0.52500000000000002</c:v>
                </c:pt>
                <c:pt idx="4910">
                  <c:v>0.52500000000000002</c:v>
                </c:pt>
                <c:pt idx="4911">
                  <c:v>0.52500000000000002</c:v>
                </c:pt>
                <c:pt idx="4912">
                  <c:v>0.52500000000000002</c:v>
                </c:pt>
                <c:pt idx="4913">
                  <c:v>0.52500000000000002</c:v>
                </c:pt>
                <c:pt idx="4914">
                  <c:v>0.52500000000000002</c:v>
                </c:pt>
                <c:pt idx="4915">
                  <c:v>0.52500000000000002</c:v>
                </c:pt>
                <c:pt idx="4916">
                  <c:v>0.52500000000000002</c:v>
                </c:pt>
                <c:pt idx="4917">
                  <c:v>0.52500000000000002</c:v>
                </c:pt>
                <c:pt idx="4918">
                  <c:v>0.52600000000000002</c:v>
                </c:pt>
                <c:pt idx="4919">
                  <c:v>0.52600000000000002</c:v>
                </c:pt>
                <c:pt idx="4920">
                  <c:v>0.52600000000000002</c:v>
                </c:pt>
                <c:pt idx="4921">
                  <c:v>0.52600000000000002</c:v>
                </c:pt>
                <c:pt idx="4922">
                  <c:v>0.52600000000000002</c:v>
                </c:pt>
                <c:pt idx="4923">
                  <c:v>0.52600000000000002</c:v>
                </c:pt>
                <c:pt idx="4924">
                  <c:v>0.52600000000000002</c:v>
                </c:pt>
                <c:pt idx="4925">
                  <c:v>0.52600000000000002</c:v>
                </c:pt>
                <c:pt idx="4926">
                  <c:v>0.52600000000000002</c:v>
                </c:pt>
                <c:pt idx="4927">
                  <c:v>0.52600000000000002</c:v>
                </c:pt>
                <c:pt idx="4928">
                  <c:v>0.52700000000000002</c:v>
                </c:pt>
                <c:pt idx="4929">
                  <c:v>0.52700000000000002</c:v>
                </c:pt>
                <c:pt idx="4930">
                  <c:v>0.52700000000000002</c:v>
                </c:pt>
                <c:pt idx="4931">
                  <c:v>0.52700000000000002</c:v>
                </c:pt>
                <c:pt idx="4932">
                  <c:v>0.52700000000000002</c:v>
                </c:pt>
                <c:pt idx="4933">
                  <c:v>0.52700000000000002</c:v>
                </c:pt>
                <c:pt idx="4934">
                  <c:v>0.52700000000000002</c:v>
                </c:pt>
                <c:pt idx="4935">
                  <c:v>0.52700000000000002</c:v>
                </c:pt>
                <c:pt idx="4936">
                  <c:v>0.52700000000000002</c:v>
                </c:pt>
                <c:pt idx="4937">
                  <c:v>0.52800000000000002</c:v>
                </c:pt>
                <c:pt idx="4938">
                  <c:v>0.52800000000000002</c:v>
                </c:pt>
                <c:pt idx="4939">
                  <c:v>0.52800000000000002</c:v>
                </c:pt>
                <c:pt idx="4940">
                  <c:v>0.52800000000000002</c:v>
                </c:pt>
                <c:pt idx="4941">
                  <c:v>0.52800000000000002</c:v>
                </c:pt>
                <c:pt idx="4942">
                  <c:v>0.52800000000000002</c:v>
                </c:pt>
                <c:pt idx="4943">
                  <c:v>0.52800000000000002</c:v>
                </c:pt>
                <c:pt idx="4944">
                  <c:v>0.52800000000000002</c:v>
                </c:pt>
                <c:pt idx="4945">
                  <c:v>0.52800000000000002</c:v>
                </c:pt>
                <c:pt idx="4946">
                  <c:v>0.52900000000000003</c:v>
                </c:pt>
                <c:pt idx="4947">
                  <c:v>0.52900000000000003</c:v>
                </c:pt>
                <c:pt idx="4948">
                  <c:v>0.52900000000000003</c:v>
                </c:pt>
                <c:pt idx="4949">
                  <c:v>0.52900000000000003</c:v>
                </c:pt>
                <c:pt idx="4950">
                  <c:v>0.52900000000000003</c:v>
                </c:pt>
                <c:pt idx="4951">
                  <c:v>0.52900000000000003</c:v>
                </c:pt>
                <c:pt idx="4952">
                  <c:v>0.52900000000000003</c:v>
                </c:pt>
                <c:pt idx="4953">
                  <c:v>0.52900000000000003</c:v>
                </c:pt>
                <c:pt idx="4954">
                  <c:v>0.52900000000000003</c:v>
                </c:pt>
                <c:pt idx="4955">
                  <c:v>0.52900000000000003</c:v>
                </c:pt>
                <c:pt idx="4956">
                  <c:v>0.53</c:v>
                </c:pt>
                <c:pt idx="4957">
                  <c:v>0.53</c:v>
                </c:pt>
                <c:pt idx="4958">
                  <c:v>0.53</c:v>
                </c:pt>
                <c:pt idx="4959">
                  <c:v>0.53</c:v>
                </c:pt>
                <c:pt idx="4960">
                  <c:v>0.53</c:v>
                </c:pt>
                <c:pt idx="4961">
                  <c:v>0.53</c:v>
                </c:pt>
                <c:pt idx="4962">
                  <c:v>0.53</c:v>
                </c:pt>
                <c:pt idx="4963">
                  <c:v>0.53</c:v>
                </c:pt>
                <c:pt idx="4964">
                  <c:v>0.53</c:v>
                </c:pt>
                <c:pt idx="4965">
                  <c:v>0.53100000000000003</c:v>
                </c:pt>
                <c:pt idx="4966">
                  <c:v>0.53100000000000003</c:v>
                </c:pt>
                <c:pt idx="4967">
                  <c:v>0.53100000000000003</c:v>
                </c:pt>
                <c:pt idx="4968">
                  <c:v>0.53100000000000003</c:v>
                </c:pt>
                <c:pt idx="4969">
                  <c:v>0.53100000000000003</c:v>
                </c:pt>
                <c:pt idx="4970">
                  <c:v>0.53100000000000003</c:v>
                </c:pt>
                <c:pt idx="4971">
                  <c:v>0.53100000000000003</c:v>
                </c:pt>
                <c:pt idx="4972">
                  <c:v>0.53100000000000003</c:v>
                </c:pt>
                <c:pt idx="4973">
                  <c:v>0.53100000000000003</c:v>
                </c:pt>
                <c:pt idx="4974">
                  <c:v>0.53200000000000003</c:v>
                </c:pt>
                <c:pt idx="4975">
                  <c:v>0.53200000000000003</c:v>
                </c:pt>
                <c:pt idx="4976">
                  <c:v>0.53200000000000003</c:v>
                </c:pt>
                <c:pt idx="4977">
                  <c:v>0.53200000000000003</c:v>
                </c:pt>
                <c:pt idx="4978">
                  <c:v>0.53200000000000003</c:v>
                </c:pt>
                <c:pt idx="4979">
                  <c:v>0.53200000000000003</c:v>
                </c:pt>
                <c:pt idx="4980">
                  <c:v>0.53200000000000003</c:v>
                </c:pt>
                <c:pt idx="4981">
                  <c:v>0.53200000000000003</c:v>
                </c:pt>
                <c:pt idx="4982">
                  <c:v>0.53200000000000003</c:v>
                </c:pt>
                <c:pt idx="4983">
                  <c:v>0.53200000000000003</c:v>
                </c:pt>
                <c:pt idx="4984">
                  <c:v>0.53299999999999992</c:v>
                </c:pt>
                <c:pt idx="4985">
                  <c:v>0.53299999999999992</c:v>
                </c:pt>
                <c:pt idx="4986">
                  <c:v>0.53299999999999992</c:v>
                </c:pt>
                <c:pt idx="4987">
                  <c:v>0.53299999999999992</c:v>
                </c:pt>
                <c:pt idx="4988">
                  <c:v>0.53299999999999992</c:v>
                </c:pt>
                <c:pt idx="4989">
                  <c:v>0.53299999999999992</c:v>
                </c:pt>
                <c:pt idx="4990">
                  <c:v>0.53299999999999992</c:v>
                </c:pt>
                <c:pt idx="4991">
                  <c:v>0.53299999999999992</c:v>
                </c:pt>
                <c:pt idx="4992">
                  <c:v>0.53299999999999992</c:v>
                </c:pt>
                <c:pt idx="4993">
                  <c:v>0.53400000000000003</c:v>
                </c:pt>
                <c:pt idx="4994">
                  <c:v>0.53400000000000003</c:v>
                </c:pt>
                <c:pt idx="4995">
                  <c:v>0.53400000000000003</c:v>
                </c:pt>
                <c:pt idx="4996">
                  <c:v>0.53400000000000003</c:v>
                </c:pt>
                <c:pt idx="4997">
                  <c:v>0.53400000000000003</c:v>
                </c:pt>
                <c:pt idx="4998">
                  <c:v>0.53400000000000003</c:v>
                </c:pt>
                <c:pt idx="4999">
                  <c:v>0.53400000000000003</c:v>
                </c:pt>
                <c:pt idx="5000">
                  <c:v>0.53400000000000003</c:v>
                </c:pt>
                <c:pt idx="5001">
                  <c:v>0.53400000000000003</c:v>
                </c:pt>
                <c:pt idx="5002">
                  <c:v>0.53499999999999992</c:v>
                </c:pt>
                <c:pt idx="5003">
                  <c:v>0.53499999999999992</c:v>
                </c:pt>
                <c:pt idx="5004">
                  <c:v>0.53499999999999992</c:v>
                </c:pt>
                <c:pt idx="5005">
                  <c:v>0.53499999999999992</c:v>
                </c:pt>
                <c:pt idx="5006">
                  <c:v>0.53499999999999992</c:v>
                </c:pt>
                <c:pt idx="5007">
                  <c:v>0.53499999999999992</c:v>
                </c:pt>
                <c:pt idx="5008">
                  <c:v>0.53499999999999992</c:v>
                </c:pt>
                <c:pt idx="5009">
                  <c:v>0.53499999999999992</c:v>
                </c:pt>
                <c:pt idx="5010">
                  <c:v>0.53499999999999992</c:v>
                </c:pt>
                <c:pt idx="5011">
                  <c:v>0.53499999999999992</c:v>
                </c:pt>
                <c:pt idx="5012">
                  <c:v>0.53600000000000003</c:v>
                </c:pt>
                <c:pt idx="5013">
                  <c:v>0.53600000000000003</c:v>
                </c:pt>
                <c:pt idx="5014">
                  <c:v>0.53600000000000003</c:v>
                </c:pt>
                <c:pt idx="5015">
                  <c:v>0.53600000000000003</c:v>
                </c:pt>
                <c:pt idx="5016">
                  <c:v>0.53600000000000003</c:v>
                </c:pt>
                <c:pt idx="5017">
                  <c:v>0.53600000000000003</c:v>
                </c:pt>
                <c:pt idx="5018">
                  <c:v>0.53600000000000003</c:v>
                </c:pt>
                <c:pt idx="5019">
                  <c:v>0.53600000000000003</c:v>
                </c:pt>
                <c:pt idx="5020">
                  <c:v>0.53600000000000003</c:v>
                </c:pt>
                <c:pt idx="5021">
                  <c:v>0.53699999999999992</c:v>
                </c:pt>
                <c:pt idx="5022">
                  <c:v>0.53699999999999992</c:v>
                </c:pt>
                <c:pt idx="5023">
                  <c:v>0.53699999999999992</c:v>
                </c:pt>
                <c:pt idx="5024">
                  <c:v>0.53699999999999992</c:v>
                </c:pt>
                <c:pt idx="5025">
                  <c:v>0.53699999999999992</c:v>
                </c:pt>
                <c:pt idx="5026">
                  <c:v>0.53699999999999992</c:v>
                </c:pt>
                <c:pt idx="5027">
                  <c:v>0.53699999999999992</c:v>
                </c:pt>
                <c:pt idx="5028">
                  <c:v>0.53699999999999992</c:v>
                </c:pt>
                <c:pt idx="5029">
                  <c:v>0.53699999999999992</c:v>
                </c:pt>
                <c:pt idx="5030">
                  <c:v>0.53800000000000003</c:v>
                </c:pt>
                <c:pt idx="5031">
                  <c:v>0.53800000000000003</c:v>
                </c:pt>
                <c:pt idx="5032">
                  <c:v>0.53800000000000003</c:v>
                </c:pt>
                <c:pt idx="5033">
                  <c:v>0.53800000000000003</c:v>
                </c:pt>
                <c:pt idx="5034">
                  <c:v>0.53800000000000003</c:v>
                </c:pt>
                <c:pt idx="5035">
                  <c:v>0.53800000000000003</c:v>
                </c:pt>
                <c:pt idx="5036">
                  <c:v>0.53800000000000003</c:v>
                </c:pt>
                <c:pt idx="5037">
                  <c:v>0.53800000000000003</c:v>
                </c:pt>
                <c:pt idx="5038">
                  <c:v>0.53800000000000003</c:v>
                </c:pt>
                <c:pt idx="5039">
                  <c:v>0.53899999999999992</c:v>
                </c:pt>
                <c:pt idx="5040">
                  <c:v>0.53899999999999992</c:v>
                </c:pt>
                <c:pt idx="5041">
                  <c:v>0.53899999999999992</c:v>
                </c:pt>
                <c:pt idx="5042">
                  <c:v>0.53899999999999992</c:v>
                </c:pt>
                <c:pt idx="5043">
                  <c:v>0.53899999999999992</c:v>
                </c:pt>
                <c:pt idx="5044">
                  <c:v>0.53899999999999992</c:v>
                </c:pt>
                <c:pt idx="5045">
                  <c:v>0.53899999999999992</c:v>
                </c:pt>
                <c:pt idx="5046">
                  <c:v>0.53899999999999992</c:v>
                </c:pt>
                <c:pt idx="5047">
                  <c:v>0.53899999999999992</c:v>
                </c:pt>
                <c:pt idx="5048">
                  <c:v>0.53899999999999992</c:v>
                </c:pt>
                <c:pt idx="5049">
                  <c:v>0.54</c:v>
                </c:pt>
                <c:pt idx="5050">
                  <c:v>0.54</c:v>
                </c:pt>
                <c:pt idx="5051">
                  <c:v>0.54</c:v>
                </c:pt>
                <c:pt idx="5052">
                  <c:v>0.54</c:v>
                </c:pt>
                <c:pt idx="5053">
                  <c:v>0.54</c:v>
                </c:pt>
                <c:pt idx="5054">
                  <c:v>0.54</c:v>
                </c:pt>
                <c:pt idx="5055">
                  <c:v>0.54</c:v>
                </c:pt>
                <c:pt idx="5056">
                  <c:v>0.54</c:v>
                </c:pt>
                <c:pt idx="5057">
                  <c:v>0.54</c:v>
                </c:pt>
                <c:pt idx="5058">
                  <c:v>0.54099999999999993</c:v>
                </c:pt>
                <c:pt idx="5059">
                  <c:v>0.54099999999999993</c:v>
                </c:pt>
                <c:pt idx="5060">
                  <c:v>0.54099999999999993</c:v>
                </c:pt>
                <c:pt idx="5061">
                  <c:v>0.54099999999999993</c:v>
                </c:pt>
                <c:pt idx="5062">
                  <c:v>0.54099999999999993</c:v>
                </c:pt>
                <c:pt idx="5063">
                  <c:v>0.54099999999999993</c:v>
                </c:pt>
                <c:pt idx="5064">
                  <c:v>0.54099999999999993</c:v>
                </c:pt>
                <c:pt idx="5065">
                  <c:v>0.54099999999999993</c:v>
                </c:pt>
                <c:pt idx="5066">
                  <c:v>0.54099999999999993</c:v>
                </c:pt>
                <c:pt idx="5067">
                  <c:v>0.54200000000000004</c:v>
                </c:pt>
                <c:pt idx="5068">
                  <c:v>0.54200000000000004</c:v>
                </c:pt>
                <c:pt idx="5069">
                  <c:v>0.54200000000000004</c:v>
                </c:pt>
                <c:pt idx="5070">
                  <c:v>0.54200000000000004</c:v>
                </c:pt>
                <c:pt idx="5071">
                  <c:v>0.54200000000000004</c:v>
                </c:pt>
                <c:pt idx="5072">
                  <c:v>0.54200000000000004</c:v>
                </c:pt>
                <c:pt idx="5073">
                  <c:v>0.54200000000000004</c:v>
                </c:pt>
                <c:pt idx="5074">
                  <c:v>0.54200000000000004</c:v>
                </c:pt>
                <c:pt idx="5075">
                  <c:v>0.54200000000000004</c:v>
                </c:pt>
                <c:pt idx="5076">
                  <c:v>0.54200000000000004</c:v>
                </c:pt>
                <c:pt idx="5077">
                  <c:v>0.54299999999999993</c:v>
                </c:pt>
                <c:pt idx="5078">
                  <c:v>0.54299999999999993</c:v>
                </c:pt>
                <c:pt idx="5079">
                  <c:v>0.54299999999999993</c:v>
                </c:pt>
                <c:pt idx="5080">
                  <c:v>0.54299999999999993</c:v>
                </c:pt>
                <c:pt idx="5081">
                  <c:v>0.54299999999999993</c:v>
                </c:pt>
                <c:pt idx="5082">
                  <c:v>0.54299999999999993</c:v>
                </c:pt>
                <c:pt idx="5083">
                  <c:v>0.54299999999999993</c:v>
                </c:pt>
                <c:pt idx="5084">
                  <c:v>0.54299999999999993</c:v>
                </c:pt>
                <c:pt idx="5085">
                  <c:v>0.54299999999999993</c:v>
                </c:pt>
                <c:pt idx="5086">
                  <c:v>0.54400000000000004</c:v>
                </c:pt>
                <c:pt idx="5087">
                  <c:v>0.54400000000000004</c:v>
                </c:pt>
                <c:pt idx="5088">
                  <c:v>0.54400000000000004</c:v>
                </c:pt>
                <c:pt idx="5089">
                  <c:v>0.54400000000000004</c:v>
                </c:pt>
                <c:pt idx="5090">
                  <c:v>0.54400000000000004</c:v>
                </c:pt>
                <c:pt idx="5091">
                  <c:v>0.54400000000000004</c:v>
                </c:pt>
                <c:pt idx="5092">
                  <c:v>0.54400000000000004</c:v>
                </c:pt>
                <c:pt idx="5093">
                  <c:v>0.54400000000000004</c:v>
                </c:pt>
                <c:pt idx="5094">
                  <c:v>0.54400000000000004</c:v>
                </c:pt>
                <c:pt idx="5095">
                  <c:v>0.54499999999999993</c:v>
                </c:pt>
                <c:pt idx="5096">
                  <c:v>0.54499999999999993</c:v>
                </c:pt>
                <c:pt idx="5097">
                  <c:v>0.54499999999999993</c:v>
                </c:pt>
                <c:pt idx="5098">
                  <c:v>0.54499999999999993</c:v>
                </c:pt>
                <c:pt idx="5099">
                  <c:v>0.54499999999999993</c:v>
                </c:pt>
                <c:pt idx="5100">
                  <c:v>0.54499999999999993</c:v>
                </c:pt>
                <c:pt idx="5101">
                  <c:v>0.54499999999999993</c:v>
                </c:pt>
                <c:pt idx="5102">
                  <c:v>0.54499999999999993</c:v>
                </c:pt>
                <c:pt idx="5103">
                  <c:v>0.54499999999999993</c:v>
                </c:pt>
                <c:pt idx="5104">
                  <c:v>0.54499999999999993</c:v>
                </c:pt>
                <c:pt idx="5105">
                  <c:v>0.54600000000000004</c:v>
                </c:pt>
                <c:pt idx="5106">
                  <c:v>0.54600000000000004</c:v>
                </c:pt>
                <c:pt idx="5107">
                  <c:v>0.54600000000000004</c:v>
                </c:pt>
                <c:pt idx="5108">
                  <c:v>0.54600000000000004</c:v>
                </c:pt>
                <c:pt idx="5109">
                  <c:v>0.54600000000000004</c:v>
                </c:pt>
                <c:pt idx="5110">
                  <c:v>0.54600000000000004</c:v>
                </c:pt>
                <c:pt idx="5111">
                  <c:v>0.54600000000000004</c:v>
                </c:pt>
                <c:pt idx="5112">
                  <c:v>0.54600000000000004</c:v>
                </c:pt>
                <c:pt idx="5113">
                  <c:v>0.54600000000000004</c:v>
                </c:pt>
                <c:pt idx="5114">
                  <c:v>0.54699999999999993</c:v>
                </c:pt>
                <c:pt idx="5115">
                  <c:v>0.54699999999999993</c:v>
                </c:pt>
                <c:pt idx="5116">
                  <c:v>0.54699999999999993</c:v>
                </c:pt>
                <c:pt idx="5117">
                  <c:v>0.54699999999999993</c:v>
                </c:pt>
                <c:pt idx="5118">
                  <c:v>0.54699999999999993</c:v>
                </c:pt>
                <c:pt idx="5119">
                  <c:v>0.54699999999999993</c:v>
                </c:pt>
                <c:pt idx="5120">
                  <c:v>0.54699999999999993</c:v>
                </c:pt>
                <c:pt idx="5121">
                  <c:v>0.54699999999999993</c:v>
                </c:pt>
                <c:pt idx="5122">
                  <c:v>0.54699999999999993</c:v>
                </c:pt>
                <c:pt idx="5123">
                  <c:v>0.54800000000000004</c:v>
                </c:pt>
                <c:pt idx="5124">
                  <c:v>0.54800000000000004</c:v>
                </c:pt>
                <c:pt idx="5125">
                  <c:v>0.54800000000000004</c:v>
                </c:pt>
                <c:pt idx="5126">
                  <c:v>0.54800000000000004</c:v>
                </c:pt>
                <c:pt idx="5127">
                  <c:v>0.54800000000000004</c:v>
                </c:pt>
                <c:pt idx="5128">
                  <c:v>0.54800000000000004</c:v>
                </c:pt>
                <c:pt idx="5129">
                  <c:v>0.54800000000000004</c:v>
                </c:pt>
                <c:pt idx="5130">
                  <c:v>0.54800000000000004</c:v>
                </c:pt>
                <c:pt idx="5131">
                  <c:v>0.54800000000000004</c:v>
                </c:pt>
                <c:pt idx="5132">
                  <c:v>0.54800000000000004</c:v>
                </c:pt>
                <c:pt idx="5133">
                  <c:v>0.54899999999999993</c:v>
                </c:pt>
                <c:pt idx="5134">
                  <c:v>0.54899999999999993</c:v>
                </c:pt>
                <c:pt idx="5135">
                  <c:v>0.54899999999999993</c:v>
                </c:pt>
                <c:pt idx="5136">
                  <c:v>0.54899999999999993</c:v>
                </c:pt>
                <c:pt idx="5137">
                  <c:v>0.54899999999999993</c:v>
                </c:pt>
                <c:pt idx="5138">
                  <c:v>0.54899999999999993</c:v>
                </c:pt>
                <c:pt idx="5139">
                  <c:v>0.54899999999999993</c:v>
                </c:pt>
                <c:pt idx="5140">
                  <c:v>0.54899999999999993</c:v>
                </c:pt>
                <c:pt idx="5141">
                  <c:v>0.54899999999999993</c:v>
                </c:pt>
                <c:pt idx="5142">
                  <c:v>0.55000000000000004</c:v>
                </c:pt>
                <c:pt idx="5143">
                  <c:v>0.55000000000000004</c:v>
                </c:pt>
                <c:pt idx="5144">
                  <c:v>0.55000000000000004</c:v>
                </c:pt>
                <c:pt idx="5145">
                  <c:v>0.55000000000000004</c:v>
                </c:pt>
                <c:pt idx="5146">
                  <c:v>0.55000000000000004</c:v>
                </c:pt>
                <c:pt idx="5147">
                  <c:v>0.55000000000000004</c:v>
                </c:pt>
                <c:pt idx="5148">
                  <c:v>0.55000000000000004</c:v>
                </c:pt>
                <c:pt idx="5149">
                  <c:v>0.55000000000000004</c:v>
                </c:pt>
                <c:pt idx="5150">
                  <c:v>0.55000000000000004</c:v>
                </c:pt>
                <c:pt idx="5151">
                  <c:v>0.55099999999999993</c:v>
                </c:pt>
                <c:pt idx="5152">
                  <c:v>0.55099999999999993</c:v>
                </c:pt>
                <c:pt idx="5153">
                  <c:v>0.55099999999999993</c:v>
                </c:pt>
                <c:pt idx="5154">
                  <c:v>0.55099999999999993</c:v>
                </c:pt>
                <c:pt idx="5155">
                  <c:v>0.55099999999999993</c:v>
                </c:pt>
                <c:pt idx="5156">
                  <c:v>0.55099999999999993</c:v>
                </c:pt>
                <c:pt idx="5157">
                  <c:v>0.55099999999999993</c:v>
                </c:pt>
                <c:pt idx="5158">
                  <c:v>0.55099999999999993</c:v>
                </c:pt>
                <c:pt idx="5159">
                  <c:v>0.55099999999999993</c:v>
                </c:pt>
                <c:pt idx="5160">
                  <c:v>0.55099999999999993</c:v>
                </c:pt>
                <c:pt idx="5161">
                  <c:v>0.55200000000000005</c:v>
                </c:pt>
                <c:pt idx="5162">
                  <c:v>0.55200000000000005</c:v>
                </c:pt>
                <c:pt idx="5163">
                  <c:v>0.55200000000000005</c:v>
                </c:pt>
                <c:pt idx="5164">
                  <c:v>0.55200000000000005</c:v>
                </c:pt>
                <c:pt idx="5165">
                  <c:v>0.55200000000000005</c:v>
                </c:pt>
                <c:pt idx="5166">
                  <c:v>0.55200000000000005</c:v>
                </c:pt>
                <c:pt idx="5167">
                  <c:v>0.55200000000000005</c:v>
                </c:pt>
                <c:pt idx="5168">
                  <c:v>0.55200000000000005</c:v>
                </c:pt>
                <c:pt idx="5169">
                  <c:v>0.55200000000000005</c:v>
                </c:pt>
                <c:pt idx="5170">
                  <c:v>0.55299999999999994</c:v>
                </c:pt>
                <c:pt idx="5171">
                  <c:v>0.55299999999999994</c:v>
                </c:pt>
                <c:pt idx="5172">
                  <c:v>0.55299999999999994</c:v>
                </c:pt>
                <c:pt idx="5173">
                  <c:v>0.55299999999999994</c:v>
                </c:pt>
                <c:pt idx="5174">
                  <c:v>0.55299999999999994</c:v>
                </c:pt>
                <c:pt idx="5175">
                  <c:v>0.55299999999999994</c:v>
                </c:pt>
                <c:pt idx="5176">
                  <c:v>0.55299999999999994</c:v>
                </c:pt>
                <c:pt idx="5177">
                  <c:v>0.55299999999999994</c:v>
                </c:pt>
                <c:pt idx="5178">
                  <c:v>0.55299999999999994</c:v>
                </c:pt>
                <c:pt idx="5179">
                  <c:v>0.55400000000000005</c:v>
                </c:pt>
                <c:pt idx="5180">
                  <c:v>0.55400000000000005</c:v>
                </c:pt>
                <c:pt idx="5181">
                  <c:v>0.55400000000000005</c:v>
                </c:pt>
                <c:pt idx="5182">
                  <c:v>0.55400000000000005</c:v>
                </c:pt>
                <c:pt idx="5183">
                  <c:v>0.55400000000000005</c:v>
                </c:pt>
                <c:pt idx="5184">
                  <c:v>0.55400000000000005</c:v>
                </c:pt>
                <c:pt idx="5185">
                  <c:v>0.55400000000000005</c:v>
                </c:pt>
                <c:pt idx="5186">
                  <c:v>0.55400000000000005</c:v>
                </c:pt>
                <c:pt idx="5187">
                  <c:v>0.55400000000000005</c:v>
                </c:pt>
                <c:pt idx="5188">
                  <c:v>0.55400000000000005</c:v>
                </c:pt>
                <c:pt idx="5189">
                  <c:v>0.55499999999999994</c:v>
                </c:pt>
                <c:pt idx="5190">
                  <c:v>0.55499999999999994</c:v>
                </c:pt>
                <c:pt idx="5191">
                  <c:v>0.55499999999999994</c:v>
                </c:pt>
                <c:pt idx="5192">
                  <c:v>0.55499999999999994</c:v>
                </c:pt>
                <c:pt idx="5193">
                  <c:v>0.55499999999999994</c:v>
                </c:pt>
                <c:pt idx="5194">
                  <c:v>0.55499999999999994</c:v>
                </c:pt>
                <c:pt idx="5195">
                  <c:v>0.55499999999999994</c:v>
                </c:pt>
                <c:pt idx="5196">
                  <c:v>0.55499999999999994</c:v>
                </c:pt>
                <c:pt idx="5197">
                  <c:v>0.55499999999999994</c:v>
                </c:pt>
                <c:pt idx="5198">
                  <c:v>0.55600000000000005</c:v>
                </c:pt>
                <c:pt idx="5199">
                  <c:v>0.55600000000000005</c:v>
                </c:pt>
                <c:pt idx="5200">
                  <c:v>0.55600000000000005</c:v>
                </c:pt>
                <c:pt idx="5201">
                  <c:v>0.55600000000000005</c:v>
                </c:pt>
                <c:pt idx="5202">
                  <c:v>0.55600000000000005</c:v>
                </c:pt>
                <c:pt idx="5203">
                  <c:v>0.55600000000000005</c:v>
                </c:pt>
                <c:pt idx="5204">
                  <c:v>0.55600000000000005</c:v>
                </c:pt>
                <c:pt idx="5205">
                  <c:v>0.55600000000000005</c:v>
                </c:pt>
                <c:pt idx="5206">
                  <c:v>0.55600000000000005</c:v>
                </c:pt>
                <c:pt idx="5207">
                  <c:v>0.55699999999999994</c:v>
                </c:pt>
                <c:pt idx="5208">
                  <c:v>0.55699999999999994</c:v>
                </c:pt>
                <c:pt idx="5209">
                  <c:v>0.55699999999999994</c:v>
                </c:pt>
                <c:pt idx="5210">
                  <c:v>0.55699999999999994</c:v>
                </c:pt>
                <c:pt idx="5211">
                  <c:v>0.55699999999999994</c:v>
                </c:pt>
                <c:pt idx="5212">
                  <c:v>0.55699999999999994</c:v>
                </c:pt>
                <c:pt idx="5213">
                  <c:v>0.55699999999999994</c:v>
                </c:pt>
                <c:pt idx="5214">
                  <c:v>0.55699999999999994</c:v>
                </c:pt>
                <c:pt idx="5215">
                  <c:v>0.55699999999999994</c:v>
                </c:pt>
                <c:pt idx="5216">
                  <c:v>0.55699999999999994</c:v>
                </c:pt>
                <c:pt idx="5217">
                  <c:v>0.55800000000000005</c:v>
                </c:pt>
                <c:pt idx="5218">
                  <c:v>0.55800000000000005</c:v>
                </c:pt>
                <c:pt idx="5219">
                  <c:v>0.55800000000000005</c:v>
                </c:pt>
                <c:pt idx="5220">
                  <c:v>0.55800000000000005</c:v>
                </c:pt>
                <c:pt idx="5221">
                  <c:v>0.55800000000000005</c:v>
                </c:pt>
                <c:pt idx="5222">
                  <c:v>0.55800000000000005</c:v>
                </c:pt>
                <c:pt idx="5223">
                  <c:v>0.55800000000000005</c:v>
                </c:pt>
                <c:pt idx="5224">
                  <c:v>0.55800000000000005</c:v>
                </c:pt>
                <c:pt idx="5225">
                  <c:v>0.55800000000000005</c:v>
                </c:pt>
                <c:pt idx="5226">
                  <c:v>0.55899999999999994</c:v>
                </c:pt>
                <c:pt idx="5227">
                  <c:v>0.55899999999999994</c:v>
                </c:pt>
                <c:pt idx="5228">
                  <c:v>0.55899999999999994</c:v>
                </c:pt>
                <c:pt idx="5229">
                  <c:v>0.55899999999999994</c:v>
                </c:pt>
                <c:pt idx="5230">
                  <c:v>0.55899999999999994</c:v>
                </c:pt>
                <c:pt idx="5231">
                  <c:v>0.55899999999999994</c:v>
                </c:pt>
                <c:pt idx="5232">
                  <c:v>0.55899999999999994</c:v>
                </c:pt>
                <c:pt idx="5233">
                  <c:v>0.55899999999999994</c:v>
                </c:pt>
                <c:pt idx="5234">
                  <c:v>0.55899999999999994</c:v>
                </c:pt>
                <c:pt idx="5235">
                  <c:v>0.56000000000000005</c:v>
                </c:pt>
                <c:pt idx="5236">
                  <c:v>0.56000000000000005</c:v>
                </c:pt>
                <c:pt idx="5237">
                  <c:v>0.56000000000000005</c:v>
                </c:pt>
                <c:pt idx="5238">
                  <c:v>0.56000000000000005</c:v>
                </c:pt>
                <c:pt idx="5239">
                  <c:v>0.56000000000000005</c:v>
                </c:pt>
                <c:pt idx="5240">
                  <c:v>0.56000000000000005</c:v>
                </c:pt>
                <c:pt idx="5241">
                  <c:v>0.56000000000000005</c:v>
                </c:pt>
                <c:pt idx="5242">
                  <c:v>0.56000000000000005</c:v>
                </c:pt>
                <c:pt idx="5243">
                  <c:v>0.56000000000000005</c:v>
                </c:pt>
                <c:pt idx="5244">
                  <c:v>0.56000000000000005</c:v>
                </c:pt>
                <c:pt idx="5245">
                  <c:v>0.56099999999999994</c:v>
                </c:pt>
                <c:pt idx="5246">
                  <c:v>0.56099999999999994</c:v>
                </c:pt>
                <c:pt idx="5247">
                  <c:v>0.56099999999999994</c:v>
                </c:pt>
                <c:pt idx="5248">
                  <c:v>0.56099999999999994</c:v>
                </c:pt>
                <c:pt idx="5249">
                  <c:v>0.56099999999999994</c:v>
                </c:pt>
                <c:pt idx="5250">
                  <c:v>0.56099999999999994</c:v>
                </c:pt>
                <c:pt idx="5251">
                  <c:v>0.56099999999999994</c:v>
                </c:pt>
                <c:pt idx="5252">
                  <c:v>0.56099999999999994</c:v>
                </c:pt>
                <c:pt idx="5253">
                  <c:v>0.56099999999999994</c:v>
                </c:pt>
                <c:pt idx="5254">
                  <c:v>0.56200000000000006</c:v>
                </c:pt>
                <c:pt idx="5255">
                  <c:v>0.56200000000000006</c:v>
                </c:pt>
                <c:pt idx="5256">
                  <c:v>0.56200000000000006</c:v>
                </c:pt>
                <c:pt idx="5257">
                  <c:v>0.56200000000000006</c:v>
                </c:pt>
                <c:pt idx="5258">
                  <c:v>0.56200000000000006</c:v>
                </c:pt>
                <c:pt idx="5259">
                  <c:v>0.56200000000000006</c:v>
                </c:pt>
                <c:pt idx="5260">
                  <c:v>0.56200000000000006</c:v>
                </c:pt>
                <c:pt idx="5261">
                  <c:v>0.56200000000000006</c:v>
                </c:pt>
                <c:pt idx="5262">
                  <c:v>0.56200000000000006</c:v>
                </c:pt>
                <c:pt idx="5263">
                  <c:v>0.56299999999999994</c:v>
                </c:pt>
                <c:pt idx="5264">
                  <c:v>0.56299999999999994</c:v>
                </c:pt>
                <c:pt idx="5265">
                  <c:v>0.56299999999999994</c:v>
                </c:pt>
                <c:pt idx="5266">
                  <c:v>0.56299999999999994</c:v>
                </c:pt>
                <c:pt idx="5267">
                  <c:v>0.56299999999999994</c:v>
                </c:pt>
                <c:pt idx="5268">
                  <c:v>0.56299999999999994</c:v>
                </c:pt>
                <c:pt idx="5269">
                  <c:v>0.56299999999999994</c:v>
                </c:pt>
                <c:pt idx="5270">
                  <c:v>0.56299999999999994</c:v>
                </c:pt>
                <c:pt idx="5271">
                  <c:v>0.56299999999999994</c:v>
                </c:pt>
                <c:pt idx="5272">
                  <c:v>0.56299999999999994</c:v>
                </c:pt>
                <c:pt idx="5273">
                  <c:v>0.56400000000000006</c:v>
                </c:pt>
                <c:pt idx="5274">
                  <c:v>0.56400000000000006</c:v>
                </c:pt>
                <c:pt idx="5275">
                  <c:v>0.56400000000000006</c:v>
                </c:pt>
                <c:pt idx="5276">
                  <c:v>0.56400000000000006</c:v>
                </c:pt>
                <c:pt idx="5277">
                  <c:v>0.56400000000000006</c:v>
                </c:pt>
                <c:pt idx="5278">
                  <c:v>0.56400000000000006</c:v>
                </c:pt>
                <c:pt idx="5279">
                  <c:v>0.56400000000000006</c:v>
                </c:pt>
                <c:pt idx="5280">
                  <c:v>0.56400000000000006</c:v>
                </c:pt>
                <c:pt idx="5281">
                  <c:v>0.56400000000000006</c:v>
                </c:pt>
                <c:pt idx="5282">
                  <c:v>0.56499999999999995</c:v>
                </c:pt>
                <c:pt idx="5283">
                  <c:v>0.56499999999999995</c:v>
                </c:pt>
                <c:pt idx="5284">
                  <c:v>0.56499999999999995</c:v>
                </c:pt>
                <c:pt idx="5285">
                  <c:v>0.56499999999999995</c:v>
                </c:pt>
                <c:pt idx="5286">
                  <c:v>0.56499999999999995</c:v>
                </c:pt>
                <c:pt idx="5287">
                  <c:v>0.56499999999999995</c:v>
                </c:pt>
                <c:pt idx="5288">
                  <c:v>0.56499999999999995</c:v>
                </c:pt>
                <c:pt idx="5289">
                  <c:v>0.56499999999999995</c:v>
                </c:pt>
                <c:pt idx="5290">
                  <c:v>0.56499999999999995</c:v>
                </c:pt>
                <c:pt idx="5291">
                  <c:v>0.56600000000000006</c:v>
                </c:pt>
                <c:pt idx="5292">
                  <c:v>0.56600000000000006</c:v>
                </c:pt>
                <c:pt idx="5293">
                  <c:v>0.56600000000000006</c:v>
                </c:pt>
                <c:pt idx="5294">
                  <c:v>0.56600000000000006</c:v>
                </c:pt>
                <c:pt idx="5295">
                  <c:v>0.56600000000000006</c:v>
                </c:pt>
                <c:pt idx="5296">
                  <c:v>0.56600000000000006</c:v>
                </c:pt>
                <c:pt idx="5297">
                  <c:v>0.56600000000000006</c:v>
                </c:pt>
                <c:pt idx="5298">
                  <c:v>0.56600000000000006</c:v>
                </c:pt>
                <c:pt idx="5299">
                  <c:v>0.56600000000000006</c:v>
                </c:pt>
                <c:pt idx="5300">
                  <c:v>0.56600000000000006</c:v>
                </c:pt>
                <c:pt idx="5301">
                  <c:v>0.56699999999999995</c:v>
                </c:pt>
                <c:pt idx="5302">
                  <c:v>0.56699999999999995</c:v>
                </c:pt>
                <c:pt idx="5303">
                  <c:v>0.56699999999999995</c:v>
                </c:pt>
                <c:pt idx="5304">
                  <c:v>0.56699999999999995</c:v>
                </c:pt>
                <c:pt idx="5305">
                  <c:v>0.56699999999999995</c:v>
                </c:pt>
                <c:pt idx="5306">
                  <c:v>0.56699999999999995</c:v>
                </c:pt>
                <c:pt idx="5307">
                  <c:v>0.56699999999999995</c:v>
                </c:pt>
                <c:pt idx="5308">
                  <c:v>0.56699999999999995</c:v>
                </c:pt>
                <c:pt idx="5309">
                  <c:v>0.56699999999999995</c:v>
                </c:pt>
                <c:pt idx="5310">
                  <c:v>0.56800000000000006</c:v>
                </c:pt>
                <c:pt idx="5311">
                  <c:v>0.56800000000000006</c:v>
                </c:pt>
                <c:pt idx="5312">
                  <c:v>0.56800000000000006</c:v>
                </c:pt>
                <c:pt idx="5313">
                  <c:v>0.56800000000000006</c:v>
                </c:pt>
                <c:pt idx="5314">
                  <c:v>0.56800000000000006</c:v>
                </c:pt>
                <c:pt idx="5315">
                  <c:v>0.56800000000000006</c:v>
                </c:pt>
                <c:pt idx="5316">
                  <c:v>0.56800000000000006</c:v>
                </c:pt>
                <c:pt idx="5317">
                  <c:v>0.56800000000000006</c:v>
                </c:pt>
                <c:pt idx="5318">
                  <c:v>0.56800000000000006</c:v>
                </c:pt>
                <c:pt idx="5319">
                  <c:v>0.56899999999999995</c:v>
                </c:pt>
                <c:pt idx="5320">
                  <c:v>0.56899999999999995</c:v>
                </c:pt>
                <c:pt idx="5321">
                  <c:v>0.56899999999999995</c:v>
                </c:pt>
                <c:pt idx="5322">
                  <c:v>0.56899999999999995</c:v>
                </c:pt>
                <c:pt idx="5323">
                  <c:v>0.56899999999999995</c:v>
                </c:pt>
                <c:pt idx="5324">
                  <c:v>0.56899999999999995</c:v>
                </c:pt>
                <c:pt idx="5325">
                  <c:v>0.56899999999999995</c:v>
                </c:pt>
                <c:pt idx="5326">
                  <c:v>0.56899999999999995</c:v>
                </c:pt>
                <c:pt idx="5327">
                  <c:v>0.56899999999999995</c:v>
                </c:pt>
                <c:pt idx="5328">
                  <c:v>0.56899999999999995</c:v>
                </c:pt>
                <c:pt idx="5329">
                  <c:v>0.57000000000000006</c:v>
                </c:pt>
                <c:pt idx="5330">
                  <c:v>0.57000000000000006</c:v>
                </c:pt>
                <c:pt idx="5331">
                  <c:v>0.57000000000000006</c:v>
                </c:pt>
                <c:pt idx="5332">
                  <c:v>0.57000000000000006</c:v>
                </c:pt>
                <c:pt idx="5333">
                  <c:v>0.57000000000000006</c:v>
                </c:pt>
                <c:pt idx="5334">
                  <c:v>0.57000000000000006</c:v>
                </c:pt>
                <c:pt idx="5335">
                  <c:v>0.57000000000000006</c:v>
                </c:pt>
                <c:pt idx="5336">
                  <c:v>0.57000000000000006</c:v>
                </c:pt>
                <c:pt idx="5337">
                  <c:v>0.57000000000000006</c:v>
                </c:pt>
                <c:pt idx="5338">
                  <c:v>0.57099999999999995</c:v>
                </c:pt>
                <c:pt idx="5339">
                  <c:v>0.57099999999999995</c:v>
                </c:pt>
                <c:pt idx="5340">
                  <c:v>0.57099999999999995</c:v>
                </c:pt>
                <c:pt idx="5341">
                  <c:v>0.57099999999999995</c:v>
                </c:pt>
                <c:pt idx="5342">
                  <c:v>0.57099999999999995</c:v>
                </c:pt>
                <c:pt idx="5343">
                  <c:v>0.57099999999999995</c:v>
                </c:pt>
                <c:pt idx="5344">
                  <c:v>0.57099999999999995</c:v>
                </c:pt>
                <c:pt idx="5345">
                  <c:v>0.57099999999999995</c:v>
                </c:pt>
                <c:pt idx="5346">
                  <c:v>0.57099999999999995</c:v>
                </c:pt>
                <c:pt idx="5347">
                  <c:v>0.57200000000000006</c:v>
                </c:pt>
                <c:pt idx="5348">
                  <c:v>0.57200000000000006</c:v>
                </c:pt>
                <c:pt idx="5349">
                  <c:v>0.57200000000000006</c:v>
                </c:pt>
                <c:pt idx="5350">
                  <c:v>0.57200000000000006</c:v>
                </c:pt>
                <c:pt idx="5351">
                  <c:v>0.57200000000000006</c:v>
                </c:pt>
                <c:pt idx="5352">
                  <c:v>0.57200000000000006</c:v>
                </c:pt>
                <c:pt idx="5353">
                  <c:v>0.57200000000000006</c:v>
                </c:pt>
                <c:pt idx="5354">
                  <c:v>0.57200000000000006</c:v>
                </c:pt>
                <c:pt idx="5355">
                  <c:v>0.57200000000000006</c:v>
                </c:pt>
                <c:pt idx="5356">
                  <c:v>0.57299999999999995</c:v>
                </c:pt>
                <c:pt idx="5357">
                  <c:v>0.57299999999999995</c:v>
                </c:pt>
                <c:pt idx="5358">
                  <c:v>0.57299999999999995</c:v>
                </c:pt>
                <c:pt idx="5359">
                  <c:v>0.57299999999999995</c:v>
                </c:pt>
                <c:pt idx="5360">
                  <c:v>0.57299999999999995</c:v>
                </c:pt>
                <c:pt idx="5361">
                  <c:v>0.57299999999999995</c:v>
                </c:pt>
                <c:pt idx="5362">
                  <c:v>0.57299999999999995</c:v>
                </c:pt>
                <c:pt idx="5363">
                  <c:v>0.57299999999999995</c:v>
                </c:pt>
                <c:pt idx="5364">
                  <c:v>0.57299999999999995</c:v>
                </c:pt>
                <c:pt idx="5365">
                  <c:v>0.57299999999999995</c:v>
                </c:pt>
                <c:pt idx="5366">
                  <c:v>0.57400000000000007</c:v>
                </c:pt>
                <c:pt idx="5367">
                  <c:v>0.57400000000000007</c:v>
                </c:pt>
                <c:pt idx="5368">
                  <c:v>0.57400000000000007</c:v>
                </c:pt>
                <c:pt idx="5369">
                  <c:v>0.57400000000000007</c:v>
                </c:pt>
                <c:pt idx="5370">
                  <c:v>0.57400000000000007</c:v>
                </c:pt>
                <c:pt idx="5371">
                  <c:v>0.57400000000000007</c:v>
                </c:pt>
                <c:pt idx="5372">
                  <c:v>0.57400000000000007</c:v>
                </c:pt>
                <c:pt idx="5373">
                  <c:v>0.57400000000000007</c:v>
                </c:pt>
                <c:pt idx="5374">
                  <c:v>0.57400000000000007</c:v>
                </c:pt>
                <c:pt idx="5375">
                  <c:v>0.57499999999999996</c:v>
                </c:pt>
                <c:pt idx="5376">
                  <c:v>0.57499999999999996</c:v>
                </c:pt>
                <c:pt idx="5377">
                  <c:v>0.57499999999999996</c:v>
                </c:pt>
                <c:pt idx="5378">
                  <c:v>0.57499999999999996</c:v>
                </c:pt>
                <c:pt idx="5379">
                  <c:v>0.57499999999999996</c:v>
                </c:pt>
                <c:pt idx="5380">
                  <c:v>0.57499999999999996</c:v>
                </c:pt>
                <c:pt idx="5381">
                  <c:v>0.57499999999999996</c:v>
                </c:pt>
                <c:pt idx="5382">
                  <c:v>0.57499999999999996</c:v>
                </c:pt>
                <c:pt idx="5383">
                  <c:v>0.57499999999999996</c:v>
                </c:pt>
                <c:pt idx="5384">
                  <c:v>0.57600000000000007</c:v>
                </c:pt>
                <c:pt idx="5385">
                  <c:v>0.57600000000000007</c:v>
                </c:pt>
                <c:pt idx="5386">
                  <c:v>0.57600000000000007</c:v>
                </c:pt>
                <c:pt idx="5387">
                  <c:v>0.57600000000000007</c:v>
                </c:pt>
                <c:pt idx="5388">
                  <c:v>0.57600000000000007</c:v>
                </c:pt>
                <c:pt idx="5389">
                  <c:v>0.57600000000000007</c:v>
                </c:pt>
                <c:pt idx="5390">
                  <c:v>0.57600000000000007</c:v>
                </c:pt>
                <c:pt idx="5391">
                  <c:v>0.57600000000000007</c:v>
                </c:pt>
                <c:pt idx="5392">
                  <c:v>0.57600000000000007</c:v>
                </c:pt>
                <c:pt idx="5393">
                  <c:v>0.57600000000000007</c:v>
                </c:pt>
                <c:pt idx="5394">
                  <c:v>0.57699999999999996</c:v>
                </c:pt>
                <c:pt idx="5395">
                  <c:v>0.57699999999999996</c:v>
                </c:pt>
                <c:pt idx="5396">
                  <c:v>0.57699999999999996</c:v>
                </c:pt>
                <c:pt idx="5397">
                  <c:v>0.57699999999999996</c:v>
                </c:pt>
                <c:pt idx="5398">
                  <c:v>0.57699999999999996</c:v>
                </c:pt>
                <c:pt idx="5399">
                  <c:v>0.57699999999999996</c:v>
                </c:pt>
                <c:pt idx="5400">
                  <c:v>0.57699999999999996</c:v>
                </c:pt>
                <c:pt idx="5401">
                  <c:v>0.57699999999999996</c:v>
                </c:pt>
                <c:pt idx="5402">
                  <c:v>0.57699999999999996</c:v>
                </c:pt>
                <c:pt idx="5403">
                  <c:v>0.57800000000000007</c:v>
                </c:pt>
                <c:pt idx="5404">
                  <c:v>0.57800000000000007</c:v>
                </c:pt>
                <c:pt idx="5405">
                  <c:v>0.57800000000000007</c:v>
                </c:pt>
                <c:pt idx="5406">
                  <c:v>0.57800000000000007</c:v>
                </c:pt>
                <c:pt idx="5407">
                  <c:v>0.57800000000000007</c:v>
                </c:pt>
                <c:pt idx="5408">
                  <c:v>0.57800000000000007</c:v>
                </c:pt>
                <c:pt idx="5409">
                  <c:v>0.57800000000000007</c:v>
                </c:pt>
                <c:pt idx="5410">
                  <c:v>0.57800000000000007</c:v>
                </c:pt>
                <c:pt idx="5411">
                  <c:v>0.57800000000000007</c:v>
                </c:pt>
                <c:pt idx="5412">
                  <c:v>0.57899999999999996</c:v>
                </c:pt>
                <c:pt idx="5413">
                  <c:v>0.57899999999999996</c:v>
                </c:pt>
                <c:pt idx="5414">
                  <c:v>0.57899999999999996</c:v>
                </c:pt>
                <c:pt idx="5415">
                  <c:v>0.57899999999999996</c:v>
                </c:pt>
                <c:pt idx="5416">
                  <c:v>0.57899999999999996</c:v>
                </c:pt>
                <c:pt idx="5417">
                  <c:v>0.57899999999999996</c:v>
                </c:pt>
                <c:pt idx="5418">
                  <c:v>0.57899999999999996</c:v>
                </c:pt>
                <c:pt idx="5419">
                  <c:v>0.57899999999999996</c:v>
                </c:pt>
                <c:pt idx="5420">
                  <c:v>0.57899999999999996</c:v>
                </c:pt>
                <c:pt idx="5421">
                  <c:v>0.57899999999999996</c:v>
                </c:pt>
                <c:pt idx="5422">
                  <c:v>0.58000000000000007</c:v>
                </c:pt>
                <c:pt idx="5423">
                  <c:v>0.58000000000000007</c:v>
                </c:pt>
                <c:pt idx="5424">
                  <c:v>0.58000000000000007</c:v>
                </c:pt>
                <c:pt idx="5425">
                  <c:v>0.58000000000000007</c:v>
                </c:pt>
                <c:pt idx="5426">
                  <c:v>0.58000000000000007</c:v>
                </c:pt>
                <c:pt idx="5427">
                  <c:v>0.58000000000000007</c:v>
                </c:pt>
                <c:pt idx="5428">
                  <c:v>0.58000000000000007</c:v>
                </c:pt>
                <c:pt idx="5429">
                  <c:v>0.58000000000000007</c:v>
                </c:pt>
                <c:pt idx="5430">
                  <c:v>0.58000000000000007</c:v>
                </c:pt>
                <c:pt idx="5431">
                  <c:v>0.58099999999999996</c:v>
                </c:pt>
                <c:pt idx="5432">
                  <c:v>0.58099999999999996</c:v>
                </c:pt>
                <c:pt idx="5433">
                  <c:v>0.58099999999999996</c:v>
                </c:pt>
                <c:pt idx="5434">
                  <c:v>0.58099999999999996</c:v>
                </c:pt>
                <c:pt idx="5435">
                  <c:v>0.58099999999999996</c:v>
                </c:pt>
                <c:pt idx="5436">
                  <c:v>0.58099999999999996</c:v>
                </c:pt>
                <c:pt idx="5437">
                  <c:v>0.58099999999999996</c:v>
                </c:pt>
                <c:pt idx="5438">
                  <c:v>0.58099999999999996</c:v>
                </c:pt>
                <c:pt idx="5439">
                  <c:v>0.58099999999999996</c:v>
                </c:pt>
                <c:pt idx="5440">
                  <c:v>0.58200000000000007</c:v>
                </c:pt>
                <c:pt idx="5441">
                  <c:v>0.58200000000000007</c:v>
                </c:pt>
                <c:pt idx="5442">
                  <c:v>0.58200000000000007</c:v>
                </c:pt>
                <c:pt idx="5443">
                  <c:v>0.58200000000000007</c:v>
                </c:pt>
                <c:pt idx="5444">
                  <c:v>0.58200000000000007</c:v>
                </c:pt>
                <c:pt idx="5445">
                  <c:v>0.58200000000000007</c:v>
                </c:pt>
                <c:pt idx="5446">
                  <c:v>0.58200000000000007</c:v>
                </c:pt>
                <c:pt idx="5447">
                  <c:v>0.58200000000000007</c:v>
                </c:pt>
                <c:pt idx="5448">
                  <c:v>0.58200000000000007</c:v>
                </c:pt>
                <c:pt idx="5449">
                  <c:v>0.58200000000000007</c:v>
                </c:pt>
                <c:pt idx="5450">
                  <c:v>0.58299999999999996</c:v>
                </c:pt>
                <c:pt idx="5451">
                  <c:v>0.58299999999999996</c:v>
                </c:pt>
                <c:pt idx="5452">
                  <c:v>0.58299999999999996</c:v>
                </c:pt>
                <c:pt idx="5453">
                  <c:v>0.58299999999999996</c:v>
                </c:pt>
                <c:pt idx="5454">
                  <c:v>0.58299999999999996</c:v>
                </c:pt>
                <c:pt idx="5455">
                  <c:v>0.58299999999999996</c:v>
                </c:pt>
                <c:pt idx="5456">
                  <c:v>0.58299999999999996</c:v>
                </c:pt>
                <c:pt idx="5457">
                  <c:v>0.58299999999999996</c:v>
                </c:pt>
                <c:pt idx="5458">
                  <c:v>0.58299999999999996</c:v>
                </c:pt>
                <c:pt idx="5459">
                  <c:v>0.58400000000000007</c:v>
                </c:pt>
                <c:pt idx="5460">
                  <c:v>0.58400000000000007</c:v>
                </c:pt>
                <c:pt idx="5461">
                  <c:v>0.58400000000000007</c:v>
                </c:pt>
                <c:pt idx="5462">
                  <c:v>0.58400000000000007</c:v>
                </c:pt>
                <c:pt idx="5463">
                  <c:v>0.58400000000000007</c:v>
                </c:pt>
                <c:pt idx="5464">
                  <c:v>0.58400000000000007</c:v>
                </c:pt>
                <c:pt idx="5465">
                  <c:v>0.58400000000000007</c:v>
                </c:pt>
                <c:pt idx="5466">
                  <c:v>0.58400000000000007</c:v>
                </c:pt>
                <c:pt idx="5467">
                  <c:v>0.58400000000000007</c:v>
                </c:pt>
                <c:pt idx="5468">
                  <c:v>0.58499999999999996</c:v>
                </c:pt>
                <c:pt idx="5469">
                  <c:v>0.58499999999999996</c:v>
                </c:pt>
                <c:pt idx="5470">
                  <c:v>0.58499999999999996</c:v>
                </c:pt>
                <c:pt idx="5471">
                  <c:v>0.58499999999999996</c:v>
                </c:pt>
                <c:pt idx="5472">
                  <c:v>0.58499999999999996</c:v>
                </c:pt>
                <c:pt idx="5473">
                  <c:v>0.58499999999999996</c:v>
                </c:pt>
                <c:pt idx="5474">
                  <c:v>0.58499999999999996</c:v>
                </c:pt>
                <c:pt idx="5475">
                  <c:v>0.58499999999999996</c:v>
                </c:pt>
                <c:pt idx="5476">
                  <c:v>0.58499999999999996</c:v>
                </c:pt>
                <c:pt idx="5477">
                  <c:v>0.58499999999999996</c:v>
                </c:pt>
                <c:pt idx="5478">
                  <c:v>0.58600000000000008</c:v>
                </c:pt>
                <c:pt idx="5479">
                  <c:v>0.58600000000000008</c:v>
                </c:pt>
                <c:pt idx="5480">
                  <c:v>0.58600000000000008</c:v>
                </c:pt>
                <c:pt idx="5481">
                  <c:v>0.58600000000000008</c:v>
                </c:pt>
                <c:pt idx="5482">
                  <c:v>0.58600000000000008</c:v>
                </c:pt>
                <c:pt idx="5483">
                  <c:v>0.58600000000000008</c:v>
                </c:pt>
                <c:pt idx="5484">
                  <c:v>0.58600000000000008</c:v>
                </c:pt>
                <c:pt idx="5485">
                  <c:v>0.58600000000000008</c:v>
                </c:pt>
                <c:pt idx="5486">
                  <c:v>0.58600000000000008</c:v>
                </c:pt>
                <c:pt idx="5487">
                  <c:v>0.58699999999999997</c:v>
                </c:pt>
                <c:pt idx="5488">
                  <c:v>0.58699999999999997</c:v>
                </c:pt>
                <c:pt idx="5489">
                  <c:v>0.58699999999999997</c:v>
                </c:pt>
                <c:pt idx="5490">
                  <c:v>0.58699999999999997</c:v>
                </c:pt>
                <c:pt idx="5491">
                  <c:v>0.58699999999999997</c:v>
                </c:pt>
                <c:pt idx="5492">
                  <c:v>0.58699999999999997</c:v>
                </c:pt>
                <c:pt idx="5493">
                  <c:v>0.58699999999999997</c:v>
                </c:pt>
                <c:pt idx="5494">
                  <c:v>0.58699999999999997</c:v>
                </c:pt>
                <c:pt idx="5495">
                  <c:v>0.58699999999999997</c:v>
                </c:pt>
                <c:pt idx="5496">
                  <c:v>0.58800000000000008</c:v>
                </c:pt>
                <c:pt idx="5497">
                  <c:v>0.58800000000000008</c:v>
                </c:pt>
                <c:pt idx="5498">
                  <c:v>0.58800000000000008</c:v>
                </c:pt>
                <c:pt idx="5499">
                  <c:v>0.58800000000000008</c:v>
                </c:pt>
                <c:pt idx="5500">
                  <c:v>0.58800000000000008</c:v>
                </c:pt>
                <c:pt idx="5501">
                  <c:v>0.58800000000000008</c:v>
                </c:pt>
                <c:pt idx="5502">
                  <c:v>0.58800000000000008</c:v>
                </c:pt>
                <c:pt idx="5503">
                  <c:v>0.58800000000000008</c:v>
                </c:pt>
                <c:pt idx="5504">
                  <c:v>0.58800000000000008</c:v>
                </c:pt>
                <c:pt idx="5505">
                  <c:v>0.58800000000000008</c:v>
                </c:pt>
                <c:pt idx="5506">
                  <c:v>0.58899999999999997</c:v>
                </c:pt>
                <c:pt idx="5507">
                  <c:v>0.58899999999999997</c:v>
                </c:pt>
                <c:pt idx="5508">
                  <c:v>0.58899999999999997</c:v>
                </c:pt>
                <c:pt idx="5509">
                  <c:v>0.58899999999999997</c:v>
                </c:pt>
                <c:pt idx="5510">
                  <c:v>0.58899999999999997</c:v>
                </c:pt>
                <c:pt idx="5511">
                  <c:v>0.58899999999999997</c:v>
                </c:pt>
                <c:pt idx="5512">
                  <c:v>0.58899999999999997</c:v>
                </c:pt>
                <c:pt idx="5513">
                  <c:v>0.58899999999999997</c:v>
                </c:pt>
                <c:pt idx="5514">
                  <c:v>0.58899999999999997</c:v>
                </c:pt>
                <c:pt idx="5515">
                  <c:v>0.59000000000000008</c:v>
                </c:pt>
                <c:pt idx="5516">
                  <c:v>0.59000000000000008</c:v>
                </c:pt>
                <c:pt idx="5517">
                  <c:v>0.59000000000000008</c:v>
                </c:pt>
                <c:pt idx="5518">
                  <c:v>0.59000000000000008</c:v>
                </c:pt>
                <c:pt idx="5519">
                  <c:v>0.59000000000000008</c:v>
                </c:pt>
                <c:pt idx="5520">
                  <c:v>0.59000000000000008</c:v>
                </c:pt>
                <c:pt idx="5521">
                  <c:v>0.59000000000000008</c:v>
                </c:pt>
                <c:pt idx="5522">
                  <c:v>0.59000000000000008</c:v>
                </c:pt>
                <c:pt idx="5523">
                  <c:v>0.59000000000000008</c:v>
                </c:pt>
                <c:pt idx="5524">
                  <c:v>0.59099999999999997</c:v>
                </c:pt>
                <c:pt idx="5525">
                  <c:v>0.59099999999999997</c:v>
                </c:pt>
                <c:pt idx="5526">
                  <c:v>0.59099999999999997</c:v>
                </c:pt>
                <c:pt idx="5527">
                  <c:v>0.59099999999999997</c:v>
                </c:pt>
                <c:pt idx="5528">
                  <c:v>0.59099999999999997</c:v>
                </c:pt>
                <c:pt idx="5529">
                  <c:v>0.59099999999999997</c:v>
                </c:pt>
                <c:pt idx="5530">
                  <c:v>0.59099999999999997</c:v>
                </c:pt>
                <c:pt idx="5531">
                  <c:v>0.59099999999999997</c:v>
                </c:pt>
                <c:pt idx="5532">
                  <c:v>0.59099999999999997</c:v>
                </c:pt>
                <c:pt idx="5533">
                  <c:v>0.59099999999999997</c:v>
                </c:pt>
                <c:pt idx="5534">
                  <c:v>0.59200000000000008</c:v>
                </c:pt>
                <c:pt idx="5535">
                  <c:v>0.59200000000000008</c:v>
                </c:pt>
                <c:pt idx="5536">
                  <c:v>0.59200000000000008</c:v>
                </c:pt>
                <c:pt idx="5537">
                  <c:v>0.59200000000000008</c:v>
                </c:pt>
                <c:pt idx="5538">
                  <c:v>0.59200000000000008</c:v>
                </c:pt>
                <c:pt idx="5539">
                  <c:v>0.59200000000000008</c:v>
                </c:pt>
                <c:pt idx="5540">
                  <c:v>0.59200000000000008</c:v>
                </c:pt>
                <c:pt idx="5541">
                  <c:v>0.59200000000000008</c:v>
                </c:pt>
                <c:pt idx="5542">
                  <c:v>0.59200000000000008</c:v>
                </c:pt>
                <c:pt idx="5543">
                  <c:v>0.59299999999999997</c:v>
                </c:pt>
                <c:pt idx="5544">
                  <c:v>0.59299999999999997</c:v>
                </c:pt>
                <c:pt idx="5545">
                  <c:v>0.59299999999999997</c:v>
                </c:pt>
                <c:pt idx="5546">
                  <c:v>0.59299999999999997</c:v>
                </c:pt>
                <c:pt idx="5547">
                  <c:v>0.59299999999999997</c:v>
                </c:pt>
                <c:pt idx="5548">
                  <c:v>0.59299999999999997</c:v>
                </c:pt>
                <c:pt idx="5549">
                  <c:v>0.59299999999999997</c:v>
                </c:pt>
                <c:pt idx="5550">
                  <c:v>0.59299999999999997</c:v>
                </c:pt>
                <c:pt idx="5551">
                  <c:v>0.59299999999999997</c:v>
                </c:pt>
                <c:pt idx="5552">
                  <c:v>0.59399999999999997</c:v>
                </c:pt>
                <c:pt idx="5553">
                  <c:v>0.59399999999999997</c:v>
                </c:pt>
                <c:pt idx="5554">
                  <c:v>0.59399999999999997</c:v>
                </c:pt>
                <c:pt idx="5555">
                  <c:v>0.59399999999999997</c:v>
                </c:pt>
                <c:pt idx="5556">
                  <c:v>0.59399999999999997</c:v>
                </c:pt>
                <c:pt idx="5557">
                  <c:v>0.59399999999999997</c:v>
                </c:pt>
                <c:pt idx="5558">
                  <c:v>0.59399999999999997</c:v>
                </c:pt>
                <c:pt idx="5559">
                  <c:v>0.59399999999999997</c:v>
                </c:pt>
                <c:pt idx="5560">
                  <c:v>0.59399999999999997</c:v>
                </c:pt>
                <c:pt idx="5561">
                  <c:v>0.59399999999999997</c:v>
                </c:pt>
                <c:pt idx="5562">
                  <c:v>0.59499999999999997</c:v>
                </c:pt>
                <c:pt idx="5563">
                  <c:v>0.59499999999999997</c:v>
                </c:pt>
                <c:pt idx="5564">
                  <c:v>0.59499999999999997</c:v>
                </c:pt>
                <c:pt idx="5565">
                  <c:v>0.59499999999999997</c:v>
                </c:pt>
                <c:pt idx="5566">
                  <c:v>0.59499999999999997</c:v>
                </c:pt>
                <c:pt idx="5567">
                  <c:v>0.59499999999999997</c:v>
                </c:pt>
                <c:pt idx="5568">
                  <c:v>0.59499999999999997</c:v>
                </c:pt>
                <c:pt idx="5569">
                  <c:v>0.59499999999999997</c:v>
                </c:pt>
                <c:pt idx="5570">
                  <c:v>0.59499999999999997</c:v>
                </c:pt>
                <c:pt idx="5571">
                  <c:v>0.59599999999999997</c:v>
                </c:pt>
                <c:pt idx="5572">
                  <c:v>0.59599999999999997</c:v>
                </c:pt>
                <c:pt idx="5573">
                  <c:v>0.59599999999999997</c:v>
                </c:pt>
                <c:pt idx="5574">
                  <c:v>0.59599999999999997</c:v>
                </c:pt>
                <c:pt idx="5575">
                  <c:v>0.59599999999999997</c:v>
                </c:pt>
                <c:pt idx="5576">
                  <c:v>0.59599999999999997</c:v>
                </c:pt>
                <c:pt idx="5577">
                  <c:v>0.59599999999999997</c:v>
                </c:pt>
                <c:pt idx="5578">
                  <c:v>0.59599999999999997</c:v>
                </c:pt>
                <c:pt idx="5579">
                  <c:v>0.59599999999999997</c:v>
                </c:pt>
                <c:pt idx="5580">
                  <c:v>0.59699999999999998</c:v>
                </c:pt>
                <c:pt idx="5581">
                  <c:v>0.59699999999999998</c:v>
                </c:pt>
                <c:pt idx="5582">
                  <c:v>0.59699999999999998</c:v>
                </c:pt>
                <c:pt idx="5583">
                  <c:v>0.59699999999999998</c:v>
                </c:pt>
                <c:pt idx="5584">
                  <c:v>0.59699999999999998</c:v>
                </c:pt>
                <c:pt idx="5585">
                  <c:v>0.59699999999999998</c:v>
                </c:pt>
                <c:pt idx="5586">
                  <c:v>0.59699999999999998</c:v>
                </c:pt>
                <c:pt idx="5587">
                  <c:v>0.59699999999999998</c:v>
                </c:pt>
                <c:pt idx="5588">
                  <c:v>0.59699999999999998</c:v>
                </c:pt>
                <c:pt idx="5589">
                  <c:v>0.59699999999999998</c:v>
                </c:pt>
                <c:pt idx="5590">
                  <c:v>0.59799999999999998</c:v>
                </c:pt>
                <c:pt idx="5591">
                  <c:v>0.59799999999999998</c:v>
                </c:pt>
                <c:pt idx="5592">
                  <c:v>0.59799999999999998</c:v>
                </c:pt>
                <c:pt idx="5593">
                  <c:v>0.59799999999999998</c:v>
                </c:pt>
                <c:pt idx="5594">
                  <c:v>0.59799999999999998</c:v>
                </c:pt>
                <c:pt idx="5595">
                  <c:v>0.59799999999999998</c:v>
                </c:pt>
                <c:pt idx="5596">
                  <c:v>0.59799999999999998</c:v>
                </c:pt>
                <c:pt idx="5597">
                  <c:v>0.59799999999999998</c:v>
                </c:pt>
                <c:pt idx="5598">
                  <c:v>0.59799999999999998</c:v>
                </c:pt>
                <c:pt idx="5599">
                  <c:v>0.59899999999999998</c:v>
                </c:pt>
                <c:pt idx="5600">
                  <c:v>0.59899999999999998</c:v>
                </c:pt>
                <c:pt idx="5601">
                  <c:v>0.59899999999999998</c:v>
                </c:pt>
                <c:pt idx="5602">
                  <c:v>0.59899999999999998</c:v>
                </c:pt>
                <c:pt idx="5603">
                  <c:v>0.59899999999999998</c:v>
                </c:pt>
                <c:pt idx="5604">
                  <c:v>0.59899999999999998</c:v>
                </c:pt>
                <c:pt idx="5605">
                  <c:v>0.59899999999999998</c:v>
                </c:pt>
                <c:pt idx="5606">
                  <c:v>0.59899999999999998</c:v>
                </c:pt>
                <c:pt idx="5607">
                  <c:v>0.59899999999999998</c:v>
                </c:pt>
                <c:pt idx="5608">
                  <c:v>0.6</c:v>
                </c:pt>
                <c:pt idx="5609">
                  <c:v>0.6</c:v>
                </c:pt>
                <c:pt idx="5610">
                  <c:v>0.6</c:v>
                </c:pt>
                <c:pt idx="5611">
                  <c:v>0.6</c:v>
                </c:pt>
                <c:pt idx="5612">
                  <c:v>0.6</c:v>
                </c:pt>
                <c:pt idx="5613">
                  <c:v>0.6</c:v>
                </c:pt>
                <c:pt idx="5614">
                  <c:v>0.6</c:v>
                </c:pt>
                <c:pt idx="5615">
                  <c:v>0.6</c:v>
                </c:pt>
                <c:pt idx="5616">
                  <c:v>0.6</c:v>
                </c:pt>
                <c:pt idx="5617">
                  <c:v>0.6</c:v>
                </c:pt>
                <c:pt idx="5618">
                  <c:v>0.60099999999999998</c:v>
                </c:pt>
                <c:pt idx="5619">
                  <c:v>0.60099999999999998</c:v>
                </c:pt>
                <c:pt idx="5620">
                  <c:v>0.60099999999999998</c:v>
                </c:pt>
                <c:pt idx="5621">
                  <c:v>0.60099999999999998</c:v>
                </c:pt>
                <c:pt idx="5622">
                  <c:v>0.60099999999999998</c:v>
                </c:pt>
                <c:pt idx="5623">
                  <c:v>0.60099999999999998</c:v>
                </c:pt>
                <c:pt idx="5624">
                  <c:v>0.60099999999999998</c:v>
                </c:pt>
                <c:pt idx="5625">
                  <c:v>0.60099999999999998</c:v>
                </c:pt>
                <c:pt idx="5626">
                  <c:v>0.60099999999999998</c:v>
                </c:pt>
                <c:pt idx="5627">
                  <c:v>0.60199999999999998</c:v>
                </c:pt>
                <c:pt idx="5628">
                  <c:v>0.60199999999999998</c:v>
                </c:pt>
                <c:pt idx="5629">
                  <c:v>0.60199999999999998</c:v>
                </c:pt>
                <c:pt idx="5630">
                  <c:v>0.60199999999999998</c:v>
                </c:pt>
                <c:pt idx="5631">
                  <c:v>0.60199999999999998</c:v>
                </c:pt>
                <c:pt idx="5632">
                  <c:v>0.60199999999999998</c:v>
                </c:pt>
                <c:pt idx="5633">
                  <c:v>0.60199999999999998</c:v>
                </c:pt>
                <c:pt idx="5634">
                  <c:v>0.60199999999999998</c:v>
                </c:pt>
                <c:pt idx="5635">
                  <c:v>0.60199999999999998</c:v>
                </c:pt>
                <c:pt idx="5636">
                  <c:v>0.60299999999999998</c:v>
                </c:pt>
                <c:pt idx="5637">
                  <c:v>0.60299999999999998</c:v>
                </c:pt>
                <c:pt idx="5638">
                  <c:v>0.60299999999999998</c:v>
                </c:pt>
                <c:pt idx="5639">
                  <c:v>0.60299999999999998</c:v>
                </c:pt>
                <c:pt idx="5640">
                  <c:v>0.60299999999999998</c:v>
                </c:pt>
                <c:pt idx="5641">
                  <c:v>0.60299999999999998</c:v>
                </c:pt>
                <c:pt idx="5642">
                  <c:v>0.60299999999999998</c:v>
                </c:pt>
                <c:pt idx="5643">
                  <c:v>0.60299999999999998</c:v>
                </c:pt>
                <c:pt idx="5644">
                  <c:v>0.60299999999999998</c:v>
                </c:pt>
                <c:pt idx="5645">
                  <c:v>0.60299999999999998</c:v>
                </c:pt>
                <c:pt idx="5646">
                  <c:v>0.60399999999999998</c:v>
                </c:pt>
                <c:pt idx="5647">
                  <c:v>0.60399999999999998</c:v>
                </c:pt>
                <c:pt idx="5648">
                  <c:v>0.60399999999999998</c:v>
                </c:pt>
                <c:pt idx="5649">
                  <c:v>0.60399999999999998</c:v>
                </c:pt>
                <c:pt idx="5650">
                  <c:v>0.60399999999999998</c:v>
                </c:pt>
                <c:pt idx="5651">
                  <c:v>0.60399999999999998</c:v>
                </c:pt>
                <c:pt idx="5652">
                  <c:v>0.60399999999999998</c:v>
                </c:pt>
                <c:pt idx="5653">
                  <c:v>0.60399999999999998</c:v>
                </c:pt>
                <c:pt idx="5654">
                  <c:v>0.60399999999999998</c:v>
                </c:pt>
                <c:pt idx="5655">
                  <c:v>0.60499999999999998</c:v>
                </c:pt>
                <c:pt idx="5656">
                  <c:v>0.60499999999999998</c:v>
                </c:pt>
                <c:pt idx="5657">
                  <c:v>0.60499999999999998</c:v>
                </c:pt>
                <c:pt idx="5658">
                  <c:v>0.60499999999999998</c:v>
                </c:pt>
                <c:pt idx="5659">
                  <c:v>0.60499999999999998</c:v>
                </c:pt>
                <c:pt idx="5660">
                  <c:v>0.60499999999999998</c:v>
                </c:pt>
                <c:pt idx="5661">
                  <c:v>0.60499999999999998</c:v>
                </c:pt>
                <c:pt idx="5662">
                  <c:v>0.60499999999999998</c:v>
                </c:pt>
                <c:pt idx="5663">
                  <c:v>0.60499999999999998</c:v>
                </c:pt>
                <c:pt idx="5664">
                  <c:v>0.60599999999999998</c:v>
                </c:pt>
                <c:pt idx="5665">
                  <c:v>0.60599999999999998</c:v>
                </c:pt>
                <c:pt idx="5666">
                  <c:v>0.60599999999999998</c:v>
                </c:pt>
                <c:pt idx="5667">
                  <c:v>0.60599999999999998</c:v>
                </c:pt>
                <c:pt idx="5668">
                  <c:v>0.60599999999999998</c:v>
                </c:pt>
                <c:pt idx="5669">
                  <c:v>0.60599999999999998</c:v>
                </c:pt>
                <c:pt idx="5670">
                  <c:v>0.60599999999999998</c:v>
                </c:pt>
                <c:pt idx="5671">
                  <c:v>0.60599999999999998</c:v>
                </c:pt>
                <c:pt idx="5672">
                  <c:v>0.60599999999999998</c:v>
                </c:pt>
                <c:pt idx="5673">
                  <c:v>0.60599999999999998</c:v>
                </c:pt>
                <c:pt idx="5674">
                  <c:v>0.60699999999999998</c:v>
                </c:pt>
                <c:pt idx="5675">
                  <c:v>0.60699999999999998</c:v>
                </c:pt>
                <c:pt idx="5676">
                  <c:v>0.60699999999999998</c:v>
                </c:pt>
                <c:pt idx="5677">
                  <c:v>0.60699999999999998</c:v>
                </c:pt>
                <c:pt idx="5678">
                  <c:v>0.60699999999999998</c:v>
                </c:pt>
                <c:pt idx="5679">
                  <c:v>0.60699999999999998</c:v>
                </c:pt>
                <c:pt idx="5680">
                  <c:v>0.60699999999999998</c:v>
                </c:pt>
                <c:pt idx="5681">
                  <c:v>0.60699999999999998</c:v>
                </c:pt>
                <c:pt idx="5682">
                  <c:v>0.60699999999999998</c:v>
                </c:pt>
                <c:pt idx="5683">
                  <c:v>0.60799999999999998</c:v>
                </c:pt>
                <c:pt idx="5684">
                  <c:v>0.60799999999999998</c:v>
                </c:pt>
                <c:pt idx="5685">
                  <c:v>0.60799999999999998</c:v>
                </c:pt>
                <c:pt idx="5686">
                  <c:v>0.60799999999999998</c:v>
                </c:pt>
                <c:pt idx="5687">
                  <c:v>0.60799999999999998</c:v>
                </c:pt>
                <c:pt idx="5688">
                  <c:v>0.60799999999999998</c:v>
                </c:pt>
                <c:pt idx="5689">
                  <c:v>0.60799999999999998</c:v>
                </c:pt>
                <c:pt idx="5690">
                  <c:v>0.60799999999999998</c:v>
                </c:pt>
                <c:pt idx="5691">
                  <c:v>0.60799999999999998</c:v>
                </c:pt>
                <c:pt idx="5692">
                  <c:v>0.60899999999999999</c:v>
                </c:pt>
                <c:pt idx="5693">
                  <c:v>0.60899999999999999</c:v>
                </c:pt>
                <c:pt idx="5694">
                  <c:v>0.60899999999999999</c:v>
                </c:pt>
                <c:pt idx="5695">
                  <c:v>0.60899999999999999</c:v>
                </c:pt>
                <c:pt idx="5696">
                  <c:v>0.60899999999999999</c:v>
                </c:pt>
                <c:pt idx="5697">
                  <c:v>0.60899999999999999</c:v>
                </c:pt>
                <c:pt idx="5698">
                  <c:v>0.60899999999999999</c:v>
                </c:pt>
                <c:pt idx="5699">
                  <c:v>0.60899999999999999</c:v>
                </c:pt>
                <c:pt idx="5700">
                  <c:v>0.60899999999999999</c:v>
                </c:pt>
                <c:pt idx="5701">
                  <c:v>0.61</c:v>
                </c:pt>
                <c:pt idx="5702">
                  <c:v>0.61</c:v>
                </c:pt>
                <c:pt idx="5703">
                  <c:v>0.61</c:v>
                </c:pt>
                <c:pt idx="5704">
                  <c:v>0.61</c:v>
                </c:pt>
                <c:pt idx="5705">
                  <c:v>0.61</c:v>
                </c:pt>
                <c:pt idx="5706">
                  <c:v>0.61</c:v>
                </c:pt>
                <c:pt idx="5707">
                  <c:v>0.61</c:v>
                </c:pt>
                <c:pt idx="5708">
                  <c:v>0.61</c:v>
                </c:pt>
                <c:pt idx="5709">
                  <c:v>0.61</c:v>
                </c:pt>
                <c:pt idx="5710">
                  <c:v>0.61</c:v>
                </c:pt>
                <c:pt idx="5711">
                  <c:v>0.61099999999999999</c:v>
                </c:pt>
                <c:pt idx="5712">
                  <c:v>0.61099999999999999</c:v>
                </c:pt>
                <c:pt idx="5713">
                  <c:v>0.61099999999999999</c:v>
                </c:pt>
                <c:pt idx="5714">
                  <c:v>0.61099999999999999</c:v>
                </c:pt>
                <c:pt idx="5715">
                  <c:v>0.61099999999999999</c:v>
                </c:pt>
                <c:pt idx="5716">
                  <c:v>0.61099999999999999</c:v>
                </c:pt>
                <c:pt idx="5717">
                  <c:v>0.61099999999999999</c:v>
                </c:pt>
                <c:pt idx="5718">
                  <c:v>0.61099999999999999</c:v>
                </c:pt>
                <c:pt idx="5719">
                  <c:v>0.61099999999999999</c:v>
                </c:pt>
                <c:pt idx="5720">
                  <c:v>0.61199999999999999</c:v>
                </c:pt>
                <c:pt idx="5721">
                  <c:v>0.61199999999999999</c:v>
                </c:pt>
                <c:pt idx="5722">
                  <c:v>0.61199999999999999</c:v>
                </c:pt>
                <c:pt idx="5723">
                  <c:v>0.61199999999999999</c:v>
                </c:pt>
                <c:pt idx="5724">
                  <c:v>0.61199999999999999</c:v>
                </c:pt>
                <c:pt idx="5725">
                  <c:v>0.61199999999999999</c:v>
                </c:pt>
                <c:pt idx="5726">
                  <c:v>0.61199999999999999</c:v>
                </c:pt>
                <c:pt idx="5727">
                  <c:v>0.61199999999999999</c:v>
                </c:pt>
                <c:pt idx="5728">
                  <c:v>0.61199999999999999</c:v>
                </c:pt>
                <c:pt idx="5729">
                  <c:v>0.61299999999999999</c:v>
                </c:pt>
                <c:pt idx="5730">
                  <c:v>0.61299999999999999</c:v>
                </c:pt>
                <c:pt idx="5731">
                  <c:v>0.61299999999999999</c:v>
                </c:pt>
                <c:pt idx="5732">
                  <c:v>0.61299999999999999</c:v>
                </c:pt>
                <c:pt idx="5733">
                  <c:v>0.61299999999999999</c:v>
                </c:pt>
                <c:pt idx="5734">
                  <c:v>0.61299999999999999</c:v>
                </c:pt>
                <c:pt idx="5735">
                  <c:v>0.61299999999999999</c:v>
                </c:pt>
                <c:pt idx="5736">
                  <c:v>0.61299999999999999</c:v>
                </c:pt>
                <c:pt idx="5737">
                  <c:v>0.61299999999999999</c:v>
                </c:pt>
                <c:pt idx="5738">
                  <c:v>0.61299999999999999</c:v>
                </c:pt>
                <c:pt idx="5739">
                  <c:v>0.61399999999999999</c:v>
                </c:pt>
                <c:pt idx="5740">
                  <c:v>0.61399999999999999</c:v>
                </c:pt>
                <c:pt idx="5741">
                  <c:v>0.61399999999999999</c:v>
                </c:pt>
                <c:pt idx="5742">
                  <c:v>0.61399999999999999</c:v>
                </c:pt>
                <c:pt idx="5743">
                  <c:v>0.61399999999999999</c:v>
                </c:pt>
                <c:pt idx="5744">
                  <c:v>0.61399999999999999</c:v>
                </c:pt>
                <c:pt idx="5745">
                  <c:v>0.61399999999999999</c:v>
                </c:pt>
                <c:pt idx="5746">
                  <c:v>0.61399999999999999</c:v>
                </c:pt>
                <c:pt idx="5747">
                  <c:v>0.61399999999999999</c:v>
                </c:pt>
                <c:pt idx="5748">
                  <c:v>0.61499999999999999</c:v>
                </c:pt>
                <c:pt idx="5749">
                  <c:v>0.61499999999999999</c:v>
                </c:pt>
                <c:pt idx="5750">
                  <c:v>0.61499999999999999</c:v>
                </c:pt>
                <c:pt idx="5751">
                  <c:v>0.61499999999999999</c:v>
                </c:pt>
                <c:pt idx="5752">
                  <c:v>0.61499999999999999</c:v>
                </c:pt>
                <c:pt idx="5753">
                  <c:v>0.61499999999999999</c:v>
                </c:pt>
                <c:pt idx="5754">
                  <c:v>0.61499999999999999</c:v>
                </c:pt>
                <c:pt idx="5755">
                  <c:v>0.61499999999999999</c:v>
                </c:pt>
                <c:pt idx="5756">
                  <c:v>0.61499999999999999</c:v>
                </c:pt>
                <c:pt idx="5757">
                  <c:v>0.61599999999999999</c:v>
                </c:pt>
                <c:pt idx="5758">
                  <c:v>0.61599999999999999</c:v>
                </c:pt>
                <c:pt idx="5759">
                  <c:v>0.61599999999999999</c:v>
                </c:pt>
                <c:pt idx="5760">
                  <c:v>0.61599999999999999</c:v>
                </c:pt>
                <c:pt idx="5761">
                  <c:v>0.61599999999999999</c:v>
                </c:pt>
                <c:pt idx="5762">
                  <c:v>0.61599999999999999</c:v>
                </c:pt>
                <c:pt idx="5763">
                  <c:v>0.61599999999999999</c:v>
                </c:pt>
                <c:pt idx="5764">
                  <c:v>0.61599999999999999</c:v>
                </c:pt>
                <c:pt idx="5765">
                  <c:v>0.61599999999999999</c:v>
                </c:pt>
                <c:pt idx="5766">
                  <c:v>0.61599999999999999</c:v>
                </c:pt>
                <c:pt idx="5767">
                  <c:v>0.61699999999999999</c:v>
                </c:pt>
                <c:pt idx="5768">
                  <c:v>0.61699999999999999</c:v>
                </c:pt>
                <c:pt idx="5769">
                  <c:v>0.61699999999999999</c:v>
                </c:pt>
                <c:pt idx="5770">
                  <c:v>0.61699999999999999</c:v>
                </c:pt>
                <c:pt idx="5771">
                  <c:v>0.61699999999999999</c:v>
                </c:pt>
                <c:pt idx="5772">
                  <c:v>0.61699999999999999</c:v>
                </c:pt>
                <c:pt idx="5773">
                  <c:v>0.61699999999999999</c:v>
                </c:pt>
                <c:pt idx="5774">
                  <c:v>0.61699999999999999</c:v>
                </c:pt>
                <c:pt idx="5775">
                  <c:v>0.61699999999999999</c:v>
                </c:pt>
                <c:pt idx="5776">
                  <c:v>0.61799999999999999</c:v>
                </c:pt>
                <c:pt idx="5777">
                  <c:v>0.61799999999999999</c:v>
                </c:pt>
                <c:pt idx="5778">
                  <c:v>0.61799999999999999</c:v>
                </c:pt>
                <c:pt idx="5779">
                  <c:v>0.61799999999999999</c:v>
                </c:pt>
                <c:pt idx="5780">
                  <c:v>0.61799999999999999</c:v>
                </c:pt>
                <c:pt idx="5781">
                  <c:v>0.61799999999999999</c:v>
                </c:pt>
                <c:pt idx="5782">
                  <c:v>0.61799999999999999</c:v>
                </c:pt>
                <c:pt idx="5783">
                  <c:v>0.61799999999999999</c:v>
                </c:pt>
                <c:pt idx="5784">
                  <c:v>0.61799999999999999</c:v>
                </c:pt>
                <c:pt idx="5785">
                  <c:v>0.61899999999999999</c:v>
                </c:pt>
                <c:pt idx="5786">
                  <c:v>0.61899999999999999</c:v>
                </c:pt>
                <c:pt idx="5787">
                  <c:v>0.61899999999999999</c:v>
                </c:pt>
                <c:pt idx="5788">
                  <c:v>0.61899999999999999</c:v>
                </c:pt>
                <c:pt idx="5789">
                  <c:v>0.61899999999999999</c:v>
                </c:pt>
                <c:pt idx="5790">
                  <c:v>0.61899999999999999</c:v>
                </c:pt>
                <c:pt idx="5791">
                  <c:v>0.61899999999999999</c:v>
                </c:pt>
                <c:pt idx="5792">
                  <c:v>0.61899999999999999</c:v>
                </c:pt>
                <c:pt idx="5793">
                  <c:v>0.61899999999999999</c:v>
                </c:pt>
                <c:pt idx="5794">
                  <c:v>0.61899999999999999</c:v>
                </c:pt>
                <c:pt idx="5795">
                  <c:v>0.62</c:v>
                </c:pt>
                <c:pt idx="5796">
                  <c:v>0.62</c:v>
                </c:pt>
                <c:pt idx="5797">
                  <c:v>0.62</c:v>
                </c:pt>
                <c:pt idx="5798">
                  <c:v>0.62</c:v>
                </c:pt>
                <c:pt idx="5799">
                  <c:v>0.62</c:v>
                </c:pt>
                <c:pt idx="5800">
                  <c:v>0.62</c:v>
                </c:pt>
                <c:pt idx="5801">
                  <c:v>0.62</c:v>
                </c:pt>
                <c:pt idx="5802">
                  <c:v>0.62</c:v>
                </c:pt>
                <c:pt idx="5803">
                  <c:v>0.62</c:v>
                </c:pt>
                <c:pt idx="5804">
                  <c:v>0.621</c:v>
                </c:pt>
                <c:pt idx="5805">
                  <c:v>0.621</c:v>
                </c:pt>
                <c:pt idx="5806">
                  <c:v>0.621</c:v>
                </c:pt>
                <c:pt idx="5807">
                  <c:v>0.621</c:v>
                </c:pt>
                <c:pt idx="5808">
                  <c:v>0.621</c:v>
                </c:pt>
                <c:pt idx="5809">
                  <c:v>0.621</c:v>
                </c:pt>
                <c:pt idx="5810">
                  <c:v>0.621</c:v>
                </c:pt>
                <c:pt idx="5811">
                  <c:v>0.621</c:v>
                </c:pt>
                <c:pt idx="5812">
                  <c:v>0.621</c:v>
                </c:pt>
                <c:pt idx="5813">
                  <c:v>0.622</c:v>
                </c:pt>
                <c:pt idx="5814">
                  <c:v>0.622</c:v>
                </c:pt>
                <c:pt idx="5815">
                  <c:v>0.622</c:v>
                </c:pt>
                <c:pt idx="5816">
                  <c:v>0.622</c:v>
                </c:pt>
                <c:pt idx="5817">
                  <c:v>0.622</c:v>
                </c:pt>
                <c:pt idx="5818">
                  <c:v>0.622</c:v>
                </c:pt>
                <c:pt idx="5819">
                  <c:v>0.622</c:v>
                </c:pt>
                <c:pt idx="5820">
                  <c:v>0.622</c:v>
                </c:pt>
                <c:pt idx="5821">
                  <c:v>0.622</c:v>
                </c:pt>
                <c:pt idx="5822">
                  <c:v>0.622</c:v>
                </c:pt>
                <c:pt idx="5823">
                  <c:v>0.623</c:v>
                </c:pt>
                <c:pt idx="5824">
                  <c:v>0.623</c:v>
                </c:pt>
                <c:pt idx="5825">
                  <c:v>0.623</c:v>
                </c:pt>
                <c:pt idx="5826">
                  <c:v>0.623</c:v>
                </c:pt>
                <c:pt idx="5827">
                  <c:v>0.623</c:v>
                </c:pt>
                <c:pt idx="5828">
                  <c:v>0.623</c:v>
                </c:pt>
                <c:pt idx="5829">
                  <c:v>0.623</c:v>
                </c:pt>
                <c:pt idx="5830">
                  <c:v>0.623</c:v>
                </c:pt>
                <c:pt idx="5831">
                  <c:v>0.623</c:v>
                </c:pt>
                <c:pt idx="5832">
                  <c:v>0.624</c:v>
                </c:pt>
                <c:pt idx="5833">
                  <c:v>0.624</c:v>
                </c:pt>
                <c:pt idx="5834">
                  <c:v>0.624</c:v>
                </c:pt>
                <c:pt idx="5835">
                  <c:v>0.624</c:v>
                </c:pt>
                <c:pt idx="5836">
                  <c:v>0.624</c:v>
                </c:pt>
                <c:pt idx="5837">
                  <c:v>0.624</c:v>
                </c:pt>
                <c:pt idx="5838">
                  <c:v>0.624</c:v>
                </c:pt>
                <c:pt idx="5839">
                  <c:v>0.624</c:v>
                </c:pt>
                <c:pt idx="5840">
                  <c:v>0.624</c:v>
                </c:pt>
                <c:pt idx="5841">
                  <c:v>0.625</c:v>
                </c:pt>
                <c:pt idx="5842">
                  <c:v>0.625</c:v>
                </c:pt>
                <c:pt idx="5843">
                  <c:v>0.625</c:v>
                </c:pt>
                <c:pt idx="5844">
                  <c:v>0.625</c:v>
                </c:pt>
                <c:pt idx="5845">
                  <c:v>0.625</c:v>
                </c:pt>
                <c:pt idx="5846">
                  <c:v>0.625</c:v>
                </c:pt>
                <c:pt idx="5847">
                  <c:v>0.625</c:v>
                </c:pt>
                <c:pt idx="5848">
                  <c:v>0.625</c:v>
                </c:pt>
                <c:pt idx="5849">
                  <c:v>0.625</c:v>
                </c:pt>
                <c:pt idx="5850">
                  <c:v>0.625</c:v>
                </c:pt>
                <c:pt idx="5851">
                  <c:v>0.626</c:v>
                </c:pt>
                <c:pt idx="5852">
                  <c:v>0.626</c:v>
                </c:pt>
                <c:pt idx="5853">
                  <c:v>0.626</c:v>
                </c:pt>
                <c:pt idx="5854">
                  <c:v>0.626</c:v>
                </c:pt>
                <c:pt idx="5855">
                  <c:v>0.626</c:v>
                </c:pt>
                <c:pt idx="5856">
                  <c:v>0.626</c:v>
                </c:pt>
                <c:pt idx="5857">
                  <c:v>0.626</c:v>
                </c:pt>
                <c:pt idx="5858">
                  <c:v>0.626</c:v>
                </c:pt>
                <c:pt idx="5859">
                  <c:v>0.626</c:v>
                </c:pt>
                <c:pt idx="5860">
                  <c:v>0.627</c:v>
                </c:pt>
                <c:pt idx="5861">
                  <c:v>0.627</c:v>
                </c:pt>
                <c:pt idx="5862">
                  <c:v>0.627</c:v>
                </c:pt>
                <c:pt idx="5863">
                  <c:v>0.627</c:v>
                </c:pt>
                <c:pt idx="5864">
                  <c:v>0.627</c:v>
                </c:pt>
                <c:pt idx="5865">
                  <c:v>0.627</c:v>
                </c:pt>
                <c:pt idx="5866">
                  <c:v>0.627</c:v>
                </c:pt>
                <c:pt idx="5867">
                  <c:v>0.627</c:v>
                </c:pt>
                <c:pt idx="5868">
                  <c:v>0.627</c:v>
                </c:pt>
                <c:pt idx="5869">
                  <c:v>0.628</c:v>
                </c:pt>
                <c:pt idx="5870">
                  <c:v>0.628</c:v>
                </c:pt>
                <c:pt idx="5871">
                  <c:v>0.628</c:v>
                </c:pt>
                <c:pt idx="5872">
                  <c:v>0.628</c:v>
                </c:pt>
                <c:pt idx="5873">
                  <c:v>0.628</c:v>
                </c:pt>
                <c:pt idx="5874">
                  <c:v>0.628</c:v>
                </c:pt>
                <c:pt idx="5875">
                  <c:v>0.628</c:v>
                </c:pt>
                <c:pt idx="5876">
                  <c:v>0.628</c:v>
                </c:pt>
                <c:pt idx="5877">
                  <c:v>0.628</c:v>
                </c:pt>
                <c:pt idx="5878">
                  <c:v>0.628</c:v>
                </c:pt>
                <c:pt idx="5879">
                  <c:v>0.629</c:v>
                </c:pt>
                <c:pt idx="5880">
                  <c:v>0.629</c:v>
                </c:pt>
                <c:pt idx="5881">
                  <c:v>0.629</c:v>
                </c:pt>
                <c:pt idx="5882">
                  <c:v>0.629</c:v>
                </c:pt>
                <c:pt idx="5883">
                  <c:v>0.629</c:v>
                </c:pt>
                <c:pt idx="5884">
                  <c:v>0.629</c:v>
                </c:pt>
                <c:pt idx="5885">
                  <c:v>0.629</c:v>
                </c:pt>
                <c:pt idx="5886">
                  <c:v>0.629</c:v>
                </c:pt>
                <c:pt idx="5887">
                  <c:v>0.629</c:v>
                </c:pt>
                <c:pt idx="5888">
                  <c:v>0.63</c:v>
                </c:pt>
                <c:pt idx="5889">
                  <c:v>0.63</c:v>
                </c:pt>
                <c:pt idx="5890">
                  <c:v>0.63</c:v>
                </c:pt>
                <c:pt idx="5891">
                  <c:v>0.63</c:v>
                </c:pt>
                <c:pt idx="5892">
                  <c:v>0.63</c:v>
                </c:pt>
                <c:pt idx="5893">
                  <c:v>0.63</c:v>
                </c:pt>
                <c:pt idx="5894">
                  <c:v>0.63</c:v>
                </c:pt>
                <c:pt idx="5895">
                  <c:v>0.63</c:v>
                </c:pt>
                <c:pt idx="5896">
                  <c:v>0.63</c:v>
                </c:pt>
                <c:pt idx="5897">
                  <c:v>0.63100000000000001</c:v>
                </c:pt>
                <c:pt idx="5898">
                  <c:v>0.63100000000000001</c:v>
                </c:pt>
                <c:pt idx="5899">
                  <c:v>0.63100000000000001</c:v>
                </c:pt>
                <c:pt idx="5900">
                  <c:v>0.63100000000000001</c:v>
                </c:pt>
                <c:pt idx="5901">
                  <c:v>0.63100000000000001</c:v>
                </c:pt>
                <c:pt idx="5902">
                  <c:v>0.63100000000000001</c:v>
                </c:pt>
                <c:pt idx="5903">
                  <c:v>0.63100000000000001</c:v>
                </c:pt>
                <c:pt idx="5904">
                  <c:v>0.63100000000000001</c:v>
                </c:pt>
                <c:pt idx="5905">
                  <c:v>0.63100000000000001</c:v>
                </c:pt>
                <c:pt idx="5906">
                  <c:v>0.63100000000000001</c:v>
                </c:pt>
                <c:pt idx="5907">
                  <c:v>0.63200000000000001</c:v>
                </c:pt>
                <c:pt idx="5908">
                  <c:v>0.63200000000000001</c:v>
                </c:pt>
                <c:pt idx="5909">
                  <c:v>0.63200000000000001</c:v>
                </c:pt>
                <c:pt idx="5910">
                  <c:v>0.63200000000000001</c:v>
                </c:pt>
                <c:pt idx="5911">
                  <c:v>0.63200000000000001</c:v>
                </c:pt>
                <c:pt idx="5912">
                  <c:v>0.63200000000000001</c:v>
                </c:pt>
                <c:pt idx="5913">
                  <c:v>0.63200000000000001</c:v>
                </c:pt>
                <c:pt idx="5914">
                  <c:v>0.63200000000000001</c:v>
                </c:pt>
                <c:pt idx="5915">
                  <c:v>0.63200000000000001</c:v>
                </c:pt>
                <c:pt idx="5916">
                  <c:v>0.63300000000000001</c:v>
                </c:pt>
                <c:pt idx="5917">
                  <c:v>0.63300000000000001</c:v>
                </c:pt>
                <c:pt idx="5918">
                  <c:v>0.63300000000000001</c:v>
                </c:pt>
                <c:pt idx="5919">
                  <c:v>0.63300000000000001</c:v>
                </c:pt>
                <c:pt idx="5920">
                  <c:v>0.63300000000000001</c:v>
                </c:pt>
                <c:pt idx="5921">
                  <c:v>0.63300000000000001</c:v>
                </c:pt>
                <c:pt idx="5922">
                  <c:v>0.63300000000000001</c:v>
                </c:pt>
                <c:pt idx="5923">
                  <c:v>0.63300000000000001</c:v>
                </c:pt>
                <c:pt idx="5924">
                  <c:v>0.63300000000000001</c:v>
                </c:pt>
                <c:pt idx="5925">
                  <c:v>0.63400000000000001</c:v>
                </c:pt>
                <c:pt idx="5926">
                  <c:v>0.63400000000000001</c:v>
                </c:pt>
                <c:pt idx="5927">
                  <c:v>0.63400000000000001</c:v>
                </c:pt>
                <c:pt idx="5928">
                  <c:v>0.63400000000000001</c:v>
                </c:pt>
                <c:pt idx="5929">
                  <c:v>0.63400000000000001</c:v>
                </c:pt>
                <c:pt idx="5930">
                  <c:v>0.63400000000000001</c:v>
                </c:pt>
                <c:pt idx="5931">
                  <c:v>0.63400000000000001</c:v>
                </c:pt>
                <c:pt idx="5932">
                  <c:v>0.63400000000000001</c:v>
                </c:pt>
                <c:pt idx="5933">
                  <c:v>0.63400000000000001</c:v>
                </c:pt>
                <c:pt idx="5934">
                  <c:v>0.63400000000000001</c:v>
                </c:pt>
                <c:pt idx="5935">
                  <c:v>0.63500000000000001</c:v>
                </c:pt>
                <c:pt idx="5936">
                  <c:v>0.63500000000000001</c:v>
                </c:pt>
                <c:pt idx="5937">
                  <c:v>0.63500000000000001</c:v>
                </c:pt>
                <c:pt idx="5938">
                  <c:v>0.63500000000000001</c:v>
                </c:pt>
                <c:pt idx="5939">
                  <c:v>0.63500000000000001</c:v>
                </c:pt>
                <c:pt idx="5940">
                  <c:v>0.63500000000000001</c:v>
                </c:pt>
                <c:pt idx="5941">
                  <c:v>0.63500000000000001</c:v>
                </c:pt>
                <c:pt idx="5942">
                  <c:v>0.63500000000000001</c:v>
                </c:pt>
                <c:pt idx="5943">
                  <c:v>0.63500000000000001</c:v>
                </c:pt>
                <c:pt idx="5944">
                  <c:v>0.63600000000000001</c:v>
                </c:pt>
                <c:pt idx="5945">
                  <c:v>0.63600000000000001</c:v>
                </c:pt>
                <c:pt idx="5946">
                  <c:v>0.63600000000000001</c:v>
                </c:pt>
                <c:pt idx="5947">
                  <c:v>0.63600000000000001</c:v>
                </c:pt>
                <c:pt idx="5948">
                  <c:v>0.63600000000000001</c:v>
                </c:pt>
                <c:pt idx="5949">
                  <c:v>0.63600000000000001</c:v>
                </c:pt>
                <c:pt idx="5950">
                  <c:v>0.63600000000000001</c:v>
                </c:pt>
                <c:pt idx="5951">
                  <c:v>0.63600000000000001</c:v>
                </c:pt>
                <c:pt idx="5952">
                  <c:v>0.63600000000000001</c:v>
                </c:pt>
                <c:pt idx="5953">
                  <c:v>0.63700000000000001</c:v>
                </c:pt>
                <c:pt idx="5954">
                  <c:v>0.63700000000000001</c:v>
                </c:pt>
                <c:pt idx="5955">
                  <c:v>0.63700000000000001</c:v>
                </c:pt>
                <c:pt idx="5956">
                  <c:v>0.63700000000000001</c:v>
                </c:pt>
                <c:pt idx="5957">
                  <c:v>0.63700000000000001</c:v>
                </c:pt>
                <c:pt idx="5958">
                  <c:v>0.63700000000000001</c:v>
                </c:pt>
                <c:pt idx="5959">
                  <c:v>0.63700000000000001</c:v>
                </c:pt>
                <c:pt idx="5960">
                  <c:v>0.63700000000000001</c:v>
                </c:pt>
                <c:pt idx="5961">
                  <c:v>0.63700000000000001</c:v>
                </c:pt>
                <c:pt idx="5962">
                  <c:v>0.63700000000000001</c:v>
                </c:pt>
                <c:pt idx="5963">
                  <c:v>0.63800000000000001</c:v>
                </c:pt>
                <c:pt idx="5964">
                  <c:v>0.63800000000000001</c:v>
                </c:pt>
                <c:pt idx="5965">
                  <c:v>0.63800000000000001</c:v>
                </c:pt>
                <c:pt idx="5966">
                  <c:v>0.63800000000000001</c:v>
                </c:pt>
                <c:pt idx="5967">
                  <c:v>0.63800000000000001</c:v>
                </c:pt>
                <c:pt idx="5968">
                  <c:v>0.63800000000000001</c:v>
                </c:pt>
                <c:pt idx="5969">
                  <c:v>0.63800000000000001</c:v>
                </c:pt>
                <c:pt idx="5970">
                  <c:v>0.63800000000000001</c:v>
                </c:pt>
                <c:pt idx="5971">
                  <c:v>0.63800000000000001</c:v>
                </c:pt>
                <c:pt idx="5972">
                  <c:v>0.63900000000000001</c:v>
                </c:pt>
                <c:pt idx="5973">
                  <c:v>0.63900000000000001</c:v>
                </c:pt>
                <c:pt idx="5974">
                  <c:v>0.63900000000000001</c:v>
                </c:pt>
                <c:pt idx="5975">
                  <c:v>0.63900000000000001</c:v>
                </c:pt>
                <c:pt idx="5976">
                  <c:v>0.63900000000000001</c:v>
                </c:pt>
                <c:pt idx="5977">
                  <c:v>0.63900000000000001</c:v>
                </c:pt>
                <c:pt idx="5978">
                  <c:v>0.63900000000000001</c:v>
                </c:pt>
                <c:pt idx="5979">
                  <c:v>0.63900000000000001</c:v>
                </c:pt>
                <c:pt idx="5980">
                  <c:v>0.63900000000000001</c:v>
                </c:pt>
                <c:pt idx="5981">
                  <c:v>0.64</c:v>
                </c:pt>
                <c:pt idx="5982">
                  <c:v>0.64</c:v>
                </c:pt>
                <c:pt idx="5983">
                  <c:v>0.64</c:v>
                </c:pt>
                <c:pt idx="5984">
                  <c:v>0.64</c:v>
                </c:pt>
                <c:pt idx="5985">
                  <c:v>0.64</c:v>
                </c:pt>
                <c:pt idx="5986">
                  <c:v>0.64</c:v>
                </c:pt>
                <c:pt idx="5987">
                  <c:v>0.64</c:v>
                </c:pt>
                <c:pt idx="5988">
                  <c:v>0.64</c:v>
                </c:pt>
                <c:pt idx="5989">
                  <c:v>0.64</c:v>
                </c:pt>
                <c:pt idx="5990">
                  <c:v>0.64</c:v>
                </c:pt>
                <c:pt idx="5991">
                  <c:v>0.64100000000000001</c:v>
                </c:pt>
                <c:pt idx="5992">
                  <c:v>0.64100000000000001</c:v>
                </c:pt>
                <c:pt idx="5993">
                  <c:v>0.64100000000000001</c:v>
                </c:pt>
                <c:pt idx="5994">
                  <c:v>0.64100000000000001</c:v>
                </c:pt>
                <c:pt idx="5995">
                  <c:v>0.64100000000000001</c:v>
                </c:pt>
                <c:pt idx="5996">
                  <c:v>0.64100000000000001</c:v>
                </c:pt>
                <c:pt idx="5997">
                  <c:v>0.64100000000000001</c:v>
                </c:pt>
                <c:pt idx="5998">
                  <c:v>0.64100000000000001</c:v>
                </c:pt>
                <c:pt idx="5999">
                  <c:v>0.64100000000000001</c:v>
                </c:pt>
                <c:pt idx="6000">
                  <c:v>0.64200000000000002</c:v>
                </c:pt>
                <c:pt idx="6001">
                  <c:v>0.64200000000000002</c:v>
                </c:pt>
                <c:pt idx="6002">
                  <c:v>0.64200000000000002</c:v>
                </c:pt>
                <c:pt idx="6003">
                  <c:v>0.64200000000000002</c:v>
                </c:pt>
                <c:pt idx="6004">
                  <c:v>0.64200000000000002</c:v>
                </c:pt>
                <c:pt idx="6005">
                  <c:v>0.64200000000000002</c:v>
                </c:pt>
                <c:pt idx="6006">
                  <c:v>0.64200000000000002</c:v>
                </c:pt>
                <c:pt idx="6007">
                  <c:v>0.64200000000000002</c:v>
                </c:pt>
                <c:pt idx="6008">
                  <c:v>0.64200000000000002</c:v>
                </c:pt>
                <c:pt idx="6009">
                  <c:v>0.64300000000000002</c:v>
                </c:pt>
                <c:pt idx="6010">
                  <c:v>0.64300000000000002</c:v>
                </c:pt>
                <c:pt idx="6011">
                  <c:v>0.64300000000000002</c:v>
                </c:pt>
                <c:pt idx="6012">
                  <c:v>0.64300000000000002</c:v>
                </c:pt>
                <c:pt idx="6013">
                  <c:v>0.64300000000000002</c:v>
                </c:pt>
                <c:pt idx="6014">
                  <c:v>0.64300000000000002</c:v>
                </c:pt>
                <c:pt idx="6015">
                  <c:v>0.64300000000000002</c:v>
                </c:pt>
                <c:pt idx="6016">
                  <c:v>0.64300000000000002</c:v>
                </c:pt>
                <c:pt idx="6017">
                  <c:v>0.64300000000000002</c:v>
                </c:pt>
                <c:pt idx="6018">
                  <c:v>0.64400000000000002</c:v>
                </c:pt>
                <c:pt idx="6019">
                  <c:v>0.64400000000000002</c:v>
                </c:pt>
                <c:pt idx="6020">
                  <c:v>0.64400000000000002</c:v>
                </c:pt>
                <c:pt idx="6021">
                  <c:v>0.64400000000000002</c:v>
                </c:pt>
                <c:pt idx="6022">
                  <c:v>0.64400000000000002</c:v>
                </c:pt>
                <c:pt idx="6023">
                  <c:v>0.64400000000000002</c:v>
                </c:pt>
                <c:pt idx="6024">
                  <c:v>0.64400000000000002</c:v>
                </c:pt>
                <c:pt idx="6025">
                  <c:v>0.64400000000000002</c:v>
                </c:pt>
                <c:pt idx="6026">
                  <c:v>0.64400000000000002</c:v>
                </c:pt>
                <c:pt idx="6027">
                  <c:v>0.64400000000000002</c:v>
                </c:pt>
                <c:pt idx="6028">
                  <c:v>0.64500000000000002</c:v>
                </c:pt>
                <c:pt idx="6029">
                  <c:v>0.64500000000000002</c:v>
                </c:pt>
                <c:pt idx="6030">
                  <c:v>0.64500000000000002</c:v>
                </c:pt>
                <c:pt idx="6031">
                  <c:v>0.64500000000000002</c:v>
                </c:pt>
                <c:pt idx="6032">
                  <c:v>0.64500000000000002</c:v>
                </c:pt>
                <c:pt idx="6033">
                  <c:v>0.64500000000000002</c:v>
                </c:pt>
                <c:pt idx="6034">
                  <c:v>0.64500000000000002</c:v>
                </c:pt>
                <c:pt idx="6035">
                  <c:v>0.64500000000000002</c:v>
                </c:pt>
                <c:pt idx="6036">
                  <c:v>0.64500000000000002</c:v>
                </c:pt>
                <c:pt idx="6037">
                  <c:v>0.64600000000000002</c:v>
                </c:pt>
                <c:pt idx="6038">
                  <c:v>0.64600000000000002</c:v>
                </c:pt>
                <c:pt idx="6039">
                  <c:v>0.64600000000000002</c:v>
                </c:pt>
                <c:pt idx="6040">
                  <c:v>0.64600000000000002</c:v>
                </c:pt>
                <c:pt idx="6041">
                  <c:v>0.64600000000000002</c:v>
                </c:pt>
                <c:pt idx="6042">
                  <c:v>0.64600000000000002</c:v>
                </c:pt>
                <c:pt idx="6043">
                  <c:v>0.64600000000000002</c:v>
                </c:pt>
                <c:pt idx="6044">
                  <c:v>0.64600000000000002</c:v>
                </c:pt>
                <c:pt idx="6045">
                  <c:v>0.64600000000000002</c:v>
                </c:pt>
                <c:pt idx="6046">
                  <c:v>0.64700000000000002</c:v>
                </c:pt>
                <c:pt idx="6047">
                  <c:v>0.64700000000000002</c:v>
                </c:pt>
                <c:pt idx="6048">
                  <c:v>0.64700000000000002</c:v>
                </c:pt>
                <c:pt idx="6049">
                  <c:v>0.64700000000000002</c:v>
                </c:pt>
                <c:pt idx="6050">
                  <c:v>0.64700000000000002</c:v>
                </c:pt>
                <c:pt idx="6051">
                  <c:v>0.64700000000000002</c:v>
                </c:pt>
                <c:pt idx="6052">
                  <c:v>0.64700000000000002</c:v>
                </c:pt>
                <c:pt idx="6053">
                  <c:v>0.64700000000000002</c:v>
                </c:pt>
                <c:pt idx="6054">
                  <c:v>0.64700000000000002</c:v>
                </c:pt>
                <c:pt idx="6055">
                  <c:v>0.64700000000000002</c:v>
                </c:pt>
                <c:pt idx="6056">
                  <c:v>0.64800000000000002</c:v>
                </c:pt>
                <c:pt idx="6057">
                  <c:v>0.64800000000000002</c:v>
                </c:pt>
                <c:pt idx="6058">
                  <c:v>0.64800000000000002</c:v>
                </c:pt>
                <c:pt idx="6059">
                  <c:v>0.64800000000000002</c:v>
                </c:pt>
                <c:pt idx="6060">
                  <c:v>0.64800000000000002</c:v>
                </c:pt>
                <c:pt idx="6061">
                  <c:v>0.64800000000000002</c:v>
                </c:pt>
                <c:pt idx="6062">
                  <c:v>0.64800000000000002</c:v>
                </c:pt>
                <c:pt idx="6063">
                  <c:v>0.64800000000000002</c:v>
                </c:pt>
                <c:pt idx="6064">
                  <c:v>0.64800000000000002</c:v>
                </c:pt>
                <c:pt idx="6065">
                  <c:v>0.64900000000000002</c:v>
                </c:pt>
                <c:pt idx="6066">
                  <c:v>0.64900000000000002</c:v>
                </c:pt>
                <c:pt idx="6067">
                  <c:v>0.64900000000000002</c:v>
                </c:pt>
                <c:pt idx="6068">
                  <c:v>0.64900000000000002</c:v>
                </c:pt>
                <c:pt idx="6069">
                  <c:v>0.64900000000000002</c:v>
                </c:pt>
                <c:pt idx="6070">
                  <c:v>0.64900000000000002</c:v>
                </c:pt>
                <c:pt idx="6071">
                  <c:v>0.64900000000000002</c:v>
                </c:pt>
                <c:pt idx="6072">
                  <c:v>0.64900000000000002</c:v>
                </c:pt>
                <c:pt idx="6073">
                  <c:v>0.64900000000000002</c:v>
                </c:pt>
                <c:pt idx="6074">
                  <c:v>0.65</c:v>
                </c:pt>
                <c:pt idx="6075">
                  <c:v>0.65</c:v>
                </c:pt>
                <c:pt idx="6076">
                  <c:v>0.65</c:v>
                </c:pt>
                <c:pt idx="6077">
                  <c:v>0.65</c:v>
                </c:pt>
                <c:pt idx="6078">
                  <c:v>0.65</c:v>
                </c:pt>
                <c:pt idx="6079">
                  <c:v>0.65</c:v>
                </c:pt>
                <c:pt idx="6080">
                  <c:v>0.65</c:v>
                </c:pt>
                <c:pt idx="6081">
                  <c:v>0.65</c:v>
                </c:pt>
                <c:pt idx="6082">
                  <c:v>0.65</c:v>
                </c:pt>
                <c:pt idx="6083">
                  <c:v>0.65</c:v>
                </c:pt>
                <c:pt idx="6084">
                  <c:v>0.65100000000000002</c:v>
                </c:pt>
                <c:pt idx="6085">
                  <c:v>0.65100000000000002</c:v>
                </c:pt>
                <c:pt idx="6086">
                  <c:v>0.65100000000000002</c:v>
                </c:pt>
                <c:pt idx="6087">
                  <c:v>0.65100000000000002</c:v>
                </c:pt>
                <c:pt idx="6088">
                  <c:v>0.65100000000000002</c:v>
                </c:pt>
                <c:pt idx="6089">
                  <c:v>0.65100000000000002</c:v>
                </c:pt>
                <c:pt idx="6090">
                  <c:v>0.65100000000000002</c:v>
                </c:pt>
                <c:pt idx="6091">
                  <c:v>0.65100000000000002</c:v>
                </c:pt>
                <c:pt idx="6092">
                  <c:v>0.65100000000000002</c:v>
                </c:pt>
                <c:pt idx="6093">
                  <c:v>0.65200000000000002</c:v>
                </c:pt>
                <c:pt idx="6094">
                  <c:v>0.65200000000000002</c:v>
                </c:pt>
                <c:pt idx="6095">
                  <c:v>0.65200000000000002</c:v>
                </c:pt>
                <c:pt idx="6096">
                  <c:v>0.65200000000000002</c:v>
                </c:pt>
                <c:pt idx="6097">
                  <c:v>0.65200000000000002</c:v>
                </c:pt>
                <c:pt idx="6098">
                  <c:v>0.65200000000000002</c:v>
                </c:pt>
                <c:pt idx="6099">
                  <c:v>0.65200000000000002</c:v>
                </c:pt>
                <c:pt idx="6100">
                  <c:v>0.65200000000000002</c:v>
                </c:pt>
                <c:pt idx="6101">
                  <c:v>0.65200000000000002</c:v>
                </c:pt>
                <c:pt idx="6102">
                  <c:v>0.65300000000000002</c:v>
                </c:pt>
                <c:pt idx="6103">
                  <c:v>0.65300000000000002</c:v>
                </c:pt>
                <c:pt idx="6104">
                  <c:v>0.65300000000000002</c:v>
                </c:pt>
                <c:pt idx="6105">
                  <c:v>0.65300000000000002</c:v>
                </c:pt>
                <c:pt idx="6106">
                  <c:v>0.65300000000000002</c:v>
                </c:pt>
                <c:pt idx="6107">
                  <c:v>0.65300000000000002</c:v>
                </c:pt>
                <c:pt idx="6108">
                  <c:v>0.65300000000000002</c:v>
                </c:pt>
                <c:pt idx="6109">
                  <c:v>0.65300000000000002</c:v>
                </c:pt>
                <c:pt idx="6110">
                  <c:v>0.65300000000000002</c:v>
                </c:pt>
                <c:pt idx="6111">
                  <c:v>0.65300000000000002</c:v>
                </c:pt>
                <c:pt idx="6112">
                  <c:v>0.65400000000000003</c:v>
                </c:pt>
                <c:pt idx="6113">
                  <c:v>0.65400000000000003</c:v>
                </c:pt>
                <c:pt idx="6114">
                  <c:v>0.65400000000000003</c:v>
                </c:pt>
                <c:pt idx="6115">
                  <c:v>0.65400000000000003</c:v>
                </c:pt>
                <c:pt idx="6116">
                  <c:v>0.65400000000000003</c:v>
                </c:pt>
                <c:pt idx="6117">
                  <c:v>0.65400000000000003</c:v>
                </c:pt>
                <c:pt idx="6118">
                  <c:v>0.65400000000000003</c:v>
                </c:pt>
                <c:pt idx="6119">
                  <c:v>0.65400000000000003</c:v>
                </c:pt>
                <c:pt idx="6120">
                  <c:v>0.65400000000000003</c:v>
                </c:pt>
                <c:pt idx="6121">
                  <c:v>0.65500000000000003</c:v>
                </c:pt>
                <c:pt idx="6122">
                  <c:v>0.65500000000000003</c:v>
                </c:pt>
                <c:pt idx="6123">
                  <c:v>0.65500000000000003</c:v>
                </c:pt>
                <c:pt idx="6124">
                  <c:v>0.65500000000000003</c:v>
                </c:pt>
                <c:pt idx="6125">
                  <c:v>0.65500000000000003</c:v>
                </c:pt>
                <c:pt idx="6126">
                  <c:v>0.65500000000000003</c:v>
                </c:pt>
                <c:pt idx="6127">
                  <c:v>0.65500000000000003</c:v>
                </c:pt>
                <c:pt idx="6128">
                  <c:v>0.65500000000000003</c:v>
                </c:pt>
                <c:pt idx="6129">
                  <c:v>0.65500000000000003</c:v>
                </c:pt>
                <c:pt idx="6130">
                  <c:v>0.65600000000000003</c:v>
                </c:pt>
                <c:pt idx="6131">
                  <c:v>0.65600000000000003</c:v>
                </c:pt>
                <c:pt idx="6132">
                  <c:v>0.65600000000000003</c:v>
                </c:pt>
                <c:pt idx="6133">
                  <c:v>0.65600000000000003</c:v>
                </c:pt>
                <c:pt idx="6134">
                  <c:v>0.65600000000000003</c:v>
                </c:pt>
                <c:pt idx="6135">
                  <c:v>0.65600000000000003</c:v>
                </c:pt>
                <c:pt idx="6136">
                  <c:v>0.65600000000000003</c:v>
                </c:pt>
                <c:pt idx="6137">
                  <c:v>0.65600000000000003</c:v>
                </c:pt>
                <c:pt idx="6138">
                  <c:v>0.65600000000000003</c:v>
                </c:pt>
                <c:pt idx="6139">
                  <c:v>0.65600000000000003</c:v>
                </c:pt>
                <c:pt idx="6140">
                  <c:v>0.65700000000000003</c:v>
                </c:pt>
                <c:pt idx="6141">
                  <c:v>0.65700000000000003</c:v>
                </c:pt>
                <c:pt idx="6142">
                  <c:v>0.65700000000000003</c:v>
                </c:pt>
                <c:pt idx="6143">
                  <c:v>0.65700000000000003</c:v>
                </c:pt>
                <c:pt idx="6144">
                  <c:v>0.65700000000000003</c:v>
                </c:pt>
                <c:pt idx="6145">
                  <c:v>0.65700000000000003</c:v>
                </c:pt>
                <c:pt idx="6146">
                  <c:v>0.65700000000000003</c:v>
                </c:pt>
                <c:pt idx="6147">
                  <c:v>0.65700000000000003</c:v>
                </c:pt>
                <c:pt idx="6148">
                  <c:v>0.65700000000000003</c:v>
                </c:pt>
                <c:pt idx="6149">
                  <c:v>0.65799999999999992</c:v>
                </c:pt>
                <c:pt idx="6150">
                  <c:v>0.65799999999999992</c:v>
                </c:pt>
                <c:pt idx="6151">
                  <c:v>0.65799999999999992</c:v>
                </c:pt>
                <c:pt idx="6152">
                  <c:v>0.65799999999999992</c:v>
                </c:pt>
                <c:pt idx="6153">
                  <c:v>0.65799999999999992</c:v>
                </c:pt>
                <c:pt idx="6154">
                  <c:v>0.65799999999999992</c:v>
                </c:pt>
                <c:pt idx="6155">
                  <c:v>0.65799999999999992</c:v>
                </c:pt>
                <c:pt idx="6156">
                  <c:v>0.65799999999999992</c:v>
                </c:pt>
                <c:pt idx="6157">
                  <c:v>0.65799999999999992</c:v>
                </c:pt>
                <c:pt idx="6158">
                  <c:v>0.65900000000000003</c:v>
                </c:pt>
                <c:pt idx="6159">
                  <c:v>0.65900000000000003</c:v>
                </c:pt>
                <c:pt idx="6160">
                  <c:v>0.65900000000000003</c:v>
                </c:pt>
                <c:pt idx="6161">
                  <c:v>0.65900000000000003</c:v>
                </c:pt>
                <c:pt idx="6162">
                  <c:v>0.65900000000000003</c:v>
                </c:pt>
                <c:pt idx="6163">
                  <c:v>0.65900000000000003</c:v>
                </c:pt>
                <c:pt idx="6164">
                  <c:v>0.65900000000000003</c:v>
                </c:pt>
                <c:pt idx="6165">
                  <c:v>0.65900000000000003</c:v>
                </c:pt>
                <c:pt idx="6166">
                  <c:v>0.65900000000000003</c:v>
                </c:pt>
                <c:pt idx="6167">
                  <c:v>0.65900000000000003</c:v>
                </c:pt>
                <c:pt idx="6168">
                  <c:v>0.65999999999999992</c:v>
                </c:pt>
                <c:pt idx="6169">
                  <c:v>0.65999999999999992</c:v>
                </c:pt>
                <c:pt idx="6170">
                  <c:v>0.65999999999999992</c:v>
                </c:pt>
                <c:pt idx="6171">
                  <c:v>0.65999999999999992</c:v>
                </c:pt>
                <c:pt idx="6172">
                  <c:v>0.65999999999999992</c:v>
                </c:pt>
                <c:pt idx="6173">
                  <c:v>0.65999999999999992</c:v>
                </c:pt>
                <c:pt idx="6174">
                  <c:v>0.65999999999999992</c:v>
                </c:pt>
                <c:pt idx="6175">
                  <c:v>0.65999999999999992</c:v>
                </c:pt>
                <c:pt idx="6176">
                  <c:v>0.65999999999999992</c:v>
                </c:pt>
                <c:pt idx="6177">
                  <c:v>0.66100000000000003</c:v>
                </c:pt>
                <c:pt idx="6178">
                  <c:v>0.66100000000000003</c:v>
                </c:pt>
                <c:pt idx="6179">
                  <c:v>0.66100000000000003</c:v>
                </c:pt>
                <c:pt idx="6180">
                  <c:v>0.66100000000000003</c:v>
                </c:pt>
                <c:pt idx="6181">
                  <c:v>0.66100000000000003</c:v>
                </c:pt>
                <c:pt idx="6182">
                  <c:v>0.66100000000000003</c:v>
                </c:pt>
                <c:pt idx="6183">
                  <c:v>0.66100000000000003</c:v>
                </c:pt>
                <c:pt idx="6184">
                  <c:v>0.66100000000000003</c:v>
                </c:pt>
                <c:pt idx="6185">
                  <c:v>0.66100000000000003</c:v>
                </c:pt>
                <c:pt idx="6186">
                  <c:v>0.66199999999999992</c:v>
                </c:pt>
                <c:pt idx="6187">
                  <c:v>0.66199999999999992</c:v>
                </c:pt>
                <c:pt idx="6188">
                  <c:v>0.66199999999999992</c:v>
                </c:pt>
                <c:pt idx="6189">
                  <c:v>0.66199999999999992</c:v>
                </c:pt>
                <c:pt idx="6190">
                  <c:v>0.66199999999999992</c:v>
                </c:pt>
                <c:pt idx="6191">
                  <c:v>0.66199999999999992</c:v>
                </c:pt>
                <c:pt idx="6192">
                  <c:v>0.66199999999999992</c:v>
                </c:pt>
                <c:pt idx="6193">
                  <c:v>0.66199999999999992</c:v>
                </c:pt>
                <c:pt idx="6194">
                  <c:v>0.66199999999999992</c:v>
                </c:pt>
                <c:pt idx="6195">
                  <c:v>0.66199999999999992</c:v>
                </c:pt>
                <c:pt idx="6196">
                  <c:v>0.66300000000000003</c:v>
                </c:pt>
                <c:pt idx="6197">
                  <c:v>0.66300000000000003</c:v>
                </c:pt>
                <c:pt idx="6198">
                  <c:v>0.66300000000000003</c:v>
                </c:pt>
                <c:pt idx="6199">
                  <c:v>0.66300000000000003</c:v>
                </c:pt>
                <c:pt idx="6200">
                  <c:v>0.66300000000000003</c:v>
                </c:pt>
                <c:pt idx="6201">
                  <c:v>0.66300000000000003</c:v>
                </c:pt>
                <c:pt idx="6202">
                  <c:v>0.66300000000000003</c:v>
                </c:pt>
                <c:pt idx="6203">
                  <c:v>0.66300000000000003</c:v>
                </c:pt>
                <c:pt idx="6204">
                  <c:v>0.66300000000000003</c:v>
                </c:pt>
                <c:pt idx="6205">
                  <c:v>0.66399999999999992</c:v>
                </c:pt>
                <c:pt idx="6206">
                  <c:v>0.66399999999999992</c:v>
                </c:pt>
                <c:pt idx="6207">
                  <c:v>0.66399999999999992</c:v>
                </c:pt>
                <c:pt idx="6208">
                  <c:v>0.66399999999999992</c:v>
                </c:pt>
                <c:pt idx="6209">
                  <c:v>0.66399999999999992</c:v>
                </c:pt>
                <c:pt idx="6210">
                  <c:v>0.66399999999999992</c:v>
                </c:pt>
                <c:pt idx="6211">
                  <c:v>0.66399999999999992</c:v>
                </c:pt>
                <c:pt idx="6212">
                  <c:v>0.66399999999999992</c:v>
                </c:pt>
                <c:pt idx="6213">
                  <c:v>0.66399999999999992</c:v>
                </c:pt>
                <c:pt idx="6214">
                  <c:v>0.66500000000000004</c:v>
                </c:pt>
                <c:pt idx="6215">
                  <c:v>0.66500000000000004</c:v>
                </c:pt>
                <c:pt idx="6216">
                  <c:v>0.66500000000000004</c:v>
                </c:pt>
                <c:pt idx="6217">
                  <c:v>0.66500000000000004</c:v>
                </c:pt>
                <c:pt idx="6218">
                  <c:v>0.66500000000000004</c:v>
                </c:pt>
                <c:pt idx="6219">
                  <c:v>0.66500000000000004</c:v>
                </c:pt>
                <c:pt idx="6220">
                  <c:v>0.66500000000000004</c:v>
                </c:pt>
                <c:pt idx="6221">
                  <c:v>0.66500000000000004</c:v>
                </c:pt>
                <c:pt idx="6222">
                  <c:v>0.66500000000000004</c:v>
                </c:pt>
                <c:pt idx="6223">
                  <c:v>0.66500000000000004</c:v>
                </c:pt>
                <c:pt idx="6224">
                  <c:v>0.66599999999999993</c:v>
                </c:pt>
                <c:pt idx="6225">
                  <c:v>0.66599999999999993</c:v>
                </c:pt>
                <c:pt idx="6226">
                  <c:v>0.66599999999999993</c:v>
                </c:pt>
                <c:pt idx="6227">
                  <c:v>0.66599999999999993</c:v>
                </c:pt>
                <c:pt idx="6228">
                  <c:v>0.66599999999999993</c:v>
                </c:pt>
                <c:pt idx="6229">
                  <c:v>0.66599999999999993</c:v>
                </c:pt>
                <c:pt idx="6230">
                  <c:v>0.66599999999999993</c:v>
                </c:pt>
                <c:pt idx="6231">
                  <c:v>0.66599999999999993</c:v>
                </c:pt>
                <c:pt idx="6232">
                  <c:v>0.66599999999999993</c:v>
                </c:pt>
                <c:pt idx="6233">
                  <c:v>0.66700000000000004</c:v>
                </c:pt>
                <c:pt idx="6234">
                  <c:v>0.66700000000000004</c:v>
                </c:pt>
                <c:pt idx="6235">
                  <c:v>0.66700000000000004</c:v>
                </c:pt>
                <c:pt idx="6236">
                  <c:v>0.66700000000000004</c:v>
                </c:pt>
                <c:pt idx="6237">
                  <c:v>0.66700000000000004</c:v>
                </c:pt>
                <c:pt idx="6238">
                  <c:v>0.66700000000000004</c:v>
                </c:pt>
                <c:pt idx="6239">
                  <c:v>0.66700000000000004</c:v>
                </c:pt>
                <c:pt idx="6240">
                  <c:v>0.66700000000000004</c:v>
                </c:pt>
                <c:pt idx="6241">
                  <c:v>0.66700000000000004</c:v>
                </c:pt>
                <c:pt idx="6242">
                  <c:v>0.66799999999999993</c:v>
                </c:pt>
                <c:pt idx="6243">
                  <c:v>0.66799999999999993</c:v>
                </c:pt>
                <c:pt idx="6244">
                  <c:v>0.66799999999999993</c:v>
                </c:pt>
                <c:pt idx="6245">
                  <c:v>0.66799999999999993</c:v>
                </c:pt>
                <c:pt idx="6246">
                  <c:v>0.66799999999999993</c:v>
                </c:pt>
                <c:pt idx="6247">
                  <c:v>0.66799999999999993</c:v>
                </c:pt>
                <c:pt idx="6248">
                  <c:v>0.66799999999999993</c:v>
                </c:pt>
                <c:pt idx="6249">
                  <c:v>0.66799999999999993</c:v>
                </c:pt>
                <c:pt idx="6250">
                  <c:v>0.66799999999999993</c:v>
                </c:pt>
                <c:pt idx="6251">
                  <c:v>0.66799999999999993</c:v>
                </c:pt>
                <c:pt idx="6252">
                  <c:v>0.66900000000000004</c:v>
                </c:pt>
                <c:pt idx="6253">
                  <c:v>0.66900000000000004</c:v>
                </c:pt>
                <c:pt idx="6254">
                  <c:v>0.66900000000000004</c:v>
                </c:pt>
                <c:pt idx="6255">
                  <c:v>0.66900000000000004</c:v>
                </c:pt>
                <c:pt idx="6256">
                  <c:v>0.66900000000000004</c:v>
                </c:pt>
                <c:pt idx="6257">
                  <c:v>0.66900000000000004</c:v>
                </c:pt>
                <c:pt idx="6258">
                  <c:v>0.66900000000000004</c:v>
                </c:pt>
                <c:pt idx="6259">
                  <c:v>0.66900000000000004</c:v>
                </c:pt>
                <c:pt idx="6260">
                  <c:v>0.66900000000000004</c:v>
                </c:pt>
                <c:pt idx="6261">
                  <c:v>0.66999999999999993</c:v>
                </c:pt>
                <c:pt idx="6262">
                  <c:v>0.66999999999999993</c:v>
                </c:pt>
                <c:pt idx="6263">
                  <c:v>0.66999999999999993</c:v>
                </c:pt>
                <c:pt idx="6264">
                  <c:v>0.66999999999999993</c:v>
                </c:pt>
                <c:pt idx="6265">
                  <c:v>0.66999999999999993</c:v>
                </c:pt>
                <c:pt idx="6266">
                  <c:v>0.66999999999999993</c:v>
                </c:pt>
                <c:pt idx="6267">
                  <c:v>0.66999999999999993</c:v>
                </c:pt>
                <c:pt idx="6268">
                  <c:v>0.66999999999999993</c:v>
                </c:pt>
                <c:pt idx="6269">
                  <c:v>0.66999999999999993</c:v>
                </c:pt>
                <c:pt idx="6270">
                  <c:v>0.67100000000000004</c:v>
                </c:pt>
                <c:pt idx="6271">
                  <c:v>0.67100000000000004</c:v>
                </c:pt>
                <c:pt idx="6272">
                  <c:v>0.67100000000000004</c:v>
                </c:pt>
                <c:pt idx="6273">
                  <c:v>0.67100000000000004</c:v>
                </c:pt>
                <c:pt idx="6274">
                  <c:v>0.67100000000000004</c:v>
                </c:pt>
                <c:pt idx="6275">
                  <c:v>0.67100000000000004</c:v>
                </c:pt>
                <c:pt idx="6276">
                  <c:v>0.67100000000000004</c:v>
                </c:pt>
                <c:pt idx="6277">
                  <c:v>0.67100000000000004</c:v>
                </c:pt>
                <c:pt idx="6278">
                  <c:v>0.67100000000000004</c:v>
                </c:pt>
                <c:pt idx="6279">
                  <c:v>0.67100000000000004</c:v>
                </c:pt>
                <c:pt idx="6280">
                  <c:v>0.67199999999999993</c:v>
                </c:pt>
                <c:pt idx="6281">
                  <c:v>0.67199999999999993</c:v>
                </c:pt>
                <c:pt idx="6282">
                  <c:v>0.67199999999999993</c:v>
                </c:pt>
                <c:pt idx="6283">
                  <c:v>0.67199999999999993</c:v>
                </c:pt>
                <c:pt idx="6284">
                  <c:v>0.67199999999999993</c:v>
                </c:pt>
                <c:pt idx="6285">
                  <c:v>0.67199999999999993</c:v>
                </c:pt>
                <c:pt idx="6286">
                  <c:v>0.67199999999999993</c:v>
                </c:pt>
                <c:pt idx="6287">
                  <c:v>0.67199999999999993</c:v>
                </c:pt>
                <c:pt idx="6288">
                  <c:v>0.67199999999999993</c:v>
                </c:pt>
                <c:pt idx="6289">
                  <c:v>0.67300000000000004</c:v>
                </c:pt>
                <c:pt idx="6290">
                  <c:v>0.67300000000000004</c:v>
                </c:pt>
                <c:pt idx="6291">
                  <c:v>0.67300000000000004</c:v>
                </c:pt>
                <c:pt idx="6292">
                  <c:v>0.67300000000000004</c:v>
                </c:pt>
                <c:pt idx="6293">
                  <c:v>0.67300000000000004</c:v>
                </c:pt>
                <c:pt idx="6294">
                  <c:v>0.67300000000000004</c:v>
                </c:pt>
                <c:pt idx="6295">
                  <c:v>0.67300000000000004</c:v>
                </c:pt>
                <c:pt idx="6296">
                  <c:v>0.67300000000000004</c:v>
                </c:pt>
                <c:pt idx="6297">
                  <c:v>0.67300000000000004</c:v>
                </c:pt>
                <c:pt idx="6298">
                  <c:v>0.67399999999999993</c:v>
                </c:pt>
                <c:pt idx="6299">
                  <c:v>0.67399999999999993</c:v>
                </c:pt>
                <c:pt idx="6300">
                  <c:v>0.67399999999999993</c:v>
                </c:pt>
                <c:pt idx="6301">
                  <c:v>0.67399999999999993</c:v>
                </c:pt>
                <c:pt idx="6302">
                  <c:v>0.67399999999999993</c:v>
                </c:pt>
                <c:pt idx="6303">
                  <c:v>0.67399999999999993</c:v>
                </c:pt>
                <c:pt idx="6304">
                  <c:v>0.67399999999999993</c:v>
                </c:pt>
                <c:pt idx="6305">
                  <c:v>0.67399999999999993</c:v>
                </c:pt>
                <c:pt idx="6306">
                  <c:v>0.67399999999999993</c:v>
                </c:pt>
                <c:pt idx="6307">
                  <c:v>0.67399999999999993</c:v>
                </c:pt>
                <c:pt idx="6308">
                  <c:v>0.67500000000000004</c:v>
                </c:pt>
                <c:pt idx="6309">
                  <c:v>0.67500000000000004</c:v>
                </c:pt>
                <c:pt idx="6310">
                  <c:v>0.67500000000000004</c:v>
                </c:pt>
                <c:pt idx="6311">
                  <c:v>0.67500000000000004</c:v>
                </c:pt>
                <c:pt idx="6312">
                  <c:v>0.67500000000000004</c:v>
                </c:pt>
                <c:pt idx="6313">
                  <c:v>0.67500000000000004</c:v>
                </c:pt>
                <c:pt idx="6314">
                  <c:v>0.67500000000000004</c:v>
                </c:pt>
                <c:pt idx="6315">
                  <c:v>0.67500000000000004</c:v>
                </c:pt>
                <c:pt idx="6316">
                  <c:v>0.67500000000000004</c:v>
                </c:pt>
                <c:pt idx="6317">
                  <c:v>0.67599999999999993</c:v>
                </c:pt>
                <c:pt idx="6318">
                  <c:v>0.67599999999999993</c:v>
                </c:pt>
                <c:pt idx="6319">
                  <c:v>0.67599999999999993</c:v>
                </c:pt>
                <c:pt idx="6320">
                  <c:v>0.67599999999999993</c:v>
                </c:pt>
                <c:pt idx="6321">
                  <c:v>0.67599999999999993</c:v>
                </c:pt>
                <c:pt idx="6322">
                  <c:v>0.67599999999999993</c:v>
                </c:pt>
                <c:pt idx="6323">
                  <c:v>0.67599999999999993</c:v>
                </c:pt>
                <c:pt idx="6324">
                  <c:v>0.67599999999999993</c:v>
                </c:pt>
                <c:pt idx="6325">
                  <c:v>0.67599999999999993</c:v>
                </c:pt>
                <c:pt idx="6326">
                  <c:v>0.67700000000000005</c:v>
                </c:pt>
                <c:pt idx="6327">
                  <c:v>0.67700000000000005</c:v>
                </c:pt>
                <c:pt idx="6328">
                  <c:v>0.67700000000000005</c:v>
                </c:pt>
                <c:pt idx="6329">
                  <c:v>0.67700000000000005</c:v>
                </c:pt>
                <c:pt idx="6330">
                  <c:v>0.67700000000000005</c:v>
                </c:pt>
                <c:pt idx="6331">
                  <c:v>0.67700000000000005</c:v>
                </c:pt>
                <c:pt idx="6332">
                  <c:v>0.67700000000000005</c:v>
                </c:pt>
                <c:pt idx="6333">
                  <c:v>0.67700000000000005</c:v>
                </c:pt>
                <c:pt idx="6334">
                  <c:v>0.67700000000000005</c:v>
                </c:pt>
                <c:pt idx="6335">
                  <c:v>0.67700000000000005</c:v>
                </c:pt>
                <c:pt idx="6336">
                  <c:v>0.67799999999999994</c:v>
                </c:pt>
                <c:pt idx="6337">
                  <c:v>0.67799999999999994</c:v>
                </c:pt>
                <c:pt idx="6338">
                  <c:v>0.67799999999999994</c:v>
                </c:pt>
                <c:pt idx="6339">
                  <c:v>0.67799999999999994</c:v>
                </c:pt>
                <c:pt idx="6340">
                  <c:v>0.67799999999999994</c:v>
                </c:pt>
                <c:pt idx="6341">
                  <c:v>0.67799999999999994</c:v>
                </c:pt>
                <c:pt idx="6342">
                  <c:v>0.67799999999999994</c:v>
                </c:pt>
                <c:pt idx="6343">
                  <c:v>0.67799999999999994</c:v>
                </c:pt>
                <c:pt idx="6344">
                  <c:v>0.67799999999999994</c:v>
                </c:pt>
                <c:pt idx="6345">
                  <c:v>0.67900000000000005</c:v>
                </c:pt>
                <c:pt idx="6346">
                  <c:v>0.67900000000000005</c:v>
                </c:pt>
                <c:pt idx="6347">
                  <c:v>0.67900000000000005</c:v>
                </c:pt>
                <c:pt idx="6348">
                  <c:v>0.67900000000000005</c:v>
                </c:pt>
                <c:pt idx="6349">
                  <c:v>0.67900000000000005</c:v>
                </c:pt>
                <c:pt idx="6350">
                  <c:v>0.67900000000000005</c:v>
                </c:pt>
                <c:pt idx="6351">
                  <c:v>0.67900000000000005</c:v>
                </c:pt>
                <c:pt idx="6352">
                  <c:v>0.67900000000000005</c:v>
                </c:pt>
                <c:pt idx="6353">
                  <c:v>0.67900000000000005</c:v>
                </c:pt>
                <c:pt idx="6354">
                  <c:v>0.67999999999999994</c:v>
                </c:pt>
                <c:pt idx="6355">
                  <c:v>0.67999999999999994</c:v>
                </c:pt>
                <c:pt idx="6356">
                  <c:v>0.67999999999999994</c:v>
                </c:pt>
                <c:pt idx="6357">
                  <c:v>0.67999999999999994</c:v>
                </c:pt>
                <c:pt idx="6358">
                  <c:v>0.67999999999999994</c:v>
                </c:pt>
                <c:pt idx="6359">
                  <c:v>0.67999999999999994</c:v>
                </c:pt>
                <c:pt idx="6360">
                  <c:v>0.67999999999999994</c:v>
                </c:pt>
                <c:pt idx="6361">
                  <c:v>0.67999999999999994</c:v>
                </c:pt>
                <c:pt idx="6362">
                  <c:v>0.67999999999999994</c:v>
                </c:pt>
                <c:pt idx="6363">
                  <c:v>0.68100000000000005</c:v>
                </c:pt>
                <c:pt idx="6364">
                  <c:v>0.68100000000000005</c:v>
                </c:pt>
                <c:pt idx="6365">
                  <c:v>0.68100000000000005</c:v>
                </c:pt>
                <c:pt idx="6366">
                  <c:v>0.68100000000000005</c:v>
                </c:pt>
                <c:pt idx="6367">
                  <c:v>0.68100000000000005</c:v>
                </c:pt>
                <c:pt idx="6368">
                  <c:v>0.68100000000000005</c:v>
                </c:pt>
                <c:pt idx="6369">
                  <c:v>0.68100000000000005</c:v>
                </c:pt>
                <c:pt idx="6370">
                  <c:v>0.68100000000000005</c:v>
                </c:pt>
                <c:pt idx="6371">
                  <c:v>0.68100000000000005</c:v>
                </c:pt>
                <c:pt idx="6372">
                  <c:v>0.68100000000000005</c:v>
                </c:pt>
                <c:pt idx="6373">
                  <c:v>0.68199999999999994</c:v>
                </c:pt>
                <c:pt idx="6374">
                  <c:v>0.68199999999999994</c:v>
                </c:pt>
                <c:pt idx="6375">
                  <c:v>0.68199999999999994</c:v>
                </c:pt>
                <c:pt idx="6376">
                  <c:v>0.68199999999999994</c:v>
                </c:pt>
                <c:pt idx="6377">
                  <c:v>0.68199999999999994</c:v>
                </c:pt>
                <c:pt idx="6378">
                  <c:v>0.68199999999999994</c:v>
                </c:pt>
                <c:pt idx="6379">
                  <c:v>0.68199999999999994</c:v>
                </c:pt>
                <c:pt idx="6380">
                  <c:v>0.68199999999999994</c:v>
                </c:pt>
                <c:pt idx="6381">
                  <c:v>0.68199999999999994</c:v>
                </c:pt>
                <c:pt idx="6382">
                  <c:v>0.68300000000000005</c:v>
                </c:pt>
                <c:pt idx="6383">
                  <c:v>0.68300000000000005</c:v>
                </c:pt>
                <c:pt idx="6384">
                  <c:v>0.68300000000000005</c:v>
                </c:pt>
                <c:pt idx="6385">
                  <c:v>0.68300000000000005</c:v>
                </c:pt>
                <c:pt idx="6386">
                  <c:v>0.68300000000000005</c:v>
                </c:pt>
                <c:pt idx="6387">
                  <c:v>0.68300000000000005</c:v>
                </c:pt>
                <c:pt idx="6388">
                  <c:v>0.68300000000000005</c:v>
                </c:pt>
                <c:pt idx="6389">
                  <c:v>0.68300000000000005</c:v>
                </c:pt>
                <c:pt idx="6390">
                  <c:v>0.68300000000000005</c:v>
                </c:pt>
                <c:pt idx="6391">
                  <c:v>0.68399999999999994</c:v>
                </c:pt>
                <c:pt idx="6392">
                  <c:v>0.68399999999999994</c:v>
                </c:pt>
                <c:pt idx="6393">
                  <c:v>0.68399999999999994</c:v>
                </c:pt>
                <c:pt idx="6394">
                  <c:v>0.68399999999999994</c:v>
                </c:pt>
                <c:pt idx="6395">
                  <c:v>0.68399999999999994</c:v>
                </c:pt>
                <c:pt idx="6396">
                  <c:v>0.68399999999999994</c:v>
                </c:pt>
                <c:pt idx="6397">
                  <c:v>0.68399999999999994</c:v>
                </c:pt>
                <c:pt idx="6398">
                  <c:v>0.68399999999999994</c:v>
                </c:pt>
                <c:pt idx="6399">
                  <c:v>0.68399999999999994</c:v>
                </c:pt>
                <c:pt idx="6400">
                  <c:v>0.68399999999999994</c:v>
                </c:pt>
                <c:pt idx="6401">
                  <c:v>0.68500000000000005</c:v>
                </c:pt>
                <c:pt idx="6402">
                  <c:v>0.68500000000000005</c:v>
                </c:pt>
                <c:pt idx="6403">
                  <c:v>0.68500000000000005</c:v>
                </c:pt>
                <c:pt idx="6404">
                  <c:v>0.68500000000000005</c:v>
                </c:pt>
                <c:pt idx="6405">
                  <c:v>0.68500000000000005</c:v>
                </c:pt>
                <c:pt idx="6406">
                  <c:v>0.68500000000000005</c:v>
                </c:pt>
                <c:pt idx="6407">
                  <c:v>0.68500000000000005</c:v>
                </c:pt>
                <c:pt idx="6408">
                  <c:v>0.68500000000000005</c:v>
                </c:pt>
                <c:pt idx="6409">
                  <c:v>0.68500000000000005</c:v>
                </c:pt>
                <c:pt idx="6410">
                  <c:v>0.68599999999999994</c:v>
                </c:pt>
                <c:pt idx="6411">
                  <c:v>0.68599999999999994</c:v>
                </c:pt>
                <c:pt idx="6412">
                  <c:v>0.68599999999999994</c:v>
                </c:pt>
                <c:pt idx="6413">
                  <c:v>0.68599999999999994</c:v>
                </c:pt>
                <c:pt idx="6414">
                  <c:v>0.68599999999999994</c:v>
                </c:pt>
                <c:pt idx="6415">
                  <c:v>0.68599999999999994</c:v>
                </c:pt>
                <c:pt idx="6416">
                  <c:v>0.68599999999999994</c:v>
                </c:pt>
                <c:pt idx="6417">
                  <c:v>0.68599999999999994</c:v>
                </c:pt>
                <c:pt idx="6418">
                  <c:v>0.68599999999999994</c:v>
                </c:pt>
                <c:pt idx="6419">
                  <c:v>0.68700000000000006</c:v>
                </c:pt>
                <c:pt idx="6420">
                  <c:v>0.68700000000000006</c:v>
                </c:pt>
                <c:pt idx="6421">
                  <c:v>0.68700000000000006</c:v>
                </c:pt>
                <c:pt idx="6422">
                  <c:v>0.68700000000000006</c:v>
                </c:pt>
                <c:pt idx="6423">
                  <c:v>0.68700000000000006</c:v>
                </c:pt>
                <c:pt idx="6424">
                  <c:v>0.68700000000000006</c:v>
                </c:pt>
                <c:pt idx="6425">
                  <c:v>0.68700000000000006</c:v>
                </c:pt>
                <c:pt idx="6426">
                  <c:v>0.68700000000000006</c:v>
                </c:pt>
                <c:pt idx="6427">
                  <c:v>0.68700000000000006</c:v>
                </c:pt>
                <c:pt idx="6428">
                  <c:v>0.68700000000000006</c:v>
                </c:pt>
                <c:pt idx="6429">
                  <c:v>0.68799999999999994</c:v>
                </c:pt>
                <c:pt idx="6430">
                  <c:v>0.68799999999999994</c:v>
                </c:pt>
                <c:pt idx="6431">
                  <c:v>0.68799999999999994</c:v>
                </c:pt>
                <c:pt idx="6432">
                  <c:v>0.68799999999999994</c:v>
                </c:pt>
                <c:pt idx="6433">
                  <c:v>0.68799999999999994</c:v>
                </c:pt>
                <c:pt idx="6434">
                  <c:v>0.68799999999999994</c:v>
                </c:pt>
                <c:pt idx="6435">
                  <c:v>0.68799999999999994</c:v>
                </c:pt>
                <c:pt idx="6436">
                  <c:v>0.68799999999999994</c:v>
                </c:pt>
                <c:pt idx="6437">
                  <c:v>0.68799999999999994</c:v>
                </c:pt>
                <c:pt idx="6438">
                  <c:v>0.68900000000000006</c:v>
                </c:pt>
                <c:pt idx="6439">
                  <c:v>0.68900000000000006</c:v>
                </c:pt>
                <c:pt idx="6440">
                  <c:v>0.68900000000000006</c:v>
                </c:pt>
                <c:pt idx="6441">
                  <c:v>0.68900000000000006</c:v>
                </c:pt>
                <c:pt idx="6442">
                  <c:v>0.68900000000000006</c:v>
                </c:pt>
                <c:pt idx="6443">
                  <c:v>0.68900000000000006</c:v>
                </c:pt>
                <c:pt idx="6444">
                  <c:v>0.68900000000000006</c:v>
                </c:pt>
                <c:pt idx="6445">
                  <c:v>0.68900000000000006</c:v>
                </c:pt>
                <c:pt idx="6446">
                  <c:v>0.68900000000000006</c:v>
                </c:pt>
                <c:pt idx="6447">
                  <c:v>0.69</c:v>
                </c:pt>
                <c:pt idx="6448">
                  <c:v>0.69</c:v>
                </c:pt>
                <c:pt idx="6449">
                  <c:v>0.69</c:v>
                </c:pt>
                <c:pt idx="6450">
                  <c:v>0.69</c:v>
                </c:pt>
                <c:pt idx="6451">
                  <c:v>0.69</c:v>
                </c:pt>
                <c:pt idx="6452">
                  <c:v>0.69</c:v>
                </c:pt>
                <c:pt idx="6453">
                  <c:v>0.69</c:v>
                </c:pt>
                <c:pt idx="6454">
                  <c:v>0.69</c:v>
                </c:pt>
                <c:pt idx="6455">
                  <c:v>0.69</c:v>
                </c:pt>
                <c:pt idx="6456">
                  <c:v>0.69</c:v>
                </c:pt>
                <c:pt idx="6457">
                  <c:v>0.69100000000000006</c:v>
                </c:pt>
                <c:pt idx="6458">
                  <c:v>0.69100000000000006</c:v>
                </c:pt>
                <c:pt idx="6459">
                  <c:v>0.69100000000000006</c:v>
                </c:pt>
                <c:pt idx="6460">
                  <c:v>0.69100000000000006</c:v>
                </c:pt>
                <c:pt idx="6461">
                  <c:v>0.69100000000000006</c:v>
                </c:pt>
                <c:pt idx="6462">
                  <c:v>0.69100000000000006</c:v>
                </c:pt>
                <c:pt idx="6463">
                  <c:v>0.69100000000000006</c:v>
                </c:pt>
                <c:pt idx="6464">
                  <c:v>0.69100000000000006</c:v>
                </c:pt>
                <c:pt idx="6465">
                  <c:v>0.69100000000000006</c:v>
                </c:pt>
                <c:pt idx="6466">
                  <c:v>0.69199999999999995</c:v>
                </c:pt>
                <c:pt idx="6467">
                  <c:v>0.69199999999999995</c:v>
                </c:pt>
                <c:pt idx="6468">
                  <c:v>0.69199999999999995</c:v>
                </c:pt>
                <c:pt idx="6469">
                  <c:v>0.69199999999999995</c:v>
                </c:pt>
                <c:pt idx="6470">
                  <c:v>0.69199999999999995</c:v>
                </c:pt>
                <c:pt idx="6471">
                  <c:v>0.69199999999999995</c:v>
                </c:pt>
                <c:pt idx="6472">
                  <c:v>0.69199999999999995</c:v>
                </c:pt>
                <c:pt idx="6473">
                  <c:v>0.69199999999999995</c:v>
                </c:pt>
                <c:pt idx="6474">
                  <c:v>0.69199999999999995</c:v>
                </c:pt>
                <c:pt idx="6475">
                  <c:v>0.69300000000000006</c:v>
                </c:pt>
                <c:pt idx="6476">
                  <c:v>0.69300000000000006</c:v>
                </c:pt>
                <c:pt idx="6477">
                  <c:v>0.69300000000000006</c:v>
                </c:pt>
                <c:pt idx="6478">
                  <c:v>0.69300000000000006</c:v>
                </c:pt>
                <c:pt idx="6479">
                  <c:v>0.69300000000000006</c:v>
                </c:pt>
                <c:pt idx="6480">
                  <c:v>0.69300000000000006</c:v>
                </c:pt>
                <c:pt idx="6481">
                  <c:v>0.69300000000000006</c:v>
                </c:pt>
                <c:pt idx="6482">
                  <c:v>0.69300000000000006</c:v>
                </c:pt>
                <c:pt idx="6483">
                  <c:v>0.69300000000000006</c:v>
                </c:pt>
                <c:pt idx="6484">
                  <c:v>0.69300000000000006</c:v>
                </c:pt>
                <c:pt idx="6485">
                  <c:v>0.69399999999999995</c:v>
                </c:pt>
                <c:pt idx="6486">
                  <c:v>0.69399999999999995</c:v>
                </c:pt>
                <c:pt idx="6487">
                  <c:v>0.69399999999999995</c:v>
                </c:pt>
                <c:pt idx="6488">
                  <c:v>0.69399999999999995</c:v>
                </c:pt>
                <c:pt idx="6489">
                  <c:v>0.69399999999999995</c:v>
                </c:pt>
                <c:pt idx="6490">
                  <c:v>0.69399999999999995</c:v>
                </c:pt>
                <c:pt idx="6491">
                  <c:v>0.69399999999999995</c:v>
                </c:pt>
                <c:pt idx="6492">
                  <c:v>0.69399999999999995</c:v>
                </c:pt>
                <c:pt idx="6493">
                  <c:v>0.69399999999999995</c:v>
                </c:pt>
                <c:pt idx="6494">
                  <c:v>0.69500000000000006</c:v>
                </c:pt>
                <c:pt idx="6495">
                  <c:v>0.69500000000000006</c:v>
                </c:pt>
                <c:pt idx="6496">
                  <c:v>0.69500000000000006</c:v>
                </c:pt>
                <c:pt idx="6497">
                  <c:v>0.69500000000000006</c:v>
                </c:pt>
                <c:pt idx="6498">
                  <c:v>0.69500000000000006</c:v>
                </c:pt>
                <c:pt idx="6499">
                  <c:v>0.69500000000000006</c:v>
                </c:pt>
                <c:pt idx="6500">
                  <c:v>0.69500000000000006</c:v>
                </c:pt>
                <c:pt idx="6501">
                  <c:v>0.69500000000000006</c:v>
                </c:pt>
                <c:pt idx="6502">
                  <c:v>0.69500000000000006</c:v>
                </c:pt>
                <c:pt idx="6503">
                  <c:v>0.69599999999999995</c:v>
                </c:pt>
                <c:pt idx="6504">
                  <c:v>0.69599999999999995</c:v>
                </c:pt>
                <c:pt idx="6505">
                  <c:v>0.69599999999999995</c:v>
                </c:pt>
                <c:pt idx="6506">
                  <c:v>0.69599999999999995</c:v>
                </c:pt>
                <c:pt idx="6507">
                  <c:v>0.69599999999999995</c:v>
                </c:pt>
                <c:pt idx="6508">
                  <c:v>0.69599999999999995</c:v>
                </c:pt>
                <c:pt idx="6509">
                  <c:v>0.69599999999999995</c:v>
                </c:pt>
                <c:pt idx="6510">
                  <c:v>0.69599999999999995</c:v>
                </c:pt>
                <c:pt idx="6511">
                  <c:v>0.69599999999999995</c:v>
                </c:pt>
                <c:pt idx="6512">
                  <c:v>0.69599999999999995</c:v>
                </c:pt>
                <c:pt idx="6513">
                  <c:v>0.69700000000000006</c:v>
                </c:pt>
                <c:pt idx="6514">
                  <c:v>0.69700000000000006</c:v>
                </c:pt>
                <c:pt idx="6515">
                  <c:v>0.69700000000000006</c:v>
                </c:pt>
                <c:pt idx="6516">
                  <c:v>0.69700000000000006</c:v>
                </c:pt>
                <c:pt idx="6517">
                  <c:v>0.69700000000000006</c:v>
                </c:pt>
                <c:pt idx="6518">
                  <c:v>0.69700000000000006</c:v>
                </c:pt>
                <c:pt idx="6519">
                  <c:v>0.69700000000000006</c:v>
                </c:pt>
                <c:pt idx="6520">
                  <c:v>0.69700000000000006</c:v>
                </c:pt>
                <c:pt idx="6521">
                  <c:v>0.69700000000000006</c:v>
                </c:pt>
                <c:pt idx="6522">
                  <c:v>0.69799999999999995</c:v>
                </c:pt>
                <c:pt idx="6523">
                  <c:v>0.69799999999999995</c:v>
                </c:pt>
                <c:pt idx="6524">
                  <c:v>0.69799999999999995</c:v>
                </c:pt>
                <c:pt idx="6525">
                  <c:v>0.69799999999999995</c:v>
                </c:pt>
                <c:pt idx="6526">
                  <c:v>0.69799999999999995</c:v>
                </c:pt>
                <c:pt idx="6527">
                  <c:v>0.69799999999999995</c:v>
                </c:pt>
                <c:pt idx="6528">
                  <c:v>0.69799999999999995</c:v>
                </c:pt>
                <c:pt idx="6529">
                  <c:v>0.69799999999999995</c:v>
                </c:pt>
                <c:pt idx="6530">
                  <c:v>0.69799999999999995</c:v>
                </c:pt>
                <c:pt idx="6531">
                  <c:v>0.69900000000000007</c:v>
                </c:pt>
                <c:pt idx="6532">
                  <c:v>0.69900000000000007</c:v>
                </c:pt>
                <c:pt idx="6533">
                  <c:v>0.69900000000000007</c:v>
                </c:pt>
                <c:pt idx="6534">
                  <c:v>0.69900000000000007</c:v>
                </c:pt>
                <c:pt idx="6535">
                  <c:v>0.69900000000000007</c:v>
                </c:pt>
                <c:pt idx="6536">
                  <c:v>0.69900000000000007</c:v>
                </c:pt>
                <c:pt idx="6537">
                  <c:v>0.69900000000000007</c:v>
                </c:pt>
                <c:pt idx="6538">
                  <c:v>0.69900000000000007</c:v>
                </c:pt>
                <c:pt idx="6539">
                  <c:v>0.69900000000000007</c:v>
                </c:pt>
                <c:pt idx="6540">
                  <c:v>0.69900000000000007</c:v>
                </c:pt>
                <c:pt idx="6541">
                  <c:v>0.7</c:v>
                </c:pt>
                <c:pt idx="6542">
                  <c:v>0.7</c:v>
                </c:pt>
                <c:pt idx="6543">
                  <c:v>0.7</c:v>
                </c:pt>
                <c:pt idx="6544">
                  <c:v>0.7</c:v>
                </c:pt>
                <c:pt idx="6545">
                  <c:v>0.7</c:v>
                </c:pt>
                <c:pt idx="6546">
                  <c:v>0.7</c:v>
                </c:pt>
                <c:pt idx="6547">
                  <c:v>0.7</c:v>
                </c:pt>
                <c:pt idx="6548">
                  <c:v>0.7</c:v>
                </c:pt>
                <c:pt idx="6549">
                  <c:v>0.7</c:v>
                </c:pt>
                <c:pt idx="6550">
                  <c:v>0.70100000000000007</c:v>
                </c:pt>
                <c:pt idx="6551">
                  <c:v>0.70100000000000007</c:v>
                </c:pt>
                <c:pt idx="6552">
                  <c:v>0.70100000000000007</c:v>
                </c:pt>
                <c:pt idx="6553">
                  <c:v>0.70100000000000007</c:v>
                </c:pt>
                <c:pt idx="6554">
                  <c:v>0.70100000000000007</c:v>
                </c:pt>
                <c:pt idx="6555">
                  <c:v>0.70100000000000007</c:v>
                </c:pt>
                <c:pt idx="6556">
                  <c:v>0.70100000000000007</c:v>
                </c:pt>
                <c:pt idx="6557">
                  <c:v>0.70100000000000007</c:v>
                </c:pt>
                <c:pt idx="6558">
                  <c:v>0.70100000000000007</c:v>
                </c:pt>
                <c:pt idx="6559">
                  <c:v>0.70199999999999996</c:v>
                </c:pt>
                <c:pt idx="6560">
                  <c:v>0.70199999999999996</c:v>
                </c:pt>
                <c:pt idx="6561">
                  <c:v>0.70199999999999996</c:v>
                </c:pt>
                <c:pt idx="6562">
                  <c:v>0.70199999999999996</c:v>
                </c:pt>
                <c:pt idx="6563">
                  <c:v>0.70199999999999996</c:v>
                </c:pt>
                <c:pt idx="6564">
                  <c:v>0.70199999999999996</c:v>
                </c:pt>
                <c:pt idx="6565">
                  <c:v>0.70199999999999996</c:v>
                </c:pt>
                <c:pt idx="6566">
                  <c:v>0.70199999999999996</c:v>
                </c:pt>
                <c:pt idx="6567">
                  <c:v>0.70199999999999996</c:v>
                </c:pt>
                <c:pt idx="6568">
                  <c:v>0.70199999999999996</c:v>
                </c:pt>
                <c:pt idx="6569">
                  <c:v>0.70300000000000007</c:v>
                </c:pt>
                <c:pt idx="6570">
                  <c:v>0.70300000000000007</c:v>
                </c:pt>
                <c:pt idx="6571">
                  <c:v>0.70300000000000007</c:v>
                </c:pt>
                <c:pt idx="6572">
                  <c:v>0.70300000000000007</c:v>
                </c:pt>
                <c:pt idx="6573">
                  <c:v>0.70300000000000007</c:v>
                </c:pt>
                <c:pt idx="6574">
                  <c:v>0.70300000000000007</c:v>
                </c:pt>
                <c:pt idx="6575">
                  <c:v>0.70300000000000007</c:v>
                </c:pt>
                <c:pt idx="6576">
                  <c:v>0.70300000000000007</c:v>
                </c:pt>
                <c:pt idx="6577">
                  <c:v>0.70300000000000007</c:v>
                </c:pt>
                <c:pt idx="6578">
                  <c:v>0.70399999999999996</c:v>
                </c:pt>
                <c:pt idx="6579">
                  <c:v>0.70399999999999996</c:v>
                </c:pt>
                <c:pt idx="6580">
                  <c:v>0.70399999999999996</c:v>
                </c:pt>
                <c:pt idx="6581">
                  <c:v>0.70399999999999996</c:v>
                </c:pt>
                <c:pt idx="6582">
                  <c:v>0.70399999999999996</c:v>
                </c:pt>
                <c:pt idx="6583">
                  <c:v>0.70399999999999996</c:v>
                </c:pt>
                <c:pt idx="6584">
                  <c:v>0.70399999999999996</c:v>
                </c:pt>
                <c:pt idx="6585">
                  <c:v>0.70399999999999996</c:v>
                </c:pt>
                <c:pt idx="6586">
                  <c:v>0.70399999999999996</c:v>
                </c:pt>
                <c:pt idx="6587">
                  <c:v>0.70500000000000007</c:v>
                </c:pt>
                <c:pt idx="6588">
                  <c:v>0.70500000000000007</c:v>
                </c:pt>
                <c:pt idx="6589">
                  <c:v>0.70500000000000007</c:v>
                </c:pt>
                <c:pt idx="6590">
                  <c:v>0.70500000000000007</c:v>
                </c:pt>
                <c:pt idx="6591">
                  <c:v>0.70500000000000007</c:v>
                </c:pt>
                <c:pt idx="6592">
                  <c:v>0.70500000000000007</c:v>
                </c:pt>
                <c:pt idx="6593">
                  <c:v>0.70500000000000007</c:v>
                </c:pt>
                <c:pt idx="6594">
                  <c:v>0.70500000000000007</c:v>
                </c:pt>
                <c:pt idx="6595">
                  <c:v>0.70500000000000007</c:v>
                </c:pt>
                <c:pt idx="6596">
                  <c:v>0.70500000000000007</c:v>
                </c:pt>
                <c:pt idx="6597">
                  <c:v>0.70599999999999996</c:v>
                </c:pt>
                <c:pt idx="6598">
                  <c:v>0.70599999999999996</c:v>
                </c:pt>
                <c:pt idx="6599">
                  <c:v>0.70599999999999996</c:v>
                </c:pt>
                <c:pt idx="6600">
                  <c:v>0.70599999999999996</c:v>
                </c:pt>
                <c:pt idx="6601">
                  <c:v>0.70599999999999996</c:v>
                </c:pt>
                <c:pt idx="6602">
                  <c:v>0.70599999999999996</c:v>
                </c:pt>
                <c:pt idx="6603">
                  <c:v>0.70599999999999996</c:v>
                </c:pt>
                <c:pt idx="6604">
                  <c:v>0.70599999999999996</c:v>
                </c:pt>
                <c:pt idx="6605">
                  <c:v>0.70599999999999996</c:v>
                </c:pt>
                <c:pt idx="6606">
                  <c:v>0.70700000000000007</c:v>
                </c:pt>
                <c:pt idx="6607">
                  <c:v>0.70700000000000007</c:v>
                </c:pt>
                <c:pt idx="6608">
                  <c:v>0.70700000000000007</c:v>
                </c:pt>
                <c:pt idx="6609">
                  <c:v>0.70700000000000007</c:v>
                </c:pt>
                <c:pt idx="6610">
                  <c:v>0.70700000000000007</c:v>
                </c:pt>
                <c:pt idx="6611">
                  <c:v>0.70700000000000007</c:v>
                </c:pt>
                <c:pt idx="6612">
                  <c:v>0.70700000000000007</c:v>
                </c:pt>
                <c:pt idx="6613">
                  <c:v>0.70700000000000007</c:v>
                </c:pt>
                <c:pt idx="6614">
                  <c:v>0.70700000000000007</c:v>
                </c:pt>
                <c:pt idx="6615">
                  <c:v>0.70799999999999996</c:v>
                </c:pt>
                <c:pt idx="6616">
                  <c:v>0.70799999999999996</c:v>
                </c:pt>
                <c:pt idx="6617">
                  <c:v>0.70799999999999996</c:v>
                </c:pt>
                <c:pt idx="6618">
                  <c:v>0.70799999999999996</c:v>
                </c:pt>
                <c:pt idx="6619">
                  <c:v>0.70799999999999996</c:v>
                </c:pt>
                <c:pt idx="6620">
                  <c:v>0.70799999999999996</c:v>
                </c:pt>
                <c:pt idx="6621">
                  <c:v>0.70799999999999996</c:v>
                </c:pt>
                <c:pt idx="6622">
                  <c:v>0.70799999999999996</c:v>
                </c:pt>
                <c:pt idx="6623">
                  <c:v>0.70799999999999996</c:v>
                </c:pt>
                <c:pt idx="6624">
                  <c:v>0.70799999999999996</c:v>
                </c:pt>
                <c:pt idx="6625">
                  <c:v>0.70900000000000007</c:v>
                </c:pt>
                <c:pt idx="6626">
                  <c:v>0.70900000000000007</c:v>
                </c:pt>
                <c:pt idx="6627">
                  <c:v>0.70900000000000007</c:v>
                </c:pt>
                <c:pt idx="6628">
                  <c:v>0.70900000000000007</c:v>
                </c:pt>
                <c:pt idx="6629">
                  <c:v>0.70900000000000007</c:v>
                </c:pt>
                <c:pt idx="6630">
                  <c:v>0.70900000000000007</c:v>
                </c:pt>
                <c:pt idx="6631">
                  <c:v>0.70900000000000007</c:v>
                </c:pt>
                <c:pt idx="6632">
                  <c:v>0.70900000000000007</c:v>
                </c:pt>
                <c:pt idx="6633">
                  <c:v>0.70900000000000007</c:v>
                </c:pt>
                <c:pt idx="6634">
                  <c:v>0.71</c:v>
                </c:pt>
                <c:pt idx="6635">
                  <c:v>0.71</c:v>
                </c:pt>
                <c:pt idx="6636">
                  <c:v>0.71</c:v>
                </c:pt>
                <c:pt idx="6637">
                  <c:v>0.71</c:v>
                </c:pt>
                <c:pt idx="6638">
                  <c:v>0.71</c:v>
                </c:pt>
                <c:pt idx="6639">
                  <c:v>0.71</c:v>
                </c:pt>
                <c:pt idx="6640">
                  <c:v>0.71</c:v>
                </c:pt>
                <c:pt idx="6641">
                  <c:v>0.71</c:v>
                </c:pt>
                <c:pt idx="6642">
                  <c:v>0.71</c:v>
                </c:pt>
                <c:pt idx="6643">
                  <c:v>0.71100000000000008</c:v>
                </c:pt>
                <c:pt idx="6644">
                  <c:v>0.71100000000000008</c:v>
                </c:pt>
                <c:pt idx="6645">
                  <c:v>0.71100000000000008</c:v>
                </c:pt>
                <c:pt idx="6646">
                  <c:v>0.71100000000000008</c:v>
                </c:pt>
                <c:pt idx="6647">
                  <c:v>0.71100000000000008</c:v>
                </c:pt>
                <c:pt idx="6648">
                  <c:v>0.71100000000000008</c:v>
                </c:pt>
                <c:pt idx="6649">
                  <c:v>0.71100000000000008</c:v>
                </c:pt>
                <c:pt idx="6650">
                  <c:v>0.71100000000000008</c:v>
                </c:pt>
                <c:pt idx="6651">
                  <c:v>0.71100000000000008</c:v>
                </c:pt>
                <c:pt idx="6652">
                  <c:v>0.71100000000000008</c:v>
                </c:pt>
                <c:pt idx="6653">
                  <c:v>0.71199999999999997</c:v>
                </c:pt>
                <c:pt idx="6654">
                  <c:v>0.71199999999999997</c:v>
                </c:pt>
                <c:pt idx="6655">
                  <c:v>0.71199999999999997</c:v>
                </c:pt>
                <c:pt idx="6656">
                  <c:v>0.71199999999999997</c:v>
                </c:pt>
                <c:pt idx="6657">
                  <c:v>0.71199999999999997</c:v>
                </c:pt>
                <c:pt idx="6658">
                  <c:v>0.71199999999999997</c:v>
                </c:pt>
                <c:pt idx="6659">
                  <c:v>0.71199999999999997</c:v>
                </c:pt>
                <c:pt idx="6660">
                  <c:v>0.71199999999999997</c:v>
                </c:pt>
                <c:pt idx="6661">
                  <c:v>0.71199999999999997</c:v>
                </c:pt>
                <c:pt idx="6662">
                  <c:v>0.71300000000000008</c:v>
                </c:pt>
                <c:pt idx="6663">
                  <c:v>0.71300000000000008</c:v>
                </c:pt>
                <c:pt idx="6664">
                  <c:v>0.71300000000000008</c:v>
                </c:pt>
                <c:pt idx="6665">
                  <c:v>0.71300000000000008</c:v>
                </c:pt>
                <c:pt idx="6666">
                  <c:v>0.71300000000000008</c:v>
                </c:pt>
                <c:pt idx="6667">
                  <c:v>0.71300000000000008</c:v>
                </c:pt>
                <c:pt idx="6668">
                  <c:v>0.71300000000000008</c:v>
                </c:pt>
                <c:pt idx="6669">
                  <c:v>0.71300000000000008</c:v>
                </c:pt>
                <c:pt idx="6670">
                  <c:v>0.71300000000000008</c:v>
                </c:pt>
                <c:pt idx="6671">
                  <c:v>0.71399999999999997</c:v>
                </c:pt>
                <c:pt idx="6672">
                  <c:v>0.71399999999999997</c:v>
                </c:pt>
                <c:pt idx="6673">
                  <c:v>0.71399999999999997</c:v>
                </c:pt>
                <c:pt idx="6674">
                  <c:v>0.71399999999999997</c:v>
                </c:pt>
                <c:pt idx="6675">
                  <c:v>0.71399999999999997</c:v>
                </c:pt>
                <c:pt idx="6676">
                  <c:v>0.71399999999999997</c:v>
                </c:pt>
                <c:pt idx="6677">
                  <c:v>0.71399999999999997</c:v>
                </c:pt>
                <c:pt idx="6678">
                  <c:v>0.71399999999999997</c:v>
                </c:pt>
                <c:pt idx="6679">
                  <c:v>0.71399999999999997</c:v>
                </c:pt>
                <c:pt idx="6680">
                  <c:v>0.71500000000000008</c:v>
                </c:pt>
                <c:pt idx="6681">
                  <c:v>0.71500000000000008</c:v>
                </c:pt>
                <c:pt idx="6682">
                  <c:v>0.71500000000000008</c:v>
                </c:pt>
                <c:pt idx="6683">
                  <c:v>0.71500000000000008</c:v>
                </c:pt>
                <c:pt idx="6684">
                  <c:v>0.71500000000000008</c:v>
                </c:pt>
                <c:pt idx="6685">
                  <c:v>0.71500000000000008</c:v>
                </c:pt>
                <c:pt idx="6686">
                  <c:v>0.71500000000000008</c:v>
                </c:pt>
                <c:pt idx="6687">
                  <c:v>0.71500000000000008</c:v>
                </c:pt>
                <c:pt idx="6688">
                  <c:v>0.71500000000000008</c:v>
                </c:pt>
                <c:pt idx="6689">
                  <c:v>0.71500000000000008</c:v>
                </c:pt>
                <c:pt idx="6690">
                  <c:v>0.71599999999999997</c:v>
                </c:pt>
                <c:pt idx="6691">
                  <c:v>0.71599999999999997</c:v>
                </c:pt>
                <c:pt idx="6692">
                  <c:v>0.71599999999999997</c:v>
                </c:pt>
                <c:pt idx="6693">
                  <c:v>0.71599999999999997</c:v>
                </c:pt>
                <c:pt idx="6694">
                  <c:v>0.71599999999999997</c:v>
                </c:pt>
                <c:pt idx="6695">
                  <c:v>0.71599999999999997</c:v>
                </c:pt>
                <c:pt idx="6696">
                  <c:v>0.71599999999999997</c:v>
                </c:pt>
                <c:pt idx="6697">
                  <c:v>0.71599999999999997</c:v>
                </c:pt>
                <c:pt idx="6698">
                  <c:v>0.71599999999999997</c:v>
                </c:pt>
                <c:pt idx="6699">
                  <c:v>0.71700000000000008</c:v>
                </c:pt>
                <c:pt idx="6700">
                  <c:v>0.71700000000000008</c:v>
                </c:pt>
                <c:pt idx="6701">
                  <c:v>0.71700000000000008</c:v>
                </c:pt>
                <c:pt idx="6702">
                  <c:v>0.71700000000000008</c:v>
                </c:pt>
                <c:pt idx="6703">
                  <c:v>0.71700000000000008</c:v>
                </c:pt>
                <c:pt idx="6704">
                  <c:v>0.71700000000000008</c:v>
                </c:pt>
                <c:pt idx="6705">
                  <c:v>0.71700000000000008</c:v>
                </c:pt>
                <c:pt idx="6706">
                  <c:v>0.71700000000000008</c:v>
                </c:pt>
                <c:pt idx="6707">
                  <c:v>0.71700000000000008</c:v>
                </c:pt>
                <c:pt idx="6708">
                  <c:v>0.71799999999999997</c:v>
                </c:pt>
                <c:pt idx="6709">
                  <c:v>0.71799999999999997</c:v>
                </c:pt>
                <c:pt idx="6710">
                  <c:v>0.71799999999999997</c:v>
                </c:pt>
                <c:pt idx="6711">
                  <c:v>0.71799999999999997</c:v>
                </c:pt>
                <c:pt idx="6712">
                  <c:v>0.71799999999999997</c:v>
                </c:pt>
                <c:pt idx="6713">
                  <c:v>0.71799999999999997</c:v>
                </c:pt>
                <c:pt idx="6714">
                  <c:v>0.71799999999999997</c:v>
                </c:pt>
                <c:pt idx="6715">
                  <c:v>0.71799999999999997</c:v>
                </c:pt>
                <c:pt idx="6716">
                  <c:v>0.71799999999999997</c:v>
                </c:pt>
                <c:pt idx="6717">
                  <c:v>0.71799999999999997</c:v>
                </c:pt>
                <c:pt idx="6718">
                  <c:v>0.71899999999999997</c:v>
                </c:pt>
                <c:pt idx="6719">
                  <c:v>0.71899999999999997</c:v>
                </c:pt>
                <c:pt idx="6720">
                  <c:v>0.71899999999999997</c:v>
                </c:pt>
                <c:pt idx="6721">
                  <c:v>0.71899999999999997</c:v>
                </c:pt>
                <c:pt idx="6722">
                  <c:v>0.71899999999999997</c:v>
                </c:pt>
                <c:pt idx="6723">
                  <c:v>0.71899999999999997</c:v>
                </c:pt>
                <c:pt idx="6724">
                  <c:v>0.71899999999999997</c:v>
                </c:pt>
                <c:pt idx="6725">
                  <c:v>0.71899999999999997</c:v>
                </c:pt>
                <c:pt idx="6726">
                  <c:v>0.71899999999999997</c:v>
                </c:pt>
                <c:pt idx="6727">
                  <c:v>0.72</c:v>
                </c:pt>
                <c:pt idx="6728">
                  <c:v>0.72</c:v>
                </c:pt>
                <c:pt idx="6729">
                  <c:v>0.72</c:v>
                </c:pt>
                <c:pt idx="6730">
                  <c:v>0.72</c:v>
                </c:pt>
                <c:pt idx="6731">
                  <c:v>0.72</c:v>
                </c:pt>
                <c:pt idx="6732">
                  <c:v>0.72</c:v>
                </c:pt>
                <c:pt idx="6733">
                  <c:v>0.72</c:v>
                </c:pt>
                <c:pt idx="6734">
                  <c:v>0.72</c:v>
                </c:pt>
                <c:pt idx="6735">
                  <c:v>0.72</c:v>
                </c:pt>
                <c:pt idx="6736">
                  <c:v>0.72099999999999997</c:v>
                </c:pt>
                <c:pt idx="6737">
                  <c:v>0.72099999999999997</c:v>
                </c:pt>
                <c:pt idx="6738">
                  <c:v>0.72099999999999997</c:v>
                </c:pt>
                <c:pt idx="6739">
                  <c:v>0.72099999999999997</c:v>
                </c:pt>
                <c:pt idx="6740">
                  <c:v>0.72099999999999997</c:v>
                </c:pt>
                <c:pt idx="6741">
                  <c:v>0.72099999999999997</c:v>
                </c:pt>
                <c:pt idx="6742">
                  <c:v>0.72099999999999997</c:v>
                </c:pt>
                <c:pt idx="6743">
                  <c:v>0.72099999999999997</c:v>
                </c:pt>
                <c:pt idx="6744">
                  <c:v>0.72099999999999997</c:v>
                </c:pt>
                <c:pt idx="6745">
                  <c:v>0.72099999999999997</c:v>
                </c:pt>
                <c:pt idx="6746">
                  <c:v>0.72199999999999998</c:v>
                </c:pt>
                <c:pt idx="6747">
                  <c:v>0.72199999999999998</c:v>
                </c:pt>
                <c:pt idx="6748">
                  <c:v>0.72199999999999998</c:v>
                </c:pt>
                <c:pt idx="6749">
                  <c:v>0.72199999999999998</c:v>
                </c:pt>
                <c:pt idx="6750">
                  <c:v>0.72199999999999998</c:v>
                </c:pt>
                <c:pt idx="6751">
                  <c:v>0.72199999999999998</c:v>
                </c:pt>
                <c:pt idx="6752">
                  <c:v>0.72199999999999998</c:v>
                </c:pt>
                <c:pt idx="6753">
                  <c:v>0.72199999999999998</c:v>
                </c:pt>
                <c:pt idx="6754">
                  <c:v>0.72199999999999998</c:v>
                </c:pt>
                <c:pt idx="6755">
                  <c:v>0.72299999999999998</c:v>
                </c:pt>
                <c:pt idx="6756">
                  <c:v>0.72299999999999998</c:v>
                </c:pt>
                <c:pt idx="6757">
                  <c:v>0.72299999999999998</c:v>
                </c:pt>
                <c:pt idx="6758">
                  <c:v>0.72299999999999998</c:v>
                </c:pt>
                <c:pt idx="6759">
                  <c:v>0.72299999999999998</c:v>
                </c:pt>
                <c:pt idx="6760">
                  <c:v>0.72299999999999998</c:v>
                </c:pt>
                <c:pt idx="6761">
                  <c:v>0.72299999999999998</c:v>
                </c:pt>
                <c:pt idx="6762">
                  <c:v>0.72299999999999998</c:v>
                </c:pt>
                <c:pt idx="6763">
                  <c:v>0.72299999999999998</c:v>
                </c:pt>
                <c:pt idx="6764">
                  <c:v>0.72399999999999998</c:v>
                </c:pt>
                <c:pt idx="6765">
                  <c:v>0.72399999999999998</c:v>
                </c:pt>
                <c:pt idx="6766">
                  <c:v>0.72399999999999998</c:v>
                </c:pt>
                <c:pt idx="6767">
                  <c:v>0.72399999999999998</c:v>
                </c:pt>
                <c:pt idx="6768">
                  <c:v>0.72399999999999998</c:v>
                </c:pt>
                <c:pt idx="6769">
                  <c:v>0.72399999999999998</c:v>
                </c:pt>
                <c:pt idx="6770">
                  <c:v>0.72399999999999998</c:v>
                </c:pt>
                <c:pt idx="6771">
                  <c:v>0.72399999999999998</c:v>
                </c:pt>
                <c:pt idx="6772">
                  <c:v>0.72399999999999998</c:v>
                </c:pt>
                <c:pt idx="6773">
                  <c:v>0.72399999999999998</c:v>
                </c:pt>
                <c:pt idx="6774">
                  <c:v>0.72499999999999998</c:v>
                </c:pt>
                <c:pt idx="6775">
                  <c:v>0.72499999999999998</c:v>
                </c:pt>
                <c:pt idx="6776">
                  <c:v>0.72499999999999998</c:v>
                </c:pt>
                <c:pt idx="6777">
                  <c:v>0.72499999999999998</c:v>
                </c:pt>
                <c:pt idx="6778">
                  <c:v>0.72499999999999998</c:v>
                </c:pt>
                <c:pt idx="6779">
                  <c:v>0.72499999999999998</c:v>
                </c:pt>
                <c:pt idx="6780">
                  <c:v>0.72499999999999998</c:v>
                </c:pt>
                <c:pt idx="6781">
                  <c:v>0.72499999999999998</c:v>
                </c:pt>
                <c:pt idx="6782">
                  <c:v>0.72499999999999998</c:v>
                </c:pt>
                <c:pt idx="6783">
                  <c:v>0.72599999999999998</c:v>
                </c:pt>
                <c:pt idx="6784">
                  <c:v>0.72599999999999998</c:v>
                </c:pt>
                <c:pt idx="6785">
                  <c:v>0.72599999999999998</c:v>
                </c:pt>
                <c:pt idx="6786">
                  <c:v>0.72599999999999998</c:v>
                </c:pt>
                <c:pt idx="6787">
                  <c:v>0.72599999999999998</c:v>
                </c:pt>
                <c:pt idx="6788">
                  <c:v>0.72599999999999998</c:v>
                </c:pt>
                <c:pt idx="6789">
                  <c:v>0.72599999999999998</c:v>
                </c:pt>
                <c:pt idx="6790">
                  <c:v>0.72599999999999998</c:v>
                </c:pt>
                <c:pt idx="6791">
                  <c:v>0.72599999999999998</c:v>
                </c:pt>
                <c:pt idx="6792">
                  <c:v>0.72699999999999998</c:v>
                </c:pt>
                <c:pt idx="6793">
                  <c:v>0.72699999999999998</c:v>
                </c:pt>
                <c:pt idx="6794">
                  <c:v>0.72699999999999998</c:v>
                </c:pt>
                <c:pt idx="6795">
                  <c:v>0.72699999999999998</c:v>
                </c:pt>
                <c:pt idx="6796">
                  <c:v>0.72699999999999998</c:v>
                </c:pt>
                <c:pt idx="6797">
                  <c:v>0.72699999999999998</c:v>
                </c:pt>
                <c:pt idx="6798">
                  <c:v>0.72699999999999998</c:v>
                </c:pt>
                <c:pt idx="6799">
                  <c:v>0.72699999999999998</c:v>
                </c:pt>
                <c:pt idx="6800">
                  <c:v>0.72699999999999998</c:v>
                </c:pt>
                <c:pt idx="6801">
                  <c:v>0.72699999999999998</c:v>
                </c:pt>
                <c:pt idx="6802">
                  <c:v>0.72799999999999998</c:v>
                </c:pt>
                <c:pt idx="6803">
                  <c:v>0.72799999999999998</c:v>
                </c:pt>
                <c:pt idx="6804">
                  <c:v>0.72799999999999998</c:v>
                </c:pt>
                <c:pt idx="6805">
                  <c:v>0.72799999999999998</c:v>
                </c:pt>
                <c:pt idx="6806">
                  <c:v>0.72799999999999998</c:v>
                </c:pt>
                <c:pt idx="6807">
                  <c:v>0.72799999999999998</c:v>
                </c:pt>
                <c:pt idx="6808">
                  <c:v>0.72799999999999998</c:v>
                </c:pt>
                <c:pt idx="6809">
                  <c:v>0.72799999999999998</c:v>
                </c:pt>
                <c:pt idx="6810">
                  <c:v>0.72799999999999998</c:v>
                </c:pt>
                <c:pt idx="6811">
                  <c:v>0.72899999999999998</c:v>
                </c:pt>
                <c:pt idx="6812">
                  <c:v>0.72899999999999998</c:v>
                </c:pt>
                <c:pt idx="6813">
                  <c:v>0.72899999999999998</c:v>
                </c:pt>
                <c:pt idx="6814">
                  <c:v>0.72899999999999998</c:v>
                </c:pt>
                <c:pt idx="6815">
                  <c:v>0.72899999999999998</c:v>
                </c:pt>
                <c:pt idx="6816">
                  <c:v>0.72899999999999998</c:v>
                </c:pt>
                <c:pt idx="6817">
                  <c:v>0.72899999999999998</c:v>
                </c:pt>
                <c:pt idx="6818">
                  <c:v>0.72899999999999998</c:v>
                </c:pt>
                <c:pt idx="6819">
                  <c:v>0.72899999999999998</c:v>
                </c:pt>
                <c:pt idx="6820">
                  <c:v>0.73</c:v>
                </c:pt>
                <c:pt idx="6821">
                  <c:v>0.73</c:v>
                </c:pt>
                <c:pt idx="6822">
                  <c:v>0.73</c:v>
                </c:pt>
                <c:pt idx="6823">
                  <c:v>0.73</c:v>
                </c:pt>
                <c:pt idx="6824">
                  <c:v>0.73</c:v>
                </c:pt>
                <c:pt idx="6825">
                  <c:v>0.73</c:v>
                </c:pt>
                <c:pt idx="6826">
                  <c:v>0.73</c:v>
                </c:pt>
                <c:pt idx="6827">
                  <c:v>0.73</c:v>
                </c:pt>
                <c:pt idx="6828">
                  <c:v>0.73</c:v>
                </c:pt>
                <c:pt idx="6829">
                  <c:v>0.73</c:v>
                </c:pt>
                <c:pt idx="6830">
                  <c:v>0.73099999999999998</c:v>
                </c:pt>
                <c:pt idx="6831">
                  <c:v>0.73099999999999998</c:v>
                </c:pt>
                <c:pt idx="6832">
                  <c:v>0.73099999999999998</c:v>
                </c:pt>
                <c:pt idx="6833">
                  <c:v>0.73099999999999998</c:v>
                </c:pt>
                <c:pt idx="6834">
                  <c:v>0.73099999999999998</c:v>
                </c:pt>
                <c:pt idx="6835">
                  <c:v>0.73099999999999998</c:v>
                </c:pt>
                <c:pt idx="6836">
                  <c:v>0.73099999999999998</c:v>
                </c:pt>
                <c:pt idx="6837">
                  <c:v>0.73099999999999998</c:v>
                </c:pt>
                <c:pt idx="6838">
                  <c:v>0.73099999999999998</c:v>
                </c:pt>
                <c:pt idx="6839">
                  <c:v>0.73199999999999998</c:v>
                </c:pt>
                <c:pt idx="6840">
                  <c:v>0.73199999999999998</c:v>
                </c:pt>
                <c:pt idx="6841">
                  <c:v>0.73199999999999998</c:v>
                </c:pt>
                <c:pt idx="6842">
                  <c:v>0.73199999999999998</c:v>
                </c:pt>
                <c:pt idx="6843">
                  <c:v>0.73199999999999998</c:v>
                </c:pt>
                <c:pt idx="6844">
                  <c:v>0.73199999999999998</c:v>
                </c:pt>
                <c:pt idx="6845">
                  <c:v>0.73199999999999998</c:v>
                </c:pt>
                <c:pt idx="6846">
                  <c:v>0.73199999999999998</c:v>
                </c:pt>
                <c:pt idx="6847">
                  <c:v>0.73199999999999998</c:v>
                </c:pt>
                <c:pt idx="6848">
                  <c:v>0.73299999999999998</c:v>
                </c:pt>
                <c:pt idx="6849">
                  <c:v>0.73299999999999998</c:v>
                </c:pt>
                <c:pt idx="6850">
                  <c:v>0.73299999999999998</c:v>
                </c:pt>
                <c:pt idx="6851">
                  <c:v>0.73299999999999998</c:v>
                </c:pt>
                <c:pt idx="6852">
                  <c:v>0.73299999999999998</c:v>
                </c:pt>
                <c:pt idx="6853">
                  <c:v>0.73299999999999998</c:v>
                </c:pt>
                <c:pt idx="6854">
                  <c:v>0.73299999999999998</c:v>
                </c:pt>
                <c:pt idx="6855">
                  <c:v>0.73299999999999998</c:v>
                </c:pt>
                <c:pt idx="6856">
                  <c:v>0.73299999999999998</c:v>
                </c:pt>
                <c:pt idx="6857">
                  <c:v>0.73299999999999998</c:v>
                </c:pt>
                <c:pt idx="6858">
                  <c:v>0.73399999999999999</c:v>
                </c:pt>
                <c:pt idx="6859">
                  <c:v>0.73399999999999999</c:v>
                </c:pt>
                <c:pt idx="6860">
                  <c:v>0.73399999999999999</c:v>
                </c:pt>
                <c:pt idx="6861">
                  <c:v>0.73399999999999999</c:v>
                </c:pt>
                <c:pt idx="6862">
                  <c:v>0.73399999999999999</c:v>
                </c:pt>
                <c:pt idx="6863">
                  <c:v>0.73399999999999999</c:v>
                </c:pt>
                <c:pt idx="6864">
                  <c:v>0.73399999999999999</c:v>
                </c:pt>
                <c:pt idx="6865">
                  <c:v>0.73399999999999999</c:v>
                </c:pt>
                <c:pt idx="6866">
                  <c:v>0.73399999999999999</c:v>
                </c:pt>
                <c:pt idx="6867">
                  <c:v>0.73499999999999999</c:v>
                </c:pt>
                <c:pt idx="6868">
                  <c:v>0.73499999999999999</c:v>
                </c:pt>
                <c:pt idx="6869">
                  <c:v>0.73499999999999999</c:v>
                </c:pt>
                <c:pt idx="6870">
                  <c:v>0.73499999999999999</c:v>
                </c:pt>
                <c:pt idx="6871">
                  <c:v>0.73499999999999999</c:v>
                </c:pt>
                <c:pt idx="6872">
                  <c:v>0.73499999999999999</c:v>
                </c:pt>
                <c:pt idx="6873">
                  <c:v>0.73499999999999999</c:v>
                </c:pt>
                <c:pt idx="6874">
                  <c:v>0.73499999999999999</c:v>
                </c:pt>
                <c:pt idx="6875">
                  <c:v>0.73499999999999999</c:v>
                </c:pt>
                <c:pt idx="6876">
                  <c:v>0.73599999999999999</c:v>
                </c:pt>
                <c:pt idx="6877">
                  <c:v>0.73599999999999999</c:v>
                </c:pt>
                <c:pt idx="6878">
                  <c:v>0.73599999999999999</c:v>
                </c:pt>
                <c:pt idx="6879">
                  <c:v>0.73599999999999999</c:v>
                </c:pt>
                <c:pt idx="6880">
                  <c:v>0.73599999999999999</c:v>
                </c:pt>
                <c:pt idx="6881">
                  <c:v>0.73599999999999999</c:v>
                </c:pt>
                <c:pt idx="6882">
                  <c:v>0.73599999999999999</c:v>
                </c:pt>
                <c:pt idx="6883">
                  <c:v>0.73599999999999999</c:v>
                </c:pt>
                <c:pt idx="6884">
                  <c:v>0.73599999999999999</c:v>
                </c:pt>
                <c:pt idx="6885">
                  <c:v>0.73599999999999999</c:v>
                </c:pt>
                <c:pt idx="6886">
                  <c:v>0.73699999999999999</c:v>
                </c:pt>
                <c:pt idx="6887">
                  <c:v>0.73699999999999999</c:v>
                </c:pt>
                <c:pt idx="6888">
                  <c:v>0.73699999999999999</c:v>
                </c:pt>
                <c:pt idx="6889">
                  <c:v>0.73699999999999999</c:v>
                </c:pt>
                <c:pt idx="6890">
                  <c:v>0.73699999999999999</c:v>
                </c:pt>
                <c:pt idx="6891">
                  <c:v>0.73699999999999999</c:v>
                </c:pt>
                <c:pt idx="6892">
                  <c:v>0.73699999999999999</c:v>
                </c:pt>
                <c:pt idx="6893">
                  <c:v>0.73699999999999999</c:v>
                </c:pt>
                <c:pt idx="6894">
                  <c:v>0.73699999999999999</c:v>
                </c:pt>
                <c:pt idx="6895">
                  <c:v>0.73799999999999999</c:v>
                </c:pt>
                <c:pt idx="6896">
                  <c:v>0.73799999999999999</c:v>
                </c:pt>
                <c:pt idx="6897">
                  <c:v>0.73799999999999999</c:v>
                </c:pt>
                <c:pt idx="6898">
                  <c:v>0.73799999999999999</c:v>
                </c:pt>
                <c:pt idx="6899">
                  <c:v>0.73799999999999999</c:v>
                </c:pt>
                <c:pt idx="6900">
                  <c:v>0.73799999999999999</c:v>
                </c:pt>
                <c:pt idx="6901">
                  <c:v>0.73799999999999999</c:v>
                </c:pt>
                <c:pt idx="6902">
                  <c:v>0.73799999999999999</c:v>
                </c:pt>
                <c:pt idx="6903">
                  <c:v>0.73799999999999999</c:v>
                </c:pt>
                <c:pt idx="6904">
                  <c:v>0.73899999999999999</c:v>
                </c:pt>
                <c:pt idx="6905">
                  <c:v>0.73899999999999999</c:v>
                </c:pt>
                <c:pt idx="6906">
                  <c:v>0.73899999999999999</c:v>
                </c:pt>
                <c:pt idx="6907">
                  <c:v>0.73899999999999999</c:v>
                </c:pt>
                <c:pt idx="6908">
                  <c:v>0.73899999999999999</c:v>
                </c:pt>
                <c:pt idx="6909">
                  <c:v>0.73899999999999999</c:v>
                </c:pt>
                <c:pt idx="6910">
                  <c:v>0.73899999999999999</c:v>
                </c:pt>
                <c:pt idx="6911">
                  <c:v>0.73899999999999999</c:v>
                </c:pt>
                <c:pt idx="6912">
                  <c:v>0.73899999999999999</c:v>
                </c:pt>
                <c:pt idx="6913">
                  <c:v>0.73899999999999999</c:v>
                </c:pt>
                <c:pt idx="6914">
                  <c:v>0.74</c:v>
                </c:pt>
                <c:pt idx="6915">
                  <c:v>0.74</c:v>
                </c:pt>
                <c:pt idx="6916">
                  <c:v>0.74</c:v>
                </c:pt>
                <c:pt idx="6917">
                  <c:v>0.74</c:v>
                </c:pt>
                <c:pt idx="6918">
                  <c:v>0.74</c:v>
                </c:pt>
                <c:pt idx="6919">
                  <c:v>0.74</c:v>
                </c:pt>
                <c:pt idx="6920">
                  <c:v>0.74</c:v>
                </c:pt>
                <c:pt idx="6921">
                  <c:v>0.74</c:v>
                </c:pt>
                <c:pt idx="6922">
                  <c:v>0.74</c:v>
                </c:pt>
                <c:pt idx="6923">
                  <c:v>0.74099999999999999</c:v>
                </c:pt>
                <c:pt idx="6924">
                  <c:v>0.74099999999999999</c:v>
                </c:pt>
                <c:pt idx="6925">
                  <c:v>0.74099999999999999</c:v>
                </c:pt>
                <c:pt idx="6926">
                  <c:v>0.74099999999999999</c:v>
                </c:pt>
                <c:pt idx="6927">
                  <c:v>0.74099999999999999</c:v>
                </c:pt>
                <c:pt idx="6928">
                  <c:v>0.74099999999999999</c:v>
                </c:pt>
                <c:pt idx="6929">
                  <c:v>0.74099999999999999</c:v>
                </c:pt>
                <c:pt idx="6930">
                  <c:v>0.74099999999999999</c:v>
                </c:pt>
                <c:pt idx="6931">
                  <c:v>0.74099999999999999</c:v>
                </c:pt>
                <c:pt idx="6932">
                  <c:v>0.74199999999999999</c:v>
                </c:pt>
                <c:pt idx="6933">
                  <c:v>0.74199999999999999</c:v>
                </c:pt>
                <c:pt idx="6934">
                  <c:v>0.74199999999999999</c:v>
                </c:pt>
                <c:pt idx="6935">
                  <c:v>0.74199999999999999</c:v>
                </c:pt>
                <c:pt idx="6936">
                  <c:v>0.74199999999999999</c:v>
                </c:pt>
                <c:pt idx="6937">
                  <c:v>0.74199999999999999</c:v>
                </c:pt>
                <c:pt idx="6938">
                  <c:v>0.74199999999999999</c:v>
                </c:pt>
                <c:pt idx="6939">
                  <c:v>0.74199999999999999</c:v>
                </c:pt>
                <c:pt idx="6940">
                  <c:v>0.74199999999999999</c:v>
                </c:pt>
                <c:pt idx="6941">
                  <c:v>0.74199999999999999</c:v>
                </c:pt>
                <c:pt idx="6942">
                  <c:v>0.74299999999999999</c:v>
                </c:pt>
                <c:pt idx="6943">
                  <c:v>0.74299999999999999</c:v>
                </c:pt>
                <c:pt idx="6944">
                  <c:v>0.74299999999999999</c:v>
                </c:pt>
                <c:pt idx="6945">
                  <c:v>0.74299999999999999</c:v>
                </c:pt>
                <c:pt idx="6946">
                  <c:v>0.74299999999999999</c:v>
                </c:pt>
                <c:pt idx="6947">
                  <c:v>0.74299999999999999</c:v>
                </c:pt>
                <c:pt idx="6948">
                  <c:v>0.74299999999999999</c:v>
                </c:pt>
                <c:pt idx="6949">
                  <c:v>0.74299999999999999</c:v>
                </c:pt>
                <c:pt idx="6950">
                  <c:v>0.74299999999999999</c:v>
                </c:pt>
                <c:pt idx="6951">
                  <c:v>0.74399999999999999</c:v>
                </c:pt>
                <c:pt idx="6952">
                  <c:v>0.74399999999999999</c:v>
                </c:pt>
                <c:pt idx="6953">
                  <c:v>0.74399999999999999</c:v>
                </c:pt>
                <c:pt idx="6954">
                  <c:v>0.74399999999999999</c:v>
                </c:pt>
                <c:pt idx="6955">
                  <c:v>0.74399999999999999</c:v>
                </c:pt>
                <c:pt idx="6956">
                  <c:v>0.74399999999999999</c:v>
                </c:pt>
                <c:pt idx="6957">
                  <c:v>0.74399999999999999</c:v>
                </c:pt>
                <c:pt idx="6958">
                  <c:v>0.74399999999999999</c:v>
                </c:pt>
                <c:pt idx="6959">
                  <c:v>0.74399999999999999</c:v>
                </c:pt>
                <c:pt idx="6960">
                  <c:v>0.745</c:v>
                </c:pt>
                <c:pt idx="6961">
                  <c:v>0.745</c:v>
                </c:pt>
                <c:pt idx="6962">
                  <c:v>0.745</c:v>
                </c:pt>
                <c:pt idx="6963">
                  <c:v>0.745</c:v>
                </c:pt>
                <c:pt idx="6964">
                  <c:v>0.745</c:v>
                </c:pt>
                <c:pt idx="6965">
                  <c:v>0.745</c:v>
                </c:pt>
                <c:pt idx="6966">
                  <c:v>0.745</c:v>
                </c:pt>
                <c:pt idx="6967">
                  <c:v>0.745</c:v>
                </c:pt>
                <c:pt idx="6968">
                  <c:v>0.745</c:v>
                </c:pt>
                <c:pt idx="6969">
                  <c:v>0.745</c:v>
                </c:pt>
                <c:pt idx="6970">
                  <c:v>0.746</c:v>
                </c:pt>
                <c:pt idx="6971">
                  <c:v>0.746</c:v>
                </c:pt>
                <c:pt idx="6972">
                  <c:v>0.746</c:v>
                </c:pt>
                <c:pt idx="6973">
                  <c:v>0.746</c:v>
                </c:pt>
                <c:pt idx="6974">
                  <c:v>0.746</c:v>
                </c:pt>
                <c:pt idx="6975">
                  <c:v>0.746</c:v>
                </c:pt>
                <c:pt idx="6976">
                  <c:v>0.746</c:v>
                </c:pt>
                <c:pt idx="6977">
                  <c:v>0.746</c:v>
                </c:pt>
                <c:pt idx="6978">
                  <c:v>0.746</c:v>
                </c:pt>
                <c:pt idx="6979">
                  <c:v>0.747</c:v>
                </c:pt>
                <c:pt idx="6980">
                  <c:v>0.747</c:v>
                </c:pt>
                <c:pt idx="6981">
                  <c:v>0.747</c:v>
                </c:pt>
                <c:pt idx="6982">
                  <c:v>0.747</c:v>
                </c:pt>
                <c:pt idx="6983">
                  <c:v>0.747</c:v>
                </c:pt>
                <c:pt idx="6984">
                  <c:v>0.747</c:v>
                </c:pt>
                <c:pt idx="6985">
                  <c:v>0.747</c:v>
                </c:pt>
                <c:pt idx="6986">
                  <c:v>0.747</c:v>
                </c:pt>
                <c:pt idx="6987">
                  <c:v>0.747</c:v>
                </c:pt>
                <c:pt idx="6988">
                  <c:v>0.748</c:v>
                </c:pt>
                <c:pt idx="6989">
                  <c:v>0.748</c:v>
                </c:pt>
                <c:pt idx="6990">
                  <c:v>0.748</c:v>
                </c:pt>
                <c:pt idx="6991">
                  <c:v>0.748</c:v>
                </c:pt>
                <c:pt idx="6992">
                  <c:v>0.748</c:v>
                </c:pt>
                <c:pt idx="6993">
                  <c:v>0.748</c:v>
                </c:pt>
                <c:pt idx="6994">
                  <c:v>0.748</c:v>
                </c:pt>
                <c:pt idx="6995">
                  <c:v>0.748</c:v>
                </c:pt>
                <c:pt idx="6996">
                  <c:v>0.748</c:v>
                </c:pt>
                <c:pt idx="6997">
                  <c:v>0.748</c:v>
                </c:pt>
                <c:pt idx="6998">
                  <c:v>0.749</c:v>
                </c:pt>
                <c:pt idx="6999">
                  <c:v>0.749</c:v>
                </c:pt>
                <c:pt idx="7000">
                  <c:v>0.749</c:v>
                </c:pt>
                <c:pt idx="7001">
                  <c:v>0.749</c:v>
                </c:pt>
                <c:pt idx="7002">
                  <c:v>0.749</c:v>
                </c:pt>
                <c:pt idx="7003">
                  <c:v>0.749</c:v>
                </c:pt>
                <c:pt idx="7004">
                  <c:v>0.749</c:v>
                </c:pt>
                <c:pt idx="7005">
                  <c:v>0.749</c:v>
                </c:pt>
                <c:pt idx="7006">
                  <c:v>0.749</c:v>
                </c:pt>
                <c:pt idx="7007">
                  <c:v>0.75</c:v>
                </c:pt>
                <c:pt idx="7008">
                  <c:v>0.75</c:v>
                </c:pt>
                <c:pt idx="7009">
                  <c:v>0.75</c:v>
                </c:pt>
                <c:pt idx="7010">
                  <c:v>0.75</c:v>
                </c:pt>
                <c:pt idx="7011">
                  <c:v>0.75</c:v>
                </c:pt>
                <c:pt idx="7012">
                  <c:v>0.75</c:v>
                </c:pt>
                <c:pt idx="7013">
                  <c:v>0.75</c:v>
                </c:pt>
                <c:pt idx="7014">
                  <c:v>0.75</c:v>
                </c:pt>
                <c:pt idx="7015">
                  <c:v>0.75</c:v>
                </c:pt>
                <c:pt idx="7016">
                  <c:v>0.751</c:v>
                </c:pt>
                <c:pt idx="7017">
                  <c:v>0.751</c:v>
                </c:pt>
                <c:pt idx="7018">
                  <c:v>0.751</c:v>
                </c:pt>
                <c:pt idx="7019">
                  <c:v>0.751</c:v>
                </c:pt>
                <c:pt idx="7020">
                  <c:v>0.751</c:v>
                </c:pt>
                <c:pt idx="7021">
                  <c:v>0.751</c:v>
                </c:pt>
                <c:pt idx="7022">
                  <c:v>0.751</c:v>
                </c:pt>
                <c:pt idx="7023">
                  <c:v>0.751</c:v>
                </c:pt>
                <c:pt idx="7024">
                  <c:v>0.751</c:v>
                </c:pt>
                <c:pt idx="7025">
                  <c:v>0.752</c:v>
                </c:pt>
                <c:pt idx="7026">
                  <c:v>0.752</c:v>
                </c:pt>
                <c:pt idx="7027">
                  <c:v>0.752</c:v>
                </c:pt>
                <c:pt idx="7028">
                  <c:v>0.752</c:v>
                </c:pt>
                <c:pt idx="7029">
                  <c:v>0.752</c:v>
                </c:pt>
                <c:pt idx="7030">
                  <c:v>0.752</c:v>
                </c:pt>
                <c:pt idx="7031">
                  <c:v>0.752</c:v>
                </c:pt>
                <c:pt idx="7032">
                  <c:v>0.752</c:v>
                </c:pt>
                <c:pt idx="7033">
                  <c:v>0.752</c:v>
                </c:pt>
                <c:pt idx="7034">
                  <c:v>0.752</c:v>
                </c:pt>
                <c:pt idx="7035">
                  <c:v>0.753</c:v>
                </c:pt>
                <c:pt idx="7036">
                  <c:v>0.753</c:v>
                </c:pt>
                <c:pt idx="7037">
                  <c:v>0.753</c:v>
                </c:pt>
                <c:pt idx="7038">
                  <c:v>0.753</c:v>
                </c:pt>
                <c:pt idx="7039">
                  <c:v>0.753</c:v>
                </c:pt>
                <c:pt idx="7040">
                  <c:v>0.753</c:v>
                </c:pt>
                <c:pt idx="7041">
                  <c:v>0.753</c:v>
                </c:pt>
                <c:pt idx="7042">
                  <c:v>0.753</c:v>
                </c:pt>
                <c:pt idx="7043">
                  <c:v>0.753</c:v>
                </c:pt>
                <c:pt idx="7044">
                  <c:v>0.754</c:v>
                </c:pt>
                <c:pt idx="7045">
                  <c:v>0.754</c:v>
                </c:pt>
                <c:pt idx="7046">
                  <c:v>0.754</c:v>
                </c:pt>
                <c:pt idx="7047">
                  <c:v>0.754</c:v>
                </c:pt>
                <c:pt idx="7048">
                  <c:v>0.754</c:v>
                </c:pt>
                <c:pt idx="7049">
                  <c:v>0.754</c:v>
                </c:pt>
                <c:pt idx="7050">
                  <c:v>0.754</c:v>
                </c:pt>
                <c:pt idx="7051">
                  <c:v>0.754</c:v>
                </c:pt>
                <c:pt idx="7052">
                  <c:v>0.754</c:v>
                </c:pt>
                <c:pt idx="7053">
                  <c:v>0.755</c:v>
                </c:pt>
                <c:pt idx="7054">
                  <c:v>0.755</c:v>
                </c:pt>
                <c:pt idx="7055">
                  <c:v>0.755</c:v>
                </c:pt>
                <c:pt idx="7056">
                  <c:v>0.755</c:v>
                </c:pt>
                <c:pt idx="7057">
                  <c:v>0.755</c:v>
                </c:pt>
                <c:pt idx="7058">
                  <c:v>0.755</c:v>
                </c:pt>
                <c:pt idx="7059">
                  <c:v>0.755</c:v>
                </c:pt>
                <c:pt idx="7060">
                  <c:v>0.755</c:v>
                </c:pt>
                <c:pt idx="7061">
                  <c:v>0.755</c:v>
                </c:pt>
                <c:pt idx="7062">
                  <c:v>0.755</c:v>
                </c:pt>
                <c:pt idx="7063">
                  <c:v>0.75600000000000001</c:v>
                </c:pt>
                <c:pt idx="7064">
                  <c:v>0.75600000000000001</c:v>
                </c:pt>
                <c:pt idx="7065">
                  <c:v>0.75600000000000001</c:v>
                </c:pt>
                <c:pt idx="7066">
                  <c:v>0.75600000000000001</c:v>
                </c:pt>
                <c:pt idx="7067">
                  <c:v>0.75600000000000001</c:v>
                </c:pt>
                <c:pt idx="7068">
                  <c:v>0.75600000000000001</c:v>
                </c:pt>
                <c:pt idx="7069">
                  <c:v>0.75600000000000001</c:v>
                </c:pt>
                <c:pt idx="7070">
                  <c:v>0.75600000000000001</c:v>
                </c:pt>
                <c:pt idx="7071">
                  <c:v>0.75600000000000001</c:v>
                </c:pt>
                <c:pt idx="7072">
                  <c:v>0.75700000000000001</c:v>
                </c:pt>
                <c:pt idx="7073">
                  <c:v>0.75700000000000001</c:v>
                </c:pt>
                <c:pt idx="7074">
                  <c:v>0.75700000000000001</c:v>
                </c:pt>
                <c:pt idx="7075">
                  <c:v>0.75700000000000001</c:v>
                </c:pt>
                <c:pt idx="7076">
                  <c:v>0.75700000000000001</c:v>
                </c:pt>
                <c:pt idx="7077">
                  <c:v>0.75700000000000001</c:v>
                </c:pt>
                <c:pt idx="7078">
                  <c:v>0.75700000000000001</c:v>
                </c:pt>
                <c:pt idx="7079">
                  <c:v>0.75700000000000001</c:v>
                </c:pt>
                <c:pt idx="7080">
                  <c:v>0.75700000000000001</c:v>
                </c:pt>
                <c:pt idx="7081">
                  <c:v>0.75800000000000001</c:v>
                </c:pt>
                <c:pt idx="7082">
                  <c:v>0.75800000000000001</c:v>
                </c:pt>
                <c:pt idx="7083">
                  <c:v>0.75800000000000001</c:v>
                </c:pt>
                <c:pt idx="7084">
                  <c:v>0.75800000000000001</c:v>
                </c:pt>
                <c:pt idx="7085">
                  <c:v>0.75800000000000001</c:v>
                </c:pt>
                <c:pt idx="7086">
                  <c:v>0.75800000000000001</c:v>
                </c:pt>
                <c:pt idx="7087">
                  <c:v>0.75800000000000001</c:v>
                </c:pt>
                <c:pt idx="7088">
                  <c:v>0.75800000000000001</c:v>
                </c:pt>
                <c:pt idx="7089">
                  <c:v>0.75800000000000001</c:v>
                </c:pt>
                <c:pt idx="7090">
                  <c:v>0.75800000000000001</c:v>
                </c:pt>
                <c:pt idx="7091">
                  <c:v>0.75900000000000001</c:v>
                </c:pt>
                <c:pt idx="7092">
                  <c:v>0.75900000000000001</c:v>
                </c:pt>
                <c:pt idx="7093">
                  <c:v>0.75900000000000001</c:v>
                </c:pt>
                <c:pt idx="7094">
                  <c:v>0.75900000000000001</c:v>
                </c:pt>
                <c:pt idx="7095">
                  <c:v>0.75900000000000001</c:v>
                </c:pt>
                <c:pt idx="7096">
                  <c:v>0.75900000000000001</c:v>
                </c:pt>
                <c:pt idx="7097">
                  <c:v>0.75900000000000001</c:v>
                </c:pt>
                <c:pt idx="7098">
                  <c:v>0.75900000000000001</c:v>
                </c:pt>
                <c:pt idx="7099">
                  <c:v>0.75900000000000001</c:v>
                </c:pt>
                <c:pt idx="7100">
                  <c:v>0.76</c:v>
                </c:pt>
                <c:pt idx="7101">
                  <c:v>0.76</c:v>
                </c:pt>
                <c:pt idx="7102">
                  <c:v>0.76</c:v>
                </c:pt>
                <c:pt idx="7103">
                  <c:v>0.76</c:v>
                </c:pt>
                <c:pt idx="7104">
                  <c:v>0.76</c:v>
                </c:pt>
                <c:pt idx="7105">
                  <c:v>0.76</c:v>
                </c:pt>
                <c:pt idx="7106">
                  <c:v>0.76</c:v>
                </c:pt>
                <c:pt idx="7107">
                  <c:v>0.76</c:v>
                </c:pt>
                <c:pt idx="7108">
                  <c:v>0.76</c:v>
                </c:pt>
                <c:pt idx="7109">
                  <c:v>0.76100000000000001</c:v>
                </c:pt>
                <c:pt idx="7110">
                  <c:v>0.76100000000000001</c:v>
                </c:pt>
                <c:pt idx="7111">
                  <c:v>0.76100000000000001</c:v>
                </c:pt>
                <c:pt idx="7112">
                  <c:v>0.76100000000000001</c:v>
                </c:pt>
                <c:pt idx="7113">
                  <c:v>0.76100000000000001</c:v>
                </c:pt>
                <c:pt idx="7114">
                  <c:v>0.76100000000000001</c:v>
                </c:pt>
                <c:pt idx="7115">
                  <c:v>0.76100000000000001</c:v>
                </c:pt>
                <c:pt idx="7116">
                  <c:v>0.76100000000000001</c:v>
                </c:pt>
                <c:pt idx="7117">
                  <c:v>0.76100000000000001</c:v>
                </c:pt>
                <c:pt idx="7118">
                  <c:v>0.76100000000000001</c:v>
                </c:pt>
                <c:pt idx="7119">
                  <c:v>0.76200000000000001</c:v>
                </c:pt>
                <c:pt idx="7120">
                  <c:v>0.76200000000000001</c:v>
                </c:pt>
                <c:pt idx="7121">
                  <c:v>0.76200000000000001</c:v>
                </c:pt>
                <c:pt idx="7122">
                  <c:v>0.76200000000000001</c:v>
                </c:pt>
                <c:pt idx="7123">
                  <c:v>0.76200000000000001</c:v>
                </c:pt>
                <c:pt idx="7124">
                  <c:v>0.76200000000000001</c:v>
                </c:pt>
                <c:pt idx="7125">
                  <c:v>0.76200000000000001</c:v>
                </c:pt>
                <c:pt idx="7126">
                  <c:v>0.76200000000000001</c:v>
                </c:pt>
                <c:pt idx="7127">
                  <c:v>0.76200000000000001</c:v>
                </c:pt>
                <c:pt idx="7128">
                  <c:v>0.76300000000000001</c:v>
                </c:pt>
                <c:pt idx="7129">
                  <c:v>0.76300000000000001</c:v>
                </c:pt>
                <c:pt idx="7130">
                  <c:v>0.76300000000000001</c:v>
                </c:pt>
                <c:pt idx="7131">
                  <c:v>0.76300000000000001</c:v>
                </c:pt>
                <c:pt idx="7132">
                  <c:v>0.76300000000000001</c:v>
                </c:pt>
                <c:pt idx="7133">
                  <c:v>0.76300000000000001</c:v>
                </c:pt>
                <c:pt idx="7134">
                  <c:v>0.76300000000000001</c:v>
                </c:pt>
                <c:pt idx="7135">
                  <c:v>0.76300000000000001</c:v>
                </c:pt>
                <c:pt idx="7136">
                  <c:v>0.76300000000000001</c:v>
                </c:pt>
                <c:pt idx="7137">
                  <c:v>0.76400000000000001</c:v>
                </c:pt>
                <c:pt idx="7138">
                  <c:v>0.76400000000000001</c:v>
                </c:pt>
                <c:pt idx="7139">
                  <c:v>0.76400000000000001</c:v>
                </c:pt>
                <c:pt idx="7140">
                  <c:v>0.76400000000000001</c:v>
                </c:pt>
                <c:pt idx="7141">
                  <c:v>0.76400000000000001</c:v>
                </c:pt>
                <c:pt idx="7142">
                  <c:v>0.76400000000000001</c:v>
                </c:pt>
                <c:pt idx="7143">
                  <c:v>0.76400000000000001</c:v>
                </c:pt>
                <c:pt idx="7144">
                  <c:v>0.76400000000000001</c:v>
                </c:pt>
                <c:pt idx="7145">
                  <c:v>0.76400000000000001</c:v>
                </c:pt>
                <c:pt idx="7146">
                  <c:v>0.76400000000000001</c:v>
                </c:pt>
                <c:pt idx="7147">
                  <c:v>0.76500000000000001</c:v>
                </c:pt>
                <c:pt idx="7148">
                  <c:v>0.76500000000000001</c:v>
                </c:pt>
                <c:pt idx="7149">
                  <c:v>0.76500000000000001</c:v>
                </c:pt>
                <c:pt idx="7150">
                  <c:v>0.76500000000000001</c:v>
                </c:pt>
                <c:pt idx="7151">
                  <c:v>0.76500000000000001</c:v>
                </c:pt>
                <c:pt idx="7152">
                  <c:v>0.76500000000000001</c:v>
                </c:pt>
                <c:pt idx="7153">
                  <c:v>0.76500000000000001</c:v>
                </c:pt>
                <c:pt idx="7154">
                  <c:v>0.76500000000000001</c:v>
                </c:pt>
                <c:pt idx="7155">
                  <c:v>0.76500000000000001</c:v>
                </c:pt>
                <c:pt idx="7156">
                  <c:v>0.76600000000000001</c:v>
                </c:pt>
                <c:pt idx="7157">
                  <c:v>0.76600000000000001</c:v>
                </c:pt>
                <c:pt idx="7158">
                  <c:v>0.76600000000000001</c:v>
                </c:pt>
                <c:pt idx="7159">
                  <c:v>0.76600000000000001</c:v>
                </c:pt>
                <c:pt idx="7160">
                  <c:v>0.76600000000000001</c:v>
                </c:pt>
                <c:pt idx="7161">
                  <c:v>0.76600000000000001</c:v>
                </c:pt>
                <c:pt idx="7162">
                  <c:v>0.76600000000000001</c:v>
                </c:pt>
                <c:pt idx="7163">
                  <c:v>0.76600000000000001</c:v>
                </c:pt>
                <c:pt idx="7164">
                  <c:v>0.76600000000000001</c:v>
                </c:pt>
                <c:pt idx="7165">
                  <c:v>0.76700000000000002</c:v>
                </c:pt>
                <c:pt idx="7166">
                  <c:v>0.76700000000000002</c:v>
                </c:pt>
                <c:pt idx="7167">
                  <c:v>0.76700000000000002</c:v>
                </c:pt>
                <c:pt idx="7168">
                  <c:v>0.76700000000000002</c:v>
                </c:pt>
                <c:pt idx="7169">
                  <c:v>0.76700000000000002</c:v>
                </c:pt>
                <c:pt idx="7170">
                  <c:v>0.76700000000000002</c:v>
                </c:pt>
                <c:pt idx="7171">
                  <c:v>0.76700000000000002</c:v>
                </c:pt>
                <c:pt idx="7172">
                  <c:v>0.76700000000000002</c:v>
                </c:pt>
                <c:pt idx="7173">
                  <c:v>0.76700000000000002</c:v>
                </c:pt>
                <c:pt idx="7174">
                  <c:v>0.76700000000000002</c:v>
                </c:pt>
                <c:pt idx="7175">
                  <c:v>0.76800000000000002</c:v>
                </c:pt>
                <c:pt idx="7176">
                  <c:v>0.76800000000000002</c:v>
                </c:pt>
                <c:pt idx="7177">
                  <c:v>0.76800000000000002</c:v>
                </c:pt>
                <c:pt idx="7178">
                  <c:v>0.76800000000000002</c:v>
                </c:pt>
                <c:pt idx="7179">
                  <c:v>0.76800000000000002</c:v>
                </c:pt>
                <c:pt idx="7180">
                  <c:v>0.76800000000000002</c:v>
                </c:pt>
                <c:pt idx="7181">
                  <c:v>0.76800000000000002</c:v>
                </c:pt>
                <c:pt idx="7182">
                  <c:v>0.76800000000000002</c:v>
                </c:pt>
                <c:pt idx="7183">
                  <c:v>0.76800000000000002</c:v>
                </c:pt>
                <c:pt idx="7184">
                  <c:v>0.76900000000000002</c:v>
                </c:pt>
                <c:pt idx="7185">
                  <c:v>0.76900000000000002</c:v>
                </c:pt>
                <c:pt idx="7186">
                  <c:v>0.76900000000000002</c:v>
                </c:pt>
                <c:pt idx="7187">
                  <c:v>0.76900000000000002</c:v>
                </c:pt>
                <c:pt idx="7188">
                  <c:v>0.76900000000000002</c:v>
                </c:pt>
                <c:pt idx="7189">
                  <c:v>0.76900000000000002</c:v>
                </c:pt>
                <c:pt idx="7190">
                  <c:v>0.76900000000000002</c:v>
                </c:pt>
                <c:pt idx="7191">
                  <c:v>0.76900000000000002</c:v>
                </c:pt>
                <c:pt idx="7192">
                  <c:v>0.76900000000000002</c:v>
                </c:pt>
                <c:pt idx="7193">
                  <c:v>0.77</c:v>
                </c:pt>
                <c:pt idx="7194">
                  <c:v>0.77</c:v>
                </c:pt>
                <c:pt idx="7195">
                  <c:v>0.77</c:v>
                </c:pt>
                <c:pt idx="7196">
                  <c:v>0.77</c:v>
                </c:pt>
                <c:pt idx="7197">
                  <c:v>0.77</c:v>
                </c:pt>
                <c:pt idx="7198">
                  <c:v>0.77</c:v>
                </c:pt>
                <c:pt idx="7199">
                  <c:v>0.77</c:v>
                </c:pt>
                <c:pt idx="7200">
                  <c:v>0.77</c:v>
                </c:pt>
                <c:pt idx="7201">
                  <c:v>0.77</c:v>
                </c:pt>
                <c:pt idx="7202">
                  <c:v>0.77</c:v>
                </c:pt>
                <c:pt idx="7203">
                  <c:v>0.77100000000000002</c:v>
                </c:pt>
                <c:pt idx="7204">
                  <c:v>0.77100000000000002</c:v>
                </c:pt>
                <c:pt idx="7205">
                  <c:v>0.77100000000000002</c:v>
                </c:pt>
                <c:pt idx="7206">
                  <c:v>0.77100000000000002</c:v>
                </c:pt>
                <c:pt idx="7207">
                  <c:v>0.77100000000000002</c:v>
                </c:pt>
                <c:pt idx="7208">
                  <c:v>0.77100000000000002</c:v>
                </c:pt>
                <c:pt idx="7209">
                  <c:v>0.77100000000000002</c:v>
                </c:pt>
                <c:pt idx="7210">
                  <c:v>0.77100000000000002</c:v>
                </c:pt>
                <c:pt idx="7211">
                  <c:v>0.77100000000000002</c:v>
                </c:pt>
                <c:pt idx="7212">
                  <c:v>0.77200000000000002</c:v>
                </c:pt>
                <c:pt idx="7213">
                  <c:v>0.77200000000000002</c:v>
                </c:pt>
                <c:pt idx="7214">
                  <c:v>0.77200000000000002</c:v>
                </c:pt>
                <c:pt idx="7215">
                  <c:v>0.77200000000000002</c:v>
                </c:pt>
                <c:pt idx="7216">
                  <c:v>0.77200000000000002</c:v>
                </c:pt>
                <c:pt idx="7217">
                  <c:v>0.77200000000000002</c:v>
                </c:pt>
                <c:pt idx="7218">
                  <c:v>0.77200000000000002</c:v>
                </c:pt>
                <c:pt idx="7219">
                  <c:v>0.77200000000000002</c:v>
                </c:pt>
                <c:pt idx="7220">
                  <c:v>0.77200000000000002</c:v>
                </c:pt>
                <c:pt idx="7221">
                  <c:v>0.77300000000000002</c:v>
                </c:pt>
                <c:pt idx="7222">
                  <c:v>0.77300000000000002</c:v>
                </c:pt>
                <c:pt idx="7223">
                  <c:v>0.77300000000000002</c:v>
                </c:pt>
                <c:pt idx="7224">
                  <c:v>0.77300000000000002</c:v>
                </c:pt>
                <c:pt idx="7225">
                  <c:v>0.77300000000000002</c:v>
                </c:pt>
                <c:pt idx="7226">
                  <c:v>0.77300000000000002</c:v>
                </c:pt>
                <c:pt idx="7227">
                  <c:v>0.77300000000000002</c:v>
                </c:pt>
                <c:pt idx="7228">
                  <c:v>0.77300000000000002</c:v>
                </c:pt>
                <c:pt idx="7229">
                  <c:v>0.77300000000000002</c:v>
                </c:pt>
                <c:pt idx="7230">
                  <c:v>0.77300000000000002</c:v>
                </c:pt>
                <c:pt idx="7231">
                  <c:v>0.77400000000000002</c:v>
                </c:pt>
                <c:pt idx="7232">
                  <c:v>0.77400000000000002</c:v>
                </c:pt>
                <c:pt idx="7233">
                  <c:v>0.77400000000000002</c:v>
                </c:pt>
                <c:pt idx="7234">
                  <c:v>0.77400000000000002</c:v>
                </c:pt>
                <c:pt idx="7235">
                  <c:v>0.77400000000000002</c:v>
                </c:pt>
                <c:pt idx="7236">
                  <c:v>0.77400000000000002</c:v>
                </c:pt>
                <c:pt idx="7237">
                  <c:v>0.77400000000000002</c:v>
                </c:pt>
                <c:pt idx="7238">
                  <c:v>0.77400000000000002</c:v>
                </c:pt>
                <c:pt idx="7239">
                  <c:v>0.77400000000000002</c:v>
                </c:pt>
                <c:pt idx="7240">
                  <c:v>0.77500000000000002</c:v>
                </c:pt>
                <c:pt idx="7241">
                  <c:v>0.77500000000000002</c:v>
                </c:pt>
                <c:pt idx="7242">
                  <c:v>0.77500000000000002</c:v>
                </c:pt>
                <c:pt idx="7243">
                  <c:v>0.77500000000000002</c:v>
                </c:pt>
                <c:pt idx="7244">
                  <c:v>0.77500000000000002</c:v>
                </c:pt>
                <c:pt idx="7245">
                  <c:v>0.77500000000000002</c:v>
                </c:pt>
                <c:pt idx="7246">
                  <c:v>0.77500000000000002</c:v>
                </c:pt>
                <c:pt idx="7247">
                  <c:v>0.77500000000000002</c:v>
                </c:pt>
                <c:pt idx="7248">
                  <c:v>0.77500000000000002</c:v>
                </c:pt>
                <c:pt idx="7249">
                  <c:v>0.77600000000000002</c:v>
                </c:pt>
                <c:pt idx="7250">
                  <c:v>0.77600000000000002</c:v>
                </c:pt>
                <c:pt idx="7251">
                  <c:v>0.77600000000000002</c:v>
                </c:pt>
                <c:pt idx="7252">
                  <c:v>0.77600000000000002</c:v>
                </c:pt>
                <c:pt idx="7253">
                  <c:v>0.77600000000000002</c:v>
                </c:pt>
                <c:pt idx="7254">
                  <c:v>0.77600000000000002</c:v>
                </c:pt>
                <c:pt idx="7255">
                  <c:v>0.77600000000000002</c:v>
                </c:pt>
                <c:pt idx="7256">
                  <c:v>0.77600000000000002</c:v>
                </c:pt>
                <c:pt idx="7257">
                  <c:v>0.77600000000000002</c:v>
                </c:pt>
                <c:pt idx="7258">
                  <c:v>0.77600000000000002</c:v>
                </c:pt>
                <c:pt idx="7259">
                  <c:v>0.77700000000000002</c:v>
                </c:pt>
                <c:pt idx="7260">
                  <c:v>0.77700000000000002</c:v>
                </c:pt>
                <c:pt idx="7261">
                  <c:v>0.77700000000000002</c:v>
                </c:pt>
                <c:pt idx="7262">
                  <c:v>0.77700000000000002</c:v>
                </c:pt>
                <c:pt idx="7263">
                  <c:v>0.77700000000000002</c:v>
                </c:pt>
                <c:pt idx="7264">
                  <c:v>0.77700000000000002</c:v>
                </c:pt>
                <c:pt idx="7265">
                  <c:v>0.77700000000000002</c:v>
                </c:pt>
                <c:pt idx="7266">
                  <c:v>0.77700000000000002</c:v>
                </c:pt>
                <c:pt idx="7267">
                  <c:v>0.77700000000000002</c:v>
                </c:pt>
                <c:pt idx="7268">
                  <c:v>0.77800000000000002</c:v>
                </c:pt>
                <c:pt idx="7269">
                  <c:v>0.77800000000000002</c:v>
                </c:pt>
                <c:pt idx="7270">
                  <c:v>0.77800000000000002</c:v>
                </c:pt>
                <c:pt idx="7271">
                  <c:v>0.77800000000000002</c:v>
                </c:pt>
                <c:pt idx="7272">
                  <c:v>0.77800000000000002</c:v>
                </c:pt>
                <c:pt idx="7273">
                  <c:v>0.77800000000000002</c:v>
                </c:pt>
                <c:pt idx="7274">
                  <c:v>0.77800000000000002</c:v>
                </c:pt>
                <c:pt idx="7275">
                  <c:v>0.77800000000000002</c:v>
                </c:pt>
                <c:pt idx="7276">
                  <c:v>0.77800000000000002</c:v>
                </c:pt>
                <c:pt idx="7277">
                  <c:v>0.77900000000000003</c:v>
                </c:pt>
                <c:pt idx="7278">
                  <c:v>0.77900000000000003</c:v>
                </c:pt>
                <c:pt idx="7279">
                  <c:v>0.77900000000000003</c:v>
                </c:pt>
                <c:pt idx="7280">
                  <c:v>0.77900000000000003</c:v>
                </c:pt>
                <c:pt idx="7281">
                  <c:v>0.77900000000000003</c:v>
                </c:pt>
                <c:pt idx="7282">
                  <c:v>0.77900000000000003</c:v>
                </c:pt>
                <c:pt idx="7283">
                  <c:v>0.77900000000000003</c:v>
                </c:pt>
                <c:pt idx="7284">
                  <c:v>0.77900000000000003</c:v>
                </c:pt>
                <c:pt idx="7285">
                  <c:v>0.77900000000000003</c:v>
                </c:pt>
                <c:pt idx="7286">
                  <c:v>0.77900000000000003</c:v>
                </c:pt>
                <c:pt idx="7287">
                  <c:v>0.78</c:v>
                </c:pt>
                <c:pt idx="7288">
                  <c:v>0.78</c:v>
                </c:pt>
                <c:pt idx="7289">
                  <c:v>0.78</c:v>
                </c:pt>
                <c:pt idx="7290">
                  <c:v>0.78</c:v>
                </c:pt>
                <c:pt idx="7291">
                  <c:v>0.78</c:v>
                </c:pt>
                <c:pt idx="7292">
                  <c:v>0.78</c:v>
                </c:pt>
                <c:pt idx="7293">
                  <c:v>0.78</c:v>
                </c:pt>
                <c:pt idx="7294">
                  <c:v>0.78</c:v>
                </c:pt>
                <c:pt idx="7295">
                  <c:v>0.78</c:v>
                </c:pt>
                <c:pt idx="7296">
                  <c:v>0.78100000000000003</c:v>
                </c:pt>
                <c:pt idx="7297">
                  <c:v>0.78100000000000003</c:v>
                </c:pt>
                <c:pt idx="7298">
                  <c:v>0.78100000000000003</c:v>
                </c:pt>
                <c:pt idx="7299">
                  <c:v>0.78100000000000003</c:v>
                </c:pt>
                <c:pt idx="7300">
                  <c:v>0.78100000000000003</c:v>
                </c:pt>
                <c:pt idx="7301">
                  <c:v>0.78100000000000003</c:v>
                </c:pt>
                <c:pt idx="7302">
                  <c:v>0.78100000000000003</c:v>
                </c:pt>
                <c:pt idx="7303">
                  <c:v>0.78100000000000003</c:v>
                </c:pt>
                <c:pt idx="7304">
                  <c:v>0.78100000000000003</c:v>
                </c:pt>
                <c:pt idx="7305">
                  <c:v>0.78200000000000003</c:v>
                </c:pt>
                <c:pt idx="7306">
                  <c:v>0.78200000000000003</c:v>
                </c:pt>
                <c:pt idx="7307">
                  <c:v>0.78200000000000003</c:v>
                </c:pt>
                <c:pt idx="7308">
                  <c:v>0.78200000000000003</c:v>
                </c:pt>
                <c:pt idx="7309">
                  <c:v>0.78200000000000003</c:v>
                </c:pt>
                <c:pt idx="7310">
                  <c:v>0.78200000000000003</c:v>
                </c:pt>
                <c:pt idx="7311">
                  <c:v>0.78200000000000003</c:v>
                </c:pt>
                <c:pt idx="7312">
                  <c:v>0.78200000000000003</c:v>
                </c:pt>
                <c:pt idx="7313">
                  <c:v>0.78200000000000003</c:v>
                </c:pt>
                <c:pt idx="7314">
                  <c:v>0.78200000000000003</c:v>
                </c:pt>
                <c:pt idx="7315">
                  <c:v>0.78300000000000003</c:v>
                </c:pt>
                <c:pt idx="7316">
                  <c:v>0.78300000000000003</c:v>
                </c:pt>
                <c:pt idx="7317">
                  <c:v>0.78300000000000003</c:v>
                </c:pt>
                <c:pt idx="7318">
                  <c:v>0.78300000000000003</c:v>
                </c:pt>
                <c:pt idx="7319">
                  <c:v>0.78300000000000003</c:v>
                </c:pt>
                <c:pt idx="7320">
                  <c:v>0.78300000000000003</c:v>
                </c:pt>
                <c:pt idx="7321">
                  <c:v>0.78300000000000003</c:v>
                </c:pt>
                <c:pt idx="7322">
                  <c:v>0.78300000000000003</c:v>
                </c:pt>
                <c:pt idx="7323">
                  <c:v>0.78300000000000003</c:v>
                </c:pt>
                <c:pt idx="7324">
                  <c:v>0.78400000000000003</c:v>
                </c:pt>
                <c:pt idx="7325">
                  <c:v>0.78400000000000003</c:v>
                </c:pt>
                <c:pt idx="7326">
                  <c:v>0.78400000000000003</c:v>
                </c:pt>
                <c:pt idx="7327">
                  <c:v>0.78400000000000003</c:v>
                </c:pt>
                <c:pt idx="7328">
                  <c:v>0.78400000000000003</c:v>
                </c:pt>
                <c:pt idx="7329">
                  <c:v>0.78400000000000003</c:v>
                </c:pt>
                <c:pt idx="7330">
                  <c:v>0.78400000000000003</c:v>
                </c:pt>
                <c:pt idx="7331">
                  <c:v>0.78400000000000003</c:v>
                </c:pt>
                <c:pt idx="7332">
                  <c:v>0.78400000000000003</c:v>
                </c:pt>
                <c:pt idx="7333">
                  <c:v>0.78500000000000003</c:v>
                </c:pt>
                <c:pt idx="7334">
                  <c:v>0.78500000000000003</c:v>
                </c:pt>
                <c:pt idx="7335">
                  <c:v>0.78500000000000003</c:v>
                </c:pt>
                <c:pt idx="7336">
                  <c:v>0.78500000000000003</c:v>
                </c:pt>
                <c:pt idx="7337">
                  <c:v>0.78500000000000003</c:v>
                </c:pt>
                <c:pt idx="7338">
                  <c:v>0.78500000000000003</c:v>
                </c:pt>
                <c:pt idx="7339">
                  <c:v>0.78500000000000003</c:v>
                </c:pt>
                <c:pt idx="7340">
                  <c:v>0.78500000000000003</c:v>
                </c:pt>
                <c:pt idx="7341">
                  <c:v>0.78500000000000003</c:v>
                </c:pt>
                <c:pt idx="7342">
                  <c:v>0.78500000000000003</c:v>
                </c:pt>
                <c:pt idx="7343">
                  <c:v>0.78600000000000003</c:v>
                </c:pt>
                <c:pt idx="7344">
                  <c:v>0.78600000000000003</c:v>
                </c:pt>
                <c:pt idx="7345">
                  <c:v>0.78600000000000003</c:v>
                </c:pt>
                <c:pt idx="7346">
                  <c:v>0.78600000000000003</c:v>
                </c:pt>
                <c:pt idx="7347">
                  <c:v>0.78600000000000003</c:v>
                </c:pt>
                <c:pt idx="7348">
                  <c:v>0.78600000000000003</c:v>
                </c:pt>
                <c:pt idx="7349">
                  <c:v>0.78600000000000003</c:v>
                </c:pt>
                <c:pt idx="7350">
                  <c:v>0.78600000000000003</c:v>
                </c:pt>
                <c:pt idx="7351">
                  <c:v>0.78600000000000003</c:v>
                </c:pt>
                <c:pt idx="7352">
                  <c:v>0.78700000000000003</c:v>
                </c:pt>
                <c:pt idx="7353">
                  <c:v>0.78700000000000003</c:v>
                </c:pt>
                <c:pt idx="7354">
                  <c:v>0.78700000000000003</c:v>
                </c:pt>
                <c:pt idx="7355">
                  <c:v>0.78700000000000003</c:v>
                </c:pt>
                <c:pt idx="7356">
                  <c:v>0.78700000000000003</c:v>
                </c:pt>
                <c:pt idx="7357">
                  <c:v>0.78700000000000003</c:v>
                </c:pt>
                <c:pt idx="7358">
                  <c:v>0.78700000000000003</c:v>
                </c:pt>
                <c:pt idx="7359">
                  <c:v>0.78700000000000003</c:v>
                </c:pt>
                <c:pt idx="7360">
                  <c:v>0.78700000000000003</c:v>
                </c:pt>
                <c:pt idx="7361">
                  <c:v>0.78800000000000003</c:v>
                </c:pt>
                <c:pt idx="7362">
                  <c:v>0.78800000000000003</c:v>
                </c:pt>
                <c:pt idx="7363">
                  <c:v>0.78800000000000003</c:v>
                </c:pt>
                <c:pt idx="7364">
                  <c:v>0.78800000000000003</c:v>
                </c:pt>
                <c:pt idx="7365">
                  <c:v>0.78800000000000003</c:v>
                </c:pt>
                <c:pt idx="7366">
                  <c:v>0.78800000000000003</c:v>
                </c:pt>
                <c:pt idx="7367">
                  <c:v>0.78800000000000003</c:v>
                </c:pt>
                <c:pt idx="7368">
                  <c:v>0.78800000000000003</c:v>
                </c:pt>
                <c:pt idx="7369">
                  <c:v>0.78800000000000003</c:v>
                </c:pt>
                <c:pt idx="7370">
                  <c:v>0.78900000000000003</c:v>
                </c:pt>
                <c:pt idx="7371">
                  <c:v>0.78900000000000003</c:v>
                </c:pt>
                <c:pt idx="7372">
                  <c:v>0.78900000000000003</c:v>
                </c:pt>
                <c:pt idx="7373">
                  <c:v>0.78900000000000003</c:v>
                </c:pt>
                <c:pt idx="7374">
                  <c:v>0.78900000000000003</c:v>
                </c:pt>
                <c:pt idx="7375">
                  <c:v>0.78900000000000003</c:v>
                </c:pt>
                <c:pt idx="7376">
                  <c:v>0.78900000000000003</c:v>
                </c:pt>
                <c:pt idx="7377">
                  <c:v>0.78900000000000003</c:v>
                </c:pt>
                <c:pt idx="7378">
                  <c:v>0.78900000000000003</c:v>
                </c:pt>
                <c:pt idx="7379">
                  <c:v>0.78900000000000003</c:v>
                </c:pt>
                <c:pt idx="7380">
                  <c:v>0.79</c:v>
                </c:pt>
                <c:pt idx="7381">
                  <c:v>0.79</c:v>
                </c:pt>
                <c:pt idx="7382">
                  <c:v>0.79</c:v>
                </c:pt>
                <c:pt idx="7383">
                  <c:v>0.79</c:v>
                </c:pt>
                <c:pt idx="7384">
                  <c:v>0.79</c:v>
                </c:pt>
                <c:pt idx="7385">
                  <c:v>0.79</c:v>
                </c:pt>
                <c:pt idx="7386">
                  <c:v>0.79</c:v>
                </c:pt>
                <c:pt idx="7387">
                  <c:v>0.79</c:v>
                </c:pt>
                <c:pt idx="7388">
                  <c:v>0.79</c:v>
                </c:pt>
                <c:pt idx="7389">
                  <c:v>0.79100000000000004</c:v>
                </c:pt>
                <c:pt idx="7390">
                  <c:v>0.79100000000000004</c:v>
                </c:pt>
                <c:pt idx="7391">
                  <c:v>0.79100000000000004</c:v>
                </c:pt>
                <c:pt idx="7392">
                  <c:v>0.79100000000000004</c:v>
                </c:pt>
                <c:pt idx="7393">
                  <c:v>0.79100000000000004</c:v>
                </c:pt>
                <c:pt idx="7394">
                  <c:v>0.79100000000000004</c:v>
                </c:pt>
                <c:pt idx="7395">
                  <c:v>0.79100000000000004</c:v>
                </c:pt>
                <c:pt idx="7396">
                  <c:v>0.79100000000000004</c:v>
                </c:pt>
                <c:pt idx="7397">
                  <c:v>0.79100000000000004</c:v>
                </c:pt>
                <c:pt idx="7398">
                  <c:v>0.79200000000000004</c:v>
                </c:pt>
                <c:pt idx="7399">
                  <c:v>0.79200000000000004</c:v>
                </c:pt>
                <c:pt idx="7400">
                  <c:v>0.79200000000000004</c:v>
                </c:pt>
                <c:pt idx="7401">
                  <c:v>0.79200000000000004</c:v>
                </c:pt>
                <c:pt idx="7402">
                  <c:v>0.79200000000000004</c:v>
                </c:pt>
                <c:pt idx="7403">
                  <c:v>0.79200000000000004</c:v>
                </c:pt>
                <c:pt idx="7404">
                  <c:v>0.79200000000000004</c:v>
                </c:pt>
                <c:pt idx="7405">
                  <c:v>0.79200000000000004</c:v>
                </c:pt>
                <c:pt idx="7406">
                  <c:v>0.79200000000000004</c:v>
                </c:pt>
                <c:pt idx="7407">
                  <c:v>0.79200000000000004</c:v>
                </c:pt>
                <c:pt idx="7408">
                  <c:v>0.79300000000000004</c:v>
                </c:pt>
                <c:pt idx="7409">
                  <c:v>0.79300000000000004</c:v>
                </c:pt>
                <c:pt idx="7410">
                  <c:v>0.79300000000000004</c:v>
                </c:pt>
                <c:pt idx="7411">
                  <c:v>0.79300000000000004</c:v>
                </c:pt>
                <c:pt idx="7412">
                  <c:v>0.79300000000000004</c:v>
                </c:pt>
                <c:pt idx="7413">
                  <c:v>0.79300000000000004</c:v>
                </c:pt>
                <c:pt idx="7414">
                  <c:v>0.79300000000000004</c:v>
                </c:pt>
                <c:pt idx="7415">
                  <c:v>0.79300000000000004</c:v>
                </c:pt>
                <c:pt idx="7416">
                  <c:v>0.79300000000000004</c:v>
                </c:pt>
                <c:pt idx="7417">
                  <c:v>0.79400000000000004</c:v>
                </c:pt>
                <c:pt idx="7418">
                  <c:v>0.79400000000000004</c:v>
                </c:pt>
                <c:pt idx="7419">
                  <c:v>0.79400000000000004</c:v>
                </c:pt>
                <c:pt idx="7420">
                  <c:v>0.79400000000000004</c:v>
                </c:pt>
                <c:pt idx="7421">
                  <c:v>0.79400000000000004</c:v>
                </c:pt>
                <c:pt idx="7422">
                  <c:v>0.79400000000000004</c:v>
                </c:pt>
                <c:pt idx="7423">
                  <c:v>0.79400000000000004</c:v>
                </c:pt>
                <c:pt idx="7424">
                  <c:v>0.79400000000000004</c:v>
                </c:pt>
                <c:pt idx="7425">
                  <c:v>0.79400000000000004</c:v>
                </c:pt>
                <c:pt idx="7426">
                  <c:v>0.79500000000000004</c:v>
                </c:pt>
                <c:pt idx="7427">
                  <c:v>0.79500000000000004</c:v>
                </c:pt>
                <c:pt idx="7428">
                  <c:v>0.79500000000000004</c:v>
                </c:pt>
                <c:pt idx="7429">
                  <c:v>0.79500000000000004</c:v>
                </c:pt>
                <c:pt idx="7430">
                  <c:v>0.79500000000000004</c:v>
                </c:pt>
                <c:pt idx="7431">
                  <c:v>0.79500000000000004</c:v>
                </c:pt>
                <c:pt idx="7432">
                  <c:v>0.79500000000000004</c:v>
                </c:pt>
                <c:pt idx="7433">
                  <c:v>0.79500000000000004</c:v>
                </c:pt>
                <c:pt idx="7434">
                  <c:v>0.79500000000000004</c:v>
                </c:pt>
                <c:pt idx="7435">
                  <c:v>0.79500000000000004</c:v>
                </c:pt>
                <c:pt idx="7436">
                  <c:v>0.79600000000000004</c:v>
                </c:pt>
                <c:pt idx="7437">
                  <c:v>0.79600000000000004</c:v>
                </c:pt>
                <c:pt idx="7438">
                  <c:v>0.79600000000000004</c:v>
                </c:pt>
                <c:pt idx="7439">
                  <c:v>0.79600000000000004</c:v>
                </c:pt>
                <c:pt idx="7440">
                  <c:v>0.79600000000000004</c:v>
                </c:pt>
                <c:pt idx="7441">
                  <c:v>0.79600000000000004</c:v>
                </c:pt>
                <c:pt idx="7442">
                  <c:v>0.79600000000000004</c:v>
                </c:pt>
                <c:pt idx="7443">
                  <c:v>0.79600000000000004</c:v>
                </c:pt>
                <c:pt idx="7444">
                  <c:v>0.79600000000000004</c:v>
                </c:pt>
                <c:pt idx="7445">
                  <c:v>0.79699999999999993</c:v>
                </c:pt>
                <c:pt idx="7446">
                  <c:v>0.79699999999999993</c:v>
                </c:pt>
                <c:pt idx="7447">
                  <c:v>0.79699999999999993</c:v>
                </c:pt>
                <c:pt idx="7448">
                  <c:v>0.79699999999999993</c:v>
                </c:pt>
                <c:pt idx="7449">
                  <c:v>0.79699999999999993</c:v>
                </c:pt>
                <c:pt idx="7450">
                  <c:v>0.79699999999999993</c:v>
                </c:pt>
                <c:pt idx="7451">
                  <c:v>0.79699999999999993</c:v>
                </c:pt>
                <c:pt idx="7452">
                  <c:v>0.79699999999999993</c:v>
                </c:pt>
                <c:pt idx="7453">
                  <c:v>0.79699999999999993</c:v>
                </c:pt>
                <c:pt idx="7454">
                  <c:v>0.79800000000000004</c:v>
                </c:pt>
                <c:pt idx="7455">
                  <c:v>0.79800000000000004</c:v>
                </c:pt>
                <c:pt idx="7456">
                  <c:v>0.79800000000000004</c:v>
                </c:pt>
                <c:pt idx="7457">
                  <c:v>0.79800000000000004</c:v>
                </c:pt>
                <c:pt idx="7458">
                  <c:v>0.79800000000000004</c:v>
                </c:pt>
                <c:pt idx="7459">
                  <c:v>0.79800000000000004</c:v>
                </c:pt>
                <c:pt idx="7460">
                  <c:v>0.79800000000000004</c:v>
                </c:pt>
                <c:pt idx="7461">
                  <c:v>0.79800000000000004</c:v>
                </c:pt>
                <c:pt idx="7462">
                  <c:v>0.79800000000000004</c:v>
                </c:pt>
                <c:pt idx="7463">
                  <c:v>0.79800000000000004</c:v>
                </c:pt>
                <c:pt idx="7464">
                  <c:v>0.79899999999999993</c:v>
                </c:pt>
                <c:pt idx="7465">
                  <c:v>0.79899999999999993</c:v>
                </c:pt>
                <c:pt idx="7466">
                  <c:v>0.79899999999999993</c:v>
                </c:pt>
                <c:pt idx="7467">
                  <c:v>0.79899999999999993</c:v>
                </c:pt>
                <c:pt idx="7468">
                  <c:v>0.79899999999999993</c:v>
                </c:pt>
                <c:pt idx="7469">
                  <c:v>0.79899999999999993</c:v>
                </c:pt>
                <c:pt idx="7470">
                  <c:v>0.79899999999999993</c:v>
                </c:pt>
                <c:pt idx="7471">
                  <c:v>0.79899999999999993</c:v>
                </c:pt>
                <c:pt idx="7472">
                  <c:v>0.79899999999999993</c:v>
                </c:pt>
                <c:pt idx="7473">
                  <c:v>0.8</c:v>
                </c:pt>
                <c:pt idx="7474">
                  <c:v>0.8</c:v>
                </c:pt>
                <c:pt idx="7475">
                  <c:v>0.8</c:v>
                </c:pt>
                <c:pt idx="7476">
                  <c:v>0.8</c:v>
                </c:pt>
                <c:pt idx="7477">
                  <c:v>0.8</c:v>
                </c:pt>
                <c:pt idx="7478">
                  <c:v>0.8</c:v>
                </c:pt>
                <c:pt idx="7479">
                  <c:v>0.8</c:v>
                </c:pt>
                <c:pt idx="7480">
                  <c:v>0.8</c:v>
                </c:pt>
                <c:pt idx="7481">
                  <c:v>0.8</c:v>
                </c:pt>
                <c:pt idx="7482">
                  <c:v>0.80099999999999993</c:v>
                </c:pt>
                <c:pt idx="7483">
                  <c:v>0.80099999999999993</c:v>
                </c:pt>
                <c:pt idx="7484">
                  <c:v>0.80099999999999993</c:v>
                </c:pt>
                <c:pt idx="7485">
                  <c:v>0.80099999999999993</c:v>
                </c:pt>
                <c:pt idx="7486">
                  <c:v>0.80099999999999993</c:v>
                </c:pt>
                <c:pt idx="7487">
                  <c:v>0.80099999999999993</c:v>
                </c:pt>
                <c:pt idx="7488">
                  <c:v>0.80099999999999993</c:v>
                </c:pt>
                <c:pt idx="7489">
                  <c:v>0.80099999999999993</c:v>
                </c:pt>
                <c:pt idx="7490">
                  <c:v>0.80099999999999993</c:v>
                </c:pt>
                <c:pt idx="7491">
                  <c:v>0.80099999999999993</c:v>
                </c:pt>
                <c:pt idx="7492">
                  <c:v>0.80200000000000005</c:v>
                </c:pt>
                <c:pt idx="7493">
                  <c:v>0.80200000000000005</c:v>
                </c:pt>
                <c:pt idx="7494">
                  <c:v>0.80200000000000005</c:v>
                </c:pt>
                <c:pt idx="7495">
                  <c:v>0.80200000000000005</c:v>
                </c:pt>
                <c:pt idx="7496">
                  <c:v>0.80200000000000005</c:v>
                </c:pt>
                <c:pt idx="7497">
                  <c:v>0.80200000000000005</c:v>
                </c:pt>
                <c:pt idx="7498">
                  <c:v>0.80200000000000005</c:v>
                </c:pt>
                <c:pt idx="7499">
                  <c:v>0.80200000000000005</c:v>
                </c:pt>
                <c:pt idx="7500">
                  <c:v>0.80200000000000005</c:v>
                </c:pt>
                <c:pt idx="7501">
                  <c:v>0.80299999999999994</c:v>
                </c:pt>
                <c:pt idx="7502">
                  <c:v>0.80299999999999994</c:v>
                </c:pt>
                <c:pt idx="7503">
                  <c:v>0.80299999999999994</c:v>
                </c:pt>
                <c:pt idx="7504">
                  <c:v>0.80299999999999994</c:v>
                </c:pt>
                <c:pt idx="7505">
                  <c:v>0.80299999999999994</c:v>
                </c:pt>
                <c:pt idx="7506">
                  <c:v>0.80299999999999994</c:v>
                </c:pt>
                <c:pt idx="7507">
                  <c:v>0.80299999999999994</c:v>
                </c:pt>
                <c:pt idx="7508">
                  <c:v>0.80299999999999994</c:v>
                </c:pt>
                <c:pt idx="7509">
                  <c:v>0.80299999999999994</c:v>
                </c:pt>
                <c:pt idx="7510">
                  <c:v>0.80400000000000005</c:v>
                </c:pt>
                <c:pt idx="7511">
                  <c:v>0.80400000000000005</c:v>
                </c:pt>
                <c:pt idx="7512">
                  <c:v>0.80400000000000005</c:v>
                </c:pt>
                <c:pt idx="7513">
                  <c:v>0.80400000000000005</c:v>
                </c:pt>
                <c:pt idx="7514">
                  <c:v>0.80400000000000005</c:v>
                </c:pt>
                <c:pt idx="7515">
                  <c:v>0.80400000000000005</c:v>
                </c:pt>
                <c:pt idx="7516">
                  <c:v>0.80400000000000005</c:v>
                </c:pt>
                <c:pt idx="7517">
                  <c:v>0.80400000000000005</c:v>
                </c:pt>
                <c:pt idx="7518">
                  <c:v>0.80400000000000005</c:v>
                </c:pt>
                <c:pt idx="7519">
                  <c:v>0.80400000000000005</c:v>
                </c:pt>
                <c:pt idx="7520">
                  <c:v>0.80499999999999994</c:v>
                </c:pt>
                <c:pt idx="7521">
                  <c:v>0.80499999999999994</c:v>
                </c:pt>
                <c:pt idx="7522">
                  <c:v>0.80499999999999994</c:v>
                </c:pt>
                <c:pt idx="7523">
                  <c:v>0.80499999999999994</c:v>
                </c:pt>
                <c:pt idx="7524">
                  <c:v>0.80499999999999994</c:v>
                </c:pt>
                <c:pt idx="7525">
                  <c:v>0.80499999999999994</c:v>
                </c:pt>
                <c:pt idx="7526">
                  <c:v>0.80499999999999994</c:v>
                </c:pt>
                <c:pt idx="7527">
                  <c:v>0.80499999999999994</c:v>
                </c:pt>
                <c:pt idx="7528">
                  <c:v>0.80499999999999994</c:v>
                </c:pt>
                <c:pt idx="7529">
                  <c:v>0.80600000000000005</c:v>
                </c:pt>
                <c:pt idx="7530">
                  <c:v>0.80600000000000005</c:v>
                </c:pt>
                <c:pt idx="7531">
                  <c:v>0.80600000000000005</c:v>
                </c:pt>
                <c:pt idx="7532">
                  <c:v>0.80600000000000005</c:v>
                </c:pt>
                <c:pt idx="7533">
                  <c:v>0.80600000000000005</c:v>
                </c:pt>
                <c:pt idx="7534">
                  <c:v>0.80600000000000005</c:v>
                </c:pt>
                <c:pt idx="7535">
                  <c:v>0.80600000000000005</c:v>
                </c:pt>
                <c:pt idx="7536">
                  <c:v>0.80600000000000005</c:v>
                </c:pt>
                <c:pt idx="7537">
                  <c:v>0.80600000000000005</c:v>
                </c:pt>
                <c:pt idx="7538">
                  <c:v>0.80699999999999994</c:v>
                </c:pt>
                <c:pt idx="7539">
                  <c:v>0.80699999999999994</c:v>
                </c:pt>
                <c:pt idx="7540">
                  <c:v>0.80699999999999994</c:v>
                </c:pt>
                <c:pt idx="7541">
                  <c:v>0.80699999999999994</c:v>
                </c:pt>
                <c:pt idx="7542">
                  <c:v>0.80699999999999994</c:v>
                </c:pt>
                <c:pt idx="7543">
                  <c:v>0.80699999999999994</c:v>
                </c:pt>
                <c:pt idx="7544">
                  <c:v>0.80699999999999994</c:v>
                </c:pt>
                <c:pt idx="7545">
                  <c:v>0.80699999999999994</c:v>
                </c:pt>
                <c:pt idx="7546">
                  <c:v>0.80699999999999994</c:v>
                </c:pt>
                <c:pt idx="7547">
                  <c:v>0.80699999999999994</c:v>
                </c:pt>
                <c:pt idx="7548">
                  <c:v>0.80800000000000005</c:v>
                </c:pt>
                <c:pt idx="7549">
                  <c:v>0.80800000000000005</c:v>
                </c:pt>
                <c:pt idx="7550">
                  <c:v>0.80800000000000005</c:v>
                </c:pt>
                <c:pt idx="7551">
                  <c:v>0.80800000000000005</c:v>
                </c:pt>
                <c:pt idx="7552">
                  <c:v>0.80800000000000005</c:v>
                </c:pt>
                <c:pt idx="7553">
                  <c:v>0.80800000000000005</c:v>
                </c:pt>
                <c:pt idx="7554">
                  <c:v>0.80800000000000005</c:v>
                </c:pt>
                <c:pt idx="7555">
                  <c:v>0.80800000000000005</c:v>
                </c:pt>
                <c:pt idx="7556">
                  <c:v>0.80800000000000005</c:v>
                </c:pt>
                <c:pt idx="7557">
                  <c:v>0.80899999999999994</c:v>
                </c:pt>
                <c:pt idx="7558">
                  <c:v>0.80899999999999994</c:v>
                </c:pt>
                <c:pt idx="7559">
                  <c:v>0.80899999999999994</c:v>
                </c:pt>
                <c:pt idx="7560">
                  <c:v>0.80899999999999994</c:v>
                </c:pt>
                <c:pt idx="7561">
                  <c:v>0.80899999999999994</c:v>
                </c:pt>
                <c:pt idx="7562">
                  <c:v>0.80899999999999994</c:v>
                </c:pt>
                <c:pt idx="7563">
                  <c:v>0.80899999999999994</c:v>
                </c:pt>
                <c:pt idx="7564">
                  <c:v>0.80899999999999994</c:v>
                </c:pt>
                <c:pt idx="7565">
                  <c:v>0.80899999999999994</c:v>
                </c:pt>
                <c:pt idx="7566">
                  <c:v>0.81</c:v>
                </c:pt>
                <c:pt idx="7567">
                  <c:v>0.81</c:v>
                </c:pt>
                <c:pt idx="7568">
                  <c:v>0.81</c:v>
                </c:pt>
                <c:pt idx="7569">
                  <c:v>0.81</c:v>
                </c:pt>
                <c:pt idx="7570">
                  <c:v>0.81</c:v>
                </c:pt>
                <c:pt idx="7571">
                  <c:v>0.81</c:v>
                </c:pt>
                <c:pt idx="7572">
                  <c:v>0.81</c:v>
                </c:pt>
                <c:pt idx="7573">
                  <c:v>0.81</c:v>
                </c:pt>
                <c:pt idx="7574">
                  <c:v>0.81</c:v>
                </c:pt>
                <c:pt idx="7575">
                  <c:v>0.81</c:v>
                </c:pt>
                <c:pt idx="7576">
                  <c:v>0.81099999999999994</c:v>
                </c:pt>
                <c:pt idx="7577">
                  <c:v>0.81099999999999994</c:v>
                </c:pt>
                <c:pt idx="7578">
                  <c:v>0.81099999999999994</c:v>
                </c:pt>
                <c:pt idx="7579">
                  <c:v>0.81099999999999994</c:v>
                </c:pt>
                <c:pt idx="7580">
                  <c:v>0.81099999999999994</c:v>
                </c:pt>
                <c:pt idx="7581">
                  <c:v>0.81099999999999994</c:v>
                </c:pt>
                <c:pt idx="7582">
                  <c:v>0.81099999999999994</c:v>
                </c:pt>
                <c:pt idx="7583">
                  <c:v>0.81099999999999994</c:v>
                </c:pt>
                <c:pt idx="7584">
                  <c:v>0.81099999999999994</c:v>
                </c:pt>
                <c:pt idx="7585">
                  <c:v>0.81200000000000006</c:v>
                </c:pt>
                <c:pt idx="7586">
                  <c:v>0.81200000000000006</c:v>
                </c:pt>
                <c:pt idx="7587">
                  <c:v>0.81200000000000006</c:v>
                </c:pt>
                <c:pt idx="7588">
                  <c:v>0.81200000000000006</c:v>
                </c:pt>
                <c:pt idx="7589">
                  <c:v>0.81200000000000006</c:v>
                </c:pt>
                <c:pt idx="7590">
                  <c:v>0.81200000000000006</c:v>
                </c:pt>
                <c:pt idx="7591">
                  <c:v>0.81200000000000006</c:v>
                </c:pt>
                <c:pt idx="7592">
                  <c:v>0.81200000000000006</c:v>
                </c:pt>
                <c:pt idx="7593">
                  <c:v>0.81200000000000006</c:v>
                </c:pt>
                <c:pt idx="7594">
                  <c:v>0.81299999999999994</c:v>
                </c:pt>
                <c:pt idx="7595">
                  <c:v>0.81299999999999994</c:v>
                </c:pt>
                <c:pt idx="7596">
                  <c:v>0.81299999999999994</c:v>
                </c:pt>
                <c:pt idx="7597">
                  <c:v>0.81299999999999994</c:v>
                </c:pt>
                <c:pt idx="7598">
                  <c:v>0.81299999999999994</c:v>
                </c:pt>
                <c:pt idx="7599">
                  <c:v>0.81299999999999994</c:v>
                </c:pt>
                <c:pt idx="7600">
                  <c:v>0.81299999999999994</c:v>
                </c:pt>
                <c:pt idx="7601">
                  <c:v>0.81299999999999994</c:v>
                </c:pt>
                <c:pt idx="7602">
                  <c:v>0.81299999999999994</c:v>
                </c:pt>
                <c:pt idx="7603">
                  <c:v>0.81299999999999994</c:v>
                </c:pt>
                <c:pt idx="7604">
                  <c:v>0.81400000000000006</c:v>
                </c:pt>
                <c:pt idx="7605">
                  <c:v>0.81400000000000006</c:v>
                </c:pt>
                <c:pt idx="7606">
                  <c:v>0.81400000000000006</c:v>
                </c:pt>
                <c:pt idx="7607">
                  <c:v>0.81400000000000006</c:v>
                </c:pt>
                <c:pt idx="7608">
                  <c:v>0.81400000000000006</c:v>
                </c:pt>
                <c:pt idx="7609">
                  <c:v>0.81400000000000006</c:v>
                </c:pt>
                <c:pt idx="7610">
                  <c:v>0.81400000000000006</c:v>
                </c:pt>
                <c:pt idx="7611">
                  <c:v>0.81400000000000006</c:v>
                </c:pt>
                <c:pt idx="7612">
                  <c:v>0.81400000000000006</c:v>
                </c:pt>
                <c:pt idx="7613">
                  <c:v>0.81499999999999995</c:v>
                </c:pt>
                <c:pt idx="7614">
                  <c:v>0.81499999999999995</c:v>
                </c:pt>
                <c:pt idx="7615">
                  <c:v>0.81499999999999995</c:v>
                </c:pt>
                <c:pt idx="7616">
                  <c:v>0.81499999999999995</c:v>
                </c:pt>
                <c:pt idx="7617">
                  <c:v>0.81499999999999995</c:v>
                </c:pt>
                <c:pt idx="7618">
                  <c:v>0.81499999999999995</c:v>
                </c:pt>
                <c:pt idx="7619">
                  <c:v>0.81499999999999995</c:v>
                </c:pt>
                <c:pt idx="7620">
                  <c:v>0.81499999999999995</c:v>
                </c:pt>
                <c:pt idx="7621">
                  <c:v>0.81499999999999995</c:v>
                </c:pt>
                <c:pt idx="7622">
                  <c:v>0.81600000000000006</c:v>
                </c:pt>
                <c:pt idx="7623">
                  <c:v>0.81600000000000006</c:v>
                </c:pt>
                <c:pt idx="7624">
                  <c:v>0.81600000000000006</c:v>
                </c:pt>
                <c:pt idx="7625">
                  <c:v>0.81600000000000006</c:v>
                </c:pt>
                <c:pt idx="7626">
                  <c:v>0.81600000000000006</c:v>
                </c:pt>
                <c:pt idx="7627">
                  <c:v>0.81600000000000006</c:v>
                </c:pt>
                <c:pt idx="7628">
                  <c:v>0.81600000000000006</c:v>
                </c:pt>
                <c:pt idx="7629">
                  <c:v>0.81600000000000006</c:v>
                </c:pt>
                <c:pt idx="7630">
                  <c:v>0.81600000000000006</c:v>
                </c:pt>
                <c:pt idx="7631">
                  <c:v>0.81600000000000006</c:v>
                </c:pt>
                <c:pt idx="7632">
                  <c:v>0.81699999999999995</c:v>
                </c:pt>
                <c:pt idx="7633">
                  <c:v>0.81699999999999995</c:v>
                </c:pt>
                <c:pt idx="7634">
                  <c:v>0.81699999999999995</c:v>
                </c:pt>
                <c:pt idx="7635">
                  <c:v>0.81699999999999995</c:v>
                </c:pt>
                <c:pt idx="7636">
                  <c:v>0.81699999999999995</c:v>
                </c:pt>
                <c:pt idx="7637">
                  <c:v>0.81699999999999995</c:v>
                </c:pt>
                <c:pt idx="7638">
                  <c:v>0.81699999999999995</c:v>
                </c:pt>
                <c:pt idx="7639">
                  <c:v>0.81699999999999995</c:v>
                </c:pt>
                <c:pt idx="7640">
                  <c:v>0.81699999999999995</c:v>
                </c:pt>
                <c:pt idx="7641">
                  <c:v>0.81800000000000006</c:v>
                </c:pt>
                <c:pt idx="7642">
                  <c:v>0.81800000000000006</c:v>
                </c:pt>
                <c:pt idx="7643">
                  <c:v>0.81800000000000006</c:v>
                </c:pt>
                <c:pt idx="7644">
                  <c:v>0.81800000000000006</c:v>
                </c:pt>
                <c:pt idx="7645">
                  <c:v>0.81800000000000006</c:v>
                </c:pt>
                <c:pt idx="7646">
                  <c:v>0.81800000000000006</c:v>
                </c:pt>
                <c:pt idx="7647">
                  <c:v>0.81800000000000006</c:v>
                </c:pt>
                <c:pt idx="7648">
                  <c:v>0.81800000000000006</c:v>
                </c:pt>
                <c:pt idx="7649">
                  <c:v>0.81800000000000006</c:v>
                </c:pt>
                <c:pt idx="7650">
                  <c:v>0.81899999999999995</c:v>
                </c:pt>
                <c:pt idx="7651">
                  <c:v>0.81899999999999995</c:v>
                </c:pt>
                <c:pt idx="7652">
                  <c:v>0.81899999999999995</c:v>
                </c:pt>
                <c:pt idx="7653">
                  <c:v>0.81899999999999995</c:v>
                </c:pt>
                <c:pt idx="7654">
                  <c:v>0.81899999999999995</c:v>
                </c:pt>
                <c:pt idx="7655">
                  <c:v>0.81899999999999995</c:v>
                </c:pt>
                <c:pt idx="7656">
                  <c:v>0.81899999999999995</c:v>
                </c:pt>
                <c:pt idx="7657">
                  <c:v>0.81899999999999995</c:v>
                </c:pt>
                <c:pt idx="7658">
                  <c:v>0.81899999999999995</c:v>
                </c:pt>
                <c:pt idx="7659">
                  <c:v>0.81899999999999995</c:v>
                </c:pt>
                <c:pt idx="7660">
                  <c:v>0.82000000000000006</c:v>
                </c:pt>
                <c:pt idx="7661">
                  <c:v>0.82000000000000006</c:v>
                </c:pt>
                <c:pt idx="7662">
                  <c:v>0.82000000000000006</c:v>
                </c:pt>
                <c:pt idx="7663">
                  <c:v>0.82000000000000006</c:v>
                </c:pt>
                <c:pt idx="7664">
                  <c:v>0.82000000000000006</c:v>
                </c:pt>
                <c:pt idx="7665">
                  <c:v>0.82000000000000006</c:v>
                </c:pt>
                <c:pt idx="7666">
                  <c:v>0.82000000000000006</c:v>
                </c:pt>
                <c:pt idx="7667">
                  <c:v>0.82000000000000006</c:v>
                </c:pt>
                <c:pt idx="7668">
                  <c:v>0.82000000000000006</c:v>
                </c:pt>
                <c:pt idx="7669">
                  <c:v>0.82099999999999995</c:v>
                </c:pt>
                <c:pt idx="7670">
                  <c:v>0.82099999999999995</c:v>
                </c:pt>
                <c:pt idx="7671">
                  <c:v>0.82099999999999995</c:v>
                </c:pt>
                <c:pt idx="7672">
                  <c:v>0.82099999999999995</c:v>
                </c:pt>
                <c:pt idx="7673">
                  <c:v>0.82099999999999995</c:v>
                </c:pt>
                <c:pt idx="7674">
                  <c:v>0.82099999999999995</c:v>
                </c:pt>
                <c:pt idx="7675">
                  <c:v>0.82099999999999995</c:v>
                </c:pt>
                <c:pt idx="7676">
                  <c:v>0.82099999999999995</c:v>
                </c:pt>
                <c:pt idx="7677">
                  <c:v>0.82099999999999995</c:v>
                </c:pt>
                <c:pt idx="7678">
                  <c:v>0.82200000000000006</c:v>
                </c:pt>
                <c:pt idx="7679">
                  <c:v>0.82200000000000006</c:v>
                </c:pt>
                <c:pt idx="7680">
                  <c:v>0.82200000000000006</c:v>
                </c:pt>
                <c:pt idx="7681">
                  <c:v>0.82200000000000006</c:v>
                </c:pt>
                <c:pt idx="7682">
                  <c:v>0.82200000000000006</c:v>
                </c:pt>
                <c:pt idx="7683">
                  <c:v>0.82200000000000006</c:v>
                </c:pt>
                <c:pt idx="7684">
                  <c:v>0.82200000000000006</c:v>
                </c:pt>
                <c:pt idx="7685">
                  <c:v>0.82200000000000006</c:v>
                </c:pt>
                <c:pt idx="7686">
                  <c:v>0.82200000000000006</c:v>
                </c:pt>
                <c:pt idx="7687">
                  <c:v>0.82299999999999995</c:v>
                </c:pt>
                <c:pt idx="7688">
                  <c:v>0.82299999999999995</c:v>
                </c:pt>
                <c:pt idx="7689">
                  <c:v>0.82299999999999995</c:v>
                </c:pt>
                <c:pt idx="7690">
                  <c:v>0.82299999999999995</c:v>
                </c:pt>
                <c:pt idx="7691">
                  <c:v>0.82299999999999995</c:v>
                </c:pt>
                <c:pt idx="7692">
                  <c:v>0.82299999999999995</c:v>
                </c:pt>
                <c:pt idx="7693">
                  <c:v>0.82299999999999995</c:v>
                </c:pt>
                <c:pt idx="7694">
                  <c:v>0.82299999999999995</c:v>
                </c:pt>
                <c:pt idx="7695">
                  <c:v>0.82299999999999995</c:v>
                </c:pt>
                <c:pt idx="7696">
                  <c:v>0.82299999999999995</c:v>
                </c:pt>
                <c:pt idx="7697">
                  <c:v>0.82400000000000007</c:v>
                </c:pt>
                <c:pt idx="7698">
                  <c:v>0.82400000000000007</c:v>
                </c:pt>
                <c:pt idx="7699">
                  <c:v>0.82400000000000007</c:v>
                </c:pt>
                <c:pt idx="7700">
                  <c:v>0.82400000000000007</c:v>
                </c:pt>
                <c:pt idx="7701">
                  <c:v>0.82400000000000007</c:v>
                </c:pt>
                <c:pt idx="7702">
                  <c:v>0.82400000000000007</c:v>
                </c:pt>
                <c:pt idx="7703">
                  <c:v>0.82400000000000007</c:v>
                </c:pt>
                <c:pt idx="7704">
                  <c:v>0.82400000000000007</c:v>
                </c:pt>
                <c:pt idx="7705">
                  <c:v>0.82400000000000007</c:v>
                </c:pt>
                <c:pt idx="7706">
                  <c:v>0.82499999999999996</c:v>
                </c:pt>
                <c:pt idx="7707">
                  <c:v>0.82499999999999996</c:v>
                </c:pt>
                <c:pt idx="7708">
                  <c:v>0.82499999999999996</c:v>
                </c:pt>
                <c:pt idx="7709">
                  <c:v>0.82499999999999996</c:v>
                </c:pt>
                <c:pt idx="7710">
                  <c:v>0.82499999999999996</c:v>
                </c:pt>
                <c:pt idx="7711">
                  <c:v>0.82499999999999996</c:v>
                </c:pt>
                <c:pt idx="7712">
                  <c:v>0.82499999999999996</c:v>
                </c:pt>
                <c:pt idx="7713">
                  <c:v>0.82499999999999996</c:v>
                </c:pt>
                <c:pt idx="7714">
                  <c:v>0.82499999999999996</c:v>
                </c:pt>
                <c:pt idx="7715">
                  <c:v>0.82600000000000007</c:v>
                </c:pt>
                <c:pt idx="7716">
                  <c:v>0.82600000000000007</c:v>
                </c:pt>
                <c:pt idx="7717">
                  <c:v>0.82600000000000007</c:v>
                </c:pt>
                <c:pt idx="7718">
                  <c:v>0.82600000000000007</c:v>
                </c:pt>
                <c:pt idx="7719">
                  <c:v>0.82600000000000007</c:v>
                </c:pt>
                <c:pt idx="7720">
                  <c:v>0.82600000000000007</c:v>
                </c:pt>
                <c:pt idx="7721">
                  <c:v>0.82600000000000007</c:v>
                </c:pt>
                <c:pt idx="7722">
                  <c:v>0.82600000000000007</c:v>
                </c:pt>
                <c:pt idx="7723">
                  <c:v>0.82600000000000007</c:v>
                </c:pt>
                <c:pt idx="7724">
                  <c:v>0.82600000000000007</c:v>
                </c:pt>
                <c:pt idx="7725">
                  <c:v>0.82699999999999996</c:v>
                </c:pt>
                <c:pt idx="7726">
                  <c:v>0.82699999999999996</c:v>
                </c:pt>
                <c:pt idx="7727">
                  <c:v>0.82699999999999996</c:v>
                </c:pt>
                <c:pt idx="7728">
                  <c:v>0.82699999999999996</c:v>
                </c:pt>
                <c:pt idx="7729">
                  <c:v>0.82699999999999996</c:v>
                </c:pt>
                <c:pt idx="7730">
                  <c:v>0.82699999999999996</c:v>
                </c:pt>
                <c:pt idx="7731">
                  <c:v>0.82699999999999996</c:v>
                </c:pt>
                <c:pt idx="7732">
                  <c:v>0.82699999999999996</c:v>
                </c:pt>
                <c:pt idx="7733">
                  <c:v>0.82699999999999996</c:v>
                </c:pt>
                <c:pt idx="7734">
                  <c:v>0.82800000000000007</c:v>
                </c:pt>
                <c:pt idx="7735">
                  <c:v>0.82800000000000007</c:v>
                </c:pt>
                <c:pt idx="7736">
                  <c:v>0.82800000000000007</c:v>
                </c:pt>
                <c:pt idx="7737">
                  <c:v>0.82800000000000007</c:v>
                </c:pt>
                <c:pt idx="7738">
                  <c:v>0.82800000000000007</c:v>
                </c:pt>
                <c:pt idx="7739">
                  <c:v>0.82800000000000007</c:v>
                </c:pt>
                <c:pt idx="7740">
                  <c:v>0.82800000000000007</c:v>
                </c:pt>
                <c:pt idx="7741">
                  <c:v>0.82800000000000007</c:v>
                </c:pt>
                <c:pt idx="7742">
                  <c:v>0.82800000000000007</c:v>
                </c:pt>
                <c:pt idx="7743">
                  <c:v>0.82899999999999996</c:v>
                </c:pt>
                <c:pt idx="7744">
                  <c:v>0.82899999999999996</c:v>
                </c:pt>
                <c:pt idx="7745">
                  <c:v>0.82899999999999996</c:v>
                </c:pt>
                <c:pt idx="7746">
                  <c:v>0.82899999999999996</c:v>
                </c:pt>
                <c:pt idx="7747">
                  <c:v>0.82899999999999996</c:v>
                </c:pt>
                <c:pt idx="7748">
                  <c:v>0.82899999999999996</c:v>
                </c:pt>
                <c:pt idx="7749">
                  <c:v>0.82899999999999996</c:v>
                </c:pt>
                <c:pt idx="7750">
                  <c:v>0.82899999999999996</c:v>
                </c:pt>
                <c:pt idx="7751">
                  <c:v>0.82899999999999996</c:v>
                </c:pt>
                <c:pt idx="7752">
                  <c:v>0.82899999999999996</c:v>
                </c:pt>
                <c:pt idx="7753">
                  <c:v>0.83</c:v>
                </c:pt>
                <c:pt idx="7754">
                  <c:v>0.83</c:v>
                </c:pt>
                <c:pt idx="7755">
                  <c:v>0.83</c:v>
                </c:pt>
                <c:pt idx="7756">
                  <c:v>0.83</c:v>
                </c:pt>
                <c:pt idx="7757">
                  <c:v>0.83</c:v>
                </c:pt>
                <c:pt idx="7758">
                  <c:v>0.83</c:v>
                </c:pt>
                <c:pt idx="7759">
                  <c:v>0.83</c:v>
                </c:pt>
                <c:pt idx="7760">
                  <c:v>0.83</c:v>
                </c:pt>
                <c:pt idx="7761">
                  <c:v>0.83</c:v>
                </c:pt>
                <c:pt idx="7762">
                  <c:v>0.83099999999999996</c:v>
                </c:pt>
                <c:pt idx="7763">
                  <c:v>0.83099999999999996</c:v>
                </c:pt>
                <c:pt idx="7764">
                  <c:v>0.83099999999999996</c:v>
                </c:pt>
                <c:pt idx="7765">
                  <c:v>0.83099999999999996</c:v>
                </c:pt>
                <c:pt idx="7766">
                  <c:v>0.83099999999999996</c:v>
                </c:pt>
                <c:pt idx="7767">
                  <c:v>0.83099999999999996</c:v>
                </c:pt>
                <c:pt idx="7768">
                  <c:v>0.83099999999999996</c:v>
                </c:pt>
                <c:pt idx="7769">
                  <c:v>0.83099999999999996</c:v>
                </c:pt>
                <c:pt idx="7770">
                  <c:v>0.83099999999999996</c:v>
                </c:pt>
                <c:pt idx="7771">
                  <c:v>0.83199999999999996</c:v>
                </c:pt>
                <c:pt idx="7772">
                  <c:v>0.83199999999999996</c:v>
                </c:pt>
                <c:pt idx="7773">
                  <c:v>0.83199999999999996</c:v>
                </c:pt>
                <c:pt idx="7774">
                  <c:v>0.83199999999999996</c:v>
                </c:pt>
                <c:pt idx="7775">
                  <c:v>0.83199999999999996</c:v>
                </c:pt>
                <c:pt idx="7776">
                  <c:v>0.83199999999999996</c:v>
                </c:pt>
                <c:pt idx="7777">
                  <c:v>0.83199999999999996</c:v>
                </c:pt>
                <c:pt idx="7778">
                  <c:v>0.83199999999999996</c:v>
                </c:pt>
                <c:pt idx="7779">
                  <c:v>0.83199999999999996</c:v>
                </c:pt>
                <c:pt idx="7780">
                  <c:v>0.83199999999999996</c:v>
                </c:pt>
                <c:pt idx="7781">
                  <c:v>0.83299999999999996</c:v>
                </c:pt>
                <c:pt idx="7782">
                  <c:v>0.83299999999999996</c:v>
                </c:pt>
                <c:pt idx="7783">
                  <c:v>0.83299999999999996</c:v>
                </c:pt>
                <c:pt idx="7784">
                  <c:v>0.83299999999999996</c:v>
                </c:pt>
                <c:pt idx="7785">
                  <c:v>0.83299999999999996</c:v>
                </c:pt>
                <c:pt idx="7786">
                  <c:v>0.83299999999999996</c:v>
                </c:pt>
                <c:pt idx="7787">
                  <c:v>0.83299999999999996</c:v>
                </c:pt>
                <c:pt idx="7788">
                  <c:v>0.83299999999999996</c:v>
                </c:pt>
                <c:pt idx="7789">
                  <c:v>0.83299999999999996</c:v>
                </c:pt>
                <c:pt idx="7790">
                  <c:v>0.83399999999999996</c:v>
                </c:pt>
                <c:pt idx="7791">
                  <c:v>0.83399999999999996</c:v>
                </c:pt>
                <c:pt idx="7792">
                  <c:v>0.83399999999999996</c:v>
                </c:pt>
                <c:pt idx="7793">
                  <c:v>0.83399999999999996</c:v>
                </c:pt>
                <c:pt idx="7794">
                  <c:v>0.83399999999999996</c:v>
                </c:pt>
                <c:pt idx="7795">
                  <c:v>0.83399999999999996</c:v>
                </c:pt>
                <c:pt idx="7796">
                  <c:v>0.83399999999999996</c:v>
                </c:pt>
                <c:pt idx="7797">
                  <c:v>0.83399999999999996</c:v>
                </c:pt>
                <c:pt idx="7798">
                  <c:v>0.83399999999999996</c:v>
                </c:pt>
                <c:pt idx="7799">
                  <c:v>0.83499999999999996</c:v>
                </c:pt>
                <c:pt idx="7800">
                  <c:v>0.83499999999999996</c:v>
                </c:pt>
                <c:pt idx="7801">
                  <c:v>0.83499999999999996</c:v>
                </c:pt>
                <c:pt idx="7802">
                  <c:v>0.83499999999999996</c:v>
                </c:pt>
                <c:pt idx="7803">
                  <c:v>0.83499999999999996</c:v>
                </c:pt>
                <c:pt idx="7804">
                  <c:v>0.83499999999999996</c:v>
                </c:pt>
                <c:pt idx="7805">
                  <c:v>0.83499999999999996</c:v>
                </c:pt>
                <c:pt idx="7806">
                  <c:v>0.83499999999999996</c:v>
                </c:pt>
                <c:pt idx="7807">
                  <c:v>0.83499999999999996</c:v>
                </c:pt>
                <c:pt idx="7808">
                  <c:v>0.83499999999999996</c:v>
                </c:pt>
                <c:pt idx="7809">
                  <c:v>0.83599999999999997</c:v>
                </c:pt>
                <c:pt idx="7810">
                  <c:v>0.83599999999999997</c:v>
                </c:pt>
                <c:pt idx="7811">
                  <c:v>0.83599999999999997</c:v>
                </c:pt>
                <c:pt idx="7812">
                  <c:v>0.83599999999999997</c:v>
                </c:pt>
                <c:pt idx="7813">
                  <c:v>0.83599999999999997</c:v>
                </c:pt>
                <c:pt idx="7814">
                  <c:v>0.83599999999999997</c:v>
                </c:pt>
                <c:pt idx="7815">
                  <c:v>0.83599999999999997</c:v>
                </c:pt>
                <c:pt idx="7816">
                  <c:v>0.83599999999999997</c:v>
                </c:pt>
                <c:pt idx="7817">
                  <c:v>0.83599999999999997</c:v>
                </c:pt>
                <c:pt idx="7818">
                  <c:v>0.83699999999999997</c:v>
                </c:pt>
                <c:pt idx="7819">
                  <c:v>0.83699999999999997</c:v>
                </c:pt>
                <c:pt idx="7820">
                  <c:v>0.83699999999999997</c:v>
                </c:pt>
                <c:pt idx="7821">
                  <c:v>0.83699999999999997</c:v>
                </c:pt>
                <c:pt idx="7822">
                  <c:v>0.83699999999999997</c:v>
                </c:pt>
                <c:pt idx="7823">
                  <c:v>0.83699999999999997</c:v>
                </c:pt>
                <c:pt idx="7824">
                  <c:v>0.83699999999999997</c:v>
                </c:pt>
                <c:pt idx="7825">
                  <c:v>0.83699999999999997</c:v>
                </c:pt>
                <c:pt idx="7826">
                  <c:v>0.83699999999999997</c:v>
                </c:pt>
                <c:pt idx="7827">
                  <c:v>0.83799999999999997</c:v>
                </c:pt>
                <c:pt idx="7828">
                  <c:v>0.83799999999999997</c:v>
                </c:pt>
                <c:pt idx="7829">
                  <c:v>0.83799999999999997</c:v>
                </c:pt>
                <c:pt idx="7830">
                  <c:v>0.83799999999999997</c:v>
                </c:pt>
                <c:pt idx="7831">
                  <c:v>0.83799999999999997</c:v>
                </c:pt>
                <c:pt idx="7832">
                  <c:v>0.83799999999999997</c:v>
                </c:pt>
                <c:pt idx="7833">
                  <c:v>0.83799999999999997</c:v>
                </c:pt>
                <c:pt idx="7834">
                  <c:v>0.83799999999999997</c:v>
                </c:pt>
                <c:pt idx="7835">
                  <c:v>0.83799999999999997</c:v>
                </c:pt>
                <c:pt idx="7836">
                  <c:v>0.83799999999999997</c:v>
                </c:pt>
                <c:pt idx="7837">
                  <c:v>0.83899999999999997</c:v>
                </c:pt>
                <c:pt idx="7838">
                  <c:v>0.83899999999999997</c:v>
                </c:pt>
                <c:pt idx="7839">
                  <c:v>0.83899999999999997</c:v>
                </c:pt>
                <c:pt idx="7840">
                  <c:v>0.83899999999999997</c:v>
                </c:pt>
                <c:pt idx="7841">
                  <c:v>0.83899999999999997</c:v>
                </c:pt>
                <c:pt idx="7842">
                  <c:v>0.83899999999999997</c:v>
                </c:pt>
                <c:pt idx="7843">
                  <c:v>0.83899999999999997</c:v>
                </c:pt>
                <c:pt idx="7844">
                  <c:v>0.83899999999999997</c:v>
                </c:pt>
                <c:pt idx="7845">
                  <c:v>0.83899999999999997</c:v>
                </c:pt>
                <c:pt idx="7846">
                  <c:v>0.84</c:v>
                </c:pt>
                <c:pt idx="7847">
                  <c:v>0.84</c:v>
                </c:pt>
                <c:pt idx="7848">
                  <c:v>0.84</c:v>
                </c:pt>
                <c:pt idx="7849">
                  <c:v>0.84</c:v>
                </c:pt>
                <c:pt idx="7850">
                  <c:v>0.84</c:v>
                </c:pt>
                <c:pt idx="7851">
                  <c:v>0.84</c:v>
                </c:pt>
                <c:pt idx="7852">
                  <c:v>0.84</c:v>
                </c:pt>
                <c:pt idx="7853">
                  <c:v>0.84</c:v>
                </c:pt>
                <c:pt idx="7854">
                  <c:v>0.84</c:v>
                </c:pt>
                <c:pt idx="7855">
                  <c:v>0.84099999999999997</c:v>
                </c:pt>
                <c:pt idx="7856">
                  <c:v>0.84099999999999997</c:v>
                </c:pt>
                <c:pt idx="7857">
                  <c:v>0.84099999999999997</c:v>
                </c:pt>
                <c:pt idx="7858">
                  <c:v>0.84099999999999997</c:v>
                </c:pt>
                <c:pt idx="7859">
                  <c:v>0.84099999999999997</c:v>
                </c:pt>
                <c:pt idx="7860">
                  <c:v>0.84099999999999997</c:v>
                </c:pt>
                <c:pt idx="7861">
                  <c:v>0.84099999999999997</c:v>
                </c:pt>
                <c:pt idx="7862">
                  <c:v>0.84099999999999997</c:v>
                </c:pt>
                <c:pt idx="7863">
                  <c:v>0.84099999999999997</c:v>
                </c:pt>
                <c:pt idx="7864">
                  <c:v>0.84099999999999997</c:v>
                </c:pt>
                <c:pt idx="7865">
                  <c:v>0.84199999999999997</c:v>
                </c:pt>
                <c:pt idx="7866">
                  <c:v>0.84199999999999997</c:v>
                </c:pt>
                <c:pt idx="7867">
                  <c:v>0.84199999999999997</c:v>
                </c:pt>
                <c:pt idx="7868">
                  <c:v>0.84199999999999997</c:v>
                </c:pt>
                <c:pt idx="7869">
                  <c:v>0.84199999999999997</c:v>
                </c:pt>
                <c:pt idx="7870">
                  <c:v>0.84199999999999997</c:v>
                </c:pt>
                <c:pt idx="7871">
                  <c:v>0.84199999999999997</c:v>
                </c:pt>
                <c:pt idx="7872">
                  <c:v>0.84199999999999997</c:v>
                </c:pt>
                <c:pt idx="7873">
                  <c:v>0.84199999999999997</c:v>
                </c:pt>
                <c:pt idx="7874">
                  <c:v>0.84299999999999997</c:v>
                </c:pt>
                <c:pt idx="7875">
                  <c:v>0.84299999999999997</c:v>
                </c:pt>
                <c:pt idx="7876">
                  <c:v>0.84299999999999997</c:v>
                </c:pt>
                <c:pt idx="7877">
                  <c:v>0.84299999999999997</c:v>
                </c:pt>
                <c:pt idx="7878">
                  <c:v>0.84299999999999997</c:v>
                </c:pt>
                <c:pt idx="7879">
                  <c:v>0.84299999999999997</c:v>
                </c:pt>
                <c:pt idx="7880">
                  <c:v>0.84299999999999997</c:v>
                </c:pt>
                <c:pt idx="7881">
                  <c:v>0.84299999999999997</c:v>
                </c:pt>
                <c:pt idx="7882">
                  <c:v>0.84299999999999997</c:v>
                </c:pt>
                <c:pt idx="7883">
                  <c:v>0.84399999999999997</c:v>
                </c:pt>
                <c:pt idx="7884">
                  <c:v>0.84399999999999997</c:v>
                </c:pt>
                <c:pt idx="7885">
                  <c:v>0.84399999999999997</c:v>
                </c:pt>
                <c:pt idx="7886">
                  <c:v>0.84399999999999997</c:v>
                </c:pt>
                <c:pt idx="7887">
                  <c:v>0.84399999999999997</c:v>
                </c:pt>
                <c:pt idx="7888">
                  <c:v>0.84399999999999997</c:v>
                </c:pt>
                <c:pt idx="7889">
                  <c:v>0.84399999999999997</c:v>
                </c:pt>
                <c:pt idx="7890">
                  <c:v>0.84399999999999997</c:v>
                </c:pt>
                <c:pt idx="7891">
                  <c:v>0.84399999999999997</c:v>
                </c:pt>
                <c:pt idx="7892">
                  <c:v>0.84399999999999997</c:v>
                </c:pt>
                <c:pt idx="7893">
                  <c:v>0.84499999999999997</c:v>
                </c:pt>
                <c:pt idx="7894">
                  <c:v>0.84499999999999997</c:v>
                </c:pt>
                <c:pt idx="7895">
                  <c:v>0.84499999999999997</c:v>
                </c:pt>
                <c:pt idx="7896">
                  <c:v>0.84499999999999997</c:v>
                </c:pt>
                <c:pt idx="7897">
                  <c:v>0.84499999999999997</c:v>
                </c:pt>
                <c:pt idx="7898">
                  <c:v>0.84499999999999997</c:v>
                </c:pt>
                <c:pt idx="7899">
                  <c:v>0.84499999999999997</c:v>
                </c:pt>
                <c:pt idx="7900">
                  <c:v>0.84499999999999997</c:v>
                </c:pt>
                <c:pt idx="7901">
                  <c:v>0.84499999999999997</c:v>
                </c:pt>
                <c:pt idx="7902">
                  <c:v>0.84599999999999997</c:v>
                </c:pt>
                <c:pt idx="7903">
                  <c:v>0.84599999999999997</c:v>
                </c:pt>
                <c:pt idx="7904">
                  <c:v>0.84599999999999997</c:v>
                </c:pt>
                <c:pt idx="7905">
                  <c:v>0.84599999999999997</c:v>
                </c:pt>
                <c:pt idx="7906">
                  <c:v>0.84599999999999997</c:v>
                </c:pt>
                <c:pt idx="7907">
                  <c:v>0.84599999999999997</c:v>
                </c:pt>
                <c:pt idx="7908">
                  <c:v>0.84599999999999997</c:v>
                </c:pt>
                <c:pt idx="7909">
                  <c:v>0.84599999999999997</c:v>
                </c:pt>
                <c:pt idx="7910">
                  <c:v>0.84599999999999997</c:v>
                </c:pt>
                <c:pt idx="7911">
                  <c:v>0.84699999999999998</c:v>
                </c:pt>
                <c:pt idx="7912">
                  <c:v>0.84699999999999998</c:v>
                </c:pt>
                <c:pt idx="7913">
                  <c:v>0.84699999999999998</c:v>
                </c:pt>
                <c:pt idx="7914">
                  <c:v>0.84699999999999998</c:v>
                </c:pt>
                <c:pt idx="7915">
                  <c:v>0.84699999999999998</c:v>
                </c:pt>
                <c:pt idx="7916">
                  <c:v>0.84699999999999998</c:v>
                </c:pt>
                <c:pt idx="7917">
                  <c:v>0.84699999999999998</c:v>
                </c:pt>
                <c:pt idx="7918">
                  <c:v>0.84699999999999998</c:v>
                </c:pt>
                <c:pt idx="7919">
                  <c:v>0.84699999999999998</c:v>
                </c:pt>
                <c:pt idx="7920">
                  <c:v>0.84699999999999998</c:v>
                </c:pt>
                <c:pt idx="7921">
                  <c:v>0.84799999999999998</c:v>
                </c:pt>
                <c:pt idx="7922">
                  <c:v>0.84799999999999998</c:v>
                </c:pt>
                <c:pt idx="7923">
                  <c:v>0.84799999999999998</c:v>
                </c:pt>
                <c:pt idx="7924">
                  <c:v>0.84799999999999998</c:v>
                </c:pt>
                <c:pt idx="7925">
                  <c:v>0.84799999999999998</c:v>
                </c:pt>
                <c:pt idx="7926">
                  <c:v>0.84799999999999998</c:v>
                </c:pt>
                <c:pt idx="7927">
                  <c:v>0.84799999999999998</c:v>
                </c:pt>
                <c:pt idx="7928">
                  <c:v>0.84799999999999998</c:v>
                </c:pt>
                <c:pt idx="7929">
                  <c:v>0.84799999999999998</c:v>
                </c:pt>
                <c:pt idx="7930">
                  <c:v>0.84899999999999998</c:v>
                </c:pt>
                <c:pt idx="7931">
                  <c:v>0.84899999999999998</c:v>
                </c:pt>
                <c:pt idx="7932">
                  <c:v>0.84899999999999998</c:v>
                </c:pt>
                <c:pt idx="7933">
                  <c:v>0.84899999999999998</c:v>
                </c:pt>
                <c:pt idx="7934">
                  <c:v>0.84899999999999998</c:v>
                </c:pt>
                <c:pt idx="7935">
                  <c:v>0.84899999999999998</c:v>
                </c:pt>
                <c:pt idx="7936">
                  <c:v>0.84899999999999998</c:v>
                </c:pt>
                <c:pt idx="7937">
                  <c:v>0.84899999999999998</c:v>
                </c:pt>
                <c:pt idx="7938">
                  <c:v>0.84899999999999998</c:v>
                </c:pt>
                <c:pt idx="7939">
                  <c:v>0.85</c:v>
                </c:pt>
                <c:pt idx="7940">
                  <c:v>0.85</c:v>
                </c:pt>
                <c:pt idx="7941">
                  <c:v>0.85</c:v>
                </c:pt>
                <c:pt idx="7942">
                  <c:v>0.85</c:v>
                </c:pt>
                <c:pt idx="7943">
                  <c:v>0.85</c:v>
                </c:pt>
                <c:pt idx="7944">
                  <c:v>0.85</c:v>
                </c:pt>
                <c:pt idx="7945">
                  <c:v>0.85</c:v>
                </c:pt>
                <c:pt idx="7946">
                  <c:v>0.85</c:v>
                </c:pt>
                <c:pt idx="7947">
                  <c:v>0.85</c:v>
                </c:pt>
                <c:pt idx="7948">
                  <c:v>0.85</c:v>
                </c:pt>
                <c:pt idx="7949">
                  <c:v>0.85099999999999998</c:v>
                </c:pt>
                <c:pt idx="7950">
                  <c:v>0.85099999999999998</c:v>
                </c:pt>
                <c:pt idx="7951">
                  <c:v>0.85099999999999998</c:v>
                </c:pt>
                <c:pt idx="7952">
                  <c:v>0.85099999999999998</c:v>
                </c:pt>
                <c:pt idx="7953">
                  <c:v>0.85099999999999998</c:v>
                </c:pt>
                <c:pt idx="7954">
                  <c:v>0.85099999999999998</c:v>
                </c:pt>
                <c:pt idx="7955">
                  <c:v>0.85099999999999998</c:v>
                </c:pt>
                <c:pt idx="7956">
                  <c:v>0.85099999999999998</c:v>
                </c:pt>
                <c:pt idx="7957">
                  <c:v>0.85099999999999998</c:v>
                </c:pt>
                <c:pt idx="7958">
                  <c:v>0.85199999999999998</c:v>
                </c:pt>
                <c:pt idx="7959">
                  <c:v>0.85199999999999998</c:v>
                </c:pt>
                <c:pt idx="7960">
                  <c:v>0.85199999999999998</c:v>
                </c:pt>
                <c:pt idx="7961">
                  <c:v>0.85199999999999998</c:v>
                </c:pt>
                <c:pt idx="7962">
                  <c:v>0.85199999999999998</c:v>
                </c:pt>
                <c:pt idx="7963">
                  <c:v>0.85199999999999998</c:v>
                </c:pt>
                <c:pt idx="7964">
                  <c:v>0.85199999999999998</c:v>
                </c:pt>
                <c:pt idx="7965">
                  <c:v>0.85199999999999998</c:v>
                </c:pt>
                <c:pt idx="7966">
                  <c:v>0.85199999999999998</c:v>
                </c:pt>
                <c:pt idx="7967">
                  <c:v>0.85299999999999998</c:v>
                </c:pt>
                <c:pt idx="7968">
                  <c:v>0.85299999999999998</c:v>
                </c:pt>
                <c:pt idx="7969">
                  <c:v>0.85299999999999998</c:v>
                </c:pt>
                <c:pt idx="7970">
                  <c:v>0.85299999999999998</c:v>
                </c:pt>
                <c:pt idx="7971">
                  <c:v>0.85299999999999998</c:v>
                </c:pt>
                <c:pt idx="7972">
                  <c:v>0.85299999999999998</c:v>
                </c:pt>
                <c:pt idx="7973">
                  <c:v>0.85299999999999998</c:v>
                </c:pt>
                <c:pt idx="7974">
                  <c:v>0.85299999999999998</c:v>
                </c:pt>
                <c:pt idx="7975">
                  <c:v>0.85299999999999998</c:v>
                </c:pt>
                <c:pt idx="7976">
                  <c:v>0.85299999999999998</c:v>
                </c:pt>
                <c:pt idx="7977">
                  <c:v>0.85399999999999998</c:v>
                </c:pt>
                <c:pt idx="7978">
                  <c:v>0.85399999999999998</c:v>
                </c:pt>
                <c:pt idx="7979">
                  <c:v>0.85399999999999998</c:v>
                </c:pt>
                <c:pt idx="7980">
                  <c:v>0.85399999999999998</c:v>
                </c:pt>
                <c:pt idx="7981">
                  <c:v>0.85399999999999998</c:v>
                </c:pt>
                <c:pt idx="7982">
                  <c:v>0.85399999999999998</c:v>
                </c:pt>
                <c:pt idx="7983">
                  <c:v>0.85399999999999998</c:v>
                </c:pt>
                <c:pt idx="7984">
                  <c:v>0.85399999999999998</c:v>
                </c:pt>
                <c:pt idx="7985">
                  <c:v>0.85399999999999998</c:v>
                </c:pt>
                <c:pt idx="7986">
                  <c:v>0.85499999999999998</c:v>
                </c:pt>
                <c:pt idx="7987">
                  <c:v>0.85499999999999998</c:v>
                </c:pt>
                <c:pt idx="7988">
                  <c:v>0.85499999999999998</c:v>
                </c:pt>
                <c:pt idx="7989">
                  <c:v>0.85499999999999998</c:v>
                </c:pt>
                <c:pt idx="7990">
                  <c:v>0.85499999999999998</c:v>
                </c:pt>
                <c:pt idx="7991">
                  <c:v>0.85499999999999998</c:v>
                </c:pt>
                <c:pt idx="7992">
                  <c:v>0.85499999999999998</c:v>
                </c:pt>
                <c:pt idx="7993">
                  <c:v>0.85499999999999998</c:v>
                </c:pt>
                <c:pt idx="7994">
                  <c:v>0.85499999999999998</c:v>
                </c:pt>
                <c:pt idx="7995">
                  <c:v>0.85599999999999998</c:v>
                </c:pt>
                <c:pt idx="7996">
                  <c:v>0.85599999999999998</c:v>
                </c:pt>
                <c:pt idx="7997">
                  <c:v>0.85599999999999998</c:v>
                </c:pt>
                <c:pt idx="7998">
                  <c:v>0.85599999999999998</c:v>
                </c:pt>
                <c:pt idx="7999">
                  <c:v>0.85599999999999998</c:v>
                </c:pt>
                <c:pt idx="8000">
                  <c:v>0.85599999999999998</c:v>
                </c:pt>
                <c:pt idx="8001">
                  <c:v>0.85599999999999998</c:v>
                </c:pt>
                <c:pt idx="8002">
                  <c:v>0.85599999999999998</c:v>
                </c:pt>
                <c:pt idx="8003">
                  <c:v>0.85599999999999998</c:v>
                </c:pt>
                <c:pt idx="8004">
                  <c:v>0.85599999999999998</c:v>
                </c:pt>
                <c:pt idx="8005">
                  <c:v>0.85699999999999998</c:v>
                </c:pt>
                <c:pt idx="8006">
                  <c:v>0.85699999999999998</c:v>
                </c:pt>
                <c:pt idx="8007">
                  <c:v>0.85699999999999998</c:v>
                </c:pt>
                <c:pt idx="8008">
                  <c:v>0.85699999999999998</c:v>
                </c:pt>
                <c:pt idx="8009">
                  <c:v>0.85699999999999998</c:v>
                </c:pt>
                <c:pt idx="8010">
                  <c:v>0.85699999999999998</c:v>
                </c:pt>
                <c:pt idx="8011">
                  <c:v>0.85699999999999998</c:v>
                </c:pt>
                <c:pt idx="8012">
                  <c:v>0.85699999999999998</c:v>
                </c:pt>
                <c:pt idx="8013">
                  <c:v>0.85699999999999998</c:v>
                </c:pt>
                <c:pt idx="8014">
                  <c:v>0.85799999999999998</c:v>
                </c:pt>
                <c:pt idx="8015">
                  <c:v>0.85799999999999998</c:v>
                </c:pt>
                <c:pt idx="8016">
                  <c:v>0.85799999999999998</c:v>
                </c:pt>
                <c:pt idx="8017">
                  <c:v>0.85799999999999998</c:v>
                </c:pt>
                <c:pt idx="8018">
                  <c:v>0.85799999999999998</c:v>
                </c:pt>
                <c:pt idx="8019">
                  <c:v>0.85799999999999998</c:v>
                </c:pt>
                <c:pt idx="8020">
                  <c:v>0.85799999999999998</c:v>
                </c:pt>
                <c:pt idx="8021">
                  <c:v>0.85799999999999998</c:v>
                </c:pt>
                <c:pt idx="8022">
                  <c:v>0.85799999999999998</c:v>
                </c:pt>
                <c:pt idx="8023">
                  <c:v>0.85899999999999999</c:v>
                </c:pt>
                <c:pt idx="8024">
                  <c:v>0.85899999999999999</c:v>
                </c:pt>
                <c:pt idx="8025">
                  <c:v>0.85899999999999999</c:v>
                </c:pt>
                <c:pt idx="8026">
                  <c:v>0.85899999999999999</c:v>
                </c:pt>
                <c:pt idx="8027">
                  <c:v>0.85899999999999999</c:v>
                </c:pt>
                <c:pt idx="8028">
                  <c:v>0.85899999999999999</c:v>
                </c:pt>
                <c:pt idx="8029">
                  <c:v>0.85899999999999999</c:v>
                </c:pt>
                <c:pt idx="8030">
                  <c:v>0.85899999999999999</c:v>
                </c:pt>
                <c:pt idx="8031">
                  <c:v>0.85899999999999999</c:v>
                </c:pt>
                <c:pt idx="8032">
                  <c:v>0.86</c:v>
                </c:pt>
                <c:pt idx="8033">
                  <c:v>0.86</c:v>
                </c:pt>
                <c:pt idx="8034">
                  <c:v>0.86</c:v>
                </c:pt>
                <c:pt idx="8035">
                  <c:v>0.86</c:v>
                </c:pt>
                <c:pt idx="8036">
                  <c:v>0.86</c:v>
                </c:pt>
                <c:pt idx="8037">
                  <c:v>0.86</c:v>
                </c:pt>
                <c:pt idx="8038">
                  <c:v>0.86</c:v>
                </c:pt>
                <c:pt idx="8039">
                  <c:v>0.86</c:v>
                </c:pt>
                <c:pt idx="8040">
                  <c:v>0.86</c:v>
                </c:pt>
                <c:pt idx="8041">
                  <c:v>0.86</c:v>
                </c:pt>
                <c:pt idx="8042">
                  <c:v>0.86099999999999999</c:v>
                </c:pt>
                <c:pt idx="8043">
                  <c:v>0.86099999999999999</c:v>
                </c:pt>
                <c:pt idx="8044">
                  <c:v>0.86099999999999999</c:v>
                </c:pt>
                <c:pt idx="8045">
                  <c:v>0.86099999999999999</c:v>
                </c:pt>
                <c:pt idx="8046">
                  <c:v>0.86099999999999999</c:v>
                </c:pt>
                <c:pt idx="8047">
                  <c:v>0.86099999999999999</c:v>
                </c:pt>
                <c:pt idx="8048">
                  <c:v>0.86099999999999999</c:v>
                </c:pt>
                <c:pt idx="8049">
                  <c:v>0.86099999999999999</c:v>
                </c:pt>
                <c:pt idx="8050">
                  <c:v>0.86099999999999999</c:v>
                </c:pt>
                <c:pt idx="8051">
                  <c:v>0.86199999999999999</c:v>
                </c:pt>
                <c:pt idx="8052">
                  <c:v>0.86199999999999999</c:v>
                </c:pt>
                <c:pt idx="8053">
                  <c:v>0.86199999999999999</c:v>
                </c:pt>
                <c:pt idx="8054">
                  <c:v>0.86199999999999999</c:v>
                </c:pt>
                <c:pt idx="8055">
                  <c:v>0.86199999999999999</c:v>
                </c:pt>
                <c:pt idx="8056">
                  <c:v>0.86199999999999999</c:v>
                </c:pt>
                <c:pt idx="8057">
                  <c:v>0.86199999999999999</c:v>
                </c:pt>
                <c:pt idx="8058">
                  <c:v>0.86199999999999999</c:v>
                </c:pt>
                <c:pt idx="8059">
                  <c:v>0.86199999999999999</c:v>
                </c:pt>
                <c:pt idx="8060">
                  <c:v>0.86299999999999999</c:v>
                </c:pt>
                <c:pt idx="8061">
                  <c:v>0.86299999999999999</c:v>
                </c:pt>
                <c:pt idx="8062">
                  <c:v>0.86299999999999999</c:v>
                </c:pt>
                <c:pt idx="8063">
                  <c:v>0.86299999999999999</c:v>
                </c:pt>
                <c:pt idx="8064">
                  <c:v>0.86299999999999999</c:v>
                </c:pt>
                <c:pt idx="8065">
                  <c:v>0.86299999999999999</c:v>
                </c:pt>
                <c:pt idx="8066">
                  <c:v>0.86299999999999999</c:v>
                </c:pt>
                <c:pt idx="8067">
                  <c:v>0.86299999999999999</c:v>
                </c:pt>
                <c:pt idx="8068">
                  <c:v>0.86299999999999999</c:v>
                </c:pt>
                <c:pt idx="8069">
                  <c:v>0.86299999999999999</c:v>
                </c:pt>
                <c:pt idx="8070">
                  <c:v>0.86399999999999999</c:v>
                </c:pt>
                <c:pt idx="8071">
                  <c:v>0.86399999999999999</c:v>
                </c:pt>
                <c:pt idx="8072">
                  <c:v>0.86399999999999999</c:v>
                </c:pt>
                <c:pt idx="8073">
                  <c:v>0.86399999999999999</c:v>
                </c:pt>
                <c:pt idx="8074">
                  <c:v>0.86399999999999999</c:v>
                </c:pt>
                <c:pt idx="8075">
                  <c:v>0.86399999999999999</c:v>
                </c:pt>
                <c:pt idx="8076">
                  <c:v>0.86399999999999999</c:v>
                </c:pt>
                <c:pt idx="8077">
                  <c:v>0.86399999999999999</c:v>
                </c:pt>
                <c:pt idx="8078">
                  <c:v>0.86399999999999999</c:v>
                </c:pt>
                <c:pt idx="8079">
                  <c:v>0.86499999999999999</c:v>
                </c:pt>
                <c:pt idx="8080">
                  <c:v>0.86499999999999999</c:v>
                </c:pt>
                <c:pt idx="8081">
                  <c:v>0.86499999999999999</c:v>
                </c:pt>
                <c:pt idx="8082">
                  <c:v>0.86499999999999999</c:v>
                </c:pt>
                <c:pt idx="8083">
                  <c:v>0.86499999999999999</c:v>
                </c:pt>
                <c:pt idx="8084">
                  <c:v>0.86499999999999999</c:v>
                </c:pt>
                <c:pt idx="8085">
                  <c:v>0.86499999999999999</c:v>
                </c:pt>
                <c:pt idx="8086">
                  <c:v>0.86499999999999999</c:v>
                </c:pt>
                <c:pt idx="8087">
                  <c:v>0.86499999999999999</c:v>
                </c:pt>
                <c:pt idx="8088">
                  <c:v>0.86599999999999999</c:v>
                </c:pt>
                <c:pt idx="8089">
                  <c:v>0.86599999999999999</c:v>
                </c:pt>
                <c:pt idx="8090">
                  <c:v>0.86599999999999999</c:v>
                </c:pt>
                <c:pt idx="8091">
                  <c:v>0.86599999999999999</c:v>
                </c:pt>
                <c:pt idx="8092">
                  <c:v>0.86599999999999999</c:v>
                </c:pt>
                <c:pt idx="8093">
                  <c:v>0.86599999999999999</c:v>
                </c:pt>
                <c:pt idx="8094">
                  <c:v>0.86599999999999999</c:v>
                </c:pt>
                <c:pt idx="8095">
                  <c:v>0.86599999999999999</c:v>
                </c:pt>
                <c:pt idx="8096">
                  <c:v>0.86599999999999999</c:v>
                </c:pt>
                <c:pt idx="8097">
                  <c:v>0.86599999999999999</c:v>
                </c:pt>
                <c:pt idx="8098">
                  <c:v>0.86699999999999999</c:v>
                </c:pt>
                <c:pt idx="8099">
                  <c:v>0.86699999999999999</c:v>
                </c:pt>
                <c:pt idx="8100">
                  <c:v>0.86699999999999999</c:v>
                </c:pt>
                <c:pt idx="8101">
                  <c:v>0.86699999999999999</c:v>
                </c:pt>
                <c:pt idx="8102">
                  <c:v>0.86699999999999999</c:v>
                </c:pt>
                <c:pt idx="8103">
                  <c:v>0.86699999999999999</c:v>
                </c:pt>
                <c:pt idx="8104">
                  <c:v>0.86699999999999999</c:v>
                </c:pt>
                <c:pt idx="8105">
                  <c:v>0.86699999999999999</c:v>
                </c:pt>
                <c:pt idx="8106">
                  <c:v>0.86699999999999999</c:v>
                </c:pt>
                <c:pt idx="8107">
                  <c:v>0.86799999999999999</c:v>
                </c:pt>
                <c:pt idx="8108">
                  <c:v>0.86799999999999999</c:v>
                </c:pt>
                <c:pt idx="8109">
                  <c:v>0.86799999999999999</c:v>
                </c:pt>
                <c:pt idx="8110">
                  <c:v>0.86799999999999999</c:v>
                </c:pt>
                <c:pt idx="8111">
                  <c:v>0.86799999999999999</c:v>
                </c:pt>
                <c:pt idx="8112">
                  <c:v>0.86799999999999999</c:v>
                </c:pt>
                <c:pt idx="8113">
                  <c:v>0.86799999999999999</c:v>
                </c:pt>
                <c:pt idx="8114">
                  <c:v>0.86799999999999999</c:v>
                </c:pt>
                <c:pt idx="8115">
                  <c:v>0.86799999999999999</c:v>
                </c:pt>
                <c:pt idx="8116">
                  <c:v>0.86899999999999999</c:v>
                </c:pt>
                <c:pt idx="8117">
                  <c:v>0.86899999999999999</c:v>
                </c:pt>
                <c:pt idx="8118">
                  <c:v>0.86899999999999999</c:v>
                </c:pt>
                <c:pt idx="8119">
                  <c:v>0.86899999999999999</c:v>
                </c:pt>
                <c:pt idx="8120">
                  <c:v>0.86899999999999999</c:v>
                </c:pt>
                <c:pt idx="8121">
                  <c:v>0.86899999999999999</c:v>
                </c:pt>
                <c:pt idx="8122">
                  <c:v>0.86899999999999999</c:v>
                </c:pt>
                <c:pt idx="8123">
                  <c:v>0.86899999999999999</c:v>
                </c:pt>
                <c:pt idx="8124">
                  <c:v>0.86899999999999999</c:v>
                </c:pt>
                <c:pt idx="8125">
                  <c:v>0.86899999999999999</c:v>
                </c:pt>
                <c:pt idx="8126">
                  <c:v>0.87</c:v>
                </c:pt>
                <c:pt idx="8127">
                  <c:v>0.87</c:v>
                </c:pt>
                <c:pt idx="8128">
                  <c:v>0.87</c:v>
                </c:pt>
                <c:pt idx="8129">
                  <c:v>0.87</c:v>
                </c:pt>
                <c:pt idx="8130">
                  <c:v>0.87</c:v>
                </c:pt>
                <c:pt idx="8131">
                  <c:v>0.87</c:v>
                </c:pt>
                <c:pt idx="8132">
                  <c:v>0.87</c:v>
                </c:pt>
                <c:pt idx="8133">
                  <c:v>0.87</c:v>
                </c:pt>
                <c:pt idx="8134">
                  <c:v>0.87</c:v>
                </c:pt>
                <c:pt idx="8135">
                  <c:v>0.871</c:v>
                </c:pt>
                <c:pt idx="8136">
                  <c:v>0.871</c:v>
                </c:pt>
                <c:pt idx="8137">
                  <c:v>0.871</c:v>
                </c:pt>
                <c:pt idx="8138">
                  <c:v>0.871</c:v>
                </c:pt>
                <c:pt idx="8139">
                  <c:v>0.871</c:v>
                </c:pt>
                <c:pt idx="8140">
                  <c:v>0.871</c:v>
                </c:pt>
                <c:pt idx="8141">
                  <c:v>0.871</c:v>
                </c:pt>
                <c:pt idx="8142">
                  <c:v>0.871</c:v>
                </c:pt>
                <c:pt idx="8143">
                  <c:v>0.871</c:v>
                </c:pt>
                <c:pt idx="8144">
                  <c:v>0.872</c:v>
                </c:pt>
                <c:pt idx="8145">
                  <c:v>0.872</c:v>
                </c:pt>
                <c:pt idx="8146">
                  <c:v>0.872</c:v>
                </c:pt>
                <c:pt idx="8147">
                  <c:v>0.872</c:v>
                </c:pt>
                <c:pt idx="8148">
                  <c:v>0.872</c:v>
                </c:pt>
                <c:pt idx="8149">
                  <c:v>0.872</c:v>
                </c:pt>
                <c:pt idx="8150">
                  <c:v>0.872</c:v>
                </c:pt>
                <c:pt idx="8151">
                  <c:v>0.872</c:v>
                </c:pt>
                <c:pt idx="8152">
                  <c:v>0.872</c:v>
                </c:pt>
                <c:pt idx="8153">
                  <c:v>0.872</c:v>
                </c:pt>
                <c:pt idx="8154">
                  <c:v>0.873</c:v>
                </c:pt>
                <c:pt idx="8155">
                  <c:v>0.873</c:v>
                </c:pt>
                <c:pt idx="8156">
                  <c:v>0.873</c:v>
                </c:pt>
                <c:pt idx="8157">
                  <c:v>0.873</c:v>
                </c:pt>
                <c:pt idx="8158">
                  <c:v>0.873</c:v>
                </c:pt>
                <c:pt idx="8159">
                  <c:v>0.873</c:v>
                </c:pt>
                <c:pt idx="8160">
                  <c:v>0.873</c:v>
                </c:pt>
                <c:pt idx="8161">
                  <c:v>0.873</c:v>
                </c:pt>
                <c:pt idx="8162">
                  <c:v>0.873</c:v>
                </c:pt>
                <c:pt idx="8163">
                  <c:v>0.874</c:v>
                </c:pt>
                <c:pt idx="8164">
                  <c:v>0.874</c:v>
                </c:pt>
                <c:pt idx="8165">
                  <c:v>0.874</c:v>
                </c:pt>
                <c:pt idx="8166">
                  <c:v>0.874</c:v>
                </c:pt>
                <c:pt idx="8167">
                  <c:v>0.874</c:v>
                </c:pt>
                <c:pt idx="8168">
                  <c:v>0.874</c:v>
                </c:pt>
                <c:pt idx="8169">
                  <c:v>0.874</c:v>
                </c:pt>
                <c:pt idx="8170">
                  <c:v>0.874</c:v>
                </c:pt>
                <c:pt idx="8171">
                  <c:v>0.874</c:v>
                </c:pt>
                <c:pt idx="8172">
                  <c:v>0.875</c:v>
                </c:pt>
                <c:pt idx="8173">
                  <c:v>0.875</c:v>
                </c:pt>
                <c:pt idx="8174">
                  <c:v>0.875</c:v>
                </c:pt>
                <c:pt idx="8175">
                  <c:v>0.875</c:v>
                </c:pt>
                <c:pt idx="8176">
                  <c:v>0.875</c:v>
                </c:pt>
                <c:pt idx="8177">
                  <c:v>0.875</c:v>
                </c:pt>
                <c:pt idx="8178">
                  <c:v>0.875</c:v>
                </c:pt>
                <c:pt idx="8179">
                  <c:v>0.875</c:v>
                </c:pt>
                <c:pt idx="8180">
                  <c:v>0.875</c:v>
                </c:pt>
                <c:pt idx="8181">
                  <c:v>0.875</c:v>
                </c:pt>
                <c:pt idx="8182">
                  <c:v>0.876</c:v>
                </c:pt>
                <c:pt idx="8183">
                  <c:v>0.876</c:v>
                </c:pt>
                <c:pt idx="8184">
                  <c:v>0.876</c:v>
                </c:pt>
                <c:pt idx="8185">
                  <c:v>0.876</c:v>
                </c:pt>
                <c:pt idx="8186">
                  <c:v>0.876</c:v>
                </c:pt>
                <c:pt idx="8187">
                  <c:v>0.876</c:v>
                </c:pt>
                <c:pt idx="8188">
                  <c:v>0.876</c:v>
                </c:pt>
                <c:pt idx="8189">
                  <c:v>0.876</c:v>
                </c:pt>
                <c:pt idx="8190">
                  <c:v>0.876</c:v>
                </c:pt>
                <c:pt idx="8191">
                  <c:v>0.877</c:v>
                </c:pt>
                <c:pt idx="8192">
                  <c:v>0.877</c:v>
                </c:pt>
                <c:pt idx="8193">
                  <c:v>0.877</c:v>
                </c:pt>
                <c:pt idx="8194">
                  <c:v>0.877</c:v>
                </c:pt>
                <c:pt idx="8195">
                  <c:v>0.877</c:v>
                </c:pt>
                <c:pt idx="8196">
                  <c:v>0.877</c:v>
                </c:pt>
                <c:pt idx="8197">
                  <c:v>0.877</c:v>
                </c:pt>
                <c:pt idx="8198">
                  <c:v>0.877</c:v>
                </c:pt>
                <c:pt idx="8199">
                  <c:v>0.877</c:v>
                </c:pt>
                <c:pt idx="8200">
                  <c:v>0.878</c:v>
                </c:pt>
                <c:pt idx="8201">
                  <c:v>0.878</c:v>
                </c:pt>
                <c:pt idx="8202">
                  <c:v>0.878</c:v>
                </c:pt>
                <c:pt idx="8203">
                  <c:v>0.878</c:v>
                </c:pt>
                <c:pt idx="8204">
                  <c:v>0.878</c:v>
                </c:pt>
                <c:pt idx="8205">
                  <c:v>0.878</c:v>
                </c:pt>
                <c:pt idx="8206">
                  <c:v>0.878</c:v>
                </c:pt>
                <c:pt idx="8207">
                  <c:v>0.878</c:v>
                </c:pt>
                <c:pt idx="8208">
                  <c:v>0.878</c:v>
                </c:pt>
                <c:pt idx="8209">
                  <c:v>0.878</c:v>
                </c:pt>
                <c:pt idx="8210">
                  <c:v>0.879</c:v>
                </c:pt>
                <c:pt idx="8211">
                  <c:v>0.879</c:v>
                </c:pt>
                <c:pt idx="8212">
                  <c:v>0.879</c:v>
                </c:pt>
                <c:pt idx="8213">
                  <c:v>0.879</c:v>
                </c:pt>
                <c:pt idx="8214">
                  <c:v>0.879</c:v>
                </c:pt>
                <c:pt idx="8215">
                  <c:v>0.879</c:v>
                </c:pt>
                <c:pt idx="8216">
                  <c:v>0.879</c:v>
                </c:pt>
                <c:pt idx="8217">
                  <c:v>0.879</c:v>
                </c:pt>
                <c:pt idx="8218">
                  <c:v>0.879</c:v>
                </c:pt>
                <c:pt idx="8219">
                  <c:v>0.88</c:v>
                </c:pt>
                <c:pt idx="8220">
                  <c:v>0.88</c:v>
                </c:pt>
                <c:pt idx="8221">
                  <c:v>0.88</c:v>
                </c:pt>
                <c:pt idx="8222">
                  <c:v>0.88</c:v>
                </c:pt>
                <c:pt idx="8223">
                  <c:v>0.88</c:v>
                </c:pt>
                <c:pt idx="8224">
                  <c:v>0.88</c:v>
                </c:pt>
                <c:pt idx="8225">
                  <c:v>0.88</c:v>
                </c:pt>
                <c:pt idx="8226">
                  <c:v>0.88</c:v>
                </c:pt>
                <c:pt idx="8227">
                  <c:v>0.88</c:v>
                </c:pt>
                <c:pt idx="8228">
                  <c:v>0.88100000000000001</c:v>
                </c:pt>
                <c:pt idx="8229">
                  <c:v>0.88100000000000001</c:v>
                </c:pt>
                <c:pt idx="8230">
                  <c:v>0.88100000000000001</c:v>
                </c:pt>
                <c:pt idx="8231">
                  <c:v>0.88100000000000001</c:v>
                </c:pt>
                <c:pt idx="8232">
                  <c:v>0.88100000000000001</c:v>
                </c:pt>
                <c:pt idx="8233">
                  <c:v>0.88100000000000001</c:v>
                </c:pt>
                <c:pt idx="8234">
                  <c:v>0.88100000000000001</c:v>
                </c:pt>
                <c:pt idx="8235">
                  <c:v>0.88100000000000001</c:v>
                </c:pt>
                <c:pt idx="8236">
                  <c:v>0.88100000000000001</c:v>
                </c:pt>
                <c:pt idx="8237">
                  <c:v>0.88100000000000001</c:v>
                </c:pt>
                <c:pt idx="8238">
                  <c:v>0.88200000000000001</c:v>
                </c:pt>
                <c:pt idx="8239">
                  <c:v>0.88200000000000001</c:v>
                </c:pt>
                <c:pt idx="8240">
                  <c:v>0.88200000000000001</c:v>
                </c:pt>
                <c:pt idx="8241">
                  <c:v>0.88200000000000001</c:v>
                </c:pt>
                <c:pt idx="8242">
                  <c:v>0.88200000000000001</c:v>
                </c:pt>
                <c:pt idx="8243">
                  <c:v>0.88200000000000001</c:v>
                </c:pt>
                <c:pt idx="8244">
                  <c:v>0.88200000000000001</c:v>
                </c:pt>
                <c:pt idx="8245">
                  <c:v>0.88200000000000001</c:v>
                </c:pt>
                <c:pt idx="8246">
                  <c:v>0.88200000000000001</c:v>
                </c:pt>
                <c:pt idx="8247">
                  <c:v>0.88300000000000001</c:v>
                </c:pt>
                <c:pt idx="8248">
                  <c:v>0.88300000000000001</c:v>
                </c:pt>
                <c:pt idx="8249">
                  <c:v>0.88300000000000001</c:v>
                </c:pt>
                <c:pt idx="8250">
                  <c:v>0.88300000000000001</c:v>
                </c:pt>
                <c:pt idx="8251">
                  <c:v>0.88300000000000001</c:v>
                </c:pt>
                <c:pt idx="8252">
                  <c:v>0.88300000000000001</c:v>
                </c:pt>
                <c:pt idx="8253">
                  <c:v>0.88300000000000001</c:v>
                </c:pt>
                <c:pt idx="8254">
                  <c:v>0.88300000000000001</c:v>
                </c:pt>
                <c:pt idx="8255">
                  <c:v>0.88300000000000001</c:v>
                </c:pt>
                <c:pt idx="8256">
                  <c:v>0.88400000000000001</c:v>
                </c:pt>
                <c:pt idx="8257">
                  <c:v>0.88400000000000001</c:v>
                </c:pt>
                <c:pt idx="8258">
                  <c:v>0.88400000000000001</c:v>
                </c:pt>
                <c:pt idx="8259">
                  <c:v>0.88400000000000001</c:v>
                </c:pt>
                <c:pt idx="8260">
                  <c:v>0.88400000000000001</c:v>
                </c:pt>
                <c:pt idx="8261">
                  <c:v>0.88400000000000001</c:v>
                </c:pt>
                <c:pt idx="8262">
                  <c:v>0.88400000000000001</c:v>
                </c:pt>
                <c:pt idx="8263">
                  <c:v>0.88400000000000001</c:v>
                </c:pt>
                <c:pt idx="8264">
                  <c:v>0.88400000000000001</c:v>
                </c:pt>
                <c:pt idx="8265">
                  <c:v>0.88400000000000001</c:v>
                </c:pt>
                <c:pt idx="8266">
                  <c:v>0.88500000000000001</c:v>
                </c:pt>
                <c:pt idx="8267">
                  <c:v>0.88500000000000001</c:v>
                </c:pt>
                <c:pt idx="8268">
                  <c:v>0.88500000000000001</c:v>
                </c:pt>
                <c:pt idx="8269">
                  <c:v>0.88500000000000001</c:v>
                </c:pt>
                <c:pt idx="8270">
                  <c:v>0.88500000000000001</c:v>
                </c:pt>
                <c:pt idx="8271">
                  <c:v>0.88500000000000001</c:v>
                </c:pt>
                <c:pt idx="8272">
                  <c:v>0.88500000000000001</c:v>
                </c:pt>
                <c:pt idx="8273">
                  <c:v>0.88500000000000001</c:v>
                </c:pt>
                <c:pt idx="8274">
                  <c:v>0.88500000000000001</c:v>
                </c:pt>
                <c:pt idx="8275">
                  <c:v>0.88600000000000001</c:v>
                </c:pt>
                <c:pt idx="8276">
                  <c:v>0.88600000000000001</c:v>
                </c:pt>
                <c:pt idx="8277">
                  <c:v>0.88600000000000001</c:v>
                </c:pt>
                <c:pt idx="8278">
                  <c:v>0.88600000000000001</c:v>
                </c:pt>
                <c:pt idx="8279">
                  <c:v>0.88600000000000001</c:v>
                </c:pt>
                <c:pt idx="8280">
                  <c:v>0.88600000000000001</c:v>
                </c:pt>
                <c:pt idx="8281">
                  <c:v>0.88600000000000001</c:v>
                </c:pt>
                <c:pt idx="8282">
                  <c:v>0.88600000000000001</c:v>
                </c:pt>
                <c:pt idx="8283">
                  <c:v>0.88600000000000001</c:v>
                </c:pt>
                <c:pt idx="8284">
                  <c:v>0.88700000000000001</c:v>
                </c:pt>
                <c:pt idx="8285">
                  <c:v>0.88700000000000001</c:v>
                </c:pt>
                <c:pt idx="8286">
                  <c:v>0.88700000000000001</c:v>
                </c:pt>
                <c:pt idx="8287">
                  <c:v>0.88700000000000001</c:v>
                </c:pt>
                <c:pt idx="8288">
                  <c:v>0.88700000000000001</c:v>
                </c:pt>
                <c:pt idx="8289">
                  <c:v>0.88700000000000001</c:v>
                </c:pt>
                <c:pt idx="8290">
                  <c:v>0.88700000000000001</c:v>
                </c:pt>
                <c:pt idx="8291">
                  <c:v>0.88700000000000001</c:v>
                </c:pt>
                <c:pt idx="8292">
                  <c:v>0.88700000000000001</c:v>
                </c:pt>
                <c:pt idx="8293">
                  <c:v>0.88700000000000001</c:v>
                </c:pt>
                <c:pt idx="8294">
                  <c:v>0.88800000000000001</c:v>
                </c:pt>
                <c:pt idx="8295">
                  <c:v>0.88800000000000001</c:v>
                </c:pt>
                <c:pt idx="8296">
                  <c:v>0.88800000000000001</c:v>
                </c:pt>
                <c:pt idx="8297">
                  <c:v>0.88800000000000001</c:v>
                </c:pt>
                <c:pt idx="8298">
                  <c:v>0.88800000000000001</c:v>
                </c:pt>
                <c:pt idx="8299">
                  <c:v>0.88800000000000001</c:v>
                </c:pt>
                <c:pt idx="8300">
                  <c:v>0.88800000000000001</c:v>
                </c:pt>
                <c:pt idx="8301">
                  <c:v>0.88800000000000001</c:v>
                </c:pt>
                <c:pt idx="8302">
                  <c:v>0.88800000000000001</c:v>
                </c:pt>
                <c:pt idx="8303">
                  <c:v>0.88900000000000001</c:v>
                </c:pt>
                <c:pt idx="8304">
                  <c:v>0.88900000000000001</c:v>
                </c:pt>
                <c:pt idx="8305">
                  <c:v>0.88900000000000001</c:v>
                </c:pt>
                <c:pt idx="8306">
                  <c:v>0.88900000000000001</c:v>
                </c:pt>
                <c:pt idx="8307">
                  <c:v>0.88900000000000001</c:v>
                </c:pt>
                <c:pt idx="8308">
                  <c:v>0.88900000000000001</c:v>
                </c:pt>
                <c:pt idx="8309">
                  <c:v>0.88900000000000001</c:v>
                </c:pt>
                <c:pt idx="8310">
                  <c:v>0.88900000000000001</c:v>
                </c:pt>
                <c:pt idx="8311">
                  <c:v>0.88900000000000001</c:v>
                </c:pt>
                <c:pt idx="8312">
                  <c:v>0.89</c:v>
                </c:pt>
                <c:pt idx="8313">
                  <c:v>0.89</c:v>
                </c:pt>
                <c:pt idx="8314">
                  <c:v>0.89</c:v>
                </c:pt>
                <c:pt idx="8315">
                  <c:v>0.89</c:v>
                </c:pt>
                <c:pt idx="8316">
                  <c:v>0.89</c:v>
                </c:pt>
                <c:pt idx="8317">
                  <c:v>0.89</c:v>
                </c:pt>
                <c:pt idx="8318">
                  <c:v>0.89</c:v>
                </c:pt>
                <c:pt idx="8319">
                  <c:v>0.89</c:v>
                </c:pt>
                <c:pt idx="8320">
                  <c:v>0.89</c:v>
                </c:pt>
                <c:pt idx="8321">
                  <c:v>0.89</c:v>
                </c:pt>
                <c:pt idx="8322">
                  <c:v>0.89100000000000001</c:v>
                </c:pt>
                <c:pt idx="8323">
                  <c:v>0.89100000000000001</c:v>
                </c:pt>
                <c:pt idx="8324">
                  <c:v>0.89100000000000001</c:v>
                </c:pt>
                <c:pt idx="8325">
                  <c:v>0.89100000000000001</c:v>
                </c:pt>
                <c:pt idx="8326">
                  <c:v>0.89100000000000001</c:v>
                </c:pt>
                <c:pt idx="8327">
                  <c:v>0.89100000000000001</c:v>
                </c:pt>
                <c:pt idx="8328">
                  <c:v>0.89100000000000001</c:v>
                </c:pt>
                <c:pt idx="8329">
                  <c:v>0.89100000000000001</c:v>
                </c:pt>
                <c:pt idx="8330">
                  <c:v>0.89100000000000001</c:v>
                </c:pt>
                <c:pt idx="8331">
                  <c:v>0.89200000000000002</c:v>
                </c:pt>
                <c:pt idx="8332">
                  <c:v>0.89200000000000002</c:v>
                </c:pt>
                <c:pt idx="8333">
                  <c:v>0.89200000000000002</c:v>
                </c:pt>
                <c:pt idx="8334">
                  <c:v>0.89200000000000002</c:v>
                </c:pt>
                <c:pt idx="8335">
                  <c:v>0.89200000000000002</c:v>
                </c:pt>
                <c:pt idx="8336">
                  <c:v>0.89200000000000002</c:v>
                </c:pt>
                <c:pt idx="8337">
                  <c:v>0.89200000000000002</c:v>
                </c:pt>
                <c:pt idx="8338">
                  <c:v>0.89200000000000002</c:v>
                </c:pt>
                <c:pt idx="8339">
                  <c:v>0.89200000000000002</c:v>
                </c:pt>
                <c:pt idx="8340">
                  <c:v>0.89300000000000002</c:v>
                </c:pt>
                <c:pt idx="8341">
                  <c:v>0.89300000000000002</c:v>
                </c:pt>
                <c:pt idx="8342">
                  <c:v>0.89300000000000002</c:v>
                </c:pt>
                <c:pt idx="8343">
                  <c:v>0.89300000000000002</c:v>
                </c:pt>
                <c:pt idx="8344">
                  <c:v>0.89300000000000002</c:v>
                </c:pt>
                <c:pt idx="8345">
                  <c:v>0.89300000000000002</c:v>
                </c:pt>
                <c:pt idx="8346">
                  <c:v>0.89300000000000002</c:v>
                </c:pt>
                <c:pt idx="8347">
                  <c:v>0.89300000000000002</c:v>
                </c:pt>
                <c:pt idx="8348">
                  <c:v>0.89300000000000002</c:v>
                </c:pt>
                <c:pt idx="8349">
                  <c:v>0.89400000000000002</c:v>
                </c:pt>
                <c:pt idx="8350">
                  <c:v>0.89400000000000002</c:v>
                </c:pt>
                <c:pt idx="8351">
                  <c:v>0.89400000000000002</c:v>
                </c:pt>
                <c:pt idx="8352">
                  <c:v>0.89400000000000002</c:v>
                </c:pt>
                <c:pt idx="8353">
                  <c:v>0.89400000000000002</c:v>
                </c:pt>
                <c:pt idx="8354">
                  <c:v>0.89400000000000002</c:v>
                </c:pt>
                <c:pt idx="8355">
                  <c:v>0.89400000000000002</c:v>
                </c:pt>
                <c:pt idx="8356">
                  <c:v>0.89400000000000002</c:v>
                </c:pt>
                <c:pt idx="8357">
                  <c:v>0.89400000000000002</c:v>
                </c:pt>
                <c:pt idx="8358">
                  <c:v>0.89400000000000002</c:v>
                </c:pt>
                <c:pt idx="8359">
                  <c:v>0.89500000000000002</c:v>
                </c:pt>
                <c:pt idx="8360">
                  <c:v>0.89500000000000002</c:v>
                </c:pt>
                <c:pt idx="8361">
                  <c:v>0.89500000000000002</c:v>
                </c:pt>
                <c:pt idx="8362">
                  <c:v>0.89500000000000002</c:v>
                </c:pt>
                <c:pt idx="8363">
                  <c:v>0.89500000000000002</c:v>
                </c:pt>
                <c:pt idx="8364">
                  <c:v>0.89500000000000002</c:v>
                </c:pt>
                <c:pt idx="8365">
                  <c:v>0.89500000000000002</c:v>
                </c:pt>
                <c:pt idx="8366">
                  <c:v>0.89500000000000002</c:v>
                </c:pt>
                <c:pt idx="8367">
                  <c:v>0.89500000000000002</c:v>
                </c:pt>
                <c:pt idx="8368">
                  <c:v>0.89600000000000002</c:v>
                </c:pt>
                <c:pt idx="8369">
                  <c:v>0.89600000000000002</c:v>
                </c:pt>
                <c:pt idx="8370">
                  <c:v>0.89600000000000002</c:v>
                </c:pt>
                <c:pt idx="8371">
                  <c:v>0.89600000000000002</c:v>
                </c:pt>
                <c:pt idx="8372">
                  <c:v>0.89600000000000002</c:v>
                </c:pt>
                <c:pt idx="8373">
                  <c:v>0.89600000000000002</c:v>
                </c:pt>
                <c:pt idx="8374">
                  <c:v>0.89600000000000002</c:v>
                </c:pt>
                <c:pt idx="8375">
                  <c:v>0.89600000000000002</c:v>
                </c:pt>
                <c:pt idx="8376">
                  <c:v>0.89600000000000002</c:v>
                </c:pt>
                <c:pt idx="8377">
                  <c:v>0.89700000000000002</c:v>
                </c:pt>
                <c:pt idx="8378">
                  <c:v>0.89700000000000002</c:v>
                </c:pt>
                <c:pt idx="8379">
                  <c:v>0.89700000000000002</c:v>
                </c:pt>
                <c:pt idx="8380">
                  <c:v>0.89700000000000002</c:v>
                </c:pt>
                <c:pt idx="8381">
                  <c:v>0.89700000000000002</c:v>
                </c:pt>
                <c:pt idx="8382">
                  <c:v>0.89700000000000002</c:v>
                </c:pt>
                <c:pt idx="8383">
                  <c:v>0.89700000000000002</c:v>
                </c:pt>
                <c:pt idx="8384">
                  <c:v>0.89700000000000002</c:v>
                </c:pt>
                <c:pt idx="8385">
                  <c:v>0.89700000000000002</c:v>
                </c:pt>
                <c:pt idx="8386">
                  <c:v>0.89700000000000002</c:v>
                </c:pt>
                <c:pt idx="8387">
                  <c:v>0.89800000000000002</c:v>
                </c:pt>
                <c:pt idx="8388">
                  <c:v>0.89800000000000002</c:v>
                </c:pt>
                <c:pt idx="8389">
                  <c:v>0.89800000000000002</c:v>
                </c:pt>
                <c:pt idx="8390">
                  <c:v>0.89800000000000002</c:v>
                </c:pt>
                <c:pt idx="8391">
                  <c:v>0.89800000000000002</c:v>
                </c:pt>
                <c:pt idx="8392">
                  <c:v>0.89800000000000002</c:v>
                </c:pt>
                <c:pt idx="8393">
                  <c:v>0.89800000000000002</c:v>
                </c:pt>
                <c:pt idx="8394">
                  <c:v>0.89800000000000002</c:v>
                </c:pt>
                <c:pt idx="8395">
                  <c:v>0.89800000000000002</c:v>
                </c:pt>
                <c:pt idx="8396">
                  <c:v>0.89900000000000002</c:v>
                </c:pt>
                <c:pt idx="8397">
                  <c:v>0.89900000000000002</c:v>
                </c:pt>
                <c:pt idx="8398">
                  <c:v>0.89900000000000002</c:v>
                </c:pt>
                <c:pt idx="8399">
                  <c:v>0.89900000000000002</c:v>
                </c:pt>
                <c:pt idx="8400">
                  <c:v>0.89900000000000002</c:v>
                </c:pt>
                <c:pt idx="8401">
                  <c:v>0.89900000000000002</c:v>
                </c:pt>
                <c:pt idx="8402">
                  <c:v>0.89900000000000002</c:v>
                </c:pt>
                <c:pt idx="8403">
                  <c:v>0.89900000000000002</c:v>
                </c:pt>
                <c:pt idx="8404">
                  <c:v>0.89900000000000002</c:v>
                </c:pt>
                <c:pt idx="8405">
                  <c:v>0.9</c:v>
                </c:pt>
                <c:pt idx="8406">
                  <c:v>0.9</c:v>
                </c:pt>
                <c:pt idx="8407">
                  <c:v>0.9</c:v>
                </c:pt>
                <c:pt idx="8408">
                  <c:v>0.9</c:v>
                </c:pt>
                <c:pt idx="8409">
                  <c:v>0.9</c:v>
                </c:pt>
                <c:pt idx="8410">
                  <c:v>0.9</c:v>
                </c:pt>
                <c:pt idx="8411">
                  <c:v>0.9</c:v>
                </c:pt>
                <c:pt idx="8412">
                  <c:v>0.9</c:v>
                </c:pt>
                <c:pt idx="8413">
                  <c:v>0.9</c:v>
                </c:pt>
                <c:pt idx="8414">
                  <c:v>0.9</c:v>
                </c:pt>
                <c:pt idx="8415">
                  <c:v>0.90100000000000002</c:v>
                </c:pt>
                <c:pt idx="8416">
                  <c:v>0.90100000000000002</c:v>
                </c:pt>
                <c:pt idx="8417">
                  <c:v>0.90100000000000002</c:v>
                </c:pt>
                <c:pt idx="8418">
                  <c:v>0.90100000000000002</c:v>
                </c:pt>
                <c:pt idx="8419">
                  <c:v>0.90100000000000002</c:v>
                </c:pt>
                <c:pt idx="8420">
                  <c:v>0.90100000000000002</c:v>
                </c:pt>
                <c:pt idx="8421">
                  <c:v>0.90100000000000002</c:v>
                </c:pt>
                <c:pt idx="8422">
                  <c:v>0.90100000000000002</c:v>
                </c:pt>
                <c:pt idx="8423">
                  <c:v>0.90100000000000002</c:v>
                </c:pt>
                <c:pt idx="8424">
                  <c:v>0.90200000000000002</c:v>
                </c:pt>
                <c:pt idx="8425">
                  <c:v>0.90200000000000002</c:v>
                </c:pt>
                <c:pt idx="8426">
                  <c:v>0.90200000000000002</c:v>
                </c:pt>
                <c:pt idx="8427">
                  <c:v>0.90200000000000002</c:v>
                </c:pt>
                <c:pt idx="8428">
                  <c:v>0.90200000000000002</c:v>
                </c:pt>
                <c:pt idx="8429">
                  <c:v>0.90200000000000002</c:v>
                </c:pt>
                <c:pt idx="8430">
                  <c:v>0.90200000000000002</c:v>
                </c:pt>
                <c:pt idx="8431">
                  <c:v>0.90200000000000002</c:v>
                </c:pt>
                <c:pt idx="8432">
                  <c:v>0.90200000000000002</c:v>
                </c:pt>
                <c:pt idx="8433">
                  <c:v>0.90300000000000002</c:v>
                </c:pt>
                <c:pt idx="8434">
                  <c:v>0.90300000000000002</c:v>
                </c:pt>
                <c:pt idx="8435">
                  <c:v>0.90300000000000002</c:v>
                </c:pt>
                <c:pt idx="8436">
                  <c:v>0.90300000000000002</c:v>
                </c:pt>
                <c:pt idx="8437">
                  <c:v>0.90300000000000002</c:v>
                </c:pt>
                <c:pt idx="8438">
                  <c:v>0.90300000000000002</c:v>
                </c:pt>
                <c:pt idx="8439">
                  <c:v>0.90300000000000002</c:v>
                </c:pt>
                <c:pt idx="8440">
                  <c:v>0.90300000000000002</c:v>
                </c:pt>
                <c:pt idx="8441">
                  <c:v>0.90300000000000002</c:v>
                </c:pt>
                <c:pt idx="8442">
                  <c:v>0.90300000000000002</c:v>
                </c:pt>
                <c:pt idx="8443">
                  <c:v>0.90400000000000003</c:v>
                </c:pt>
                <c:pt idx="8444">
                  <c:v>0.90400000000000003</c:v>
                </c:pt>
                <c:pt idx="8445">
                  <c:v>0.90400000000000003</c:v>
                </c:pt>
                <c:pt idx="8446">
                  <c:v>0.90400000000000003</c:v>
                </c:pt>
                <c:pt idx="8447">
                  <c:v>0.90400000000000003</c:v>
                </c:pt>
                <c:pt idx="8448">
                  <c:v>0.90400000000000003</c:v>
                </c:pt>
                <c:pt idx="8449">
                  <c:v>0.90400000000000003</c:v>
                </c:pt>
                <c:pt idx="8450">
                  <c:v>0.90400000000000003</c:v>
                </c:pt>
                <c:pt idx="8451">
                  <c:v>0.90400000000000003</c:v>
                </c:pt>
                <c:pt idx="8452">
                  <c:v>0.90500000000000003</c:v>
                </c:pt>
                <c:pt idx="8453">
                  <c:v>0.90500000000000003</c:v>
                </c:pt>
                <c:pt idx="8454">
                  <c:v>0.90500000000000003</c:v>
                </c:pt>
                <c:pt idx="8455">
                  <c:v>0.90500000000000003</c:v>
                </c:pt>
                <c:pt idx="8456">
                  <c:v>0.90500000000000003</c:v>
                </c:pt>
                <c:pt idx="8457">
                  <c:v>0.90500000000000003</c:v>
                </c:pt>
                <c:pt idx="8458">
                  <c:v>0.90500000000000003</c:v>
                </c:pt>
                <c:pt idx="8459">
                  <c:v>0.90500000000000003</c:v>
                </c:pt>
                <c:pt idx="8460">
                  <c:v>0.90500000000000003</c:v>
                </c:pt>
                <c:pt idx="8461">
                  <c:v>0.90600000000000003</c:v>
                </c:pt>
                <c:pt idx="8462">
                  <c:v>0.90600000000000003</c:v>
                </c:pt>
                <c:pt idx="8463">
                  <c:v>0.90600000000000003</c:v>
                </c:pt>
                <c:pt idx="8464">
                  <c:v>0.90600000000000003</c:v>
                </c:pt>
                <c:pt idx="8465">
                  <c:v>0.90600000000000003</c:v>
                </c:pt>
                <c:pt idx="8466">
                  <c:v>0.90600000000000003</c:v>
                </c:pt>
                <c:pt idx="8467">
                  <c:v>0.90600000000000003</c:v>
                </c:pt>
                <c:pt idx="8468">
                  <c:v>0.90600000000000003</c:v>
                </c:pt>
                <c:pt idx="8469">
                  <c:v>0.90600000000000003</c:v>
                </c:pt>
                <c:pt idx="8470">
                  <c:v>0.90600000000000003</c:v>
                </c:pt>
                <c:pt idx="8471">
                  <c:v>0.90700000000000003</c:v>
                </c:pt>
                <c:pt idx="8472">
                  <c:v>0.90700000000000003</c:v>
                </c:pt>
                <c:pt idx="8473">
                  <c:v>0.90700000000000003</c:v>
                </c:pt>
                <c:pt idx="8474">
                  <c:v>0.90700000000000003</c:v>
                </c:pt>
                <c:pt idx="8475">
                  <c:v>0.90700000000000003</c:v>
                </c:pt>
                <c:pt idx="8476">
                  <c:v>0.90700000000000003</c:v>
                </c:pt>
                <c:pt idx="8477">
                  <c:v>0.90700000000000003</c:v>
                </c:pt>
                <c:pt idx="8478">
                  <c:v>0.90700000000000003</c:v>
                </c:pt>
                <c:pt idx="8479">
                  <c:v>0.90700000000000003</c:v>
                </c:pt>
                <c:pt idx="8480">
                  <c:v>0.90800000000000003</c:v>
                </c:pt>
                <c:pt idx="8481">
                  <c:v>0.90800000000000003</c:v>
                </c:pt>
                <c:pt idx="8482">
                  <c:v>0.90800000000000003</c:v>
                </c:pt>
                <c:pt idx="8483">
                  <c:v>0.90800000000000003</c:v>
                </c:pt>
                <c:pt idx="8484">
                  <c:v>0.90800000000000003</c:v>
                </c:pt>
                <c:pt idx="8485">
                  <c:v>0.90800000000000003</c:v>
                </c:pt>
                <c:pt idx="8486">
                  <c:v>0.90800000000000003</c:v>
                </c:pt>
                <c:pt idx="8487">
                  <c:v>0.90800000000000003</c:v>
                </c:pt>
                <c:pt idx="8488">
                  <c:v>0.90800000000000003</c:v>
                </c:pt>
                <c:pt idx="8489">
                  <c:v>0.90900000000000003</c:v>
                </c:pt>
                <c:pt idx="8490">
                  <c:v>0.90900000000000003</c:v>
                </c:pt>
                <c:pt idx="8491">
                  <c:v>0.90900000000000003</c:v>
                </c:pt>
                <c:pt idx="8492">
                  <c:v>0.90900000000000003</c:v>
                </c:pt>
                <c:pt idx="8493">
                  <c:v>0.90900000000000003</c:v>
                </c:pt>
                <c:pt idx="8494">
                  <c:v>0.90900000000000003</c:v>
                </c:pt>
                <c:pt idx="8495">
                  <c:v>0.90900000000000003</c:v>
                </c:pt>
                <c:pt idx="8496">
                  <c:v>0.90900000000000003</c:v>
                </c:pt>
                <c:pt idx="8497">
                  <c:v>0.90900000000000003</c:v>
                </c:pt>
                <c:pt idx="8498">
                  <c:v>0.90900000000000003</c:v>
                </c:pt>
                <c:pt idx="8499">
                  <c:v>0.91</c:v>
                </c:pt>
                <c:pt idx="8500">
                  <c:v>0.91</c:v>
                </c:pt>
                <c:pt idx="8501">
                  <c:v>0.91</c:v>
                </c:pt>
                <c:pt idx="8502">
                  <c:v>0.91</c:v>
                </c:pt>
                <c:pt idx="8503">
                  <c:v>0.91</c:v>
                </c:pt>
                <c:pt idx="8504">
                  <c:v>0.91</c:v>
                </c:pt>
                <c:pt idx="8505">
                  <c:v>0.91</c:v>
                </c:pt>
                <c:pt idx="8506">
                  <c:v>0.91</c:v>
                </c:pt>
                <c:pt idx="8507">
                  <c:v>0.91</c:v>
                </c:pt>
                <c:pt idx="8508">
                  <c:v>0.91100000000000003</c:v>
                </c:pt>
                <c:pt idx="8509">
                  <c:v>0.91100000000000003</c:v>
                </c:pt>
                <c:pt idx="8510">
                  <c:v>0.91100000000000003</c:v>
                </c:pt>
                <c:pt idx="8511">
                  <c:v>0.91100000000000003</c:v>
                </c:pt>
                <c:pt idx="8512">
                  <c:v>0.91100000000000003</c:v>
                </c:pt>
                <c:pt idx="8513">
                  <c:v>0.91100000000000003</c:v>
                </c:pt>
                <c:pt idx="8514">
                  <c:v>0.91100000000000003</c:v>
                </c:pt>
                <c:pt idx="8515">
                  <c:v>0.91100000000000003</c:v>
                </c:pt>
                <c:pt idx="8516">
                  <c:v>0.91100000000000003</c:v>
                </c:pt>
                <c:pt idx="8517">
                  <c:v>0.91200000000000003</c:v>
                </c:pt>
                <c:pt idx="8518">
                  <c:v>0.91200000000000003</c:v>
                </c:pt>
                <c:pt idx="8519">
                  <c:v>0.91200000000000003</c:v>
                </c:pt>
                <c:pt idx="8520">
                  <c:v>0.91200000000000003</c:v>
                </c:pt>
                <c:pt idx="8521">
                  <c:v>0.91200000000000003</c:v>
                </c:pt>
                <c:pt idx="8522">
                  <c:v>0.91200000000000003</c:v>
                </c:pt>
                <c:pt idx="8523">
                  <c:v>0.91200000000000003</c:v>
                </c:pt>
                <c:pt idx="8524">
                  <c:v>0.91200000000000003</c:v>
                </c:pt>
                <c:pt idx="8525">
                  <c:v>0.91200000000000003</c:v>
                </c:pt>
                <c:pt idx="8526">
                  <c:v>0.91200000000000003</c:v>
                </c:pt>
                <c:pt idx="8527">
                  <c:v>0.91300000000000003</c:v>
                </c:pt>
                <c:pt idx="8528">
                  <c:v>0.91300000000000003</c:v>
                </c:pt>
                <c:pt idx="8529">
                  <c:v>0.91300000000000003</c:v>
                </c:pt>
                <c:pt idx="8530">
                  <c:v>0.91300000000000003</c:v>
                </c:pt>
                <c:pt idx="8531">
                  <c:v>0.91300000000000003</c:v>
                </c:pt>
                <c:pt idx="8532">
                  <c:v>0.91300000000000003</c:v>
                </c:pt>
                <c:pt idx="8533">
                  <c:v>0.91300000000000003</c:v>
                </c:pt>
                <c:pt idx="8534">
                  <c:v>0.91300000000000003</c:v>
                </c:pt>
                <c:pt idx="8535">
                  <c:v>0.91300000000000003</c:v>
                </c:pt>
                <c:pt idx="8536">
                  <c:v>0.91400000000000003</c:v>
                </c:pt>
                <c:pt idx="8537">
                  <c:v>0.91400000000000003</c:v>
                </c:pt>
                <c:pt idx="8538">
                  <c:v>0.91400000000000003</c:v>
                </c:pt>
                <c:pt idx="8539">
                  <c:v>0.91400000000000003</c:v>
                </c:pt>
                <c:pt idx="8540">
                  <c:v>0.91400000000000003</c:v>
                </c:pt>
                <c:pt idx="8541">
                  <c:v>0.91400000000000003</c:v>
                </c:pt>
                <c:pt idx="8542">
                  <c:v>0.91400000000000003</c:v>
                </c:pt>
                <c:pt idx="8543">
                  <c:v>0.91400000000000003</c:v>
                </c:pt>
                <c:pt idx="8544">
                  <c:v>0.91400000000000003</c:v>
                </c:pt>
                <c:pt idx="8545">
                  <c:v>0.91500000000000004</c:v>
                </c:pt>
                <c:pt idx="8546">
                  <c:v>0.91500000000000004</c:v>
                </c:pt>
                <c:pt idx="8547">
                  <c:v>0.91500000000000004</c:v>
                </c:pt>
                <c:pt idx="8548">
                  <c:v>0.91500000000000004</c:v>
                </c:pt>
                <c:pt idx="8549">
                  <c:v>0.91500000000000004</c:v>
                </c:pt>
                <c:pt idx="8550">
                  <c:v>0.91500000000000004</c:v>
                </c:pt>
                <c:pt idx="8551">
                  <c:v>0.91500000000000004</c:v>
                </c:pt>
                <c:pt idx="8552">
                  <c:v>0.91500000000000004</c:v>
                </c:pt>
                <c:pt idx="8553">
                  <c:v>0.91500000000000004</c:v>
                </c:pt>
                <c:pt idx="8554">
                  <c:v>0.91500000000000004</c:v>
                </c:pt>
                <c:pt idx="8555">
                  <c:v>0.91600000000000004</c:v>
                </c:pt>
                <c:pt idx="8556">
                  <c:v>0.91600000000000004</c:v>
                </c:pt>
                <c:pt idx="8557">
                  <c:v>0.91600000000000004</c:v>
                </c:pt>
                <c:pt idx="8558">
                  <c:v>0.91600000000000004</c:v>
                </c:pt>
                <c:pt idx="8559">
                  <c:v>0.91600000000000004</c:v>
                </c:pt>
                <c:pt idx="8560">
                  <c:v>0.91600000000000004</c:v>
                </c:pt>
                <c:pt idx="8561">
                  <c:v>0.91600000000000004</c:v>
                </c:pt>
                <c:pt idx="8562">
                  <c:v>0.91600000000000004</c:v>
                </c:pt>
                <c:pt idx="8563">
                  <c:v>0.91600000000000004</c:v>
                </c:pt>
                <c:pt idx="8564">
                  <c:v>0.91700000000000004</c:v>
                </c:pt>
                <c:pt idx="8565">
                  <c:v>0.91700000000000004</c:v>
                </c:pt>
                <c:pt idx="8566">
                  <c:v>0.91700000000000004</c:v>
                </c:pt>
                <c:pt idx="8567">
                  <c:v>0.91700000000000004</c:v>
                </c:pt>
                <c:pt idx="8568">
                  <c:v>0.91700000000000004</c:v>
                </c:pt>
                <c:pt idx="8569">
                  <c:v>0.91700000000000004</c:v>
                </c:pt>
                <c:pt idx="8570">
                  <c:v>0.91700000000000004</c:v>
                </c:pt>
                <c:pt idx="8571">
                  <c:v>0.91700000000000004</c:v>
                </c:pt>
                <c:pt idx="8572">
                  <c:v>0.91700000000000004</c:v>
                </c:pt>
                <c:pt idx="8573">
                  <c:v>0.91800000000000004</c:v>
                </c:pt>
                <c:pt idx="8574">
                  <c:v>0.91800000000000004</c:v>
                </c:pt>
                <c:pt idx="8575">
                  <c:v>0.91800000000000004</c:v>
                </c:pt>
                <c:pt idx="8576">
                  <c:v>0.91800000000000004</c:v>
                </c:pt>
                <c:pt idx="8577">
                  <c:v>0.91800000000000004</c:v>
                </c:pt>
                <c:pt idx="8578">
                  <c:v>0.91800000000000004</c:v>
                </c:pt>
                <c:pt idx="8579">
                  <c:v>0.91800000000000004</c:v>
                </c:pt>
                <c:pt idx="8580">
                  <c:v>0.91800000000000004</c:v>
                </c:pt>
                <c:pt idx="8581">
                  <c:v>0.91800000000000004</c:v>
                </c:pt>
                <c:pt idx="8582">
                  <c:v>0.91800000000000004</c:v>
                </c:pt>
                <c:pt idx="8583">
                  <c:v>0.91900000000000004</c:v>
                </c:pt>
                <c:pt idx="8584">
                  <c:v>0.91900000000000004</c:v>
                </c:pt>
                <c:pt idx="8585">
                  <c:v>0.91900000000000004</c:v>
                </c:pt>
                <c:pt idx="8586">
                  <c:v>0.91900000000000004</c:v>
                </c:pt>
                <c:pt idx="8587">
                  <c:v>0.91900000000000004</c:v>
                </c:pt>
                <c:pt idx="8588">
                  <c:v>0.91900000000000004</c:v>
                </c:pt>
                <c:pt idx="8589">
                  <c:v>0.91900000000000004</c:v>
                </c:pt>
                <c:pt idx="8590">
                  <c:v>0.91900000000000004</c:v>
                </c:pt>
                <c:pt idx="8591">
                  <c:v>0.91900000000000004</c:v>
                </c:pt>
                <c:pt idx="8592">
                  <c:v>0.92</c:v>
                </c:pt>
                <c:pt idx="8593">
                  <c:v>0.92</c:v>
                </c:pt>
                <c:pt idx="8594">
                  <c:v>0.92</c:v>
                </c:pt>
                <c:pt idx="8595">
                  <c:v>0.92</c:v>
                </c:pt>
                <c:pt idx="8596">
                  <c:v>0.92</c:v>
                </c:pt>
                <c:pt idx="8597">
                  <c:v>0.92</c:v>
                </c:pt>
                <c:pt idx="8598">
                  <c:v>0.92</c:v>
                </c:pt>
                <c:pt idx="8599">
                  <c:v>0.92</c:v>
                </c:pt>
                <c:pt idx="8600">
                  <c:v>0.92</c:v>
                </c:pt>
                <c:pt idx="8601">
                  <c:v>0.92100000000000004</c:v>
                </c:pt>
                <c:pt idx="8602">
                  <c:v>0.92100000000000004</c:v>
                </c:pt>
                <c:pt idx="8603">
                  <c:v>0.92100000000000004</c:v>
                </c:pt>
                <c:pt idx="8604">
                  <c:v>0.92100000000000004</c:v>
                </c:pt>
                <c:pt idx="8605">
                  <c:v>0.92100000000000004</c:v>
                </c:pt>
                <c:pt idx="8606">
                  <c:v>0.92100000000000004</c:v>
                </c:pt>
                <c:pt idx="8607">
                  <c:v>0.92100000000000004</c:v>
                </c:pt>
                <c:pt idx="8608">
                  <c:v>0.92100000000000004</c:v>
                </c:pt>
                <c:pt idx="8609">
                  <c:v>0.92100000000000004</c:v>
                </c:pt>
                <c:pt idx="8610">
                  <c:v>0.92100000000000004</c:v>
                </c:pt>
                <c:pt idx="8611">
                  <c:v>0.92200000000000004</c:v>
                </c:pt>
                <c:pt idx="8612">
                  <c:v>0.92200000000000004</c:v>
                </c:pt>
                <c:pt idx="8613">
                  <c:v>0.92200000000000004</c:v>
                </c:pt>
                <c:pt idx="8614">
                  <c:v>0.92200000000000004</c:v>
                </c:pt>
                <c:pt idx="8615">
                  <c:v>0.92200000000000004</c:v>
                </c:pt>
                <c:pt idx="8616">
                  <c:v>0.92200000000000004</c:v>
                </c:pt>
                <c:pt idx="8617">
                  <c:v>0.92200000000000004</c:v>
                </c:pt>
                <c:pt idx="8618">
                  <c:v>0.92200000000000004</c:v>
                </c:pt>
                <c:pt idx="8619">
                  <c:v>0.92200000000000004</c:v>
                </c:pt>
                <c:pt idx="8620">
                  <c:v>0.92300000000000004</c:v>
                </c:pt>
                <c:pt idx="8621">
                  <c:v>0.92300000000000004</c:v>
                </c:pt>
                <c:pt idx="8622">
                  <c:v>0.92300000000000004</c:v>
                </c:pt>
                <c:pt idx="8623">
                  <c:v>0.92300000000000004</c:v>
                </c:pt>
                <c:pt idx="8624">
                  <c:v>0.92300000000000004</c:v>
                </c:pt>
                <c:pt idx="8625">
                  <c:v>0.92300000000000004</c:v>
                </c:pt>
                <c:pt idx="8626">
                  <c:v>0.92300000000000004</c:v>
                </c:pt>
                <c:pt idx="8627">
                  <c:v>0.92300000000000004</c:v>
                </c:pt>
                <c:pt idx="8628">
                  <c:v>0.92300000000000004</c:v>
                </c:pt>
                <c:pt idx="8629">
                  <c:v>0.92400000000000004</c:v>
                </c:pt>
                <c:pt idx="8630">
                  <c:v>0.92400000000000004</c:v>
                </c:pt>
                <c:pt idx="8631">
                  <c:v>0.92400000000000004</c:v>
                </c:pt>
                <c:pt idx="8632">
                  <c:v>0.92400000000000004</c:v>
                </c:pt>
                <c:pt idx="8633">
                  <c:v>0.92400000000000004</c:v>
                </c:pt>
                <c:pt idx="8634">
                  <c:v>0.92400000000000004</c:v>
                </c:pt>
                <c:pt idx="8635">
                  <c:v>0.92400000000000004</c:v>
                </c:pt>
                <c:pt idx="8636">
                  <c:v>0.92400000000000004</c:v>
                </c:pt>
                <c:pt idx="8637">
                  <c:v>0.92400000000000004</c:v>
                </c:pt>
                <c:pt idx="8638">
                  <c:v>0.92400000000000004</c:v>
                </c:pt>
                <c:pt idx="8639">
                  <c:v>0.92500000000000004</c:v>
                </c:pt>
                <c:pt idx="8640">
                  <c:v>0.92500000000000004</c:v>
                </c:pt>
                <c:pt idx="8641">
                  <c:v>0.92500000000000004</c:v>
                </c:pt>
                <c:pt idx="8642">
                  <c:v>0.92500000000000004</c:v>
                </c:pt>
                <c:pt idx="8643">
                  <c:v>0.92500000000000004</c:v>
                </c:pt>
                <c:pt idx="8644">
                  <c:v>0.92500000000000004</c:v>
                </c:pt>
                <c:pt idx="8645">
                  <c:v>0.92500000000000004</c:v>
                </c:pt>
                <c:pt idx="8646">
                  <c:v>0.92500000000000004</c:v>
                </c:pt>
                <c:pt idx="8647">
                  <c:v>0.92500000000000004</c:v>
                </c:pt>
                <c:pt idx="8648">
                  <c:v>0.92600000000000005</c:v>
                </c:pt>
                <c:pt idx="8649">
                  <c:v>0.92600000000000005</c:v>
                </c:pt>
                <c:pt idx="8650">
                  <c:v>0.92600000000000005</c:v>
                </c:pt>
                <c:pt idx="8651">
                  <c:v>0.92600000000000005</c:v>
                </c:pt>
                <c:pt idx="8652">
                  <c:v>0.92600000000000005</c:v>
                </c:pt>
                <c:pt idx="8653">
                  <c:v>0.92600000000000005</c:v>
                </c:pt>
                <c:pt idx="8654">
                  <c:v>0.92600000000000005</c:v>
                </c:pt>
                <c:pt idx="8655">
                  <c:v>0.92600000000000005</c:v>
                </c:pt>
                <c:pt idx="8656">
                  <c:v>0.92600000000000005</c:v>
                </c:pt>
                <c:pt idx="8657">
                  <c:v>0.92700000000000005</c:v>
                </c:pt>
                <c:pt idx="8658">
                  <c:v>0.92700000000000005</c:v>
                </c:pt>
                <c:pt idx="8659">
                  <c:v>0.92700000000000005</c:v>
                </c:pt>
                <c:pt idx="8660">
                  <c:v>0.92700000000000005</c:v>
                </c:pt>
                <c:pt idx="8661">
                  <c:v>0.92700000000000005</c:v>
                </c:pt>
                <c:pt idx="8662">
                  <c:v>0.92700000000000005</c:v>
                </c:pt>
                <c:pt idx="8663">
                  <c:v>0.92700000000000005</c:v>
                </c:pt>
                <c:pt idx="8664">
                  <c:v>0.92700000000000005</c:v>
                </c:pt>
                <c:pt idx="8665">
                  <c:v>0.92700000000000005</c:v>
                </c:pt>
                <c:pt idx="8666">
                  <c:v>0.92700000000000005</c:v>
                </c:pt>
                <c:pt idx="8667">
                  <c:v>0.92800000000000005</c:v>
                </c:pt>
                <c:pt idx="8668">
                  <c:v>0.92800000000000005</c:v>
                </c:pt>
                <c:pt idx="8669">
                  <c:v>0.92800000000000005</c:v>
                </c:pt>
                <c:pt idx="8670">
                  <c:v>0.92800000000000005</c:v>
                </c:pt>
                <c:pt idx="8671">
                  <c:v>0.92800000000000005</c:v>
                </c:pt>
                <c:pt idx="8672">
                  <c:v>0.92800000000000005</c:v>
                </c:pt>
                <c:pt idx="8673">
                  <c:v>0.92800000000000005</c:v>
                </c:pt>
                <c:pt idx="8674">
                  <c:v>0.92800000000000005</c:v>
                </c:pt>
                <c:pt idx="8675">
                  <c:v>0.92800000000000005</c:v>
                </c:pt>
                <c:pt idx="8676">
                  <c:v>0.92900000000000005</c:v>
                </c:pt>
                <c:pt idx="8677">
                  <c:v>0.92900000000000005</c:v>
                </c:pt>
                <c:pt idx="8678">
                  <c:v>0.92900000000000005</c:v>
                </c:pt>
                <c:pt idx="8679">
                  <c:v>0.92900000000000005</c:v>
                </c:pt>
                <c:pt idx="8680">
                  <c:v>0.92900000000000005</c:v>
                </c:pt>
                <c:pt idx="8681">
                  <c:v>0.92900000000000005</c:v>
                </c:pt>
                <c:pt idx="8682">
                  <c:v>0.92900000000000005</c:v>
                </c:pt>
                <c:pt idx="8683">
                  <c:v>0.92900000000000005</c:v>
                </c:pt>
                <c:pt idx="8684">
                  <c:v>0.92900000000000005</c:v>
                </c:pt>
                <c:pt idx="8685">
                  <c:v>0.92999999999999994</c:v>
                </c:pt>
                <c:pt idx="8686">
                  <c:v>0.92999999999999994</c:v>
                </c:pt>
                <c:pt idx="8687">
                  <c:v>0.92999999999999994</c:v>
                </c:pt>
                <c:pt idx="8688">
                  <c:v>0.92999999999999994</c:v>
                </c:pt>
                <c:pt idx="8689">
                  <c:v>0.92999999999999994</c:v>
                </c:pt>
                <c:pt idx="8690">
                  <c:v>0.92999999999999994</c:v>
                </c:pt>
                <c:pt idx="8691">
                  <c:v>0.92999999999999994</c:v>
                </c:pt>
                <c:pt idx="8692">
                  <c:v>0.92999999999999994</c:v>
                </c:pt>
                <c:pt idx="8693">
                  <c:v>0.92999999999999994</c:v>
                </c:pt>
                <c:pt idx="8694">
                  <c:v>0.93100000000000005</c:v>
                </c:pt>
                <c:pt idx="8695">
                  <c:v>0.93100000000000005</c:v>
                </c:pt>
                <c:pt idx="8696">
                  <c:v>0.93100000000000005</c:v>
                </c:pt>
                <c:pt idx="8697">
                  <c:v>0.93100000000000005</c:v>
                </c:pt>
                <c:pt idx="8698">
                  <c:v>0.93100000000000005</c:v>
                </c:pt>
                <c:pt idx="8699">
                  <c:v>0.93100000000000005</c:v>
                </c:pt>
                <c:pt idx="8700">
                  <c:v>0.93100000000000005</c:v>
                </c:pt>
                <c:pt idx="8701">
                  <c:v>0.93100000000000005</c:v>
                </c:pt>
                <c:pt idx="8702">
                  <c:v>0.93100000000000005</c:v>
                </c:pt>
                <c:pt idx="8703">
                  <c:v>0.93100000000000005</c:v>
                </c:pt>
                <c:pt idx="8704">
                  <c:v>0.93199999999999994</c:v>
                </c:pt>
                <c:pt idx="8705">
                  <c:v>0.93199999999999994</c:v>
                </c:pt>
                <c:pt idx="8706">
                  <c:v>0.93199999999999994</c:v>
                </c:pt>
                <c:pt idx="8707">
                  <c:v>0.93199999999999994</c:v>
                </c:pt>
                <c:pt idx="8708">
                  <c:v>0.93199999999999994</c:v>
                </c:pt>
                <c:pt idx="8709">
                  <c:v>0.93199999999999994</c:v>
                </c:pt>
                <c:pt idx="8710">
                  <c:v>0.93199999999999994</c:v>
                </c:pt>
                <c:pt idx="8711">
                  <c:v>0.93199999999999994</c:v>
                </c:pt>
                <c:pt idx="8712">
                  <c:v>0.93199999999999994</c:v>
                </c:pt>
                <c:pt idx="8713">
                  <c:v>0.93300000000000005</c:v>
                </c:pt>
                <c:pt idx="8714">
                  <c:v>0.93300000000000005</c:v>
                </c:pt>
                <c:pt idx="8715">
                  <c:v>0.93300000000000005</c:v>
                </c:pt>
                <c:pt idx="8716">
                  <c:v>0.93300000000000005</c:v>
                </c:pt>
                <c:pt idx="8717">
                  <c:v>0.93300000000000005</c:v>
                </c:pt>
                <c:pt idx="8718">
                  <c:v>0.93300000000000005</c:v>
                </c:pt>
                <c:pt idx="8719">
                  <c:v>0.93300000000000005</c:v>
                </c:pt>
                <c:pt idx="8720">
                  <c:v>0.93300000000000005</c:v>
                </c:pt>
                <c:pt idx="8721">
                  <c:v>0.93300000000000005</c:v>
                </c:pt>
                <c:pt idx="8722">
                  <c:v>0.93399999999999994</c:v>
                </c:pt>
                <c:pt idx="8723">
                  <c:v>0.93399999999999994</c:v>
                </c:pt>
                <c:pt idx="8724">
                  <c:v>0.93399999999999994</c:v>
                </c:pt>
                <c:pt idx="8725">
                  <c:v>0.93399999999999994</c:v>
                </c:pt>
                <c:pt idx="8726">
                  <c:v>0.93399999999999994</c:v>
                </c:pt>
                <c:pt idx="8727">
                  <c:v>0.93399999999999994</c:v>
                </c:pt>
                <c:pt idx="8728">
                  <c:v>0.93399999999999994</c:v>
                </c:pt>
                <c:pt idx="8729">
                  <c:v>0.93399999999999994</c:v>
                </c:pt>
                <c:pt idx="8730">
                  <c:v>0.93399999999999994</c:v>
                </c:pt>
                <c:pt idx="8731">
                  <c:v>0.93399999999999994</c:v>
                </c:pt>
                <c:pt idx="8732">
                  <c:v>0.93500000000000005</c:v>
                </c:pt>
                <c:pt idx="8733">
                  <c:v>0.93500000000000005</c:v>
                </c:pt>
                <c:pt idx="8734">
                  <c:v>0.93500000000000005</c:v>
                </c:pt>
                <c:pt idx="8735">
                  <c:v>0.93500000000000005</c:v>
                </c:pt>
                <c:pt idx="8736">
                  <c:v>0.93500000000000005</c:v>
                </c:pt>
                <c:pt idx="8737">
                  <c:v>0.93500000000000005</c:v>
                </c:pt>
                <c:pt idx="8738">
                  <c:v>0.93500000000000005</c:v>
                </c:pt>
                <c:pt idx="8739">
                  <c:v>0.93500000000000005</c:v>
                </c:pt>
                <c:pt idx="8740">
                  <c:v>0.93500000000000005</c:v>
                </c:pt>
                <c:pt idx="8741">
                  <c:v>0.93599999999999994</c:v>
                </c:pt>
                <c:pt idx="8742">
                  <c:v>0.93599999999999994</c:v>
                </c:pt>
                <c:pt idx="8743">
                  <c:v>0.93599999999999994</c:v>
                </c:pt>
                <c:pt idx="8744">
                  <c:v>0.93599999999999994</c:v>
                </c:pt>
                <c:pt idx="8745">
                  <c:v>0.93599999999999994</c:v>
                </c:pt>
                <c:pt idx="8746">
                  <c:v>0.93599999999999994</c:v>
                </c:pt>
                <c:pt idx="8747">
                  <c:v>0.93599999999999994</c:v>
                </c:pt>
                <c:pt idx="8748">
                  <c:v>0.93599999999999994</c:v>
                </c:pt>
                <c:pt idx="8749">
                  <c:v>0.93599999999999994</c:v>
                </c:pt>
                <c:pt idx="8750">
                  <c:v>0.93700000000000006</c:v>
                </c:pt>
                <c:pt idx="8751">
                  <c:v>0.93700000000000006</c:v>
                </c:pt>
                <c:pt idx="8752">
                  <c:v>0.93700000000000006</c:v>
                </c:pt>
                <c:pt idx="8753">
                  <c:v>0.93700000000000006</c:v>
                </c:pt>
                <c:pt idx="8754">
                  <c:v>0.93700000000000006</c:v>
                </c:pt>
                <c:pt idx="8755">
                  <c:v>0.93700000000000006</c:v>
                </c:pt>
                <c:pt idx="8756">
                  <c:v>0.93700000000000006</c:v>
                </c:pt>
                <c:pt idx="8757">
                  <c:v>0.93700000000000006</c:v>
                </c:pt>
                <c:pt idx="8758">
                  <c:v>0.93700000000000006</c:v>
                </c:pt>
                <c:pt idx="8759">
                  <c:v>0.93700000000000006</c:v>
                </c:pt>
                <c:pt idx="8760">
                  <c:v>0.93799999999999994</c:v>
                </c:pt>
                <c:pt idx="8761">
                  <c:v>0.93799999999999994</c:v>
                </c:pt>
                <c:pt idx="8762">
                  <c:v>0.93799999999999994</c:v>
                </c:pt>
                <c:pt idx="8763">
                  <c:v>0.93799999999999994</c:v>
                </c:pt>
                <c:pt idx="8764">
                  <c:v>0.93799999999999994</c:v>
                </c:pt>
                <c:pt idx="8765">
                  <c:v>0.93799999999999994</c:v>
                </c:pt>
                <c:pt idx="8766">
                  <c:v>0.93799999999999994</c:v>
                </c:pt>
                <c:pt idx="8767">
                  <c:v>0.93799999999999994</c:v>
                </c:pt>
                <c:pt idx="8768">
                  <c:v>0.93799999999999994</c:v>
                </c:pt>
                <c:pt idx="8769">
                  <c:v>0.93900000000000006</c:v>
                </c:pt>
                <c:pt idx="8770">
                  <c:v>0.93900000000000006</c:v>
                </c:pt>
                <c:pt idx="8771">
                  <c:v>0.93900000000000006</c:v>
                </c:pt>
                <c:pt idx="8772">
                  <c:v>0.93900000000000006</c:v>
                </c:pt>
                <c:pt idx="8773">
                  <c:v>0.93900000000000006</c:v>
                </c:pt>
                <c:pt idx="8774">
                  <c:v>0.93900000000000006</c:v>
                </c:pt>
                <c:pt idx="8775">
                  <c:v>0.93900000000000006</c:v>
                </c:pt>
                <c:pt idx="8776">
                  <c:v>0.93900000000000006</c:v>
                </c:pt>
                <c:pt idx="8777">
                  <c:v>0.93900000000000006</c:v>
                </c:pt>
                <c:pt idx="8778">
                  <c:v>0.94</c:v>
                </c:pt>
                <c:pt idx="8779">
                  <c:v>0.94</c:v>
                </c:pt>
                <c:pt idx="8780">
                  <c:v>0.94</c:v>
                </c:pt>
                <c:pt idx="8781">
                  <c:v>0.94</c:v>
                </c:pt>
                <c:pt idx="8782">
                  <c:v>0.94</c:v>
                </c:pt>
                <c:pt idx="8783">
                  <c:v>0.94</c:v>
                </c:pt>
                <c:pt idx="8784">
                  <c:v>0.94</c:v>
                </c:pt>
                <c:pt idx="8785">
                  <c:v>0.94</c:v>
                </c:pt>
                <c:pt idx="8786">
                  <c:v>0.94</c:v>
                </c:pt>
                <c:pt idx="8787">
                  <c:v>0.94</c:v>
                </c:pt>
                <c:pt idx="8788">
                  <c:v>0.94100000000000006</c:v>
                </c:pt>
                <c:pt idx="8789">
                  <c:v>0.94100000000000006</c:v>
                </c:pt>
                <c:pt idx="8790">
                  <c:v>0.94100000000000006</c:v>
                </c:pt>
                <c:pt idx="8791">
                  <c:v>0.94100000000000006</c:v>
                </c:pt>
                <c:pt idx="8792">
                  <c:v>0.94100000000000006</c:v>
                </c:pt>
                <c:pt idx="8793">
                  <c:v>0.94100000000000006</c:v>
                </c:pt>
                <c:pt idx="8794">
                  <c:v>0.94100000000000006</c:v>
                </c:pt>
                <c:pt idx="8795">
                  <c:v>0.94100000000000006</c:v>
                </c:pt>
                <c:pt idx="8796">
                  <c:v>0.94100000000000006</c:v>
                </c:pt>
                <c:pt idx="8797">
                  <c:v>0.94199999999999995</c:v>
                </c:pt>
                <c:pt idx="8798">
                  <c:v>0.94199999999999995</c:v>
                </c:pt>
                <c:pt idx="8799">
                  <c:v>0.94199999999999995</c:v>
                </c:pt>
                <c:pt idx="8800">
                  <c:v>0.94199999999999995</c:v>
                </c:pt>
                <c:pt idx="8801">
                  <c:v>0.94199999999999995</c:v>
                </c:pt>
                <c:pt idx="8802">
                  <c:v>0.94199999999999995</c:v>
                </c:pt>
                <c:pt idx="8803">
                  <c:v>0.94199999999999995</c:v>
                </c:pt>
                <c:pt idx="8804">
                  <c:v>0.94199999999999995</c:v>
                </c:pt>
                <c:pt idx="8805">
                  <c:v>0.94199999999999995</c:v>
                </c:pt>
                <c:pt idx="8806">
                  <c:v>0.94299999999999995</c:v>
                </c:pt>
                <c:pt idx="8807">
                  <c:v>0.94299999999999995</c:v>
                </c:pt>
                <c:pt idx="8808">
                  <c:v>0.94299999999999995</c:v>
                </c:pt>
                <c:pt idx="8809">
                  <c:v>0.94299999999999995</c:v>
                </c:pt>
                <c:pt idx="8810">
                  <c:v>0.94299999999999995</c:v>
                </c:pt>
                <c:pt idx="8811">
                  <c:v>0.94299999999999995</c:v>
                </c:pt>
                <c:pt idx="8812">
                  <c:v>0.94299999999999995</c:v>
                </c:pt>
                <c:pt idx="8813">
                  <c:v>0.94299999999999995</c:v>
                </c:pt>
                <c:pt idx="8814">
                  <c:v>0.94299999999999995</c:v>
                </c:pt>
                <c:pt idx="8815">
                  <c:v>0.94299999999999995</c:v>
                </c:pt>
                <c:pt idx="8816">
                  <c:v>0.94399999999999995</c:v>
                </c:pt>
                <c:pt idx="8817">
                  <c:v>0.94399999999999995</c:v>
                </c:pt>
                <c:pt idx="8818">
                  <c:v>0.94399999999999995</c:v>
                </c:pt>
                <c:pt idx="8819">
                  <c:v>0.94399999999999995</c:v>
                </c:pt>
                <c:pt idx="8820">
                  <c:v>0.94399999999999995</c:v>
                </c:pt>
                <c:pt idx="8821">
                  <c:v>0.94399999999999995</c:v>
                </c:pt>
                <c:pt idx="8822">
                  <c:v>0.94399999999999995</c:v>
                </c:pt>
                <c:pt idx="8823">
                  <c:v>0.94399999999999995</c:v>
                </c:pt>
                <c:pt idx="8824">
                  <c:v>0.94399999999999995</c:v>
                </c:pt>
                <c:pt idx="8825">
                  <c:v>0.94499999999999995</c:v>
                </c:pt>
                <c:pt idx="8826">
                  <c:v>0.94499999999999995</c:v>
                </c:pt>
                <c:pt idx="8827">
                  <c:v>0.94499999999999995</c:v>
                </c:pt>
                <c:pt idx="8828">
                  <c:v>0.94499999999999995</c:v>
                </c:pt>
                <c:pt idx="8829">
                  <c:v>0.94499999999999995</c:v>
                </c:pt>
                <c:pt idx="8830">
                  <c:v>0.94499999999999995</c:v>
                </c:pt>
                <c:pt idx="8831">
                  <c:v>0.94499999999999995</c:v>
                </c:pt>
                <c:pt idx="8832">
                  <c:v>0.94499999999999995</c:v>
                </c:pt>
                <c:pt idx="8833">
                  <c:v>0.94499999999999995</c:v>
                </c:pt>
                <c:pt idx="8834">
                  <c:v>0.94599999999999995</c:v>
                </c:pt>
                <c:pt idx="8835">
                  <c:v>0.94599999999999995</c:v>
                </c:pt>
                <c:pt idx="8836">
                  <c:v>0.94599999999999995</c:v>
                </c:pt>
                <c:pt idx="8837">
                  <c:v>0.94599999999999995</c:v>
                </c:pt>
                <c:pt idx="8838">
                  <c:v>0.94599999999999995</c:v>
                </c:pt>
                <c:pt idx="8839">
                  <c:v>0.94599999999999995</c:v>
                </c:pt>
                <c:pt idx="8840">
                  <c:v>0.94599999999999995</c:v>
                </c:pt>
                <c:pt idx="8841">
                  <c:v>0.94599999999999995</c:v>
                </c:pt>
                <c:pt idx="8842">
                  <c:v>0.94599999999999995</c:v>
                </c:pt>
                <c:pt idx="8843">
                  <c:v>0.94599999999999995</c:v>
                </c:pt>
                <c:pt idx="8844">
                  <c:v>0.94699999999999995</c:v>
                </c:pt>
                <c:pt idx="8845">
                  <c:v>0.94699999999999995</c:v>
                </c:pt>
                <c:pt idx="8846">
                  <c:v>0.94699999999999995</c:v>
                </c:pt>
                <c:pt idx="8847">
                  <c:v>0.94699999999999995</c:v>
                </c:pt>
                <c:pt idx="8848">
                  <c:v>0.94699999999999995</c:v>
                </c:pt>
                <c:pt idx="8849">
                  <c:v>0.94699999999999995</c:v>
                </c:pt>
                <c:pt idx="8850">
                  <c:v>0.94699999999999995</c:v>
                </c:pt>
                <c:pt idx="8851">
                  <c:v>0.94699999999999995</c:v>
                </c:pt>
                <c:pt idx="8852">
                  <c:v>0.94699999999999995</c:v>
                </c:pt>
                <c:pt idx="8853">
                  <c:v>0.94799999999999995</c:v>
                </c:pt>
                <c:pt idx="8854">
                  <c:v>0.94799999999999995</c:v>
                </c:pt>
                <c:pt idx="8855">
                  <c:v>0.94799999999999995</c:v>
                </c:pt>
                <c:pt idx="8856">
                  <c:v>0.94799999999999995</c:v>
                </c:pt>
                <c:pt idx="8857">
                  <c:v>0.94799999999999995</c:v>
                </c:pt>
                <c:pt idx="8858">
                  <c:v>0.94799999999999995</c:v>
                </c:pt>
                <c:pt idx="8859">
                  <c:v>0.94799999999999995</c:v>
                </c:pt>
                <c:pt idx="8860">
                  <c:v>0.94799999999999995</c:v>
                </c:pt>
                <c:pt idx="8861">
                  <c:v>0.94799999999999995</c:v>
                </c:pt>
                <c:pt idx="8862">
                  <c:v>0.94899999999999995</c:v>
                </c:pt>
                <c:pt idx="8863">
                  <c:v>0.94899999999999995</c:v>
                </c:pt>
                <c:pt idx="8864">
                  <c:v>0.94899999999999995</c:v>
                </c:pt>
                <c:pt idx="8865">
                  <c:v>0.94899999999999995</c:v>
                </c:pt>
                <c:pt idx="8866">
                  <c:v>0.94899999999999995</c:v>
                </c:pt>
                <c:pt idx="8867">
                  <c:v>0.94899999999999995</c:v>
                </c:pt>
                <c:pt idx="8868">
                  <c:v>0.94899999999999995</c:v>
                </c:pt>
                <c:pt idx="8869">
                  <c:v>0.94899999999999995</c:v>
                </c:pt>
                <c:pt idx="8870">
                  <c:v>0.94899999999999995</c:v>
                </c:pt>
                <c:pt idx="8871">
                  <c:v>0.94899999999999995</c:v>
                </c:pt>
                <c:pt idx="8872">
                  <c:v>0.95</c:v>
                </c:pt>
                <c:pt idx="8873">
                  <c:v>0.95</c:v>
                </c:pt>
                <c:pt idx="8874">
                  <c:v>0.95</c:v>
                </c:pt>
                <c:pt idx="8875">
                  <c:v>0.95</c:v>
                </c:pt>
                <c:pt idx="8876">
                  <c:v>0.95</c:v>
                </c:pt>
                <c:pt idx="8877">
                  <c:v>0.95</c:v>
                </c:pt>
                <c:pt idx="8878">
                  <c:v>0.95</c:v>
                </c:pt>
                <c:pt idx="8879">
                  <c:v>0.95</c:v>
                </c:pt>
                <c:pt idx="8880">
                  <c:v>0.95</c:v>
                </c:pt>
                <c:pt idx="8881">
                  <c:v>0.95099999999999996</c:v>
                </c:pt>
                <c:pt idx="8882">
                  <c:v>0.95099999999999996</c:v>
                </c:pt>
                <c:pt idx="8883">
                  <c:v>0.95099999999999996</c:v>
                </c:pt>
                <c:pt idx="8884">
                  <c:v>0.95099999999999996</c:v>
                </c:pt>
                <c:pt idx="8885">
                  <c:v>0.95099999999999996</c:v>
                </c:pt>
                <c:pt idx="8886">
                  <c:v>0.95099999999999996</c:v>
                </c:pt>
                <c:pt idx="8887">
                  <c:v>0.95099999999999996</c:v>
                </c:pt>
                <c:pt idx="8888">
                  <c:v>0.95099999999999996</c:v>
                </c:pt>
                <c:pt idx="8889">
                  <c:v>0.95099999999999996</c:v>
                </c:pt>
                <c:pt idx="8890">
                  <c:v>0.95199999999999996</c:v>
                </c:pt>
                <c:pt idx="8891">
                  <c:v>0.95199999999999996</c:v>
                </c:pt>
                <c:pt idx="8892">
                  <c:v>0.95199999999999996</c:v>
                </c:pt>
                <c:pt idx="8893">
                  <c:v>0.95199999999999996</c:v>
                </c:pt>
                <c:pt idx="8894">
                  <c:v>0.95199999999999996</c:v>
                </c:pt>
                <c:pt idx="8895">
                  <c:v>0.95199999999999996</c:v>
                </c:pt>
                <c:pt idx="8896">
                  <c:v>0.95199999999999996</c:v>
                </c:pt>
                <c:pt idx="8897">
                  <c:v>0.95199999999999996</c:v>
                </c:pt>
                <c:pt idx="8898">
                  <c:v>0.95199999999999996</c:v>
                </c:pt>
                <c:pt idx="8899">
                  <c:v>0.95199999999999996</c:v>
                </c:pt>
                <c:pt idx="8900">
                  <c:v>0.95299999999999996</c:v>
                </c:pt>
                <c:pt idx="8901">
                  <c:v>0.95299999999999996</c:v>
                </c:pt>
                <c:pt idx="8902">
                  <c:v>0.95299999999999996</c:v>
                </c:pt>
                <c:pt idx="8903">
                  <c:v>0.95299999999999996</c:v>
                </c:pt>
                <c:pt idx="8904">
                  <c:v>0.95299999999999996</c:v>
                </c:pt>
                <c:pt idx="8905">
                  <c:v>0.95299999999999996</c:v>
                </c:pt>
                <c:pt idx="8906">
                  <c:v>0.95299999999999996</c:v>
                </c:pt>
                <c:pt idx="8907">
                  <c:v>0.95299999999999996</c:v>
                </c:pt>
                <c:pt idx="8908">
                  <c:v>0.95299999999999996</c:v>
                </c:pt>
                <c:pt idx="8909">
                  <c:v>0.95399999999999996</c:v>
                </c:pt>
                <c:pt idx="8910">
                  <c:v>0.95399999999999996</c:v>
                </c:pt>
                <c:pt idx="8911">
                  <c:v>0.95399999999999996</c:v>
                </c:pt>
                <c:pt idx="8912">
                  <c:v>0.95399999999999996</c:v>
                </c:pt>
                <c:pt idx="8913">
                  <c:v>0.95399999999999996</c:v>
                </c:pt>
                <c:pt idx="8914">
                  <c:v>0.95399999999999996</c:v>
                </c:pt>
                <c:pt idx="8915">
                  <c:v>0.95399999999999996</c:v>
                </c:pt>
                <c:pt idx="8916">
                  <c:v>0.95399999999999996</c:v>
                </c:pt>
                <c:pt idx="8917">
                  <c:v>0.95399999999999996</c:v>
                </c:pt>
                <c:pt idx="8918">
                  <c:v>0.95499999999999996</c:v>
                </c:pt>
                <c:pt idx="8919">
                  <c:v>0.95499999999999996</c:v>
                </c:pt>
                <c:pt idx="8920">
                  <c:v>0.95499999999999996</c:v>
                </c:pt>
                <c:pt idx="8921">
                  <c:v>0.95499999999999996</c:v>
                </c:pt>
                <c:pt idx="8922">
                  <c:v>0.95499999999999996</c:v>
                </c:pt>
                <c:pt idx="8923">
                  <c:v>0.95499999999999996</c:v>
                </c:pt>
                <c:pt idx="8924">
                  <c:v>0.95499999999999996</c:v>
                </c:pt>
                <c:pt idx="8925">
                  <c:v>0.95499999999999996</c:v>
                </c:pt>
                <c:pt idx="8926">
                  <c:v>0.95499999999999996</c:v>
                </c:pt>
                <c:pt idx="8927">
                  <c:v>0.95499999999999996</c:v>
                </c:pt>
                <c:pt idx="8928">
                  <c:v>0.95599999999999996</c:v>
                </c:pt>
                <c:pt idx="8929">
                  <c:v>0.95599999999999996</c:v>
                </c:pt>
                <c:pt idx="8930">
                  <c:v>0.95599999999999996</c:v>
                </c:pt>
                <c:pt idx="8931">
                  <c:v>0.95599999999999996</c:v>
                </c:pt>
                <c:pt idx="8932">
                  <c:v>0.95599999999999996</c:v>
                </c:pt>
                <c:pt idx="8933">
                  <c:v>0.95599999999999996</c:v>
                </c:pt>
                <c:pt idx="8934">
                  <c:v>0.95599999999999996</c:v>
                </c:pt>
                <c:pt idx="8935">
                  <c:v>0.95599999999999996</c:v>
                </c:pt>
                <c:pt idx="8936">
                  <c:v>0.95599999999999996</c:v>
                </c:pt>
                <c:pt idx="8937">
                  <c:v>0.95699999999999996</c:v>
                </c:pt>
                <c:pt idx="8938">
                  <c:v>0.95699999999999996</c:v>
                </c:pt>
                <c:pt idx="8939">
                  <c:v>0.95699999999999996</c:v>
                </c:pt>
                <c:pt idx="8940">
                  <c:v>0.95699999999999996</c:v>
                </c:pt>
                <c:pt idx="8941">
                  <c:v>0.95699999999999996</c:v>
                </c:pt>
                <c:pt idx="8942">
                  <c:v>0.95699999999999996</c:v>
                </c:pt>
                <c:pt idx="8943">
                  <c:v>0.95699999999999996</c:v>
                </c:pt>
                <c:pt idx="8944">
                  <c:v>0.95699999999999996</c:v>
                </c:pt>
                <c:pt idx="8945">
                  <c:v>0.95699999999999996</c:v>
                </c:pt>
                <c:pt idx="8946">
                  <c:v>0.95799999999999996</c:v>
                </c:pt>
                <c:pt idx="8947">
                  <c:v>0.95799999999999996</c:v>
                </c:pt>
                <c:pt idx="8948">
                  <c:v>0.95799999999999996</c:v>
                </c:pt>
                <c:pt idx="8949">
                  <c:v>0.95799999999999996</c:v>
                </c:pt>
                <c:pt idx="8950">
                  <c:v>0.95799999999999996</c:v>
                </c:pt>
                <c:pt idx="8951">
                  <c:v>0.95799999999999996</c:v>
                </c:pt>
                <c:pt idx="8952">
                  <c:v>0.95799999999999996</c:v>
                </c:pt>
                <c:pt idx="8953">
                  <c:v>0.95799999999999996</c:v>
                </c:pt>
                <c:pt idx="8954">
                  <c:v>0.95799999999999996</c:v>
                </c:pt>
                <c:pt idx="8955">
                  <c:v>0.95799999999999996</c:v>
                </c:pt>
                <c:pt idx="8956">
                  <c:v>0.95899999999999996</c:v>
                </c:pt>
                <c:pt idx="8957">
                  <c:v>0.95899999999999996</c:v>
                </c:pt>
                <c:pt idx="8958">
                  <c:v>0.95899999999999996</c:v>
                </c:pt>
                <c:pt idx="8959">
                  <c:v>0.95899999999999996</c:v>
                </c:pt>
                <c:pt idx="8960">
                  <c:v>0.95899999999999996</c:v>
                </c:pt>
                <c:pt idx="8961">
                  <c:v>0.95899999999999996</c:v>
                </c:pt>
                <c:pt idx="8962">
                  <c:v>0.95899999999999996</c:v>
                </c:pt>
                <c:pt idx="8963">
                  <c:v>0.95899999999999996</c:v>
                </c:pt>
                <c:pt idx="8964">
                  <c:v>0.95899999999999996</c:v>
                </c:pt>
                <c:pt idx="8965">
                  <c:v>0.96</c:v>
                </c:pt>
                <c:pt idx="8966">
                  <c:v>0.96</c:v>
                </c:pt>
                <c:pt idx="8967">
                  <c:v>0.96</c:v>
                </c:pt>
                <c:pt idx="8968">
                  <c:v>0.96</c:v>
                </c:pt>
                <c:pt idx="8969">
                  <c:v>0.96</c:v>
                </c:pt>
                <c:pt idx="8970">
                  <c:v>0.96</c:v>
                </c:pt>
                <c:pt idx="8971">
                  <c:v>0.96</c:v>
                </c:pt>
                <c:pt idx="8972">
                  <c:v>0.96</c:v>
                </c:pt>
                <c:pt idx="8973">
                  <c:v>0.96</c:v>
                </c:pt>
                <c:pt idx="8974">
                  <c:v>0.96099999999999997</c:v>
                </c:pt>
                <c:pt idx="8975">
                  <c:v>0.96099999999999997</c:v>
                </c:pt>
                <c:pt idx="8976">
                  <c:v>0.96099999999999997</c:v>
                </c:pt>
                <c:pt idx="8977">
                  <c:v>0.96099999999999997</c:v>
                </c:pt>
                <c:pt idx="8978">
                  <c:v>0.96099999999999997</c:v>
                </c:pt>
                <c:pt idx="8979">
                  <c:v>0.96099999999999997</c:v>
                </c:pt>
                <c:pt idx="8980">
                  <c:v>0.96099999999999997</c:v>
                </c:pt>
                <c:pt idx="8981">
                  <c:v>0.96099999999999997</c:v>
                </c:pt>
                <c:pt idx="8982">
                  <c:v>0.96099999999999997</c:v>
                </c:pt>
                <c:pt idx="8983">
                  <c:v>0.96099999999999997</c:v>
                </c:pt>
                <c:pt idx="8984">
                  <c:v>0.96199999999999997</c:v>
                </c:pt>
                <c:pt idx="8985">
                  <c:v>0.96199999999999997</c:v>
                </c:pt>
                <c:pt idx="8986">
                  <c:v>0.96199999999999997</c:v>
                </c:pt>
                <c:pt idx="8987">
                  <c:v>0.96199999999999997</c:v>
                </c:pt>
                <c:pt idx="8988">
                  <c:v>0.96199999999999997</c:v>
                </c:pt>
                <c:pt idx="8989">
                  <c:v>0.96199999999999997</c:v>
                </c:pt>
                <c:pt idx="8990">
                  <c:v>0.96199999999999997</c:v>
                </c:pt>
                <c:pt idx="8991">
                  <c:v>0.96199999999999997</c:v>
                </c:pt>
                <c:pt idx="8992">
                  <c:v>0.96199999999999997</c:v>
                </c:pt>
                <c:pt idx="8993">
                  <c:v>0.96299999999999997</c:v>
                </c:pt>
                <c:pt idx="8994">
                  <c:v>0.96299999999999997</c:v>
                </c:pt>
                <c:pt idx="8995">
                  <c:v>0.96299999999999997</c:v>
                </c:pt>
                <c:pt idx="8996">
                  <c:v>0.96299999999999997</c:v>
                </c:pt>
                <c:pt idx="8997">
                  <c:v>0.96299999999999997</c:v>
                </c:pt>
                <c:pt idx="8998">
                  <c:v>0.96299999999999997</c:v>
                </c:pt>
                <c:pt idx="8999">
                  <c:v>0.96299999999999997</c:v>
                </c:pt>
                <c:pt idx="9000">
                  <c:v>0.96299999999999997</c:v>
                </c:pt>
                <c:pt idx="9001">
                  <c:v>0.96299999999999997</c:v>
                </c:pt>
                <c:pt idx="9002">
                  <c:v>0.96399999999999997</c:v>
                </c:pt>
                <c:pt idx="9003">
                  <c:v>0.96399999999999997</c:v>
                </c:pt>
                <c:pt idx="9004">
                  <c:v>0.96399999999999997</c:v>
                </c:pt>
                <c:pt idx="9005">
                  <c:v>0.96399999999999997</c:v>
                </c:pt>
                <c:pt idx="9006">
                  <c:v>0.96399999999999997</c:v>
                </c:pt>
                <c:pt idx="9007">
                  <c:v>0.96399999999999997</c:v>
                </c:pt>
                <c:pt idx="9008">
                  <c:v>0.96399999999999997</c:v>
                </c:pt>
                <c:pt idx="9009">
                  <c:v>0.96399999999999997</c:v>
                </c:pt>
                <c:pt idx="9010">
                  <c:v>0.96399999999999997</c:v>
                </c:pt>
                <c:pt idx="9011">
                  <c:v>0.96499999999999997</c:v>
                </c:pt>
                <c:pt idx="9012">
                  <c:v>0.96499999999999997</c:v>
                </c:pt>
                <c:pt idx="9013">
                  <c:v>0.96499999999999997</c:v>
                </c:pt>
                <c:pt idx="9014">
                  <c:v>0.96499999999999997</c:v>
                </c:pt>
                <c:pt idx="9015">
                  <c:v>0.96499999999999997</c:v>
                </c:pt>
                <c:pt idx="9016">
                  <c:v>0.96499999999999997</c:v>
                </c:pt>
                <c:pt idx="9017">
                  <c:v>0.96499999999999997</c:v>
                </c:pt>
                <c:pt idx="9018">
                  <c:v>0.96499999999999997</c:v>
                </c:pt>
                <c:pt idx="9019">
                  <c:v>0.96499999999999997</c:v>
                </c:pt>
                <c:pt idx="9020">
                  <c:v>0.96499999999999997</c:v>
                </c:pt>
                <c:pt idx="9021">
                  <c:v>0.96599999999999997</c:v>
                </c:pt>
                <c:pt idx="9022">
                  <c:v>0.96599999999999997</c:v>
                </c:pt>
                <c:pt idx="9023">
                  <c:v>0.96599999999999997</c:v>
                </c:pt>
                <c:pt idx="9024">
                  <c:v>0.96599999999999997</c:v>
                </c:pt>
                <c:pt idx="9025">
                  <c:v>0.96599999999999997</c:v>
                </c:pt>
                <c:pt idx="9026">
                  <c:v>0.96599999999999997</c:v>
                </c:pt>
                <c:pt idx="9027">
                  <c:v>0.96599999999999997</c:v>
                </c:pt>
                <c:pt idx="9028">
                  <c:v>0.96599999999999997</c:v>
                </c:pt>
                <c:pt idx="9029">
                  <c:v>0.96599999999999997</c:v>
                </c:pt>
                <c:pt idx="9030">
                  <c:v>0.96699999999999997</c:v>
                </c:pt>
                <c:pt idx="9031">
                  <c:v>0.96699999999999997</c:v>
                </c:pt>
                <c:pt idx="9032">
                  <c:v>0.96699999999999997</c:v>
                </c:pt>
                <c:pt idx="9033">
                  <c:v>0.96699999999999997</c:v>
                </c:pt>
                <c:pt idx="9034">
                  <c:v>0.96699999999999997</c:v>
                </c:pt>
                <c:pt idx="9035">
                  <c:v>0.96699999999999997</c:v>
                </c:pt>
                <c:pt idx="9036">
                  <c:v>0.96699999999999997</c:v>
                </c:pt>
                <c:pt idx="9037">
                  <c:v>0.96699999999999997</c:v>
                </c:pt>
                <c:pt idx="9038">
                  <c:v>0.96699999999999997</c:v>
                </c:pt>
                <c:pt idx="9039">
                  <c:v>0.96799999999999997</c:v>
                </c:pt>
                <c:pt idx="9040">
                  <c:v>0.96799999999999997</c:v>
                </c:pt>
                <c:pt idx="9041">
                  <c:v>0.96799999999999997</c:v>
                </c:pt>
                <c:pt idx="9042">
                  <c:v>0.96799999999999997</c:v>
                </c:pt>
                <c:pt idx="9043">
                  <c:v>0.96799999999999997</c:v>
                </c:pt>
                <c:pt idx="9044">
                  <c:v>0.96799999999999997</c:v>
                </c:pt>
                <c:pt idx="9045">
                  <c:v>0.96799999999999997</c:v>
                </c:pt>
                <c:pt idx="9046">
                  <c:v>0.96799999999999997</c:v>
                </c:pt>
                <c:pt idx="9047">
                  <c:v>0.96799999999999997</c:v>
                </c:pt>
                <c:pt idx="9048">
                  <c:v>0.96799999999999997</c:v>
                </c:pt>
                <c:pt idx="9049">
                  <c:v>0.96899999999999997</c:v>
                </c:pt>
                <c:pt idx="9050">
                  <c:v>0.96899999999999997</c:v>
                </c:pt>
                <c:pt idx="9051">
                  <c:v>0.96899999999999997</c:v>
                </c:pt>
                <c:pt idx="9052">
                  <c:v>0.96899999999999997</c:v>
                </c:pt>
                <c:pt idx="9053">
                  <c:v>0.96899999999999997</c:v>
                </c:pt>
                <c:pt idx="9054">
                  <c:v>0.96899999999999997</c:v>
                </c:pt>
                <c:pt idx="9055">
                  <c:v>0.96899999999999997</c:v>
                </c:pt>
                <c:pt idx="9056">
                  <c:v>0.96899999999999997</c:v>
                </c:pt>
                <c:pt idx="9057">
                  <c:v>0.96899999999999997</c:v>
                </c:pt>
                <c:pt idx="9058">
                  <c:v>0.97</c:v>
                </c:pt>
                <c:pt idx="9059">
                  <c:v>0.97</c:v>
                </c:pt>
                <c:pt idx="9060">
                  <c:v>0.97</c:v>
                </c:pt>
                <c:pt idx="9061">
                  <c:v>0.97</c:v>
                </c:pt>
                <c:pt idx="9062">
                  <c:v>0.97</c:v>
                </c:pt>
                <c:pt idx="9063">
                  <c:v>0.97</c:v>
                </c:pt>
                <c:pt idx="9064">
                  <c:v>0.97</c:v>
                </c:pt>
                <c:pt idx="9065">
                  <c:v>0.97</c:v>
                </c:pt>
                <c:pt idx="9066">
                  <c:v>0.97</c:v>
                </c:pt>
                <c:pt idx="9067">
                  <c:v>0.97099999999999997</c:v>
                </c:pt>
                <c:pt idx="9068">
                  <c:v>0.97099999999999997</c:v>
                </c:pt>
                <c:pt idx="9069">
                  <c:v>0.97099999999999997</c:v>
                </c:pt>
                <c:pt idx="9070">
                  <c:v>0.97099999999999997</c:v>
                </c:pt>
                <c:pt idx="9071">
                  <c:v>0.97099999999999997</c:v>
                </c:pt>
                <c:pt idx="9072">
                  <c:v>0.97099999999999997</c:v>
                </c:pt>
                <c:pt idx="9073">
                  <c:v>0.97099999999999997</c:v>
                </c:pt>
                <c:pt idx="9074">
                  <c:v>0.97099999999999997</c:v>
                </c:pt>
                <c:pt idx="9075">
                  <c:v>0.97099999999999997</c:v>
                </c:pt>
                <c:pt idx="9076">
                  <c:v>0.97099999999999997</c:v>
                </c:pt>
                <c:pt idx="9077">
                  <c:v>0.97199999999999998</c:v>
                </c:pt>
                <c:pt idx="9078">
                  <c:v>0.97199999999999998</c:v>
                </c:pt>
                <c:pt idx="9079">
                  <c:v>0.97199999999999998</c:v>
                </c:pt>
                <c:pt idx="9080">
                  <c:v>0.97199999999999998</c:v>
                </c:pt>
                <c:pt idx="9081">
                  <c:v>0.97199999999999998</c:v>
                </c:pt>
                <c:pt idx="9082">
                  <c:v>0.97199999999999998</c:v>
                </c:pt>
                <c:pt idx="9083">
                  <c:v>0.97199999999999998</c:v>
                </c:pt>
                <c:pt idx="9084">
                  <c:v>0.97199999999999998</c:v>
                </c:pt>
                <c:pt idx="9085">
                  <c:v>0.97199999999999998</c:v>
                </c:pt>
                <c:pt idx="9086">
                  <c:v>0.97299999999999998</c:v>
                </c:pt>
                <c:pt idx="9087">
                  <c:v>0.97299999999999998</c:v>
                </c:pt>
                <c:pt idx="9088">
                  <c:v>0.97299999999999998</c:v>
                </c:pt>
                <c:pt idx="9089">
                  <c:v>0.97299999999999998</c:v>
                </c:pt>
                <c:pt idx="9090">
                  <c:v>0.97299999999999998</c:v>
                </c:pt>
                <c:pt idx="9091">
                  <c:v>0.97299999999999998</c:v>
                </c:pt>
                <c:pt idx="9092">
                  <c:v>0.97299999999999998</c:v>
                </c:pt>
                <c:pt idx="9093">
                  <c:v>0.97299999999999998</c:v>
                </c:pt>
                <c:pt idx="9094">
                  <c:v>0.97299999999999998</c:v>
                </c:pt>
                <c:pt idx="9095">
                  <c:v>0.97399999999999998</c:v>
                </c:pt>
                <c:pt idx="9096">
                  <c:v>0.97399999999999998</c:v>
                </c:pt>
                <c:pt idx="9097">
                  <c:v>0.97399999999999998</c:v>
                </c:pt>
                <c:pt idx="9098">
                  <c:v>0.97399999999999998</c:v>
                </c:pt>
                <c:pt idx="9099">
                  <c:v>0.97399999999999998</c:v>
                </c:pt>
                <c:pt idx="9100">
                  <c:v>0.97399999999999998</c:v>
                </c:pt>
                <c:pt idx="9101">
                  <c:v>0.97399999999999998</c:v>
                </c:pt>
                <c:pt idx="9102">
                  <c:v>0.97399999999999998</c:v>
                </c:pt>
                <c:pt idx="9103">
                  <c:v>0.97399999999999998</c:v>
                </c:pt>
                <c:pt idx="9104">
                  <c:v>0.97399999999999998</c:v>
                </c:pt>
                <c:pt idx="9105">
                  <c:v>0.97499999999999998</c:v>
                </c:pt>
                <c:pt idx="9106">
                  <c:v>0.97499999999999998</c:v>
                </c:pt>
                <c:pt idx="9107">
                  <c:v>0.97499999999999998</c:v>
                </c:pt>
                <c:pt idx="9108">
                  <c:v>0.97499999999999998</c:v>
                </c:pt>
                <c:pt idx="9109">
                  <c:v>0.97499999999999998</c:v>
                </c:pt>
                <c:pt idx="9110">
                  <c:v>0.97499999999999998</c:v>
                </c:pt>
                <c:pt idx="9111">
                  <c:v>0.97499999999999998</c:v>
                </c:pt>
                <c:pt idx="9112">
                  <c:v>0.97499999999999998</c:v>
                </c:pt>
                <c:pt idx="9113">
                  <c:v>0.97499999999999998</c:v>
                </c:pt>
                <c:pt idx="9114">
                  <c:v>0.97599999999999998</c:v>
                </c:pt>
                <c:pt idx="9115">
                  <c:v>0.97599999999999998</c:v>
                </c:pt>
                <c:pt idx="9116">
                  <c:v>0.97599999999999998</c:v>
                </c:pt>
                <c:pt idx="9117">
                  <c:v>0.97599999999999998</c:v>
                </c:pt>
                <c:pt idx="9118">
                  <c:v>0.97599999999999998</c:v>
                </c:pt>
                <c:pt idx="9119">
                  <c:v>0.97599999999999998</c:v>
                </c:pt>
                <c:pt idx="9120">
                  <c:v>0.97599999999999998</c:v>
                </c:pt>
                <c:pt idx="9121">
                  <c:v>0.97599999999999998</c:v>
                </c:pt>
                <c:pt idx="9122">
                  <c:v>0.97599999999999998</c:v>
                </c:pt>
                <c:pt idx="9123">
                  <c:v>0.97699999999999998</c:v>
                </c:pt>
                <c:pt idx="9124">
                  <c:v>0.97699999999999998</c:v>
                </c:pt>
                <c:pt idx="9125">
                  <c:v>0.97699999999999998</c:v>
                </c:pt>
                <c:pt idx="9126">
                  <c:v>0.97699999999999998</c:v>
                </c:pt>
                <c:pt idx="9127">
                  <c:v>0.97699999999999998</c:v>
                </c:pt>
                <c:pt idx="9128">
                  <c:v>0.97699999999999998</c:v>
                </c:pt>
                <c:pt idx="9129">
                  <c:v>0.97699999999999998</c:v>
                </c:pt>
                <c:pt idx="9130">
                  <c:v>0.97699999999999998</c:v>
                </c:pt>
                <c:pt idx="9131">
                  <c:v>0.97699999999999998</c:v>
                </c:pt>
                <c:pt idx="9132">
                  <c:v>0.97699999999999998</c:v>
                </c:pt>
                <c:pt idx="9133">
                  <c:v>0.97799999999999998</c:v>
                </c:pt>
                <c:pt idx="9134">
                  <c:v>0.97799999999999998</c:v>
                </c:pt>
                <c:pt idx="9135">
                  <c:v>0.97799999999999998</c:v>
                </c:pt>
                <c:pt idx="9136">
                  <c:v>0.97799999999999998</c:v>
                </c:pt>
                <c:pt idx="9137">
                  <c:v>0.97799999999999998</c:v>
                </c:pt>
                <c:pt idx="9138">
                  <c:v>0.97799999999999998</c:v>
                </c:pt>
                <c:pt idx="9139">
                  <c:v>0.97799999999999998</c:v>
                </c:pt>
                <c:pt idx="9140">
                  <c:v>0.97799999999999998</c:v>
                </c:pt>
                <c:pt idx="9141">
                  <c:v>0.97799999999999998</c:v>
                </c:pt>
                <c:pt idx="9142">
                  <c:v>0.97899999999999998</c:v>
                </c:pt>
                <c:pt idx="9143">
                  <c:v>0.97899999999999998</c:v>
                </c:pt>
                <c:pt idx="9144">
                  <c:v>0.97899999999999998</c:v>
                </c:pt>
                <c:pt idx="9145">
                  <c:v>0.97899999999999998</c:v>
                </c:pt>
                <c:pt idx="9146">
                  <c:v>0.97899999999999998</c:v>
                </c:pt>
                <c:pt idx="9147">
                  <c:v>0.97899999999999998</c:v>
                </c:pt>
                <c:pt idx="9148">
                  <c:v>0.97899999999999998</c:v>
                </c:pt>
                <c:pt idx="9149">
                  <c:v>0.97899999999999998</c:v>
                </c:pt>
                <c:pt idx="9150">
                  <c:v>0.97899999999999998</c:v>
                </c:pt>
                <c:pt idx="9151">
                  <c:v>0.98</c:v>
                </c:pt>
                <c:pt idx="9152">
                  <c:v>0.98</c:v>
                </c:pt>
                <c:pt idx="9153">
                  <c:v>0.98</c:v>
                </c:pt>
                <c:pt idx="9154">
                  <c:v>0.98</c:v>
                </c:pt>
                <c:pt idx="9155">
                  <c:v>0.98</c:v>
                </c:pt>
                <c:pt idx="9156">
                  <c:v>0.98</c:v>
                </c:pt>
                <c:pt idx="9157">
                  <c:v>0.98</c:v>
                </c:pt>
                <c:pt idx="9158">
                  <c:v>0.98</c:v>
                </c:pt>
                <c:pt idx="9159">
                  <c:v>0.98</c:v>
                </c:pt>
                <c:pt idx="9160">
                  <c:v>0.98</c:v>
                </c:pt>
                <c:pt idx="9161">
                  <c:v>0.98099999999999998</c:v>
                </c:pt>
                <c:pt idx="9162">
                  <c:v>0.98099999999999998</c:v>
                </c:pt>
                <c:pt idx="9163">
                  <c:v>0.98099999999999998</c:v>
                </c:pt>
                <c:pt idx="9164">
                  <c:v>0.98099999999999998</c:v>
                </c:pt>
                <c:pt idx="9165">
                  <c:v>0.98099999999999998</c:v>
                </c:pt>
                <c:pt idx="9166">
                  <c:v>0.98099999999999998</c:v>
                </c:pt>
                <c:pt idx="9167">
                  <c:v>0.98099999999999998</c:v>
                </c:pt>
                <c:pt idx="9168">
                  <c:v>0.98099999999999998</c:v>
                </c:pt>
                <c:pt idx="9169">
                  <c:v>0.98099999999999998</c:v>
                </c:pt>
                <c:pt idx="9170">
                  <c:v>0.98199999999999998</c:v>
                </c:pt>
                <c:pt idx="9171">
                  <c:v>0.98199999999999998</c:v>
                </c:pt>
                <c:pt idx="9172">
                  <c:v>0.98199999999999998</c:v>
                </c:pt>
                <c:pt idx="9173">
                  <c:v>0.98199999999999998</c:v>
                </c:pt>
                <c:pt idx="9174">
                  <c:v>0.98199999999999998</c:v>
                </c:pt>
                <c:pt idx="9175">
                  <c:v>0.98199999999999998</c:v>
                </c:pt>
                <c:pt idx="9176">
                  <c:v>0.98199999999999998</c:v>
                </c:pt>
                <c:pt idx="9177">
                  <c:v>0.98199999999999998</c:v>
                </c:pt>
                <c:pt idx="9178">
                  <c:v>0.98199999999999998</c:v>
                </c:pt>
                <c:pt idx="9179">
                  <c:v>0.98299999999999998</c:v>
                </c:pt>
                <c:pt idx="9180">
                  <c:v>0.98299999999999998</c:v>
                </c:pt>
                <c:pt idx="9181">
                  <c:v>0.98299999999999998</c:v>
                </c:pt>
                <c:pt idx="9182">
                  <c:v>0.98299999999999998</c:v>
                </c:pt>
                <c:pt idx="9183">
                  <c:v>0.98299999999999998</c:v>
                </c:pt>
                <c:pt idx="9184">
                  <c:v>0.98299999999999998</c:v>
                </c:pt>
                <c:pt idx="9185">
                  <c:v>0.98299999999999998</c:v>
                </c:pt>
                <c:pt idx="9186">
                  <c:v>0.98299999999999998</c:v>
                </c:pt>
                <c:pt idx="9187">
                  <c:v>0.98299999999999998</c:v>
                </c:pt>
                <c:pt idx="9188">
                  <c:v>0.98299999999999998</c:v>
                </c:pt>
                <c:pt idx="9189">
                  <c:v>0.98399999999999999</c:v>
                </c:pt>
                <c:pt idx="9190">
                  <c:v>0.98399999999999999</c:v>
                </c:pt>
                <c:pt idx="9191">
                  <c:v>0.98399999999999999</c:v>
                </c:pt>
                <c:pt idx="9192">
                  <c:v>0.98399999999999999</c:v>
                </c:pt>
                <c:pt idx="9193">
                  <c:v>0.98399999999999999</c:v>
                </c:pt>
                <c:pt idx="9194">
                  <c:v>0.98399999999999999</c:v>
                </c:pt>
                <c:pt idx="9195">
                  <c:v>0.98399999999999999</c:v>
                </c:pt>
                <c:pt idx="9196">
                  <c:v>0.98399999999999999</c:v>
                </c:pt>
                <c:pt idx="9197">
                  <c:v>0.98399999999999999</c:v>
                </c:pt>
                <c:pt idx="9198">
                  <c:v>0.98499999999999999</c:v>
                </c:pt>
                <c:pt idx="9199">
                  <c:v>0.98499999999999999</c:v>
                </c:pt>
                <c:pt idx="9200">
                  <c:v>0.98499999999999999</c:v>
                </c:pt>
                <c:pt idx="9201">
                  <c:v>0.98499999999999999</c:v>
                </c:pt>
                <c:pt idx="9202">
                  <c:v>0.98499999999999999</c:v>
                </c:pt>
                <c:pt idx="9203">
                  <c:v>0.98499999999999999</c:v>
                </c:pt>
                <c:pt idx="9204">
                  <c:v>0.98499999999999999</c:v>
                </c:pt>
                <c:pt idx="9205">
                  <c:v>0.98499999999999999</c:v>
                </c:pt>
                <c:pt idx="9206">
                  <c:v>0.98499999999999999</c:v>
                </c:pt>
                <c:pt idx="9207">
                  <c:v>0.98599999999999999</c:v>
                </c:pt>
                <c:pt idx="9208">
                  <c:v>0.98599999999999999</c:v>
                </c:pt>
                <c:pt idx="9209">
                  <c:v>0.98599999999999999</c:v>
                </c:pt>
                <c:pt idx="9210">
                  <c:v>0.98599999999999999</c:v>
                </c:pt>
                <c:pt idx="9211">
                  <c:v>0.98599999999999999</c:v>
                </c:pt>
                <c:pt idx="9212">
                  <c:v>0.98599999999999999</c:v>
                </c:pt>
                <c:pt idx="9213">
                  <c:v>0.98599999999999999</c:v>
                </c:pt>
                <c:pt idx="9214">
                  <c:v>0.98599999999999999</c:v>
                </c:pt>
                <c:pt idx="9215">
                  <c:v>0.98599999999999999</c:v>
                </c:pt>
                <c:pt idx="9216">
                  <c:v>0.98599999999999999</c:v>
                </c:pt>
                <c:pt idx="9217">
                  <c:v>0.98699999999999999</c:v>
                </c:pt>
                <c:pt idx="9218">
                  <c:v>0.98699999999999999</c:v>
                </c:pt>
                <c:pt idx="9219">
                  <c:v>0.98699999999999999</c:v>
                </c:pt>
                <c:pt idx="9220">
                  <c:v>0.98699999999999999</c:v>
                </c:pt>
                <c:pt idx="9221">
                  <c:v>0.98699999999999999</c:v>
                </c:pt>
                <c:pt idx="9222">
                  <c:v>0.98699999999999999</c:v>
                </c:pt>
                <c:pt idx="9223">
                  <c:v>0.98699999999999999</c:v>
                </c:pt>
                <c:pt idx="9224">
                  <c:v>0.98699999999999999</c:v>
                </c:pt>
                <c:pt idx="9225">
                  <c:v>0.98699999999999999</c:v>
                </c:pt>
                <c:pt idx="9226">
                  <c:v>0.98799999999999999</c:v>
                </c:pt>
                <c:pt idx="9227">
                  <c:v>0.98799999999999999</c:v>
                </c:pt>
                <c:pt idx="9228">
                  <c:v>0.98799999999999999</c:v>
                </c:pt>
                <c:pt idx="9229">
                  <c:v>0.98799999999999999</c:v>
                </c:pt>
                <c:pt idx="9230">
                  <c:v>0.98799999999999999</c:v>
                </c:pt>
                <c:pt idx="9231">
                  <c:v>0.98799999999999999</c:v>
                </c:pt>
                <c:pt idx="9232">
                  <c:v>0.98799999999999999</c:v>
                </c:pt>
                <c:pt idx="9233">
                  <c:v>0.98799999999999999</c:v>
                </c:pt>
                <c:pt idx="9234">
                  <c:v>0.98799999999999999</c:v>
                </c:pt>
                <c:pt idx="9235">
                  <c:v>0.98899999999999999</c:v>
                </c:pt>
                <c:pt idx="9236">
                  <c:v>0.98899999999999999</c:v>
                </c:pt>
                <c:pt idx="9237">
                  <c:v>0.98899999999999999</c:v>
                </c:pt>
                <c:pt idx="9238">
                  <c:v>0.98899999999999999</c:v>
                </c:pt>
                <c:pt idx="9239">
                  <c:v>0.98899999999999999</c:v>
                </c:pt>
                <c:pt idx="9240">
                  <c:v>0.98899999999999999</c:v>
                </c:pt>
                <c:pt idx="9241">
                  <c:v>0.98899999999999999</c:v>
                </c:pt>
                <c:pt idx="9242">
                  <c:v>0.98899999999999999</c:v>
                </c:pt>
                <c:pt idx="9243">
                  <c:v>0.98899999999999999</c:v>
                </c:pt>
                <c:pt idx="9244">
                  <c:v>0.98899999999999999</c:v>
                </c:pt>
                <c:pt idx="9245">
                  <c:v>0.99</c:v>
                </c:pt>
                <c:pt idx="9246">
                  <c:v>0.99</c:v>
                </c:pt>
                <c:pt idx="9247">
                  <c:v>0.99</c:v>
                </c:pt>
                <c:pt idx="9248">
                  <c:v>0.99</c:v>
                </c:pt>
                <c:pt idx="9249">
                  <c:v>0.99</c:v>
                </c:pt>
                <c:pt idx="9250">
                  <c:v>0.99</c:v>
                </c:pt>
                <c:pt idx="9251">
                  <c:v>0.99</c:v>
                </c:pt>
                <c:pt idx="9252">
                  <c:v>0.99</c:v>
                </c:pt>
                <c:pt idx="9253">
                  <c:v>0.99</c:v>
                </c:pt>
                <c:pt idx="9254">
                  <c:v>0.99099999999999999</c:v>
                </c:pt>
                <c:pt idx="9255">
                  <c:v>0.99099999999999999</c:v>
                </c:pt>
                <c:pt idx="9256">
                  <c:v>0.99099999999999999</c:v>
                </c:pt>
                <c:pt idx="9257">
                  <c:v>0.99099999999999999</c:v>
                </c:pt>
                <c:pt idx="9258">
                  <c:v>0.99099999999999999</c:v>
                </c:pt>
                <c:pt idx="9259">
                  <c:v>0.99099999999999999</c:v>
                </c:pt>
                <c:pt idx="9260">
                  <c:v>0.99099999999999999</c:v>
                </c:pt>
                <c:pt idx="9261">
                  <c:v>0.99099999999999999</c:v>
                </c:pt>
                <c:pt idx="9262">
                  <c:v>0.99099999999999999</c:v>
                </c:pt>
                <c:pt idx="9263">
                  <c:v>0.99199999999999999</c:v>
                </c:pt>
                <c:pt idx="9264">
                  <c:v>0.99199999999999999</c:v>
                </c:pt>
                <c:pt idx="9265">
                  <c:v>0.99199999999999999</c:v>
                </c:pt>
                <c:pt idx="9266">
                  <c:v>0.99199999999999999</c:v>
                </c:pt>
                <c:pt idx="9267">
                  <c:v>0.99199999999999999</c:v>
                </c:pt>
                <c:pt idx="9268">
                  <c:v>0.99199999999999999</c:v>
                </c:pt>
                <c:pt idx="9269">
                  <c:v>0.99199999999999999</c:v>
                </c:pt>
                <c:pt idx="9270">
                  <c:v>0.99199999999999999</c:v>
                </c:pt>
                <c:pt idx="9271">
                  <c:v>0.99199999999999999</c:v>
                </c:pt>
                <c:pt idx="9272">
                  <c:v>0.99199999999999999</c:v>
                </c:pt>
                <c:pt idx="9273">
                  <c:v>0.99299999999999999</c:v>
                </c:pt>
                <c:pt idx="9274">
                  <c:v>0.99299999999999999</c:v>
                </c:pt>
                <c:pt idx="9275">
                  <c:v>0.99299999999999999</c:v>
                </c:pt>
                <c:pt idx="9276">
                  <c:v>0.99299999999999999</c:v>
                </c:pt>
                <c:pt idx="9277">
                  <c:v>0.99299999999999999</c:v>
                </c:pt>
                <c:pt idx="9278">
                  <c:v>0.99299999999999999</c:v>
                </c:pt>
                <c:pt idx="9279">
                  <c:v>0.99299999999999999</c:v>
                </c:pt>
                <c:pt idx="9280">
                  <c:v>0.99299999999999999</c:v>
                </c:pt>
                <c:pt idx="9281">
                  <c:v>0.99299999999999999</c:v>
                </c:pt>
                <c:pt idx="9282">
                  <c:v>0.99399999999999999</c:v>
                </c:pt>
                <c:pt idx="9283">
                  <c:v>0.99399999999999999</c:v>
                </c:pt>
                <c:pt idx="9284">
                  <c:v>0.99399999999999999</c:v>
                </c:pt>
                <c:pt idx="9285">
                  <c:v>0.99399999999999999</c:v>
                </c:pt>
                <c:pt idx="9286">
                  <c:v>0.99399999999999999</c:v>
                </c:pt>
                <c:pt idx="9287">
                  <c:v>0.99399999999999999</c:v>
                </c:pt>
                <c:pt idx="9288">
                  <c:v>0.99399999999999999</c:v>
                </c:pt>
                <c:pt idx="9289">
                  <c:v>0.99399999999999999</c:v>
                </c:pt>
                <c:pt idx="9290">
                  <c:v>0.99399999999999999</c:v>
                </c:pt>
                <c:pt idx="9291">
                  <c:v>0.995</c:v>
                </c:pt>
                <c:pt idx="9292">
                  <c:v>0.995</c:v>
                </c:pt>
                <c:pt idx="9293">
                  <c:v>0.995</c:v>
                </c:pt>
                <c:pt idx="9294">
                  <c:v>0.995</c:v>
                </c:pt>
                <c:pt idx="9295">
                  <c:v>0.995</c:v>
                </c:pt>
                <c:pt idx="9296">
                  <c:v>0.995</c:v>
                </c:pt>
                <c:pt idx="9297">
                  <c:v>0.995</c:v>
                </c:pt>
                <c:pt idx="9298">
                  <c:v>0.995</c:v>
                </c:pt>
                <c:pt idx="9299">
                  <c:v>0.995</c:v>
                </c:pt>
                <c:pt idx="9300">
                  <c:v>0.995</c:v>
                </c:pt>
                <c:pt idx="9301">
                  <c:v>0.996</c:v>
                </c:pt>
                <c:pt idx="9302">
                  <c:v>0.996</c:v>
                </c:pt>
                <c:pt idx="9303">
                  <c:v>0.996</c:v>
                </c:pt>
                <c:pt idx="9304">
                  <c:v>0.996</c:v>
                </c:pt>
                <c:pt idx="9305">
                  <c:v>0.996</c:v>
                </c:pt>
                <c:pt idx="9306">
                  <c:v>0.996</c:v>
                </c:pt>
                <c:pt idx="9307">
                  <c:v>0.996</c:v>
                </c:pt>
                <c:pt idx="9308">
                  <c:v>0.996</c:v>
                </c:pt>
                <c:pt idx="9309">
                  <c:v>0.996</c:v>
                </c:pt>
                <c:pt idx="9310">
                  <c:v>0.997</c:v>
                </c:pt>
                <c:pt idx="9311">
                  <c:v>0.997</c:v>
                </c:pt>
                <c:pt idx="9312">
                  <c:v>0.997</c:v>
                </c:pt>
                <c:pt idx="9313">
                  <c:v>0.997</c:v>
                </c:pt>
                <c:pt idx="9314">
                  <c:v>0.997</c:v>
                </c:pt>
                <c:pt idx="9315">
                  <c:v>0.997</c:v>
                </c:pt>
                <c:pt idx="9316">
                  <c:v>0.997</c:v>
                </c:pt>
                <c:pt idx="9317">
                  <c:v>0.997</c:v>
                </c:pt>
                <c:pt idx="9318">
                  <c:v>0.997</c:v>
                </c:pt>
                <c:pt idx="9319">
                  <c:v>0.998</c:v>
                </c:pt>
                <c:pt idx="9320">
                  <c:v>0.998</c:v>
                </c:pt>
                <c:pt idx="9321">
                  <c:v>0.998</c:v>
                </c:pt>
                <c:pt idx="9322">
                  <c:v>0.998</c:v>
                </c:pt>
                <c:pt idx="9323">
                  <c:v>0.998</c:v>
                </c:pt>
                <c:pt idx="9324">
                  <c:v>0.998</c:v>
                </c:pt>
                <c:pt idx="9325">
                  <c:v>0.998</c:v>
                </c:pt>
                <c:pt idx="9326">
                  <c:v>0.998</c:v>
                </c:pt>
                <c:pt idx="9327">
                  <c:v>0.998</c:v>
                </c:pt>
                <c:pt idx="9328">
                  <c:v>0.998</c:v>
                </c:pt>
                <c:pt idx="9329">
                  <c:v>0.999</c:v>
                </c:pt>
                <c:pt idx="9330">
                  <c:v>0.999</c:v>
                </c:pt>
                <c:pt idx="9331">
                  <c:v>0.999</c:v>
                </c:pt>
                <c:pt idx="9332">
                  <c:v>0.999</c:v>
                </c:pt>
                <c:pt idx="9333">
                  <c:v>0.999</c:v>
                </c:pt>
                <c:pt idx="9334">
                  <c:v>0.999</c:v>
                </c:pt>
                <c:pt idx="9335">
                  <c:v>0.999</c:v>
                </c:pt>
                <c:pt idx="9336">
                  <c:v>0.999</c:v>
                </c:pt>
                <c:pt idx="9337">
                  <c:v>0.999</c:v>
                </c:pt>
                <c:pt idx="9338">
                  <c:v>1</c:v>
                </c:pt>
                <c:pt idx="9339">
                  <c:v>1</c:v>
                </c:pt>
                <c:pt idx="9340">
                  <c:v>1</c:v>
                </c:pt>
                <c:pt idx="9341">
                  <c:v>1</c:v>
                </c:pt>
              </c:numCache>
            </c:numRef>
          </c:cat>
          <c:val>
            <c:numRef>
              <c:f>ROC!$G$2:$G$9344</c:f>
              <c:numCache>
                <c:formatCode>General</c:formatCode>
                <c:ptCount val="9343"/>
                <c:pt idx="0">
                  <c:v>0</c:v>
                </c:pt>
                <c:pt idx="1">
                  <c:v>0.05</c:v>
                </c:pt>
                <c:pt idx="2">
                  <c:v>5.2999999999999999E-2</c:v>
                </c:pt>
                <c:pt idx="3">
                  <c:v>0.1</c:v>
                </c:pt>
                <c:pt idx="4">
                  <c:v>0.105</c:v>
                </c:pt>
                <c:pt idx="5">
                  <c:v>0.15</c:v>
                </c:pt>
                <c:pt idx="6">
                  <c:v>0.2</c:v>
                </c:pt>
                <c:pt idx="7">
                  <c:v>0.25</c:v>
                </c:pt>
                <c:pt idx="8">
                  <c:v>0.26300000000000001</c:v>
                </c:pt>
                <c:pt idx="9">
                  <c:v>0.3</c:v>
                </c:pt>
                <c:pt idx="10">
                  <c:v>0.316</c:v>
                </c:pt>
                <c:pt idx="11">
                  <c:v>0.35</c:v>
                </c:pt>
                <c:pt idx="12">
                  <c:v>0.36799999999999999</c:v>
                </c:pt>
                <c:pt idx="13">
                  <c:v>0.36799999999999999</c:v>
                </c:pt>
                <c:pt idx="14">
                  <c:v>0.36799999999999999</c:v>
                </c:pt>
                <c:pt idx="15">
                  <c:v>0.36799999999999999</c:v>
                </c:pt>
                <c:pt idx="16">
                  <c:v>0.36799999999999999</c:v>
                </c:pt>
                <c:pt idx="17">
                  <c:v>0.36799999999999999</c:v>
                </c:pt>
                <c:pt idx="18">
                  <c:v>0.4</c:v>
                </c:pt>
                <c:pt idx="19">
                  <c:v>0.42099999999999999</c:v>
                </c:pt>
                <c:pt idx="20">
                  <c:v>0.42099999999999999</c:v>
                </c:pt>
                <c:pt idx="21">
                  <c:v>0.42099999999999999</c:v>
                </c:pt>
                <c:pt idx="22">
                  <c:v>0.42099999999999999</c:v>
                </c:pt>
                <c:pt idx="23">
                  <c:v>0.45</c:v>
                </c:pt>
                <c:pt idx="24">
                  <c:v>0.47399999999999998</c:v>
                </c:pt>
                <c:pt idx="25">
                  <c:v>0.47399999999999998</c:v>
                </c:pt>
                <c:pt idx="26">
                  <c:v>0.47399999999999998</c:v>
                </c:pt>
                <c:pt idx="27">
                  <c:v>0.47399999999999998</c:v>
                </c:pt>
                <c:pt idx="28">
                  <c:v>0.47399999999999998</c:v>
                </c:pt>
                <c:pt idx="29">
                  <c:v>0.47399999999999998</c:v>
                </c:pt>
                <c:pt idx="30">
                  <c:v>0.47399999999999998</c:v>
                </c:pt>
                <c:pt idx="31">
                  <c:v>0.47399999999999998</c:v>
                </c:pt>
                <c:pt idx="32">
                  <c:v>0.47399999999999998</c:v>
                </c:pt>
                <c:pt idx="33">
                  <c:v>0.47399999999999998</c:v>
                </c:pt>
                <c:pt idx="34">
                  <c:v>0.47399999999999998</c:v>
                </c:pt>
                <c:pt idx="35">
                  <c:v>0.47399999999999998</c:v>
                </c:pt>
                <c:pt idx="36">
                  <c:v>0.47399999999999998</c:v>
                </c:pt>
                <c:pt idx="37">
                  <c:v>0.47399999999999998</c:v>
                </c:pt>
                <c:pt idx="38">
                  <c:v>0.47399999999999998</c:v>
                </c:pt>
                <c:pt idx="39">
                  <c:v>0.47399999999999998</c:v>
                </c:pt>
                <c:pt idx="40">
                  <c:v>0.47399999999999998</c:v>
                </c:pt>
                <c:pt idx="41">
                  <c:v>0.5</c:v>
                </c:pt>
                <c:pt idx="42">
                  <c:v>0.52600000000000002</c:v>
                </c:pt>
                <c:pt idx="43">
                  <c:v>0.52600000000000002</c:v>
                </c:pt>
                <c:pt idx="44">
                  <c:v>0.52600000000000002</c:v>
                </c:pt>
                <c:pt idx="45">
                  <c:v>0.52600000000000002</c:v>
                </c:pt>
                <c:pt idx="46">
                  <c:v>0.52600000000000002</c:v>
                </c:pt>
                <c:pt idx="47">
                  <c:v>0.52600000000000002</c:v>
                </c:pt>
                <c:pt idx="48">
                  <c:v>0.52600000000000002</c:v>
                </c:pt>
                <c:pt idx="49">
                  <c:v>0.52600000000000002</c:v>
                </c:pt>
                <c:pt idx="50">
                  <c:v>0.55000000000000004</c:v>
                </c:pt>
                <c:pt idx="51">
                  <c:v>0.57899999999999996</c:v>
                </c:pt>
                <c:pt idx="52">
                  <c:v>0.57899999999999996</c:v>
                </c:pt>
                <c:pt idx="53">
                  <c:v>0.57899999999999996</c:v>
                </c:pt>
                <c:pt idx="54">
                  <c:v>0.57899999999999996</c:v>
                </c:pt>
                <c:pt idx="55">
                  <c:v>0.6</c:v>
                </c:pt>
                <c:pt idx="56">
                  <c:v>0.63200000000000001</c:v>
                </c:pt>
                <c:pt idx="57">
                  <c:v>0.63200000000000001</c:v>
                </c:pt>
                <c:pt idx="58">
                  <c:v>0.63200000000000001</c:v>
                </c:pt>
                <c:pt idx="59">
                  <c:v>0.63200000000000001</c:v>
                </c:pt>
                <c:pt idx="60">
                  <c:v>0.63200000000000001</c:v>
                </c:pt>
                <c:pt idx="61">
                  <c:v>0.63200000000000001</c:v>
                </c:pt>
                <c:pt idx="62">
                  <c:v>0.63200000000000001</c:v>
                </c:pt>
                <c:pt idx="63">
                  <c:v>0.63200000000000001</c:v>
                </c:pt>
                <c:pt idx="64">
                  <c:v>0.63200000000000001</c:v>
                </c:pt>
                <c:pt idx="65">
                  <c:v>0.63200000000000001</c:v>
                </c:pt>
                <c:pt idx="66">
                  <c:v>0.63200000000000001</c:v>
                </c:pt>
                <c:pt idx="67">
                  <c:v>0.63200000000000001</c:v>
                </c:pt>
                <c:pt idx="68">
                  <c:v>0.63200000000000001</c:v>
                </c:pt>
                <c:pt idx="69">
                  <c:v>0.63200000000000001</c:v>
                </c:pt>
                <c:pt idx="70">
                  <c:v>0.63200000000000001</c:v>
                </c:pt>
                <c:pt idx="71">
                  <c:v>0.63200000000000001</c:v>
                </c:pt>
                <c:pt idx="72">
                  <c:v>0.63200000000000001</c:v>
                </c:pt>
                <c:pt idx="73">
                  <c:v>0.63200000000000001</c:v>
                </c:pt>
                <c:pt idx="74">
                  <c:v>0.63200000000000001</c:v>
                </c:pt>
                <c:pt idx="75">
                  <c:v>0.63200000000000001</c:v>
                </c:pt>
                <c:pt idx="76">
                  <c:v>0.63200000000000001</c:v>
                </c:pt>
                <c:pt idx="77">
                  <c:v>0.63200000000000001</c:v>
                </c:pt>
                <c:pt idx="78">
                  <c:v>0.63200000000000001</c:v>
                </c:pt>
                <c:pt idx="79">
                  <c:v>0.63200000000000001</c:v>
                </c:pt>
                <c:pt idx="80">
                  <c:v>0.63200000000000001</c:v>
                </c:pt>
                <c:pt idx="81">
                  <c:v>0.63200000000000001</c:v>
                </c:pt>
                <c:pt idx="82">
                  <c:v>0.63200000000000001</c:v>
                </c:pt>
                <c:pt idx="83">
                  <c:v>0.63200000000000001</c:v>
                </c:pt>
                <c:pt idx="84">
                  <c:v>0.63200000000000001</c:v>
                </c:pt>
                <c:pt idx="85">
                  <c:v>0.63200000000000001</c:v>
                </c:pt>
                <c:pt idx="86">
                  <c:v>0.63200000000000001</c:v>
                </c:pt>
                <c:pt idx="87">
                  <c:v>0.63200000000000001</c:v>
                </c:pt>
                <c:pt idx="88">
                  <c:v>0.63200000000000001</c:v>
                </c:pt>
                <c:pt idx="89">
                  <c:v>0.63200000000000001</c:v>
                </c:pt>
                <c:pt idx="90">
                  <c:v>0.65</c:v>
                </c:pt>
                <c:pt idx="91">
                  <c:v>0.7</c:v>
                </c:pt>
                <c:pt idx="92">
                  <c:v>0.73699999999999999</c:v>
                </c:pt>
                <c:pt idx="93">
                  <c:v>0.73699999999999999</c:v>
                </c:pt>
                <c:pt idx="94">
                  <c:v>0.75</c:v>
                </c:pt>
                <c:pt idx="95">
                  <c:v>0.78900000000000003</c:v>
                </c:pt>
                <c:pt idx="96">
                  <c:v>0.78900000000000003</c:v>
                </c:pt>
                <c:pt idx="97">
                  <c:v>0.78900000000000003</c:v>
                </c:pt>
                <c:pt idx="98">
                  <c:v>0.78900000000000003</c:v>
                </c:pt>
                <c:pt idx="99">
                  <c:v>0.78900000000000003</c:v>
                </c:pt>
                <c:pt idx="100">
                  <c:v>0.78900000000000003</c:v>
                </c:pt>
                <c:pt idx="101">
                  <c:v>0.78900000000000003</c:v>
                </c:pt>
                <c:pt idx="102">
                  <c:v>0.78900000000000003</c:v>
                </c:pt>
                <c:pt idx="103">
                  <c:v>0.78900000000000003</c:v>
                </c:pt>
                <c:pt idx="104">
                  <c:v>0.78900000000000003</c:v>
                </c:pt>
                <c:pt idx="105">
                  <c:v>0.8</c:v>
                </c:pt>
                <c:pt idx="106">
                  <c:v>0.84199999999999997</c:v>
                </c:pt>
                <c:pt idx="107">
                  <c:v>0.84199999999999997</c:v>
                </c:pt>
                <c:pt idx="108">
                  <c:v>0.84199999999999997</c:v>
                </c:pt>
                <c:pt idx="109">
                  <c:v>0.84199999999999997</c:v>
                </c:pt>
                <c:pt idx="110">
                  <c:v>0.84199999999999997</c:v>
                </c:pt>
                <c:pt idx="111">
                  <c:v>0.85</c:v>
                </c:pt>
                <c:pt idx="112">
                  <c:v>0.89500000000000002</c:v>
                </c:pt>
                <c:pt idx="113">
                  <c:v>0.89500000000000002</c:v>
                </c:pt>
                <c:pt idx="114">
                  <c:v>0.89500000000000002</c:v>
                </c:pt>
                <c:pt idx="115">
                  <c:v>0.89500000000000002</c:v>
                </c:pt>
                <c:pt idx="116">
                  <c:v>0.89500000000000002</c:v>
                </c:pt>
                <c:pt idx="117">
                  <c:v>0.89500000000000002</c:v>
                </c:pt>
                <c:pt idx="118">
                  <c:v>0.89500000000000002</c:v>
                </c:pt>
                <c:pt idx="119">
                  <c:v>0.89500000000000002</c:v>
                </c:pt>
                <c:pt idx="120">
                  <c:v>0.89500000000000002</c:v>
                </c:pt>
                <c:pt idx="121">
                  <c:v>0.89500000000000002</c:v>
                </c:pt>
                <c:pt idx="122">
                  <c:v>0.89500000000000002</c:v>
                </c:pt>
                <c:pt idx="123">
                  <c:v>0.89500000000000002</c:v>
                </c:pt>
                <c:pt idx="124">
                  <c:v>0.89500000000000002</c:v>
                </c:pt>
                <c:pt idx="125">
                  <c:v>0.89500000000000002</c:v>
                </c:pt>
                <c:pt idx="126">
                  <c:v>0.89500000000000002</c:v>
                </c:pt>
                <c:pt idx="127">
                  <c:v>0.89500000000000002</c:v>
                </c:pt>
                <c:pt idx="128">
                  <c:v>0.89500000000000002</c:v>
                </c:pt>
                <c:pt idx="129">
                  <c:v>0.89500000000000002</c:v>
                </c:pt>
                <c:pt idx="130">
                  <c:v>0.89500000000000002</c:v>
                </c:pt>
                <c:pt idx="131">
                  <c:v>0.89500000000000002</c:v>
                </c:pt>
                <c:pt idx="132">
                  <c:v>0.89500000000000002</c:v>
                </c:pt>
                <c:pt idx="133">
                  <c:v>0.89500000000000002</c:v>
                </c:pt>
                <c:pt idx="134">
                  <c:v>0.89500000000000002</c:v>
                </c:pt>
                <c:pt idx="135">
                  <c:v>0.89500000000000002</c:v>
                </c:pt>
                <c:pt idx="136">
                  <c:v>0.89500000000000002</c:v>
                </c:pt>
                <c:pt idx="137">
                  <c:v>0.89500000000000002</c:v>
                </c:pt>
                <c:pt idx="138">
                  <c:v>0.89500000000000002</c:v>
                </c:pt>
                <c:pt idx="139">
                  <c:v>0.89500000000000002</c:v>
                </c:pt>
                <c:pt idx="140">
                  <c:v>0.89500000000000002</c:v>
                </c:pt>
                <c:pt idx="141">
                  <c:v>0.9</c:v>
                </c:pt>
                <c:pt idx="142">
                  <c:v>0.94699999999999995</c:v>
                </c:pt>
                <c:pt idx="143">
                  <c:v>0.94699999999999995</c:v>
                </c:pt>
                <c:pt idx="144">
                  <c:v>0.94699999999999995</c:v>
                </c:pt>
                <c:pt idx="145">
                  <c:v>0.94699999999999995</c:v>
                </c:pt>
                <c:pt idx="146">
                  <c:v>0.94699999999999995</c:v>
                </c:pt>
                <c:pt idx="147">
                  <c:v>0.94699999999999995</c:v>
                </c:pt>
                <c:pt idx="148">
                  <c:v>0.94699999999999995</c:v>
                </c:pt>
                <c:pt idx="149">
                  <c:v>0.94699999999999995</c:v>
                </c:pt>
                <c:pt idx="150">
                  <c:v>0.94699999999999995</c:v>
                </c:pt>
                <c:pt idx="151">
                  <c:v>0.94699999999999995</c:v>
                </c:pt>
                <c:pt idx="152">
                  <c:v>0.94699999999999995</c:v>
                </c:pt>
                <c:pt idx="153">
                  <c:v>0.94699999999999995</c:v>
                </c:pt>
                <c:pt idx="154">
                  <c:v>0.94699999999999995</c:v>
                </c:pt>
                <c:pt idx="155">
                  <c:v>0.94699999999999995</c:v>
                </c:pt>
                <c:pt idx="156">
                  <c:v>0.94699999999999995</c:v>
                </c:pt>
                <c:pt idx="157">
                  <c:v>0.94699999999999995</c:v>
                </c:pt>
                <c:pt idx="158">
                  <c:v>0.94699999999999995</c:v>
                </c:pt>
                <c:pt idx="159">
                  <c:v>0.94699999999999995</c:v>
                </c:pt>
                <c:pt idx="160">
                  <c:v>0.94699999999999995</c:v>
                </c:pt>
                <c:pt idx="161">
                  <c:v>0.94699999999999995</c:v>
                </c:pt>
                <c:pt idx="162">
                  <c:v>0.94699999999999995</c:v>
                </c:pt>
                <c:pt idx="163">
                  <c:v>0.94699999999999995</c:v>
                </c:pt>
                <c:pt idx="164">
                  <c:v>0.94699999999999995</c:v>
                </c:pt>
                <c:pt idx="165">
                  <c:v>0.94699999999999995</c:v>
                </c:pt>
                <c:pt idx="166">
                  <c:v>0.94699999999999995</c:v>
                </c:pt>
                <c:pt idx="167">
                  <c:v>0.94699999999999995</c:v>
                </c:pt>
                <c:pt idx="168">
                  <c:v>0.94699999999999995</c:v>
                </c:pt>
                <c:pt idx="169">
                  <c:v>0.94699999999999995</c:v>
                </c:pt>
                <c:pt idx="170">
                  <c:v>0.94699999999999995</c:v>
                </c:pt>
                <c:pt idx="171">
                  <c:v>0.94699999999999995</c:v>
                </c:pt>
                <c:pt idx="172">
                  <c:v>0.94699999999999995</c:v>
                </c:pt>
                <c:pt idx="173">
                  <c:v>0.94699999999999995</c:v>
                </c:pt>
                <c:pt idx="174">
                  <c:v>0.94699999999999995</c:v>
                </c:pt>
                <c:pt idx="175">
                  <c:v>0.94699999999999995</c:v>
                </c:pt>
                <c:pt idx="176">
                  <c:v>0.94699999999999995</c:v>
                </c:pt>
                <c:pt idx="177">
                  <c:v>0.94699999999999995</c:v>
                </c:pt>
                <c:pt idx="178">
                  <c:v>0.94699999999999995</c:v>
                </c:pt>
                <c:pt idx="179">
                  <c:v>0.94699999999999995</c:v>
                </c:pt>
                <c:pt idx="180">
                  <c:v>0.94699999999999995</c:v>
                </c:pt>
                <c:pt idx="181">
                  <c:v>0.94699999999999995</c:v>
                </c:pt>
                <c:pt idx="182">
                  <c:v>0.94699999999999995</c:v>
                </c:pt>
                <c:pt idx="183">
                  <c:v>0.94699999999999995</c:v>
                </c:pt>
                <c:pt idx="184">
                  <c:v>0.94699999999999995</c:v>
                </c:pt>
                <c:pt idx="185">
                  <c:v>0.94699999999999995</c:v>
                </c:pt>
                <c:pt idx="186">
                  <c:v>0.94699999999999995</c:v>
                </c:pt>
                <c:pt idx="187">
                  <c:v>0.94699999999999995</c:v>
                </c:pt>
                <c:pt idx="188">
                  <c:v>0.94699999999999995</c:v>
                </c:pt>
                <c:pt idx="189">
                  <c:v>0.94699999999999995</c:v>
                </c:pt>
                <c:pt idx="190">
                  <c:v>0.94699999999999995</c:v>
                </c:pt>
                <c:pt idx="191">
                  <c:v>0.94699999999999995</c:v>
                </c:pt>
                <c:pt idx="192">
                  <c:v>0.94699999999999995</c:v>
                </c:pt>
                <c:pt idx="193">
                  <c:v>0.94699999999999995</c:v>
                </c:pt>
                <c:pt idx="194">
                  <c:v>0.94699999999999995</c:v>
                </c:pt>
                <c:pt idx="195">
                  <c:v>0.94699999999999995</c:v>
                </c:pt>
                <c:pt idx="196">
                  <c:v>0.94699999999999995</c:v>
                </c:pt>
                <c:pt idx="197">
                  <c:v>0.94699999999999995</c:v>
                </c:pt>
                <c:pt idx="198">
                  <c:v>0.94699999999999995</c:v>
                </c:pt>
                <c:pt idx="199">
                  <c:v>0.94699999999999995</c:v>
                </c:pt>
                <c:pt idx="200">
                  <c:v>0.94699999999999995</c:v>
                </c:pt>
                <c:pt idx="201">
                  <c:v>0.94699999999999995</c:v>
                </c:pt>
                <c:pt idx="202">
                  <c:v>0.94699999999999995</c:v>
                </c:pt>
                <c:pt idx="203">
                  <c:v>0.94699999999999995</c:v>
                </c:pt>
                <c:pt idx="204">
                  <c:v>0.94699999999999995</c:v>
                </c:pt>
                <c:pt idx="205">
                  <c:v>0.94699999999999995</c:v>
                </c:pt>
                <c:pt idx="206">
                  <c:v>0.94699999999999995</c:v>
                </c:pt>
                <c:pt idx="207">
                  <c:v>0.94699999999999995</c:v>
                </c:pt>
                <c:pt idx="208">
                  <c:v>0.94699999999999995</c:v>
                </c:pt>
                <c:pt idx="209">
                  <c:v>0.94699999999999995</c:v>
                </c:pt>
                <c:pt idx="210">
                  <c:v>0.94699999999999995</c:v>
                </c:pt>
                <c:pt idx="211">
                  <c:v>0.94699999999999995</c:v>
                </c:pt>
                <c:pt idx="212">
                  <c:v>0.94699999999999995</c:v>
                </c:pt>
                <c:pt idx="213">
                  <c:v>0.94699999999999995</c:v>
                </c:pt>
                <c:pt idx="214">
                  <c:v>0.94699999999999995</c:v>
                </c:pt>
                <c:pt idx="215">
                  <c:v>0.94699999999999995</c:v>
                </c:pt>
                <c:pt idx="216">
                  <c:v>0.94699999999999995</c:v>
                </c:pt>
                <c:pt idx="217">
                  <c:v>0.94699999999999995</c:v>
                </c:pt>
                <c:pt idx="218">
                  <c:v>0.94699999999999995</c:v>
                </c:pt>
                <c:pt idx="219">
                  <c:v>0.94699999999999995</c:v>
                </c:pt>
                <c:pt idx="220">
                  <c:v>0.94699999999999995</c:v>
                </c:pt>
                <c:pt idx="221">
                  <c:v>0.94699999999999995</c:v>
                </c:pt>
                <c:pt idx="222">
                  <c:v>0.94699999999999995</c:v>
                </c:pt>
                <c:pt idx="223">
                  <c:v>0.94699999999999995</c:v>
                </c:pt>
                <c:pt idx="224">
                  <c:v>0.94699999999999995</c:v>
                </c:pt>
                <c:pt idx="225">
                  <c:v>0.94699999999999995</c:v>
                </c:pt>
                <c:pt idx="226">
                  <c:v>0.94699999999999995</c:v>
                </c:pt>
                <c:pt idx="227">
                  <c:v>0.94699999999999995</c:v>
                </c:pt>
                <c:pt idx="228">
                  <c:v>0.94699999999999995</c:v>
                </c:pt>
                <c:pt idx="229">
                  <c:v>0.94699999999999995</c:v>
                </c:pt>
                <c:pt idx="230">
                  <c:v>0.94699999999999995</c:v>
                </c:pt>
                <c:pt idx="231">
                  <c:v>0.94699999999999995</c:v>
                </c:pt>
                <c:pt idx="232">
                  <c:v>0.94699999999999995</c:v>
                </c:pt>
                <c:pt idx="233">
                  <c:v>0.94699999999999995</c:v>
                </c:pt>
                <c:pt idx="234">
                  <c:v>0.94699999999999995</c:v>
                </c:pt>
                <c:pt idx="235">
                  <c:v>0.94699999999999995</c:v>
                </c:pt>
                <c:pt idx="236">
                  <c:v>0.94699999999999995</c:v>
                </c:pt>
                <c:pt idx="237">
                  <c:v>0.94699999999999995</c:v>
                </c:pt>
                <c:pt idx="238">
                  <c:v>0.94699999999999995</c:v>
                </c:pt>
                <c:pt idx="239">
                  <c:v>0.94699999999999995</c:v>
                </c:pt>
                <c:pt idx="240">
                  <c:v>0.94699999999999995</c:v>
                </c:pt>
                <c:pt idx="241">
                  <c:v>0.94699999999999995</c:v>
                </c:pt>
                <c:pt idx="242">
                  <c:v>0.94699999999999995</c:v>
                </c:pt>
                <c:pt idx="243">
                  <c:v>0.94699999999999995</c:v>
                </c:pt>
                <c:pt idx="244">
                  <c:v>0.94699999999999995</c:v>
                </c:pt>
                <c:pt idx="245">
                  <c:v>0.94699999999999995</c:v>
                </c:pt>
                <c:pt idx="246">
                  <c:v>0.94699999999999995</c:v>
                </c:pt>
                <c:pt idx="247">
                  <c:v>0.94699999999999995</c:v>
                </c:pt>
                <c:pt idx="248">
                  <c:v>0.94699999999999995</c:v>
                </c:pt>
                <c:pt idx="249">
                  <c:v>0.94699999999999995</c:v>
                </c:pt>
                <c:pt idx="250">
                  <c:v>0.94699999999999995</c:v>
                </c:pt>
                <c:pt idx="251">
                  <c:v>0.94699999999999995</c:v>
                </c:pt>
                <c:pt idx="252">
                  <c:v>0.94699999999999995</c:v>
                </c:pt>
                <c:pt idx="253">
                  <c:v>0.94699999999999995</c:v>
                </c:pt>
                <c:pt idx="254">
                  <c:v>0.94699999999999995</c:v>
                </c:pt>
                <c:pt idx="255">
                  <c:v>0.94699999999999995</c:v>
                </c:pt>
                <c:pt idx="256">
                  <c:v>0.94699999999999995</c:v>
                </c:pt>
                <c:pt idx="257">
                  <c:v>0.94699999999999995</c:v>
                </c:pt>
                <c:pt idx="258">
                  <c:v>0.94699999999999995</c:v>
                </c:pt>
                <c:pt idx="259">
                  <c:v>0.94699999999999995</c:v>
                </c:pt>
                <c:pt idx="260">
                  <c:v>0.94699999999999995</c:v>
                </c:pt>
                <c:pt idx="261">
                  <c:v>0.94699999999999995</c:v>
                </c:pt>
                <c:pt idx="262">
                  <c:v>0.94699999999999995</c:v>
                </c:pt>
                <c:pt idx="263">
                  <c:v>0.94699999999999995</c:v>
                </c:pt>
                <c:pt idx="264">
                  <c:v>0.94699999999999995</c:v>
                </c:pt>
                <c:pt idx="265">
                  <c:v>0.94699999999999995</c:v>
                </c:pt>
                <c:pt idx="266">
                  <c:v>0.94699999999999995</c:v>
                </c:pt>
                <c:pt idx="267">
                  <c:v>0.94699999999999995</c:v>
                </c:pt>
                <c:pt idx="268">
                  <c:v>0.94699999999999995</c:v>
                </c:pt>
                <c:pt idx="269">
                  <c:v>0.94699999999999995</c:v>
                </c:pt>
                <c:pt idx="270">
                  <c:v>0.94699999999999995</c:v>
                </c:pt>
                <c:pt idx="271">
                  <c:v>0.94699999999999995</c:v>
                </c:pt>
                <c:pt idx="272">
                  <c:v>0.94699999999999995</c:v>
                </c:pt>
                <c:pt idx="273">
                  <c:v>0.94699999999999995</c:v>
                </c:pt>
                <c:pt idx="274">
                  <c:v>0.94699999999999995</c:v>
                </c:pt>
                <c:pt idx="275">
                  <c:v>0.94699999999999995</c:v>
                </c:pt>
                <c:pt idx="276">
                  <c:v>0.94699999999999995</c:v>
                </c:pt>
                <c:pt idx="277">
                  <c:v>0.94699999999999995</c:v>
                </c:pt>
                <c:pt idx="278">
                  <c:v>0.94699999999999995</c:v>
                </c:pt>
                <c:pt idx="279">
                  <c:v>0.94699999999999995</c:v>
                </c:pt>
                <c:pt idx="280">
                  <c:v>0.94699999999999995</c:v>
                </c:pt>
                <c:pt idx="281">
                  <c:v>0.94699999999999995</c:v>
                </c:pt>
                <c:pt idx="282">
                  <c:v>0.94699999999999995</c:v>
                </c:pt>
                <c:pt idx="283">
                  <c:v>0.94699999999999995</c:v>
                </c:pt>
                <c:pt idx="284">
                  <c:v>0.94699999999999995</c:v>
                </c:pt>
                <c:pt idx="285">
                  <c:v>0.94699999999999995</c:v>
                </c:pt>
                <c:pt idx="286">
                  <c:v>0.94699999999999995</c:v>
                </c:pt>
                <c:pt idx="287">
                  <c:v>0.94699999999999995</c:v>
                </c:pt>
                <c:pt idx="288">
                  <c:v>0.94699999999999995</c:v>
                </c:pt>
                <c:pt idx="289">
                  <c:v>0.94699999999999995</c:v>
                </c:pt>
                <c:pt idx="290">
                  <c:v>0.94699999999999995</c:v>
                </c:pt>
                <c:pt idx="291">
                  <c:v>0.94699999999999995</c:v>
                </c:pt>
                <c:pt idx="292">
                  <c:v>0.94699999999999995</c:v>
                </c:pt>
                <c:pt idx="293">
                  <c:v>0.94699999999999995</c:v>
                </c:pt>
                <c:pt idx="294">
                  <c:v>0.94699999999999995</c:v>
                </c:pt>
                <c:pt idx="295">
                  <c:v>0.94699999999999995</c:v>
                </c:pt>
                <c:pt idx="296">
                  <c:v>0.94699999999999995</c:v>
                </c:pt>
                <c:pt idx="297">
                  <c:v>0.94699999999999995</c:v>
                </c:pt>
                <c:pt idx="298">
                  <c:v>0.94699999999999995</c:v>
                </c:pt>
                <c:pt idx="299">
                  <c:v>0.94699999999999995</c:v>
                </c:pt>
                <c:pt idx="300">
                  <c:v>0.94699999999999995</c:v>
                </c:pt>
                <c:pt idx="301">
                  <c:v>0.94699999999999995</c:v>
                </c:pt>
                <c:pt idx="302">
                  <c:v>0.94699999999999995</c:v>
                </c:pt>
                <c:pt idx="303">
                  <c:v>0.94699999999999995</c:v>
                </c:pt>
                <c:pt idx="304">
                  <c:v>0.94699999999999995</c:v>
                </c:pt>
                <c:pt idx="305">
                  <c:v>0.94699999999999995</c:v>
                </c:pt>
                <c:pt idx="306">
                  <c:v>0.94699999999999995</c:v>
                </c:pt>
                <c:pt idx="307">
                  <c:v>0.94699999999999995</c:v>
                </c:pt>
                <c:pt idx="308">
                  <c:v>0.94699999999999995</c:v>
                </c:pt>
                <c:pt idx="309">
                  <c:v>0.94699999999999995</c:v>
                </c:pt>
                <c:pt idx="310">
                  <c:v>0.94699999999999995</c:v>
                </c:pt>
                <c:pt idx="311">
                  <c:v>0.94699999999999995</c:v>
                </c:pt>
                <c:pt idx="312">
                  <c:v>0.94699999999999995</c:v>
                </c:pt>
                <c:pt idx="313">
                  <c:v>0.94699999999999995</c:v>
                </c:pt>
                <c:pt idx="314">
                  <c:v>0.94699999999999995</c:v>
                </c:pt>
                <c:pt idx="315">
                  <c:v>0.94699999999999995</c:v>
                </c:pt>
                <c:pt idx="316">
                  <c:v>0.94699999999999995</c:v>
                </c:pt>
                <c:pt idx="317">
                  <c:v>0.94699999999999995</c:v>
                </c:pt>
                <c:pt idx="318">
                  <c:v>0.94699999999999995</c:v>
                </c:pt>
                <c:pt idx="319">
                  <c:v>0.94699999999999995</c:v>
                </c:pt>
                <c:pt idx="320">
                  <c:v>0.94699999999999995</c:v>
                </c:pt>
                <c:pt idx="321">
                  <c:v>0.94699999999999995</c:v>
                </c:pt>
                <c:pt idx="322">
                  <c:v>0.94699999999999995</c:v>
                </c:pt>
                <c:pt idx="323">
                  <c:v>0.94699999999999995</c:v>
                </c:pt>
                <c:pt idx="324">
                  <c:v>0.94699999999999995</c:v>
                </c:pt>
                <c:pt idx="325">
                  <c:v>0.94699999999999995</c:v>
                </c:pt>
                <c:pt idx="326">
                  <c:v>0.94699999999999995</c:v>
                </c:pt>
                <c:pt idx="327">
                  <c:v>0.94699999999999995</c:v>
                </c:pt>
                <c:pt idx="328">
                  <c:v>0.94699999999999995</c:v>
                </c:pt>
                <c:pt idx="329">
                  <c:v>0.94699999999999995</c:v>
                </c:pt>
                <c:pt idx="330">
                  <c:v>0.94699999999999995</c:v>
                </c:pt>
                <c:pt idx="331">
                  <c:v>0.94699999999999995</c:v>
                </c:pt>
                <c:pt idx="332">
                  <c:v>0.94699999999999995</c:v>
                </c:pt>
                <c:pt idx="333">
                  <c:v>0.94699999999999995</c:v>
                </c:pt>
                <c:pt idx="334">
                  <c:v>0.94699999999999995</c:v>
                </c:pt>
                <c:pt idx="335">
                  <c:v>0.94699999999999995</c:v>
                </c:pt>
                <c:pt idx="336">
                  <c:v>0.94699999999999995</c:v>
                </c:pt>
                <c:pt idx="337">
                  <c:v>0.94699999999999995</c:v>
                </c:pt>
                <c:pt idx="338">
                  <c:v>0.94699999999999995</c:v>
                </c:pt>
                <c:pt idx="339">
                  <c:v>0.94699999999999995</c:v>
                </c:pt>
                <c:pt idx="340">
                  <c:v>0.94699999999999995</c:v>
                </c:pt>
                <c:pt idx="341">
                  <c:v>0.94699999999999995</c:v>
                </c:pt>
                <c:pt idx="342">
                  <c:v>0.94699999999999995</c:v>
                </c:pt>
                <c:pt idx="343">
                  <c:v>0.94699999999999995</c:v>
                </c:pt>
                <c:pt idx="344">
                  <c:v>0.94699999999999995</c:v>
                </c:pt>
                <c:pt idx="345">
                  <c:v>0.94699999999999995</c:v>
                </c:pt>
                <c:pt idx="346">
                  <c:v>0.94699999999999995</c:v>
                </c:pt>
                <c:pt idx="347">
                  <c:v>0.94699999999999995</c:v>
                </c:pt>
                <c:pt idx="348">
                  <c:v>0.94699999999999995</c:v>
                </c:pt>
                <c:pt idx="349">
                  <c:v>0.94699999999999995</c:v>
                </c:pt>
                <c:pt idx="350">
                  <c:v>0.94699999999999995</c:v>
                </c:pt>
                <c:pt idx="351">
                  <c:v>0.94699999999999995</c:v>
                </c:pt>
                <c:pt idx="352">
                  <c:v>0.94699999999999995</c:v>
                </c:pt>
                <c:pt idx="353">
                  <c:v>0.94699999999999995</c:v>
                </c:pt>
                <c:pt idx="354">
                  <c:v>0.94699999999999995</c:v>
                </c:pt>
                <c:pt idx="355">
                  <c:v>0.94699999999999995</c:v>
                </c:pt>
                <c:pt idx="356">
                  <c:v>0.94699999999999995</c:v>
                </c:pt>
                <c:pt idx="357">
                  <c:v>0.94699999999999995</c:v>
                </c:pt>
                <c:pt idx="358">
                  <c:v>0.94699999999999995</c:v>
                </c:pt>
                <c:pt idx="359">
                  <c:v>0.94699999999999995</c:v>
                </c:pt>
                <c:pt idx="360">
                  <c:v>0.94699999999999995</c:v>
                </c:pt>
                <c:pt idx="361">
                  <c:v>0.94699999999999995</c:v>
                </c:pt>
                <c:pt idx="362">
                  <c:v>0.94699999999999995</c:v>
                </c:pt>
                <c:pt idx="363">
                  <c:v>0.94699999999999995</c:v>
                </c:pt>
                <c:pt idx="364">
                  <c:v>0.94699999999999995</c:v>
                </c:pt>
                <c:pt idx="365">
                  <c:v>0.94699999999999995</c:v>
                </c:pt>
                <c:pt idx="366">
                  <c:v>0.94699999999999995</c:v>
                </c:pt>
                <c:pt idx="367">
                  <c:v>0.94699999999999995</c:v>
                </c:pt>
                <c:pt idx="368">
                  <c:v>0.94699999999999995</c:v>
                </c:pt>
                <c:pt idx="369">
                  <c:v>0.94699999999999995</c:v>
                </c:pt>
                <c:pt idx="370">
                  <c:v>0.94699999999999995</c:v>
                </c:pt>
                <c:pt idx="371">
                  <c:v>0.94699999999999995</c:v>
                </c:pt>
                <c:pt idx="372">
                  <c:v>0.94699999999999995</c:v>
                </c:pt>
                <c:pt idx="373">
                  <c:v>0.94699999999999995</c:v>
                </c:pt>
                <c:pt idx="374">
                  <c:v>0.94699999999999995</c:v>
                </c:pt>
                <c:pt idx="375">
                  <c:v>0.94699999999999995</c:v>
                </c:pt>
                <c:pt idx="376">
                  <c:v>0.94699999999999995</c:v>
                </c:pt>
                <c:pt idx="377">
                  <c:v>0.94699999999999995</c:v>
                </c:pt>
                <c:pt idx="378">
                  <c:v>0.94699999999999995</c:v>
                </c:pt>
                <c:pt idx="379">
                  <c:v>0.94699999999999995</c:v>
                </c:pt>
                <c:pt idx="380">
                  <c:v>0.94699999999999995</c:v>
                </c:pt>
                <c:pt idx="381">
                  <c:v>0.94699999999999995</c:v>
                </c:pt>
                <c:pt idx="382">
                  <c:v>0.94699999999999995</c:v>
                </c:pt>
                <c:pt idx="383">
                  <c:v>0.94699999999999995</c:v>
                </c:pt>
                <c:pt idx="384">
                  <c:v>0.94699999999999995</c:v>
                </c:pt>
                <c:pt idx="385">
                  <c:v>0.94699999999999995</c:v>
                </c:pt>
                <c:pt idx="386">
                  <c:v>0.94699999999999995</c:v>
                </c:pt>
                <c:pt idx="387">
                  <c:v>0.94699999999999995</c:v>
                </c:pt>
                <c:pt idx="388">
                  <c:v>0.94699999999999995</c:v>
                </c:pt>
                <c:pt idx="389">
                  <c:v>0.94699999999999995</c:v>
                </c:pt>
                <c:pt idx="390">
                  <c:v>0.94699999999999995</c:v>
                </c:pt>
                <c:pt idx="391">
                  <c:v>0.94699999999999995</c:v>
                </c:pt>
                <c:pt idx="392">
                  <c:v>0.94699999999999995</c:v>
                </c:pt>
                <c:pt idx="393">
                  <c:v>0.94699999999999995</c:v>
                </c:pt>
                <c:pt idx="394">
                  <c:v>0.94699999999999995</c:v>
                </c:pt>
                <c:pt idx="395">
                  <c:v>0.94699999999999995</c:v>
                </c:pt>
                <c:pt idx="396">
                  <c:v>0.94699999999999995</c:v>
                </c:pt>
                <c:pt idx="397">
                  <c:v>0.94699999999999995</c:v>
                </c:pt>
                <c:pt idx="398">
                  <c:v>0.94699999999999995</c:v>
                </c:pt>
                <c:pt idx="399">
                  <c:v>0.94699999999999995</c:v>
                </c:pt>
                <c:pt idx="400">
                  <c:v>0.94699999999999995</c:v>
                </c:pt>
                <c:pt idx="401">
                  <c:v>0.94699999999999995</c:v>
                </c:pt>
                <c:pt idx="402">
                  <c:v>0.94699999999999995</c:v>
                </c:pt>
                <c:pt idx="403">
                  <c:v>0.94699999999999995</c:v>
                </c:pt>
                <c:pt idx="404">
                  <c:v>0.94699999999999995</c:v>
                </c:pt>
                <c:pt idx="405">
                  <c:v>0.94699999999999995</c:v>
                </c:pt>
                <c:pt idx="406">
                  <c:v>0.94699999999999995</c:v>
                </c:pt>
                <c:pt idx="407">
                  <c:v>0.94699999999999995</c:v>
                </c:pt>
                <c:pt idx="408">
                  <c:v>0.94699999999999995</c:v>
                </c:pt>
                <c:pt idx="409">
                  <c:v>0.94699999999999995</c:v>
                </c:pt>
                <c:pt idx="410">
                  <c:v>0.94699999999999995</c:v>
                </c:pt>
                <c:pt idx="411">
                  <c:v>0.94699999999999995</c:v>
                </c:pt>
                <c:pt idx="412">
                  <c:v>0.94699999999999995</c:v>
                </c:pt>
                <c:pt idx="413">
                  <c:v>0.94699999999999995</c:v>
                </c:pt>
                <c:pt idx="414">
                  <c:v>0.94699999999999995</c:v>
                </c:pt>
                <c:pt idx="415">
                  <c:v>0.94699999999999995</c:v>
                </c:pt>
                <c:pt idx="416">
                  <c:v>0.94699999999999995</c:v>
                </c:pt>
                <c:pt idx="417">
                  <c:v>0.94699999999999995</c:v>
                </c:pt>
                <c:pt idx="418">
                  <c:v>0.94699999999999995</c:v>
                </c:pt>
                <c:pt idx="419">
                  <c:v>0.94699999999999995</c:v>
                </c:pt>
                <c:pt idx="420">
                  <c:v>0.94699999999999995</c:v>
                </c:pt>
                <c:pt idx="421">
                  <c:v>0.94699999999999995</c:v>
                </c:pt>
                <c:pt idx="422">
                  <c:v>0.94699999999999995</c:v>
                </c:pt>
                <c:pt idx="423">
                  <c:v>0.94699999999999995</c:v>
                </c:pt>
                <c:pt idx="424">
                  <c:v>0.94699999999999995</c:v>
                </c:pt>
                <c:pt idx="425">
                  <c:v>0.94699999999999995</c:v>
                </c:pt>
                <c:pt idx="426">
                  <c:v>0.94699999999999995</c:v>
                </c:pt>
                <c:pt idx="427">
                  <c:v>0.94699999999999995</c:v>
                </c:pt>
                <c:pt idx="428">
                  <c:v>0.94699999999999995</c:v>
                </c:pt>
                <c:pt idx="429">
                  <c:v>0.94699999999999995</c:v>
                </c:pt>
                <c:pt idx="430">
                  <c:v>0.94699999999999995</c:v>
                </c:pt>
                <c:pt idx="431">
                  <c:v>0.94699999999999995</c:v>
                </c:pt>
                <c:pt idx="432">
                  <c:v>0.94699999999999995</c:v>
                </c:pt>
                <c:pt idx="433">
                  <c:v>0.94699999999999995</c:v>
                </c:pt>
                <c:pt idx="434">
                  <c:v>0.94699999999999995</c:v>
                </c:pt>
                <c:pt idx="435">
                  <c:v>0.94699999999999995</c:v>
                </c:pt>
                <c:pt idx="436">
                  <c:v>0.94699999999999995</c:v>
                </c:pt>
                <c:pt idx="437">
                  <c:v>0.94699999999999995</c:v>
                </c:pt>
                <c:pt idx="438">
                  <c:v>0.94699999999999995</c:v>
                </c:pt>
                <c:pt idx="439">
                  <c:v>0.94699999999999995</c:v>
                </c:pt>
                <c:pt idx="440">
                  <c:v>0.94699999999999995</c:v>
                </c:pt>
                <c:pt idx="441">
                  <c:v>0.94699999999999995</c:v>
                </c:pt>
                <c:pt idx="442">
                  <c:v>0.94699999999999995</c:v>
                </c:pt>
                <c:pt idx="443">
                  <c:v>0.94699999999999995</c:v>
                </c:pt>
                <c:pt idx="444">
                  <c:v>0.94699999999999995</c:v>
                </c:pt>
                <c:pt idx="445">
                  <c:v>0.94699999999999995</c:v>
                </c:pt>
                <c:pt idx="446">
                  <c:v>0.94699999999999995</c:v>
                </c:pt>
                <c:pt idx="447">
                  <c:v>0.94699999999999995</c:v>
                </c:pt>
                <c:pt idx="448">
                  <c:v>0.94699999999999995</c:v>
                </c:pt>
                <c:pt idx="449">
                  <c:v>0.94699999999999995</c:v>
                </c:pt>
                <c:pt idx="450">
                  <c:v>0.94699999999999995</c:v>
                </c:pt>
                <c:pt idx="451">
                  <c:v>0.94699999999999995</c:v>
                </c:pt>
                <c:pt idx="452">
                  <c:v>0.94699999999999995</c:v>
                </c:pt>
                <c:pt idx="453">
                  <c:v>0.94699999999999995</c:v>
                </c:pt>
                <c:pt idx="454">
                  <c:v>0.94699999999999995</c:v>
                </c:pt>
                <c:pt idx="455">
                  <c:v>0.94699999999999995</c:v>
                </c:pt>
                <c:pt idx="456">
                  <c:v>0.94699999999999995</c:v>
                </c:pt>
                <c:pt idx="457">
                  <c:v>0.94699999999999995</c:v>
                </c:pt>
                <c:pt idx="458">
                  <c:v>0.94699999999999995</c:v>
                </c:pt>
                <c:pt idx="459">
                  <c:v>0.94699999999999995</c:v>
                </c:pt>
                <c:pt idx="460">
                  <c:v>0.94699999999999995</c:v>
                </c:pt>
                <c:pt idx="461">
                  <c:v>0.94699999999999995</c:v>
                </c:pt>
                <c:pt idx="462">
                  <c:v>0.94699999999999995</c:v>
                </c:pt>
                <c:pt idx="463">
                  <c:v>0.94699999999999995</c:v>
                </c:pt>
                <c:pt idx="464">
                  <c:v>0.94699999999999995</c:v>
                </c:pt>
                <c:pt idx="465">
                  <c:v>0.94699999999999995</c:v>
                </c:pt>
                <c:pt idx="466">
                  <c:v>0.94699999999999995</c:v>
                </c:pt>
                <c:pt idx="467">
                  <c:v>0.94699999999999995</c:v>
                </c:pt>
                <c:pt idx="468">
                  <c:v>0.94699999999999995</c:v>
                </c:pt>
                <c:pt idx="469">
                  <c:v>0.94699999999999995</c:v>
                </c:pt>
                <c:pt idx="470">
                  <c:v>0.94699999999999995</c:v>
                </c:pt>
                <c:pt idx="471">
                  <c:v>0.94699999999999995</c:v>
                </c:pt>
                <c:pt idx="472">
                  <c:v>0.94699999999999995</c:v>
                </c:pt>
                <c:pt idx="473">
                  <c:v>0.94699999999999995</c:v>
                </c:pt>
                <c:pt idx="474">
                  <c:v>0.94699999999999995</c:v>
                </c:pt>
                <c:pt idx="475">
                  <c:v>0.94699999999999995</c:v>
                </c:pt>
                <c:pt idx="476">
                  <c:v>0.94699999999999995</c:v>
                </c:pt>
                <c:pt idx="477">
                  <c:v>0.94699999999999995</c:v>
                </c:pt>
                <c:pt idx="478">
                  <c:v>0.94699999999999995</c:v>
                </c:pt>
                <c:pt idx="479">
                  <c:v>0.94699999999999995</c:v>
                </c:pt>
                <c:pt idx="480">
                  <c:v>0.94699999999999995</c:v>
                </c:pt>
                <c:pt idx="481">
                  <c:v>0.94699999999999995</c:v>
                </c:pt>
                <c:pt idx="482">
                  <c:v>0.94699999999999995</c:v>
                </c:pt>
                <c:pt idx="483">
                  <c:v>0.94699999999999995</c:v>
                </c:pt>
                <c:pt idx="484">
                  <c:v>0.94699999999999995</c:v>
                </c:pt>
                <c:pt idx="485">
                  <c:v>0.94699999999999995</c:v>
                </c:pt>
                <c:pt idx="486">
                  <c:v>0.94699999999999995</c:v>
                </c:pt>
                <c:pt idx="487">
                  <c:v>0.94699999999999995</c:v>
                </c:pt>
                <c:pt idx="488">
                  <c:v>0.94699999999999995</c:v>
                </c:pt>
                <c:pt idx="489">
                  <c:v>0.94699999999999995</c:v>
                </c:pt>
                <c:pt idx="490">
                  <c:v>0.94699999999999995</c:v>
                </c:pt>
                <c:pt idx="491">
                  <c:v>0.94699999999999995</c:v>
                </c:pt>
                <c:pt idx="492">
                  <c:v>0.94699999999999995</c:v>
                </c:pt>
                <c:pt idx="493">
                  <c:v>0.94699999999999995</c:v>
                </c:pt>
                <c:pt idx="494">
                  <c:v>0.94699999999999995</c:v>
                </c:pt>
                <c:pt idx="495">
                  <c:v>0.94699999999999995</c:v>
                </c:pt>
                <c:pt idx="496">
                  <c:v>0.94699999999999995</c:v>
                </c:pt>
                <c:pt idx="497">
                  <c:v>0.94699999999999995</c:v>
                </c:pt>
                <c:pt idx="498">
                  <c:v>0.94699999999999995</c:v>
                </c:pt>
                <c:pt idx="499">
                  <c:v>0.94699999999999995</c:v>
                </c:pt>
                <c:pt idx="500">
                  <c:v>0.94699999999999995</c:v>
                </c:pt>
                <c:pt idx="501">
                  <c:v>0.94699999999999995</c:v>
                </c:pt>
                <c:pt idx="502">
                  <c:v>0.94699999999999995</c:v>
                </c:pt>
                <c:pt idx="503">
                  <c:v>0.94699999999999995</c:v>
                </c:pt>
                <c:pt idx="504">
                  <c:v>0.94699999999999995</c:v>
                </c:pt>
                <c:pt idx="505">
                  <c:v>0.94699999999999995</c:v>
                </c:pt>
                <c:pt idx="506">
                  <c:v>0.94699999999999995</c:v>
                </c:pt>
                <c:pt idx="507">
                  <c:v>0.94699999999999995</c:v>
                </c:pt>
                <c:pt idx="508">
                  <c:v>0.94699999999999995</c:v>
                </c:pt>
                <c:pt idx="509">
                  <c:v>0.94699999999999995</c:v>
                </c:pt>
                <c:pt idx="510">
                  <c:v>0.94699999999999995</c:v>
                </c:pt>
                <c:pt idx="511">
                  <c:v>0.94699999999999995</c:v>
                </c:pt>
                <c:pt idx="512">
                  <c:v>0.94699999999999995</c:v>
                </c:pt>
                <c:pt idx="513">
                  <c:v>0.94699999999999995</c:v>
                </c:pt>
                <c:pt idx="514">
                  <c:v>0.94699999999999995</c:v>
                </c:pt>
                <c:pt idx="515">
                  <c:v>0.94699999999999995</c:v>
                </c:pt>
                <c:pt idx="516">
                  <c:v>0.94699999999999995</c:v>
                </c:pt>
                <c:pt idx="517">
                  <c:v>0.94699999999999995</c:v>
                </c:pt>
                <c:pt idx="518">
                  <c:v>0.94699999999999995</c:v>
                </c:pt>
                <c:pt idx="519">
                  <c:v>0.94699999999999995</c:v>
                </c:pt>
                <c:pt idx="520">
                  <c:v>0.94699999999999995</c:v>
                </c:pt>
                <c:pt idx="521">
                  <c:v>0.94699999999999995</c:v>
                </c:pt>
                <c:pt idx="522">
                  <c:v>0.94699999999999995</c:v>
                </c:pt>
                <c:pt idx="523">
                  <c:v>0.94699999999999995</c:v>
                </c:pt>
                <c:pt idx="524">
                  <c:v>0.94699999999999995</c:v>
                </c:pt>
                <c:pt idx="525">
                  <c:v>0.94699999999999995</c:v>
                </c:pt>
                <c:pt idx="526">
                  <c:v>0.94699999999999995</c:v>
                </c:pt>
                <c:pt idx="527">
                  <c:v>0.94699999999999995</c:v>
                </c:pt>
                <c:pt idx="528">
                  <c:v>0.94699999999999995</c:v>
                </c:pt>
                <c:pt idx="529">
                  <c:v>0.94699999999999995</c:v>
                </c:pt>
                <c:pt idx="530">
                  <c:v>0.94699999999999995</c:v>
                </c:pt>
                <c:pt idx="531">
                  <c:v>0.94699999999999995</c:v>
                </c:pt>
                <c:pt idx="532">
                  <c:v>0.94699999999999995</c:v>
                </c:pt>
                <c:pt idx="533">
                  <c:v>0.94699999999999995</c:v>
                </c:pt>
                <c:pt idx="534">
                  <c:v>0.94699999999999995</c:v>
                </c:pt>
                <c:pt idx="535">
                  <c:v>0.94699999999999995</c:v>
                </c:pt>
                <c:pt idx="536">
                  <c:v>0.94699999999999995</c:v>
                </c:pt>
                <c:pt idx="537">
                  <c:v>0.94699999999999995</c:v>
                </c:pt>
                <c:pt idx="538">
                  <c:v>0.94699999999999995</c:v>
                </c:pt>
                <c:pt idx="539">
                  <c:v>0.94699999999999995</c:v>
                </c:pt>
                <c:pt idx="540">
                  <c:v>0.94699999999999995</c:v>
                </c:pt>
                <c:pt idx="541">
                  <c:v>0.94699999999999995</c:v>
                </c:pt>
                <c:pt idx="542">
                  <c:v>0.94699999999999995</c:v>
                </c:pt>
                <c:pt idx="543">
                  <c:v>0.94699999999999995</c:v>
                </c:pt>
                <c:pt idx="544">
                  <c:v>0.94699999999999995</c:v>
                </c:pt>
                <c:pt idx="545">
                  <c:v>0.94699999999999995</c:v>
                </c:pt>
                <c:pt idx="546">
                  <c:v>0.94699999999999995</c:v>
                </c:pt>
                <c:pt idx="547">
                  <c:v>0.94699999999999995</c:v>
                </c:pt>
                <c:pt idx="548">
                  <c:v>0.94699999999999995</c:v>
                </c:pt>
                <c:pt idx="549">
                  <c:v>0.94699999999999995</c:v>
                </c:pt>
                <c:pt idx="550">
                  <c:v>0.94699999999999995</c:v>
                </c:pt>
                <c:pt idx="551">
                  <c:v>0.94699999999999995</c:v>
                </c:pt>
                <c:pt idx="552">
                  <c:v>0.94699999999999995</c:v>
                </c:pt>
                <c:pt idx="553">
                  <c:v>0.94699999999999995</c:v>
                </c:pt>
                <c:pt idx="554">
                  <c:v>0.94699999999999995</c:v>
                </c:pt>
                <c:pt idx="555">
                  <c:v>0.94699999999999995</c:v>
                </c:pt>
                <c:pt idx="556">
                  <c:v>0.94699999999999995</c:v>
                </c:pt>
                <c:pt idx="557">
                  <c:v>0.94699999999999995</c:v>
                </c:pt>
                <c:pt idx="558">
                  <c:v>0.94699999999999995</c:v>
                </c:pt>
                <c:pt idx="559">
                  <c:v>0.94699999999999995</c:v>
                </c:pt>
                <c:pt idx="560">
                  <c:v>0.94699999999999995</c:v>
                </c:pt>
                <c:pt idx="561">
                  <c:v>0.94699999999999995</c:v>
                </c:pt>
                <c:pt idx="562">
                  <c:v>0.94699999999999995</c:v>
                </c:pt>
                <c:pt idx="563">
                  <c:v>0.94699999999999995</c:v>
                </c:pt>
                <c:pt idx="564">
                  <c:v>0.94699999999999995</c:v>
                </c:pt>
                <c:pt idx="565">
                  <c:v>0.94699999999999995</c:v>
                </c:pt>
                <c:pt idx="566">
                  <c:v>0.94699999999999995</c:v>
                </c:pt>
                <c:pt idx="567">
                  <c:v>0.94699999999999995</c:v>
                </c:pt>
                <c:pt idx="568">
                  <c:v>0.94699999999999995</c:v>
                </c:pt>
                <c:pt idx="569">
                  <c:v>0.94699999999999995</c:v>
                </c:pt>
                <c:pt idx="570">
                  <c:v>0.94699999999999995</c:v>
                </c:pt>
                <c:pt idx="571">
                  <c:v>0.94699999999999995</c:v>
                </c:pt>
                <c:pt idx="572">
                  <c:v>0.94699999999999995</c:v>
                </c:pt>
                <c:pt idx="573">
                  <c:v>0.94699999999999995</c:v>
                </c:pt>
                <c:pt idx="574">
                  <c:v>0.94699999999999995</c:v>
                </c:pt>
                <c:pt idx="575">
                  <c:v>0.94699999999999995</c:v>
                </c:pt>
                <c:pt idx="576">
                  <c:v>0.94699999999999995</c:v>
                </c:pt>
                <c:pt idx="577">
                  <c:v>0.94699999999999995</c:v>
                </c:pt>
                <c:pt idx="578">
                  <c:v>0.94699999999999995</c:v>
                </c:pt>
                <c:pt idx="579">
                  <c:v>0.94699999999999995</c:v>
                </c:pt>
                <c:pt idx="580">
                  <c:v>0.94699999999999995</c:v>
                </c:pt>
                <c:pt idx="581">
                  <c:v>0.94699999999999995</c:v>
                </c:pt>
                <c:pt idx="582">
                  <c:v>0.94699999999999995</c:v>
                </c:pt>
                <c:pt idx="583">
                  <c:v>0.94699999999999995</c:v>
                </c:pt>
                <c:pt idx="584">
                  <c:v>0.94699999999999995</c:v>
                </c:pt>
                <c:pt idx="585">
                  <c:v>0.94699999999999995</c:v>
                </c:pt>
                <c:pt idx="586">
                  <c:v>0.94699999999999995</c:v>
                </c:pt>
                <c:pt idx="587">
                  <c:v>0.94699999999999995</c:v>
                </c:pt>
                <c:pt idx="588">
                  <c:v>0.94699999999999995</c:v>
                </c:pt>
                <c:pt idx="589">
                  <c:v>0.94699999999999995</c:v>
                </c:pt>
                <c:pt idx="590">
                  <c:v>0.94699999999999995</c:v>
                </c:pt>
                <c:pt idx="591">
                  <c:v>0.94699999999999995</c:v>
                </c:pt>
                <c:pt idx="592">
                  <c:v>0.94699999999999995</c:v>
                </c:pt>
                <c:pt idx="593">
                  <c:v>0.94699999999999995</c:v>
                </c:pt>
                <c:pt idx="594">
                  <c:v>0.94699999999999995</c:v>
                </c:pt>
                <c:pt idx="595">
                  <c:v>0.94699999999999995</c:v>
                </c:pt>
                <c:pt idx="596">
                  <c:v>0.94699999999999995</c:v>
                </c:pt>
                <c:pt idx="597">
                  <c:v>0.94699999999999995</c:v>
                </c:pt>
                <c:pt idx="598">
                  <c:v>0.94699999999999995</c:v>
                </c:pt>
                <c:pt idx="599">
                  <c:v>0.94699999999999995</c:v>
                </c:pt>
                <c:pt idx="600">
                  <c:v>0.94699999999999995</c:v>
                </c:pt>
                <c:pt idx="601">
                  <c:v>0.94699999999999995</c:v>
                </c:pt>
                <c:pt idx="602">
                  <c:v>0.94699999999999995</c:v>
                </c:pt>
                <c:pt idx="603">
                  <c:v>0.94699999999999995</c:v>
                </c:pt>
                <c:pt idx="604">
                  <c:v>0.94699999999999995</c:v>
                </c:pt>
                <c:pt idx="605">
                  <c:v>0.94699999999999995</c:v>
                </c:pt>
                <c:pt idx="606">
                  <c:v>0.94699999999999995</c:v>
                </c:pt>
                <c:pt idx="607">
                  <c:v>0.94699999999999995</c:v>
                </c:pt>
                <c:pt idx="608">
                  <c:v>0.94699999999999995</c:v>
                </c:pt>
                <c:pt idx="609">
                  <c:v>0.94699999999999995</c:v>
                </c:pt>
                <c:pt idx="610">
                  <c:v>0.94699999999999995</c:v>
                </c:pt>
                <c:pt idx="611">
                  <c:v>0.94699999999999995</c:v>
                </c:pt>
                <c:pt idx="612">
                  <c:v>0.94699999999999995</c:v>
                </c:pt>
                <c:pt idx="613">
                  <c:v>0.94699999999999995</c:v>
                </c:pt>
                <c:pt idx="614">
                  <c:v>0.94699999999999995</c:v>
                </c:pt>
                <c:pt idx="615">
                  <c:v>0.94699999999999995</c:v>
                </c:pt>
                <c:pt idx="616">
                  <c:v>0.94699999999999995</c:v>
                </c:pt>
                <c:pt idx="617">
                  <c:v>0.94699999999999995</c:v>
                </c:pt>
                <c:pt idx="618">
                  <c:v>0.94699999999999995</c:v>
                </c:pt>
                <c:pt idx="619">
                  <c:v>0.94699999999999995</c:v>
                </c:pt>
                <c:pt idx="620">
                  <c:v>0.94699999999999995</c:v>
                </c:pt>
                <c:pt idx="621">
                  <c:v>0.94699999999999995</c:v>
                </c:pt>
                <c:pt idx="622">
                  <c:v>0.94699999999999995</c:v>
                </c:pt>
                <c:pt idx="623">
                  <c:v>0.94699999999999995</c:v>
                </c:pt>
                <c:pt idx="624">
                  <c:v>0.94699999999999995</c:v>
                </c:pt>
                <c:pt idx="625">
                  <c:v>0.94699999999999995</c:v>
                </c:pt>
                <c:pt idx="626">
                  <c:v>0.94699999999999995</c:v>
                </c:pt>
                <c:pt idx="627">
                  <c:v>0.94699999999999995</c:v>
                </c:pt>
                <c:pt idx="628">
                  <c:v>0.94699999999999995</c:v>
                </c:pt>
                <c:pt idx="629">
                  <c:v>0.94699999999999995</c:v>
                </c:pt>
                <c:pt idx="630">
                  <c:v>0.94699999999999995</c:v>
                </c:pt>
                <c:pt idx="631">
                  <c:v>0.94699999999999995</c:v>
                </c:pt>
                <c:pt idx="632">
                  <c:v>0.94699999999999995</c:v>
                </c:pt>
                <c:pt idx="633">
                  <c:v>0.94699999999999995</c:v>
                </c:pt>
                <c:pt idx="634">
                  <c:v>0.94699999999999995</c:v>
                </c:pt>
                <c:pt idx="635">
                  <c:v>0.94699999999999995</c:v>
                </c:pt>
                <c:pt idx="636">
                  <c:v>0.94699999999999995</c:v>
                </c:pt>
                <c:pt idx="637">
                  <c:v>0.94699999999999995</c:v>
                </c:pt>
                <c:pt idx="638">
                  <c:v>0.94699999999999995</c:v>
                </c:pt>
                <c:pt idx="639">
                  <c:v>0.94699999999999995</c:v>
                </c:pt>
                <c:pt idx="640">
                  <c:v>0.94699999999999995</c:v>
                </c:pt>
                <c:pt idx="641">
                  <c:v>0.94699999999999995</c:v>
                </c:pt>
                <c:pt idx="642">
                  <c:v>0.94699999999999995</c:v>
                </c:pt>
                <c:pt idx="643">
                  <c:v>0.94699999999999995</c:v>
                </c:pt>
                <c:pt idx="644">
                  <c:v>0.94699999999999995</c:v>
                </c:pt>
                <c:pt idx="645">
                  <c:v>0.94699999999999995</c:v>
                </c:pt>
                <c:pt idx="646">
                  <c:v>0.94699999999999995</c:v>
                </c:pt>
                <c:pt idx="647">
                  <c:v>0.94699999999999995</c:v>
                </c:pt>
                <c:pt idx="648">
                  <c:v>0.94699999999999995</c:v>
                </c:pt>
                <c:pt idx="649">
                  <c:v>0.94699999999999995</c:v>
                </c:pt>
                <c:pt idx="650">
                  <c:v>0.94699999999999995</c:v>
                </c:pt>
                <c:pt idx="651">
                  <c:v>0.94699999999999995</c:v>
                </c:pt>
                <c:pt idx="652">
                  <c:v>0.94699999999999995</c:v>
                </c:pt>
                <c:pt idx="653">
                  <c:v>0.94699999999999995</c:v>
                </c:pt>
                <c:pt idx="654">
                  <c:v>0.94699999999999995</c:v>
                </c:pt>
                <c:pt idx="655">
                  <c:v>0.94699999999999995</c:v>
                </c:pt>
                <c:pt idx="656">
                  <c:v>0.94699999999999995</c:v>
                </c:pt>
                <c:pt idx="657">
                  <c:v>0.94699999999999995</c:v>
                </c:pt>
                <c:pt idx="658">
                  <c:v>0.94699999999999995</c:v>
                </c:pt>
                <c:pt idx="659">
                  <c:v>0.94699999999999995</c:v>
                </c:pt>
                <c:pt idx="660">
                  <c:v>0.94699999999999995</c:v>
                </c:pt>
                <c:pt idx="661">
                  <c:v>0.94699999999999995</c:v>
                </c:pt>
                <c:pt idx="662">
                  <c:v>0.94699999999999995</c:v>
                </c:pt>
                <c:pt idx="663">
                  <c:v>0.94699999999999995</c:v>
                </c:pt>
                <c:pt idx="664">
                  <c:v>0.94699999999999995</c:v>
                </c:pt>
                <c:pt idx="665">
                  <c:v>0.94699999999999995</c:v>
                </c:pt>
                <c:pt idx="666">
                  <c:v>0.94699999999999995</c:v>
                </c:pt>
                <c:pt idx="667">
                  <c:v>0.94699999999999995</c:v>
                </c:pt>
                <c:pt idx="668">
                  <c:v>0.94699999999999995</c:v>
                </c:pt>
                <c:pt idx="669">
                  <c:v>0.94699999999999995</c:v>
                </c:pt>
                <c:pt idx="670">
                  <c:v>0.94699999999999995</c:v>
                </c:pt>
                <c:pt idx="671">
                  <c:v>0.94699999999999995</c:v>
                </c:pt>
                <c:pt idx="672">
                  <c:v>0.94699999999999995</c:v>
                </c:pt>
                <c:pt idx="673">
                  <c:v>0.94699999999999995</c:v>
                </c:pt>
                <c:pt idx="674">
                  <c:v>0.94699999999999995</c:v>
                </c:pt>
                <c:pt idx="675">
                  <c:v>0.94699999999999995</c:v>
                </c:pt>
                <c:pt idx="676">
                  <c:v>0.94699999999999995</c:v>
                </c:pt>
                <c:pt idx="677">
                  <c:v>0.94699999999999995</c:v>
                </c:pt>
                <c:pt idx="678">
                  <c:v>0.94699999999999995</c:v>
                </c:pt>
                <c:pt idx="679">
                  <c:v>0.94699999999999995</c:v>
                </c:pt>
                <c:pt idx="680">
                  <c:v>0.94699999999999995</c:v>
                </c:pt>
                <c:pt idx="681">
                  <c:v>0.94699999999999995</c:v>
                </c:pt>
                <c:pt idx="682">
                  <c:v>0.94699999999999995</c:v>
                </c:pt>
                <c:pt idx="683">
                  <c:v>0.94699999999999995</c:v>
                </c:pt>
                <c:pt idx="684">
                  <c:v>0.94699999999999995</c:v>
                </c:pt>
                <c:pt idx="685">
                  <c:v>0.94699999999999995</c:v>
                </c:pt>
                <c:pt idx="686">
                  <c:v>0.94699999999999995</c:v>
                </c:pt>
                <c:pt idx="687">
                  <c:v>0.94699999999999995</c:v>
                </c:pt>
                <c:pt idx="688">
                  <c:v>0.94699999999999995</c:v>
                </c:pt>
                <c:pt idx="689">
                  <c:v>0.94699999999999995</c:v>
                </c:pt>
                <c:pt idx="690">
                  <c:v>0.94699999999999995</c:v>
                </c:pt>
                <c:pt idx="691">
                  <c:v>0.94699999999999995</c:v>
                </c:pt>
                <c:pt idx="692">
                  <c:v>0.94699999999999995</c:v>
                </c:pt>
                <c:pt idx="693">
                  <c:v>0.94699999999999995</c:v>
                </c:pt>
                <c:pt idx="694">
                  <c:v>0.94699999999999995</c:v>
                </c:pt>
                <c:pt idx="695">
                  <c:v>0.94699999999999995</c:v>
                </c:pt>
                <c:pt idx="696">
                  <c:v>0.94699999999999995</c:v>
                </c:pt>
                <c:pt idx="697">
                  <c:v>0.94699999999999995</c:v>
                </c:pt>
                <c:pt idx="698">
                  <c:v>0.94699999999999995</c:v>
                </c:pt>
                <c:pt idx="699">
                  <c:v>0.94699999999999995</c:v>
                </c:pt>
                <c:pt idx="700">
                  <c:v>0.94699999999999995</c:v>
                </c:pt>
                <c:pt idx="701">
                  <c:v>0.94699999999999995</c:v>
                </c:pt>
                <c:pt idx="702">
                  <c:v>0.94699999999999995</c:v>
                </c:pt>
                <c:pt idx="703">
                  <c:v>0.94699999999999995</c:v>
                </c:pt>
                <c:pt idx="704">
                  <c:v>0.94699999999999995</c:v>
                </c:pt>
                <c:pt idx="705">
                  <c:v>0.95</c:v>
                </c:pt>
                <c:pt idx="706">
                  <c:v>1</c:v>
                </c:pt>
                <c:pt idx="707">
                  <c:v>1</c:v>
                </c:pt>
                <c:pt idx="708">
                  <c:v>1</c:v>
                </c:pt>
                <c:pt idx="709">
                  <c:v>1</c:v>
                </c:pt>
                <c:pt idx="710">
                  <c:v>1</c:v>
                </c:pt>
                <c:pt idx="711">
                  <c:v>1</c:v>
                </c:pt>
                <c:pt idx="712">
                  <c:v>1</c:v>
                </c:pt>
                <c:pt idx="713">
                  <c:v>1</c:v>
                </c:pt>
                <c:pt idx="714">
                  <c:v>1</c:v>
                </c:pt>
                <c:pt idx="715">
                  <c:v>1</c:v>
                </c:pt>
                <c:pt idx="716">
                  <c:v>1</c:v>
                </c:pt>
                <c:pt idx="717">
                  <c:v>1</c:v>
                </c:pt>
                <c:pt idx="718">
                  <c:v>1</c:v>
                </c:pt>
                <c:pt idx="719">
                  <c:v>1</c:v>
                </c:pt>
                <c:pt idx="720">
                  <c:v>1</c:v>
                </c:pt>
                <c:pt idx="721">
                  <c:v>1</c:v>
                </c:pt>
                <c:pt idx="722">
                  <c:v>1</c:v>
                </c:pt>
                <c:pt idx="723">
                  <c:v>1</c:v>
                </c:pt>
                <c:pt idx="724">
                  <c:v>1</c:v>
                </c:pt>
                <c:pt idx="725">
                  <c:v>1</c:v>
                </c:pt>
                <c:pt idx="726">
                  <c:v>1</c:v>
                </c:pt>
                <c:pt idx="727">
                  <c:v>1</c:v>
                </c:pt>
                <c:pt idx="728">
                  <c:v>1</c:v>
                </c:pt>
                <c:pt idx="729">
                  <c:v>1</c:v>
                </c:pt>
                <c:pt idx="730">
                  <c:v>1</c:v>
                </c:pt>
                <c:pt idx="731">
                  <c:v>1</c:v>
                </c:pt>
                <c:pt idx="732">
                  <c:v>1</c:v>
                </c:pt>
                <c:pt idx="733">
                  <c:v>1</c:v>
                </c:pt>
                <c:pt idx="734">
                  <c:v>1</c:v>
                </c:pt>
                <c:pt idx="735">
                  <c:v>1</c:v>
                </c:pt>
                <c:pt idx="736">
                  <c:v>1</c:v>
                </c:pt>
                <c:pt idx="737">
                  <c:v>1</c:v>
                </c:pt>
                <c:pt idx="738">
                  <c:v>1</c:v>
                </c:pt>
                <c:pt idx="739">
                  <c:v>1</c:v>
                </c:pt>
                <c:pt idx="740">
                  <c:v>1</c:v>
                </c:pt>
                <c:pt idx="741">
                  <c:v>1</c:v>
                </c:pt>
                <c:pt idx="742">
                  <c:v>1</c:v>
                </c:pt>
                <c:pt idx="743">
                  <c:v>1</c:v>
                </c:pt>
                <c:pt idx="744">
                  <c:v>1</c:v>
                </c:pt>
                <c:pt idx="745">
                  <c:v>1</c:v>
                </c:pt>
                <c:pt idx="746">
                  <c:v>1</c:v>
                </c:pt>
                <c:pt idx="747">
                  <c:v>1</c:v>
                </c:pt>
                <c:pt idx="748">
                  <c:v>1</c:v>
                </c:pt>
                <c:pt idx="749">
                  <c:v>1</c:v>
                </c:pt>
                <c:pt idx="750">
                  <c:v>1</c:v>
                </c:pt>
                <c:pt idx="751">
                  <c:v>1</c:v>
                </c:pt>
                <c:pt idx="752">
                  <c:v>1</c:v>
                </c:pt>
                <c:pt idx="753">
                  <c:v>1</c:v>
                </c:pt>
                <c:pt idx="754">
                  <c:v>1</c:v>
                </c:pt>
                <c:pt idx="755">
                  <c:v>1</c:v>
                </c:pt>
                <c:pt idx="756">
                  <c:v>1</c:v>
                </c:pt>
                <c:pt idx="757">
                  <c:v>1</c:v>
                </c:pt>
                <c:pt idx="758">
                  <c:v>1</c:v>
                </c:pt>
                <c:pt idx="759">
                  <c:v>1</c:v>
                </c:pt>
                <c:pt idx="760">
                  <c:v>1</c:v>
                </c:pt>
                <c:pt idx="761">
                  <c:v>1</c:v>
                </c:pt>
                <c:pt idx="762">
                  <c:v>1</c:v>
                </c:pt>
                <c:pt idx="763">
                  <c:v>1</c:v>
                </c:pt>
                <c:pt idx="764">
                  <c:v>1</c:v>
                </c:pt>
                <c:pt idx="765">
                  <c:v>1</c:v>
                </c:pt>
                <c:pt idx="766">
                  <c:v>1</c:v>
                </c:pt>
                <c:pt idx="767">
                  <c:v>1</c:v>
                </c:pt>
                <c:pt idx="768">
                  <c:v>1</c:v>
                </c:pt>
                <c:pt idx="769">
                  <c:v>1</c:v>
                </c:pt>
                <c:pt idx="770">
                  <c:v>1</c:v>
                </c:pt>
                <c:pt idx="771">
                  <c:v>1</c:v>
                </c:pt>
                <c:pt idx="772">
                  <c:v>1</c:v>
                </c:pt>
                <c:pt idx="773">
                  <c:v>1</c:v>
                </c:pt>
                <c:pt idx="774">
                  <c:v>1</c:v>
                </c:pt>
                <c:pt idx="775">
                  <c:v>1</c:v>
                </c:pt>
                <c:pt idx="776">
                  <c:v>1</c:v>
                </c:pt>
                <c:pt idx="777">
                  <c:v>1</c:v>
                </c:pt>
                <c:pt idx="778">
                  <c:v>1</c:v>
                </c:pt>
                <c:pt idx="779">
                  <c:v>1</c:v>
                </c:pt>
                <c:pt idx="780">
                  <c:v>1</c:v>
                </c:pt>
                <c:pt idx="781">
                  <c:v>1</c:v>
                </c:pt>
                <c:pt idx="782">
                  <c:v>1</c:v>
                </c:pt>
                <c:pt idx="783">
                  <c:v>1</c:v>
                </c:pt>
                <c:pt idx="784">
                  <c:v>1</c:v>
                </c:pt>
                <c:pt idx="785">
                  <c:v>1</c:v>
                </c:pt>
                <c:pt idx="786">
                  <c:v>1</c:v>
                </c:pt>
                <c:pt idx="787">
                  <c:v>1</c:v>
                </c:pt>
                <c:pt idx="788">
                  <c:v>1</c:v>
                </c:pt>
                <c:pt idx="789">
                  <c:v>1</c:v>
                </c:pt>
                <c:pt idx="790">
                  <c:v>1</c:v>
                </c:pt>
                <c:pt idx="791">
                  <c:v>1</c:v>
                </c:pt>
                <c:pt idx="792">
                  <c:v>1</c:v>
                </c:pt>
                <c:pt idx="793">
                  <c:v>1</c:v>
                </c:pt>
                <c:pt idx="794">
                  <c:v>1</c:v>
                </c:pt>
                <c:pt idx="795">
                  <c:v>1</c:v>
                </c:pt>
                <c:pt idx="796">
                  <c:v>1</c:v>
                </c:pt>
                <c:pt idx="797">
                  <c:v>1</c:v>
                </c:pt>
                <c:pt idx="798">
                  <c:v>1</c:v>
                </c:pt>
                <c:pt idx="799">
                  <c:v>1</c:v>
                </c:pt>
                <c:pt idx="800">
                  <c:v>1</c:v>
                </c:pt>
                <c:pt idx="801">
                  <c:v>1</c:v>
                </c:pt>
                <c:pt idx="802">
                  <c:v>1</c:v>
                </c:pt>
                <c:pt idx="803">
                  <c:v>1</c:v>
                </c:pt>
                <c:pt idx="804">
                  <c:v>1</c:v>
                </c:pt>
                <c:pt idx="805">
                  <c:v>1</c:v>
                </c:pt>
                <c:pt idx="806">
                  <c:v>1</c:v>
                </c:pt>
                <c:pt idx="807">
                  <c:v>1</c:v>
                </c:pt>
                <c:pt idx="808">
                  <c:v>1</c:v>
                </c:pt>
                <c:pt idx="809">
                  <c:v>1</c:v>
                </c:pt>
                <c:pt idx="810">
                  <c:v>1</c:v>
                </c:pt>
                <c:pt idx="811">
                  <c:v>1</c:v>
                </c:pt>
                <c:pt idx="812">
                  <c:v>1</c:v>
                </c:pt>
                <c:pt idx="813">
                  <c:v>1</c:v>
                </c:pt>
                <c:pt idx="814">
                  <c:v>1</c:v>
                </c:pt>
                <c:pt idx="815">
                  <c:v>1</c:v>
                </c:pt>
                <c:pt idx="816">
                  <c:v>1</c:v>
                </c:pt>
                <c:pt idx="817">
                  <c:v>1</c:v>
                </c:pt>
                <c:pt idx="818">
                  <c:v>1</c:v>
                </c:pt>
                <c:pt idx="819">
                  <c:v>1</c:v>
                </c:pt>
                <c:pt idx="820">
                  <c:v>1</c:v>
                </c:pt>
                <c:pt idx="821">
                  <c:v>1</c:v>
                </c:pt>
                <c:pt idx="822">
                  <c:v>1</c:v>
                </c:pt>
                <c:pt idx="823">
                  <c:v>1</c:v>
                </c:pt>
                <c:pt idx="824">
                  <c:v>1</c:v>
                </c:pt>
                <c:pt idx="825">
                  <c:v>1</c:v>
                </c:pt>
                <c:pt idx="826">
                  <c:v>1</c:v>
                </c:pt>
                <c:pt idx="827">
                  <c:v>1</c:v>
                </c:pt>
                <c:pt idx="828">
                  <c:v>1</c:v>
                </c:pt>
                <c:pt idx="829">
                  <c:v>1</c:v>
                </c:pt>
                <c:pt idx="830">
                  <c:v>1</c:v>
                </c:pt>
                <c:pt idx="831">
                  <c:v>1</c:v>
                </c:pt>
                <c:pt idx="832">
                  <c:v>1</c:v>
                </c:pt>
                <c:pt idx="833">
                  <c:v>1</c:v>
                </c:pt>
                <c:pt idx="834">
                  <c:v>1</c:v>
                </c:pt>
                <c:pt idx="835">
                  <c:v>1</c:v>
                </c:pt>
                <c:pt idx="836">
                  <c:v>1</c:v>
                </c:pt>
                <c:pt idx="837">
                  <c:v>1</c:v>
                </c:pt>
                <c:pt idx="838">
                  <c:v>1</c:v>
                </c:pt>
                <c:pt idx="839">
                  <c:v>1</c:v>
                </c:pt>
                <c:pt idx="840">
                  <c:v>1</c:v>
                </c:pt>
                <c:pt idx="841">
                  <c:v>1</c:v>
                </c:pt>
                <c:pt idx="842">
                  <c:v>1</c:v>
                </c:pt>
                <c:pt idx="843">
                  <c:v>1</c:v>
                </c:pt>
                <c:pt idx="844">
                  <c:v>1</c:v>
                </c:pt>
                <c:pt idx="845">
                  <c:v>1</c:v>
                </c:pt>
                <c:pt idx="846">
                  <c:v>1</c:v>
                </c:pt>
                <c:pt idx="847">
                  <c:v>1</c:v>
                </c:pt>
                <c:pt idx="848">
                  <c:v>1</c:v>
                </c:pt>
                <c:pt idx="849">
                  <c:v>1</c:v>
                </c:pt>
                <c:pt idx="850">
                  <c:v>1</c:v>
                </c:pt>
                <c:pt idx="851">
                  <c:v>1</c:v>
                </c:pt>
                <c:pt idx="852">
                  <c:v>1</c:v>
                </c:pt>
                <c:pt idx="853">
                  <c:v>1</c:v>
                </c:pt>
                <c:pt idx="854">
                  <c:v>1</c:v>
                </c:pt>
                <c:pt idx="855">
                  <c:v>1</c:v>
                </c:pt>
                <c:pt idx="856">
                  <c:v>1</c:v>
                </c:pt>
                <c:pt idx="857">
                  <c:v>1</c:v>
                </c:pt>
                <c:pt idx="858">
                  <c:v>1</c:v>
                </c:pt>
                <c:pt idx="859">
                  <c:v>1</c:v>
                </c:pt>
                <c:pt idx="860">
                  <c:v>1</c:v>
                </c:pt>
                <c:pt idx="861">
                  <c:v>1</c:v>
                </c:pt>
                <c:pt idx="862">
                  <c:v>1</c:v>
                </c:pt>
                <c:pt idx="863">
                  <c:v>1</c:v>
                </c:pt>
                <c:pt idx="864">
                  <c:v>1</c:v>
                </c:pt>
                <c:pt idx="865">
                  <c:v>1</c:v>
                </c:pt>
                <c:pt idx="866">
                  <c:v>1</c:v>
                </c:pt>
                <c:pt idx="867">
                  <c:v>1</c:v>
                </c:pt>
                <c:pt idx="868">
                  <c:v>1</c:v>
                </c:pt>
                <c:pt idx="869">
                  <c:v>1</c:v>
                </c:pt>
                <c:pt idx="870">
                  <c:v>1</c:v>
                </c:pt>
                <c:pt idx="871">
                  <c:v>1</c:v>
                </c:pt>
                <c:pt idx="872">
                  <c:v>1</c:v>
                </c:pt>
                <c:pt idx="873">
                  <c:v>1</c:v>
                </c:pt>
                <c:pt idx="874">
                  <c:v>1</c:v>
                </c:pt>
                <c:pt idx="875">
                  <c:v>1</c:v>
                </c:pt>
                <c:pt idx="876">
                  <c:v>1</c:v>
                </c:pt>
                <c:pt idx="877">
                  <c:v>1</c:v>
                </c:pt>
                <c:pt idx="878">
                  <c:v>1</c:v>
                </c:pt>
                <c:pt idx="879">
                  <c:v>1</c:v>
                </c:pt>
                <c:pt idx="880">
                  <c:v>1</c:v>
                </c:pt>
                <c:pt idx="881">
                  <c:v>1</c:v>
                </c:pt>
                <c:pt idx="882">
                  <c:v>1</c:v>
                </c:pt>
                <c:pt idx="883">
                  <c:v>1</c:v>
                </c:pt>
                <c:pt idx="884">
                  <c:v>1</c:v>
                </c:pt>
                <c:pt idx="885">
                  <c:v>1</c:v>
                </c:pt>
                <c:pt idx="886">
                  <c:v>1</c:v>
                </c:pt>
                <c:pt idx="887">
                  <c:v>1</c:v>
                </c:pt>
                <c:pt idx="888">
                  <c:v>1</c:v>
                </c:pt>
                <c:pt idx="889">
                  <c:v>1</c:v>
                </c:pt>
                <c:pt idx="890">
                  <c:v>1</c:v>
                </c:pt>
                <c:pt idx="891">
                  <c:v>1</c:v>
                </c:pt>
                <c:pt idx="892">
                  <c:v>1</c:v>
                </c:pt>
                <c:pt idx="893">
                  <c:v>1</c:v>
                </c:pt>
                <c:pt idx="894">
                  <c:v>1</c:v>
                </c:pt>
                <c:pt idx="895">
                  <c:v>1</c:v>
                </c:pt>
                <c:pt idx="896">
                  <c:v>1</c:v>
                </c:pt>
                <c:pt idx="897">
                  <c:v>1</c:v>
                </c:pt>
                <c:pt idx="898">
                  <c:v>1</c:v>
                </c:pt>
                <c:pt idx="899">
                  <c:v>1</c:v>
                </c:pt>
                <c:pt idx="900">
                  <c:v>1</c:v>
                </c:pt>
                <c:pt idx="901">
                  <c:v>1</c:v>
                </c:pt>
                <c:pt idx="902">
                  <c:v>1</c:v>
                </c:pt>
                <c:pt idx="903">
                  <c:v>1</c:v>
                </c:pt>
                <c:pt idx="904">
                  <c:v>1</c:v>
                </c:pt>
                <c:pt idx="905">
                  <c:v>1</c:v>
                </c:pt>
                <c:pt idx="906">
                  <c:v>1</c:v>
                </c:pt>
                <c:pt idx="907">
                  <c:v>1</c:v>
                </c:pt>
                <c:pt idx="908">
                  <c:v>1</c:v>
                </c:pt>
                <c:pt idx="909">
                  <c:v>1</c:v>
                </c:pt>
                <c:pt idx="910">
                  <c:v>1</c:v>
                </c:pt>
                <c:pt idx="911">
                  <c:v>1</c:v>
                </c:pt>
                <c:pt idx="912">
                  <c:v>1</c:v>
                </c:pt>
                <c:pt idx="913">
                  <c:v>1</c:v>
                </c:pt>
                <c:pt idx="914">
                  <c:v>1</c:v>
                </c:pt>
                <c:pt idx="915">
                  <c:v>1</c:v>
                </c:pt>
                <c:pt idx="916">
                  <c:v>1</c:v>
                </c:pt>
                <c:pt idx="917">
                  <c:v>1</c:v>
                </c:pt>
                <c:pt idx="918">
                  <c:v>1</c:v>
                </c:pt>
                <c:pt idx="919">
                  <c:v>1</c:v>
                </c:pt>
                <c:pt idx="920">
                  <c:v>1</c:v>
                </c:pt>
                <c:pt idx="921">
                  <c:v>1</c:v>
                </c:pt>
                <c:pt idx="922">
                  <c:v>1</c:v>
                </c:pt>
                <c:pt idx="923">
                  <c:v>1</c:v>
                </c:pt>
                <c:pt idx="924">
                  <c:v>1</c:v>
                </c:pt>
                <c:pt idx="925">
                  <c:v>1</c:v>
                </c:pt>
                <c:pt idx="926">
                  <c:v>1</c:v>
                </c:pt>
                <c:pt idx="927">
                  <c:v>1</c:v>
                </c:pt>
                <c:pt idx="928">
                  <c:v>1</c:v>
                </c:pt>
                <c:pt idx="929">
                  <c:v>1</c:v>
                </c:pt>
                <c:pt idx="930">
                  <c:v>1</c:v>
                </c:pt>
                <c:pt idx="931">
                  <c:v>1</c:v>
                </c:pt>
                <c:pt idx="932">
                  <c:v>1</c:v>
                </c:pt>
                <c:pt idx="933">
                  <c:v>1</c:v>
                </c:pt>
                <c:pt idx="934">
                  <c:v>1</c:v>
                </c:pt>
                <c:pt idx="935">
                  <c:v>1</c:v>
                </c:pt>
                <c:pt idx="936">
                  <c:v>1</c:v>
                </c:pt>
                <c:pt idx="937">
                  <c:v>1</c:v>
                </c:pt>
                <c:pt idx="938">
                  <c:v>1</c:v>
                </c:pt>
                <c:pt idx="939">
                  <c:v>1</c:v>
                </c:pt>
                <c:pt idx="940">
                  <c:v>1</c:v>
                </c:pt>
                <c:pt idx="941">
                  <c:v>1</c:v>
                </c:pt>
                <c:pt idx="942">
                  <c:v>1</c:v>
                </c:pt>
                <c:pt idx="943">
                  <c:v>1</c:v>
                </c:pt>
                <c:pt idx="944">
                  <c:v>1</c:v>
                </c:pt>
                <c:pt idx="945">
                  <c:v>1</c:v>
                </c:pt>
                <c:pt idx="946">
                  <c:v>1</c:v>
                </c:pt>
                <c:pt idx="947">
                  <c:v>1</c:v>
                </c:pt>
                <c:pt idx="948">
                  <c:v>1</c:v>
                </c:pt>
                <c:pt idx="949">
                  <c:v>1</c:v>
                </c:pt>
                <c:pt idx="950">
                  <c:v>1</c:v>
                </c:pt>
                <c:pt idx="951">
                  <c:v>1</c:v>
                </c:pt>
                <c:pt idx="952">
                  <c:v>1</c:v>
                </c:pt>
                <c:pt idx="953">
                  <c:v>1</c:v>
                </c:pt>
                <c:pt idx="954">
                  <c:v>1</c:v>
                </c:pt>
                <c:pt idx="955">
                  <c:v>1</c:v>
                </c:pt>
                <c:pt idx="956">
                  <c:v>1</c:v>
                </c:pt>
                <c:pt idx="957">
                  <c:v>1</c:v>
                </c:pt>
                <c:pt idx="958">
                  <c:v>1</c:v>
                </c:pt>
                <c:pt idx="959">
                  <c:v>1</c:v>
                </c:pt>
                <c:pt idx="960">
                  <c:v>1</c:v>
                </c:pt>
                <c:pt idx="961">
                  <c:v>1</c:v>
                </c:pt>
                <c:pt idx="962">
                  <c:v>1</c:v>
                </c:pt>
                <c:pt idx="963">
                  <c:v>1</c:v>
                </c:pt>
                <c:pt idx="964">
                  <c:v>1</c:v>
                </c:pt>
                <c:pt idx="965">
                  <c:v>1</c:v>
                </c:pt>
                <c:pt idx="966">
                  <c:v>1</c:v>
                </c:pt>
                <c:pt idx="967">
                  <c:v>1</c:v>
                </c:pt>
                <c:pt idx="968">
                  <c:v>1</c:v>
                </c:pt>
                <c:pt idx="969">
                  <c:v>1</c:v>
                </c:pt>
                <c:pt idx="970">
                  <c:v>1</c:v>
                </c:pt>
                <c:pt idx="971">
                  <c:v>1</c:v>
                </c:pt>
                <c:pt idx="972">
                  <c:v>1</c:v>
                </c:pt>
                <c:pt idx="973">
                  <c:v>1</c:v>
                </c:pt>
                <c:pt idx="974">
                  <c:v>1</c:v>
                </c:pt>
                <c:pt idx="975">
                  <c:v>1</c:v>
                </c:pt>
                <c:pt idx="976">
                  <c:v>1</c:v>
                </c:pt>
                <c:pt idx="977">
                  <c:v>1</c:v>
                </c:pt>
                <c:pt idx="978">
                  <c:v>1</c:v>
                </c:pt>
                <c:pt idx="979">
                  <c:v>1</c:v>
                </c:pt>
                <c:pt idx="980">
                  <c:v>1</c:v>
                </c:pt>
                <c:pt idx="981">
                  <c:v>1</c:v>
                </c:pt>
                <c:pt idx="982">
                  <c:v>1</c:v>
                </c:pt>
                <c:pt idx="983">
                  <c:v>1</c:v>
                </c:pt>
                <c:pt idx="984">
                  <c:v>1</c:v>
                </c:pt>
                <c:pt idx="985">
                  <c:v>1</c:v>
                </c:pt>
                <c:pt idx="986">
                  <c:v>1</c:v>
                </c:pt>
                <c:pt idx="987">
                  <c:v>1</c:v>
                </c:pt>
                <c:pt idx="988">
                  <c:v>1</c:v>
                </c:pt>
                <c:pt idx="989">
                  <c:v>1</c:v>
                </c:pt>
                <c:pt idx="990">
                  <c:v>1</c:v>
                </c:pt>
                <c:pt idx="991">
                  <c:v>1</c:v>
                </c:pt>
                <c:pt idx="992">
                  <c:v>1</c:v>
                </c:pt>
                <c:pt idx="993">
                  <c:v>1</c:v>
                </c:pt>
                <c:pt idx="994">
                  <c:v>1</c:v>
                </c:pt>
                <c:pt idx="995">
                  <c:v>1</c:v>
                </c:pt>
                <c:pt idx="996">
                  <c:v>1</c:v>
                </c:pt>
                <c:pt idx="997">
                  <c:v>1</c:v>
                </c:pt>
                <c:pt idx="998">
                  <c:v>1</c:v>
                </c:pt>
                <c:pt idx="999">
                  <c:v>1</c:v>
                </c:pt>
                <c:pt idx="1000">
                  <c:v>1</c:v>
                </c:pt>
                <c:pt idx="1001">
                  <c:v>1</c:v>
                </c:pt>
                <c:pt idx="1002">
                  <c:v>1</c:v>
                </c:pt>
                <c:pt idx="1003">
                  <c:v>1</c:v>
                </c:pt>
                <c:pt idx="1004">
                  <c:v>1</c:v>
                </c:pt>
                <c:pt idx="1005">
                  <c:v>1</c:v>
                </c:pt>
                <c:pt idx="1006">
                  <c:v>1</c:v>
                </c:pt>
                <c:pt idx="1007">
                  <c:v>1</c:v>
                </c:pt>
                <c:pt idx="1008">
                  <c:v>1</c:v>
                </c:pt>
                <c:pt idx="1009">
                  <c:v>1</c:v>
                </c:pt>
                <c:pt idx="1010">
                  <c:v>1</c:v>
                </c:pt>
                <c:pt idx="1011">
                  <c:v>1</c:v>
                </c:pt>
                <c:pt idx="1012">
                  <c:v>1</c:v>
                </c:pt>
                <c:pt idx="1013">
                  <c:v>1</c:v>
                </c:pt>
                <c:pt idx="1014">
                  <c:v>1</c:v>
                </c:pt>
                <c:pt idx="1015">
                  <c:v>1</c:v>
                </c:pt>
                <c:pt idx="1016">
                  <c:v>1</c:v>
                </c:pt>
                <c:pt idx="1017">
                  <c:v>1</c:v>
                </c:pt>
                <c:pt idx="1018">
                  <c:v>1</c:v>
                </c:pt>
                <c:pt idx="1019">
                  <c:v>1</c:v>
                </c:pt>
                <c:pt idx="1020">
                  <c:v>1</c:v>
                </c:pt>
                <c:pt idx="1021">
                  <c:v>1</c:v>
                </c:pt>
                <c:pt idx="1022">
                  <c:v>1</c:v>
                </c:pt>
                <c:pt idx="1023">
                  <c:v>1</c:v>
                </c:pt>
                <c:pt idx="1024">
                  <c:v>1</c:v>
                </c:pt>
                <c:pt idx="1025">
                  <c:v>1</c:v>
                </c:pt>
                <c:pt idx="1026">
                  <c:v>1</c:v>
                </c:pt>
                <c:pt idx="1027">
                  <c:v>1</c:v>
                </c:pt>
                <c:pt idx="1028">
                  <c:v>1</c:v>
                </c:pt>
                <c:pt idx="1029">
                  <c:v>1</c:v>
                </c:pt>
                <c:pt idx="1030">
                  <c:v>1</c:v>
                </c:pt>
                <c:pt idx="1031">
                  <c:v>1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2">
                  <c:v>1</c:v>
                </c:pt>
                <c:pt idx="1043">
                  <c:v>1</c:v>
                </c:pt>
                <c:pt idx="1044">
                  <c:v>1</c:v>
                </c:pt>
                <c:pt idx="1045">
                  <c:v>1</c:v>
                </c:pt>
                <c:pt idx="1046">
                  <c:v>1</c:v>
                </c:pt>
                <c:pt idx="1047">
                  <c:v>1</c:v>
                </c:pt>
                <c:pt idx="1048">
                  <c:v>1</c:v>
                </c:pt>
                <c:pt idx="1049">
                  <c:v>1</c:v>
                </c:pt>
                <c:pt idx="1050">
                  <c:v>1</c:v>
                </c:pt>
                <c:pt idx="1051">
                  <c:v>1</c:v>
                </c:pt>
                <c:pt idx="1052">
                  <c:v>1</c:v>
                </c:pt>
                <c:pt idx="1053">
                  <c:v>1</c:v>
                </c:pt>
                <c:pt idx="1054">
                  <c:v>1</c:v>
                </c:pt>
                <c:pt idx="1055">
                  <c:v>1</c:v>
                </c:pt>
                <c:pt idx="1056">
                  <c:v>1</c:v>
                </c:pt>
                <c:pt idx="1057">
                  <c:v>1</c:v>
                </c:pt>
                <c:pt idx="1058">
                  <c:v>1</c:v>
                </c:pt>
                <c:pt idx="1059">
                  <c:v>1</c:v>
                </c:pt>
                <c:pt idx="1060">
                  <c:v>1</c:v>
                </c:pt>
                <c:pt idx="1061">
                  <c:v>1</c:v>
                </c:pt>
                <c:pt idx="1062">
                  <c:v>1</c:v>
                </c:pt>
                <c:pt idx="1063">
                  <c:v>1</c:v>
                </c:pt>
                <c:pt idx="1064">
                  <c:v>1</c:v>
                </c:pt>
                <c:pt idx="1065">
                  <c:v>1</c:v>
                </c:pt>
                <c:pt idx="1066">
                  <c:v>1</c:v>
                </c:pt>
                <c:pt idx="1067">
                  <c:v>1</c:v>
                </c:pt>
                <c:pt idx="1068">
                  <c:v>1</c:v>
                </c:pt>
                <c:pt idx="1069">
                  <c:v>1</c:v>
                </c:pt>
                <c:pt idx="1070">
                  <c:v>1</c:v>
                </c:pt>
                <c:pt idx="1071">
                  <c:v>1</c:v>
                </c:pt>
                <c:pt idx="1072">
                  <c:v>1</c:v>
                </c:pt>
                <c:pt idx="1073">
                  <c:v>1</c:v>
                </c:pt>
                <c:pt idx="1074">
                  <c:v>1</c:v>
                </c:pt>
                <c:pt idx="1075">
                  <c:v>1</c:v>
                </c:pt>
                <c:pt idx="1076">
                  <c:v>1</c:v>
                </c:pt>
                <c:pt idx="1077">
                  <c:v>1</c:v>
                </c:pt>
                <c:pt idx="1078">
                  <c:v>1</c:v>
                </c:pt>
                <c:pt idx="1079">
                  <c:v>1</c:v>
                </c:pt>
                <c:pt idx="1080">
                  <c:v>1</c:v>
                </c:pt>
                <c:pt idx="1081">
                  <c:v>1</c:v>
                </c:pt>
                <c:pt idx="1082">
                  <c:v>1</c:v>
                </c:pt>
                <c:pt idx="1083">
                  <c:v>1</c:v>
                </c:pt>
                <c:pt idx="1084">
                  <c:v>1</c:v>
                </c:pt>
                <c:pt idx="1085">
                  <c:v>1</c:v>
                </c:pt>
                <c:pt idx="1086">
                  <c:v>1</c:v>
                </c:pt>
                <c:pt idx="1087">
                  <c:v>1</c:v>
                </c:pt>
                <c:pt idx="1088">
                  <c:v>1</c:v>
                </c:pt>
                <c:pt idx="1089">
                  <c:v>1</c:v>
                </c:pt>
                <c:pt idx="1090">
                  <c:v>1</c:v>
                </c:pt>
                <c:pt idx="1091">
                  <c:v>1</c:v>
                </c:pt>
                <c:pt idx="1092">
                  <c:v>1</c:v>
                </c:pt>
                <c:pt idx="1093">
                  <c:v>1</c:v>
                </c:pt>
                <c:pt idx="1094">
                  <c:v>1</c:v>
                </c:pt>
                <c:pt idx="1095">
                  <c:v>1</c:v>
                </c:pt>
                <c:pt idx="1096">
                  <c:v>1</c:v>
                </c:pt>
                <c:pt idx="1097">
                  <c:v>1</c:v>
                </c:pt>
                <c:pt idx="1098">
                  <c:v>1</c:v>
                </c:pt>
                <c:pt idx="1099">
                  <c:v>1</c:v>
                </c:pt>
                <c:pt idx="1100">
                  <c:v>1</c:v>
                </c:pt>
                <c:pt idx="1101">
                  <c:v>1</c:v>
                </c:pt>
                <c:pt idx="1102">
                  <c:v>1</c:v>
                </c:pt>
                <c:pt idx="1103">
                  <c:v>1</c:v>
                </c:pt>
                <c:pt idx="1104">
                  <c:v>1</c:v>
                </c:pt>
                <c:pt idx="1105">
                  <c:v>1</c:v>
                </c:pt>
                <c:pt idx="1106">
                  <c:v>1</c:v>
                </c:pt>
                <c:pt idx="1107">
                  <c:v>1</c:v>
                </c:pt>
                <c:pt idx="1108">
                  <c:v>1</c:v>
                </c:pt>
                <c:pt idx="1109">
                  <c:v>1</c:v>
                </c:pt>
                <c:pt idx="1110">
                  <c:v>1</c:v>
                </c:pt>
                <c:pt idx="1111">
                  <c:v>1</c:v>
                </c:pt>
                <c:pt idx="1112">
                  <c:v>1</c:v>
                </c:pt>
                <c:pt idx="1113">
                  <c:v>1</c:v>
                </c:pt>
                <c:pt idx="1114">
                  <c:v>1</c:v>
                </c:pt>
                <c:pt idx="1115">
                  <c:v>1</c:v>
                </c:pt>
                <c:pt idx="1116">
                  <c:v>1</c:v>
                </c:pt>
                <c:pt idx="1117">
                  <c:v>1</c:v>
                </c:pt>
                <c:pt idx="1118">
                  <c:v>1</c:v>
                </c:pt>
                <c:pt idx="1119">
                  <c:v>1</c:v>
                </c:pt>
                <c:pt idx="1120">
                  <c:v>1</c:v>
                </c:pt>
                <c:pt idx="1121">
                  <c:v>1</c:v>
                </c:pt>
                <c:pt idx="1122">
                  <c:v>1</c:v>
                </c:pt>
                <c:pt idx="1123">
                  <c:v>1</c:v>
                </c:pt>
                <c:pt idx="1124">
                  <c:v>1</c:v>
                </c:pt>
                <c:pt idx="1125">
                  <c:v>1</c:v>
                </c:pt>
                <c:pt idx="1126">
                  <c:v>1</c:v>
                </c:pt>
                <c:pt idx="1127">
                  <c:v>1</c:v>
                </c:pt>
                <c:pt idx="1128">
                  <c:v>1</c:v>
                </c:pt>
                <c:pt idx="1129">
                  <c:v>1</c:v>
                </c:pt>
                <c:pt idx="1130">
                  <c:v>1</c:v>
                </c:pt>
                <c:pt idx="1131">
                  <c:v>1</c:v>
                </c:pt>
                <c:pt idx="1132">
                  <c:v>1</c:v>
                </c:pt>
                <c:pt idx="1133">
                  <c:v>1</c:v>
                </c:pt>
                <c:pt idx="1134">
                  <c:v>1</c:v>
                </c:pt>
                <c:pt idx="1135">
                  <c:v>1</c:v>
                </c:pt>
                <c:pt idx="1136">
                  <c:v>1</c:v>
                </c:pt>
                <c:pt idx="1137">
                  <c:v>1</c:v>
                </c:pt>
                <c:pt idx="1138">
                  <c:v>1</c:v>
                </c:pt>
                <c:pt idx="1139">
                  <c:v>1</c:v>
                </c:pt>
                <c:pt idx="1140">
                  <c:v>1</c:v>
                </c:pt>
                <c:pt idx="1141">
                  <c:v>1</c:v>
                </c:pt>
                <c:pt idx="1142">
                  <c:v>1</c:v>
                </c:pt>
                <c:pt idx="1143">
                  <c:v>1</c:v>
                </c:pt>
                <c:pt idx="1144">
                  <c:v>1</c:v>
                </c:pt>
                <c:pt idx="1145">
                  <c:v>1</c:v>
                </c:pt>
                <c:pt idx="1146">
                  <c:v>1</c:v>
                </c:pt>
                <c:pt idx="1147">
                  <c:v>1</c:v>
                </c:pt>
                <c:pt idx="1148">
                  <c:v>1</c:v>
                </c:pt>
                <c:pt idx="1149">
                  <c:v>1</c:v>
                </c:pt>
                <c:pt idx="1150">
                  <c:v>1</c:v>
                </c:pt>
                <c:pt idx="1151">
                  <c:v>1</c:v>
                </c:pt>
                <c:pt idx="1152">
                  <c:v>1</c:v>
                </c:pt>
                <c:pt idx="1153">
                  <c:v>1</c:v>
                </c:pt>
                <c:pt idx="1154">
                  <c:v>1</c:v>
                </c:pt>
                <c:pt idx="1155">
                  <c:v>1</c:v>
                </c:pt>
                <c:pt idx="1156">
                  <c:v>1</c:v>
                </c:pt>
                <c:pt idx="1157">
                  <c:v>1</c:v>
                </c:pt>
                <c:pt idx="1158">
                  <c:v>1</c:v>
                </c:pt>
                <c:pt idx="1159">
                  <c:v>1</c:v>
                </c:pt>
                <c:pt idx="1160">
                  <c:v>1</c:v>
                </c:pt>
                <c:pt idx="1161">
                  <c:v>1</c:v>
                </c:pt>
                <c:pt idx="1162">
                  <c:v>1</c:v>
                </c:pt>
                <c:pt idx="1163">
                  <c:v>1</c:v>
                </c:pt>
                <c:pt idx="1164">
                  <c:v>1</c:v>
                </c:pt>
                <c:pt idx="1165">
                  <c:v>1</c:v>
                </c:pt>
                <c:pt idx="1166">
                  <c:v>1</c:v>
                </c:pt>
                <c:pt idx="1167">
                  <c:v>1</c:v>
                </c:pt>
                <c:pt idx="1168">
                  <c:v>1</c:v>
                </c:pt>
                <c:pt idx="1169">
                  <c:v>1</c:v>
                </c:pt>
                <c:pt idx="1170">
                  <c:v>1</c:v>
                </c:pt>
                <c:pt idx="1171">
                  <c:v>1</c:v>
                </c:pt>
                <c:pt idx="1172">
                  <c:v>1</c:v>
                </c:pt>
                <c:pt idx="1173">
                  <c:v>1</c:v>
                </c:pt>
                <c:pt idx="1174">
                  <c:v>1</c:v>
                </c:pt>
                <c:pt idx="1175">
                  <c:v>1</c:v>
                </c:pt>
                <c:pt idx="1176">
                  <c:v>1</c:v>
                </c:pt>
                <c:pt idx="1177">
                  <c:v>1</c:v>
                </c:pt>
                <c:pt idx="1178">
                  <c:v>1</c:v>
                </c:pt>
                <c:pt idx="1179">
                  <c:v>1</c:v>
                </c:pt>
                <c:pt idx="1180">
                  <c:v>1</c:v>
                </c:pt>
                <c:pt idx="1181">
                  <c:v>1</c:v>
                </c:pt>
                <c:pt idx="1182">
                  <c:v>1</c:v>
                </c:pt>
                <c:pt idx="1183">
                  <c:v>1</c:v>
                </c:pt>
                <c:pt idx="1184">
                  <c:v>1</c:v>
                </c:pt>
                <c:pt idx="1185">
                  <c:v>1</c:v>
                </c:pt>
                <c:pt idx="1186">
                  <c:v>1</c:v>
                </c:pt>
                <c:pt idx="1187">
                  <c:v>1</c:v>
                </c:pt>
                <c:pt idx="1188">
                  <c:v>1</c:v>
                </c:pt>
                <c:pt idx="1189">
                  <c:v>1</c:v>
                </c:pt>
                <c:pt idx="1190">
                  <c:v>1</c:v>
                </c:pt>
                <c:pt idx="1191">
                  <c:v>1</c:v>
                </c:pt>
                <c:pt idx="1192">
                  <c:v>1</c:v>
                </c:pt>
                <c:pt idx="1193">
                  <c:v>1</c:v>
                </c:pt>
                <c:pt idx="1194">
                  <c:v>1</c:v>
                </c:pt>
                <c:pt idx="1195">
                  <c:v>1</c:v>
                </c:pt>
                <c:pt idx="1196">
                  <c:v>1</c:v>
                </c:pt>
                <c:pt idx="1197">
                  <c:v>1</c:v>
                </c:pt>
                <c:pt idx="1198">
                  <c:v>1</c:v>
                </c:pt>
                <c:pt idx="1199">
                  <c:v>1</c:v>
                </c:pt>
                <c:pt idx="1200">
                  <c:v>1</c:v>
                </c:pt>
                <c:pt idx="1201">
                  <c:v>1</c:v>
                </c:pt>
                <c:pt idx="1202">
                  <c:v>1</c:v>
                </c:pt>
                <c:pt idx="1203">
                  <c:v>1</c:v>
                </c:pt>
                <c:pt idx="1204">
                  <c:v>1</c:v>
                </c:pt>
                <c:pt idx="1205">
                  <c:v>1</c:v>
                </c:pt>
                <c:pt idx="1206">
                  <c:v>1</c:v>
                </c:pt>
                <c:pt idx="1207">
                  <c:v>1</c:v>
                </c:pt>
                <c:pt idx="1208">
                  <c:v>1</c:v>
                </c:pt>
                <c:pt idx="1209">
                  <c:v>1</c:v>
                </c:pt>
                <c:pt idx="1210">
                  <c:v>1</c:v>
                </c:pt>
                <c:pt idx="1211">
                  <c:v>1</c:v>
                </c:pt>
                <c:pt idx="1212">
                  <c:v>1</c:v>
                </c:pt>
                <c:pt idx="1213">
                  <c:v>1</c:v>
                </c:pt>
                <c:pt idx="1214">
                  <c:v>1</c:v>
                </c:pt>
                <c:pt idx="1215">
                  <c:v>1</c:v>
                </c:pt>
                <c:pt idx="1216">
                  <c:v>1</c:v>
                </c:pt>
                <c:pt idx="1217">
                  <c:v>1</c:v>
                </c:pt>
                <c:pt idx="1218">
                  <c:v>1</c:v>
                </c:pt>
                <c:pt idx="1219">
                  <c:v>1</c:v>
                </c:pt>
                <c:pt idx="1220">
                  <c:v>1</c:v>
                </c:pt>
                <c:pt idx="1221">
                  <c:v>1</c:v>
                </c:pt>
                <c:pt idx="1222">
                  <c:v>1</c:v>
                </c:pt>
                <c:pt idx="1223">
                  <c:v>1</c:v>
                </c:pt>
                <c:pt idx="1224">
                  <c:v>1</c:v>
                </c:pt>
                <c:pt idx="1225">
                  <c:v>1</c:v>
                </c:pt>
                <c:pt idx="1226">
                  <c:v>1</c:v>
                </c:pt>
                <c:pt idx="1227">
                  <c:v>1</c:v>
                </c:pt>
                <c:pt idx="1228">
                  <c:v>1</c:v>
                </c:pt>
                <c:pt idx="1229">
                  <c:v>1</c:v>
                </c:pt>
                <c:pt idx="1230">
                  <c:v>1</c:v>
                </c:pt>
                <c:pt idx="1231">
                  <c:v>1</c:v>
                </c:pt>
                <c:pt idx="1232">
                  <c:v>1</c:v>
                </c:pt>
                <c:pt idx="1233">
                  <c:v>1</c:v>
                </c:pt>
                <c:pt idx="1234">
                  <c:v>1</c:v>
                </c:pt>
                <c:pt idx="1235">
                  <c:v>1</c:v>
                </c:pt>
                <c:pt idx="1236">
                  <c:v>1</c:v>
                </c:pt>
                <c:pt idx="1237">
                  <c:v>1</c:v>
                </c:pt>
                <c:pt idx="1238">
                  <c:v>1</c:v>
                </c:pt>
                <c:pt idx="1239">
                  <c:v>1</c:v>
                </c:pt>
                <c:pt idx="1240">
                  <c:v>1</c:v>
                </c:pt>
                <c:pt idx="1241">
                  <c:v>1</c:v>
                </c:pt>
                <c:pt idx="1242">
                  <c:v>1</c:v>
                </c:pt>
                <c:pt idx="1243">
                  <c:v>1</c:v>
                </c:pt>
                <c:pt idx="1244">
                  <c:v>1</c:v>
                </c:pt>
                <c:pt idx="1245">
                  <c:v>1</c:v>
                </c:pt>
                <c:pt idx="1246">
                  <c:v>1</c:v>
                </c:pt>
                <c:pt idx="1247">
                  <c:v>1</c:v>
                </c:pt>
                <c:pt idx="1248">
                  <c:v>1</c:v>
                </c:pt>
                <c:pt idx="1249">
                  <c:v>1</c:v>
                </c:pt>
                <c:pt idx="1250">
                  <c:v>1</c:v>
                </c:pt>
                <c:pt idx="1251">
                  <c:v>1</c:v>
                </c:pt>
                <c:pt idx="1252">
                  <c:v>1</c:v>
                </c:pt>
                <c:pt idx="1253">
                  <c:v>1</c:v>
                </c:pt>
                <c:pt idx="1254">
                  <c:v>1</c:v>
                </c:pt>
                <c:pt idx="1255">
                  <c:v>1</c:v>
                </c:pt>
                <c:pt idx="1256">
                  <c:v>1</c:v>
                </c:pt>
                <c:pt idx="1257">
                  <c:v>1</c:v>
                </c:pt>
                <c:pt idx="1258">
                  <c:v>1</c:v>
                </c:pt>
                <c:pt idx="1259">
                  <c:v>1</c:v>
                </c:pt>
                <c:pt idx="1260">
                  <c:v>1</c:v>
                </c:pt>
                <c:pt idx="1261">
                  <c:v>1</c:v>
                </c:pt>
                <c:pt idx="1262">
                  <c:v>1</c:v>
                </c:pt>
                <c:pt idx="1263">
                  <c:v>1</c:v>
                </c:pt>
                <c:pt idx="1264">
                  <c:v>1</c:v>
                </c:pt>
                <c:pt idx="1265">
                  <c:v>1</c:v>
                </c:pt>
                <c:pt idx="1266">
                  <c:v>1</c:v>
                </c:pt>
                <c:pt idx="1267">
                  <c:v>1</c:v>
                </c:pt>
                <c:pt idx="1268">
                  <c:v>1</c:v>
                </c:pt>
                <c:pt idx="1269">
                  <c:v>1</c:v>
                </c:pt>
                <c:pt idx="1270">
                  <c:v>1</c:v>
                </c:pt>
                <c:pt idx="1271">
                  <c:v>1</c:v>
                </c:pt>
                <c:pt idx="1272">
                  <c:v>1</c:v>
                </c:pt>
                <c:pt idx="1273">
                  <c:v>1</c:v>
                </c:pt>
                <c:pt idx="1274">
                  <c:v>1</c:v>
                </c:pt>
                <c:pt idx="1275">
                  <c:v>1</c:v>
                </c:pt>
                <c:pt idx="1276">
                  <c:v>1</c:v>
                </c:pt>
                <c:pt idx="1277">
                  <c:v>1</c:v>
                </c:pt>
                <c:pt idx="1278">
                  <c:v>1</c:v>
                </c:pt>
                <c:pt idx="1279">
                  <c:v>1</c:v>
                </c:pt>
                <c:pt idx="1280">
                  <c:v>1</c:v>
                </c:pt>
                <c:pt idx="1281">
                  <c:v>1</c:v>
                </c:pt>
                <c:pt idx="1282">
                  <c:v>1</c:v>
                </c:pt>
                <c:pt idx="1283">
                  <c:v>1</c:v>
                </c:pt>
                <c:pt idx="1284">
                  <c:v>1</c:v>
                </c:pt>
                <c:pt idx="1285">
                  <c:v>1</c:v>
                </c:pt>
                <c:pt idx="1286">
                  <c:v>1</c:v>
                </c:pt>
                <c:pt idx="1287">
                  <c:v>1</c:v>
                </c:pt>
                <c:pt idx="1288">
                  <c:v>1</c:v>
                </c:pt>
                <c:pt idx="1289">
                  <c:v>1</c:v>
                </c:pt>
                <c:pt idx="1290">
                  <c:v>1</c:v>
                </c:pt>
                <c:pt idx="1291">
                  <c:v>1</c:v>
                </c:pt>
                <c:pt idx="1292">
                  <c:v>1</c:v>
                </c:pt>
                <c:pt idx="1293">
                  <c:v>1</c:v>
                </c:pt>
                <c:pt idx="1294">
                  <c:v>1</c:v>
                </c:pt>
                <c:pt idx="1295">
                  <c:v>1</c:v>
                </c:pt>
                <c:pt idx="1296">
                  <c:v>1</c:v>
                </c:pt>
                <c:pt idx="1297">
                  <c:v>1</c:v>
                </c:pt>
                <c:pt idx="1298">
                  <c:v>1</c:v>
                </c:pt>
                <c:pt idx="1299">
                  <c:v>1</c:v>
                </c:pt>
                <c:pt idx="1300">
                  <c:v>1</c:v>
                </c:pt>
                <c:pt idx="1301">
                  <c:v>1</c:v>
                </c:pt>
                <c:pt idx="1302">
                  <c:v>1</c:v>
                </c:pt>
                <c:pt idx="1303">
                  <c:v>1</c:v>
                </c:pt>
                <c:pt idx="1304">
                  <c:v>1</c:v>
                </c:pt>
                <c:pt idx="1305">
                  <c:v>1</c:v>
                </c:pt>
                <c:pt idx="1306">
                  <c:v>1</c:v>
                </c:pt>
                <c:pt idx="1307">
                  <c:v>1</c:v>
                </c:pt>
                <c:pt idx="1308">
                  <c:v>1</c:v>
                </c:pt>
                <c:pt idx="1309">
                  <c:v>1</c:v>
                </c:pt>
                <c:pt idx="1310">
                  <c:v>1</c:v>
                </c:pt>
                <c:pt idx="1311">
                  <c:v>1</c:v>
                </c:pt>
                <c:pt idx="1312">
                  <c:v>1</c:v>
                </c:pt>
                <c:pt idx="1313">
                  <c:v>1</c:v>
                </c:pt>
                <c:pt idx="1314">
                  <c:v>1</c:v>
                </c:pt>
                <c:pt idx="1315">
                  <c:v>1</c:v>
                </c:pt>
                <c:pt idx="1316">
                  <c:v>1</c:v>
                </c:pt>
                <c:pt idx="1317">
                  <c:v>1</c:v>
                </c:pt>
                <c:pt idx="1318">
                  <c:v>1</c:v>
                </c:pt>
                <c:pt idx="1319">
                  <c:v>1</c:v>
                </c:pt>
                <c:pt idx="1320">
                  <c:v>1</c:v>
                </c:pt>
                <c:pt idx="1321">
                  <c:v>1</c:v>
                </c:pt>
                <c:pt idx="1322">
                  <c:v>1</c:v>
                </c:pt>
                <c:pt idx="1323">
                  <c:v>1</c:v>
                </c:pt>
                <c:pt idx="1324">
                  <c:v>1</c:v>
                </c:pt>
                <c:pt idx="1325">
                  <c:v>1</c:v>
                </c:pt>
                <c:pt idx="1326">
                  <c:v>1</c:v>
                </c:pt>
                <c:pt idx="1327">
                  <c:v>1</c:v>
                </c:pt>
                <c:pt idx="1328">
                  <c:v>1</c:v>
                </c:pt>
                <c:pt idx="1329">
                  <c:v>1</c:v>
                </c:pt>
                <c:pt idx="1330">
                  <c:v>1</c:v>
                </c:pt>
                <c:pt idx="1331">
                  <c:v>1</c:v>
                </c:pt>
                <c:pt idx="1332">
                  <c:v>1</c:v>
                </c:pt>
                <c:pt idx="1333">
                  <c:v>1</c:v>
                </c:pt>
                <c:pt idx="1334">
                  <c:v>1</c:v>
                </c:pt>
                <c:pt idx="1335">
                  <c:v>1</c:v>
                </c:pt>
                <c:pt idx="1336">
                  <c:v>1</c:v>
                </c:pt>
                <c:pt idx="1337">
                  <c:v>1</c:v>
                </c:pt>
                <c:pt idx="1338">
                  <c:v>1</c:v>
                </c:pt>
                <c:pt idx="1339">
                  <c:v>1</c:v>
                </c:pt>
                <c:pt idx="1340">
                  <c:v>1</c:v>
                </c:pt>
                <c:pt idx="1341">
                  <c:v>1</c:v>
                </c:pt>
                <c:pt idx="1342">
                  <c:v>1</c:v>
                </c:pt>
                <c:pt idx="1343">
                  <c:v>1</c:v>
                </c:pt>
                <c:pt idx="1344">
                  <c:v>1</c:v>
                </c:pt>
                <c:pt idx="1345">
                  <c:v>1</c:v>
                </c:pt>
                <c:pt idx="1346">
                  <c:v>1</c:v>
                </c:pt>
                <c:pt idx="1347">
                  <c:v>1</c:v>
                </c:pt>
                <c:pt idx="1348">
                  <c:v>1</c:v>
                </c:pt>
                <c:pt idx="1349">
                  <c:v>1</c:v>
                </c:pt>
                <c:pt idx="1350">
                  <c:v>1</c:v>
                </c:pt>
                <c:pt idx="1351">
                  <c:v>1</c:v>
                </c:pt>
                <c:pt idx="1352">
                  <c:v>1</c:v>
                </c:pt>
                <c:pt idx="1353">
                  <c:v>1</c:v>
                </c:pt>
                <c:pt idx="1354">
                  <c:v>1</c:v>
                </c:pt>
                <c:pt idx="1355">
                  <c:v>1</c:v>
                </c:pt>
                <c:pt idx="1356">
                  <c:v>1</c:v>
                </c:pt>
                <c:pt idx="1357">
                  <c:v>1</c:v>
                </c:pt>
                <c:pt idx="1358">
                  <c:v>1</c:v>
                </c:pt>
                <c:pt idx="1359">
                  <c:v>1</c:v>
                </c:pt>
                <c:pt idx="1360">
                  <c:v>1</c:v>
                </c:pt>
                <c:pt idx="1361">
                  <c:v>1</c:v>
                </c:pt>
                <c:pt idx="1362">
                  <c:v>1</c:v>
                </c:pt>
                <c:pt idx="1363">
                  <c:v>1</c:v>
                </c:pt>
                <c:pt idx="1364">
                  <c:v>1</c:v>
                </c:pt>
                <c:pt idx="1365">
                  <c:v>1</c:v>
                </c:pt>
                <c:pt idx="1366">
                  <c:v>1</c:v>
                </c:pt>
                <c:pt idx="1367">
                  <c:v>1</c:v>
                </c:pt>
                <c:pt idx="1368">
                  <c:v>1</c:v>
                </c:pt>
                <c:pt idx="1369">
                  <c:v>1</c:v>
                </c:pt>
                <c:pt idx="1370">
                  <c:v>1</c:v>
                </c:pt>
                <c:pt idx="1371">
                  <c:v>1</c:v>
                </c:pt>
                <c:pt idx="1372">
                  <c:v>1</c:v>
                </c:pt>
                <c:pt idx="1373">
                  <c:v>1</c:v>
                </c:pt>
                <c:pt idx="1374">
                  <c:v>1</c:v>
                </c:pt>
                <c:pt idx="1375">
                  <c:v>1</c:v>
                </c:pt>
                <c:pt idx="1376">
                  <c:v>1</c:v>
                </c:pt>
                <c:pt idx="1377">
                  <c:v>1</c:v>
                </c:pt>
                <c:pt idx="1378">
                  <c:v>1</c:v>
                </c:pt>
                <c:pt idx="1379">
                  <c:v>1</c:v>
                </c:pt>
                <c:pt idx="1380">
                  <c:v>1</c:v>
                </c:pt>
                <c:pt idx="1381">
                  <c:v>1</c:v>
                </c:pt>
                <c:pt idx="1382">
                  <c:v>1</c:v>
                </c:pt>
                <c:pt idx="1383">
                  <c:v>1</c:v>
                </c:pt>
                <c:pt idx="1384">
                  <c:v>1</c:v>
                </c:pt>
                <c:pt idx="1385">
                  <c:v>1</c:v>
                </c:pt>
                <c:pt idx="1386">
                  <c:v>1</c:v>
                </c:pt>
                <c:pt idx="1387">
                  <c:v>1</c:v>
                </c:pt>
                <c:pt idx="1388">
                  <c:v>1</c:v>
                </c:pt>
                <c:pt idx="1389">
                  <c:v>1</c:v>
                </c:pt>
                <c:pt idx="1390">
                  <c:v>1</c:v>
                </c:pt>
                <c:pt idx="1391">
                  <c:v>1</c:v>
                </c:pt>
                <c:pt idx="1392">
                  <c:v>1</c:v>
                </c:pt>
                <c:pt idx="1393">
                  <c:v>1</c:v>
                </c:pt>
                <c:pt idx="1394">
                  <c:v>1</c:v>
                </c:pt>
                <c:pt idx="1395">
                  <c:v>1</c:v>
                </c:pt>
                <c:pt idx="1396">
                  <c:v>1</c:v>
                </c:pt>
                <c:pt idx="1397">
                  <c:v>1</c:v>
                </c:pt>
                <c:pt idx="1398">
                  <c:v>1</c:v>
                </c:pt>
                <c:pt idx="1399">
                  <c:v>1</c:v>
                </c:pt>
                <c:pt idx="1400">
                  <c:v>1</c:v>
                </c:pt>
                <c:pt idx="1401">
                  <c:v>1</c:v>
                </c:pt>
                <c:pt idx="1402">
                  <c:v>1</c:v>
                </c:pt>
                <c:pt idx="1403">
                  <c:v>1</c:v>
                </c:pt>
                <c:pt idx="1404">
                  <c:v>1</c:v>
                </c:pt>
                <c:pt idx="1405">
                  <c:v>1</c:v>
                </c:pt>
                <c:pt idx="1406">
                  <c:v>1</c:v>
                </c:pt>
                <c:pt idx="1407">
                  <c:v>1</c:v>
                </c:pt>
                <c:pt idx="1408">
                  <c:v>1</c:v>
                </c:pt>
                <c:pt idx="1409">
                  <c:v>1</c:v>
                </c:pt>
                <c:pt idx="1410">
                  <c:v>1</c:v>
                </c:pt>
                <c:pt idx="1411">
                  <c:v>1</c:v>
                </c:pt>
                <c:pt idx="1412">
                  <c:v>1</c:v>
                </c:pt>
                <c:pt idx="1413">
                  <c:v>1</c:v>
                </c:pt>
                <c:pt idx="1414">
                  <c:v>1</c:v>
                </c:pt>
                <c:pt idx="1415">
                  <c:v>1</c:v>
                </c:pt>
                <c:pt idx="1416">
                  <c:v>1</c:v>
                </c:pt>
                <c:pt idx="1417">
                  <c:v>1</c:v>
                </c:pt>
                <c:pt idx="1418">
                  <c:v>1</c:v>
                </c:pt>
                <c:pt idx="1419">
                  <c:v>1</c:v>
                </c:pt>
                <c:pt idx="1420">
                  <c:v>1</c:v>
                </c:pt>
                <c:pt idx="1421">
                  <c:v>1</c:v>
                </c:pt>
                <c:pt idx="1422">
                  <c:v>1</c:v>
                </c:pt>
                <c:pt idx="1423">
                  <c:v>1</c:v>
                </c:pt>
                <c:pt idx="1424">
                  <c:v>1</c:v>
                </c:pt>
                <c:pt idx="1425">
                  <c:v>1</c:v>
                </c:pt>
                <c:pt idx="1426">
                  <c:v>1</c:v>
                </c:pt>
                <c:pt idx="1427">
                  <c:v>1</c:v>
                </c:pt>
                <c:pt idx="1428">
                  <c:v>1</c:v>
                </c:pt>
                <c:pt idx="1429">
                  <c:v>1</c:v>
                </c:pt>
                <c:pt idx="1430">
                  <c:v>1</c:v>
                </c:pt>
                <c:pt idx="1431">
                  <c:v>1</c:v>
                </c:pt>
                <c:pt idx="1432">
                  <c:v>1</c:v>
                </c:pt>
                <c:pt idx="1433">
                  <c:v>1</c:v>
                </c:pt>
                <c:pt idx="1434">
                  <c:v>1</c:v>
                </c:pt>
                <c:pt idx="1435">
                  <c:v>1</c:v>
                </c:pt>
                <c:pt idx="1436">
                  <c:v>1</c:v>
                </c:pt>
                <c:pt idx="1437">
                  <c:v>1</c:v>
                </c:pt>
                <c:pt idx="1438">
                  <c:v>1</c:v>
                </c:pt>
                <c:pt idx="1439">
                  <c:v>1</c:v>
                </c:pt>
                <c:pt idx="1440">
                  <c:v>1</c:v>
                </c:pt>
                <c:pt idx="1441">
                  <c:v>1</c:v>
                </c:pt>
                <c:pt idx="1442">
                  <c:v>1</c:v>
                </c:pt>
                <c:pt idx="1443">
                  <c:v>1</c:v>
                </c:pt>
                <c:pt idx="1444">
                  <c:v>1</c:v>
                </c:pt>
                <c:pt idx="1445">
                  <c:v>1</c:v>
                </c:pt>
                <c:pt idx="1446">
                  <c:v>1</c:v>
                </c:pt>
                <c:pt idx="1447">
                  <c:v>1</c:v>
                </c:pt>
                <c:pt idx="1448">
                  <c:v>1</c:v>
                </c:pt>
                <c:pt idx="1449">
                  <c:v>1</c:v>
                </c:pt>
                <c:pt idx="1450">
                  <c:v>1</c:v>
                </c:pt>
                <c:pt idx="1451">
                  <c:v>1</c:v>
                </c:pt>
                <c:pt idx="1452">
                  <c:v>1</c:v>
                </c:pt>
                <c:pt idx="1453">
                  <c:v>1</c:v>
                </c:pt>
                <c:pt idx="1454">
                  <c:v>1</c:v>
                </c:pt>
                <c:pt idx="1455">
                  <c:v>1</c:v>
                </c:pt>
                <c:pt idx="1456">
                  <c:v>1</c:v>
                </c:pt>
                <c:pt idx="1457">
                  <c:v>1</c:v>
                </c:pt>
                <c:pt idx="1458">
                  <c:v>1</c:v>
                </c:pt>
                <c:pt idx="1459">
                  <c:v>1</c:v>
                </c:pt>
                <c:pt idx="1460">
                  <c:v>1</c:v>
                </c:pt>
                <c:pt idx="1461">
                  <c:v>1</c:v>
                </c:pt>
                <c:pt idx="1462">
                  <c:v>1</c:v>
                </c:pt>
                <c:pt idx="1463">
                  <c:v>1</c:v>
                </c:pt>
                <c:pt idx="1464">
                  <c:v>1</c:v>
                </c:pt>
                <c:pt idx="1465">
                  <c:v>1</c:v>
                </c:pt>
                <c:pt idx="1466">
                  <c:v>1</c:v>
                </c:pt>
                <c:pt idx="1467">
                  <c:v>1</c:v>
                </c:pt>
                <c:pt idx="1468">
                  <c:v>1</c:v>
                </c:pt>
                <c:pt idx="1469">
                  <c:v>1</c:v>
                </c:pt>
                <c:pt idx="1470">
                  <c:v>1</c:v>
                </c:pt>
                <c:pt idx="1471">
                  <c:v>1</c:v>
                </c:pt>
                <c:pt idx="1472">
                  <c:v>1</c:v>
                </c:pt>
                <c:pt idx="1473">
                  <c:v>1</c:v>
                </c:pt>
                <c:pt idx="1474">
                  <c:v>1</c:v>
                </c:pt>
                <c:pt idx="1475">
                  <c:v>1</c:v>
                </c:pt>
                <c:pt idx="1476">
                  <c:v>1</c:v>
                </c:pt>
                <c:pt idx="1477">
                  <c:v>1</c:v>
                </c:pt>
                <c:pt idx="1478">
                  <c:v>1</c:v>
                </c:pt>
                <c:pt idx="1479">
                  <c:v>1</c:v>
                </c:pt>
                <c:pt idx="1480">
                  <c:v>1</c:v>
                </c:pt>
                <c:pt idx="1481">
                  <c:v>1</c:v>
                </c:pt>
                <c:pt idx="1482">
                  <c:v>1</c:v>
                </c:pt>
                <c:pt idx="1483">
                  <c:v>1</c:v>
                </c:pt>
                <c:pt idx="1484">
                  <c:v>1</c:v>
                </c:pt>
                <c:pt idx="1485">
                  <c:v>1</c:v>
                </c:pt>
                <c:pt idx="1486">
                  <c:v>1</c:v>
                </c:pt>
                <c:pt idx="1487">
                  <c:v>1</c:v>
                </c:pt>
                <c:pt idx="1488">
                  <c:v>1</c:v>
                </c:pt>
                <c:pt idx="1489">
                  <c:v>1</c:v>
                </c:pt>
                <c:pt idx="1490">
                  <c:v>1</c:v>
                </c:pt>
                <c:pt idx="1491">
                  <c:v>1</c:v>
                </c:pt>
                <c:pt idx="1492">
                  <c:v>1</c:v>
                </c:pt>
                <c:pt idx="1493">
                  <c:v>1</c:v>
                </c:pt>
                <c:pt idx="1494">
                  <c:v>1</c:v>
                </c:pt>
                <c:pt idx="1495">
                  <c:v>1</c:v>
                </c:pt>
                <c:pt idx="1496">
                  <c:v>1</c:v>
                </c:pt>
                <c:pt idx="1497">
                  <c:v>1</c:v>
                </c:pt>
                <c:pt idx="1498">
                  <c:v>1</c:v>
                </c:pt>
                <c:pt idx="1499">
                  <c:v>1</c:v>
                </c:pt>
                <c:pt idx="1500">
                  <c:v>1</c:v>
                </c:pt>
                <c:pt idx="1501">
                  <c:v>1</c:v>
                </c:pt>
                <c:pt idx="1502">
                  <c:v>1</c:v>
                </c:pt>
                <c:pt idx="1503">
                  <c:v>1</c:v>
                </c:pt>
                <c:pt idx="1504">
                  <c:v>1</c:v>
                </c:pt>
                <c:pt idx="1505">
                  <c:v>1</c:v>
                </c:pt>
                <c:pt idx="1506">
                  <c:v>1</c:v>
                </c:pt>
                <c:pt idx="1507">
                  <c:v>1</c:v>
                </c:pt>
                <c:pt idx="1508">
                  <c:v>1</c:v>
                </c:pt>
                <c:pt idx="1509">
                  <c:v>1</c:v>
                </c:pt>
                <c:pt idx="1510">
                  <c:v>1</c:v>
                </c:pt>
                <c:pt idx="1511">
                  <c:v>1</c:v>
                </c:pt>
                <c:pt idx="1512">
                  <c:v>1</c:v>
                </c:pt>
                <c:pt idx="1513">
                  <c:v>1</c:v>
                </c:pt>
                <c:pt idx="1514">
                  <c:v>1</c:v>
                </c:pt>
                <c:pt idx="1515">
                  <c:v>1</c:v>
                </c:pt>
                <c:pt idx="1516">
                  <c:v>1</c:v>
                </c:pt>
                <c:pt idx="1517">
                  <c:v>1</c:v>
                </c:pt>
                <c:pt idx="1518">
                  <c:v>1</c:v>
                </c:pt>
                <c:pt idx="1519">
                  <c:v>1</c:v>
                </c:pt>
                <c:pt idx="1520">
                  <c:v>1</c:v>
                </c:pt>
                <c:pt idx="1521">
                  <c:v>1</c:v>
                </c:pt>
                <c:pt idx="1522">
                  <c:v>1</c:v>
                </c:pt>
                <c:pt idx="1523">
                  <c:v>1</c:v>
                </c:pt>
                <c:pt idx="1524">
                  <c:v>1</c:v>
                </c:pt>
                <c:pt idx="1525">
                  <c:v>1</c:v>
                </c:pt>
                <c:pt idx="1526">
                  <c:v>1</c:v>
                </c:pt>
                <c:pt idx="1527">
                  <c:v>1</c:v>
                </c:pt>
                <c:pt idx="1528">
                  <c:v>1</c:v>
                </c:pt>
                <c:pt idx="1529">
                  <c:v>1</c:v>
                </c:pt>
                <c:pt idx="1530">
                  <c:v>1</c:v>
                </c:pt>
                <c:pt idx="1531">
                  <c:v>1</c:v>
                </c:pt>
                <c:pt idx="1532">
                  <c:v>1</c:v>
                </c:pt>
                <c:pt idx="1533">
                  <c:v>1</c:v>
                </c:pt>
                <c:pt idx="1534">
                  <c:v>1</c:v>
                </c:pt>
                <c:pt idx="1535">
                  <c:v>1</c:v>
                </c:pt>
                <c:pt idx="1536">
                  <c:v>1</c:v>
                </c:pt>
                <c:pt idx="1537">
                  <c:v>1</c:v>
                </c:pt>
                <c:pt idx="1538">
                  <c:v>1</c:v>
                </c:pt>
                <c:pt idx="1539">
                  <c:v>1</c:v>
                </c:pt>
                <c:pt idx="1540">
                  <c:v>1</c:v>
                </c:pt>
                <c:pt idx="1541">
                  <c:v>1</c:v>
                </c:pt>
                <c:pt idx="1542">
                  <c:v>1</c:v>
                </c:pt>
                <c:pt idx="1543">
                  <c:v>1</c:v>
                </c:pt>
                <c:pt idx="1544">
                  <c:v>1</c:v>
                </c:pt>
                <c:pt idx="1545">
                  <c:v>1</c:v>
                </c:pt>
                <c:pt idx="1546">
                  <c:v>1</c:v>
                </c:pt>
                <c:pt idx="1547">
                  <c:v>1</c:v>
                </c:pt>
                <c:pt idx="1548">
                  <c:v>1</c:v>
                </c:pt>
                <c:pt idx="1549">
                  <c:v>1</c:v>
                </c:pt>
                <c:pt idx="1550">
                  <c:v>1</c:v>
                </c:pt>
                <c:pt idx="1551">
                  <c:v>1</c:v>
                </c:pt>
                <c:pt idx="1552">
                  <c:v>1</c:v>
                </c:pt>
                <c:pt idx="1553">
                  <c:v>1</c:v>
                </c:pt>
                <c:pt idx="1554">
                  <c:v>1</c:v>
                </c:pt>
                <c:pt idx="1555">
                  <c:v>1</c:v>
                </c:pt>
                <c:pt idx="1556">
                  <c:v>1</c:v>
                </c:pt>
                <c:pt idx="1557">
                  <c:v>1</c:v>
                </c:pt>
                <c:pt idx="1558">
                  <c:v>1</c:v>
                </c:pt>
                <c:pt idx="1559">
                  <c:v>1</c:v>
                </c:pt>
                <c:pt idx="1560">
                  <c:v>1</c:v>
                </c:pt>
                <c:pt idx="1561">
                  <c:v>1</c:v>
                </c:pt>
                <c:pt idx="1562">
                  <c:v>1</c:v>
                </c:pt>
                <c:pt idx="1563">
                  <c:v>1</c:v>
                </c:pt>
                <c:pt idx="1564">
                  <c:v>1</c:v>
                </c:pt>
                <c:pt idx="1565">
                  <c:v>1</c:v>
                </c:pt>
                <c:pt idx="1566">
                  <c:v>1</c:v>
                </c:pt>
                <c:pt idx="1567">
                  <c:v>1</c:v>
                </c:pt>
                <c:pt idx="1568">
                  <c:v>1</c:v>
                </c:pt>
                <c:pt idx="1569">
                  <c:v>1</c:v>
                </c:pt>
                <c:pt idx="1570">
                  <c:v>1</c:v>
                </c:pt>
                <c:pt idx="1571">
                  <c:v>1</c:v>
                </c:pt>
                <c:pt idx="1572">
                  <c:v>1</c:v>
                </c:pt>
                <c:pt idx="1573">
                  <c:v>1</c:v>
                </c:pt>
                <c:pt idx="1574">
                  <c:v>1</c:v>
                </c:pt>
                <c:pt idx="1575">
                  <c:v>1</c:v>
                </c:pt>
                <c:pt idx="1576">
                  <c:v>1</c:v>
                </c:pt>
                <c:pt idx="1577">
                  <c:v>1</c:v>
                </c:pt>
                <c:pt idx="1578">
                  <c:v>1</c:v>
                </c:pt>
                <c:pt idx="1579">
                  <c:v>1</c:v>
                </c:pt>
                <c:pt idx="1580">
                  <c:v>1</c:v>
                </c:pt>
                <c:pt idx="1581">
                  <c:v>1</c:v>
                </c:pt>
                <c:pt idx="1582">
                  <c:v>1</c:v>
                </c:pt>
                <c:pt idx="1583">
                  <c:v>1</c:v>
                </c:pt>
                <c:pt idx="1584">
                  <c:v>1</c:v>
                </c:pt>
                <c:pt idx="1585">
                  <c:v>1</c:v>
                </c:pt>
                <c:pt idx="1586">
                  <c:v>1</c:v>
                </c:pt>
                <c:pt idx="1587">
                  <c:v>1</c:v>
                </c:pt>
                <c:pt idx="1588">
                  <c:v>1</c:v>
                </c:pt>
                <c:pt idx="1589">
                  <c:v>1</c:v>
                </c:pt>
                <c:pt idx="1590">
                  <c:v>1</c:v>
                </c:pt>
                <c:pt idx="1591">
                  <c:v>1</c:v>
                </c:pt>
                <c:pt idx="1592">
                  <c:v>1</c:v>
                </c:pt>
                <c:pt idx="1593">
                  <c:v>1</c:v>
                </c:pt>
                <c:pt idx="1594">
                  <c:v>1</c:v>
                </c:pt>
                <c:pt idx="1595">
                  <c:v>1</c:v>
                </c:pt>
                <c:pt idx="1596">
                  <c:v>1</c:v>
                </c:pt>
                <c:pt idx="1597">
                  <c:v>1</c:v>
                </c:pt>
                <c:pt idx="1598">
                  <c:v>1</c:v>
                </c:pt>
                <c:pt idx="1599">
                  <c:v>1</c:v>
                </c:pt>
                <c:pt idx="1600">
                  <c:v>1</c:v>
                </c:pt>
                <c:pt idx="1601">
                  <c:v>1</c:v>
                </c:pt>
                <c:pt idx="1602">
                  <c:v>1</c:v>
                </c:pt>
                <c:pt idx="1603">
                  <c:v>1</c:v>
                </c:pt>
                <c:pt idx="1604">
                  <c:v>1</c:v>
                </c:pt>
                <c:pt idx="1605">
                  <c:v>1</c:v>
                </c:pt>
                <c:pt idx="1606">
                  <c:v>1</c:v>
                </c:pt>
                <c:pt idx="1607">
                  <c:v>1</c:v>
                </c:pt>
                <c:pt idx="1608">
                  <c:v>1</c:v>
                </c:pt>
                <c:pt idx="1609">
                  <c:v>1</c:v>
                </c:pt>
                <c:pt idx="1610">
                  <c:v>1</c:v>
                </c:pt>
                <c:pt idx="1611">
                  <c:v>1</c:v>
                </c:pt>
                <c:pt idx="1612">
                  <c:v>1</c:v>
                </c:pt>
                <c:pt idx="1613">
                  <c:v>1</c:v>
                </c:pt>
                <c:pt idx="1614">
                  <c:v>1</c:v>
                </c:pt>
                <c:pt idx="1615">
                  <c:v>1</c:v>
                </c:pt>
                <c:pt idx="1616">
                  <c:v>1</c:v>
                </c:pt>
                <c:pt idx="1617">
                  <c:v>1</c:v>
                </c:pt>
                <c:pt idx="1618">
                  <c:v>1</c:v>
                </c:pt>
                <c:pt idx="1619">
                  <c:v>1</c:v>
                </c:pt>
                <c:pt idx="1620">
                  <c:v>1</c:v>
                </c:pt>
                <c:pt idx="1621">
                  <c:v>1</c:v>
                </c:pt>
                <c:pt idx="1622">
                  <c:v>1</c:v>
                </c:pt>
                <c:pt idx="1623">
                  <c:v>1</c:v>
                </c:pt>
                <c:pt idx="1624">
                  <c:v>1</c:v>
                </c:pt>
                <c:pt idx="1625">
                  <c:v>1</c:v>
                </c:pt>
                <c:pt idx="1626">
                  <c:v>1</c:v>
                </c:pt>
                <c:pt idx="1627">
                  <c:v>1</c:v>
                </c:pt>
                <c:pt idx="1628">
                  <c:v>1</c:v>
                </c:pt>
                <c:pt idx="1629">
                  <c:v>1</c:v>
                </c:pt>
                <c:pt idx="1630">
                  <c:v>1</c:v>
                </c:pt>
                <c:pt idx="1631">
                  <c:v>1</c:v>
                </c:pt>
                <c:pt idx="1632">
                  <c:v>1</c:v>
                </c:pt>
                <c:pt idx="1633">
                  <c:v>1</c:v>
                </c:pt>
                <c:pt idx="1634">
                  <c:v>1</c:v>
                </c:pt>
                <c:pt idx="1635">
                  <c:v>1</c:v>
                </c:pt>
                <c:pt idx="1636">
                  <c:v>1</c:v>
                </c:pt>
                <c:pt idx="1637">
                  <c:v>1</c:v>
                </c:pt>
                <c:pt idx="1638">
                  <c:v>1</c:v>
                </c:pt>
                <c:pt idx="1639">
                  <c:v>1</c:v>
                </c:pt>
                <c:pt idx="1640">
                  <c:v>1</c:v>
                </c:pt>
                <c:pt idx="1641">
                  <c:v>1</c:v>
                </c:pt>
                <c:pt idx="1642">
                  <c:v>1</c:v>
                </c:pt>
                <c:pt idx="1643">
                  <c:v>1</c:v>
                </c:pt>
                <c:pt idx="1644">
                  <c:v>1</c:v>
                </c:pt>
                <c:pt idx="1645">
                  <c:v>1</c:v>
                </c:pt>
                <c:pt idx="1646">
                  <c:v>1</c:v>
                </c:pt>
                <c:pt idx="1647">
                  <c:v>1</c:v>
                </c:pt>
                <c:pt idx="1648">
                  <c:v>1</c:v>
                </c:pt>
                <c:pt idx="1649">
                  <c:v>1</c:v>
                </c:pt>
                <c:pt idx="1650">
                  <c:v>1</c:v>
                </c:pt>
                <c:pt idx="1651">
                  <c:v>1</c:v>
                </c:pt>
                <c:pt idx="1652">
                  <c:v>1</c:v>
                </c:pt>
                <c:pt idx="1653">
                  <c:v>1</c:v>
                </c:pt>
                <c:pt idx="1654">
                  <c:v>1</c:v>
                </c:pt>
                <c:pt idx="1655">
                  <c:v>1</c:v>
                </c:pt>
                <c:pt idx="1656">
                  <c:v>1</c:v>
                </c:pt>
                <c:pt idx="1657">
                  <c:v>1</c:v>
                </c:pt>
                <c:pt idx="1658">
                  <c:v>1</c:v>
                </c:pt>
                <c:pt idx="1659">
                  <c:v>1</c:v>
                </c:pt>
                <c:pt idx="1660">
                  <c:v>1</c:v>
                </c:pt>
                <c:pt idx="1661">
                  <c:v>1</c:v>
                </c:pt>
                <c:pt idx="1662">
                  <c:v>1</c:v>
                </c:pt>
                <c:pt idx="1663">
                  <c:v>1</c:v>
                </c:pt>
                <c:pt idx="1664">
                  <c:v>1</c:v>
                </c:pt>
                <c:pt idx="1665">
                  <c:v>1</c:v>
                </c:pt>
                <c:pt idx="1666">
                  <c:v>1</c:v>
                </c:pt>
                <c:pt idx="1667">
                  <c:v>1</c:v>
                </c:pt>
                <c:pt idx="1668">
                  <c:v>1</c:v>
                </c:pt>
                <c:pt idx="1669">
                  <c:v>1</c:v>
                </c:pt>
                <c:pt idx="1670">
                  <c:v>1</c:v>
                </c:pt>
                <c:pt idx="1671">
                  <c:v>1</c:v>
                </c:pt>
                <c:pt idx="1672">
                  <c:v>1</c:v>
                </c:pt>
                <c:pt idx="1673">
                  <c:v>1</c:v>
                </c:pt>
                <c:pt idx="1674">
                  <c:v>1</c:v>
                </c:pt>
                <c:pt idx="1675">
                  <c:v>1</c:v>
                </c:pt>
                <c:pt idx="1676">
                  <c:v>1</c:v>
                </c:pt>
                <c:pt idx="1677">
                  <c:v>1</c:v>
                </c:pt>
                <c:pt idx="1678">
                  <c:v>1</c:v>
                </c:pt>
                <c:pt idx="1679">
                  <c:v>1</c:v>
                </c:pt>
                <c:pt idx="1680">
                  <c:v>1</c:v>
                </c:pt>
                <c:pt idx="1681">
                  <c:v>1</c:v>
                </c:pt>
                <c:pt idx="1682">
                  <c:v>1</c:v>
                </c:pt>
                <c:pt idx="1683">
                  <c:v>1</c:v>
                </c:pt>
                <c:pt idx="1684">
                  <c:v>1</c:v>
                </c:pt>
                <c:pt idx="1685">
                  <c:v>1</c:v>
                </c:pt>
                <c:pt idx="1686">
                  <c:v>1</c:v>
                </c:pt>
                <c:pt idx="1687">
                  <c:v>1</c:v>
                </c:pt>
                <c:pt idx="1688">
                  <c:v>1</c:v>
                </c:pt>
                <c:pt idx="1689">
                  <c:v>1</c:v>
                </c:pt>
                <c:pt idx="1690">
                  <c:v>1</c:v>
                </c:pt>
                <c:pt idx="1691">
                  <c:v>1</c:v>
                </c:pt>
                <c:pt idx="1692">
                  <c:v>1</c:v>
                </c:pt>
                <c:pt idx="1693">
                  <c:v>1</c:v>
                </c:pt>
                <c:pt idx="1694">
                  <c:v>1</c:v>
                </c:pt>
                <c:pt idx="1695">
                  <c:v>1</c:v>
                </c:pt>
                <c:pt idx="1696">
                  <c:v>1</c:v>
                </c:pt>
                <c:pt idx="1697">
                  <c:v>1</c:v>
                </c:pt>
                <c:pt idx="1698">
                  <c:v>1</c:v>
                </c:pt>
                <c:pt idx="1699">
                  <c:v>1</c:v>
                </c:pt>
                <c:pt idx="1700">
                  <c:v>1</c:v>
                </c:pt>
                <c:pt idx="1701">
                  <c:v>1</c:v>
                </c:pt>
                <c:pt idx="1702">
                  <c:v>1</c:v>
                </c:pt>
                <c:pt idx="1703">
                  <c:v>1</c:v>
                </c:pt>
                <c:pt idx="1704">
                  <c:v>1</c:v>
                </c:pt>
                <c:pt idx="1705">
                  <c:v>1</c:v>
                </c:pt>
                <c:pt idx="1706">
                  <c:v>1</c:v>
                </c:pt>
                <c:pt idx="1707">
                  <c:v>1</c:v>
                </c:pt>
                <c:pt idx="1708">
                  <c:v>1</c:v>
                </c:pt>
                <c:pt idx="1709">
                  <c:v>1</c:v>
                </c:pt>
                <c:pt idx="1710">
                  <c:v>1</c:v>
                </c:pt>
                <c:pt idx="1711">
                  <c:v>1</c:v>
                </c:pt>
                <c:pt idx="1712">
                  <c:v>1</c:v>
                </c:pt>
                <c:pt idx="1713">
                  <c:v>1</c:v>
                </c:pt>
                <c:pt idx="1714">
                  <c:v>1</c:v>
                </c:pt>
                <c:pt idx="1715">
                  <c:v>1</c:v>
                </c:pt>
                <c:pt idx="1716">
                  <c:v>1</c:v>
                </c:pt>
                <c:pt idx="1717">
                  <c:v>1</c:v>
                </c:pt>
                <c:pt idx="1718">
                  <c:v>1</c:v>
                </c:pt>
                <c:pt idx="1719">
                  <c:v>1</c:v>
                </c:pt>
                <c:pt idx="1720">
                  <c:v>1</c:v>
                </c:pt>
                <c:pt idx="1721">
                  <c:v>1</c:v>
                </c:pt>
                <c:pt idx="1722">
                  <c:v>1</c:v>
                </c:pt>
                <c:pt idx="1723">
                  <c:v>1</c:v>
                </c:pt>
                <c:pt idx="1724">
                  <c:v>1</c:v>
                </c:pt>
                <c:pt idx="1725">
                  <c:v>1</c:v>
                </c:pt>
                <c:pt idx="1726">
                  <c:v>1</c:v>
                </c:pt>
                <c:pt idx="1727">
                  <c:v>1</c:v>
                </c:pt>
                <c:pt idx="1728">
                  <c:v>1</c:v>
                </c:pt>
                <c:pt idx="1729">
                  <c:v>1</c:v>
                </c:pt>
                <c:pt idx="1730">
                  <c:v>1</c:v>
                </c:pt>
                <c:pt idx="1731">
                  <c:v>1</c:v>
                </c:pt>
                <c:pt idx="1732">
                  <c:v>1</c:v>
                </c:pt>
                <c:pt idx="1733">
                  <c:v>1</c:v>
                </c:pt>
                <c:pt idx="1734">
                  <c:v>1</c:v>
                </c:pt>
                <c:pt idx="1735">
                  <c:v>1</c:v>
                </c:pt>
                <c:pt idx="1736">
                  <c:v>1</c:v>
                </c:pt>
                <c:pt idx="1737">
                  <c:v>1</c:v>
                </c:pt>
                <c:pt idx="1738">
                  <c:v>1</c:v>
                </c:pt>
                <c:pt idx="1739">
                  <c:v>1</c:v>
                </c:pt>
                <c:pt idx="1740">
                  <c:v>1</c:v>
                </c:pt>
                <c:pt idx="1741">
                  <c:v>1</c:v>
                </c:pt>
                <c:pt idx="1742">
                  <c:v>1</c:v>
                </c:pt>
                <c:pt idx="1743">
                  <c:v>1</c:v>
                </c:pt>
                <c:pt idx="1744">
                  <c:v>1</c:v>
                </c:pt>
                <c:pt idx="1745">
                  <c:v>1</c:v>
                </c:pt>
                <c:pt idx="1746">
                  <c:v>1</c:v>
                </c:pt>
                <c:pt idx="1747">
                  <c:v>1</c:v>
                </c:pt>
                <c:pt idx="1748">
                  <c:v>1</c:v>
                </c:pt>
                <c:pt idx="1749">
                  <c:v>1</c:v>
                </c:pt>
                <c:pt idx="1750">
                  <c:v>1</c:v>
                </c:pt>
                <c:pt idx="1751">
                  <c:v>1</c:v>
                </c:pt>
                <c:pt idx="1752">
                  <c:v>1</c:v>
                </c:pt>
                <c:pt idx="1753">
                  <c:v>1</c:v>
                </c:pt>
                <c:pt idx="1754">
                  <c:v>1</c:v>
                </c:pt>
                <c:pt idx="1755">
                  <c:v>1</c:v>
                </c:pt>
                <c:pt idx="1756">
                  <c:v>1</c:v>
                </c:pt>
                <c:pt idx="1757">
                  <c:v>1</c:v>
                </c:pt>
                <c:pt idx="1758">
                  <c:v>1</c:v>
                </c:pt>
                <c:pt idx="1759">
                  <c:v>1</c:v>
                </c:pt>
                <c:pt idx="1760">
                  <c:v>1</c:v>
                </c:pt>
                <c:pt idx="1761">
                  <c:v>1</c:v>
                </c:pt>
                <c:pt idx="1762">
                  <c:v>1</c:v>
                </c:pt>
                <c:pt idx="1763">
                  <c:v>1</c:v>
                </c:pt>
                <c:pt idx="1764">
                  <c:v>1</c:v>
                </c:pt>
                <c:pt idx="1765">
                  <c:v>1</c:v>
                </c:pt>
                <c:pt idx="1766">
                  <c:v>1</c:v>
                </c:pt>
                <c:pt idx="1767">
                  <c:v>1</c:v>
                </c:pt>
                <c:pt idx="1768">
                  <c:v>1</c:v>
                </c:pt>
                <c:pt idx="1769">
                  <c:v>1</c:v>
                </c:pt>
                <c:pt idx="1770">
                  <c:v>1</c:v>
                </c:pt>
                <c:pt idx="1771">
                  <c:v>1</c:v>
                </c:pt>
                <c:pt idx="1772">
                  <c:v>1</c:v>
                </c:pt>
                <c:pt idx="1773">
                  <c:v>1</c:v>
                </c:pt>
                <c:pt idx="1774">
                  <c:v>1</c:v>
                </c:pt>
                <c:pt idx="1775">
                  <c:v>1</c:v>
                </c:pt>
                <c:pt idx="1776">
                  <c:v>1</c:v>
                </c:pt>
                <c:pt idx="1777">
                  <c:v>1</c:v>
                </c:pt>
                <c:pt idx="1778">
                  <c:v>1</c:v>
                </c:pt>
                <c:pt idx="1779">
                  <c:v>1</c:v>
                </c:pt>
                <c:pt idx="1780">
                  <c:v>1</c:v>
                </c:pt>
                <c:pt idx="1781">
                  <c:v>1</c:v>
                </c:pt>
                <c:pt idx="1782">
                  <c:v>1</c:v>
                </c:pt>
                <c:pt idx="1783">
                  <c:v>1</c:v>
                </c:pt>
                <c:pt idx="1784">
                  <c:v>1</c:v>
                </c:pt>
                <c:pt idx="1785">
                  <c:v>1</c:v>
                </c:pt>
                <c:pt idx="1786">
                  <c:v>1</c:v>
                </c:pt>
                <c:pt idx="1787">
                  <c:v>1</c:v>
                </c:pt>
                <c:pt idx="1788">
                  <c:v>1</c:v>
                </c:pt>
                <c:pt idx="1789">
                  <c:v>1</c:v>
                </c:pt>
                <c:pt idx="1790">
                  <c:v>1</c:v>
                </c:pt>
                <c:pt idx="1791">
                  <c:v>1</c:v>
                </c:pt>
                <c:pt idx="1792">
                  <c:v>1</c:v>
                </c:pt>
                <c:pt idx="1793">
                  <c:v>1</c:v>
                </c:pt>
                <c:pt idx="1794">
                  <c:v>1</c:v>
                </c:pt>
                <c:pt idx="1795">
                  <c:v>1</c:v>
                </c:pt>
                <c:pt idx="1796">
                  <c:v>1</c:v>
                </c:pt>
                <c:pt idx="1797">
                  <c:v>1</c:v>
                </c:pt>
                <c:pt idx="1798">
                  <c:v>1</c:v>
                </c:pt>
                <c:pt idx="1799">
                  <c:v>1</c:v>
                </c:pt>
                <c:pt idx="1800">
                  <c:v>1</c:v>
                </c:pt>
                <c:pt idx="1801">
                  <c:v>1</c:v>
                </c:pt>
                <c:pt idx="1802">
                  <c:v>1</c:v>
                </c:pt>
                <c:pt idx="1803">
                  <c:v>1</c:v>
                </c:pt>
                <c:pt idx="1804">
                  <c:v>1</c:v>
                </c:pt>
                <c:pt idx="1805">
                  <c:v>1</c:v>
                </c:pt>
                <c:pt idx="1806">
                  <c:v>1</c:v>
                </c:pt>
                <c:pt idx="1807">
                  <c:v>1</c:v>
                </c:pt>
                <c:pt idx="1808">
                  <c:v>1</c:v>
                </c:pt>
                <c:pt idx="1809">
                  <c:v>1</c:v>
                </c:pt>
                <c:pt idx="1810">
                  <c:v>1</c:v>
                </c:pt>
                <c:pt idx="1811">
                  <c:v>1</c:v>
                </c:pt>
                <c:pt idx="1812">
                  <c:v>1</c:v>
                </c:pt>
                <c:pt idx="1813">
                  <c:v>1</c:v>
                </c:pt>
                <c:pt idx="1814">
                  <c:v>1</c:v>
                </c:pt>
                <c:pt idx="1815">
                  <c:v>1</c:v>
                </c:pt>
                <c:pt idx="1816">
                  <c:v>1</c:v>
                </c:pt>
                <c:pt idx="1817">
                  <c:v>1</c:v>
                </c:pt>
                <c:pt idx="1818">
                  <c:v>1</c:v>
                </c:pt>
                <c:pt idx="1819">
                  <c:v>1</c:v>
                </c:pt>
                <c:pt idx="1820">
                  <c:v>1</c:v>
                </c:pt>
                <c:pt idx="1821">
                  <c:v>1</c:v>
                </c:pt>
                <c:pt idx="1822">
                  <c:v>1</c:v>
                </c:pt>
                <c:pt idx="1823">
                  <c:v>1</c:v>
                </c:pt>
                <c:pt idx="1824">
                  <c:v>1</c:v>
                </c:pt>
                <c:pt idx="1825">
                  <c:v>1</c:v>
                </c:pt>
                <c:pt idx="1826">
                  <c:v>1</c:v>
                </c:pt>
                <c:pt idx="1827">
                  <c:v>1</c:v>
                </c:pt>
                <c:pt idx="1828">
                  <c:v>1</c:v>
                </c:pt>
                <c:pt idx="1829">
                  <c:v>1</c:v>
                </c:pt>
                <c:pt idx="1830">
                  <c:v>1</c:v>
                </c:pt>
                <c:pt idx="1831">
                  <c:v>1</c:v>
                </c:pt>
                <c:pt idx="1832">
                  <c:v>1</c:v>
                </c:pt>
                <c:pt idx="1833">
                  <c:v>1</c:v>
                </c:pt>
                <c:pt idx="1834">
                  <c:v>1</c:v>
                </c:pt>
                <c:pt idx="1835">
                  <c:v>1</c:v>
                </c:pt>
                <c:pt idx="1836">
                  <c:v>1</c:v>
                </c:pt>
                <c:pt idx="1837">
                  <c:v>1</c:v>
                </c:pt>
                <c:pt idx="1838">
                  <c:v>1</c:v>
                </c:pt>
                <c:pt idx="1839">
                  <c:v>1</c:v>
                </c:pt>
                <c:pt idx="1840">
                  <c:v>1</c:v>
                </c:pt>
                <c:pt idx="1841">
                  <c:v>1</c:v>
                </c:pt>
                <c:pt idx="1842">
                  <c:v>1</c:v>
                </c:pt>
                <c:pt idx="1843">
                  <c:v>1</c:v>
                </c:pt>
                <c:pt idx="1844">
                  <c:v>1</c:v>
                </c:pt>
                <c:pt idx="1845">
                  <c:v>1</c:v>
                </c:pt>
                <c:pt idx="1846">
                  <c:v>1</c:v>
                </c:pt>
                <c:pt idx="1847">
                  <c:v>1</c:v>
                </c:pt>
                <c:pt idx="1848">
                  <c:v>1</c:v>
                </c:pt>
                <c:pt idx="1849">
                  <c:v>1</c:v>
                </c:pt>
                <c:pt idx="1850">
                  <c:v>1</c:v>
                </c:pt>
                <c:pt idx="1851">
                  <c:v>1</c:v>
                </c:pt>
                <c:pt idx="1852">
                  <c:v>1</c:v>
                </c:pt>
                <c:pt idx="1853">
                  <c:v>1</c:v>
                </c:pt>
                <c:pt idx="1854">
                  <c:v>1</c:v>
                </c:pt>
                <c:pt idx="1855">
                  <c:v>1</c:v>
                </c:pt>
                <c:pt idx="1856">
                  <c:v>1</c:v>
                </c:pt>
                <c:pt idx="1857">
                  <c:v>1</c:v>
                </c:pt>
                <c:pt idx="1858">
                  <c:v>1</c:v>
                </c:pt>
                <c:pt idx="1859">
                  <c:v>1</c:v>
                </c:pt>
                <c:pt idx="1860">
                  <c:v>1</c:v>
                </c:pt>
                <c:pt idx="1861">
                  <c:v>1</c:v>
                </c:pt>
                <c:pt idx="1862">
                  <c:v>1</c:v>
                </c:pt>
                <c:pt idx="1863">
                  <c:v>1</c:v>
                </c:pt>
                <c:pt idx="1864">
                  <c:v>1</c:v>
                </c:pt>
                <c:pt idx="1865">
                  <c:v>1</c:v>
                </c:pt>
                <c:pt idx="1866">
                  <c:v>1</c:v>
                </c:pt>
                <c:pt idx="1867">
                  <c:v>1</c:v>
                </c:pt>
                <c:pt idx="1868">
                  <c:v>1</c:v>
                </c:pt>
                <c:pt idx="1869">
                  <c:v>1</c:v>
                </c:pt>
                <c:pt idx="1870">
                  <c:v>1</c:v>
                </c:pt>
                <c:pt idx="1871">
                  <c:v>1</c:v>
                </c:pt>
                <c:pt idx="1872">
                  <c:v>1</c:v>
                </c:pt>
                <c:pt idx="1873">
                  <c:v>1</c:v>
                </c:pt>
                <c:pt idx="1874">
                  <c:v>1</c:v>
                </c:pt>
                <c:pt idx="1875">
                  <c:v>1</c:v>
                </c:pt>
                <c:pt idx="1876">
                  <c:v>1</c:v>
                </c:pt>
                <c:pt idx="1877">
                  <c:v>1</c:v>
                </c:pt>
                <c:pt idx="1878">
                  <c:v>1</c:v>
                </c:pt>
                <c:pt idx="1879">
                  <c:v>1</c:v>
                </c:pt>
                <c:pt idx="1880">
                  <c:v>1</c:v>
                </c:pt>
                <c:pt idx="1881">
                  <c:v>1</c:v>
                </c:pt>
                <c:pt idx="1882">
                  <c:v>1</c:v>
                </c:pt>
                <c:pt idx="1883">
                  <c:v>1</c:v>
                </c:pt>
                <c:pt idx="1884">
                  <c:v>1</c:v>
                </c:pt>
                <c:pt idx="1885">
                  <c:v>1</c:v>
                </c:pt>
                <c:pt idx="1886">
                  <c:v>1</c:v>
                </c:pt>
                <c:pt idx="1887">
                  <c:v>1</c:v>
                </c:pt>
                <c:pt idx="1888">
                  <c:v>1</c:v>
                </c:pt>
                <c:pt idx="1889">
                  <c:v>1</c:v>
                </c:pt>
                <c:pt idx="1890">
                  <c:v>1</c:v>
                </c:pt>
                <c:pt idx="1891">
                  <c:v>1</c:v>
                </c:pt>
                <c:pt idx="1892">
                  <c:v>1</c:v>
                </c:pt>
                <c:pt idx="1893">
                  <c:v>1</c:v>
                </c:pt>
                <c:pt idx="1894">
                  <c:v>1</c:v>
                </c:pt>
                <c:pt idx="1895">
                  <c:v>1</c:v>
                </c:pt>
                <c:pt idx="1896">
                  <c:v>1</c:v>
                </c:pt>
                <c:pt idx="1897">
                  <c:v>1</c:v>
                </c:pt>
                <c:pt idx="1898">
                  <c:v>1</c:v>
                </c:pt>
                <c:pt idx="1899">
                  <c:v>1</c:v>
                </c:pt>
                <c:pt idx="1900">
                  <c:v>1</c:v>
                </c:pt>
                <c:pt idx="1901">
                  <c:v>1</c:v>
                </c:pt>
                <c:pt idx="1902">
                  <c:v>1</c:v>
                </c:pt>
                <c:pt idx="1903">
                  <c:v>1</c:v>
                </c:pt>
                <c:pt idx="1904">
                  <c:v>1</c:v>
                </c:pt>
                <c:pt idx="1905">
                  <c:v>1</c:v>
                </c:pt>
                <c:pt idx="1906">
                  <c:v>1</c:v>
                </c:pt>
                <c:pt idx="1907">
                  <c:v>1</c:v>
                </c:pt>
                <c:pt idx="1908">
                  <c:v>1</c:v>
                </c:pt>
                <c:pt idx="1909">
                  <c:v>1</c:v>
                </c:pt>
                <c:pt idx="1910">
                  <c:v>1</c:v>
                </c:pt>
                <c:pt idx="1911">
                  <c:v>1</c:v>
                </c:pt>
                <c:pt idx="1912">
                  <c:v>1</c:v>
                </c:pt>
                <c:pt idx="1913">
                  <c:v>1</c:v>
                </c:pt>
                <c:pt idx="1914">
                  <c:v>1</c:v>
                </c:pt>
                <c:pt idx="1915">
                  <c:v>1</c:v>
                </c:pt>
                <c:pt idx="1916">
                  <c:v>1</c:v>
                </c:pt>
                <c:pt idx="1917">
                  <c:v>1</c:v>
                </c:pt>
                <c:pt idx="1918">
                  <c:v>1</c:v>
                </c:pt>
                <c:pt idx="1919">
                  <c:v>1</c:v>
                </c:pt>
                <c:pt idx="1920">
                  <c:v>1</c:v>
                </c:pt>
                <c:pt idx="1921">
                  <c:v>1</c:v>
                </c:pt>
                <c:pt idx="1922">
                  <c:v>1</c:v>
                </c:pt>
                <c:pt idx="1923">
                  <c:v>1</c:v>
                </c:pt>
                <c:pt idx="1924">
                  <c:v>1</c:v>
                </c:pt>
                <c:pt idx="1925">
                  <c:v>1</c:v>
                </c:pt>
                <c:pt idx="1926">
                  <c:v>1</c:v>
                </c:pt>
                <c:pt idx="1927">
                  <c:v>1</c:v>
                </c:pt>
                <c:pt idx="1928">
                  <c:v>1</c:v>
                </c:pt>
                <c:pt idx="1929">
                  <c:v>1</c:v>
                </c:pt>
                <c:pt idx="1930">
                  <c:v>1</c:v>
                </c:pt>
                <c:pt idx="1931">
                  <c:v>1</c:v>
                </c:pt>
                <c:pt idx="1932">
                  <c:v>1</c:v>
                </c:pt>
                <c:pt idx="1933">
                  <c:v>1</c:v>
                </c:pt>
                <c:pt idx="1934">
                  <c:v>1</c:v>
                </c:pt>
                <c:pt idx="1935">
                  <c:v>1</c:v>
                </c:pt>
                <c:pt idx="1936">
                  <c:v>1</c:v>
                </c:pt>
                <c:pt idx="1937">
                  <c:v>1</c:v>
                </c:pt>
                <c:pt idx="1938">
                  <c:v>1</c:v>
                </c:pt>
                <c:pt idx="1939">
                  <c:v>1</c:v>
                </c:pt>
                <c:pt idx="1940">
                  <c:v>1</c:v>
                </c:pt>
                <c:pt idx="1941">
                  <c:v>1</c:v>
                </c:pt>
                <c:pt idx="1942">
                  <c:v>1</c:v>
                </c:pt>
                <c:pt idx="1943">
                  <c:v>1</c:v>
                </c:pt>
                <c:pt idx="1944">
                  <c:v>1</c:v>
                </c:pt>
                <c:pt idx="1945">
                  <c:v>1</c:v>
                </c:pt>
                <c:pt idx="1946">
                  <c:v>1</c:v>
                </c:pt>
                <c:pt idx="1947">
                  <c:v>1</c:v>
                </c:pt>
                <c:pt idx="1948">
                  <c:v>1</c:v>
                </c:pt>
                <c:pt idx="1949">
                  <c:v>1</c:v>
                </c:pt>
                <c:pt idx="1950">
                  <c:v>1</c:v>
                </c:pt>
                <c:pt idx="1951">
                  <c:v>1</c:v>
                </c:pt>
                <c:pt idx="1952">
                  <c:v>1</c:v>
                </c:pt>
                <c:pt idx="1953">
                  <c:v>1</c:v>
                </c:pt>
                <c:pt idx="1954">
                  <c:v>1</c:v>
                </c:pt>
                <c:pt idx="1955">
                  <c:v>1</c:v>
                </c:pt>
                <c:pt idx="1956">
                  <c:v>1</c:v>
                </c:pt>
                <c:pt idx="1957">
                  <c:v>1</c:v>
                </c:pt>
                <c:pt idx="1958">
                  <c:v>1</c:v>
                </c:pt>
                <c:pt idx="1959">
                  <c:v>1</c:v>
                </c:pt>
                <c:pt idx="1960">
                  <c:v>1</c:v>
                </c:pt>
                <c:pt idx="1961">
                  <c:v>1</c:v>
                </c:pt>
                <c:pt idx="1962">
                  <c:v>1</c:v>
                </c:pt>
                <c:pt idx="1963">
                  <c:v>1</c:v>
                </c:pt>
                <c:pt idx="1964">
                  <c:v>1</c:v>
                </c:pt>
                <c:pt idx="1965">
                  <c:v>1</c:v>
                </c:pt>
                <c:pt idx="1966">
                  <c:v>1</c:v>
                </c:pt>
                <c:pt idx="1967">
                  <c:v>1</c:v>
                </c:pt>
                <c:pt idx="1968">
                  <c:v>1</c:v>
                </c:pt>
                <c:pt idx="1969">
                  <c:v>1</c:v>
                </c:pt>
                <c:pt idx="1970">
                  <c:v>1</c:v>
                </c:pt>
                <c:pt idx="1971">
                  <c:v>1</c:v>
                </c:pt>
                <c:pt idx="1972">
                  <c:v>1</c:v>
                </c:pt>
                <c:pt idx="1973">
                  <c:v>1</c:v>
                </c:pt>
                <c:pt idx="1974">
                  <c:v>1</c:v>
                </c:pt>
                <c:pt idx="1975">
                  <c:v>1</c:v>
                </c:pt>
                <c:pt idx="1976">
                  <c:v>1</c:v>
                </c:pt>
                <c:pt idx="1977">
                  <c:v>1</c:v>
                </c:pt>
                <c:pt idx="1978">
                  <c:v>1</c:v>
                </c:pt>
                <c:pt idx="1979">
                  <c:v>1</c:v>
                </c:pt>
                <c:pt idx="1980">
                  <c:v>1</c:v>
                </c:pt>
                <c:pt idx="1981">
                  <c:v>1</c:v>
                </c:pt>
                <c:pt idx="1982">
                  <c:v>1</c:v>
                </c:pt>
                <c:pt idx="1983">
                  <c:v>1</c:v>
                </c:pt>
                <c:pt idx="1984">
                  <c:v>1</c:v>
                </c:pt>
                <c:pt idx="1985">
                  <c:v>1</c:v>
                </c:pt>
                <c:pt idx="1986">
                  <c:v>1</c:v>
                </c:pt>
                <c:pt idx="1987">
                  <c:v>1</c:v>
                </c:pt>
                <c:pt idx="1988">
                  <c:v>1</c:v>
                </c:pt>
                <c:pt idx="1989">
                  <c:v>1</c:v>
                </c:pt>
                <c:pt idx="1990">
                  <c:v>1</c:v>
                </c:pt>
                <c:pt idx="1991">
                  <c:v>1</c:v>
                </c:pt>
                <c:pt idx="1992">
                  <c:v>1</c:v>
                </c:pt>
                <c:pt idx="1993">
                  <c:v>1</c:v>
                </c:pt>
                <c:pt idx="1994">
                  <c:v>1</c:v>
                </c:pt>
                <c:pt idx="1995">
                  <c:v>1</c:v>
                </c:pt>
                <c:pt idx="1996">
                  <c:v>1</c:v>
                </c:pt>
                <c:pt idx="1997">
                  <c:v>1</c:v>
                </c:pt>
                <c:pt idx="1998">
                  <c:v>1</c:v>
                </c:pt>
                <c:pt idx="1999">
                  <c:v>1</c:v>
                </c:pt>
                <c:pt idx="2000">
                  <c:v>1</c:v>
                </c:pt>
                <c:pt idx="2001">
                  <c:v>1</c:v>
                </c:pt>
                <c:pt idx="2002">
                  <c:v>1</c:v>
                </c:pt>
                <c:pt idx="2003">
                  <c:v>1</c:v>
                </c:pt>
                <c:pt idx="2004">
                  <c:v>1</c:v>
                </c:pt>
                <c:pt idx="2005">
                  <c:v>1</c:v>
                </c:pt>
                <c:pt idx="2006">
                  <c:v>1</c:v>
                </c:pt>
                <c:pt idx="2007">
                  <c:v>1</c:v>
                </c:pt>
                <c:pt idx="2008">
                  <c:v>1</c:v>
                </c:pt>
                <c:pt idx="2009">
                  <c:v>1</c:v>
                </c:pt>
                <c:pt idx="2010">
                  <c:v>1</c:v>
                </c:pt>
                <c:pt idx="2011">
                  <c:v>1</c:v>
                </c:pt>
                <c:pt idx="2012">
                  <c:v>1</c:v>
                </c:pt>
                <c:pt idx="2013">
                  <c:v>1</c:v>
                </c:pt>
                <c:pt idx="2014">
                  <c:v>1</c:v>
                </c:pt>
                <c:pt idx="2015">
                  <c:v>1</c:v>
                </c:pt>
                <c:pt idx="2016">
                  <c:v>1</c:v>
                </c:pt>
                <c:pt idx="2017">
                  <c:v>1</c:v>
                </c:pt>
                <c:pt idx="2018">
                  <c:v>1</c:v>
                </c:pt>
                <c:pt idx="2019">
                  <c:v>1</c:v>
                </c:pt>
                <c:pt idx="2020">
                  <c:v>1</c:v>
                </c:pt>
                <c:pt idx="2021">
                  <c:v>1</c:v>
                </c:pt>
                <c:pt idx="2022">
                  <c:v>1</c:v>
                </c:pt>
                <c:pt idx="2023">
                  <c:v>1</c:v>
                </c:pt>
                <c:pt idx="2024">
                  <c:v>1</c:v>
                </c:pt>
                <c:pt idx="2025">
                  <c:v>1</c:v>
                </c:pt>
                <c:pt idx="2026">
                  <c:v>1</c:v>
                </c:pt>
                <c:pt idx="2027">
                  <c:v>1</c:v>
                </c:pt>
                <c:pt idx="2028">
                  <c:v>1</c:v>
                </c:pt>
                <c:pt idx="2029">
                  <c:v>1</c:v>
                </c:pt>
                <c:pt idx="2030">
                  <c:v>1</c:v>
                </c:pt>
                <c:pt idx="2031">
                  <c:v>1</c:v>
                </c:pt>
                <c:pt idx="2032">
                  <c:v>1</c:v>
                </c:pt>
                <c:pt idx="2033">
                  <c:v>1</c:v>
                </c:pt>
                <c:pt idx="2034">
                  <c:v>1</c:v>
                </c:pt>
                <c:pt idx="2035">
                  <c:v>1</c:v>
                </c:pt>
                <c:pt idx="2036">
                  <c:v>1</c:v>
                </c:pt>
                <c:pt idx="2037">
                  <c:v>1</c:v>
                </c:pt>
                <c:pt idx="2038">
                  <c:v>1</c:v>
                </c:pt>
                <c:pt idx="2039">
                  <c:v>1</c:v>
                </c:pt>
                <c:pt idx="2040">
                  <c:v>1</c:v>
                </c:pt>
                <c:pt idx="2041">
                  <c:v>1</c:v>
                </c:pt>
                <c:pt idx="2042">
                  <c:v>1</c:v>
                </c:pt>
                <c:pt idx="2043">
                  <c:v>1</c:v>
                </c:pt>
                <c:pt idx="2044">
                  <c:v>1</c:v>
                </c:pt>
                <c:pt idx="2045">
                  <c:v>1</c:v>
                </c:pt>
                <c:pt idx="2046">
                  <c:v>1</c:v>
                </c:pt>
                <c:pt idx="2047">
                  <c:v>1</c:v>
                </c:pt>
                <c:pt idx="2048">
                  <c:v>1</c:v>
                </c:pt>
                <c:pt idx="2049">
                  <c:v>1</c:v>
                </c:pt>
                <c:pt idx="2050">
                  <c:v>1</c:v>
                </c:pt>
                <c:pt idx="2051">
                  <c:v>1</c:v>
                </c:pt>
                <c:pt idx="2052">
                  <c:v>1</c:v>
                </c:pt>
                <c:pt idx="2053">
                  <c:v>1</c:v>
                </c:pt>
                <c:pt idx="2054">
                  <c:v>1</c:v>
                </c:pt>
                <c:pt idx="2055">
                  <c:v>1</c:v>
                </c:pt>
                <c:pt idx="2056">
                  <c:v>1</c:v>
                </c:pt>
                <c:pt idx="2057">
                  <c:v>1</c:v>
                </c:pt>
                <c:pt idx="2058">
                  <c:v>1</c:v>
                </c:pt>
                <c:pt idx="2059">
                  <c:v>1</c:v>
                </c:pt>
                <c:pt idx="2060">
                  <c:v>1</c:v>
                </c:pt>
                <c:pt idx="2061">
                  <c:v>1</c:v>
                </c:pt>
                <c:pt idx="2062">
                  <c:v>1</c:v>
                </c:pt>
                <c:pt idx="2063">
                  <c:v>1</c:v>
                </c:pt>
                <c:pt idx="2064">
                  <c:v>1</c:v>
                </c:pt>
                <c:pt idx="2065">
                  <c:v>1</c:v>
                </c:pt>
                <c:pt idx="2066">
                  <c:v>1</c:v>
                </c:pt>
                <c:pt idx="2067">
                  <c:v>1</c:v>
                </c:pt>
                <c:pt idx="2068">
                  <c:v>1</c:v>
                </c:pt>
                <c:pt idx="2069">
                  <c:v>1</c:v>
                </c:pt>
                <c:pt idx="2070">
                  <c:v>1</c:v>
                </c:pt>
                <c:pt idx="2071">
                  <c:v>1</c:v>
                </c:pt>
                <c:pt idx="2072">
                  <c:v>1</c:v>
                </c:pt>
                <c:pt idx="2073">
                  <c:v>1</c:v>
                </c:pt>
                <c:pt idx="2074">
                  <c:v>1</c:v>
                </c:pt>
                <c:pt idx="2075">
                  <c:v>1</c:v>
                </c:pt>
                <c:pt idx="2076">
                  <c:v>1</c:v>
                </c:pt>
                <c:pt idx="2077">
                  <c:v>1</c:v>
                </c:pt>
                <c:pt idx="2078">
                  <c:v>1</c:v>
                </c:pt>
                <c:pt idx="2079">
                  <c:v>1</c:v>
                </c:pt>
                <c:pt idx="2080">
                  <c:v>1</c:v>
                </c:pt>
                <c:pt idx="2081">
                  <c:v>1</c:v>
                </c:pt>
                <c:pt idx="2082">
                  <c:v>1</c:v>
                </c:pt>
                <c:pt idx="2083">
                  <c:v>1</c:v>
                </c:pt>
                <c:pt idx="2084">
                  <c:v>1</c:v>
                </c:pt>
                <c:pt idx="2085">
                  <c:v>1</c:v>
                </c:pt>
                <c:pt idx="2086">
                  <c:v>1</c:v>
                </c:pt>
                <c:pt idx="2087">
                  <c:v>1</c:v>
                </c:pt>
                <c:pt idx="2088">
                  <c:v>1</c:v>
                </c:pt>
                <c:pt idx="2089">
                  <c:v>1</c:v>
                </c:pt>
                <c:pt idx="2090">
                  <c:v>1</c:v>
                </c:pt>
                <c:pt idx="2091">
                  <c:v>1</c:v>
                </c:pt>
                <c:pt idx="2092">
                  <c:v>1</c:v>
                </c:pt>
                <c:pt idx="2093">
                  <c:v>1</c:v>
                </c:pt>
                <c:pt idx="2094">
                  <c:v>1</c:v>
                </c:pt>
                <c:pt idx="2095">
                  <c:v>1</c:v>
                </c:pt>
                <c:pt idx="2096">
                  <c:v>1</c:v>
                </c:pt>
                <c:pt idx="2097">
                  <c:v>1</c:v>
                </c:pt>
                <c:pt idx="2098">
                  <c:v>1</c:v>
                </c:pt>
                <c:pt idx="2099">
                  <c:v>1</c:v>
                </c:pt>
                <c:pt idx="2100">
                  <c:v>1</c:v>
                </c:pt>
                <c:pt idx="2101">
                  <c:v>1</c:v>
                </c:pt>
                <c:pt idx="2102">
                  <c:v>1</c:v>
                </c:pt>
                <c:pt idx="2103">
                  <c:v>1</c:v>
                </c:pt>
                <c:pt idx="2104">
                  <c:v>1</c:v>
                </c:pt>
                <c:pt idx="2105">
                  <c:v>1</c:v>
                </c:pt>
                <c:pt idx="2106">
                  <c:v>1</c:v>
                </c:pt>
                <c:pt idx="2107">
                  <c:v>1</c:v>
                </c:pt>
                <c:pt idx="2108">
                  <c:v>1</c:v>
                </c:pt>
                <c:pt idx="2109">
                  <c:v>1</c:v>
                </c:pt>
                <c:pt idx="2110">
                  <c:v>1</c:v>
                </c:pt>
                <c:pt idx="2111">
                  <c:v>1</c:v>
                </c:pt>
                <c:pt idx="2112">
                  <c:v>1</c:v>
                </c:pt>
                <c:pt idx="2113">
                  <c:v>1</c:v>
                </c:pt>
                <c:pt idx="2114">
                  <c:v>1</c:v>
                </c:pt>
                <c:pt idx="2115">
                  <c:v>1</c:v>
                </c:pt>
                <c:pt idx="2116">
                  <c:v>1</c:v>
                </c:pt>
                <c:pt idx="2117">
                  <c:v>1</c:v>
                </c:pt>
                <c:pt idx="2118">
                  <c:v>1</c:v>
                </c:pt>
                <c:pt idx="2119">
                  <c:v>1</c:v>
                </c:pt>
                <c:pt idx="2120">
                  <c:v>1</c:v>
                </c:pt>
                <c:pt idx="2121">
                  <c:v>1</c:v>
                </c:pt>
                <c:pt idx="2122">
                  <c:v>1</c:v>
                </c:pt>
                <c:pt idx="2123">
                  <c:v>1</c:v>
                </c:pt>
                <c:pt idx="2124">
                  <c:v>1</c:v>
                </c:pt>
                <c:pt idx="2125">
                  <c:v>1</c:v>
                </c:pt>
                <c:pt idx="2126">
                  <c:v>1</c:v>
                </c:pt>
                <c:pt idx="2127">
                  <c:v>1</c:v>
                </c:pt>
                <c:pt idx="2128">
                  <c:v>1</c:v>
                </c:pt>
                <c:pt idx="2129">
                  <c:v>1</c:v>
                </c:pt>
                <c:pt idx="2130">
                  <c:v>1</c:v>
                </c:pt>
                <c:pt idx="2131">
                  <c:v>1</c:v>
                </c:pt>
                <c:pt idx="2132">
                  <c:v>1</c:v>
                </c:pt>
                <c:pt idx="2133">
                  <c:v>1</c:v>
                </c:pt>
                <c:pt idx="2134">
                  <c:v>1</c:v>
                </c:pt>
                <c:pt idx="2135">
                  <c:v>1</c:v>
                </c:pt>
                <c:pt idx="2136">
                  <c:v>1</c:v>
                </c:pt>
                <c:pt idx="2137">
                  <c:v>1</c:v>
                </c:pt>
                <c:pt idx="2138">
                  <c:v>1</c:v>
                </c:pt>
                <c:pt idx="2139">
                  <c:v>1</c:v>
                </c:pt>
                <c:pt idx="2140">
                  <c:v>1</c:v>
                </c:pt>
                <c:pt idx="2141">
                  <c:v>1</c:v>
                </c:pt>
                <c:pt idx="2142">
                  <c:v>1</c:v>
                </c:pt>
                <c:pt idx="2143">
                  <c:v>1</c:v>
                </c:pt>
                <c:pt idx="2144">
                  <c:v>1</c:v>
                </c:pt>
                <c:pt idx="2145">
                  <c:v>1</c:v>
                </c:pt>
                <c:pt idx="2146">
                  <c:v>1</c:v>
                </c:pt>
                <c:pt idx="2147">
                  <c:v>1</c:v>
                </c:pt>
                <c:pt idx="2148">
                  <c:v>1</c:v>
                </c:pt>
                <c:pt idx="2149">
                  <c:v>1</c:v>
                </c:pt>
                <c:pt idx="2150">
                  <c:v>1</c:v>
                </c:pt>
                <c:pt idx="2151">
                  <c:v>1</c:v>
                </c:pt>
                <c:pt idx="2152">
                  <c:v>1</c:v>
                </c:pt>
                <c:pt idx="2153">
                  <c:v>1</c:v>
                </c:pt>
                <c:pt idx="2154">
                  <c:v>1</c:v>
                </c:pt>
                <c:pt idx="2155">
                  <c:v>1</c:v>
                </c:pt>
                <c:pt idx="2156">
                  <c:v>1</c:v>
                </c:pt>
                <c:pt idx="2157">
                  <c:v>1</c:v>
                </c:pt>
                <c:pt idx="2158">
                  <c:v>1</c:v>
                </c:pt>
                <c:pt idx="2159">
                  <c:v>1</c:v>
                </c:pt>
                <c:pt idx="2160">
                  <c:v>1</c:v>
                </c:pt>
                <c:pt idx="2161">
                  <c:v>1</c:v>
                </c:pt>
                <c:pt idx="2162">
                  <c:v>1</c:v>
                </c:pt>
                <c:pt idx="2163">
                  <c:v>1</c:v>
                </c:pt>
                <c:pt idx="2164">
                  <c:v>1</c:v>
                </c:pt>
                <c:pt idx="2165">
                  <c:v>1</c:v>
                </c:pt>
                <c:pt idx="2166">
                  <c:v>1</c:v>
                </c:pt>
                <c:pt idx="2167">
                  <c:v>1</c:v>
                </c:pt>
                <c:pt idx="2168">
                  <c:v>1</c:v>
                </c:pt>
                <c:pt idx="2169">
                  <c:v>1</c:v>
                </c:pt>
                <c:pt idx="2170">
                  <c:v>1</c:v>
                </c:pt>
                <c:pt idx="2171">
                  <c:v>1</c:v>
                </c:pt>
                <c:pt idx="2172">
                  <c:v>1</c:v>
                </c:pt>
                <c:pt idx="2173">
                  <c:v>1</c:v>
                </c:pt>
                <c:pt idx="2174">
                  <c:v>1</c:v>
                </c:pt>
                <c:pt idx="2175">
                  <c:v>1</c:v>
                </c:pt>
                <c:pt idx="2176">
                  <c:v>1</c:v>
                </c:pt>
                <c:pt idx="2177">
                  <c:v>1</c:v>
                </c:pt>
                <c:pt idx="2178">
                  <c:v>1</c:v>
                </c:pt>
                <c:pt idx="2179">
                  <c:v>1</c:v>
                </c:pt>
                <c:pt idx="2180">
                  <c:v>1</c:v>
                </c:pt>
                <c:pt idx="2181">
                  <c:v>1</c:v>
                </c:pt>
                <c:pt idx="2182">
                  <c:v>1</c:v>
                </c:pt>
                <c:pt idx="2183">
                  <c:v>1</c:v>
                </c:pt>
                <c:pt idx="2184">
                  <c:v>1</c:v>
                </c:pt>
                <c:pt idx="2185">
                  <c:v>1</c:v>
                </c:pt>
                <c:pt idx="2186">
                  <c:v>1</c:v>
                </c:pt>
                <c:pt idx="2187">
                  <c:v>1</c:v>
                </c:pt>
                <c:pt idx="2188">
                  <c:v>1</c:v>
                </c:pt>
                <c:pt idx="2189">
                  <c:v>1</c:v>
                </c:pt>
                <c:pt idx="2190">
                  <c:v>1</c:v>
                </c:pt>
                <c:pt idx="2191">
                  <c:v>1</c:v>
                </c:pt>
                <c:pt idx="2192">
                  <c:v>1</c:v>
                </c:pt>
                <c:pt idx="2193">
                  <c:v>1</c:v>
                </c:pt>
                <c:pt idx="2194">
                  <c:v>1</c:v>
                </c:pt>
                <c:pt idx="2195">
                  <c:v>1</c:v>
                </c:pt>
                <c:pt idx="2196">
                  <c:v>1</c:v>
                </c:pt>
                <c:pt idx="2197">
                  <c:v>1</c:v>
                </c:pt>
                <c:pt idx="2198">
                  <c:v>1</c:v>
                </c:pt>
                <c:pt idx="2199">
                  <c:v>1</c:v>
                </c:pt>
                <c:pt idx="2200">
                  <c:v>1</c:v>
                </c:pt>
                <c:pt idx="2201">
                  <c:v>1</c:v>
                </c:pt>
                <c:pt idx="2202">
                  <c:v>1</c:v>
                </c:pt>
                <c:pt idx="2203">
                  <c:v>1</c:v>
                </c:pt>
                <c:pt idx="2204">
                  <c:v>1</c:v>
                </c:pt>
                <c:pt idx="2205">
                  <c:v>1</c:v>
                </c:pt>
                <c:pt idx="2206">
                  <c:v>1</c:v>
                </c:pt>
                <c:pt idx="2207">
                  <c:v>1</c:v>
                </c:pt>
                <c:pt idx="2208">
                  <c:v>1</c:v>
                </c:pt>
                <c:pt idx="2209">
                  <c:v>1</c:v>
                </c:pt>
                <c:pt idx="2210">
                  <c:v>1</c:v>
                </c:pt>
                <c:pt idx="2211">
                  <c:v>1</c:v>
                </c:pt>
                <c:pt idx="2212">
                  <c:v>1</c:v>
                </c:pt>
                <c:pt idx="2213">
                  <c:v>1</c:v>
                </c:pt>
                <c:pt idx="2214">
                  <c:v>1</c:v>
                </c:pt>
                <c:pt idx="2215">
                  <c:v>1</c:v>
                </c:pt>
                <c:pt idx="2216">
                  <c:v>1</c:v>
                </c:pt>
                <c:pt idx="2217">
                  <c:v>1</c:v>
                </c:pt>
                <c:pt idx="2218">
                  <c:v>1</c:v>
                </c:pt>
                <c:pt idx="2219">
                  <c:v>1</c:v>
                </c:pt>
                <c:pt idx="2220">
                  <c:v>1</c:v>
                </c:pt>
                <c:pt idx="2221">
                  <c:v>1</c:v>
                </c:pt>
                <c:pt idx="2222">
                  <c:v>1</c:v>
                </c:pt>
                <c:pt idx="2223">
                  <c:v>1</c:v>
                </c:pt>
                <c:pt idx="2224">
                  <c:v>1</c:v>
                </c:pt>
                <c:pt idx="2225">
                  <c:v>1</c:v>
                </c:pt>
                <c:pt idx="2226">
                  <c:v>1</c:v>
                </c:pt>
                <c:pt idx="2227">
                  <c:v>1</c:v>
                </c:pt>
                <c:pt idx="2228">
                  <c:v>1</c:v>
                </c:pt>
                <c:pt idx="2229">
                  <c:v>1</c:v>
                </c:pt>
                <c:pt idx="2230">
                  <c:v>1</c:v>
                </c:pt>
                <c:pt idx="2231">
                  <c:v>1</c:v>
                </c:pt>
                <c:pt idx="2232">
                  <c:v>1</c:v>
                </c:pt>
                <c:pt idx="2233">
                  <c:v>1</c:v>
                </c:pt>
                <c:pt idx="2234">
                  <c:v>1</c:v>
                </c:pt>
                <c:pt idx="2235">
                  <c:v>1</c:v>
                </c:pt>
                <c:pt idx="2236">
                  <c:v>1</c:v>
                </c:pt>
                <c:pt idx="2237">
                  <c:v>1</c:v>
                </c:pt>
                <c:pt idx="2238">
                  <c:v>1</c:v>
                </c:pt>
                <c:pt idx="2239">
                  <c:v>1</c:v>
                </c:pt>
                <c:pt idx="2240">
                  <c:v>1</c:v>
                </c:pt>
                <c:pt idx="2241">
                  <c:v>1</c:v>
                </c:pt>
                <c:pt idx="2242">
                  <c:v>1</c:v>
                </c:pt>
                <c:pt idx="2243">
                  <c:v>1</c:v>
                </c:pt>
                <c:pt idx="2244">
                  <c:v>1</c:v>
                </c:pt>
                <c:pt idx="2245">
                  <c:v>1</c:v>
                </c:pt>
                <c:pt idx="2246">
                  <c:v>1</c:v>
                </c:pt>
                <c:pt idx="2247">
                  <c:v>1</c:v>
                </c:pt>
                <c:pt idx="2248">
                  <c:v>1</c:v>
                </c:pt>
                <c:pt idx="2249">
                  <c:v>1</c:v>
                </c:pt>
                <c:pt idx="2250">
                  <c:v>1</c:v>
                </c:pt>
                <c:pt idx="2251">
                  <c:v>1</c:v>
                </c:pt>
                <c:pt idx="2252">
                  <c:v>1</c:v>
                </c:pt>
                <c:pt idx="2253">
                  <c:v>1</c:v>
                </c:pt>
                <c:pt idx="2254">
                  <c:v>1</c:v>
                </c:pt>
                <c:pt idx="2255">
                  <c:v>1</c:v>
                </c:pt>
                <c:pt idx="2256">
                  <c:v>1</c:v>
                </c:pt>
                <c:pt idx="2257">
                  <c:v>1</c:v>
                </c:pt>
                <c:pt idx="2258">
                  <c:v>1</c:v>
                </c:pt>
                <c:pt idx="2259">
                  <c:v>1</c:v>
                </c:pt>
                <c:pt idx="2260">
                  <c:v>1</c:v>
                </c:pt>
                <c:pt idx="2261">
                  <c:v>1</c:v>
                </c:pt>
                <c:pt idx="2262">
                  <c:v>1</c:v>
                </c:pt>
                <c:pt idx="2263">
                  <c:v>1</c:v>
                </c:pt>
                <c:pt idx="2264">
                  <c:v>1</c:v>
                </c:pt>
                <c:pt idx="2265">
                  <c:v>1</c:v>
                </c:pt>
                <c:pt idx="2266">
                  <c:v>1</c:v>
                </c:pt>
                <c:pt idx="2267">
                  <c:v>1</c:v>
                </c:pt>
                <c:pt idx="2268">
                  <c:v>1</c:v>
                </c:pt>
                <c:pt idx="2269">
                  <c:v>1</c:v>
                </c:pt>
                <c:pt idx="2270">
                  <c:v>1</c:v>
                </c:pt>
                <c:pt idx="2271">
                  <c:v>1</c:v>
                </c:pt>
                <c:pt idx="2272">
                  <c:v>1</c:v>
                </c:pt>
                <c:pt idx="2273">
                  <c:v>1</c:v>
                </c:pt>
                <c:pt idx="2274">
                  <c:v>1</c:v>
                </c:pt>
                <c:pt idx="2275">
                  <c:v>1</c:v>
                </c:pt>
                <c:pt idx="2276">
                  <c:v>1</c:v>
                </c:pt>
                <c:pt idx="2277">
                  <c:v>1</c:v>
                </c:pt>
                <c:pt idx="2278">
                  <c:v>1</c:v>
                </c:pt>
                <c:pt idx="2279">
                  <c:v>1</c:v>
                </c:pt>
                <c:pt idx="2280">
                  <c:v>1</c:v>
                </c:pt>
                <c:pt idx="2281">
                  <c:v>1</c:v>
                </c:pt>
                <c:pt idx="2282">
                  <c:v>1</c:v>
                </c:pt>
                <c:pt idx="2283">
                  <c:v>1</c:v>
                </c:pt>
                <c:pt idx="2284">
                  <c:v>1</c:v>
                </c:pt>
                <c:pt idx="2285">
                  <c:v>1</c:v>
                </c:pt>
                <c:pt idx="2286">
                  <c:v>1</c:v>
                </c:pt>
                <c:pt idx="2287">
                  <c:v>1</c:v>
                </c:pt>
                <c:pt idx="2288">
                  <c:v>1</c:v>
                </c:pt>
                <c:pt idx="2289">
                  <c:v>1</c:v>
                </c:pt>
                <c:pt idx="2290">
                  <c:v>1</c:v>
                </c:pt>
                <c:pt idx="2291">
                  <c:v>1</c:v>
                </c:pt>
                <c:pt idx="2292">
                  <c:v>1</c:v>
                </c:pt>
                <c:pt idx="2293">
                  <c:v>1</c:v>
                </c:pt>
                <c:pt idx="2294">
                  <c:v>1</c:v>
                </c:pt>
                <c:pt idx="2295">
                  <c:v>1</c:v>
                </c:pt>
                <c:pt idx="2296">
                  <c:v>1</c:v>
                </c:pt>
                <c:pt idx="2297">
                  <c:v>1</c:v>
                </c:pt>
                <c:pt idx="2298">
                  <c:v>1</c:v>
                </c:pt>
                <c:pt idx="2299">
                  <c:v>1</c:v>
                </c:pt>
                <c:pt idx="2300">
                  <c:v>1</c:v>
                </c:pt>
                <c:pt idx="2301">
                  <c:v>1</c:v>
                </c:pt>
                <c:pt idx="2302">
                  <c:v>1</c:v>
                </c:pt>
                <c:pt idx="2303">
                  <c:v>1</c:v>
                </c:pt>
                <c:pt idx="2304">
                  <c:v>1</c:v>
                </c:pt>
                <c:pt idx="2305">
                  <c:v>1</c:v>
                </c:pt>
                <c:pt idx="2306">
                  <c:v>1</c:v>
                </c:pt>
                <c:pt idx="2307">
                  <c:v>1</c:v>
                </c:pt>
                <c:pt idx="2308">
                  <c:v>1</c:v>
                </c:pt>
                <c:pt idx="2309">
                  <c:v>1</c:v>
                </c:pt>
                <c:pt idx="2310">
                  <c:v>1</c:v>
                </c:pt>
                <c:pt idx="2311">
                  <c:v>1</c:v>
                </c:pt>
                <c:pt idx="2312">
                  <c:v>1</c:v>
                </c:pt>
                <c:pt idx="2313">
                  <c:v>1</c:v>
                </c:pt>
                <c:pt idx="2314">
                  <c:v>1</c:v>
                </c:pt>
                <c:pt idx="2315">
                  <c:v>1</c:v>
                </c:pt>
                <c:pt idx="2316">
                  <c:v>1</c:v>
                </c:pt>
                <c:pt idx="2317">
                  <c:v>1</c:v>
                </c:pt>
                <c:pt idx="2318">
                  <c:v>1</c:v>
                </c:pt>
                <c:pt idx="2319">
                  <c:v>1</c:v>
                </c:pt>
                <c:pt idx="2320">
                  <c:v>1</c:v>
                </c:pt>
                <c:pt idx="2321">
                  <c:v>1</c:v>
                </c:pt>
                <c:pt idx="2322">
                  <c:v>1</c:v>
                </c:pt>
                <c:pt idx="2323">
                  <c:v>1</c:v>
                </c:pt>
                <c:pt idx="2324">
                  <c:v>1</c:v>
                </c:pt>
                <c:pt idx="2325">
                  <c:v>1</c:v>
                </c:pt>
                <c:pt idx="2326">
                  <c:v>1</c:v>
                </c:pt>
                <c:pt idx="2327">
                  <c:v>1</c:v>
                </c:pt>
                <c:pt idx="2328">
                  <c:v>1</c:v>
                </c:pt>
                <c:pt idx="2329">
                  <c:v>1</c:v>
                </c:pt>
                <c:pt idx="2330">
                  <c:v>1</c:v>
                </c:pt>
                <c:pt idx="2331">
                  <c:v>1</c:v>
                </c:pt>
                <c:pt idx="2332">
                  <c:v>1</c:v>
                </c:pt>
                <c:pt idx="2333">
                  <c:v>1</c:v>
                </c:pt>
                <c:pt idx="2334">
                  <c:v>1</c:v>
                </c:pt>
                <c:pt idx="2335">
                  <c:v>1</c:v>
                </c:pt>
                <c:pt idx="2336">
                  <c:v>1</c:v>
                </c:pt>
                <c:pt idx="2337">
                  <c:v>1</c:v>
                </c:pt>
                <c:pt idx="2338">
                  <c:v>1</c:v>
                </c:pt>
                <c:pt idx="2339">
                  <c:v>1</c:v>
                </c:pt>
                <c:pt idx="2340">
                  <c:v>1</c:v>
                </c:pt>
                <c:pt idx="2341">
                  <c:v>1</c:v>
                </c:pt>
                <c:pt idx="2342">
                  <c:v>1</c:v>
                </c:pt>
                <c:pt idx="2343">
                  <c:v>1</c:v>
                </c:pt>
                <c:pt idx="2344">
                  <c:v>1</c:v>
                </c:pt>
                <c:pt idx="2345">
                  <c:v>1</c:v>
                </c:pt>
                <c:pt idx="2346">
                  <c:v>1</c:v>
                </c:pt>
                <c:pt idx="2347">
                  <c:v>1</c:v>
                </c:pt>
                <c:pt idx="2348">
                  <c:v>1</c:v>
                </c:pt>
                <c:pt idx="2349">
                  <c:v>1</c:v>
                </c:pt>
                <c:pt idx="2350">
                  <c:v>1</c:v>
                </c:pt>
                <c:pt idx="2351">
                  <c:v>1</c:v>
                </c:pt>
                <c:pt idx="2352">
                  <c:v>1</c:v>
                </c:pt>
                <c:pt idx="2353">
                  <c:v>1</c:v>
                </c:pt>
                <c:pt idx="2354">
                  <c:v>1</c:v>
                </c:pt>
                <c:pt idx="2355">
                  <c:v>1</c:v>
                </c:pt>
                <c:pt idx="2356">
                  <c:v>1</c:v>
                </c:pt>
                <c:pt idx="2357">
                  <c:v>1</c:v>
                </c:pt>
                <c:pt idx="2358">
                  <c:v>1</c:v>
                </c:pt>
                <c:pt idx="2359">
                  <c:v>1</c:v>
                </c:pt>
                <c:pt idx="2360">
                  <c:v>1</c:v>
                </c:pt>
                <c:pt idx="2361">
                  <c:v>1</c:v>
                </c:pt>
                <c:pt idx="2362">
                  <c:v>1</c:v>
                </c:pt>
                <c:pt idx="2363">
                  <c:v>1</c:v>
                </c:pt>
                <c:pt idx="2364">
                  <c:v>1</c:v>
                </c:pt>
                <c:pt idx="2365">
                  <c:v>1</c:v>
                </c:pt>
                <c:pt idx="2366">
                  <c:v>1</c:v>
                </c:pt>
                <c:pt idx="2367">
                  <c:v>1</c:v>
                </c:pt>
                <c:pt idx="2368">
                  <c:v>1</c:v>
                </c:pt>
                <c:pt idx="2369">
                  <c:v>1</c:v>
                </c:pt>
                <c:pt idx="2370">
                  <c:v>1</c:v>
                </c:pt>
                <c:pt idx="2371">
                  <c:v>1</c:v>
                </c:pt>
                <c:pt idx="2372">
                  <c:v>1</c:v>
                </c:pt>
                <c:pt idx="2373">
                  <c:v>1</c:v>
                </c:pt>
                <c:pt idx="2374">
                  <c:v>1</c:v>
                </c:pt>
                <c:pt idx="2375">
                  <c:v>1</c:v>
                </c:pt>
                <c:pt idx="2376">
                  <c:v>1</c:v>
                </c:pt>
                <c:pt idx="2377">
                  <c:v>1</c:v>
                </c:pt>
                <c:pt idx="2378">
                  <c:v>1</c:v>
                </c:pt>
                <c:pt idx="2379">
                  <c:v>1</c:v>
                </c:pt>
                <c:pt idx="2380">
                  <c:v>1</c:v>
                </c:pt>
                <c:pt idx="2381">
                  <c:v>1</c:v>
                </c:pt>
                <c:pt idx="2382">
                  <c:v>1</c:v>
                </c:pt>
                <c:pt idx="2383">
                  <c:v>1</c:v>
                </c:pt>
                <c:pt idx="2384">
                  <c:v>1</c:v>
                </c:pt>
                <c:pt idx="2385">
                  <c:v>1</c:v>
                </c:pt>
                <c:pt idx="2386">
                  <c:v>1</c:v>
                </c:pt>
                <c:pt idx="2387">
                  <c:v>1</c:v>
                </c:pt>
                <c:pt idx="2388">
                  <c:v>1</c:v>
                </c:pt>
                <c:pt idx="2389">
                  <c:v>1</c:v>
                </c:pt>
                <c:pt idx="2390">
                  <c:v>1</c:v>
                </c:pt>
                <c:pt idx="2391">
                  <c:v>1</c:v>
                </c:pt>
                <c:pt idx="2392">
                  <c:v>1</c:v>
                </c:pt>
                <c:pt idx="2393">
                  <c:v>1</c:v>
                </c:pt>
                <c:pt idx="2394">
                  <c:v>1</c:v>
                </c:pt>
                <c:pt idx="2395">
                  <c:v>1</c:v>
                </c:pt>
                <c:pt idx="2396">
                  <c:v>1</c:v>
                </c:pt>
                <c:pt idx="2397">
                  <c:v>1</c:v>
                </c:pt>
                <c:pt idx="2398">
                  <c:v>1</c:v>
                </c:pt>
                <c:pt idx="2399">
                  <c:v>1</c:v>
                </c:pt>
                <c:pt idx="2400">
                  <c:v>1</c:v>
                </c:pt>
                <c:pt idx="2401">
                  <c:v>1</c:v>
                </c:pt>
                <c:pt idx="2402">
                  <c:v>1</c:v>
                </c:pt>
                <c:pt idx="2403">
                  <c:v>1</c:v>
                </c:pt>
                <c:pt idx="2404">
                  <c:v>1</c:v>
                </c:pt>
                <c:pt idx="2405">
                  <c:v>1</c:v>
                </c:pt>
                <c:pt idx="2406">
                  <c:v>1</c:v>
                </c:pt>
                <c:pt idx="2407">
                  <c:v>1</c:v>
                </c:pt>
                <c:pt idx="2408">
                  <c:v>1</c:v>
                </c:pt>
                <c:pt idx="2409">
                  <c:v>1</c:v>
                </c:pt>
                <c:pt idx="2410">
                  <c:v>1</c:v>
                </c:pt>
                <c:pt idx="2411">
                  <c:v>1</c:v>
                </c:pt>
                <c:pt idx="2412">
                  <c:v>1</c:v>
                </c:pt>
                <c:pt idx="2413">
                  <c:v>1</c:v>
                </c:pt>
                <c:pt idx="2414">
                  <c:v>1</c:v>
                </c:pt>
                <c:pt idx="2415">
                  <c:v>1</c:v>
                </c:pt>
                <c:pt idx="2416">
                  <c:v>1</c:v>
                </c:pt>
                <c:pt idx="2417">
                  <c:v>1</c:v>
                </c:pt>
                <c:pt idx="2418">
                  <c:v>1</c:v>
                </c:pt>
                <c:pt idx="2419">
                  <c:v>1</c:v>
                </c:pt>
                <c:pt idx="2420">
                  <c:v>1</c:v>
                </c:pt>
                <c:pt idx="2421">
                  <c:v>1</c:v>
                </c:pt>
                <c:pt idx="2422">
                  <c:v>1</c:v>
                </c:pt>
                <c:pt idx="2423">
                  <c:v>1</c:v>
                </c:pt>
                <c:pt idx="2424">
                  <c:v>1</c:v>
                </c:pt>
                <c:pt idx="2425">
                  <c:v>1</c:v>
                </c:pt>
                <c:pt idx="2426">
                  <c:v>1</c:v>
                </c:pt>
                <c:pt idx="2427">
                  <c:v>1</c:v>
                </c:pt>
                <c:pt idx="2428">
                  <c:v>1</c:v>
                </c:pt>
                <c:pt idx="2429">
                  <c:v>1</c:v>
                </c:pt>
                <c:pt idx="2430">
                  <c:v>1</c:v>
                </c:pt>
                <c:pt idx="2431">
                  <c:v>1</c:v>
                </c:pt>
                <c:pt idx="2432">
                  <c:v>1</c:v>
                </c:pt>
                <c:pt idx="2433">
                  <c:v>1</c:v>
                </c:pt>
                <c:pt idx="2434">
                  <c:v>1</c:v>
                </c:pt>
                <c:pt idx="2435">
                  <c:v>1</c:v>
                </c:pt>
                <c:pt idx="2436">
                  <c:v>1</c:v>
                </c:pt>
                <c:pt idx="2437">
                  <c:v>1</c:v>
                </c:pt>
                <c:pt idx="2438">
                  <c:v>1</c:v>
                </c:pt>
                <c:pt idx="2439">
                  <c:v>1</c:v>
                </c:pt>
                <c:pt idx="2440">
                  <c:v>1</c:v>
                </c:pt>
                <c:pt idx="2441">
                  <c:v>1</c:v>
                </c:pt>
                <c:pt idx="2442">
                  <c:v>1</c:v>
                </c:pt>
                <c:pt idx="2443">
                  <c:v>1</c:v>
                </c:pt>
                <c:pt idx="2444">
                  <c:v>1</c:v>
                </c:pt>
                <c:pt idx="2445">
                  <c:v>1</c:v>
                </c:pt>
                <c:pt idx="2446">
                  <c:v>1</c:v>
                </c:pt>
                <c:pt idx="2447">
                  <c:v>1</c:v>
                </c:pt>
                <c:pt idx="2448">
                  <c:v>1</c:v>
                </c:pt>
                <c:pt idx="2449">
                  <c:v>1</c:v>
                </c:pt>
                <c:pt idx="2450">
                  <c:v>1</c:v>
                </c:pt>
                <c:pt idx="2451">
                  <c:v>1</c:v>
                </c:pt>
                <c:pt idx="2452">
                  <c:v>1</c:v>
                </c:pt>
                <c:pt idx="2453">
                  <c:v>1</c:v>
                </c:pt>
                <c:pt idx="2454">
                  <c:v>1</c:v>
                </c:pt>
                <c:pt idx="2455">
                  <c:v>1</c:v>
                </c:pt>
                <c:pt idx="2456">
                  <c:v>1</c:v>
                </c:pt>
                <c:pt idx="2457">
                  <c:v>1</c:v>
                </c:pt>
                <c:pt idx="2458">
                  <c:v>1</c:v>
                </c:pt>
                <c:pt idx="2459">
                  <c:v>1</c:v>
                </c:pt>
                <c:pt idx="2460">
                  <c:v>1</c:v>
                </c:pt>
                <c:pt idx="2461">
                  <c:v>1</c:v>
                </c:pt>
                <c:pt idx="2462">
                  <c:v>1</c:v>
                </c:pt>
                <c:pt idx="2463">
                  <c:v>1</c:v>
                </c:pt>
                <c:pt idx="2464">
                  <c:v>1</c:v>
                </c:pt>
                <c:pt idx="2465">
                  <c:v>1</c:v>
                </c:pt>
                <c:pt idx="2466">
                  <c:v>1</c:v>
                </c:pt>
                <c:pt idx="2467">
                  <c:v>1</c:v>
                </c:pt>
                <c:pt idx="2468">
                  <c:v>1</c:v>
                </c:pt>
                <c:pt idx="2469">
                  <c:v>1</c:v>
                </c:pt>
                <c:pt idx="2470">
                  <c:v>1</c:v>
                </c:pt>
                <c:pt idx="2471">
                  <c:v>1</c:v>
                </c:pt>
                <c:pt idx="2472">
                  <c:v>1</c:v>
                </c:pt>
                <c:pt idx="2473">
                  <c:v>1</c:v>
                </c:pt>
                <c:pt idx="2474">
                  <c:v>1</c:v>
                </c:pt>
                <c:pt idx="2475">
                  <c:v>1</c:v>
                </c:pt>
                <c:pt idx="2476">
                  <c:v>1</c:v>
                </c:pt>
                <c:pt idx="2477">
                  <c:v>1</c:v>
                </c:pt>
                <c:pt idx="2478">
                  <c:v>1</c:v>
                </c:pt>
                <c:pt idx="2479">
                  <c:v>1</c:v>
                </c:pt>
                <c:pt idx="2480">
                  <c:v>1</c:v>
                </c:pt>
                <c:pt idx="2481">
                  <c:v>1</c:v>
                </c:pt>
                <c:pt idx="2482">
                  <c:v>1</c:v>
                </c:pt>
                <c:pt idx="2483">
                  <c:v>1</c:v>
                </c:pt>
                <c:pt idx="2484">
                  <c:v>1</c:v>
                </c:pt>
                <c:pt idx="2485">
                  <c:v>1</c:v>
                </c:pt>
                <c:pt idx="2486">
                  <c:v>1</c:v>
                </c:pt>
                <c:pt idx="2487">
                  <c:v>1</c:v>
                </c:pt>
                <c:pt idx="2488">
                  <c:v>1</c:v>
                </c:pt>
                <c:pt idx="2489">
                  <c:v>1</c:v>
                </c:pt>
                <c:pt idx="2490">
                  <c:v>1</c:v>
                </c:pt>
                <c:pt idx="2491">
                  <c:v>1</c:v>
                </c:pt>
                <c:pt idx="2492">
                  <c:v>1</c:v>
                </c:pt>
                <c:pt idx="2493">
                  <c:v>1</c:v>
                </c:pt>
                <c:pt idx="2494">
                  <c:v>1</c:v>
                </c:pt>
                <c:pt idx="2495">
                  <c:v>1</c:v>
                </c:pt>
                <c:pt idx="2496">
                  <c:v>1</c:v>
                </c:pt>
                <c:pt idx="2497">
                  <c:v>1</c:v>
                </c:pt>
                <c:pt idx="2498">
                  <c:v>1</c:v>
                </c:pt>
                <c:pt idx="2499">
                  <c:v>1</c:v>
                </c:pt>
                <c:pt idx="2500">
                  <c:v>1</c:v>
                </c:pt>
                <c:pt idx="2501">
                  <c:v>1</c:v>
                </c:pt>
                <c:pt idx="2502">
                  <c:v>1</c:v>
                </c:pt>
                <c:pt idx="2503">
                  <c:v>1</c:v>
                </c:pt>
                <c:pt idx="2504">
                  <c:v>1</c:v>
                </c:pt>
                <c:pt idx="2505">
                  <c:v>1</c:v>
                </c:pt>
                <c:pt idx="2506">
                  <c:v>1</c:v>
                </c:pt>
                <c:pt idx="2507">
                  <c:v>1</c:v>
                </c:pt>
                <c:pt idx="2508">
                  <c:v>1</c:v>
                </c:pt>
                <c:pt idx="2509">
                  <c:v>1</c:v>
                </c:pt>
                <c:pt idx="2510">
                  <c:v>1</c:v>
                </c:pt>
                <c:pt idx="2511">
                  <c:v>1</c:v>
                </c:pt>
                <c:pt idx="2512">
                  <c:v>1</c:v>
                </c:pt>
                <c:pt idx="2513">
                  <c:v>1</c:v>
                </c:pt>
                <c:pt idx="2514">
                  <c:v>1</c:v>
                </c:pt>
                <c:pt idx="2515">
                  <c:v>1</c:v>
                </c:pt>
                <c:pt idx="2516">
                  <c:v>1</c:v>
                </c:pt>
                <c:pt idx="2517">
                  <c:v>1</c:v>
                </c:pt>
                <c:pt idx="2518">
                  <c:v>1</c:v>
                </c:pt>
                <c:pt idx="2519">
                  <c:v>1</c:v>
                </c:pt>
                <c:pt idx="2520">
                  <c:v>1</c:v>
                </c:pt>
                <c:pt idx="2521">
                  <c:v>1</c:v>
                </c:pt>
                <c:pt idx="2522">
                  <c:v>1</c:v>
                </c:pt>
                <c:pt idx="2523">
                  <c:v>1</c:v>
                </c:pt>
                <c:pt idx="2524">
                  <c:v>1</c:v>
                </c:pt>
                <c:pt idx="2525">
                  <c:v>1</c:v>
                </c:pt>
                <c:pt idx="2526">
                  <c:v>1</c:v>
                </c:pt>
                <c:pt idx="2527">
                  <c:v>1</c:v>
                </c:pt>
                <c:pt idx="2528">
                  <c:v>1</c:v>
                </c:pt>
                <c:pt idx="2529">
                  <c:v>1</c:v>
                </c:pt>
                <c:pt idx="2530">
                  <c:v>1</c:v>
                </c:pt>
                <c:pt idx="2531">
                  <c:v>1</c:v>
                </c:pt>
                <c:pt idx="2532">
                  <c:v>1</c:v>
                </c:pt>
                <c:pt idx="2533">
                  <c:v>1</c:v>
                </c:pt>
                <c:pt idx="2534">
                  <c:v>1</c:v>
                </c:pt>
                <c:pt idx="2535">
                  <c:v>1</c:v>
                </c:pt>
                <c:pt idx="2536">
                  <c:v>1</c:v>
                </c:pt>
                <c:pt idx="2537">
                  <c:v>1</c:v>
                </c:pt>
                <c:pt idx="2538">
                  <c:v>1</c:v>
                </c:pt>
                <c:pt idx="2539">
                  <c:v>1</c:v>
                </c:pt>
                <c:pt idx="2540">
                  <c:v>1</c:v>
                </c:pt>
                <c:pt idx="2541">
                  <c:v>1</c:v>
                </c:pt>
                <c:pt idx="2542">
                  <c:v>1</c:v>
                </c:pt>
                <c:pt idx="2543">
                  <c:v>1</c:v>
                </c:pt>
                <c:pt idx="2544">
                  <c:v>1</c:v>
                </c:pt>
                <c:pt idx="2545">
                  <c:v>1</c:v>
                </c:pt>
                <c:pt idx="2546">
                  <c:v>1</c:v>
                </c:pt>
                <c:pt idx="2547">
                  <c:v>1</c:v>
                </c:pt>
                <c:pt idx="2548">
                  <c:v>1</c:v>
                </c:pt>
                <c:pt idx="2549">
                  <c:v>1</c:v>
                </c:pt>
                <c:pt idx="2550">
                  <c:v>1</c:v>
                </c:pt>
                <c:pt idx="2551">
                  <c:v>1</c:v>
                </c:pt>
                <c:pt idx="2552">
                  <c:v>1</c:v>
                </c:pt>
                <c:pt idx="2553">
                  <c:v>1</c:v>
                </c:pt>
                <c:pt idx="2554">
                  <c:v>1</c:v>
                </c:pt>
                <c:pt idx="2555">
                  <c:v>1</c:v>
                </c:pt>
                <c:pt idx="2556">
                  <c:v>1</c:v>
                </c:pt>
                <c:pt idx="2557">
                  <c:v>1</c:v>
                </c:pt>
                <c:pt idx="2558">
                  <c:v>1</c:v>
                </c:pt>
                <c:pt idx="2559">
                  <c:v>1</c:v>
                </c:pt>
                <c:pt idx="2560">
                  <c:v>1</c:v>
                </c:pt>
                <c:pt idx="2561">
                  <c:v>1</c:v>
                </c:pt>
                <c:pt idx="2562">
                  <c:v>1</c:v>
                </c:pt>
                <c:pt idx="2563">
                  <c:v>1</c:v>
                </c:pt>
                <c:pt idx="2564">
                  <c:v>1</c:v>
                </c:pt>
                <c:pt idx="2565">
                  <c:v>1</c:v>
                </c:pt>
                <c:pt idx="2566">
                  <c:v>1</c:v>
                </c:pt>
                <c:pt idx="2567">
                  <c:v>1</c:v>
                </c:pt>
                <c:pt idx="2568">
                  <c:v>1</c:v>
                </c:pt>
                <c:pt idx="2569">
                  <c:v>1</c:v>
                </c:pt>
                <c:pt idx="2570">
                  <c:v>1</c:v>
                </c:pt>
                <c:pt idx="2571">
                  <c:v>1</c:v>
                </c:pt>
                <c:pt idx="2572">
                  <c:v>1</c:v>
                </c:pt>
                <c:pt idx="2573">
                  <c:v>1</c:v>
                </c:pt>
                <c:pt idx="2574">
                  <c:v>1</c:v>
                </c:pt>
                <c:pt idx="2575">
                  <c:v>1</c:v>
                </c:pt>
                <c:pt idx="2576">
                  <c:v>1</c:v>
                </c:pt>
                <c:pt idx="2577">
                  <c:v>1</c:v>
                </c:pt>
                <c:pt idx="2578">
                  <c:v>1</c:v>
                </c:pt>
                <c:pt idx="2579">
                  <c:v>1</c:v>
                </c:pt>
                <c:pt idx="2580">
                  <c:v>1</c:v>
                </c:pt>
                <c:pt idx="2581">
                  <c:v>1</c:v>
                </c:pt>
                <c:pt idx="2582">
                  <c:v>1</c:v>
                </c:pt>
                <c:pt idx="2583">
                  <c:v>1</c:v>
                </c:pt>
                <c:pt idx="2584">
                  <c:v>1</c:v>
                </c:pt>
                <c:pt idx="2585">
                  <c:v>1</c:v>
                </c:pt>
                <c:pt idx="2586">
                  <c:v>1</c:v>
                </c:pt>
                <c:pt idx="2587">
                  <c:v>1</c:v>
                </c:pt>
                <c:pt idx="2588">
                  <c:v>1</c:v>
                </c:pt>
                <c:pt idx="2589">
                  <c:v>1</c:v>
                </c:pt>
                <c:pt idx="2590">
                  <c:v>1</c:v>
                </c:pt>
                <c:pt idx="2591">
                  <c:v>1</c:v>
                </c:pt>
                <c:pt idx="2592">
                  <c:v>1</c:v>
                </c:pt>
                <c:pt idx="2593">
                  <c:v>1</c:v>
                </c:pt>
                <c:pt idx="2594">
                  <c:v>1</c:v>
                </c:pt>
                <c:pt idx="2595">
                  <c:v>1</c:v>
                </c:pt>
                <c:pt idx="2596">
                  <c:v>1</c:v>
                </c:pt>
                <c:pt idx="2597">
                  <c:v>1</c:v>
                </c:pt>
                <c:pt idx="2598">
                  <c:v>1</c:v>
                </c:pt>
                <c:pt idx="2599">
                  <c:v>1</c:v>
                </c:pt>
                <c:pt idx="2600">
                  <c:v>1</c:v>
                </c:pt>
                <c:pt idx="2601">
                  <c:v>1</c:v>
                </c:pt>
                <c:pt idx="2602">
                  <c:v>1</c:v>
                </c:pt>
                <c:pt idx="2603">
                  <c:v>1</c:v>
                </c:pt>
                <c:pt idx="2604">
                  <c:v>1</c:v>
                </c:pt>
                <c:pt idx="2605">
                  <c:v>1</c:v>
                </c:pt>
                <c:pt idx="2606">
                  <c:v>1</c:v>
                </c:pt>
                <c:pt idx="2607">
                  <c:v>1</c:v>
                </c:pt>
                <c:pt idx="2608">
                  <c:v>1</c:v>
                </c:pt>
                <c:pt idx="2609">
                  <c:v>1</c:v>
                </c:pt>
                <c:pt idx="2610">
                  <c:v>1</c:v>
                </c:pt>
                <c:pt idx="2611">
                  <c:v>1</c:v>
                </c:pt>
                <c:pt idx="2612">
                  <c:v>1</c:v>
                </c:pt>
                <c:pt idx="2613">
                  <c:v>1</c:v>
                </c:pt>
                <c:pt idx="2614">
                  <c:v>1</c:v>
                </c:pt>
                <c:pt idx="2615">
                  <c:v>1</c:v>
                </c:pt>
                <c:pt idx="2616">
                  <c:v>1</c:v>
                </c:pt>
                <c:pt idx="2617">
                  <c:v>1</c:v>
                </c:pt>
                <c:pt idx="2618">
                  <c:v>1</c:v>
                </c:pt>
                <c:pt idx="2619">
                  <c:v>1</c:v>
                </c:pt>
                <c:pt idx="2620">
                  <c:v>1</c:v>
                </c:pt>
                <c:pt idx="2621">
                  <c:v>1</c:v>
                </c:pt>
                <c:pt idx="2622">
                  <c:v>1</c:v>
                </c:pt>
                <c:pt idx="2623">
                  <c:v>1</c:v>
                </c:pt>
                <c:pt idx="2624">
                  <c:v>1</c:v>
                </c:pt>
                <c:pt idx="2625">
                  <c:v>1</c:v>
                </c:pt>
                <c:pt idx="2626">
                  <c:v>1</c:v>
                </c:pt>
                <c:pt idx="2627">
                  <c:v>1</c:v>
                </c:pt>
                <c:pt idx="2628">
                  <c:v>1</c:v>
                </c:pt>
                <c:pt idx="2629">
                  <c:v>1</c:v>
                </c:pt>
                <c:pt idx="2630">
                  <c:v>1</c:v>
                </c:pt>
                <c:pt idx="2631">
                  <c:v>1</c:v>
                </c:pt>
                <c:pt idx="2632">
                  <c:v>1</c:v>
                </c:pt>
                <c:pt idx="2633">
                  <c:v>1</c:v>
                </c:pt>
                <c:pt idx="2634">
                  <c:v>1</c:v>
                </c:pt>
                <c:pt idx="2635">
                  <c:v>1</c:v>
                </c:pt>
                <c:pt idx="2636">
                  <c:v>1</c:v>
                </c:pt>
                <c:pt idx="2637">
                  <c:v>1</c:v>
                </c:pt>
                <c:pt idx="2638">
                  <c:v>1</c:v>
                </c:pt>
                <c:pt idx="2639">
                  <c:v>1</c:v>
                </c:pt>
                <c:pt idx="2640">
                  <c:v>1</c:v>
                </c:pt>
                <c:pt idx="2641">
                  <c:v>1</c:v>
                </c:pt>
                <c:pt idx="2642">
                  <c:v>1</c:v>
                </c:pt>
                <c:pt idx="2643">
                  <c:v>1</c:v>
                </c:pt>
                <c:pt idx="2644">
                  <c:v>1</c:v>
                </c:pt>
                <c:pt idx="2645">
                  <c:v>1</c:v>
                </c:pt>
                <c:pt idx="2646">
                  <c:v>1</c:v>
                </c:pt>
                <c:pt idx="2647">
                  <c:v>1</c:v>
                </c:pt>
                <c:pt idx="2648">
                  <c:v>1</c:v>
                </c:pt>
                <c:pt idx="2649">
                  <c:v>1</c:v>
                </c:pt>
                <c:pt idx="2650">
                  <c:v>1</c:v>
                </c:pt>
                <c:pt idx="2651">
                  <c:v>1</c:v>
                </c:pt>
                <c:pt idx="2652">
                  <c:v>1</c:v>
                </c:pt>
                <c:pt idx="2653">
                  <c:v>1</c:v>
                </c:pt>
                <c:pt idx="2654">
                  <c:v>1</c:v>
                </c:pt>
                <c:pt idx="2655">
                  <c:v>1</c:v>
                </c:pt>
                <c:pt idx="2656">
                  <c:v>1</c:v>
                </c:pt>
                <c:pt idx="2657">
                  <c:v>1</c:v>
                </c:pt>
                <c:pt idx="2658">
                  <c:v>1</c:v>
                </c:pt>
                <c:pt idx="2659">
                  <c:v>1</c:v>
                </c:pt>
                <c:pt idx="2660">
                  <c:v>1</c:v>
                </c:pt>
                <c:pt idx="2661">
                  <c:v>1</c:v>
                </c:pt>
                <c:pt idx="2662">
                  <c:v>1</c:v>
                </c:pt>
                <c:pt idx="2663">
                  <c:v>1</c:v>
                </c:pt>
                <c:pt idx="2664">
                  <c:v>1</c:v>
                </c:pt>
                <c:pt idx="2665">
                  <c:v>1</c:v>
                </c:pt>
                <c:pt idx="2666">
                  <c:v>1</c:v>
                </c:pt>
                <c:pt idx="2667">
                  <c:v>1</c:v>
                </c:pt>
                <c:pt idx="2668">
                  <c:v>1</c:v>
                </c:pt>
                <c:pt idx="2669">
                  <c:v>1</c:v>
                </c:pt>
                <c:pt idx="2670">
                  <c:v>1</c:v>
                </c:pt>
                <c:pt idx="2671">
                  <c:v>1</c:v>
                </c:pt>
                <c:pt idx="2672">
                  <c:v>1</c:v>
                </c:pt>
                <c:pt idx="2673">
                  <c:v>1</c:v>
                </c:pt>
                <c:pt idx="2674">
                  <c:v>1</c:v>
                </c:pt>
                <c:pt idx="2675">
                  <c:v>1</c:v>
                </c:pt>
                <c:pt idx="2676">
                  <c:v>1</c:v>
                </c:pt>
                <c:pt idx="2677">
                  <c:v>1</c:v>
                </c:pt>
                <c:pt idx="2678">
                  <c:v>1</c:v>
                </c:pt>
                <c:pt idx="2679">
                  <c:v>1</c:v>
                </c:pt>
                <c:pt idx="2680">
                  <c:v>1</c:v>
                </c:pt>
                <c:pt idx="2681">
                  <c:v>1</c:v>
                </c:pt>
                <c:pt idx="2682">
                  <c:v>1</c:v>
                </c:pt>
                <c:pt idx="2683">
                  <c:v>1</c:v>
                </c:pt>
                <c:pt idx="2684">
                  <c:v>1</c:v>
                </c:pt>
                <c:pt idx="2685">
                  <c:v>1</c:v>
                </c:pt>
                <c:pt idx="2686">
                  <c:v>1</c:v>
                </c:pt>
                <c:pt idx="2687">
                  <c:v>1</c:v>
                </c:pt>
                <c:pt idx="2688">
                  <c:v>1</c:v>
                </c:pt>
                <c:pt idx="2689">
                  <c:v>1</c:v>
                </c:pt>
                <c:pt idx="2690">
                  <c:v>1</c:v>
                </c:pt>
                <c:pt idx="2691">
                  <c:v>1</c:v>
                </c:pt>
                <c:pt idx="2692">
                  <c:v>1</c:v>
                </c:pt>
                <c:pt idx="2693">
                  <c:v>1</c:v>
                </c:pt>
                <c:pt idx="2694">
                  <c:v>1</c:v>
                </c:pt>
                <c:pt idx="2695">
                  <c:v>1</c:v>
                </c:pt>
                <c:pt idx="2696">
                  <c:v>1</c:v>
                </c:pt>
                <c:pt idx="2697">
                  <c:v>1</c:v>
                </c:pt>
                <c:pt idx="2698">
                  <c:v>1</c:v>
                </c:pt>
                <c:pt idx="2699">
                  <c:v>1</c:v>
                </c:pt>
                <c:pt idx="2700">
                  <c:v>1</c:v>
                </c:pt>
                <c:pt idx="2701">
                  <c:v>1</c:v>
                </c:pt>
                <c:pt idx="2702">
                  <c:v>1</c:v>
                </c:pt>
                <c:pt idx="2703">
                  <c:v>1</c:v>
                </c:pt>
                <c:pt idx="2704">
                  <c:v>1</c:v>
                </c:pt>
                <c:pt idx="2705">
                  <c:v>1</c:v>
                </c:pt>
                <c:pt idx="2706">
                  <c:v>1</c:v>
                </c:pt>
                <c:pt idx="2707">
                  <c:v>1</c:v>
                </c:pt>
                <c:pt idx="2708">
                  <c:v>1</c:v>
                </c:pt>
                <c:pt idx="2709">
                  <c:v>1</c:v>
                </c:pt>
                <c:pt idx="2710">
                  <c:v>1</c:v>
                </c:pt>
                <c:pt idx="2711">
                  <c:v>1</c:v>
                </c:pt>
                <c:pt idx="2712">
                  <c:v>1</c:v>
                </c:pt>
                <c:pt idx="2713">
                  <c:v>1</c:v>
                </c:pt>
                <c:pt idx="2714">
                  <c:v>1</c:v>
                </c:pt>
                <c:pt idx="2715">
                  <c:v>1</c:v>
                </c:pt>
                <c:pt idx="2716">
                  <c:v>1</c:v>
                </c:pt>
                <c:pt idx="2717">
                  <c:v>1</c:v>
                </c:pt>
                <c:pt idx="2718">
                  <c:v>1</c:v>
                </c:pt>
                <c:pt idx="2719">
                  <c:v>1</c:v>
                </c:pt>
                <c:pt idx="2720">
                  <c:v>1</c:v>
                </c:pt>
                <c:pt idx="2721">
                  <c:v>1</c:v>
                </c:pt>
                <c:pt idx="2722">
                  <c:v>1</c:v>
                </c:pt>
                <c:pt idx="2723">
                  <c:v>1</c:v>
                </c:pt>
                <c:pt idx="2724">
                  <c:v>1</c:v>
                </c:pt>
                <c:pt idx="2725">
                  <c:v>1</c:v>
                </c:pt>
                <c:pt idx="2726">
                  <c:v>1</c:v>
                </c:pt>
                <c:pt idx="2727">
                  <c:v>1</c:v>
                </c:pt>
                <c:pt idx="2728">
                  <c:v>1</c:v>
                </c:pt>
                <c:pt idx="2729">
                  <c:v>1</c:v>
                </c:pt>
                <c:pt idx="2730">
                  <c:v>1</c:v>
                </c:pt>
                <c:pt idx="2731">
                  <c:v>1</c:v>
                </c:pt>
                <c:pt idx="2732">
                  <c:v>1</c:v>
                </c:pt>
                <c:pt idx="2733">
                  <c:v>1</c:v>
                </c:pt>
                <c:pt idx="2734">
                  <c:v>1</c:v>
                </c:pt>
                <c:pt idx="2735">
                  <c:v>1</c:v>
                </c:pt>
                <c:pt idx="2736">
                  <c:v>1</c:v>
                </c:pt>
                <c:pt idx="2737">
                  <c:v>1</c:v>
                </c:pt>
                <c:pt idx="2738">
                  <c:v>1</c:v>
                </c:pt>
                <c:pt idx="2739">
                  <c:v>1</c:v>
                </c:pt>
                <c:pt idx="2740">
                  <c:v>1</c:v>
                </c:pt>
                <c:pt idx="2741">
                  <c:v>1</c:v>
                </c:pt>
                <c:pt idx="2742">
                  <c:v>1</c:v>
                </c:pt>
                <c:pt idx="2743">
                  <c:v>1</c:v>
                </c:pt>
                <c:pt idx="2744">
                  <c:v>1</c:v>
                </c:pt>
                <c:pt idx="2745">
                  <c:v>1</c:v>
                </c:pt>
                <c:pt idx="2746">
                  <c:v>1</c:v>
                </c:pt>
                <c:pt idx="2747">
                  <c:v>1</c:v>
                </c:pt>
                <c:pt idx="2748">
                  <c:v>1</c:v>
                </c:pt>
                <c:pt idx="2749">
                  <c:v>1</c:v>
                </c:pt>
                <c:pt idx="2750">
                  <c:v>1</c:v>
                </c:pt>
                <c:pt idx="2751">
                  <c:v>1</c:v>
                </c:pt>
                <c:pt idx="2752">
                  <c:v>1</c:v>
                </c:pt>
                <c:pt idx="2753">
                  <c:v>1</c:v>
                </c:pt>
                <c:pt idx="2754">
                  <c:v>1</c:v>
                </c:pt>
                <c:pt idx="2755">
                  <c:v>1</c:v>
                </c:pt>
                <c:pt idx="2756">
                  <c:v>1</c:v>
                </c:pt>
                <c:pt idx="2757">
                  <c:v>1</c:v>
                </c:pt>
                <c:pt idx="2758">
                  <c:v>1</c:v>
                </c:pt>
                <c:pt idx="2759">
                  <c:v>1</c:v>
                </c:pt>
                <c:pt idx="2760">
                  <c:v>1</c:v>
                </c:pt>
                <c:pt idx="2761">
                  <c:v>1</c:v>
                </c:pt>
                <c:pt idx="2762">
                  <c:v>1</c:v>
                </c:pt>
                <c:pt idx="2763">
                  <c:v>1</c:v>
                </c:pt>
                <c:pt idx="2764">
                  <c:v>1</c:v>
                </c:pt>
                <c:pt idx="2765">
                  <c:v>1</c:v>
                </c:pt>
                <c:pt idx="2766">
                  <c:v>1</c:v>
                </c:pt>
                <c:pt idx="2767">
                  <c:v>1</c:v>
                </c:pt>
                <c:pt idx="2768">
                  <c:v>1</c:v>
                </c:pt>
                <c:pt idx="2769">
                  <c:v>1</c:v>
                </c:pt>
                <c:pt idx="2770">
                  <c:v>1</c:v>
                </c:pt>
                <c:pt idx="2771">
                  <c:v>1</c:v>
                </c:pt>
                <c:pt idx="2772">
                  <c:v>1</c:v>
                </c:pt>
                <c:pt idx="2773">
                  <c:v>1</c:v>
                </c:pt>
                <c:pt idx="2774">
                  <c:v>1</c:v>
                </c:pt>
                <c:pt idx="2775">
                  <c:v>1</c:v>
                </c:pt>
                <c:pt idx="2776">
                  <c:v>1</c:v>
                </c:pt>
                <c:pt idx="2777">
                  <c:v>1</c:v>
                </c:pt>
                <c:pt idx="2778">
                  <c:v>1</c:v>
                </c:pt>
                <c:pt idx="2779">
                  <c:v>1</c:v>
                </c:pt>
                <c:pt idx="2780">
                  <c:v>1</c:v>
                </c:pt>
                <c:pt idx="2781">
                  <c:v>1</c:v>
                </c:pt>
                <c:pt idx="2782">
                  <c:v>1</c:v>
                </c:pt>
                <c:pt idx="2783">
                  <c:v>1</c:v>
                </c:pt>
                <c:pt idx="2784">
                  <c:v>1</c:v>
                </c:pt>
                <c:pt idx="2785">
                  <c:v>1</c:v>
                </c:pt>
                <c:pt idx="2786">
                  <c:v>1</c:v>
                </c:pt>
                <c:pt idx="2787">
                  <c:v>1</c:v>
                </c:pt>
                <c:pt idx="2788">
                  <c:v>1</c:v>
                </c:pt>
                <c:pt idx="2789">
                  <c:v>1</c:v>
                </c:pt>
                <c:pt idx="2790">
                  <c:v>1</c:v>
                </c:pt>
                <c:pt idx="2791">
                  <c:v>1</c:v>
                </c:pt>
                <c:pt idx="2792">
                  <c:v>1</c:v>
                </c:pt>
                <c:pt idx="2793">
                  <c:v>1</c:v>
                </c:pt>
                <c:pt idx="2794">
                  <c:v>1</c:v>
                </c:pt>
                <c:pt idx="2795">
                  <c:v>1</c:v>
                </c:pt>
                <c:pt idx="2796">
                  <c:v>1</c:v>
                </c:pt>
                <c:pt idx="2797">
                  <c:v>1</c:v>
                </c:pt>
                <c:pt idx="2798">
                  <c:v>1</c:v>
                </c:pt>
                <c:pt idx="2799">
                  <c:v>1</c:v>
                </c:pt>
                <c:pt idx="2800">
                  <c:v>1</c:v>
                </c:pt>
                <c:pt idx="2801">
                  <c:v>1</c:v>
                </c:pt>
                <c:pt idx="2802">
                  <c:v>1</c:v>
                </c:pt>
                <c:pt idx="2803">
                  <c:v>1</c:v>
                </c:pt>
                <c:pt idx="2804">
                  <c:v>1</c:v>
                </c:pt>
                <c:pt idx="2805">
                  <c:v>1</c:v>
                </c:pt>
                <c:pt idx="2806">
                  <c:v>1</c:v>
                </c:pt>
                <c:pt idx="2807">
                  <c:v>1</c:v>
                </c:pt>
                <c:pt idx="2808">
                  <c:v>1</c:v>
                </c:pt>
                <c:pt idx="2809">
                  <c:v>1</c:v>
                </c:pt>
                <c:pt idx="2810">
                  <c:v>1</c:v>
                </c:pt>
                <c:pt idx="2811">
                  <c:v>1</c:v>
                </c:pt>
                <c:pt idx="2812">
                  <c:v>1</c:v>
                </c:pt>
                <c:pt idx="2813">
                  <c:v>1</c:v>
                </c:pt>
                <c:pt idx="2814">
                  <c:v>1</c:v>
                </c:pt>
                <c:pt idx="2815">
                  <c:v>1</c:v>
                </c:pt>
                <c:pt idx="2816">
                  <c:v>1</c:v>
                </c:pt>
                <c:pt idx="2817">
                  <c:v>1</c:v>
                </c:pt>
                <c:pt idx="2818">
                  <c:v>1</c:v>
                </c:pt>
                <c:pt idx="2819">
                  <c:v>1</c:v>
                </c:pt>
                <c:pt idx="2820">
                  <c:v>1</c:v>
                </c:pt>
                <c:pt idx="2821">
                  <c:v>1</c:v>
                </c:pt>
                <c:pt idx="2822">
                  <c:v>1</c:v>
                </c:pt>
                <c:pt idx="2823">
                  <c:v>1</c:v>
                </c:pt>
                <c:pt idx="2824">
                  <c:v>1</c:v>
                </c:pt>
                <c:pt idx="2825">
                  <c:v>1</c:v>
                </c:pt>
                <c:pt idx="2826">
                  <c:v>1</c:v>
                </c:pt>
                <c:pt idx="2827">
                  <c:v>1</c:v>
                </c:pt>
                <c:pt idx="2828">
                  <c:v>1</c:v>
                </c:pt>
                <c:pt idx="2829">
                  <c:v>1</c:v>
                </c:pt>
                <c:pt idx="2830">
                  <c:v>1</c:v>
                </c:pt>
                <c:pt idx="2831">
                  <c:v>1</c:v>
                </c:pt>
                <c:pt idx="2832">
                  <c:v>1</c:v>
                </c:pt>
                <c:pt idx="2833">
                  <c:v>1</c:v>
                </c:pt>
                <c:pt idx="2834">
                  <c:v>1</c:v>
                </c:pt>
                <c:pt idx="2835">
                  <c:v>1</c:v>
                </c:pt>
                <c:pt idx="2836">
                  <c:v>1</c:v>
                </c:pt>
                <c:pt idx="2837">
                  <c:v>1</c:v>
                </c:pt>
                <c:pt idx="2838">
                  <c:v>1</c:v>
                </c:pt>
                <c:pt idx="2839">
                  <c:v>1</c:v>
                </c:pt>
                <c:pt idx="2840">
                  <c:v>1</c:v>
                </c:pt>
                <c:pt idx="2841">
                  <c:v>1</c:v>
                </c:pt>
                <c:pt idx="2842">
                  <c:v>1</c:v>
                </c:pt>
                <c:pt idx="2843">
                  <c:v>1</c:v>
                </c:pt>
                <c:pt idx="2844">
                  <c:v>1</c:v>
                </c:pt>
                <c:pt idx="2845">
                  <c:v>1</c:v>
                </c:pt>
                <c:pt idx="2846">
                  <c:v>1</c:v>
                </c:pt>
                <c:pt idx="2847">
                  <c:v>1</c:v>
                </c:pt>
                <c:pt idx="2848">
                  <c:v>1</c:v>
                </c:pt>
                <c:pt idx="2849">
                  <c:v>1</c:v>
                </c:pt>
                <c:pt idx="2850">
                  <c:v>1</c:v>
                </c:pt>
                <c:pt idx="2851">
                  <c:v>1</c:v>
                </c:pt>
                <c:pt idx="2852">
                  <c:v>1</c:v>
                </c:pt>
                <c:pt idx="2853">
                  <c:v>1</c:v>
                </c:pt>
                <c:pt idx="2854">
                  <c:v>1</c:v>
                </c:pt>
                <c:pt idx="2855">
                  <c:v>1</c:v>
                </c:pt>
                <c:pt idx="2856">
                  <c:v>1</c:v>
                </c:pt>
                <c:pt idx="2857">
                  <c:v>1</c:v>
                </c:pt>
                <c:pt idx="2858">
                  <c:v>1</c:v>
                </c:pt>
                <c:pt idx="2859">
                  <c:v>1</c:v>
                </c:pt>
                <c:pt idx="2860">
                  <c:v>1</c:v>
                </c:pt>
                <c:pt idx="2861">
                  <c:v>1</c:v>
                </c:pt>
                <c:pt idx="2862">
                  <c:v>1</c:v>
                </c:pt>
                <c:pt idx="2863">
                  <c:v>1</c:v>
                </c:pt>
                <c:pt idx="2864">
                  <c:v>1</c:v>
                </c:pt>
                <c:pt idx="2865">
                  <c:v>1</c:v>
                </c:pt>
                <c:pt idx="2866">
                  <c:v>1</c:v>
                </c:pt>
                <c:pt idx="2867">
                  <c:v>1</c:v>
                </c:pt>
                <c:pt idx="2868">
                  <c:v>1</c:v>
                </c:pt>
                <c:pt idx="2869">
                  <c:v>1</c:v>
                </c:pt>
                <c:pt idx="2870">
                  <c:v>1</c:v>
                </c:pt>
                <c:pt idx="2871">
                  <c:v>1</c:v>
                </c:pt>
                <c:pt idx="2872">
                  <c:v>1</c:v>
                </c:pt>
                <c:pt idx="2873">
                  <c:v>1</c:v>
                </c:pt>
                <c:pt idx="2874">
                  <c:v>1</c:v>
                </c:pt>
                <c:pt idx="2875">
                  <c:v>1</c:v>
                </c:pt>
                <c:pt idx="2876">
                  <c:v>1</c:v>
                </c:pt>
                <c:pt idx="2877">
                  <c:v>1</c:v>
                </c:pt>
                <c:pt idx="2878">
                  <c:v>1</c:v>
                </c:pt>
                <c:pt idx="2879">
                  <c:v>1</c:v>
                </c:pt>
                <c:pt idx="2880">
                  <c:v>1</c:v>
                </c:pt>
                <c:pt idx="2881">
                  <c:v>1</c:v>
                </c:pt>
                <c:pt idx="2882">
                  <c:v>1</c:v>
                </c:pt>
                <c:pt idx="2883">
                  <c:v>1</c:v>
                </c:pt>
                <c:pt idx="2884">
                  <c:v>1</c:v>
                </c:pt>
                <c:pt idx="2885">
                  <c:v>1</c:v>
                </c:pt>
                <c:pt idx="2886">
                  <c:v>1</c:v>
                </c:pt>
                <c:pt idx="2887">
                  <c:v>1</c:v>
                </c:pt>
                <c:pt idx="2888">
                  <c:v>1</c:v>
                </c:pt>
                <c:pt idx="2889">
                  <c:v>1</c:v>
                </c:pt>
                <c:pt idx="2890">
                  <c:v>1</c:v>
                </c:pt>
                <c:pt idx="2891">
                  <c:v>1</c:v>
                </c:pt>
                <c:pt idx="2892">
                  <c:v>1</c:v>
                </c:pt>
                <c:pt idx="2893">
                  <c:v>1</c:v>
                </c:pt>
                <c:pt idx="2894">
                  <c:v>1</c:v>
                </c:pt>
                <c:pt idx="2895">
                  <c:v>1</c:v>
                </c:pt>
                <c:pt idx="2896">
                  <c:v>1</c:v>
                </c:pt>
                <c:pt idx="2897">
                  <c:v>1</c:v>
                </c:pt>
                <c:pt idx="2898">
                  <c:v>1</c:v>
                </c:pt>
                <c:pt idx="2899">
                  <c:v>1</c:v>
                </c:pt>
                <c:pt idx="2900">
                  <c:v>1</c:v>
                </c:pt>
                <c:pt idx="2901">
                  <c:v>1</c:v>
                </c:pt>
                <c:pt idx="2902">
                  <c:v>1</c:v>
                </c:pt>
                <c:pt idx="2903">
                  <c:v>1</c:v>
                </c:pt>
                <c:pt idx="2904">
                  <c:v>1</c:v>
                </c:pt>
                <c:pt idx="2905">
                  <c:v>1</c:v>
                </c:pt>
                <c:pt idx="2906">
                  <c:v>1</c:v>
                </c:pt>
                <c:pt idx="2907">
                  <c:v>1</c:v>
                </c:pt>
                <c:pt idx="2908">
                  <c:v>1</c:v>
                </c:pt>
                <c:pt idx="2909">
                  <c:v>1</c:v>
                </c:pt>
                <c:pt idx="2910">
                  <c:v>1</c:v>
                </c:pt>
                <c:pt idx="2911">
                  <c:v>1</c:v>
                </c:pt>
                <c:pt idx="2912">
                  <c:v>1</c:v>
                </c:pt>
                <c:pt idx="2913">
                  <c:v>1</c:v>
                </c:pt>
                <c:pt idx="2914">
                  <c:v>1</c:v>
                </c:pt>
                <c:pt idx="2915">
                  <c:v>1</c:v>
                </c:pt>
                <c:pt idx="2916">
                  <c:v>1</c:v>
                </c:pt>
                <c:pt idx="2917">
                  <c:v>1</c:v>
                </c:pt>
                <c:pt idx="2918">
                  <c:v>1</c:v>
                </c:pt>
                <c:pt idx="2919">
                  <c:v>1</c:v>
                </c:pt>
                <c:pt idx="2920">
                  <c:v>1</c:v>
                </c:pt>
                <c:pt idx="2921">
                  <c:v>1</c:v>
                </c:pt>
                <c:pt idx="2922">
                  <c:v>1</c:v>
                </c:pt>
                <c:pt idx="2923">
                  <c:v>1</c:v>
                </c:pt>
                <c:pt idx="2924">
                  <c:v>1</c:v>
                </c:pt>
                <c:pt idx="2925">
                  <c:v>1</c:v>
                </c:pt>
                <c:pt idx="2926">
                  <c:v>1</c:v>
                </c:pt>
                <c:pt idx="2927">
                  <c:v>1</c:v>
                </c:pt>
                <c:pt idx="2928">
                  <c:v>1</c:v>
                </c:pt>
                <c:pt idx="2929">
                  <c:v>1</c:v>
                </c:pt>
                <c:pt idx="2930">
                  <c:v>1</c:v>
                </c:pt>
                <c:pt idx="2931">
                  <c:v>1</c:v>
                </c:pt>
                <c:pt idx="2932">
                  <c:v>1</c:v>
                </c:pt>
                <c:pt idx="2933">
                  <c:v>1</c:v>
                </c:pt>
                <c:pt idx="2934">
                  <c:v>1</c:v>
                </c:pt>
                <c:pt idx="2935">
                  <c:v>1</c:v>
                </c:pt>
                <c:pt idx="2936">
                  <c:v>1</c:v>
                </c:pt>
                <c:pt idx="2937">
                  <c:v>1</c:v>
                </c:pt>
                <c:pt idx="2938">
                  <c:v>1</c:v>
                </c:pt>
                <c:pt idx="2939">
                  <c:v>1</c:v>
                </c:pt>
                <c:pt idx="2940">
                  <c:v>1</c:v>
                </c:pt>
                <c:pt idx="2941">
                  <c:v>1</c:v>
                </c:pt>
                <c:pt idx="2942">
                  <c:v>1</c:v>
                </c:pt>
                <c:pt idx="2943">
                  <c:v>1</c:v>
                </c:pt>
                <c:pt idx="2944">
                  <c:v>1</c:v>
                </c:pt>
                <c:pt idx="2945">
                  <c:v>1</c:v>
                </c:pt>
                <c:pt idx="2946">
                  <c:v>1</c:v>
                </c:pt>
                <c:pt idx="2947">
                  <c:v>1</c:v>
                </c:pt>
                <c:pt idx="2948">
                  <c:v>1</c:v>
                </c:pt>
                <c:pt idx="2949">
                  <c:v>1</c:v>
                </c:pt>
                <c:pt idx="2950">
                  <c:v>1</c:v>
                </c:pt>
                <c:pt idx="2951">
                  <c:v>1</c:v>
                </c:pt>
                <c:pt idx="2952">
                  <c:v>1</c:v>
                </c:pt>
                <c:pt idx="2953">
                  <c:v>1</c:v>
                </c:pt>
                <c:pt idx="2954">
                  <c:v>1</c:v>
                </c:pt>
                <c:pt idx="2955">
                  <c:v>1</c:v>
                </c:pt>
                <c:pt idx="2956">
                  <c:v>1</c:v>
                </c:pt>
                <c:pt idx="2957">
                  <c:v>1</c:v>
                </c:pt>
                <c:pt idx="2958">
                  <c:v>1</c:v>
                </c:pt>
                <c:pt idx="2959">
                  <c:v>1</c:v>
                </c:pt>
                <c:pt idx="2960">
                  <c:v>1</c:v>
                </c:pt>
                <c:pt idx="2961">
                  <c:v>1</c:v>
                </c:pt>
                <c:pt idx="2962">
                  <c:v>1</c:v>
                </c:pt>
                <c:pt idx="2963">
                  <c:v>1</c:v>
                </c:pt>
                <c:pt idx="2964">
                  <c:v>1</c:v>
                </c:pt>
                <c:pt idx="2965">
                  <c:v>1</c:v>
                </c:pt>
                <c:pt idx="2966">
                  <c:v>1</c:v>
                </c:pt>
                <c:pt idx="2967">
                  <c:v>1</c:v>
                </c:pt>
                <c:pt idx="2968">
                  <c:v>1</c:v>
                </c:pt>
                <c:pt idx="2969">
                  <c:v>1</c:v>
                </c:pt>
                <c:pt idx="2970">
                  <c:v>1</c:v>
                </c:pt>
                <c:pt idx="2971">
                  <c:v>1</c:v>
                </c:pt>
                <c:pt idx="2972">
                  <c:v>1</c:v>
                </c:pt>
                <c:pt idx="2973">
                  <c:v>1</c:v>
                </c:pt>
                <c:pt idx="2974">
                  <c:v>1</c:v>
                </c:pt>
                <c:pt idx="2975">
                  <c:v>1</c:v>
                </c:pt>
                <c:pt idx="2976">
                  <c:v>1</c:v>
                </c:pt>
                <c:pt idx="2977">
                  <c:v>1</c:v>
                </c:pt>
                <c:pt idx="2978">
                  <c:v>1</c:v>
                </c:pt>
                <c:pt idx="2979">
                  <c:v>1</c:v>
                </c:pt>
                <c:pt idx="2980">
                  <c:v>1</c:v>
                </c:pt>
                <c:pt idx="2981">
                  <c:v>1</c:v>
                </c:pt>
                <c:pt idx="2982">
                  <c:v>1</c:v>
                </c:pt>
                <c:pt idx="2983">
                  <c:v>1</c:v>
                </c:pt>
                <c:pt idx="2984">
                  <c:v>1</c:v>
                </c:pt>
                <c:pt idx="2985">
                  <c:v>1</c:v>
                </c:pt>
                <c:pt idx="2986">
                  <c:v>1</c:v>
                </c:pt>
                <c:pt idx="2987">
                  <c:v>1</c:v>
                </c:pt>
                <c:pt idx="2988">
                  <c:v>1</c:v>
                </c:pt>
                <c:pt idx="2989">
                  <c:v>1</c:v>
                </c:pt>
                <c:pt idx="2990">
                  <c:v>1</c:v>
                </c:pt>
                <c:pt idx="2991">
                  <c:v>1</c:v>
                </c:pt>
                <c:pt idx="2992">
                  <c:v>1</c:v>
                </c:pt>
                <c:pt idx="2993">
                  <c:v>1</c:v>
                </c:pt>
                <c:pt idx="2994">
                  <c:v>1</c:v>
                </c:pt>
                <c:pt idx="2995">
                  <c:v>1</c:v>
                </c:pt>
                <c:pt idx="2996">
                  <c:v>1</c:v>
                </c:pt>
                <c:pt idx="2997">
                  <c:v>1</c:v>
                </c:pt>
                <c:pt idx="2998">
                  <c:v>1</c:v>
                </c:pt>
                <c:pt idx="2999">
                  <c:v>1</c:v>
                </c:pt>
                <c:pt idx="3000">
                  <c:v>1</c:v>
                </c:pt>
                <c:pt idx="3001">
                  <c:v>1</c:v>
                </c:pt>
                <c:pt idx="3002">
                  <c:v>1</c:v>
                </c:pt>
                <c:pt idx="3003">
                  <c:v>1</c:v>
                </c:pt>
                <c:pt idx="3004">
                  <c:v>1</c:v>
                </c:pt>
                <c:pt idx="3005">
                  <c:v>1</c:v>
                </c:pt>
                <c:pt idx="3006">
                  <c:v>1</c:v>
                </c:pt>
                <c:pt idx="3007">
                  <c:v>1</c:v>
                </c:pt>
                <c:pt idx="3008">
                  <c:v>1</c:v>
                </c:pt>
                <c:pt idx="3009">
                  <c:v>1</c:v>
                </c:pt>
                <c:pt idx="3010">
                  <c:v>1</c:v>
                </c:pt>
                <c:pt idx="3011">
                  <c:v>1</c:v>
                </c:pt>
                <c:pt idx="3012">
                  <c:v>1</c:v>
                </c:pt>
                <c:pt idx="3013">
                  <c:v>1</c:v>
                </c:pt>
                <c:pt idx="3014">
                  <c:v>1</c:v>
                </c:pt>
                <c:pt idx="3015">
                  <c:v>1</c:v>
                </c:pt>
                <c:pt idx="3016">
                  <c:v>1</c:v>
                </c:pt>
                <c:pt idx="3017">
                  <c:v>1</c:v>
                </c:pt>
                <c:pt idx="3018">
                  <c:v>1</c:v>
                </c:pt>
                <c:pt idx="3019">
                  <c:v>1</c:v>
                </c:pt>
                <c:pt idx="3020">
                  <c:v>1</c:v>
                </c:pt>
                <c:pt idx="3021">
                  <c:v>1</c:v>
                </c:pt>
                <c:pt idx="3022">
                  <c:v>1</c:v>
                </c:pt>
                <c:pt idx="3023">
                  <c:v>1</c:v>
                </c:pt>
                <c:pt idx="3024">
                  <c:v>1</c:v>
                </c:pt>
                <c:pt idx="3025">
                  <c:v>1</c:v>
                </c:pt>
                <c:pt idx="3026">
                  <c:v>1</c:v>
                </c:pt>
                <c:pt idx="3027">
                  <c:v>1</c:v>
                </c:pt>
                <c:pt idx="3028">
                  <c:v>1</c:v>
                </c:pt>
                <c:pt idx="3029">
                  <c:v>1</c:v>
                </c:pt>
                <c:pt idx="3030">
                  <c:v>1</c:v>
                </c:pt>
                <c:pt idx="3031">
                  <c:v>1</c:v>
                </c:pt>
                <c:pt idx="3032">
                  <c:v>1</c:v>
                </c:pt>
                <c:pt idx="3033">
                  <c:v>1</c:v>
                </c:pt>
                <c:pt idx="3034">
                  <c:v>1</c:v>
                </c:pt>
                <c:pt idx="3035">
                  <c:v>1</c:v>
                </c:pt>
                <c:pt idx="3036">
                  <c:v>1</c:v>
                </c:pt>
                <c:pt idx="3037">
                  <c:v>1</c:v>
                </c:pt>
                <c:pt idx="3038">
                  <c:v>1</c:v>
                </c:pt>
                <c:pt idx="3039">
                  <c:v>1</c:v>
                </c:pt>
                <c:pt idx="3040">
                  <c:v>1</c:v>
                </c:pt>
                <c:pt idx="3041">
                  <c:v>1</c:v>
                </c:pt>
                <c:pt idx="3042">
                  <c:v>1</c:v>
                </c:pt>
                <c:pt idx="3043">
                  <c:v>1</c:v>
                </c:pt>
                <c:pt idx="3044">
                  <c:v>1</c:v>
                </c:pt>
                <c:pt idx="3045">
                  <c:v>1</c:v>
                </c:pt>
                <c:pt idx="3046">
                  <c:v>1</c:v>
                </c:pt>
                <c:pt idx="3047">
                  <c:v>1</c:v>
                </c:pt>
                <c:pt idx="3048">
                  <c:v>1</c:v>
                </c:pt>
                <c:pt idx="3049">
                  <c:v>1</c:v>
                </c:pt>
                <c:pt idx="3050">
                  <c:v>1</c:v>
                </c:pt>
                <c:pt idx="3051">
                  <c:v>1</c:v>
                </c:pt>
                <c:pt idx="3052">
                  <c:v>1</c:v>
                </c:pt>
                <c:pt idx="3053">
                  <c:v>1</c:v>
                </c:pt>
                <c:pt idx="3054">
                  <c:v>1</c:v>
                </c:pt>
                <c:pt idx="3055">
                  <c:v>1</c:v>
                </c:pt>
                <c:pt idx="3056">
                  <c:v>1</c:v>
                </c:pt>
                <c:pt idx="3057">
                  <c:v>1</c:v>
                </c:pt>
                <c:pt idx="3058">
                  <c:v>1</c:v>
                </c:pt>
                <c:pt idx="3059">
                  <c:v>1</c:v>
                </c:pt>
                <c:pt idx="3060">
                  <c:v>1</c:v>
                </c:pt>
                <c:pt idx="3061">
                  <c:v>1</c:v>
                </c:pt>
                <c:pt idx="3062">
                  <c:v>1</c:v>
                </c:pt>
                <c:pt idx="3063">
                  <c:v>1</c:v>
                </c:pt>
                <c:pt idx="3064">
                  <c:v>1</c:v>
                </c:pt>
                <c:pt idx="3065">
                  <c:v>1</c:v>
                </c:pt>
                <c:pt idx="3066">
                  <c:v>1</c:v>
                </c:pt>
                <c:pt idx="3067">
                  <c:v>1</c:v>
                </c:pt>
                <c:pt idx="3068">
                  <c:v>1</c:v>
                </c:pt>
                <c:pt idx="3069">
                  <c:v>1</c:v>
                </c:pt>
                <c:pt idx="3070">
                  <c:v>1</c:v>
                </c:pt>
                <c:pt idx="3071">
                  <c:v>1</c:v>
                </c:pt>
                <c:pt idx="3072">
                  <c:v>1</c:v>
                </c:pt>
                <c:pt idx="3073">
                  <c:v>1</c:v>
                </c:pt>
                <c:pt idx="3074">
                  <c:v>1</c:v>
                </c:pt>
                <c:pt idx="3075">
                  <c:v>1</c:v>
                </c:pt>
                <c:pt idx="3076">
                  <c:v>1</c:v>
                </c:pt>
                <c:pt idx="3077">
                  <c:v>1</c:v>
                </c:pt>
                <c:pt idx="3078">
                  <c:v>1</c:v>
                </c:pt>
                <c:pt idx="3079">
                  <c:v>1</c:v>
                </c:pt>
                <c:pt idx="3080">
                  <c:v>1</c:v>
                </c:pt>
                <c:pt idx="3081">
                  <c:v>1</c:v>
                </c:pt>
                <c:pt idx="3082">
                  <c:v>1</c:v>
                </c:pt>
                <c:pt idx="3083">
                  <c:v>1</c:v>
                </c:pt>
                <c:pt idx="3084">
                  <c:v>1</c:v>
                </c:pt>
                <c:pt idx="3085">
                  <c:v>1</c:v>
                </c:pt>
                <c:pt idx="3086">
                  <c:v>1</c:v>
                </c:pt>
                <c:pt idx="3087">
                  <c:v>1</c:v>
                </c:pt>
                <c:pt idx="3088">
                  <c:v>1</c:v>
                </c:pt>
                <c:pt idx="3089">
                  <c:v>1</c:v>
                </c:pt>
                <c:pt idx="3090">
                  <c:v>1</c:v>
                </c:pt>
                <c:pt idx="3091">
                  <c:v>1</c:v>
                </c:pt>
                <c:pt idx="3092">
                  <c:v>1</c:v>
                </c:pt>
                <c:pt idx="3093">
                  <c:v>1</c:v>
                </c:pt>
                <c:pt idx="3094">
                  <c:v>1</c:v>
                </c:pt>
                <c:pt idx="3095">
                  <c:v>1</c:v>
                </c:pt>
                <c:pt idx="3096">
                  <c:v>1</c:v>
                </c:pt>
                <c:pt idx="3097">
                  <c:v>1</c:v>
                </c:pt>
                <c:pt idx="3098">
                  <c:v>1</c:v>
                </c:pt>
                <c:pt idx="3099">
                  <c:v>1</c:v>
                </c:pt>
                <c:pt idx="3100">
                  <c:v>1</c:v>
                </c:pt>
                <c:pt idx="3101">
                  <c:v>1</c:v>
                </c:pt>
                <c:pt idx="3102">
                  <c:v>1</c:v>
                </c:pt>
                <c:pt idx="3103">
                  <c:v>1</c:v>
                </c:pt>
                <c:pt idx="3104">
                  <c:v>1</c:v>
                </c:pt>
                <c:pt idx="3105">
                  <c:v>1</c:v>
                </c:pt>
                <c:pt idx="3106">
                  <c:v>1</c:v>
                </c:pt>
                <c:pt idx="3107">
                  <c:v>1</c:v>
                </c:pt>
                <c:pt idx="3108">
                  <c:v>1</c:v>
                </c:pt>
                <c:pt idx="3109">
                  <c:v>1</c:v>
                </c:pt>
                <c:pt idx="3110">
                  <c:v>1</c:v>
                </c:pt>
                <c:pt idx="3111">
                  <c:v>1</c:v>
                </c:pt>
                <c:pt idx="3112">
                  <c:v>1</c:v>
                </c:pt>
                <c:pt idx="3113">
                  <c:v>1</c:v>
                </c:pt>
                <c:pt idx="3114">
                  <c:v>1</c:v>
                </c:pt>
                <c:pt idx="3115">
                  <c:v>1</c:v>
                </c:pt>
                <c:pt idx="3116">
                  <c:v>1</c:v>
                </c:pt>
                <c:pt idx="3117">
                  <c:v>1</c:v>
                </c:pt>
                <c:pt idx="3118">
                  <c:v>1</c:v>
                </c:pt>
                <c:pt idx="3119">
                  <c:v>1</c:v>
                </c:pt>
                <c:pt idx="3120">
                  <c:v>1</c:v>
                </c:pt>
                <c:pt idx="3121">
                  <c:v>1</c:v>
                </c:pt>
                <c:pt idx="3122">
                  <c:v>1</c:v>
                </c:pt>
                <c:pt idx="3123">
                  <c:v>1</c:v>
                </c:pt>
                <c:pt idx="3124">
                  <c:v>1</c:v>
                </c:pt>
                <c:pt idx="3125">
                  <c:v>1</c:v>
                </c:pt>
                <c:pt idx="3126">
                  <c:v>1</c:v>
                </c:pt>
                <c:pt idx="3127">
                  <c:v>1</c:v>
                </c:pt>
                <c:pt idx="3128">
                  <c:v>1</c:v>
                </c:pt>
                <c:pt idx="3129">
                  <c:v>1</c:v>
                </c:pt>
                <c:pt idx="3130">
                  <c:v>1</c:v>
                </c:pt>
                <c:pt idx="3131">
                  <c:v>1</c:v>
                </c:pt>
                <c:pt idx="3132">
                  <c:v>1</c:v>
                </c:pt>
                <c:pt idx="3133">
                  <c:v>1</c:v>
                </c:pt>
                <c:pt idx="3134">
                  <c:v>1</c:v>
                </c:pt>
                <c:pt idx="3135">
                  <c:v>1</c:v>
                </c:pt>
                <c:pt idx="3136">
                  <c:v>1</c:v>
                </c:pt>
                <c:pt idx="3137">
                  <c:v>1</c:v>
                </c:pt>
                <c:pt idx="3138">
                  <c:v>1</c:v>
                </c:pt>
                <c:pt idx="3139">
                  <c:v>1</c:v>
                </c:pt>
                <c:pt idx="3140">
                  <c:v>1</c:v>
                </c:pt>
                <c:pt idx="3141">
                  <c:v>1</c:v>
                </c:pt>
                <c:pt idx="3142">
                  <c:v>1</c:v>
                </c:pt>
                <c:pt idx="3143">
                  <c:v>1</c:v>
                </c:pt>
                <c:pt idx="3144">
                  <c:v>1</c:v>
                </c:pt>
                <c:pt idx="3145">
                  <c:v>1</c:v>
                </c:pt>
                <c:pt idx="3146">
                  <c:v>1</c:v>
                </c:pt>
                <c:pt idx="3147">
                  <c:v>1</c:v>
                </c:pt>
                <c:pt idx="3148">
                  <c:v>1</c:v>
                </c:pt>
                <c:pt idx="3149">
                  <c:v>1</c:v>
                </c:pt>
                <c:pt idx="3150">
                  <c:v>1</c:v>
                </c:pt>
                <c:pt idx="3151">
                  <c:v>1</c:v>
                </c:pt>
                <c:pt idx="3152">
                  <c:v>1</c:v>
                </c:pt>
                <c:pt idx="3153">
                  <c:v>1</c:v>
                </c:pt>
                <c:pt idx="3154">
                  <c:v>1</c:v>
                </c:pt>
                <c:pt idx="3155">
                  <c:v>1</c:v>
                </c:pt>
                <c:pt idx="3156">
                  <c:v>1</c:v>
                </c:pt>
                <c:pt idx="3157">
                  <c:v>1</c:v>
                </c:pt>
                <c:pt idx="3158">
                  <c:v>1</c:v>
                </c:pt>
                <c:pt idx="3159">
                  <c:v>1</c:v>
                </c:pt>
                <c:pt idx="3160">
                  <c:v>1</c:v>
                </c:pt>
                <c:pt idx="3161">
                  <c:v>1</c:v>
                </c:pt>
                <c:pt idx="3162">
                  <c:v>1</c:v>
                </c:pt>
                <c:pt idx="3163">
                  <c:v>1</c:v>
                </c:pt>
                <c:pt idx="3164">
                  <c:v>1</c:v>
                </c:pt>
                <c:pt idx="3165">
                  <c:v>1</c:v>
                </c:pt>
                <c:pt idx="3166">
                  <c:v>1</c:v>
                </c:pt>
                <c:pt idx="3167">
                  <c:v>1</c:v>
                </c:pt>
                <c:pt idx="3168">
                  <c:v>1</c:v>
                </c:pt>
                <c:pt idx="3169">
                  <c:v>1</c:v>
                </c:pt>
                <c:pt idx="3170">
                  <c:v>1</c:v>
                </c:pt>
                <c:pt idx="3171">
                  <c:v>1</c:v>
                </c:pt>
                <c:pt idx="3172">
                  <c:v>1</c:v>
                </c:pt>
                <c:pt idx="3173">
                  <c:v>1</c:v>
                </c:pt>
                <c:pt idx="3174">
                  <c:v>1</c:v>
                </c:pt>
                <c:pt idx="3175">
                  <c:v>1</c:v>
                </c:pt>
                <c:pt idx="3176">
                  <c:v>1</c:v>
                </c:pt>
                <c:pt idx="3177">
                  <c:v>1</c:v>
                </c:pt>
                <c:pt idx="3178">
                  <c:v>1</c:v>
                </c:pt>
                <c:pt idx="3179">
                  <c:v>1</c:v>
                </c:pt>
                <c:pt idx="3180">
                  <c:v>1</c:v>
                </c:pt>
                <c:pt idx="3181">
                  <c:v>1</c:v>
                </c:pt>
                <c:pt idx="3182">
                  <c:v>1</c:v>
                </c:pt>
                <c:pt idx="3183">
                  <c:v>1</c:v>
                </c:pt>
                <c:pt idx="3184">
                  <c:v>1</c:v>
                </c:pt>
                <c:pt idx="3185">
                  <c:v>1</c:v>
                </c:pt>
                <c:pt idx="3186">
                  <c:v>1</c:v>
                </c:pt>
                <c:pt idx="3187">
                  <c:v>1</c:v>
                </c:pt>
                <c:pt idx="3188">
                  <c:v>1</c:v>
                </c:pt>
                <c:pt idx="3189">
                  <c:v>1</c:v>
                </c:pt>
                <c:pt idx="3190">
                  <c:v>1</c:v>
                </c:pt>
                <c:pt idx="3191">
                  <c:v>1</c:v>
                </c:pt>
                <c:pt idx="3192">
                  <c:v>1</c:v>
                </c:pt>
                <c:pt idx="3193">
                  <c:v>1</c:v>
                </c:pt>
                <c:pt idx="3194">
                  <c:v>1</c:v>
                </c:pt>
                <c:pt idx="3195">
                  <c:v>1</c:v>
                </c:pt>
                <c:pt idx="3196">
                  <c:v>1</c:v>
                </c:pt>
                <c:pt idx="3197">
                  <c:v>1</c:v>
                </c:pt>
                <c:pt idx="3198">
                  <c:v>1</c:v>
                </c:pt>
                <c:pt idx="3199">
                  <c:v>1</c:v>
                </c:pt>
                <c:pt idx="3200">
                  <c:v>1</c:v>
                </c:pt>
                <c:pt idx="3201">
                  <c:v>1</c:v>
                </c:pt>
                <c:pt idx="3202">
                  <c:v>1</c:v>
                </c:pt>
                <c:pt idx="3203">
                  <c:v>1</c:v>
                </c:pt>
                <c:pt idx="3204">
                  <c:v>1</c:v>
                </c:pt>
                <c:pt idx="3205">
                  <c:v>1</c:v>
                </c:pt>
                <c:pt idx="3206">
                  <c:v>1</c:v>
                </c:pt>
                <c:pt idx="3207">
                  <c:v>1</c:v>
                </c:pt>
                <c:pt idx="3208">
                  <c:v>1</c:v>
                </c:pt>
                <c:pt idx="3209">
                  <c:v>1</c:v>
                </c:pt>
                <c:pt idx="3210">
                  <c:v>1</c:v>
                </c:pt>
                <c:pt idx="3211">
                  <c:v>1</c:v>
                </c:pt>
                <c:pt idx="3212">
                  <c:v>1</c:v>
                </c:pt>
                <c:pt idx="3213">
                  <c:v>1</c:v>
                </c:pt>
                <c:pt idx="3214">
                  <c:v>1</c:v>
                </c:pt>
                <c:pt idx="3215">
                  <c:v>1</c:v>
                </c:pt>
                <c:pt idx="3216">
                  <c:v>1</c:v>
                </c:pt>
                <c:pt idx="3217">
                  <c:v>1</c:v>
                </c:pt>
                <c:pt idx="3218">
                  <c:v>1</c:v>
                </c:pt>
                <c:pt idx="3219">
                  <c:v>1</c:v>
                </c:pt>
                <c:pt idx="3220">
                  <c:v>1</c:v>
                </c:pt>
                <c:pt idx="3221">
                  <c:v>1</c:v>
                </c:pt>
                <c:pt idx="3222">
                  <c:v>1</c:v>
                </c:pt>
                <c:pt idx="3223">
                  <c:v>1</c:v>
                </c:pt>
                <c:pt idx="3224">
                  <c:v>1</c:v>
                </c:pt>
                <c:pt idx="3225">
                  <c:v>1</c:v>
                </c:pt>
                <c:pt idx="3226">
                  <c:v>1</c:v>
                </c:pt>
                <c:pt idx="3227">
                  <c:v>1</c:v>
                </c:pt>
                <c:pt idx="3228">
                  <c:v>1</c:v>
                </c:pt>
                <c:pt idx="3229">
                  <c:v>1</c:v>
                </c:pt>
                <c:pt idx="3230">
                  <c:v>1</c:v>
                </c:pt>
                <c:pt idx="3231">
                  <c:v>1</c:v>
                </c:pt>
                <c:pt idx="3232">
                  <c:v>1</c:v>
                </c:pt>
                <c:pt idx="3233">
                  <c:v>1</c:v>
                </c:pt>
                <c:pt idx="3234">
                  <c:v>1</c:v>
                </c:pt>
                <c:pt idx="3235">
                  <c:v>1</c:v>
                </c:pt>
                <c:pt idx="3236">
                  <c:v>1</c:v>
                </c:pt>
                <c:pt idx="3237">
                  <c:v>1</c:v>
                </c:pt>
                <c:pt idx="3238">
                  <c:v>1</c:v>
                </c:pt>
                <c:pt idx="3239">
                  <c:v>1</c:v>
                </c:pt>
                <c:pt idx="3240">
                  <c:v>1</c:v>
                </c:pt>
                <c:pt idx="3241">
                  <c:v>1</c:v>
                </c:pt>
                <c:pt idx="3242">
                  <c:v>1</c:v>
                </c:pt>
                <c:pt idx="3243">
                  <c:v>1</c:v>
                </c:pt>
                <c:pt idx="3244">
                  <c:v>1</c:v>
                </c:pt>
                <c:pt idx="3245">
                  <c:v>1</c:v>
                </c:pt>
                <c:pt idx="3246">
                  <c:v>1</c:v>
                </c:pt>
                <c:pt idx="3247">
                  <c:v>1</c:v>
                </c:pt>
                <c:pt idx="3248">
                  <c:v>1</c:v>
                </c:pt>
                <c:pt idx="3249">
                  <c:v>1</c:v>
                </c:pt>
                <c:pt idx="3250">
                  <c:v>1</c:v>
                </c:pt>
                <c:pt idx="3251">
                  <c:v>1</c:v>
                </c:pt>
                <c:pt idx="3252">
                  <c:v>1</c:v>
                </c:pt>
                <c:pt idx="3253">
                  <c:v>1</c:v>
                </c:pt>
                <c:pt idx="3254">
                  <c:v>1</c:v>
                </c:pt>
                <c:pt idx="3255">
                  <c:v>1</c:v>
                </c:pt>
                <c:pt idx="3256">
                  <c:v>1</c:v>
                </c:pt>
                <c:pt idx="3257">
                  <c:v>1</c:v>
                </c:pt>
                <c:pt idx="3258">
                  <c:v>1</c:v>
                </c:pt>
                <c:pt idx="3259">
                  <c:v>1</c:v>
                </c:pt>
                <c:pt idx="3260">
                  <c:v>1</c:v>
                </c:pt>
                <c:pt idx="3261">
                  <c:v>1</c:v>
                </c:pt>
                <c:pt idx="3262">
                  <c:v>1</c:v>
                </c:pt>
                <c:pt idx="3263">
                  <c:v>1</c:v>
                </c:pt>
                <c:pt idx="3264">
                  <c:v>1</c:v>
                </c:pt>
                <c:pt idx="3265">
                  <c:v>1</c:v>
                </c:pt>
                <c:pt idx="3266">
                  <c:v>1</c:v>
                </c:pt>
                <c:pt idx="3267">
                  <c:v>1</c:v>
                </c:pt>
                <c:pt idx="3268">
                  <c:v>1</c:v>
                </c:pt>
                <c:pt idx="3269">
                  <c:v>1</c:v>
                </c:pt>
                <c:pt idx="3270">
                  <c:v>1</c:v>
                </c:pt>
                <c:pt idx="3271">
                  <c:v>1</c:v>
                </c:pt>
                <c:pt idx="3272">
                  <c:v>1</c:v>
                </c:pt>
                <c:pt idx="3273">
                  <c:v>1</c:v>
                </c:pt>
                <c:pt idx="3274">
                  <c:v>1</c:v>
                </c:pt>
                <c:pt idx="3275">
                  <c:v>1</c:v>
                </c:pt>
                <c:pt idx="3276">
                  <c:v>1</c:v>
                </c:pt>
                <c:pt idx="3277">
                  <c:v>1</c:v>
                </c:pt>
                <c:pt idx="3278">
                  <c:v>1</c:v>
                </c:pt>
                <c:pt idx="3279">
                  <c:v>1</c:v>
                </c:pt>
                <c:pt idx="3280">
                  <c:v>1</c:v>
                </c:pt>
                <c:pt idx="3281">
                  <c:v>1</c:v>
                </c:pt>
                <c:pt idx="3282">
                  <c:v>1</c:v>
                </c:pt>
                <c:pt idx="3283">
                  <c:v>1</c:v>
                </c:pt>
                <c:pt idx="3284">
                  <c:v>1</c:v>
                </c:pt>
                <c:pt idx="3285">
                  <c:v>1</c:v>
                </c:pt>
                <c:pt idx="3286">
                  <c:v>1</c:v>
                </c:pt>
                <c:pt idx="3287">
                  <c:v>1</c:v>
                </c:pt>
                <c:pt idx="3288">
                  <c:v>1</c:v>
                </c:pt>
                <c:pt idx="3289">
                  <c:v>1</c:v>
                </c:pt>
                <c:pt idx="3290">
                  <c:v>1</c:v>
                </c:pt>
                <c:pt idx="3291">
                  <c:v>1</c:v>
                </c:pt>
                <c:pt idx="3292">
                  <c:v>1</c:v>
                </c:pt>
                <c:pt idx="3293">
                  <c:v>1</c:v>
                </c:pt>
                <c:pt idx="3294">
                  <c:v>1</c:v>
                </c:pt>
                <c:pt idx="3295">
                  <c:v>1</c:v>
                </c:pt>
                <c:pt idx="3296">
                  <c:v>1</c:v>
                </c:pt>
                <c:pt idx="3297">
                  <c:v>1</c:v>
                </c:pt>
                <c:pt idx="3298">
                  <c:v>1</c:v>
                </c:pt>
                <c:pt idx="3299">
                  <c:v>1</c:v>
                </c:pt>
                <c:pt idx="3300">
                  <c:v>1</c:v>
                </c:pt>
                <c:pt idx="3301">
                  <c:v>1</c:v>
                </c:pt>
                <c:pt idx="3302">
                  <c:v>1</c:v>
                </c:pt>
                <c:pt idx="3303">
                  <c:v>1</c:v>
                </c:pt>
                <c:pt idx="3304">
                  <c:v>1</c:v>
                </c:pt>
                <c:pt idx="3305">
                  <c:v>1</c:v>
                </c:pt>
                <c:pt idx="3306">
                  <c:v>1</c:v>
                </c:pt>
                <c:pt idx="3307">
                  <c:v>1</c:v>
                </c:pt>
                <c:pt idx="3308">
                  <c:v>1</c:v>
                </c:pt>
                <c:pt idx="3309">
                  <c:v>1</c:v>
                </c:pt>
                <c:pt idx="3310">
                  <c:v>1</c:v>
                </c:pt>
                <c:pt idx="3311">
                  <c:v>1</c:v>
                </c:pt>
                <c:pt idx="3312">
                  <c:v>1</c:v>
                </c:pt>
                <c:pt idx="3313">
                  <c:v>1</c:v>
                </c:pt>
                <c:pt idx="3314">
                  <c:v>1</c:v>
                </c:pt>
                <c:pt idx="3315">
                  <c:v>1</c:v>
                </c:pt>
                <c:pt idx="3316">
                  <c:v>1</c:v>
                </c:pt>
                <c:pt idx="3317">
                  <c:v>1</c:v>
                </c:pt>
                <c:pt idx="3318">
                  <c:v>1</c:v>
                </c:pt>
                <c:pt idx="3319">
                  <c:v>1</c:v>
                </c:pt>
                <c:pt idx="3320">
                  <c:v>1</c:v>
                </c:pt>
                <c:pt idx="3321">
                  <c:v>1</c:v>
                </c:pt>
                <c:pt idx="3322">
                  <c:v>1</c:v>
                </c:pt>
                <c:pt idx="3323">
                  <c:v>1</c:v>
                </c:pt>
                <c:pt idx="3324">
                  <c:v>1</c:v>
                </c:pt>
                <c:pt idx="3325">
                  <c:v>1</c:v>
                </c:pt>
                <c:pt idx="3326">
                  <c:v>1</c:v>
                </c:pt>
                <c:pt idx="3327">
                  <c:v>1</c:v>
                </c:pt>
                <c:pt idx="3328">
                  <c:v>1</c:v>
                </c:pt>
                <c:pt idx="3329">
                  <c:v>1</c:v>
                </c:pt>
                <c:pt idx="3330">
                  <c:v>1</c:v>
                </c:pt>
                <c:pt idx="3331">
                  <c:v>1</c:v>
                </c:pt>
                <c:pt idx="3332">
                  <c:v>1</c:v>
                </c:pt>
                <c:pt idx="3333">
                  <c:v>1</c:v>
                </c:pt>
                <c:pt idx="3334">
                  <c:v>1</c:v>
                </c:pt>
                <c:pt idx="3335">
                  <c:v>1</c:v>
                </c:pt>
                <c:pt idx="3336">
                  <c:v>1</c:v>
                </c:pt>
                <c:pt idx="3337">
                  <c:v>1</c:v>
                </c:pt>
                <c:pt idx="3338">
                  <c:v>1</c:v>
                </c:pt>
                <c:pt idx="3339">
                  <c:v>1</c:v>
                </c:pt>
                <c:pt idx="3340">
                  <c:v>1</c:v>
                </c:pt>
                <c:pt idx="3341">
                  <c:v>1</c:v>
                </c:pt>
                <c:pt idx="3342">
                  <c:v>1</c:v>
                </c:pt>
                <c:pt idx="3343">
                  <c:v>1</c:v>
                </c:pt>
                <c:pt idx="3344">
                  <c:v>1</c:v>
                </c:pt>
                <c:pt idx="3345">
                  <c:v>1</c:v>
                </c:pt>
                <c:pt idx="3346">
                  <c:v>1</c:v>
                </c:pt>
                <c:pt idx="3347">
                  <c:v>1</c:v>
                </c:pt>
                <c:pt idx="3348">
                  <c:v>1</c:v>
                </c:pt>
                <c:pt idx="3349">
                  <c:v>1</c:v>
                </c:pt>
                <c:pt idx="3350">
                  <c:v>1</c:v>
                </c:pt>
                <c:pt idx="3351">
                  <c:v>1</c:v>
                </c:pt>
                <c:pt idx="3352">
                  <c:v>1</c:v>
                </c:pt>
                <c:pt idx="3353">
                  <c:v>1</c:v>
                </c:pt>
                <c:pt idx="3354">
                  <c:v>1</c:v>
                </c:pt>
                <c:pt idx="3355">
                  <c:v>1</c:v>
                </c:pt>
                <c:pt idx="3356">
                  <c:v>1</c:v>
                </c:pt>
                <c:pt idx="3357">
                  <c:v>1</c:v>
                </c:pt>
                <c:pt idx="3358">
                  <c:v>1</c:v>
                </c:pt>
                <c:pt idx="3359">
                  <c:v>1</c:v>
                </c:pt>
                <c:pt idx="3360">
                  <c:v>1</c:v>
                </c:pt>
                <c:pt idx="3361">
                  <c:v>1</c:v>
                </c:pt>
                <c:pt idx="3362">
                  <c:v>1</c:v>
                </c:pt>
                <c:pt idx="3363">
                  <c:v>1</c:v>
                </c:pt>
                <c:pt idx="3364">
                  <c:v>1</c:v>
                </c:pt>
                <c:pt idx="3365">
                  <c:v>1</c:v>
                </c:pt>
                <c:pt idx="3366">
                  <c:v>1</c:v>
                </c:pt>
                <c:pt idx="3367">
                  <c:v>1</c:v>
                </c:pt>
                <c:pt idx="3368">
                  <c:v>1</c:v>
                </c:pt>
                <c:pt idx="3369">
                  <c:v>1</c:v>
                </c:pt>
                <c:pt idx="3370">
                  <c:v>1</c:v>
                </c:pt>
                <c:pt idx="3371">
                  <c:v>1</c:v>
                </c:pt>
                <c:pt idx="3372">
                  <c:v>1</c:v>
                </c:pt>
                <c:pt idx="3373">
                  <c:v>1</c:v>
                </c:pt>
                <c:pt idx="3374">
                  <c:v>1</c:v>
                </c:pt>
                <c:pt idx="3375">
                  <c:v>1</c:v>
                </c:pt>
                <c:pt idx="3376">
                  <c:v>1</c:v>
                </c:pt>
                <c:pt idx="3377">
                  <c:v>1</c:v>
                </c:pt>
                <c:pt idx="3378">
                  <c:v>1</c:v>
                </c:pt>
                <c:pt idx="3379">
                  <c:v>1</c:v>
                </c:pt>
                <c:pt idx="3380">
                  <c:v>1</c:v>
                </c:pt>
                <c:pt idx="3381">
                  <c:v>1</c:v>
                </c:pt>
                <c:pt idx="3382">
                  <c:v>1</c:v>
                </c:pt>
                <c:pt idx="3383">
                  <c:v>1</c:v>
                </c:pt>
                <c:pt idx="3384">
                  <c:v>1</c:v>
                </c:pt>
                <c:pt idx="3385">
                  <c:v>1</c:v>
                </c:pt>
                <c:pt idx="3386">
                  <c:v>1</c:v>
                </c:pt>
                <c:pt idx="3387">
                  <c:v>1</c:v>
                </c:pt>
                <c:pt idx="3388">
                  <c:v>1</c:v>
                </c:pt>
                <c:pt idx="3389">
                  <c:v>1</c:v>
                </c:pt>
                <c:pt idx="3390">
                  <c:v>1</c:v>
                </c:pt>
                <c:pt idx="3391">
                  <c:v>1</c:v>
                </c:pt>
                <c:pt idx="3392">
                  <c:v>1</c:v>
                </c:pt>
                <c:pt idx="3393">
                  <c:v>1</c:v>
                </c:pt>
                <c:pt idx="3394">
                  <c:v>1</c:v>
                </c:pt>
                <c:pt idx="3395">
                  <c:v>1</c:v>
                </c:pt>
                <c:pt idx="3396">
                  <c:v>1</c:v>
                </c:pt>
                <c:pt idx="3397">
                  <c:v>1</c:v>
                </c:pt>
                <c:pt idx="3398">
                  <c:v>1</c:v>
                </c:pt>
                <c:pt idx="3399">
                  <c:v>1</c:v>
                </c:pt>
                <c:pt idx="3400">
                  <c:v>1</c:v>
                </c:pt>
                <c:pt idx="3401">
                  <c:v>1</c:v>
                </c:pt>
                <c:pt idx="3402">
                  <c:v>1</c:v>
                </c:pt>
                <c:pt idx="3403">
                  <c:v>1</c:v>
                </c:pt>
                <c:pt idx="3404">
                  <c:v>1</c:v>
                </c:pt>
                <c:pt idx="3405">
                  <c:v>1</c:v>
                </c:pt>
                <c:pt idx="3406">
                  <c:v>1</c:v>
                </c:pt>
                <c:pt idx="3407">
                  <c:v>1</c:v>
                </c:pt>
                <c:pt idx="3408">
                  <c:v>1</c:v>
                </c:pt>
                <c:pt idx="3409">
                  <c:v>1</c:v>
                </c:pt>
                <c:pt idx="3410">
                  <c:v>1</c:v>
                </c:pt>
                <c:pt idx="3411">
                  <c:v>1</c:v>
                </c:pt>
                <c:pt idx="3412">
                  <c:v>1</c:v>
                </c:pt>
                <c:pt idx="3413">
                  <c:v>1</c:v>
                </c:pt>
                <c:pt idx="3414">
                  <c:v>1</c:v>
                </c:pt>
                <c:pt idx="3415">
                  <c:v>1</c:v>
                </c:pt>
                <c:pt idx="3416">
                  <c:v>1</c:v>
                </c:pt>
                <c:pt idx="3417">
                  <c:v>1</c:v>
                </c:pt>
                <c:pt idx="3418">
                  <c:v>1</c:v>
                </c:pt>
                <c:pt idx="3419">
                  <c:v>1</c:v>
                </c:pt>
                <c:pt idx="3420">
                  <c:v>1</c:v>
                </c:pt>
                <c:pt idx="3421">
                  <c:v>1</c:v>
                </c:pt>
                <c:pt idx="3422">
                  <c:v>1</c:v>
                </c:pt>
                <c:pt idx="3423">
                  <c:v>1</c:v>
                </c:pt>
                <c:pt idx="3424">
                  <c:v>1</c:v>
                </c:pt>
                <c:pt idx="3425">
                  <c:v>1</c:v>
                </c:pt>
                <c:pt idx="3426">
                  <c:v>1</c:v>
                </c:pt>
                <c:pt idx="3427">
                  <c:v>1</c:v>
                </c:pt>
                <c:pt idx="3428">
                  <c:v>1</c:v>
                </c:pt>
                <c:pt idx="3429">
                  <c:v>1</c:v>
                </c:pt>
                <c:pt idx="3430">
                  <c:v>1</c:v>
                </c:pt>
                <c:pt idx="3431">
                  <c:v>1</c:v>
                </c:pt>
                <c:pt idx="3432">
                  <c:v>1</c:v>
                </c:pt>
                <c:pt idx="3433">
                  <c:v>1</c:v>
                </c:pt>
                <c:pt idx="3434">
                  <c:v>1</c:v>
                </c:pt>
                <c:pt idx="3435">
                  <c:v>1</c:v>
                </c:pt>
                <c:pt idx="3436">
                  <c:v>1</c:v>
                </c:pt>
                <c:pt idx="3437">
                  <c:v>1</c:v>
                </c:pt>
                <c:pt idx="3438">
                  <c:v>1</c:v>
                </c:pt>
                <c:pt idx="3439">
                  <c:v>1</c:v>
                </c:pt>
                <c:pt idx="3440">
                  <c:v>1</c:v>
                </c:pt>
                <c:pt idx="3441">
                  <c:v>1</c:v>
                </c:pt>
                <c:pt idx="3442">
                  <c:v>1</c:v>
                </c:pt>
                <c:pt idx="3443">
                  <c:v>1</c:v>
                </c:pt>
                <c:pt idx="3444">
                  <c:v>1</c:v>
                </c:pt>
                <c:pt idx="3445">
                  <c:v>1</c:v>
                </c:pt>
                <c:pt idx="3446">
                  <c:v>1</c:v>
                </c:pt>
                <c:pt idx="3447">
                  <c:v>1</c:v>
                </c:pt>
                <c:pt idx="3448">
                  <c:v>1</c:v>
                </c:pt>
                <c:pt idx="3449">
                  <c:v>1</c:v>
                </c:pt>
                <c:pt idx="3450">
                  <c:v>1</c:v>
                </c:pt>
                <c:pt idx="3451">
                  <c:v>1</c:v>
                </c:pt>
                <c:pt idx="3452">
                  <c:v>1</c:v>
                </c:pt>
                <c:pt idx="3453">
                  <c:v>1</c:v>
                </c:pt>
                <c:pt idx="3454">
                  <c:v>1</c:v>
                </c:pt>
                <c:pt idx="3455">
                  <c:v>1</c:v>
                </c:pt>
                <c:pt idx="3456">
                  <c:v>1</c:v>
                </c:pt>
                <c:pt idx="3457">
                  <c:v>1</c:v>
                </c:pt>
                <c:pt idx="3458">
                  <c:v>1</c:v>
                </c:pt>
                <c:pt idx="3459">
                  <c:v>1</c:v>
                </c:pt>
                <c:pt idx="3460">
                  <c:v>1</c:v>
                </c:pt>
                <c:pt idx="3461">
                  <c:v>1</c:v>
                </c:pt>
                <c:pt idx="3462">
                  <c:v>1</c:v>
                </c:pt>
                <c:pt idx="3463">
                  <c:v>1</c:v>
                </c:pt>
                <c:pt idx="3464">
                  <c:v>1</c:v>
                </c:pt>
                <c:pt idx="3465">
                  <c:v>1</c:v>
                </c:pt>
                <c:pt idx="3466">
                  <c:v>1</c:v>
                </c:pt>
                <c:pt idx="3467">
                  <c:v>1</c:v>
                </c:pt>
                <c:pt idx="3468">
                  <c:v>1</c:v>
                </c:pt>
                <c:pt idx="3469">
                  <c:v>1</c:v>
                </c:pt>
                <c:pt idx="3470">
                  <c:v>1</c:v>
                </c:pt>
                <c:pt idx="3471">
                  <c:v>1</c:v>
                </c:pt>
                <c:pt idx="3472">
                  <c:v>1</c:v>
                </c:pt>
                <c:pt idx="3473">
                  <c:v>1</c:v>
                </c:pt>
                <c:pt idx="3474">
                  <c:v>1</c:v>
                </c:pt>
                <c:pt idx="3475">
                  <c:v>1</c:v>
                </c:pt>
                <c:pt idx="3476">
                  <c:v>1</c:v>
                </c:pt>
                <c:pt idx="3477">
                  <c:v>1</c:v>
                </c:pt>
                <c:pt idx="3478">
                  <c:v>1</c:v>
                </c:pt>
                <c:pt idx="3479">
                  <c:v>1</c:v>
                </c:pt>
                <c:pt idx="3480">
                  <c:v>1</c:v>
                </c:pt>
                <c:pt idx="3481">
                  <c:v>1</c:v>
                </c:pt>
                <c:pt idx="3482">
                  <c:v>1</c:v>
                </c:pt>
                <c:pt idx="3483">
                  <c:v>1</c:v>
                </c:pt>
                <c:pt idx="3484">
                  <c:v>1</c:v>
                </c:pt>
                <c:pt idx="3485">
                  <c:v>1</c:v>
                </c:pt>
                <c:pt idx="3486">
                  <c:v>1</c:v>
                </c:pt>
                <c:pt idx="3487">
                  <c:v>1</c:v>
                </c:pt>
                <c:pt idx="3488">
                  <c:v>1</c:v>
                </c:pt>
                <c:pt idx="3489">
                  <c:v>1</c:v>
                </c:pt>
                <c:pt idx="3490">
                  <c:v>1</c:v>
                </c:pt>
                <c:pt idx="3491">
                  <c:v>1</c:v>
                </c:pt>
                <c:pt idx="3492">
                  <c:v>1</c:v>
                </c:pt>
                <c:pt idx="3493">
                  <c:v>1</c:v>
                </c:pt>
                <c:pt idx="3494">
                  <c:v>1</c:v>
                </c:pt>
                <c:pt idx="3495">
                  <c:v>1</c:v>
                </c:pt>
                <c:pt idx="3496">
                  <c:v>1</c:v>
                </c:pt>
                <c:pt idx="3497">
                  <c:v>1</c:v>
                </c:pt>
                <c:pt idx="3498">
                  <c:v>1</c:v>
                </c:pt>
                <c:pt idx="3499">
                  <c:v>1</c:v>
                </c:pt>
                <c:pt idx="3500">
                  <c:v>1</c:v>
                </c:pt>
                <c:pt idx="3501">
                  <c:v>1</c:v>
                </c:pt>
                <c:pt idx="3502">
                  <c:v>1</c:v>
                </c:pt>
                <c:pt idx="3503">
                  <c:v>1</c:v>
                </c:pt>
                <c:pt idx="3504">
                  <c:v>1</c:v>
                </c:pt>
                <c:pt idx="3505">
                  <c:v>1</c:v>
                </c:pt>
                <c:pt idx="3506">
                  <c:v>1</c:v>
                </c:pt>
                <c:pt idx="3507">
                  <c:v>1</c:v>
                </c:pt>
                <c:pt idx="3508">
                  <c:v>1</c:v>
                </c:pt>
                <c:pt idx="3509">
                  <c:v>1</c:v>
                </c:pt>
                <c:pt idx="3510">
                  <c:v>1</c:v>
                </c:pt>
                <c:pt idx="3511">
                  <c:v>1</c:v>
                </c:pt>
                <c:pt idx="3512">
                  <c:v>1</c:v>
                </c:pt>
                <c:pt idx="3513">
                  <c:v>1</c:v>
                </c:pt>
                <c:pt idx="3514">
                  <c:v>1</c:v>
                </c:pt>
                <c:pt idx="3515">
                  <c:v>1</c:v>
                </c:pt>
                <c:pt idx="3516">
                  <c:v>1</c:v>
                </c:pt>
                <c:pt idx="3517">
                  <c:v>1</c:v>
                </c:pt>
                <c:pt idx="3518">
                  <c:v>1</c:v>
                </c:pt>
                <c:pt idx="3519">
                  <c:v>1</c:v>
                </c:pt>
                <c:pt idx="3520">
                  <c:v>1</c:v>
                </c:pt>
                <c:pt idx="3521">
                  <c:v>1</c:v>
                </c:pt>
                <c:pt idx="3522">
                  <c:v>1</c:v>
                </c:pt>
                <c:pt idx="3523">
                  <c:v>1</c:v>
                </c:pt>
                <c:pt idx="3524">
                  <c:v>1</c:v>
                </c:pt>
                <c:pt idx="3525">
                  <c:v>1</c:v>
                </c:pt>
                <c:pt idx="3526">
                  <c:v>1</c:v>
                </c:pt>
                <c:pt idx="3527">
                  <c:v>1</c:v>
                </c:pt>
                <c:pt idx="3528">
                  <c:v>1</c:v>
                </c:pt>
                <c:pt idx="3529">
                  <c:v>1</c:v>
                </c:pt>
                <c:pt idx="3530">
                  <c:v>1</c:v>
                </c:pt>
                <c:pt idx="3531">
                  <c:v>1</c:v>
                </c:pt>
                <c:pt idx="3532">
                  <c:v>1</c:v>
                </c:pt>
                <c:pt idx="3533">
                  <c:v>1</c:v>
                </c:pt>
                <c:pt idx="3534">
                  <c:v>1</c:v>
                </c:pt>
                <c:pt idx="3535">
                  <c:v>1</c:v>
                </c:pt>
                <c:pt idx="3536">
                  <c:v>1</c:v>
                </c:pt>
                <c:pt idx="3537">
                  <c:v>1</c:v>
                </c:pt>
                <c:pt idx="3538">
                  <c:v>1</c:v>
                </c:pt>
                <c:pt idx="3539">
                  <c:v>1</c:v>
                </c:pt>
                <c:pt idx="3540">
                  <c:v>1</c:v>
                </c:pt>
                <c:pt idx="3541">
                  <c:v>1</c:v>
                </c:pt>
                <c:pt idx="3542">
                  <c:v>1</c:v>
                </c:pt>
                <c:pt idx="3543">
                  <c:v>1</c:v>
                </c:pt>
                <c:pt idx="3544">
                  <c:v>1</c:v>
                </c:pt>
                <c:pt idx="3545">
                  <c:v>1</c:v>
                </c:pt>
                <c:pt idx="3546">
                  <c:v>1</c:v>
                </c:pt>
                <c:pt idx="3547">
                  <c:v>1</c:v>
                </c:pt>
                <c:pt idx="3548">
                  <c:v>1</c:v>
                </c:pt>
                <c:pt idx="3549">
                  <c:v>1</c:v>
                </c:pt>
                <c:pt idx="3550">
                  <c:v>1</c:v>
                </c:pt>
                <c:pt idx="3551">
                  <c:v>1</c:v>
                </c:pt>
                <c:pt idx="3552">
                  <c:v>1</c:v>
                </c:pt>
                <c:pt idx="3553">
                  <c:v>1</c:v>
                </c:pt>
                <c:pt idx="3554">
                  <c:v>1</c:v>
                </c:pt>
                <c:pt idx="3555">
                  <c:v>1</c:v>
                </c:pt>
                <c:pt idx="3556">
                  <c:v>1</c:v>
                </c:pt>
                <c:pt idx="3557">
                  <c:v>1</c:v>
                </c:pt>
                <c:pt idx="3558">
                  <c:v>1</c:v>
                </c:pt>
                <c:pt idx="3559">
                  <c:v>1</c:v>
                </c:pt>
                <c:pt idx="3560">
                  <c:v>1</c:v>
                </c:pt>
                <c:pt idx="3561">
                  <c:v>1</c:v>
                </c:pt>
                <c:pt idx="3562">
                  <c:v>1</c:v>
                </c:pt>
                <c:pt idx="3563">
                  <c:v>1</c:v>
                </c:pt>
                <c:pt idx="3564">
                  <c:v>1</c:v>
                </c:pt>
                <c:pt idx="3565">
                  <c:v>1</c:v>
                </c:pt>
                <c:pt idx="3566">
                  <c:v>1</c:v>
                </c:pt>
                <c:pt idx="3567">
                  <c:v>1</c:v>
                </c:pt>
                <c:pt idx="3568">
                  <c:v>1</c:v>
                </c:pt>
                <c:pt idx="3569">
                  <c:v>1</c:v>
                </c:pt>
                <c:pt idx="3570">
                  <c:v>1</c:v>
                </c:pt>
                <c:pt idx="3571">
                  <c:v>1</c:v>
                </c:pt>
                <c:pt idx="3572">
                  <c:v>1</c:v>
                </c:pt>
                <c:pt idx="3573">
                  <c:v>1</c:v>
                </c:pt>
                <c:pt idx="3574">
                  <c:v>1</c:v>
                </c:pt>
                <c:pt idx="3575">
                  <c:v>1</c:v>
                </c:pt>
                <c:pt idx="3576">
                  <c:v>1</c:v>
                </c:pt>
                <c:pt idx="3577">
                  <c:v>1</c:v>
                </c:pt>
                <c:pt idx="3578">
                  <c:v>1</c:v>
                </c:pt>
                <c:pt idx="3579">
                  <c:v>1</c:v>
                </c:pt>
                <c:pt idx="3580">
                  <c:v>1</c:v>
                </c:pt>
                <c:pt idx="3581">
                  <c:v>1</c:v>
                </c:pt>
                <c:pt idx="3582">
                  <c:v>1</c:v>
                </c:pt>
                <c:pt idx="3583">
                  <c:v>1</c:v>
                </c:pt>
                <c:pt idx="3584">
                  <c:v>1</c:v>
                </c:pt>
                <c:pt idx="3585">
                  <c:v>1</c:v>
                </c:pt>
                <c:pt idx="3586">
                  <c:v>1</c:v>
                </c:pt>
                <c:pt idx="3587">
                  <c:v>1</c:v>
                </c:pt>
                <c:pt idx="3588">
                  <c:v>1</c:v>
                </c:pt>
                <c:pt idx="3589">
                  <c:v>1</c:v>
                </c:pt>
                <c:pt idx="3590">
                  <c:v>1</c:v>
                </c:pt>
                <c:pt idx="3591">
                  <c:v>1</c:v>
                </c:pt>
                <c:pt idx="3592">
                  <c:v>1</c:v>
                </c:pt>
                <c:pt idx="3593">
                  <c:v>1</c:v>
                </c:pt>
                <c:pt idx="3594">
                  <c:v>1</c:v>
                </c:pt>
                <c:pt idx="3595">
                  <c:v>1</c:v>
                </c:pt>
                <c:pt idx="3596">
                  <c:v>1</c:v>
                </c:pt>
                <c:pt idx="3597">
                  <c:v>1</c:v>
                </c:pt>
                <c:pt idx="3598">
                  <c:v>1</c:v>
                </c:pt>
                <c:pt idx="3599">
                  <c:v>1</c:v>
                </c:pt>
                <c:pt idx="3600">
                  <c:v>1</c:v>
                </c:pt>
                <c:pt idx="3601">
                  <c:v>1</c:v>
                </c:pt>
                <c:pt idx="3602">
                  <c:v>1</c:v>
                </c:pt>
                <c:pt idx="3603">
                  <c:v>1</c:v>
                </c:pt>
                <c:pt idx="3604">
                  <c:v>1</c:v>
                </c:pt>
                <c:pt idx="3605">
                  <c:v>1</c:v>
                </c:pt>
                <c:pt idx="3606">
                  <c:v>1</c:v>
                </c:pt>
                <c:pt idx="3607">
                  <c:v>1</c:v>
                </c:pt>
                <c:pt idx="3608">
                  <c:v>1</c:v>
                </c:pt>
                <c:pt idx="3609">
                  <c:v>1</c:v>
                </c:pt>
                <c:pt idx="3610">
                  <c:v>1</c:v>
                </c:pt>
                <c:pt idx="3611">
                  <c:v>1</c:v>
                </c:pt>
                <c:pt idx="3612">
                  <c:v>1</c:v>
                </c:pt>
                <c:pt idx="3613">
                  <c:v>1</c:v>
                </c:pt>
                <c:pt idx="3614">
                  <c:v>1</c:v>
                </c:pt>
                <c:pt idx="3615">
                  <c:v>1</c:v>
                </c:pt>
                <c:pt idx="3616">
                  <c:v>1</c:v>
                </c:pt>
                <c:pt idx="3617">
                  <c:v>1</c:v>
                </c:pt>
                <c:pt idx="3618">
                  <c:v>1</c:v>
                </c:pt>
                <c:pt idx="3619">
                  <c:v>1</c:v>
                </c:pt>
                <c:pt idx="3620">
                  <c:v>1</c:v>
                </c:pt>
                <c:pt idx="3621">
                  <c:v>1</c:v>
                </c:pt>
                <c:pt idx="3622">
                  <c:v>1</c:v>
                </c:pt>
                <c:pt idx="3623">
                  <c:v>1</c:v>
                </c:pt>
                <c:pt idx="3624">
                  <c:v>1</c:v>
                </c:pt>
                <c:pt idx="3625">
                  <c:v>1</c:v>
                </c:pt>
                <c:pt idx="3626">
                  <c:v>1</c:v>
                </c:pt>
                <c:pt idx="3627">
                  <c:v>1</c:v>
                </c:pt>
                <c:pt idx="3628">
                  <c:v>1</c:v>
                </c:pt>
                <c:pt idx="3629">
                  <c:v>1</c:v>
                </c:pt>
                <c:pt idx="3630">
                  <c:v>1</c:v>
                </c:pt>
                <c:pt idx="3631">
                  <c:v>1</c:v>
                </c:pt>
                <c:pt idx="3632">
                  <c:v>1</c:v>
                </c:pt>
                <c:pt idx="3633">
                  <c:v>1</c:v>
                </c:pt>
                <c:pt idx="3634">
                  <c:v>1</c:v>
                </c:pt>
                <c:pt idx="3635">
                  <c:v>1</c:v>
                </c:pt>
                <c:pt idx="3636">
                  <c:v>1</c:v>
                </c:pt>
                <c:pt idx="3637">
                  <c:v>1</c:v>
                </c:pt>
                <c:pt idx="3638">
                  <c:v>1</c:v>
                </c:pt>
                <c:pt idx="3639">
                  <c:v>1</c:v>
                </c:pt>
                <c:pt idx="3640">
                  <c:v>1</c:v>
                </c:pt>
                <c:pt idx="3641">
                  <c:v>1</c:v>
                </c:pt>
                <c:pt idx="3642">
                  <c:v>1</c:v>
                </c:pt>
                <c:pt idx="3643">
                  <c:v>1</c:v>
                </c:pt>
                <c:pt idx="3644">
                  <c:v>1</c:v>
                </c:pt>
                <c:pt idx="3645">
                  <c:v>1</c:v>
                </c:pt>
                <c:pt idx="3646">
                  <c:v>1</c:v>
                </c:pt>
                <c:pt idx="3647">
                  <c:v>1</c:v>
                </c:pt>
                <c:pt idx="3648">
                  <c:v>1</c:v>
                </c:pt>
                <c:pt idx="3649">
                  <c:v>1</c:v>
                </c:pt>
                <c:pt idx="3650">
                  <c:v>1</c:v>
                </c:pt>
                <c:pt idx="3651">
                  <c:v>1</c:v>
                </c:pt>
                <c:pt idx="3652">
                  <c:v>1</c:v>
                </c:pt>
                <c:pt idx="3653">
                  <c:v>1</c:v>
                </c:pt>
                <c:pt idx="3654">
                  <c:v>1</c:v>
                </c:pt>
                <c:pt idx="3655">
                  <c:v>1</c:v>
                </c:pt>
                <c:pt idx="3656">
                  <c:v>1</c:v>
                </c:pt>
                <c:pt idx="3657">
                  <c:v>1</c:v>
                </c:pt>
                <c:pt idx="3658">
                  <c:v>1</c:v>
                </c:pt>
                <c:pt idx="3659">
                  <c:v>1</c:v>
                </c:pt>
                <c:pt idx="3660">
                  <c:v>1</c:v>
                </c:pt>
                <c:pt idx="3661">
                  <c:v>1</c:v>
                </c:pt>
                <c:pt idx="3662">
                  <c:v>1</c:v>
                </c:pt>
                <c:pt idx="3663">
                  <c:v>1</c:v>
                </c:pt>
                <c:pt idx="3664">
                  <c:v>1</c:v>
                </c:pt>
                <c:pt idx="3665">
                  <c:v>1</c:v>
                </c:pt>
                <c:pt idx="3666">
                  <c:v>1</c:v>
                </c:pt>
                <c:pt idx="3667">
                  <c:v>1</c:v>
                </c:pt>
                <c:pt idx="3668">
                  <c:v>1</c:v>
                </c:pt>
                <c:pt idx="3669">
                  <c:v>1</c:v>
                </c:pt>
                <c:pt idx="3670">
                  <c:v>1</c:v>
                </c:pt>
                <c:pt idx="3671">
                  <c:v>1</c:v>
                </c:pt>
                <c:pt idx="3672">
                  <c:v>1</c:v>
                </c:pt>
                <c:pt idx="3673">
                  <c:v>1</c:v>
                </c:pt>
                <c:pt idx="3674">
                  <c:v>1</c:v>
                </c:pt>
                <c:pt idx="3675">
                  <c:v>1</c:v>
                </c:pt>
                <c:pt idx="3676">
                  <c:v>1</c:v>
                </c:pt>
                <c:pt idx="3677">
                  <c:v>1</c:v>
                </c:pt>
                <c:pt idx="3678">
                  <c:v>1</c:v>
                </c:pt>
                <c:pt idx="3679">
                  <c:v>1</c:v>
                </c:pt>
                <c:pt idx="3680">
                  <c:v>1</c:v>
                </c:pt>
                <c:pt idx="3681">
                  <c:v>1</c:v>
                </c:pt>
                <c:pt idx="3682">
                  <c:v>1</c:v>
                </c:pt>
                <c:pt idx="3683">
                  <c:v>1</c:v>
                </c:pt>
                <c:pt idx="3684">
                  <c:v>1</c:v>
                </c:pt>
                <c:pt idx="3685">
                  <c:v>1</c:v>
                </c:pt>
                <c:pt idx="3686">
                  <c:v>1</c:v>
                </c:pt>
                <c:pt idx="3687">
                  <c:v>1</c:v>
                </c:pt>
                <c:pt idx="3688">
                  <c:v>1</c:v>
                </c:pt>
                <c:pt idx="3689">
                  <c:v>1</c:v>
                </c:pt>
                <c:pt idx="3690">
                  <c:v>1</c:v>
                </c:pt>
                <c:pt idx="3691">
                  <c:v>1</c:v>
                </c:pt>
                <c:pt idx="3692">
                  <c:v>1</c:v>
                </c:pt>
                <c:pt idx="3693">
                  <c:v>1</c:v>
                </c:pt>
                <c:pt idx="3694">
                  <c:v>1</c:v>
                </c:pt>
                <c:pt idx="3695">
                  <c:v>1</c:v>
                </c:pt>
                <c:pt idx="3696">
                  <c:v>1</c:v>
                </c:pt>
                <c:pt idx="3697">
                  <c:v>1</c:v>
                </c:pt>
                <c:pt idx="3698">
                  <c:v>1</c:v>
                </c:pt>
                <c:pt idx="3699">
                  <c:v>1</c:v>
                </c:pt>
                <c:pt idx="3700">
                  <c:v>1</c:v>
                </c:pt>
                <c:pt idx="3701">
                  <c:v>1</c:v>
                </c:pt>
                <c:pt idx="3702">
                  <c:v>1</c:v>
                </c:pt>
                <c:pt idx="3703">
                  <c:v>1</c:v>
                </c:pt>
                <c:pt idx="3704">
                  <c:v>1</c:v>
                </c:pt>
                <c:pt idx="3705">
                  <c:v>1</c:v>
                </c:pt>
                <c:pt idx="3706">
                  <c:v>1</c:v>
                </c:pt>
                <c:pt idx="3707">
                  <c:v>1</c:v>
                </c:pt>
                <c:pt idx="3708">
                  <c:v>1</c:v>
                </c:pt>
                <c:pt idx="3709">
                  <c:v>1</c:v>
                </c:pt>
                <c:pt idx="3710">
                  <c:v>1</c:v>
                </c:pt>
                <c:pt idx="3711">
                  <c:v>1</c:v>
                </c:pt>
                <c:pt idx="3712">
                  <c:v>1</c:v>
                </c:pt>
                <c:pt idx="3713">
                  <c:v>1</c:v>
                </c:pt>
                <c:pt idx="3714">
                  <c:v>1</c:v>
                </c:pt>
                <c:pt idx="3715">
                  <c:v>1</c:v>
                </c:pt>
                <c:pt idx="3716">
                  <c:v>1</c:v>
                </c:pt>
                <c:pt idx="3717">
                  <c:v>1</c:v>
                </c:pt>
                <c:pt idx="3718">
                  <c:v>1</c:v>
                </c:pt>
                <c:pt idx="3719">
                  <c:v>1</c:v>
                </c:pt>
                <c:pt idx="3720">
                  <c:v>1</c:v>
                </c:pt>
                <c:pt idx="3721">
                  <c:v>1</c:v>
                </c:pt>
                <c:pt idx="3722">
                  <c:v>1</c:v>
                </c:pt>
                <c:pt idx="3723">
                  <c:v>1</c:v>
                </c:pt>
                <c:pt idx="3724">
                  <c:v>1</c:v>
                </c:pt>
                <c:pt idx="3725">
                  <c:v>1</c:v>
                </c:pt>
                <c:pt idx="3726">
                  <c:v>1</c:v>
                </c:pt>
                <c:pt idx="3727">
                  <c:v>1</c:v>
                </c:pt>
                <c:pt idx="3728">
                  <c:v>1</c:v>
                </c:pt>
                <c:pt idx="3729">
                  <c:v>1</c:v>
                </c:pt>
                <c:pt idx="3730">
                  <c:v>1</c:v>
                </c:pt>
                <c:pt idx="3731">
                  <c:v>1</c:v>
                </c:pt>
                <c:pt idx="3732">
                  <c:v>1</c:v>
                </c:pt>
                <c:pt idx="3733">
                  <c:v>1</c:v>
                </c:pt>
                <c:pt idx="3734">
                  <c:v>1</c:v>
                </c:pt>
                <c:pt idx="3735">
                  <c:v>1</c:v>
                </c:pt>
                <c:pt idx="3736">
                  <c:v>1</c:v>
                </c:pt>
                <c:pt idx="3737">
                  <c:v>1</c:v>
                </c:pt>
                <c:pt idx="3738">
                  <c:v>1</c:v>
                </c:pt>
                <c:pt idx="3739">
                  <c:v>1</c:v>
                </c:pt>
                <c:pt idx="3740">
                  <c:v>1</c:v>
                </c:pt>
                <c:pt idx="3741">
                  <c:v>1</c:v>
                </c:pt>
                <c:pt idx="3742">
                  <c:v>1</c:v>
                </c:pt>
                <c:pt idx="3743">
                  <c:v>1</c:v>
                </c:pt>
                <c:pt idx="3744">
                  <c:v>1</c:v>
                </c:pt>
                <c:pt idx="3745">
                  <c:v>1</c:v>
                </c:pt>
                <c:pt idx="3746">
                  <c:v>1</c:v>
                </c:pt>
                <c:pt idx="3747">
                  <c:v>1</c:v>
                </c:pt>
                <c:pt idx="3748">
                  <c:v>1</c:v>
                </c:pt>
                <c:pt idx="3749">
                  <c:v>1</c:v>
                </c:pt>
                <c:pt idx="3750">
                  <c:v>1</c:v>
                </c:pt>
                <c:pt idx="3751">
                  <c:v>1</c:v>
                </c:pt>
                <c:pt idx="3752">
                  <c:v>1</c:v>
                </c:pt>
                <c:pt idx="3753">
                  <c:v>1</c:v>
                </c:pt>
                <c:pt idx="3754">
                  <c:v>1</c:v>
                </c:pt>
                <c:pt idx="3755">
                  <c:v>1</c:v>
                </c:pt>
                <c:pt idx="3756">
                  <c:v>1</c:v>
                </c:pt>
                <c:pt idx="3757">
                  <c:v>1</c:v>
                </c:pt>
                <c:pt idx="3758">
                  <c:v>1</c:v>
                </c:pt>
                <c:pt idx="3759">
                  <c:v>1</c:v>
                </c:pt>
                <c:pt idx="3760">
                  <c:v>1</c:v>
                </c:pt>
                <c:pt idx="3761">
                  <c:v>1</c:v>
                </c:pt>
                <c:pt idx="3762">
                  <c:v>1</c:v>
                </c:pt>
                <c:pt idx="3763">
                  <c:v>1</c:v>
                </c:pt>
                <c:pt idx="3764">
                  <c:v>1</c:v>
                </c:pt>
                <c:pt idx="3765">
                  <c:v>1</c:v>
                </c:pt>
                <c:pt idx="3766">
                  <c:v>1</c:v>
                </c:pt>
                <c:pt idx="3767">
                  <c:v>1</c:v>
                </c:pt>
                <c:pt idx="3768">
                  <c:v>1</c:v>
                </c:pt>
                <c:pt idx="3769">
                  <c:v>1</c:v>
                </c:pt>
                <c:pt idx="3770">
                  <c:v>1</c:v>
                </c:pt>
                <c:pt idx="3771">
                  <c:v>1</c:v>
                </c:pt>
                <c:pt idx="3772">
                  <c:v>1</c:v>
                </c:pt>
                <c:pt idx="3773">
                  <c:v>1</c:v>
                </c:pt>
                <c:pt idx="3774">
                  <c:v>1</c:v>
                </c:pt>
                <c:pt idx="3775">
                  <c:v>1</c:v>
                </c:pt>
                <c:pt idx="3776">
                  <c:v>1</c:v>
                </c:pt>
                <c:pt idx="3777">
                  <c:v>1</c:v>
                </c:pt>
                <c:pt idx="3778">
                  <c:v>1</c:v>
                </c:pt>
                <c:pt idx="3779">
                  <c:v>1</c:v>
                </c:pt>
                <c:pt idx="3780">
                  <c:v>1</c:v>
                </c:pt>
                <c:pt idx="3781">
                  <c:v>1</c:v>
                </c:pt>
                <c:pt idx="3782">
                  <c:v>1</c:v>
                </c:pt>
                <c:pt idx="3783">
                  <c:v>1</c:v>
                </c:pt>
                <c:pt idx="3784">
                  <c:v>1</c:v>
                </c:pt>
                <c:pt idx="3785">
                  <c:v>1</c:v>
                </c:pt>
                <c:pt idx="3786">
                  <c:v>1</c:v>
                </c:pt>
                <c:pt idx="3787">
                  <c:v>1</c:v>
                </c:pt>
                <c:pt idx="3788">
                  <c:v>1</c:v>
                </c:pt>
                <c:pt idx="3789">
                  <c:v>1</c:v>
                </c:pt>
                <c:pt idx="3790">
                  <c:v>1</c:v>
                </c:pt>
                <c:pt idx="3791">
                  <c:v>1</c:v>
                </c:pt>
                <c:pt idx="3792">
                  <c:v>1</c:v>
                </c:pt>
                <c:pt idx="3793">
                  <c:v>1</c:v>
                </c:pt>
                <c:pt idx="3794">
                  <c:v>1</c:v>
                </c:pt>
                <c:pt idx="3795">
                  <c:v>1</c:v>
                </c:pt>
                <c:pt idx="3796">
                  <c:v>1</c:v>
                </c:pt>
                <c:pt idx="3797">
                  <c:v>1</c:v>
                </c:pt>
                <c:pt idx="3798">
                  <c:v>1</c:v>
                </c:pt>
                <c:pt idx="3799">
                  <c:v>1</c:v>
                </c:pt>
                <c:pt idx="3800">
                  <c:v>1</c:v>
                </c:pt>
                <c:pt idx="3801">
                  <c:v>1</c:v>
                </c:pt>
                <c:pt idx="3802">
                  <c:v>1</c:v>
                </c:pt>
                <c:pt idx="3803">
                  <c:v>1</c:v>
                </c:pt>
                <c:pt idx="3804">
                  <c:v>1</c:v>
                </c:pt>
                <c:pt idx="3805">
                  <c:v>1</c:v>
                </c:pt>
                <c:pt idx="3806">
                  <c:v>1</c:v>
                </c:pt>
                <c:pt idx="3807">
                  <c:v>1</c:v>
                </c:pt>
                <c:pt idx="3808">
                  <c:v>1</c:v>
                </c:pt>
                <c:pt idx="3809">
                  <c:v>1</c:v>
                </c:pt>
                <c:pt idx="3810">
                  <c:v>1</c:v>
                </c:pt>
                <c:pt idx="3811">
                  <c:v>1</c:v>
                </c:pt>
                <c:pt idx="3812">
                  <c:v>1</c:v>
                </c:pt>
                <c:pt idx="3813">
                  <c:v>1</c:v>
                </c:pt>
                <c:pt idx="3814">
                  <c:v>1</c:v>
                </c:pt>
                <c:pt idx="3815">
                  <c:v>1</c:v>
                </c:pt>
                <c:pt idx="3816">
                  <c:v>1</c:v>
                </c:pt>
                <c:pt idx="3817">
                  <c:v>1</c:v>
                </c:pt>
                <c:pt idx="3818">
                  <c:v>1</c:v>
                </c:pt>
                <c:pt idx="3819">
                  <c:v>1</c:v>
                </c:pt>
                <c:pt idx="3820">
                  <c:v>1</c:v>
                </c:pt>
                <c:pt idx="3821">
                  <c:v>1</c:v>
                </c:pt>
                <c:pt idx="3822">
                  <c:v>1</c:v>
                </c:pt>
                <c:pt idx="3823">
                  <c:v>1</c:v>
                </c:pt>
                <c:pt idx="3824">
                  <c:v>1</c:v>
                </c:pt>
                <c:pt idx="3825">
                  <c:v>1</c:v>
                </c:pt>
                <c:pt idx="3826">
                  <c:v>1</c:v>
                </c:pt>
                <c:pt idx="3827">
                  <c:v>1</c:v>
                </c:pt>
                <c:pt idx="3828">
                  <c:v>1</c:v>
                </c:pt>
                <c:pt idx="3829">
                  <c:v>1</c:v>
                </c:pt>
                <c:pt idx="3830">
                  <c:v>1</c:v>
                </c:pt>
                <c:pt idx="3831">
                  <c:v>1</c:v>
                </c:pt>
                <c:pt idx="3832">
                  <c:v>1</c:v>
                </c:pt>
                <c:pt idx="3833">
                  <c:v>1</c:v>
                </c:pt>
                <c:pt idx="3834">
                  <c:v>1</c:v>
                </c:pt>
                <c:pt idx="3835">
                  <c:v>1</c:v>
                </c:pt>
                <c:pt idx="3836">
                  <c:v>1</c:v>
                </c:pt>
                <c:pt idx="3837">
                  <c:v>1</c:v>
                </c:pt>
                <c:pt idx="3838">
                  <c:v>1</c:v>
                </c:pt>
                <c:pt idx="3839">
                  <c:v>1</c:v>
                </c:pt>
                <c:pt idx="3840">
                  <c:v>1</c:v>
                </c:pt>
                <c:pt idx="3841">
                  <c:v>1</c:v>
                </c:pt>
                <c:pt idx="3842">
                  <c:v>1</c:v>
                </c:pt>
                <c:pt idx="3843">
                  <c:v>1</c:v>
                </c:pt>
                <c:pt idx="3844">
                  <c:v>1</c:v>
                </c:pt>
                <c:pt idx="3845">
                  <c:v>1</c:v>
                </c:pt>
                <c:pt idx="3846">
                  <c:v>1</c:v>
                </c:pt>
                <c:pt idx="3847">
                  <c:v>1</c:v>
                </c:pt>
                <c:pt idx="3848">
                  <c:v>1</c:v>
                </c:pt>
                <c:pt idx="3849">
                  <c:v>1</c:v>
                </c:pt>
                <c:pt idx="3850">
                  <c:v>1</c:v>
                </c:pt>
                <c:pt idx="3851">
                  <c:v>1</c:v>
                </c:pt>
                <c:pt idx="3852">
                  <c:v>1</c:v>
                </c:pt>
                <c:pt idx="3853">
                  <c:v>1</c:v>
                </c:pt>
                <c:pt idx="3854">
                  <c:v>1</c:v>
                </c:pt>
                <c:pt idx="3855">
                  <c:v>1</c:v>
                </c:pt>
                <c:pt idx="3856">
                  <c:v>1</c:v>
                </c:pt>
                <c:pt idx="3857">
                  <c:v>1</c:v>
                </c:pt>
                <c:pt idx="3858">
                  <c:v>1</c:v>
                </c:pt>
                <c:pt idx="3859">
                  <c:v>1</c:v>
                </c:pt>
                <c:pt idx="3860">
                  <c:v>1</c:v>
                </c:pt>
                <c:pt idx="3861">
                  <c:v>1</c:v>
                </c:pt>
                <c:pt idx="3862">
                  <c:v>1</c:v>
                </c:pt>
                <c:pt idx="3863">
                  <c:v>1</c:v>
                </c:pt>
                <c:pt idx="3864">
                  <c:v>1</c:v>
                </c:pt>
                <c:pt idx="3865">
                  <c:v>1</c:v>
                </c:pt>
                <c:pt idx="3866">
                  <c:v>1</c:v>
                </c:pt>
                <c:pt idx="3867">
                  <c:v>1</c:v>
                </c:pt>
                <c:pt idx="3868">
                  <c:v>1</c:v>
                </c:pt>
                <c:pt idx="3869">
                  <c:v>1</c:v>
                </c:pt>
                <c:pt idx="3870">
                  <c:v>1</c:v>
                </c:pt>
                <c:pt idx="3871">
                  <c:v>1</c:v>
                </c:pt>
                <c:pt idx="3872">
                  <c:v>1</c:v>
                </c:pt>
                <c:pt idx="3873">
                  <c:v>1</c:v>
                </c:pt>
                <c:pt idx="3874">
                  <c:v>1</c:v>
                </c:pt>
                <c:pt idx="3875">
                  <c:v>1</c:v>
                </c:pt>
                <c:pt idx="3876">
                  <c:v>1</c:v>
                </c:pt>
                <c:pt idx="3877">
                  <c:v>1</c:v>
                </c:pt>
                <c:pt idx="3878">
                  <c:v>1</c:v>
                </c:pt>
                <c:pt idx="3879">
                  <c:v>1</c:v>
                </c:pt>
                <c:pt idx="3880">
                  <c:v>1</c:v>
                </c:pt>
                <c:pt idx="3881">
                  <c:v>1</c:v>
                </c:pt>
                <c:pt idx="3882">
                  <c:v>1</c:v>
                </c:pt>
                <c:pt idx="3883">
                  <c:v>1</c:v>
                </c:pt>
                <c:pt idx="3884">
                  <c:v>1</c:v>
                </c:pt>
                <c:pt idx="3885">
                  <c:v>1</c:v>
                </c:pt>
                <c:pt idx="3886">
                  <c:v>1</c:v>
                </c:pt>
                <c:pt idx="3887">
                  <c:v>1</c:v>
                </c:pt>
                <c:pt idx="3888">
                  <c:v>1</c:v>
                </c:pt>
                <c:pt idx="3889">
                  <c:v>1</c:v>
                </c:pt>
                <c:pt idx="3890">
                  <c:v>1</c:v>
                </c:pt>
                <c:pt idx="3891">
                  <c:v>1</c:v>
                </c:pt>
                <c:pt idx="3892">
                  <c:v>1</c:v>
                </c:pt>
                <c:pt idx="3893">
                  <c:v>1</c:v>
                </c:pt>
                <c:pt idx="3894">
                  <c:v>1</c:v>
                </c:pt>
                <c:pt idx="3895">
                  <c:v>1</c:v>
                </c:pt>
                <c:pt idx="3896">
                  <c:v>1</c:v>
                </c:pt>
                <c:pt idx="3897">
                  <c:v>1</c:v>
                </c:pt>
                <c:pt idx="3898">
                  <c:v>1</c:v>
                </c:pt>
                <c:pt idx="3899">
                  <c:v>1</c:v>
                </c:pt>
                <c:pt idx="3900">
                  <c:v>1</c:v>
                </c:pt>
                <c:pt idx="3901">
                  <c:v>1</c:v>
                </c:pt>
                <c:pt idx="3902">
                  <c:v>1</c:v>
                </c:pt>
                <c:pt idx="3903">
                  <c:v>1</c:v>
                </c:pt>
                <c:pt idx="3904">
                  <c:v>1</c:v>
                </c:pt>
                <c:pt idx="3905">
                  <c:v>1</c:v>
                </c:pt>
                <c:pt idx="3906">
                  <c:v>1</c:v>
                </c:pt>
                <c:pt idx="3907">
                  <c:v>1</c:v>
                </c:pt>
                <c:pt idx="3908">
                  <c:v>1</c:v>
                </c:pt>
                <c:pt idx="3909">
                  <c:v>1</c:v>
                </c:pt>
                <c:pt idx="3910">
                  <c:v>1</c:v>
                </c:pt>
                <c:pt idx="3911">
                  <c:v>1</c:v>
                </c:pt>
                <c:pt idx="3912">
                  <c:v>1</c:v>
                </c:pt>
                <c:pt idx="3913">
                  <c:v>1</c:v>
                </c:pt>
                <c:pt idx="3914">
                  <c:v>1</c:v>
                </c:pt>
                <c:pt idx="3915">
                  <c:v>1</c:v>
                </c:pt>
                <c:pt idx="3916">
                  <c:v>1</c:v>
                </c:pt>
                <c:pt idx="3917">
                  <c:v>1</c:v>
                </c:pt>
                <c:pt idx="3918">
                  <c:v>1</c:v>
                </c:pt>
                <c:pt idx="3919">
                  <c:v>1</c:v>
                </c:pt>
                <c:pt idx="3920">
                  <c:v>1</c:v>
                </c:pt>
                <c:pt idx="3921">
                  <c:v>1</c:v>
                </c:pt>
                <c:pt idx="3922">
                  <c:v>1</c:v>
                </c:pt>
                <c:pt idx="3923">
                  <c:v>1</c:v>
                </c:pt>
                <c:pt idx="3924">
                  <c:v>1</c:v>
                </c:pt>
                <c:pt idx="3925">
                  <c:v>1</c:v>
                </c:pt>
                <c:pt idx="3926">
                  <c:v>1</c:v>
                </c:pt>
                <c:pt idx="3927">
                  <c:v>1</c:v>
                </c:pt>
                <c:pt idx="3928">
                  <c:v>1</c:v>
                </c:pt>
                <c:pt idx="3929">
                  <c:v>1</c:v>
                </c:pt>
                <c:pt idx="3930">
                  <c:v>1</c:v>
                </c:pt>
                <c:pt idx="3931">
                  <c:v>1</c:v>
                </c:pt>
                <c:pt idx="3932">
                  <c:v>1</c:v>
                </c:pt>
                <c:pt idx="3933">
                  <c:v>1</c:v>
                </c:pt>
                <c:pt idx="3934">
                  <c:v>1</c:v>
                </c:pt>
                <c:pt idx="3935">
                  <c:v>1</c:v>
                </c:pt>
                <c:pt idx="3936">
                  <c:v>1</c:v>
                </c:pt>
                <c:pt idx="3937">
                  <c:v>1</c:v>
                </c:pt>
                <c:pt idx="3938">
                  <c:v>1</c:v>
                </c:pt>
                <c:pt idx="3939">
                  <c:v>1</c:v>
                </c:pt>
                <c:pt idx="3940">
                  <c:v>1</c:v>
                </c:pt>
                <c:pt idx="3941">
                  <c:v>1</c:v>
                </c:pt>
                <c:pt idx="3942">
                  <c:v>1</c:v>
                </c:pt>
                <c:pt idx="3943">
                  <c:v>1</c:v>
                </c:pt>
                <c:pt idx="3944">
                  <c:v>1</c:v>
                </c:pt>
                <c:pt idx="3945">
                  <c:v>1</c:v>
                </c:pt>
                <c:pt idx="3946">
                  <c:v>1</c:v>
                </c:pt>
                <c:pt idx="3947">
                  <c:v>1</c:v>
                </c:pt>
                <c:pt idx="3948">
                  <c:v>1</c:v>
                </c:pt>
                <c:pt idx="3949">
                  <c:v>1</c:v>
                </c:pt>
                <c:pt idx="3950">
                  <c:v>1</c:v>
                </c:pt>
                <c:pt idx="3951">
                  <c:v>1</c:v>
                </c:pt>
                <c:pt idx="3952">
                  <c:v>1</c:v>
                </c:pt>
                <c:pt idx="3953">
                  <c:v>1</c:v>
                </c:pt>
                <c:pt idx="3954">
                  <c:v>1</c:v>
                </c:pt>
                <c:pt idx="3955">
                  <c:v>1</c:v>
                </c:pt>
                <c:pt idx="3956">
                  <c:v>1</c:v>
                </c:pt>
                <c:pt idx="3957">
                  <c:v>1</c:v>
                </c:pt>
                <c:pt idx="3958">
                  <c:v>1</c:v>
                </c:pt>
                <c:pt idx="3959">
                  <c:v>1</c:v>
                </c:pt>
                <c:pt idx="3960">
                  <c:v>1</c:v>
                </c:pt>
                <c:pt idx="3961">
                  <c:v>1</c:v>
                </c:pt>
                <c:pt idx="3962">
                  <c:v>1</c:v>
                </c:pt>
                <c:pt idx="3963">
                  <c:v>1</c:v>
                </c:pt>
                <c:pt idx="3964">
                  <c:v>1</c:v>
                </c:pt>
                <c:pt idx="3965">
                  <c:v>1</c:v>
                </c:pt>
                <c:pt idx="3966">
                  <c:v>1</c:v>
                </c:pt>
                <c:pt idx="3967">
                  <c:v>1</c:v>
                </c:pt>
                <c:pt idx="3968">
                  <c:v>1</c:v>
                </c:pt>
                <c:pt idx="3969">
                  <c:v>1</c:v>
                </c:pt>
                <c:pt idx="3970">
                  <c:v>1</c:v>
                </c:pt>
                <c:pt idx="3971">
                  <c:v>1</c:v>
                </c:pt>
                <c:pt idx="3972">
                  <c:v>1</c:v>
                </c:pt>
                <c:pt idx="3973">
                  <c:v>1</c:v>
                </c:pt>
                <c:pt idx="3974">
                  <c:v>1</c:v>
                </c:pt>
                <c:pt idx="3975">
                  <c:v>1</c:v>
                </c:pt>
                <c:pt idx="3976">
                  <c:v>1</c:v>
                </c:pt>
                <c:pt idx="3977">
                  <c:v>1</c:v>
                </c:pt>
                <c:pt idx="3978">
                  <c:v>1</c:v>
                </c:pt>
                <c:pt idx="3979">
                  <c:v>1</c:v>
                </c:pt>
                <c:pt idx="3980">
                  <c:v>1</c:v>
                </c:pt>
                <c:pt idx="3981">
                  <c:v>1</c:v>
                </c:pt>
                <c:pt idx="3982">
                  <c:v>1</c:v>
                </c:pt>
                <c:pt idx="3983">
                  <c:v>1</c:v>
                </c:pt>
                <c:pt idx="3984">
                  <c:v>1</c:v>
                </c:pt>
                <c:pt idx="3985">
                  <c:v>1</c:v>
                </c:pt>
                <c:pt idx="3986">
                  <c:v>1</c:v>
                </c:pt>
                <c:pt idx="3987">
                  <c:v>1</c:v>
                </c:pt>
                <c:pt idx="3988">
                  <c:v>1</c:v>
                </c:pt>
                <c:pt idx="3989">
                  <c:v>1</c:v>
                </c:pt>
                <c:pt idx="3990">
                  <c:v>1</c:v>
                </c:pt>
                <c:pt idx="3991">
                  <c:v>1</c:v>
                </c:pt>
                <c:pt idx="3992">
                  <c:v>1</c:v>
                </c:pt>
                <c:pt idx="3993">
                  <c:v>1</c:v>
                </c:pt>
                <c:pt idx="3994">
                  <c:v>1</c:v>
                </c:pt>
                <c:pt idx="3995">
                  <c:v>1</c:v>
                </c:pt>
                <c:pt idx="3996">
                  <c:v>1</c:v>
                </c:pt>
                <c:pt idx="3997">
                  <c:v>1</c:v>
                </c:pt>
                <c:pt idx="3998">
                  <c:v>1</c:v>
                </c:pt>
                <c:pt idx="3999">
                  <c:v>1</c:v>
                </c:pt>
                <c:pt idx="4000">
                  <c:v>1</c:v>
                </c:pt>
                <c:pt idx="4001">
                  <c:v>1</c:v>
                </c:pt>
                <c:pt idx="4002">
                  <c:v>1</c:v>
                </c:pt>
                <c:pt idx="4003">
                  <c:v>1</c:v>
                </c:pt>
                <c:pt idx="4004">
                  <c:v>1</c:v>
                </c:pt>
                <c:pt idx="4005">
                  <c:v>1</c:v>
                </c:pt>
                <c:pt idx="4006">
                  <c:v>1</c:v>
                </c:pt>
                <c:pt idx="4007">
                  <c:v>1</c:v>
                </c:pt>
                <c:pt idx="4008">
                  <c:v>1</c:v>
                </c:pt>
                <c:pt idx="4009">
                  <c:v>1</c:v>
                </c:pt>
                <c:pt idx="4010">
                  <c:v>1</c:v>
                </c:pt>
                <c:pt idx="4011">
                  <c:v>1</c:v>
                </c:pt>
                <c:pt idx="4012">
                  <c:v>1</c:v>
                </c:pt>
                <c:pt idx="4013">
                  <c:v>1</c:v>
                </c:pt>
                <c:pt idx="4014">
                  <c:v>1</c:v>
                </c:pt>
                <c:pt idx="4015">
                  <c:v>1</c:v>
                </c:pt>
                <c:pt idx="4016">
                  <c:v>1</c:v>
                </c:pt>
                <c:pt idx="4017">
                  <c:v>1</c:v>
                </c:pt>
                <c:pt idx="4018">
                  <c:v>1</c:v>
                </c:pt>
                <c:pt idx="4019">
                  <c:v>1</c:v>
                </c:pt>
                <c:pt idx="4020">
                  <c:v>1</c:v>
                </c:pt>
                <c:pt idx="4021">
                  <c:v>1</c:v>
                </c:pt>
                <c:pt idx="4022">
                  <c:v>1</c:v>
                </c:pt>
                <c:pt idx="4023">
                  <c:v>1</c:v>
                </c:pt>
                <c:pt idx="4024">
                  <c:v>1</c:v>
                </c:pt>
                <c:pt idx="4025">
                  <c:v>1</c:v>
                </c:pt>
                <c:pt idx="4026">
                  <c:v>1</c:v>
                </c:pt>
                <c:pt idx="4027">
                  <c:v>1</c:v>
                </c:pt>
                <c:pt idx="4028">
                  <c:v>1</c:v>
                </c:pt>
                <c:pt idx="4029">
                  <c:v>1</c:v>
                </c:pt>
                <c:pt idx="4030">
                  <c:v>1</c:v>
                </c:pt>
                <c:pt idx="4031">
                  <c:v>1</c:v>
                </c:pt>
                <c:pt idx="4032">
                  <c:v>1</c:v>
                </c:pt>
                <c:pt idx="4033">
                  <c:v>1</c:v>
                </c:pt>
                <c:pt idx="4034">
                  <c:v>1</c:v>
                </c:pt>
                <c:pt idx="4035">
                  <c:v>1</c:v>
                </c:pt>
                <c:pt idx="4036">
                  <c:v>1</c:v>
                </c:pt>
                <c:pt idx="4037">
                  <c:v>1</c:v>
                </c:pt>
                <c:pt idx="4038">
                  <c:v>1</c:v>
                </c:pt>
                <c:pt idx="4039">
                  <c:v>1</c:v>
                </c:pt>
                <c:pt idx="4040">
                  <c:v>1</c:v>
                </c:pt>
                <c:pt idx="4041">
                  <c:v>1</c:v>
                </c:pt>
                <c:pt idx="4042">
                  <c:v>1</c:v>
                </c:pt>
                <c:pt idx="4043">
                  <c:v>1</c:v>
                </c:pt>
                <c:pt idx="4044">
                  <c:v>1</c:v>
                </c:pt>
                <c:pt idx="4045">
                  <c:v>1</c:v>
                </c:pt>
                <c:pt idx="4046">
                  <c:v>1</c:v>
                </c:pt>
                <c:pt idx="4047">
                  <c:v>1</c:v>
                </c:pt>
                <c:pt idx="4048">
                  <c:v>1</c:v>
                </c:pt>
                <c:pt idx="4049">
                  <c:v>1</c:v>
                </c:pt>
                <c:pt idx="4050">
                  <c:v>1</c:v>
                </c:pt>
                <c:pt idx="4051">
                  <c:v>1</c:v>
                </c:pt>
                <c:pt idx="4052">
                  <c:v>1</c:v>
                </c:pt>
                <c:pt idx="4053">
                  <c:v>1</c:v>
                </c:pt>
                <c:pt idx="4054">
                  <c:v>1</c:v>
                </c:pt>
                <c:pt idx="4055">
                  <c:v>1</c:v>
                </c:pt>
                <c:pt idx="4056">
                  <c:v>1</c:v>
                </c:pt>
                <c:pt idx="4057">
                  <c:v>1</c:v>
                </c:pt>
                <c:pt idx="4058">
                  <c:v>1</c:v>
                </c:pt>
                <c:pt idx="4059">
                  <c:v>1</c:v>
                </c:pt>
                <c:pt idx="4060">
                  <c:v>1</c:v>
                </c:pt>
                <c:pt idx="4061">
                  <c:v>1</c:v>
                </c:pt>
                <c:pt idx="4062">
                  <c:v>1</c:v>
                </c:pt>
                <c:pt idx="4063">
                  <c:v>1</c:v>
                </c:pt>
                <c:pt idx="4064">
                  <c:v>1</c:v>
                </c:pt>
                <c:pt idx="4065">
                  <c:v>1</c:v>
                </c:pt>
                <c:pt idx="4066">
                  <c:v>1</c:v>
                </c:pt>
                <c:pt idx="4067">
                  <c:v>1</c:v>
                </c:pt>
                <c:pt idx="4068">
                  <c:v>1</c:v>
                </c:pt>
                <c:pt idx="4069">
                  <c:v>1</c:v>
                </c:pt>
                <c:pt idx="4070">
                  <c:v>1</c:v>
                </c:pt>
                <c:pt idx="4071">
                  <c:v>1</c:v>
                </c:pt>
                <c:pt idx="4072">
                  <c:v>1</c:v>
                </c:pt>
                <c:pt idx="4073">
                  <c:v>1</c:v>
                </c:pt>
                <c:pt idx="4074">
                  <c:v>1</c:v>
                </c:pt>
                <c:pt idx="4075">
                  <c:v>1</c:v>
                </c:pt>
                <c:pt idx="4076">
                  <c:v>1</c:v>
                </c:pt>
                <c:pt idx="4077">
                  <c:v>1</c:v>
                </c:pt>
                <c:pt idx="4078">
                  <c:v>1</c:v>
                </c:pt>
                <c:pt idx="4079">
                  <c:v>1</c:v>
                </c:pt>
                <c:pt idx="4080">
                  <c:v>1</c:v>
                </c:pt>
                <c:pt idx="4081">
                  <c:v>1</c:v>
                </c:pt>
                <c:pt idx="4082">
                  <c:v>1</c:v>
                </c:pt>
                <c:pt idx="4083">
                  <c:v>1</c:v>
                </c:pt>
                <c:pt idx="4084">
                  <c:v>1</c:v>
                </c:pt>
                <c:pt idx="4085">
                  <c:v>1</c:v>
                </c:pt>
                <c:pt idx="4086">
                  <c:v>1</c:v>
                </c:pt>
                <c:pt idx="4087">
                  <c:v>1</c:v>
                </c:pt>
                <c:pt idx="4088">
                  <c:v>1</c:v>
                </c:pt>
                <c:pt idx="4089">
                  <c:v>1</c:v>
                </c:pt>
                <c:pt idx="4090">
                  <c:v>1</c:v>
                </c:pt>
                <c:pt idx="4091">
                  <c:v>1</c:v>
                </c:pt>
                <c:pt idx="4092">
                  <c:v>1</c:v>
                </c:pt>
                <c:pt idx="4093">
                  <c:v>1</c:v>
                </c:pt>
                <c:pt idx="4094">
                  <c:v>1</c:v>
                </c:pt>
                <c:pt idx="4095">
                  <c:v>1</c:v>
                </c:pt>
                <c:pt idx="4096">
                  <c:v>1</c:v>
                </c:pt>
                <c:pt idx="4097">
                  <c:v>1</c:v>
                </c:pt>
                <c:pt idx="4098">
                  <c:v>1</c:v>
                </c:pt>
                <c:pt idx="4099">
                  <c:v>1</c:v>
                </c:pt>
                <c:pt idx="4100">
                  <c:v>1</c:v>
                </c:pt>
                <c:pt idx="4101">
                  <c:v>1</c:v>
                </c:pt>
                <c:pt idx="4102">
                  <c:v>1</c:v>
                </c:pt>
                <c:pt idx="4103">
                  <c:v>1</c:v>
                </c:pt>
                <c:pt idx="4104">
                  <c:v>1</c:v>
                </c:pt>
                <c:pt idx="4105">
                  <c:v>1</c:v>
                </c:pt>
                <c:pt idx="4106">
                  <c:v>1</c:v>
                </c:pt>
                <c:pt idx="4107">
                  <c:v>1</c:v>
                </c:pt>
                <c:pt idx="4108">
                  <c:v>1</c:v>
                </c:pt>
                <c:pt idx="4109">
                  <c:v>1</c:v>
                </c:pt>
                <c:pt idx="4110">
                  <c:v>1</c:v>
                </c:pt>
                <c:pt idx="4111">
                  <c:v>1</c:v>
                </c:pt>
                <c:pt idx="4112">
                  <c:v>1</c:v>
                </c:pt>
                <c:pt idx="4113">
                  <c:v>1</c:v>
                </c:pt>
                <c:pt idx="4114">
                  <c:v>1</c:v>
                </c:pt>
                <c:pt idx="4115">
                  <c:v>1</c:v>
                </c:pt>
                <c:pt idx="4116">
                  <c:v>1</c:v>
                </c:pt>
                <c:pt idx="4117">
                  <c:v>1</c:v>
                </c:pt>
                <c:pt idx="4118">
                  <c:v>1</c:v>
                </c:pt>
                <c:pt idx="4119">
                  <c:v>1</c:v>
                </c:pt>
                <c:pt idx="4120">
                  <c:v>1</c:v>
                </c:pt>
                <c:pt idx="4121">
                  <c:v>1</c:v>
                </c:pt>
                <c:pt idx="4122">
                  <c:v>1</c:v>
                </c:pt>
                <c:pt idx="4123">
                  <c:v>1</c:v>
                </c:pt>
                <c:pt idx="4124">
                  <c:v>1</c:v>
                </c:pt>
                <c:pt idx="4125">
                  <c:v>1</c:v>
                </c:pt>
                <c:pt idx="4126">
                  <c:v>1</c:v>
                </c:pt>
                <c:pt idx="4127">
                  <c:v>1</c:v>
                </c:pt>
                <c:pt idx="4128">
                  <c:v>1</c:v>
                </c:pt>
                <c:pt idx="4129">
                  <c:v>1</c:v>
                </c:pt>
                <c:pt idx="4130">
                  <c:v>1</c:v>
                </c:pt>
                <c:pt idx="4131">
                  <c:v>1</c:v>
                </c:pt>
                <c:pt idx="4132">
                  <c:v>1</c:v>
                </c:pt>
                <c:pt idx="4133">
                  <c:v>1</c:v>
                </c:pt>
                <c:pt idx="4134">
                  <c:v>1</c:v>
                </c:pt>
                <c:pt idx="4135">
                  <c:v>1</c:v>
                </c:pt>
                <c:pt idx="4136">
                  <c:v>1</c:v>
                </c:pt>
                <c:pt idx="4137">
                  <c:v>1</c:v>
                </c:pt>
                <c:pt idx="4138">
                  <c:v>1</c:v>
                </c:pt>
                <c:pt idx="4139">
                  <c:v>1</c:v>
                </c:pt>
                <c:pt idx="4140">
                  <c:v>1</c:v>
                </c:pt>
                <c:pt idx="4141">
                  <c:v>1</c:v>
                </c:pt>
                <c:pt idx="4142">
                  <c:v>1</c:v>
                </c:pt>
                <c:pt idx="4143">
                  <c:v>1</c:v>
                </c:pt>
                <c:pt idx="4144">
                  <c:v>1</c:v>
                </c:pt>
                <c:pt idx="4145">
                  <c:v>1</c:v>
                </c:pt>
                <c:pt idx="4146">
                  <c:v>1</c:v>
                </c:pt>
                <c:pt idx="4147">
                  <c:v>1</c:v>
                </c:pt>
                <c:pt idx="4148">
                  <c:v>1</c:v>
                </c:pt>
                <c:pt idx="4149">
                  <c:v>1</c:v>
                </c:pt>
                <c:pt idx="4150">
                  <c:v>1</c:v>
                </c:pt>
                <c:pt idx="4151">
                  <c:v>1</c:v>
                </c:pt>
                <c:pt idx="4152">
                  <c:v>1</c:v>
                </c:pt>
                <c:pt idx="4153">
                  <c:v>1</c:v>
                </c:pt>
                <c:pt idx="4154">
                  <c:v>1</c:v>
                </c:pt>
                <c:pt idx="4155">
                  <c:v>1</c:v>
                </c:pt>
                <c:pt idx="4156">
                  <c:v>1</c:v>
                </c:pt>
                <c:pt idx="4157">
                  <c:v>1</c:v>
                </c:pt>
                <c:pt idx="4158">
                  <c:v>1</c:v>
                </c:pt>
                <c:pt idx="4159">
                  <c:v>1</c:v>
                </c:pt>
                <c:pt idx="4160">
                  <c:v>1</c:v>
                </c:pt>
                <c:pt idx="4161">
                  <c:v>1</c:v>
                </c:pt>
                <c:pt idx="4162">
                  <c:v>1</c:v>
                </c:pt>
                <c:pt idx="4163">
                  <c:v>1</c:v>
                </c:pt>
                <c:pt idx="4164">
                  <c:v>1</c:v>
                </c:pt>
                <c:pt idx="4165">
                  <c:v>1</c:v>
                </c:pt>
                <c:pt idx="4166">
                  <c:v>1</c:v>
                </c:pt>
                <c:pt idx="4167">
                  <c:v>1</c:v>
                </c:pt>
                <c:pt idx="4168">
                  <c:v>1</c:v>
                </c:pt>
                <c:pt idx="4169">
                  <c:v>1</c:v>
                </c:pt>
                <c:pt idx="4170">
                  <c:v>1</c:v>
                </c:pt>
                <c:pt idx="4171">
                  <c:v>1</c:v>
                </c:pt>
                <c:pt idx="4172">
                  <c:v>1</c:v>
                </c:pt>
                <c:pt idx="4173">
                  <c:v>1</c:v>
                </c:pt>
                <c:pt idx="4174">
                  <c:v>1</c:v>
                </c:pt>
                <c:pt idx="4175">
                  <c:v>1</c:v>
                </c:pt>
                <c:pt idx="4176">
                  <c:v>1</c:v>
                </c:pt>
                <c:pt idx="4177">
                  <c:v>1</c:v>
                </c:pt>
                <c:pt idx="4178">
                  <c:v>1</c:v>
                </c:pt>
                <c:pt idx="4179">
                  <c:v>1</c:v>
                </c:pt>
                <c:pt idx="4180">
                  <c:v>1</c:v>
                </c:pt>
                <c:pt idx="4181">
                  <c:v>1</c:v>
                </c:pt>
                <c:pt idx="4182">
                  <c:v>1</c:v>
                </c:pt>
                <c:pt idx="4183">
                  <c:v>1</c:v>
                </c:pt>
                <c:pt idx="4184">
                  <c:v>1</c:v>
                </c:pt>
                <c:pt idx="4185">
                  <c:v>1</c:v>
                </c:pt>
                <c:pt idx="4186">
                  <c:v>1</c:v>
                </c:pt>
                <c:pt idx="4187">
                  <c:v>1</c:v>
                </c:pt>
                <c:pt idx="4188">
                  <c:v>1</c:v>
                </c:pt>
                <c:pt idx="4189">
                  <c:v>1</c:v>
                </c:pt>
                <c:pt idx="4190">
                  <c:v>1</c:v>
                </c:pt>
                <c:pt idx="4191">
                  <c:v>1</c:v>
                </c:pt>
                <c:pt idx="4192">
                  <c:v>1</c:v>
                </c:pt>
                <c:pt idx="4193">
                  <c:v>1</c:v>
                </c:pt>
                <c:pt idx="4194">
                  <c:v>1</c:v>
                </c:pt>
                <c:pt idx="4195">
                  <c:v>1</c:v>
                </c:pt>
                <c:pt idx="4196">
                  <c:v>1</c:v>
                </c:pt>
                <c:pt idx="4197">
                  <c:v>1</c:v>
                </c:pt>
                <c:pt idx="4198">
                  <c:v>1</c:v>
                </c:pt>
                <c:pt idx="4199">
                  <c:v>1</c:v>
                </c:pt>
                <c:pt idx="4200">
                  <c:v>1</c:v>
                </c:pt>
                <c:pt idx="4201">
                  <c:v>1</c:v>
                </c:pt>
                <c:pt idx="4202">
                  <c:v>1</c:v>
                </c:pt>
                <c:pt idx="4203">
                  <c:v>1</c:v>
                </c:pt>
                <c:pt idx="4204">
                  <c:v>1</c:v>
                </c:pt>
                <c:pt idx="4205">
                  <c:v>1</c:v>
                </c:pt>
                <c:pt idx="4206">
                  <c:v>1</c:v>
                </c:pt>
                <c:pt idx="4207">
                  <c:v>1</c:v>
                </c:pt>
                <c:pt idx="4208">
                  <c:v>1</c:v>
                </c:pt>
                <c:pt idx="4209">
                  <c:v>1</c:v>
                </c:pt>
                <c:pt idx="4210">
                  <c:v>1</c:v>
                </c:pt>
                <c:pt idx="4211">
                  <c:v>1</c:v>
                </c:pt>
                <c:pt idx="4212">
                  <c:v>1</c:v>
                </c:pt>
                <c:pt idx="4213">
                  <c:v>1</c:v>
                </c:pt>
                <c:pt idx="4214">
                  <c:v>1</c:v>
                </c:pt>
                <c:pt idx="4215">
                  <c:v>1</c:v>
                </c:pt>
                <c:pt idx="4216">
                  <c:v>1</c:v>
                </c:pt>
                <c:pt idx="4217">
                  <c:v>1</c:v>
                </c:pt>
                <c:pt idx="4218">
                  <c:v>1</c:v>
                </c:pt>
                <c:pt idx="4219">
                  <c:v>1</c:v>
                </c:pt>
                <c:pt idx="4220">
                  <c:v>1</c:v>
                </c:pt>
                <c:pt idx="4221">
                  <c:v>1</c:v>
                </c:pt>
                <c:pt idx="4222">
                  <c:v>1</c:v>
                </c:pt>
                <c:pt idx="4223">
                  <c:v>1</c:v>
                </c:pt>
                <c:pt idx="4224">
                  <c:v>1</c:v>
                </c:pt>
                <c:pt idx="4225">
                  <c:v>1</c:v>
                </c:pt>
                <c:pt idx="4226">
                  <c:v>1</c:v>
                </c:pt>
                <c:pt idx="4227">
                  <c:v>1</c:v>
                </c:pt>
                <c:pt idx="4228">
                  <c:v>1</c:v>
                </c:pt>
                <c:pt idx="4229">
                  <c:v>1</c:v>
                </c:pt>
                <c:pt idx="4230">
                  <c:v>1</c:v>
                </c:pt>
                <c:pt idx="4231">
                  <c:v>1</c:v>
                </c:pt>
                <c:pt idx="4232">
                  <c:v>1</c:v>
                </c:pt>
                <c:pt idx="4233">
                  <c:v>1</c:v>
                </c:pt>
                <c:pt idx="4234">
                  <c:v>1</c:v>
                </c:pt>
                <c:pt idx="4235">
                  <c:v>1</c:v>
                </c:pt>
                <c:pt idx="4236">
                  <c:v>1</c:v>
                </c:pt>
                <c:pt idx="4237">
                  <c:v>1</c:v>
                </c:pt>
                <c:pt idx="4238">
                  <c:v>1</c:v>
                </c:pt>
                <c:pt idx="4239">
                  <c:v>1</c:v>
                </c:pt>
                <c:pt idx="4240">
                  <c:v>1</c:v>
                </c:pt>
                <c:pt idx="4241">
                  <c:v>1</c:v>
                </c:pt>
                <c:pt idx="4242">
                  <c:v>1</c:v>
                </c:pt>
                <c:pt idx="4243">
                  <c:v>1</c:v>
                </c:pt>
                <c:pt idx="4244">
                  <c:v>1</c:v>
                </c:pt>
                <c:pt idx="4245">
                  <c:v>1</c:v>
                </c:pt>
                <c:pt idx="4246">
                  <c:v>1</c:v>
                </c:pt>
                <c:pt idx="4247">
                  <c:v>1</c:v>
                </c:pt>
                <c:pt idx="4248">
                  <c:v>1</c:v>
                </c:pt>
                <c:pt idx="4249">
                  <c:v>1</c:v>
                </c:pt>
                <c:pt idx="4250">
                  <c:v>1</c:v>
                </c:pt>
                <c:pt idx="4251">
                  <c:v>1</c:v>
                </c:pt>
                <c:pt idx="4252">
                  <c:v>1</c:v>
                </c:pt>
                <c:pt idx="4253">
                  <c:v>1</c:v>
                </c:pt>
                <c:pt idx="4254">
                  <c:v>1</c:v>
                </c:pt>
                <c:pt idx="4255">
                  <c:v>1</c:v>
                </c:pt>
                <c:pt idx="4256">
                  <c:v>1</c:v>
                </c:pt>
                <c:pt idx="4257">
                  <c:v>1</c:v>
                </c:pt>
                <c:pt idx="4258">
                  <c:v>1</c:v>
                </c:pt>
                <c:pt idx="4259">
                  <c:v>1</c:v>
                </c:pt>
                <c:pt idx="4260">
                  <c:v>1</c:v>
                </c:pt>
                <c:pt idx="4261">
                  <c:v>1</c:v>
                </c:pt>
                <c:pt idx="4262">
                  <c:v>1</c:v>
                </c:pt>
                <c:pt idx="4263">
                  <c:v>1</c:v>
                </c:pt>
                <c:pt idx="4264">
                  <c:v>1</c:v>
                </c:pt>
                <c:pt idx="4265">
                  <c:v>1</c:v>
                </c:pt>
                <c:pt idx="4266">
                  <c:v>1</c:v>
                </c:pt>
                <c:pt idx="4267">
                  <c:v>1</c:v>
                </c:pt>
                <c:pt idx="4268">
                  <c:v>1</c:v>
                </c:pt>
                <c:pt idx="4269">
                  <c:v>1</c:v>
                </c:pt>
                <c:pt idx="4270">
                  <c:v>1</c:v>
                </c:pt>
                <c:pt idx="4271">
                  <c:v>1</c:v>
                </c:pt>
                <c:pt idx="4272">
                  <c:v>1</c:v>
                </c:pt>
                <c:pt idx="4273">
                  <c:v>1</c:v>
                </c:pt>
                <c:pt idx="4274">
                  <c:v>1</c:v>
                </c:pt>
                <c:pt idx="4275">
                  <c:v>1</c:v>
                </c:pt>
                <c:pt idx="4276">
                  <c:v>1</c:v>
                </c:pt>
                <c:pt idx="4277">
                  <c:v>1</c:v>
                </c:pt>
                <c:pt idx="4278">
                  <c:v>1</c:v>
                </c:pt>
                <c:pt idx="4279">
                  <c:v>1</c:v>
                </c:pt>
                <c:pt idx="4280">
                  <c:v>1</c:v>
                </c:pt>
                <c:pt idx="4281">
                  <c:v>1</c:v>
                </c:pt>
                <c:pt idx="4282">
                  <c:v>1</c:v>
                </c:pt>
                <c:pt idx="4283">
                  <c:v>1</c:v>
                </c:pt>
                <c:pt idx="4284">
                  <c:v>1</c:v>
                </c:pt>
                <c:pt idx="4285">
                  <c:v>1</c:v>
                </c:pt>
                <c:pt idx="4286">
                  <c:v>1</c:v>
                </c:pt>
                <c:pt idx="4287">
                  <c:v>1</c:v>
                </c:pt>
                <c:pt idx="4288">
                  <c:v>1</c:v>
                </c:pt>
                <c:pt idx="4289">
                  <c:v>1</c:v>
                </c:pt>
                <c:pt idx="4290">
                  <c:v>1</c:v>
                </c:pt>
                <c:pt idx="4291">
                  <c:v>1</c:v>
                </c:pt>
                <c:pt idx="4292">
                  <c:v>1</c:v>
                </c:pt>
                <c:pt idx="4293">
                  <c:v>1</c:v>
                </c:pt>
                <c:pt idx="4294">
                  <c:v>1</c:v>
                </c:pt>
                <c:pt idx="4295">
                  <c:v>1</c:v>
                </c:pt>
                <c:pt idx="4296">
                  <c:v>1</c:v>
                </c:pt>
                <c:pt idx="4297">
                  <c:v>1</c:v>
                </c:pt>
                <c:pt idx="4298">
                  <c:v>1</c:v>
                </c:pt>
                <c:pt idx="4299">
                  <c:v>1</c:v>
                </c:pt>
                <c:pt idx="4300">
                  <c:v>1</c:v>
                </c:pt>
                <c:pt idx="4301">
                  <c:v>1</c:v>
                </c:pt>
                <c:pt idx="4302">
                  <c:v>1</c:v>
                </c:pt>
                <c:pt idx="4303">
                  <c:v>1</c:v>
                </c:pt>
                <c:pt idx="4304">
                  <c:v>1</c:v>
                </c:pt>
                <c:pt idx="4305">
                  <c:v>1</c:v>
                </c:pt>
                <c:pt idx="4306">
                  <c:v>1</c:v>
                </c:pt>
                <c:pt idx="4307">
                  <c:v>1</c:v>
                </c:pt>
                <c:pt idx="4308">
                  <c:v>1</c:v>
                </c:pt>
                <c:pt idx="4309">
                  <c:v>1</c:v>
                </c:pt>
                <c:pt idx="4310">
                  <c:v>1</c:v>
                </c:pt>
                <c:pt idx="4311">
                  <c:v>1</c:v>
                </c:pt>
                <c:pt idx="4312">
                  <c:v>1</c:v>
                </c:pt>
                <c:pt idx="4313">
                  <c:v>1</c:v>
                </c:pt>
                <c:pt idx="4314">
                  <c:v>1</c:v>
                </c:pt>
                <c:pt idx="4315">
                  <c:v>1</c:v>
                </c:pt>
                <c:pt idx="4316">
                  <c:v>1</c:v>
                </c:pt>
                <c:pt idx="4317">
                  <c:v>1</c:v>
                </c:pt>
                <c:pt idx="4318">
                  <c:v>1</c:v>
                </c:pt>
                <c:pt idx="4319">
                  <c:v>1</c:v>
                </c:pt>
                <c:pt idx="4320">
                  <c:v>1</c:v>
                </c:pt>
                <c:pt idx="4321">
                  <c:v>1</c:v>
                </c:pt>
                <c:pt idx="4322">
                  <c:v>1</c:v>
                </c:pt>
                <c:pt idx="4323">
                  <c:v>1</c:v>
                </c:pt>
                <c:pt idx="4324">
                  <c:v>1</c:v>
                </c:pt>
                <c:pt idx="4325">
                  <c:v>1</c:v>
                </c:pt>
                <c:pt idx="4326">
                  <c:v>1</c:v>
                </c:pt>
                <c:pt idx="4327">
                  <c:v>1</c:v>
                </c:pt>
                <c:pt idx="4328">
                  <c:v>1</c:v>
                </c:pt>
                <c:pt idx="4329">
                  <c:v>1</c:v>
                </c:pt>
                <c:pt idx="4330">
                  <c:v>1</c:v>
                </c:pt>
                <c:pt idx="4331">
                  <c:v>1</c:v>
                </c:pt>
                <c:pt idx="4332">
                  <c:v>1</c:v>
                </c:pt>
                <c:pt idx="4333">
                  <c:v>1</c:v>
                </c:pt>
                <c:pt idx="4334">
                  <c:v>1</c:v>
                </c:pt>
                <c:pt idx="4335">
                  <c:v>1</c:v>
                </c:pt>
                <c:pt idx="4336">
                  <c:v>1</c:v>
                </c:pt>
                <c:pt idx="4337">
                  <c:v>1</c:v>
                </c:pt>
                <c:pt idx="4338">
                  <c:v>1</c:v>
                </c:pt>
                <c:pt idx="4339">
                  <c:v>1</c:v>
                </c:pt>
                <c:pt idx="4340">
                  <c:v>1</c:v>
                </c:pt>
                <c:pt idx="4341">
                  <c:v>1</c:v>
                </c:pt>
                <c:pt idx="4342">
                  <c:v>1</c:v>
                </c:pt>
                <c:pt idx="4343">
                  <c:v>1</c:v>
                </c:pt>
                <c:pt idx="4344">
                  <c:v>1</c:v>
                </c:pt>
                <c:pt idx="4345">
                  <c:v>1</c:v>
                </c:pt>
                <c:pt idx="4346">
                  <c:v>1</c:v>
                </c:pt>
                <c:pt idx="4347">
                  <c:v>1</c:v>
                </c:pt>
                <c:pt idx="4348">
                  <c:v>1</c:v>
                </c:pt>
                <c:pt idx="4349">
                  <c:v>1</c:v>
                </c:pt>
                <c:pt idx="4350">
                  <c:v>1</c:v>
                </c:pt>
                <c:pt idx="4351">
                  <c:v>1</c:v>
                </c:pt>
                <c:pt idx="4352">
                  <c:v>1</c:v>
                </c:pt>
                <c:pt idx="4353">
                  <c:v>1</c:v>
                </c:pt>
                <c:pt idx="4354">
                  <c:v>1</c:v>
                </c:pt>
                <c:pt idx="4355">
                  <c:v>1</c:v>
                </c:pt>
                <c:pt idx="4356">
                  <c:v>1</c:v>
                </c:pt>
                <c:pt idx="4357">
                  <c:v>1</c:v>
                </c:pt>
                <c:pt idx="4358">
                  <c:v>1</c:v>
                </c:pt>
                <c:pt idx="4359">
                  <c:v>1</c:v>
                </c:pt>
                <c:pt idx="4360">
                  <c:v>1</c:v>
                </c:pt>
                <c:pt idx="4361">
                  <c:v>1</c:v>
                </c:pt>
                <c:pt idx="4362">
                  <c:v>1</c:v>
                </c:pt>
                <c:pt idx="4363">
                  <c:v>1</c:v>
                </c:pt>
                <c:pt idx="4364">
                  <c:v>1</c:v>
                </c:pt>
                <c:pt idx="4365">
                  <c:v>1</c:v>
                </c:pt>
                <c:pt idx="4366">
                  <c:v>1</c:v>
                </c:pt>
                <c:pt idx="4367">
                  <c:v>1</c:v>
                </c:pt>
                <c:pt idx="4368">
                  <c:v>1</c:v>
                </c:pt>
                <c:pt idx="4369">
                  <c:v>1</c:v>
                </c:pt>
                <c:pt idx="4370">
                  <c:v>1</c:v>
                </c:pt>
                <c:pt idx="4371">
                  <c:v>1</c:v>
                </c:pt>
                <c:pt idx="4372">
                  <c:v>1</c:v>
                </c:pt>
                <c:pt idx="4373">
                  <c:v>1</c:v>
                </c:pt>
                <c:pt idx="4374">
                  <c:v>1</c:v>
                </c:pt>
                <c:pt idx="4375">
                  <c:v>1</c:v>
                </c:pt>
                <c:pt idx="4376">
                  <c:v>1</c:v>
                </c:pt>
                <c:pt idx="4377">
                  <c:v>1</c:v>
                </c:pt>
                <c:pt idx="4378">
                  <c:v>1</c:v>
                </c:pt>
                <c:pt idx="4379">
                  <c:v>1</c:v>
                </c:pt>
                <c:pt idx="4380">
                  <c:v>1</c:v>
                </c:pt>
                <c:pt idx="4381">
                  <c:v>1</c:v>
                </c:pt>
                <c:pt idx="4382">
                  <c:v>1</c:v>
                </c:pt>
                <c:pt idx="4383">
                  <c:v>1</c:v>
                </c:pt>
                <c:pt idx="4384">
                  <c:v>1</c:v>
                </c:pt>
                <c:pt idx="4385">
                  <c:v>1</c:v>
                </c:pt>
                <c:pt idx="4386">
                  <c:v>1</c:v>
                </c:pt>
                <c:pt idx="4387">
                  <c:v>1</c:v>
                </c:pt>
                <c:pt idx="4388">
                  <c:v>1</c:v>
                </c:pt>
                <c:pt idx="4389">
                  <c:v>1</c:v>
                </c:pt>
                <c:pt idx="4390">
                  <c:v>1</c:v>
                </c:pt>
                <c:pt idx="4391">
                  <c:v>1</c:v>
                </c:pt>
                <c:pt idx="4392">
                  <c:v>1</c:v>
                </c:pt>
                <c:pt idx="4393">
                  <c:v>1</c:v>
                </c:pt>
                <c:pt idx="4394">
                  <c:v>1</c:v>
                </c:pt>
                <c:pt idx="4395">
                  <c:v>1</c:v>
                </c:pt>
                <c:pt idx="4396">
                  <c:v>1</c:v>
                </c:pt>
                <c:pt idx="4397">
                  <c:v>1</c:v>
                </c:pt>
                <c:pt idx="4398">
                  <c:v>1</c:v>
                </c:pt>
                <c:pt idx="4399">
                  <c:v>1</c:v>
                </c:pt>
                <c:pt idx="4400">
                  <c:v>1</c:v>
                </c:pt>
                <c:pt idx="4401">
                  <c:v>1</c:v>
                </c:pt>
                <c:pt idx="4402">
                  <c:v>1</c:v>
                </c:pt>
                <c:pt idx="4403">
                  <c:v>1</c:v>
                </c:pt>
                <c:pt idx="4404">
                  <c:v>1</c:v>
                </c:pt>
                <c:pt idx="4405">
                  <c:v>1</c:v>
                </c:pt>
                <c:pt idx="4406">
                  <c:v>1</c:v>
                </c:pt>
                <c:pt idx="4407">
                  <c:v>1</c:v>
                </c:pt>
                <c:pt idx="4408">
                  <c:v>1</c:v>
                </c:pt>
                <c:pt idx="4409">
                  <c:v>1</c:v>
                </c:pt>
                <c:pt idx="4410">
                  <c:v>1</c:v>
                </c:pt>
                <c:pt idx="4411">
                  <c:v>1</c:v>
                </c:pt>
                <c:pt idx="4412">
                  <c:v>1</c:v>
                </c:pt>
                <c:pt idx="4413">
                  <c:v>1</c:v>
                </c:pt>
                <c:pt idx="4414">
                  <c:v>1</c:v>
                </c:pt>
                <c:pt idx="4415">
                  <c:v>1</c:v>
                </c:pt>
                <c:pt idx="4416">
                  <c:v>1</c:v>
                </c:pt>
                <c:pt idx="4417">
                  <c:v>1</c:v>
                </c:pt>
                <c:pt idx="4418">
                  <c:v>1</c:v>
                </c:pt>
                <c:pt idx="4419">
                  <c:v>1</c:v>
                </c:pt>
                <c:pt idx="4420">
                  <c:v>1</c:v>
                </c:pt>
                <c:pt idx="4421">
                  <c:v>1</c:v>
                </c:pt>
                <c:pt idx="4422">
                  <c:v>1</c:v>
                </c:pt>
                <c:pt idx="4423">
                  <c:v>1</c:v>
                </c:pt>
                <c:pt idx="4424">
                  <c:v>1</c:v>
                </c:pt>
                <c:pt idx="4425">
                  <c:v>1</c:v>
                </c:pt>
                <c:pt idx="4426">
                  <c:v>1</c:v>
                </c:pt>
                <c:pt idx="4427">
                  <c:v>1</c:v>
                </c:pt>
                <c:pt idx="4428">
                  <c:v>1</c:v>
                </c:pt>
                <c:pt idx="4429">
                  <c:v>1</c:v>
                </c:pt>
                <c:pt idx="4430">
                  <c:v>1</c:v>
                </c:pt>
                <c:pt idx="4431">
                  <c:v>1</c:v>
                </c:pt>
                <c:pt idx="4432">
                  <c:v>1</c:v>
                </c:pt>
                <c:pt idx="4433">
                  <c:v>1</c:v>
                </c:pt>
                <c:pt idx="4434">
                  <c:v>1</c:v>
                </c:pt>
                <c:pt idx="4435">
                  <c:v>1</c:v>
                </c:pt>
                <c:pt idx="4436">
                  <c:v>1</c:v>
                </c:pt>
                <c:pt idx="4437">
                  <c:v>1</c:v>
                </c:pt>
                <c:pt idx="4438">
                  <c:v>1</c:v>
                </c:pt>
                <c:pt idx="4439">
                  <c:v>1</c:v>
                </c:pt>
                <c:pt idx="4440">
                  <c:v>1</c:v>
                </c:pt>
                <c:pt idx="4441">
                  <c:v>1</c:v>
                </c:pt>
                <c:pt idx="4442">
                  <c:v>1</c:v>
                </c:pt>
                <c:pt idx="4443">
                  <c:v>1</c:v>
                </c:pt>
                <c:pt idx="4444">
                  <c:v>1</c:v>
                </c:pt>
                <c:pt idx="4445">
                  <c:v>1</c:v>
                </c:pt>
                <c:pt idx="4446">
                  <c:v>1</c:v>
                </c:pt>
                <c:pt idx="4447">
                  <c:v>1</c:v>
                </c:pt>
                <c:pt idx="4448">
                  <c:v>1</c:v>
                </c:pt>
                <c:pt idx="4449">
                  <c:v>1</c:v>
                </c:pt>
                <c:pt idx="4450">
                  <c:v>1</c:v>
                </c:pt>
                <c:pt idx="4451">
                  <c:v>1</c:v>
                </c:pt>
                <c:pt idx="4452">
                  <c:v>1</c:v>
                </c:pt>
                <c:pt idx="4453">
                  <c:v>1</c:v>
                </c:pt>
                <c:pt idx="4454">
                  <c:v>1</c:v>
                </c:pt>
                <c:pt idx="4455">
                  <c:v>1</c:v>
                </c:pt>
                <c:pt idx="4456">
                  <c:v>1</c:v>
                </c:pt>
                <c:pt idx="4457">
                  <c:v>1</c:v>
                </c:pt>
                <c:pt idx="4458">
                  <c:v>1</c:v>
                </c:pt>
                <c:pt idx="4459">
                  <c:v>1</c:v>
                </c:pt>
                <c:pt idx="4460">
                  <c:v>1</c:v>
                </c:pt>
                <c:pt idx="4461">
                  <c:v>1</c:v>
                </c:pt>
                <c:pt idx="4462">
                  <c:v>1</c:v>
                </c:pt>
                <c:pt idx="4463">
                  <c:v>1</c:v>
                </c:pt>
                <c:pt idx="4464">
                  <c:v>1</c:v>
                </c:pt>
                <c:pt idx="4465">
                  <c:v>1</c:v>
                </c:pt>
                <c:pt idx="4466">
                  <c:v>1</c:v>
                </c:pt>
                <c:pt idx="4467">
                  <c:v>1</c:v>
                </c:pt>
                <c:pt idx="4468">
                  <c:v>1</c:v>
                </c:pt>
                <c:pt idx="4469">
                  <c:v>1</c:v>
                </c:pt>
                <c:pt idx="4470">
                  <c:v>1</c:v>
                </c:pt>
                <c:pt idx="4471">
                  <c:v>1</c:v>
                </c:pt>
                <c:pt idx="4472">
                  <c:v>1</c:v>
                </c:pt>
                <c:pt idx="4473">
                  <c:v>1</c:v>
                </c:pt>
                <c:pt idx="4474">
                  <c:v>1</c:v>
                </c:pt>
                <c:pt idx="4475">
                  <c:v>1</c:v>
                </c:pt>
                <c:pt idx="4476">
                  <c:v>1</c:v>
                </c:pt>
                <c:pt idx="4477">
                  <c:v>1</c:v>
                </c:pt>
                <c:pt idx="4478">
                  <c:v>1</c:v>
                </c:pt>
                <c:pt idx="4479">
                  <c:v>1</c:v>
                </c:pt>
                <c:pt idx="4480">
                  <c:v>1</c:v>
                </c:pt>
                <c:pt idx="4481">
                  <c:v>1</c:v>
                </c:pt>
                <c:pt idx="4482">
                  <c:v>1</c:v>
                </c:pt>
                <c:pt idx="4483">
                  <c:v>1</c:v>
                </c:pt>
                <c:pt idx="4484">
                  <c:v>1</c:v>
                </c:pt>
                <c:pt idx="4485">
                  <c:v>1</c:v>
                </c:pt>
                <c:pt idx="4486">
                  <c:v>1</c:v>
                </c:pt>
                <c:pt idx="4487">
                  <c:v>1</c:v>
                </c:pt>
                <c:pt idx="4488">
                  <c:v>1</c:v>
                </c:pt>
                <c:pt idx="4489">
                  <c:v>1</c:v>
                </c:pt>
                <c:pt idx="4490">
                  <c:v>1</c:v>
                </c:pt>
                <c:pt idx="4491">
                  <c:v>1</c:v>
                </c:pt>
                <c:pt idx="4492">
                  <c:v>1</c:v>
                </c:pt>
                <c:pt idx="4493">
                  <c:v>1</c:v>
                </c:pt>
                <c:pt idx="4494">
                  <c:v>1</c:v>
                </c:pt>
                <c:pt idx="4495">
                  <c:v>1</c:v>
                </c:pt>
                <c:pt idx="4496">
                  <c:v>1</c:v>
                </c:pt>
                <c:pt idx="4497">
                  <c:v>1</c:v>
                </c:pt>
                <c:pt idx="4498">
                  <c:v>1</c:v>
                </c:pt>
                <c:pt idx="4499">
                  <c:v>1</c:v>
                </c:pt>
                <c:pt idx="4500">
                  <c:v>1</c:v>
                </c:pt>
                <c:pt idx="4501">
                  <c:v>1</c:v>
                </c:pt>
                <c:pt idx="4502">
                  <c:v>1</c:v>
                </c:pt>
                <c:pt idx="4503">
                  <c:v>1</c:v>
                </c:pt>
                <c:pt idx="4504">
                  <c:v>1</c:v>
                </c:pt>
                <c:pt idx="4505">
                  <c:v>1</c:v>
                </c:pt>
                <c:pt idx="4506">
                  <c:v>1</c:v>
                </c:pt>
                <c:pt idx="4507">
                  <c:v>1</c:v>
                </c:pt>
                <c:pt idx="4508">
                  <c:v>1</c:v>
                </c:pt>
                <c:pt idx="4509">
                  <c:v>1</c:v>
                </c:pt>
                <c:pt idx="4510">
                  <c:v>1</c:v>
                </c:pt>
                <c:pt idx="4511">
                  <c:v>1</c:v>
                </c:pt>
                <c:pt idx="4512">
                  <c:v>1</c:v>
                </c:pt>
                <c:pt idx="4513">
                  <c:v>1</c:v>
                </c:pt>
                <c:pt idx="4514">
                  <c:v>1</c:v>
                </c:pt>
                <c:pt idx="4515">
                  <c:v>1</c:v>
                </c:pt>
                <c:pt idx="4516">
                  <c:v>1</c:v>
                </c:pt>
                <c:pt idx="4517">
                  <c:v>1</c:v>
                </c:pt>
                <c:pt idx="4518">
                  <c:v>1</c:v>
                </c:pt>
                <c:pt idx="4519">
                  <c:v>1</c:v>
                </c:pt>
                <c:pt idx="4520">
                  <c:v>1</c:v>
                </c:pt>
                <c:pt idx="4521">
                  <c:v>1</c:v>
                </c:pt>
                <c:pt idx="4522">
                  <c:v>1</c:v>
                </c:pt>
                <c:pt idx="4523">
                  <c:v>1</c:v>
                </c:pt>
                <c:pt idx="4524">
                  <c:v>1</c:v>
                </c:pt>
                <c:pt idx="4525">
                  <c:v>1</c:v>
                </c:pt>
                <c:pt idx="4526">
                  <c:v>1</c:v>
                </c:pt>
                <c:pt idx="4527">
                  <c:v>1</c:v>
                </c:pt>
                <c:pt idx="4528">
                  <c:v>1</c:v>
                </c:pt>
                <c:pt idx="4529">
                  <c:v>1</c:v>
                </c:pt>
                <c:pt idx="4530">
                  <c:v>1</c:v>
                </c:pt>
                <c:pt idx="4531">
                  <c:v>1</c:v>
                </c:pt>
                <c:pt idx="4532">
                  <c:v>1</c:v>
                </c:pt>
                <c:pt idx="4533">
                  <c:v>1</c:v>
                </c:pt>
                <c:pt idx="4534">
                  <c:v>1</c:v>
                </c:pt>
                <c:pt idx="4535">
                  <c:v>1</c:v>
                </c:pt>
                <c:pt idx="4536">
                  <c:v>1</c:v>
                </c:pt>
                <c:pt idx="4537">
                  <c:v>1</c:v>
                </c:pt>
                <c:pt idx="4538">
                  <c:v>1</c:v>
                </c:pt>
                <c:pt idx="4539">
                  <c:v>1</c:v>
                </c:pt>
                <c:pt idx="4540">
                  <c:v>1</c:v>
                </c:pt>
                <c:pt idx="4541">
                  <c:v>1</c:v>
                </c:pt>
                <c:pt idx="4542">
                  <c:v>1</c:v>
                </c:pt>
                <c:pt idx="4543">
                  <c:v>1</c:v>
                </c:pt>
                <c:pt idx="4544">
                  <c:v>1</c:v>
                </c:pt>
                <c:pt idx="4545">
                  <c:v>1</c:v>
                </c:pt>
                <c:pt idx="4546">
                  <c:v>1</c:v>
                </c:pt>
                <c:pt idx="4547">
                  <c:v>1</c:v>
                </c:pt>
                <c:pt idx="4548">
                  <c:v>1</c:v>
                </c:pt>
                <c:pt idx="4549">
                  <c:v>1</c:v>
                </c:pt>
                <c:pt idx="4550">
                  <c:v>1</c:v>
                </c:pt>
                <c:pt idx="4551">
                  <c:v>1</c:v>
                </c:pt>
                <c:pt idx="4552">
                  <c:v>1</c:v>
                </c:pt>
                <c:pt idx="4553">
                  <c:v>1</c:v>
                </c:pt>
                <c:pt idx="4554">
                  <c:v>1</c:v>
                </c:pt>
                <c:pt idx="4555">
                  <c:v>1</c:v>
                </c:pt>
                <c:pt idx="4556">
                  <c:v>1</c:v>
                </c:pt>
                <c:pt idx="4557">
                  <c:v>1</c:v>
                </c:pt>
                <c:pt idx="4558">
                  <c:v>1</c:v>
                </c:pt>
                <c:pt idx="4559">
                  <c:v>1</c:v>
                </c:pt>
                <c:pt idx="4560">
                  <c:v>1</c:v>
                </c:pt>
                <c:pt idx="4561">
                  <c:v>1</c:v>
                </c:pt>
                <c:pt idx="4562">
                  <c:v>1</c:v>
                </c:pt>
                <c:pt idx="4563">
                  <c:v>1</c:v>
                </c:pt>
                <c:pt idx="4564">
                  <c:v>1</c:v>
                </c:pt>
                <c:pt idx="4565">
                  <c:v>1</c:v>
                </c:pt>
                <c:pt idx="4566">
                  <c:v>1</c:v>
                </c:pt>
                <c:pt idx="4567">
                  <c:v>1</c:v>
                </c:pt>
                <c:pt idx="4568">
                  <c:v>1</c:v>
                </c:pt>
                <c:pt idx="4569">
                  <c:v>1</c:v>
                </c:pt>
                <c:pt idx="4570">
                  <c:v>1</c:v>
                </c:pt>
                <c:pt idx="4571">
                  <c:v>1</c:v>
                </c:pt>
                <c:pt idx="4572">
                  <c:v>1</c:v>
                </c:pt>
                <c:pt idx="4573">
                  <c:v>1</c:v>
                </c:pt>
                <c:pt idx="4574">
                  <c:v>1</c:v>
                </c:pt>
                <c:pt idx="4575">
                  <c:v>1</c:v>
                </c:pt>
                <c:pt idx="4576">
                  <c:v>1</c:v>
                </c:pt>
                <c:pt idx="4577">
                  <c:v>1</c:v>
                </c:pt>
                <c:pt idx="4578">
                  <c:v>1</c:v>
                </c:pt>
                <c:pt idx="4579">
                  <c:v>1</c:v>
                </c:pt>
                <c:pt idx="4580">
                  <c:v>1</c:v>
                </c:pt>
                <c:pt idx="4581">
                  <c:v>1</c:v>
                </c:pt>
                <c:pt idx="4582">
                  <c:v>1</c:v>
                </c:pt>
                <c:pt idx="4583">
                  <c:v>1</c:v>
                </c:pt>
                <c:pt idx="4584">
                  <c:v>1</c:v>
                </c:pt>
                <c:pt idx="4585">
                  <c:v>1</c:v>
                </c:pt>
                <c:pt idx="4586">
                  <c:v>1</c:v>
                </c:pt>
                <c:pt idx="4587">
                  <c:v>1</c:v>
                </c:pt>
                <c:pt idx="4588">
                  <c:v>1</c:v>
                </c:pt>
                <c:pt idx="4589">
                  <c:v>1</c:v>
                </c:pt>
                <c:pt idx="4590">
                  <c:v>1</c:v>
                </c:pt>
                <c:pt idx="4591">
                  <c:v>1</c:v>
                </c:pt>
                <c:pt idx="4592">
                  <c:v>1</c:v>
                </c:pt>
                <c:pt idx="4593">
                  <c:v>1</c:v>
                </c:pt>
                <c:pt idx="4594">
                  <c:v>1</c:v>
                </c:pt>
                <c:pt idx="4595">
                  <c:v>1</c:v>
                </c:pt>
                <c:pt idx="4596">
                  <c:v>1</c:v>
                </c:pt>
                <c:pt idx="4597">
                  <c:v>1</c:v>
                </c:pt>
                <c:pt idx="4598">
                  <c:v>1</c:v>
                </c:pt>
                <c:pt idx="4599">
                  <c:v>1</c:v>
                </c:pt>
                <c:pt idx="4600">
                  <c:v>1</c:v>
                </c:pt>
                <c:pt idx="4601">
                  <c:v>1</c:v>
                </c:pt>
                <c:pt idx="4602">
                  <c:v>1</c:v>
                </c:pt>
                <c:pt idx="4603">
                  <c:v>1</c:v>
                </c:pt>
                <c:pt idx="4604">
                  <c:v>1</c:v>
                </c:pt>
                <c:pt idx="4605">
                  <c:v>1</c:v>
                </c:pt>
                <c:pt idx="4606">
                  <c:v>1</c:v>
                </c:pt>
                <c:pt idx="4607">
                  <c:v>1</c:v>
                </c:pt>
                <c:pt idx="4608">
                  <c:v>1</c:v>
                </c:pt>
                <c:pt idx="4609">
                  <c:v>1</c:v>
                </c:pt>
                <c:pt idx="4610">
                  <c:v>1</c:v>
                </c:pt>
                <c:pt idx="4611">
                  <c:v>1</c:v>
                </c:pt>
                <c:pt idx="4612">
                  <c:v>1</c:v>
                </c:pt>
                <c:pt idx="4613">
                  <c:v>1</c:v>
                </c:pt>
                <c:pt idx="4614">
                  <c:v>1</c:v>
                </c:pt>
                <c:pt idx="4615">
                  <c:v>1</c:v>
                </c:pt>
                <c:pt idx="4616">
                  <c:v>1</c:v>
                </c:pt>
                <c:pt idx="4617">
                  <c:v>1</c:v>
                </c:pt>
                <c:pt idx="4618">
                  <c:v>1</c:v>
                </c:pt>
                <c:pt idx="4619">
                  <c:v>1</c:v>
                </c:pt>
                <c:pt idx="4620">
                  <c:v>1</c:v>
                </c:pt>
                <c:pt idx="4621">
                  <c:v>1</c:v>
                </c:pt>
                <c:pt idx="4622">
                  <c:v>1</c:v>
                </c:pt>
                <c:pt idx="4623">
                  <c:v>1</c:v>
                </c:pt>
                <c:pt idx="4624">
                  <c:v>1</c:v>
                </c:pt>
                <c:pt idx="4625">
                  <c:v>1</c:v>
                </c:pt>
                <c:pt idx="4626">
                  <c:v>1</c:v>
                </c:pt>
                <c:pt idx="4627">
                  <c:v>1</c:v>
                </c:pt>
                <c:pt idx="4628">
                  <c:v>1</c:v>
                </c:pt>
                <c:pt idx="4629">
                  <c:v>1</c:v>
                </c:pt>
                <c:pt idx="4630">
                  <c:v>1</c:v>
                </c:pt>
                <c:pt idx="4631">
                  <c:v>1</c:v>
                </c:pt>
                <c:pt idx="4632">
                  <c:v>1</c:v>
                </c:pt>
                <c:pt idx="4633">
                  <c:v>1</c:v>
                </c:pt>
                <c:pt idx="4634">
                  <c:v>1</c:v>
                </c:pt>
                <c:pt idx="4635">
                  <c:v>1</c:v>
                </c:pt>
                <c:pt idx="4636">
                  <c:v>1</c:v>
                </c:pt>
                <c:pt idx="4637">
                  <c:v>1</c:v>
                </c:pt>
                <c:pt idx="4638">
                  <c:v>1</c:v>
                </c:pt>
                <c:pt idx="4639">
                  <c:v>1</c:v>
                </c:pt>
                <c:pt idx="4640">
                  <c:v>1</c:v>
                </c:pt>
                <c:pt idx="4641">
                  <c:v>1</c:v>
                </c:pt>
                <c:pt idx="4642">
                  <c:v>1</c:v>
                </c:pt>
                <c:pt idx="4643">
                  <c:v>1</c:v>
                </c:pt>
                <c:pt idx="4644">
                  <c:v>1</c:v>
                </c:pt>
                <c:pt idx="4645">
                  <c:v>1</c:v>
                </c:pt>
                <c:pt idx="4646">
                  <c:v>1</c:v>
                </c:pt>
                <c:pt idx="4647">
                  <c:v>1</c:v>
                </c:pt>
                <c:pt idx="4648">
                  <c:v>1</c:v>
                </c:pt>
                <c:pt idx="4649">
                  <c:v>1</c:v>
                </c:pt>
                <c:pt idx="4650">
                  <c:v>1</c:v>
                </c:pt>
                <c:pt idx="4651">
                  <c:v>1</c:v>
                </c:pt>
                <c:pt idx="4652">
                  <c:v>1</c:v>
                </c:pt>
                <c:pt idx="4653">
                  <c:v>1</c:v>
                </c:pt>
                <c:pt idx="4654">
                  <c:v>1</c:v>
                </c:pt>
                <c:pt idx="4655">
                  <c:v>1</c:v>
                </c:pt>
                <c:pt idx="4656">
                  <c:v>1</c:v>
                </c:pt>
                <c:pt idx="4657">
                  <c:v>1</c:v>
                </c:pt>
                <c:pt idx="4658">
                  <c:v>1</c:v>
                </c:pt>
                <c:pt idx="4659">
                  <c:v>1</c:v>
                </c:pt>
                <c:pt idx="4660">
                  <c:v>1</c:v>
                </c:pt>
                <c:pt idx="4661">
                  <c:v>1</c:v>
                </c:pt>
                <c:pt idx="4662">
                  <c:v>1</c:v>
                </c:pt>
                <c:pt idx="4663">
                  <c:v>1</c:v>
                </c:pt>
                <c:pt idx="4664">
                  <c:v>1</c:v>
                </c:pt>
                <c:pt idx="4665">
                  <c:v>1</c:v>
                </c:pt>
                <c:pt idx="4666">
                  <c:v>1</c:v>
                </c:pt>
                <c:pt idx="4667">
                  <c:v>1</c:v>
                </c:pt>
                <c:pt idx="4668">
                  <c:v>1</c:v>
                </c:pt>
                <c:pt idx="4669">
                  <c:v>1</c:v>
                </c:pt>
                <c:pt idx="4670">
                  <c:v>1</c:v>
                </c:pt>
                <c:pt idx="4671">
                  <c:v>1</c:v>
                </c:pt>
                <c:pt idx="4672">
                  <c:v>1</c:v>
                </c:pt>
                <c:pt idx="4673">
                  <c:v>1</c:v>
                </c:pt>
                <c:pt idx="4674">
                  <c:v>1</c:v>
                </c:pt>
                <c:pt idx="4675">
                  <c:v>1</c:v>
                </c:pt>
                <c:pt idx="4676">
                  <c:v>1</c:v>
                </c:pt>
                <c:pt idx="4677">
                  <c:v>1</c:v>
                </c:pt>
                <c:pt idx="4678">
                  <c:v>1</c:v>
                </c:pt>
                <c:pt idx="4679">
                  <c:v>1</c:v>
                </c:pt>
                <c:pt idx="4680">
                  <c:v>1</c:v>
                </c:pt>
                <c:pt idx="4681">
                  <c:v>1</c:v>
                </c:pt>
                <c:pt idx="4682">
                  <c:v>1</c:v>
                </c:pt>
                <c:pt idx="4683">
                  <c:v>1</c:v>
                </c:pt>
                <c:pt idx="4684">
                  <c:v>1</c:v>
                </c:pt>
                <c:pt idx="4685">
                  <c:v>1</c:v>
                </c:pt>
                <c:pt idx="4686">
                  <c:v>1</c:v>
                </c:pt>
                <c:pt idx="4687">
                  <c:v>1</c:v>
                </c:pt>
                <c:pt idx="4688">
                  <c:v>1</c:v>
                </c:pt>
                <c:pt idx="4689">
                  <c:v>1</c:v>
                </c:pt>
                <c:pt idx="4690">
                  <c:v>1</c:v>
                </c:pt>
                <c:pt idx="4691">
                  <c:v>1</c:v>
                </c:pt>
                <c:pt idx="4692">
                  <c:v>1</c:v>
                </c:pt>
                <c:pt idx="4693">
                  <c:v>1</c:v>
                </c:pt>
                <c:pt idx="4694">
                  <c:v>1</c:v>
                </c:pt>
                <c:pt idx="4695">
                  <c:v>1</c:v>
                </c:pt>
                <c:pt idx="4696">
                  <c:v>1</c:v>
                </c:pt>
                <c:pt idx="4697">
                  <c:v>1</c:v>
                </c:pt>
                <c:pt idx="4698">
                  <c:v>1</c:v>
                </c:pt>
                <c:pt idx="4699">
                  <c:v>1</c:v>
                </c:pt>
                <c:pt idx="4700">
                  <c:v>1</c:v>
                </c:pt>
                <c:pt idx="4701">
                  <c:v>1</c:v>
                </c:pt>
                <c:pt idx="4702">
                  <c:v>1</c:v>
                </c:pt>
                <c:pt idx="4703">
                  <c:v>1</c:v>
                </c:pt>
                <c:pt idx="4704">
                  <c:v>1</c:v>
                </c:pt>
                <c:pt idx="4705">
                  <c:v>1</c:v>
                </c:pt>
                <c:pt idx="4706">
                  <c:v>1</c:v>
                </c:pt>
                <c:pt idx="4707">
                  <c:v>1</c:v>
                </c:pt>
                <c:pt idx="4708">
                  <c:v>1</c:v>
                </c:pt>
                <c:pt idx="4709">
                  <c:v>1</c:v>
                </c:pt>
                <c:pt idx="4710">
                  <c:v>1</c:v>
                </c:pt>
                <c:pt idx="4711">
                  <c:v>1</c:v>
                </c:pt>
                <c:pt idx="4712">
                  <c:v>1</c:v>
                </c:pt>
                <c:pt idx="4713">
                  <c:v>1</c:v>
                </c:pt>
                <c:pt idx="4714">
                  <c:v>1</c:v>
                </c:pt>
                <c:pt idx="4715">
                  <c:v>1</c:v>
                </c:pt>
                <c:pt idx="4716">
                  <c:v>1</c:v>
                </c:pt>
                <c:pt idx="4717">
                  <c:v>1</c:v>
                </c:pt>
                <c:pt idx="4718">
                  <c:v>1</c:v>
                </c:pt>
                <c:pt idx="4719">
                  <c:v>1</c:v>
                </c:pt>
                <c:pt idx="4720">
                  <c:v>1</c:v>
                </c:pt>
                <c:pt idx="4721">
                  <c:v>1</c:v>
                </c:pt>
                <c:pt idx="4722">
                  <c:v>1</c:v>
                </c:pt>
                <c:pt idx="4723">
                  <c:v>1</c:v>
                </c:pt>
                <c:pt idx="4724">
                  <c:v>1</c:v>
                </c:pt>
                <c:pt idx="4725">
                  <c:v>1</c:v>
                </c:pt>
                <c:pt idx="4726">
                  <c:v>1</c:v>
                </c:pt>
                <c:pt idx="4727">
                  <c:v>1</c:v>
                </c:pt>
                <c:pt idx="4728">
                  <c:v>1</c:v>
                </c:pt>
                <c:pt idx="4729">
                  <c:v>1</c:v>
                </c:pt>
                <c:pt idx="4730">
                  <c:v>1</c:v>
                </c:pt>
                <c:pt idx="4731">
                  <c:v>1</c:v>
                </c:pt>
                <c:pt idx="4732">
                  <c:v>1</c:v>
                </c:pt>
                <c:pt idx="4733">
                  <c:v>1</c:v>
                </c:pt>
                <c:pt idx="4734">
                  <c:v>1</c:v>
                </c:pt>
                <c:pt idx="4735">
                  <c:v>1</c:v>
                </c:pt>
                <c:pt idx="4736">
                  <c:v>1</c:v>
                </c:pt>
                <c:pt idx="4737">
                  <c:v>1</c:v>
                </c:pt>
                <c:pt idx="4738">
                  <c:v>1</c:v>
                </c:pt>
                <c:pt idx="4739">
                  <c:v>1</c:v>
                </c:pt>
                <c:pt idx="4740">
                  <c:v>1</c:v>
                </c:pt>
                <c:pt idx="4741">
                  <c:v>1</c:v>
                </c:pt>
                <c:pt idx="4742">
                  <c:v>1</c:v>
                </c:pt>
                <c:pt idx="4743">
                  <c:v>1</c:v>
                </c:pt>
                <c:pt idx="4744">
                  <c:v>1</c:v>
                </c:pt>
                <c:pt idx="4745">
                  <c:v>1</c:v>
                </c:pt>
                <c:pt idx="4746">
                  <c:v>1</c:v>
                </c:pt>
                <c:pt idx="4747">
                  <c:v>1</c:v>
                </c:pt>
                <c:pt idx="4748">
                  <c:v>1</c:v>
                </c:pt>
                <c:pt idx="4749">
                  <c:v>1</c:v>
                </c:pt>
                <c:pt idx="4750">
                  <c:v>1</c:v>
                </c:pt>
                <c:pt idx="4751">
                  <c:v>1</c:v>
                </c:pt>
                <c:pt idx="4752">
                  <c:v>1</c:v>
                </c:pt>
                <c:pt idx="4753">
                  <c:v>1</c:v>
                </c:pt>
                <c:pt idx="4754">
                  <c:v>1</c:v>
                </c:pt>
                <c:pt idx="4755">
                  <c:v>1</c:v>
                </c:pt>
                <c:pt idx="4756">
                  <c:v>1</c:v>
                </c:pt>
                <c:pt idx="4757">
                  <c:v>1</c:v>
                </c:pt>
                <c:pt idx="4758">
                  <c:v>1</c:v>
                </c:pt>
                <c:pt idx="4759">
                  <c:v>1</c:v>
                </c:pt>
                <c:pt idx="4760">
                  <c:v>1</c:v>
                </c:pt>
                <c:pt idx="4761">
                  <c:v>1</c:v>
                </c:pt>
                <c:pt idx="4762">
                  <c:v>1</c:v>
                </c:pt>
                <c:pt idx="4763">
                  <c:v>1</c:v>
                </c:pt>
                <c:pt idx="4764">
                  <c:v>1</c:v>
                </c:pt>
                <c:pt idx="4765">
                  <c:v>1</c:v>
                </c:pt>
                <c:pt idx="4766">
                  <c:v>1</c:v>
                </c:pt>
                <c:pt idx="4767">
                  <c:v>1</c:v>
                </c:pt>
                <c:pt idx="4768">
                  <c:v>1</c:v>
                </c:pt>
                <c:pt idx="4769">
                  <c:v>1</c:v>
                </c:pt>
                <c:pt idx="4770">
                  <c:v>1</c:v>
                </c:pt>
                <c:pt idx="4771">
                  <c:v>1</c:v>
                </c:pt>
                <c:pt idx="4772">
                  <c:v>1</c:v>
                </c:pt>
                <c:pt idx="4773">
                  <c:v>1</c:v>
                </c:pt>
                <c:pt idx="4774">
                  <c:v>1</c:v>
                </c:pt>
                <c:pt idx="4775">
                  <c:v>1</c:v>
                </c:pt>
                <c:pt idx="4776">
                  <c:v>1</c:v>
                </c:pt>
                <c:pt idx="4777">
                  <c:v>1</c:v>
                </c:pt>
                <c:pt idx="4778">
                  <c:v>1</c:v>
                </c:pt>
                <c:pt idx="4779">
                  <c:v>1</c:v>
                </c:pt>
                <c:pt idx="4780">
                  <c:v>1</c:v>
                </c:pt>
                <c:pt idx="4781">
                  <c:v>1</c:v>
                </c:pt>
                <c:pt idx="4782">
                  <c:v>1</c:v>
                </c:pt>
                <c:pt idx="4783">
                  <c:v>1</c:v>
                </c:pt>
                <c:pt idx="4784">
                  <c:v>1</c:v>
                </c:pt>
                <c:pt idx="4785">
                  <c:v>1</c:v>
                </c:pt>
                <c:pt idx="4786">
                  <c:v>1</c:v>
                </c:pt>
                <c:pt idx="4787">
                  <c:v>1</c:v>
                </c:pt>
                <c:pt idx="4788">
                  <c:v>1</c:v>
                </c:pt>
                <c:pt idx="4789">
                  <c:v>1</c:v>
                </c:pt>
                <c:pt idx="4790">
                  <c:v>1</c:v>
                </c:pt>
                <c:pt idx="4791">
                  <c:v>1</c:v>
                </c:pt>
                <c:pt idx="4792">
                  <c:v>1</c:v>
                </c:pt>
                <c:pt idx="4793">
                  <c:v>1</c:v>
                </c:pt>
                <c:pt idx="4794">
                  <c:v>1</c:v>
                </c:pt>
                <c:pt idx="4795">
                  <c:v>1</c:v>
                </c:pt>
                <c:pt idx="4796">
                  <c:v>1</c:v>
                </c:pt>
                <c:pt idx="4797">
                  <c:v>1</c:v>
                </c:pt>
                <c:pt idx="4798">
                  <c:v>1</c:v>
                </c:pt>
                <c:pt idx="4799">
                  <c:v>1</c:v>
                </c:pt>
                <c:pt idx="4800">
                  <c:v>1</c:v>
                </c:pt>
                <c:pt idx="4801">
                  <c:v>1</c:v>
                </c:pt>
                <c:pt idx="4802">
                  <c:v>1</c:v>
                </c:pt>
                <c:pt idx="4803">
                  <c:v>1</c:v>
                </c:pt>
                <c:pt idx="4804">
                  <c:v>1</c:v>
                </c:pt>
                <c:pt idx="4805">
                  <c:v>1</c:v>
                </c:pt>
                <c:pt idx="4806">
                  <c:v>1</c:v>
                </c:pt>
                <c:pt idx="4807">
                  <c:v>1</c:v>
                </c:pt>
                <c:pt idx="4808">
                  <c:v>1</c:v>
                </c:pt>
                <c:pt idx="4809">
                  <c:v>1</c:v>
                </c:pt>
                <c:pt idx="4810">
                  <c:v>1</c:v>
                </c:pt>
                <c:pt idx="4811">
                  <c:v>1</c:v>
                </c:pt>
                <c:pt idx="4812">
                  <c:v>1</c:v>
                </c:pt>
                <c:pt idx="4813">
                  <c:v>1</c:v>
                </c:pt>
                <c:pt idx="4814">
                  <c:v>1</c:v>
                </c:pt>
                <c:pt idx="4815">
                  <c:v>1</c:v>
                </c:pt>
                <c:pt idx="4816">
                  <c:v>1</c:v>
                </c:pt>
                <c:pt idx="4817">
                  <c:v>1</c:v>
                </c:pt>
                <c:pt idx="4818">
                  <c:v>1</c:v>
                </c:pt>
                <c:pt idx="4819">
                  <c:v>1</c:v>
                </c:pt>
                <c:pt idx="4820">
                  <c:v>1</c:v>
                </c:pt>
                <c:pt idx="4821">
                  <c:v>1</c:v>
                </c:pt>
                <c:pt idx="4822">
                  <c:v>1</c:v>
                </c:pt>
                <c:pt idx="4823">
                  <c:v>1</c:v>
                </c:pt>
                <c:pt idx="4824">
                  <c:v>1</c:v>
                </c:pt>
                <c:pt idx="4825">
                  <c:v>1</c:v>
                </c:pt>
                <c:pt idx="4826">
                  <c:v>1</c:v>
                </c:pt>
                <c:pt idx="4827">
                  <c:v>1</c:v>
                </c:pt>
                <c:pt idx="4828">
                  <c:v>1</c:v>
                </c:pt>
                <c:pt idx="4829">
                  <c:v>1</c:v>
                </c:pt>
                <c:pt idx="4830">
                  <c:v>1</c:v>
                </c:pt>
                <c:pt idx="4831">
                  <c:v>1</c:v>
                </c:pt>
                <c:pt idx="4832">
                  <c:v>1</c:v>
                </c:pt>
                <c:pt idx="4833">
                  <c:v>1</c:v>
                </c:pt>
                <c:pt idx="4834">
                  <c:v>1</c:v>
                </c:pt>
                <c:pt idx="4835">
                  <c:v>1</c:v>
                </c:pt>
                <c:pt idx="4836">
                  <c:v>1</c:v>
                </c:pt>
                <c:pt idx="4837">
                  <c:v>1</c:v>
                </c:pt>
                <c:pt idx="4838">
                  <c:v>1</c:v>
                </c:pt>
                <c:pt idx="4839">
                  <c:v>1</c:v>
                </c:pt>
                <c:pt idx="4840">
                  <c:v>1</c:v>
                </c:pt>
                <c:pt idx="4841">
                  <c:v>1</c:v>
                </c:pt>
                <c:pt idx="4842">
                  <c:v>1</c:v>
                </c:pt>
                <c:pt idx="4843">
                  <c:v>1</c:v>
                </c:pt>
                <c:pt idx="4844">
                  <c:v>1</c:v>
                </c:pt>
                <c:pt idx="4845">
                  <c:v>1</c:v>
                </c:pt>
                <c:pt idx="4846">
                  <c:v>1</c:v>
                </c:pt>
                <c:pt idx="4847">
                  <c:v>1</c:v>
                </c:pt>
                <c:pt idx="4848">
                  <c:v>1</c:v>
                </c:pt>
                <c:pt idx="4849">
                  <c:v>1</c:v>
                </c:pt>
                <c:pt idx="4850">
                  <c:v>1</c:v>
                </c:pt>
                <c:pt idx="4851">
                  <c:v>1</c:v>
                </c:pt>
                <c:pt idx="4852">
                  <c:v>1</c:v>
                </c:pt>
                <c:pt idx="4853">
                  <c:v>1</c:v>
                </c:pt>
                <c:pt idx="4854">
                  <c:v>1</c:v>
                </c:pt>
                <c:pt idx="4855">
                  <c:v>1</c:v>
                </c:pt>
                <c:pt idx="4856">
                  <c:v>1</c:v>
                </c:pt>
                <c:pt idx="4857">
                  <c:v>1</c:v>
                </c:pt>
                <c:pt idx="4858">
                  <c:v>1</c:v>
                </c:pt>
                <c:pt idx="4859">
                  <c:v>1</c:v>
                </c:pt>
                <c:pt idx="4860">
                  <c:v>1</c:v>
                </c:pt>
                <c:pt idx="4861">
                  <c:v>1</c:v>
                </c:pt>
                <c:pt idx="4862">
                  <c:v>1</c:v>
                </c:pt>
                <c:pt idx="4863">
                  <c:v>1</c:v>
                </c:pt>
                <c:pt idx="4864">
                  <c:v>1</c:v>
                </c:pt>
                <c:pt idx="4865">
                  <c:v>1</c:v>
                </c:pt>
                <c:pt idx="4866">
                  <c:v>1</c:v>
                </c:pt>
                <c:pt idx="4867">
                  <c:v>1</c:v>
                </c:pt>
                <c:pt idx="4868">
                  <c:v>1</c:v>
                </c:pt>
                <c:pt idx="4869">
                  <c:v>1</c:v>
                </c:pt>
                <c:pt idx="4870">
                  <c:v>1</c:v>
                </c:pt>
                <c:pt idx="4871">
                  <c:v>1</c:v>
                </c:pt>
                <c:pt idx="4872">
                  <c:v>1</c:v>
                </c:pt>
                <c:pt idx="4873">
                  <c:v>1</c:v>
                </c:pt>
                <c:pt idx="4874">
                  <c:v>1</c:v>
                </c:pt>
                <c:pt idx="4875">
                  <c:v>1</c:v>
                </c:pt>
                <c:pt idx="4876">
                  <c:v>1</c:v>
                </c:pt>
                <c:pt idx="4877">
                  <c:v>1</c:v>
                </c:pt>
                <c:pt idx="4878">
                  <c:v>1</c:v>
                </c:pt>
                <c:pt idx="4879">
                  <c:v>1</c:v>
                </c:pt>
                <c:pt idx="4880">
                  <c:v>1</c:v>
                </c:pt>
                <c:pt idx="4881">
                  <c:v>1</c:v>
                </c:pt>
                <c:pt idx="4882">
                  <c:v>1</c:v>
                </c:pt>
                <c:pt idx="4883">
                  <c:v>1</c:v>
                </c:pt>
                <c:pt idx="4884">
                  <c:v>1</c:v>
                </c:pt>
                <c:pt idx="4885">
                  <c:v>1</c:v>
                </c:pt>
                <c:pt idx="4886">
                  <c:v>1</c:v>
                </c:pt>
                <c:pt idx="4887">
                  <c:v>1</c:v>
                </c:pt>
                <c:pt idx="4888">
                  <c:v>1</c:v>
                </c:pt>
                <c:pt idx="4889">
                  <c:v>1</c:v>
                </c:pt>
                <c:pt idx="4890">
                  <c:v>1</c:v>
                </c:pt>
                <c:pt idx="4891">
                  <c:v>1</c:v>
                </c:pt>
                <c:pt idx="4892">
                  <c:v>1</c:v>
                </c:pt>
                <c:pt idx="4893">
                  <c:v>1</c:v>
                </c:pt>
                <c:pt idx="4894">
                  <c:v>1</c:v>
                </c:pt>
                <c:pt idx="4895">
                  <c:v>1</c:v>
                </c:pt>
                <c:pt idx="4896">
                  <c:v>1</c:v>
                </c:pt>
                <c:pt idx="4897">
                  <c:v>1</c:v>
                </c:pt>
                <c:pt idx="4898">
                  <c:v>1</c:v>
                </c:pt>
                <c:pt idx="4899">
                  <c:v>1</c:v>
                </c:pt>
                <c:pt idx="4900">
                  <c:v>1</c:v>
                </c:pt>
                <c:pt idx="4901">
                  <c:v>1</c:v>
                </c:pt>
                <c:pt idx="4902">
                  <c:v>1</c:v>
                </c:pt>
                <c:pt idx="4903">
                  <c:v>1</c:v>
                </c:pt>
                <c:pt idx="4904">
                  <c:v>1</c:v>
                </c:pt>
                <c:pt idx="4905">
                  <c:v>1</c:v>
                </c:pt>
                <c:pt idx="4906">
                  <c:v>1</c:v>
                </c:pt>
                <c:pt idx="4907">
                  <c:v>1</c:v>
                </c:pt>
                <c:pt idx="4908">
                  <c:v>1</c:v>
                </c:pt>
                <c:pt idx="4909">
                  <c:v>1</c:v>
                </c:pt>
                <c:pt idx="4910">
                  <c:v>1</c:v>
                </c:pt>
                <c:pt idx="4911">
                  <c:v>1</c:v>
                </c:pt>
                <c:pt idx="4912">
                  <c:v>1</c:v>
                </c:pt>
                <c:pt idx="4913">
                  <c:v>1</c:v>
                </c:pt>
                <c:pt idx="4914">
                  <c:v>1</c:v>
                </c:pt>
                <c:pt idx="4915">
                  <c:v>1</c:v>
                </c:pt>
                <c:pt idx="4916">
                  <c:v>1</c:v>
                </c:pt>
                <c:pt idx="4917">
                  <c:v>1</c:v>
                </c:pt>
                <c:pt idx="4918">
                  <c:v>1</c:v>
                </c:pt>
                <c:pt idx="4919">
                  <c:v>1</c:v>
                </c:pt>
                <c:pt idx="4920">
                  <c:v>1</c:v>
                </c:pt>
                <c:pt idx="4921">
                  <c:v>1</c:v>
                </c:pt>
                <c:pt idx="4922">
                  <c:v>1</c:v>
                </c:pt>
                <c:pt idx="4923">
                  <c:v>1</c:v>
                </c:pt>
                <c:pt idx="4924">
                  <c:v>1</c:v>
                </c:pt>
                <c:pt idx="4925">
                  <c:v>1</c:v>
                </c:pt>
                <c:pt idx="4926">
                  <c:v>1</c:v>
                </c:pt>
                <c:pt idx="4927">
                  <c:v>1</c:v>
                </c:pt>
                <c:pt idx="4928">
                  <c:v>1</c:v>
                </c:pt>
                <c:pt idx="4929">
                  <c:v>1</c:v>
                </c:pt>
                <c:pt idx="4930">
                  <c:v>1</c:v>
                </c:pt>
                <c:pt idx="4931">
                  <c:v>1</c:v>
                </c:pt>
                <c:pt idx="4932">
                  <c:v>1</c:v>
                </c:pt>
                <c:pt idx="4933">
                  <c:v>1</c:v>
                </c:pt>
                <c:pt idx="4934">
                  <c:v>1</c:v>
                </c:pt>
                <c:pt idx="4935">
                  <c:v>1</c:v>
                </c:pt>
                <c:pt idx="4936">
                  <c:v>1</c:v>
                </c:pt>
                <c:pt idx="4937">
                  <c:v>1</c:v>
                </c:pt>
                <c:pt idx="4938">
                  <c:v>1</c:v>
                </c:pt>
                <c:pt idx="4939">
                  <c:v>1</c:v>
                </c:pt>
                <c:pt idx="4940">
                  <c:v>1</c:v>
                </c:pt>
                <c:pt idx="4941">
                  <c:v>1</c:v>
                </c:pt>
                <c:pt idx="4942">
                  <c:v>1</c:v>
                </c:pt>
                <c:pt idx="4943">
                  <c:v>1</c:v>
                </c:pt>
                <c:pt idx="4944">
                  <c:v>1</c:v>
                </c:pt>
                <c:pt idx="4945">
                  <c:v>1</c:v>
                </c:pt>
                <c:pt idx="4946">
                  <c:v>1</c:v>
                </c:pt>
                <c:pt idx="4947">
                  <c:v>1</c:v>
                </c:pt>
                <c:pt idx="4948">
                  <c:v>1</c:v>
                </c:pt>
                <c:pt idx="4949">
                  <c:v>1</c:v>
                </c:pt>
                <c:pt idx="4950">
                  <c:v>1</c:v>
                </c:pt>
                <c:pt idx="4951">
                  <c:v>1</c:v>
                </c:pt>
                <c:pt idx="4952">
                  <c:v>1</c:v>
                </c:pt>
                <c:pt idx="4953">
                  <c:v>1</c:v>
                </c:pt>
                <c:pt idx="4954">
                  <c:v>1</c:v>
                </c:pt>
                <c:pt idx="4955">
                  <c:v>1</c:v>
                </c:pt>
                <c:pt idx="4956">
                  <c:v>1</c:v>
                </c:pt>
                <c:pt idx="4957">
                  <c:v>1</c:v>
                </c:pt>
                <c:pt idx="4958">
                  <c:v>1</c:v>
                </c:pt>
                <c:pt idx="4959">
                  <c:v>1</c:v>
                </c:pt>
                <c:pt idx="4960">
                  <c:v>1</c:v>
                </c:pt>
                <c:pt idx="4961">
                  <c:v>1</c:v>
                </c:pt>
                <c:pt idx="4962">
                  <c:v>1</c:v>
                </c:pt>
                <c:pt idx="4963">
                  <c:v>1</c:v>
                </c:pt>
                <c:pt idx="4964">
                  <c:v>1</c:v>
                </c:pt>
                <c:pt idx="4965">
                  <c:v>1</c:v>
                </c:pt>
                <c:pt idx="4966">
                  <c:v>1</c:v>
                </c:pt>
                <c:pt idx="4967">
                  <c:v>1</c:v>
                </c:pt>
                <c:pt idx="4968">
                  <c:v>1</c:v>
                </c:pt>
                <c:pt idx="4969">
                  <c:v>1</c:v>
                </c:pt>
                <c:pt idx="4970">
                  <c:v>1</c:v>
                </c:pt>
                <c:pt idx="4971">
                  <c:v>1</c:v>
                </c:pt>
                <c:pt idx="4972">
                  <c:v>1</c:v>
                </c:pt>
                <c:pt idx="4973">
                  <c:v>1</c:v>
                </c:pt>
                <c:pt idx="4974">
                  <c:v>1</c:v>
                </c:pt>
                <c:pt idx="4975">
                  <c:v>1</c:v>
                </c:pt>
                <c:pt idx="4976">
                  <c:v>1</c:v>
                </c:pt>
                <c:pt idx="4977">
                  <c:v>1</c:v>
                </c:pt>
                <c:pt idx="4978">
                  <c:v>1</c:v>
                </c:pt>
                <c:pt idx="4979">
                  <c:v>1</c:v>
                </c:pt>
                <c:pt idx="4980">
                  <c:v>1</c:v>
                </c:pt>
                <c:pt idx="4981">
                  <c:v>1</c:v>
                </c:pt>
                <c:pt idx="4982">
                  <c:v>1</c:v>
                </c:pt>
                <c:pt idx="4983">
                  <c:v>1</c:v>
                </c:pt>
                <c:pt idx="4984">
                  <c:v>1</c:v>
                </c:pt>
                <c:pt idx="4985">
                  <c:v>1</c:v>
                </c:pt>
                <c:pt idx="4986">
                  <c:v>1</c:v>
                </c:pt>
                <c:pt idx="4987">
                  <c:v>1</c:v>
                </c:pt>
                <c:pt idx="4988">
                  <c:v>1</c:v>
                </c:pt>
                <c:pt idx="4989">
                  <c:v>1</c:v>
                </c:pt>
                <c:pt idx="4990">
                  <c:v>1</c:v>
                </c:pt>
                <c:pt idx="4991">
                  <c:v>1</c:v>
                </c:pt>
                <c:pt idx="4992">
                  <c:v>1</c:v>
                </c:pt>
                <c:pt idx="4993">
                  <c:v>1</c:v>
                </c:pt>
                <c:pt idx="4994">
                  <c:v>1</c:v>
                </c:pt>
                <c:pt idx="4995">
                  <c:v>1</c:v>
                </c:pt>
                <c:pt idx="4996">
                  <c:v>1</c:v>
                </c:pt>
                <c:pt idx="4997">
                  <c:v>1</c:v>
                </c:pt>
                <c:pt idx="4998">
                  <c:v>1</c:v>
                </c:pt>
                <c:pt idx="4999">
                  <c:v>1</c:v>
                </c:pt>
                <c:pt idx="5000">
                  <c:v>1</c:v>
                </c:pt>
                <c:pt idx="5001">
                  <c:v>1</c:v>
                </c:pt>
                <c:pt idx="5002">
                  <c:v>1</c:v>
                </c:pt>
                <c:pt idx="5003">
                  <c:v>1</c:v>
                </c:pt>
                <c:pt idx="5004">
                  <c:v>1</c:v>
                </c:pt>
                <c:pt idx="5005">
                  <c:v>1</c:v>
                </c:pt>
                <c:pt idx="5006">
                  <c:v>1</c:v>
                </c:pt>
                <c:pt idx="5007">
                  <c:v>1</c:v>
                </c:pt>
                <c:pt idx="5008">
                  <c:v>1</c:v>
                </c:pt>
                <c:pt idx="5009">
                  <c:v>1</c:v>
                </c:pt>
                <c:pt idx="5010">
                  <c:v>1</c:v>
                </c:pt>
                <c:pt idx="5011">
                  <c:v>1</c:v>
                </c:pt>
                <c:pt idx="5012">
                  <c:v>1</c:v>
                </c:pt>
                <c:pt idx="5013">
                  <c:v>1</c:v>
                </c:pt>
                <c:pt idx="5014">
                  <c:v>1</c:v>
                </c:pt>
                <c:pt idx="5015">
                  <c:v>1</c:v>
                </c:pt>
                <c:pt idx="5016">
                  <c:v>1</c:v>
                </c:pt>
                <c:pt idx="5017">
                  <c:v>1</c:v>
                </c:pt>
                <c:pt idx="5018">
                  <c:v>1</c:v>
                </c:pt>
                <c:pt idx="5019">
                  <c:v>1</c:v>
                </c:pt>
                <c:pt idx="5020">
                  <c:v>1</c:v>
                </c:pt>
                <c:pt idx="5021">
                  <c:v>1</c:v>
                </c:pt>
                <c:pt idx="5022">
                  <c:v>1</c:v>
                </c:pt>
                <c:pt idx="5023">
                  <c:v>1</c:v>
                </c:pt>
                <c:pt idx="5024">
                  <c:v>1</c:v>
                </c:pt>
                <c:pt idx="5025">
                  <c:v>1</c:v>
                </c:pt>
                <c:pt idx="5026">
                  <c:v>1</c:v>
                </c:pt>
                <c:pt idx="5027">
                  <c:v>1</c:v>
                </c:pt>
                <c:pt idx="5028">
                  <c:v>1</c:v>
                </c:pt>
                <c:pt idx="5029">
                  <c:v>1</c:v>
                </c:pt>
                <c:pt idx="5030">
                  <c:v>1</c:v>
                </c:pt>
                <c:pt idx="5031">
                  <c:v>1</c:v>
                </c:pt>
                <c:pt idx="5032">
                  <c:v>1</c:v>
                </c:pt>
                <c:pt idx="5033">
                  <c:v>1</c:v>
                </c:pt>
                <c:pt idx="5034">
                  <c:v>1</c:v>
                </c:pt>
                <c:pt idx="5035">
                  <c:v>1</c:v>
                </c:pt>
                <c:pt idx="5036">
                  <c:v>1</c:v>
                </c:pt>
                <c:pt idx="5037">
                  <c:v>1</c:v>
                </c:pt>
                <c:pt idx="5038">
                  <c:v>1</c:v>
                </c:pt>
                <c:pt idx="5039">
                  <c:v>1</c:v>
                </c:pt>
                <c:pt idx="5040">
                  <c:v>1</c:v>
                </c:pt>
                <c:pt idx="5041">
                  <c:v>1</c:v>
                </c:pt>
                <c:pt idx="5042">
                  <c:v>1</c:v>
                </c:pt>
                <c:pt idx="5043">
                  <c:v>1</c:v>
                </c:pt>
                <c:pt idx="5044">
                  <c:v>1</c:v>
                </c:pt>
                <c:pt idx="5045">
                  <c:v>1</c:v>
                </c:pt>
                <c:pt idx="5046">
                  <c:v>1</c:v>
                </c:pt>
                <c:pt idx="5047">
                  <c:v>1</c:v>
                </c:pt>
                <c:pt idx="5048">
                  <c:v>1</c:v>
                </c:pt>
                <c:pt idx="5049">
                  <c:v>1</c:v>
                </c:pt>
                <c:pt idx="5050">
                  <c:v>1</c:v>
                </c:pt>
                <c:pt idx="5051">
                  <c:v>1</c:v>
                </c:pt>
                <c:pt idx="5052">
                  <c:v>1</c:v>
                </c:pt>
                <c:pt idx="5053">
                  <c:v>1</c:v>
                </c:pt>
                <c:pt idx="5054">
                  <c:v>1</c:v>
                </c:pt>
                <c:pt idx="5055">
                  <c:v>1</c:v>
                </c:pt>
                <c:pt idx="5056">
                  <c:v>1</c:v>
                </c:pt>
                <c:pt idx="5057">
                  <c:v>1</c:v>
                </c:pt>
                <c:pt idx="5058">
                  <c:v>1</c:v>
                </c:pt>
                <c:pt idx="5059">
                  <c:v>1</c:v>
                </c:pt>
                <c:pt idx="5060">
                  <c:v>1</c:v>
                </c:pt>
                <c:pt idx="5061">
                  <c:v>1</c:v>
                </c:pt>
                <c:pt idx="5062">
                  <c:v>1</c:v>
                </c:pt>
                <c:pt idx="5063">
                  <c:v>1</c:v>
                </c:pt>
                <c:pt idx="5064">
                  <c:v>1</c:v>
                </c:pt>
                <c:pt idx="5065">
                  <c:v>1</c:v>
                </c:pt>
                <c:pt idx="5066">
                  <c:v>1</c:v>
                </c:pt>
                <c:pt idx="5067">
                  <c:v>1</c:v>
                </c:pt>
                <c:pt idx="5068">
                  <c:v>1</c:v>
                </c:pt>
                <c:pt idx="5069">
                  <c:v>1</c:v>
                </c:pt>
                <c:pt idx="5070">
                  <c:v>1</c:v>
                </c:pt>
                <c:pt idx="5071">
                  <c:v>1</c:v>
                </c:pt>
                <c:pt idx="5072">
                  <c:v>1</c:v>
                </c:pt>
                <c:pt idx="5073">
                  <c:v>1</c:v>
                </c:pt>
                <c:pt idx="5074">
                  <c:v>1</c:v>
                </c:pt>
                <c:pt idx="5075">
                  <c:v>1</c:v>
                </c:pt>
                <c:pt idx="5076">
                  <c:v>1</c:v>
                </c:pt>
                <c:pt idx="5077">
                  <c:v>1</c:v>
                </c:pt>
                <c:pt idx="5078">
                  <c:v>1</c:v>
                </c:pt>
                <c:pt idx="5079">
                  <c:v>1</c:v>
                </c:pt>
                <c:pt idx="5080">
                  <c:v>1</c:v>
                </c:pt>
                <c:pt idx="5081">
                  <c:v>1</c:v>
                </c:pt>
                <c:pt idx="5082">
                  <c:v>1</c:v>
                </c:pt>
                <c:pt idx="5083">
                  <c:v>1</c:v>
                </c:pt>
                <c:pt idx="5084">
                  <c:v>1</c:v>
                </c:pt>
                <c:pt idx="5085">
                  <c:v>1</c:v>
                </c:pt>
                <c:pt idx="5086">
                  <c:v>1</c:v>
                </c:pt>
                <c:pt idx="5087">
                  <c:v>1</c:v>
                </c:pt>
                <c:pt idx="5088">
                  <c:v>1</c:v>
                </c:pt>
                <c:pt idx="5089">
                  <c:v>1</c:v>
                </c:pt>
                <c:pt idx="5090">
                  <c:v>1</c:v>
                </c:pt>
                <c:pt idx="5091">
                  <c:v>1</c:v>
                </c:pt>
                <c:pt idx="5092">
                  <c:v>1</c:v>
                </c:pt>
                <c:pt idx="5093">
                  <c:v>1</c:v>
                </c:pt>
                <c:pt idx="5094">
                  <c:v>1</c:v>
                </c:pt>
                <c:pt idx="5095">
                  <c:v>1</c:v>
                </c:pt>
                <c:pt idx="5096">
                  <c:v>1</c:v>
                </c:pt>
                <c:pt idx="5097">
                  <c:v>1</c:v>
                </c:pt>
                <c:pt idx="5098">
                  <c:v>1</c:v>
                </c:pt>
                <c:pt idx="5099">
                  <c:v>1</c:v>
                </c:pt>
                <c:pt idx="5100">
                  <c:v>1</c:v>
                </c:pt>
                <c:pt idx="5101">
                  <c:v>1</c:v>
                </c:pt>
                <c:pt idx="5102">
                  <c:v>1</c:v>
                </c:pt>
                <c:pt idx="5103">
                  <c:v>1</c:v>
                </c:pt>
                <c:pt idx="5104">
                  <c:v>1</c:v>
                </c:pt>
                <c:pt idx="5105">
                  <c:v>1</c:v>
                </c:pt>
                <c:pt idx="5106">
                  <c:v>1</c:v>
                </c:pt>
                <c:pt idx="5107">
                  <c:v>1</c:v>
                </c:pt>
                <c:pt idx="5108">
                  <c:v>1</c:v>
                </c:pt>
                <c:pt idx="5109">
                  <c:v>1</c:v>
                </c:pt>
                <c:pt idx="5110">
                  <c:v>1</c:v>
                </c:pt>
                <c:pt idx="5111">
                  <c:v>1</c:v>
                </c:pt>
                <c:pt idx="5112">
                  <c:v>1</c:v>
                </c:pt>
                <c:pt idx="5113">
                  <c:v>1</c:v>
                </c:pt>
                <c:pt idx="5114">
                  <c:v>1</c:v>
                </c:pt>
                <c:pt idx="5115">
                  <c:v>1</c:v>
                </c:pt>
                <c:pt idx="5116">
                  <c:v>1</c:v>
                </c:pt>
                <c:pt idx="5117">
                  <c:v>1</c:v>
                </c:pt>
                <c:pt idx="5118">
                  <c:v>1</c:v>
                </c:pt>
                <c:pt idx="5119">
                  <c:v>1</c:v>
                </c:pt>
                <c:pt idx="5120">
                  <c:v>1</c:v>
                </c:pt>
                <c:pt idx="5121">
                  <c:v>1</c:v>
                </c:pt>
                <c:pt idx="5122">
                  <c:v>1</c:v>
                </c:pt>
                <c:pt idx="5123">
                  <c:v>1</c:v>
                </c:pt>
                <c:pt idx="5124">
                  <c:v>1</c:v>
                </c:pt>
                <c:pt idx="5125">
                  <c:v>1</c:v>
                </c:pt>
                <c:pt idx="5126">
                  <c:v>1</c:v>
                </c:pt>
                <c:pt idx="5127">
                  <c:v>1</c:v>
                </c:pt>
                <c:pt idx="5128">
                  <c:v>1</c:v>
                </c:pt>
                <c:pt idx="5129">
                  <c:v>1</c:v>
                </c:pt>
                <c:pt idx="5130">
                  <c:v>1</c:v>
                </c:pt>
                <c:pt idx="5131">
                  <c:v>1</c:v>
                </c:pt>
                <c:pt idx="5132">
                  <c:v>1</c:v>
                </c:pt>
                <c:pt idx="5133">
                  <c:v>1</c:v>
                </c:pt>
                <c:pt idx="5134">
                  <c:v>1</c:v>
                </c:pt>
                <c:pt idx="5135">
                  <c:v>1</c:v>
                </c:pt>
                <c:pt idx="5136">
                  <c:v>1</c:v>
                </c:pt>
                <c:pt idx="5137">
                  <c:v>1</c:v>
                </c:pt>
                <c:pt idx="5138">
                  <c:v>1</c:v>
                </c:pt>
                <c:pt idx="5139">
                  <c:v>1</c:v>
                </c:pt>
                <c:pt idx="5140">
                  <c:v>1</c:v>
                </c:pt>
                <c:pt idx="5141">
                  <c:v>1</c:v>
                </c:pt>
                <c:pt idx="5142">
                  <c:v>1</c:v>
                </c:pt>
                <c:pt idx="5143">
                  <c:v>1</c:v>
                </c:pt>
                <c:pt idx="5144">
                  <c:v>1</c:v>
                </c:pt>
                <c:pt idx="5145">
                  <c:v>1</c:v>
                </c:pt>
                <c:pt idx="5146">
                  <c:v>1</c:v>
                </c:pt>
                <c:pt idx="5147">
                  <c:v>1</c:v>
                </c:pt>
                <c:pt idx="5148">
                  <c:v>1</c:v>
                </c:pt>
                <c:pt idx="5149">
                  <c:v>1</c:v>
                </c:pt>
                <c:pt idx="5150">
                  <c:v>1</c:v>
                </c:pt>
                <c:pt idx="5151">
                  <c:v>1</c:v>
                </c:pt>
                <c:pt idx="5152">
                  <c:v>1</c:v>
                </c:pt>
                <c:pt idx="5153">
                  <c:v>1</c:v>
                </c:pt>
                <c:pt idx="5154">
                  <c:v>1</c:v>
                </c:pt>
                <c:pt idx="5155">
                  <c:v>1</c:v>
                </c:pt>
                <c:pt idx="5156">
                  <c:v>1</c:v>
                </c:pt>
                <c:pt idx="5157">
                  <c:v>1</c:v>
                </c:pt>
                <c:pt idx="5158">
                  <c:v>1</c:v>
                </c:pt>
                <c:pt idx="5159">
                  <c:v>1</c:v>
                </c:pt>
                <c:pt idx="5160">
                  <c:v>1</c:v>
                </c:pt>
                <c:pt idx="5161">
                  <c:v>1</c:v>
                </c:pt>
                <c:pt idx="5162">
                  <c:v>1</c:v>
                </c:pt>
                <c:pt idx="5163">
                  <c:v>1</c:v>
                </c:pt>
                <c:pt idx="5164">
                  <c:v>1</c:v>
                </c:pt>
                <c:pt idx="5165">
                  <c:v>1</c:v>
                </c:pt>
                <c:pt idx="5166">
                  <c:v>1</c:v>
                </c:pt>
                <c:pt idx="5167">
                  <c:v>1</c:v>
                </c:pt>
                <c:pt idx="5168">
                  <c:v>1</c:v>
                </c:pt>
                <c:pt idx="5169">
                  <c:v>1</c:v>
                </c:pt>
                <c:pt idx="5170">
                  <c:v>1</c:v>
                </c:pt>
                <c:pt idx="5171">
                  <c:v>1</c:v>
                </c:pt>
                <c:pt idx="5172">
                  <c:v>1</c:v>
                </c:pt>
                <c:pt idx="5173">
                  <c:v>1</c:v>
                </c:pt>
                <c:pt idx="5174">
                  <c:v>1</c:v>
                </c:pt>
                <c:pt idx="5175">
                  <c:v>1</c:v>
                </c:pt>
                <c:pt idx="5176">
                  <c:v>1</c:v>
                </c:pt>
                <c:pt idx="5177">
                  <c:v>1</c:v>
                </c:pt>
                <c:pt idx="5178">
                  <c:v>1</c:v>
                </c:pt>
                <c:pt idx="5179">
                  <c:v>1</c:v>
                </c:pt>
                <c:pt idx="5180">
                  <c:v>1</c:v>
                </c:pt>
                <c:pt idx="5181">
                  <c:v>1</c:v>
                </c:pt>
                <c:pt idx="5182">
                  <c:v>1</c:v>
                </c:pt>
                <c:pt idx="5183">
                  <c:v>1</c:v>
                </c:pt>
                <c:pt idx="5184">
                  <c:v>1</c:v>
                </c:pt>
                <c:pt idx="5185">
                  <c:v>1</c:v>
                </c:pt>
                <c:pt idx="5186">
                  <c:v>1</c:v>
                </c:pt>
                <c:pt idx="5187">
                  <c:v>1</c:v>
                </c:pt>
                <c:pt idx="5188">
                  <c:v>1</c:v>
                </c:pt>
                <c:pt idx="5189">
                  <c:v>1</c:v>
                </c:pt>
                <c:pt idx="5190">
                  <c:v>1</c:v>
                </c:pt>
                <c:pt idx="5191">
                  <c:v>1</c:v>
                </c:pt>
                <c:pt idx="5192">
                  <c:v>1</c:v>
                </c:pt>
                <c:pt idx="5193">
                  <c:v>1</c:v>
                </c:pt>
                <c:pt idx="5194">
                  <c:v>1</c:v>
                </c:pt>
                <c:pt idx="5195">
                  <c:v>1</c:v>
                </c:pt>
                <c:pt idx="5196">
                  <c:v>1</c:v>
                </c:pt>
                <c:pt idx="5197">
                  <c:v>1</c:v>
                </c:pt>
                <c:pt idx="5198">
                  <c:v>1</c:v>
                </c:pt>
                <c:pt idx="5199">
                  <c:v>1</c:v>
                </c:pt>
                <c:pt idx="5200">
                  <c:v>1</c:v>
                </c:pt>
                <c:pt idx="5201">
                  <c:v>1</c:v>
                </c:pt>
                <c:pt idx="5202">
                  <c:v>1</c:v>
                </c:pt>
                <c:pt idx="5203">
                  <c:v>1</c:v>
                </c:pt>
                <c:pt idx="5204">
                  <c:v>1</c:v>
                </c:pt>
                <c:pt idx="5205">
                  <c:v>1</c:v>
                </c:pt>
                <c:pt idx="5206">
                  <c:v>1</c:v>
                </c:pt>
                <c:pt idx="5207">
                  <c:v>1</c:v>
                </c:pt>
                <c:pt idx="5208">
                  <c:v>1</c:v>
                </c:pt>
                <c:pt idx="5209">
                  <c:v>1</c:v>
                </c:pt>
                <c:pt idx="5210">
                  <c:v>1</c:v>
                </c:pt>
                <c:pt idx="5211">
                  <c:v>1</c:v>
                </c:pt>
                <c:pt idx="5212">
                  <c:v>1</c:v>
                </c:pt>
                <c:pt idx="5213">
                  <c:v>1</c:v>
                </c:pt>
                <c:pt idx="5214">
                  <c:v>1</c:v>
                </c:pt>
                <c:pt idx="5215">
                  <c:v>1</c:v>
                </c:pt>
                <c:pt idx="5216">
                  <c:v>1</c:v>
                </c:pt>
                <c:pt idx="5217">
                  <c:v>1</c:v>
                </c:pt>
                <c:pt idx="5218">
                  <c:v>1</c:v>
                </c:pt>
                <c:pt idx="5219">
                  <c:v>1</c:v>
                </c:pt>
                <c:pt idx="5220">
                  <c:v>1</c:v>
                </c:pt>
                <c:pt idx="5221">
                  <c:v>1</c:v>
                </c:pt>
                <c:pt idx="5222">
                  <c:v>1</c:v>
                </c:pt>
                <c:pt idx="5223">
                  <c:v>1</c:v>
                </c:pt>
                <c:pt idx="5224">
                  <c:v>1</c:v>
                </c:pt>
                <c:pt idx="5225">
                  <c:v>1</c:v>
                </c:pt>
                <c:pt idx="5226">
                  <c:v>1</c:v>
                </c:pt>
                <c:pt idx="5227">
                  <c:v>1</c:v>
                </c:pt>
                <c:pt idx="5228">
                  <c:v>1</c:v>
                </c:pt>
                <c:pt idx="5229">
                  <c:v>1</c:v>
                </c:pt>
                <c:pt idx="5230">
                  <c:v>1</c:v>
                </c:pt>
                <c:pt idx="5231">
                  <c:v>1</c:v>
                </c:pt>
                <c:pt idx="5232">
                  <c:v>1</c:v>
                </c:pt>
                <c:pt idx="5233">
                  <c:v>1</c:v>
                </c:pt>
                <c:pt idx="5234">
                  <c:v>1</c:v>
                </c:pt>
                <c:pt idx="5235">
                  <c:v>1</c:v>
                </c:pt>
                <c:pt idx="5236">
                  <c:v>1</c:v>
                </c:pt>
                <c:pt idx="5237">
                  <c:v>1</c:v>
                </c:pt>
                <c:pt idx="5238">
                  <c:v>1</c:v>
                </c:pt>
                <c:pt idx="5239">
                  <c:v>1</c:v>
                </c:pt>
                <c:pt idx="5240">
                  <c:v>1</c:v>
                </c:pt>
                <c:pt idx="5241">
                  <c:v>1</c:v>
                </c:pt>
                <c:pt idx="5242">
                  <c:v>1</c:v>
                </c:pt>
                <c:pt idx="5243">
                  <c:v>1</c:v>
                </c:pt>
                <c:pt idx="5244">
                  <c:v>1</c:v>
                </c:pt>
                <c:pt idx="5245">
                  <c:v>1</c:v>
                </c:pt>
                <c:pt idx="5246">
                  <c:v>1</c:v>
                </c:pt>
                <c:pt idx="5247">
                  <c:v>1</c:v>
                </c:pt>
                <c:pt idx="5248">
                  <c:v>1</c:v>
                </c:pt>
                <c:pt idx="5249">
                  <c:v>1</c:v>
                </c:pt>
                <c:pt idx="5250">
                  <c:v>1</c:v>
                </c:pt>
                <c:pt idx="5251">
                  <c:v>1</c:v>
                </c:pt>
                <c:pt idx="5252">
                  <c:v>1</c:v>
                </c:pt>
                <c:pt idx="5253">
                  <c:v>1</c:v>
                </c:pt>
                <c:pt idx="5254">
                  <c:v>1</c:v>
                </c:pt>
                <c:pt idx="5255">
                  <c:v>1</c:v>
                </c:pt>
                <c:pt idx="5256">
                  <c:v>1</c:v>
                </c:pt>
                <c:pt idx="5257">
                  <c:v>1</c:v>
                </c:pt>
                <c:pt idx="5258">
                  <c:v>1</c:v>
                </c:pt>
                <c:pt idx="5259">
                  <c:v>1</c:v>
                </c:pt>
                <c:pt idx="5260">
                  <c:v>1</c:v>
                </c:pt>
                <c:pt idx="5261">
                  <c:v>1</c:v>
                </c:pt>
                <c:pt idx="5262">
                  <c:v>1</c:v>
                </c:pt>
                <c:pt idx="5263">
                  <c:v>1</c:v>
                </c:pt>
                <c:pt idx="5264">
                  <c:v>1</c:v>
                </c:pt>
                <c:pt idx="5265">
                  <c:v>1</c:v>
                </c:pt>
                <c:pt idx="5266">
                  <c:v>1</c:v>
                </c:pt>
                <c:pt idx="5267">
                  <c:v>1</c:v>
                </c:pt>
                <c:pt idx="5268">
                  <c:v>1</c:v>
                </c:pt>
                <c:pt idx="5269">
                  <c:v>1</c:v>
                </c:pt>
                <c:pt idx="5270">
                  <c:v>1</c:v>
                </c:pt>
                <c:pt idx="5271">
                  <c:v>1</c:v>
                </c:pt>
                <c:pt idx="5272">
                  <c:v>1</c:v>
                </c:pt>
                <c:pt idx="5273">
                  <c:v>1</c:v>
                </c:pt>
                <c:pt idx="5274">
                  <c:v>1</c:v>
                </c:pt>
                <c:pt idx="5275">
                  <c:v>1</c:v>
                </c:pt>
                <c:pt idx="5276">
                  <c:v>1</c:v>
                </c:pt>
                <c:pt idx="5277">
                  <c:v>1</c:v>
                </c:pt>
                <c:pt idx="5278">
                  <c:v>1</c:v>
                </c:pt>
                <c:pt idx="5279">
                  <c:v>1</c:v>
                </c:pt>
                <c:pt idx="5280">
                  <c:v>1</c:v>
                </c:pt>
                <c:pt idx="5281">
                  <c:v>1</c:v>
                </c:pt>
                <c:pt idx="5282">
                  <c:v>1</c:v>
                </c:pt>
                <c:pt idx="5283">
                  <c:v>1</c:v>
                </c:pt>
                <c:pt idx="5284">
                  <c:v>1</c:v>
                </c:pt>
                <c:pt idx="5285">
                  <c:v>1</c:v>
                </c:pt>
                <c:pt idx="5286">
                  <c:v>1</c:v>
                </c:pt>
                <c:pt idx="5287">
                  <c:v>1</c:v>
                </c:pt>
                <c:pt idx="5288">
                  <c:v>1</c:v>
                </c:pt>
                <c:pt idx="5289">
                  <c:v>1</c:v>
                </c:pt>
                <c:pt idx="5290">
                  <c:v>1</c:v>
                </c:pt>
                <c:pt idx="5291">
                  <c:v>1</c:v>
                </c:pt>
                <c:pt idx="5292">
                  <c:v>1</c:v>
                </c:pt>
                <c:pt idx="5293">
                  <c:v>1</c:v>
                </c:pt>
                <c:pt idx="5294">
                  <c:v>1</c:v>
                </c:pt>
                <c:pt idx="5295">
                  <c:v>1</c:v>
                </c:pt>
                <c:pt idx="5296">
                  <c:v>1</c:v>
                </c:pt>
                <c:pt idx="5297">
                  <c:v>1</c:v>
                </c:pt>
                <c:pt idx="5298">
                  <c:v>1</c:v>
                </c:pt>
                <c:pt idx="5299">
                  <c:v>1</c:v>
                </c:pt>
                <c:pt idx="5300">
                  <c:v>1</c:v>
                </c:pt>
                <c:pt idx="5301">
                  <c:v>1</c:v>
                </c:pt>
                <c:pt idx="5302">
                  <c:v>1</c:v>
                </c:pt>
                <c:pt idx="5303">
                  <c:v>1</c:v>
                </c:pt>
                <c:pt idx="5304">
                  <c:v>1</c:v>
                </c:pt>
                <c:pt idx="5305">
                  <c:v>1</c:v>
                </c:pt>
                <c:pt idx="5306">
                  <c:v>1</c:v>
                </c:pt>
                <c:pt idx="5307">
                  <c:v>1</c:v>
                </c:pt>
                <c:pt idx="5308">
                  <c:v>1</c:v>
                </c:pt>
                <c:pt idx="5309">
                  <c:v>1</c:v>
                </c:pt>
                <c:pt idx="5310">
                  <c:v>1</c:v>
                </c:pt>
                <c:pt idx="5311">
                  <c:v>1</c:v>
                </c:pt>
                <c:pt idx="5312">
                  <c:v>1</c:v>
                </c:pt>
                <c:pt idx="5313">
                  <c:v>1</c:v>
                </c:pt>
                <c:pt idx="5314">
                  <c:v>1</c:v>
                </c:pt>
                <c:pt idx="5315">
                  <c:v>1</c:v>
                </c:pt>
                <c:pt idx="5316">
                  <c:v>1</c:v>
                </c:pt>
                <c:pt idx="5317">
                  <c:v>1</c:v>
                </c:pt>
                <c:pt idx="5318">
                  <c:v>1</c:v>
                </c:pt>
                <c:pt idx="5319">
                  <c:v>1</c:v>
                </c:pt>
                <c:pt idx="5320">
                  <c:v>1</c:v>
                </c:pt>
                <c:pt idx="5321">
                  <c:v>1</c:v>
                </c:pt>
                <c:pt idx="5322">
                  <c:v>1</c:v>
                </c:pt>
                <c:pt idx="5323">
                  <c:v>1</c:v>
                </c:pt>
                <c:pt idx="5324">
                  <c:v>1</c:v>
                </c:pt>
                <c:pt idx="5325">
                  <c:v>1</c:v>
                </c:pt>
                <c:pt idx="5326">
                  <c:v>1</c:v>
                </c:pt>
                <c:pt idx="5327">
                  <c:v>1</c:v>
                </c:pt>
                <c:pt idx="5328">
                  <c:v>1</c:v>
                </c:pt>
                <c:pt idx="5329">
                  <c:v>1</c:v>
                </c:pt>
                <c:pt idx="5330">
                  <c:v>1</c:v>
                </c:pt>
                <c:pt idx="5331">
                  <c:v>1</c:v>
                </c:pt>
                <c:pt idx="5332">
                  <c:v>1</c:v>
                </c:pt>
                <c:pt idx="5333">
                  <c:v>1</c:v>
                </c:pt>
                <c:pt idx="5334">
                  <c:v>1</c:v>
                </c:pt>
                <c:pt idx="5335">
                  <c:v>1</c:v>
                </c:pt>
                <c:pt idx="5336">
                  <c:v>1</c:v>
                </c:pt>
                <c:pt idx="5337">
                  <c:v>1</c:v>
                </c:pt>
                <c:pt idx="5338">
                  <c:v>1</c:v>
                </c:pt>
                <c:pt idx="5339">
                  <c:v>1</c:v>
                </c:pt>
                <c:pt idx="5340">
                  <c:v>1</c:v>
                </c:pt>
                <c:pt idx="5341">
                  <c:v>1</c:v>
                </c:pt>
                <c:pt idx="5342">
                  <c:v>1</c:v>
                </c:pt>
                <c:pt idx="5343">
                  <c:v>1</c:v>
                </c:pt>
                <c:pt idx="5344">
                  <c:v>1</c:v>
                </c:pt>
                <c:pt idx="5345">
                  <c:v>1</c:v>
                </c:pt>
                <c:pt idx="5346">
                  <c:v>1</c:v>
                </c:pt>
                <c:pt idx="5347">
                  <c:v>1</c:v>
                </c:pt>
                <c:pt idx="5348">
                  <c:v>1</c:v>
                </c:pt>
                <c:pt idx="5349">
                  <c:v>1</c:v>
                </c:pt>
                <c:pt idx="5350">
                  <c:v>1</c:v>
                </c:pt>
                <c:pt idx="5351">
                  <c:v>1</c:v>
                </c:pt>
                <c:pt idx="5352">
                  <c:v>1</c:v>
                </c:pt>
                <c:pt idx="5353">
                  <c:v>1</c:v>
                </c:pt>
                <c:pt idx="5354">
                  <c:v>1</c:v>
                </c:pt>
                <c:pt idx="5355">
                  <c:v>1</c:v>
                </c:pt>
                <c:pt idx="5356">
                  <c:v>1</c:v>
                </c:pt>
                <c:pt idx="5357">
                  <c:v>1</c:v>
                </c:pt>
                <c:pt idx="5358">
                  <c:v>1</c:v>
                </c:pt>
                <c:pt idx="5359">
                  <c:v>1</c:v>
                </c:pt>
                <c:pt idx="5360">
                  <c:v>1</c:v>
                </c:pt>
                <c:pt idx="5361">
                  <c:v>1</c:v>
                </c:pt>
                <c:pt idx="5362">
                  <c:v>1</c:v>
                </c:pt>
                <c:pt idx="5363">
                  <c:v>1</c:v>
                </c:pt>
                <c:pt idx="5364">
                  <c:v>1</c:v>
                </c:pt>
                <c:pt idx="5365">
                  <c:v>1</c:v>
                </c:pt>
                <c:pt idx="5366">
                  <c:v>1</c:v>
                </c:pt>
                <c:pt idx="5367">
                  <c:v>1</c:v>
                </c:pt>
                <c:pt idx="5368">
                  <c:v>1</c:v>
                </c:pt>
                <c:pt idx="5369">
                  <c:v>1</c:v>
                </c:pt>
                <c:pt idx="5370">
                  <c:v>1</c:v>
                </c:pt>
                <c:pt idx="5371">
                  <c:v>1</c:v>
                </c:pt>
                <c:pt idx="5372">
                  <c:v>1</c:v>
                </c:pt>
                <c:pt idx="5373">
                  <c:v>1</c:v>
                </c:pt>
                <c:pt idx="5374">
                  <c:v>1</c:v>
                </c:pt>
                <c:pt idx="5375">
                  <c:v>1</c:v>
                </c:pt>
                <c:pt idx="5376">
                  <c:v>1</c:v>
                </c:pt>
                <c:pt idx="5377">
                  <c:v>1</c:v>
                </c:pt>
                <c:pt idx="5378">
                  <c:v>1</c:v>
                </c:pt>
                <c:pt idx="5379">
                  <c:v>1</c:v>
                </c:pt>
                <c:pt idx="5380">
                  <c:v>1</c:v>
                </c:pt>
                <c:pt idx="5381">
                  <c:v>1</c:v>
                </c:pt>
                <c:pt idx="5382">
                  <c:v>1</c:v>
                </c:pt>
                <c:pt idx="5383">
                  <c:v>1</c:v>
                </c:pt>
                <c:pt idx="5384">
                  <c:v>1</c:v>
                </c:pt>
                <c:pt idx="5385">
                  <c:v>1</c:v>
                </c:pt>
                <c:pt idx="5386">
                  <c:v>1</c:v>
                </c:pt>
                <c:pt idx="5387">
                  <c:v>1</c:v>
                </c:pt>
                <c:pt idx="5388">
                  <c:v>1</c:v>
                </c:pt>
                <c:pt idx="5389">
                  <c:v>1</c:v>
                </c:pt>
                <c:pt idx="5390">
                  <c:v>1</c:v>
                </c:pt>
                <c:pt idx="5391">
                  <c:v>1</c:v>
                </c:pt>
                <c:pt idx="5392">
                  <c:v>1</c:v>
                </c:pt>
                <c:pt idx="5393">
                  <c:v>1</c:v>
                </c:pt>
                <c:pt idx="5394">
                  <c:v>1</c:v>
                </c:pt>
                <c:pt idx="5395">
                  <c:v>1</c:v>
                </c:pt>
                <c:pt idx="5396">
                  <c:v>1</c:v>
                </c:pt>
                <c:pt idx="5397">
                  <c:v>1</c:v>
                </c:pt>
                <c:pt idx="5398">
                  <c:v>1</c:v>
                </c:pt>
                <c:pt idx="5399">
                  <c:v>1</c:v>
                </c:pt>
                <c:pt idx="5400">
                  <c:v>1</c:v>
                </c:pt>
                <c:pt idx="5401">
                  <c:v>1</c:v>
                </c:pt>
                <c:pt idx="5402">
                  <c:v>1</c:v>
                </c:pt>
                <c:pt idx="5403">
                  <c:v>1</c:v>
                </c:pt>
                <c:pt idx="5404">
                  <c:v>1</c:v>
                </c:pt>
                <c:pt idx="5405">
                  <c:v>1</c:v>
                </c:pt>
                <c:pt idx="5406">
                  <c:v>1</c:v>
                </c:pt>
                <c:pt idx="5407">
                  <c:v>1</c:v>
                </c:pt>
                <c:pt idx="5408">
                  <c:v>1</c:v>
                </c:pt>
                <c:pt idx="5409">
                  <c:v>1</c:v>
                </c:pt>
                <c:pt idx="5410">
                  <c:v>1</c:v>
                </c:pt>
                <c:pt idx="5411">
                  <c:v>1</c:v>
                </c:pt>
                <c:pt idx="5412">
                  <c:v>1</c:v>
                </c:pt>
                <c:pt idx="5413">
                  <c:v>1</c:v>
                </c:pt>
                <c:pt idx="5414">
                  <c:v>1</c:v>
                </c:pt>
                <c:pt idx="5415">
                  <c:v>1</c:v>
                </c:pt>
                <c:pt idx="5416">
                  <c:v>1</c:v>
                </c:pt>
                <c:pt idx="5417">
                  <c:v>1</c:v>
                </c:pt>
                <c:pt idx="5418">
                  <c:v>1</c:v>
                </c:pt>
                <c:pt idx="5419">
                  <c:v>1</c:v>
                </c:pt>
                <c:pt idx="5420">
                  <c:v>1</c:v>
                </c:pt>
                <c:pt idx="5421">
                  <c:v>1</c:v>
                </c:pt>
                <c:pt idx="5422">
                  <c:v>1</c:v>
                </c:pt>
                <c:pt idx="5423">
                  <c:v>1</c:v>
                </c:pt>
                <c:pt idx="5424">
                  <c:v>1</c:v>
                </c:pt>
                <c:pt idx="5425">
                  <c:v>1</c:v>
                </c:pt>
                <c:pt idx="5426">
                  <c:v>1</c:v>
                </c:pt>
                <c:pt idx="5427">
                  <c:v>1</c:v>
                </c:pt>
                <c:pt idx="5428">
                  <c:v>1</c:v>
                </c:pt>
                <c:pt idx="5429">
                  <c:v>1</c:v>
                </c:pt>
                <c:pt idx="5430">
                  <c:v>1</c:v>
                </c:pt>
                <c:pt idx="5431">
                  <c:v>1</c:v>
                </c:pt>
                <c:pt idx="5432">
                  <c:v>1</c:v>
                </c:pt>
                <c:pt idx="5433">
                  <c:v>1</c:v>
                </c:pt>
                <c:pt idx="5434">
                  <c:v>1</c:v>
                </c:pt>
                <c:pt idx="5435">
                  <c:v>1</c:v>
                </c:pt>
                <c:pt idx="5436">
                  <c:v>1</c:v>
                </c:pt>
                <c:pt idx="5437">
                  <c:v>1</c:v>
                </c:pt>
                <c:pt idx="5438">
                  <c:v>1</c:v>
                </c:pt>
                <c:pt idx="5439">
                  <c:v>1</c:v>
                </c:pt>
                <c:pt idx="5440">
                  <c:v>1</c:v>
                </c:pt>
                <c:pt idx="5441">
                  <c:v>1</c:v>
                </c:pt>
                <c:pt idx="5442">
                  <c:v>1</c:v>
                </c:pt>
                <c:pt idx="5443">
                  <c:v>1</c:v>
                </c:pt>
                <c:pt idx="5444">
                  <c:v>1</c:v>
                </c:pt>
                <c:pt idx="5445">
                  <c:v>1</c:v>
                </c:pt>
                <c:pt idx="5446">
                  <c:v>1</c:v>
                </c:pt>
                <c:pt idx="5447">
                  <c:v>1</c:v>
                </c:pt>
                <c:pt idx="5448">
                  <c:v>1</c:v>
                </c:pt>
                <c:pt idx="5449">
                  <c:v>1</c:v>
                </c:pt>
                <c:pt idx="5450">
                  <c:v>1</c:v>
                </c:pt>
                <c:pt idx="5451">
                  <c:v>1</c:v>
                </c:pt>
                <c:pt idx="5452">
                  <c:v>1</c:v>
                </c:pt>
                <c:pt idx="5453">
                  <c:v>1</c:v>
                </c:pt>
                <c:pt idx="5454">
                  <c:v>1</c:v>
                </c:pt>
                <c:pt idx="5455">
                  <c:v>1</c:v>
                </c:pt>
                <c:pt idx="5456">
                  <c:v>1</c:v>
                </c:pt>
                <c:pt idx="5457">
                  <c:v>1</c:v>
                </c:pt>
                <c:pt idx="5458">
                  <c:v>1</c:v>
                </c:pt>
                <c:pt idx="5459">
                  <c:v>1</c:v>
                </c:pt>
                <c:pt idx="5460">
                  <c:v>1</c:v>
                </c:pt>
                <c:pt idx="5461">
                  <c:v>1</c:v>
                </c:pt>
                <c:pt idx="5462">
                  <c:v>1</c:v>
                </c:pt>
                <c:pt idx="5463">
                  <c:v>1</c:v>
                </c:pt>
                <c:pt idx="5464">
                  <c:v>1</c:v>
                </c:pt>
                <c:pt idx="5465">
                  <c:v>1</c:v>
                </c:pt>
                <c:pt idx="5466">
                  <c:v>1</c:v>
                </c:pt>
                <c:pt idx="5467">
                  <c:v>1</c:v>
                </c:pt>
                <c:pt idx="5468">
                  <c:v>1</c:v>
                </c:pt>
                <c:pt idx="5469">
                  <c:v>1</c:v>
                </c:pt>
                <c:pt idx="5470">
                  <c:v>1</c:v>
                </c:pt>
                <c:pt idx="5471">
                  <c:v>1</c:v>
                </c:pt>
                <c:pt idx="5472">
                  <c:v>1</c:v>
                </c:pt>
                <c:pt idx="5473">
                  <c:v>1</c:v>
                </c:pt>
                <c:pt idx="5474">
                  <c:v>1</c:v>
                </c:pt>
                <c:pt idx="5475">
                  <c:v>1</c:v>
                </c:pt>
                <c:pt idx="5476">
                  <c:v>1</c:v>
                </c:pt>
                <c:pt idx="5477">
                  <c:v>1</c:v>
                </c:pt>
                <c:pt idx="5478">
                  <c:v>1</c:v>
                </c:pt>
                <c:pt idx="5479">
                  <c:v>1</c:v>
                </c:pt>
                <c:pt idx="5480">
                  <c:v>1</c:v>
                </c:pt>
                <c:pt idx="5481">
                  <c:v>1</c:v>
                </c:pt>
                <c:pt idx="5482">
                  <c:v>1</c:v>
                </c:pt>
                <c:pt idx="5483">
                  <c:v>1</c:v>
                </c:pt>
                <c:pt idx="5484">
                  <c:v>1</c:v>
                </c:pt>
                <c:pt idx="5485">
                  <c:v>1</c:v>
                </c:pt>
                <c:pt idx="5486">
                  <c:v>1</c:v>
                </c:pt>
                <c:pt idx="5487">
                  <c:v>1</c:v>
                </c:pt>
                <c:pt idx="5488">
                  <c:v>1</c:v>
                </c:pt>
                <c:pt idx="5489">
                  <c:v>1</c:v>
                </c:pt>
                <c:pt idx="5490">
                  <c:v>1</c:v>
                </c:pt>
                <c:pt idx="5491">
                  <c:v>1</c:v>
                </c:pt>
                <c:pt idx="5492">
                  <c:v>1</c:v>
                </c:pt>
                <c:pt idx="5493">
                  <c:v>1</c:v>
                </c:pt>
                <c:pt idx="5494">
                  <c:v>1</c:v>
                </c:pt>
                <c:pt idx="5495">
                  <c:v>1</c:v>
                </c:pt>
                <c:pt idx="5496">
                  <c:v>1</c:v>
                </c:pt>
                <c:pt idx="5497">
                  <c:v>1</c:v>
                </c:pt>
                <c:pt idx="5498">
                  <c:v>1</c:v>
                </c:pt>
                <c:pt idx="5499">
                  <c:v>1</c:v>
                </c:pt>
                <c:pt idx="5500">
                  <c:v>1</c:v>
                </c:pt>
                <c:pt idx="5501">
                  <c:v>1</c:v>
                </c:pt>
                <c:pt idx="5502">
                  <c:v>1</c:v>
                </c:pt>
                <c:pt idx="5503">
                  <c:v>1</c:v>
                </c:pt>
                <c:pt idx="5504">
                  <c:v>1</c:v>
                </c:pt>
                <c:pt idx="5505">
                  <c:v>1</c:v>
                </c:pt>
                <c:pt idx="5506">
                  <c:v>1</c:v>
                </c:pt>
                <c:pt idx="5507">
                  <c:v>1</c:v>
                </c:pt>
                <c:pt idx="5508">
                  <c:v>1</c:v>
                </c:pt>
                <c:pt idx="5509">
                  <c:v>1</c:v>
                </c:pt>
                <c:pt idx="5510">
                  <c:v>1</c:v>
                </c:pt>
                <c:pt idx="5511">
                  <c:v>1</c:v>
                </c:pt>
                <c:pt idx="5512">
                  <c:v>1</c:v>
                </c:pt>
                <c:pt idx="5513">
                  <c:v>1</c:v>
                </c:pt>
                <c:pt idx="5514">
                  <c:v>1</c:v>
                </c:pt>
                <c:pt idx="5515">
                  <c:v>1</c:v>
                </c:pt>
                <c:pt idx="5516">
                  <c:v>1</c:v>
                </c:pt>
                <c:pt idx="5517">
                  <c:v>1</c:v>
                </c:pt>
                <c:pt idx="5518">
                  <c:v>1</c:v>
                </c:pt>
                <c:pt idx="5519">
                  <c:v>1</c:v>
                </c:pt>
                <c:pt idx="5520">
                  <c:v>1</c:v>
                </c:pt>
                <c:pt idx="5521">
                  <c:v>1</c:v>
                </c:pt>
                <c:pt idx="5522">
                  <c:v>1</c:v>
                </c:pt>
                <c:pt idx="5523">
                  <c:v>1</c:v>
                </c:pt>
                <c:pt idx="5524">
                  <c:v>1</c:v>
                </c:pt>
                <c:pt idx="5525">
                  <c:v>1</c:v>
                </c:pt>
                <c:pt idx="5526">
                  <c:v>1</c:v>
                </c:pt>
                <c:pt idx="5527">
                  <c:v>1</c:v>
                </c:pt>
                <c:pt idx="5528">
                  <c:v>1</c:v>
                </c:pt>
                <c:pt idx="5529">
                  <c:v>1</c:v>
                </c:pt>
                <c:pt idx="5530">
                  <c:v>1</c:v>
                </c:pt>
                <c:pt idx="5531">
                  <c:v>1</c:v>
                </c:pt>
                <c:pt idx="5532">
                  <c:v>1</c:v>
                </c:pt>
                <c:pt idx="5533">
                  <c:v>1</c:v>
                </c:pt>
                <c:pt idx="5534">
                  <c:v>1</c:v>
                </c:pt>
                <c:pt idx="5535">
                  <c:v>1</c:v>
                </c:pt>
                <c:pt idx="5536">
                  <c:v>1</c:v>
                </c:pt>
                <c:pt idx="5537">
                  <c:v>1</c:v>
                </c:pt>
                <c:pt idx="5538">
                  <c:v>1</c:v>
                </c:pt>
                <c:pt idx="5539">
                  <c:v>1</c:v>
                </c:pt>
                <c:pt idx="5540">
                  <c:v>1</c:v>
                </c:pt>
                <c:pt idx="5541">
                  <c:v>1</c:v>
                </c:pt>
                <c:pt idx="5542">
                  <c:v>1</c:v>
                </c:pt>
                <c:pt idx="5543">
                  <c:v>1</c:v>
                </c:pt>
                <c:pt idx="5544">
                  <c:v>1</c:v>
                </c:pt>
                <c:pt idx="5545">
                  <c:v>1</c:v>
                </c:pt>
                <c:pt idx="5546">
                  <c:v>1</c:v>
                </c:pt>
                <c:pt idx="5547">
                  <c:v>1</c:v>
                </c:pt>
                <c:pt idx="5548">
                  <c:v>1</c:v>
                </c:pt>
                <c:pt idx="5549">
                  <c:v>1</c:v>
                </c:pt>
                <c:pt idx="5550">
                  <c:v>1</c:v>
                </c:pt>
                <c:pt idx="5551">
                  <c:v>1</c:v>
                </c:pt>
                <c:pt idx="5552">
                  <c:v>1</c:v>
                </c:pt>
                <c:pt idx="5553">
                  <c:v>1</c:v>
                </c:pt>
                <c:pt idx="5554">
                  <c:v>1</c:v>
                </c:pt>
                <c:pt idx="5555">
                  <c:v>1</c:v>
                </c:pt>
                <c:pt idx="5556">
                  <c:v>1</c:v>
                </c:pt>
                <c:pt idx="5557">
                  <c:v>1</c:v>
                </c:pt>
                <c:pt idx="5558">
                  <c:v>1</c:v>
                </c:pt>
                <c:pt idx="5559">
                  <c:v>1</c:v>
                </c:pt>
                <c:pt idx="5560">
                  <c:v>1</c:v>
                </c:pt>
                <c:pt idx="5561">
                  <c:v>1</c:v>
                </c:pt>
                <c:pt idx="5562">
                  <c:v>1</c:v>
                </c:pt>
                <c:pt idx="5563">
                  <c:v>1</c:v>
                </c:pt>
                <c:pt idx="5564">
                  <c:v>1</c:v>
                </c:pt>
                <c:pt idx="5565">
                  <c:v>1</c:v>
                </c:pt>
                <c:pt idx="5566">
                  <c:v>1</c:v>
                </c:pt>
                <c:pt idx="5567">
                  <c:v>1</c:v>
                </c:pt>
                <c:pt idx="5568">
                  <c:v>1</c:v>
                </c:pt>
                <c:pt idx="5569">
                  <c:v>1</c:v>
                </c:pt>
                <c:pt idx="5570">
                  <c:v>1</c:v>
                </c:pt>
                <c:pt idx="5571">
                  <c:v>1</c:v>
                </c:pt>
                <c:pt idx="5572">
                  <c:v>1</c:v>
                </c:pt>
                <c:pt idx="5573">
                  <c:v>1</c:v>
                </c:pt>
                <c:pt idx="5574">
                  <c:v>1</c:v>
                </c:pt>
                <c:pt idx="5575">
                  <c:v>1</c:v>
                </c:pt>
                <c:pt idx="5576">
                  <c:v>1</c:v>
                </c:pt>
                <c:pt idx="5577">
                  <c:v>1</c:v>
                </c:pt>
                <c:pt idx="5578">
                  <c:v>1</c:v>
                </c:pt>
                <c:pt idx="5579">
                  <c:v>1</c:v>
                </c:pt>
                <c:pt idx="5580">
                  <c:v>1</c:v>
                </c:pt>
                <c:pt idx="5581">
                  <c:v>1</c:v>
                </c:pt>
                <c:pt idx="5582">
                  <c:v>1</c:v>
                </c:pt>
                <c:pt idx="5583">
                  <c:v>1</c:v>
                </c:pt>
                <c:pt idx="5584">
                  <c:v>1</c:v>
                </c:pt>
                <c:pt idx="5585">
                  <c:v>1</c:v>
                </c:pt>
                <c:pt idx="5586">
                  <c:v>1</c:v>
                </c:pt>
                <c:pt idx="5587">
                  <c:v>1</c:v>
                </c:pt>
                <c:pt idx="5588">
                  <c:v>1</c:v>
                </c:pt>
                <c:pt idx="5589">
                  <c:v>1</c:v>
                </c:pt>
                <c:pt idx="5590">
                  <c:v>1</c:v>
                </c:pt>
                <c:pt idx="5591">
                  <c:v>1</c:v>
                </c:pt>
                <c:pt idx="5592">
                  <c:v>1</c:v>
                </c:pt>
                <c:pt idx="5593">
                  <c:v>1</c:v>
                </c:pt>
                <c:pt idx="5594">
                  <c:v>1</c:v>
                </c:pt>
                <c:pt idx="5595">
                  <c:v>1</c:v>
                </c:pt>
                <c:pt idx="5596">
                  <c:v>1</c:v>
                </c:pt>
                <c:pt idx="5597">
                  <c:v>1</c:v>
                </c:pt>
                <c:pt idx="5598">
                  <c:v>1</c:v>
                </c:pt>
                <c:pt idx="5599">
                  <c:v>1</c:v>
                </c:pt>
                <c:pt idx="5600">
                  <c:v>1</c:v>
                </c:pt>
                <c:pt idx="5601">
                  <c:v>1</c:v>
                </c:pt>
                <c:pt idx="5602">
                  <c:v>1</c:v>
                </c:pt>
                <c:pt idx="5603">
                  <c:v>1</c:v>
                </c:pt>
                <c:pt idx="5604">
                  <c:v>1</c:v>
                </c:pt>
                <c:pt idx="5605">
                  <c:v>1</c:v>
                </c:pt>
                <c:pt idx="5606">
                  <c:v>1</c:v>
                </c:pt>
                <c:pt idx="5607">
                  <c:v>1</c:v>
                </c:pt>
                <c:pt idx="5608">
                  <c:v>1</c:v>
                </c:pt>
                <c:pt idx="5609">
                  <c:v>1</c:v>
                </c:pt>
                <c:pt idx="5610">
                  <c:v>1</c:v>
                </c:pt>
                <c:pt idx="5611">
                  <c:v>1</c:v>
                </c:pt>
                <c:pt idx="5612">
                  <c:v>1</c:v>
                </c:pt>
                <c:pt idx="5613">
                  <c:v>1</c:v>
                </c:pt>
                <c:pt idx="5614">
                  <c:v>1</c:v>
                </c:pt>
                <c:pt idx="5615">
                  <c:v>1</c:v>
                </c:pt>
                <c:pt idx="5616">
                  <c:v>1</c:v>
                </c:pt>
                <c:pt idx="5617">
                  <c:v>1</c:v>
                </c:pt>
                <c:pt idx="5618">
                  <c:v>1</c:v>
                </c:pt>
                <c:pt idx="5619">
                  <c:v>1</c:v>
                </c:pt>
                <c:pt idx="5620">
                  <c:v>1</c:v>
                </c:pt>
                <c:pt idx="5621">
                  <c:v>1</c:v>
                </c:pt>
                <c:pt idx="5622">
                  <c:v>1</c:v>
                </c:pt>
                <c:pt idx="5623">
                  <c:v>1</c:v>
                </c:pt>
                <c:pt idx="5624">
                  <c:v>1</c:v>
                </c:pt>
                <c:pt idx="5625">
                  <c:v>1</c:v>
                </c:pt>
                <c:pt idx="5626">
                  <c:v>1</c:v>
                </c:pt>
                <c:pt idx="5627">
                  <c:v>1</c:v>
                </c:pt>
                <c:pt idx="5628">
                  <c:v>1</c:v>
                </c:pt>
                <c:pt idx="5629">
                  <c:v>1</c:v>
                </c:pt>
                <c:pt idx="5630">
                  <c:v>1</c:v>
                </c:pt>
                <c:pt idx="5631">
                  <c:v>1</c:v>
                </c:pt>
                <c:pt idx="5632">
                  <c:v>1</c:v>
                </c:pt>
                <c:pt idx="5633">
                  <c:v>1</c:v>
                </c:pt>
                <c:pt idx="5634">
                  <c:v>1</c:v>
                </c:pt>
                <c:pt idx="5635">
                  <c:v>1</c:v>
                </c:pt>
                <c:pt idx="5636">
                  <c:v>1</c:v>
                </c:pt>
                <c:pt idx="5637">
                  <c:v>1</c:v>
                </c:pt>
                <c:pt idx="5638">
                  <c:v>1</c:v>
                </c:pt>
                <c:pt idx="5639">
                  <c:v>1</c:v>
                </c:pt>
                <c:pt idx="5640">
                  <c:v>1</c:v>
                </c:pt>
                <c:pt idx="5641">
                  <c:v>1</c:v>
                </c:pt>
                <c:pt idx="5642">
                  <c:v>1</c:v>
                </c:pt>
                <c:pt idx="5643">
                  <c:v>1</c:v>
                </c:pt>
                <c:pt idx="5644">
                  <c:v>1</c:v>
                </c:pt>
                <c:pt idx="5645">
                  <c:v>1</c:v>
                </c:pt>
                <c:pt idx="5646">
                  <c:v>1</c:v>
                </c:pt>
                <c:pt idx="5647">
                  <c:v>1</c:v>
                </c:pt>
                <c:pt idx="5648">
                  <c:v>1</c:v>
                </c:pt>
                <c:pt idx="5649">
                  <c:v>1</c:v>
                </c:pt>
                <c:pt idx="5650">
                  <c:v>1</c:v>
                </c:pt>
                <c:pt idx="5651">
                  <c:v>1</c:v>
                </c:pt>
                <c:pt idx="5652">
                  <c:v>1</c:v>
                </c:pt>
                <c:pt idx="5653">
                  <c:v>1</c:v>
                </c:pt>
                <c:pt idx="5654">
                  <c:v>1</c:v>
                </c:pt>
                <c:pt idx="5655">
                  <c:v>1</c:v>
                </c:pt>
                <c:pt idx="5656">
                  <c:v>1</c:v>
                </c:pt>
                <c:pt idx="5657">
                  <c:v>1</c:v>
                </c:pt>
                <c:pt idx="5658">
                  <c:v>1</c:v>
                </c:pt>
                <c:pt idx="5659">
                  <c:v>1</c:v>
                </c:pt>
                <c:pt idx="5660">
                  <c:v>1</c:v>
                </c:pt>
                <c:pt idx="5661">
                  <c:v>1</c:v>
                </c:pt>
                <c:pt idx="5662">
                  <c:v>1</c:v>
                </c:pt>
                <c:pt idx="5663">
                  <c:v>1</c:v>
                </c:pt>
                <c:pt idx="5664">
                  <c:v>1</c:v>
                </c:pt>
                <c:pt idx="5665">
                  <c:v>1</c:v>
                </c:pt>
                <c:pt idx="5666">
                  <c:v>1</c:v>
                </c:pt>
                <c:pt idx="5667">
                  <c:v>1</c:v>
                </c:pt>
                <c:pt idx="5668">
                  <c:v>1</c:v>
                </c:pt>
                <c:pt idx="5669">
                  <c:v>1</c:v>
                </c:pt>
                <c:pt idx="5670">
                  <c:v>1</c:v>
                </c:pt>
                <c:pt idx="5671">
                  <c:v>1</c:v>
                </c:pt>
                <c:pt idx="5672">
                  <c:v>1</c:v>
                </c:pt>
                <c:pt idx="5673">
                  <c:v>1</c:v>
                </c:pt>
                <c:pt idx="5674">
                  <c:v>1</c:v>
                </c:pt>
                <c:pt idx="5675">
                  <c:v>1</c:v>
                </c:pt>
                <c:pt idx="5676">
                  <c:v>1</c:v>
                </c:pt>
                <c:pt idx="5677">
                  <c:v>1</c:v>
                </c:pt>
                <c:pt idx="5678">
                  <c:v>1</c:v>
                </c:pt>
                <c:pt idx="5679">
                  <c:v>1</c:v>
                </c:pt>
                <c:pt idx="5680">
                  <c:v>1</c:v>
                </c:pt>
                <c:pt idx="5681">
                  <c:v>1</c:v>
                </c:pt>
                <c:pt idx="5682">
                  <c:v>1</c:v>
                </c:pt>
                <c:pt idx="5683">
                  <c:v>1</c:v>
                </c:pt>
                <c:pt idx="5684">
                  <c:v>1</c:v>
                </c:pt>
                <c:pt idx="5685">
                  <c:v>1</c:v>
                </c:pt>
                <c:pt idx="5686">
                  <c:v>1</c:v>
                </c:pt>
                <c:pt idx="5687">
                  <c:v>1</c:v>
                </c:pt>
                <c:pt idx="5688">
                  <c:v>1</c:v>
                </c:pt>
                <c:pt idx="5689">
                  <c:v>1</c:v>
                </c:pt>
                <c:pt idx="5690">
                  <c:v>1</c:v>
                </c:pt>
                <c:pt idx="5691">
                  <c:v>1</c:v>
                </c:pt>
                <c:pt idx="5692">
                  <c:v>1</c:v>
                </c:pt>
                <c:pt idx="5693">
                  <c:v>1</c:v>
                </c:pt>
                <c:pt idx="5694">
                  <c:v>1</c:v>
                </c:pt>
                <c:pt idx="5695">
                  <c:v>1</c:v>
                </c:pt>
                <c:pt idx="5696">
                  <c:v>1</c:v>
                </c:pt>
                <c:pt idx="5697">
                  <c:v>1</c:v>
                </c:pt>
                <c:pt idx="5698">
                  <c:v>1</c:v>
                </c:pt>
                <c:pt idx="5699">
                  <c:v>1</c:v>
                </c:pt>
                <c:pt idx="5700">
                  <c:v>1</c:v>
                </c:pt>
                <c:pt idx="5701">
                  <c:v>1</c:v>
                </c:pt>
                <c:pt idx="5702">
                  <c:v>1</c:v>
                </c:pt>
                <c:pt idx="5703">
                  <c:v>1</c:v>
                </c:pt>
                <c:pt idx="5704">
                  <c:v>1</c:v>
                </c:pt>
                <c:pt idx="5705">
                  <c:v>1</c:v>
                </c:pt>
                <c:pt idx="5706">
                  <c:v>1</c:v>
                </c:pt>
                <c:pt idx="5707">
                  <c:v>1</c:v>
                </c:pt>
                <c:pt idx="5708">
                  <c:v>1</c:v>
                </c:pt>
                <c:pt idx="5709">
                  <c:v>1</c:v>
                </c:pt>
                <c:pt idx="5710">
                  <c:v>1</c:v>
                </c:pt>
                <c:pt idx="5711">
                  <c:v>1</c:v>
                </c:pt>
                <c:pt idx="5712">
                  <c:v>1</c:v>
                </c:pt>
                <c:pt idx="5713">
                  <c:v>1</c:v>
                </c:pt>
                <c:pt idx="5714">
                  <c:v>1</c:v>
                </c:pt>
                <c:pt idx="5715">
                  <c:v>1</c:v>
                </c:pt>
                <c:pt idx="5716">
                  <c:v>1</c:v>
                </c:pt>
                <c:pt idx="5717">
                  <c:v>1</c:v>
                </c:pt>
                <c:pt idx="5718">
                  <c:v>1</c:v>
                </c:pt>
                <c:pt idx="5719">
                  <c:v>1</c:v>
                </c:pt>
                <c:pt idx="5720">
                  <c:v>1</c:v>
                </c:pt>
                <c:pt idx="5721">
                  <c:v>1</c:v>
                </c:pt>
                <c:pt idx="5722">
                  <c:v>1</c:v>
                </c:pt>
                <c:pt idx="5723">
                  <c:v>1</c:v>
                </c:pt>
                <c:pt idx="5724">
                  <c:v>1</c:v>
                </c:pt>
                <c:pt idx="5725">
                  <c:v>1</c:v>
                </c:pt>
                <c:pt idx="5726">
                  <c:v>1</c:v>
                </c:pt>
                <c:pt idx="5727">
                  <c:v>1</c:v>
                </c:pt>
                <c:pt idx="5728">
                  <c:v>1</c:v>
                </c:pt>
                <c:pt idx="5729">
                  <c:v>1</c:v>
                </c:pt>
                <c:pt idx="5730">
                  <c:v>1</c:v>
                </c:pt>
                <c:pt idx="5731">
                  <c:v>1</c:v>
                </c:pt>
                <c:pt idx="5732">
                  <c:v>1</c:v>
                </c:pt>
                <c:pt idx="5733">
                  <c:v>1</c:v>
                </c:pt>
                <c:pt idx="5734">
                  <c:v>1</c:v>
                </c:pt>
                <c:pt idx="5735">
                  <c:v>1</c:v>
                </c:pt>
                <c:pt idx="5736">
                  <c:v>1</c:v>
                </c:pt>
                <c:pt idx="5737">
                  <c:v>1</c:v>
                </c:pt>
                <c:pt idx="5738">
                  <c:v>1</c:v>
                </c:pt>
                <c:pt idx="5739">
                  <c:v>1</c:v>
                </c:pt>
                <c:pt idx="5740">
                  <c:v>1</c:v>
                </c:pt>
                <c:pt idx="5741">
                  <c:v>1</c:v>
                </c:pt>
                <c:pt idx="5742">
                  <c:v>1</c:v>
                </c:pt>
                <c:pt idx="5743">
                  <c:v>1</c:v>
                </c:pt>
                <c:pt idx="5744">
                  <c:v>1</c:v>
                </c:pt>
                <c:pt idx="5745">
                  <c:v>1</c:v>
                </c:pt>
                <c:pt idx="5746">
                  <c:v>1</c:v>
                </c:pt>
                <c:pt idx="5747">
                  <c:v>1</c:v>
                </c:pt>
                <c:pt idx="5748">
                  <c:v>1</c:v>
                </c:pt>
                <c:pt idx="5749">
                  <c:v>1</c:v>
                </c:pt>
                <c:pt idx="5750">
                  <c:v>1</c:v>
                </c:pt>
                <c:pt idx="5751">
                  <c:v>1</c:v>
                </c:pt>
                <c:pt idx="5752">
                  <c:v>1</c:v>
                </c:pt>
                <c:pt idx="5753">
                  <c:v>1</c:v>
                </c:pt>
                <c:pt idx="5754">
                  <c:v>1</c:v>
                </c:pt>
                <c:pt idx="5755">
                  <c:v>1</c:v>
                </c:pt>
                <c:pt idx="5756">
                  <c:v>1</c:v>
                </c:pt>
                <c:pt idx="5757">
                  <c:v>1</c:v>
                </c:pt>
                <c:pt idx="5758">
                  <c:v>1</c:v>
                </c:pt>
                <c:pt idx="5759">
                  <c:v>1</c:v>
                </c:pt>
                <c:pt idx="5760">
                  <c:v>1</c:v>
                </c:pt>
                <c:pt idx="5761">
                  <c:v>1</c:v>
                </c:pt>
                <c:pt idx="5762">
                  <c:v>1</c:v>
                </c:pt>
                <c:pt idx="5763">
                  <c:v>1</c:v>
                </c:pt>
                <c:pt idx="5764">
                  <c:v>1</c:v>
                </c:pt>
                <c:pt idx="5765">
                  <c:v>1</c:v>
                </c:pt>
                <c:pt idx="5766">
                  <c:v>1</c:v>
                </c:pt>
                <c:pt idx="5767">
                  <c:v>1</c:v>
                </c:pt>
                <c:pt idx="5768">
                  <c:v>1</c:v>
                </c:pt>
                <c:pt idx="5769">
                  <c:v>1</c:v>
                </c:pt>
                <c:pt idx="5770">
                  <c:v>1</c:v>
                </c:pt>
                <c:pt idx="5771">
                  <c:v>1</c:v>
                </c:pt>
                <c:pt idx="5772">
                  <c:v>1</c:v>
                </c:pt>
                <c:pt idx="5773">
                  <c:v>1</c:v>
                </c:pt>
                <c:pt idx="5774">
                  <c:v>1</c:v>
                </c:pt>
                <c:pt idx="5775">
                  <c:v>1</c:v>
                </c:pt>
                <c:pt idx="5776">
                  <c:v>1</c:v>
                </c:pt>
                <c:pt idx="5777">
                  <c:v>1</c:v>
                </c:pt>
                <c:pt idx="5778">
                  <c:v>1</c:v>
                </c:pt>
                <c:pt idx="5779">
                  <c:v>1</c:v>
                </c:pt>
                <c:pt idx="5780">
                  <c:v>1</c:v>
                </c:pt>
                <c:pt idx="5781">
                  <c:v>1</c:v>
                </c:pt>
                <c:pt idx="5782">
                  <c:v>1</c:v>
                </c:pt>
                <c:pt idx="5783">
                  <c:v>1</c:v>
                </c:pt>
                <c:pt idx="5784">
                  <c:v>1</c:v>
                </c:pt>
                <c:pt idx="5785">
                  <c:v>1</c:v>
                </c:pt>
                <c:pt idx="5786">
                  <c:v>1</c:v>
                </c:pt>
                <c:pt idx="5787">
                  <c:v>1</c:v>
                </c:pt>
                <c:pt idx="5788">
                  <c:v>1</c:v>
                </c:pt>
                <c:pt idx="5789">
                  <c:v>1</c:v>
                </c:pt>
                <c:pt idx="5790">
                  <c:v>1</c:v>
                </c:pt>
                <c:pt idx="5791">
                  <c:v>1</c:v>
                </c:pt>
                <c:pt idx="5792">
                  <c:v>1</c:v>
                </c:pt>
                <c:pt idx="5793">
                  <c:v>1</c:v>
                </c:pt>
                <c:pt idx="5794">
                  <c:v>1</c:v>
                </c:pt>
                <c:pt idx="5795">
                  <c:v>1</c:v>
                </c:pt>
                <c:pt idx="5796">
                  <c:v>1</c:v>
                </c:pt>
                <c:pt idx="5797">
                  <c:v>1</c:v>
                </c:pt>
                <c:pt idx="5798">
                  <c:v>1</c:v>
                </c:pt>
                <c:pt idx="5799">
                  <c:v>1</c:v>
                </c:pt>
                <c:pt idx="5800">
                  <c:v>1</c:v>
                </c:pt>
                <c:pt idx="5801">
                  <c:v>1</c:v>
                </c:pt>
                <c:pt idx="5802">
                  <c:v>1</c:v>
                </c:pt>
                <c:pt idx="5803">
                  <c:v>1</c:v>
                </c:pt>
                <c:pt idx="5804">
                  <c:v>1</c:v>
                </c:pt>
                <c:pt idx="5805">
                  <c:v>1</c:v>
                </c:pt>
                <c:pt idx="5806">
                  <c:v>1</c:v>
                </c:pt>
                <c:pt idx="5807">
                  <c:v>1</c:v>
                </c:pt>
                <c:pt idx="5808">
                  <c:v>1</c:v>
                </c:pt>
                <c:pt idx="5809">
                  <c:v>1</c:v>
                </c:pt>
                <c:pt idx="5810">
                  <c:v>1</c:v>
                </c:pt>
                <c:pt idx="5811">
                  <c:v>1</c:v>
                </c:pt>
                <c:pt idx="5812">
                  <c:v>1</c:v>
                </c:pt>
                <c:pt idx="5813">
                  <c:v>1</c:v>
                </c:pt>
                <c:pt idx="5814">
                  <c:v>1</c:v>
                </c:pt>
                <c:pt idx="5815">
                  <c:v>1</c:v>
                </c:pt>
                <c:pt idx="5816">
                  <c:v>1</c:v>
                </c:pt>
                <c:pt idx="5817">
                  <c:v>1</c:v>
                </c:pt>
                <c:pt idx="5818">
                  <c:v>1</c:v>
                </c:pt>
                <c:pt idx="5819">
                  <c:v>1</c:v>
                </c:pt>
                <c:pt idx="5820">
                  <c:v>1</c:v>
                </c:pt>
                <c:pt idx="5821">
                  <c:v>1</c:v>
                </c:pt>
                <c:pt idx="5822">
                  <c:v>1</c:v>
                </c:pt>
                <c:pt idx="5823">
                  <c:v>1</c:v>
                </c:pt>
                <c:pt idx="5824">
                  <c:v>1</c:v>
                </c:pt>
                <c:pt idx="5825">
                  <c:v>1</c:v>
                </c:pt>
                <c:pt idx="5826">
                  <c:v>1</c:v>
                </c:pt>
                <c:pt idx="5827">
                  <c:v>1</c:v>
                </c:pt>
                <c:pt idx="5828">
                  <c:v>1</c:v>
                </c:pt>
                <c:pt idx="5829">
                  <c:v>1</c:v>
                </c:pt>
                <c:pt idx="5830">
                  <c:v>1</c:v>
                </c:pt>
                <c:pt idx="5831">
                  <c:v>1</c:v>
                </c:pt>
                <c:pt idx="5832">
                  <c:v>1</c:v>
                </c:pt>
                <c:pt idx="5833">
                  <c:v>1</c:v>
                </c:pt>
                <c:pt idx="5834">
                  <c:v>1</c:v>
                </c:pt>
                <c:pt idx="5835">
                  <c:v>1</c:v>
                </c:pt>
                <c:pt idx="5836">
                  <c:v>1</c:v>
                </c:pt>
                <c:pt idx="5837">
                  <c:v>1</c:v>
                </c:pt>
                <c:pt idx="5838">
                  <c:v>1</c:v>
                </c:pt>
                <c:pt idx="5839">
                  <c:v>1</c:v>
                </c:pt>
                <c:pt idx="5840">
                  <c:v>1</c:v>
                </c:pt>
                <c:pt idx="5841">
                  <c:v>1</c:v>
                </c:pt>
                <c:pt idx="5842">
                  <c:v>1</c:v>
                </c:pt>
                <c:pt idx="5843">
                  <c:v>1</c:v>
                </c:pt>
                <c:pt idx="5844">
                  <c:v>1</c:v>
                </c:pt>
                <c:pt idx="5845">
                  <c:v>1</c:v>
                </c:pt>
                <c:pt idx="5846">
                  <c:v>1</c:v>
                </c:pt>
                <c:pt idx="5847">
                  <c:v>1</c:v>
                </c:pt>
                <c:pt idx="5848">
                  <c:v>1</c:v>
                </c:pt>
                <c:pt idx="5849">
                  <c:v>1</c:v>
                </c:pt>
                <c:pt idx="5850">
                  <c:v>1</c:v>
                </c:pt>
                <c:pt idx="5851">
                  <c:v>1</c:v>
                </c:pt>
                <c:pt idx="5852">
                  <c:v>1</c:v>
                </c:pt>
                <c:pt idx="5853">
                  <c:v>1</c:v>
                </c:pt>
                <c:pt idx="5854">
                  <c:v>1</c:v>
                </c:pt>
                <c:pt idx="5855">
                  <c:v>1</c:v>
                </c:pt>
                <c:pt idx="5856">
                  <c:v>1</c:v>
                </c:pt>
                <c:pt idx="5857">
                  <c:v>1</c:v>
                </c:pt>
                <c:pt idx="5858">
                  <c:v>1</c:v>
                </c:pt>
                <c:pt idx="5859">
                  <c:v>1</c:v>
                </c:pt>
                <c:pt idx="5860">
                  <c:v>1</c:v>
                </c:pt>
                <c:pt idx="5861">
                  <c:v>1</c:v>
                </c:pt>
                <c:pt idx="5862">
                  <c:v>1</c:v>
                </c:pt>
                <c:pt idx="5863">
                  <c:v>1</c:v>
                </c:pt>
                <c:pt idx="5864">
                  <c:v>1</c:v>
                </c:pt>
                <c:pt idx="5865">
                  <c:v>1</c:v>
                </c:pt>
                <c:pt idx="5866">
                  <c:v>1</c:v>
                </c:pt>
                <c:pt idx="5867">
                  <c:v>1</c:v>
                </c:pt>
                <c:pt idx="5868">
                  <c:v>1</c:v>
                </c:pt>
                <c:pt idx="5869">
                  <c:v>1</c:v>
                </c:pt>
                <c:pt idx="5870">
                  <c:v>1</c:v>
                </c:pt>
                <c:pt idx="5871">
                  <c:v>1</c:v>
                </c:pt>
                <c:pt idx="5872">
                  <c:v>1</c:v>
                </c:pt>
                <c:pt idx="5873">
                  <c:v>1</c:v>
                </c:pt>
                <c:pt idx="5874">
                  <c:v>1</c:v>
                </c:pt>
                <c:pt idx="5875">
                  <c:v>1</c:v>
                </c:pt>
                <c:pt idx="5876">
                  <c:v>1</c:v>
                </c:pt>
                <c:pt idx="5877">
                  <c:v>1</c:v>
                </c:pt>
                <c:pt idx="5878">
                  <c:v>1</c:v>
                </c:pt>
                <c:pt idx="5879">
                  <c:v>1</c:v>
                </c:pt>
                <c:pt idx="5880">
                  <c:v>1</c:v>
                </c:pt>
                <c:pt idx="5881">
                  <c:v>1</c:v>
                </c:pt>
                <c:pt idx="5882">
                  <c:v>1</c:v>
                </c:pt>
                <c:pt idx="5883">
                  <c:v>1</c:v>
                </c:pt>
                <c:pt idx="5884">
                  <c:v>1</c:v>
                </c:pt>
                <c:pt idx="5885">
                  <c:v>1</c:v>
                </c:pt>
                <c:pt idx="5886">
                  <c:v>1</c:v>
                </c:pt>
                <c:pt idx="5887">
                  <c:v>1</c:v>
                </c:pt>
                <c:pt idx="5888">
                  <c:v>1</c:v>
                </c:pt>
                <c:pt idx="5889">
                  <c:v>1</c:v>
                </c:pt>
                <c:pt idx="5890">
                  <c:v>1</c:v>
                </c:pt>
                <c:pt idx="5891">
                  <c:v>1</c:v>
                </c:pt>
                <c:pt idx="5892">
                  <c:v>1</c:v>
                </c:pt>
                <c:pt idx="5893">
                  <c:v>1</c:v>
                </c:pt>
                <c:pt idx="5894">
                  <c:v>1</c:v>
                </c:pt>
                <c:pt idx="5895">
                  <c:v>1</c:v>
                </c:pt>
                <c:pt idx="5896">
                  <c:v>1</c:v>
                </c:pt>
                <c:pt idx="5897">
                  <c:v>1</c:v>
                </c:pt>
                <c:pt idx="5898">
                  <c:v>1</c:v>
                </c:pt>
                <c:pt idx="5899">
                  <c:v>1</c:v>
                </c:pt>
                <c:pt idx="5900">
                  <c:v>1</c:v>
                </c:pt>
                <c:pt idx="5901">
                  <c:v>1</c:v>
                </c:pt>
                <c:pt idx="5902">
                  <c:v>1</c:v>
                </c:pt>
                <c:pt idx="5903">
                  <c:v>1</c:v>
                </c:pt>
                <c:pt idx="5904">
                  <c:v>1</c:v>
                </c:pt>
                <c:pt idx="5905">
                  <c:v>1</c:v>
                </c:pt>
                <c:pt idx="5906">
                  <c:v>1</c:v>
                </c:pt>
                <c:pt idx="5907">
                  <c:v>1</c:v>
                </c:pt>
                <c:pt idx="5908">
                  <c:v>1</c:v>
                </c:pt>
                <c:pt idx="5909">
                  <c:v>1</c:v>
                </c:pt>
                <c:pt idx="5910">
                  <c:v>1</c:v>
                </c:pt>
                <c:pt idx="5911">
                  <c:v>1</c:v>
                </c:pt>
                <c:pt idx="5912">
                  <c:v>1</c:v>
                </c:pt>
                <c:pt idx="5913">
                  <c:v>1</c:v>
                </c:pt>
                <c:pt idx="5914">
                  <c:v>1</c:v>
                </c:pt>
                <c:pt idx="5915">
                  <c:v>1</c:v>
                </c:pt>
                <c:pt idx="5916">
                  <c:v>1</c:v>
                </c:pt>
                <c:pt idx="5917">
                  <c:v>1</c:v>
                </c:pt>
                <c:pt idx="5918">
                  <c:v>1</c:v>
                </c:pt>
                <c:pt idx="5919">
                  <c:v>1</c:v>
                </c:pt>
                <c:pt idx="5920">
                  <c:v>1</c:v>
                </c:pt>
                <c:pt idx="5921">
                  <c:v>1</c:v>
                </c:pt>
                <c:pt idx="5922">
                  <c:v>1</c:v>
                </c:pt>
                <c:pt idx="5923">
                  <c:v>1</c:v>
                </c:pt>
                <c:pt idx="5924">
                  <c:v>1</c:v>
                </c:pt>
                <c:pt idx="5925">
                  <c:v>1</c:v>
                </c:pt>
                <c:pt idx="5926">
                  <c:v>1</c:v>
                </c:pt>
                <c:pt idx="5927">
                  <c:v>1</c:v>
                </c:pt>
                <c:pt idx="5928">
                  <c:v>1</c:v>
                </c:pt>
                <c:pt idx="5929">
                  <c:v>1</c:v>
                </c:pt>
                <c:pt idx="5930">
                  <c:v>1</c:v>
                </c:pt>
                <c:pt idx="5931">
                  <c:v>1</c:v>
                </c:pt>
                <c:pt idx="5932">
                  <c:v>1</c:v>
                </c:pt>
                <c:pt idx="5933">
                  <c:v>1</c:v>
                </c:pt>
                <c:pt idx="5934">
                  <c:v>1</c:v>
                </c:pt>
                <c:pt idx="5935">
                  <c:v>1</c:v>
                </c:pt>
                <c:pt idx="5936">
                  <c:v>1</c:v>
                </c:pt>
                <c:pt idx="5937">
                  <c:v>1</c:v>
                </c:pt>
                <c:pt idx="5938">
                  <c:v>1</c:v>
                </c:pt>
                <c:pt idx="5939">
                  <c:v>1</c:v>
                </c:pt>
                <c:pt idx="5940">
                  <c:v>1</c:v>
                </c:pt>
                <c:pt idx="5941">
                  <c:v>1</c:v>
                </c:pt>
                <c:pt idx="5942">
                  <c:v>1</c:v>
                </c:pt>
                <c:pt idx="5943">
                  <c:v>1</c:v>
                </c:pt>
                <c:pt idx="5944">
                  <c:v>1</c:v>
                </c:pt>
                <c:pt idx="5945">
                  <c:v>1</c:v>
                </c:pt>
                <c:pt idx="5946">
                  <c:v>1</c:v>
                </c:pt>
                <c:pt idx="5947">
                  <c:v>1</c:v>
                </c:pt>
                <c:pt idx="5948">
                  <c:v>1</c:v>
                </c:pt>
                <c:pt idx="5949">
                  <c:v>1</c:v>
                </c:pt>
                <c:pt idx="5950">
                  <c:v>1</c:v>
                </c:pt>
                <c:pt idx="5951">
                  <c:v>1</c:v>
                </c:pt>
                <c:pt idx="5952">
                  <c:v>1</c:v>
                </c:pt>
                <c:pt idx="5953">
                  <c:v>1</c:v>
                </c:pt>
                <c:pt idx="5954">
                  <c:v>1</c:v>
                </c:pt>
                <c:pt idx="5955">
                  <c:v>1</c:v>
                </c:pt>
                <c:pt idx="5956">
                  <c:v>1</c:v>
                </c:pt>
                <c:pt idx="5957">
                  <c:v>1</c:v>
                </c:pt>
                <c:pt idx="5958">
                  <c:v>1</c:v>
                </c:pt>
                <c:pt idx="5959">
                  <c:v>1</c:v>
                </c:pt>
                <c:pt idx="5960">
                  <c:v>1</c:v>
                </c:pt>
                <c:pt idx="5961">
                  <c:v>1</c:v>
                </c:pt>
                <c:pt idx="5962">
                  <c:v>1</c:v>
                </c:pt>
                <c:pt idx="5963">
                  <c:v>1</c:v>
                </c:pt>
                <c:pt idx="5964">
                  <c:v>1</c:v>
                </c:pt>
                <c:pt idx="5965">
                  <c:v>1</c:v>
                </c:pt>
                <c:pt idx="5966">
                  <c:v>1</c:v>
                </c:pt>
                <c:pt idx="5967">
                  <c:v>1</c:v>
                </c:pt>
                <c:pt idx="5968">
                  <c:v>1</c:v>
                </c:pt>
                <c:pt idx="5969">
                  <c:v>1</c:v>
                </c:pt>
                <c:pt idx="5970">
                  <c:v>1</c:v>
                </c:pt>
                <c:pt idx="5971">
                  <c:v>1</c:v>
                </c:pt>
                <c:pt idx="5972">
                  <c:v>1</c:v>
                </c:pt>
                <c:pt idx="5973">
                  <c:v>1</c:v>
                </c:pt>
                <c:pt idx="5974">
                  <c:v>1</c:v>
                </c:pt>
                <c:pt idx="5975">
                  <c:v>1</c:v>
                </c:pt>
                <c:pt idx="5976">
                  <c:v>1</c:v>
                </c:pt>
                <c:pt idx="5977">
                  <c:v>1</c:v>
                </c:pt>
                <c:pt idx="5978">
                  <c:v>1</c:v>
                </c:pt>
                <c:pt idx="5979">
                  <c:v>1</c:v>
                </c:pt>
                <c:pt idx="5980">
                  <c:v>1</c:v>
                </c:pt>
                <c:pt idx="5981">
                  <c:v>1</c:v>
                </c:pt>
                <c:pt idx="5982">
                  <c:v>1</c:v>
                </c:pt>
                <c:pt idx="5983">
                  <c:v>1</c:v>
                </c:pt>
                <c:pt idx="5984">
                  <c:v>1</c:v>
                </c:pt>
                <c:pt idx="5985">
                  <c:v>1</c:v>
                </c:pt>
                <c:pt idx="5986">
                  <c:v>1</c:v>
                </c:pt>
                <c:pt idx="5987">
                  <c:v>1</c:v>
                </c:pt>
                <c:pt idx="5988">
                  <c:v>1</c:v>
                </c:pt>
                <c:pt idx="5989">
                  <c:v>1</c:v>
                </c:pt>
                <c:pt idx="5990">
                  <c:v>1</c:v>
                </c:pt>
                <c:pt idx="5991">
                  <c:v>1</c:v>
                </c:pt>
                <c:pt idx="5992">
                  <c:v>1</c:v>
                </c:pt>
                <c:pt idx="5993">
                  <c:v>1</c:v>
                </c:pt>
                <c:pt idx="5994">
                  <c:v>1</c:v>
                </c:pt>
                <c:pt idx="5995">
                  <c:v>1</c:v>
                </c:pt>
                <c:pt idx="5996">
                  <c:v>1</c:v>
                </c:pt>
                <c:pt idx="5997">
                  <c:v>1</c:v>
                </c:pt>
                <c:pt idx="5998">
                  <c:v>1</c:v>
                </c:pt>
                <c:pt idx="5999">
                  <c:v>1</c:v>
                </c:pt>
                <c:pt idx="6000">
                  <c:v>1</c:v>
                </c:pt>
                <c:pt idx="6001">
                  <c:v>1</c:v>
                </c:pt>
                <c:pt idx="6002">
                  <c:v>1</c:v>
                </c:pt>
                <c:pt idx="6003">
                  <c:v>1</c:v>
                </c:pt>
                <c:pt idx="6004">
                  <c:v>1</c:v>
                </c:pt>
                <c:pt idx="6005">
                  <c:v>1</c:v>
                </c:pt>
                <c:pt idx="6006">
                  <c:v>1</c:v>
                </c:pt>
                <c:pt idx="6007">
                  <c:v>1</c:v>
                </c:pt>
                <c:pt idx="6008">
                  <c:v>1</c:v>
                </c:pt>
                <c:pt idx="6009">
                  <c:v>1</c:v>
                </c:pt>
                <c:pt idx="6010">
                  <c:v>1</c:v>
                </c:pt>
                <c:pt idx="6011">
                  <c:v>1</c:v>
                </c:pt>
                <c:pt idx="6012">
                  <c:v>1</c:v>
                </c:pt>
                <c:pt idx="6013">
                  <c:v>1</c:v>
                </c:pt>
                <c:pt idx="6014">
                  <c:v>1</c:v>
                </c:pt>
                <c:pt idx="6015">
                  <c:v>1</c:v>
                </c:pt>
                <c:pt idx="6016">
                  <c:v>1</c:v>
                </c:pt>
                <c:pt idx="6017">
                  <c:v>1</c:v>
                </c:pt>
                <c:pt idx="6018">
                  <c:v>1</c:v>
                </c:pt>
                <c:pt idx="6019">
                  <c:v>1</c:v>
                </c:pt>
                <c:pt idx="6020">
                  <c:v>1</c:v>
                </c:pt>
                <c:pt idx="6021">
                  <c:v>1</c:v>
                </c:pt>
                <c:pt idx="6022">
                  <c:v>1</c:v>
                </c:pt>
                <c:pt idx="6023">
                  <c:v>1</c:v>
                </c:pt>
                <c:pt idx="6024">
                  <c:v>1</c:v>
                </c:pt>
                <c:pt idx="6025">
                  <c:v>1</c:v>
                </c:pt>
                <c:pt idx="6026">
                  <c:v>1</c:v>
                </c:pt>
                <c:pt idx="6027">
                  <c:v>1</c:v>
                </c:pt>
                <c:pt idx="6028">
                  <c:v>1</c:v>
                </c:pt>
                <c:pt idx="6029">
                  <c:v>1</c:v>
                </c:pt>
                <c:pt idx="6030">
                  <c:v>1</c:v>
                </c:pt>
                <c:pt idx="6031">
                  <c:v>1</c:v>
                </c:pt>
                <c:pt idx="6032">
                  <c:v>1</c:v>
                </c:pt>
                <c:pt idx="6033">
                  <c:v>1</c:v>
                </c:pt>
                <c:pt idx="6034">
                  <c:v>1</c:v>
                </c:pt>
                <c:pt idx="6035">
                  <c:v>1</c:v>
                </c:pt>
                <c:pt idx="6036">
                  <c:v>1</c:v>
                </c:pt>
                <c:pt idx="6037">
                  <c:v>1</c:v>
                </c:pt>
                <c:pt idx="6038">
                  <c:v>1</c:v>
                </c:pt>
                <c:pt idx="6039">
                  <c:v>1</c:v>
                </c:pt>
                <c:pt idx="6040">
                  <c:v>1</c:v>
                </c:pt>
                <c:pt idx="6041">
                  <c:v>1</c:v>
                </c:pt>
                <c:pt idx="6042">
                  <c:v>1</c:v>
                </c:pt>
                <c:pt idx="6043">
                  <c:v>1</c:v>
                </c:pt>
                <c:pt idx="6044">
                  <c:v>1</c:v>
                </c:pt>
                <c:pt idx="6045">
                  <c:v>1</c:v>
                </c:pt>
                <c:pt idx="6046">
                  <c:v>1</c:v>
                </c:pt>
                <c:pt idx="6047">
                  <c:v>1</c:v>
                </c:pt>
                <c:pt idx="6048">
                  <c:v>1</c:v>
                </c:pt>
                <c:pt idx="6049">
                  <c:v>1</c:v>
                </c:pt>
                <c:pt idx="6050">
                  <c:v>1</c:v>
                </c:pt>
                <c:pt idx="6051">
                  <c:v>1</c:v>
                </c:pt>
                <c:pt idx="6052">
                  <c:v>1</c:v>
                </c:pt>
                <c:pt idx="6053">
                  <c:v>1</c:v>
                </c:pt>
                <c:pt idx="6054">
                  <c:v>1</c:v>
                </c:pt>
                <c:pt idx="6055">
                  <c:v>1</c:v>
                </c:pt>
                <c:pt idx="6056">
                  <c:v>1</c:v>
                </c:pt>
                <c:pt idx="6057">
                  <c:v>1</c:v>
                </c:pt>
                <c:pt idx="6058">
                  <c:v>1</c:v>
                </c:pt>
                <c:pt idx="6059">
                  <c:v>1</c:v>
                </c:pt>
                <c:pt idx="6060">
                  <c:v>1</c:v>
                </c:pt>
                <c:pt idx="6061">
                  <c:v>1</c:v>
                </c:pt>
                <c:pt idx="6062">
                  <c:v>1</c:v>
                </c:pt>
                <c:pt idx="6063">
                  <c:v>1</c:v>
                </c:pt>
                <c:pt idx="6064">
                  <c:v>1</c:v>
                </c:pt>
                <c:pt idx="6065">
                  <c:v>1</c:v>
                </c:pt>
                <c:pt idx="6066">
                  <c:v>1</c:v>
                </c:pt>
                <c:pt idx="6067">
                  <c:v>1</c:v>
                </c:pt>
                <c:pt idx="6068">
                  <c:v>1</c:v>
                </c:pt>
                <c:pt idx="6069">
                  <c:v>1</c:v>
                </c:pt>
                <c:pt idx="6070">
                  <c:v>1</c:v>
                </c:pt>
                <c:pt idx="6071">
                  <c:v>1</c:v>
                </c:pt>
                <c:pt idx="6072">
                  <c:v>1</c:v>
                </c:pt>
                <c:pt idx="6073">
                  <c:v>1</c:v>
                </c:pt>
                <c:pt idx="6074">
                  <c:v>1</c:v>
                </c:pt>
                <c:pt idx="6075">
                  <c:v>1</c:v>
                </c:pt>
                <c:pt idx="6076">
                  <c:v>1</c:v>
                </c:pt>
                <c:pt idx="6077">
                  <c:v>1</c:v>
                </c:pt>
                <c:pt idx="6078">
                  <c:v>1</c:v>
                </c:pt>
                <c:pt idx="6079">
                  <c:v>1</c:v>
                </c:pt>
                <c:pt idx="6080">
                  <c:v>1</c:v>
                </c:pt>
                <c:pt idx="6081">
                  <c:v>1</c:v>
                </c:pt>
                <c:pt idx="6082">
                  <c:v>1</c:v>
                </c:pt>
                <c:pt idx="6083">
                  <c:v>1</c:v>
                </c:pt>
                <c:pt idx="6084">
                  <c:v>1</c:v>
                </c:pt>
                <c:pt idx="6085">
                  <c:v>1</c:v>
                </c:pt>
                <c:pt idx="6086">
                  <c:v>1</c:v>
                </c:pt>
                <c:pt idx="6087">
                  <c:v>1</c:v>
                </c:pt>
                <c:pt idx="6088">
                  <c:v>1</c:v>
                </c:pt>
                <c:pt idx="6089">
                  <c:v>1</c:v>
                </c:pt>
                <c:pt idx="6090">
                  <c:v>1</c:v>
                </c:pt>
                <c:pt idx="6091">
                  <c:v>1</c:v>
                </c:pt>
                <c:pt idx="6092">
                  <c:v>1</c:v>
                </c:pt>
                <c:pt idx="6093">
                  <c:v>1</c:v>
                </c:pt>
                <c:pt idx="6094">
                  <c:v>1</c:v>
                </c:pt>
                <c:pt idx="6095">
                  <c:v>1</c:v>
                </c:pt>
                <c:pt idx="6096">
                  <c:v>1</c:v>
                </c:pt>
                <c:pt idx="6097">
                  <c:v>1</c:v>
                </c:pt>
                <c:pt idx="6098">
                  <c:v>1</c:v>
                </c:pt>
                <c:pt idx="6099">
                  <c:v>1</c:v>
                </c:pt>
                <c:pt idx="6100">
                  <c:v>1</c:v>
                </c:pt>
                <c:pt idx="6101">
                  <c:v>1</c:v>
                </c:pt>
                <c:pt idx="6102">
                  <c:v>1</c:v>
                </c:pt>
                <c:pt idx="6103">
                  <c:v>1</c:v>
                </c:pt>
                <c:pt idx="6104">
                  <c:v>1</c:v>
                </c:pt>
                <c:pt idx="6105">
                  <c:v>1</c:v>
                </c:pt>
                <c:pt idx="6106">
                  <c:v>1</c:v>
                </c:pt>
                <c:pt idx="6107">
                  <c:v>1</c:v>
                </c:pt>
                <c:pt idx="6108">
                  <c:v>1</c:v>
                </c:pt>
                <c:pt idx="6109">
                  <c:v>1</c:v>
                </c:pt>
                <c:pt idx="6110">
                  <c:v>1</c:v>
                </c:pt>
                <c:pt idx="6111">
                  <c:v>1</c:v>
                </c:pt>
                <c:pt idx="6112">
                  <c:v>1</c:v>
                </c:pt>
                <c:pt idx="6113">
                  <c:v>1</c:v>
                </c:pt>
                <c:pt idx="6114">
                  <c:v>1</c:v>
                </c:pt>
                <c:pt idx="6115">
                  <c:v>1</c:v>
                </c:pt>
                <c:pt idx="6116">
                  <c:v>1</c:v>
                </c:pt>
                <c:pt idx="6117">
                  <c:v>1</c:v>
                </c:pt>
                <c:pt idx="6118">
                  <c:v>1</c:v>
                </c:pt>
                <c:pt idx="6119">
                  <c:v>1</c:v>
                </c:pt>
                <c:pt idx="6120">
                  <c:v>1</c:v>
                </c:pt>
                <c:pt idx="6121">
                  <c:v>1</c:v>
                </c:pt>
                <c:pt idx="6122">
                  <c:v>1</c:v>
                </c:pt>
                <c:pt idx="6123">
                  <c:v>1</c:v>
                </c:pt>
                <c:pt idx="6124">
                  <c:v>1</c:v>
                </c:pt>
                <c:pt idx="6125">
                  <c:v>1</c:v>
                </c:pt>
                <c:pt idx="6126">
                  <c:v>1</c:v>
                </c:pt>
                <c:pt idx="6127">
                  <c:v>1</c:v>
                </c:pt>
                <c:pt idx="6128">
                  <c:v>1</c:v>
                </c:pt>
                <c:pt idx="6129">
                  <c:v>1</c:v>
                </c:pt>
                <c:pt idx="6130">
                  <c:v>1</c:v>
                </c:pt>
                <c:pt idx="6131">
                  <c:v>1</c:v>
                </c:pt>
                <c:pt idx="6132">
                  <c:v>1</c:v>
                </c:pt>
                <c:pt idx="6133">
                  <c:v>1</c:v>
                </c:pt>
                <c:pt idx="6134">
                  <c:v>1</c:v>
                </c:pt>
                <c:pt idx="6135">
                  <c:v>1</c:v>
                </c:pt>
                <c:pt idx="6136">
                  <c:v>1</c:v>
                </c:pt>
                <c:pt idx="6137">
                  <c:v>1</c:v>
                </c:pt>
                <c:pt idx="6138">
                  <c:v>1</c:v>
                </c:pt>
                <c:pt idx="6139">
                  <c:v>1</c:v>
                </c:pt>
                <c:pt idx="6140">
                  <c:v>1</c:v>
                </c:pt>
                <c:pt idx="6141">
                  <c:v>1</c:v>
                </c:pt>
                <c:pt idx="6142">
                  <c:v>1</c:v>
                </c:pt>
                <c:pt idx="6143">
                  <c:v>1</c:v>
                </c:pt>
                <c:pt idx="6144">
                  <c:v>1</c:v>
                </c:pt>
                <c:pt idx="6145">
                  <c:v>1</c:v>
                </c:pt>
                <c:pt idx="6146">
                  <c:v>1</c:v>
                </c:pt>
                <c:pt idx="6147">
                  <c:v>1</c:v>
                </c:pt>
                <c:pt idx="6148">
                  <c:v>1</c:v>
                </c:pt>
                <c:pt idx="6149">
                  <c:v>1</c:v>
                </c:pt>
                <c:pt idx="6150">
                  <c:v>1</c:v>
                </c:pt>
                <c:pt idx="6151">
                  <c:v>1</c:v>
                </c:pt>
                <c:pt idx="6152">
                  <c:v>1</c:v>
                </c:pt>
                <c:pt idx="6153">
                  <c:v>1</c:v>
                </c:pt>
                <c:pt idx="6154">
                  <c:v>1</c:v>
                </c:pt>
                <c:pt idx="6155">
                  <c:v>1</c:v>
                </c:pt>
                <c:pt idx="6156">
                  <c:v>1</c:v>
                </c:pt>
                <c:pt idx="6157">
                  <c:v>1</c:v>
                </c:pt>
                <c:pt idx="6158">
                  <c:v>1</c:v>
                </c:pt>
                <c:pt idx="6159">
                  <c:v>1</c:v>
                </c:pt>
                <c:pt idx="6160">
                  <c:v>1</c:v>
                </c:pt>
                <c:pt idx="6161">
                  <c:v>1</c:v>
                </c:pt>
                <c:pt idx="6162">
                  <c:v>1</c:v>
                </c:pt>
                <c:pt idx="6163">
                  <c:v>1</c:v>
                </c:pt>
                <c:pt idx="6164">
                  <c:v>1</c:v>
                </c:pt>
                <c:pt idx="6165">
                  <c:v>1</c:v>
                </c:pt>
                <c:pt idx="6166">
                  <c:v>1</c:v>
                </c:pt>
                <c:pt idx="6167">
                  <c:v>1</c:v>
                </c:pt>
                <c:pt idx="6168">
                  <c:v>1</c:v>
                </c:pt>
                <c:pt idx="6169">
                  <c:v>1</c:v>
                </c:pt>
                <c:pt idx="6170">
                  <c:v>1</c:v>
                </c:pt>
                <c:pt idx="6171">
                  <c:v>1</c:v>
                </c:pt>
                <c:pt idx="6172">
                  <c:v>1</c:v>
                </c:pt>
                <c:pt idx="6173">
                  <c:v>1</c:v>
                </c:pt>
                <c:pt idx="6174">
                  <c:v>1</c:v>
                </c:pt>
                <c:pt idx="6175">
                  <c:v>1</c:v>
                </c:pt>
                <c:pt idx="6176">
                  <c:v>1</c:v>
                </c:pt>
                <c:pt idx="6177">
                  <c:v>1</c:v>
                </c:pt>
                <c:pt idx="6178">
                  <c:v>1</c:v>
                </c:pt>
                <c:pt idx="6179">
                  <c:v>1</c:v>
                </c:pt>
                <c:pt idx="6180">
                  <c:v>1</c:v>
                </c:pt>
                <c:pt idx="6181">
                  <c:v>1</c:v>
                </c:pt>
                <c:pt idx="6182">
                  <c:v>1</c:v>
                </c:pt>
                <c:pt idx="6183">
                  <c:v>1</c:v>
                </c:pt>
                <c:pt idx="6184">
                  <c:v>1</c:v>
                </c:pt>
                <c:pt idx="6185">
                  <c:v>1</c:v>
                </c:pt>
                <c:pt idx="6186">
                  <c:v>1</c:v>
                </c:pt>
                <c:pt idx="6187">
                  <c:v>1</c:v>
                </c:pt>
                <c:pt idx="6188">
                  <c:v>1</c:v>
                </c:pt>
                <c:pt idx="6189">
                  <c:v>1</c:v>
                </c:pt>
                <c:pt idx="6190">
                  <c:v>1</c:v>
                </c:pt>
                <c:pt idx="6191">
                  <c:v>1</c:v>
                </c:pt>
                <c:pt idx="6192">
                  <c:v>1</c:v>
                </c:pt>
                <c:pt idx="6193">
                  <c:v>1</c:v>
                </c:pt>
                <c:pt idx="6194">
                  <c:v>1</c:v>
                </c:pt>
                <c:pt idx="6195">
                  <c:v>1</c:v>
                </c:pt>
                <c:pt idx="6196">
                  <c:v>1</c:v>
                </c:pt>
                <c:pt idx="6197">
                  <c:v>1</c:v>
                </c:pt>
                <c:pt idx="6198">
                  <c:v>1</c:v>
                </c:pt>
                <c:pt idx="6199">
                  <c:v>1</c:v>
                </c:pt>
                <c:pt idx="6200">
                  <c:v>1</c:v>
                </c:pt>
                <c:pt idx="6201">
                  <c:v>1</c:v>
                </c:pt>
                <c:pt idx="6202">
                  <c:v>1</c:v>
                </c:pt>
                <c:pt idx="6203">
                  <c:v>1</c:v>
                </c:pt>
                <c:pt idx="6204">
                  <c:v>1</c:v>
                </c:pt>
                <c:pt idx="6205">
                  <c:v>1</c:v>
                </c:pt>
                <c:pt idx="6206">
                  <c:v>1</c:v>
                </c:pt>
                <c:pt idx="6207">
                  <c:v>1</c:v>
                </c:pt>
                <c:pt idx="6208">
                  <c:v>1</c:v>
                </c:pt>
                <c:pt idx="6209">
                  <c:v>1</c:v>
                </c:pt>
                <c:pt idx="6210">
                  <c:v>1</c:v>
                </c:pt>
                <c:pt idx="6211">
                  <c:v>1</c:v>
                </c:pt>
                <c:pt idx="6212">
                  <c:v>1</c:v>
                </c:pt>
                <c:pt idx="6213">
                  <c:v>1</c:v>
                </c:pt>
                <c:pt idx="6214">
                  <c:v>1</c:v>
                </c:pt>
                <c:pt idx="6215">
                  <c:v>1</c:v>
                </c:pt>
                <c:pt idx="6216">
                  <c:v>1</c:v>
                </c:pt>
                <c:pt idx="6217">
                  <c:v>1</c:v>
                </c:pt>
                <c:pt idx="6218">
                  <c:v>1</c:v>
                </c:pt>
                <c:pt idx="6219">
                  <c:v>1</c:v>
                </c:pt>
                <c:pt idx="6220">
                  <c:v>1</c:v>
                </c:pt>
                <c:pt idx="6221">
                  <c:v>1</c:v>
                </c:pt>
                <c:pt idx="6222">
                  <c:v>1</c:v>
                </c:pt>
                <c:pt idx="6223">
                  <c:v>1</c:v>
                </c:pt>
                <c:pt idx="6224">
                  <c:v>1</c:v>
                </c:pt>
                <c:pt idx="6225">
                  <c:v>1</c:v>
                </c:pt>
                <c:pt idx="6226">
                  <c:v>1</c:v>
                </c:pt>
                <c:pt idx="6227">
                  <c:v>1</c:v>
                </c:pt>
                <c:pt idx="6228">
                  <c:v>1</c:v>
                </c:pt>
                <c:pt idx="6229">
                  <c:v>1</c:v>
                </c:pt>
                <c:pt idx="6230">
                  <c:v>1</c:v>
                </c:pt>
                <c:pt idx="6231">
                  <c:v>1</c:v>
                </c:pt>
                <c:pt idx="6232">
                  <c:v>1</c:v>
                </c:pt>
                <c:pt idx="6233">
                  <c:v>1</c:v>
                </c:pt>
                <c:pt idx="6234">
                  <c:v>1</c:v>
                </c:pt>
                <c:pt idx="6235">
                  <c:v>1</c:v>
                </c:pt>
                <c:pt idx="6236">
                  <c:v>1</c:v>
                </c:pt>
                <c:pt idx="6237">
                  <c:v>1</c:v>
                </c:pt>
                <c:pt idx="6238">
                  <c:v>1</c:v>
                </c:pt>
                <c:pt idx="6239">
                  <c:v>1</c:v>
                </c:pt>
                <c:pt idx="6240">
                  <c:v>1</c:v>
                </c:pt>
                <c:pt idx="6241">
                  <c:v>1</c:v>
                </c:pt>
                <c:pt idx="6242">
                  <c:v>1</c:v>
                </c:pt>
                <c:pt idx="6243">
                  <c:v>1</c:v>
                </c:pt>
                <c:pt idx="6244">
                  <c:v>1</c:v>
                </c:pt>
                <c:pt idx="6245">
                  <c:v>1</c:v>
                </c:pt>
                <c:pt idx="6246">
                  <c:v>1</c:v>
                </c:pt>
                <c:pt idx="6247">
                  <c:v>1</c:v>
                </c:pt>
                <c:pt idx="6248">
                  <c:v>1</c:v>
                </c:pt>
                <c:pt idx="6249">
                  <c:v>1</c:v>
                </c:pt>
                <c:pt idx="6250">
                  <c:v>1</c:v>
                </c:pt>
                <c:pt idx="6251">
                  <c:v>1</c:v>
                </c:pt>
                <c:pt idx="6252">
                  <c:v>1</c:v>
                </c:pt>
                <c:pt idx="6253">
                  <c:v>1</c:v>
                </c:pt>
                <c:pt idx="6254">
                  <c:v>1</c:v>
                </c:pt>
                <c:pt idx="6255">
                  <c:v>1</c:v>
                </c:pt>
                <c:pt idx="6256">
                  <c:v>1</c:v>
                </c:pt>
                <c:pt idx="6257">
                  <c:v>1</c:v>
                </c:pt>
                <c:pt idx="6258">
                  <c:v>1</c:v>
                </c:pt>
                <c:pt idx="6259">
                  <c:v>1</c:v>
                </c:pt>
                <c:pt idx="6260">
                  <c:v>1</c:v>
                </c:pt>
                <c:pt idx="6261">
                  <c:v>1</c:v>
                </c:pt>
                <c:pt idx="6262">
                  <c:v>1</c:v>
                </c:pt>
                <c:pt idx="6263">
                  <c:v>1</c:v>
                </c:pt>
                <c:pt idx="6264">
                  <c:v>1</c:v>
                </c:pt>
                <c:pt idx="6265">
                  <c:v>1</c:v>
                </c:pt>
                <c:pt idx="6266">
                  <c:v>1</c:v>
                </c:pt>
                <c:pt idx="6267">
                  <c:v>1</c:v>
                </c:pt>
                <c:pt idx="6268">
                  <c:v>1</c:v>
                </c:pt>
                <c:pt idx="6269">
                  <c:v>1</c:v>
                </c:pt>
                <c:pt idx="6270">
                  <c:v>1</c:v>
                </c:pt>
                <c:pt idx="6271">
                  <c:v>1</c:v>
                </c:pt>
                <c:pt idx="6272">
                  <c:v>1</c:v>
                </c:pt>
                <c:pt idx="6273">
                  <c:v>1</c:v>
                </c:pt>
                <c:pt idx="6274">
                  <c:v>1</c:v>
                </c:pt>
                <c:pt idx="6275">
                  <c:v>1</c:v>
                </c:pt>
                <c:pt idx="6276">
                  <c:v>1</c:v>
                </c:pt>
                <c:pt idx="6277">
                  <c:v>1</c:v>
                </c:pt>
                <c:pt idx="6278">
                  <c:v>1</c:v>
                </c:pt>
                <c:pt idx="6279">
                  <c:v>1</c:v>
                </c:pt>
                <c:pt idx="6280">
                  <c:v>1</c:v>
                </c:pt>
                <c:pt idx="6281">
                  <c:v>1</c:v>
                </c:pt>
                <c:pt idx="6282">
                  <c:v>1</c:v>
                </c:pt>
                <c:pt idx="6283">
                  <c:v>1</c:v>
                </c:pt>
                <c:pt idx="6284">
                  <c:v>1</c:v>
                </c:pt>
                <c:pt idx="6285">
                  <c:v>1</c:v>
                </c:pt>
                <c:pt idx="6286">
                  <c:v>1</c:v>
                </c:pt>
                <c:pt idx="6287">
                  <c:v>1</c:v>
                </c:pt>
                <c:pt idx="6288">
                  <c:v>1</c:v>
                </c:pt>
                <c:pt idx="6289">
                  <c:v>1</c:v>
                </c:pt>
                <c:pt idx="6290">
                  <c:v>1</c:v>
                </c:pt>
                <c:pt idx="6291">
                  <c:v>1</c:v>
                </c:pt>
                <c:pt idx="6292">
                  <c:v>1</c:v>
                </c:pt>
                <c:pt idx="6293">
                  <c:v>1</c:v>
                </c:pt>
                <c:pt idx="6294">
                  <c:v>1</c:v>
                </c:pt>
                <c:pt idx="6295">
                  <c:v>1</c:v>
                </c:pt>
                <c:pt idx="6296">
                  <c:v>1</c:v>
                </c:pt>
                <c:pt idx="6297">
                  <c:v>1</c:v>
                </c:pt>
                <c:pt idx="6298">
                  <c:v>1</c:v>
                </c:pt>
                <c:pt idx="6299">
                  <c:v>1</c:v>
                </c:pt>
                <c:pt idx="6300">
                  <c:v>1</c:v>
                </c:pt>
                <c:pt idx="6301">
                  <c:v>1</c:v>
                </c:pt>
                <c:pt idx="6302">
                  <c:v>1</c:v>
                </c:pt>
                <c:pt idx="6303">
                  <c:v>1</c:v>
                </c:pt>
                <c:pt idx="6304">
                  <c:v>1</c:v>
                </c:pt>
                <c:pt idx="6305">
                  <c:v>1</c:v>
                </c:pt>
                <c:pt idx="6306">
                  <c:v>1</c:v>
                </c:pt>
                <c:pt idx="6307">
                  <c:v>1</c:v>
                </c:pt>
                <c:pt idx="6308">
                  <c:v>1</c:v>
                </c:pt>
                <c:pt idx="6309">
                  <c:v>1</c:v>
                </c:pt>
                <c:pt idx="6310">
                  <c:v>1</c:v>
                </c:pt>
                <c:pt idx="6311">
                  <c:v>1</c:v>
                </c:pt>
                <c:pt idx="6312">
                  <c:v>1</c:v>
                </c:pt>
                <c:pt idx="6313">
                  <c:v>1</c:v>
                </c:pt>
                <c:pt idx="6314">
                  <c:v>1</c:v>
                </c:pt>
                <c:pt idx="6315">
                  <c:v>1</c:v>
                </c:pt>
                <c:pt idx="6316">
                  <c:v>1</c:v>
                </c:pt>
                <c:pt idx="6317">
                  <c:v>1</c:v>
                </c:pt>
                <c:pt idx="6318">
                  <c:v>1</c:v>
                </c:pt>
                <c:pt idx="6319">
                  <c:v>1</c:v>
                </c:pt>
                <c:pt idx="6320">
                  <c:v>1</c:v>
                </c:pt>
                <c:pt idx="6321">
                  <c:v>1</c:v>
                </c:pt>
                <c:pt idx="6322">
                  <c:v>1</c:v>
                </c:pt>
                <c:pt idx="6323">
                  <c:v>1</c:v>
                </c:pt>
                <c:pt idx="6324">
                  <c:v>1</c:v>
                </c:pt>
                <c:pt idx="6325">
                  <c:v>1</c:v>
                </c:pt>
                <c:pt idx="6326">
                  <c:v>1</c:v>
                </c:pt>
                <c:pt idx="6327">
                  <c:v>1</c:v>
                </c:pt>
                <c:pt idx="6328">
                  <c:v>1</c:v>
                </c:pt>
                <c:pt idx="6329">
                  <c:v>1</c:v>
                </c:pt>
                <c:pt idx="6330">
                  <c:v>1</c:v>
                </c:pt>
                <c:pt idx="6331">
                  <c:v>1</c:v>
                </c:pt>
                <c:pt idx="6332">
                  <c:v>1</c:v>
                </c:pt>
                <c:pt idx="6333">
                  <c:v>1</c:v>
                </c:pt>
                <c:pt idx="6334">
                  <c:v>1</c:v>
                </c:pt>
                <c:pt idx="6335">
                  <c:v>1</c:v>
                </c:pt>
                <c:pt idx="6336">
                  <c:v>1</c:v>
                </c:pt>
                <c:pt idx="6337">
                  <c:v>1</c:v>
                </c:pt>
                <c:pt idx="6338">
                  <c:v>1</c:v>
                </c:pt>
                <c:pt idx="6339">
                  <c:v>1</c:v>
                </c:pt>
                <c:pt idx="6340">
                  <c:v>1</c:v>
                </c:pt>
                <c:pt idx="6341">
                  <c:v>1</c:v>
                </c:pt>
                <c:pt idx="6342">
                  <c:v>1</c:v>
                </c:pt>
                <c:pt idx="6343">
                  <c:v>1</c:v>
                </c:pt>
                <c:pt idx="6344">
                  <c:v>1</c:v>
                </c:pt>
                <c:pt idx="6345">
                  <c:v>1</c:v>
                </c:pt>
                <c:pt idx="6346">
                  <c:v>1</c:v>
                </c:pt>
                <c:pt idx="6347">
                  <c:v>1</c:v>
                </c:pt>
                <c:pt idx="6348">
                  <c:v>1</c:v>
                </c:pt>
                <c:pt idx="6349">
                  <c:v>1</c:v>
                </c:pt>
                <c:pt idx="6350">
                  <c:v>1</c:v>
                </c:pt>
                <c:pt idx="6351">
                  <c:v>1</c:v>
                </c:pt>
                <c:pt idx="6352">
                  <c:v>1</c:v>
                </c:pt>
                <c:pt idx="6353">
                  <c:v>1</c:v>
                </c:pt>
                <c:pt idx="6354">
                  <c:v>1</c:v>
                </c:pt>
                <c:pt idx="6355">
                  <c:v>1</c:v>
                </c:pt>
                <c:pt idx="6356">
                  <c:v>1</c:v>
                </c:pt>
                <c:pt idx="6357">
                  <c:v>1</c:v>
                </c:pt>
                <c:pt idx="6358">
                  <c:v>1</c:v>
                </c:pt>
                <c:pt idx="6359">
                  <c:v>1</c:v>
                </c:pt>
                <c:pt idx="6360">
                  <c:v>1</c:v>
                </c:pt>
                <c:pt idx="6361">
                  <c:v>1</c:v>
                </c:pt>
                <c:pt idx="6362">
                  <c:v>1</c:v>
                </c:pt>
                <c:pt idx="6363">
                  <c:v>1</c:v>
                </c:pt>
                <c:pt idx="6364">
                  <c:v>1</c:v>
                </c:pt>
                <c:pt idx="6365">
                  <c:v>1</c:v>
                </c:pt>
                <c:pt idx="6366">
                  <c:v>1</c:v>
                </c:pt>
                <c:pt idx="6367">
                  <c:v>1</c:v>
                </c:pt>
                <c:pt idx="6368">
                  <c:v>1</c:v>
                </c:pt>
                <c:pt idx="6369">
                  <c:v>1</c:v>
                </c:pt>
                <c:pt idx="6370">
                  <c:v>1</c:v>
                </c:pt>
                <c:pt idx="6371">
                  <c:v>1</c:v>
                </c:pt>
                <c:pt idx="6372">
                  <c:v>1</c:v>
                </c:pt>
                <c:pt idx="6373">
                  <c:v>1</c:v>
                </c:pt>
                <c:pt idx="6374">
                  <c:v>1</c:v>
                </c:pt>
                <c:pt idx="6375">
                  <c:v>1</c:v>
                </c:pt>
                <c:pt idx="6376">
                  <c:v>1</c:v>
                </c:pt>
                <c:pt idx="6377">
                  <c:v>1</c:v>
                </c:pt>
                <c:pt idx="6378">
                  <c:v>1</c:v>
                </c:pt>
                <c:pt idx="6379">
                  <c:v>1</c:v>
                </c:pt>
                <c:pt idx="6380">
                  <c:v>1</c:v>
                </c:pt>
                <c:pt idx="6381">
                  <c:v>1</c:v>
                </c:pt>
                <c:pt idx="6382">
                  <c:v>1</c:v>
                </c:pt>
                <c:pt idx="6383">
                  <c:v>1</c:v>
                </c:pt>
                <c:pt idx="6384">
                  <c:v>1</c:v>
                </c:pt>
                <c:pt idx="6385">
                  <c:v>1</c:v>
                </c:pt>
                <c:pt idx="6386">
                  <c:v>1</c:v>
                </c:pt>
                <c:pt idx="6387">
                  <c:v>1</c:v>
                </c:pt>
                <c:pt idx="6388">
                  <c:v>1</c:v>
                </c:pt>
                <c:pt idx="6389">
                  <c:v>1</c:v>
                </c:pt>
                <c:pt idx="6390">
                  <c:v>1</c:v>
                </c:pt>
                <c:pt idx="6391">
                  <c:v>1</c:v>
                </c:pt>
                <c:pt idx="6392">
                  <c:v>1</c:v>
                </c:pt>
                <c:pt idx="6393">
                  <c:v>1</c:v>
                </c:pt>
                <c:pt idx="6394">
                  <c:v>1</c:v>
                </c:pt>
                <c:pt idx="6395">
                  <c:v>1</c:v>
                </c:pt>
                <c:pt idx="6396">
                  <c:v>1</c:v>
                </c:pt>
                <c:pt idx="6397">
                  <c:v>1</c:v>
                </c:pt>
                <c:pt idx="6398">
                  <c:v>1</c:v>
                </c:pt>
                <c:pt idx="6399">
                  <c:v>1</c:v>
                </c:pt>
                <c:pt idx="6400">
                  <c:v>1</c:v>
                </c:pt>
                <c:pt idx="6401">
                  <c:v>1</c:v>
                </c:pt>
                <c:pt idx="6402">
                  <c:v>1</c:v>
                </c:pt>
                <c:pt idx="6403">
                  <c:v>1</c:v>
                </c:pt>
                <c:pt idx="6404">
                  <c:v>1</c:v>
                </c:pt>
                <c:pt idx="6405">
                  <c:v>1</c:v>
                </c:pt>
                <c:pt idx="6406">
                  <c:v>1</c:v>
                </c:pt>
                <c:pt idx="6407">
                  <c:v>1</c:v>
                </c:pt>
                <c:pt idx="6408">
                  <c:v>1</c:v>
                </c:pt>
                <c:pt idx="6409">
                  <c:v>1</c:v>
                </c:pt>
                <c:pt idx="6410">
                  <c:v>1</c:v>
                </c:pt>
                <c:pt idx="6411">
                  <c:v>1</c:v>
                </c:pt>
                <c:pt idx="6412">
                  <c:v>1</c:v>
                </c:pt>
                <c:pt idx="6413">
                  <c:v>1</c:v>
                </c:pt>
                <c:pt idx="6414">
                  <c:v>1</c:v>
                </c:pt>
                <c:pt idx="6415">
                  <c:v>1</c:v>
                </c:pt>
                <c:pt idx="6416">
                  <c:v>1</c:v>
                </c:pt>
                <c:pt idx="6417">
                  <c:v>1</c:v>
                </c:pt>
                <c:pt idx="6418">
                  <c:v>1</c:v>
                </c:pt>
                <c:pt idx="6419">
                  <c:v>1</c:v>
                </c:pt>
                <c:pt idx="6420">
                  <c:v>1</c:v>
                </c:pt>
                <c:pt idx="6421">
                  <c:v>1</c:v>
                </c:pt>
                <c:pt idx="6422">
                  <c:v>1</c:v>
                </c:pt>
                <c:pt idx="6423">
                  <c:v>1</c:v>
                </c:pt>
                <c:pt idx="6424">
                  <c:v>1</c:v>
                </c:pt>
                <c:pt idx="6425">
                  <c:v>1</c:v>
                </c:pt>
                <c:pt idx="6426">
                  <c:v>1</c:v>
                </c:pt>
                <c:pt idx="6427">
                  <c:v>1</c:v>
                </c:pt>
                <c:pt idx="6428">
                  <c:v>1</c:v>
                </c:pt>
                <c:pt idx="6429">
                  <c:v>1</c:v>
                </c:pt>
                <c:pt idx="6430">
                  <c:v>1</c:v>
                </c:pt>
                <c:pt idx="6431">
                  <c:v>1</c:v>
                </c:pt>
                <c:pt idx="6432">
                  <c:v>1</c:v>
                </c:pt>
                <c:pt idx="6433">
                  <c:v>1</c:v>
                </c:pt>
                <c:pt idx="6434">
                  <c:v>1</c:v>
                </c:pt>
                <c:pt idx="6435">
                  <c:v>1</c:v>
                </c:pt>
                <c:pt idx="6436">
                  <c:v>1</c:v>
                </c:pt>
                <c:pt idx="6437">
                  <c:v>1</c:v>
                </c:pt>
                <c:pt idx="6438">
                  <c:v>1</c:v>
                </c:pt>
                <c:pt idx="6439">
                  <c:v>1</c:v>
                </c:pt>
                <c:pt idx="6440">
                  <c:v>1</c:v>
                </c:pt>
                <c:pt idx="6441">
                  <c:v>1</c:v>
                </c:pt>
                <c:pt idx="6442">
                  <c:v>1</c:v>
                </c:pt>
                <c:pt idx="6443">
                  <c:v>1</c:v>
                </c:pt>
                <c:pt idx="6444">
                  <c:v>1</c:v>
                </c:pt>
                <c:pt idx="6445">
                  <c:v>1</c:v>
                </c:pt>
                <c:pt idx="6446">
                  <c:v>1</c:v>
                </c:pt>
                <c:pt idx="6447">
                  <c:v>1</c:v>
                </c:pt>
                <c:pt idx="6448">
                  <c:v>1</c:v>
                </c:pt>
                <c:pt idx="6449">
                  <c:v>1</c:v>
                </c:pt>
                <c:pt idx="6450">
                  <c:v>1</c:v>
                </c:pt>
                <c:pt idx="6451">
                  <c:v>1</c:v>
                </c:pt>
                <c:pt idx="6452">
                  <c:v>1</c:v>
                </c:pt>
                <c:pt idx="6453">
                  <c:v>1</c:v>
                </c:pt>
                <c:pt idx="6454">
                  <c:v>1</c:v>
                </c:pt>
                <c:pt idx="6455">
                  <c:v>1</c:v>
                </c:pt>
                <c:pt idx="6456">
                  <c:v>1</c:v>
                </c:pt>
                <c:pt idx="6457">
                  <c:v>1</c:v>
                </c:pt>
                <c:pt idx="6458">
                  <c:v>1</c:v>
                </c:pt>
                <c:pt idx="6459">
                  <c:v>1</c:v>
                </c:pt>
                <c:pt idx="6460">
                  <c:v>1</c:v>
                </c:pt>
                <c:pt idx="6461">
                  <c:v>1</c:v>
                </c:pt>
                <c:pt idx="6462">
                  <c:v>1</c:v>
                </c:pt>
                <c:pt idx="6463">
                  <c:v>1</c:v>
                </c:pt>
                <c:pt idx="6464">
                  <c:v>1</c:v>
                </c:pt>
                <c:pt idx="6465">
                  <c:v>1</c:v>
                </c:pt>
                <c:pt idx="6466">
                  <c:v>1</c:v>
                </c:pt>
                <c:pt idx="6467">
                  <c:v>1</c:v>
                </c:pt>
                <c:pt idx="6468">
                  <c:v>1</c:v>
                </c:pt>
                <c:pt idx="6469">
                  <c:v>1</c:v>
                </c:pt>
                <c:pt idx="6470">
                  <c:v>1</c:v>
                </c:pt>
                <c:pt idx="6471">
                  <c:v>1</c:v>
                </c:pt>
                <c:pt idx="6472">
                  <c:v>1</c:v>
                </c:pt>
                <c:pt idx="6473">
                  <c:v>1</c:v>
                </c:pt>
                <c:pt idx="6474">
                  <c:v>1</c:v>
                </c:pt>
                <c:pt idx="6475">
                  <c:v>1</c:v>
                </c:pt>
                <c:pt idx="6476">
                  <c:v>1</c:v>
                </c:pt>
                <c:pt idx="6477">
                  <c:v>1</c:v>
                </c:pt>
                <c:pt idx="6478">
                  <c:v>1</c:v>
                </c:pt>
                <c:pt idx="6479">
                  <c:v>1</c:v>
                </c:pt>
                <c:pt idx="6480">
                  <c:v>1</c:v>
                </c:pt>
                <c:pt idx="6481">
                  <c:v>1</c:v>
                </c:pt>
                <c:pt idx="6482">
                  <c:v>1</c:v>
                </c:pt>
                <c:pt idx="6483">
                  <c:v>1</c:v>
                </c:pt>
                <c:pt idx="6484">
                  <c:v>1</c:v>
                </c:pt>
                <c:pt idx="6485">
                  <c:v>1</c:v>
                </c:pt>
                <c:pt idx="6486">
                  <c:v>1</c:v>
                </c:pt>
                <c:pt idx="6487">
                  <c:v>1</c:v>
                </c:pt>
                <c:pt idx="6488">
                  <c:v>1</c:v>
                </c:pt>
                <c:pt idx="6489">
                  <c:v>1</c:v>
                </c:pt>
                <c:pt idx="6490">
                  <c:v>1</c:v>
                </c:pt>
                <c:pt idx="6491">
                  <c:v>1</c:v>
                </c:pt>
                <c:pt idx="6492">
                  <c:v>1</c:v>
                </c:pt>
                <c:pt idx="6493">
                  <c:v>1</c:v>
                </c:pt>
                <c:pt idx="6494">
                  <c:v>1</c:v>
                </c:pt>
                <c:pt idx="6495">
                  <c:v>1</c:v>
                </c:pt>
                <c:pt idx="6496">
                  <c:v>1</c:v>
                </c:pt>
                <c:pt idx="6497">
                  <c:v>1</c:v>
                </c:pt>
                <c:pt idx="6498">
                  <c:v>1</c:v>
                </c:pt>
                <c:pt idx="6499">
                  <c:v>1</c:v>
                </c:pt>
                <c:pt idx="6500">
                  <c:v>1</c:v>
                </c:pt>
                <c:pt idx="6501">
                  <c:v>1</c:v>
                </c:pt>
                <c:pt idx="6502">
                  <c:v>1</c:v>
                </c:pt>
                <c:pt idx="6503">
                  <c:v>1</c:v>
                </c:pt>
                <c:pt idx="6504">
                  <c:v>1</c:v>
                </c:pt>
                <c:pt idx="6505">
                  <c:v>1</c:v>
                </c:pt>
                <c:pt idx="6506">
                  <c:v>1</c:v>
                </c:pt>
                <c:pt idx="6507">
                  <c:v>1</c:v>
                </c:pt>
                <c:pt idx="6508">
                  <c:v>1</c:v>
                </c:pt>
                <c:pt idx="6509">
                  <c:v>1</c:v>
                </c:pt>
                <c:pt idx="6510">
                  <c:v>1</c:v>
                </c:pt>
                <c:pt idx="6511">
                  <c:v>1</c:v>
                </c:pt>
                <c:pt idx="6512">
                  <c:v>1</c:v>
                </c:pt>
                <c:pt idx="6513">
                  <c:v>1</c:v>
                </c:pt>
                <c:pt idx="6514">
                  <c:v>1</c:v>
                </c:pt>
                <c:pt idx="6515">
                  <c:v>1</c:v>
                </c:pt>
                <c:pt idx="6516">
                  <c:v>1</c:v>
                </c:pt>
                <c:pt idx="6517">
                  <c:v>1</c:v>
                </c:pt>
                <c:pt idx="6518">
                  <c:v>1</c:v>
                </c:pt>
                <c:pt idx="6519">
                  <c:v>1</c:v>
                </c:pt>
                <c:pt idx="6520">
                  <c:v>1</c:v>
                </c:pt>
                <c:pt idx="6521">
                  <c:v>1</c:v>
                </c:pt>
                <c:pt idx="6522">
                  <c:v>1</c:v>
                </c:pt>
                <c:pt idx="6523">
                  <c:v>1</c:v>
                </c:pt>
                <c:pt idx="6524">
                  <c:v>1</c:v>
                </c:pt>
                <c:pt idx="6525">
                  <c:v>1</c:v>
                </c:pt>
                <c:pt idx="6526">
                  <c:v>1</c:v>
                </c:pt>
                <c:pt idx="6527">
                  <c:v>1</c:v>
                </c:pt>
                <c:pt idx="6528">
                  <c:v>1</c:v>
                </c:pt>
                <c:pt idx="6529">
                  <c:v>1</c:v>
                </c:pt>
                <c:pt idx="6530">
                  <c:v>1</c:v>
                </c:pt>
                <c:pt idx="6531">
                  <c:v>1</c:v>
                </c:pt>
                <c:pt idx="6532">
                  <c:v>1</c:v>
                </c:pt>
                <c:pt idx="6533">
                  <c:v>1</c:v>
                </c:pt>
                <c:pt idx="6534">
                  <c:v>1</c:v>
                </c:pt>
                <c:pt idx="6535">
                  <c:v>1</c:v>
                </c:pt>
                <c:pt idx="6536">
                  <c:v>1</c:v>
                </c:pt>
                <c:pt idx="6537">
                  <c:v>1</c:v>
                </c:pt>
                <c:pt idx="6538">
                  <c:v>1</c:v>
                </c:pt>
                <c:pt idx="6539">
                  <c:v>1</c:v>
                </c:pt>
                <c:pt idx="6540">
                  <c:v>1</c:v>
                </c:pt>
                <c:pt idx="6541">
                  <c:v>1</c:v>
                </c:pt>
                <c:pt idx="6542">
                  <c:v>1</c:v>
                </c:pt>
                <c:pt idx="6543">
                  <c:v>1</c:v>
                </c:pt>
                <c:pt idx="6544">
                  <c:v>1</c:v>
                </c:pt>
                <c:pt idx="6545">
                  <c:v>1</c:v>
                </c:pt>
                <c:pt idx="6546">
                  <c:v>1</c:v>
                </c:pt>
                <c:pt idx="6547">
                  <c:v>1</c:v>
                </c:pt>
                <c:pt idx="6548">
                  <c:v>1</c:v>
                </c:pt>
                <c:pt idx="6549">
                  <c:v>1</c:v>
                </c:pt>
                <c:pt idx="6550">
                  <c:v>1</c:v>
                </c:pt>
                <c:pt idx="6551">
                  <c:v>1</c:v>
                </c:pt>
                <c:pt idx="6552">
                  <c:v>1</c:v>
                </c:pt>
                <c:pt idx="6553">
                  <c:v>1</c:v>
                </c:pt>
                <c:pt idx="6554">
                  <c:v>1</c:v>
                </c:pt>
                <c:pt idx="6555">
                  <c:v>1</c:v>
                </c:pt>
                <c:pt idx="6556">
                  <c:v>1</c:v>
                </c:pt>
                <c:pt idx="6557">
                  <c:v>1</c:v>
                </c:pt>
                <c:pt idx="6558">
                  <c:v>1</c:v>
                </c:pt>
                <c:pt idx="6559">
                  <c:v>1</c:v>
                </c:pt>
                <c:pt idx="6560">
                  <c:v>1</c:v>
                </c:pt>
                <c:pt idx="6561">
                  <c:v>1</c:v>
                </c:pt>
                <c:pt idx="6562">
                  <c:v>1</c:v>
                </c:pt>
                <c:pt idx="6563">
                  <c:v>1</c:v>
                </c:pt>
                <c:pt idx="6564">
                  <c:v>1</c:v>
                </c:pt>
                <c:pt idx="6565">
                  <c:v>1</c:v>
                </c:pt>
                <c:pt idx="6566">
                  <c:v>1</c:v>
                </c:pt>
                <c:pt idx="6567">
                  <c:v>1</c:v>
                </c:pt>
                <c:pt idx="6568">
                  <c:v>1</c:v>
                </c:pt>
                <c:pt idx="6569">
                  <c:v>1</c:v>
                </c:pt>
                <c:pt idx="6570">
                  <c:v>1</c:v>
                </c:pt>
                <c:pt idx="6571">
                  <c:v>1</c:v>
                </c:pt>
                <c:pt idx="6572">
                  <c:v>1</c:v>
                </c:pt>
                <c:pt idx="6573">
                  <c:v>1</c:v>
                </c:pt>
                <c:pt idx="6574">
                  <c:v>1</c:v>
                </c:pt>
                <c:pt idx="6575">
                  <c:v>1</c:v>
                </c:pt>
                <c:pt idx="6576">
                  <c:v>1</c:v>
                </c:pt>
                <c:pt idx="6577">
                  <c:v>1</c:v>
                </c:pt>
                <c:pt idx="6578">
                  <c:v>1</c:v>
                </c:pt>
                <c:pt idx="6579">
                  <c:v>1</c:v>
                </c:pt>
                <c:pt idx="6580">
                  <c:v>1</c:v>
                </c:pt>
                <c:pt idx="6581">
                  <c:v>1</c:v>
                </c:pt>
                <c:pt idx="6582">
                  <c:v>1</c:v>
                </c:pt>
                <c:pt idx="6583">
                  <c:v>1</c:v>
                </c:pt>
                <c:pt idx="6584">
                  <c:v>1</c:v>
                </c:pt>
                <c:pt idx="6585">
                  <c:v>1</c:v>
                </c:pt>
                <c:pt idx="6586">
                  <c:v>1</c:v>
                </c:pt>
                <c:pt idx="6587">
                  <c:v>1</c:v>
                </c:pt>
                <c:pt idx="6588">
                  <c:v>1</c:v>
                </c:pt>
                <c:pt idx="6589">
                  <c:v>1</c:v>
                </c:pt>
                <c:pt idx="6590">
                  <c:v>1</c:v>
                </c:pt>
                <c:pt idx="6591">
                  <c:v>1</c:v>
                </c:pt>
                <c:pt idx="6592">
                  <c:v>1</c:v>
                </c:pt>
                <c:pt idx="6593">
                  <c:v>1</c:v>
                </c:pt>
                <c:pt idx="6594">
                  <c:v>1</c:v>
                </c:pt>
                <c:pt idx="6595">
                  <c:v>1</c:v>
                </c:pt>
                <c:pt idx="6596">
                  <c:v>1</c:v>
                </c:pt>
                <c:pt idx="6597">
                  <c:v>1</c:v>
                </c:pt>
                <c:pt idx="6598">
                  <c:v>1</c:v>
                </c:pt>
                <c:pt idx="6599">
                  <c:v>1</c:v>
                </c:pt>
                <c:pt idx="6600">
                  <c:v>1</c:v>
                </c:pt>
                <c:pt idx="6601">
                  <c:v>1</c:v>
                </c:pt>
                <c:pt idx="6602">
                  <c:v>1</c:v>
                </c:pt>
                <c:pt idx="6603">
                  <c:v>1</c:v>
                </c:pt>
                <c:pt idx="6604">
                  <c:v>1</c:v>
                </c:pt>
                <c:pt idx="6605">
                  <c:v>1</c:v>
                </c:pt>
                <c:pt idx="6606">
                  <c:v>1</c:v>
                </c:pt>
                <c:pt idx="6607">
                  <c:v>1</c:v>
                </c:pt>
                <c:pt idx="6608">
                  <c:v>1</c:v>
                </c:pt>
                <c:pt idx="6609">
                  <c:v>1</c:v>
                </c:pt>
                <c:pt idx="6610">
                  <c:v>1</c:v>
                </c:pt>
                <c:pt idx="6611">
                  <c:v>1</c:v>
                </c:pt>
                <c:pt idx="6612">
                  <c:v>1</c:v>
                </c:pt>
                <c:pt idx="6613">
                  <c:v>1</c:v>
                </c:pt>
                <c:pt idx="6614">
                  <c:v>1</c:v>
                </c:pt>
                <c:pt idx="6615">
                  <c:v>1</c:v>
                </c:pt>
                <c:pt idx="6616">
                  <c:v>1</c:v>
                </c:pt>
                <c:pt idx="6617">
                  <c:v>1</c:v>
                </c:pt>
                <c:pt idx="6618">
                  <c:v>1</c:v>
                </c:pt>
                <c:pt idx="6619">
                  <c:v>1</c:v>
                </c:pt>
                <c:pt idx="6620">
                  <c:v>1</c:v>
                </c:pt>
                <c:pt idx="6621">
                  <c:v>1</c:v>
                </c:pt>
                <c:pt idx="6622">
                  <c:v>1</c:v>
                </c:pt>
                <c:pt idx="6623">
                  <c:v>1</c:v>
                </c:pt>
                <c:pt idx="6624">
                  <c:v>1</c:v>
                </c:pt>
                <c:pt idx="6625">
                  <c:v>1</c:v>
                </c:pt>
                <c:pt idx="6626">
                  <c:v>1</c:v>
                </c:pt>
                <c:pt idx="6627">
                  <c:v>1</c:v>
                </c:pt>
                <c:pt idx="6628">
                  <c:v>1</c:v>
                </c:pt>
                <c:pt idx="6629">
                  <c:v>1</c:v>
                </c:pt>
                <c:pt idx="6630">
                  <c:v>1</c:v>
                </c:pt>
                <c:pt idx="6631">
                  <c:v>1</c:v>
                </c:pt>
                <c:pt idx="6632">
                  <c:v>1</c:v>
                </c:pt>
                <c:pt idx="6633">
                  <c:v>1</c:v>
                </c:pt>
                <c:pt idx="6634">
                  <c:v>1</c:v>
                </c:pt>
                <c:pt idx="6635">
                  <c:v>1</c:v>
                </c:pt>
                <c:pt idx="6636">
                  <c:v>1</c:v>
                </c:pt>
                <c:pt idx="6637">
                  <c:v>1</c:v>
                </c:pt>
                <c:pt idx="6638">
                  <c:v>1</c:v>
                </c:pt>
                <c:pt idx="6639">
                  <c:v>1</c:v>
                </c:pt>
                <c:pt idx="6640">
                  <c:v>1</c:v>
                </c:pt>
                <c:pt idx="6641">
                  <c:v>1</c:v>
                </c:pt>
                <c:pt idx="6642">
                  <c:v>1</c:v>
                </c:pt>
                <c:pt idx="6643">
                  <c:v>1</c:v>
                </c:pt>
                <c:pt idx="6644">
                  <c:v>1</c:v>
                </c:pt>
                <c:pt idx="6645">
                  <c:v>1</c:v>
                </c:pt>
                <c:pt idx="6646">
                  <c:v>1</c:v>
                </c:pt>
                <c:pt idx="6647">
                  <c:v>1</c:v>
                </c:pt>
                <c:pt idx="6648">
                  <c:v>1</c:v>
                </c:pt>
                <c:pt idx="6649">
                  <c:v>1</c:v>
                </c:pt>
                <c:pt idx="6650">
                  <c:v>1</c:v>
                </c:pt>
                <c:pt idx="6651">
                  <c:v>1</c:v>
                </c:pt>
                <c:pt idx="6652">
                  <c:v>1</c:v>
                </c:pt>
                <c:pt idx="6653">
                  <c:v>1</c:v>
                </c:pt>
                <c:pt idx="6654">
                  <c:v>1</c:v>
                </c:pt>
                <c:pt idx="6655">
                  <c:v>1</c:v>
                </c:pt>
                <c:pt idx="6656">
                  <c:v>1</c:v>
                </c:pt>
                <c:pt idx="6657">
                  <c:v>1</c:v>
                </c:pt>
                <c:pt idx="6658">
                  <c:v>1</c:v>
                </c:pt>
                <c:pt idx="6659">
                  <c:v>1</c:v>
                </c:pt>
                <c:pt idx="6660">
                  <c:v>1</c:v>
                </c:pt>
                <c:pt idx="6661">
                  <c:v>1</c:v>
                </c:pt>
                <c:pt idx="6662">
                  <c:v>1</c:v>
                </c:pt>
                <c:pt idx="6663">
                  <c:v>1</c:v>
                </c:pt>
                <c:pt idx="6664">
                  <c:v>1</c:v>
                </c:pt>
                <c:pt idx="6665">
                  <c:v>1</c:v>
                </c:pt>
                <c:pt idx="6666">
                  <c:v>1</c:v>
                </c:pt>
                <c:pt idx="6667">
                  <c:v>1</c:v>
                </c:pt>
                <c:pt idx="6668">
                  <c:v>1</c:v>
                </c:pt>
                <c:pt idx="6669">
                  <c:v>1</c:v>
                </c:pt>
                <c:pt idx="6670">
                  <c:v>1</c:v>
                </c:pt>
                <c:pt idx="6671">
                  <c:v>1</c:v>
                </c:pt>
                <c:pt idx="6672">
                  <c:v>1</c:v>
                </c:pt>
                <c:pt idx="6673">
                  <c:v>1</c:v>
                </c:pt>
                <c:pt idx="6674">
                  <c:v>1</c:v>
                </c:pt>
                <c:pt idx="6675">
                  <c:v>1</c:v>
                </c:pt>
                <c:pt idx="6676">
                  <c:v>1</c:v>
                </c:pt>
                <c:pt idx="6677">
                  <c:v>1</c:v>
                </c:pt>
                <c:pt idx="6678">
                  <c:v>1</c:v>
                </c:pt>
                <c:pt idx="6679">
                  <c:v>1</c:v>
                </c:pt>
                <c:pt idx="6680">
                  <c:v>1</c:v>
                </c:pt>
                <c:pt idx="6681">
                  <c:v>1</c:v>
                </c:pt>
                <c:pt idx="6682">
                  <c:v>1</c:v>
                </c:pt>
                <c:pt idx="6683">
                  <c:v>1</c:v>
                </c:pt>
                <c:pt idx="6684">
                  <c:v>1</c:v>
                </c:pt>
                <c:pt idx="6685">
                  <c:v>1</c:v>
                </c:pt>
                <c:pt idx="6686">
                  <c:v>1</c:v>
                </c:pt>
                <c:pt idx="6687">
                  <c:v>1</c:v>
                </c:pt>
                <c:pt idx="6688">
                  <c:v>1</c:v>
                </c:pt>
                <c:pt idx="6689">
                  <c:v>1</c:v>
                </c:pt>
                <c:pt idx="6690">
                  <c:v>1</c:v>
                </c:pt>
                <c:pt idx="6691">
                  <c:v>1</c:v>
                </c:pt>
                <c:pt idx="6692">
                  <c:v>1</c:v>
                </c:pt>
                <c:pt idx="6693">
                  <c:v>1</c:v>
                </c:pt>
                <c:pt idx="6694">
                  <c:v>1</c:v>
                </c:pt>
                <c:pt idx="6695">
                  <c:v>1</c:v>
                </c:pt>
                <c:pt idx="6696">
                  <c:v>1</c:v>
                </c:pt>
                <c:pt idx="6697">
                  <c:v>1</c:v>
                </c:pt>
                <c:pt idx="6698">
                  <c:v>1</c:v>
                </c:pt>
                <c:pt idx="6699">
                  <c:v>1</c:v>
                </c:pt>
                <c:pt idx="6700">
                  <c:v>1</c:v>
                </c:pt>
                <c:pt idx="6701">
                  <c:v>1</c:v>
                </c:pt>
                <c:pt idx="6702">
                  <c:v>1</c:v>
                </c:pt>
                <c:pt idx="6703">
                  <c:v>1</c:v>
                </c:pt>
                <c:pt idx="6704">
                  <c:v>1</c:v>
                </c:pt>
                <c:pt idx="6705">
                  <c:v>1</c:v>
                </c:pt>
                <c:pt idx="6706">
                  <c:v>1</c:v>
                </c:pt>
                <c:pt idx="6707">
                  <c:v>1</c:v>
                </c:pt>
                <c:pt idx="6708">
                  <c:v>1</c:v>
                </c:pt>
                <c:pt idx="6709">
                  <c:v>1</c:v>
                </c:pt>
                <c:pt idx="6710">
                  <c:v>1</c:v>
                </c:pt>
                <c:pt idx="6711">
                  <c:v>1</c:v>
                </c:pt>
                <c:pt idx="6712">
                  <c:v>1</c:v>
                </c:pt>
                <c:pt idx="6713">
                  <c:v>1</c:v>
                </c:pt>
                <c:pt idx="6714">
                  <c:v>1</c:v>
                </c:pt>
                <c:pt idx="6715">
                  <c:v>1</c:v>
                </c:pt>
                <c:pt idx="6716">
                  <c:v>1</c:v>
                </c:pt>
                <c:pt idx="6717">
                  <c:v>1</c:v>
                </c:pt>
                <c:pt idx="6718">
                  <c:v>1</c:v>
                </c:pt>
                <c:pt idx="6719">
                  <c:v>1</c:v>
                </c:pt>
                <c:pt idx="6720">
                  <c:v>1</c:v>
                </c:pt>
                <c:pt idx="6721">
                  <c:v>1</c:v>
                </c:pt>
                <c:pt idx="6722">
                  <c:v>1</c:v>
                </c:pt>
                <c:pt idx="6723">
                  <c:v>1</c:v>
                </c:pt>
                <c:pt idx="6724">
                  <c:v>1</c:v>
                </c:pt>
                <c:pt idx="6725">
                  <c:v>1</c:v>
                </c:pt>
                <c:pt idx="6726">
                  <c:v>1</c:v>
                </c:pt>
                <c:pt idx="6727">
                  <c:v>1</c:v>
                </c:pt>
                <c:pt idx="6728">
                  <c:v>1</c:v>
                </c:pt>
                <c:pt idx="6729">
                  <c:v>1</c:v>
                </c:pt>
                <c:pt idx="6730">
                  <c:v>1</c:v>
                </c:pt>
                <c:pt idx="6731">
                  <c:v>1</c:v>
                </c:pt>
                <c:pt idx="6732">
                  <c:v>1</c:v>
                </c:pt>
                <c:pt idx="6733">
                  <c:v>1</c:v>
                </c:pt>
                <c:pt idx="6734">
                  <c:v>1</c:v>
                </c:pt>
                <c:pt idx="6735">
                  <c:v>1</c:v>
                </c:pt>
                <c:pt idx="6736">
                  <c:v>1</c:v>
                </c:pt>
                <c:pt idx="6737">
                  <c:v>1</c:v>
                </c:pt>
                <c:pt idx="6738">
                  <c:v>1</c:v>
                </c:pt>
                <c:pt idx="6739">
                  <c:v>1</c:v>
                </c:pt>
                <c:pt idx="6740">
                  <c:v>1</c:v>
                </c:pt>
                <c:pt idx="6741">
                  <c:v>1</c:v>
                </c:pt>
                <c:pt idx="6742">
                  <c:v>1</c:v>
                </c:pt>
                <c:pt idx="6743">
                  <c:v>1</c:v>
                </c:pt>
                <c:pt idx="6744">
                  <c:v>1</c:v>
                </c:pt>
                <c:pt idx="6745">
                  <c:v>1</c:v>
                </c:pt>
                <c:pt idx="6746">
                  <c:v>1</c:v>
                </c:pt>
                <c:pt idx="6747">
                  <c:v>1</c:v>
                </c:pt>
                <c:pt idx="6748">
                  <c:v>1</c:v>
                </c:pt>
                <c:pt idx="6749">
                  <c:v>1</c:v>
                </c:pt>
                <c:pt idx="6750">
                  <c:v>1</c:v>
                </c:pt>
                <c:pt idx="6751">
                  <c:v>1</c:v>
                </c:pt>
                <c:pt idx="6752">
                  <c:v>1</c:v>
                </c:pt>
                <c:pt idx="6753">
                  <c:v>1</c:v>
                </c:pt>
                <c:pt idx="6754">
                  <c:v>1</c:v>
                </c:pt>
                <c:pt idx="6755">
                  <c:v>1</c:v>
                </c:pt>
                <c:pt idx="6756">
                  <c:v>1</c:v>
                </c:pt>
                <c:pt idx="6757">
                  <c:v>1</c:v>
                </c:pt>
                <c:pt idx="6758">
                  <c:v>1</c:v>
                </c:pt>
                <c:pt idx="6759">
                  <c:v>1</c:v>
                </c:pt>
                <c:pt idx="6760">
                  <c:v>1</c:v>
                </c:pt>
                <c:pt idx="6761">
                  <c:v>1</c:v>
                </c:pt>
                <c:pt idx="6762">
                  <c:v>1</c:v>
                </c:pt>
                <c:pt idx="6763">
                  <c:v>1</c:v>
                </c:pt>
                <c:pt idx="6764">
                  <c:v>1</c:v>
                </c:pt>
                <c:pt idx="6765">
                  <c:v>1</c:v>
                </c:pt>
                <c:pt idx="6766">
                  <c:v>1</c:v>
                </c:pt>
                <c:pt idx="6767">
                  <c:v>1</c:v>
                </c:pt>
                <c:pt idx="6768">
                  <c:v>1</c:v>
                </c:pt>
                <c:pt idx="6769">
                  <c:v>1</c:v>
                </c:pt>
                <c:pt idx="6770">
                  <c:v>1</c:v>
                </c:pt>
                <c:pt idx="6771">
                  <c:v>1</c:v>
                </c:pt>
                <c:pt idx="6772">
                  <c:v>1</c:v>
                </c:pt>
                <c:pt idx="6773">
                  <c:v>1</c:v>
                </c:pt>
                <c:pt idx="6774">
                  <c:v>1</c:v>
                </c:pt>
                <c:pt idx="6775">
                  <c:v>1</c:v>
                </c:pt>
                <c:pt idx="6776">
                  <c:v>1</c:v>
                </c:pt>
                <c:pt idx="6777">
                  <c:v>1</c:v>
                </c:pt>
                <c:pt idx="6778">
                  <c:v>1</c:v>
                </c:pt>
                <c:pt idx="6779">
                  <c:v>1</c:v>
                </c:pt>
                <c:pt idx="6780">
                  <c:v>1</c:v>
                </c:pt>
                <c:pt idx="6781">
                  <c:v>1</c:v>
                </c:pt>
                <c:pt idx="6782">
                  <c:v>1</c:v>
                </c:pt>
                <c:pt idx="6783">
                  <c:v>1</c:v>
                </c:pt>
                <c:pt idx="6784">
                  <c:v>1</c:v>
                </c:pt>
                <c:pt idx="6785">
                  <c:v>1</c:v>
                </c:pt>
                <c:pt idx="6786">
                  <c:v>1</c:v>
                </c:pt>
                <c:pt idx="6787">
                  <c:v>1</c:v>
                </c:pt>
                <c:pt idx="6788">
                  <c:v>1</c:v>
                </c:pt>
                <c:pt idx="6789">
                  <c:v>1</c:v>
                </c:pt>
                <c:pt idx="6790">
                  <c:v>1</c:v>
                </c:pt>
                <c:pt idx="6791">
                  <c:v>1</c:v>
                </c:pt>
                <c:pt idx="6792">
                  <c:v>1</c:v>
                </c:pt>
                <c:pt idx="6793">
                  <c:v>1</c:v>
                </c:pt>
                <c:pt idx="6794">
                  <c:v>1</c:v>
                </c:pt>
                <c:pt idx="6795">
                  <c:v>1</c:v>
                </c:pt>
                <c:pt idx="6796">
                  <c:v>1</c:v>
                </c:pt>
                <c:pt idx="6797">
                  <c:v>1</c:v>
                </c:pt>
                <c:pt idx="6798">
                  <c:v>1</c:v>
                </c:pt>
                <c:pt idx="6799">
                  <c:v>1</c:v>
                </c:pt>
                <c:pt idx="6800">
                  <c:v>1</c:v>
                </c:pt>
                <c:pt idx="6801">
                  <c:v>1</c:v>
                </c:pt>
                <c:pt idx="6802">
                  <c:v>1</c:v>
                </c:pt>
                <c:pt idx="6803">
                  <c:v>1</c:v>
                </c:pt>
                <c:pt idx="6804">
                  <c:v>1</c:v>
                </c:pt>
                <c:pt idx="6805">
                  <c:v>1</c:v>
                </c:pt>
                <c:pt idx="6806">
                  <c:v>1</c:v>
                </c:pt>
                <c:pt idx="6807">
                  <c:v>1</c:v>
                </c:pt>
                <c:pt idx="6808">
                  <c:v>1</c:v>
                </c:pt>
                <c:pt idx="6809">
                  <c:v>1</c:v>
                </c:pt>
                <c:pt idx="6810">
                  <c:v>1</c:v>
                </c:pt>
                <c:pt idx="6811">
                  <c:v>1</c:v>
                </c:pt>
                <c:pt idx="6812">
                  <c:v>1</c:v>
                </c:pt>
                <c:pt idx="6813">
                  <c:v>1</c:v>
                </c:pt>
                <c:pt idx="6814">
                  <c:v>1</c:v>
                </c:pt>
                <c:pt idx="6815">
                  <c:v>1</c:v>
                </c:pt>
                <c:pt idx="6816">
                  <c:v>1</c:v>
                </c:pt>
                <c:pt idx="6817">
                  <c:v>1</c:v>
                </c:pt>
                <c:pt idx="6818">
                  <c:v>1</c:v>
                </c:pt>
                <c:pt idx="6819">
                  <c:v>1</c:v>
                </c:pt>
                <c:pt idx="6820">
                  <c:v>1</c:v>
                </c:pt>
                <c:pt idx="6821">
                  <c:v>1</c:v>
                </c:pt>
                <c:pt idx="6822">
                  <c:v>1</c:v>
                </c:pt>
                <c:pt idx="6823">
                  <c:v>1</c:v>
                </c:pt>
                <c:pt idx="6824">
                  <c:v>1</c:v>
                </c:pt>
                <c:pt idx="6825">
                  <c:v>1</c:v>
                </c:pt>
                <c:pt idx="6826">
                  <c:v>1</c:v>
                </c:pt>
                <c:pt idx="6827">
                  <c:v>1</c:v>
                </c:pt>
                <c:pt idx="6828">
                  <c:v>1</c:v>
                </c:pt>
                <c:pt idx="6829">
                  <c:v>1</c:v>
                </c:pt>
                <c:pt idx="6830">
                  <c:v>1</c:v>
                </c:pt>
                <c:pt idx="6831">
                  <c:v>1</c:v>
                </c:pt>
                <c:pt idx="6832">
                  <c:v>1</c:v>
                </c:pt>
                <c:pt idx="6833">
                  <c:v>1</c:v>
                </c:pt>
                <c:pt idx="6834">
                  <c:v>1</c:v>
                </c:pt>
                <c:pt idx="6835">
                  <c:v>1</c:v>
                </c:pt>
                <c:pt idx="6836">
                  <c:v>1</c:v>
                </c:pt>
                <c:pt idx="6837">
                  <c:v>1</c:v>
                </c:pt>
                <c:pt idx="6838">
                  <c:v>1</c:v>
                </c:pt>
                <c:pt idx="6839">
                  <c:v>1</c:v>
                </c:pt>
                <c:pt idx="6840">
                  <c:v>1</c:v>
                </c:pt>
                <c:pt idx="6841">
                  <c:v>1</c:v>
                </c:pt>
                <c:pt idx="6842">
                  <c:v>1</c:v>
                </c:pt>
                <c:pt idx="6843">
                  <c:v>1</c:v>
                </c:pt>
                <c:pt idx="6844">
                  <c:v>1</c:v>
                </c:pt>
                <c:pt idx="6845">
                  <c:v>1</c:v>
                </c:pt>
                <c:pt idx="6846">
                  <c:v>1</c:v>
                </c:pt>
                <c:pt idx="6847">
                  <c:v>1</c:v>
                </c:pt>
                <c:pt idx="6848">
                  <c:v>1</c:v>
                </c:pt>
                <c:pt idx="6849">
                  <c:v>1</c:v>
                </c:pt>
                <c:pt idx="6850">
                  <c:v>1</c:v>
                </c:pt>
                <c:pt idx="6851">
                  <c:v>1</c:v>
                </c:pt>
                <c:pt idx="6852">
                  <c:v>1</c:v>
                </c:pt>
                <c:pt idx="6853">
                  <c:v>1</c:v>
                </c:pt>
                <c:pt idx="6854">
                  <c:v>1</c:v>
                </c:pt>
                <c:pt idx="6855">
                  <c:v>1</c:v>
                </c:pt>
                <c:pt idx="6856">
                  <c:v>1</c:v>
                </c:pt>
                <c:pt idx="6857">
                  <c:v>1</c:v>
                </c:pt>
                <c:pt idx="6858">
                  <c:v>1</c:v>
                </c:pt>
                <c:pt idx="6859">
                  <c:v>1</c:v>
                </c:pt>
                <c:pt idx="6860">
                  <c:v>1</c:v>
                </c:pt>
                <c:pt idx="6861">
                  <c:v>1</c:v>
                </c:pt>
                <c:pt idx="6862">
                  <c:v>1</c:v>
                </c:pt>
                <c:pt idx="6863">
                  <c:v>1</c:v>
                </c:pt>
                <c:pt idx="6864">
                  <c:v>1</c:v>
                </c:pt>
                <c:pt idx="6865">
                  <c:v>1</c:v>
                </c:pt>
                <c:pt idx="6866">
                  <c:v>1</c:v>
                </c:pt>
                <c:pt idx="6867">
                  <c:v>1</c:v>
                </c:pt>
                <c:pt idx="6868">
                  <c:v>1</c:v>
                </c:pt>
                <c:pt idx="6869">
                  <c:v>1</c:v>
                </c:pt>
                <c:pt idx="6870">
                  <c:v>1</c:v>
                </c:pt>
                <c:pt idx="6871">
                  <c:v>1</c:v>
                </c:pt>
                <c:pt idx="6872">
                  <c:v>1</c:v>
                </c:pt>
                <c:pt idx="6873">
                  <c:v>1</c:v>
                </c:pt>
                <c:pt idx="6874">
                  <c:v>1</c:v>
                </c:pt>
                <c:pt idx="6875">
                  <c:v>1</c:v>
                </c:pt>
                <c:pt idx="6876">
                  <c:v>1</c:v>
                </c:pt>
                <c:pt idx="6877">
                  <c:v>1</c:v>
                </c:pt>
                <c:pt idx="6878">
                  <c:v>1</c:v>
                </c:pt>
                <c:pt idx="6879">
                  <c:v>1</c:v>
                </c:pt>
                <c:pt idx="6880">
                  <c:v>1</c:v>
                </c:pt>
                <c:pt idx="6881">
                  <c:v>1</c:v>
                </c:pt>
                <c:pt idx="6882">
                  <c:v>1</c:v>
                </c:pt>
                <c:pt idx="6883">
                  <c:v>1</c:v>
                </c:pt>
                <c:pt idx="6884">
                  <c:v>1</c:v>
                </c:pt>
                <c:pt idx="6885">
                  <c:v>1</c:v>
                </c:pt>
                <c:pt idx="6886">
                  <c:v>1</c:v>
                </c:pt>
                <c:pt idx="6887">
                  <c:v>1</c:v>
                </c:pt>
                <c:pt idx="6888">
                  <c:v>1</c:v>
                </c:pt>
                <c:pt idx="6889">
                  <c:v>1</c:v>
                </c:pt>
                <c:pt idx="6890">
                  <c:v>1</c:v>
                </c:pt>
                <c:pt idx="6891">
                  <c:v>1</c:v>
                </c:pt>
                <c:pt idx="6892">
                  <c:v>1</c:v>
                </c:pt>
                <c:pt idx="6893">
                  <c:v>1</c:v>
                </c:pt>
                <c:pt idx="6894">
                  <c:v>1</c:v>
                </c:pt>
                <c:pt idx="6895">
                  <c:v>1</c:v>
                </c:pt>
                <c:pt idx="6896">
                  <c:v>1</c:v>
                </c:pt>
                <c:pt idx="6897">
                  <c:v>1</c:v>
                </c:pt>
                <c:pt idx="6898">
                  <c:v>1</c:v>
                </c:pt>
                <c:pt idx="6899">
                  <c:v>1</c:v>
                </c:pt>
                <c:pt idx="6900">
                  <c:v>1</c:v>
                </c:pt>
                <c:pt idx="6901">
                  <c:v>1</c:v>
                </c:pt>
                <c:pt idx="6902">
                  <c:v>1</c:v>
                </c:pt>
                <c:pt idx="6903">
                  <c:v>1</c:v>
                </c:pt>
                <c:pt idx="6904">
                  <c:v>1</c:v>
                </c:pt>
                <c:pt idx="6905">
                  <c:v>1</c:v>
                </c:pt>
                <c:pt idx="6906">
                  <c:v>1</c:v>
                </c:pt>
                <c:pt idx="6907">
                  <c:v>1</c:v>
                </c:pt>
                <c:pt idx="6908">
                  <c:v>1</c:v>
                </c:pt>
                <c:pt idx="6909">
                  <c:v>1</c:v>
                </c:pt>
                <c:pt idx="6910">
                  <c:v>1</c:v>
                </c:pt>
                <c:pt idx="6911">
                  <c:v>1</c:v>
                </c:pt>
                <c:pt idx="6912">
                  <c:v>1</c:v>
                </c:pt>
                <c:pt idx="6913">
                  <c:v>1</c:v>
                </c:pt>
                <c:pt idx="6914">
                  <c:v>1</c:v>
                </c:pt>
                <c:pt idx="6915">
                  <c:v>1</c:v>
                </c:pt>
                <c:pt idx="6916">
                  <c:v>1</c:v>
                </c:pt>
                <c:pt idx="6917">
                  <c:v>1</c:v>
                </c:pt>
                <c:pt idx="6918">
                  <c:v>1</c:v>
                </c:pt>
                <c:pt idx="6919">
                  <c:v>1</c:v>
                </c:pt>
                <c:pt idx="6920">
                  <c:v>1</c:v>
                </c:pt>
                <c:pt idx="6921">
                  <c:v>1</c:v>
                </c:pt>
                <c:pt idx="6922">
                  <c:v>1</c:v>
                </c:pt>
                <c:pt idx="6923">
                  <c:v>1</c:v>
                </c:pt>
                <c:pt idx="6924">
                  <c:v>1</c:v>
                </c:pt>
                <c:pt idx="6925">
                  <c:v>1</c:v>
                </c:pt>
                <c:pt idx="6926">
                  <c:v>1</c:v>
                </c:pt>
                <c:pt idx="6927">
                  <c:v>1</c:v>
                </c:pt>
                <c:pt idx="6928">
                  <c:v>1</c:v>
                </c:pt>
                <c:pt idx="6929">
                  <c:v>1</c:v>
                </c:pt>
                <c:pt idx="6930">
                  <c:v>1</c:v>
                </c:pt>
                <c:pt idx="6931">
                  <c:v>1</c:v>
                </c:pt>
                <c:pt idx="6932">
                  <c:v>1</c:v>
                </c:pt>
                <c:pt idx="6933">
                  <c:v>1</c:v>
                </c:pt>
                <c:pt idx="6934">
                  <c:v>1</c:v>
                </c:pt>
                <c:pt idx="6935">
                  <c:v>1</c:v>
                </c:pt>
                <c:pt idx="6936">
                  <c:v>1</c:v>
                </c:pt>
                <c:pt idx="6937">
                  <c:v>1</c:v>
                </c:pt>
                <c:pt idx="6938">
                  <c:v>1</c:v>
                </c:pt>
                <c:pt idx="6939">
                  <c:v>1</c:v>
                </c:pt>
                <c:pt idx="6940">
                  <c:v>1</c:v>
                </c:pt>
                <c:pt idx="6941">
                  <c:v>1</c:v>
                </c:pt>
                <c:pt idx="6942">
                  <c:v>1</c:v>
                </c:pt>
                <c:pt idx="6943">
                  <c:v>1</c:v>
                </c:pt>
                <c:pt idx="6944">
                  <c:v>1</c:v>
                </c:pt>
                <c:pt idx="6945">
                  <c:v>1</c:v>
                </c:pt>
                <c:pt idx="6946">
                  <c:v>1</c:v>
                </c:pt>
                <c:pt idx="6947">
                  <c:v>1</c:v>
                </c:pt>
                <c:pt idx="6948">
                  <c:v>1</c:v>
                </c:pt>
                <c:pt idx="6949">
                  <c:v>1</c:v>
                </c:pt>
                <c:pt idx="6950">
                  <c:v>1</c:v>
                </c:pt>
                <c:pt idx="6951">
                  <c:v>1</c:v>
                </c:pt>
                <c:pt idx="6952">
                  <c:v>1</c:v>
                </c:pt>
                <c:pt idx="6953">
                  <c:v>1</c:v>
                </c:pt>
                <c:pt idx="6954">
                  <c:v>1</c:v>
                </c:pt>
                <c:pt idx="6955">
                  <c:v>1</c:v>
                </c:pt>
                <c:pt idx="6956">
                  <c:v>1</c:v>
                </c:pt>
                <c:pt idx="6957">
                  <c:v>1</c:v>
                </c:pt>
                <c:pt idx="6958">
                  <c:v>1</c:v>
                </c:pt>
                <c:pt idx="6959">
                  <c:v>1</c:v>
                </c:pt>
                <c:pt idx="6960">
                  <c:v>1</c:v>
                </c:pt>
                <c:pt idx="6961">
                  <c:v>1</c:v>
                </c:pt>
                <c:pt idx="6962">
                  <c:v>1</c:v>
                </c:pt>
                <c:pt idx="6963">
                  <c:v>1</c:v>
                </c:pt>
                <c:pt idx="6964">
                  <c:v>1</c:v>
                </c:pt>
                <c:pt idx="6965">
                  <c:v>1</c:v>
                </c:pt>
                <c:pt idx="6966">
                  <c:v>1</c:v>
                </c:pt>
                <c:pt idx="6967">
                  <c:v>1</c:v>
                </c:pt>
                <c:pt idx="6968">
                  <c:v>1</c:v>
                </c:pt>
                <c:pt idx="6969">
                  <c:v>1</c:v>
                </c:pt>
                <c:pt idx="6970">
                  <c:v>1</c:v>
                </c:pt>
                <c:pt idx="6971">
                  <c:v>1</c:v>
                </c:pt>
                <c:pt idx="6972">
                  <c:v>1</c:v>
                </c:pt>
                <c:pt idx="6973">
                  <c:v>1</c:v>
                </c:pt>
                <c:pt idx="6974">
                  <c:v>1</c:v>
                </c:pt>
                <c:pt idx="6975">
                  <c:v>1</c:v>
                </c:pt>
                <c:pt idx="6976">
                  <c:v>1</c:v>
                </c:pt>
                <c:pt idx="6977">
                  <c:v>1</c:v>
                </c:pt>
                <c:pt idx="6978">
                  <c:v>1</c:v>
                </c:pt>
                <c:pt idx="6979">
                  <c:v>1</c:v>
                </c:pt>
                <c:pt idx="6980">
                  <c:v>1</c:v>
                </c:pt>
                <c:pt idx="6981">
                  <c:v>1</c:v>
                </c:pt>
                <c:pt idx="6982">
                  <c:v>1</c:v>
                </c:pt>
                <c:pt idx="6983">
                  <c:v>1</c:v>
                </c:pt>
                <c:pt idx="6984">
                  <c:v>1</c:v>
                </c:pt>
                <c:pt idx="6985">
                  <c:v>1</c:v>
                </c:pt>
                <c:pt idx="6986">
                  <c:v>1</c:v>
                </c:pt>
                <c:pt idx="6987">
                  <c:v>1</c:v>
                </c:pt>
                <c:pt idx="6988">
                  <c:v>1</c:v>
                </c:pt>
                <c:pt idx="6989">
                  <c:v>1</c:v>
                </c:pt>
                <c:pt idx="6990">
                  <c:v>1</c:v>
                </c:pt>
                <c:pt idx="6991">
                  <c:v>1</c:v>
                </c:pt>
                <c:pt idx="6992">
                  <c:v>1</c:v>
                </c:pt>
                <c:pt idx="6993">
                  <c:v>1</c:v>
                </c:pt>
                <c:pt idx="6994">
                  <c:v>1</c:v>
                </c:pt>
                <c:pt idx="6995">
                  <c:v>1</c:v>
                </c:pt>
                <c:pt idx="6996">
                  <c:v>1</c:v>
                </c:pt>
                <c:pt idx="6997">
                  <c:v>1</c:v>
                </c:pt>
                <c:pt idx="6998">
                  <c:v>1</c:v>
                </c:pt>
                <c:pt idx="6999">
                  <c:v>1</c:v>
                </c:pt>
                <c:pt idx="7000">
                  <c:v>1</c:v>
                </c:pt>
                <c:pt idx="7001">
                  <c:v>1</c:v>
                </c:pt>
                <c:pt idx="7002">
                  <c:v>1</c:v>
                </c:pt>
                <c:pt idx="7003">
                  <c:v>1</c:v>
                </c:pt>
                <c:pt idx="7004">
                  <c:v>1</c:v>
                </c:pt>
                <c:pt idx="7005">
                  <c:v>1</c:v>
                </c:pt>
                <c:pt idx="7006">
                  <c:v>1</c:v>
                </c:pt>
                <c:pt idx="7007">
                  <c:v>1</c:v>
                </c:pt>
                <c:pt idx="7008">
                  <c:v>1</c:v>
                </c:pt>
                <c:pt idx="7009">
                  <c:v>1</c:v>
                </c:pt>
                <c:pt idx="7010">
                  <c:v>1</c:v>
                </c:pt>
                <c:pt idx="7011">
                  <c:v>1</c:v>
                </c:pt>
                <c:pt idx="7012">
                  <c:v>1</c:v>
                </c:pt>
                <c:pt idx="7013">
                  <c:v>1</c:v>
                </c:pt>
                <c:pt idx="7014">
                  <c:v>1</c:v>
                </c:pt>
                <c:pt idx="7015">
                  <c:v>1</c:v>
                </c:pt>
                <c:pt idx="7016">
                  <c:v>1</c:v>
                </c:pt>
                <c:pt idx="7017">
                  <c:v>1</c:v>
                </c:pt>
                <c:pt idx="7018">
                  <c:v>1</c:v>
                </c:pt>
                <c:pt idx="7019">
                  <c:v>1</c:v>
                </c:pt>
                <c:pt idx="7020">
                  <c:v>1</c:v>
                </c:pt>
                <c:pt idx="7021">
                  <c:v>1</c:v>
                </c:pt>
                <c:pt idx="7022">
                  <c:v>1</c:v>
                </c:pt>
                <c:pt idx="7023">
                  <c:v>1</c:v>
                </c:pt>
                <c:pt idx="7024">
                  <c:v>1</c:v>
                </c:pt>
                <c:pt idx="7025">
                  <c:v>1</c:v>
                </c:pt>
                <c:pt idx="7026">
                  <c:v>1</c:v>
                </c:pt>
                <c:pt idx="7027">
                  <c:v>1</c:v>
                </c:pt>
                <c:pt idx="7028">
                  <c:v>1</c:v>
                </c:pt>
                <c:pt idx="7029">
                  <c:v>1</c:v>
                </c:pt>
                <c:pt idx="7030">
                  <c:v>1</c:v>
                </c:pt>
                <c:pt idx="7031">
                  <c:v>1</c:v>
                </c:pt>
                <c:pt idx="7032">
                  <c:v>1</c:v>
                </c:pt>
                <c:pt idx="7033">
                  <c:v>1</c:v>
                </c:pt>
                <c:pt idx="7034">
                  <c:v>1</c:v>
                </c:pt>
                <c:pt idx="7035">
                  <c:v>1</c:v>
                </c:pt>
                <c:pt idx="7036">
                  <c:v>1</c:v>
                </c:pt>
                <c:pt idx="7037">
                  <c:v>1</c:v>
                </c:pt>
                <c:pt idx="7038">
                  <c:v>1</c:v>
                </c:pt>
                <c:pt idx="7039">
                  <c:v>1</c:v>
                </c:pt>
                <c:pt idx="7040">
                  <c:v>1</c:v>
                </c:pt>
                <c:pt idx="7041">
                  <c:v>1</c:v>
                </c:pt>
                <c:pt idx="7042">
                  <c:v>1</c:v>
                </c:pt>
                <c:pt idx="7043">
                  <c:v>1</c:v>
                </c:pt>
                <c:pt idx="7044">
                  <c:v>1</c:v>
                </c:pt>
                <c:pt idx="7045">
                  <c:v>1</c:v>
                </c:pt>
                <c:pt idx="7046">
                  <c:v>1</c:v>
                </c:pt>
                <c:pt idx="7047">
                  <c:v>1</c:v>
                </c:pt>
                <c:pt idx="7048">
                  <c:v>1</c:v>
                </c:pt>
                <c:pt idx="7049">
                  <c:v>1</c:v>
                </c:pt>
                <c:pt idx="7050">
                  <c:v>1</c:v>
                </c:pt>
                <c:pt idx="7051">
                  <c:v>1</c:v>
                </c:pt>
                <c:pt idx="7052">
                  <c:v>1</c:v>
                </c:pt>
                <c:pt idx="7053">
                  <c:v>1</c:v>
                </c:pt>
                <c:pt idx="7054">
                  <c:v>1</c:v>
                </c:pt>
                <c:pt idx="7055">
                  <c:v>1</c:v>
                </c:pt>
                <c:pt idx="7056">
                  <c:v>1</c:v>
                </c:pt>
                <c:pt idx="7057">
                  <c:v>1</c:v>
                </c:pt>
                <c:pt idx="7058">
                  <c:v>1</c:v>
                </c:pt>
                <c:pt idx="7059">
                  <c:v>1</c:v>
                </c:pt>
                <c:pt idx="7060">
                  <c:v>1</c:v>
                </c:pt>
                <c:pt idx="7061">
                  <c:v>1</c:v>
                </c:pt>
                <c:pt idx="7062">
                  <c:v>1</c:v>
                </c:pt>
                <c:pt idx="7063">
                  <c:v>1</c:v>
                </c:pt>
                <c:pt idx="7064">
                  <c:v>1</c:v>
                </c:pt>
                <c:pt idx="7065">
                  <c:v>1</c:v>
                </c:pt>
                <c:pt idx="7066">
                  <c:v>1</c:v>
                </c:pt>
                <c:pt idx="7067">
                  <c:v>1</c:v>
                </c:pt>
                <c:pt idx="7068">
                  <c:v>1</c:v>
                </c:pt>
                <c:pt idx="7069">
                  <c:v>1</c:v>
                </c:pt>
                <c:pt idx="7070">
                  <c:v>1</c:v>
                </c:pt>
                <c:pt idx="7071">
                  <c:v>1</c:v>
                </c:pt>
                <c:pt idx="7072">
                  <c:v>1</c:v>
                </c:pt>
                <c:pt idx="7073">
                  <c:v>1</c:v>
                </c:pt>
                <c:pt idx="7074">
                  <c:v>1</c:v>
                </c:pt>
                <c:pt idx="7075">
                  <c:v>1</c:v>
                </c:pt>
                <c:pt idx="7076">
                  <c:v>1</c:v>
                </c:pt>
                <c:pt idx="7077">
                  <c:v>1</c:v>
                </c:pt>
                <c:pt idx="7078">
                  <c:v>1</c:v>
                </c:pt>
                <c:pt idx="7079">
                  <c:v>1</c:v>
                </c:pt>
                <c:pt idx="7080">
                  <c:v>1</c:v>
                </c:pt>
                <c:pt idx="7081">
                  <c:v>1</c:v>
                </c:pt>
                <c:pt idx="7082">
                  <c:v>1</c:v>
                </c:pt>
                <c:pt idx="7083">
                  <c:v>1</c:v>
                </c:pt>
                <c:pt idx="7084">
                  <c:v>1</c:v>
                </c:pt>
                <c:pt idx="7085">
                  <c:v>1</c:v>
                </c:pt>
                <c:pt idx="7086">
                  <c:v>1</c:v>
                </c:pt>
                <c:pt idx="7087">
                  <c:v>1</c:v>
                </c:pt>
                <c:pt idx="7088">
                  <c:v>1</c:v>
                </c:pt>
                <c:pt idx="7089">
                  <c:v>1</c:v>
                </c:pt>
                <c:pt idx="7090">
                  <c:v>1</c:v>
                </c:pt>
                <c:pt idx="7091">
                  <c:v>1</c:v>
                </c:pt>
                <c:pt idx="7092">
                  <c:v>1</c:v>
                </c:pt>
                <c:pt idx="7093">
                  <c:v>1</c:v>
                </c:pt>
                <c:pt idx="7094">
                  <c:v>1</c:v>
                </c:pt>
                <c:pt idx="7095">
                  <c:v>1</c:v>
                </c:pt>
                <c:pt idx="7096">
                  <c:v>1</c:v>
                </c:pt>
                <c:pt idx="7097">
                  <c:v>1</c:v>
                </c:pt>
                <c:pt idx="7098">
                  <c:v>1</c:v>
                </c:pt>
                <c:pt idx="7099">
                  <c:v>1</c:v>
                </c:pt>
                <c:pt idx="7100">
                  <c:v>1</c:v>
                </c:pt>
                <c:pt idx="7101">
                  <c:v>1</c:v>
                </c:pt>
                <c:pt idx="7102">
                  <c:v>1</c:v>
                </c:pt>
                <c:pt idx="7103">
                  <c:v>1</c:v>
                </c:pt>
                <c:pt idx="7104">
                  <c:v>1</c:v>
                </c:pt>
                <c:pt idx="7105">
                  <c:v>1</c:v>
                </c:pt>
                <c:pt idx="7106">
                  <c:v>1</c:v>
                </c:pt>
                <c:pt idx="7107">
                  <c:v>1</c:v>
                </c:pt>
                <c:pt idx="7108">
                  <c:v>1</c:v>
                </c:pt>
                <c:pt idx="7109">
                  <c:v>1</c:v>
                </c:pt>
                <c:pt idx="7110">
                  <c:v>1</c:v>
                </c:pt>
                <c:pt idx="7111">
                  <c:v>1</c:v>
                </c:pt>
                <c:pt idx="7112">
                  <c:v>1</c:v>
                </c:pt>
                <c:pt idx="7113">
                  <c:v>1</c:v>
                </c:pt>
                <c:pt idx="7114">
                  <c:v>1</c:v>
                </c:pt>
                <c:pt idx="7115">
                  <c:v>1</c:v>
                </c:pt>
                <c:pt idx="7116">
                  <c:v>1</c:v>
                </c:pt>
                <c:pt idx="7117">
                  <c:v>1</c:v>
                </c:pt>
                <c:pt idx="7118">
                  <c:v>1</c:v>
                </c:pt>
                <c:pt idx="7119">
                  <c:v>1</c:v>
                </c:pt>
                <c:pt idx="7120">
                  <c:v>1</c:v>
                </c:pt>
                <c:pt idx="7121">
                  <c:v>1</c:v>
                </c:pt>
                <c:pt idx="7122">
                  <c:v>1</c:v>
                </c:pt>
                <c:pt idx="7123">
                  <c:v>1</c:v>
                </c:pt>
                <c:pt idx="7124">
                  <c:v>1</c:v>
                </c:pt>
                <c:pt idx="7125">
                  <c:v>1</c:v>
                </c:pt>
                <c:pt idx="7126">
                  <c:v>1</c:v>
                </c:pt>
                <c:pt idx="7127">
                  <c:v>1</c:v>
                </c:pt>
                <c:pt idx="7128">
                  <c:v>1</c:v>
                </c:pt>
                <c:pt idx="7129">
                  <c:v>1</c:v>
                </c:pt>
                <c:pt idx="7130">
                  <c:v>1</c:v>
                </c:pt>
                <c:pt idx="7131">
                  <c:v>1</c:v>
                </c:pt>
                <c:pt idx="7132">
                  <c:v>1</c:v>
                </c:pt>
                <c:pt idx="7133">
                  <c:v>1</c:v>
                </c:pt>
                <c:pt idx="7134">
                  <c:v>1</c:v>
                </c:pt>
                <c:pt idx="7135">
                  <c:v>1</c:v>
                </c:pt>
                <c:pt idx="7136">
                  <c:v>1</c:v>
                </c:pt>
                <c:pt idx="7137">
                  <c:v>1</c:v>
                </c:pt>
                <c:pt idx="7138">
                  <c:v>1</c:v>
                </c:pt>
                <c:pt idx="7139">
                  <c:v>1</c:v>
                </c:pt>
                <c:pt idx="7140">
                  <c:v>1</c:v>
                </c:pt>
                <c:pt idx="7141">
                  <c:v>1</c:v>
                </c:pt>
                <c:pt idx="7142">
                  <c:v>1</c:v>
                </c:pt>
                <c:pt idx="7143">
                  <c:v>1</c:v>
                </c:pt>
                <c:pt idx="7144">
                  <c:v>1</c:v>
                </c:pt>
                <c:pt idx="7145">
                  <c:v>1</c:v>
                </c:pt>
                <c:pt idx="7146">
                  <c:v>1</c:v>
                </c:pt>
                <c:pt idx="7147">
                  <c:v>1</c:v>
                </c:pt>
                <c:pt idx="7148">
                  <c:v>1</c:v>
                </c:pt>
                <c:pt idx="7149">
                  <c:v>1</c:v>
                </c:pt>
                <c:pt idx="7150">
                  <c:v>1</c:v>
                </c:pt>
                <c:pt idx="7151">
                  <c:v>1</c:v>
                </c:pt>
                <c:pt idx="7152">
                  <c:v>1</c:v>
                </c:pt>
                <c:pt idx="7153">
                  <c:v>1</c:v>
                </c:pt>
                <c:pt idx="7154">
                  <c:v>1</c:v>
                </c:pt>
                <c:pt idx="7155">
                  <c:v>1</c:v>
                </c:pt>
                <c:pt idx="7156">
                  <c:v>1</c:v>
                </c:pt>
                <c:pt idx="7157">
                  <c:v>1</c:v>
                </c:pt>
                <c:pt idx="7158">
                  <c:v>1</c:v>
                </c:pt>
                <c:pt idx="7159">
                  <c:v>1</c:v>
                </c:pt>
                <c:pt idx="7160">
                  <c:v>1</c:v>
                </c:pt>
                <c:pt idx="7161">
                  <c:v>1</c:v>
                </c:pt>
                <c:pt idx="7162">
                  <c:v>1</c:v>
                </c:pt>
                <c:pt idx="7163">
                  <c:v>1</c:v>
                </c:pt>
                <c:pt idx="7164">
                  <c:v>1</c:v>
                </c:pt>
                <c:pt idx="7165">
                  <c:v>1</c:v>
                </c:pt>
                <c:pt idx="7166">
                  <c:v>1</c:v>
                </c:pt>
                <c:pt idx="7167">
                  <c:v>1</c:v>
                </c:pt>
                <c:pt idx="7168">
                  <c:v>1</c:v>
                </c:pt>
                <c:pt idx="7169">
                  <c:v>1</c:v>
                </c:pt>
                <c:pt idx="7170">
                  <c:v>1</c:v>
                </c:pt>
                <c:pt idx="7171">
                  <c:v>1</c:v>
                </c:pt>
                <c:pt idx="7172">
                  <c:v>1</c:v>
                </c:pt>
                <c:pt idx="7173">
                  <c:v>1</c:v>
                </c:pt>
                <c:pt idx="7174">
                  <c:v>1</c:v>
                </c:pt>
                <c:pt idx="7175">
                  <c:v>1</c:v>
                </c:pt>
                <c:pt idx="7176">
                  <c:v>1</c:v>
                </c:pt>
                <c:pt idx="7177">
                  <c:v>1</c:v>
                </c:pt>
                <c:pt idx="7178">
                  <c:v>1</c:v>
                </c:pt>
                <c:pt idx="7179">
                  <c:v>1</c:v>
                </c:pt>
                <c:pt idx="7180">
                  <c:v>1</c:v>
                </c:pt>
                <c:pt idx="7181">
                  <c:v>1</c:v>
                </c:pt>
                <c:pt idx="7182">
                  <c:v>1</c:v>
                </c:pt>
                <c:pt idx="7183">
                  <c:v>1</c:v>
                </c:pt>
                <c:pt idx="7184">
                  <c:v>1</c:v>
                </c:pt>
                <c:pt idx="7185">
                  <c:v>1</c:v>
                </c:pt>
                <c:pt idx="7186">
                  <c:v>1</c:v>
                </c:pt>
                <c:pt idx="7187">
                  <c:v>1</c:v>
                </c:pt>
                <c:pt idx="7188">
                  <c:v>1</c:v>
                </c:pt>
                <c:pt idx="7189">
                  <c:v>1</c:v>
                </c:pt>
                <c:pt idx="7190">
                  <c:v>1</c:v>
                </c:pt>
                <c:pt idx="7191">
                  <c:v>1</c:v>
                </c:pt>
                <c:pt idx="7192">
                  <c:v>1</c:v>
                </c:pt>
                <c:pt idx="7193">
                  <c:v>1</c:v>
                </c:pt>
                <c:pt idx="7194">
                  <c:v>1</c:v>
                </c:pt>
                <c:pt idx="7195">
                  <c:v>1</c:v>
                </c:pt>
                <c:pt idx="7196">
                  <c:v>1</c:v>
                </c:pt>
                <c:pt idx="7197">
                  <c:v>1</c:v>
                </c:pt>
                <c:pt idx="7198">
                  <c:v>1</c:v>
                </c:pt>
                <c:pt idx="7199">
                  <c:v>1</c:v>
                </c:pt>
                <c:pt idx="7200">
                  <c:v>1</c:v>
                </c:pt>
                <c:pt idx="7201">
                  <c:v>1</c:v>
                </c:pt>
                <c:pt idx="7202">
                  <c:v>1</c:v>
                </c:pt>
                <c:pt idx="7203">
                  <c:v>1</c:v>
                </c:pt>
                <c:pt idx="7204">
                  <c:v>1</c:v>
                </c:pt>
                <c:pt idx="7205">
                  <c:v>1</c:v>
                </c:pt>
                <c:pt idx="7206">
                  <c:v>1</c:v>
                </c:pt>
                <c:pt idx="7207">
                  <c:v>1</c:v>
                </c:pt>
                <c:pt idx="7208">
                  <c:v>1</c:v>
                </c:pt>
                <c:pt idx="7209">
                  <c:v>1</c:v>
                </c:pt>
                <c:pt idx="7210">
                  <c:v>1</c:v>
                </c:pt>
                <c:pt idx="7211">
                  <c:v>1</c:v>
                </c:pt>
                <c:pt idx="7212">
                  <c:v>1</c:v>
                </c:pt>
                <c:pt idx="7213">
                  <c:v>1</c:v>
                </c:pt>
                <c:pt idx="7214">
                  <c:v>1</c:v>
                </c:pt>
                <c:pt idx="7215">
                  <c:v>1</c:v>
                </c:pt>
                <c:pt idx="7216">
                  <c:v>1</c:v>
                </c:pt>
                <c:pt idx="7217">
                  <c:v>1</c:v>
                </c:pt>
                <c:pt idx="7218">
                  <c:v>1</c:v>
                </c:pt>
                <c:pt idx="7219">
                  <c:v>1</c:v>
                </c:pt>
                <c:pt idx="7220">
                  <c:v>1</c:v>
                </c:pt>
                <c:pt idx="7221">
                  <c:v>1</c:v>
                </c:pt>
                <c:pt idx="7222">
                  <c:v>1</c:v>
                </c:pt>
                <c:pt idx="7223">
                  <c:v>1</c:v>
                </c:pt>
                <c:pt idx="7224">
                  <c:v>1</c:v>
                </c:pt>
                <c:pt idx="7225">
                  <c:v>1</c:v>
                </c:pt>
                <c:pt idx="7226">
                  <c:v>1</c:v>
                </c:pt>
                <c:pt idx="7227">
                  <c:v>1</c:v>
                </c:pt>
                <c:pt idx="7228">
                  <c:v>1</c:v>
                </c:pt>
                <c:pt idx="7229">
                  <c:v>1</c:v>
                </c:pt>
                <c:pt idx="7230">
                  <c:v>1</c:v>
                </c:pt>
                <c:pt idx="7231">
                  <c:v>1</c:v>
                </c:pt>
                <c:pt idx="7232">
                  <c:v>1</c:v>
                </c:pt>
                <c:pt idx="7233">
                  <c:v>1</c:v>
                </c:pt>
                <c:pt idx="7234">
                  <c:v>1</c:v>
                </c:pt>
                <c:pt idx="7235">
                  <c:v>1</c:v>
                </c:pt>
                <c:pt idx="7236">
                  <c:v>1</c:v>
                </c:pt>
                <c:pt idx="7237">
                  <c:v>1</c:v>
                </c:pt>
                <c:pt idx="7238">
                  <c:v>1</c:v>
                </c:pt>
                <c:pt idx="7239">
                  <c:v>1</c:v>
                </c:pt>
                <c:pt idx="7240">
                  <c:v>1</c:v>
                </c:pt>
                <c:pt idx="7241">
                  <c:v>1</c:v>
                </c:pt>
                <c:pt idx="7242">
                  <c:v>1</c:v>
                </c:pt>
                <c:pt idx="7243">
                  <c:v>1</c:v>
                </c:pt>
                <c:pt idx="7244">
                  <c:v>1</c:v>
                </c:pt>
                <c:pt idx="7245">
                  <c:v>1</c:v>
                </c:pt>
                <c:pt idx="7246">
                  <c:v>1</c:v>
                </c:pt>
                <c:pt idx="7247">
                  <c:v>1</c:v>
                </c:pt>
                <c:pt idx="7248">
                  <c:v>1</c:v>
                </c:pt>
                <c:pt idx="7249">
                  <c:v>1</c:v>
                </c:pt>
                <c:pt idx="7250">
                  <c:v>1</c:v>
                </c:pt>
                <c:pt idx="7251">
                  <c:v>1</c:v>
                </c:pt>
                <c:pt idx="7252">
                  <c:v>1</c:v>
                </c:pt>
                <c:pt idx="7253">
                  <c:v>1</c:v>
                </c:pt>
                <c:pt idx="7254">
                  <c:v>1</c:v>
                </c:pt>
                <c:pt idx="7255">
                  <c:v>1</c:v>
                </c:pt>
                <c:pt idx="7256">
                  <c:v>1</c:v>
                </c:pt>
                <c:pt idx="7257">
                  <c:v>1</c:v>
                </c:pt>
                <c:pt idx="7258">
                  <c:v>1</c:v>
                </c:pt>
                <c:pt idx="7259">
                  <c:v>1</c:v>
                </c:pt>
                <c:pt idx="7260">
                  <c:v>1</c:v>
                </c:pt>
                <c:pt idx="7261">
                  <c:v>1</c:v>
                </c:pt>
                <c:pt idx="7262">
                  <c:v>1</c:v>
                </c:pt>
                <c:pt idx="7263">
                  <c:v>1</c:v>
                </c:pt>
                <c:pt idx="7264">
                  <c:v>1</c:v>
                </c:pt>
                <c:pt idx="7265">
                  <c:v>1</c:v>
                </c:pt>
                <c:pt idx="7266">
                  <c:v>1</c:v>
                </c:pt>
                <c:pt idx="7267">
                  <c:v>1</c:v>
                </c:pt>
                <c:pt idx="7268">
                  <c:v>1</c:v>
                </c:pt>
                <c:pt idx="7269">
                  <c:v>1</c:v>
                </c:pt>
                <c:pt idx="7270">
                  <c:v>1</c:v>
                </c:pt>
                <c:pt idx="7271">
                  <c:v>1</c:v>
                </c:pt>
                <c:pt idx="7272">
                  <c:v>1</c:v>
                </c:pt>
                <c:pt idx="7273">
                  <c:v>1</c:v>
                </c:pt>
                <c:pt idx="7274">
                  <c:v>1</c:v>
                </c:pt>
                <c:pt idx="7275">
                  <c:v>1</c:v>
                </c:pt>
                <c:pt idx="7276">
                  <c:v>1</c:v>
                </c:pt>
                <c:pt idx="7277">
                  <c:v>1</c:v>
                </c:pt>
                <c:pt idx="7278">
                  <c:v>1</c:v>
                </c:pt>
                <c:pt idx="7279">
                  <c:v>1</c:v>
                </c:pt>
                <c:pt idx="7280">
                  <c:v>1</c:v>
                </c:pt>
                <c:pt idx="7281">
                  <c:v>1</c:v>
                </c:pt>
                <c:pt idx="7282">
                  <c:v>1</c:v>
                </c:pt>
                <c:pt idx="7283">
                  <c:v>1</c:v>
                </c:pt>
                <c:pt idx="7284">
                  <c:v>1</c:v>
                </c:pt>
                <c:pt idx="7285">
                  <c:v>1</c:v>
                </c:pt>
                <c:pt idx="7286">
                  <c:v>1</c:v>
                </c:pt>
                <c:pt idx="7287">
                  <c:v>1</c:v>
                </c:pt>
                <c:pt idx="7288">
                  <c:v>1</c:v>
                </c:pt>
                <c:pt idx="7289">
                  <c:v>1</c:v>
                </c:pt>
                <c:pt idx="7290">
                  <c:v>1</c:v>
                </c:pt>
                <c:pt idx="7291">
                  <c:v>1</c:v>
                </c:pt>
                <c:pt idx="7292">
                  <c:v>1</c:v>
                </c:pt>
                <c:pt idx="7293">
                  <c:v>1</c:v>
                </c:pt>
                <c:pt idx="7294">
                  <c:v>1</c:v>
                </c:pt>
                <c:pt idx="7295">
                  <c:v>1</c:v>
                </c:pt>
                <c:pt idx="7296">
                  <c:v>1</c:v>
                </c:pt>
                <c:pt idx="7297">
                  <c:v>1</c:v>
                </c:pt>
                <c:pt idx="7298">
                  <c:v>1</c:v>
                </c:pt>
                <c:pt idx="7299">
                  <c:v>1</c:v>
                </c:pt>
                <c:pt idx="7300">
                  <c:v>1</c:v>
                </c:pt>
                <c:pt idx="7301">
                  <c:v>1</c:v>
                </c:pt>
                <c:pt idx="7302">
                  <c:v>1</c:v>
                </c:pt>
                <c:pt idx="7303">
                  <c:v>1</c:v>
                </c:pt>
                <c:pt idx="7304">
                  <c:v>1</c:v>
                </c:pt>
                <c:pt idx="7305">
                  <c:v>1</c:v>
                </c:pt>
                <c:pt idx="7306">
                  <c:v>1</c:v>
                </c:pt>
                <c:pt idx="7307">
                  <c:v>1</c:v>
                </c:pt>
                <c:pt idx="7308">
                  <c:v>1</c:v>
                </c:pt>
                <c:pt idx="7309">
                  <c:v>1</c:v>
                </c:pt>
                <c:pt idx="7310">
                  <c:v>1</c:v>
                </c:pt>
                <c:pt idx="7311">
                  <c:v>1</c:v>
                </c:pt>
                <c:pt idx="7312">
                  <c:v>1</c:v>
                </c:pt>
                <c:pt idx="7313">
                  <c:v>1</c:v>
                </c:pt>
                <c:pt idx="7314">
                  <c:v>1</c:v>
                </c:pt>
                <c:pt idx="7315">
                  <c:v>1</c:v>
                </c:pt>
                <c:pt idx="7316">
                  <c:v>1</c:v>
                </c:pt>
                <c:pt idx="7317">
                  <c:v>1</c:v>
                </c:pt>
                <c:pt idx="7318">
                  <c:v>1</c:v>
                </c:pt>
                <c:pt idx="7319">
                  <c:v>1</c:v>
                </c:pt>
                <c:pt idx="7320">
                  <c:v>1</c:v>
                </c:pt>
                <c:pt idx="7321">
                  <c:v>1</c:v>
                </c:pt>
                <c:pt idx="7322">
                  <c:v>1</c:v>
                </c:pt>
                <c:pt idx="7323">
                  <c:v>1</c:v>
                </c:pt>
                <c:pt idx="7324">
                  <c:v>1</c:v>
                </c:pt>
                <c:pt idx="7325">
                  <c:v>1</c:v>
                </c:pt>
                <c:pt idx="7326">
                  <c:v>1</c:v>
                </c:pt>
                <c:pt idx="7327">
                  <c:v>1</c:v>
                </c:pt>
                <c:pt idx="7328">
                  <c:v>1</c:v>
                </c:pt>
                <c:pt idx="7329">
                  <c:v>1</c:v>
                </c:pt>
                <c:pt idx="7330">
                  <c:v>1</c:v>
                </c:pt>
                <c:pt idx="7331">
                  <c:v>1</c:v>
                </c:pt>
                <c:pt idx="7332">
                  <c:v>1</c:v>
                </c:pt>
                <c:pt idx="7333">
                  <c:v>1</c:v>
                </c:pt>
                <c:pt idx="7334">
                  <c:v>1</c:v>
                </c:pt>
                <c:pt idx="7335">
                  <c:v>1</c:v>
                </c:pt>
                <c:pt idx="7336">
                  <c:v>1</c:v>
                </c:pt>
                <c:pt idx="7337">
                  <c:v>1</c:v>
                </c:pt>
                <c:pt idx="7338">
                  <c:v>1</c:v>
                </c:pt>
                <c:pt idx="7339">
                  <c:v>1</c:v>
                </c:pt>
                <c:pt idx="7340">
                  <c:v>1</c:v>
                </c:pt>
                <c:pt idx="7341">
                  <c:v>1</c:v>
                </c:pt>
                <c:pt idx="7342">
                  <c:v>1</c:v>
                </c:pt>
                <c:pt idx="7343">
                  <c:v>1</c:v>
                </c:pt>
                <c:pt idx="7344">
                  <c:v>1</c:v>
                </c:pt>
                <c:pt idx="7345">
                  <c:v>1</c:v>
                </c:pt>
                <c:pt idx="7346">
                  <c:v>1</c:v>
                </c:pt>
                <c:pt idx="7347">
                  <c:v>1</c:v>
                </c:pt>
                <c:pt idx="7348">
                  <c:v>1</c:v>
                </c:pt>
                <c:pt idx="7349">
                  <c:v>1</c:v>
                </c:pt>
                <c:pt idx="7350">
                  <c:v>1</c:v>
                </c:pt>
                <c:pt idx="7351">
                  <c:v>1</c:v>
                </c:pt>
                <c:pt idx="7352">
                  <c:v>1</c:v>
                </c:pt>
                <c:pt idx="7353">
                  <c:v>1</c:v>
                </c:pt>
                <c:pt idx="7354">
                  <c:v>1</c:v>
                </c:pt>
                <c:pt idx="7355">
                  <c:v>1</c:v>
                </c:pt>
                <c:pt idx="7356">
                  <c:v>1</c:v>
                </c:pt>
                <c:pt idx="7357">
                  <c:v>1</c:v>
                </c:pt>
                <c:pt idx="7358">
                  <c:v>1</c:v>
                </c:pt>
                <c:pt idx="7359">
                  <c:v>1</c:v>
                </c:pt>
                <c:pt idx="7360">
                  <c:v>1</c:v>
                </c:pt>
                <c:pt idx="7361">
                  <c:v>1</c:v>
                </c:pt>
                <c:pt idx="7362">
                  <c:v>1</c:v>
                </c:pt>
                <c:pt idx="7363">
                  <c:v>1</c:v>
                </c:pt>
                <c:pt idx="7364">
                  <c:v>1</c:v>
                </c:pt>
                <c:pt idx="7365">
                  <c:v>1</c:v>
                </c:pt>
                <c:pt idx="7366">
                  <c:v>1</c:v>
                </c:pt>
                <c:pt idx="7367">
                  <c:v>1</c:v>
                </c:pt>
                <c:pt idx="7368">
                  <c:v>1</c:v>
                </c:pt>
                <c:pt idx="7369">
                  <c:v>1</c:v>
                </c:pt>
                <c:pt idx="7370">
                  <c:v>1</c:v>
                </c:pt>
                <c:pt idx="7371">
                  <c:v>1</c:v>
                </c:pt>
                <c:pt idx="7372">
                  <c:v>1</c:v>
                </c:pt>
                <c:pt idx="7373">
                  <c:v>1</c:v>
                </c:pt>
                <c:pt idx="7374">
                  <c:v>1</c:v>
                </c:pt>
                <c:pt idx="7375">
                  <c:v>1</c:v>
                </c:pt>
                <c:pt idx="7376">
                  <c:v>1</c:v>
                </c:pt>
                <c:pt idx="7377">
                  <c:v>1</c:v>
                </c:pt>
                <c:pt idx="7378">
                  <c:v>1</c:v>
                </c:pt>
                <c:pt idx="7379">
                  <c:v>1</c:v>
                </c:pt>
                <c:pt idx="7380">
                  <c:v>1</c:v>
                </c:pt>
                <c:pt idx="7381">
                  <c:v>1</c:v>
                </c:pt>
                <c:pt idx="7382">
                  <c:v>1</c:v>
                </c:pt>
                <c:pt idx="7383">
                  <c:v>1</c:v>
                </c:pt>
                <c:pt idx="7384">
                  <c:v>1</c:v>
                </c:pt>
                <c:pt idx="7385">
                  <c:v>1</c:v>
                </c:pt>
                <c:pt idx="7386">
                  <c:v>1</c:v>
                </c:pt>
                <c:pt idx="7387">
                  <c:v>1</c:v>
                </c:pt>
                <c:pt idx="7388">
                  <c:v>1</c:v>
                </c:pt>
                <c:pt idx="7389">
                  <c:v>1</c:v>
                </c:pt>
                <c:pt idx="7390">
                  <c:v>1</c:v>
                </c:pt>
                <c:pt idx="7391">
                  <c:v>1</c:v>
                </c:pt>
                <c:pt idx="7392">
                  <c:v>1</c:v>
                </c:pt>
                <c:pt idx="7393">
                  <c:v>1</c:v>
                </c:pt>
                <c:pt idx="7394">
                  <c:v>1</c:v>
                </c:pt>
                <c:pt idx="7395">
                  <c:v>1</c:v>
                </c:pt>
                <c:pt idx="7396">
                  <c:v>1</c:v>
                </c:pt>
                <c:pt idx="7397">
                  <c:v>1</c:v>
                </c:pt>
                <c:pt idx="7398">
                  <c:v>1</c:v>
                </c:pt>
                <c:pt idx="7399">
                  <c:v>1</c:v>
                </c:pt>
                <c:pt idx="7400">
                  <c:v>1</c:v>
                </c:pt>
                <c:pt idx="7401">
                  <c:v>1</c:v>
                </c:pt>
                <c:pt idx="7402">
                  <c:v>1</c:v>
                </c:pt>
                <c:pt idx="7403">
                  <c:v>1</c:v>
                </c:pt>
                <c:pt idx="7404">
                  <c:v>1</c:v>
                </c:pt>
                <c:pt idx="7405">
                  <c:v>1</c:v>
                </c:pt>
                <c:pt idx="7406">
                  <c:v>1</c:v>
                </c:pt>
                <c:pt idx="7407">
                  <c:v>1</c:v>
                </c:pt>
                <c:pt idx="7408">
                  <c:v>1</c:v>
                </c:pt>
                <c:pt idx="7409">
                  <c:v>1</c:v>
                </c:pt>
                <c:pt idx="7410">
                  <c:v>1</c:v>
                </c:pt>
                <c:pt idx="7411">
                  <c:v>1</c:v>
                </c:pt>
                <c:pt idx="7412">
                  <c:v>1</c:v>
                </c:pt>
                <c:pt idx="7413">
                  <c:v>1</c:v>
                </c:pt>
                <c:pt idx="7414">
                  <c:v>1</c:v>
                </c:pt>
                <c:pt idx="7415">
                  <c:v>1</c:v>
                </c:pt>
                <c:pt idx="7416">
                  <c:v>1</c:v>
                </c:pt>
                <c:pt idx="7417">
                  <c:v>1</c:v>
                </c:pt>
                <c:pt idx="7418">
                  <c:v>1</c:v>
                </c:pt>
                <c:pt idx="7419">
                  <c:v>1</c:v>
                </c:pt>
                <c:pt idx="7420">
                  <c:v>1</c:v>
                </c:pt>
                <c:pt idx="7421">
                  <c:v>1</c:v>
                </c:pt>
                <c:pt idx="7422">
                  <c:v>1</c:v>
                </c:pt>
                <c:pt idx="7423">
                  <c:v>1</c:v>
                </c:pt>
                <c:pt idx="7424">
                  <c:v>1</c:v>
                </c:pt>
                <c:pt idx="7425">
                  <c:v>1</c:v>
                </c:pt>
                <c:pt idx="7426">
                  <c:v>1</c:v>
                </c:pt>
                <c:pt idx="7427">
                  <c:v>1</c:v>
                </c:pt>
                <c:pt idx="7428">
                  <c:v>1</c:v>
                </c:pt>
                <c:pt idx="7429">
                  <c:v>1</c:v>
                </c:pt>
                <c:pt idx="7430">
                  <c:v>1</c:v>
                </c:pt>
                <c:pt idx="7431">
                  <c:v>1</c:v>
                </c:pt>
                <c:pt idx="7432">
                  <c:v>1</c:v>
                </c:pt>
                <c:pt idx="7433">
                  <c:v>1</c:v>
                </c:pt>
                <c:pt idx="7434">
                  <c:v>1</c:v>
                </c:pt>
                <c:pt idx="7435">
                  <c:v>1</c:v>
                </c:pt>
                <c:pt idx="7436">
                  <c:v>1</c:v>
                </c:pt>
                <c:pt idx="7437">
                  <c:v>1</c:v>
                </c:pt>
                <c:pt idx="7438">
                  <c:v>1</c:v>
                </c:pt>
                <c:pt idx="7439">
                  <c:v>1</c:v>
                </c:pt>
                <c:pt idx="7440">
                  <c:v>1</c:v>
                </c:pt>
                <c:pt idx="7441">
                  <c:v>1</c:v>
                </c:pt>
                <c:pt idx="7442">
                  <c:v>1</c:v>
                </c:pt>
                <c:pt idx="7443">
                  <c:v>1</c:v>
                </c:pt>
                <c:pt idx="7444">
                  <c:v>1</c:v>
                </c:pt>
                <c:pt idx="7445">
                  <c:v>1</c:v>
                </c:pt>
                <c:pt idx="7446">
                  <c:v>1</c:v>
                </c:pt>
                <c:pt idx="7447">
                  <c:v>1</c:v>
                </c:pt>
                <c:pt idx="7448">
                  <c:v>1</c:v>
                </c:pt>
                <c:pt idx="7449">
                  <c:v>1</c:v>
                </c:pt>
                <c:pt idx="7450">
                  <c:v>1</c:v>
                </c:pt>
                <c:pt idx="7451">
                  <c:v>1</c:v>
                </c:pt>
                <c:pt idx="7452">
                  <c:v>1</c:v>
                </c:pt>
                <c:pt idx="7453">
                  <c:v>1</c:v>
                </c:pt>
                <c:pt idx="7454">
                  <c:v>1</c:v>
                </c:pt>
                <c:pt idx="7455">
                  <c:v>1</c:v>
                </c:pt>
                <c:pt idx="7456">
                  <c:v>1</c:v>
                </c:pt>
                <c:pt idx="7457">
                  <c:v>1</c:v>
                </c:pt>
                <c:pt idx="7458">
                  <c:v>1</c:v>
                </c:pt>
                <c:pt idx="7459">
                  <c:v>1</c:v>
                </c:pt>
                <c:pt idx="7460">
                  <c:v>1</c:v>
                </c:pt>
                <c:pt idx="7461">
                  <c:v>1</c:v>
                </c:pt>
                <c:pt idx="7462">
                  <c:v>1</c:v>
                </c:pt>
                <c:pt idx="7463">
                  <c:v>1</c:v>
                </c:pt>
                <c:pt idx="7464">
                  <c:v>1</c:v>
                </c:pt>
                <c:pt idx="7465">
                  <c:v>1</c:v>
                </c:pt>
                <c:pt idx="7466">
                  <c:v>1</c:v>
                </c:pt>
                <c:pt idx="7467">
                  <c:v>1</c:v>
                </c:pt>
                <c:pt idx="7468">
                  <c:v>1</c:v>
                </c:pt>
                <c:pt idx="7469">
                  <c:v>1</c:v>
                </c:pt>
                <c:pt idx="7470">
                  <c:v>1</c:v>
                </c:pt>
                <c:pt idx="7471">
                  <c:v>1</c:v>
                </c:pt>
                <c:pt idx="7472">
                  <c:v>1</c:v>
                </c:pt>
                <c:pt idx="7473">
                  <c:v>1</c:v>
                </c:pt>
                <c:pt idx="7474">
                  <c:v>1</c:v>
                </c:pt>
                <c:pt idx="7475">
                  <c:v>1</c:v>
                </c:pt>
                <c:pt idx="7476">
                  <c:v>1</c:v>
                </c:pt>
                <c:pt idx="7477">
                  <c:v>1</c:v>
                </c:pt>
                <c:pt idx="7478">
                  <c:v>1</c:v>
                </c:pt>
                <c:pt idx="7479">
                  <c:v>1</c:v>
                </c:pt>
                <c:pt idx="7480">
                  <c:v>1</c:v>
                </c:pt>
                <c:pt idx="7481">
                  <c:v>1</c:v>
                </c:pt>
                <c:pt idx="7482">
                  <c:v>1</c:v>
                </c:pt>
                <c:pt idx="7483">
                  <c:v>1</c:v>
                </c:pt>
                <c:pt idx="7484">
                  <c:v>1</c:v>
                </c:pt>
                <c:pt idx="7485">
                  <c:v>1</c:v>
                </c:pt>
                <c:pt idx="7486">
                  <c:v>1</c:v>
                </c:pt>
                <c:pt idx="7487">
                  <c:v>1</c:v>
                </c:pt>
                <c:pt idx="7488">
                  <c:v>1</c:v>
                </c:pt>
                <c:pt idx="7489">
                  <c:v>1</c:v>
                </c:pt>
                <c:pt idx="7490">
                  <c:v>1</c:v>
                </c:pt>
                <c:pt idx="7491">
                  <c:v>1</c:v>
                </c:pt>
                <c:pt idx="7492">
                  <c:v>1</c:v>
                </c:pt>
                <c:pt idx="7493">
                  <c:v>1</c:v>
                </c:pt>
                <c:pt idx="7494">
                  <c:v>1</c:v>
                </c:pt>
                <c:pt idx="7495">
                  <c:v>1</c:v>
                </c:pt>
                <c:pt idx="7496">
                  <c:v>1</c:v>
                </c:pt>
                <c:pt idx="7497">
                  <c:v>1</c:v>
                </c:pt>
                <c:pt idx="7498">
                  <c:v>1</c:v>
                </c:pt>
                <c:pt idx="7499">
                  <c:v>1</c:v>
                </c:pt>
                <c:pt idx="7500">
                  <c:v>1</c:v>
                </c:pt>
                <c:pt idx="7501">
                  <c:v>1</c:v>
                </c:pt>
                <c:pt idx="7502">
                  <c:v>1</c:v>
                </c:pt>
                <c:pt idx="7503">
                  <c:v>1</c:v>
                </c:pt>
                <c:pt idx="7504">
                  <c:v>1</c:v>
                </c:pt>
                <c:pt idx="7505">
                  <c:v>1</c:v>
                </c:pt>
                <c:pt idx="7506">
                  <c:v>1</c:v>
                </c:pt>
                <c:pt idx="7507">
                  <c:v>1</c:v>
                </c:pt>
                <c:pt idx="7508">
                  <c:v>1</c:v>
                </c:pt>
                <c:pt idx="7509">
                  <c:v>1</c:v>
                </c:pt>
                <c:pt idx="7510">
                  <c:v>1</c:v>
                </c:pt>
                <c:pt idx="7511">
                  <c:v>1</c:v>
                </c:pt>
                <c:pt idx="7512">
                  <c:v>1</c:v>
                </c:pt>
                <c:pt idx="7513">
                  <c:v>1</c:v>
                </c:pt>
                <c:pt idx="7514">
                  <c:v>1</c:v>
                </c:pt>
                <c:pt idx="7515">
                  <c:v>1</c:v>
                </c:pt>
                <c:pt idx="7516">
                  <c:v>1</c:v>
                </c:pt>
                <c:pt idx="7517">
                  <c:v>1</c:v>
                </c:pt>
                <c:pt idx="7518">
                  <c:v>1</c:v>
                </c:pt>
                <c:pt idx="7519">
                  <c:v>1</c:v>
                </c:pt>
                <c:pt idx="7520">
                  <c:v>1</c:v>
                </c:pt>
                <c:pt idx="7521">
                  <c:v>1</c:v>
                </c:pt>
                <c:pt idx="7522">
                  <c:v>1</c:v>
                </c:pt>
                <c:pt idx="7523">
                  <c:v>1</c:v>
                </c:pt>
                <c:pt idx="7524">
                  <c:v>1</c:v>
                </c:pt>
                <c:pt idx="7525">
                  <c:v>1</c:v>
                </c:pt>
                <c:pt idx="7526">
                  <c:v>1</c:v>
                </c:pt>
                <c:pt idx="7527">
                  <c:v>1</c:v>
                </c:pt>
                <c:pt idx="7528">
                  <c:v>1</c:v>
                </c:pt>
                <c:pt idx="7529">
                  <c:v>1</c:v>
                </c:pt>
                <c:pt idx="7530">
                  <c:v>1</c:v>
                </c:pt>
                <c:pt idx="7531">
                  <c:v>1</c:v>
                </c:pt>
                <c:pt idx="7532">
                  <c:v>1</c:v>
                </c:pt>
                <c:pt idx="7533">
                  <c:v>1</c:v>
                </c:pt>
                <c:pt idx="7534">
                  <c:v>1</c:v>
                </c:pt>
                <c:pt idx="7535">
                  <c:v>1</c:v>
                </c:pt>
                <c:pt idx="7536">
                  <c:v>1</c:v>
                </c:pt>
                <c:pt idx="7537">
                  <c:v>1</c:v>
                </c:pt>
                <c:pt idx="7538">
                  <c:v>1</c:v>
                </c:pt>
                <c:pt idx="7539">
                  <c:v>1</c:v>
                </c:pt>
                <c:pt idx="7540">
                  <c:v>1</c:v>
                </c:pt>
                <c:pt idx="7541">
                  <c:v>1</c:v>
                </c:pt>
                <c:pt idx="7542">
                  <c:v>1</c:v>
                </c:pt>
                <c:pt idx="7543">
                  <c:v>1</c:v>
                </c:pt>
                <c:pt idx="7544">
                  <c:v>1</c:v>
                </c:pt>
                <c:pt idx="7545">
                  <c:v>1</c:v>
                </c:pt>
                <c:pt idx="7546">
                  <c:v>1</c:v>
                </c:pt>
                <c:pt idx="7547">
                  <c:v>1</c:v>
                </c:pt>
                <c:pt idx="7548">
                  <c:v>1</c:v>
                </c:pt>
                <c:pt idx="7549">
                  <c:v>1</c:v>
                </c:pt>
                <c:pt idx="7550">
                  <c:v>1</c:v>
                </c:pt>
                <c:pt idx="7551">
                  <c:v>1</c:v>
                </c:pt>
                <c:pt idx="7552">
                  <c:v>1</c:v>
                </c:pt>
                <c:pt idx="7553">
                  <c:v>1</c:v>
                </c:pt>
                <c:pt idx="7554">
                  <c:v>1</c:v>
                </c:pt>
                <c:pt idx="7555">
                  <c:v>1</c:v>
                </c:pt>
                <c:pt idx="7556">
                  <c:v>1</c:v>
                </c:pt>
                <c:pt idx="7557">
                  <c:v>1</c:v>
                </c:pt>
                <c:pt idx="7558">
                  <c:v>1</c:v>
                </c:pt>
                <c:pt idx="7559">
                  <c:v>1</c:v>
                </c:pt>
                <c:pt idx="7560">
                  <c:v>1</c:v>
                </c:pt>
                <c:pt idx="7561">
                  <c:v>1</c:v>
                </c:pt>
                <c:pt idx="7562">
                  <c:v>1</c:v>
                </c:pt>
                <c:pt idx="7563">
                  <c:v>1</c:v>
                </c:pt>
                <c:pt idx="7564">
                  <c:v>1</c:v>
                </c:pt>
                <c:pt idx="7565">
                  <c:v>1</c:v>
                </c:pt>
                <c:pt idx="7566">
                  <c:v>1</c:v>
                </c:pt>
                <c:pt idx="7567">
                  <c:v>1</c:v>
                </c:pt>
                <c:pt idx="7568">
                  <c:v>1</c:v>
                </c:pt>
                <c:pt idx="7569">
                  <c:v>1</c:v>
                </c:pt>
                <c:pt idx="7570">
                  <c:v>1</c:v>
                </c:pt>
                <c:pt idx="7571">
                  <c:v>1</c:v>
                </c:pt>
                <c:pt idx="7572">
                  <c:v>1</c:v>
                </c:pt>
                <c:pt idx="7573">
                  <c:v>1</c:v>
                </c:pt>
                <c:pt idx="7574">
                  <c:v>1</c:v>
                </c:pt>
                <c:pt idx="7575">
                  <c:v>1</c:v>
                </c:pt>
                <c:pt idx="7576">
                  <c:v>1</c:v>
                </c:pt>
                <c:pt idx="7577">
                  <c:v>1</c:v>
                </c:pt>
                <c:pt idx="7578">
                  <c:v>1</c:v>
                </c:pt>
                <c:pt idx="7579">
                  <c:v>1</c:v>
                </c:pt>
                <c:pt idx="7580">
                  <c:v>1</c:v>
                </c:pt>
                <c:pt idx="7581">
                  <c:v>1</c:v>
                </c:pt>
                <c:pt idx="7582">
                  <c:v>1</c:v>
                </c:pt>
                <c:pt idx="7583">
                  <c:v>1</c:v>
                </c:pt>
                <c:pt idx="7584">
                  <c:v>1</c:v>
                </c:pt>
                <c:pt idx="7585">
                  <c:v>1</c:v>
                </c:pt>
                <c:pt idx="7586">
                  <c:v>1</c:v>
                </c:pt>
                <c:pt idx="7587">
                  <c:v>1</c:v>
                </c:pt>
                <c:pt idx="7588">
                  <c:v>1</c:v>
                </c:pt>
                <c:pt idx="7589">
                  <c:v>1</c:v>
                </c:pt>
                <c:pt idx="7590">
                  <c:v>1</c:v>
                </c:pt>
                <c:pt idx="7591">
                  <c:v>1</c:v>
                </c:pt>
                <c:pt idx="7592">
                  <c:v>1</c:v>
                </c:pt>
                <c:pt idx="7593">
                  <c:v>1</c:v>
                </c:pt>
                <c:pt idx="7594">
                  <c:v>1</c:v>
                </c:pt>
                <c:pt idx="7595">
                  <c:v>1</c:v>
                </c:pt>
                <c:pt idx="7596">
                  <c:v>1</c:v>
                </c:pt>
                <c:pt idx="7597">
                  <c:v>1</c:v>
                </c:pt>
                <c:pt idx="7598">
                  <c:v>1</c:v>
                </c:pt>
                <c:pt idx="7599">
                  <c:v>1</c:v>
                </c:pt>
                <c:pt idx="7600">
                  <c:v>1</c:v>
                </c:pt>
                <c:pt idx="7601">
                  <c:v>1</c:v>
                </c:pt>
                <c:pt idx="7602">
                  <c:v>1</c:v>
                </c:pt>
                <c:pt idx="7603">
                  <c:v>1</c:v>
                </c:pt>
                <c:pt idx="7604">
                  <c:v>1</c:v>
                </c:pt>
                <c:pt idx="7605">
                  <c:v>1</c:v>
                </c:pt>
                <c:pt idx="7606">
                  <c:v>1</c:v>
                </c:pt>
                <c:pt idx="7607">
                  <c:v>1</c:v>
                </c:pt>
                <c:pt idx="7608">
                  <c:v>1</c:v>
                </c:pt>
                <c:pt idx="7609">
                  <c:v>1</c:v>
                </c:pt>
                <c:pt idx="7610">
                  <c:v>1</c:v>
                </c:pt>
                <c:pt idx="7611">
                  <c:v>1</c:v>
                </c:pt>
                <c:pt idx="7612">
                  <c:v>1</c:v>
                </c:pt>
                <c:pt idx="7613">
                  <c:v>1</c:v>
                </c:pt>
                <c:pt idx="7614">
                  <c:v>1</c:v>
                </c:pt>
                <c:pt idx="7615">
                  <c:v>1</c:v>
                </c:pt>
                <c:pt idx="7616">
                  <c:v>1</c:v>
                </c:pt>
                <c:pt idx="7617">
                  <c:v>1</c:v>
                </c:pt>
                <c:pt idx="7618">
                  <c:v>1</c:v>
                </c:pt>
                <c:pt idx="7619">
                  <c:v>1</c:v>
                </c:pt>
                <c:pt idx="7620">
                  <c:v>1</c:v>
                </c:pt>
                <c:pt idx="7621">
                  <c:v>1</c:v>
                </c:pt>
                <c:pt idx="7622">
                  <c:v>1</c:v>
                </c:pt>
                <c:pt idx="7623">
                  <c:v>1</c:v>
                </c:pt>
                <c:pt idx="7624">
                  <c:v>1</c:v>
                </c:pt>
                <c:pt idx="7625">
                  <c:v>1</c:v>
                </c:pt>
                <c:pt idx="7626">
                  <c:v>1</c:v>
                </c:pt>
                <c:pt idx="7627">
                  <c:v>1</c:v>
                </c:pt>
                <c:pt idx="7628">
                  <c:v>1</c:v>
                </c:pt>
                <c:pt idx="7629">
                  <c:v>1</c:v>
                </c:pt>
                <c:pt idx="7630">
                  <c:v>1</c:v>
                </c:pt>
                <c:pt idx="7631">
                  <c:v>1</c:v>
                </c:pt>
                <c:pt idx="7632">
                  <c:v>1</c:v>
                </c:pt>
                <c:pt idx="7633">
                  <c:v>1</c:v>
                </c:pt>
                <c:pt idx="7634">
                  <c:v>1</c:v>
                </c:pt>
                <c:pt idx="7635">
                  <c:v>1</c:v>
                </c:pt>
                <c:pt idx="7636">
                  <c:v>1</c:v>
                </c:pt>
                <c:pt idx="7637">
                  <c:v>1</c:v>
                </c:pt>
                <c:pt idx="7638">
                  <c:v>1</c:v>
                </c:pt>
                <c:pt idx="7639">
                  <c:v>1</c:v>
                </c:pt>
                <c:pt idx="7640">
                  <c:v>1</c:v>
                </c:pt>
                <c:pt idx="7641">
                  <c:v>1</c:v>
                </c:pt>
                <c:pt idx="7642">
                  <c:v>1</c:v>
                </c:pt>
                <c:pt idx="7643">
                  <c:v>1</c:v>
                </c:pt>
                <c:pt idx="7644">
                  <c:v>1</c:v>
                </c:pt>
                <c:pt idx="7645">
                  <c:v>1</c:v>
                </c:pt>
                <c:pt idx="7646">
                  <c:v>1</c:v>
                </c:pt>
                <c:pt idx="7647">
                  <c:v>1</c:v>
                </c:pt>
                <c:pt idx="7648">
                  <c:v>1</c:v>
                </c:pt>
                <c:pt idx="7649">
                  <c:v>1</c:v>
                </c:pt>
                <c:pt idx="7650">
                  <c:v>1</c:v>
                </c:pt>
                <c:pt idx="7651">
                  <c:v>1</c:v>
                </c:pt>
                <c:pt idx="7652">
                  <c:v>1</c:v>
                </c:pt>
                <c:pt idx="7653">
                  <c:v>1</c:v>
                </c:pt>
                <c:pt idx="7654">
                  <c:v>1</c:v>
                </c:pt>
                <c:pt idx="7655">
                  <c:v>1</c:v>
                </c:pt>
                <c:pt idx="7656">
                  <c:v>1</c:v>
                </c:pt>
                <c:pt idx="7657">
                  <c:v>1</c:v>
                </c:pt>
                <c:pt idx="7658">
                  <c:v>1</c:v>
                </c:pt>
                <c:pt idx="7659">
                  <c:v>1</c:v>
                </c:pt>
                <c:pt idx="7660">
                  <c:v>1</c:v>
                </c:pt>
                <c:pt idx="7661">
                  <c:v>1</c:v>
                </c:pt>
                <c:pt idx="7662">
                  <c:v>1</c:v>
                </c:pt>
                <c:pt idx="7663">
                  <c:v>1</c:v>
                </c:pt>
                <c:pt idx="7664">
                  <c:v>1</c:v>
                </c:pt>
                <c:pt idx="7665">
                  <c:v>1</c:v>
                </c:pt>
                <c:pt idx="7666">
                  <c:v>1</c:v>
                </c:pt>
                <c:pt idx="7667">
                  <c:v>1</c:v>
                </c:pt>
                <c:pt idx="7668">
                  <c:v>1</c:v>
                </c:pt>
                <c:pt idx="7669">
                  <c:v>1</c:v>
                </c:pt>
                <c:pt idx="7670">
                  <c:v>1</c:v>
                </c:pt>
                <c:pt idx="7671">
                  <c:v>1</c:v>
                </c:pt>
                <c:pt idx="7672">
                  <c:v>1</c:v>
                </c:pt>
                <c:pt idx="7673">
                  <c:v>1</c:v>
                </c:pt>
                <c:pt idx="7674">
                  <c:v>1</c:v>
                </c:pt>
                <c:pt idx="7675">
                  <c:v>1</c:v>
                </c:pt>
                <c:pt idx="7676">
                  <c:v>1</c:v>
                </c:pt>
                <c:pt idx="7677">
                  <c:v>1</c:v>
                </c:pt>
                <c:pt idx="7678">
                  <c:v>1</c:v>
                </c:pt>
                <c:pt idx="7679">
                  <c:v>1</c:v>
                </c:pt>
                <c:pt idx="7680">
                  <c:v>1</c:v>
                </c:pt>
                <c:pt idx="7681">
                  <c:v>1</c:v>
                </c:pt>
                <c:pt idx="7682">
                  <c:v>1</c:v>
                </c:pt>
                <c:pt idx="7683">
                  <c:v>1</c:v>
                </c:pt>
                <c:pt idx="7684">
                  <c:v>1</c:v>
                </c:pt>
                <c:pt idx="7685">
                  <c:v>1</c:v>
                </c:pt>
                <c:pt idx="7686">
                  <c:v>1</c:v>
                </c:pt>
                <c:pt idx="7687">
                  <c:v>1</c:v>
                </c:pt>
                <c:pt idx="7688">
                  <c:v>1</c:v>
                </c:pt>
                <c:pt idx="7689">
                  <c:v>1</c:v>
                </c:pt>
                <c:pt idx="7690">
                  <c:v>1</c:v>
                </c:pt>
                <c:pt idx="7691">
                  <c:v>1</c:v>
                </c:pt>
                <c:pt idx="7692">
                  <c:v>1</c:v>
                </c:pt>
                <c:pt idx="7693">
                  <c:v>1</c:v>
                </c:pt>
                <c:pt idx="7694">
                  <c:v>1</c:v>
                </c:pt>
                <c:pt idx="7695">
                  <c:v>1</c:v>
                </c:pt>
                <c:pt idx="7696">
                  <c:v>1</c:v>
                </c:pt>
                <c:pt idx="7697">
                  <c:v>1</c:v>
                </c:pt>
                <c:pt idx="7698">
                  <c:v>1</c:v>
                </c:pt>
                <c:pt idx="7699">
                  <c:v>1</c:v>
                </c:pt>
                <c:pt idx="7700">
                  <c:v>1</c:v>
                </c:pt>
                <c:pt idx="7701">
                  <c:v>1</c:v>
                </c:pt>
                <c:pt idx="7702">
                  <c:v>1</c:v>
                </c:pt>
                <c:pt idx="7703">
                  <c:v>1</c:v>
                </c:pt>
                <c:pt idx="7704">
                  <c:v>1</c:v>
                </c:pt>
                <c:pt idx="7705">
                  <c:v>1</c:v>
                </c:pt>
                <c:pt idx="7706">
                  <c:v>1</c:v>
                </c:pt>
                <c:pt idx="7707">
                  <c:v>1</c:v>
                </c:pt>
                <c:pt idx="7708">
                  <c:v>1</c:v>
                </c:pt>
                <c:pt idx="7709">
                  <c:v>1</c:v>
                </c:pt>
                <c:pt idx="7710">
                  <c:v>1</c:v>
                </c:pt>
                <c:pt idx="7711">
                  <c:v>1</c:v>
                </c:pt>
                <c:pt idx="7712">
                  <c:v>1</c:v>
                </c:pt>
                <c:pt idx="7713">
                  <c:v>1</c:v>
                </c:pt>
                <c:pt idx="7714">
                  <c:v>1</c:v>
                </c:pt>
                <c:pt idx="7715">
                  <c:v>1</c:v>
                </c:pt>
                <c:pt idx="7716">
                  <c:v>1</c:v>
                </c:pt>
                <c:pt idx="7717">
                  <c:v>1</c:v>
                </c:pt>
                <c:pt idx="7718">
                  <c:v>1</c:v>
                </c:pt>
                <c:pt idx="7719">
                  <c:v>1</c:v>
                </c:pt>
                <c:pt idx="7720">
                  <c:v>1</c:v>
                </c:pt>
                <c:pt idx="7721">
                  <c:v>1</c:v>
                </c:pt>
                <c:pt idx="7722">
                  <c:v>1</c:v>
                </c:pt>
                <c:pt idx="7723">
                  <c:v>1</c:v>
                </c:pt>
                <c:pt idx="7724">
                  <c:v>1</c:v>
                </c:pt>
                <c:pt idx="7725">
                  <c:v>1</c:v>
                </c:pt>
                <c:pt idx="7726">
                  <c:v>1</c:v>
                </c:pt>
                <c:pt idx="7727">
                  <c:v>1</c:v>
                </c:pt>
                <c:pt idx="7728">
                  <c:v>1</c:v>
                </c:pt>
                <c:pt idx="7729">
                  <c:v>1</c:v>
                </c:pt>
                <c:pt idx="7730">
                  <c:v>1</c:v>
                </c:pt>
                <c:pt idx="7731">
                  <c:v>1</c:v>
                </c:pt>
                <c:pt idx="7732">
                  <c:v>1</c:v>
                </c:pt>
                <c:pt idx="7733">
                  <c:v>1</c:v>
                </c:pt>
                <c:pt idx="7734">
                  <c:v>1</c:v>
                </c:pt>
                <c:pt idx="7735">
                  <c:v>1</c:v>
                </c:pt>
                <c:pt idx="7736">
                  <c:v>1</c:v>
                </c:pt>
                <c:pt idx="7737">
                  <c:v>1</c:v>
                </c:pt>
                <c:pt idx="7738">
                  <c:v>1</c:v>
                </c:pt>
                <c:pt idx="7739">
                  <c:v>1</c:v>
                </c:pt>
                <c:pt idx="7740">
                  <c:v>1</c:v>
                </c:pt>
                <c:pt idx="7741">
                  <c:v>1</c:v>
                </c:pt>
                <c:pt idx="7742">
                  <c:v>1</c:v>
                </c:pt>
                <c:pt idx="7743">
                  <c:v>1</c:v>
                </c:pt>
                <c:pt idx="7744">
                  <c:v>1</c:v>
                </c:pt>
                <c:pt idx="7745">
                  <c:v>1</c:v>
                </c:pt>
                <c:pt idx="7746">
                  <c:v>1</c:v>
                </c:pt>
                <c:pt idx="7747">
                  <c:v>1</c:v>
                </c:pt>
                <c:pt idx="7748">
                  <c:v>1</c:v>
                </c:pt>
                <c:pt idx="7749">
                  <c:v>1</c:v>
                </c:pt>
                <c:pt idx="7750">
                  <c:v>1</c:v>
                </c:pt>
                <c:pt idx="7751">
                  <c:v>1</c:v>
                </c:pt>
                <c:pt idx="7752">
                  <c:v>1</c:v>
                </c:pt>
                <c:pt idx="7753">
                  <c:v>1</c:v>
                </c:pt>
                <c:pt idx="7754">
                  <c:v>1</c:v>
                </c:pt>
                <c:pt idx="7755">
                  <c:v>1</c:v>
                </c:pt>
                <c:pt idx="7756">
                  <c:v>1</c:v>
                </c:pt>
                <c:pt idx="7757">
                  <c:v>1</c:v>
                </c:pt>
                <c:pt idx="7758">
                  <c:v>1</c:v>
                </c:pt>
                <c:pt idx="7759">
                  <c:v>1</c:v>
                </c:pt>
                <c:pt idx="7760">
                  <c:v>1</c:v>
                </c:pt>
                <c:pt idx="7761">
                  <c:v>1</c:v>
                </c:pt>
                <c:pt idx="7762">
                  <c:v>1</c:v>
                </c:pt>
                <c:pt idx="7763">
                  <c:v>1</c:v>
                </c:pt>
                <c:pt idx="7764">
                  <c:v>1</c:v>
                </c:pt>
                <c:pt idx="7765">
                  <c:v>1</c:v>
                </c:pt>
                <c:pt idx="7766">
                  <c:v>1</c:v>
                </c:pt>
                <c:pt idx="7767">
                  <c:v>1</c:v>
                </c:pt>
                <c:pt idx="7768">
                  <c:v>1</c:v>
                </c:pt>
                <c:pt idx="7769">
                  <c:v>1</c:v>
                </c:pt>
                <c:pt idx="7770">
                  <c:v>1</c:v>
                </c:pt>
                <c:pt idx="7771">
                  <c:v>1</c:v>
                </c:pt>
                <c:pt idx="7772">
                  <c:v>1</c:v>
                </c:pt>
                <c:pt idx="7773">
                  <c:v>1</c:v>
                </c:pt>
                <c:pt idx="7774">
                  <c:v>1</c:v>
                </c:pt>
                <c:pt idx="7775">
                  <c:v>1</c:v>
                </c:pt>
                <c:pt idx="7776">
                  <c:v>1</c:v>
                </c:pt>
                <c:pt idx="7777">
                  <c:v>1</c:v>
                </c:pt>
                <c:pt idx="7778">
                  <c:v>1</c:v>
                </c:pt>
                <c:pt idx="7779">
                  <c:v>1</c:v>
                </c:pt>
                <c:pt idx="7780">
                  <c:v>1</c:v>
                </c:pt>
                <c:pt idx="7781">
                  <c:v>1</c:v>
                </c:pt>
                <c:pt idx="7782">
                  <c:v>1</c:v>
                </c:pt>
                <c:pt idx="7783">
                  <c:v>1</c:v>
                </c:pt>
                <c:pt idx="7784">
                  <c:v>1</c:v>
                </c:pt>
                <c:pt idx="7785">
                  <c:v>1</c:v>
                </c:pt>
                <c:pt idx="7786">
                  <c:v>1</c:v>
                </c:pt>
                <c:pt idx="7787">
                  <c:v>1</c:v>
                </c:pt>
                <c:pt idx="7788">
                  <c:v>1</c:v>
                </c:pt>
                <c:pt idx="7789">
                  <c:v>1</c:v>
                </c:pt>
                <c:pt idx="7790">
                  <c:v>1</c:v>
                </c:pt>
                <c:pt idx="7791">
                  <c:v>1</c:v>
                </c:pt>
                <c:pt idx="7792">
                  <c:v>1</c:v>
                </c:pt>
                <c:pt idx="7793">
                  <c:v>1</c:v>
                </c:pt>
                <c:pt idx="7794">
                  <c:v>1</c:v>
                </c:pt>
                <c:pt idx="7795">
                  <c:v>1</c:v>
                </c:pt>
                <c:pt idx="7796">
                  <c:v>1</c:v>
                </c:pt>
                <c:pt idx="7797">
                  <c:v>1</c:v>
                </c:pt>
                <c:pt idx="7798">
                  <c:v>1</c:v>
                </c:pt>
                <c:pt idx="7799">
                  <c:v>1</c:v>
                </c:pt>
                <c:pt idx="7800">
                  <c:v>1</c:v>
                </c:pt>
                <c:pt idx="7801">
                  <c:v>1</c:v>
                </c:pt>
                <c:pt idx="7802">
                  <c:v>1</c:v>
                </c:pt>
                <c:pt idx="7803">
                  <c:v>1</c:v>
                </c:pt>
                <c:pt idx="7804">
                  <c:v>1</c:v>
                </c:pt>
                <c:pt idx="7805">
                  <c:v>1</c:v>
                </c:pt>
                <c:pt idx="7806">
                  <c:v>1</c:v>
                </c:pt>
                <c:pt idx="7807">
                  <c:v>1</c:v>
                </c:pt>
                <c:pt idx="7808">
                  <c:v>1</c:v>
                </c:pt>
                <c:pt idx="7809">
                  <c:v>1</c:v>
                </c:pt>
                <c:pt idx="7810">
                  <c:v>1</c:v>
                </c:pt>
                <c:pt idx="7811">
                  <c:v>1</c:v>
                </c:pt>
                <c:pt idx="7812">
                  <c:v>1</c:v>
                </c:pt>
                <c:pt idx="7813">
                  <c:v>1</c:v>
                </c:pt>
                <c:pt idx="7814">
                  <c:v>1</c:v>
                </c:pt>
                <c:pt idx="7815">
                  <c:v>1</c:v>
                </c:pt>
                <c:pt idx="7816">
                  <c:v>1</c:v>
                </c:pt>
                <c:pt idx="7817">
                  <c:v>1</c:v>
                </c:pt>
                <c:pt idx="7818">
                  <c:v>1</c:v>
                </c:pt>
                <c:pt idx="7819">
                  <c:v>1</c:v>
                </c:pt>
                <c:pt idx="7820">
                  <c:v>1</c:v>
                </c:pt>
                <c:pt idx="7821">
                  <c:v>1</c:v>
                </c:pt>
                <c:pt idx="7822">
                  <c:v>1</c:v>
                </c:pt>
                <c:pt idx="7823">
                  <c:v>1</c:v>
                </c:pt>
                <c:pt idx="7824">
                  <c:v>1</c:v>
                </c:pt>
                <c:pt idx="7825">
                  <c:v>1</c:v>
                </c:pt>
                <c:pt idx="7826">
                  <c:v>1</c:v>
                </c:pt>
                <c:pt idx="7827">
                  <c:v>1</c:v>
                </c:pt>
                <c:pt idx="7828">
                  <c:v>1</c:v>
                </c:pt>
                <c:pt idx="7829">
                  <c:v>1</c:v>
                </c:pt>
                <c:pt idx="7830">
                  <c:v>1</c:v>
                </c:pt>
                <c:pt idx="7831">
                  <c:v>1</c:v>
                </c:pt>
                <c:pt idx="7832">
                  <c:v>1</c:v>
                </c:pt>
                <c:pt idx="7833">
                  <c:v>1</c:v>
                </c:pt>
                <c:pt idx="7834">
                  <c:v>1</c:v>
                </c:pt>
                <c:pt idx="7835">
                  <c:v>1</c:v>
                </c:pt>
                <c:pt idx="7836">
                  <c:v>1</c:v>
                </c:pt>
                <c:pt idx="7837">
                  <c:v>1</c:v>
                </c:pt>
                <c:pt idx="7838">
                  <c:v>1</c:v>
                </c:pt>
                <c:pt idx="7839">
                  <c:v>1</c:v>
                </c:pt>
                <c:pt idx="7840">
                  <c:v>1</c:v>
                </c:pt>
                <c:pt idx="7841">
                  <c:v>1</c:v>
                </c:pt>
                <c:pt idx="7842">
                  <c:v>1</c:v>
                </c:pt>
                <c:pt idx="7843">
                  <c:v>1</c:v>
                </c:pt>
                <c:pt idx="7844">
                  <c:v>1</c:v>
                </c:pt>
                <c:pt idx="7845">
                  <c:v>1</c:v>
                </c:pt>
                <c:pt idx="7846">
                  <c:v>1</c:v>
                </c:pt>
                <c:pt idx="7847">
                  <c:v>1</c:v>
                </c:pt>
                <c:pt idx="7848">
                  <c:v>1</c:v>
                </c:pt>
                <c:pt idx="7849">
                  <c:v>1</c:v>
                </c:pt>
                <c:pt idx="7850">
                  <c:v>1</c:v>
                </c:pt>
                <c:pt idx="7851">
                  <c:v>1</c:v>
                </c:pt>
                <c:pt idx="7852">
                  <c:v>1</c:v>
                </c:pt>
                <c:pt idx="7853">
                  <c:v>1</c:v>
                </c:pt>
                <c:pt idx="7854">
                  <c:v>1</c:v>
                </c:pt>
                <c:pt idx="7855">
                  <c:v>1</c:v>
                </c:pt>
                <c:pt idx="7856">
                  <c:v>1</c:v>
                </c:pt>
                <c:pt idx="7857">
                  <c:v>1</c:v>
                </c:pt>
                <c:pt idx="7858">
                  <c:v>1</c:v>
                </c:pt>
                <c:pt idx="7859">
                  <c:v>1</c:v>
                </c:pt>
                <c:pt idx="7860">
                  <c:v>1</c:v>
                </c:pt>
                <c:pt idx="7861">
                  <c:v>1</c:v>
                </c:pt>
                <c:pt idx="7862">
                  <c:v>1</c:v>
                </c:pt>
                <c:pt idx="7863">
                  <c:v>1</c:v>
                </c:pt>
                <c:pt idx="7864">
                  <c:v>1</c:v>
                </c:pt>
                <c:pt idx="7865">
                  <c:v>1</c:v>
                </c:pt>
                <c:pt idx="7866">
                  <c:v>1</c:v>
                </c:pt>
                <c:pt idx="7867">
                  <c:v>1</c:v>
                </c:pt>
                <c:pt idx="7868">
                  <c:v>1</c:v>
                </c:pt>
                <c:pt idx="7869">
                  <c:v>1</c:v>
                </c:pt>
                <c:pt idx="7870">
                  <c:v>1</c:v>
                </c:pt>
                <c:pt idx="7871">
                  <c:v>1</c:v>
                </c:pt>
                <c:pt idx="7872">
                  <c:v>1</c:v>
                </c:pt>
                <c:pt idx="7873">
                  <c:v>1</c:v>
                </c:pt>
                <c:pt idx="7874">
                  <c:v>1</c:v>
                </c:pt>
                <c:pt idx="7875">
                  <c:v>1</c:v>
                </c:pt>
                <c:pt idx="7876">
                  <c:v>1</c:v>
                </c:pt>
                <c:pt idx="7877">
                  <c:v>1</c:v>
                </c:pt>
                <c:pt idx="7878">
                  <c:v>1</c:v>
                </c:pt>
                <c:pt idx="7879">
                  <c:v>1</c:v>
                </c:pt>
                <c:pt idx="7880">
                  <c:v>1</c:v>
                </c:pt>
                <c:pt idx="7881">
                  <c:v>1</c:v>
                </c:pt>
                <c:pt idx="7882">
                  <c:v>1</c:v>
                </c:pt>
                <c:pt idx="7883">
                  <c:v>1</c:v>
                </c:pt>
                <c:pt idx="7884">
                  <c:v>1</c:v>
                </c:pt>
                <c:pt idx="7885">
                  <c:v>1</c:v>
                </c:pt>
                <c:pt idx="7886">
                  <c:v>1</c:v>
                </c:pt>
                <c:pt idx="7887">
                  <c:v>1</c:v>
                </c:pt>
                <c:pt idx="7888">
                  <c:v>1</c:v>
                </c:pt>
                <c:pt idx="7889">
                  <c:v>1</c:v>
                </c:pt>
                <c:pt idx="7890">
                  <c:v>1</c:v>
                </c:pt>
                <c:pt idx="7891">
                  <c:v>1</c:v>
                </c:pt>
                <c:pt idx="7892">
                  <c:v>1</c:v>
                </c:pt>
                <c:pt idx="7893">
                  <c:v>1</c:v>
                </c:pt>
                <c:pt idx="7894">
                  <c:v>1</c:v>
                </c:pt>
                <c:pt idx="7895">
                  <c:v>1</c:v>
                </c:pt>
                <c:pt idx="7896">
                  <c:v>1</c:v>
                </c:pt>
                <c:pt idx="7897">
                  <c:v>1</c:v>
                </c:pt>
                <c:pt idx="7898">
                  <c:v>1</c:v>
                </c:pt>
                <c:pt idx="7899">
                  <c:v>1</c:v>
                </c:pt>
                <c:pt idx="7900">
                  <c:v>1</c:v>
                </c:pt>
                <c:pt idx="7901">
                  <c:v>1</c:v>
                </c:pt>
                <c:pt idx="7902">
                  <c:v>1</c:v>
                </c:pt>
                <c:pt idx="7903">
                  <c:v>1</c:v>
                </c:pt>
                <c:pt idx="7904">
                  <c:v>1</c:v>
                </c:pt>
                <c:pt idx="7905">
                  <c:v>1</c:v>
                </c:pt>
                <c:pt idx="7906">
                  <c:v>1</c:v>
                </c:pt>
                <c:pt idx="7907">
                  <c:v>1</c:v>
                </c:pt>
                <c:pt idx="7908">
                  <c:v>1</c:v>
                </c:pt>
                <c:pt idx="7909">
                  <c:v>1</c:v>
                </c:pt>
                <c:pt idx="7910">
                  <c:v>1</c:v>
                </c:pt>
                <c:pt idx="7911">
                  <c:v>1</c:v>
                </c:pt>
                <c:pt idx="7912">
                  <c:v>1</c:v>
                </c:pt>
                <c:pt idx="7913">
                  <c:v>1</c:v>
                </c:pt>
                <c:pt idx="7914">
                  <c:v>1</c:v>
                </c:pt>
                <c:pt idx="7915">
                  <c:v>1</c:v>
                </c:pt>
                <c:pt idx="7916">
                  <c:v>1</c:v>
                </c:pt>
                <c:pt idx="7917">
                  <c:v>1</c:v>
                </c:pt>
                <c:pt idx="7918">
                  <c:v>1</c:v>
                </c:pt>
                <c:pt idx="7919">
                  <c:v>1</c:v>
                </c:pt>
                <c:pt idx="7920">
                  <c:v>1</c:v>
                </c:pt>
                <c:pt idx="7921">
                  <c:v>1</c:v>
                </c:pt>
                <c:pt idx="7922">
                  <c:v>1</c:v>
                </c:pt>
                <c:pt idx="7923">
                  <c:v>1</c:v>
                </c:pt>
                <c:pt idx="7924">
                  <c:v>1</c:v>
                </c:pt>
                <c:pt idx="7925">
                  <c:v>1</c:v>
                </c:pt>
                <c:pt idx="7926">
                  <c:v>1</c:v>
                </c:pt>
                <c:pt idx="7927">
                  <c:v>1</c:v>
                </c:pt>
                <c:pt idx="7928">
                  <c:v>1</c:v>
                </c:pt>
                <c:pt idx="7929">
                  <c:v>1</c:v>
                </c:pt>
                <c:pt idx="7930">
                  <c:v>1</c:v>
                </c:pt>
                <c:pt idx="7931">
                  <c:v>1</c:v>
                </c:pt>
                <c:pt idx="7932">
                  <c:v>1</c:v>
                </c:pt>
                <c:pt idx="7933">
                  <c:v>1</c:v>
                </c:pt>
                <c:pt idx="7934">
                  <c:v>1</c:v>
                </c:pt>
                <c:pt idx="7935">
                  <c:v>1</c:v>
                </c:pt>
                <c:pt idx="7936">
                  <c:v>1</c:v>
                </c:pt>
                <c:pt idx="7937">
                  <c:v>1</c:v>
                </c:pt>
                <c:pt idx="7938">
                  <c:v>1</c:v>
                </c:pt>
                <c:pt idx="7939">
                  <c:v>1</c:v>
                </c:pt>
                <c:pt idx="7940">
                  <c:v>1</c:v>
                </c:pt>
                <c:pt idx="7941">
                  <c:v>1</c:v>
                </c:pt>
                <c:pt idx="7942">
                  <c:v>1</c:v>
                </c:pt>
                <c:pt idx="7943">
                  <c:v>1</c:v>
                </c:pt>
                <c:pt idx="7944">
                  <c:v>1</c:v>
                </c:pt>
                <c:pt idx="7945">
                  <c:v>1</c:v>
                </c:pt>
                <c:pt idx="7946">
                  <c:v>1</c:v>
                </c:pt>
                <c:pt idx="7947">
                  <c:v>1</c:v>
                </c:pt>
                <c:pt idx="7948">
                  <c:v>1</c:v>
                </c:pt>
                <c:pt idx="7949">
                  <c:v>1</c:v>
                </c:pt>
                <c:pt idx="7950">
                  <c:v>1</c:v>
                </c:pt>
                <c:pt idx="7951">
                  <c:v>1</c:v>
                </c:pt>
                <c:pt idx="7952">
                  <c:v>1</c:v>
                </c:pt>
                <c:pt idx="7953">
                  <c:v>1</c:v>
                </c:pt>
                <c:pt idx="7954">
                  <c:v>1</c:v>
                </c:pt>
                <c:pt idx="7955">
                  <c:v>1</c:v>
                </c:pt>
                <c:pt idx="7956">
                  <c:v>1</c:v>
                </c:pt>
                <c:pt idx="7957">
                  <c:v>1</c:v>
                </c:pt>
                <c:pt idx="7958">
                  <c:v>1</c:v>
                </c:pt>
                <c:pt idx="7959">
                  <c:v>1</c:v>
                </c:pt>
                <c:pt idx="7960">
                  <c:v>1</c:v>
                </c:pt>
                <c:pt idx="7961">
                  <c:v>1</c:v>
                </c:pt>
                <c:pt idx="7962">
                  <c:v>1</c:v>
                </c:pt>
                <c:pt idx="7963">
                  <c:v>1</c:v>
                </c:pt>
                <c:pt idx="7964">
                  <c:v>1</c:v>
                </c:pt>
                <c:pt idx="7965">
                  <c:v>1</c:v>
                </c:pt>
                <c:pt idx="7966">
                  <c:v>1</c:v>
                </c:pt>
                <c:pt idx="7967">
                  <c:v>1</c:v>
                </c:pt>
                <c:pt idx="7968">
                  <c:v>1</c:v>
                </c:pt>
                <c:pt idx="7969">
                  <c:v>1</c:v>
                </c:pt>
                <c:pt idx="7970">
                  <c:v>1</c:v>
                </c:pt>
                <c:pt idx="7971">
                  <c:v>1</c:v>
                </c:pt>
                <c:pt idx="7972">
                  <c:v>1</c:v>
                </c:pt>
                <c:pt idx="7973">
                  <c:v>1</c:v>
                </c:pt>
                <c:pt idx="7974">
                  <c:v>1</c:v>
                </c:pt>
                <c:pt idx="7975">
                  <c:v>1</c:v>
                </c:pt>
                <c:pt idx="7976">
                  <c:v>1</c:v>
                </c:pt>
                <c:pt idx="7977">
                  <c:v>1</c:v>
                </c:pt>
                <c:pt idx="7978">
                  <c:v>1</c:v>
                </c:pt>
                <c:pt idx="7979">
                  <c:v>1</c:v>
                </c:pt>
                <c:pt idx="7980">
                  <c:v>1</c:v>
                </c:pt>
                <c:pt idx="7981">
                  <c:v>1</c:v>
                </c:pt>
                <c:pt idx="7982">
                  <c:v>1</c:v>
                </c:pt>
                <c:pt idx="7983">
                  <c:v>1</c:v>
                </c:pt>
                <c:pt idx="7984">
                  <c:v>1</c:v>
                </c:pt>
                <c:pt idx="7985">
                  <c:v>1</c:v>
                </c:pt>
                <c:pt idx="7986">
                  <c:v>1</c:v>
                </c:pt>
                <c:pt idx="7987">
                  <c:v>1</c:v>
                </c:pt>
                <c:pt idx="7988">
                  <c:v>1</c:v>
                </c:pt>
                <c:pt idx="7989">
                  <c:v>1</c:v>
                </c:pt>
                <c:pt idx="7990">
                  <c:v>1</c:v>
                </c:pt>
                <c:pt idx="7991">
                  <c:v>1</c:v>
                </c:pt>
                <c:pt idx="7992">
                  <c:v>1</c:v>
                </c:pt>
                <c:pt idx="7993">
                  <c:v>1</c:v>
                </c:pt>
                <c:pt idx="7994">
                  <c:v>1</c:v>
                </c:pt>
                <c:pt idx="7995">
                  <c:v>1</c:v>
                </c:pt>
                <c:pt idx="7996">
                  <c:v>1</c:v>
                </c:pt>
                <c:pt idx="7997">
                  <c:v>1</c:v>
                </c:pt>
                <c:pt idx="7998">
                  <c:v>1</c:v>
                </c:pt>
                <c:pt idx="7999">
                  <c:v>1</c:v>
                </c:pt>
                <c:pt idx="8000">
                  <c:v>1</c:v>
                </c:pt>
                <c:pt idx="8001">
                  <c:v>1</c:v>
                </c:pt>
                <c:pt idx="8002">
                  <c:v>1</c:v>
                </c:pt>
                <c:pt idx="8003">
                  <c:v>1</c:v>
                </c:pt>
                <c:pt idx="8004">
                  <c:v>1</c:v>
                </c:pt>
                <c:pt idx="8005">
                  <c:v>1</c:v>
                </c:pt>
                <c:pt idx="8006">
                  <c:v>1</c:v>
                </c:pt>
                <c:pt idx="8007">
                  <c:v>1</c:v>
                </c:pt>
                <c:pt idx="8008">
                  <c:v>1</c:v>
                </c:pt>
                <c:pt idx="8009">
                  <c:v>1</c:v>
                </c:pt>
                <c:pt idx="8010">
                  <c:v>1</c:v>
                </c:pt>
                <c:pt idx="8011">
                  <c:v>1</c:v>
                </c:pt>
                <c:pt idx="8012">
                  <c:v>1</c:v>
                </c:pt>
                <c:pt idx="8013">
                  <c:v>1</c:v>
                </c:pt>
                <c:pt idx="8014">
                  <c:v>1</c:v>
                </c:pt>
                <c:pt idx="8015">
                  <c:v>1</c:v>
                </c:pt>
                <c:pt idx="8016">
                  <c:v>1</c:v>
                </c:pt>
                <c:pt idx="8017">
                  <c:v>1</c:v>
                </c:pt>
                <c:pt idx="8018">
                  <c:v>1</c:v>
                </c:pt>
                <c:pt idx="8019">
                  <c:v>1</c:v>
                </c:pt>
                <c:pt idx="8020">
                  <c:v>1</c:v>
                </c:pt>
                <c:pt idx="8021">
                  <c:v>1</c:v>
                </c:pt>
                <c:pt idx="8022">
                  <c:v>1</c:v>
                </c:pt>
                <c:pt idx="8023">
                  <c:v>1</c:v>
                </c:pt>
                <c:pt idx="8024">
                  <c:v>1</c:v>
                </c:pt>
                <c:pt idx="8025">
                  <c:v>1</c:v>
                </c:pt>
                <c:pt idx="8026">
                  <c:v>1</c:v>
                </c:pt>
                <c:pt idx="8027">
                  <c:v>1</c:v>
                </c:pt>
                <c:pt idx="8028">
                  <c:v>1</c:v>
                </c:pt>
                <c:pt idx="8029">
                  <c:v>1</c:v>
                </c:pt>
                <c:pt idx="8030">
                  <c:v>1</c:v>
                </c:pt>
                <c:pt idx="8031">
                  <c:v>1</c:v>
                </c:pt>
                <c:pt idx="8032">
                  <c:v>1</c:v>
                </c:pt>
                <c:pt idx="8033">
                  <c:v>1</c:v>
                </c:pt>
                <c:pt idx="8034">
                  <c:v>1</c:v>
                </c:pt>
                <c:pt idx="8035">
                  <c:v>1</c:v>
                </c:pt>
                <c:pt idx="8036">
                  <c:v>1</c:v>
                </c:pt>
                <c:pt idx="8037">
                  <c:v>1</c:v>
                </c:pt>
                <c:pt idx="8038">
                  <c:v>1</c:v>
                </c:pt>
                <c:pt idx="8039">
                  <c:v>1</c:v>
                </c:pt>
                <c:pt idx="8040">
                  <c:v>1</c:v>
                </c:pt>
                <c:pt idx="8041">
                  <c:v>1</c:v>
                </c:pt>
                <c:pt idx="8042">
                  <c:v>1</c:v>
                </c:pt>
                <c:pt idx="8043">
                  <c:v>1</c:v>
                </c:pt>
                <c:pt idx="8044">
                  <c:v>1</c:v>
                </c:pt>
                <c:pt idx="8045">
                  <c:v>1</c:v>
                </c:pt>
                <c:pt idx="8046">
                  <c:v>1</c:v>
                </c:pt>
                <c:pt idx="8047">
                  <c:v>1</c:v>
                </c:pt>
                <c:pt idx="8048">
                  <c:v>1</c:v>
                </c:pt>
                <c:pt idx="8049">
                  <c:v>1</c:v>
                </c:pt>
                <c:pt idx="8050">
                  <c:v>1</c:v>
                </c:pt>
                <c:pt idx="8051">
                  <c:v>1</c:v>
                </c:pt>
                <c:pt idx="8052">
                  <c:v>1</c:v>
                </c:pt>
                <c:pt idx="8053">
                  <c:v>1</c:v>
                </c:pt>
                <c:pt idx="8054">
                  <c:v>1</c:v>
                </c:pt>
                <c:pt idx="8055">
                  <c:v>1</c:v>
                </c:pt>
                <c:pt idx="8056">
                  <c:v>1</c:v>
                </c:pt>
                <c:pt idx="8057">
                  <c:v>1</c:v>
                </c:pt>
                <c:pt idx="8058">
                  <c:v>1</c:v>
                </c:pt>
                <c:pt idx="8059">
                  <c:v>1</c:v>
                </c:pt>
                <c:pt idx="8060">
                  <c:v>1</c:v>
                </c:pt>
                <c:pt idx="8061">
                  <c:v>1</c:v>
                </c:pt>
                <c:pt idx="8062">
                  <c:v>1</c:v>
                </c:pt>
                <c:pt idx="8063">
                  <c:v>1</c:v>
                </c:pt>
                <c:pt idx="8064">
                  <c:v>1</c:v>
                </c:pt>
                <c:pt idx="8065">
                  <c:v>1</c:v>
                </c:pt>
                <c:pt idx="8066">
                  <c:v>1</c:v>
                </c:pt>
                <c:pt idx="8067">
                  <c:v>1</c:v>
                </c:pt>
                <c:pt idx="8068">
                  <c:v>1</c:v>
                </c:pt>
                <c:pt idx="8069">
                  <c:v>1</c:v>
                </c:pt>
                <c:pt idx="8070">
                  <c:v>1</c:v>
                </c:pt>
                <c:pt idx="8071">
                  <c:v>1</c:v>
                </c:pt>
                <c:pt idx="8072">
                  <c:v>1</c:v>
                </c:pt>
                <c:pt idx="8073">
                  <c:v>1</c:v>
                </c:pt>
                <c:pt idx="8074">
                  <c:v>1</c:v>
                </c:pt>
                <c:pt idx="8075">
                  <c:v>1</c:v>
                </c:pt>
                <c:pt idx="8076">
                  <c:v>1</c:v>
                </c:pt>
                <c:pt idx="8077">
                  <c:v>1</c:v>
                </c:pt>
                <c:pt idx="8078">
                  <c:v>1</c:v>
                </c:pt>
                <c:pt idx="8079">
                  <c:v>1</c:v>
                </c:pt>
                <c:pt idx="8080">
                  <c:v>1</c:v>
                </c:pt>
                <c:pt idx="8081">
                  <c:v>1</c:v>
                </c:pt>
                <c:pt idx="8082">
                  <c:v>1</c:v>
                </c:pt>
                <c:pt idx="8083">
                  <c:v>1</c:v>
                </c:pt>
                <c:pt idx="8084">
                  <c:v>1</c:v>
                </c:pt>
                <c:pt idx="8085">
                  <c:v>1</c:v>
                </c:pt>
                <c:pt idx="8086">
                  <c:v>1</c:v>
                </c:pt>
                <c:pt idx="8087">
                  <c:v>1</c:v>
                </c:pt>
                <c:pt idx="8088">
                  <c:v>1</c:v>
                </c:pt>
                <c:pt idx="8089">
                  <c:v>1</c:v>
                </c:pt>
                <c:pt idx="8090">
                  <c:v>1</c:v>
                </c:pt>
                <c:pt idx="8091">
                  <c:v>1</c:v>
                </c:pt>
                <c:pt idx="8092">
                  <c:v>1</c:v>
                </c:pt>
                <c:pt idx="8093">
                  <c:v>1</c:v>
                </c:pt>
                <c:pt idx="8094">
                  <c:v>1</c:v>
                </c:pt>
                <c:pt idx="8095">
                  <c:v>1</c:v>
                </c:pt>
                <c:pt idx="8096">
                  <c:v>1</c:v>
                </c:pt>
                <c:pt idx="8097">
                  <c:v>1</c:v>
                </c:pt>
                <c:pt idx="8098">
                  <c:v>1</c:v>
                </c:pt>
                <c:pt idx="8099">
                  <c:v>1</c:v>
                </c:pt>
                <c:pt idx="8100">
                  <c:v>1</c:v>
                </c:pt>
                <c:pt idx="8101">
                  <c:v>1</c:v>
                </c:pt>
                <c:pt idx="8102">
                  <c:v>1</c:v>
                </c:pt>
                <c:pt idx="8103">
                  <c:v>1</c:v>
                </c:pt>
                <c:pt idx="8104">
                  <c:v>1</c:v>
                </c:pt>
                <c:pt idx="8105">
                  <c:v>1</c:v>
                </c:pt>
                <c:pt idx="8106">
                  <c:v>1</c:v>
                </c:pt>
                <c:pt idx="8107">
                  <c:v>1</c:v>
                </c:pt>
                <c:pt idx="8108">
                  <c:v>1</c:v>
                </c:pt>
                <c:pt idx="8109">
                  <c:v>1</c:v>
                </c:pt>
                <c:pt idx="8110">
                  <c:v>1</c:v>
                </c:pt>
                <c:pt idx="8111">
                  <c:v>1</c:v>
                </c:pt>
                <c:pt idx="8112">
                  <c:v>1</c:v>
                </c:pt>
                <c:pt idx="8113">
                  <c:v>1</c:v>
                </c:pt>
                <c:pt idx="8114">
                  <c:v>1</c:v>
                </c:pt>
                <c:pt idx="8115">
                  <c:v>1</c:v>
                </c:pt>
                <c:pt idx="8116">
                  <c:v>1</c:v>
                </c:pt>
                <c:pt idx="8117">
                  <c:v>1</c:v>
                </c:pt>
                <c:pt idx="8118">
                  <c:v>1</c:v>
                </c:pt>
                <c:pt idx="8119">
                  <c:v>1</c:v>
                </c:pt>
                <c:pt idx="8120">
                  <c:v>1</c:v>
                </c:pt>
                <c:pt idx="8121">
                  <c:v>1</c:v>
                </c:pt>
                <c:pt idx="8122">
                  <c:v>1</c:v>
                </c:pt>
                <c:pt idx="8123">
                  <c:v>1</c:v>
                </c:pt>
                <c:pt idx="8124">
                  <c:v>1</c:v>
                </c:pt>
                <c:pt idx="8125">
                  <c:v>1</c:v>
                </c:pt>
                <c:pt idx="8126">
                  <c:v>1</c:v>
                </c:pt>
                <c:pt idx="8127">
                  <c:v>1</c:v>
                </c:pt>
                <c:pt idx="8128">
                  <c:v>1</c:v>
                </c:pt>
                <c:pt idx="8129">
                  <c:v>1</c:v>
                </c:pt>
                <c:pt idx="8130">
                  <c:v>1</c:v>
                </c:pt>
                <c:pt idx="8131">
                  <c:v>1</c:v>
                </c:pt>
                <c:pt idx="8132">
                  <c:v>1</c:v>
                </c:pt>
                <c:pt idx="8133">
                  <c:v>1</c:v>
                </c:pt>
                <c:pt idx="8134">
                  <c:v>1</c:v>
                </c:pt>
                <c:pt idx="8135">
                  <c:v>1</c:v>
                </c:pt>
                <c:pt idx="8136">
                  <c:v>1</c:v>
                </c:pt>
                <c:pt idx="8137">
                  <c:v>1</c:v>
                </c:pt>
                <c:pt idx="8138">
                  <c:v>1</c:v>
                </c:pt>
                <c:pt idx="8139">
                  <c:v>1</c:v>
                </c:pt>
                <c:pt idx="8140">
                  <c:v>1</c:v>
                </c:pt>
                <c:pt idx="8141">
                  <c:v>1</c:v>
                </c:pt>
                <c:pt idx="8142">
                  <c:v>1</c:v>
                </c:pt>
                <c:pt idx="8143">
                  <c:v>1</c:v>
                </c:pt>
                <c:pt idx="8144">
                  <c:v>1</c:v>
                </c:pt>
                <c:pt idx="8145">
                  <c:v>1</c:v>
                </c:pt>
                <c:pt idx="8146">
                  <c:v>1</c:v>
                </c:pt>
                <c:pt idx="8147">
                  <c:v>1</c:v>
                </c:pt>
                <c:pt idx="8148">
                  <c:v>1</c:v>
                </c:pt>
                <c:pt idx="8149">
                  <c:v>1</c:v>
                </c:pt>
                <c:pt idx="8150">
                  <c:v>1</c:v>
                </c:pt>
                <c:pt idx="8151">
                  <c:v>1</c:v>
                </c:pt>
                <c:pt idx="8152">
                  <c:v>1</c:v>
                </c:pt>
                <c:pt idx="8153">
                  <c:v>1</c:v>
                </c:pt>
                <c:pt idx="8154">
                  <c:v>1</c:v>
                </c:pt>
                <c:pt idx="8155">
                  <c:v>1</c:v>
                </c:pt>
                <c:pt idx="8156">
                  <c:v>1</c:v>
                </c:pt>
                <c:pt idx="8157">
                  <c:v>1</c:v>
                </c:pt>
                <c:pt idx="8158">
                  <c:v>1</c:v>
                </c:pt>
                <c:pt idx="8159">
                  <c:v>1</c:v>
                </c:pt>
                <c:pt idx="8160">
                  <c:v>1</c:v>
                </c:pt>
                <c:pt idx="8161">
                  <c:v>1</c:v>
                </c:pt>
                <c:pt idx="8162">
                  <c:v>1</c:v>
                </c:pt>
                <c:pt idx="8163">
                  <c:v>1</c:v>
                </c:pt>
                <c:pt idx="8164">
                  <c:v>1</c:v>
                </c:pt>
                <c:pt idx="8165">
                  <c:v>1</c:v>
                </c:pt>
                <c:pt idx="8166">
                  <c:v>1</c:v>
                </c:pt>
                <c:pt idx="8167">
                  <c:v>1</c:v>
                </c:pt>
                <c:pt idx="8168">
                  <c:v>1</c:v>
                </c:pt>
                <c:pt idx="8169">
                  <c:v>1</c:v>
                </c:pt>
                <c:pt idx="8170">
                  <c:v>1</c:v>
                </c:pt>
                <c:pt idx="8171">
                  <c:v>1</c:v>
                </c:pt>
                <c:pt idx="8172">
                  <c:v>1</c:v>
                </c:pt>
                <c:pt idx="8173">
                  <c:v>1</c:v>
                </c:pt>
                <c:pt idx="8174">
                  <c:v>1</c:v>
                </c:pt>
                <c:pt idx="8175">
                  <c:v>1</c:v>
                </c:pt>
                <c:pt idx="8176">
                  <c:v>1</c:v>
                </c:pt>
                <c:pt idx="8177">
                  <c:v>1</c:v>
                </c:pt>
                <c:pt idx="8178">
                  <c:v>1</c:v>
                </c:pt>
                <c:pt idx="8179">
                  <c:v>1</c:v>
                </c:pt>
                <c:pt idx="8180">
                  <c:v>1</c:v>
                </c:pt>
                <c:pt idx="8181">
                  <c:v>1</c:v>
                </c:pt>
                <c:pt idx="8182">
                  <c:v>1</c:v>
                </c:pt>
                <c:pt idx="8183">
                  <c:v>1</c:v>
                </c:pt>
                <c:pt idx="8184">
                  <c:v>1</c:v>
                </c:pt>
                <c:pt idx="8185">
                  <c:v>1</c:v>
                </c:pt>
                <c:pt idx="8186">
                  <c:v>1</c:v>
                </c:pt>
                <c:pt idx="8187">
                  <c:v>1</c:v>
                </c:pt>
                <c:pt idx="8188">
                  <c:v>1</c:v>
                </c:pt>
                <c:pt idx="8189">
                  <c:v>1</c:v>
                </c:pt>
                <c:pt idx="8190">
                  <c:v>1</c:v>
                </c:pt>
                <c:pt idx="8191">
                  <c:v>1</c:v>
                </c:pt>
                <c:pt idx="8192">
                  <c:v>1</c:v>
                </c:pt>
                <c:pt idx="8193">
                  <c:v>1</c:v>
                </c:pt>
                <c:pt idx="8194">
                  <c:v>1</c:v>
                </c:pt>
                <c:pt idx="8195">
                  <c:v>1</c:v>
                </c:pt>
                <c:pt idx="8196">
                  <c:v>1</c:v>
                </c:pt>
                <c:pt idx="8197">
                  <c:v>1</c:v>
                </c:pt>
                <c:pt idx="8198">
                  <c:v>1</c:v>
                </c:pt>
                <c:pt idx="8199">
                  <c:v>1</c:v>
                </c:pt>
                <c:pt idx="8200">
                  <c:v>1</c:v>
                </c:pt>
                <c:pt idx="8201">
                  <c:v>1</c:v>
                </c:pt>
                <c:pt idx="8202">
                  <c:v>1</c:v>
                </c:pt>
                <c:pt idx="8203">
                  <c:v>1</c:v>
                </c:pt>
                <c:pt idx="8204">
                  <c:v>1</c:v>
                </c:pt>
                <c:pt idx="8205">
                  <c:v>1</c:v>
                </c:pt>
                <c:pt idx="8206">
                  <c:v>1</c:v>
                </c:pt>
                <c:pt idx="8207">
                  <c:v>1</c:v>
                </c:pt>
                <c:pt idx="8208">
                  <c:v>1</c:v>
                </c:pt>
                <c:pt idx="8209">
                  <c:v>1</c:v>
                </c:pt>
                <c:pt idx="8210">
                  <c:v>1</c:v>
                </c:pt>
                <c:pt idx="8211">
                  <c:v>1</c:v>
                </c:pt>
                <c:pt idx="8212">
                  <c:v>1</c:v>
                </c:pt>
                <c:pt idx="8213">
                  <c:v>1</c:v>
                </c:pt>
                <c:pt idx="8214">
                  <c:v>1</c:v>
                </c:pt>
                <c:pt idx="8215">
                  <c:v>1</c:v>
                </c:pt>
                <c:pt idx="8216">
                  <c:v>1</c:v>
                </c:pt>
                <c:pt idx="8217">
                  <c:v>1</c:v>
                </c:pt>
                <c:pt idx="8218">
                  <c:v>1</c:v>
                </c:pt>
                <c:pt idx="8219">
                  <c:v>1</c:v>
                </c:pt>
                <c:pt idx="8220">
                  <c:v>1</c:v>
                </c:pt>
                <c:pt idx="8221">
                  <c:v>1</c:v>
                </c:pt>
                <c:pt idx="8222">
                  <c:v>1</c:v>
                </c:pt>
                <c:pt idx="8223">
                  <c:v>1</c:v>
                </c:pt>
                <c:pt idx="8224">
                  <c:v>1</c:v>
                </c:pt>
                <c:pt idx="8225">
                  <c:v>1</c:v>
                </c:pt>
                <c:pt idx="8226">
                  <c:v>1</c:v>
                </c:pt>
                <c:pt idx="8227">
                  <c:v>1</c:v>
                </c:pt>
                <c:pt idx="8228">
                  <c:v>1</c:v>
                </c:pt>
                <c:pt idx="8229">
                  <c:v>1</c:v>
                </c:pt>
                <c:pt idx="8230">
                  <c:v>1</c:v>
                </c:pt>
                <c:pt idx="8231">
                  <c:v>1</c:v>
                </c:pt>
                <c:pt idx="8232">
                  <c:v>1</c:v>
                </c:pt>
                <c:pt idx="8233">
                  <c:v>1</c:v>
                </c:pt>
                <c:pt idx="8234">
                  <c:v>1</c:v>
                </c:pt>
                <c:pt idx="8235">
                  <c:v>1</c:v>
                </c:pt>
                <c:pt idx="8236">
                  <c:v>1</c:v>
                </c:pt>
                <c:pt idx="8237">
                  <c:v>1</c:v>
                </c:pt>
                <c:pt idx="8238">
                  <c:v>1</c:v>
                </c:pt>
                <c:pt idx="8239">
                  <c:v>1</c:v>
                </c:pt>
                <c:pt idx="8240">
                  <c:v>1</c:v>
                </c:pt>
                <c:pt idx="8241">
                  <c:v>1</c:v>
                </c:pt>
                <c:pt idx="8242">
                  <c:v>1</c:v>
                </c:pt>
                <c:pt idx="8243">
                  <c:v>1</c:v>
                </c:pt>
                <c:pt idx="8244">
                  <c:v>1</c:v>
                </c:pt>
                <c:pt idx="8245">
                  <c:v>1</c:v>
                </c:pt>
                <c:pt idx="8246">
                  <c:v>1</c:v>
                </c:pt>
                <c:pt idx="8247">
                  <c:v>1</c:v>
                </c:pt>
                <c:pt idx="8248">
                  <c:v>1</c:v>
                </c:pt>
                <c:pt idx="8249">
                  <c:v>1</c:v>
                </c:pt>
                <c:pt idx="8250">
                  <c:v>1</c:v>
                </c:pt>
                <c:pt idx="8251">
                  <c:v>1</c:v>
                </c:pt>
                <c:pt idx="8252">
                  <c:v>1</c:v>
                </c:pt>
                <c:pt idx="8253">
                  <c:v>1</c:v>
                </c:pt>
                <c:pt idx="8254">
                  <c:v>1</c:v>
                </c:pt>
                <c:pt idx="8255">
                  <c:v>1</c:v>
                </c:pt>
                <c:pt idx="8256">
                  <c:v>1</c:v>
                </c:pt>
                <c:pt idx="8257">
                  <c:v>1</c:v>
                </c:pt>
                <c:pt idx="8258">
                  <c:v>1</c:v>
                </c:pt>
                <c:pt idx="8259">
                  <c:v>1</c:v>
                </c:pt>
                <c:pt idx="8260">
                  <c:v>1</c:v>
                </c:pt>
                <c:pt idx="8261">
                  <c:v>1</c:v>
                </c:pt>
                <c:pt idx="8262">
                  <c:v>1</c:v>
                </c:pt>
                <c:pt idx="8263">
                  <c:v>1</c:v>
                </c:pt>
                <c:pt idx="8264">
                  <c:v>1</c:v>
                </c:pt>
                <c:pt idx="8265">
                  <c:v>1</c:v>
                </c:pt>
                <c:pt idx="8266">
                  <c:v>1</c:v>
                </c:pt>
                <c:pt idx="8267">
                  <c:v>1</c:v>
                </c:pt>
                <c:pt idx="8268">
                  <c:v>1</c:v>
                </c:pt>
                <c:pt idx="8269">
                  <c:v>1</c:v>
                </c:pt>
                <c:pt idx="8270">
                  <c:v>1</c:v>
                </c:pt>
                <c:pt idx="8271">
                  <c:v>1</c:v>
                </c:pt>
                <c:pt idx="8272">
                  <c:v>1</c:v>
                </c:pt>
                <c:pt idx="8273">
                  <c:v>1</c:v>
                </c:pt>
                <c:pt idx="8274">
                  <c:v>1</c:v>
                </c:pt>
                <c:pt idx="8275">
                  <c:v>1</c:v>
                </c:pt>
                <c:pt idx="8276">
                  <c:v>1</c:v>
                </c:pt>
                <c:pt idx="8277">
                  <c:v>1</c:v>
                </c:pt>
                <c:pt idx="8278">
                  <c:v>1</c:v>
                </c:pt>
                <c:pt idx="8279">
                  <c:v>1</c:v>
                </c:pt>
                <c:pt idx="8280">
                  <c:v>1</c:v>
                </c:pt>
                <c:pt idx="8281">
                  <c:v>1</c:v>
                </c:pt>
                <c:pt idx="8282">
                  <c:v>1</c:v>
                </c:pt>
                <c:pt idx="8283">
                  <c:v>1</c:v>
                </c:pt>
                <c:pt idx="8284">
                  <c:v>1</c:v>
                </c:pt>
                <c:pt idx="8285">
                  <c:v>1</c:v>
                </c:pt>
                <c:pt idx="8286">
                  <c:v>1</c:v>
                </c:pt>
                <c:pt idx="8287">
                  <c:v>1</c:v>
                </c:pt>
                <c:pt idx="8288">
                  <c:v>1</c:v>
                </c:pt>
                <c:pt idx="8289">
                  <c:v>1</c:v>
                </c:pt>
                <c:pt idx="8290">
                  <c:v>1</c:v>
                </c:pt>
                <c:pt idx="8291">
                  <c:v>1</c:v>
                </c:pt>
                <c:pt idx="8292">
                  <c:v>1</c:v>
                </c:pt>
                <c:pt idx="8293">
                  <c:v>1</c:v>
                </c:pt>
                <c:pt idx="8294">
                  <c:v>1</c:v>
                </c:pt>
                <c:pt idx="8295">
                  <c:v>1</c:v>
                </c:pt>
                <c:pt idx="8296">
                  <c:v>1</c:v>
                </c:pt>
                <c:pt idx="8297">
                  <c:v>1</c:v>
                </c:pt>
                <c:pt idx="8298">
                  <c:v>1</c:v>
                </c:pt>
                <c:pt idx="8299">
                  <c:v>1</c:v>
                </c:pt>
                <c:pt idx="8300">
                  <c:v>1</c:v>
                </c:pt>
                <c:pt idx="8301">
                  <c:v>1</c:v>
                </c:pt>
                <c:pt idx="8302">
                  <c:v>1</c:v>
                </c:pt>
                <c:pt idx="8303">
                  <c:v>1</c:v>
                </c:pt>
                <c:pt idx="8304">
                  <c:v>1</c:v>
                </c:pt>
                <c:pt idx="8305">
                  <c:v>1</c:v>
                </c:pt>
                <c:pt idx="8306">
                  <c:v>1</c:v>
                </c:pt>
                <c:pt idx="8307">
                  <c:v>1</c:v>
                </c:pt>
                <c:pt idx="8308">
                  <c:v>1</c:v>
                </c:pt>
                <c:pt idx="8309">
                  <c:v>1</c:v>
                </c:pt>
                <c:pt idx="8310">
                  <c:v>1</c:v>
                </c:pt>
                <c:pt idx="8311">
                  <c:v>1</c:v>
                </c:pt>
                <c:pt idx="8312">
                  <c:v>1</c:v>
                </c:pt>
                <c:pt idx="8313">
                  <c:v>1</c:v>
                </c:pt>
                <c:pt idx="8314">
                  <c:v>1</c:v>
                </c:pt>
                <c:pt idx="8315">
                  <c:v>1</c:v>
                </c:pt>
                <c:pt idx="8316">
                  <c:v>1</c:v>
                </c:pt>
                <c:pt idx="8317">
                  <c:v>1</c:v>
                </c:pt>
                <c:pt idx="8318">
                  <c:v>1</c:v>
                </c:pt>
                <c:pt idx="8319">
                  <c:v>1</c:v>
                </c:pt>
                <c:pt idx="8320">
                  <c:v>1</c:v>
                </c:pt>
                <c:pt idx="8321">
                  <c:v>1</c:v>
                </c:pt>
                <c:pt idx="8322">
                  <c:v>1</c:v>
                </c:pt>
                <c:pt idx="8323">
                  <c:v>1</c:v>
                </c:pt>
                <c:pt idx="8324">
                  <c:v>1</c:v>
                </c:pt>
                <c:pt idx="8325">
                  <c:v>1</c:v>
                </c:pt>
                <c:pt idx="8326">
                  <c:v>1</c:v>
                </c:pt>
                <c:pt idx="8327">
                  <c:v>1</c:v>
                </c:pt>
                <c:pt idx="8328">
                  <c:v>1</c:v>
                </c:pt>
                <c:pt idx="8329">
                  <c:v>1</c:v>
                </c:pt>
                <c:pt idx="8330">
                  <c:v>1</c:v>
                </c:pt>
                <c:pt idx="8331">
                  <c:v>1</c:v>
                </c:pt>
                <c:pt idx="8332">
                  <c:v>1</c:v>
                </c:pt>
                <c:pt idx="8333">
                  <c:v>1</c:v>
                </c:pt>
                <c:pt idx="8334">
                  <c:v>1</c:v>
                </c:pt>
                <c:pt idx="8335">
                  <c:v>1</c:v>
                </c:pt>
                <c:pt idx="8336">
                  <c:v>1</c:v>
                </c:pt>
                <c:pt idx="8337">
                  <c:v>1</c:v>
                </c:pt>
                <c:pt idx="8338">
                  <c:v>1</c:v>
                </c:pt>
                <c:pt idx="8339">
                  <c:v>1</c:v>
                </c:pt>
                <c:pt idx="8340">
                  <c:v>1</c:v>
                </c:pt>
                <c:pt idx="8341">
                  <c:v>1</c:v>
                </c:pt>
                <c:pt idx="8342">
                  <c:v>1</c:v>
                </c:pt>
                <c:pt idx="8343">
                  <c:v>1</c:v>
                </c:pt>
                <c:pt idx="8344">
                  <c:v>1</c:v>
                </c:pt>
                <c:pt idx="8345">
                  <c:v>1</c:v>
                </c:pt>
                <c:pt idx="8346">
                  <c:v>1</c:v>
                </c:pt>
                <c:pt idx="8347">
                  <c:v>1</c:v>
                </c:pt>
                <c:pt idx="8348">
                  <c:v>1</c:v>
                </c:pt>
                <c:pt idx="8349">
                  <c:v>1</c:v>
                </c:pt>
                <c:pt idx="8350">
                  <c:v>1</c:v>
                </c:pt>
                <c:pt idx="8351">
                  <c:v>1</c:v>
                </c:pt>
                <c:pt idx="8352">
                  <c:v>1</c:v>
                </c:pt>
                <c:pt idx="8353">
                  <c:v>1</c:v>
                </c:pt>
                <c:pt idx="8354">
                  <c:v>1</c:v>
                </c:pt>
                <c:pt idx="8355">
                  <c:v>1</c:v>
                </c:pt>
                <c:pt idx="8356">
                  <c:v>1</c:v>
                </c:pt>
                <c:pt idx="8357">
                  <c:v>1</c:v>
                </c:pt>
                <c:pt idx="8358">
                  <c:v>1</c:v>
                </c:pt>
                <c:pt idx="8359">
                  <c:v>1</c:v>
                </c:pt>
                <c:pt idx="8360">
                  <c:v>1</c:v>
                </c:pt>
                <c:pt idx="8361">
                  <c:v>1</c:v>
                </c:pt>
                <c:pt idx="8362">
                  <c:v>1</c:v>
                </c:pt>
                <c:pt idx="8363">
                  <c:v>1</c:v>
                </c:pt>
                <c:pt idx="8364">
                  <c:v>1</c:v>
                </c:pt>
                <c:pt idx="8365">
                  <c:v>1</c:v>
                </c:pt>
                <c:pt idx="8366">
                  <c:v>1</c:v>
                </c:pt>
                <c:pt idx="8367">
                  <c:v>1</c:v>
                </c:pt>
                <c:pt idx="8368">
                  <c:v>1</c:v>
                </c:pt>
                <c:pt idx="8369">
                  <c:v>1</c:v>
                </c:pt>
                <c:pt idx="8370">
                  <c:v>1</c:v>
                </c:pt>
                <c:pt idx="8371">
                  <c:v>1</c:v>
                </c:pt>
                <c:pt idx="8372">
                  <c:v>1</c:v>
                </c:pt>
                <c:pt idx="8373">
                  <c:v>1</c:v>
                </c:pt>
                <c:pt idx="8374">
                  <c:v>1</c:v>
                </c:pt>
                <c:pt idx="8375">
                  <c:v>1</c:v>
                </c:pt>
                <c:pt idx="8376">
                  <c:v>1</c:v>
                </c:pt>
                <c:pt idx="8377">
                  <c:v>1</c:v>
                </c:pt>
                <c:pt idx="8378">
                  <c:v>1</c:v>
                </c:pt>
                <c:pt idx="8379">
                  <c:v>1</c:v>
                </c:pt>
                <c:pt idx="8380">
                  <c:v>1</c:v>
                </c:pt>
                <c:pt idx="8381">
                  <c:v>1</c:v>
                </c:pt>
                <c:pt idx="8382">
                  <c:v>1</c:v>
                </c:pt>
                <c:pt idx="8383">
                  <c:v>1</c:v>
                </c:pt>
                <c:pt idx="8384">
                  <c:v>1</c:v>
                </c:pt>
                <c:pt idx="8385">
                  <c:v>1</c:v>
                </c:pt>
                <c:pt idx="8386">
                  <c:v>1</c:v>
                </c:pt>
                <c:pt idx="8387">
                  <c:v>1</c:v>
                </c:pt>
                <c:pt idx="8388">
                  <c:v>1</c:v>
                </c:pt>
                <c:pt idx="8389">
                  <c:v>1</c:v>
                </c:pt>
                <c:pt idx="8390">
                  <c:v>1</c:v>
                </c:pt>
                <c:pt idx="8391">
                  <c:v>1</c:v>
                </c:pt>
                <c:pt idx="8392">
                  <c:v>1</c:v>
                </c:pt>
                <c:pt idx="8393">
                  <c:v>1</c:v>
                </c:pt>
                <c:pt idx="8394">
                  <c:v>1</c:v>
                </c:pt>
                <c:pt idx="8395">
                  <c:v>1</c:v>
                </c:pt>
                <c:pt idx="8396">
                  <c:v>1</c:v>
                </c:pt>
                <c:pt idx="8397">
                  <c:v>1</c:v>
                </c:pt>
                <c:pt idx="8398">
                  <c:v>1</c:v>
                </c:pt>
                <c:pt idx="8399">
                  <c:v>1</c:v>
                </c:pt>
                <c:pt idx="8400">
                  <c:v>1</c:v>
                </c:pt>
                <c:pt idx="8401">
                  <c:v>1</c:v>
                </c:pt>
                <c:pt idx="8402">
                  <c:v>1</c:v>
                </c:pt>
                <c:pt idx="8403">
                  <c:v>1</c:v>
                </c:pt>
                <c:pt idx="8404">
                  <c:v>1</c:v>
                </c:pt>
                <c:pt idx="8405">
                  <c:v>1</c:v>
                </c:pt>
                <c:pt idx="8406">
                  <c:v>1</c:v>
                </c:pt>
                <c:pt idx="8407">
                  <c:v>1</c:v>
                </c:pt>
                <c:pt idx="8408">
                  <c:v>1</c:v>
                </c:pt>
                <c:pt idx="8409">
                  <c:v>1</c:v>
                </c:pt>
                <c:pt idx="8410">
                  <c:v>1</c:v>
                </c:pt>
                <c:pt idx="8411">
                  <c:v>1</c:v>
                </c:pt>
                <c:pt idx="8412">
                  <c:v>1</c:v>
                </c:pt>
                <c:pt idx="8413">
                  <c:v>1</c:v>
                </c:pt>
                <c:pt idx="8414">
                  <c:v>1</c:v>
                </c:pt>
                <c:pt idx="8415">
                  <c:v>1</c:v>
                </c:pt>
                <c:pt idx="8416">
                  <c:v>1</c:v>
                </c:pt>
                <c:pt idx="8417">
                  <c:v>1</c:v>
                </c:pt>
                <c:pt idx="8418">
                  <c:v>1</c:v>
                </c:pt>
                <c:pt idx="8419">
                  <c:v>1</c:v>
                </c:pt>
                <c:pt idx="8420">
                  <c:v>1</c:v>
                </c:pt>
                <c:pt idx="8421">
                  <c:v>1</c:v>
                </c:pt>
                <c:pt idx="8422">
                  <c:v>1</c:v>
                </c:pt>
                <c:pt idx="8423">
                  <c:v>1</c:v>
                </c:pt>
                <c:pt idx="8424">
                  <c:v>1</c:v>
                </c:pt>
                <c:pt idx="8425">
                  <c:v>1</c:v>
                </c:pt>
                <c:pt idx="8426">
                  <c:v>1</c:v>
                </c:pt>
                <c:pt idx="8427">
                  <c:v>1</c:v>
                </c:pt>
                <c:pt idx="8428">
                  <c:v>1</c:v>
                </c:pt>
                <c:pt idx="8429">
                  <c:v>1</c:v>
                </c:pt>
                <c:pt idx="8430">
                  <c:v>1</c:v>
                </c:pt>
                <c:pt idx="8431">
                  <c:v>1</c:v>
                </c:pt>
                <c:pt idx="8432">
                  <c:v>1</c:v>
                </c:pt>
                <c:pt idx="8433">
                  <c:v>1</c:v>
                </c:pt>
                <c:pt idx="8434">
                  <c:v>1</c:v>
                </c:pt>
                <c:pt idx="8435">
                  <c:v>1</c:v>
                </c:pt>
                <c:pt idx="8436">
                  <c:v>1</c:v>
                </c:pt>
                <c:pt idx="8437">
                  <c:v>1</c:v>
                </c:pt>
                <c:pt idx="8438">
                  <c:v>1</c:v>
                </c:pt>
                <c:pt idx="8439">
                  <c:v>1</c:v>
                </c:pt>
                <c:pt idx="8440">
                  <c:v>1</c:v>
                </c:pt>
                <c:pt idx="8441">
                  <c:v>1</c:v>
                </c:pt>
                <c:pt idx="8442">
                  <c:v>1</c:v>
                </c:pt>
                <c:pt idx="8443">
                  <c:v>1</c:v>
                </c:pt>
                <c:pt idx="8444">
                  <c:v>1</c:v>
                </c:pt>
                <c:pt idx="8445">
                  <c:v>1</c:v>
                </c:pt>
                <c:pt idx="8446">
                  <c:v>1</c:v>
                </c:pt>
                <c:pt idx="8447">
                  <c:v>1</c:v>
                </c:pt>
                <c:pt idx="8448">
                  <c:v>1</c:v>
                </c:pt>
                <c:pt idx="8449">
                  <c:v>1</c:v>
                </c:pt>
                <c:pt idx="8450">
                  <c:v>1</c:v>
                </c:pt>
                <c:pt idx="8451">
                  <c:v>1</c:v>
                </c:pt>
                <c:pt idx="8452">
                  <c:v>1</c:v>
                </c:pt>
                <c:pt idx="8453">
                  <c:v>1</c:v>
                </c:pt>
                <c:pt idx="8454">
                  <c:v>1</c:v>
                </c:pt>
                <c:pt idx="8455">
                  <c:v>1</c:v>
                </c:pt>
                <c:pt idx="8456">
                  <c:v>1</c:v>
                </c:pt>
                <c:pt idx="8457">
                  <c:v>1</c:v>
                </c:pt>
                <c:pt idx="8458">
                  <c:v>1</c:v>
                </c:pt>
                <c:pt idx="8459">
                  <c:v>1</c:v>
                </c:pt>
                <c:pt idx="8460">
                  <c:v>1</c:v>
                </c:pt>
                <c:pt idx="8461">
                  <c:v>1</c:v>
                </c:pt>
                <c:pt idx="8462">
                  <c:v>1</c:v>
                </c:pt>
                <c:pt idx="8463">
                  <c:v>1</c:v>
                </c:pt>
                <c:pt idx="8464">
                  <c:v>1</c:v>
                </c:pt>
                <c:pt idx="8465">
                  <c:v>1</c:v>
                </c:pt>
                <c:pt idx="8466">
                  <c:v>1</c:v>
                </c:pt>
                <c:pt idx="8467">
                  <c:v>1</c:v>
                </c:pt>
                <c:pt idx="8468">
                  <c:v>1</c:v>
                </c:pt>
                <c:pt idx="8469">
                  <c:v>1</c:v>
                </c:pt>
                <c:pt idx="8470">
                  <c:v>1</c:v>
                </c:pt>
                <c:pt idx="8471">
                  <c:v>1</c:v>
                </c:pt>
                <c:pt idx="8472">
                  <c:v>1</c:v>
                </c:pt>
                <c:pt idx="8473">
                  <c:v>1</c:v>
                </c:pt>
                <c:pt idx="8474">
                  <c:v>1</c:v>
                </c:pt>
                <c:pt idx="8475">
                  <c:v>1</c:v>
                </c:pt>
                <c:pt idx="8476">
                  <c:v>1</c:v>
                </c:pt>
                <c:pt idx="8477">
                  <c:v>1</c:v>
                </c:pt>
                <c:pt idx="8478">
                  <c:v>1</c:v>
                </c:pt>
                <c:pt idx="8479">
                  <c:v>1</c:v>
                </c:pt>
                <c:pt idx="8480">
                  <c:v>1</c:v>
                </c:pt>
                <c:pt idx="8481">
                  <c:v>1</c:v>
                </c:pt>
                <c:pt idx="8482">
                  <c:v>1</c:v>
                </c:pt>
                <c:pt idx="8483">
                  <c:v>1</c:v>
                </c:pt>
                <c:pt idx="8484">
                  <c:v>1</c:v>
                </c:pt>
                <c:pt idx="8485">
                  <c:v>1</c:v>
                </c:pt>
                <c:pt idx="8486">
                  <c:v>1</c:v>
                </c:pt>
                <c:pt idx="8487">
                  <c:v>1</c:v>
                </c:pt>
                <c:pt idx="8488">
                  <c:v>1</c:v>
                </c:pt>
                <c:pt idx="8489">
                  <c:v>1</c:v>
                </c:pt>
                <c:pt idx="8490">
                  <c:v>1</c:v>
                </c:pt>
                <c:pt idx="8491">
                  <c:v>1</c:v>
                </c:pt>
                <c:pt idx="8492">
                  <c:v>1</c:v>
                </c:pt>
                <c:pt idx="8493">
                  <c:v>1</c:v>
                </c:pt>
                <c:pt idx="8494">
                  <c:v>1</c:v>
                </c:pt>
                <c:pt idx="8495">
                  <c:v>1</c:v>
                </c:pt>
                <c:pt idx="8496">
                  <c:v>1</c:v>
                </c:pt>
                <c:pt idx="8497">
                  <c:v>1</c:v>
                </c:pt>
                <c:pt idx="8498">
                  <c:v>1</c:v>
                </c:pt>
                <c:pt idx="8499">
                  <c:v>1</c:v>
                </c:pt>
                <c:pt idx="8500">
                  <c:v>1</c:v>
                </c:pt>
                <c:pt idx="8501">
                  <c:v>1</c:v>
                </c:pt>
                <c:pt idx="8502">
                  <c:v>1</c:v>
                </c:pt>
                <c:pt idx="8503">
                  <c:v>1</c:v>
                </c:pt>
                <c:pt idx="8504">
                  <c:v>1</c:v>
                </c:pt>
                <c:pt idx="8505">
                  <c:v>1</c:v>
                </c:pt>
                <c:pt idx="8506">
                  <c:v>1</c:v>
                </c:pt>
                <c:pt idx="8507">
                  <c:v>1</c:v>
                </c:pt>
                <c:pt idx="8508">
                  <c:v>1</c:v>
                </c:pt>
                <c:pt idx="8509">
                  <c:v>1</c:v>
                </c:pt>
                <c:pt idx="8510">
                  <c:v>1</c:v>
                </c:pt>
                <c:pt idx="8511">
                  <c:v>1</c:v>
                </c:pt>
                <c:pt idx="8512">
                  <c:v>1</c:v>
                </c:pt>
                <c:pt idx="8513">
                  <c:v>1</c:v>
                </c:pt>
                <c:pt idx="8514">
                  <c:v>1</c:v>
                </c:pt>
                <c:pt idx="8515">
                  <c:v>1</c:v>
                </c:pt>
                <c:pt idx="8516">
                  <c:v>1</c:v>
                </c:pt>
                <c:pt idx="8517">
                  <c:v>1</c:v>
                </c:pt>
                <c:pt idx="8518">
                  <c:v>1</c:v>
                </c:pt>
                <c:pt idx="8519">
                  <c:v>1</c:v>
                </c:pt>
                <c:pt idx="8520">
                  <c:v>1</c:v>
                </c:pt>
                <c:pt idx="8521">
                  <c:v>1</c:v>
                </c:pt>
                <c:pt idx="8522">
                  <c:v>1</c:v>
                </c:pt>
                <c:pt idx="8523">
                  <c:v>1</c:v>
                </c:pt>
                <c:pt idx="8524">
                  <c:v>1</c:v>
                </c:pt>
                <c:pt idx="8525">
                  <c:v>1</c:v>
                </c:pt>
                <c:pt idx="8526">
                  <c:v>1</c:v>
                </c:pt>
                <c:pt idx="8527">
                  <c:v>1</c:v>
                </c:pt>
                <c:pt idx="8528">
                  <c:v>1</c:v>
                </c:pt>
                <c:pt idx="8529">
                  <c:v>1</c:v>
                </c:pt>
                <c:pt idx="8530">
                  <c:v>1</c:v>
                </c:pt>
                <c:pt idx="8531">
                  <c:v>1</c:v>
                </c:pt>
                <c:pt idx="8532">
                  <c:v>1</c:v>
                </c:pt>
                <c:pt idx="8533">
                  <c:v>1</c:v>
                </c:pt>
                <c:pt idx="8534">
                  <c:v>1</c:v>
                </c:pt>
                <c:pt idx="8535">
                  <c:v>1</c:v>
                </c:pt>
                <c:pt idx="8536">
                  <c:v>1</c:v>
                </c:pt>
                <c:pt idx="8537">
                  <c:v>1</c:v>
                </c:pt>
                <c:pt idx="8538">
                  <c:v>1</c:v>
                </c:pt>
                <c:pt idx="8539">
                  <c:v>1</c:v>
                </c:pt>
                <c:pt idx="8540">
                  <c:v>1</c:v>
                </c:pt>
                <c:pt idx="8541">
                  <c:v>1</c:v>
                </c:pt>
                <c:pt idx="8542">
                  <c:v>1</c:v>
                </c:pt>
                <c:pt idx="8543">
                  <c:v>1</c:v>
                </c:pt>
                <c:pt idx="8544">
                  <c:v>1</c:v>
                </c:pt>
                <c:pt idx="8545">
                  <c:v>1</c:v>
                </c:pt>
                <c:pt idx="8546">
                  <c:v>1</c:v>
                </c:pt>
                <c:pt idx="8547">
                  <c:v>1</c:v>
                </c:pt>
                <c:pt idx="8548">
                  <c:v>1</c:v>
                </c:pt>
                <c:pt idx="8549">
                  <c:v>1</c:v>
                </c:pt>
                <c:pt idx="8550">
                  <c:v>1</c:v>
                </c:pt>
                <c:pt idx="8551">
                  <c:v>1</c:v>
                </c:pt>
                <c:pt idx="8552">
                  <c:v>1</c:v>
                </c:pt>
                <c:pt idx="8553">
                  <c:v>1</c:v>
                </c:pt>
                <c:pt idx="8554">
                  <c:v>1</c:v>
                </c:pt>
                <c:pt idx="8555">
                  <c:v>1</c:v>
                </c:pt>
                <c:pt idx="8556">
                  <c:v>1</c:v>
                </c:pt>
                <c:pt idx="8557">
                  <c:v>1</c:v>
                </c:pt>
                <c:pt idx="8558">
                  <c:v>1</c:v>
                </c:pt>
                <c:pt idx="8559">
                  <c:v>1</c:v>
                </c:pt>
                <c:pt idx="8560">
                  <c:v>1</c:v>
                </c:pt>
                <c:pt idx="8561">
                  <c:v>1</c:v>
                </c:pt>
                <c:pt idx="8562">
                  <c:v>1</c:v>
                </c:pt>
                <c:pt idx="8563">
                  <c:v>1</c:v>
                </c:pt>
                <c:pt idx="8564">
                  <c:v>1</c:v>
                </c:pt>
                <c:pt idx="8565">
                  <c:v>1</c:v>
                </c:pt>
                <c:pt idx="8566">
                  <c:v>1</c:v>
                </c:pt>
                <c:pt idx="8567">
                  <c:v>1</c:v>
                </c:pt>
                <c:pt idx="8568">
                  <c:v>1</c:v>
                </c:pt>
                <c:pt idx="8569">
                  <c:v>1</c:v>
                </c:pt>
                <c:pt idx="8570">
                  <c:v>1</c:v>
                </c:pt>
                <c:pt idx="8571">
                  <c:v>1</c:v>
                </c:pt>
                <c:pt idx="8572">
                  <c:v>1</c:v>
                </c:pt>
                <c:pt idx="8573">
                  <c:v>1</c:v>
                </c:pt>
                <c:pt idx="8574">
                  <c:v>1</c:v>
                </c:pt>
                <c:pt idx="8575">
                  <c:v>1</c:v>
                </c:pt>
                <c:pt idx="8576">
                  <c:v>1</c:v>
                </c:pt>
                <c:pt idx="8577">
                  <c:v>1</c:v>
                </c:pt>
                <c:pt idx="8578">
                  <c:v>1</c:v>
                </c:pt>
                <c:pt idx="8579">
                  <c:v>1</c:v>
                </c:pt>
                <c:pt idx="8580">
                  <c:v>1</c:v>
                </c:pt>
                <c:pt idx="8581">
                  <c:v>1</c:v>
                </c:pt>
                <c:pt idx="8582">
                  <c:v>1</c:v>
                </c:pt>
                <c:pt idx="8583">
                  <c:v>1</c:v>
                </c:pt>
                <c:pt idx="8584">
                  <c:v>1</c:v>
                </c:pt>
                <c:pt idx="8585">
                  <c:v>1</c:v>
                </c:pt>
                <c:pt idx="8586">
                  <c:v>1</c:v>
                </c:pt>
                <c:pt idx="8587">
                  <c:v>1</c:v>
                </c:pt>
                <c:pt idx="8588">
                  <c:v>1</c:v>
                </c:pt>
                <c:pt idx="8589">
                  <c:v>1</c:v>
                </c:pt>
                <c:pt idx="8590">
                  <c:v>1</c:v>
                </c:pt>
                <c:pt idx="8591">
                  <c:v>1</c:v>
                </c:pt>
                <c:pt idx="8592">
                  <c:v>1</c:v>
                </c:pt>
                <c:pt idx="8593">
                  <c:v>1</c:v>
                </c:pt>
                <c:pt idx="8594">
                  <c:v>1</c:v>
                </c:pt>
                <c:pt idx="8595">
                  <c:v>1</c:v>
                </c:pt>
                <c:pt idx="8596">
                  <c:v>1</c:v>
                </c:pt>
                <c:pt idx="8597">
                  <c:v>1</c:v>
                </c:pt>
                <c:pt idx="8598">
                  <c:v>1</c:v>
                </c:pt>
                <c:pt idx="8599">
                  <c:v>1</c:v>
                </c:pt>
                <c:pt idx="8600">
                  <c:v>1</c:v>
                </c:pt>
                <c:pt idx="8601">
                  <c:v>1</c:v>
                </c:pt>
                <c:pt idx="8602">
                  <c:v>1</c:v>
                </c:pt>
                <c:pt idx="8603">
                  <c:v>1</c:v>
                </c:pt>
                <c:pt idx="8604">
                  <c:v>1</c:v>
                </c:pt>
                <c:pt idx="8605">
                  <c:v>1</c:v>
                </c:pt>
                <c:pt idx="8606">
                  <c:v>1</c:v>
                </c:pt>
                <c:pt idx="8607">
                  <c:v>1</c:v>
                </c:pt>
                <c:pt idx="8608">
                  <c:v>1</c:v>
                </c:pt>
                <c:pt idx="8609">
                  <c:v>1</c:v>
                </c:pt>
                <c:pt idx="8610">
                  <c:v>1</c:v>
                </c:pt>
                <c:pt idx="8611">
                  <c:v>1</c:v>
                </c:pt>
                <c:pt idx="8612">
                  <c:v>1</c:v>
                </c:pt>
                <c:pt idx="8613">
                  <c:v>1</c:v>
                </c:pt>
                <c:pt idx="8614">
                  <c:v>1</c:v>
                </c:pt>
                <c:pt idx="8615">
                  <c:v>1</c:v>
                </c:pt>
                <c:pt idx="8616">
                  <c:v>1</c:v>
                </c:pt>
                <c:pt idx="8617">
                  <c:v>1</c:v>
                </c:pt>
                <c:pt idx="8618">
                  <c:v>1</c:v>
                </c:pt>
                <c:pt idx="8619">
                  <c:v>1</c:v>
                </c:pt>
                <c:pt idx="8620">
                  <c:v>1</c:v>
                </c:pt>
                <c:pt idx="8621">
                  <c:v>1</c:v>
                </c:pt>
                <c:pt idx="8622">
                  <c:v>1</c:v>
                </c:pt>
                <c:pt idx="8623">
                  <c:v>1</c:v>
                </c:pt>
                <c:pt idx="8624">
                  <c:v>1</c:v>
                </c:pt>
                <c:pt idx="8625">
                  <c:v>1</c:v>
                </c:pt>
                <c:pt idx="8626">
                  <c:v>1</c:v>
                </c:pt>
                <c:pt idx="8627">
                  <c:v>1</c:v>
                </c:pt>
                <c:pt idx="8628">
                  <c:v>1</c:v>
                </c:pt>
                <c:pt idx="8629">
                  <c:v>1</c:v>
                </c:pt>
                <c:pt idx="8630">
                  <c:v>1</c:v>
                </c:pt>
                <c:pt idx="8631">
                  <c:v>1</c:v>
                </c:pt>
                <c:pt idx="8632">
                  <c:v>1</c:v>
                </c:pt>
                <c:pt idx="8633">
                  <c:v>1</c:v>
                </c:pt>
                <c:pt idx="8634">
                  <c:v>1</c:v>
                </c:pt>
                <c:pt idx="8635">
                  <c:v>1</c:v>
                </c:pt>
                <c:pt idx="8636">
                  <c:v>1</c:v>
                </c:pt>
                <c:pt idx="8637">
                  <c:v>1</c:v>
                </c:pt>
                <c:pt idx="8638">
                  <c:v>1</c:v>
                </c:pt>
                <c:pt idx="8639">
                  <c:v>1</c:v>
                </c:pt>
                <c:pt idx="8640">
                  <c:v>1</c:v>
                </c:pt>
                <c:pt idx="8641">
                  <c:v>1</c:v>
                </c:pt>
                <c:pt idx="8642">
                  <c:v>1</c:v>
                </c:pt>
                <c:pt idx="8643">
                  <c:v>1</c:v>
                </c:pt>
                <c:pt idx="8644">
                  <c:v>1</c:v>
                </c:pt>
                <c:pt idx="8645">
                  <c:v>1</c:v>
                </c:pt>
                <c:pt idx="8646">
                  <c:v>1</c:v>
                </c:pt>
                <c:pt idx="8647">
                  <c:v>1</c:v>
                </c:pt>
                <c:pt idx="8648">
                  <c:v>1</c:v>
                </c:pt>
                <c:pt idx="8649">
                  <c:v>1</c:v>
                </c:pt>
                <c:pt idx="8650">
                  <c:v>1</c:v>
                </c:pt>
                <c:pt idx="8651">
                  <c:v>1</c:v>
                </c:pt>
                <c:pt idx="8652">
                  <c:v>1</c:v>
                </c:pt>
                <c:pt idx="8653">
                  <c:v>1</c:v>
                </c:pt>
                <c:pt idx="8654">
                  <c:v>1</c:v>
                </c:pt>
                <c:pt idx="8655">
                  <c:v>1</c:v>
                </c:pt>
                <c:pt idx="8656">
                  <c:v>1</c:v>
                </c:pt>
                <c:pt idx="8657">
                  <c:v>1</c:v>
                </c:pt>
                <c:pt idx="8658">
                  <c:v>1</c:v>
                </c:pt>
                <c:pt idx="8659">
                  <c:v>1</c:v>
                </c:pt>
                <c:pt idx="8660">
                  <c:v>1</c:v>
                </c:pt>
                <c:pt idx="8661">
                  <c:v>1</c:v>
                </c:pt>
                <c:pt idx="8662">
                  <c:v>1</c:v>
                </c:pt>
                <c:pt idx="8663">
                  <c:v>1</c:v>
                </c:pt>
                <c:pt idx="8664">
                  <c:v>1</c:v>
                </c:pt>
                <c:pt idx="8665">
                  <c:v>1</c:v>
                </c:pt>
                <c:pt idx="8666">
                  <c:v>1</c:v>
                </c:pt>
                <c:pt idx="8667">
                  <c:v>1</c:v>
                </c:pt>
                <c:pt idx="8668">
                  <c:v>1</c:v>
                </c:pt>
                <c:pt idx="8669">
                  <c:v>1</c:v>
                </c:pt>
                <c:pt idx="8670">
                  <c:v>1</c:v>
                </c:pt>
                <c:pt idx="8671">
                  <c:v>1</c:v>
                </c:pt>
                <c:pt idx="8672">
                  <c:v>1</c:v>
                </c:pt>
                <c:pt idx="8673">
                  <c:v>1</c:v>
                </c:pt>
                <c:pt idx="8674">
                  <c:v>1</c:v>
                </c:pt>
                <c:pt idx="8675">
                  <c:v>1</c:v>
                </c:pt>
                <c:pt idx="8676">
                  <c:v>1</c:v>
                </c:pt>
                <c:pt idx="8677">
                  <c:v>1</c:v>
                </c:pt>
                <c:pt idx="8678">
                  <c:v>1</c:v>
                </c:pt>
                <c:pt idx="8679">
                  <c:v>1</c:v>
                </c:pt>
                <c:pt idx="8680">
                  <c:v>1</c:v>
                </c:pt>
                <c:pt idx="8681">
                  <c:v>1</c:v>
                </c:pt>
                <c:pt idx="8682">
                  <c:v>1</c:v>
                </c:pt>
                <c:pt idx="8683">
                  <c:v>1</c:v>
                </c:pt>
                <c:pt idx="8684">
                  <c:v>1</c:v>
                </c:pt>
                <c:pt idx="8685">
                  <c:v>1</c:v>
                </c:pt>
                <c:pt idx="8686">
                  <c:v>1</c:v>
                </c:pt>
                <c:pt idx="8687">
                  <c:v>1</c:v>
                </c:pt>
                <c:pt idx="8688">
                  <c:v>1</c:v>
                </c:pt>
                <c:pt idx="8689">
                  <c:v>1</c:v>
                </c:pt>
                <c:pt idx="8690">
                  <c:v>1</c:v>
                </c:pt>
                <c:pt idx="8691">
                  <c:v>1</c:v>
                </c:pt>
                <c:pt idx="8692">
                  <c:v>1</c:v>
                </c:pt>
                <c:pt idx="8693">
                  <c:v>1</c:v>
                </c:pt>
                <c:pt idx="8694">
                  <c:v>1</c:v>
                </c:pt>
                <c:pt idx="8695">
                  <c:v>1</c:v>
                </c:pt>
                <c:pt idx="8696">
                  <c:v>1</c:v>
                </c:pt>
                <c:pt idx="8697">
                  <c:v>1</c:v>
                </c:pt>
                <c:pt idx="8698">
                  <c:v>1</c:v>
                </c:pt>
                <c:pt idx="8699">
                  <c:v>1</c:v>
                </c:pt>
                <c:pt idx="8700">
                  <c:v>1</c:v>
                </c:pt>
                <c:pt idx="8701">
                  <c:v>1</c:v>
                </c:pt>
                <c:pt idx="8702">
                  <c:v>1</c:v>
                </c:pt>
                <c:pt idx="8703">
                  <c:v>1</c:v>
                </c:pt>
                <c:pt idx="8704">
                  <c:v>1</c:v>
                </c:pt>
                <c:pt idx="8705">
                  <c:v>1</c:v>
                </c:pt>
                <c:pt idx="8706">
                  <c:v>1</c:v>
                </c:pt>
                <c:pt idx="8707">
                  <c:v>1</c:v>
                </c:pt>
                <c:pt idx="8708">
                  <c:v>1</c:v>
                </c:pt>
                <c:pt idx="8709">
                  <c:v>1</c:v>
                </c:pt>
                <c:pt idx="8710">
                  <c:v>1</c:v>
                </c:pt>
                <c:pt idx="8711">
                  <c:v>1</c:v>
                </c:pt>
                <c:pt idx="8712">
                  <c:v>1</c:v>
                </c:pt>
                <c:pt idx="8713">
                  <c:v>1</c:v>
                </c:pt>
                <c:pt idx="8714">
                  <c:v>1</c:v>
                </c:pt>
                <c:pt idx="8715">
                  <c:v>1</c:v>
                </c:pt>
                <c:pt idx="8716">
                  <c:v>1</c:v>
                </c:pt>
                <c:pt idx="8717">
                  <c:v>1</c:v>
                </c:pt>
                <c:pt idx="8718">
                  <c:v>1</c:v>
                </c:pt>
                <c:pt idx="8719">
                  <c:v>1</c:v>
                </c:pt>
                <c:pt idx="8720">
                  <c:v>1</c:v>
                </c:pt>
                <c:pt idx="8721">
                  <c:v>1</c:v>
                </c:pt>
                <c:pt idx="8722">
                  <c:v>1</c:v>
                </c:pt>
                <c:pt idx="8723">
                  <c:v>1</c:v>
                </c:pt>
                <c:pt idx="8724">
                  <c:v>1</c:v>
                </c:pt>
                <c:pt idx="8725">
                  <c:v>1</c:v>
                </c:pt>
                <c:pt idx="8726">
                  <c:v>1</c:v>
                </c:pt>
                <c:pt idx="8727">
                  <c:v>1</c:v>
                </c:pt>
                <c:pt idx="8728">
                  <c:v>1</c:v>
                </c:pt>
                <c:pt idx="8729">
                  <c:v>1</c:v>
                </c:pt>
                <c:pt idx="8730">
                  <c:v>1</c:v>
                </c:pt>
                <c:pt idx="8731">
                  <c:v>1</c:v>
                </c:pt>
                <c:pt idx="8732">
                  <c:v>1</c:v>
                </c:pt>
                <c:pt idx="8733">
                  <c:v>1</c:v>
                </c:pt>
                <c:pt idx="8734">
                  <c:v>1</c:v>
                </c:pt>
                <c:pt idx="8735">
                  <c:v>1</c:v>
                </c:pt>
                <c:pt idx="8736">
                  <c:v>1</c:v>
                </c:pt>
                <c:pt idx="8737">
                  <c:v>1</c:v>
                </c:pt>
                <c:pt idx="8738">
                  <c:v>1</c:v>
                </c:pt>
                <c:pt idx="8739">
                  <c:v>1</c:v>
                </c:pt>
                <c:pt idx="8740">
                  <c:v>1</c:v>
                </c:pt>
                <c:pt idx="8741">
                  <c:v>1</c:v>
                </c:pt>
                <c:pt idx="8742">
                  <c:v>1</c:v>
                </c:pt>
                <c:pt idx="8743">
                  <c:v>1</c:v>
                </c:pt>
                <c:pt idx="8744">
                  <c:v>1</c:v>
                </c:pt>
                <c:pt idx="8745">
                  <c:v>1</c:v>
                </c:pt>
                <c:pt idx="8746">
                  <c:v>1</c:v>
                </c:pt>
                <c:pt idx="8747">
                  <c:v>1</c:v>
                </c:pt>
                <c:pt idx="8748">
                  <c:v>1</c:v>
                </c:pt>
                <c:pt idx="8749">
                  <c:v>1</c:v>
                </c:pt>
                <c:pt idx="8750">
                  <c:v>1</c:v>
                </c:pt>
                <c:pt idx="8751">
                  <c:v>1</c:v>
                </c:pt>
                <c:pt idx="8752">
                  <c:v>1</c:v>
                </c:pt>
                <c:pt idx="8753">
                  <c:v>1</c:v>
                </c:pt>
                <c:pt idx="8754">
                  <c:v>1</c:v>
                </c:pt>
                <c:pt idx="8755">
                  <c:v>1</c:v>
                </c:pt>
                <c:pt idx="8756">
                  <c:v>1</c:v>
                </c:pt>
                <c:pt idx="8757">
                  <c:v>1</c:v>
                </c:pt>
                <c:pt idx="8758">
                  <c:v>1</c:v>
                </c:pt>
                <c:pt idx="8759">
                  <c:v>1</c:v>
                </c:pt>
                <c:pt idx="8760">
                  <c:v>1</c:v>
                </c:pt>
                <c:pt idx="8761">
                  <c:v>1</c:v>
                </c:pt>
                <c:pt idx="8762">
                  <c:v>1</c:v>
                </c:pt>
                <c:pt idx="8763">
                  <c:v>1</c:v>
                </c:pt>
                <c:pt idx="8764">
                  <c:v>1</c:v>
                </c:pt>
                <c:pt idx="8765">
                  <c:v>1</c:v>
                </c:pt>
                <c:pt idx="8766">
                  <c:v>1</c:v>
                </c:pt>
                <c:pt idx="8767">
                  <c:v>1</c:v>
                </c:pt>
                <c:pt idx="8768">
                  <c:v>1</c:v>
                </c:pt>
                <c:pt idx="8769">
                  <c:v>1</c:v>
                </c:pt>
                <c:pt idx="8770">
                  <c:v>1</c:v>
                </c:pt>
                <c:pt idx="8771">
                  <c:v>1</c:v>
                </c:pt>
                <c:pt idx="8772">
                  <c:v>1</c:v>
                </c:pt>
                <c:pt idx="8773">
                  <c:v>1</c:v>
                </c:pt>
                <c:pt idx="8774">
                  <c:v>1</c:v>
                </c:pt>
                <c:pt idx="8775">
                  <c:v>1</c:v>
                </c:pt>
                <c:pt idx="8776">
                  <c:v>1</c:v>
                </c:pt>
                <c:pt idx="8777">
                  <c:v>1</c:v>
                </c:pt>
                <c:pt idx="8778">
                  <c:v>1</c:v>
                </c:pt>
                <c:pt idx="8779">
                  <c:v>1</c:v>
                </c:pt>
                <c:pt idx="8780">
                  <c:v>1</c:v>
                </c:pt>
                <c:pt idx="8781">
                  <c:v>1</c:v>
                </c:pt>
                <c:pt idx="8782">
                  <c:v>1</c:v>
                </c:pt>
                <c:pt idx="8783">
                  <c:v>1</c:v>
                </c:pt>
                <c:pt idx="8784">
                  <c:v>1</c:v>
                </c:pt>
                <c:pt idx="8785">
                  <c:v>1</c:v>
                </c:pt>
                <c:pt idx="8786">
                  <c:v>1</c:v>
                </c:pt>
                <c:pt idx="8787">
                  <c:v>1</c:v>
                </c:pt>
                <c:pt idx="8788">
                  <c:v>1</c:v>
                </c:pt>
                <c:pt idx="8789">
                  <c:v>1</c:v>
                </c:pt>
                <c:pt idx="8790">
                  <c:v>1</c:v>
                </c:pt>
                <c:pt idx="8791">
                  <c:v>1</c:v>
                </c:pt>
                <c:pt idx="8792">
                  <c:v>1</c:v>
                </c:pt>
                <c:pt idx="8793">
                  <c:v>1</c:v>
                </c:pt>
                <c:pt idx="8794">
                  <c:v>1</c:v>
                </c:pt>
                <c:pt idx="8795">
                  <c:v>1</c:v>
                </c:pt>
                <c:pt idx="8796">
                  <c:v>1</c:v>
                </c:pt>
                <c:pt idx="8797">
                  <c:v>1</c:v>
                </c:pt>
                <c:pt idx="8798">
                  <c:v>1</c:v>
                </c:pt>
                <c:pt idx="8799">
                  <c:v>1</c:v>
                </c:pt>
                <c:pt idx="8800">
                  <c:v>1</c:v>
                </c:pt>
                <c:pt idx="8801">
                  <c:v>1</c:v>
                </c:pt>
                <c:pt idx="8802">
                  <c:v>1</c:v>
                </c:pt>
                <c:pt idx="8803">
                  <c:v>1</c:v>
                </c:pt>
                <c:pt idx="8804">
                  <c:v>1</c:v>
                </c:pt>
                <c:pt idx="8805">
                  <c:v>1</c:v>
                </c:pt>
                <c:pt idx="8806">
                  <c:v>1</c:v>
                </c:pt>
                <c:pt idx="8807">
                  <c:v>1</c:v>
                </c:pt>
                <c:pt idx="8808">
                  <c:v>1</c:v>
                </c:pt>
                <c:pt idx="8809">
                  <c:v>1</c:v>
                </c:pt>
                <c:pt idx="8810">
                  <c:v>1</c:v>
                </c:pt>
                <c:pt idx="8811">
                  <c:v>1</c:v>
                </c:pt>
                <c:pt idx="8812">
                  <c:v>1</c:v>
                </c:pt>
                <c:pt idx="8813">
                  <c:v>1</c:v>
                </c:pt>
                <c:pt idx="8814">
                  <c:v>1</c:v>
                </c:pt>
                <c:pt idx="8815">
                  <c:v>1</c:v>
                </c:pt>
                <c:pt idx="8816">
                  <c:v>1</c:v>
                </c:pt>
                <c:pt idx="8817">
                  <c:v>1</c:v>
                </c:pt>
                <c:pt idx="8818">
                  <c:v>1</c:v>
                </c:pt>
                <c:pt idx="8819">
                  <c:v>1</c:v>
                </c:pt>
                <c:pt idx="8820">
                  <c:v>1</c:v>
                </c:pt>
                <c:pt idx="8821">
                  <c:v>1</c:v>
                </c:pt>
                <c:pt idx="8822">
                  <c:v>1</c:v>
                </c:pt>
                <c:pt idx="8823">
                  <c:v>1</c:v>
                </c:pt>
                <c:pt idx="8824">
                  <c:v>1</c:v>
                </c:pt>
                <c:pt idx="8825">
                  <c:v>1</c:v>
                </c:pt>
                <c:pt idx="8826">
                  <c:v>1</c:v>
                </c:pt>
                <c:pt idx="8827">
                  <c:v>1</c:v>
                </c:pt>
                <c:pt idx="8828">
                  <c:v>1</c:v>
                </c:pt>
                <c:pt idx="8829">
                  <c:v>1</c:v>
                </c:pt>
                <c:pt idx="8830">
                  <c:v>1</c:v>
                </c:pt>
                <c:pt idx="8831">
                  <c:v>1</c:v>
                </c:pt>
                <c:pt idx="8832">
                  <c:v>1</c:v>
                </c:pt>
                <c:pt idx="8833">
                  <c:v>1</c:v>
                </c:pt>
                <c:pt idx="8834">
                  <c:v>1</c:v>
                </c:pt>
                <c:pt idx="8835">
                  <c:v>1</c:v>
                </c:pt>
                <c:pt idx="8836">
                  <c:v>1</c:v>
                </c:pt>
                <c:pt idx="8837">
                  <c:v>1</c:v>
                </c:pt>
                <c:pt idx="8838">
                  <c:v>1</c:v>
                </c:pt>
                <c:pt idx="8839">
                  <c:v>1</c:v>
                </c:pt>
                <c:pt idx="8840">
                  <c:v>1</c:v>
                </c:pt>
                <c:pt idx="8841">
                  <c:v>1</c:v>
                </c:pt>
                <c:pt idx="8842">
                  <c:v>1</c:v>
                </c:pt>
                <c:pt idx="8843">
                  <c:v>1</c:v>
                </c:pt>
                <c:pt idx="8844">
                  <c:v>1</c:v>
                </c:pt>
                <c:pt idx="8845">
                  <c:v>1</c:v>
                </c:pt>
                <c:pt idx="8846">
                  <c:v>1</c:v>
                </c:pt>
                <c:pt idx="8847">
                  <c:v>1</c:v>
                </c:pt>
                <c:pt idx="8848">
                  <c:v>1</c:v>
                </c:pt>
                <c:pt idx="8849">
                  <c:v>1</c:v>
                </c:pt>
                <c:pt idx="8850">
                  <c:v>1</c:v>
                </c:pt>
                <c:pt idx="8851">
                  <c:v>1</c:v>
                </c:pt>
                <c:pt idx="8852">
                  <c:v>1</c:v>
                </c:pt>
                <c:pt idx="8853">
                  <c:v>1</c:v>
                </c:pt>
                <c:pt idx="8854">
                  <c:v>1</c:v>
                </c:pt>
                <c:pt idx="8855">
                  <c:v>1</c:v>
                </c:pt>
                <c:pt idx="8856">
                  <c:v>1</c:v>
                </c:pt>
                <c:pt idx="8857">
                  <c:v>1</c:v>
                </c:pt>
                <c:pt idx="8858">
                  <c:v>1</c:v>
                </c:pt>
                <c:pt idx="8859">
                  <c:v>1</c:v>
                </c:pt>
                <c:pt idx="8860">
                  <c:v>1</c:v>
                </c:pt>
                <c:pt idx="8861">
                  <c:v>1</c:v>
                </c:pt>
                <c:pt idx="8862">
                  <c:v>1</c:v>
                </c:pt>
                <c:pt idx="8863">
                  <c:v>1</c:v>
                </c:pt>
                <c:pt idx="8864">
                  <c:v>1</c:v>
                </c:pt>
                <c:pt idx="8865">
                  <c:v>1</c:v>
                </c:pt>
                <c:pt idx="8866">
                  <c:v>1</c:v>
                </c:pt>
                <c:pt idx="8867">
                  <c:v>1</c:v>
                </c:pt>
                <c:pt idx="8868">
                  <c:v>1</c:v>
                </c:pt>
                <c:pt idx="8869">
                  <c:v>1</c:v>
                </c:pt>
                <c:pt idx="8870">
                  <c:v>1</c:v>
                </c:pt>
                <c:pt idx="8871">
                  <c:v>1</c:v>
                </c:pt>
                <c:pt idx="8872">
                  <c:v>1</c:v>
                </c:pt>
                <c:pt idx="8873">
                  <c:v>1</c:v>
                </c:pt>
                <c:pt idx="8874">
                  <c:v>1</c:v>
                </c:pt>
                <c:pt idx="8875">
                  <c:v>1</c:v>
                </c:pt>
                <c:pt idx="8876">
                  <c:v>1</c:v>
                </c:pt>
                <c:pt idx="8877">
                  <c:v>1</c:v>
                </c:pt>
                <c:pt idx="8878">
                  <c:v>1</c:v>
                </c:pt>
                <c:pt idx="8879">
                  <c:v>1</c:v>
                </c:pt>
                <c:pt idx="8880">
                  <c:v>1</c:v>
                </c:pt>
                <c:pt idx="8881">
                  <c:v>1</c:v>
                </c:pt>
                <c:pt idx="8882">
                  <c:v>1</c:v>
                </c:pt>
                <c:pt idx="8883">
                  <c:v>1</c:v>
                </c:pt>
                <c:pt idx="8884">
                  <c:v>1</c:v>
                </c:pt>
                <c:pt idx="8885">
                  <c:v>1</c:v>
                </c:pt>
                <c:pt idx="8886">
                  <c:v>1</c:v>
                </c:pt>
                <c:pt idx="8887">
                  <c:v>1</c:v>
                </c:pt>
                <c:pt idx="8888">
                  <c:v>1</c:v>
                </c:pt>
                <c:pt idx="8889">
                  <c:v>1</c:v>
                </c:pt>
                <c:pt idx="8890">
                  <c:v>1</c:v>
                </c:pt>
                <c:pt idx="8891">
                  <c:v>1</c:v>
                </c:pt>
                <c:pt idx="8892">
                  <c:v>1</c:v>
                </c:pt>
                <c:pt idx="8893">
                  <c:v>1</c:v>
                </c:pt>
                <c:pt idx="8894">
                  <c:v>1</c:v>
                </c:pt>
                <c:pt idx="8895">
                  <c:v>1</c:v>
                </c:pt>
                <c:pt idx="8896">
                  <c:v>1</c:v>
                </c:pt>
                <c:pt idx="8897">
                  <c:v>1</c:v>
                </c:pt>
                <c:pt idx="8898">
                  <c:v>1</c:v>
                </c:pt>
                <c:pt idx="8899">
                  <c:v>1</c:v>
                </c:pt>
                <c:pt idx="8900">
                  <c:v>1</c:v>
                </c:pt>
                <c:pt idx="8901">
                  <c:v>1</c:v>
                </c:pt>
                <c:pt idx="8902">
                  <c:v>1</c:v>
                </c:pt>
                <c:pt idx="8903">
                  <c:v>1</c:v>
                </c:pt>
                <c:pt idx="8904">
                  <c:v>1</c:v>
                </c:pt>
                <c:pt idx="8905">
                  <c:v>1</c:v>
                </c:pt>
                <c:pt idx="8906">
                  <c:v>1</c:v>
                </c:pt>
                <c:pt idx="8907">
                  <c:v>1</c:v>
                </c:pt>
                <c:pt idx="8908">
                  <c:v>1</c:v>
                </c:pt>
                <c:pt idx="8909">
                  <c:v>1</c:v>
                </c:pt>
                <c:pt idx="8910">
                  <c:v>1</c:v>
                </c:pt>
                <c:pt idx="8911">
                  <c:v>1</c:v>
                </c:pt>
                <c:pt idx="8912">
                  <c:v>1</c:v>
                </c:pt>
                <c:pt idx="8913">
                  <c:v>1</c:v>
                </c:pt>
                <c:pt idx="8914">
                  <c:v>1</c:v>
                </c:pt>
                <c:pt idx="8915">
                  <c:v>1</c:v>
                </c:pt>
                <c:pt idx="8916">
                  <c:v>1</c:v>
                </c:pt>
                <c:pt idx="8917">
                  <c:v>1</c:v>
                </c:pt>
                <c:pt idx="8918">
                  <c:v>1</c:v>
                </c:pt>
                <c:pt idx="8919">
                  <c:v>1</c:v>
                </c:pt>
                <c:pt idx="8920">
                  <c:v>1</c:v>
                </c:pt>
                <c:pt idx="8921">
                  <c:v>1</c:v>
                </c:pt>
                <c:pt idx="8922">
                  <c:v>1</c:v>
                </c:pt>
                <c:pt idx="8923">
                  <c:v>1</c:v>
                </c:pt>
                <c:pt idx="8924">
                  <c:v>1</c:v>
                </c:pt>
                <c:pt idx="8925">
                  <c:v>1</c:v>
                </c:pt>
                <c:pt idx="8926">
                  <c:v>1</c:v>
                </c:pt>
                <c:pt idx="8927">
                  <c:v>1</c:v>
                </c:pt>
                <c:pt idx="8928">
                  <c:v>1</c:v>
                </c:pt>
                <c:pt idx="8929">
                  <c:v>1</c:v>
                </c:pt>
                <c:pt idx="8930">
                  <c:v>1</c:v>
                </c:pt>
                <c:pt idx="8931">
                  <c:v>1</c:v>
                </c:pt>
                <c:pt idx="8932">
                  <c:v>1</c:v>
                </c:pt>
                <c:pt idx="8933">
                  <c:v>1</c:v>
                </c:pt>
                <c:pt idx="8934">
                  <c:v>1</c:v>
                </c:pt>
                <c:pt idx="8935">
                  <c:v>1</c:v>
                </c:pt>
                <c:pt idx="8936">
                  <c:v>1</c:v>
                </c:pt>
                <c:pt idx="8937">
                  <c:v>1</c:v>
                </c:pt>
                <c:pt idx="8938">
                  <c:v>1</c:v>
                </c:pt>
                <c:pt idx="8939">
                  <c:v>1</c:v>
                </c:pt>
                <c:pt idx="8940">
                  <c:v>1</c:v>
                </c:pt>
                <c:pt idx="8941">
                  <c:v>1</c:v>
                </c:pt>
                <c:pt idx="8942">
                  <c:v>1</c:v>
                </c:pt>
                <c:pt idx="8943">
                  <c:v>1</c:v>
                </c:pt>
                <c:pt idx="8944">
                  <c:v>1</c:v>
                </c:pt>
                <c:pt idx="8945">
                  <c:v>1</c:v>
                </c:pt>
                <c:pt idx="8946">
                  <c:v>1</c:v>
                </c:pt>
                <c:pt idx="8947">
                  <c:v>1</c:v>
                </c:pt>
                <c:pt idx="8948">
                  <c:v>1</c:v>
                </c:pt>
                <c:pt idx="8949">
                  <c:v>1</c:v>
                </c:pt>
                <c:pt idx="8950">
                  <c:v>1</c:v>
                </c:pt>
                <c:pt idx="8951">
                  <c:v>1</c:v>
                </c:pt>
                <c:pt idx="8952">
                  <c:v>1</c:v>
                </c:pt>
                <c:pt idx="8953">
                  <c:v>1</c:v>
                </c:pt>
                <c:pt idx="8954">
                  <c:v>1</c:v>
                </c:pt>
                <c:pt idx="8955">
                  <c:v>1</c:v>
                </c:pt>
                <c:pt idx="8956">
                  <c:v>1</c:v>
                </c:pt>
                <c:pt idx="8957">
                  <c:v>1</c:v>
                </c:pt>
                <c:pt idx="8958">
                  <c:v>1</c:v>
                </c:pt>
                <c:pt idx="8959">
                  <c:v>1</c:v>
                </c:pt>
                <c:pt idx="8960">
                  <c:v>1</c:v>
                </c:pt>
                <c:pt idx="8961">
                  <c:v>1</c:v>
                </c:pt>
                <c:pt idx="8962">
                  <c:v>1</c:v>
                </c:pt>
                <c:pt idx="8963">
                  <c:v>1</c:v>
                </c:pt>
                <c:pt idx="8964">
                  <c:v>1</c:v>
                </c:pt>
                <c:pt idx="8965">
                  <c:v>1</c:v>
                </c:pt>
                <c:pt idx="8966">
                  <c:v>1</c:v>
                </c:pt>
                <c:pt idx="8967">
                  <c:v>1</c:v>
                </c:pt>
                <c:pt idx="8968">
                  <c:v>1</c:v>
                </c:pt>
                <c:pt idx="8969">
                  <c:v>1</c:v>
                </c:pt>
                <c:pt idx="8970">
                  <c:v>1</c:v>
                </c:pt>
                <c:pt idx="8971">
                  <c:v>1</c:v>
                </c:pt>
                <c:pt idx="8972">
                  <c:v>1</c:v>
                </c:pt>
                <c:pt idx="8973">
                  <c:v>1</c:v>
                </c:pt>
                <c:pt idx="8974">
                  <c:v>1</c:v>
                </c:pt>
                <c:pt idx="8975">
                  <c:v>1</c:v>
                </c:pt>
                <c:pt idx="8976">
                  <c:v>1</c:v>
                </c:pt>
                <c:pt idx="8977">
                  <c:v>1</c:v>
                </c:pt>
                <c:pt idx="8978">
                  <c:v>1</c:v>
                </c:pt>
                <c:pt idx="8979">
                  <c:v>1</c:v>
                </c:pt>
                <c:pt idx="8980">
                  <c:v>1</c:v>
                </c:pt>
                <c:pt idx="8981">
                  <c:v>1</c:v>
                </c:pt>
                <c:pt idx="8982">
                  <c:v>1</c:v>
                </c:pt>
                <c:pt idx="8983">
                  <c:v>1</c:v>
                </c:pt>
                <c:pt idx="8984">
                  <c:v>1</c:v>
                </c:pt>
                <c:pt idx="8985">
                  <c:v>1</c:v>
                </c:pt>
                <c:pt idx="8986">
                  <c:v>1</c:v>
                </c:pt>
                <c:pt idx="8987">
                  <c:v>1</c:v>
                </c:pt>
                <c:pt idx="8988">
                  <c:v>1</c:v>
                </c:pt>
                <c:pt idx="8989">
                  <c:v>1</c:v>
                </c:pt>
                <c:pt idx="8990">
                  <c:v>1</c:v>
                </c:pt>
                <c:pt idx="8991">
                  <c:v>1</c:v>
                </c:pt>
                <c:pt idx="8992">
                  <c:v>1</c:v>
                </c:pt>
                <c:pt idx="8993">
                  <c:v>1</c:v>
                </c:pt>
                <c:pt idx="8994">
                  <c:v>1</c:v>
                </c:pt>
                <c:pt idx="8995">
                  <c:v>1</c:v>
                </c:pt>
                <c:pt idx="8996">
                  <c:v>1</c:v>
                </c:pt>
                <c:pt idx="8997">
                  <c:v>1</c:v>
                </c:pt>
                <c:pt idx="8998">
                  <c:v>1</c:v>
                </c:pt>
                <c:pt idx="8999">
                  <c:v>1</c:v>
                </c:pt>
                <c:pt idx="9000">
                  <c:v>1</c:v>
                </c:pt>
                <c:pt idx="9001">
                  <c:v>1</c:v>
                </c:pt>
                <c:pt idx="9002">
                  <c:v>1</c:v>
                </c:pt>
                <c:pt idx="9003">
                  <c:v>1</c:v>
                </c:pt>
                <c:pt idx="9004">
                  <c:v>1</c:v>
                </c:pt>
                <c:pt idx="9005">
                  <c:v>1</c:v>
                </c:pt>
                <c:pt idx="9006">
                  <c:v>1</c:v>
                </c:pt>
                <c:pt idx="9007">
                  <c:v>1</c:v>
                </c:pt>
                <c:pt idx="9008">
                  <c:v>1</c:v>
                </c:pt>
                <c:pt idx="9009">
                  <c:v>1</c:v>
                </c:pt>
                <c:pt idx="9010">
                  <c:v>1</c:v>
                </c:pt>
                <c:pt idx="9011">
                  <c:v>1</c:v>
                </c:pt>
                <c:pt idx="9012">
                  <c:v>1</c:v>
                </c:pt>
                <c:pt idx="9013">
                  <c:v>1</c:v>
                </c:pt>
                <c:pt idx="9014">
                  <c:v>1</c:v>
                </c:pt>
                <c:pt idx="9015">
                  <c:v>1</c:v>
                </c:pt>
                <c:pt idx="9016">
                  <c:v>1</c:v>
                </c:pt>
                <c:pt idx="9017">
                  <c:v>1</c:v>
                </c:pt>
                <c:pt idx="9018">
                  <c:v>1</c:v>
                </c:pt>
                <c:pt idx="9019">
                  <c:v>1</c:v>
                </c:pt>
                <c:pt idx="9020">
                  <c:v>1</c:v>
                </c:pt>
                <c:pt idx="9021">
                  <c:v>1</c:v>
                </c:pt>
                <c:pt idx="9022">
                  <c:v>1</c:v>
                </c:pt>
                <c:pt idx="9023">
                  <c:v>1</c:v>
                </c:pt>
                <c:pt idx="9024">
                  <c:v>1</c:v>
                </c:pt>
                <c:pt idx="9025">
                  <c:v>1</c:v>
                </c:pt>
                <c:pt idx="9026">
                  <c:v>1</c:v>
                </c:pt>
                <c:pt idx="9027">
                  <c:v>1</c:v>
                </c:pt>
                <c:pt idx="9028">
                  <c:v>1</c:v>
                </c:pt>
                <c:pt idx="9029">
                  <c:v>1</c:v>
                </c:pt>
                <c:pt idx="9030">
                  <c:v>1</c:v>
                </c:pt>
                <c:pt idx="9031">
                  <c:v>1</c:v>
                </c:pt>
                <c:pt idx="9032">
                  <c:v>1</c:v>
                </c:pt>
                <c:pt idx="9033">
                  <c:v>1</c:v>
                </c:pt>
                <c:pt idx="9034">
                  <c:v>1</c:v>
                </c:pt>
                <c:pt idx="9035">
                  <c:v>1</c:v>
                </c:pt>
                <c:pt idx="9036">
                  <c:v>1</c:v>
                </c:pt>
                <c:pt idx="9037">
                  <c:v>1</c:v>
                </c:pt>
                <c:pt idx="9038">
                  <c:v>1</c:v>
                </c:pt>
                <c:pt idx="9039">
                  <c:v>1</c:v>
                </c:pt>
                <c:pt idx="9040">
                  <c:v>1</c:v>
                </c:pt>
                <c:pt idx="9041">
                  <c:v>1</c:v>
                </c:pt>
                <c:pt idx="9042">
                  <c:v>1</c:v>
                </c:pt>
                <c:pt idx="9043">
                  <c:v>1</c:v>
                </c:pt>
                <c:pt idx="9044">
                  <c:v>1</c:v>
                </c:pt>
                <c:pt idx="9045">
                  <c:v>1</c:v>
                </c:pt>
                <c:pt idx="9046">
                  <c:v>1</c:v>
                </c:pt>
                <c:pt idx="9047">
                  <c:v>1</c:v>
                </c:pt>
                <c:pt idx="9048">
                  <c:v>1</c:v>
                </c:pt>
                <c:pt idx="9049">
                  <c:v>1</c:v>
                </c:pt>
                <c:pt idx="9050">
                  <c:v>1</c:v>
                </c:pt>
                <c:pt idx="9051">
                  <c:v>1</c:v>
                </c:pt>
                <c:pt idx="9052">
                  <c:v>1</c:v>
                </c:pt>
                <c:pt idx="9053">
                  <c:v>1</c:v>
                </c:pt>
                <c:pt idx="9054">
                  <c:v>1</c:v>
                </c:pt>
                <c:pt idx="9055">
                  <c:v>1</c:v>
                </c:pt>
                <c:pt idx="9056">
                  <c:v>1</c:v>
                </c:pt>
                <c:pt idx="9057">
                  <c:v>1</c:v>
                </c:pt>
                <c:pt idx="9058">
                  <c:v>1</c:v>
                </c:pt>
                <c:pt idx="9059">
                  <c:v>1</c:v>
                </c:pt>
                <c:pt idx="9060">
                  <c:v>1</c:v>
                </c:pt>
                <c:pt idx="9061">
                  <c:v>1</c:v>
                </c:pt>
                <c:pt idx="9062">
                  <c:v>1</c:v>
                </c:pt>
                <c:pt idx="9063">
                  <c:v>1</c:v>
                </c:pt>
                <c:pt idx="9064">
                  <c:v>1</c:v>
                </c:pt>
                <c:pt idx="9065">
                  <c:v>1</c:v>
                </c:pt>
                <c:pt idx="9066">
                  <c:v>1</c:v>
                </c:pt>
                <c:pt idx="9067">
                  <c:v>1</c:v>
                </c:pt>
                <c:pt idx="9068">
                  <c:v>1</c:v>
                </c:pt>
                <c:pt idx="9069">
                  <c:v>1</c:v>
                </c:pt>
                <c:pt idx="9070">
                  <c:v>1</c:v>
                </c:pt>
                <c:pt idx="9071">
                  <c:v>1</c:v>
                </c:pt>
                <c:pt idx="9072">
                  <c:v>1</c:v>
                </c:pt>
                <c:pt idx="9073">
                  <c:v>1</c:v>
                </c:pt>
                <c:pt idx="9074">
                  <c:v>1</c:v>
                </c:pt>
                <c:pt idx="9075">
                  <c:v>1</c:v>
                </c:pt>
                <c:pt idx="9076">
                  <c:v>1</c:v>
                </c:pt>
                <c:pt idx="9077">
                  <c:v>1</c:v>
                </c:pt>
                <c:pt idx="9078">
                  <c:v>1</c:v>
                </c:pt>
                <c:pt idx="9079">
                  <c:v>1</c:v>
                </c:pt>
                <c:pt idx="9080">
                  <c:v>1</c:v>
                </c:pt>
                <c:pt idx="9081">
                  <c:v>1</c:v>
                </c:pt>
                <c:pt idx="9082">
                  <c:v>1</c:v>
                </c:pt>
                <c:pt idx="9083">
                  <c:v>1</c:v>
                </c:pt>
                <c:pt idx="9084">
                  <c:v>1</c:v>
                </c:pt>
                <c:pt idx="9085">
                  <c:v>1</c:v>
                </c:pt>
                <c:pt idx="9086">
                  <c:v>1</c:v>
                </c:pt>
                <c:pt idx="9087">
                  <c:v>1</c:v>
                </c:pt>
                <c:pt idx="9088">
                  <c:v>1</c:v>
                </c:pt>
                <c:pt idx="9089">
                  <c:v>1</c:v>
                </c:pt>
                <c:pt idx="9090">
                  <c:v>1</c:v>
                </c:pt>
                <c:pt idx="9091">
                  <c:v>1</c:v>
                </c:pt>
                <c:pt idx="9092">
                  <c:v>1</c:v>
                </c:pt>
                <c:pt idx="9093">
                  <c:v>1</c:v>
                </c:pt>
                <c:pt idx="9094">
                  <c:v>1</c:v>
                </c:pt>
                <c:pt idx="9095">
                  <c:v>1</c:v>
                </c:pt>
                <c:pt idx="9096">
                  <c:v>1</c:v>
                </c:pt>
                <c:pt idx="9097">
                  <c:v>1</c:v>
                </c:pt>
                <c:pt idx="9098">
                  <c:v>1</c:v>
                </c:pt>
                <c:pt idx="9099">
                  <c:v>1</c:v>
                </c:pt>
                <c:pt idx="9100">
                  <c:v>1</c:v>
                </c:pt>
                <c:pt idx="9101">
                  <c:v>1</c:v>
                </c:pt>
                <c:pt idx="9102">
                  <c:v>1</c:v>
                </c:pt>
                <c:pt idx="9103">
                  <c:v>1</c:v>
                </c:pt>
                <c:pt idx="9104">
                  <c:v>1</c:v>
                </c:pt>
                <c:pt idx="9105">
                  <c:v>1</c:v>
                </c:pt>
                <c:pt idx="9106">
                  <c:v>1</c:v>
                </c:pt>
                <c:pt idx="9107">
                  <c:v>1</c:v>
                </c:pt>
                <c:pt idx="9108">
                  <c:v>1</c:v>
                </c:pt>
                <c:pt idx="9109">
                  <c:v>1</c:v>
                </c:pt>
                <c:pt idx="9110">
                  <c:v>1</c:v>
                </c:pt>
                <c:pt idx="9111">
                  <c:v>1</c:v>
                </c:pt>
                <c:pt idx="9112">
                  <c:v>1</c:v>
                </c:pt>
                <c:pt idx="9113">
                  <c:v>1</c:v>
                </c:pt>
                <c:pt idx="9114">
                  <c:v>1</c:v>
                </c:pt>
                <c:pt idx="9115">
                  <c:v>1</c:v>
                </c:pt>
                <c:pt idx="9116">
                  <c:v>1</c:v>
                </c:pt>
                <c:pt idx="9117">
                  <c:v>1</c:v>
                </c:pt>
                <c:pt idx="9118">
                  <c:v>1</c:v>
                </c:pt>
                <c:pt idx="9119">
                  <c:v>1</c:v>
                </c:pt>
                <c:pt idx="9120">
                  <c:v>1</c:v>
                </c:pt>
                <c:pt idx="9121">
                  <c:v>1</c:v>
                </c:pt>
                <c:pt idx="9122">
                  <c:v>1</c:v>
                </c:pt>
                <c:pt idx="9123">
                  <c:v>1</c:v>
                </c:pt>
                <c:pt idx="9124">
                  <c:v>1</c:v>
                </c:pt>
                <c:pt idx="9125">
                  <c:v>1</c:v>
                </c:pt>
                <c:pt idx="9126">
                  <c:v>1</c:v>
                </c:pt>
                <c:pt idx="9127">
                  <c:v>1</c:v>
                </c:pt>
                <c:pt idx="9128">
                  <c:v>1</c:v>
                </c:pt>
                <c:pt idx="9129">
                  <c:v>1</c:v>
                </c:pt>
                <c:pt idx="9130">
                  <c:v>1</c:v>
                </c:pt>
                <c:pt idx="9131">
                  <c:v>1</c:v>
                </c:pt>
                <c:pt idx="9132">
                  <c:v>1</c:v>
                </c:pt>
                <c:pt idx="9133">
                  <c:v>1</c:v>
                </c:pt>
                <c:pt idx="9134">
                  <c:v>1</c:v>
                </c:pt>
                <c:pt idx="9135">
                  <c:v>1</c:v>
                </c:pt>
                <c:pt idx="9136">
                  <c:v>1</c:v>
                </c:pt>
                <c:pt idx="9137">
                  <c:v>1</c:v>
                </c:pt>
                <c:pt idx="9138">
                  <c:v>1</c:v>
                </c:pt>
                <c:pt idx="9139">
                  <c:v>1</c:v>
                </c:pt>
                <c:pt idx="9140">
                  <c:v>1</c:v>
                </c:pt>
                <c:pt idx="9141">
                  <c:v>1</c:v>
                </c:pt>
                <c:pt idx="9142">
                  <c:v>1</c:v>
                </c:pt>
                <c:pt idx="9143">
                  <c:v>1</c:v>
                </c:pt>
                <c:pt idx="9144">
                  <c:v>1</c:v>
                </c:pt>
                <c:pt idx="9145">
                  <c:v>1</c:v>
                </c:pt>
                <c:pt idx="9146">
                  <c:v>1</c:v>
                </c:pt>
                <c:pt idx="9147">
                  <c:v>1</c:v>
                </c:pt>
                <c:pt idx="9148">
                  <c:v>1</c:v>
                </c:pt>
                <c:pt idx="9149">
                  <c:v>1</c:v>
                </c:pt>
                <c:pt idx="9150">
                  <c:v>1</c:v>
                </c:pt>
                <c:pt idx="9151">
                  <c:v>1</c:v>
                </c:pt>
                <c:pt idx="9152">
                  <c:v>1</c:v>
                </c:pt>
                <c:pt idx="9153">
                  <c:v>1</c:v>
                </c:pt>
                <c:pt idx="9154">
                  <c:v>1</c:v>
                </c:pt>
                <c:pt idx="9155">
                  <c:v>1</c:v>
                </c:pt>
                <c:pt idx="9156">
                  <c:v>1</c:v>
                </c:pt>
                <c:pt idx="9157">
                  <c:v>1</c:v>
                </c:pt>
                <c:pt idx="9158">
                  <c:v>1</c:v>
                </c:pt>
                <c:pt idx="9159">
                  <c:v>1</c:v>
                </c:pt>
                <c:pt idx="9160">
                  <c:v>1</c:v>
                </c:pt>
                <c:pt idx="9161">
                  <c:v>1</c:v>
                </c:pt>
                <c:pt idx="9162">
                  <c:v>1</c:v>
                </c:pt>
                <c:pt idx="9163">
                  <c:v>1</c:v>
                </c:pt>
                <c:pt idx="9164">
                  <c:v>1</c:v>
                </c:pt>
                <c:pt idx="9165">
                  <c:v>1</c:v>
                </c:pt>
                <c:pt idx="9166">
                  <c:v>1</c:v>
                </c:pt>
                <c:pt idx="9167">
                  <c:v>1</c:v>
                </c:pt>
                <c:pt idx="9168">
                  <c:v>1</c:v>
                </c:pt>
                <c:pt idx="9169">
                  <c:v>1</c:v>
                </c:pt>
                <c:pt idx="9170">
                  <c:v>1</c:v>
                </c:pt>
                <c:pt idx="9171">
                  <c:v>1</c:v>
                </c:pt>
                <c:pt idx="9172">
                  <c:v>1</c:v>
                </c:pt>
                <c:pt idx="9173">
                  <c:v>1</c:v>
                </c:pt>
                <c:pt idx="9174">
                  <c:v>1</c:v>
                </c:pt>
                <c:pt idx="9175">
                  <c:v>1</c:v>
                </c:pt>
                <c:pt idx="9176">
                  <c:v>1</c:v>
                </c:pt>
                <c:pt idx="9177">
                  <c:v>1</c:v>
                </c:pt>
                <c:pt idx="9178">
                  <c:v>1</c:v>
                </c:pt>
                <c:pt idx="9179">
                  <c:v>1</c:v>
                </c:pt>
                <c:pt idx="9180">
                  <c:v>1</c:v>
                </c:pt>
                <c:pt idx="9181">
                  <c:v>1</c:v>
                </c:pt>
                <c:pt idx="9182">
                  <c:v>1</c:v>
                </c:pt>
                <c:pt idx="9183">
                  <c:v>1</c:v>
                </c:pt>
                <c:pt idx="9184">
                  <c:v>1</c:v>
                </c:pt>
                <c:pt idx="9185">
                  <c:v>1</c:v>
                </c:pt>
                <c:pt idx="9186">
                  <c:v>1</c:v>
                </c:pt>
                <c:pt idx="9187">
                  <c:v>1</c:v>
                </c:pt>
                <c:pt idx="9188">
                  <c:v>1</c:v>
                </c:pt>
                <c:pt idx="9189">
                  <c:v>1</c:v>
                </c:pt>
                <c:pt idx="9190">
                  <c:v>1</c:v>
                </c:pt>
                <c:pt idx="9191">
                  <c:v>1</c:v>
                </c:pt>
                <c:pt idx="9192">
                  <c:v>1</c:v>
                </c:pt>
                <c:pt idx="9193">
                  <c:v>1</c:v>
                </c:pt>
                <c:pt idx="9194">
                  <c:v>1</c:v>
                </c:pt>
                <c:pt idx="9195">
                  <c:v>1</c:v>
                </c:pt>
                <c:pt idx="9196">
                  <c:v>1</c:v>
                </c:pt>
                <c:pt idx="9197">
                  <c:v>1</c:v>
                </c:pt>
                <c:pt idx="9198">
                  <c:v>1</c:v>
                </c:pt>
                <c:pt idx="9199">
                  <c:v>1</c:v>
                </c:pt>
                <c:pt idx="9200">
                  <c:v>1</c:v>
                </c:pt>
                <c:pt idx="9201">
                  <c:v>1</c:v>
                </c:pt>
                <c:pt idx="9202">
                  <c:v>1</c:v>
                </c:pt>
                <c:pt idx="9203">
                  <c:v>1</c:v>
                </c:pt>
                <c:pt idx="9204">
                  <c:v>1</c:v>
                </c:pt>
                <c:pt idx="9205">
                  <c:v>1</c:v>
                </c:pt>
                <c:pt idx="9206">
                  <c:v>1</c:v>
                </c:pt>
                <c:pt idx="9207">
                  <c:v>1</c:v>
                </c:pt>
                <c:pt idx="9208">
                  <c:v>1</c:v>
                </c:pt>
                <c:pt idx="9209">
                  <c:v>1</c:v>
                </c:pt>
                <c:pt idx="9210">
                  <c:v>1</c:v>
                </c:pt>
                <c:pt idx="9211">
                  <c:v>1</c:v>
                </c:pt>
                <c:pt idx="9212">
                  <c:v>1</c:v>
                </c:pt>
                <c:pt idx="9213">
                  <c:v>1</c:v>
                </c:pt>
                <c:pt idx="9214">
                  <c:v>1</c:v>
                </c:pt>
                <c:pt idx="9215">
                  <c:v>1</c:v>
                </c:pt>
                <c:pt idx="9216">
                  <c:v>1</c:v>
                </c:pt>
                <c:pt idx="9217">
                  <c:v>1</c:v>
                </c:pt>
                <c:pt idx="9218">
                  <c:v>1</c:v>
                </c:pt>
                <c:pt idx="9219">
                  <c:v>1</c:v>
                </c:pt>
                <c:pt idx="9220">
                  <c:v>1</c:v>
                </c:pt>
                <c:pt idx="9221">
                  <c:v>1</c:v>
                </c:pt>
                <c:pt idx="9222">
                  <c:v>1</c:v>
                </c:pt>
                <c:pt idx="9223">
                  <c:v>1</c:v>
                </c:pt>
                <c:pt idx="9224">
                  <c:v>1</c:v>
                </c:pt>
                <c:pt idx="9225">
                  <c:v>1</c:v>
                </c:pt>
                <c:pt idx="9226">
                  <c:v>1</c:v>
                </c:pt>
                <c:pt idx="9227">
                  <c:v>1</c:v>
                </c:pt>
                <c:pt idx="9228">
                  <c:v>1</c:v>
                </c:pt>
                <c:pt idx="9229">
                  <c:v>1</c:v>
                </c:pt>
                <c:pt idx="9230">
                  <c:v>1</c:v>
                </c:pt>
                <c:pt idx="9231">
                  <c:v>1</c:v>
                </c:pt>
                <c:pt idx="9232">
                  <c:v>1</c:v>
                </c:pt>
                <c:pt idx="9233">
                  <c:v>1</c:v>
                </c:pt>
                <c:pt idx="9234">
                  <c:v>1</c:v>
                </c:pt>
                <c:pt idx="9235">
                  <c:v>1</c:v>
                </c:pt>
                <c:pt idx="9236">
                  <c:v>1</c:v>
                </c:pt>
                <c:pt idx="9237">
                  <c:v>1</c:v>
                </c:pt>
                <c:pt idx="9238">
                  <c:v>1</c:v>
                </c:pt>
                <c:pt idx="9239">
                  <c:v>1</c:v>
                </c:pt>
                <c:pt idx="9240">
                  <c:v>1</c:v>
                </c:pt>
                <c:pt idx="9241">
                  <c:v>1</c:v>
                </c:pt>
                <c:pt idx="9242">
                  <c:v>1</c:v>
                </c:pt>
                <c:pt idx="9243">
                  <c:v>1</c:v>
                </c:pt>
                <c:pt idx="9244">
                  <c:v>1</c:v>
                </c:pt>
                <c:pt idx="9245">
                  <c:v>1</c:v>
                </c:pt>
                <c:pt idx="9246">
                  <c:v>1</c:v>
                </c:pt>
                <c:pt idx="9247">
                  <c:v>1</c:v>
                </c:pt>
                <c:pt idx="9248">
                  <c:v>1</c:v>
                </c:pt>
                <c:pt idx="9249">
                  <c:v>1</c:v>
                </c:pt>
                <c:pt idx="9250">
                  <c:v>1</c:v>
                </c:pt>
                <c:pt idx="9251">
                  <c:v>1</c:v>
                </c:pt>
                <c:pt idx="9252">
                  <c:v>1</c:v>
                </c:pt>
                <c:pt idx="9253">
                  <c:v>1</c:v>
                </c:pt>
                <c:pt idx="9254">
                  <c:v>1</c:v>
                </c:pt>
                <c:pt idx="9255">
                  <c:v>1</c:v>
                </c:pt>
                <c:pt idx="9256">
                  <c:v>1</c:v>
                </c:pt>
                <c:pt idx="9257">
                  <c:v>1</c:v>
                </c:pt>
                <c:pt idx="9258">
                  <c:v>1</c:v>
                </c:pt>
                <c:pt idx="9259">
                  <c:v>1</c:v>
                </c:pt>
                <c:pt idx="9260">
                  <c:v>1</c:v>
                </c:pt>
                <c:pt idx="9261">
                  <c:v>1</c:v>
                </c:pt>
                <c:pt idx="9262">
                  <c:v>1</c:v>
                </c:pt>
                <c:pt idx="9263">
                  <c:v>1</c:v>
                </c:pt>
                <c:pt idx="9264">
                  <c:v>1</c:v>
                </c:pt>
                <c:pt idx="9265">
                  <c:v>1</c:v>
                </c:pt>
                <c:pt idx="9266">
                  <c:v>1</c:v>
                </c:pt>
                <c:pt idx="9267">
                  <c:v>1</c:v>
                </c:pt>
                <c:pt idx="9268">
                  <c:v>1</c:v>
                </c:pt>
                <c:pt idx="9269">
                  <c:v>1</c:v>
                </c:pt>
                <c:pt idx="9270">
                  <c:v>1</c:v>
                </c:pt>
                <c:pt idx="9271">
                  <c:v>1</c:v>
                </c:pt>
                <c:pt idx="9272">
                  <c:v>1</c:v>
                </c:pt>
                <c:pt idx="9273">
                  <c:v>1</c:v>
                </c:pt>
                <c:pt idx="9274">
                  <c:v>1</c:v>
                </c:pt>
                <c:pt idx="9275">
                  <c:v>1</c:v>
                </c:pt>
                <c:pt idx="9276">
                  <c:v>1</c:v>
                </c:pt>
                <c:pt idx="9277">
                  <c:v>1</c:v>
                </c:pt>
                <c:pt idx="9278">
                  <c:v>1</c:v>
                </c:pt>
                <c:pt idx="9279">
                  <c:v>1</c:v>
                </c:pt>
                <c:pt idx="9280">
                  <c:v>1</c:v>
                </c:pt>
                <c:pt idx="9281">
                  <c:v>1</c:v>
                </c:pt>
                <c:pt idx="9282">
                  <c:v>1</c:v>
                </c:pt>
                <c:pt idx="9283">
                  <c:v>1</c:v>
                </c:pt>
                <c:pt idx="9284">
                  <c:v>1</c:v>
                </c:pt>
                <c:pt idx="9285">
                  <c:v>1</c:v>
                </c:pt>
                <c:pt idx="9286">
                  <c:v>1</c:v>
                </c:pt>
                <c:pt idx="9287">
                  <c:v>1</c:v>
                </c:pt>
                <c:pt idx="9288">
                  <c:v>1</c:v>
                </c:pt>
                <c:pt idx="9289">
                  <c:v>1</c:v>
                </c:pt>
                <c:pt idx="9290">
                  <c:v>1</c:v>
                </c:pt>
                <c:pt idx="9291">
                  <c:v>1</c:v>
                </c:pt>
                <c:pt idx="9292">
                  <c:v>1</c:v>
                </c:pt>
                <c:pt idx="9293">
                  <c:v>1</c:v>
                </c:pt>
                <c:pt idx="9294">
                  <c:v>1</c:v>
                </c:pt>
                <c:pt idx="9295">
                  <c:v>1</c:v>
                </c:pt>
                <c:pt idx="9296">
                  <c:v>1</c:v>
                </c:pt>
                <c:pt idx="9297">
                  <c:v>1</c:v>
                </c:pt>
                <c:pt idx="9298">
                  <c:v>1</c:v>
                </c:pt>
                <c:pt idx="9299">
                  <c:v>1</c:v>
                </c:pt>
                <c:pt idx="9300">
                  <c:v>1</c:v>
                </c:pt>
                <c:pt idx="9301">
                  <c:v>1</c:v>
                </c:pt>
                <c:pt idx="9302">
                  <c:v>1</c:v>
                </c:pt>
                <c:pt idx="9303">
                  <c:v>1</c:v>
                </c:pt>
                <c:pt idx="9304">
                  <c:v>1</c:v>
                </c:pt>
                <c:pt idx="9305">
                  <c:v>1</c:v>
                </c:pt>
                <c:pt idx="9306">
                  <c:v>1</c:v>
                </c:pt>
                <c:pt idx="9307">
                  <c:v>1</c:v>
                </c:pt>
                <c:pt idx="9308">
                  <c:v>1</c:v>
                </c:pt>
                <c:pt idx="9309">
                  <c:v>1</c:v>
                </c:pt>
                <c:pt idx="9310">
                  <c:v>1</c:v>
                </c:pt>
                <c:pt idx="9311">
                  <c:v>1</c:v>
                </c:pt>
                <c:pt idx="9312">
                  <c:v>1</c:v>
                </c:pt>
                <c:pt idx="9313">
                  <c:v>1</c:v>
                </c:pt>
                <c:pt idx="9314">
                  <c:v>1</c:v>
                </c:pt>
                <c:pt idx="9315">
                  <c:v>1</c:v>
                </c:pt>
                <c:pt idx="9316">
                  <c:v>1</c:v>
                </c:pt>
                <c:pt idx="9317">
                  <c:v>1</c:v>
                </c:pt>
                <c:pt idx="9318">
                  <c:v>1</c:v>
                </c:pt>
                <c:pt idx="9319">
                  <c:v>1</c:v>
                </c:pt>
                <c:pt idx="9320">
                  <c:v>1</c:v>
                </c:pt>
                <c:pt idx="9321">
                  <c:v>1</c:v>
                </c:pt>
                <c:pt idx="9322">
                  <c:v>1</c:v>
                </c:pt>
                <c:pt idx="9323">
                  <c:v>1</c:v>
                </c:pt>
                <c:pt idx="9324">
                  <c:v>1</c:v>
                </c:pt>
                <c:pt idx="9325">
                  <c:v>1</c:v>
                </c:pt>
                <c:pt idx="9326">
                  <c:v>1</c:v>
                </c:pt>
                <c:pt idx="9327">
                  <c:v>1</c:v>
                </c:pt>
                <c:pt idx="9328">
                  <c:v>1</c:v>
                </c:pt>
                <c:pt idx="9329">
                  <c:v>1</c:v>
                </c:pt>
                <c:pt idx="9330">
                  <c:v>1</c:v>
                </c:pt>
                <c:pt idx="9331">
                  <c:v>1</c:v>
                </c:pt>
                <c:pt idx="9332">
                  <c:v>1</c:v>
                </c:pt>
                <c:pt idx="9333">
                  <c:v>1</c:v>
                </c:pt>
                <c:pt idx="9334">
                  <c:v>1</c:v>
                </c:pt>
                <c:pt idx="9335">
                  <c:v>1</c:v>
                </c:pt>
                <c:pt idx="9336">
                  <c:v>1</c:v>
                </c:pt>
                <c:pt idx="9337">
                  <c:v>1</c:v>
                </c:pt>
                <c:pt idx="9338">
                  <c:v>1</c:v>
                </c:pt>
                <c:pt idx="9339">
                  <c:v>1</c:v>
                </c:pt>
                <c:pt idx="9340">
                  <c:v>1</c:v>
                </c:pt>
                <c:pt idx="934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E2-4F7F-AEB7-56FA821184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5355072"/>
        <c:axId val="585357040"/>
      </c:lineChart>
      <c:catAx>
        <c:axId val="5853550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1-SP</a:t>
                </a:r>
                <a:endParaRPr lang="ru-RU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585357040"/>
        <c:crosses val="autoZero"/>
        <c:auto val="1"/>
        <c:lblAlgn val="ctr"/>
        <c:lblOffset val="100"/>
        <c:noMultiLvlLbl val="0"/>
      </c:catAx>
      <c:valAx>
        <c:axId val="585357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5853550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_xlchart.v1.0</cx:f>
      </cx:numDim>
    </cx:data>
  </cx:chartData>
  <cx:chart>
    <cx:title pos="t" align="ctr" overlay="0">
      <cx:tx>
        <cx:txData>
          <cx:v>Гистограмма весов находок</cx:v>
        </cx:txData>
      </cx:tx>
      <cx:txPr>
        <a:bodyPr spcFirstLastPara="1" vertOverflow="ellipsis" wrap="square" lIns="0" tIns="0" rIns="0" bIns="0" anchor="ctr" anchorCtr="1"/>
        <a:lstStyle/>
        <a:p>
          <a:pPr algn="ctr">
            <a:defRPr/>
          </a:pPr>
          <a:r>
            <a:rPr lang="ru-RU"/>
            <a:t>Гистограмма весов находок</a:t>
          </a:r>
        </a:p>
      </cx:txPr>
    </cx:title>
    <cx:plotArea>
      <cx:plotAreaRegion>
        <cx:series layoutId="clusteredColumn" uniqueId="{48E3B206-0FB8-4658-BF1E-CC7D70816602}">
          <cx:dataId val="0"/>
          <cx:layoutPr>
            <cx:binning intervalClosed="r"/>
          </cx:layoutPr>
        </cx:series>
      </cx:plotAreaRegion>
      <cx:axis id="0">
        <cx:catScaling gapWidth="0"/>
        <cx:tickLabels/>
      </cx:axis>
      <cx:axis id="1">
        <cx:valScaling/>
        <cx:majorGridlines/>
        <cx:tickLabels/>
      </cx:axis>
    </cx:plotArea>
  </cx:chart>
  <cx:printSettings>
    <cx:headerFooter alignWithMargins="1" differentOddEven="0" differentFirst="0"/>
    <cx:pageMargins l="0.69999999999999996" r="0.69999999999999996" t="0.75" b="0.75" header="0.29999999999999999" footer="0.29999999999999999"/>
    <cx:pageSetup paperSize="1" firstPageNumber="1" orientation="default" blackAndWhite="0" draft="0" useFirstPageNumber="0" horizontalDpi="600" verticalDpi="600" copies="1"/>
  </cx:printSettings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microsoft.com/office/2014/relationships/chartEx" Target="../charts/chartEx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50800</xdr:colOff>
      <xdr:row>2</xdr:row>
      <xdr:rowOff>57150</xdr:rowOff>
    </xdr:from>
    <xdr:to>
      <xdr:col>13</xdr:col>
      <xdr:colOff>355600</xdr:colOff>
      <xdr:row>17</xdr:row>
      <xdr:rowOff>38100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5" name="Диаграмма 4">
              <a:extLst>
                <a:ext uri="{FF2B5EF4-FFF2-40B4-BE49-F238E27FC236}">
                  <a16:creationId xmlns:a16="http://schemas.microsoft.com/office/drawing/2014/main" id="{16E26591-22E5-47EB-8DF7-8868A52BF33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708400" y="425450"/>
              <a:ext cx="4572000" cy="2743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диаграмма недоступна в вашей версии Excel.
Изменение этой фигуры или сохранение книги в другом формате приведет к остаточному повреждению диаграммы.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3175</xdr:colOff>
      <xdr:row>1</xdr:row>
      <xdr:rowOff>3175</xdr:rowOff>
    </xdr:from>
    <xdr:to>
      <xdr:col>17</xdr:col>
      <xdr:colOff>307975</xdr:colOff>
      <xdr:row>15</xdr:row>
      <xdr:rowOff>168275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D009435C-58A9-47DC-B2D7-4F4B767A32F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039"/>
  <sheetViews>
    <sheetView workbookViewId="0">
      <selection activeCell="H2" sqref="H2"/>
    </sheetView>
  </sheetViews>
  <sheetFormatPr defaultRowHeight="14.5" x14ac:dyDescent="0.35"/>
  <cols>
    <col min="1" max="1" width="21.36328125" customWidth="1"/>
    <col min="2" max="2" width="13.81640625" customWidth="1"/>
    <col min="3" max="3" width="25.54296875" bestFit="1" customWidth="1"/>
    <col min="7" max="7" width="8.7265625" style="16"/>
  </cols>
  <sheetData>
    <row r="1" spans="1:9" x14ac:dyDescent="0.35">
      <c r="A1" t="s">
        <v>22488</v>
      </c>
      <c r="B1" t="s">
        <v>22487</v>
      </c>
      <c r="C1" t="s">
        <v>0</v>
      </c>
      <c r="D1" t="s">
        <v>1</v>
      </c>
      <c r="E1" t="s">
        <v>2</v>
      </c>
      <c r="F1" t="s">
        <v>3</v>
      </c>
    </row>
    <row r="2" spans="1:9" x14ac:dyDescent="0.35">
      <c r="C2" t="s">
        <v>4</v>
      </c>
      <c r="D2" t="s">
        <v>5</v>
      </c>
      <c r="E2" t="s">
        <v>6</v>
      </c>
      <c r="F2" t="s">
        <v>7</v>
      </c>
    </row>
    <row r="3" spans="1:9" x14ac:dyDescent="0.35">
      <c r="A3" t="s">
        <v>3823</v>
      </c>
      <c r="B3" t="s">
        <v>3822</v>
      </c>
      <c r="C3" t="s">
        <v>8</v>
      </c>
      <c r="D3" t="s">
        <v>9</v>
      </c>
      <c r="E3" t="s">
        <v>10</v>
      </c>
      <c r="F3">
        <v>1</v>
      </c>
      <c r="G3" s="15" t="s">
        <v>22511</v>
      </c>
    </row>
    <row r="4" spans="1:9" x14ac:dyDescent="0.35">
      <c r="A4" t="s">
        <v>3811</v>
      </c>
      <c r="B4" t="s">
        <v>3824</v>
      </c>
      <c r="C4" t="s">
        <v>8</v>
      </c>
      <c r="D4" t="s">
        <v>11</v>
      </c>
      <c r="E4" t="s">
        <v>12</v>
      </c>
      <c r="F4">
        <v>1</v>
      </c>
      <c r="G4" s="15" t="s">
        <v>22510</v>
      </c>
    </row>
    <row r="5" spans="1:9" x14ac:dyDescent="0.35">
      <c r="A5" t="s">
        <v>3826</v>
      </c>
      <c r="B5" t="s">
        <v>3825</v>
      </c>
      <c r="C5" t="s">
        <v>8</v>
      </c>
      <c r="D5" t="s">
        <v>13</v>
      </c>
      <c r="E5" t="s">
        <v>14</v>
      </c>
      <c r="F5">
        <v>1</v>
      </c>
      <c r="G5" s="15" t="s">
        <v>22511</v>
      </c>
      <c r="I5" s="7"/>
    </row>
    <row r="6" spans="1:9" x14ac:dyDescent="0.35">
      <c r="A6" t="s">
        <v>3805</v>
      </c>
      <c r="B6" t="s">
        <v>3827</v>
      </c>
      <c r="C6" t="s">
        <v>15</v>
      </c>
      <c r="D6" t="s">
        <v>16</v>
      </c>
      <c r="E6" t="s">
        <v>17</v>
      </c>
      <c r="F6">
        <v>1</v>
      </c>
      <c r="G6" s="15" t="s">
        <v>22510</v>
      </c>
    </row>
    <row r="7" spans="1:9" x14ac:dyDescent="0.35">
      <c r="A7" t="s">
        <v>3829</v>
      </c>
      <c r="B7" t="s">
        <v>3828</v>
      </c>
      <c r="C7" t="s">
        <v>8</v>
      </c>
      <c r="D7" t="s">
        <v>18</v>
      </c>
      <c r="E7" t="s">
        <v>19</v>
      </c>
      <c r="F7">
        <v>1</v>
      </c>
      <c r="G7" s="15" t="s">
        <v>22511</v>
      </c>
    </row>
    <row r="8" spans="1:9" x14ac:dyDescent="0.35">
      <c r="A8" t="s">
        <v>3810</v>
      </c>
      <c r="B8" t="s">
        <v>3830</v>
      </c>
      <c r="C8" t="s">
        <v>8</v>
      </c>
      <c r="D8" t="s">
        <v>20</v>
      </c>
      <c r="E8" t="s">
        <v>21</v>
      </c>
      <c r="F8">
        <v>1</v>
      </c>
      <c r="G8" s="15" t="s">
        <v>22510</v>
      </c>
    </row>
    <row r="9" spans="1:9" x14ac:dyDescent="0.35">
      <c r="A9" t="s">
        <v>3812</v>
      </c>
      <c r="B9" t="s">
        <v>3831</v>
      </c>
      <c r="C9" t="s">
        <v>8</v>
      </c>
      <c r="D9" t="s">
        <v>22</v>
      </c>
      <c r="E9" t="s">
        <v>23</v>
      </c>
      <c r="F9">
        <v>1</v>
      </c>
      <c r="G9" s="15" t="s">
        <v>22510</v>
      </c>
    </row>
    <row r="10" spans="1:9" x14ac:dyDescent="0.35">
      <c r="A10" t="s">
        <v>3814</v>
      </c>
      <c r="B10" t="s">
        <v>3832</v>
      </c>
      <c r="C10" t="s">
        <v>24</v>
      </c>
      <c r="D10" t="s">
        <v>25</v>
      </c>
      <c r="E10" t="s">
        <v>26</v>
      </c>
      <c r="F10">
        <v>1</v>
      </c>
      <c r="G10" s="15" t="s">
        <v>22510</v>
      </c>
    </row>
    <row r="11" spans="1:9" x14ac:dyDescent="0.35">
      <c r="A11" t="s">
        <v>3834</v>
      </c>
      <c r="B11" t="s">
        <v>3833</v>
      </c>
      <c r="C11" t="s">
        <v>8</v>
      </c>
      <c r="D11" t="s">
        <v>25</v>
      </c>
      <c r="E11" t="s">
        <v>26</v>
      </c>
      <c r="F11">
        <v>1</v>
      </c>
      <c r="G11" s="15" t="s">
        <v>22511</v>
      </c>
    </row>
    <row r="12" spans="1:9" x14ac:dyDescent="0.35">
      <c r="A12" t="s">
        <v>3809</v>
      </c>
      <c r="B12" t="s">
        <v>3835</v>
      </c>
      <c r="C12" t="s">
        <v>8</v>
      </c>
      <c r="D12" t="s">
        <v>27</v>
      </c>
      <c r="E12" t="s">
        <v>28</v>
      </c>
      <c r="F12">
        <v>1</v>
      </c>
      <c r="G12" s="15" t="s">
        <v>22510</v>
      </c>
    </row>
    <row r="13" spans="1:9" x14ac:dyDescent="0.35">
      <c r="A13" t="s">
        <v>3837</v>
      </c>
      <c r="B13" t="s">
        <v>3836</v>
      </c>
      <c r="C13" t="s">
        <v>8</v>
      </c>
      <c r="D13" t="s">
        <v>27</v>
      </c>
      <c r="E13" t="s">
        <v>29</v>
      </c>
      <c r="F13">
        <v>1</v>
      </c>
      <c r="G13" s="15" t="s">
        <v>22511</v>
      </c>
    </row>
    <row r="14" spans="1:9" x14ac:dyDescent="0.35">
      <c r="A14" t="s">
        <v>3817</v>
      </c>
      <c r="B14" t="s">
        <v>3838</v>
      </c>
      <c r="C14" t="s">
        <v>8</v>
      </c>
      <c r="D14" t="s">
        <v>30</v>
      </c>
      <c r="E14" t="s">
        <v>31</v>
      </c>
      <c r="F14">
        <v>1</v>
      </c>
      <c r="G14" s="15" t="s">
        <v>22510</v>
      </c>
    </row>
    <row r="15" spans="1:9" x14ac:dyDescent="0.35">
      <c r="A15" t="s">
        <v>3840</v>
      </c>
      <c r="B15" t="s">
        <v>3839</v>
      </c>
      <c r="C15" t="s">
        <v>8</v>
      </c>
      <c r="D15" t="s">
        <v>32</v>
      </c>
      <c r="E15" t="s">
        <v>33</v>
      </c>
      <c r="F15">
        <v>1</v>
      </c>
      <c r="G15" s="15" t="s">
        <v>22511</v>
      </c>
    </row>
    <row r="16" spans="1:9" x14ac:dyDescent="0.35">
      <c r="A16" t="s">
        <v>3842</v>
      </c>
      <c r="B16" t="s">
        <v>3841</v>
      </c>
      <c r="C16" t="s">
        <v>34</v>
      </c>
      <c r="D16" t="s">
        <v>32</v>
      </c>
      <c r="E16" t="s">
        <v>33</v>
      </c>
      <c r="F16">
        <v>1</v>
      </c>
      <c r="G16" s="15" t="s">
        <v>22511</v>
      </c>
    </row>
    <row r="17" spans="1:7" x14ac:dyDescent="0.35">
      <c r="A17" t="s">
        <v>3844</v>
      </c>
      <c r="B17" t="s">
        <v>3843</v>
      </c>
      <c r="C17" t="s">
        <v>8</v>
      </c>
      <c r="D17" t="s">
        <v>35</v>
      </c>
      <c r="E17" t="s">
        <v>36</v>
      </c>
      <c r="F17">
        <v>1</v>
      </c>
      <c r="G17" s="15" t="s">
        <v>22511</v>
      </c>
    </row>
    <row r="18" spans="1:7" x14ac:dyDescent="0.35">
      <c r="A18" t="s">
        <v>3846</v>
      </c>
      <c r="B18" t="s">
        <v>3845</v>
      </c>
      <c r="C18" t="s">
        <v>8</v>
      </c>
      <c r="D18" t="s">
        <v>35</v>
      </c>
      <c r="E18" t="s">
        <v>36</v>
      </c>
      <c r="F18">
        <v>1</v>
      </c>
      <c r="G18" s="15" t="s">
        <v>22511</v>
      </c>
    </row>
    <row r="19" spans="1:7" x14ac:dyDescent="0.35">
      <c r="A19" t="s">
        <v>3848</v>
      </c>
      <c r="B19" t="s">
        <v>3847</v>
      </c>
      <c r="C19" t="s">
        <v>8</v>
      </c>
      <c r="D19" t="s">
        <v>37</v>
      </c>
      <c r="E19" t="s">
        <v>38</v>
      </c>
      <c r="F19">
        <v>1</v>
      </c>
      <c r="G19" s="15" t="s">
        <v>22511</v>
      </c>
    </row>
    <row r="20" spans="1:7" x14ac:dyDescent="0.35">
      <c r="A20" t="s">
        <v>3850</v>
      </c>
      <c r="B20" t="s">
        <v>3849</v>
      </c>
      <c r="C20" t="s">
        <v>8</v>
      </c>
      <c r="D20" t="s">
        <v>39</v>
      </c>
      <c r="E20" t="s">
        <v>40</v>
      </c>
      <c r="F20">
        <v>1</v>
      </c>
      <c r="G20" s="15" t="s">
        <v>22511</v>
      </c>
    </row>
    <row r="21" spans="1:7" x14ac:dyDescent="0.35">
      <c r="A21" t="s">
        <v>3803</v>
      </c>
      <c r="B21" t="s">
        <v>3851</v>
      </c>
      <c r="C21" t="s">
        <v>41</v>
      </c>
      <c r="D21" t="s">
        <v>42</v>
      </c>
      <c r="E21" t="s">
        <v>43</v>
      </c>
      <c r="F21">
        <v>1</v>
      </c>
      <c r="G21" s="15" t="s">
        <v>22510</v>
      </c>
    </row>
    <row r="22" spans="1:7" x14ac:dyDescent="0.35">
      <c r="A22" t="s">
        <v>3853</v>
      </c>
      <c r="B22" t="s">
        <v>3852</v>
      </c>
      <c r="C22" t="s">
        <v>8</v>
      </c>
      <c r="D22" t="s">
        <v>42</v>
      </c>
      <c r="E22" t="s">
        <v>43</v>
      </c>
      <c r="F22">
        <v>1</v>
      </c>
      <c r="G22" s="16" t="s">
        <v>22511</v>
      </c>
    </row>
    <row r="23" spans="1:7" x14ac:dyDescent="0.35">
      <c r="A23" t="s">
        <v>3855</v>
      </c>
      <c r="B23" t="s">
        <v>3854</v>
      </c>
      <c r="C23" t="s">
        <v>8</v>
      </c>
      <c r="D23" t="s">
        <v>44</v>
      </c>
      <c r="E23" t="s">
        <v>45</v>
      </c>
      <c r="F23">
        <v>1</v>
      </c>
      <c r="G23" s="16" t="s">
        <v>22511</v>
      </c>
    </row>
    <row r="24" spans="1:7" x14ac:dyDescent="0.35">
      <c r="A24" t="s">
        <v>3857</v>
      </c>
      <c r="B24" t="s">
        <v>3856</v>
      </c>
      <c r="C24" t="s">
        <v>8</v>
      </c>
      <c r="D24" t="s">
        <v>46</v>
      </c>
      <c r="E24" t="s">
        <v>47</v>
      </c>
      <c r="F24">
        <v>1</v>
      </c>
      <c r="G24" s="16" t="s">
        <v>22511</v>
      </c>
    </row>
    <row r="25" spans="1:7" x14ac:dyDescent="0.35">
      <c r="A25" t="s">
        <v>3859</v>
      </c>
      <c r="B25" t="s">
        <v>3858</v>
      </c>
      <c r="C25" t="s">
        <v>48</v>
      </c>
      <c r="D25" t="s">
        <v>49</v>
      </c>
      <c r="E25" t="s">
        <v>50</v>
      </c>
      <c r="F25">
        <v>1</v>
      </c>
      <c r="G25" s="16" t="s">
        <v>22511</v>
      </c>
    </row>
    <row r="26" spans="1:7" x14ac:dyDescent="0.35">
      <c r="A26" t="s">
        <v>3806</v>
      </c>
      <c r="B26" t="s">
        <v>3860</v>
      </c>
      <c r="C26" t="s">
        <v>51</v>
      </c>
      <c r="D26" t="s">
        <v>49</v>
      </c>
      <c r="E26" t="s">
        <v>50</v>
      </c>
      <c r="F26">
        <v>1</v>
      </c>
      <c r="G26" s="15" t="s">
        <v>22510</v>
      </c>
    </row>
    <row r="27" spans="1:7" x14ac:dyDescent="0.35">
      <c r="A27" t="s">
        <v>3862</v>
      </c>
      <c r="B27" t="s">
        <v>3861</v>
      </c>
      <c r="C27" t="s">
        <v>8</v>
      </c>
      <c r="D27" t="s">
        <v>52</v>
      </c>
      <c r="E27" t="s">
        <v>53</v>
      </c>
      <c r="F27">
        <v>1</v>
      </c>
      <c r="G27" s="16" t="s">
        <v>22511</v>
      </c>
    </row>
    <row r="28" spans="1:7" x14ac:dyDescent="0.35">
      <c r="A28" t="s">
        <v>3864</v>
      </c>
      <c r="B28" t="s">
        <v>3863</v>
      </c>
      <c r="C28" t="s">
        <v>8</v>
      </c>
      <c r="D28" t="s">
        <v>54</v>
      </c>
      <c r="E28" t="s">
        <v>55</v>
      </c>
      <c r="F28">
        <v>1</v>
      </c>
      <c r="G28" s="16" t="s">
        <v>22511</v>
      </c>
    </row>
    <row r="29" spans="1:7" x14ac:dyDescent="0.35">
      <c r="A29" t="s">
        <v>3866</v>
      </c>
      <c r="B29" t="s">
        <v>3865</v>
      </c>
      <c r="C29" t="s">
        <v>8</v>
      </c>
      <c r="D29" t="s">
        <v>54</v>
      </c>
      <c r="E29" t="s">
        <v>55</v>
      </c>
      <c r="F29">
        <v>1</v>
      </c>
      <c r="G29" s="16" t="s">
        <v>22511</v>
      </c>
    </row>
    <row r="30" spans="1:7" x14ac:dyDescent="0.35">
      <c r="A30" t="s">
        <v>3868</v>
      </c>
      <c r="B30" t="s">
        <v>3867</v>
      </c>
      <c r="C30" t="s">
        <v>41</v>
      </c>
      <c r="D30" t="s">
        <v>54</v>
      </c>
      <c r="E30" t="s">
        <v>55</v>
      </c>
      <c r="F30">
        <v>1</v>
      </c>
      <c r="G30" s="16" t="s">
        <v>22511</v>
      </c>
    </row>
    <row r="31" spans="1:7" x14ac:dyDescent="0.35">
      <c r="A31" t="s">
        <v>3870</v>
      </c>
      <c r="B31" t="s">
        <v>3869</v>
      </c>
      <c r="C31" t="s">
        <v>8</v>
      </c>
      <c r="D31" t="s">
        <v>56</v>
      </c>
      <c r="E31" s="1">
        <v>1.9999999999999999E-38</v>
      </c>
      <c r="F31">
        <v>1</v>
      </c>
      <c r="G31" s="16" t="s">
        <v>22511</v>
      </c>
    </row>
    <row r="32" spans="1:7" x14ac:dyDescent="0.35">
      <c r="A32" t="s">
        <v>3872</v>
      </c>
      <c r="B32" t="s">
        <v>3871</v>
      </c>
      <c r="C32" t="s">
        <v>8</v>
      </c>
      <c r="D32" t="s">
        <v>56</v>
      </c>
      <c r="E32" s="1">
        <v>1.9999999999999999E-38</v>
      </c>
      <c r="F32">
        <v>1</v>
      </c>
      <c r="G32" s="16" t="s">
        <v>22511</v>
      </c>
    </row>
    <row r="33" spans="1:7" x14ac:dyDescent="0.35">
      <c r="A33" t="s">
        <v>3874</v>
      </c>
      <c r="B33" t="s">
        <v>3873</v>
      </c>
      <c r="C33" t="s">
        <v>8</v>
      </c>
      <c r="D33" t="s">
        <v>57</v>
      </c>
      <c r="E33" t="s">
        <v>58</v>
      </c>
      <c r="F33">
        <v>1</v>
      </c>
      <c r="G33" s="16" t="s">
        <v>22511</v>
      </c>
    </row>
    <row r="34" spans="1:7" x14ac:dyDescent="0.35">
      <c r="A34" t="s">
        <v>3876</v>
      </c>
      <c r="B34" t="s">
        <v>3875</v>
      </c>
      <c r="C34" t="s">
        <v>59</v>
      </c>
      <c r="D34" t="s">
        <v>60</v>
      </c>
      <c r="E34" t="s">
        <v>61</v>
      </c>
      <c r="F34">
        <v>1</v>
      </c>
      <c r="G34" s="16" t="s">
        <v>22511</v>
      </c>
    </row>
    <row r="35" spans="1:7" x14ac:dyDescent="0.35">
      <c r="A35" t="s">
        <v>3878</v>
      </c>
      <c r="B35" t="s">
        <v>3877</v>
      </c>
      <c r="C35" t="s">
        <v>8</v>
      </c>
      <c r="D35" t="s">
        <v>62</v>
      </c>
      <c r="E35" t="s">
        <v>63</v>
      </c>
      <c r="F35">
        <v>1</v>
      </c>
      <c r="G35" s="16" t="s">
        <v>22511</v>
      </c>
    </row>
    <row r="36" spans="1:7" x14ac:dyDescent="0.35">
      <c r="A36" t="s">
        <v>3880</v>
      </c>
      <c r="B36" t="s">
        <v>3879</v>
      </c>
      <c r="C36" t="s">
        <v>64</v>
      </c>
      <c r="D36" t="s">
        <v>65</v>
      </c>
      <c r="E36" t="s">
        <v>66</v>
      </c>
      <c r="F36">
        <v>1</v>
      </c>
      <c r="G36" s="16" t="s">
        <v>22511</v>
      </c>
    </row>
    <row r="37" spans="1:7" x14ac:dyDescent="0.35">
      <c r="A37" t="s">
        <v>3882</v>
      </c>
      <c r="B37" t="s">
        <v>3881</v>
      </c>
      <c r="C37" t="s">
        <v>8</v>
      </c>
      <c r="D37" t="s">
        <v>67</v>
      </c>
      <c r="E37" t="s">
        <v>68</v>
      </c>
      <c r="F37">
        <v>1</v>
      </c>
      <c r="G37" s="16" t="s">
        <v>22511</v>
      </c>
    </row>
    <row r="38" spans="1:7" x14ac:dyDescent="0.35">
      <c r="A38" t="s">
        <v>3884</v>
      </c>
      <c r="B38" t="s">
        <v>3883</v>
      </c>
      <c r="C38" t="s">
        <v>8</v>
      </c>
      <c r="D38" t="s">
        <v>67</v>
      </c>
      <c r="E38" t="s">
        <v>68</v>
      </c>
      <c r="F38">
        <v>1</v>
      </c>
      <c r="G38" s="16" t="s">
        <v>22511</v>
      </c>
    </row>
    <row r="39" spans="1:7" x14ac:dyDescent="0.35">
      <c r="A39" t="s">
        <v>3886</v>
      </c>
      <c r="B39" t="s">
        <v>3885</v>
      </c>
      <c r="C39" t="s">
        <v>8</v>
      </c>
      <c r="D39" t="s">
        <v>67</v>
      </c>
      <c r="E39" s="1">
        <v>3.9999999999999998E-38</v>
      </c>
      <c r="F39">
        <v>1</v>
      </c>
      <c r="G39" s="16" t="s">
        <v>22511</v>
      </c>
    </row>
    <row r="40" spans="1:7" x14ac:dyDescent="0.35">
      <c r="A40" t="s">
        <v>3888</v>
      </c>
      <c r="B40" t="s">
        <v>3887</v>
      </c>
      <c r="C40" t="s">
        <v>8</v>
      </c>
      <c r="D40" t="s">
        <v>67</v>
      </c>
      <c r="E40" s="1">
        <v>3.9999999999999998E-38</v>
      </c>
      <c r="F40">
        <v>1</v>
      </c>
      <c r="G40" s="16" t="s">
        <v>22511</v>
      </c>
    </row>
    <row r="41" spans="1:7" x14ac:dyDescent="0.35">
      <c r="A41" t="s">
        <v>3890</v>
      </c>
      <c r="B41" t="s">
        <v>3889</v>
      </c>
      <c r="C41" t="s">
        <v>8</v>
      </c>
      <c r="D41" t="s">
        <v>67</v>
      </c>
      <c r="E41" s="1">
        <v>3.9999999999999998E-38</v>
      </c>
      <c r="F41">
        <v>1</v>
      </c>
      <c r="G41" s="16" t="s">
        <v>22511</v>
      </c>
    </row>
    <row r="42" spans="1:7" x14ac:dyDescent="0.35">
      <c r="A42" t="s">
        <v>3892</v>
      </c>
      <c r="B42" t="s">
        <v>3891</v>
      </c>
      <c r="C42" t="s">
        <v>8</v>
      </c>
      <c r="D42" t="s">
        <v>69</v>
      </c>
      <c r="E42" t="s">
        <v>70</v>
      </c>
      <c r="F42">
        <v>1</v>
      </c>
      <c r="G42" s="16" t="s">
        <v>22511</v>
      </c>
    </row>
    <row r="43" spans="1:7" x14ac:dyDescent="0.35">
      <c r="A43" t="s">
        <v>3894</v>
      </c>
      <c r="B43" t="s">
        <v>3893</v>
      </c>
      <c r="C43" t="s">
        <v>8</v>
      </c>
      <c r="D43" t="s">
        <v>71</v>
      </c>
      <c r="E43" t="s">
        <v>72</v>
      </c>
      <c r="F43">
        <v>1</v>
      </c>
      <c r="G43" s="16" t="s">
        <v>22511</v>
      </c>
    </row>
    <row r="44" spans="1:7" x14ac:dyDescent="0.35">
      <c r="A44" t="s">
        <v>3808</v>
      </c>
      <c r="B44" t="s">
        <v>3895</v>
      </c>
      <c r="C44" t="s">
        <v>8</v>
      </c>
      <c r="D44" t="s">
        <v>73</v>
      </c>
      <c r="E44" t="s">
        <v>74</v>
      </c>
      <c r="F44">
        <v>1</v>
      </c>
      <c r="G44" s="15" t="s">
        <v>22510</v>
      </c>
    </row>
    <row r="45" spans="1:7" x14ac:dyDescent="0.35">
      <c r="A45" t="s">
        <v>3897</v>
      </c>
      <c r="B45" t="s">
        <v>3896</v>
      </c>
      <c r="C45" t="s">
        <v>8</v>
      </c>
      <c r="D45" t="s">
        <v>73</v>
      </c>
      <c r="E45" t="s">
        <v>74</v>
      </c>
      <c r="F45">
        <v>1</v>
      </c>
      <c r="G45" s="16" t="s">
        <v>22511</v>
      </c>
    </row>
    <row r="46" spans="1:7" x14ac:dyDescent="0.35">
      <c r="A46" t="s">
        <v>3899</v>
      </c>
      <c r="B46" t="s">
        <v>3898</v>
      </c>
      <c r="C46" t="s">
        <v>8</v>
      </c>
      <c r="D46" t="s">
        <v>73</v>
      </c>
      <c r="E46" t="s">
        <v>75</v>
      </c>
      <c r="F46">
        <v>1</v>
      </c>
      <c r="G46" s="16" t="s">
        <v>22511</v>
      </c>
    </row>
    <row r="47" spans="1:7" x14ac:dyDescent="0.35">
      <c r="A47" t="s">
        <v>3901</v>
      </c>
      <c r="B47" t="s">
        <v>3900</v>
      </c>
      <c r="C47" t="s">
        <v>8</v>
      </c>
      <c r="D47" t="s">
        <v>73</v>
      </c>
      <c r="E47" t="s">
        <v>75</v>
      </c>
      <c r="F47">
        <v>1</v>
      </c>
      <c r="G47" s="16" t="s">
        <v>22511</v>
      </c>
    </row>
    <row r="48" spans="1:7" x14ac:dyDescent="0.35">
      <c r="A48" t="s">
        <v>3903</v>
      </c>
      <c r="B48" t="s">
        <v>3902</v>
      </c>
      <c r="C48" t="s">
        <v>76</v>
      </c>
      <c r="D48" t="s">
        <v>73</v>
      </c>
      <c r="E48" t="s">
        <v>75</v>
      </c>
      <c r="F48">
        <v>1</v>
      </c>
      <c r="G48" s="16" t="s">
        <v>22511</v>
      </c>
    </row>
    <row r="49" spans="1:7" x14ac:dyDescent="0.35">
      <c r="A49" t="s">
        <v>3905</v>
      </c>
      <c r="B49" t="s">
        <v>3904</v>
      </c>
      <c r="C49" t="s">
        <v>8</v>
      </c>
      <c r="D49" t="s">
        <v>73</v>
      </c>
      <c r="E49" t="s">
        <v>75</v>
      </c>
      <c r="F49">
        <v>1</v>
      </c>
      <c r="G49" s="16" t="s">
        <v>22511</v>
      </c>
    </row>
    <row r="50" spans="1:7" x14ac:dyDescent="0.35">
      <c r="A50" t="s">
        <v>3907</v>
      </c>
      <c r="B50" t="s">
        <v>3906</v>
      </c>
      <c r="C50" t="s">
        <v>77</v>
      </c>
      <c r="D50" t="s">
        <v>78</v>
      </c>
      <c r="E50" t="s">
        <v>79</v>
      </c>
      <c r="F50">
        <v>1</v>
      </c>
      <c r="G50" s="16" t="s">
        <v>22511</v>
      </c>
    </row>
    <row r="51" spans="1:7" x14ac:dyDescent="0.35">
      <c r="A51" t="s">
        <v>3909</v>
      </c>
      <c r="B51" t="s">
        <v>3908</v>
      </c>
      <c r="C51" t="s">
        <v>8</v>
      </c>
      <c r="D51" t="s">
        <v>80</v>
      </c>
      <c r="E51" t="s">
        <v>81</v>
      </c>
      <c r="F51">
        <v>1</v>
      </c>
      <c r="G51" s="16" t="s">
        <v>22511</v>
      </c>
    </row>
    <row r="52" spans="1:7" x14ac:dyDescent="0.35">
      <c r="A52" t="s">
        <v>3911</v>
      </c>
      <c r="B52" t="s">
        <v>3910</v>
      </c>
      <c r="C52" t="s">
        <v>8</v>
      </c>
      <c r="D52" t="s">
        <v>80</v>
      </c>
      <c r="E52" t="s">
        <v>81</v>
      </c>
      <c r="F52">
        <v>1</v>
      </c>
      <c r="G52" s="16" t="s">
        <v>22511</v>
      </c>
    </row>
    <row r="53" spans="1:7" x14ac:dyDescent="0.35">
      <c r="A53" t="s">
        <v>3819</v>
      </c>
      <c r="B53" t="s">
        <v>3912</v>
      </c>
      <c r="C53" t="s">
        <v>82</v>
      </c>
      <c r="D53" t="s">
        <v>83</v>
      </c>
      <c r="E53" t="s">
        <v>81</v>
      </c>
      <c r="F53">
        <v>1</v>
      </c>
      <c r="G53" s="15" t="s">
        <v>22510</v>
      </c>
    </row>
    <row r="54" spans="1:7" x14ac:dyDescent="0.35">
      <c r="A54" t="s">
        <v>3914</v>
      </c>
      <c r="B54" t="s">
        <v>3913</v>
      </c>
      <c r="C54" t="s">
        <v>8</v>
      </c>
      <c r="D54" t="s">
        <v>84</v>
      </c>
      <c r="E54" t="s">
        <v>85</v>
      </c>
      <c r="F54">
        <v>1</v>
      </c>
      <c r="G54" s="16" t="s">
        <v>22511</v>
      </c>
    </row>
    <row r="55" spans="1:7" x14ac:dyDescent="0.35">
      <c r="A55" t="s">
        <v>3916</v>
      </c>
      <c r="B55" t="s">
        <v>3915</v>
      </c>
      <c r="C55" t="s">
        <v>8</v>
      </c>
      <c r="D55" t="s">
        <v>86</v>
      </c>
      <c r="E55" t="s">
        <v>87</v>
      </c>
      <c r="F55">
        <v>1</v>
      </c>
      <c r="G55" s="16" t="s">
        <v>22511</v>
      </c>
    </row>
    <row r="56" spans="1:7" x14ac:dyDescent="0.35">
      <c r="A56" t="s">
        <v>3918</v>
      </c>
      <c r="B56" t="s">
        <v>3917</v>
      </c>
      <c r="C56" t="s">
        <v>8</v>
      </c>
      <c r="D56" t="s">
        <v>88</v>
      </c>
      <c r="E56" t="s">
        <v>87</v>
      </c>
      <c r="F56">
        <v>1</v>
      </c>
      <c r="G56" s="16" t="s">
        <v>22511</v>
      </c>
    </row>
    <row r="57" spans="1:7" x14ac:dyDescent="0.35">
      <c r="A57" t="s">
        <v>3920</v>
      </c>
      <c r="B57" t="s">
        <v>3919</v>
      </c>
      <c r="C57" t="s">
        <v>8</v>
      </c>
      <c r="D57" t="s">
        <v>89</v>
      </c>
      <c r="E57" t="s">
        <v>90</v>
      </c>
      <c r="F57">
        <v>1</v>
      </c>
      <c r="G57" s="16" t="s">
        <v>22511</v>
      </c>
    </row>
    <row r="58" spans="1:7" x14ac:dyDescent="0.35">
      <c r="A58" t="s">
        <v>3820</v>
      </c>
      <c r="B58" t="s">
        <v>3921</v>
      </c>
      <c r="C58" t="s">
        <v>91</v>
      </c>
      <c r="D58" t="s">
        <v>92</v>
      </c>
      <c r="E58" t="s">
        <v>93</v>
      </c>
      <c r="F58">
        <v>1</v>
      </c>
      <c r="G58" s="15" t="s">
        <v>22510</v>
      </c>
    </row>
    <row r="59" spans="1:7" x14ac:dyDescent="0.35">
      <c r="A59" t="s">
        <v>3923</v>
      </c>
      <c r="B59" t="s">
        <v>3922</v>
      </c>
      <c r="C59" t="s">
        <v>8</v>
      </c>
      <c r="D59" t="s">
        <v>94</v>
      </c>
      <c r="E59" t="s">
        <v>95</v>
      </c>
      <c r="F59">
        <v>1</v>
      </c>
      <c r="G59" s="16" t="s">
        <v>22511</v>
      </c>
    </row>
    <row r="60" spans="1:7" x14ac:dyDescent="0.35">
      <c r="A60" t="s">
        <v>3925</v>
      </c>
      <c r="B60" t="s">
        <v>3924</v>
      </c>
      <c r="C60" t="s">
        <v>8</v>
      </c>
      <c r="D60" t="s">
        <v>96</v>
      </c>
      <c r="E60" t="s">
        <v>97</v>
      </c>
      <c r="F60">
        <v>1</v>
      </c>
      <c r="G60" s="16" t="s">
        <v>22511</v>
      </c>
    </row>
    <row r="61" spans="1:7" x14ac:dyDescent="0.35">
      <c r="A61" t="s">
        <v>3927</v>
      </c>
      <c r="B61" t="s">
        <v>3926</v>
      </c>
      <c r="C61" t="s">
        <v>34</v>
      </c>
      <c r="D61" t="s">
        <v>96</v>
      </c>
      <c r="E61" t="s">
        <v>97</v>
      </c>
      <c r="F61">
        <v>1</v>
      </c>
      <c r="G61" s="16" t="s">
        <v>22511</v>
      </c>
    </row>
    <row r="62" spans="1:7" x14ac:dyDescent="0.35">
      <c r="A62" t="s">
        <v>3929</v>
      </c>
      <c r="B62" t="s">
        <v>3928</v>
      </c>
      <c r="C62" t="s">
        <v>8</v>
      </c>
      <c r="D62" t="s">
        <v>98</v>
      </c>
      <c r="E62" s="1">
        <v>6E-37</v>
      </c>
      <c r="F62">
        <v>1</v>
      </c>
      <c r="G62" s="16" t="s">
        <v>22511</v>
      </c>
    </row>
    <row r="63" spans="1:7" x14ac:dyDescent="0.35">
      <c r="A63" t="s">
        <v>3931</v>
      </c>
      <c r="B63" t="s">
        <v>3930</v>
      </c>
      <c r="C63" t="s">
        <v>34</v>
      </c>
      <c r="D63" t="s">
        <v>99</v>
      </c>
      <c r="E63" t="s">
        <v>100</v>
      </c>
      <c r="F63">
        <v>1</v>
      </c>
      <c r="G63" s="16" t="s">
        <v>22511</v>
      </c>
    </row>
    <row r="64" spans="1:7" x14ac:dyDescent="0.35">
      <c r="A64" t="s">
        <v>3933</v>
      </c>
      <c r="B64" t="s">
        <v>3932</v>
      </c>
      <c r="C64" t="s">
        <v>41</v>
      </c>
      <c r="D64" t="s">
        <v>101</v>
      </c>
      <c r="E64" t="s">
        <v>102</v>
      </c>
      <c r="F64">
        <v>1</v>
      </c>
      <c r="G64" s="16" t="s">
        <v>22511</v>
      </c>
    </row>
    <row r="65" spans="1:7" x14ac:dyDescent="0.35">
      <c r="A65" t="s">
        <v>3935</v>
      </c>
      <c r="B65" t="s">
        <v>3934</v>
      </c>
      <c r="C65" t="s">
        <v>8</v>
      </c>
      <c r="D65" t="s">
        <v>103</v>
      </c>
      <c r="E65" t="s">
        <v>104</v>
      </c>
      <c r="F65">
        <v>1</v>
      </c>
      <c r="G65" s="16" t="s">
        <v>22511</v>
      </c>
    </row>
    <row r="66" spans="1:7" x14ac:dyDescent="0.35">
      <c r="A66" t="s">
        <v>3937</v>
      </c>
      <c r="B66" t="s">
        <v>3936</v>
      </c>
      <c r="C66" t="s">
        <v>41</v>
      </c>
      <c r="D66" t="s">
        <v>105</v>
      </c>
      <c r="E66" t="s">
        <v>106</v>
      </c>
      <c r="F66">
        <v>1</v>
      </c>
      <c r="G66" s="16" t="s">
        <v>22511</v>
      </c>
    </row>
    <row r="67" spans="1:7" x14ac:dyDescent="0.35">
      <c r="A67" t="s">
        <v>3939</v>
      </c>
      <c r="B67" t="s">
        <v>3938</v>
      </c>
      <c r="C67" t="s">
        <v>8</v>
      </c>
      <c r="D67" t="s">
        <v>107</v>
      </c>
      <c r="E67" t="s">
        <v>108</v>
      </c>
      <c r="F67">
        <v>1</v>
      </c>
      <c r="G67" s="16" t="s">
        <v>22511</v>
      </c>
    </row>
    <row r="68" spans="1:7" x14ac:dyDescent="0.35">
      <c r="A68" t="s">
        <v>3941</v>
      </c>
      <c r="B68" t="s">
        <v>3940</v>
      </c>
      <c r="C68" t="s">
        <v>8</v>
      </c>
      <c r="D68" t="s">
        <v>109</v>
      </c>
      <c r="E68" t="s">
        <v>110</v>
      </c>
      <c r="F68">
        <v>1</v>
      </c>
      <c r="G68" s="16" t="s">
        <v>22511</v>
      </c>
    </row>
    <row r="69" spans="1:7" x14ac:dyDescent="0.35">
      <c r="A69" t="s">
        <v>3943</v>
      </c>
      <c r="B69" t="s">
        <v>3942</v>
      </c>
      <c r="C69" t="s">
        <v>8</v>
      </c>
      <c r="D69" t="s">
        <v>111</v>
      </c>
      <c r="E69" t="s">
        <v>110</v>
      </c>
      <c r="F69">
        <v>1</v>
      </c>
      <c r="G69" s="16" t="s">
        <v>22511</v>
      </c>
    </row>
    <row r="70" spans="1:7" x14ac:dyDescent="0.35">
      <c r="A70" t="s">
        <v>3945</v>
      </c>
      <c r="B70" t="s">
        <v>3944</v>
      </c>
      <c r="C70" t="s">
        <v>8</v>
      </c>
      <c r="D70" t="s">
        <v>111</v>
      </c>
      <c r="E70" t="s">
        <v>110</v>
      </c>
      <c r="F70">
        <v>1</v>
      </c>
      <c r="G70" s="16" t="s">
        <v>22511</v>
      </c>
    </row>
    <row r="71" spans="1:7" x14ac:dyDescent="0.35">
      <c r="A71" t="s">
        <v>3947</v>
      </c>
      <c r="B71" t="s">
        <v>3946</v>
      </c>
      <c r="C71" t="s">
        <v>8</v>
      </c>
      <c r="D71" t="s">
        <v>111</v>
      </c>
      <c r="E71" t="s">
        <v>110</v>
      </c>
      <c r="F71">
        <v>1</v>
      </c>
      <c r="G71" s="16" t="s">
        <v>22511</v>
      </c>
    </row>
    <row r="72" spans="1:7" x14ac:dyDescent="0.35">
      <c r="A72" t="s">
        <v>3949</v>
      </c>
      <c r="B72" t="s">
        <v>3948</v>
      </c>
      <c r="C72" t="s">
        <v>41</v>
      </c>
      <c r="D72" t="s">
        <v>112</v>
      </c>
      <c r="E72" t="s">
        <v>113</v>
      </c>
      <c r="F72">
        <v>1</v>
      </c>
      <c r="G72" s="16" t="s">
        <v>22511</v>
      </c>
    </row>
    <row r="73" spans="1:7" x14ac:dyDescent="0.35">
      <c r="A73" t="s">
        <v>3951</v>
      </c>
      <c r="B73" t="s">
        <v>3950</v>
      </c>
      <c r="C73" t="s">
        <v>8</v>
      </c>
      <c r="D73" t="s">
        <v>114</v>
      </c>
      <c r="E73" t="s">
        <v>115</v>
      </c>
      <c r="F73">
        <v>1</v>
      </c>
      <c r="G73" s="16" t="s">
        <v>22511</v>
      </c>
    </row>
    <row r="74" spans="1:7" x14ac:dyDescent="0.35">
      <c r="A74" t="s">
        <v>3953</v>
      </c>
      <c r="B74" t="s">
        <v>3952</v>
      </c>
      <c r="C74" t="s">
        <v>8</v>
      </c>
      <c r="D74" t="s">
        <v>116</v>
      </c>
      <c r="E74" t="s">
        <v>117</v>
      </c>
      <c r="F74">
        <v>1</v>
      </c>
      <c r="G74" s="16" t="s">
        <v>22511</v>
      </c>
    </row>
    <row r="75" spans="1:7" x14ac:dyDescent="0.35">
      <c r="A75" t="s">
        <v>3955</v>
      </c>
      <c r="B75" t="s">
        <v>3954</v>
      </c>
      <c r="C75" t="s">
        <v>8</v>
      </c>
      <c r="D75" t="s">
        <v>118</v>
      </c>
      <c r="E75" t="s">
        <v>117</v>
      </c>
      <c r="F75">
        <v>1</v>
      </c>
      <c r="G75" s="16" t="s">
        <v>22511</v>
      </c>
    </row>
    <row r="76" spans="1:7" x14ac:dyDescent="0.35">
      <c r="A76" t="s">
        <v>3957</v>
      </c>
      <c r="B76" t="s">
        <v>3956</v>
      </c>
      <c r="C76" t="s">
        <v>8</v>
      </c>
      <c r="D76" t="s">
        <v>118</v>
      </c>
      <c r="E76" t="s">
        <v>119</v>
      </c>
      <c r="F76">
        <v>1</v>
      </c>
      <c r="G76" s="16" t="s">
        <v>22511</v>
      </c>
    </row>
    <row r="77" spans="1:7" x14ac:dyDescent="0.35">
      <c r="A77" t="s">
        <v>3959</v>
      </c>
      <c r="B77" t="s">
        <v>3958</v>
      </c>
      <c r="C77" t="s">
        <v>8</v>
      </c>
      <c r="D77" t="s">
        <v>120</v>
      </c>
      <c r="E77" t="s">
        <v>119</v>
      </c>
      <c r="F77">
        <v>1</v>
      </c>
      <c r="G77" s="16" t="s">
        <v>22511</v>
      </c>
    </row>
    <row r="78" spans="1:7" x14ac:dyDescent="0.35">
      <c r="A78" t="s">
        <v>3961</v>
      </c>
      <c r="B78" t="s">
        <v>3960</v>
      </c>
      <c r="C78" t="s">
        <v>8</v>
      </c>
      <c r="D78" t="s">
        <v>121</v>
      </c>
      <c r="E78" t="s">
        <v>122</v>
      </c>
      <c r="F78">
        <v>1</v>
      </c>
      <c r="G78" s="16" t="s">
        <v>22511</v>
      </c>
    </row>
    <row r="79" spans="1:7" x14ac:dyDescent="0.35">
      <c r="A79" t="s">
        <v>3963</v>
      </c>
      <c r="B79" t="s">
        <v>3962</v>
      </c>
      <c r="C79" t="s">
        <v>8</v>
      </c>
      <c r="D79" t="s">
        <v>121</v>
      </c>
      <c r="E79" t="s">
        <v>122</v>
      </c>
      <c r="F79">
        <v>1</v>
      </c>
      <c r="G79" s="16" t="s">
        <v>22511</v>
      </c>
    </row>
    <row r="80" spans="1:7" x14ac:dyDescent="0.35">
      <c r="A80" t="s">
        <v>3965</v>
      </c>
      <c r="B80" t="s">
        <v>3964</v>
      </c>
      <c r="C80" t="s">
        <v>8</v>
      </c>
      <c r="D80" t="s">
        <v>123</v>
      </c>
      <c r="E80" t="s">
        <v>124</v>
      </c>
      <c r="F80">
        <v>1</v>
      </c>
      <c r="G80" s="16" t="s">
        <v>22511</v>
      </c>
    </row>
    <row r="81" spans="1:7" x14ac:dyDescent="0.35">
      <c r="A81" t="s">
        <v>3967</v>
      </c>
      <c r="B81" t="s">
        <v>3966</v>
      </c>
      <c r="C81" t="s">
        <v>125</v>
      </c>
      <c r="D81" t="s">
        <v>123</v>
      </c>
      <c r="E81" t="s">
        <v>124</v>
      </c>
      <c r="F81">
        <v>1</v>
      </c>
      <c r="G81" s="16" t="s">
        <v>22511</v>
      </c>
    </row>
    <row r="82" spans="1:7" x14ac:dyDescent="0.35">
      <c r="A82" t="s">
        <v>3969</v>
      </c>
      <c r="B82" t="s">
        <v>3968</v>
      </c>
      <c r="C82" t="s">
        <v>8</v>
      </c>
      <c r="D82" t="s">
        <v>126</v>
      </c>
      <c r="E82" t="s">
        <v>127</v>
      </c>
      <c r="F82">
        <v>1</v>
      </c>
      <c r="G82" s="16" t="s">
        <v>22511</v>
      </c>
    </row>
    <row r="83" spans="1:7" x14ac:dyDescent="0.35">
      <c r="A83" t="s">
        <v>3971</v>
      </c>
      <c r="B83" t="s">
        <v>3970</v>
      </c>
      <c r="C83" t="s">
        <v>8</v>
      </c>
      <c r="D83" t="s">
        <v>128</v>
      </c>
      <c r="E83" t="s">
        <v>129</v>
      </c>
      <c r="F83">
        <v>1</v>
      </c>
      <c r="G83" s="16" t="s">
        <v>22511</v>
      </c>
    </row>
    <row r="84" spans="1:7" x14ac:dyDescent="0.35">
      <c r="A84" t="s">
        <v>3973</v>
      </c>
      <c r="B84" t="s">
        <v>3972</v>
      </c>
      <c r="C84" t="s">
        <v>8</v>
      </c>
      <c r="D84" t="s">
        <v>130</v>
      </c>
      <c r="E84" t="s">
        <v>131</v>
      </c>
      <c r="F84">
        <v>1</v>
      </c>
      <c r="G84" s="16" t="s">
        <v>22511</v>
      </c>
    </row>
    <row r="85" spans="1:7" x14ac:dyDescent="0.35">
      <c r="A85" t="s">
        <v>3975</v>
      </c>
      <c r="B85" t="s">
        <v>3974</v>
      </c>
      <c r="C85" t="s">
        <v>8</v>
      </c>
      <c r="D85" t="s">
        <v>130</v>
      </c>
      <c r="E85" t="s">
        <v>131</v>
      </c>
      <c r="F85">
        <v>1</v>
      </c>
      <c r="G85" s="16" t="s">
        <v>22511</v>
      </c>
    </row>
    <row r="86" spans="1:7" x14ac:dyDescent="0.35">
      <c r="A86" t="s">
        <v>3977</v>
      </c>
      <c r="B86" t="s">
        <v>3976</v>
      </c>
      <c r="C86" t="s">
        <v>41</v>
      </c>
      <c r="D86" t="s">
        <v>132</v>
      </c>
      <c r="E86" t="s">
        <v>133</v>
      </c>
      <c r="F86">
        <v>1</v>
      </c>
      <c r="G86" s="16" t="s">
        <v>22511</v>
      </c>
    </row>
    <row r="87" spans="1:7" x14ac:dyDescent="0.35">
      <c r="A87" t="s">
        <v>3979</v>
      </c>
      <c r="B87" t="s">
        <v>3978</v>
      </c>
      <c r="C87" t="s">
        <v>64</v>
      </c>
      <c r="D87" t="s">
        <v>134</v>
      </c>
      <c r="E87" t="s">
        <v>135</v>
      </c>
      <c r="F87">
        <v>1</v>
      </c>
      <c r="G87" s="16" t="s">
        <v>22511</v>
      </c>
    </row>
    <row r="88" spans="1:7" x14ac:dyDescent="0.35">
      <c r="A88" t="s">
        <v>3981</v>
      </c>
      <c r="B88" t="s">
        <v>3980</v>
      </c>
      <c r="C88" t="s">
        <v>41</v>
      </c>
      <c r="D88" t="s">
        <v>136</v>
      </c>
      <c r="E88" t="s">
        <v>137</v>
      </c>
      <c r="F88">
        <v>1</v>
      </c>
      <c r="G88" s="16" t="s">
        <v>22511</v>
      </c>
    </row>
    <row r="89" spans="1:7" x14ac:dyDescent="0.35">
      <c r="A89" t="s">
        <v>3983</v>
      </c>
      <c r="B89" t="s">
        <v>3982</v>
      </c>
      <c r="C89" t="s">
        <v>8</v>
      </c>
      <c r="D89" t="s">
        <v>138</v>
      </c>
      <c r="E89" t="s">
        <v>139</v>
      </c>
      <c r="F89">
        <v>1</v>
      </c>
      <c r="G89" s="16" t="s">
        <v>22511</v>
      </c>
    </row>
    <row r="90" spans="1:7" x14ac:dyDescent="0.35">
      <c r="A90" t="s">
        <v>3985</v>
      </c>
      <c r="B90" t="s">
        <v>3984</v>
      </c>
      <c r="C90" t="s">
        <v>8</v>
      </c>
      <c r="D90" t="s">
        <v>140</v>
      </c>
      <c r="E90" t="s">
        <v>141</v>
      </c>
      <c r="F90">
        <v>1</v>
      </c>
      <c r="G90" s="16" t="s">
        <v>22511</v>
      </c>
    </row>
    <row r="91" spans="1:7" x14ac:dyDescent="0.35">
      <c r="A91" t="s">
        <v>3987</v>
      </c>
      <c r="B91" t="s">
        <v>3986</v>
      </c>
      <c r="C91" t="s">
        <v>8</v>
      </c>
      <c r="D91" t="s">
        <v>142</v>
      </c>
      <c r="E91" t="s">
        <v>143</v>
      </c>
      <c r="F91">
        <v>1</v>
      </c>
      <c r="G91" s="16" t="s">
        <v>22511</v>
      </c>
    </row>
    <row r="92" spans="1:7" x14ac:dyDescent="0.35">
      <c r="A92" t="s">
        <v>3989</v>
      </c>
      <c r="B92" t="s">
        <v>3988</v>
      </c>
      <c r="C92" t="s">
        <v>144</v>
      </c>
      <c r="D92" t="s">
        <v>145</v>
      </c>
      <c r="E92" t="s">
        <v>146</v>
      </c>
      <c r="F92">
        <v>1</v>
      </c>
      <c r="G92" s="16" t="s">
        <v>22511</v>
      </c>
    </row>
    <row r="93" spans="1:7" x14ac:dyDescent="0.35">
      <c r="A93" t="s">
        <v>3818</v>
      </c>
      <c r="B93" t="s">
        <v>3990</v>
      </c>
      <c r="C93" t="s">
        <v>147</v>
      </c>
      <c r="D93" t="s">
        <v>148</v>
      </c>
      <c r="E93" t="s">
        <v>149</v>
      </c>
      <c r="F93">
        <v>1</v>
      </c>
      <c r="G93" s="16" t="s">
        <v>22510</v>
      </c>
    </row>
    <row r="94" spans="1:7" x14ac:dyDescent="0.35">
      <c r="A94" t="s">
        <v>3816</v>
      </c>
      <c r="B94" t="s">
        <v>3991</v>
      </c>
      <c r="C94" t="s">
        <v>34</v>
      </c>
      <c r="D94" t="s">
        <v>150</v>
      </c>
      <c r="E94" t="s">
        <v>151</v>
      </c>
      <c r="F94">
        <v>1</v>
      </c>
      <c r="G94" s="15" t="s">
        <v>22510</v>
      </c>
    </row>
    <row r="95" spans="1:7" x14ac:dyDescent="0.35">
      <c r="A95" t="s">
        <v>3993</v>
      </c>
      <c r="B95" t="s">
        <v>3992</v>
      </c>
      <c r="C95" t="s">
        <v>152</v>
      </c>
      <c r="D95" t="s">
        <v>150</v>
      </c>
      <c r="E95" t="s">
        <v>151</v>
      </c>
      <c r="F95">
        <v>1</v>
      </c>
      <c r="G95" s="16" t="s">
        <v>22511</v>
      </c>
    </row>
    <row r="96" spans="1:7" x14ac:dyDescent="0.35">
      <c r="A96" t="s">
        <v>3995</v>
      </c>
      <c r="B96" t="s">
        <v>3994</v>
      </c>
      <c r="C96" t="s">
        <v>15</v>
      </c>
      <c r="D96" t="s">
        <v>153</v>
      </c>
      <c r="E96" t="s">
        <v>154</v>
      </c>
      <c r="F96">
        <v>1</v>
      </c>
      <c r="G96" s="16" t="s">
        <v>22511</v>
      </c>
    </row>
    <row r="97" spans="1:7" x14ac:dyDescent="0.35">
      <c r="A97" t="s">
        <v>3804</v>
      </c>
      <c r="B97" t="s">
        <v>3996</v>
      </c>
      <c r="C97" t="s">
        <v>15</v>
      </c>
      <c r="D97" t="s">
        <v>153</v>
      </c>
      <c r="E97" t="s">
        <v>155</v>
      </c>
      <c r="F97">
        <v>1</v>
      </c>
      <c r="G97" s="15" t="s">
        <v>22510</v>
      </c>
    </row>
    <row r="98" spans="1:7" x14ac:dyDescent="0.35">
      <c r="A98" t="s">
        <v>3998</v>
      </c>
      <c r="B98" t="s">
        <v>3997</v>
      </c>
      <c r="C98" t="s">
        <v>8</v>
      </c>
      <c r="D98" t="s">
        <v>156</v>
      </c>
      <c r="E98" t="s">
        <v>157</v>
      </c>
      <c r="F98">
        <v>1</v>
      </c>
      <c r="G98" s="16" t="s">
        <v>22511</v>
      </c>
    </row>
    <row r="99" spans="1:7" x14ac:dyDescent="0.35">
      <c r="A99" t="s">
        <v>4000</v>
      </c>
      <c r="B99" t="s">
        <v>3999</v>
      </c>
      <c r="C99" t="s">
        <v>15</v>
      </c>
      <c r="D99" t="s">
        <v>158</v>
      </c>
      <c r="E99" t="s">
        <v>159</v>
      </c>
      <c r="F99">
        <v>1</v>
      </c>
      <c r="G99" s="16" t="s">
        <v>22511</v>
      </c>
    </row>
    <row r="100" spans="1:7" x14ac:dyDescent="0.35">
      <c r="A100" t="s">
        <v>4002</v>
      </c>
      <c r="B100" t="s">
        <v>4001</v>
      </c>
      <c r="C100" t="s">
        <v>125</v>
      </c>
      <c r="D100" t="s">
        <v>160</v>
      </c>
      <c r="E100" t="s">
        <v>161</v>
      </c>
      <c r="F100">
        <v>1</v>
      </c>
      <c r="G100" s="16" t="s">
        <v>22511</v>
      </c>
    </row>
    <row r="101" spans="1:7" x14ac:dyDescent="0.35">
      <c r="A101" t="s">
        <v>4004</v>
      </c>
      <c r="B101" t="s">
        <v>4003</v>
      </c>
      <c r="C101" t="s">
        <v>8</v>
      </c>
      <c r="D101" t="s">
        <v>162</v>
      </c>
      <c r="E101" s="1">
        <v>9.9999999999999993E-35</v>
      </c>
      <c r="F101">
        <v>1</v>
      </c>
      <c r="G101" s="16" t="s">
        <v>22511</v>
      </c>
    </row>
    <row r="102" spans="1:7" x14ac:dyDescent="0.35">
      <c r="A102" t="s">
        <v>4006</v>
      </c>
      <c r="B102" t="s">
        <v>4005</v>
      </c>
      <c r="C102" t="s">
        <v>8</v>
      </c>
      <c r="D102" t="s">
        <v>163</v>
      </c>
      <c r="E102" t="s">
        <v>164</v>
      </c>
      <c r="F102">
        <v>1</v>
      </c>
      <c r="G102" s="16" t="s">
        <v>22511</v>
      </c>
    </row>
    <row r="103" spans="1:7" x14ac:dyDescent="0.35">
      <c r="A103" t="s">
        <v>4008</v>
      </c>
      <c r="B103" t="s">
        <v>4007</v>
      </c>
      <c r="C103" t="s">
        <v>165</v>
      </c>
      <c r="D103" t="s">
        <v>166</v>
      </c>
      <c r="E103" t="s">
        <v>167</v>
      </c>
      <c r="F103">
        <v>1</v>
      </c>
      <c r="G103" s="16" t="s">
        <v>22511</v>
      </c>
    </row>
    <row r="104" spans="1:7" x14ac:dyDescent="0.35">
      <c r="A104" t="s">
        <v>4010</v>
      </c>
      <c r="B104" t="s">
        <v>4009</v>
      </c>
      <c r="C104" t="s">
        <v>8</v>
      </c>
      <c r="D104" t="s">
        <v>168</v>
      </c>
      <c r="E104" t="s">
        <v>169</v>
      </c>
      <c r="F104">
        <v>1</v>
      </c>
      <c r="G104" s="16" t="s">
        <v>22511</v>
      </c>
    </row>
    <row r="105" spans="1:7" x14ac:dyDescent="0.35">
      <c r="A105" t="s">
        <v>4012</v>
      </c>
      <c r="B105" t="s">
        <v>4011</v>
      </c>
      <c r="C105" t="s">
        <v>8</v>
      </c>
      <c r="D105" t="s">
        <v>168</v>
      </c>
      <c r="E105" t="s">
        <v>169</v>
      </c>
      <c r="F105">
        <v>1</v>
      </c>
      <c r="G105" s="16" t="s">
        <v>22511</v>
      </c>
    </row>
    <row r="106" spans="1:7" x14ac:dyDescent="0.35">
      <c r="A106" t="s">
        <v>4014</v>
      </c>
      <c r="B106" t="s">
        <v>4013</v>
      </c>
      <c r="C106" t="s">
        <v>170</v>
      </c>
      <c r="D106" t="s">
        <v>168</v>
      </c>
      <c r="E106" t="s">
        <v>169</v>
      </c>
      <c r="F106">
        <v>1</v>
      </c>
      <c r="G106" s="16" t="s">
        <v>22511</v>
      </c>
    </row>
    <row r="107" spans="1:7" x14ac:dyDescent="0.35">
      <c r="A107" t="s">
        <v>4016</v>
      </c>
      <c r="B107" t="s">
        <v>4015</v>
      </c>
      <c r="C107" t="s">
        <v>64</v>
      </c>
      <c r="D107" t="s">
        <v>171</v>
      </c>
      <c r="E107" t="s">
        <v>172</v>
      </c>
      <c r="F107">
        <v>1</v>
      </c>
      <c r="G107" s="16" t="s">
        <v>22511</v>
      </c>
    </row>
    <row r="108" spans="1:7" x14ac:dyDescent="0.35">
      <c r="A108" t="s">
        <v>3807</v>
      </c>
      <c r="B108" t="s">
        <v>4017</v>
      </c>
      <c r="C108" t="s">
        <v>64</v>
      </c>
      <c r="D108" t="s">
        <v>173</v>
      </c>
      <c r="E108" t="s">
        <v>174</v>
      </c>
      <c r="F108">
        <v>1</v>
      </c>
      <c r="G108" s="15" t="s">
        <v>22510</v>
      </c>
    </row>
    <row r="109" spans="1:7" x14ac:dyDescent="0.35">
      <c r="A109" t="s">
        <v>4019</v>
      </c>
      <c r="B109" t="s">
        <v>4018</v>
      </c>
      <c r="C109" t="s">
        <v>15</v>
      </c>
      <c r="D109" t="s">
        <v>175</v>
      </c>
      <c r="E109" t="s">
        <v>176</v>
      </c>
      <c r="F109">
        <v>2</v>
      </c>
      <c r="G109" s="16" t="s">
        <v>22511</v>
      </c>
    </row>
    <row r="110" spans="1:7" x14ac:dyDescent="0.35">
      <c r="A110" t="s">
        <v>4021</v>
      </c>
      <c r="B110" t="s">
        <v>4020</v>
      </c>
      <c r="C110" t="s">
        <v>8</v>
      </c>
      <c r="D110" t="s">
        <v>177</v>
      </c>
      <c r="E110" s="1">
        <v>3E-34</v>
      </c>
      <c r="F110">
        <v>1</v>
      </c>
      <c r="G110" s="16" t="s">
        <v>22511</v>
      </c>
    </row>
    <row r="111" spans="1:7" x14ac:dyDescent="0.35">
      <c r="A111" t="s">
        <v>4023</v>
      </c>
      <c r="B111" t="s">
        <v>4022</v>
      </c>
      <c r="C111" t="s">
        <v>24</v>
      </c>
      <c r="D111" t="s">
        <v>178</v>
      </c>
      <c r="E111" t="s">
        <v>179</v>
      </c>
      <c r="F111">
        <v>1</v>
      </c>
      <c r="G111" s="16" t="s">
        <v>22511</v>
      </c>
    </row>
    <row r="112" spans="1:7" x14ac:dyDescent="0.35">
      <c r="A112" t="s">
        <v>4025</v>
      </c>
      <c r="B112" t="s">
        <v>4024</v>
      </c>
      <c r="C112" t="s">
        <v>59</v>
      </c>
      <c r="D112" t="s">
        <v>180</v>
      </c>
      <c r="E112" t="s">
        <v>181</v>
      </c>
      <c r="F112">
        <v>1</v>
      </c>
      <c r="G112" s="16" t="s">
        <v>22511</v>
      </c>
    </row>
    <row r="113" spans="1:7" x14ac:dyDescent="0.35">
      <c r="A113" t="s">
        <v>4027</v>
      </c>
      <c r="B113" t="s">
        <v>4026</v>
      </c>
      <c r="C113" t="s">
        <v>64</v>
      </c>
      <c r="D113" t="s">
        <v>180</v>
      </c>
      <c r="E113" t="s">
        <v>182</v>
      </c>
      <c r="F113">
        <v>1</v>
      </c>
      <c r="G113" s="16" t="s">
        <v>22511</v>
      </c>
    </row>
    <row r="114" spans="1:7" x14ac:dyDescent="0.35">
      <c r="A114" t="s">
        <v>3815</v>
      </c>
      <c r="B114" t="s">
        <v>4028</v>
      </c>
      <c r="C114" t="s">
        <v>15</v>
      </c>
      <c r="D114" t="s">
        <v>183</v>
      </c>
      <c r="E114" t="s">
        <v>184</v>
      </c>
      <c r="F114">
        <v>1</v>
      </c>
      <c r="G114" s="15" t="s">
        <v>22510</v>
      </c>
    </row>
    <row r="115" spans="1:7" x14ac:dyDescent="0.35">
      <c r="A115" t="s">
        <v>4030</v>
      </c>
      <c r="B115" t="s">
        <v>4029</v>
      </c>
      <c r="C115" t="s">
        <v>8</v>
      </c>
      <c r="D115" t="s">
        <v>185</v>
      </c>
      <c r="E115" t="s">
        <v>186</v>
      </c>
      <c r="F115">
        <v>1</v>
      </c>
      <c r="G115" s="16" t="s">
        <v>22511</v>
      </c>
    </row>
    <row r="116" spans="1:7" x14ac:dyDescent="0.35">
      <c r="A116" t="s">
        <v>4032</v>
      </c>
      <c r="B116" t="s">
        <v>4031</v>
      </c>
      <c r="C116" t="s">
        <v>41</v>
      </c>
      <c r="D116" t="s">
        <v>187</v>
      </c>
      <c r="E116" s="1">
        <v>2.0000000000000001E-33</v>
      </c>
      <c r="F116">
        <v>1</v>
      </c>
      <c r="G116" s="16" t="s">
        <v>22511</v>
      </c>
    </row>
    <row r="117" spans="1:7" x14ac:dyDescent="0.35">
      <c r="A117" t="s">
        <v>4034</v>
      </c>
      <c r="B117" t="s">
        <v>4033</v>
      </c>
      <c r="C117" t="s">
        <v>15</v>
      </c>
      <c r="D117" t="s">
        <v>188</v>
      </c>
      <c r="E117" t="s">
        <v>189</v>
      </c>
      <c r="F117">
        <v>1</v>
      </c>
      <c r="G117" s="16" t="s">
        <v>22511</v>
      </c>
    </row>
    <row r="118" spans="1:7" x14ac:dyDescent="0.35">
      <c r="A118" t="s">
        <v>4036</v>
      </c>
      <c r="B118" t="s">
        <v>4035</v>
      </c>
      <c r="C118" t="s">
        <v>51</v>
      </c>
      <c r="D118" t="s">
        <v>190</v>
      </c>
      <c r="E118" t="s">
        <v>191</v>
      </c>
      <c r="F118">
        <v>1</v>
      </c>
      <c r="G118" s="16" t="s">
        <v>22511</v>
      </c>
    </row>
    <row r="119" spans="1:7" x14ac:dyDescent="0.35">
      <c r="A119" t="s">
        <v>4038</v>
      </c>
      <c r="B119" t="s">
        <v>4037</v>
      </c>
      <c r="C119" t="s">
        <v>91</v>
      </c>
      <c r="D119" t="s">
        <v>192</v>
      </c>
      <c r="E119" t="s">
        <v>193</v>
      </c>
      <c r="F119">
        <v>1</v>
      </c>
      <c r="G119" s="16" t="s">
        <v>22511</v>
      </c>
    </row>
    <row r="120" spans="1:7" x14ac:dyDescent="0.35">
      <c r="A120" t="s">
        <v>4040</v>
      </c>
      <c r="B120" t="s">
        <v>4039</v>
      </c>
      <c r="C120" t="s">
        <v>48</v>
      </c>
      <c r="D120" t="s">
        <v>194</v>
      </c>
      <c r="E120" t="s">
        <v>195</v>
      </c>
      <c r="F120">
        <v>1</v>
      </c>
      <c r="G120" s="16" t="s">
        <v>22511</v>
      </c>
    </row>
    <row r="121" spans="1:7" x14ac:dyDescent="0.35">
      <c r="A121" t="s">
        <v>4042</v>
      </c>
      <c r="B121" t="s">
        <v>4041</v>
      </c>
      <c r="C121" t="s">
        <v>15</v>
      </c>
      <c r="D121" t="s">
        <v>196</v>
      </c>
      <c r="E121" t="s">
        <v>197</v>
      </c>
      <c r="F121">
        <v>1</v>
      </c>
      <c r="G121" s="16" t="s">
        <v>22511</v>
      </c>
    </row>
    <row r="122" spans="1:7" x14ac:dyDescent="0.35">
      <c r="A122" t="s">
        <v>4044</v>
      </c>
      <c r="B122" t="s">
        <v>4043</v>
      </c>
      <c r="C122" t="s">
        <v>8</v>
      </c>
      <c r="D122" t="s">
        <v>198</v>
      </c>
      <c r="E122" t="s">
        <v>199</v>
      </c>
      <c r="F122">
        <v>1</v>
      </c>
      <c r="G122" s="16" t="s">
        <v>22511</v>
      </c>
    </row>
    <row r="123" spans="1:7" x14ac:dyDescent="0.35">
      <c r="A123" t="s">
        <v>4046</v>
      </c>
      <c r="B123" t="s">
        <v>4045</v>
      </c>
      <c r="C123" t="s">
        <v>8</v>
      </c>
      <c r="D123" t="s">
        <v>200</v>
      </c>
      <c r="E123" t="s">
        <v>201</v>
      </c>
      <c r="F123">
        <v>1</v>
      </c>
      <c r="G123" s="16" t="s">
        <v>22511</v>
      </c>
    </row>
    <row r="124" spans="1:7" x14ac:dyDescent="0.35">
      <c r="A124" t="s">
        <v>4048</v>
      </c>
      <c r="B124" t="s">
        <v>4047</v>
      </c>
      <c r="C124" t="s">
        <v>144</v>
      </c>
      <c r="D124" t="s">
        <v>202</v>
      </c>
      <c r="E124" t="s">
        <v>203</v>
      </c>
      <c r="F124">
        <v>1</v>
      </c>
      <c r="G124" s="16" t="s">
        <v>22511</v>
      </c>
    </row>
    <row r="125" spans="1:7" x14ac:dyDescent="0.35">
      <c r="A125" t="s">
        <v>4050</v>
      </c>
      <c r="B125" t="s">
        <v>4049</v>
      </c>
      <c r="C125" t="s">
        <v>15</v>
      </c>
      <c r="D125" t="s">
        <v>204</v>
      </c>
      <c r="E125" t="s">
        <v>205</v>
      </c>
      <c r="F125">
        <v>1</v>
      </c>
      <c r="G125" s="16" t="s">
        <v>22511</v>
      </c>
    </row>
    <row r="126" spans="1:7" x14ac:dyDescent="0.35">
      <c r="A126" t="s">
        <v>4052</v>
      </c>
      <c r="B126" t="s">
        <v>4051</v>
      </c>
      <c r="C126" t="s">
        <v>8</v>
      </c>
      <c r="D126" t="s">
        <v>206</v>
      </c>
      <c r="E126" t="s">
        <v>207</v>
      </c>
      <c r="F126">
        <v>1</v>
      </c>
      <c r="G126" s="16" t="s">
        <v>22511</v>
      </c>
    </row>
    <row r="127" spans="1:7" x14ac:dyDescent="0.35">
      <c r="A127" t="s">
        <v>4054</v>
      </c>
      <c r="B127" t="s">
        <v>4053</v>
      </c>
      <c r="C127" t="s">
        <v>8</v>
      </c>
      <c r="D127" t="s">
        <v>206</v>
      </c>
      <c r="E127" t="s">
        <v>208</v>
      </c>
      <c r="F127">
        <v>1</v>
      </c>
      <c r="G127" s="16" t="s">
        <v>22511</v>
      </c>
    </row>
    <row r="128" spans="1:7" x14ac:dyDescent="0.35">
      <c r="A128" t="s">
        <v>4056</v>
      </c>
      <c r="B128" t="s">
        <v>4055</v>
      </c>
      <c r="C128" t="s">
        <v>8</v>
      </c>
      <c r="D128" t="s">
        <v>209</v>
      </c>
      <c r="E128" t="s">
        <v>210</v>
      </c>
      <c r="F128">
        <v>1</v>
      </c>
      <c r="G128" s="16" t="s">
        <v>22511</v>
      </c>
    </row>
    <row r="129" spans="1:7" x14ac:dyDescent="0.35">
      <c r="A129" t="s">
        <v>4058</v>
      </c>
      <c r="B129" t="s">
        <v>4057</v>
      </c>
      <c r="C129" t="s">
        <v>15</v>
      </c>
      <c r="D129" t="s">
        <v>211</v>
      </c>
      <c r="E129" t="s">
        <v>212</v>
      </c>
      <c r="F129">
        <v>1</v>
      </c>
      <c r="G129" s="16" t="s">
        <v>22511</v>
      </c>
    </row>
    <row r="130" spans="1:7" x14ac:dyDescent="0.35">
      <c r="A130" t="s">
        <v>4060</v>
      </c>
      <c r="B130" t="s">
        <v>4059</v>
      </c>
      <c r="C130" t="s">
        <v>41</v>
      </c>
      <c r="D130" t="s">
        <v>213</v>
      </c>
      <c r="E130" t="s">
        <v>214</v>
      </c>
      <c r="F130">
        <v>1</v>
      </c>
      <c r="G130" s="16" t="s">
        <v>22511</v>
      </c>
    </row>
    <row r="131" spans="1:7" x14ac:dyDescent="0.35">
      <c r="A131" t="s">
        <v>4062</v>
      </c>
      <c r="B131" t="s">
        <v>4061</v>
      </c>
      <c r="C131" t="s">
        <v>91</v>
      </c>
      <c r="D131" t="s">
        <v>213</v>
      </c>
      <c r="E131" t="s">
        <v>215</v>
      </c>
      <c r="F131">
        <v>1</v>
      </c>
      <c r="G131" s="16" t="s">
        <v>22511</v>
      </c>
    </row>
    <row r="132" spans="1:7" x14ac:dyDescent="0.35">
      <c r="A132" t="s">
        <v>4064</v>
      </c>
      <c r="B132" t="s">
        <v>4063</v>
      </c>
      <c r="C132" t="s">
        <v>15</v>
      </c>
      <c r="D132" t="s">
        <v>213</v>
      </c>
      <c r="E132" t="s">
        <v>215</v>
      </c>
      <c r="F132">
        <v>1</v>
      </c>
      <c r="G132" s="16" t="s">
        <v>22511</v>
      </c>
    </row>
    <row r="133" spans="1:7" x14ac:dyDescent="0.35">
      <c r="A133" t="s">
        <v>4066</v>
      </c>
      <c r="B133" t="s">
        <v>4065</v>
      </c>
      <c r="C133" t="s">
        <v>91</v>
      </c>
      <c r="D133" t="s">
        <v>216</v>
      </c>
      <c r="E133" t="s">
        <v>217</v>
      </c>
      <c r="F133">
        <v>1</v>
      </c>
      <c r="G133" s="16" t="s">
        <v>22511</v>
      </c>
    </row>
    <row r="134" spans="1:7" x14ac:dyDescent="0.35">
      <c r="A134" t="s">
        <v>4068</v>
      </c>
      <c r="B134" t="s">
        <v>4067</v>
      </c>
      <c r="C134" t="s">
        <v>41</v>
      </c>
      <c r="D134" t="s">
        <v>218</v>
      </c>
      <c r="E134" s="1">
        <v>2.0000000000000001E-32</v>
      </c>
      <c r="F134">
        <v>1</v>
      </c>
      <c r="G134" s="16" t="s">
        <v>22511</v>
      </c>
    </row>
    <row r="135" spans="1:7" x14ac:dyDescent="0.35">
      <c r="A135" t="s">
        <v>4070</v>
      </c>
      <c r="B135" t="s">
        <v>4069</v>
      </c>
      <c r="C135" t="s">
        <v>41</v>
      </c>
      <c r="D135" t="s">
        <v>219</v>
      </c>
      <c r="E135" t="s">
        <v>220</v>
      </c>
      <c r="F135">
        <v>1</v>
      </c>
      <c r="G135" s="16" t="s">
        <v>22511</v>
      </c>
    </row>
    <row r="136" spans="1:7" x14ac:dyDescent="0.35">
      <c r="A136" t="s">
        <v>4072</v>
      </c>
      <c r="B136" t="s">
        <v>4071</v>
      </c>
      <c r="C136" t="s">
        <v>8</v>
      </c>
      <c r="D136" t="s">
        <v>219</v>
      </c>
      <c r="E136" t="s">
        <v>220</v>
      </c>
      <c r="F136">
        <v>1</v>
      </c>
      <c r="G136" s="16" t="s">
        <v>22511</v>
      </c>
    </row>
    <row r="137" spans="1:7" x14ac:dyDescent="0.35">
      <c r="A137" t="s">
        <v>4074</v>
      </c>
      <c r="B137" t="s">
        <v>4073</v>
      </c>
      <c r="C137" t="s">
        <v>91</v>
      </c>
      <c r="D137" t="s">
        <v>221</v>
      </c>
      <c r="E137" t="s">
        <v>222</v>
      </c>
      <c r="F137">
        <v>1</v>
      </c>
      <c r="G137" s="16" t="s">
        <v>22511</v>
      </c>
    </row>
    <row r="138" spans="1:7" x14ac:dyDescent="0.35">
      <c r="A138" t="s">
        <v>4076</v>
      </c>
      <c r="B138" t="s">
        <v>4075</v>
      </c>
      <c r="C138" t="s">
        <v>15</v>
      </c>
      <c r="D138" t="s">
        <v>223</v>
      </c>
      <c r="E138" t="s">
        <v>224</v>
      </c>
      <c r="F138">
        <v>1</v>
      </c>
      <c r="G138" s="16" t="s">
        <v>22511</v>
      </c>
    </row>
    <row r="139" spans="1:7" x14ac:dyDescent="0.35">
      <c r="A139" t="s">
        <v>4078</v>
      </c>
      <c r="B139" t="s">
        <v>4077</v>
      </c>
      <c r="C139" t="s">
        <v>152</v>
      </c>
      <c r="D139" t="s">
        <v>223</v>
      </c>
      <c r="E139" t="s">
        <v>224</v>
      </c>
      <c r="F139">
        <v>1</v>
      </c>
      <c r="G139" s="16" t="s">
        <v>22511</v>
      </c>
    </row>
    <row r="140" spans="1:7" x14ac:dyDescent="0.35">
      <c r="A140" t="s">
        <v>4080</v>
      </c>
      <c r="B140" t="s">
        <v>4079</v>
      </c>
      <c r="C140" t="s">
        <v>91</v>
      </c>
      <c r="D140" t="s">
        <v>225</v>
      </c>
      <c r="E140" t="s">
        <v>226</v>
      </c>
      <c r="F140">
        <v>1</v>
      </c>
      <c r="G140" s="16" t="s">
        <v>22511</v>
      </c>
    </row>
    <row r="141" spans="1:7" x14ac:dyDescent="0.35">
      <c r="A141" t="s">
        <v>4082</v>
      </c>
      <c r="B141" t="s">
        <v>4081</v>
      </c>
      <c r="C141" t="s">
        <v>8</v>
      </c>
      <c r="D141" t="s">
        <v>227</v>
      </c>
      <c r="E141" t="s">
        <v>228</v>
      </c>
      <c r="F141">
        <v>1</v>
      </c>
      <c r="G141" s="16" t="s">
        <v>22511</v>
      </c>
    </row>
    <row r="142" spans="1:7" x14ac:dyDescent="0.35">
      <c r="A142" t="s">
        <v>4084</v>
      </c>
      <c r="B142" t="s">
        <v>4083</v>
      </c>
      <c r="C142" t="s">
        <v>15</v>
      </c>
      <c r="D142" t="s">
        <v>227</v>
      </c>
      <c r="E142" t="s">
        <v>229</v>
      </c>
      <c r="F142">
        <v>1</v>
      </c>
      <c r="G142" s="16" t="s">
        <v>22511</v>
      </c>
    </row>
    <row r="143" spans="1:7" x14ac:dyDescent="0.35">
      <c r="A143" t="s">
        <v>4086</v>
      </c>
      <c r="B143" t="s">
        <v>4085</v>
      </c>
      <c r="C143" t="s">
        <v>8</v>
      </c>
      <c r="D143" t="s">
        <v>230</v>
      </c>
      <c r="E143" t="s">
        <v>231</v>
      </c>
      <c r="F143">
        <v>1</v>
      </c>
      <c r="G143" s="16" t="s">
        <v>22511</v>
      </c>
    </row>
    <row r="144" spans="1:7" x14ac:dyDescent="0.35">
      <c r="A144" t="s">
        <v>3813</v>
      </c>
      <c r="B144" t="s">
        <v>4087</v>
      </c>
      <c r="C144" t="s">
        <v>232</v>
      </c>
      <c r="D144" t="s">
        <v>233</v>
      </c>
      <c r="E144" t="s">
        <v>234</v>
      </c>
      <c r="F144">
        <v>1</v>
      </c>
      <c r="G144" s="15" t="s">
        <v>22510</v>
      </c>
    </row>
    <row r="145" spans="1:7" x14ac:dyDescent="0.35">
      <c r="A145" t="s">
        <v>4089</v>
      </c>
      <c r="B145" t="s">
        <v>4088</v>
      </c>
      <c r="C145" t="s">
        <v>91</v>
      </c>
      <c r="D145" t="s">
        <v>233</v>
      </c>
      <c r="E145" t="s">
        <v>235</v>
      </c>
      <c r="F145">
        <v>1</v>
      </c>
      <c r="G145" s="16" t="s">
        <v>22511</v>
      </c>
    </row>
    <row r="146" spans="1:7" x14ac:dyDescent="0.35">
      <c r="A146" t="s">
        <v>4091</v>
      </c>
      <c r="B146" t="s">
        <v>4090</v>
      </c>
      <c r="C146" t="s">
        <v>8</v>
      </c>
      <c r="D146" t="s">
        <v>236</v>
      </c>
      <c r="E146" t="s">
        <v>237</v>
      </c>
      <c r="F146">
        <v>1</v>
      </c>
      <c r="G146" s="16" t="s">
        <v>22511</v>
      </c>
    </row>
    <row r="147" spans="1:7" x14ac:dyDescent="0.35">
      <c r="A147" t="s">
        <v>4093</v>
      </c>
      <c r="B147" t="s">
        <v>4092</v>
      </c>
      <c r="C147" t="s">
        <v>8</v>
      </c>
      <c r="D147" t="s">
        <v>238</v>
      </c>
      <c r="E147" t="s">
        <v>239</v>
      </c>
      <c r="F147">
        <v>1</v>
      </c>
      <c r="G147" s="16" t="s">
        <v>22511</v>
      </c>
    </row>
    <row r="148" spans="1:7" x14ac:dyDescent="0.35">
      <c r="A148" t="s">
        <v>4095</v>
      </c>
      <c r="B148" t="s">
        <v>4094</v>
      </c>
      <c r="C148" t="s">
        <v>24</v>
      </c>
      <c r="D148" t="s">
        <v>238</v>
      </c>
      <c r="E148" t="s">
        <v>239</v>
      </c>
      <c r="F148">
        <v>1</v>
      </c>
      <c r="G148" s="16" t="s">
        <v>22511</v>
      </c>
    </row>
    <row r="149" spans="1:7" x14ac:dyDescent="0.35">
      <c r="A149" t="s">
        <v>4097</v>
      </c>
      <c r="B149" t="s">
        <v>4096</v>
      </c>
      <c r="C149" t="s">
        <v>51</v>
      </c>
      <c r="D149" t="s">
        <v>240</v>
      </c>
      <c r="E149" t="s">
        <v>241</v>
      </c>
      <c r="F149">
        <v>1</v>
      </c>
      <c r="G149" s="16" t="s">
        <v>22511</v>
      </c>
    </row>
    <row r="150" spans="1:7" x14ac:dyDescent="0.35">
      <c r="A150" t="s">
        <v>4099</v>
      </c>
      <c r="B150" t="s">
        <v>4098</v>
      </c>
      <c r="C150" t="s">
        <v>8</v>
      </c>
      <c r="D150" t="s">
        <v>242</v>
      </c>
      <c r="E150" t="s">
        <v>241</v>
      </c>
      <c r="F150">
        <v>1</v>
      </c>
      <c r="G150" s="16" t="s">
        <v>22511</v>
      </c>
    </row>
    <row r="151" spans="1:7" x14ac:dyDescent="0.35">
      <c r="A151" t="s">
        <v>4101</v>
      </c>
      <c r="B151" t="s">
        <v>4100</v>
      </c>
      <c r="C151" t="s">
        <v>15</v>
      </c>
      <c r="D151" t="s">
        <v>242</v>
      </c>
      <c r="E151" t="s">
        <v>243</v>
      </c>
      <c r="F151">
        <v>1</v>
      </c>
      <c r="G151" s="16" t="s">
        <v>22511</v>
      </c>
    </row>
    <row r="152" spans="1:7" x14ac:dyDescent="0.35">
      <c r="A152" t="s">
        <v>4103</v>
      </c>
      <c r="B152" t="s">
        <v>4102</v>
      </c>
      <c r="C152" t="s">
        <v>59</v>
      </c>
      <c r="D152" t="s">
        <v>244</v>
      </c>
      <c r="E152" t="s">
        <v>243</v>
      </c>
      <c r="F152">
        <v>1</v>
      </c>
      <c r="G152" s="16" t="s">
        <v>22511</v>
      </c>
    </row>
    <row r="153" spans="1:7" x14ac:dyDescent="0.35">
      <c r="A153" t="s">
        <v>4105</v>
      </c>
      <c r="B153" t="s">
        <v>4104</v>
      </c>
      <c r="C153" t="s">
        <v>59</v>
      </c>
      <c r="D153" t="s">
        <v>244</v>
      </c>
      <c r="E153" t="s">
        <v>243</v>
      </c>
      <c r="F153">
        <v>1</v>
      </c>
      <c r="G153" s="16" t="s">
        <v>22511</v>
      </c>
    </row>
    <row r="154" spans="1:7" x14ac:dyDescent="0.35">
      <c r="A154" t="s">
        <v>4107</v>
      </c>
      <c r="B154" t="s">
        <v>4106</v>
      </c>
      <c r="C154" t="s">
        <v>91</v>
      </c>
      <c r="D154" t="s">
        <v>245</v>
      </c>
      <c r="E154" t="s">
        <v>246</v>
      </c>
      <c r="F154">
        <v>1</v>
      </c>
      <c r="G154" s="16" t="s">
        <v>22511</v>
      </c>
    </row>
    <row r="155" spans="1:7" x14ac:dyDescent="0.35">
      <c r="A155" t="s">
        <v>4109</v>
      </c>
      <c r="B155" t="s">
        <v>4108</v>
      </c>
      <c r="C155" t="s">
        <v>91</v>
      </c>
      <c r="D155" t="s">
        <v>247</v>
      </c>
      <c r="E155" t="s">
        <v>248</v>
      </c>
      <c r="F155">
        <v>1</v>
      </c>
      <c r="G155" s="16" t="s">
        <v>22511</v>
      </c>
    </row>
    <row r="156" spans="1:7" x14ac:dyDescent="0.35">
      <c r="A156" t="s">
        <v>4111</v>
      </c>
      <c r="B156" t="s">
        <v>4110</v>
      </c>
      <c r="C156" t="s">
        <v>144</v>
      </c>
      <c r="D156" t="s">
        <v>249</v>
      </c>
      <c r="E156" t="s">
        <v>250</v>
      </c>
      <c r="F156">
        <v>1</v>
      </c>
      <c r="G156" s="16" t="s">
        <v>22511</v>
      </c>
    </row>
    <row r="157" spans="1:7" x14ac:dyDescent="0.35">
      <c r="A157" t="s">
        <v>4113</v>
      </c>
      <c r="B157" t="s">
        <v>4112</v>
      </c>
      <c r="C157" t="s">
        <v>91</v>
      </c>
      <c r="D157" t="s">
        <v>251</v>
      </c>
      <c r="E157" t="s">
        <v>252</v>
      </c>
      <c r="F157">
        <v>1</v>
      </c>
      <c r="G157" s="16" t="s">
        <v>22511</v>
      </c>
    </row>
    <row r="158" spans="1:7" x14ac:dyDescent="0.35">
      <c r="A158" t="s">
        <v>4115</v>
      </c>
      <c r="B158" t="s">
        <v>4114</v>
      </c>
      <c r="C158" t="s">
        <v>147</v>
      </c>
      <c r="D158" t="s">
        <v>253</v>
      </c>
      <c r="E158" t="s">
        <v>254</v>
      </c>
      <c r="F158">
        <v>1</v>
      </c>
      <c r="G158" s="16" t="s">
        <v>22511</v>
      </c>
    </row>
    <row r="159" spans="1:7" x14ac:dyDescent="0.35">
      <c r="A159" t="s">
        <v>4117</v>
      </c>
      <c r="B159" t="s">
        <v>4116</v>
      </c>
      <c r="C159" t="s">
        <v>165</v>
      </c>
      <c r="D159" t="s">
        <v>255</v>
      </c>
      <c r="E159" t="s">
        <v>256</v>
      </c>
      <c r="F159">
        <v>1</v>
      </c>
      <c r="G159" s="16" t="s">
        <v>22511</v>
      </c>
    </row>
    <row r="160" spans="1:7" x14ac:dyDescent="0.35">
      <c r="A160" t="s">
        <v>4119</v>
      </c>
      <c r="B160" t="s">
        <v>4118</v>
      </c>
      <c r="C160" t="s">
        <v>8</v>
      </c>
      <c r="D160" t="s">
        <v>255</v>
      </c>
      <c r="E160" t="s">
        <v>256</v>
      </c>
      <c r="F160">
        <v>1</v>
      </c>
      <c r="G160" s="16" t="s">
        <v>22511</v>
      </c>
    </row>
    <row r="161" spans="1:7" x14ac:dyDescent="0.35">
      <c r="A161" t="s">
        <v>4121</v>
      </c>
      <c r="B161" t="s">
        <v>4120</v>
      </c>
      <c r="C161" t="s">
        <v>91</v>
      </c>
      <c r="D161" t="s">
        <v>257</v>
      </c>
      <c r="E161" t="s">
        <v>258</v>
      </c>
      <c r="F161">
        <v>1</v>
      </c>
      <c r="G161" s="16" t="s">
        <v>22511</v>
      </c>
    </row>
    <row r="162" spans="1:7" x14ac:dyDescent="0.35">
      <c r="A162" t="s">
        <v>4123</v>
      </c>
      <c r="B162" t="s">
        <v>4122</v>
      </c>
      <c r="C162" t="s">
        <v>144</v>
      </c>
      <c r="D162" t="s">
        <v>257</v>
      </c>
      <c r="E162" t="s">
        <v>258</v>
      </c>
      <c r="F162">
        <v>1</v>
      </c>
      <c r="G162" s="16" t="s">
        <v>22511</v>
      </c>
    </row>
    <row r="163" spans="1:7" x14ac:dyDescent="0.35">
      <c r="A163" t="s">
        <v>4125</v>
      </c>
      <c r="B163" t="s">
        <v>4124</v>
      </c>
      <c r="C163" t="s">
        <v>48</v>
      </c>
      <c r="D163" t="s">
        <v>259</v>
      </c>
      <c r="E163" t="s">
        <v>260</v>
      </c>
      <c r="F163">
        <v>1</v>
      </c>
      <c r="G163" s="16" t="s">
        <v>22511</v>
      </c>
    </row>
    <row r="164" spans="1:7" x14ac:dyDescent="0.35">
      <c r="A164" t="s">
        <v>4127</v>
      </c>
      <c r="B164" t="s">
        <v>4126</v>
      </c>
      <c r="C164" t="s">
        <v>8</v>
      </c>
      <c r="D164" t="s">
        <v>259</v>
      </c>
      <c r="E164" t="s">
        <v>260</v>
      </c>
      <c r="F164">
        <v>1</v>
      </c>
      <c r="G164" s="16" t="s">
        <v>22511</v>
      </c>
    </row>
    <row r="165" spans="1:7" x14ac:dyDescent="0.35">
      <c r="A165" t="s">
        <v>4129</v>
      </c>
      <c r="B165" t="s">
        <v>4128</v>
      </c>
      <c r="C165" t="s">
        <v>91</v>
      </c>
      <c r="D165" t="s">
        <v>261</v>
      </c>
      <c r="E165" t="s">
        <v>262</v>
      </c>
      <c r="F165">
        <v>1</v>
      </c>
      <c r="G165" s="16" t="s">
        <v>22511</v>
      </c>
    </row>
    <row r="166" spans="1:7" x14ac:dyDescent="0.35">
      <c r="A166" t="s">
        <v>4131</v>
      </c>
      <c r="B166" t="s">
        <v>4130</v>
      </c>
      <c r="C166" t="s">
        <v>91</v>
      </c>
      <c r="D166" t="s">
        <v>263</v>
      </c>
      <c r="E166" t="s">
        <v>264</v>
      </c>
      <c r="F166">
        <v>1</v>
      </c>
      <c r="G166" s="16" t="s">
        <v>22511</v>
      </c>
    </row>
    <row r="167" spans="1:7" x14ac:dyDescent="0.35">
      <c r="A167" t="s">
        <v>4133</v>
      </c>
      <c r="B167" t="s">
        <v>4132</v>
      </c>
      <c r="C167" t="s">
        <v>91</v>
      </c>
      <c r="D167" t="s">
        <v>263</v>
      </c>
      <c r="E167" t="s">
        <v>264</v>
      </c>
      <c r="F167">
        <v>1</v>
      </c>
      <c r="G167" s="16" t="s">
        <v>22511</v>
      </c>
    </row>
    <row r="168" spans="1:7" x14ac:dyDescent="0.35">
      <c r="A168" t="s">
        <v>4135</v>
      </c>
      <c r="B168" t="s">
        <v>4134</v>
      </c>
      <c r="C168" t="s">
        <v>41</v>
      </c>
      <c r="D168" t="s">
        <v>263</v>
      </c>
      <c r="E168" t="s">
        <v>265</v>
      </c>
      <c r="F168">
        <v>1</v>
      </c>
      <c r="G168" s="16" t="s">
        <v>22511</v>
      </c>
    </row>
    <row r="169" spans="1:7" x14ac:dyDescent="0.35">
      <c r="A169" t="s">
        <v>4137</v>
      </c>
      <c r="B169" t="s">
        <v>4136</v>
      </c>
      <c r="C169" t="s">
        <v>144</v>
      </c>
      <c r="D169" t="s">
        <v>266</v>
      </c>
      <c r="E169" s="1">
        <v>4.0000000000000003E-31</v>
      </c>
      <c r="F169">
        <v>1</v>
      </c>
      <c r="G169" s="16" t="s">
        <v>22511</v>
      </c>
    </row>
    <row r="170" spans="1:7" x14ac:dyDescent="0.35">
      <c r="A170" t="s">
        <v>4139</v>
      </c>
      <c r="B170" t="s">
        <v>4138</v>
      </c>
      <c r="C170" t="s">
        <v>41</v>
      </c>
      <c r="D170" t="s">
        <v>266</v>
      </c>
      <c r="E170" t="s">
        <v>267</v>
      </c>
      <c r="F170">
        <v>1</v>
      </c>
      <c r="G170" s="16" t="s">
        <v>22511</v>
      </c>
    </row>
    <row r="171" spans="1:7" x14ac:dyDescent="0.35">
      <c r="A171" t="s">
        <v>4141</v>
      </c>
      <c r="B171" t="s">
        <v>4140</v>
      </c>
      <c r="C171" t="s">
        <v>8</v>
      </c>
      <c r="D171" t="s">
        <v>268</v>
      </c>
      <c r="E171" t="s">
        <v>269</v>
      </c>
      <c r="F171">
        <v>1</v>
      </c>
      <c r="G171" s="16" t="s">
        <v>22511</v>
      </c>
    </row>
    <row r="172" spans="1:7" x14ac:dyDescent="0.35">
      <c r="A172" t="s">
        <v>4143</v>
      </c>
      <c r="B172" t="s">
        <v>4142</v>
      </c>
      <c r="C172" t="s">
        <v>41</v>
      </c>
      <c r="D172" t="s">
        <v>270</v>
      </c>
      <c r="E172" s="1">
        <v>5.0000000000000004E-31</v>
      </c>
      <c r="F172">
        <v>1</v>
      </c>
      <c r="G172" s="16" t="s">
        <v>22511</v>
      </c>
    </row>
    <row r="173" spans="1:7" x14ac:dyDescent="0.35">
      <c r="A173" t="s">
        <v>4145</v>
      </c>
      <c r="B173" t="s">
        <v>4144</v>
      </c>
      <c r="C173" t="s">
        <v>51</v>
      </c>
      <c r="D173" t="s">
        <v>271</v>
      </c>
      <c r="E173" t="s">
        <v>272</v>
      </c>
      <c r="F173">
        <v>1</v>
      </c>
      <c r="G173" s="16" t="s">
        <v>22511</v>
      </c>
    </row>
    <row r="174" spans="1:7" x14ac:dyDescent="0.35">
      <c r="A174" t="s">
        <v>4147</v>
      </c>
      <c r="B174" t="s">
        <v>4146</v>
      </c>
      <c r="C174" t="s">
        <v>41</v>
      </c>
      <c r="D174" t="s">
        <v>273</v>
      </c>
      <c r="E174" s="1">
        <v>5.9999999999999996E-31</v>
      </c>
      <c r="F174">
        <v>1</v>
      </c>
      <c r="G174" s="16" t="s">
        <v>22511</v>
      </c>
    </row>
    <row r="175" spans="1:7" x14ac:dyDescent="0.35">
      <c r="A175" t="s">
        <v>4149</v>
      </c>
      <c r="B175" t="s">
        <v>4148</v>
      </c>
      <c r="C175" t="s">
        <v>41</v>
      </c>
      <c r="D175" t="s">
        <v>273</v>
      </c>
      <c r="E175" s="1">
        <v>5.9999999999999996E-31</v>
      </c>
      <c r="F175">
        <v>1</v>
      </c>
      <c r="G175" s="16" t="s">
        <v>22511</v>
      </c>
    </row>
    <row r="176" spans="1:7" x14ac:dyDescent="0.35">
      <c r="A176" t="s">
        <v>4151</v>
      </c>
      <c r="B176" t="s">
        <v>4150</v>
      </c>
      <c r="C176" t="s">
        <v>41</v>
      </c>
      <c r="D176" t="s">
        <v>273</v>
      </c>
      <c r="E176" t="s">
        <v>274</v>
      </c>
      <c r="F176">
        <v>1</v>
      </c>
      <c r="G176" s="16" t="s">
        <v>22511</v>
      </c>
    </row>
    <row r="177" spans="1:7" x14ac:dyDescent="0.35">
      <c r="A177" t="s">
        <v>4153</v>
      </c>
      <c r="B177" t="s">
        <v>4152</v>
      </c>
      <c r="C177" t="s">
        <v>59</v>
      </c>
      <c r="D177" t="s">
        <v>275</v>
      </c>
      <c r="E177" t="s">
        <v>276</v>
      </c>
      <c r="F177">
        <v>1</v>
      </c>
      <c r="G177" s="16" t="s">
        <v>22511</v>
      </c>
    </row>
    <row r="178" spans="1:7" x14ac:dyDescent="0.35">
      <c r="A178" t="s">
        <v>4155</v>
      </c>
      <c r="B178" t="s">
        <v>4154</v>
      </c>
      <c r="C178" t="s">
        <v>41</v>
      </c>
      <c r="D178" t="s">
        <v>277</v>
      </c>
      <c r="E178" t="s">
        <v>278</v>
      </c>
      <c r="F178">
        <v>1</v>
      </c>
      <c r="G178" s="16" t="s">
        <v>22511</v>
      </c>
    </row>
    <row r="179" spans="1:7" x14ac:dyDescent="0.35">
      <c r="A179" t="s">
        <v>4157</v>
      </c>
      <c r="B179" t="s">
        <v>4156</v>
      </c>
      <c r="C179" t="s">
        <v>144</v>
      </c>
      <c r="D179" t="s">
        <v>279</v>
      </c>
      <c r="E179" t="s">
        <v>280</v>
      </c>
      <c r="F179">
        <v>1</v>
      </c>
      <c r="G179" s="16" t="s">
        <v>22511</v>
      </c>
    </row>
    <row r="180" spans="1:7" x14ac:dyDescent="0.35">
      <c r="A180" t="s">
        <v>4159</v>
      </c>
      <c r="B180" t="s">
        <v>4158</v>
      </c>
      <c r="C180" t="s">
        <v>15</v>
      </c>
      <c r="D180" t="s">
        <v>281</v>
      </c>
      <c r="E180" t="s">
        <v>282</v>
      </c>
      <c r="F180">
        <v>1</v>
      </c>
      <c r="G180" s="16" t="s">
        <v>22511</v>
      </c>
    </row>
    <row r="181" spans="1:7" x14ac:dyDescent="0.35">
      <c r="A181" t="s">
        <v>4161</v>
      </c>
      <c r="B181" t="s">
        <v>4160</v>
      </c>
      <c r="C181" t="s">
        <v>91</v>
      </c>
      <c r="D181" t="s">
        <v>283</v>
      </c>
      <c r="E181" t="s">
        <v>284</v>
      </c>
      <c r="F181">
        <v>1</v>
      </c>
      <c r="G181" s="16" t="s">
        <v>22511</v>
      </c>
    </row>
    <row r="182" spans="1:7" x14ac:dyDescent="0.35">
      <c r="A182" t="s">
        <v>4163</v>
      </c>
      <c r="B182" t="s">
        <v>4162</v>
      </c>
      <c r="C182" t="s">
        <v>41</v>
      </c>
      <c r="D182" t="s">
        <v>285</v>
      </c>
      <c r="E182" t="s">
        <v>286</v>
      </c>
      <c r="F182">
        <v>1</v>
      </c>
      <c r="G182" s="16" t="s">
        <v>22511</v>
      </c>
    </row>
    <row r="183" spans="1:7" x14ac:dyDescent="0.35">
      <c r="A183" t="s">
        <v>4165</v>
      </c>
      <c r="B183" t="s">
        <v>4164</v>
      </c>
      <c r="C183" t="s">
        <v>41</v>
      </c>
      <c r="D183" t="s">
        <v>287</v>
      </c>
      <c r="E183" t="s">
        <v>288</v>
      </c>
      <c r="F183">
        <v>1</v>
      </c>
      <c r="G183" s="16" t="s">
        <v>22511</v>
      </c>
    </row>
    <row r="184" spans="1:7" x14ac:dyDescent="0.35">
      <c r="A184" t="s">
        <v>4167</v>
      </c>
      <c r="B184" t="s">
        <v>4166</v>
      </c>
      <c r="C184" t="s">
        <v>48</v>
      </c>
      <c r="D184" t="s">
        <v>287</v>
      </c>
      <c r="E184" t="s">
        <v>289</v>
      </c>
      <c r="F184">
        <v>1</v>
      </c>
      <c r="G184" s="16" t="s">
        <v>22511</v>
      </c>
    </row>
    <row r="185" spans="1:7" x14ac:dyDescent="0.35">
      <c r="A185" t="s">
        <v>4169</v>
      </c>
      <c r="B185" t="s">
        <v>4168</v>
      </c>
      <c r="C185" t="s">
        <v>15</v>
      </c>
      <c r="D185" t="s">
        <v>290</v>
      </c>
      <c r="E185" t="s">
        <v>289</v>
      </c>
      <c r="F185">
        <v>2</v>
      </c>
      <c r="G185" s="16" t="s">
        <v>22511</v>
      </c>
    </row>
    <row r="186" spans="1:7" x14ac:dyDescent="0.35">
      <c r="A186" t="s">
        <v>4171</v>
      </c>
      <c r="B186" t="s">
        <v>4170</v>
      </c>
      <c r="C186" t="s">
        <v>91</v>
      </c>
      <c r="D186" t="s">
        <v>291</v>
      </c>
      <c r="E186" t="s">
        <v>292</v>
      </c>
      <c r="F186">
        <v>1</v>
      </c>
      <c r="G186" s="16" t="s">
        <v>22511</v>
      </c>
    </row>
    <row r="187" spans="1:7" x14ac:dyDescent="0.35">
      <c r="A187" t="s">
        <v>4173</v>
      </c>
      <c r="B187" t="s">
        <v>4172</v>
      </c>
      <c r="C187" t="s">
        <v>48</v>
      </c>
      <c r="D187" t="s">
        <v>291</v>
      </c>
      <c r="E187" t="s">
        <v>293</v>
      </c>
      <c r="F187">
        <v>1</v>
      </c>
      <c r="G187" s="16" t="s">
        <v>22511</v>
      </c>
    </row>
    <row r="188" spans="1:7" x14ac:dyDescent="0.35">
      <c r="A188" t="s">
        <v>4175</v>
      </c>
      <c r="B188" t="s">
        <v>4174</v>
      </c>
      <c r="C188" t="s">
        <v>170</v>
      </c>
      <c r="D188" t="s">
        <v>294</v>
      </c>
      <c r="E188" s="1">
        <v>2.0000000000000002E-30</v>
      </c>
      <c r="F188">
        <v>1</v>
      </c>
      <c r="G188" s="16" t="s">
        <v>22511</v>
      </c>
    </row>
    <row r="189" spans="1:7" x14ac:dyDescent="0.35">
      <c r="A189" t="s">
        <v>4177</v>
      </c>
      <c r="B189" t="s">
        <v>4176</v>
      </c>
      <c r="C189" t="s">
        <v>59</v>
      </c>
      <c r="D189" t="s">
        <v>295</v>
      </c>
      <c r="E189" t="s">
        <v>296</v>
      </c>
      <c r="F189">
        <v>1</v>
      </c>
      <c r="G189" s="16" t="s">
        <v>22511</v>
      </c>
    </row>
    <row r="190" spans="1:7" x14ac:dyDescent="0.35">
      <c r="A190" t="s">
        <v>4179</v>
      </c>
      <c r="B190" t="s">
        <v>4178</v>
      </c>
      <c r="C190" t="s">
        <v>91</v>
      </c>
      <c r="D190" t="s">
        <v>295</v>
      </c>
      <c r="E190" t="s">
        <v>297</v>
      </c>
      <c r="F190">
        <v>1</v>
      </c>
      <c r="G190" s="16" t="s">
        <v>22511</v>
      </c>
    </row>
    <row r="191" spans="1:7" x14ac:dyDescent="0.35">
      <c r="A191" t="s">
        <v>4181</v>
      </c>
      <c r="B191" t="s">
        <v>4180</v>
      </c>
      <c r="C191" t="s">
        <v>91</v>
      </c>
      <c r="D191" t="s">
        <v>298</v>
      </c>
      <c r="E191" t="s">
        <v>299</v>
      </c>
      <c r="F191">
        <v>1</v>
      </c>
      <c r="G191" s="16" t="s">
        <v>22511</v>
      </c>
    </row>
    <row r="192" spans="1:7" x14ac:dyDescent="0.35">
      <c r="A192" t="s">
        <v>4183</v>
      </c>
      <c r="B192" t="s">
        <v>4182</v>
      </c>
      <c r="C192" t="s">
        <v>41</v>
      </c>
      <c r="D192" t="s">
        <v>298</v>
      </c>
      <c r="E192" t="s">
        <v>299</v>
      </c>
      <c r="F192">
        <v>1</v>
      </c>
      <c r="G192" s="16" t="s">
        <v>22511</v>
      </c>
    </row>
    <row r="193" spans="1:7" x14ac:dyDescent="0.35">
      <c r="A193" t="s">
        <v>4185</v>
      </c>
      <c r="B193" t="s">
        <v>4184</v>
      </c>
      <c r="C193" t="s">
        <v>41</v>
      </c>
      <c r="D193" t="s">
        <v>298</v>
      </c>
      <c r="E193" t="s">
        <v>299</v>
      </c>
      <c r="F193">
        <v>1</v>
      </c>
      <c r="G193" s="16" t="s">
        <v>22511</v>
      </c>
    </row>
    <row r="194" spans="1:7" x14ac:dyDescent="0.35">
      <c r="A194" t="s">
        <v>4187</v>
      </c>
      <c r="B194" t="s">
        <v>4186</v>
      </c>
      <c r="C194" t="s">
        <v>15</v>
      </c>
      <c r="D194" t="s">
        <v>300</v>
      </c>
      <c r="E194" t="s">
        <v>301</v>
      </c>
      <c r="F194">
        <v>1</v>
      </c>
      <c r="G194" s="16" t="s">
        <v>22511</v>
      </c>
    </row>
    <row r="195" spans="1:7" x14ac:dyDescent="0.35">
      <c r="A195" t="s">
        <v>4189</v>
      </c>
      <c r="B195" t="s">
        <v>4188</v>
      </c>
      <c r="C195" t="s">
        <v>91</v>
      </c>
      <c r="D195" t="s">
        <v>302</v>
      </c>
      <c r="E195" t="s">
        <v>303</v>
      </c>
      <c r="F195">
        <v>1</v>
      </c>
      <c r="G195" s="16" t="s">
        <v>22511</v>
      </c>
    </row>
    <row r="196" spans="1:7" x14ac:dyDescent="0.35">
      <c r="A196" t="s">
        <v>4191</v>
      </c>
      <c r="B196" t="s">
        <v>4190</v>
      </c>
      <c r="C196" t="s">
        <v>48</v>
      </c>
      <c r="D196" t="s">
        <v>304</v>
      </c>
      <c r="E196" t="s">
        <v>305</v>
      </c>
      <c r="F196">
        <v>1</v>
      </c>
      <c r="G196" s="16" t="s">
        <v>22511</v>
      </c>
    </row>
    <row r="197" spans="1:7" x14ac:dyDescent="0.35">
      <c r="A197" t="s">
        <v>4193</v>
      </c>
      <c r="B197" t="s">
        <v>4192</v>
      </c>
      <c r="C197" t="s">
        <v>15</v>
      </c>
      <c r="D197" t="s">
        <v>304</v>
      </c>
      <c r="E197" t="s">
        <v>305</v>
      </c>
      <c r="F197">
        <v>1</v>
      </c>
      <c r="G197" s="16" t="s">
        <v>22511</v>
      </c>
    </row>
    <row r="198" spans="1:7" x14ac:dyDescent="0.35">
      <c r="A198" t="s">
        <v>4195</v>
      </c>
      <c r="B198" t="s">
        <v>4194</v>
      </c>
      <c r="C198" t="s">
        <v>8</v>
      </c>
      <c r="D198" t="s">
        <v>306</v>
      </c>
      <c r="E198" t="s">
        <v>307</v>
      </c>
      <c r="F198">
        <v>1</v>
      </c>
      <c r="G198" s="16" t="s">
        <v>22511</v>
      </c>
    </row>
    <row r="199" spans="1:7" x14ac:dyDescent="0.35">
      <c r="A199" t="s">
        <v>4197</v>
      </c>
      <c r="B199" t="s">
        <v>4196</v>
      </c>
      <c r="C199" t="s">
        <v>41</v>
      </c>
      <c r="D199" t="s">
        <v>308</v>
      </c>
      <c r="E199" s="1">
        <v>4.0000000000000003E-30</v>
      </c>
      <c r="F199">
        <v>1</v>
      </c>
      <c r="G199" s="16" t="s">
        <v>22511</v>
      </c>
    </row>
    <row r="200" spans="1:7" x14ac:dyDescent="0.35">
      <c r="A200" t="s">
        <v>4199</v>
      </c>
      <c r="B200" t="s">
        <v>4198</v>
      </c>
      <c r="C200" t="s">
        <v>41</v>
      </c>
      <c r="D200" t="s">
        <v>308</v>
      </c>
      <c r="E200" t="s">
        <v>309</v>
      </c>
      <c r="F200">
        <v>1</v>
      </c>
      <c r="G200" s="16" t="s">
        <v>22511</v>
      </c>
    </row>
    <row r="201" spans="1:7" x14ac:dyDescent="0.35">
      <c r="A201" t="s">
        <v>4201</v>
      </c>
      <c r="B201" t="s">
        <v>4200</v>
      </c>
      <c r="C201" t="s">
        <v>76</v>
      </c>
      <c r="D201" t="s">
        <v>310</v>
      </c>
      <c r="E201" t="s">
        <v>311</v>
      </c>
      <c r="F201">
        <v>1</v>
      </c>
      <c r="G201" s="16" t="s">
        <v>22511</v>
      </c>
    </row>
    <row r="202" spans="1:7" x14ac:dyDescent="0.35">
      <c r="A202" t="s">
        <v>4203</v>
      </c>
      <c r="B202" t="s">
        <v>4202</v>
      </c>
      <c r="C202" t="s">
        <v>15</v>
      </c>
      <c r="D202" t="s">
        <v>312</v>
      </c>
      <c r="E202" t="s">
        <v>313</v>
      </c>
      <c r="F202">
        <v>1</v>
      </c>
      <c r="G202" s="16" t="s">
        <v>22511</v>
      </c>
    </row>
    <row r="203" spans="1:7" x14ac:dyDescent="0.35">
      <c r="A203" t="s">
        <v>4205</v>
      </c>
      <c r="B203" t="s">
        <v>4204</v>
      </c>
      <c r="C203" t="s">
        <v>15</v>
      </c>
      <c r="D203" t="s">
        <v>312</v>
      </c>
      <c r="E203" t="s">
        <v>313</v>
      </c>
      <c r="F203">
        <v>1</v>
      </c>
      <c r="G203" s="16" t="s">
        <v>22511</v>
      </c>
    </row>
    <row r="204" spans="1:7" x14ac:dyDescent="0.35">
      <c r="A204" t="s">
        <v>4207</v>
      </c>
      <c r="B204" t="s">
        <v>4206</v>
      </c>
      <c r="C204" t="s">
        <v>8</v>
      </c>
      <c r="D204" t="s">
        <v>312</v>
      </c>
      <c r="E204" s="1">
        <v>4.9999999999999997E-30</v>
      </c>
      <c r="F204">
        <v>1</v>
      </c>
      <c r="G204" s="16" t="s">
        <v>22511</v>
      </c>
    </row>
    <row r="205" spans="1:7" x14ac:dyDescent="0.35">
      <c r="A205" t="s">
        <v>4209</v>
      </c>
      <c r="B205" t="s">
        <v>4208</v>
      </c>
      <c r="C205" t="s">
        <v>144</v>
      </c>
      <c r="D205" t="s">
        <v>314</v>
      </c>
      <c r="E205" t="s">
        <v>315</v>
      </c>
      <c r="F205">
        <v>1</v>
      </c>
      <c r="G205" s="16" t="s">
        <v>22511</v>
      </c>
    </row>
    <row r="206" spans="1:7" x14ac:dyDescent="0.35">
      <c r="A206" t="s">
        <v>4211</v>
      </c>
      <c r="B206" t="s">
        <v>4210</v>
      </c>
      <c r="C206" t="s">
        <v>51</v>
      </c>
      <c r="D206" t="s">
        <v>316</v>
      </c>
      <c r="E206" t="s">
        <v>317</v>
      </c>
      <c r="F206">
        <v>1</v>
      </c>
      <c r="G206" s="16" t="s">
        <v>22511</v>
      </c>
    </row>
    <row r="207" spans="1:7" x14ac:dyDescent="0.35">
      <c r="A207" t="s">
        <v>4213</v>
      </c>
      <c r="B207" t="s">
        <v>4212</v>
      </c>
      <c r="C207" t="s">
        <v>15</v>
      </c>
      <c r="D207" t="s">
        <v>318</v>
      </c>
      <c r="E207" s="1">
        <v>5.9999999999999998E-30</v>
      </c>
      <c r="F207">
        <v>1</v>
      </c>
      <c r="G207" s="16" t="s">
        <v>22511</v>
      </c>
    </row>
    <row r="208" spans="1:7" x14ac:dyDescent="0.35">
      <c r="A208" t="s">
        <v>4215</v>
      </c>
      <c r="B208" t="s">
        <v>4214</v>
      </c>
      <c r="C208" t="s">
        <v>15</v>
      </c>
      <c r="D208" t="s">
        <v>318</v>
      </c>
      <c r="E208" t="s">
        <v>319</v>
      </c>
      <c r="F208">
        <v>1</v>
      </c>
      <c r="G208" s="16" t="s">
        <v>22511</v>
      </c>
    </row>
    <row r="209" spans="1:7" x14ac:dyDescent="0.35">
      <c r="A209" t="s">
        <v>4217</v>
      </c>
      <c r="B209" t="s">
        <v>4216</v>
      </c>
      <c r="C209" t="s">
        <v>41</v>
      </c>
      <c r="D209" t="s">
        <v>320</v>
      </c>
      <c r="E209" t="s">
        <v>321</v>
      </c>
      <c r="F209">
        <v>1</v>
      </c>
      <c r="G209" s="16" t="s">
        <v>22511</v>
      </c>
    </row>
    <row r="210" spans="1:7" x14ac:dyDescent="0.35">
      <c r="A210" t="s">
        <v>4219</v>
      </c>
      <c r="B210" t="s">
        <v>4218</v>
      </c>
      <c r="C210" t="s">
        <v>15</v>
      </c>
      <c r="D210" t="s">
        <v>322</v>
      </c>
      <c r="E210" t="s">
        <v>323</v>
      </c>
      <c r="F210">
        <v>1</v>
      </c>
      <c r="G210" s="16" t="s">
        <v>22511</v>
      </c>
    </row>
    <row r="211" spans="1:7" x14ac:dyDescent="0.35">
      <c r="A211" t="s">
        <v>4221</v>
      </c>
      <c r="B211" t="s">
        <v>4220</v>
      </c>
      <c r="C211" t="s">
        <v>91</v>
      </c>
      <c r="D211" t="s">
        <v>322</v>
      </c>
      <c r="E211" t="s">
        <v>323</v>
      </c>
      <c r="F211">
        <v>1</v>
      </c>
      <c r="G211" s="16" t="s">
        <v>22511</v>
      </c>
    </row>
    <row r="212" spans="1:7" x14ac:dyDescent="0.35">
      <c r="A212" t="s">
        <v>4223</v>
      </c>
      <c r="B212" t="s">
        <v>4222</v>
      </c>
      <c r="C212" t="s">
        <v>91</v>
      </c>
      <c r="D212" t="s">
        <v>324</v>
      </c>
      <c r="E212" t="s">
        <v>325</v>
      </c>
      <c r="F212">
        <v>1</v>
      </c>
      <c r="G212" s="16" t="s">
        <v>22511</v>
      </c>
    </row>
    <row r="213" spans="1:7" x14ac:dyDescent="0.35">
      <c r="A213" t="s">
        <v>4225</v>
      </c>
      <c r="B213" t="s">
        <v>4224</v>
      </c>
      <c r="C213" t="s">
        <v>91</v>
      </c>
      <c r="D213" t="s">
        <v>324</v>
      </c>
      <c r="E213" t="s">
        <v>326</v>
      </c>
      <c r="F213">
        <v>1</v>
      </c>
      <c r="G213" s="16" t="s">
        <v>22511</v>
      </c>
    </row>
    <row r="214" spans="1:7" x14ac:dyDescent="0.35">
      <c r="A214" t="s">
        <v>4227</v>
      </c>
      <c r="B214" t="s">
        <v>4226</v>
      </c>
      <c r="C214" t="s">
        <v>41</v>
      </c>
      <c r="D214" t="s">
        <v>327</v>
      </c>
      <c r="E214" s="1">
        <v>8.0000000000000007E-30</v>
      </c>
      <c r="F214">
        <v>1</v>
      </c>
      <c r="G214" s="16" t="s">
        <v>22511</v>
      </c>
    </row>
    <row r="215" spans="1:7" x14ac:dyDescent="0.35">
      <c r="A215" t="s">
        <v>4229</v>
      </c>
      <c r="B215" t="s">
        <v>4228</v>
      </c>
      <c r="C215" t="s">
        <v>15</v>
      </c>
      <c r="D215" t="s">
        <v>328</v>
      </c>
      <c r="E215" t="s">
        <v>329</v>
      </c>
      <c r="F215">
        <v>1</v>
      </c>
      <c r="G215" s="16" t="s">
        <v>22511</v>
      </c>
    </row>
    <row r="216" spans="1:7" x14ac:dyDescent="0.35">
      <c r="A216" t="s">
        <v>4231</v>
      </c>
      <c r="B216" t="s">
        <v>4230</v>
      </c>
      <c r="C216" t="s">
        <v>144</v>
      </c>
      <c r="D216" t="s">
        <v>330</v>
      </c>
      <c r="E216" s="1">
        <v>9.9999999999999994E-30</v>
      </c>
      <c r="F216">
        <v>1</v>
      </c>
      <c r="G216" s="16" t="s">
        <v>22511</v>
      </c>
    </row>
    <row r="217" spans="1:7" x14ac:dyDescent="0.35">
      <c r="A217" t="s">
        <v>4233</v>
      </c>
      <c r="B217" t="s">
        <v>4232</v>
      </c>
      <c r="C217" t="s">
        <v>15</v>
      </c>
      <c r="D217" t="s">
        <v>331</v>
      </c>
      <c r="E217" t="s">
        <v>332</v>
      </c>
      <c r="F217">
        <v>1</v>
      </c>
      <c r="G217" s="16" t="s">
        <v>22511</v>
      </c>
    </row>
    <row r="218" spans="1:7" x14ac:dyDescent="0.35">
      <c r="A218" t="s">
        <v>4235</v>
      </c>
      <c r="B218" t="s">
        <v>4234</v>
      </c>
      <c r="C218" t="s">
        <v>59</v>
      </c>
      <c r="D218" t="s">
        <v>331</v>
      </c>
      <c r="E218" t="s">
        <v>332</v>
      </c>
      <c r="F218">
        <v>1</v>
      </c>
      <c r="G218" s="16" t="s">
        <v>22511</v>
      </c>
    </row>
    <row r="219" spans="1:7" x14ac:dyDescent="0.35">
      <c r="A219" t="s">
        <v>4237</v>
      </c>
      <c r="B219" t="s">
        <v>4236</v>
      </c>
      <c r="C219" t="s">
        <v>48</v>
      </c>
      <c r="D219" t="s">
        <v>333</v>
      </c>
      <c r="E219" t="s">
        <v>334</v>
      </c>
      <c r="F219">
        <v>1</v>
      </c>
      <c r="G219" s="16" t="s">
        <v>22511</v>
      </c>
    </row>
    <row r="220" spans="1:7" x14ac:dyDescent="0.35">
      <c r="A220" t="s">
        <v>4239</v>
      </c>
      <c r="B220" t="s">
        <v>4238</v>
      </c>
      <c r="C220" t="s">
        <v>15</v>
      </c>
      <c r="D220" t="s">
        <v>333</v>
      </c>
      <c r="E220" t="s">
        <v>334</v>
      </c>
      <c r="F220">
        <v>1</v>
      </c>
      <c r="G220" s="16" t="s">
        <v>22511</v>
      </c>
    </row>
    <row r="221" spans="1:7" x14ac:dyDescent="0.35">
      <c r="A221" t="s">
        <v>4241</v>
      </c>
      <c r="B221" t="s">
        <v>4240</v>
      </c>
      <c r="C221" t="s">
        <v>41</v>
      </c>
      <c r="D221" t="s">
        <v>335</v>
      </c>
      <c r="E221" t="s">
        <v>334</v>
      </c>
      <c r="F221">
        <v>1</v>
      </c>
      <c r="G221" s="16" t="s">
        <v>22511</v>
      </c>
    </row>
    <row r="222" spans="1:7" x14ac:dyDescent="0.35">
      <c r="A222" t="s">
        <v>4243</v>
      </c>
      <c r="B222" t="s">
        <v>4242</v>
      </c>
      <c r="C222" t="s">
        <v>144</v>
      </c>
      <c r="D222" t="s">
        <v>336</v>
      </c>
      <c r="E222" t="s">
        <v>337</v>
      </c>
      <c r="F222">
        <v>1</v>
      </c>
      <c r="G222" s="16" t="s">
        <v>22511</v>
      </c>
    </row>
    <row r="223" spans="1:7" x14ac:dyDescent="0.35">
      <c r="A223" t="s">
        <v>4245</v>
      </c>
      <c r="B223" t="s">
        <v>4244</v>
      </c>
      <c r="C223" t="s">
        <v>15</v>
      </c>
      <c r="D223" t="s">
        <v>338</v>
      </c>
      <c r="E223" t="s">
        <v>339</v>
      </c>
      <c r="F223">
        <v>1</v>
      </c>
      <c r="G223" s="16" t="s">
        <v>22511</v>
      </c>
    </row>
    <row r="224" spans="1:7" x14ac:dyDescent="0.35">
      <c r="A224" t="s">
        <v>4247</v>
      </c>
      <c r="B224" t="s">
        <v>4246</v>
      </c>
      <c r="C224" t="s">
        <v>15</v>
      </c>
      <c r="D224" t="s">
        <v>338</v>
      </c>
      <c r="E224" t="s">
        <v>339</v>
      </c>
      <c r="F224">
        <v>1</v>
      </c>
      <c r="G224" s="16" t="s">
        <v>22511</v>
      </c>
    </row>
    <row r="225" spans="1:7" x14ac:dyDescent="0.35">
      <c r="A225" t="s">
        <v>4249</v>
      </c>
      <c r="B225" t="s">
        <v>4248</v>
      </c>
      <c r="C225" t="s">
        <v>41</v>
      </c>
      <c r="D225" t="s">
        <v>340</v>
      </c>
      <c r="E225" t="s">
        <v>341</v>
      </c>
      <c r="F225">
        <v>1</v>
      </c>
      <c r="G225" s="16" t="s">
        <v>22511</v>
      </c>
    </row>
    <row r="226" spans="1:7" x14ac:dyDescent="0.35">
      <c r="A226" t="s">
        <v>4251</v>
      </c>
      <c r="B226" t="s">
        <v>4250</v>
      </c>
      <c r="C226" t="s">
        <v>8</v>
      </c>
      <c r="D226" t="s">
        <v>340</v>
      </c>
      <c r="E226" t="s">
        <v>341</v>
      </c>
      <c r="F226">
        <v>1</v>
      </c>
      <c r="G226" s="16" t="s">
        <v>22511</v>
      </c>
    </row>
    <row r="227" spans="1:7" x14ac:dyDescent="0.35">
      <c r="A227" t="s">
        <v>4253</v>
      </c>
      <c r="B227" t="s">
        <v>4252</v>
      </c>
      <c r="C227" t="s">
        <v>48</v>
      </c>
      <c r="D227" t="s">
        <v>342</v>
      </c>
      <c r="E227" t="s">
        <v>343</v>
      </c>
      <c r="F227">
        <v>1</v>
      </c>
      <c r="G227" s="16" t="s">
        <v>22511</v>
      </c>
    </row>
    <row r="228" spans="1:7" x14ac:dyDescent="0.35">
      <c r="A228" t="s">
        <v>4255</v>
      </c>
      <c r="B228" t="s">
        <v>4254</v>
      </c>
      <c r="C228" t="s">
        <v>15</v>
      </c>
      <c r="D228" t="s">
        <v>342</v>
      </c>
      <c r="E228" s="1">
        <v>1.9999999999999999E-29</v>
      </c>
      <c r="F228">
        <v>1</v>
      </c>
      <c r="G228" s="16" t="s">
        <v>22511</v>
      </c>
    </row>
    <row r="229" spans="1:7" x14ac:dyDescent="0.35">
      <c r="A229" t="s">
        <v>4257</v>
      </c>
      <c r="B229" t="s">
        <v>4256</v>
      </c>
      <c r="C229" t="s">
        <v>15</v>
      </c>
      <c r="D229" t="s">
        <v>344</v>
      </c>
      <c r="E229" t="s">
        <v>345</v>
      </c>
      <c r="F229">
        <v>1</v>
      </c>
      <c r="G229" s="16" t="s">
        <v>22511</v>
      </c>
    </row>
    <row r="230" spans="1:7" x14ac:dyDescent="0.35">
      <c r="A230" t="s">
        <v>4259</v>
      </c>
      <c r="B230" t="s">
        <v>4258</v>
      </c>
      <c r="C230" t="s">
        <v>59</v>
      </c>
      <c r="D230" t="s">
        <v>344</v>
      </c>
      <c r="E230" t="s">
        <v>345</v>
      </c>
      <c r="F230">
        <v>1</v>
      </c>
      <c r="G230" s="16" t="s">
        <v>22511</v>
      </c>
    </row>
    <row r="231" spans="1:7" x14ac:dyDescent="0.35">
      <c r="A231" t="s">
        <v>4261</v>
      </c>
      <c r="B231" t="s">
        <v>4260</v>
      </c>
      <c r="C231" t="s">
        <v>165</v>
      </c>
      <c r="D231" t="s">
        <v>346</v>
      </c>
      <c r="E231" t="s">
        <v>347</v>
      </c>
      <c r="F231">
        <v>1</v>
      </c>
      <c r="G231" s="16" t="s">
        <v>22511</v>
      </c>
    </row>
    <row r="232" spans="1:7" x14ac:dyDescent="0.35">
      <c r="A232" t="s">
        <v>4263</v>
      </c>
      <c r="B232" t="s">
        <v>4262</v>
      </c>
      <c r="C232" t="s">
        <v>48</v>
      </c>
      <c r="D232" t="s">
        <v>346</v>
      </c>
      <c r="E232" t="s">
        <v>348</v>
      </c>
      <c r="F232">
        <v>1</v>
      </c>
      <c r="G232" s="16" t="s">
        <v>22511</v>
      </c>
    </row>
    <row r="233" spans="1:7" x14ac:dyDescent="0.35">
      <c r="A233" t="s">
        <v>4265</v>
      </c>
      <c r="B233" t="s">
        <v>4264</v>
      </c>
      <c r="C233" t="s">
        <v>144</v>
      </c>
      <c r="D233" t="s">
        <v>349</v>
      </c>
      <c r="E233" t="s">
        <v>350</v>
      </c>
      <c r="F233">
        <v>1</v>
      </c>
      <c r="G233" s="16" t="s">
        <v>22511</v>
      </c>
    </row>
    <row r="234" spans="1:7" x14ac:dyDescent="0.35">
      <c r="A234" t="s">
        <v>4267</v>
      </c>
      <c r="B234" t="s">
        <v>4266</v>
      </c>
      <c r="C234" t="s">
        <v>8</v>
      </c>
      <c r="D234" t="s">
        <v>351</v>
      </c>
      <c r="E234" s="1">
        <v>3.0000000000000003E-29</v>
      </c>
      <c r="F234">
        <v>1</v>
      </c>
      <c r="G234" s="16" t="s">
        <v>22511</v>
      </c>
    </row>
    <row r="235" spans="1:7" x14ac:dyDescent="0.35">
      <c r="A235" t="s">
        <v>4269</v>
      </c>
      <c r="B235" t="s">
        <v>4268</v>
      </c>
      <c r="C235" t="s">
        <v>48</v>
      </c>
      <c r="D235" t="s">
        <v>351</v>
      </c>
      <c r="E235" s="1">
        <v>3.0000000000000003E-29</v>
      </c>
      <c r="F235">
        <v>1</v>
      </c>
      <c r="G235" s="16" t="s">
        <v>22511</v>
      </c>
    </row>
    <row r="236" spans="1:7" x14ac:dyDescent="0.35">
      <c r="A236" t="s">
        <v>4271</v>
      </c>
      <c r="B236" t="s">
        <v>4270</v>
      </c>
      <c r="C236" t="s">
        <v>15</v>
      </c>
      <c r="D236" t="s">
        <v>351</v>
      </c>
      <c r="E236" t="s">
        <v>352</v>
      </c>
      <c r="F236">
        <v>1</v>
      </c>
      <c r="G236" s="16" t="s">
        <v>22511</v>
      </c>
    </row>
    <row r="237" spans="1:7" x14ac:dyDescent="0.35">
      <c r="A237" t="s">
        <v>4273</v>
      </c>
      <c r="B237" t="s">
        <v>4272</v>
      </c>
      <c r="C237" t="s">
        <v>91</v>
      </c>
      <c r="D237" t="s">
        <v>353</v>
      </c>
      <c r="E237" t="s">
        <v>354</v>
      </c>
      <c r="F237">
        <v>1</v>
      </c>
      <c r="G237" s="16" t="s">
        <v>22511</v>
      </c>
    </row>
    <row r="238" spans="1:7" x14ac:dyDescent="0.35">
      <c r="A238" t="s">
        <v>4275</v>
      </c>
      <c r="B238" t="s">
        <v>4274</v>
      </c>
      <c r="C238" t="s">
        <v>41</v>
      </c>
      <c r="D238" t="s">
        <v>355</v>
      </c>
      <c r="E238" t="s">
        <v>356</v>
      </c>
      <c r="F238">
        <v>1</v>
      </c>
      <c r="G238" s="16" t="s">
        <v>22511</v>
      </c>
    </row>
    <row r="239" spans="1:7" x14ac:dyDescent="0.35">
      <c r="A239" t="s">
        <v>4277</v>
      </c>
      <c r="B239" t="s">
        <v>4276</v>
      </c>
      <c r="C239" t="s">
        <v>8</v>
      </c>
      <c r="D239" t="s">
        <v>355</v>
      </c>
      <c r="E239" t="s">
        <v>357</v>
      </c>
      <c r="F239">
        <v>1</v>
      </c>
      <c r="G239" s="16" t="s">
        <v>22511</v>
      </c>
    </row>
    <row r="240" spans="1:7" x14ac:dyDescent="0.35">
      <c r="A240" t="s">
        <v>4279</v>
      </c>
      <c r="B240" t="s">
        <v>4278</v>
      </c>
      <c r="C240" t="s">
        <v>41</v>
      </c>
      <c r="D240" t="s">
        <v>355</v>
      </c>
      <c r="E240" t="s">
        <v>357</v>
      </c>
      <c r="F240">
        <v>1</v>
      </c>
      <c r="G240" s="16" t="s">
        <v>22511</v>
      </c>
    </row>
    <row r="241" spans="1:7" x14ac:dyDescent="0.35">
      <c r="A241" t="s">
        <v>4281</v>
      </c>
      <c r="B241" t="s">
        <v>4280</v>
      </c>
      <c r="C241" t="s">
        <v>15</v>
      </c>
      <c r="D241" t="s">
        <v>358</v>
      </c>
      <c r="E241" t="s">
        <v>359</v>
      </c>
      <c r="F241">
        <v>1</v>
      </c>
      <c r="G241" s="16" t="s">
        <v>22511</v>
      </c>
    </row>
    <row r="242" spans="1:7" x14ac:dyDescent="0.35">
      <c r="A242" t="s">
        <v>4283</v>
      </c>
      <c r="B242" t="s">
        <v>4282</v>
      </c>
      <c r="C242" t="s">
        <v>91</v>
      </c>
      <c r="D242" t="s">
        <v>358</v>
      </c>
      <c r="E242" t="s">
        <v>360</v>
      </c>
      <c r="F242">
        <v>1</v>
      </c>
      <c r="G242" s="16" t="s">
        <v>22511</v>
      </c>
    </row>
    <row r="243" spans="1:7" x14ac:dyDescent="0.35">
      <c r="A243" t="s">
        <v>4285</v>
      </c>
      <c r="B243" t="s">
        <v>4284</v>
      </c>
      <c r="C243" t="s">
        <v>361</v>
      </c>
      <c r="D243" t="s">
        <v>358</v>
      </c>
      <c r="E243" t="s">
        <v>360</v>
      </c>
      <c r="F243">
        <v>1</v>
      </c>
      <c r="G243" s="16" t="s">
        <v>22511</v>
      </c>
    </row>
    <row r="244" spans="1:7" x14ac:dyDescent="0.35">
      <c r="A244" t="s">
        <v>4287</v>
      </c>
      <c r="B244" t="s">
        <v>4286</v>
      </c>
      <c r="C244" t="s">
        <v>15</v>
      </c>
      <c r="D244" t="s">
        <v>358</v>
      </c>
      <c r="E244" t="s">
        <v>362</v>
      </c>
      <c r="F244">
        <v>1</v>
      </c>
      <c r="G244" s="16" t="s">
        <v>22511</v>
      </c>
    </row>
    <row r="245" spans="1:7" x14ac:dyDescent="0.35">
      <c r="A245" t="s">
        <v>4289</v>
      </c>
      <c r="B245" t="s">
        <v>4288</v>
      </c>
      <c r="C245" t="s">
        <v>8</v>
      </c>
      <c r="D245" t="s">
        <v>363</v>
      </c>
      <c r="E245" t="s">
        <v>364</v>
      </c>
      <c r="F245">
        <v>1</v>
      </c>
      <c r="G245" s="16" t="s">
        <v>22511</v>
      </c>
    </row>
    <row r="246" spans="1:7" x14ac:dyDescent="0.35">
      <c r="A246" t="s">
        <v>4291</v>
      </c>
      <c r="B246" t="s">
        <v>4290</v>
      </c>
      <c r="C246" t="s">
        <v>15</v>
      </c>
      <c r="D246" t="s">
        <v>363</v>
      </c>
      <c r="E246" t="s">
        <v>365</v>
      </c>
      <c r="F246">
        <v>1</v>
      </c>
      <c r="G246" s="16" t="s">
        <v>22511</v>
      </c>
    </row>
    <row r="247" spans="1:7" x14ac:dyDescent="0.35">
      <c r="A247" t="s">
        <v>4293</v>
      </c>
      <c r="B247" t="s">
        <v>4292</v>
      </c>
      <c r="C247" t="s">
        <v>15</v>
      </c>
      <c r="D247" t="s">
        <v>366</v>
      </c>
      <c r="E247" t="s">
        <v>367</v>
      </c>
      <c r="F247">
        <v>1</v>
      </c>
      <c r="G247" s="16" t="s">
        <v>22511</v>
      </c>
    </row>
    <row r="248" spans="1:7" x14ac:dyDescent="0.35">
      <c r="A248" t="s">
        <v>4295</v>
      </c>
      <c r="B248" t="s">
        <v>4294</v>
      </c>
      <c r="C248" t="s">
        <v>59</v>
      </c>
      <c r="D248" t="s">
        <v>368</v>
      </c>
      <c r="E248" t="s">
        <v>369</v>
      </c>
      <c r="F248">
        <v>1</v>
      </c>
      <c r="G248" s="16" t="s">
        <v>22511</v>
      </c>
    </row>
    <row r="249" spans="1:7" x14ac:dyDescent="0.35">
      <c r="A249" t="s">
        <v>4297</v>
      </c>
      <c r="B249" t="s">
        <v>4296</v>
      </c>
      <c r="C249" t="s">
        <v>15</v>
      </c>
      <c r="D249" t="s">
        <v>368</v>
      </c>
      <c r="E249" t="s">
        <v>369</v>
      </c>
      <c r="F249">
        <v>1</v>
      </c>
      <c r="G249" s="16" t="s">
        <v>22511</v>
      </c>
    </row>
    <row r="250" spans="1:7" x14ac:dyDescent="0.35">
      <c r="A250" t="s">
        <v>4299</v>
      </c>
      <c r="B250" t="s">
        <v>4298</v>
      </c>
      <c r="C250" t="s">
        <v>15</v>
      </c>
      <c r="D250" t="s">
        <v>368</v>
      </c>
      <c r="E250" s="1">
        <v>4.9999999999999999E-29</v>
      </c>
      <c r="F250">
        <v>2</v>
      </c>
      <c r="G250" s="16" t="s">
        <v>22511</v>
      </c>
    </row>
    <row r="251" spans="1:7" x14ac:dyDescent="0.35">
      <c r="A251" t="s">
        <v>4301</v>
      </c>
      <c r="B251" t="s">
        <v>4300</v>
      </c>
      <c r="C251" t="s">
        <v>91</v>
      </c>
      <c r="D251" t="s">
        <v>370</v>
      </c>
      <c r="E251" t="s">
        <v>371</v>
      </c>
      <c r="F251">
        <v>1</v>
      </c>
      <c r="G251" s="16" t="s">
        <v>22511</v>
      </c>
    </row>
    <row r="252" spans="1:7" x14ac:dyDescent="0.35">
      <c r="A252" t="s">
        <v>4303</v>
      </c>
      <c r="B252" t="s">
        <v>4302</v>
      </c>
      <c r="C252" t="s">
        <v>41</v>
      </c>
      <c r="D252" t="s">
        <v>370</v>
      </c>
      <c r="E252" t="s">
        <v>372</v>
      </c>
      <c r="F252">
        <v>1</v>
      </c>
      <c r="G252" s="16" t="s">
        <v>22511</v>
      </c>
    </row>
    <row r="253" spans="1:7" x14ac:dyDescent="0.35">
      <c r="A253" t="s">
        <v>4305</v>
      </c>
      <c r="B253" t="s">
        <v>4304</v>
      </c>
      <c r="C253" t="s">
        <v>91</v>
      </c>
      <c r="D253" t="s">
        <v>373</v>
      </c>
      <c r="E253" t="s">
        <v>374</v>
      </c>
      <c r="F253">
        <v>1</v>
      </c>
      <c r="G253" s="16" t="s">
        <v>22511</v>
      </c>
    </row>
    <row r="254" spans="1:7" x14ac:dyDescent="0.35">
      <c r="A254" t="s">
        <v>4307</v>
      </c>
      <c r="B254" t="s">
        <v>4306</v>
      </c>
      <c r="C254" t="s">
        <v>91</v>
      </c>
      <c r="D254" t="s">
        <v>373</v>
      </c>
      <c r="E254" t="s">
        <v>374</v>
      </c>
      <c r="F254">
        <v>1</v>
      </c>
      <c r="G254" s="16" t="s">
        <v>22511</v>
      </c>
    </row>
    <row r="255" spans="1:7" x14ac:dyDescent="0.35">
      <c r="A255" t="s">
        <v>4309</v>
      </c>
      <c r="B255" t="s">
        <v>4308</v>
      </c>
      <c r="C255" t="s">
        <v>91</v>
      </c>
      <c r="D255" t="s">
        <v>373</v>
      </c>
      <c r="E255" t="s">
        <v>374</v>
      </c>
      <c r="F255">
        <v>1</v>
      </c>
      <c r="G255" s="16" t="s">
        <v>22511</v>
      </c>
    </row>
    <row r="256" spans="1:7" x14ac:dyDescent="0.35">
      <c r="A256" t="s">
        <v>4311</v>
      </c>
      <c r="B256" t="s">
        <v>4310</v>
      </c>
      <c r="C256" t="s">
        <v>91</v>
      </c>
      <c r="D256" t="s">
        <v>373</v>
      </c>
      <c r="E256" t="s">
        <v>374</v>
      </c>
      <c r="F256">
        <v>1</v>
      </c>
      <c r="G256" s="16" t="s">
        <v>22511</v>
      </c>
    </row>
    <row r="257" spans="1:7" x14ac:dyDescent="0.35">
      <c r="A257" t="s">
        <v>4313</v>
      </c>
      <c r="B257" t="s">
        <v>4312</v>
      </c>
      <c r="C257" t="s">
        <v>91</v>
      </c>
      <c r="D257" t="s">
        <v>373</v>
      </c>
      <c r="E257" t="s">
        <v>374</v>
      </c>
      <c r="F257">
        <v>1</v>
      </c>
      <c r="G257" s="16" t="s">
        <v>22511</v>
      </c>
    </row>
    <row r="258" spans="1:7" x14ac:dyDescent="0.35">
      <c r="A258" t="s">
        <v>4315</v>
      </c>
      <c r="B258" t="s">
        <v>4314</v>
      </c>
      <c r="C258" t="s">
        <v>375</v>
      </c>
      <c r="D258" t="s">
        <v>373</v>
      </c>
      <c r="E258" t="s">
        <v>374</v>
      </c>
      <c r="F258">
        <v>1</v>
      </c>
      <c r="G258" s="16" t="s">
        <v>22511</v>
      </c>
    </row>
    <row r="259" spans="1:7" x14ac:dyDescent="0.35">
      <c r="A259" t="s">
        <v>4317</v>
      </c>
      <c r="B259" t="s">
        <v>4316</v>
      </c>
      <c r="C259" t="s">
        <v>376</v>
      </c>
      <c r="D259" t="s">
        <v>373</v>
      </c>
      <c r="E259" t="s">
        <v>377</v>
      </c>
      <c r="F259">
        <v>1</v>
      </c>
      <c r="G259" s="16" t="s">
        <v>22511</v>
      </c>
    </row>
    <row r="260" spans="1:7" x14ac:dyDescent="0.35">
      <c r="A260" t="s">
        <v>4319</v>
      </c>
      <c r="B260" t="s">
        <v>4318</v>
      </c>
      <c r="C260" t="s">
        <v>170</v>
      </c>
      <c r="D260" t="s">
        <v>378</v>
      </c>
      <c r="E260" s="1">
        <v>6.0000000000000005E-29</v>
      </c>
      <c r="F260">
        <v>1</v>
      </c>
      <c r="G260" s="16" t="s">
        <v>22511</v>
      </c>
    </row>
    <row r="261" spans="1:7" x14ac:dyDescent="0.35">
      <c r="A261" t="s">
        <v>4321</v>
      </c>
      <c r="B261" t="s">
        <v>4320</v>
      </c>
      <c r="C261" t="s">
        <v>41</v>
      </c>
      <c r="D261" t="s">
        <v>378</v>
      </c>
      <c r="E261" s="1">
        <v>6.0000000000000005E-29</v>
      </c>
      <c r="F261">
        <v>1</v>
      </c>
      <c r="G261" s="16" t="s">
        <v>22511</v>
      </c>
    </row>
    <row r="262" spans="1:7" x14ac:dyDescent="0.35">
      <c r="A262" t="s">
        <v>4323</v>
      </c>
      <c r="B262" t="s">
        <v>4322</v>
      </c>
      <c r="C262" t="s">
        <v>41</v>
      </c>
      <c r="D262" t="s">
        <v>378</v>
      </c>
      <c r="E262" t="s">
        <v>379</v>
      </c>
      <c r="F262">
        <v>1</v>
      </c>
      <c r="G262" s="16" t="s">
        <v>22511</v>
      </c>
    </row>
    <row r="263" spans="1:7" x14ac:dyDescent="0.35">
      <c r="A263" t="s">
        <v>4325</v>
      </c>
      <c r="B263" t="s">
        <v>4324</v>
      </c>
      <c r="C263" t="s">
        <v>41</v>
      </c>
      <c r="D263" t="s">
        <v>380</v>
      </c>
      <c r="E263" t="s">
        <v>381</v>
      </c>
      <c r="F263">
        <v>1</v>
      </c>
      <c r="G263" s="16" t="s">
        <v>22511</v>
      </c>
    </row>
    <row r="264" spans="1:7" x14ac:dyDescent="0.35">
      <c r="A264" t="s">
        <v>4327</v>
      </c>
      <c r="B264" t="s">
        <v>4326</v>
      </c>
      <c r="C264" t="s">
        <v>91</v>
      </c>
      <c r="D264" t="s">
        <v>380</v>
      </c>
      <c r="E264" t="s">
        <v>381</v>
      </c>
      <c r="F264">
        <v>1</v>
      </c>
      <c r="G264" s="16" t="s">
        <v>22511</v>
      </c>
    </row>
    <row r="265" spans="1:7" x14ac:dyDescent="0.35">
      <c r="A265" t="s">
        <v>4329</v>
      </c>
      <c r="B265" t="s">
        <v>4328</v>
      </c>
      <c r="C265" t="s">
        <v>8</v>
      </c>
      <c r="D265" t="s">
        <v>382</v>
      </c>
      <c r="E265" t="s">
        <v>383</v>
      </c>
      <c r="F265">
        <v>1</v>
      </c>
      <c r="G265" s="16" t="s">
        <v>22511</v>
      </c>
    </row>
    <row r="266" spans="1:7" x14ac:dyDescent="0.35">
      <c r="A266" t="s">
        <v>4331</v>
      </c>
      <c r="B266" t="s">
        <v>4330</v>
      </c>
      <c r="C266" t="s">
        <v>384</v>
      </c>
      <c r="D266" t="s">
        <v>382</v>
      </c>
      <c r="E266" t="s">
        <v>385</v>
      </c>
      <c r="F266">
        <v>1</v>
      </c>
      <c r="G266" s="16" t="s">
        <v>22511</v>
      </c>
    </row>
    <row r="267" spans="1:7" x14ac:dyDescent="0.35">
      <c r="A267" t="s">
        <v>4333</v>
      </c>
      <c r="B267" t="s">
        <v>4332</v>
      </c>
      <c r="C267" t="s">
        <v>386</v>
      </c>
      <c r="D267" t="s">
        <v>387</v>
      </c>
      <c r="E267" t="s">
        <v>388</v>
      </c>
      <c r="F267">
        <v>1</v>
      </c>
      <c r="G267" s="16" t="s">
        <v>22511</v>
      </c>
    </row>
    <row r="268" spans="1:7" x14ac:dyDescent="0.35">
      <c r="A268" t="s">
        <v>4335</v>
      </c>
      <c r="B268" t="s">
        <v>4334</v>
      </c>
      <c r="C268" t="s">
        <v>15</v>
      </c>
      <c r="D268" t="s">
        <v>389</v>
      </c>
      <c r="E268" t="s">
        <v>390</v>
      </c>
      <c r="F268">
        <v>1</v>
      </c>
      <c r="G268" s="16" t="s">
        <v>22511</v>
      </c>
    </row>
    <row r="269" spans="1:7" x14ac:dyDescent="0.35">
      <c r="A269" t="s">
        <v>4337</v>
      </c>
      <c r="B269" t="s">
        <v>4336</v>
      </c>
      <c r="C269" t="s">
        <v>15</v>
      </c>
      <c r="D269" t="s">
        <v>391</v>
      </c>
      <c r="E269" t="s">
        <v>392</v>
      </c>
      <c r="F269">
        <v>1</v>
      </c>
      <c r="G269" s="16" t="s">
        <v>22511</v>
      </c>
    </row>
    <row r="270" spans="1:7" x14ac:dyDescent="0.35">
      <c r="A270" t="s">
        <v>4339</v>
      </c>
      <c r="B270" t="s">
        <v>4338</v>
      </c>
      <c r="C270" t="s">
        <v>48</v>
      </c>
      <c r="D270" t="s">
        <v>391</v>
      </c>
      <c r="E270" t="s">
        <v>392</v>
      </c>
      <c r="F270">
        <v>1</v>
      </c>
      <c r="G270" s="16" t="s">
        <v>22511</v>
      </c>
    </row>
    <row r="271" spans="1:7" x14ac:dyDescent="0.35">
      <c r="A271" t="s">
        <v>4341</v>
      </c>
      <c r="B271" t="s">
        <v>4340</v>
      </c>
      <c r="C271" t="s">
        <v>15</v>
      </c>
      <c r="D271" t="s">
        <v>391</v>
      </c>
      <c r="E271" t="s">
        <v>392</v>
      </c>
      <c r="F271">
        <v>1</v>
      </c>
      <c r="G271" s="16" t="s">
        <v>22511</v>
      </c>
    </row>
    <row r="272" spans="1:7" x14ac:dyDescent="0.35">
      <c r="A272" t="s">
        <v>4343</v>
      </c>
      <c r="B272" t="s">
        <v>4342</v>
      </c>
      <c r="C272" t="s">
        <v>393</v>
      </c>
      <c r="D272" t="s">
        <v>391</v>
      </c>
      <c r="E272" s="1">
        <v>8.9999999999999996E-29</v>
      </c>
      <c r="F272">
        <v>1</v>
      </c>
      <c r="G272" s="16" t="s">
        <v>22511</v>
      </c>
    </row>
    <row r="273" spans="1:7" x14ac:dyDescent="0.35">
      <c r="A273" t="s">
        <v>4345</v>
      </c>
      <c r="B273" t="s">
        <v>4344</v>
      </c>
      <c r="C273" t="s">
        <v>144</v>
      </c>
      <c r="D273" t="s">
        <v>391</v>
      </c>
      <c r="E273" t="s">
        <v>394</v>
      </c>
      <c r="F273">
        <v>1</v>
      </c>
      <c r="G273" s="16" t="s">
        <v>22511</v>
      </c>
    </row>
    <row r="274" spans="1:7" x14ac:dyDescent="0.35">
      <c r="A274" t="s">
        <v>4347</v>
      </c>
      <c r="B274" t="s">
        <v>4346</v>
      </c>
      <c r="C274" t="s">
        <v>41</v>
      </c>
      <c r="D274" t="s">
        <v>395</v>
      </c>
      <c r="E274" t="s">
        <v>396</v>
      </c>
      <c r="F274">
        <v>1</v>
      </c>
      <c r="G274" s="16" t="s">
        <v>22511</v>
      </c>
    </row>
    <row r="275" spans="1:7" x14ac:dyDescent="0.35">
      <c r="A275" t="s">
        <v>4349</v>
      </c>
      <c r="B275" t="s">
        <v>4348</v>
      </c>
      <c r="C275" t="s">
        <v>165</v>
      </c>
      <c r="D275" t="s">
        <v>395</v>
      </c>
      <c r="E275" t="s">
        <v>397</v>
      </c>
      <c r="F275">
        <v>1</v>
      </c>
      <c r="G275" s="16" t="s">
        <v>22511</v>
      </c>
    </row>
    <row r="276" spans="1:7" x14ac:dyDescent="0.35">
      <c r="A276" t="s">
        <v>4351</v>
      </c>
      <c r="B276" t="s">
        <v>4350</v>
      </c>
      <c r="C276" t="s">
        <v>15</v>
      </c>
      <c r="D276" t="s">
        <v>398</v>
      </c>
      <c r="E276" s="1">
        <v>9.9999999999999997E-29</v>
      </c>
      <c r="F276">
        <v>1</v>
      </c>
      <c r="G276" s="16" t="s">
        <v>22511</v>
      </c>
    </row>
    <row r="277" spans="1:7" x14ac:dyDescent="0.35">
      <c r="A277" t="s">
        <v>4353</v>
      </c>
      <c r="B277" t="s">
        <v>4352</v>
      </c>
      <c r="C277" t="s">
        <v>170</v>
      </c>
      <c r="D277" t="s">
        <v>398</v>
      </c>
      <c r="E277" t="s">
        <v>399</v>
      </c>
      <c r="F277">
        <v>1</v>
      </c>
      <c r="G277" s="16" t="s">
        <v>22511</v>
      </c>
    </row>
    <row r="278" spans="1:7" x14ac:dyDescent="0.35">
      <c r="A278" t="s">
        <v>4355</v>
      </c>
      <c r="B278" t="s">
        <v>4354</v>
      </c>
      <c r="C278" t="s">
        <v>400</v>
      </c>
      <c r="D278" t="s">
        <v>401</v>
      </c>
      <c r="E278" t="s">
        <v>399</v>
      </c>
      <c r="F278">
        <v>1</v>
      </c>
      <c r="G278" s="16" t="s">
        <v>22511</v>
      </c>
    </row>
    <row r="279" spans="1:7" x14ac:dyDescent="0.35">
      <c r="A279" t="s">
        <v>4357</v>
      </c>
      <c r="B279" t="s">
        <v>4356</v>
      </c>
      <c r="C279" t="s">
        <v>376</v>
      </c>
      <c r="D279" t="s">
        <v>402</v>
      </c>
      <c r="E279" t="s">
        <v>403</v>
      </c>
      <c r="F279">
        <v>1</v>
      </c>
      <c r="G279" s="16" t="s">
        <v>22511</v>
      </c>
    </row>
    <row r="280" spans="1:7" x14ac:dyDescent="0.35">
      <c r="A280" t="s">
        <v>4359</v>
      </c>
      <c r="B280" t="s">
        <v>4358</v>
      </c>
      <c r="C280" t="s">
        <v>404</v>
      </c>
      <c r="D280" t="s">
        <v>402</v>
      </c>
      <c r="E280" t="s">
        <v>403</v>
      </c>
      <c r="F280">
        <v>1</v>
      </c>
      <c r="G280" s="16" t="s">
        <v>22511</v>
      </c>
    </row>
    <row r="281" spans="1:7" x14ac:dyDescent="0.35">
      <c r="A281" t="s">
        <v>4361</v>
      </c>
      <c r="B281" t="s">
        <v>4360</v>
      </c>
      <c r="C281" t="s">
        <v>405</v>
      </c>
      <c r="D281" t="s">
        <v>406</v>
      </c>
      <c r="E281" t="s">
        <v>403</v>
      </c>
      <c r="F281">
        <v>2</v>
      </c>
      <c r="G281" s="16" t="s">
        <v>22511</v>
      </c>
    </row>
    <row r="282" spans="1:7" x14ac:dyDescent="0.35">
      <c r="A282" t="s">
        <v>4363</v>
      </c>
      <c r="B282" t="s">
        <v>4362</v>
      </c>
      <c r="C282" t="s">
        <v>144</v>
      </c>
      <c r="D282" t="s">
        <v>406</v>
      </c>
      <c r="E282" t="s">
        <v>403</v>
      </c>
      <c r="F282">
        <v>1</v>
      </c>
      <c r="G282" s="16" t="s">
        <v>22511</v>
      </c>
    </row>
    <row r="283" spans="1:7" x14ac:dyDescent="0.35">
      <c r="A283" t="s">
        <v>4365</v>
      </c>
      <c r="B283" t="s">
        <v>4364</v>
      </c>
      <c r="C283" t="s">
        <v>41</v>
      </c>
      <c r="D283" t="s">
        <v>406</v>
      </c>
      <c r="E283" t="s">
        <v>407</v>
      </c>
      <c r="F283">
        <v>1</v>
      </c>
      <c r="G283" s="16" t="s">
        <v>22511</v>
      </c>
    </row>
    <row r="284" spans="1:7" x14ac:dyDescent="0.35">
      <c r="A284" t="s">
        <v>4367</v>
      </c>
      <c r="B284" t="s">
        <v>4366</v>
      </c>
      <c r="C284" t="s">
        <v>15</v>
      </c>
      <c r="D284" t="s">
        <v>408</v>
      </c>
      <c r="E284" t="s">
        <v>409</v>
      </c>
      <c r="F284">
        <v>1</v>
      </c>
      <c r="G284" s="16" t="s">
        <v>22511</v>
      </c>
    </row>
    <row r="285" spans="1:7" x14ac:dyDescent="0.35">
      <c r="A285" t="s">
        <v>4369</v>
      </c>
      <c r="B285" t="s">
        <v>4368</v>
      </c>
      <c r="C285" t="s">
        <v>15</v>
      </c>
      <c r="D285" t="s">
        <v>410</v>
      </c>
      <c r="E285" t="s">
        <v>409</v>
      </c>
      <c r="F285">
        <v>1</v>
      </c>
      <c r="G285" s="16" t="s">
        <v>22511</v>
      </c>
    </row>
    <row r="286" spans="1:7" x14ac:dyDescent="0.35">
      <c r="A286" t="s">
        <v>4371</v>
      </c>
      <c r="B286" t="s">
        <v>4370</v>
      </c>
      <c r="C286" t="s">
        <v>15</v>
      </c>
      <c r="D286" t="s">
        <v>411</v>
      </c>
      <c r="E286" t="s">
        <v>412</v>
      </c>
      <c r="F286">
        <v>1</v>
      </c>
      <c r="G286" s="16" t="s">
        <v>22511</v>
      </c>
    </row>
    <row r="287" spans="1:7" x14ac:dyDescent="0.35">
      <c r="A287" t="s">
        <v>4373</v>
      </c>
      <c r="B287" t="s">
        <v>4372</v>
      </c>
      <c r="C287" t="s">
        <v>91</v>
      </c>
      <c r="D287" t="s">
        <v>413</v>
      </c>
      <c r="E287" t="s">
        <v>414</v>
      </c>
      <c r="F287">
        <v>1</v>
      </c>
      <c r="G287" s="16" t="s">
        <v>22511</v>
      </c>
    </row>
    <row r="288" spans="1:7" x14ac:dyDescent="0.35">
      <c r="A288" t="s">
        <v>4375</v>
      </c>
      <c r="B288" t="s">
        <v>4374</v>
      </c>
      <c r="C288" t="s">
        <v>59</v>
      </c>
      <c r="D288" t="s">
        <v>415</v>
      </c>
      <c r="E288" s="1">
        <v>1.9999999999999999E-28</v>
      </c>
      <c r="F288">
        <v>1</v>
      </c>
      <c r="G288" s="16" t="s">
        <v>22511</v>
      </c>
    </row>
    <row r="289" spans="1:7" x14ac:dyDescent="0.35">
      <c r="A289" t="s">
        <v>4377</v>
      </c>
      <c r="B289" t="s">
        <v>4376</v>
      </c>
      <c r="C289" t="s">
        <v>41</v>
      </c>
      <c r="D289" t="s">
        <v>416</v>
      </c>
      <c r="E289" t="s">
        <v>417</v>
      </c>
      <c r="F289">
        <v>1</v>
      </c>
      <c r="G289" s="16" t="s">
        <v>22511</v>
      </c>
    </row>
    <row r="290" spans="1:7" x14ac:dyDescent="0.35">
      <c r="A290" t="s">
        <v>4379</v>
      </c>
      <c r="B290" t="s">
        <v>4378</v>
      </c>
      <c r="C290" t="s">
        <v>91</v>
      </c>
      <c r="D290" t="s">
        <v>416</v>
      </c>
      <c r="E290" t="s">
        <v>418</v>
      </c>
      <c r="F290">
        <v>1</v>
      </c>
      <c r="G290" s="16" t="s">
        <v>22511</v>
      </c>
    </row>
    <row r="291" spans="1:7" x14ac:dyDescent="0.35">
      <c r="A291" t="s">
        <v>4381</v>
      </c>
      <c r="B291" t="s">
        <v>4380</v>
      </c>
      <c r="C291" t="s">
        <v>59</v>
      </c>
      <c r="D291" t="s">
        <v>419</v>
      </c>
      <c r="E291" t="s">
        <v>420</v>
      </c>
      <c r="F291">
        <v>1</v>
      </c>
      <c r="G291" s="16" t="s">
        <v>22511</v>
      </c>
    </row>
    <row r="292" spans="1:7" x14ac:dyDescent="0.35">
      <c r="A292" t="s">
        <v>4383</v>
      </c>
      <c r="B292" t="s">
        <v>4382</v>
      </c>
      <c r="C292" t="s">
        <v>15</v>
      </c>
      <c r="D292" t="s">
        <v>419</v>
      </c>
      <c r="E292" t="s">
        <v>420</v>
      </c>
      <c r="F292">
        <v>1</v>
      </c>
      <c r="G292" s="16" t="s">
        <v>22511</v>
      </c>
    </row>
    <row r="293" spans="1:7" x14ac:dyDescent="0.35">
      <c r="A293" t="s">
        <v>4385</v>
      </c>
      <c r="B293" t="s">
        <v>4384</v>
      </c>
      <c r="C293" t="s">
        <v>59</v>
      </c>
      <c r="D293" t="s">
        <v>419</v>
      </c>
      <c r="E293" t="s">
        <v>420</v>
      </c>
      <c r="F293">
        <v>1</v>
      </c>
      <c r="G293" s="16" t="s">
        <v>22511</v>
      </c>
    </row>
    <row r="294" spans="1:7" x14ac:dyDescent="0.35">
      <c r="A294" t="s">
        <v>4387</v>
      </c>
      <c r="B294" t="s">
        <v>4386</v>
      </c>
      <c r="C294" t="s">
        <v>91</v>
      </c>
      <c r="D294" t="s">
        <v>419</v>
      </c>
      <c r="E294" t="s">
        <v>420</v>
      </c>
      <c r="F294">
        <v>1</v>
      </c>
      <c r="G294" s="16" t="s">
        <v>22511</v>
      </c>
    </row>
    <row r="295" spans="1:7" x14ac:dyDescent="0.35">
      <c r="A295" t="s">
        <v>4389</v>
      </c>
      <c r="B295" t="s">
        <v>4388</v>
      </c>
      <c r="C295" t="s">
        <v>91</v>
      </c>
      <c r="D295" t="s">
        <v>419</v>
      </c>
      <c r="E295" t="s">
        <v>420</v>
      </c>
      <c r="F295">
        <v>1</v>
      </c>
      <c r="G295" s="16" t="s">
        <v>22511</v>
      </c>
    </row>
    <row r="296" spans="1:7" x14ac:dyDescent="0.35">
      <c r="A296" t="s">
        <v>4391</v>
      </c>
      <c r="B296" t="s">
        <v>4390</v>
      </c>
      <c r="C296" t="s">
        <v>77</v>
      </c>
      <c r="D296" t="s">
        <v>421</v>
      </c>
      <c r="E296" t="s">
        <v>422</v>
      </c>
      <c r="F296">
        <v>1</v>
      </c>
      <c r="G296" s="16" t="s">
        <v>22511</v>
      </c>
    </row>
    <row r="297" spans="1:7" x14ac:dyDescent="0.35">
      <c r="A297" t="s">
        <v>4393</v>
      </c>
      <c r="B297" t="s">
        <v>4392</v>
      </c>
      <c r="C297" t="s">
        <v>423</v>
      </c>
      <c r="D297" t="s">
        <v>421</v>
      </c>
      <c r="E297" t="s">
        <v>422</v>
      </c>
      <c r="F297">
        <v>2</v>
      </c>
      <c r="G297" s="16" t="s">
        <v>22511</v>
      </c>
    </row>
    <row r="298" spans="1:7" x14ac:dyDescent="0.35">
      <c r="A298" t="s">
        <v>4395</v>
      </c>
      <c r="B298" t="s">
        <v>4394</v>
      </c>
      <c r="C298" t="s">
        <v>91</v>
      </c>
      <c r="D298" t="s">
        <v>421</v>
      </c>
      <c r="E298" t="s">
        <v>422</v>
      </c>
      <c r="F298">
        <v>2</v>
      </c>
      <c r="G298" s="16" t="s">
        <v>22511</v>
      </c>
    </row>
    <row r="299" spans="1:7" x14ac:dyDescent="0.35">
      <c r="A299" t="s">
        <v>4397</v>
      </c>
      <c r="B299" t="s">
        <v>4396</v>
      </c>
      <c r="C299" t="s">
        <v>15</v>
      </c>
      <c r="D299" t="s">
        <v>424</v>
      </c>
      <c r="E299" t="s">
        <v>425</v>
      </c>
      <c r="F299">
        <v>1</v>
      </c>
      <c r="G299" s="16" t="s">
        <v>22511</v>
      </c>
    </row>
    <row r="300" spans="1:7" x14ac:dyDescent="0.35">
      <c r="A300" t="s">
        <v>4399</v>
      </c>
      <c r="B300" t="s">
        <v>4398</v>
      </c>
      <c r="C300" t="s">
        <v>15</v>
      </c>
      <c r="D300" t="s">
        <v>424</v>
      </c>
      <c r="E300" t="s">
        <v>425</v>
      </c>
      <c r="F300">
        <v>1</v>
      </c>
      <c r="G300" s="16" t="s">
        <v>22511</v>
      </c>
    </row>
    <row r="301" spans="1:7" x14ac:dyDescent="0.35">
      <c r="A301" t="s">
        <v>4401</v>
      </c>
      <c r="B301" t="s">
        <v>4400</v>
      </c>
      <c r="C301" t="s">
        <v>15</v>
      </c>
      <c r="D301" t="s">
        <v>424</v>
      </c>
      <c r="E301" t="s">
        <v>426</v>
      </c>
      <c r="F301">
        <v>1</v>
      </c>
      <c r="G301" s="16" t="s">
        <v>22511</v>
      </c>
    </row>
    <row r="302" spans="1:7" x14ac:dyDescent="0.35">
      <c r="A302" t="s">
        <v>4403</v>
      </c>
      <c r="B302" t="s">
        <v>4402</v>
      </c>
      <c r="C302" t="s">
        <v>15</v>
      </c>
      <c r="D302" t="s">
        <v>427</v>
      </c>
      <c r="E302" t="s">
        <v>428</v>
      </c>
      <c r="F302">
        <v>1</v>
      </c>
      <c r="G302" s="16" t="s">
        <v>22511</v>
      </c>
    </row>
    <row r="303" spans="1:7" x14ac:dyDescent="0.35">
      <c r="A303" t="s">
        <v>4405</v>
      </c>
      <c r="B303" t="s">
        <v>4404</v>
      </c>
      <c r="C303" t="s">
        <v>77</v>
      </c>
      <c r="D303" t="s">
        <v>427</v>
      </c>
      <c r="E303" t="s">
        <v>428</v>
      </c>
      <c r="F303">
        <v>1</v>
      </c>
      <c r="G303" s="16" t="s">
        <v>22511</v>
      </c>
    </row>
    <row r="304" spans="1:7" x14ac:dyDescent="0.35">
      <c r="A304" t="s">
        <v>4407</v>
      </c>
      <c r="B304" t="s">
        <v>4406</v>
      </c>
      <c r="C304" t="s">
        <v>15</v>
      </c>
      <c r="D304" t="s">
        <v>429</v>
      </c>
      <c r="E304" t="s">
        <v>430</v>
      </c>
      <c r="F304">
        <v>1</v>
      </c>
      <c r="G304" s="16" t="s">
        <v>22511</v>
      </c>
    </row>
    <row r="305" spans="1:7" x14ac:dyDescent="0.35">
      <c r="A305" t="s">
        <v>4409</v>
      </c>
      <c r="B305" t="s">
        <v>4408</v>
      </c>
      <c r="C305" t="s">
        <v>15</v>
      </c>
      <c r="D305" t="s">
        <v>429</v>
      </c>
      <c r="E305" t="s">
        <v>431</v>
      </c>
      <c r="F305">
        <v>1</v>
      </c>
      <c r="G305" s="16" t="s">
        <v>22511</v>
      </c>
    </row>
    <row r="306" spans="1:7" x14ac:dyDescent="0.35">
      <c r="A306" t="s">
        <v>4411</v>
      </c>
      <c r="B306" t="s">
        <v>4410</v>
      </c>
      <c r="C306" t="s">
        <v>41</v>
      </c>
      <c r="D306" t="s">
        <v>432</v>
      </c>
      <c r="E306" t="s">
        <v>433</v>
      </c>
      <c r="F306">
        <v>1</v>
      </c>
      <c r="G306" s="16" t="s">
        <v>22511</v>
      </c>
    </row>
    <row r="307" spans="1:7" x14ac:dyDescent="0.35">
      <c r="A307" t="s">
        <v>4413</v>
      </c>
      <c r="B307" t="s">
        <v>4412</v>
      </c>
      <c r="C307" t="s">
        <v>165</v>
      </c>
      <c r="D307" t="s">
        <v>432</v>
      </c>
      <c r="E307" t="s">
        <v>433</v>
      </c>
      <c r="F307">
        <v>1</v>
      </c>
      <c r="G307" s="16" t="s">
        <v>22511</v>
      </c>
    </row>
    <row r="308" spans="1:7" x14ac:dyDescent="0.35">
      <c r="A308" t="s">
        <v>4415</v>
      </c>
      <c r="B308" t="s">
        <v>4414</v>
      </c>
      <c r="C308" t="s">
        <v>15</v>
      </c>
      <c r="D308" t="s">
        <v>432</v>
      </c>
      <c r="E308" t="s">
        <v>434</v>
      </c>
      <c r="F308">
        <v>1</v>
      </c>
      <c r="G308" s="16" t="s">
        <v>22511</v>
      </c>
    </row>
    <row r="309" spans="1:7" x14ac:dyDescent="0.35">
      <c r="A309" t="s">
        <v>4417</v>
      </c>
      <c r="B309" t="s">
        <v>4416</v>
      </c>
      <c r="C309" t="s">
        <v>15</v>
      </c>
      <c r="D309" t="s">
        <v>435</v>
      </c>
      <c r="E309" t="s">
        <v>436</v>
      </c>
      <c r="F309">
        <v>1</v>
      </c>
      <c r="G309" s="16" t="s">
        <v>22511</v>
      </c>
    </row>
    <row r="310" spans="1:7" x14ac:dyDescent="0.35">
      <c r="A310" t="s">
        <v>4419</v>
      </c>
      <c r="B310" t="s">
        <v>4418</v>
      </c>
      <c r="C310" t="s">
        <v>91</v>
      </c>
      <c r="D310" t="s">
        <v>435</v>
      </c>
      <c r="E310" t="s">
        <v>436</v>
      </c>
      <c r="F310">
        <v>1</v>
      </c>
      <c r="G310" s="16" t="s">
        <v>22511</v>
      </c>
    </row>
    <row r="311" spans="1:7" x14ac:dyDescent="0.35">
      <c r="A311" t="s">
        <v>4421</v>
      </c>
      <c r="B311" t="s">
        <v>4420</v>
      </c>
      <c r="C311" t="s">
        <v>91</v>
      </c>
      <c r="D311" t="s">
        <v>435</v>
      </c>
      <c r="E311" t="s">
        <v>436</v>
      </c>
      <c r="F311">
        <v>1</v>
      </c>
      <c r="G311" s="16" t="s">
        <v>22511</v>
      </c>
    </row>
    <row r="312" spans="1:7" x14ac:dyDescent="0.35">
      <c r="A312" t="s">
        <v>4423</v>
      </c>
      <c r="B312" t="s">
        <v>4422</v>
      </c>
      <c r="C312" t="s">
        <v>59</v>
      </c>
      <c r="D312" t="s">
        <v>437</v>
      </c>
      <c r="E312" t="s">
        <v>438</v>
      </c>
      <c r="F312">
        <v>1</v>
      </c>
      <c r="G312" s="16" t="s">
        <v>22511</v>
      </c>
    </row>
    <row r="313" spans="1:7" x14ac:dyDescent="0.35">
      <c r="A313" t="s">
        <v>4425</v>
      </c>
      <c r="B313" t="s">
        <v>4424</v>
      </c>
      <c r="C313" t="s">
        <v>41</v>
      </c>
      <c r="D313" t="s">
        <v>437</v>
      </c>
      <c r="E313" t="s">
        <v>438</v>
      </c>
      <c r="F313">
        <v>1</v>
      </c>
      <c r="G313" s="16" t="s">
        <v>22511</v>
      </c>
    </row>
    <row r="314" spans="1:7" x14ac:dyDescent="0.35">
      <c r="A314" t="s">
        <v>4427</v>
      </c>
      <c r="B314" t="s">
        <v>4426</v>
      </c>
      <c r="C314" t="s">
        <v>15</v>
      </c>
      <c r="D314" t="s">
        <v>437</v>
      </c>
      <c r="E314" t="s">
        <v>439</v>
      </c>
      <c r="F314">
        <v>1</v>
      </c>
      <c r="G314" s="16" t="s">
        <v>22511</v>
      </c>
    </row>
    <row r="315" spans="1:7" x14ac:dyDescent="0.35">
      <c r="A315" t="s">
        <v>4429</v>
      </c>
      <c r="B315" t="s">
        <v>4428</v>
      </c>
      <c r="C315" t="s">
        <v>91</v>
      </c>
      <c r="D315" t="s">
        <v>440</v>
      </c>
      <c r="E315" t="s">
        <v>439</v>
      </c>
      <c r="F315">
        <v>1</v>
      </c>
      <c r="G315" s="16" t="s">
        <v>22511</v>
      </c>
    </row>
    <row r="316" spans="1:7" x14ac:dyDescent="0.35">
      <c r="A316" t="s">
        <v>4431</v>
      </c>
      <c r="B316" t="s">
        <v>4430</v>
      </c>
      <c r="C316" t="s">
        <v>15</v>
      </c>
      <c r="D316" t="s">
        <v>440</v>
      </c>
      <c r="E316" t="s">
        <v>439</v>
      </c>
      <c r="F316">
        <v>1</v>
      </c>
      <c r="G316" s="16" t="s">
        <v>22511</v>
      </c>
    </row>
    <row r="317" spans="1:7" x14ac:dyDescent="0.35">
      <c r="A317" t="s">
        <v>4433</v>
      </c>
      <c r="B317" t="s">
        <v>4432</v>
      </c>
      <c r="C317" t="s">
        <v>15</v>
      </c>
      <c r="D317" t="s">
        <v>441</v>
      </c>
      <c r="E317" t="s">
        <v>442</v>
      </c>
      <c r="F317">
        <v>1</v>
      </c>
      <c r="G317" s="16" t="s">
        <v>22511</v>
      </c>
    </row>
    <row r="318" spans="1:7" x14ac:dyDescent="0.35">
      <c r="A318" t="s">
        <v>4435</v>
      </c>
      <c r="B318" t="s">
        <v>4434</v>
      </c>
      <c r="C318" t="s">
        <v>15</v>
      </c>
      <c r="D318" t="s">
        <v>443</v>
      </c>
      <c r="E318" t="s">
        <v>444</v>
      </c>
      <c r="F318">
        <v>1</v>
      </c>
      <c r="G318" s="16" t="s">
        <v>22511</v>
      </c>
    </row>
    <row r="319" spans="1:7" x14ac:dyDescent="0.35">
      <c r="A319" t="s">
        <v>4437</v>
      </c>
      <c r="B319" t="s">
        <v>4436</v>
      </c>
      <c r="C319" t="s">
        <v>144</v>
      </c>
      <c r="D319" t="s">
        <v>443</v>
      </c>
      <c r="E319" t="s">
        <v>445</v>
      </c>
      <c r="F319">
        <v>1</v>
      </c>
      <c r="G319" s="16" t="s">
        <v>22511</v>
      </c>
    </row>
    <row r="320" spans="1:7" x14ac:dyDescent="0.35">
      <c r="A320" t="s">
        <v>4439</v>
      </c>
      <c r="B320" t="s">
        <v>4438</v>
      </c>
      <c r="C320" t="s">
        <v>446</v>
      </c>
      <c r="D320" t="s">
        <v>447</v>
      </c>
      <c r="E320" t="s">
        <v>448</v>
      </c>
      <c r="F320">
        <v>1</v>
      </c>
      <c r="G320" s="16" t="s">
        <v>22511</v>
      </c>
    </row>
    <row r="321" spans="1:7" x14ac:dyDescent="0.35">
      <c r="A321" t="s">
        <v>4441</v>
      </c>
      <c r="B321" t="s">
        <v>4440</v>
      </c>
      <c r="C321" t="s">
        <v>15</v>
      </c>
      <c r="D321" t="s">
        <v>447</v>
      </c>
      <c r="E321" t="s">
        <v>449</v>
      </c>
      <c r="F321">
        <v>1</v>
      </c>
      <c r="G321" s="16" t="s">
        <v>22511</v>
      </c>
    </row>
    <row r="322" spans="1:7" x14ac:dyDescent="0.35">
      <c r="A322" t="s">
        <v>4443</v>
      </c>
      <c r="B322" t="s">
        <v>4442</v>
      </c>
      <c r="C322" t="s">
        <v>59</v>
      </c>
      <c r="D322" t="s">
        <v>450</v>
      </c>
      <c r="E322" t="s">
        <v>451</v>
      </c>
      <c r="F322">
        <v>1</v>
      </c>
      <c r="G322" s="16" t="s">
        <v>22511</v>
      </c>
    </row>
    <row r="323" spans="1:7" x14ac:dyDescent="0.35">
      <c r="A323" t="s">
        <v>4445</v>
      </c>
      <c r="B323" t="s">
        <v>4444</v>
      </c>
      <c r="C323" t="s">
        <v>91</v>
      </c>
      <c r="D323" t="s">
        <v>450</v>
      </c>
      <c r="E323" t="s">
        <v>452</v>
      </c>
      <c r="F323">
        <v>1</v>
      </c>
      <c r="G323" s="16" t="s">
        <v>22511</v>
      </c>
    </row>
    <row r="324" spans="1:7" x14ac:dyDescent="0.35">
      <c r="A324" t="s">
        <v>4447</v>
      </c>
      <c r="B324" t="s">
        <v>4446</v>
      </c>
      <c r="C324" t="s">
        <v>15</v>
      </c>
      <c r="D324" t="s">
        <v>453</v>
      </c>
      <c r="E324" t="s">
        <v>454</v>
      </c>
      <c r="F324">
        <v>1</v>
      </c>
      <c r="G324" s="16" t="s">
        <v>22511</v>
      </c>
    </row>
    <row r="325" spans="1:7" x14ac:dyDescent="0.35">
      <c r="A325" t="s">
        <v>4449</v>
      </c>
      <c r="B325" t="s">
        <v>4448</v>
      </c>
      <c r="C325" t="s">
        <v>8</v>
      </c>
      <c r="D325" t="s">
        <v>453</v>
      </c>
      <c r="E325" t="s">
        <v>455</v>
      </c>
      <c r="F325">
        <v>1</v>
      </c>
      <c r="G325" s="16" t="s">
        <v>22511</v>
      </c>
    </row>
    <row r="326" spans="1:7" x14ac:dyDescent="0.35">
      <c r="A326" t="s">
        <v>4451</v>
      </c>
      <c r="B326" t="s">
        <v>4450</v>
      </c>
      <c r="C326" t="s">
        <v>15</v>
      </c>
      <c r="D326" t="s">
        <v>453</v>
      </c>
      <c r="E326" t="s">
        <v>455</v>
      </c>
      <c r="F326">
        <v>1</v>
      </c>
      <c r="G326" s="16" t="s">
        <v>22511</v>
      </c>
    </row>
    <row r="327" spans="1:7" x14ac:dyDescent="0.35">
      <c r="A327" t="s">
        <v>4453</v>
      </c>
      <c r="B327" t="s">
        <v>4452</v>
      </c>
      <c r="C327" t="s">
        <v>8</v>
      </c>
      <c r="D327" t="s">
        <v>453</v>
      </c>
      <c r="E327" t="s">
        <v>455</v>
      </c>
      <c r="F327">
        <v>1</v>
      </c>
      <c r="G327" s="16" t="s">
        <v>22511</v>
      </c>
    </row>
    <row r="328" spans="1:7" x14ac:dyDescent="0.35">
      <c r="A328" t="s">
        <v>4455</v>
      </c>
      <c r="B328" t="s">
        <v>4454</v>
      </c>
      <c r="C328" t="s">
        <v>15</v>
      </c>
      <c r="D328" t="s">
        <v>453</v>
      </c>
      <c r="E328" t="s">
        <v>455</v>
      </c>
      <c r="F328">
        <v>1</v>
      </c>
      <c r="G328" s="16" t="s">
        <v>22511</v>
      </c>
    </row>
    <row r="329" spans="1:7" x14ac:dyDescent="0.35">
      <c r="A329" t="s">
        <v>4457</v>
      </c>
      <c r="B329" t="s">
        <v>4456</v>
      </c>
      <c r="C329" t="s">
        <v>144</v>
      </c>
      <c r="D329" t="s">
        <v>456</v>
      </c>
      <c r="E329" t="s">
        <v>457</v>
      </c>
      <c r="F329">
        <v>1</v>
      </c>
      <c r="G329" s="16" t="s">
        <v>22511</v>
      </c>
    </row>
    <row r="330" spans="1:7" x14ac:dyDescent="0.35">
      <c r="A330" t="s">
        <v>4459</v>
      </c>
      <c r="B330" t="s">
        <v>4458</v>
      </c>
      <c r="C330" t="s">
        <v>15</v>
      </c>
      <c r="D330" t="s">
        <v>456</v>
      </c>
      <c r="E330" t="s">
        <v>458</v>
      </c>
      <c r="F330">
        <v>1</v>
      </c>
      <c r="G330" s="16" t="s">
        <v>22511</v>
      </c>
    </row>
    <row r="331" spans="1:7" x14ac:dyDescent="0.35">
      <c r="A331" t="s">
        <v>4461</v>
      </c>
      <c r="B331" t="s">
        <v>4460</v>
      </c>
      <c r="C331" t="s">
        <v>59</v>
      </c>
      <c r="D331" t="s">
        <v>459</v>
      </c>
      <c r="E331" t="s">
        <v>460</v>
      </c>
      <c r="F331">
        <v>1</v>
      </c>
      <c r="G331" s="16" t="s">
        <v>22511</v>
      </c>
    </row>
    <row r="332" spans="1:7" x14ac:dyDescent="0.35">
      <c r="A332" t="s">
        <v>4463</v>
      </c>
      <c r="B332" t="s">
        <v>4462</v>
      </c>
      <c r="C332" t="s">
        <v>15</v>
      </c>
      <c r="D332" t="s">
        <v>459</v>
      </c>
      <c r="E332" t="s">
        <v>461</v>
      </c>
      <c r="F332">
        <v>1</v>
      </c>
      <c r="G332" s="16" t="s">
        <v>22511</v>
      </c>
    </row>
    <row r="333" spans="1:7" x14ac:dyDescent="0.35">
      <c r="A333" t="s">
        <v>4465</v>
      </c>
      <c r="B333" t="s">
        <v>4464</v>
      </c>
      <c r="C333" t="s">
        <v>48</v>
      </c>
      <c r="D333" t="s">
        <v>462</v>
      </c>
      <c r="E333" t="s">
        <v>463</v>
      </c>
      <c r="F333">
        <v>1</v>
      </c>
      <c r="G333" s="16" t="s">
        <v>22511</v>
      </c>
    </row>
    <row r="334" spans="1:7" x14ac:dyDescent="0.35">
      <c r="A334" t="s">
        <v>4467</v>
      </c>
      <c r="B334" t="s">
        <v>4466</v>
      </c>
      <c r="C334" t="s">
        <v>15</v>
      </c>
      <c r="D334" t="s">
        <v>462</v>
      </c>
      <c r="E334" t="s">
        <v>464</v>
      </c>
      <c r="F334">
        <v>1</v>
      </c>
      <c r="G334" s="16" t="s">
        <v>22511</v>
      </c>
    </row>
    <row r="335" spans="1:7" x14ac:dyDescent="0.35">
      <c r="A335" t="s">
        <v>4469</v>
      </c>
      <c r="B335" t="s">
        <v>4468</v>
      </c>
      <c r="C335" t="s">
        <v>465</v>
      </c>
      <c r="D335" t="s">
        <v>466</v>
      </c>
      <c r="E335" t="s">
        <v>464</v>
      </c>
      <c r="F335">
        <v>1</v>
      </c>
      <c r="G335" s="16" t="s">
        <v>22511</v>
      </c>
    </row>
    <row r="336" spans="1:7" x14ac:dyDescent="0.35">
      <c r="A336" t="s">
        <v>4471</v>
      </c>
      <c r="B336" t="s">
        <v>4470</v>
      </c>
      <c r="C336" t="s">
        <v>15</v>
      </c>
      <c r="D336" t="s">
        <v>466</v>
      </c>
      <c r="E336" t="s">
        <v>464</v>
      </c>
      <c r="F336">
        <v>1</v>
      </c>
      <c r="G336" s="16" t="s">
        <v>22511</v>
      </c>
    </row>
    <row r="337" spans="1:7" x14ac:dyDescent="0.35">
      <c r="A337" t="s">
        <v>4473</v>
      </c>
      <c r="B337" t="s">
        <v>4472</v>
      </c>
      <c r="C337" t="s">
        <v>77</v>
      </c>
      <c r="D337" t="s">
        <v>467</v>
      </c>
      <c r="E337" t="s">
        <v>464</v>
      </c>
      <c r="F337">
        <v>1</v>
      </c>
      <c r="G337" s="16" t="s">
        <v>22511</v>
      </c>
    </row>
    <row r="338" spans="1:7" x14ac:dyDescent="0.35">
      <c r="A338" t="s">
        <v>4475</v>
      </c>
      <c r="B338" t="s">
        <v>4474</v>
      </c>
      <c r="C338" t="s">
        <v>468</v>
      </c>
      <c r="D338" t="s">
        <v>467</v>
      </c>
      <c r="E338" t="s">
        <v>469</v>
      </c>
      <c r="F338">
        <v>1</v>
      </c>
      <c r="G338" s="16" t="s">
        <v>22511</v>
      </c>
    </row>
    <row r="339" spans="1:7" x14ac:dyDescent="0.35">
      <c r="A339" t="s">
        <v>4477</v>
      </c>
      <c r="B339" t="s">
        <v>4476</v>
      </c>
      <c r="C339" t="s">
        <v>15</v>
      </c>
      <c r="D339" t="s">
        <v>467</v>
      </c>
      <c r="E339" t="s">
        <v>469</v>
      </c>
      <c r="F339">
        <v>2</v>
      </c>
      <c r="G339" s="16" t="s">
        <v>22511</v>
      </c>
    </row>
    <row r="340" spans="1:7" x14ac:dyDescent="0.35">
      <c r="A340" t="s">
        <v>4479</v>
      </c>
      <c r="B340" t="s">
        <v>4478</v>
      </c>
      <c r="C340" t="s">
        <v>15</v>
      </c>
      <c r="D340" t="s">
        <v>467</v>
      </c>
      <c r="E340" t="s">
        <v>469</v>
      </c>
      <c r="F340">
        <v>2</v>
      </c>
      <c r="G340" s="16" t="s">
        <v>22511</v>
      </c>
    </row>
    <row r="341" spans="1:7" x14ac:dyDescent="0.35">
      <c r="A341" t="s">
        <v>4481</v>
      </c>
      <c r="B341" t="s">
        <v>4480</v>
      </c>
      <c r="C341" t="s">
        <v>15</v>
      </c>
      <c r="D341" t="s">
        <v>470</v>
      </c>
      <c r="E341" t="s">
        <v>469</v>
      </c>
      <c r="F341">
        <v>1</v>
      </c>
      <c r="G341" s="16" t="s">
        <v>22511</v>
      </c>
    </row>
    <row r="342" spans="1:7" x14ac:dyDescent="0.35">
      <c r="A342" t="s">
        <v>4483</v>
      </c>
      <c r="B342" t="s">
        <v>4482</v>
      </c>
      <c r="C342" t="s">
        <v>471</v>
      </c>
      <c r="D342" t="s">
        <v>470</v>
      </c>
      <c r="E342" t="s">
        <v>472</v>
      </c>
      <c r="F342">
        <v>1</v>
      </c>
      <c r="G342" s="16" t="s">
        <v>22511</v>
      </c>
    </row>
    <row r="343" spans="1:7" x14ac:dyDescent="0.35">
      <c r="A343" t="s">
        <v>4485</v>
      </c>
      <c r="B343" t="s">
        <v>4484</v>
      </c>
      <c r="C343" t="s">
        <v>48</v>
      </c>
      <c r="D343" t="s">
        <v>473</v>
      </c>
      <c r="E343" t="s">
        <v>472</v>
      </c>
      <c r="F343">
        <v>1</v>
      </c>
      <c r="G343" s="16" t="s">
        <v>22511</v>
      </c>
    </row>
    <row r="344" spans="1:7" x14ac:dyDescent="0.35">
      <c r="A344" t="s">
        <v>4487</v>
      </c>
      <c r="B344" t="s">
        <v>4486</v>
      </c>
      <c r="C344" t="s">
        <v>15</v>
      </c>
      <c r="D344" t="s">
        <v>473</v>
      </c>
      <c r="E344" t="s">
        <v>472</v>
      </c>
      <c r="F344">
        <v>1</v>
      </c>
      <c r="G344" s="16" t="s">
        <v>22511</v>
      </c>
    </row>
    <row r="345" spans="1:7" x14ac:dyDescent="0.35">
      <c r="A345" t="s">
        <v>4489</v>
      </c>
      <c r="B345" t="s">
        <v>4488</v>
      </c>
      <c r="C345" t="s">
        <v>15</v>
      </c>
      <c r="D345" t="s">
        <v>473</v>
      </c>
      <c r="E345" t="s">
        <v>474</v>
      </c>
      <c r="F345">
        <v>1</v>
      </c>
      <c r="G345" s="16" t="s">
        <v>22511</v>
      </c>
    </row>
    <row r="346" spans="1:7" x14ac:dyDescent="0.35">
      <c r="A346" t="s">
        <v>4491</v>
      </c>
      <c r="B346" t="s">
        <v>4490</v>
      </c>
      <c r="C346" t="s">
        <v>77</v>
      </c>
      <c r="D346" t="s">
        <v>475</v>
      </c>
      <c r="E346" t="s">
        <v>474</v>
      </c>
      <c r="F346">
        <v>1</v>
      </c>
      <c r="G346" s="16" t="s">
        <v>22511</v>
      </c>
    </row>
    <row r="347" spans="1:7" x14ac:dyDescent="0.35">
      <c r="A347" t="s">
        <v>4493</v>
      </c>
      <c r="B347" t="s">
        <v>4492</v>
      </c>
      <c r="C347" t="s">
        <v>8</v>
      </c>
      <c r="D347" t="s">
        <v>475</v>
      </c>
      <c r="E347" t="s">
        <v>474</v>
      </c>
      <c r="F347">
        <v>1</v>
      </c>
      <c r="G347" s="16" t="s">
        <v>22511</v>
      </c>
    </row>
    <row r="348" spans="1:7" x14ac:dyDescent="0.35">
      <c r="A348" t="s">
        <v>4495</v>
      </c>
      <c r="B348" t="s">
        <v>4494</v>
      </c>
      <c r="C348" t="s">
        <v>15</v>
      </c>
      <c r="D348" t="s">
        <v>475</v>
      </c>
      <c r="E348" t="s">
        <v>474</v>
      </c>
      <c r="F348">
        <v>1</v>
      </c>
      <c r="G348" s="16" t="s">
        <v>22511</v>
      </c>
    </row>
    <row r="349" spans="1:7" x14ac:dyDescent="0.35">
      <c r="A349" t="s">
        <v>4497</v>
      </c>
      <c r="B349" t="s">
        <v>4496</v>
      </c>
      <c r="C349" t="s">
        <v>15</v>
      </c>
      <c r="D349" t="s">
        <v>475</v>
      </c>
      <c r="E349" t="s">
        <v>474</v>
      </c>
      <c r="F349">
        <v>1</v>
      </c>
      <c r="G349" s="16" t="s">
        <v>22511</v>
      </c>
    </row>
    <row r="350" spans="1:7" x14ac:dyDescent="0.35">
      <c r="A350" t="s">
        <v>4499</v>
      </c>
      <c r="B350" t="s">
        <v>4498</v>
      </c>
      <c r="C350" t="s">
        <v>59</v>
      </c>
      <c r="D350" t="s">
        <v>476</v>
      </c>
      <c r="E350" t="s">
        <v>477</v>
      </c>
      <c r="F350">
        <v>1</v>
      </c>
      <c r="G350" s="16" t="s">
        <v>22511</v>
      </c>
    </row>
    <row r="351" spans="1:7" x14ac:dyDescent="0.35">
      <c r="A351" t="s">
        <v>4501</v>
      </c>
      <c r="B351" t="s">
        <v>4500</v>
      </c>
      <c r="C351" t="s">
        <v>15</v>
      </c>
      <c r="D351" t="s">
        <v>478</v>
      </c>
      <c r="E351" t="s">
        <v>477</v>
      </c>
      <c r="F351">
        <v>1</v>
      </c>
      <c r="G351" s="16" t="s">
        <v>22511</v>
      </c>
    </row>
    <row r="352" spans="1:7" x14ac:dyDescent="0.35">
      <c r="A352" t="s">
        <v>4503</v>
      </c>
      <c r="B352" t="s">
        <v>4502</v>
      </c>
      <c r="C352" t="s">
        <v>15</v>
      </c>
      <c r="D352" t="s">
        <v>478</v>
      </c>
      <c r="E352" t="s">
        <v>479</v>
      </c>
      <c r="F352">
        <v>1</v>
      </c>
      <c r="G352" s="16" t="s">
        <v>22511</v>
      </c>
    </row>
    <row r="353" spans="1:7" x14ac:dyDescent="0.35">
      <c r="A353" t="s">
        <v>4505</v>
      </c>
      <c r="B353" t="s">
        <v>4504</v>
      </c>
      <c r="C353" t="s">
        <v>15</v>
      </c>
      <c r="D353" t="s">
        <v>478</v>
      </c>
      <c r="E353" t="s">
        <v>479</v>
      </c>
      <c r="F353">
        <v>1</v>
      </c>
      <c r="G353" s="16" t="s">
        <v>22511</v>
      </c>
    </row>
    <row r="354" spans="1:7" x14ac:dyDescent="0.35">
      <c r="A354" t="s">
        <v>4507</v>
      </c>
      <c r="B354" t="s">
        <v>4506</v>
      </c>
      <c r="C354" t="s">
        <v>34</v>
      </c>
      <c r="D354" t="s">
        <v>480</v>
      </c>
      <c r="E354" t="s">
        <v>481</v>
      </c>
      <c r="F354">
        <v>1</v>
      </c>
      <c r="G354" s="16" t="s">
        <v>22511</v>
      </c>
    </row>
    <row r="355" spans="1:7" x14ac:dyDescent="0.35">
      <c r="A355" t="s">
        <v>4509</v>
      </c>
      <c r="B355" t="s">
        <v>4508</v>
      </c>
      <c r="C355" t="s">
        <v>465</v>
      </c>
      <c r="D355" t="s">
        <v>480</v>
      </c>
      <c r="E355" t="s">
        <v>481</v>
      </c>
      <c r="F355">
        <v>1</v>
      </c>
      <c r="G355" s="16" t="s">
        <v>22511</v>
      </c>
    </row>
    <row r="356" spans="1:7" x14ac:dyDescent="0.35">
      <c r="A356" t="s">
        <v>4511</v>
      </c>
      <c r="B356" t="s">
        <v>4510</v>
      </c>
      <c r="C356" t="s">
        <v>59</v>
      </c>
      <c r="D356" t="s">
        <v>482</v>
      </c>
      <c r="E356" t="s">
        <v>483</v>
      </c>
      <c r="F356">
        <v>1</v>
      </c>
      <c r="G356" s="16" t="s">
        <v>22511</v>
      </c>
    </row>
    <row r="357" spans="1:7" x14ac:dyDescent="0.35">
      <c r="A357" t="s">
        <v>4513</v>
      </c>
      <c r="B357" t="s">
        <v>4512</v>
      </c>
      <c r="C357" t="s">
        <v>144</v>
      </c>
      <c r="D357" t="s">
        <v>482</v>
      </c>
      <c r="E357" t="s">
        <v>483</v>
      </c>
      <c r="F357">
        <v>1</v>
      </c>
      <c r="G357" s="16" t="s">
        <v>22511</v>
      </c>
    </row>
    <row r="358" spans="1:7" x14ac:dyDescent="0.35">
      <c r="A358" t="s">
        <v>4515</v>
      </c>
      <c r="B358" t="s">
        <v>4514</v>
      </c>
      <c r="C358" t="s">
        <v>386</v>
      </c>
      <c r="D358" t="s">
        <v>484</v>
      </c>
      <c r="E358" s="1">
        <v>2.0000000000000001E-27</v>
      </c>
      <c r="F358">
        <v>1</v>
      </c>
      <c r="G358" s="16" t="s">
        <v>22511</v>
      </c>
    </row>
    <row r="359" spans="1:7" x14ac:dyDescent="0.35">
      <c r="A359" t="s">
        <v>4517</v>
      </c>
      <c r="B359" t="s">
        <v>4516</v>
      </c>
      <c r="C359" t="s">
        <v>144</v>
      </c>
      <c r="D359" t="s">
        <v>485</v>
      </c>
      <c r="E359" t="s">
        <v>486</v>
      </c>
      <c r="F359">
        <v>1</v>
      </c>
      <c r="G359" s="16" t="s">
        <v>22511</v>
      </c>
    </row>
    <row r="360" spans="1:7" x14ac:dyDescent="0.35">
      <c r="A360" t="s">
        <v>4519</v>
      </c>
      <c r="B360" t="s">
        <v>4518</v>
      </c>
      <c r="C360" t="s">
        <v>15</v>
      </c>
      <c r="D360" t="s">
        <v>485</v>
      </c>
      <c r="E360" t="s">
        <v>486</v>
      </c>
      <c r="F360">
        <v>1</v>
      </c>
      <c r="G360" s="16" t="s">
        <v>22511</v>
      </c>
    </row>
    <row r="361" spans="1:7" x14ac:dyDescent="0.35">
      <c r="A361" t="s">
        <v>4521</v>
      </c>
      <c r="B361" t="s">
        <v>4520</v>
      </c>
      <c r="C361" t="s">
        <v>59</v>
      </c>
      <c r="D361" t="s">
        <v>485</v>
      </c>
      <c r="E361" t="s">
        <v>486</v>
      </c>
      <c r="F361">
        <v>1</v>
      </c>
      <c r="G361" s="16" t="s">
        <v>22511</v>
      </c>
    </row>
    <row r="362" spans="1:7" x14ac:dyDescent="0.35">
      <c r="A362" t="s">
        <v>4523</v>
      </c>
      <c r="B362" t="s">
        <v>4522</v>
      </c>
      <c r="C362" t="s">
        <v>487</v>
      </c>
      <c r="D362" t="s">
        <v>485</v>
      </c>
      <c r="E362" t="s">
        <v>486</v>
      </c>
      <c r="F362">
        <v>2</v>
      </c>
      <c r="G362" s="16" t="s">
        <v>22511</v>
      </c>
    </row>
    <row r="363" spans="1:7" x14ac:dyDescent="0.35">
      <c r="A363" t="s">
        <v>4525</v>
      </c>
      <c r="B363" t="s">
        <v>4524</v>
      </c>
      <c r="C363" t="s">
        <v>51</v>
      </c>
      <c r="D363" t="s">
        <v>485</v>
      </c>
      <c r="E363" t="s">
        <v>486</v>
      </c>
      <c r="F363">
        <v>1</v>
      </c>
      <c r="G363" s="16" t="s">
        <v>22511</v>
      </c>
    </row>
    <row r="364" spans="1:7" x14ac:dyDescent="0.35">
      <c r="A364" t="s">
        <v>4527</v>
      </c>
      <c r="B364" t="s">
        <v>4526</v>
      </c>
      <c r="C364" t="s">
        <v>34</v>
      </c>
      <c r="D364" t="s">
        <v>485</v>
      </c>
      <c r="E364" t="s">
        <v>486</v>
      </c>
      <c r="F364">
        <v>1</v>
      </c>
      <c r="G364" s="16" t="s">
        <v>22511</v>
      </c>
    </row>
    <row r="365" spans="1:7" x14ac:dyDescent="0.35">
      <c r="A365" t="s">
        <v>4529</v>
      </c>
      <c r="B365" t="s">
        <v>4528</v>
      </c>
      <c r="C365" t="s">
        <v>34</v>
      </c>
      <c r="D365" t="s">
        <v>485</v>
      </c>
      <c r="E365" t="s">
        <v>486</v>
      </c>
      <c r="F365">
        <v>1</v>
      </c>
      <c r="G365" s="16" t="s">
        <v>22511</v>
      </c>
    </row>
    <row r="366" spans="1:7" x14ac:dyDescent="0.35">
      <c r="A366" t="s">
        <v>4531</v>
      </c>
      <c r="B366" t="s">
        <v>4530</v>
      </c>
      <c r="C366" t="s">
        <v>15</v>
      </c>
      <c r="D366" t="s">
        <v>488</v>
      </c>
      <c r="E366" t="s">
        <v>489</v>
      </c>
      <c r="F366">
        <v>2</v>
      </c>
      <c r="G366" s="16" t="s">
        <v>22511</v>
      </c>
    </row>
    <row r="367" spans="1:7" x14ac:dyDescent="0.35">
      <c r="A367" t="s">
        <v>4533</v>
      </c>
      <c r="B367" t="s">
        <v>4532</v>
      </c>
      <c r="C367" t="s">
        <v>144</v>
      </c>
      <c r="D367" t="s">
        <v>488</v>
      </c>
      <c r="E367" t="s">
        <v>490</v>
      </c>
      <c r="F367">
        <v>1</v>
      </c>
      <c r="G367" s="16" t="s">
        <v>22511</v>
      </c>
    </row>
    <row r="368" spans="1:7" x14ac:dyDescent="0.35">
      <c r="A368" t="s">
        <v>4535</v>
      </c>
      <c r="B368" t="s">
        <v>4534</v>
      </c>
      <c r="C368" t="s">
        <v>15</v>
      </c>
      <c r="D368" t="s">
        <v>488</v>
      </c>
      <c r="E368" t="s">
        <v>490</v>
      </c>
      <c r="F368">
        <v>1</v>
      </c>
      <c r="G368" s="16" t="s">
        <v>22511</v>
      </c>
    </row>
    <row r="369" spans="1:7" x14ac:dyDescent="0.35">
      <c r="A369" t="s">
        <v>4537</v>
      </c>
      <c r="B369" t="s">
        <v>4536</v>
      </c>
      <c r="C369" t="s">
        <v>170</v>
      </c>
      <c r="D369" t="s">
        <v>488</v>
      </c>
      <c r="E369" t="s">
        <v>490</v>
      </c>
      <c r="F369">
        <v>1</v>
      </c>
      <c r="G369" s="16" t="s">
        <v>22511</v>
      </c>
    </row>
    <row r="370" spans="1:7" x14ac:dyDescent="0.35">
      <c r="A370" t="s">
        <v>4539</v>
      </c>
      <c r="B370" t="s">
        <v>4538</v>
      </c>
      <c r="C370" t="s">
        <v>15</v>
      </c>
      <c r="D370" t="s">
        <v>488</v>
      </c>
      <c r="E370" t="s">
        <v>490</v>
      </c>
      <c r="F370">
        <v>1</v>
      </c>
      <c r="G370" s="16" t="s">
        <v>22511</v>
      </c>
    </row>
    <row r="371" spans="1:7" x14ac:dyDescent="0.35">
      <c r="A371" t="s">
        <v>4541</v>
      </c>
      <c r="B371" t="s">
        <v>4540</v>
      </c>
      <c r="C371" t="s">
        <v>491</v>
      </c>
      <c r="D371" t="s">
        <v>492</v>
      </c>
      <c r="E371" t="s">
        <v>493</v>
      </c>
      <c r="F371">
        <v>1</v>
      </c>
      <c r="G371" s="16" t="s">
        <v>22511</v>
      </c>
    </row>
    <row r="372" spans="1:7" x14ac:dyDescent="0.35">
      <c r="A372" t="s">
        <v>4543</v>
      </c>
      <c r="B372" t="s">
        <v>4542</v>
      </c>
      <c r="C372" t="s">
        <v>15</v>
      </c>
      <c r="D372" t="s">
        <v>492</v>
      </c>
      <c r="E372" t="s">
        <v>493</v>
      </c>
      <c r="F372">
        <v>1</v>
      </c>
      <c r="G372" s="16" t="s">
        <v>22511</v>
      </c>
    </row>
    <row r="373" spans="1:7" x14ac:dyDescent="0.35">
      <c r="A373" t="s">
        <v>4545</v>
      </c>
      <c r="B373" t="s">
        <v>4544</v>
      </c>
      <c r="C373" t="s">
        <v>468</v>
      </c>
      <c r="D373" t="s">
        <v>494</v>
      </c>
      <c r="E373" s="1">
        <v>3.0000000000000001E-27</v>
      </c>
      <c r="F373">
        <v>1</v>
      </c>
      <c r="G373" s="16" t="s">
        <v>22511</v>
      </c>
    </row>
    <row r="374" spans="1:7" x14ac:dyDescent="0.35">
      <c r="A374" t="s">
        <v>4547</v>
      </c>
      <c r="B374" t="s">
        <v>4546</v>
      </c>
      <c r="C374" t="s">
        <v>144</v>
      </c>
      <c r="D374" t="s">
        <v>494</v>
      </c>
      <c r="E374" t="s">
        <v>495</v>
      </c>
      <c r="F374">
        <v>1</v>
      </c>
      <c r="G374" s="16" t="s">
        <v>22511</v>
      </c>
    </row>
    <row r="375" spans="1:7" x14ac:dyDescent="0.35">
      <c r="A375" t="s">
        <v>4549</v>
      </c>
      <c r="B375" t="s">
        <v>4548</v>
      </c>
      <c r="C375" t="s">
        <v>15</v>
      </c>
      <c r="D375" t="s">
        <v>494</v>
      </c>
      <c r="E375" t="s">
        <v>496</v>
      </c>
      <c r="F375">
        <v>1</v>
      </c>
      <c r="G375" s="16" t="s">
        <v>22511</v>
      </c>
    </row>
    <row r="376" spans="1:7" x14ac:dyDescent="0.35">
      <c r="A376" t="s">
        <v>4551</v>
      </c>
      <c r="B376" t="s">
        <v>4550</v>
      </c>
      <c r="C376" t="s">
        <v>15</v>
      </c>
      <c r="D376" t="s">
        <v>497</v>
      </c>
      <c r="E376" t="s">
        <v>498</v>
      </c>
      <c r="F376">
        <v>1</v>
      </c>
      <c r="G376" s="16" t="s">
        <v>22511</v>
      </c>
    </row>
    <row r="377" spans="1:7" x14ac:dyDescent="0.35">
      <c r="A377" t="s">
        <v>4553</v>
      </c>
      <c r="B377" t="s">
        <v>4552</v>
      </c>
      <c r="C377" t="s">
        <v>15</v>
      </c>
      <c r="D377" t="s">
        <v>497</v>
      </c>
      <c r="E377" t="s">
        <v>499</v>
      </c>
      <c r="F377">
        <v>1</v>
      </c>
      <c r="G377" s="16" t="s">
        <v>22511</v>
      </c>
    </row>
    <row r="378" spans="1:7" x14ac:dyDescent="0.35">
      <c r="A378" t="s">
        <v>4555</v>
      </c>
      <c r="B378" t="s">
        <v>4554</v>
      </c>
      <c r="C378" t="s">
        <v>41</v>
      </c>
      <c r="D378" t="s">
        <v>500</v>
      </c>
      <c r="E378" t="s">
        <v>501</v>
      </c>
      <c r="F378">
        <v>1</v>
      </c>
      <c r="G378" s="16" t="s">
        <v>22511</v>
      </c>
    </row>
    <row r="379" spans="1:7" x14ac:dyDescent="0.35">
      <c r="A379" t="s">
        <v>4557</v>
      </c>
      <c r="B379" t="s">
        <v>4556</v>
      </c>
      <c r="C379" t="s">
        <v>15</v>
      </c>
      <c r="D379" t="s">
        <v>500</v>
      </c>
      <c r="E379" t="s">
        <v>501</v>
      </c>
      <c r="F379">
        <v>1</v>
      </c>
      <c r="G379" s="16" t="s">
        <v>22511</v>
      </c>
    </row>
    <row r="380" spans="1:7" x14ac:dyDescent="0.35">
      <c r="A380" t="s">
        <v>4559</v>
      </c>
      <c r="B380" t="s">
        <v>4558</v>
      </c>
      <c r="C380" t="s">
        <v>41</v>
      </c>
      <c r="D380" t="s">
        <v>500</v>
      </c>
      <c r="E380" t="s">
        <v>502</v>
      </c>
      <c r="F380">
        <v>1</v>
      </c>
      <c r="G380" s="16" t="s">
        <v>22511</v>
      </c>
    </row>
    <row r="381" spans="1:7" x14ac:dyDescent="0.35">
      <c r="A381" t="s">
        <v>4561</v>
      </c>
      <c r="B381" t="s">
        <v>4560</v>
      </c>
      <c r="C381" t="s">
        <v>8</v>
      </c>
      <c r="D381" t="s">
        <v>500</v>
      </c>
      <c r="E381" t="s">
        <v>503</v>
      </c>
      <c r="F381">
        <v>1</v>
      </c>
      <c r="G381" s="16" t="s">
        <v>22511</v>
      </c>
    </row>
    <row r="382" spans="1:7" x14ac:dyDescent="0.35">
      <c r="A382" t="s">
        <v>4563</v>
      </c>
      <c r="B382" t="s">
        <v>4562</v>
      </c>
      <c r="C382" t="s">
        <v>8</v>
      </c>
      <c r="D382" t="s">
        <v>504</v>
      </c>
      <c r="E382" s="1">
        <v>4.0000000000000002E-27</v>
      </c>
      <c r="F382">
        <v>1</v>
      </c>
      <c r="G382" s="16" t="s">
        <v>22511</v>
      </c>
    </row>
    <row r="383" spans="1:7" x14ac:dyDescent="0.35">
      <c r="A383" t="s">
        <v>4565</v>
      </c>
      <c r="B383" t="s">
        <v>4564</v>
      </c>
      <c r="C383" t="s">
        <v>41</v>
      </c>
      <c r="D383" t="s">
        <v>505</v>
      </c>
      <c r="E383" t="s">
        <v>506</v>
      </c>
      <c r="F383">
        <v>1</v>
      </c>
      <c r="G383" s="16" t="s">
        <v>22511</v>
      </c>
    </row>
    <row r="384" spans="1:7" x14ac:dyDescent="0.35">
      <c r="A384" t="s">
        <v>4567</v>
      </c>
      <c r="B384" t="s">
        <v>4566</v>
      </c>
      <c r="C384" t="s">
        <v>386</v>
      </c>
      <c r="D384" t="s">
        <v>507</v>
      </c>
      <c r="E384" t="s">
        <v>508</v>
      </c>
      <c r="F384">
        <v>1</v>
      </c>
      <c r="G384" s="16" t="s">
        <v>22511</v>
      </c>
    </row>
    <row r="385" spans="1:7" x14ac:dyDescent="0.35">
      <c r="A385" t="s">
        <v>4569</v>
      </c>
      <c r="B385" t="s">
        <v>4568</v>
      </c>
      <c r="C385" t="s">
        <v>15</v>
      </c>
      <c r="D385" t="s">
        <v>507</v>
      </c>
      <c r="E385" t="s">
        <v>509</v>
      </c>
      <c r="F385">
        <v>1</v>
      </c>
      <c r="G385" s="16" t="s">
        <v>22511</v>
      </c>
    </row>
    <row r="386" spans="1:7" x14ac:dyDescent="0.35">
      <c r="A386" t="s">
        <v>4571</v>
      </c>
      <c r="B386" t="s">
        <v>4570</v>
      </c>
      <c r="C386" t="s">
        <v>468</v>
      </c>
      <c r="D386" t="s">
        <v>507</v>
      </c>
      <c r="E386" t="s">
        <v>509</v>
      </c>
      <c r="F386">
        <v>1</v>
      </c>
      <c r="G386" s="16" t="s">
        <v>22511</v>
      </c>
    </row>
    <row r="387" spans="1:7" x14ac:dyDescent="0.35">
      <c r="A387" t="s">
        <v>4573</v>
      </c>
      <c r="B387" t="s">
        <v>4572</v>
      </c>
      <c r="C387" t="s">
        <v>8</v>
      </c>
      <c r="D387" t="s">
        <v>507</v>
      </c>
      <c r="E387" t="s">
        <v>509</v>
      </c>
      <c r="F387">
        <v>1</v>
      </c>
      <c r="G387" s="16" t="s">
        <v>22511</v>
      </c>
    </row>
    <row r="388" spans="1:7" x14ac:dyDescent="0.35">
      <c r="A388" t="s">
        <v>4575</v>
      </c>
      <c r="B388" t="s">
        <v>4574</v>
      </c>
      <c r="C388" t="s">
        <v>15</v>
      </c>
      <c r="D388" t="s">
        <v>507</v>
      </c>
      <c r="E388" t="s">
        <v>510</v>
      </c>
      <c r="F388">
        <v>1</v>
      </c>
      <c r="G388" s="16" t="s">
        <v>22511</v>
      </c>
    </row>
    <row r="389" spans="1:7" x14ac:dyDescent="0.35">
      <c r="A389" t="s">
        <v>4577</v>
      </c>
      <c r="B389" t="s">
        <v>4576</v>
      </c>
      <c r="C389" t="s">
        <v>15</v>
      </c>
      <c r="D389" t="s">
        <v>511</v>
      </c>
      <c r="E389" t="s">
        <v>512</v>
      </c>
      <c r="F389">
        <v>1</v>
      </c>
      <c r="G389" s="16" t="s">
        <v>22511</v>
      </c>
    </row>
    <row r="390" spans="1:7" x14ac:dyDescent="0.35">
      <c r="A390" t="s">
        <v>4579</v>
      </c>
      <c r="B390" t="s">
        <v>4578</v>
      </c>
      <c r="C390" t="s">
        <v>48</v>
      </c>
      <c r="D390" t="s">
        <v>511</v>
      </c>
      <c r="E390" s="1">
        <v>5.0000000000000002E-27</v>
      </c>
      <c r="F390">
        <v>2</v>
      </c>
      <c r="G390" s="16" t="s">
        <v>22511</v>
      </c>
    </row>
    <row r="391" spans="1:7" x14ac:dyDescent="0.35">
      <c r="A391" t="s">
        <v>4581</v>
      </c>
      <c r="B391" t="s">
        <v>4580</v>
      </c>
      <c r="C391" t="s">
        <v>15</v>
      </c>
      <c r="D391" t="s">
        <v>511</v>
      </c>
      <c r="E391" s="1">
        <v>5.0000000000000002E-27</v>
      </c>
      <c r="F391">
        <v>1</v>
      </c>
      <c r="G391" s="16" t="s">
        <v>22511</v>
      </c>
    </row>
    <row r="392" spans="1:7" x14ac:dyDescent="0.35">
      <c r="A392" t="s">
        <v>4583</v>
      </c>
      <c r="B392" t="s">
        <v>4582</v>
      </c>
      <c r="C392" t="s">
        <v>15</v>
      </c>
      <c r="D392" t="s">
        <v>511</v>
      </c>
      <c r="E392" s="1">
        <v>5.0000000000000002E-27</v>
      </c>
      <c r="F392">
        <v>1</v>
      </c>
      <c r="G392" s="16" t="s">
        <v>22511</v>
      </c>
    </row>
    <row r="393" spans="1:7" x14ac:dyDescent="0.35">
      <c r="A393" t="s">
        <v>4585</v>
      </c>
      <c r="B393" t="s">
        <v>4584</v>
      </c>
      <c r="C393" t="s">
        <v>15</v>
      </c>
      <c r="D393" t="s">
        <v>511</v>
      </c>
      <c r="E393" t="s">
        <v>513</v>
      </c>
      <c r="F393">
        <v>1</v>
      </c>
      <c r="G393" s="16" t="s">
        <v>22511</v>
      </c>
    </row>
    <row r="394" spans="1:7" x14ac:dyDescent="0.35">
      <c r="A394" t="s">
        <v>4587</v>
      </c>
      <c r="B394" t="s">
        <v>4586</v>
      </c>
      <c r="C394" t="s">
        <v>41</v>
      </c>
      <c r="D394" t="s">
        <v>511</v>
      </c>
      <c r="E394" t="s">
        <v>514</v>
      </c>
      <c r="F394">
        <v>1</v>
      </c>
      <c r="G394" s="16" t="s">
        <v>22511</v>
      </c>
    </row>
    <row r="395" spans="1:7" x14ac:dyDescent="0.35">
      <c r="A395" t="s">
        <v>4589</v>
      </c>
      <c r="B395" t="s">
        <v>4588</v>
      </c>
      <c r="C395" t="s">
        <v>15</v>
      </c>
      <c r="D395" t="s">
        <v>515</v>
      </c>
      <c r="E395" t="s">
        <v>516</v>
      </c>
      <c r="F395">
        <v>1</v>
      </c>
      <c r="G395" s="16" t="s">
        <v>22511</v>
      </c>
    </row>
    <row r="396" spans="1:7" x14ac:dyDescent="0.35">
      <c r="A396" t="s">
        <v>4591</v>
      </c>
      <c r="B396" t="s">
        <v>4590</v>
      </c>
      <c r="C396" t="s">
        <v>41</v>
      </c>
      <c r="D396" t="s">
        <v>515</v>
      </c>
      <c r="E396" t="s">
        <v>517</v>
      </c>
      <c r="F396">
        <v>1</v>
      </c>
      <c r="G396" s="16" t="s">
        <v>22511</v>
      </c>
    </row>
    <row r="397" spans="1:7" x14ac:dyDescent="0.35">
      <c r="A397" t="s">
        <v>4593</v>
      </c>
      <c r="B397" t="s">
        <v>4592</v>
      </c>
      <c r="C397" t="s">
        <v>518</v>
      </c>
      <c r="D397" t="s">
        <v>515</v>
      </c>
      <c r="E397" t="s">
        <v>517</v>
      </c>
      <c r="F397">
        <v>1</v>
      </c>
      <c r="G397" s="16" t="s">
        <v>22511</v>
      </c>
    </row>
    <row r="398" spans="1:7" x14ac:dyDescent="0.35">
      <c r="A398" t="s">
        <v>4595</v>
      </c>
      <c r="B398" t="s">
        <v>4594</v>
      </c>
      <c r="C398" t="s">
        <v>144</v>
      </c>
      <c r="D398" t="s">
        <v>519</v>
      </c>
      <c r="E398" t="s">
        <v>520</v>
      </c>
      <c r="F398">
        <v>1</v>
      </c>
      <c r="G398" s="16" t="s">
        <v>22511</v>
      </c>
    </row>
    <row r="399" spans="1:7" x14ac:dyDescent="0.35">
      <c r="A399" t="s">
        <v>4597</v>
      </c>
      <c r="B399" t="s">
        <v>4596</v>
      </c>
      <c r="C399" t="s">
        <v>15</v>
      </c>
      <c r="D399" t="s">
        <v>519</v>
      </c>
      <c r="E399" t="s">
        <v>520</v>
      </c>
      <c r="F399">
        <v>1</v>
      </c>
      <c r="G399" s="16" t="s">
        <v>22511</v>
      </c>
    </row>
    <row r="400" spans="1:7" x14ac:dyDescent="0.35">
      <c r="A400" t="s">
        <v>4599</v>
      </c>
      <c r="B400" t="s">
        <v>4598</v>
      </c>
      <c r="C400" t="s">
        <v>15</v>
      </c>
      <c r="D400" t="s">
        <v>521</v>
      </c>
      <c r="E400" t="s">
        <v>522</v>
      </c>
      <c r="F400">
        <v>1</v>
      </c>
      <c r="G400" s="16" t="s">
        <v>22511</v>
      </c>
    </row>
    <row r="401" spans="1:7" x14ac:dyDescent="0.35">
      <c r="A401" t="s">
        <v>4601</v>
      </c>
      <c r="B401" t="s">
        <v>4600</v>
      </c>
      <c r="C401" t="s">
        <v>15</v>
      </c>
      <c r="D401" t="s">
        <v>523</v>
      </c>
      <c r="E401" t="s">
        <v>524</v>
      </c>
      <c r="F401">
        <v>1</v>
      </c>
      <c r="G401" s="16" t="s">
        <v>22511</v>
      </c>
    </row>
    <row r="402" spans="1:7" x14ac:dyDescent="0.35">
      <c r="A402" t="s">
        <v>4603</v>
      </c>
      <c r="B402" t="s">
        <v>4602</v>
      </c>
      <c r="C402" t="s">
        <v>8</v>
      </c>
      <c r="D402" t="s">
        <v>523</v>
      </c>
      <c r="E402" t="s">
        <v>525</v>
      </c>
      <c r="F402">
        <v>1</v>
      </c>
      <c r="G402" s="16" t="s">
        <v>22511</v>
      </c>
    </row>
    <row r="403" spans="1:7" x14ac:dyDescent="0.35">
      <c r="A403" t="s">
        <v>4605</v>
      </c>
      <c r="B403" t="s">
        <v>4604</v>
      </c>
      <c r="C403" t="s">
        <v>144</v>
      </c>
      <c r="D403" t="s">
        <v>523</v>
      </c>
      <c r="E403" t="s">
        <v>526</v>
      </c>
      <c r="F403">
        <v>1</v>
      </c>
      <c r="G403" s="16" t="s">
        <v>22511</v>
      </c>
    </row>
    <row r="404" spans="1:7" x14ac:dyDescent="0.35">
      <c r="A404" t="s">
        <v>4607</v>
      </c>
      <c r="B404" t="s">
        <v>4606</v>
      </c>
      <c r="C404" t="s">
        <v>59</v>
      </c>
      <c r="D404" t="s">
        <v>527</v>
      </c>
      <c r="E404" t="s">
        <v>528</v>
      </c>
      <c r="F404">
        <v>1</v>
      </c>
      <c r="G404" s="16" t="s">
        <v>22511</v>
      </c>
    </row>
    <row r="405" spans="1:7" x14ac:dyDescent="0.35">
      <c r="A405" t="s">
        <v>4609</v>
      </c>
      <c r="B405" t="s">
        <v>4608</v>
      </c>
      <c r="C405" t="s">
        <v>8</v>
      </c>
      <c r="D405" t="s">
        <v>527</v>
      </c>
      <c r="E405" s="1">
        <v>7.0000000000000003E-27</v>
      </c>
      <c r="F405">
        <v>1</v>
      </c>
      <c r="G405" s="16" t="s">
        <v>22511</v>
      </c>
    </row>
    <row r="406" spans="1:7" x14ac:dyDescent="0.35">
      <c r="A406" t="s">
        <v>4611</v>
      </c>
      <c r="B406" t="s">
        <v>4610</v>
      </c>
      <c r="C406" t="s">
        <v>91</v>
      </c>
      <c r="D406" t="s">
        <v>527</v>
      </c>
      <c r="E406" t="s">
        <v>529</v>
      </c>
      <c r="F406">
        <v>1</v>
      </c>
      <c r="G406" s="16" t="s">
        <v>22511</v>
      </c>
    </row>
    <row r="407" spans="1:7" x14ac:dyDescent="0.35">
      <c r="A407" t="s">
        <v>4613</v>
      </c>
      <c r="B407" t="s">
        <v>4612</v>
      </c>
      <c r="C407" t="s">
        <v>468</v>
      </c>
      <c r="D407" t="s">
        <v>527</v>
      </c>
      <c r="E407" t="s">
        <v>529</v>
      </c>
      <c r="F407">
        <v>1</v>
      </c>
      <c r="G407" s="16" t="s">
        <v>22511</v>
      </c>
    </row>
    <row r="408" spans="1:7" x14ac:dyDescent="0.35">
      <c r="A408" t="s">
        <v>4615</v>
      </c>
      <c r="B408" t="s">
        <v>4614</v>
      </c>
      <c r="C408" t="s">
        <v>59</v>
      </c>
      <c r="D408" t="s">
        <v>527</v>
      </c>
      <c r="E408" t="s">
        <v>530</v>
      </c>
      <c r="F408">
        <v>1</v>
      </c>
      <c r="G408" s="16" t="s">
        <v>22511</v>
      </c>
    </row>
    <row r="409" spans="1:7" x14ac:dyDescent="0.35">
      <c r="A409" t="s">
        <v>4617</v>
      </c>
      <c r="B409" t="s">
        <v>4616</v>
      </c>
      <c r="C409" t="s">
        <v>15</v>
      </c>
      <c r="D409" t="s">
        <v>527</v>
      </c>
      <c r="E409" t="s">
        <v>530</v>
      </c>
      <c r="F409">
        <v>1</v>
      </c>
      <c r="G409" s="16" t="s">
        <v>22511</v>
      </c>
    </row>
    <row r="410" spans="1:7" x14ac:dyDescent="0.35">
      <c r="A410" t="s">
        <v>4619</v>
      </c>
      <c r="B410" t="s">
        <v>4618</v>
      </c>
      <c r="C410" t="s">
        <v>15</v>
      </c>
      <c r="D410" t="s">
        <v>531</v>
      </c>
      <c r="E410" t="s">
        <v>532</v>
      </c>
      <c r="F410">
        <v>1</v>
      </c>
      <c r="G410" s="16" t="s">
        <v>22511</v>
      </c>
    </row>
    <row r="411" spans="1:7" x14ac:dyDescent="0.35">
      <c r="A411" t="s">
        <v>4621</v>
      </c>
      <c r="B411" t="s">
        <v>4620</v>
      </c>
      <c r="C411" t="s">
        <v>41</v>
      </c>
      <c r="D411" t="s">
        <v>531</v>
      </c>
      <c r="E411" t="s">
        <v>533</v>
      </c>
      <c r="F411">
        <v>1</v>
      </c>
      <c r="G411" s="16" t="s">
        <v>22511</v>
      </c>
    </row>
    <row r="412" spans="1:7" x14ac:dyDescent="0.35">
      <c r="A412" t="s">
        <v>4623</v>
      </c>
      <c r="B412" t="s">
        <v>4622</v>
      </c>
      <c r="C412" t="s">
        <v>15</v>
      </c>
      <c r="D412" t="s">
        <v>531</v>
      </c>
      <c r="E412" t="s">
        <v>534</v>
      </c>
      <c r="F412">
        <v>1</v>
      </c>
      <c r="G412" s="16" t="s">
        <v>22511</v>
      </c>
    </row>
    <row r="413" spans="1:7" x14ac:dyDescent="0.35">
      <c r="A413" t="s">
        <v>4625</v>
      </c>
      <c r="B413" t="s">
        <v>4624</v>
      </c>
      <c r="C413" t="s">
        <v>8</v>
      </c>
      <c r="D413" t="s">
        <v>535</v>
      </c>
      <c r="E413" s="1">
        <v>8.0000000000000003E-27</v>
      </c>
      <c r="F413">
        <v>1</v>
      </c>
      <c r="G413" s="16" t="s">
        <v>22511</v>
      </c>
    </row>
    <row r="414" spans="1:7" x14ac:dyDescent="0.35">
      <c r="A414" t="s">
        <v>4627</v>
      </c>
      <c r="B414" t="s">
        <v>4626</v>
      </c>
      <c r="C414" t="s">
        <v>15</v>
      </c>
      <c r="D414" t="s">
        <v>535</v>
      </c>
      <c r="E414" t="s">
        <v>536</v>
      </c>
      <c r="F414">
        <v>1</v>
      </c>
      <c r="G414" s="16" t="s">
        <v>22511</v>
      </c>
    </row>
    <row r="415" spans="1:7" x14ac:dyDescent="0.35">
      <c r="A415" t="s">
        <v>4629</v>
      </c>
      <c r="B415" t="s">
        <v>4628</v>
      </c>
      <c r="C415" t="s">
        <v>41</v>
      </c>
      <c r="D415" t="s">
        <v>535</v>
      </c>
      <c r="E415" t="s">
        <v>537</v>
      </c>
      <c r="F415">
        <v>1</v>
      </c>
      <c r="G415" s="16" t="s">
        <v>22511</v>
      </c>
    </row>
    <row r="416" spans="1:7" x14ac:dyDescent="0.35">
      <c r="A416" t="s">
        <v>4631</v>
      </c>
      <c r="B416" t="s">
        <v>4630</v>
      </c>
      <c r="C416" t="s">
        <v>48</v>
      </c>
      <c r="D416" t="s">
        <v>535</v>
      </c>
      <c r="E416" t="s">
        <v>537</v>
      </c>
      <c r="F416">
        <v>1</v>
      </c>
      <c r="G416" s="16" t="s">
        <v>22511</v>
      </c>
    </row>
    <row r="417" spans="1:7" x14ac:dyDescent="0.35">
      <c r="A417" t="s">
        <v>4633</v>
      </c>
      <c r="B417" t="s">
        <v>4632</v>
      </c>
      <c r="C417" t="s">
        <v>48</v>
      </c>
      <c r="D417" t="s">
        <v>535</v>
      </c>
      <c r="E417" t="s">
        <v>538</v>
      </c>
      <c r="F417">
        <v>1</v>
      </c>
      <c r="G417" s="16" t="s">
        <v>22511</v>
      </c>
    </row>
    <row r="418" spans="1:7" x14ac:dyDescent="0.35">
      <c r="A418" t="s">
        <v>4635</v>
      </c>
      <c r="B418" t="s">
        <v>4634</v>
      </c>
      <c r="C418" t="s">
        <v>8</v>
      </c>
      <c r="D418" t="s">
        <v>539</v>
      </c>
      <c r="E418" t="s">
        <v>540</v>
      </c>
      <c r="F418">
        <v>1</v>
      </c>
      <c r="G418" s="16" t="s">
        <v>22511</v>
      </c>
    </row>
    <row r="419" spans="1:7" x14ac:dyDescent="0.35">
      <c r="A419" t="s">
        <v>4637</v>
      </c>
      <c r="B419" t="s">
        <v>4636</v>
      </c>
      <c r="C419" t="s">
        <v>8</v>
      </c>
      <c r="D419" t="s">
        <v>539</v>
      </c>
      <c r="E419" t="s">
        <v>540</v>
      </c>
      <c r="F419">
        <v>1</v>
      </c>
      <c r="G419" s="16" t="s">
        <v>22511</v>
      </c>
    </row>
    <row r="420" spans="1:7" x14ac:dyDescent="0.35">
      <c r="A420" t="s">
        <v>4639</v>
      </c>
      <c r="B420" t="s">
        <v>4638</v>
      </c>
      <c r="C420" t="s">
        <v>77</v>
      </c>
      <c r="D420" t="s">
        <v>539</v>
      </c>
      <c r="E420" t="s">
        <v>540</v>
      </c>
      <c r="F420">
        <v>1</v>
      </c>
      <c r="G420" s="16" t="s">
        <v>22511</v>
      </c>
    </row>
    <row r="421" spans="1:7" x14ac:dyDescent="0.35">
      <c r="A421" t="s">
        <v>4641</v>
      </c>
      <c r="B421" t="s">
        <v>4640</v>
      </c>
      <c r="C421" t="s">
        <v>8</v>
      </c>
      <c r="D421" t="s">
        <v>539</v>
      </c>
      <c r="E421" t="s">
        <v>540</v>
      </c>
      <c r="F421">
        <v>1</v>
      </c>
      <c r="G421" s="16" t="s">
        <v>22511</v>
      </c>
    </row>
    <row r="422" spans="1:7" x14ac:dyDescent="0.35">
      <c r="A422" t="s">
        <v>4643</v>
      </c>
      <c r="B422" t="s">
        <v>4642</v>
      </c>
      <c r="C422" t="s">
        <v>15</v>
      </c>
      <c r="D422" t="s">
        <v>539</v>
      </c>
      <c r="E422" t="s">
        <v>541</v>
      </c>
      <c r="F422">
        <v>1</v>
      </c>
      <c r="G422" s="16" t="s">
        <v>22511</v>
      </c>
    </row>
    <row r="423" spans="1:7" x14ac:dyDescent="0.35">
      <c r="A423" t="s">
        <v>4645</v>
      </c>
      <c r="B423" t="s">
        <v>4644</v>
      </c>
      <c r="C423" t="s">
        <v>542</v>
      </c>
      <c r="D423" t="s">
        <v>543</v>
      </c>
      <c r="E423" t="s">
        <v>544</v>
      </c>
      <c r="F423">
        <v>1</v>
      </c>
      <c r="G423" s="16" t="s">
        <v>22511</v>
      </c>
    </row>
    <row r="424" spans="1:7" x14ac:dyDescent="0.35">
      <c r="A424" t="s">
        <v>4647</v>
      </c>
      <c r="B424" t="s">
        <v>4646</v>
      </c>
      <c r="C424" t="s">
        <v>8</v>
      </c>
      <c r="D424" t="s">
        <v>543</v>
      </c>
      <c r="E424" t="s">
        <v>544</v>
      </c>
      <c r="F424">
        <v>1</v>
      </c>
      <c r="G424" s="16" t="s">
        <v>22511</v>
      </c>
    </row>
    <row r="425" spans="1:7" x14ac:dyDescent="0.35">
      <c r="A425" t="s">
        <v>4649</v>
      </c>
      <c r="B425" t="s">
        <v>4648</v>
      </c>
      <c r="C425" t="s">
        <v>545</v>
      </c>
      <c r="D425" t="s">
        <v>543</v>
      </c>
      <c r="E425" t="s">
        <v>546</v>
      </c>
      <c r="F425">
        <v>1</v>
      </c>
      <c r="G425" s="16" t="s">
        <v>22511</v>
      </c>
    </row>
    <row r="426" spans="1:7" x14ac:dyDescent="0.35">
      <c r="A426" t="s">
        <v>4651</v>
      </c>
      <c r="B426" t="s">
        <v>4650</v>
      </c>
      <c r="C426" t="s">
        <v>144</v>
      </c>
      <c r="D426" t="s">
        <v>543</v>
      </c>
      <c r="E426" t="s">
        <v>547</v>
      </c>
      <c r="F426">
        <v>1</v>
      </c>
      <c r="G426" s="16" t="s">
        <v>22511</v>
      </c>
    </row>
    <row r="427" spans="1:7" x14ac:dyDescent="0.35">
      <c r="A427" t="s">
        <v>4653</v>
      </c>
      <c r="B427" t="s">
        <v>4652</v>
      </c>
      <c r="C427" t="s">
        <v>8</v>
      </c>
      <c r="D427" t="s">
        <v>548</v>
      </c>
      <c r="E427" t="s">
        <v>549</v>
      </c>
      <c r="F427">
        <v>1</v>
      </c>
      <c r="G427" s="16" t="s">
        <v>22511</v>
      </c>
    </row>
    <row r="428" spans="1:7" x14ac:dyDescent="0.35">
      <c r="A428" t="s">
        <v>4655</v>
      </c>
      <c r="B428" t="s">
        <v>4654</v>
      </c>
      <c r="C428" t="s">
        <v>59</v>
      </c>
      <c r="D428" t="s">
        <v>548</v>
      </c>
      <c r="E428" s="1">
        <v>1E-26</v>
      </c>
      <c r="F428">
        <v>1</v>
      </c>
      <c r="G428" s="16" t="s">
        <v>22511</v>
      </c>
    </row>
    <row r="429" spans="1:7" x14ac:dyDescent="0.35">
      <c r="A429" t="s">
        <v>4657</v>
      </c>
      <c r="B429" t="s">
        <v>4656</v>
      </c>
      <c r="C429" t="s">
        <v>48</v>
      </c>
      <c r="D429" t="s">
        <v>550</v>
      </c>
      <c r="E429" t="s">
        <v>551</v>
      </c>
      <c r="F429">
        <v>1</v>
      </c>
      <c r="G429" s="16" t="s">
        <v>22511</v>
      </c>
    </row>
    <row r="430" spans="1:7" x14ac:dyDescent="0.35">
      <c r="A430" t="s">
        <v>4659</v>
      </c>
      <c r="B430" t="s">
        <v>4658</v>
      </c>
      <c r="C430" t="s">
        <v>15</v>
      </c>
      <c r="D430" t="s">
        <v>550</v>
      </c>
      <c r="E430" t="s">
        <v>551</v>
      </c>
      <c r="F430">
        <v>1</v>
      </c>
      <c r="G430" s="16" t="s">
        <v>22511</v>
      </c>
    </row>
    <row r="431" spans="1:7" x14ac:dyDescent="0.35">
      <c r="A431" t="s">
        <v>4661</v>
      </c>
      <c r="B431" t="s">
        <v>4660</v>
      </c>
      <c r="C431" t="s">
        <v>552</v>
      </c>
      <c r="D431" t="s">
        <v>550</v>
      </c>
      <c r="E431" t="s">
        <v>551</v>
      </c>
      <c r="F431">
        <v>1</v>
      </c>
      <c r="G431" s="16" t="s">
        <v>22511</v>
      </c>
    </row>
    <row r="432" spans="1:7" x14ac:dyDescent="0.35">
      <c r="A432" t="s">
        <v>4663</v>
      </c>
      <c r="B432" t="s">
        <v>4662</v>
      </c>
      <c r="C432" t="s">
        <v>8</v>
      </c>
      <c r="D432" t="s">
        <v>553</v>
      </c>
      <c r="E432" t="s">
        <v>551</v>
      </c>
      <c r="F432">
        <v>1</v>
      </c>
      <c r="G432" s="16" t="s">
        <v>22511</v>
      </c>
    </row>
    <row r="433" spans="1:7" x14ac:dyDescent="0.35">
      <c r="A433" t="s">
        <v>4665</v>
      </c>
      <c r="B433" t="s">
        <v>4664</v>
      </c>
      <c r="C433" t="s">
        <v>8</v>
      </c>
      <c r="D433" t="s">
        <v>553</v>
      </c>
      <c r="E433" t="s">
        <v>554</v>
      </c>
      <c r="F433">
        <v>1</v>
      </c>
      <c r="G433" s="16" t="s">
        <v>22511</v>
      </c>
    </row>
    <row r="434" spans="1:7" x14ac:dyDescent="0.35">
      <c r="A434" t="s">
        <v>4667</v>
      </c>
      <c r="B434" t="s">
        <v>4666</v>
      </c>
      <c r="C434" t="s">
        <v>468</v>
      </c>
      <c r="D434" t="s">
        <v>555</v>
      </c>
      <c r="E434" t="s">
        <v>554</v>
      </c>
      <c r="F434">
        <v>1</v>
      </c>
      <c r="G434" s="16" t="s">
        <v>22511</v>
      </c>
    </row>
    <row r="435" spans="1:7" x14ac:dyDescent="0.35">
      <c r="A435" t="s">
        <v>4669</v>
      </c>
      <c r="B435" t="s">
        <v>4668</v>
      </c>
      <c r="C435" t="s">
        <v>91</v>
      </c>
      <c r="D435" t="s">
        <v>556</v>
      </c>
      <c r="E435" t="s">
        <v>557</v>
      </c>
      <c r="F435">
        <v>1</v>
      </c>
      <c r="G435" s="16" t="s">
        <v>22511</v>
      </c>
    </row>
    <row r="436" spans="1:7" x14ac:dyDescent="0.35">
      <c r="A436" t="s">
        <v>4671</v>
      </c>
      <c r="B436" t="s">
        <v>4670</v>
      </c>
      <c r="C436" t="s">
        <v>59</v>
      </c>
      <c r="D436" t="s">
        <v>556</v>
      </c>
      <c r="E436" t="s">
        <v>558</v>
      </c>
      <c r="F436">
        <v>1</v>
      </c>
      <c r="G436" s="16" t="s">
        <v>22511</v>
      </c>
    </row>
    <row r="437" spans="1:7" x14ac:dyDescent="0.35">
      <c r="A437" t="s">
        <v>4673</v>
      </c>
      <c r="B437" t="s">
        <v>4672</v>
      </c>
      <c r="C437" t="s">
        <v>59</v>
      </c>
      <c r="D437" t="s">
        <v>556</v>
      </c>
      <c r="E437" t="s">
        <v>558</v>
      </c>
      <c r="F437">
        <v>1</v>
      </c>
      <c r="G437" s="16" t="s">
        <v>22511</v>
      </c>
    </row>
    <row r="438" spans="1:7" x14ac:dyDescent="0.35">
      <c r="A438" t="s">
        <v>4675</v>
      </c>
      <c r="B438" t="s">
        <v>4674</v>
      </c>
      <c r="C438" t="s">
        <v>559</v>
      </c>
      <c r="D438" t="s">
        <v>560</v>
      </c>
      <c r="E438" t="s">
        <v>558</v>
      </c>
      <c r="F438">
        <v>1</v>
      </c>
      <c r="G438" s="16" t="s">
        <v>22511</v>
      </c>
    </row>
    <row r="439" spans="1:7" x14ac:dyDescent="0.35">
      <c r="A439" t="s">
        <v>4677</v>
      </c>
      <c r="B439" t="s">
        <v>4676</v>
      </c>
      <c r="C439" t="s">
        <v>15</v>
      </c>
      <c r="D439" t="s">
        <v>561</v>
      </c>
      <c r="E439" t="s">
        <v>562</v>
      </c>
      <c r="F439">
        <v>1</v>
      </c>
      <c r="G439" s="16" t="s">
        <v>22511</v>
      </c>
    </row>
    <row r="440" spans="1:7" x14ac:dyDescent="0.35">
      <c r="A440" t="s">
        <v>4679</v>
      </c>
      <c r="B440" t="s">
        <v>4678</v>
      </c>
      <c r="C440" t="s">
        <v>59</v>
      </c>
      <c r="D440" t="s">
        <v>561</v>
      </c>
      <c r="E440" t="s">
        <v>563</v>
      </c>
      <c r="F440">
        <v>1</v>
      </c>
      <c r="G440" s="16" t="s">
        <v>22511</v>
      </c>
    </row>
    <row r="441" spans="1:7" x14ac:dyDescent="0.35">
      <c r="A441" t="s">
        <v>4681</v>
      </c>
      <c r="B441" t="s">
        <v>4680</v>
      </c>
      <c r="C441" t="s">
        <v>59</v>
      </c>
      <c r="D441" t="s">
        <v>561</v>
      </c>
      <c r="E441" t="s">
        <v>563</v>
      </c>
      <c r="F441">
        <v>1</v>
      </c>
      <c r="G441" s="16" t="s">
        <v>22511</v>
      </c>
    </row>
    <row r="442" spans="1:7" x14ac:dyDescent="0.35">
      <c r="A442" t="s">
        <v>4683</v>
      </c>
      <c r="B442" t="s">
        <v>4682</v>
      </c>
      <c r="C442" t="s">
        <v>41</v>
      </c>
      <c r="D442" t="s">
        <v>561</v>
      </c>
      <c r="E442" t="s">
        <v>563</v>
      </c>
      <c r="F442">
        <v>1</v>
      </c>
      <c r="G442" s="16" t="s">
        <v>22511</v>
      </c>
    </row>
    <row r="443" spans="1:7" x14ac:dyDescent="0.35">
      <c r="A443" t="s">
        <v>4685</v>
      </c>
      <c r="B443" t="s">
        <v>4684</v>
      </c>
      <c r="C443" t="s">
        <v>15</v>
      </c>
      <c r="D443" t="s">
        <v>564</v>
      </c>
      <c r="E443" t="s">
        <v>563</v>
      </c>
      <c r="F443">
        <v>1</v>
      </c>
      <c r="G443" s="16" t="s">
        <v>22511</v>
      </c>
    </row>
    <row r="444" spans="1:7" x14ac:dyDescent="0.35">
      <c r="A444" t="s">
        <v>4687</v>
      </c>
      <c r="B444" t="s">
        <v>4686</v>
      </c>
      <c r="C444" t="s">
        <v>8</v>
      </c>
      <c r="D444" t="s">
        <v>564</v>
      </c>
      <c r="E444" t="s">
        <v>563</v>
      </c>
      <c r="F444">
        <v>1</v>
      </c>
      <c r="G444" s="16" t="s">
        <v>22511</v>
      </c>
    </row>
    <row r="445" spans="1:7" x14ac:dyDescent="0.35">
      <c r="A445" t="s">
        <v>4689</v>
      </c>
      <c r="B445" t="s">
        <v>4688</v>
      </c>
      <c r="C445" t="s">
        <v>15</v>
      </c>
      <c r="D445" t="s">
        <v>565</v>
      </c>
      <c r="E445" t="s">
        <v>566</v>
      </c>
      <c r="F445">
        <v>1</v>
      </c>
      <c r="G445" s="16" t="s">
        <v>22511</v>
      </c>
    </row>
    <row r="446" spans="1:7" x14ac:dyDescent="0.35">
      <c r="A446" t="s">
        <v>4691</v>
      </c>
      <c r="B446" t="s">
        <v>4690</v>
      </c>
      <c r="C446" t="s">
        <v>8</v>
      </c>
      <c r="D446" t="s">
        <v>565</v>
      </c>
      <c r="E446" t="s">
        <v>567</v>
      </c>
      <c r="F446">
        <v>1</v>
      </c>
      <c r="G446" s="16" t="s">
        <v>22511</v>
      </c>
    </row>
    <row r="447" spans="1:7" x14ac:dyDescent="0.35">
      <c r="A447" t="s">
        <v>4693</v>
      </c>
      <c r="B447" t="s">
        <v>4692</v>
      </c>
      <c r="C447" t="s">
        <v>15</v>
      </c>
      <c r="D447" t="s">
        <v>565</v>
      </c>
      <c r="E447" t="s">
        <v>567</v>
      </c>
      <c r="F447">
        <v>1</v>
      </c>
      <c r="G447" s="16" t="s">
        <v>22511</v>
      </c>
    </row>
    <row r="448" spans="1:7" x14ac:dyDescent="0.35">
      <c r="A448" t="s">
        <v>4695</v>
      </c>
      <c r="B448" t="s">
        <v>4694</v>
      </c>
      <c r="C448" t="s">
        <v>48</v>
      </c>
      <c r="D448" t="s">
        <v>568</v>
      </c>
      <c r="E448" t="s">
        <v>569</v>
      </c>
      <c r="F448">
        <v>1</v>
      </c>
      <c r="G448" s="16" t="s">
        <v>22511</v>
      </c>
    </row>
    <row r="449" spans="1:7" x14ac:dyDescent="0.35">
      <c r="A449" t="s">
        <v>4697</v>
      </c>
      <c r="B449" t="s">
        <v>4696</v>
      </c>
      <c r="C449" t="s">
        <v>468</v>
      </c>
      <c r="D449" t="s">
        <v>570</v>
      </c>
      <c r="E449" s="1">
        <v>2.0000000000000001E-26</v>
      </c>
      <c r="F449">
        <v>1</v>
      </c>
      <c r="G449" s="16" t="s">
        <v>22511</v>
      </c>
    </row>
    <row r="450" spans="1:7" x14ac:dyDescent="0.35">
      <c r="A450" t="s">
        <v>4699</v>
      </c>
      <c r="B450" t="s">
        <v>4698</v>
      </c>
      <c r="C450" t="s">
        <v>15</v>
      </c>
      <c r="D450" t="s">
        <v>570</v>
      </c>
      <c r="E450" s="1">
        <v>2.0000000000000001E-26</v>
      </c>
      <c r="F450">
        <v>1</v>
      </c>
      <c r="G450" s="16" t="s">
        <v>22511</v>
      </c>
    </row>
    <row r="451" spans="1:7" x14ac:dyDescent="0.35">
      <c r="A451" t="s">
        <v>4701</v>
      </c>
      <c r="B451" t="s">
        <v>4700</v>
      </c>
      <c r="C451" t="s">
        <v>15</v>
      </c>
      <c r="D451" t="s">
        <v>570</v>
      </c>
      <c r="E451" s="1">
        <v>2.0000000000000001E-26</v>
      </c>
      <c r="F451">
        <v>1</v>
      </c>
      <c r="G451" s="16" t="s">
        <v>22511</v>
      </c>
    </row>
    <row r="452" spans="1:7" x14ac:dyDescent="0.35">
      <c r="A452" t="s">
        <v>4703</v>
      </c>
      <c r="B452" t="s">
        <v>4702</v>
      </c>
      <c r="C452" t="s">
        <v>15</v>
      </c>
      <c r="D452" t="s">
        <v>571</v>
      </c>
      <c r="E452" t="s">
        <v>572</v>
      </c>
      <c r="F452">
        <v>1</v>
      </c>
      <c r="G452" s="16" t="s">
        <v>22511</v>
      </c>
    </row>
    <row r="453" spans="1:7" x14ac:dyDescent="0.35">
      <c r="A453" t="s">
        <v>4705</v>
      </c>
      <c r="B453" t="s">
        <v>4704</v>
      </c>
      <c r="C453" t="s">
        <v>59</v>
      </c>
      <c r="D453" t="s">
        <v>573</v>
      </c>
      <c r="E453" t="s">
        <v>572</v>
      </c>
      <c r="F453">
        <v>1</v>
      </c>
      <c r="G453" s="16" t="s">
        <v>22511</v>
      </c>
    </row>
    <row r="454" spans="1:7" x14ac:dyDescent="0.35">
      <c r="A454" t="s">
        <v>4707</v>
      </c>
      <c r="B454" t="s">
        <v>4706</v>
      </c>
      <c r="C454" t="s">
        <v>15</v>
      </c>
      <c r="D454" t="s">
        <v>573</v>
      </c>
      <c r="E454" t="s">
        <v>572</v>
      </c>
      <c r="F454">
        <v>1</v>
      </c>
      <c r="G454" s="16" t="s">
        <v>22511</v>
      </c>
    </row>
    <row r="455" spans="1:7" x14ac:dyDescent="0.35">
      <c r="A455" t="s">
        <v>4709</v>
      </c>
      <c r="B455" t="s">
        <v>4708</v>
      </c>
      <c r="C455" t="s">
        <v>15</v>
      </c>
      <c r="D455" t="s">
        <v>574</v>
      </c>
      <c r="E455" t="s">
        <v>575</v>
      </c>
      <c r="F455">
        <v>1</v>
      </c>
      <c r="G455" s="16" t="s">
        <v>22511</v>
      </c>
    </row>
    <row r="456" spans="1:7" x14ac:dyDescent="0.35">
      <c r="A456" t="s">
        <v>4711</v>
      </c>
      <c r="B456" t="s">
        <v>4710</v>
      </c>
      <c r="C456" t="s">
        <v>15</v>
      </c>
      <c r="D456" t="s">
        <v>574</v>
      </c>
      <c r="E456" t="s">
        <v>576</v>
      </c>
      <c r="F456">
        <v>1</v>
      </c>
      <c r="G456" s="16" t="s">
        <v>22511</v>
      </c>
    </row>
    <row r="457" spans="1:7" x14ac:dyDescent="0.35">
      <c r="A457" t="s">
        <v>4713</v>
      </c>
      <c r="B457" t="s">
        <v>4712</v>
      </c>
      <c r="C457" t="s">
        <v>15</v>
      </c>
      <c r="D457" t="s">
        <v>574</v>
      </c>
      <c r="E457" t="s">
        <v>577</v>
      </c>
      <c r="F457">
        <v>1</v>
      </c>
      <c r="G457" s="16" t="s">
        <v>22511</v>
      </c>
    </row>
    <row r="458" spans="1:7" x14ac:dyDescent="0.35">
      <c r="A458" t="s">
        <v>4715</v>
      </c>
      <c r="B458" t="s">
        <v>4714</v>
      </c>
      <c r="C458" t="s">
        <v>15</v>
      </c>
      <c r="D458" t="s">
        <v>578</v>
      </c>
      <c r="E458" t="s">
        <v>577</v>
      </c>
      <c r="F458">
        <v>1</v>
      </c>
      <c r="G458" s="16" t="s">
        <v>22511</v>
      </c>
    </row>
    <row r="459" spans="1:7" x14ac:dyDescent="0.35">
      <c r="A459" t="s">
        <v>4717</v>
      </c>
      <c r="B459" t="s">
        <v>4716</v>
      </c>
      <c r="C459" t="s">
        <v>59</v>
      </c>
      <c r="D459" t="s">
        <v>578</v>
      </c>
      <c r="E459" t="s">
        <v>577</v>
      </c>
      <c r="F459">
        <v>1</v>
      </c>
      <c r="G459" s="16" t="s">
        <v>22511</v>
      </c>
    </row>
    <row r="460" spans="1:7" x14ac:dyDescent="0.35">
      <c r="A460" t="s">
        <v>4719</v>
      </c>
      <c r="B460" t="s">
        <v>4718</v>
      </c>
      <c r="C460" t="s">
        <v>59</v>
      </c>
      <c r="D460" t="s">
        <v>578</v>
      </c>
      <c r="E460" t="s">
        <v>579</v>
      </c>
      <c r="F460">
        <v>1</v>
      </c>
      <c r="G460" s="16" t="s">
        <v>22511</v>
      </c>
    </row>
    <row r="461" spans="1:7" x14ac:dyDescent="0.35">
      <c r="A461" t="s">
        <v>4721</v>
      </c>
      <c r="B461" t="s">
        <v>4720</v>
      </c>
      <c r="C461" t="s">
        <v>15</v>
      </c>
      <c r="D461" t="s">
        <v>580</v>
      </c>
      <c r="E461" t="s">
        <v>581</v>
      </c>
      <c r="F461">
        <v>1</v>
      </c>
      <c r="G461" s="16" t="s">
        <v>22511</v>
      </c>
    </row>
    <row r="462" spans="1:7" x14ac:dyDescent="0.35">
      <c r="A462" t="s">
        <v>4723</v>
      </c>
      <c r="B462" t="s">
        <v>4722</v>
      </c>
      <c r="C462" t="s">
        <v>48</v>
      </c>
      <c r="D462" t="s">
        <v>580</v>
      </c>
      <c r="E462" t="s">
        <v>581</v>
      </c>
      <c r="F462">
        <v>1</v>
      </c>
      <c r="G462" s="16" t="s">
        <v>22511</v>
      </c>
    </row>
    <row r="463" spans="1:7" x14ac:dyDescent="0.35">
      <c r="A463" t="s">
        <v>4725</v>
      </c>
      <c r="B463" t="s">
        <v>4724</v>
      </c>
      <c r="C463" t="s">
        <v>34</v>
      </c>
      <c r="D463" t="s">
        <v>582</v>
      </c>
      <c r="E463" s="1">
        <v>3.0000000000000001E-26</v>
      </c>
      <c r="F463">
        <v>1</v>
      </c>
      <c r="G463" s="16" t="s">
        <v>22511</v>
      </c>
    </row>
    <row r="464" spans="1:7" x14ac:dyDescent="0.35">
      <c r="A464" t="s">
        <v>4727</v>
      </c>
      <c r="B464" t="s">
        <v>4726</v>
      </c>
      <c r="C464" t="s">
        <v>152</v>
      </c>
      <c r="D464" t="s">
        <v>583</v>
      </c>
      <c r="E464" t="s">
        <v>584</v>
      </c>
      <c r="F464">
        <v>1</v>
      </c>
      <c r="G464" s="16" t="s">
        <v>22511</v>
      </c>
    </row>
    <row r="465" spans="1:7" x14ac:dyDescent="0.35">
      <c r="A465" t="s">
        <v>4729</v>
      </c>
      <c r="B465" t="s">
        <v>4728</v>
      </c>
      <c r="C465" t="s">
        <v>59</v>
      </c>
      <c r="D465" t="s">
        <v>583</v>
      </c>
      <c r="E465" t="s">
        <v>585</v>
      </c>
      <c r="F465">
        <v>1</v>
      </c>
      <c r="G465" s="16" t="s">
        <v>22511</v>
      </c>
    </row>
    <row r="466" spans="1:7" x14ac:dyDescent="0.35">
      <c r="A466" t="s">
        <v>4731</v>
      </c>
      <c r="B466" t="s">
        <v>4730</v>
      </c>
      <c r="C466" t="s">
        <v>468</v>
      </c>
      <c r="D466" t="s">
        <v>583</v>
      </c>
      <c r="E466" t="s">
        <v>586</v>
      </c>
      <c r="F466">
        <v>1</v>
      </c>
      <c r="G466" s="16" t="s">
        <v>22511</v>
      </c>
    </row>
    <row r="467" spans="1:7" x14ac:dyDescent="0.35">
      <c r="A467" t="s">
        <v>4733</v>
      </c>
      <c r="B467" t="s">
        <v>4732</v>
      </c>
      <c r="C467" t="s">
        <v>15</v>
      </c>
      <c r="D467" t="s">
        <v>587</v>
      </c>
      <c r="E467" t="s">
        <v>588</v>
      </c>
      <c r="F467">
        <v>1</v>
      </c>
      <c r="G467" s="16" t="s">
        <v>22511</v>
      </c>
    </row>
    <row r="468" spans="1:7" x14ac:dyDescent="0.35">
      <c r="A468" t="s">
        <v>4735</v>
      </c>
      <c r="B468" t="s">
        <v>4734</v>
      </c>
      <c r="C468" t="s">
        <v>15</v>
      </c>
      <c r="D468" t="s">
        <v>589</v>
      </c>
      <c r="E468" t="s">
        <v>590</v>
      </c>
      <c r="F468">
        <v>1</v>
      </c>
      <c r="G468" s="16" t="s">
        <v>22511</v>
      </c>
    </row>
    <row r="469" spans="1:7" x14ac:dyDescent="0.35">
      <c r="A469" t="s">
        <v>4737</v>
      </c>
      <c r="B469" t="s">
        <v>4736</v>
      </c>
      <c r="C469" t="s">
        <v>147</v>
      </c>
      <c r="D469" t="s">
        <v>591</v>
      </c>
      <c r="E469" t="s">
        <v>592</v>
      </c>
      <c r="F469">
        <v>1</v>
      </c>
      <c r="G469" s="16" t="s">
        <v>22511</v>
      </c>
    </row>
    <row r="470" spans="1:7" x14ac:dyDescent="0.35">
      <c r="A470" t="s">
        <v>4739</v>
      </c>
      <c r="B470" t="s">
        <v>4738</v>
      </c>
      <c r="C470" t="s">
        <v>147</v>
      </c>
      <c r="D470" t="s">
        <v>591</v>
      </c>
      <c r="E470" t="s">
        <v>592</v>
      </c>
      <c r="F470">
        <v>1</v>
      </c>
      <c r="G470" s="16" t="s">
        <v>22511</v>
      </c>
    </row>
    <row r="471" spans="1:7" x14ac:dyDescent="0.35">
      <c r="A471" t="s">
        <v>4741</v>
      </c>
      <c r="B471" t="s">
        <v>4740</v>
      </c>
      <c r="C471" t="s">
        <v>59</v>
      </c>
      <c r="D471" t="s">
        <v>591</v>
      </c>
      <c r="E471" t="s">
        <v>592</v>
      </c>
      <c r="F471">
        <v>1</v>
      </c>
      <c r="G471" s="16" t="s">
        <v>22511</v>
      </c>
    </row>
    <row r="472" spans="1:7" x14ac:dyDescent="0.35">
      <c r="A472" t="s">
        <v>4743</v>
      </c>
      <c r="B472" t="s">
        <v>4742</v>
      </c>
      <c r="C472" t="s">
        <v>15</v>
      </c>
      <c r="D472" t="s">
        <v>593</v>
      </c>
      <c r="E472" t="s">
        <v>594</v>
      </c>
      <c r="F472">
        <v>1</v>
      </c>
      <c r="G472" s="16" t="s">
        <v>22511</v>
      </c>
    </row>
    <row r="473" spans="1:7" x14ac:dyDescent="0.35">
      <c r="A473" t="s">
        <v>4745</v>
      </c>
      <c r="B473" t="s">
        <v>4744</v>
      </c>
      <c r="C473" t="s">
        <v>15</v>
      </c>
      <c r="D473" t="s">
        <v>593</v>
      </c>
      <c r="E473" t="s">
        <v>594</v>
      </c>
      <c r="F473">
        <v>1</v>
      </c>
      <c r="G473" s="16" t="s">
        <v>22511</v>
      </c>
    </row>
    <row r="474" spans="1:7" x14ac:dyDescent="0.35">
      <c r="A474" t="s">
        <v>4747</v>
      </c>
      <c r="B474" t="s">
        <v>4746</v>
      </c>
      <c r="C474" t="s">
        <v>15</v>
      </c>
      <c r="D474" t="s">
        <v>593</v>
      </c>
      <c r="E474" t="s">
        <v>595</v>
      </c>
      <c r="F474">
        <v>1</v>
      </c>
      <c r="G474" s="16" t="s">
        <v>22511</v>
      </c>
    </row>
    <row r="475" spans="1:7" x14ac:dyDescent="0.35">
      <c r="A475" t="s">
        <v>4749</v>
      </c>
      <c r="B475" t="s">
        <v>4748</v>
      </c>
      <c r="C475" t="s">
        <v>91</v>
      </c>
      <c r="D475" t="s">
        <v>593</v>
      </c>
      <c r="E475" t="s">
        <v>596</v>
      </c>
      <c r="F475">
        <v>1</v>
      </c>
      <c r="G475" s="16" t="s">
        <v>22511</v>
      </c>
    </row>
    <row r="476" spans="1:7" x14ac:dyDescent="0.35">
      <c r="A476" t="s">
        <v>4751</v>
      </c>
      <c r="B476" t="s">
        <v>4750</v>
      </c>
      <c r="C476" t="s">
        <v>15</v>
      </c>
      <c r="D476" t="s">
        <v>597</v>
      </c>
      <c r="E476" t="s">
        <v>596</v>
      </c>
      <c r="F476">
        <v>1</v>
      </c>
      <c r="G476" s="16" t="s">
        <v>22511</v>
      </c>
    </row>
    <row r="477" spans="1:7" x14ac:dyDescent="0.35">
      <c r="A477" t="s">
        <v>4753</v>
      </c>
      <c r="B477" t="s">
        <v>4752</v>
      </c>
      <c r="C477" t="s">
        <v>598</v>
      </c>
      <c r="D477" t="s">
        <v>597</v>
      </c>
      <c r="E477" t="s">
        <v>596</v>
      </c>
      <c r="F477">
        <v>1</v>
      </c>
      <c r="G477" s="16" t="s">
        <v>22511</v>
      </c>
    </row>
    <row r="478" spans="1:7" x14ac:dyDescent="0.35">
      <c r="A478" t="s">
        <v>4755</v>
      </c>
      <c r="B478" t="s">
        <v>4754</v>
      </c>
      <c r="C478" t="s">
        <v>59</v>
      </c>
      <c r="D478" t="s">
        <v>597</v>
      </c>
      <c r="E478" t="s">
        <v>599</v>
      </c>
      <c r="F478">
        <v>1</v>
      </c>
      <c r="G478" s="16" t="s">
        <v>22511</v>
      </c>
    </row>
    <row r="479" spans="1:7" x14ac:dyDescent="0.35">
      <c r="A479" t="s">
        <v>4757</v>
      </c>
      <c r="B479" t="s">
        <v>4756</v>
      </c>
      <c r="C479" t="s">
        <v>77</v>
      </c>
      <c r="D479" t="s">
        <v>597</v>
      </c>
      <c r="E479" s="1">
        <v>5.0000000000000002E-26</v>
      </c>
      <c r="F479">
        <v>1</v>
      </c>
      <c r="G479" s="16" t="s">
        <v>22511</v>
      </c>
    </row>
    <row r="480" spans="1:7" x14ac:dyDescent="0.35">
      <c r="A480" t="s">
        <v>4759</v>
      </c>
      <c r="B480" t="s">
        <v>4758</v>
      </c>
      <c r="C480" t="s">
        <v>91</v>
      </c>
      <c r="D480" t="s">
        <v>597</v>
      </c>
      <c r="E480" s="1">
        <v>5.0000000000000002E-26</v>
      </c>
      <c r="F480">
        <v>1</v>
      </c>
      <c r="G480" s="16" t="s">
        <v>22511</v>
      </c>
    </row>
    <row r="481" spans="1:7" x14ac:dyDescent="0.35">
      <c r="A481" t="s">
        <v>4761</v>
      </c>
      <c r="B481" t="s">
        <v>4760</v>
      </c>
      <c r="C481" t="s">
        <v>91</v>
      </c>
      <c r="D481" t="s">
        <v>597</v>
      </c>
      <c r="E481" t="s">
        <v>600</v>
      </c>
      <c r="F481">
        <v>1</v>
      </c>
      <c r="G481" s="16" t="s">
        <v>22511</v>
      </c>
    </row>
    <row r="482" spans="1:7" x14ac:dyDescent="0.35">
      <c r="A482" t="s">
        <v>4763</v>
      </c>
      <c r="B482" t="s">
        <v>4762</v>
      </c>
      <c r="C482" t="s">
        <v>15</v>
      </c>
      <c r="D482" t="s">
        <v>601</v>
      </c>
      <c r="E482" t="s">
        <v>602</v>
      </c>
      <c r="F482">
        <v>2</v>
      </c>
      <c r="G482" s="16" t="s">
        <v>22511</v>
      </c>
    </row>
    <row r="483" spans="1:7" x14ac:dyDescent="0.35">
      <c r="A483" t="s">
        <v>4765</v>
      </c>
      <c r="B483" t="s">
        <v>4764</v>
      </c>
      <c r="C483" t="s">
        <v>41</v>
      </c>
      <c r="D483" t="s">
        <v>601</v>
      </c>
      <c r="E483" t="s">
        <v>603</v>
      </c>
      <c r="F483">
        <v>1</v>
      </c>
      <c r="G483" s="16" t="s">
        <v>22511</v>
      </c>
    </row>
    <row r="484" spans="1:7" x14ac:dyDescent="0.35">
      <c r="A484" t="s">
        <v>4767</v>
      </c>
      <c r="B484" t="s">
        <v>4766</v>
      </c>
      <c r="C484" t="s">
        <v>8</v>
      </c>
      <c r="D484" t="s">
        <v>604</v>
      </c>
      <c r="E484" t="s">
        <v>605</v>
      </c>
      <c r="F484">
        <v>1</v>
      </c>
      <c r="G484" s="16" t="s">
        <v>22511</v>
      </c>
    </row>
    <row r="485" spans="1:7" x14ac:dyDescent="0.35">
      <c r="A485" t="s">
        <v>4769</v>
      </c>
      <c r="B485" t="s">
        <v>4768</v>
      </c>
      <c r="C485" t="s">
        <v>144</v>
      </c>
      <c r="D485" t="s">
        <v>604</v>
      </c>
      <c r="E485" t="s">
        <v>606</v>
      </c>
      <c r="F485">
        <v>1</v>
      </c>
      <c r="G485" s="16" t="s">
        <v>22511</v>
      </c>
    </row>
    <row r="486" spans="1:7" x14ac:dyDescent="0.35">
      <c r="A486" t="s">
        <v>4771</v>
      </c>
      <c r="B486" t="s">
        <v>4770</v>
      </c>
      <c r="C486" t="s">
        <v>91</v>
      </c>
      <c r="D486" t="s">
        <v>604</v>
      </c>
      <c r="E486" t="s">
        <v>606</v>
      </c>
      <c r="F486">
        <v>1</v>
      </c>
      <c r="G486" s="16" t="s">
        <v>22511</v>
      </c>
    </row>
    <row r="487" spans="1:7" x14ac:dyDescent="0.35">
      <c r="A487" t="s">
        <v>4773</v>
      </c>
      <c r="B487" t="s">
        <v>4772</v>
      </c>
      <c r="C487" t="s">
        <v>91</v>
      </c>
      <c r="D487" t="s">
        <v>604</v>
      </c>
      <c r="E487" t="s">
        <v>606</v>
      </c>
      <c r="F487">
        <v>1</v>
      </c>
      <c r="G487" s="16" t="s">
        <v>22511</v>
      </c>
    </row>
    <row r="488" spans="1:7" x14ac:dyDescent="0.35">
      <c r="A488" t="s">
        <v>4775</v>
      </c>
      <c r="B488" t="s">
        <v>4774</v>
      </c>
      <c r="C488" t="s">
        <v>41</v>
      </c>
      <c r="D488" t="s">
        <v>604</v>
      </c>
      <c r="E488" t="s">
        <v>607</v>
      </c>
      <c r="F488">
        <v>1</v>
      </c>
      <c r="G488" s="16" t="s">
        <v>22511</v>
      </c>
    </row>
    <row r="489" spans="1:7" x14ac:dyDescent="0.35">
      <c r="A489" t="s">
        <v>4777</v>
      </c>
      <c r="B489" t="s">
        <v>4776</v>
      </c>
      <c r="C489" t="s">
        <v>48</v>
      </c>
      <c r="D489" t="s">
        <v>604</v>
      </c>
      <c r="E489" t="s">
        <v>607</v>
      </c>
      <c r="F489">
        <v>1</v>
      </c>
      <c r="G489" s="16" t="s">
        <v>22511</v>
      </c>
    </row>
    <row r="490" spans="1:7" x14ac:dyDescent="0.35">
      <c r="A490" t="s">
        <v>4779</v>
      </c>
      <c r="B490" t="s">
        <v>4778</v>
      </c>
      <c r="C490" t="s">
        <v>59</v>
      </c>
      <c r="D490" t="s">
        <v>608</v>
      </c>
      <c r="E490" t="s">
        <v>609</v>
      </c>
      <c r="F490">
        <v>1</v>
      </c>
      <c r="G490" s="16" t="s">
        <v>22511</v>
      </c>
    </row>
    <row r="491" spans="1:7" x14ac:dyDescent="0.35">
      <c r="A491" t="s">
        <v>4781</v>
      </c>
      <c r="B491" t="s">
        <v>4780</v>
      </c>
      <c r="C491" t="s">
        <v>59</v>
      </c>
      <c r="D491" t="s">
        <v>608</v>
      </c>
      <c r="E491" t="s">
        <v>609</v>
      </c>
      <c r="F491">
        <v>1</v>
      </c>
      <c r="G491" s="16" t="s">
        <v>22511</v>
      </c>
    </row>
    <row r="492" spans="1:7" x14ac:dyDescent="0.35">
      <c r="A492" t="s">
        <v>4783</v>
      </c>
      <c r="B492" t="s">
        <v>4782</v>
      </c>
      <c r="C492" t="s">
        <v>59</v>
      </c>
      <c r="D492" t="s">
        <v>608</v>
      </c>
      <c r="E492" t="s">
        <v>609</v>
      </c>
      <c r="F492">
        <v>1</v>
      </c>
      <c r="G492" s="16" t="s">
        <v>22511</v>
      </c>
    </row>
    <row r="493" spans="1:7" x14ac:dyDescent="0.35">
      <c r="A493" t="s">
        <v>4785</v>
      </c>
      <c r="B493" t="s">
        <v>4784</v>
      </c>
      <c r="C493" t="s">
        <v>59</v>
      </c>
      <c r="D493" t="s">
        <v>608</v>
      </c>
      <c r="E493" t="s">
        <v>609</v>
      </c>
      <c r="F493">
        <v>1</v>
      </c>
      <c r="G493" s="16" t="s">
        <v>22511</v>
      </c>
    </row>
    <row r="494" spans="1:7" x14ac:dyDescent="0.35">
      <c r="A494" t="s">
        <v>4787</v>
      </c>
      <c r="B494" t="s">
        <v>4786</v>
      </c>
      <c r="C494" t="s">
        <v>610</v>
      </c>
      <c r="D494" t="s">
        <v>608</v>
      </c>
      <c r="E494" s="1">
        <v>6.0000000000000002E-26</v>
      </c>
      <c r="F494">
        <v>1</v>
      </c>
      <c r="G494" s="16" t="s">
        <v>22511</v>
      </c>
    </row>
    <row r="495" spans="1:7" x14ac:dyDescent="0.35">
      <c r="A495" t="s">
        <v>4789</v>
      </c>
      <c r="B495" t="s">
        <v>4788</v>
      </c>
      <c r="C495" t="s">
        <v>8</v>
      </c>
      <c r="D495" t="s">
        <v>608</v>
      </c>
      <c r="E495" t="s">
        <v>611</v>
      </c>
      <c r="F495">
        <v>1</v>
      </c>
      <c r="G495" s="16" t="s">
        <v>22511</v>
      </c>
    </row>
    <row r="496" spans="1:7" x14ac:dyDescent="0.35">
      <c r="A496" t="s">
        <v>4791</v>
      </c>
      <c r="B496" t="s">
        <v>4790</v>
      </c>
      <c r="C496" t="s">
        <v>59</v>
      </c>
      <c r="D496" t="s">
        <v>608</v>
      </c>
      <c r="E496" t="s">
        <v>612</v>
      </c>
      <c r="F496">
        <v>1</v>
      </c>
      <c r="G496" s="16" t="s">
        <v>22511</v>
      </c>
    </row>
    <row r="497" spans="1:7" x14ac:dyDescent="0.35">
      <c r="A497" t="s">
        <v>4793</v>
      </c>
      <c r="B497" t="s">
        <v>4792</v>
      </c>
      <c r="C497" t="s">
        <v>144</v>
      </c>
      <c r="D497" t="s">
        <v>608</v>
      </c>
      <c r="E497" t="s">
        <v>613</v>
      </c>
      <c r="F497">
        <v>1</v>
      </c>
      <c r="G497" s="16" t="s">
        <v>22511</v>
      </c>
    </row>
    <row r="498" spans="1:7" x14ac:dyDescent="0.35">
      <c r="A498" t="s">
        <v>4795</v>
      </c>
      <c r="B498" t="s">
        <v>4794</v>
      </c>
      <c r="C498" t="s">
        <v>59</v>
      </c>
      <c r="D498" t="s">
        <v>614</v>
      </c>
      <c r="E498" t="s">
        <v>613</v>
      </c>
      <c r="F498">
        <v>1</v>
      </c>
      <c r="G498" s="16" t="s">
        <v>22511</v>
      </c>
    </row>
    <row r="499" spans="1:7" x14ac:dyDescent="0.35">
      <c r="A499" t="s">
        <v>4797</v>
      </c>
      <c r="B499" t="s">
        <v>4796</v>
      </c>
      <c r="C499" t="s">
        <v>59</v>
      </c>
      <c r="D499" t="s">
        <v>614</v>
      </c>
      <c r="E499" t="s">
        <v>613</v>
      </c>
      <c r="F499">
        <v>1</v>
      </c>
      <c r="G499" s="16" t="s">
        <v>22511</v>
      </c>
    </row>
    <row r="500" spans="1:7" x14ac:dyDescent="0.35">
      <c r="A500" t="s">
        <v>4799</v>
      </c>
      <c r="B500" t="s">
        <v>4798</v>
      </c>
      <c r="C500" t="s">
        <v>59</v>
      </c>
      <c r="D500" t="s">
        <v>614</v>
      </c>
      <c r="E500" t="s">
        <v>613</v>
      </c>
      <c r="F500">
        <v>1</v>
      </c>
      <c r="G500" s="16" t="s">
        <v>22511</v>
      </c>
    </row>
    <row r="501" spans="1:7" x14ac:dyDescent="0.35">
      <c r="A501" t="s">
        <v>4801</v>
      </c>
      <c r="B501" t="s">
        <v>4800</v>
      </c>
      <c r="C501" t="s">
        <v>59</v>
      </c>
      <c r="D501" t="s">
        <v>614</v>
      </c>
      <c r="E501" t="s">
        <v>613</v>
      </c>
      <c r="F501">
        <v>1</v>
      </c>
      <c r="G501" s="16" t="s">
        <v>22511</v>
      </c>
    </row>
    <row r="502" spans="1:7" x14ac:dyDescent="0.35">
      <c r="A502" t="s">
        <v>4803</v>
      </c>
      <c r="B502" t="s">
        <v>4802</v>
      </c>
      <c r="C502" t="s">
        <v>59</v>
      </c>
      <c r="D502" t="s">
        <v>614</v>
      </c>
      <c r="E502" t="s">
        <v>613</v>
      </c>
      <c r="F502">
        <v>1</v>
      </c>
      <c r="G502" s="16" t="s">
        <v>22511</v>
      </c>
    </row>
    <row r="503" spans="1:7" x14ac:dyDescent="0.35">
      <c r="A503" t="s">
        <v>4805</v>
      </c>
      <c r="B503" t="s">
        <v>4804</v>
      </c>
      <c r="C503" t="s">
        <v>8</v>
      </c>
      <c r="D503" t="s">
        <v>614</v>
      </c>
      <c r="E503" t="s">
        <v>615</v>
      </c>
      <c r="F503">
        <v>1</v>
      </c>
      <c r="G503" s="16" t="s">
        <v>22511</v>
      </c>
    </row>
    <row r="504" spans="1:7" x14ac:dyDescent="0.35">
      <c r="A504" t="s">
        <v>4807</v>
      </c>
      <c r="B504" t="s">
        <v>4806</v>
      </c>
      <c r="C504" t="s">
        <v>15</v>
      </c>
      <c r="D504" t="s">
        <v>614</v>
      </c>
      <c r="E504" t="s">
        <v>616</v>
      </c>
      <c r="F504">
        <v>1</v>
      </c>
      <c r="G504" s="16" t="s">
        <v>22511</v>
      </c>
    </row>
    <row r="505" spans="1:7" x14ac:dyDescent="0.35">
      <c r="A505" t="s">
        <v>4809</v>
      </c>
      <c r="B505" t="s">
        <v>4808</v>
      </c>
      <c r="C505" t="s">
        <v>91</v>
      </c>
      <c r="D505" t="s">
        <v>617</v>
      </c>
      <c r="E505" t="s">
        <v>618</v>
      </c>
      <c r="F505">
        <v>1</v>
      </c>
      <c r="G505" s="16" t="s">
        <v>22511</v>
      </c>
    </row>
    <row r="506" spans="1:7" x14ac:dyDescent="0.35">
      <c r="A506" t="s">
        <v>4811</v>
      </c>
      <c r="B506" t="s">
        <v>4810</v>
      </c>
      <c r="C506" t="s">
        <v>15</v>
      </c>
      <c r="D506" t="s">
        <v>619</v>
      </c>
      <c r="E506" t="s">
        <v>620</v>
      </c>
      <c r="F506">
        <v>1</v>
      </c>
      <c r="G506" s="16" t="s">
        <v>22511</v>
      </c>
    </row>
    <row r="507" spans="1:7" x14ac:dyDescent="0.35">
      <c r="A507" t="s">
        <v>4813</v>
      </c>
      <c r="B507" t="s">
        <v>4812</v>
      </c>
      <c r="C507" t="s">
        <v>59</v>
      </c>
      <c r="D507" t="s">
        <v>619</v>
      </c>
      <c r="E507" t="s">
        <v>621</v>
      </c>
      <c r="F507">
        <v>1</v>
      </c>
      <c r="G507" s="16" t="s">
        <v>22511</v>
      </c>
    </row>
    <row r="508" spans="1:7" x14ac:dyDescent="0.35">
      <c r="A508" t="s">
        <v>4815</v>
      </c>
      <c r="B508" t="s">
        <v>4814</v>
      </c>
      <c r="C508" t="s">
        <v>15</v>
      </c>
      <c r="D508" t="s">
        <v>619</v>
      </c>
      <c r="E508" t="s">
        <v>622</v>
      </c>
      <c r="F508">
        <v>1</v>
      </c>
      <c r="G508" s="16" t="s">
        <v>22511</v>
      </c>
    </row>
    <row r="509" spans="1:7" x14ac:dyDescent="0.35">
      <c r="A509" t="s">
        <v>4817</v>
      </c>
      <c r="B509" t="s">
        <v>4816</v>
      </c>
      <c r="C509" t="s">
        <v>59</v>
      </c>
      <c r="D509" t="s">
        <v>619</v>
      </c>
      <c r="E509" t="s">
        <v>622</v>
      </c>
      <c r="F509">
        <v>1</v>
      </c>
      <c r="G509" s="16" t="s">
        <v>22511</v>
      </c>
    </row>
    <row r="510" spans="1:7" x14ac:dyDescent="0.35">
      <c r="A510" t="s">
        <v>4819</v>
      </c>
      <c r="B510" t="s">
        <v>4818</v>
      </c>
      <c r="C510" t="s">
        <v>144</v>
      </c>
      <c r="D510" t="s">
        <v>623</v>
      </c>
      <c r="E510" t="s">
        <v>624</v>
      </c>
      <c r="F510">
        <v>1</v>
      </c>
      <c r="G510" s="16" t="s">
        <v>22511</v>
      </c>
    </row>
    <row r="511" spans="1:7" x14ac:dyDescent="0.35">
      <c r="A511" t="s">
        <v>4821</v>
      </c>
      <c r="B511" t="s">
        <v>4820</v>
      </c>
      <c r="C511" t="s">
        <v>15</v>
      </c>
      <c r="D511" t="s">
        <v>623</v>
      </c>
      <c r="E511" t="s">
        <v>625</v>
      </c>
      <c r="F511">
        <v>1</v>
      </c>
      <c r="G511" s="16" t="s">
        <v>22511</v>
      </c>
    </row>
    <row r="512" spans="1:7" x14ac:dyDescent="0.35">
      <c r="A512" t="s">
        <v>4823</v>
      </c>
      <c r="B512" t="s">
        <v>4822</v>
      </c>
      <c r="C512" t="s">
        <v>59</v>
      </c>
      <c r="D512" t="s">
        <v>626</v>
      </c>
      <c r="E512" t="s">
        <v>627</v>
      </c>
      <c r="F512">
        <v>1</v>
      </c>
      <c r="G512" s="16" t="s">
        <v>22511</v>
      </c>
    </row>
    <row r="513" spans="1:7" x14ac:dyDescent="0.35">
      <c r="A513" t="s">
        <v>4825</v>
      </c>
      <c r="B513" t="s">
        <v>4824</v>
      </c>
      <c r="C513" t="s">
        <v>15</v>
      </c>
      <c r="D513" t="s">
        <v>626</v>
      </c>
      <c r="E513" t="s">
        <v>628</v>
      </c>
      <c r="F513">
        <v>1</v>
      </c>
      <c r="G513" s="16" t="s">
        <v>22511</v>
      </c>
    </row>
    <row r="514" spans="1:7" x14ac:dyDescent="0.35">
      <c r="A514" t="s">
        <v>4827</v>
      </c>
      <c r="B514" t="s">
        <v>4826</v>
      </c>
      <c r="C514" t="s">
        <v>15</v>
      </c>
      <c r="D514" t="s">
        <v>629</v>
      </c>
      <c r="E514" s="1">
        <v>8.9999999999999998E-26</v>
      </c>
      <c r="F514">
        <v>1</v>
      </c>
      <c r="G514" s="16" t="s">
        <v>22511</v>
      </c>
    </row>
    <row r="515" spans="1:7" x14ac:dyDescent="0.35">
      <c r="A515" t="s">
        <v>4829</v>
      </c>
      <c r="B515" t="s">
        <v>4828</v>
      </c>
      <c r="C515" t="s">
        <v>77</v>
      </c>
      <c r="D515" t="s">
        <v>629</v>
      </c>
      <c r="E515" t="s">
        <v>630</v>
      </c>
      <c r="F515">
        <v>1</v>
      </c>
      <c r="G515" s="16" t="s">
        <v>22511</v>
      </c>
    </row>
    <row r="516" spans="1:7" x14ac:dyDescent="0.35">
      <c r="A516" t="s">
        <v>4831</v>
      </c>
      <c r="B516" t="s">
        <v>4830</v>
      </c>
      <c r="C516" t="s">
        <v>91</v>
      </c>
      <c r="D516" t="s">
        <v>629</v>
      </c>
      <c r="E516" t="s">
        <v>631</v>
      </c>
      <c r="F516">
        <v>1</v>
      </c>
      <c r="G516" s="16" t="s">
        <v>22511</v>
      </c>
    </row>
    <row r="517" spans="1:7" x14ac:dyDescent="0.35">
      <c r="A517" t="s">
        <v>4833</v>
      </c>
      <c r="B517" t="s">
        <v>4832</v>
      </c>
      <c r="C517" t="s">
        <v>41</v>
      </c>
      <c r="D517" t="s">
        <v>632</v>
      </c>
      <c r="E517" t="s">
        <v>633</v>
      </c>
      <c r="F517">
        <v>1</v>
      </c>
      <c r="G517" s="16" t="s">
        <v>22511</v>
      </c>
    </row>
    <row r="518" spans="1:7" x14ac:dyDescent="0.35">
      <c r="A518" t="s">
        <v>4835</v>
      </c>
      <c r="B518" t="s">
        <v>4834</v>
      </c>
      <c r="C518" t="s">
        <v>59</v>
      </c>
      <c r="D518" t="s">
        <v>632</v>
      </c>
      <c r="E518" t="s">
        <v>633</v>
      </c>
      <c r="F518">
        <v>1</v>
      </c>
      <c r="G518" s="16" t="s">
        <v>22511</v>
      </c>
    </row>
    <row r="519" spans="1:7" x14ac:dyDescent="0.35">
      <c r="A519" t="s">
        <v>4837</v>
      </c>
      <c r="B519" t="s">
        <v>4836</v>
      </c>
      <c r="C519" t="s">
        <v>8</v>
      </c>
      <c r="D519" t="s">
        <v>632</v>
      </c>
      <c r="E519" t="s">
        <v>634</v>
      </c>
      <c r="F519">
        <v>1</v>
      </c>
      <c r="G519" s="16" t="s">
        <v>22511</v>
      </c>
    </row>
    <row r="520" spans="1:7" x14ac:dyDescent="0.35">
      <c r="A520" t="s">
        <v>4839</v>
      </c>
      <c r="B520" t="s">
        <v>4838</v>
      </c>
      <c r="C520" t="s">
        <v>15</v>
      </c>
      <c r="D520" t="s">
        <v>632</v>
      </c>
      <c r="E520" t="s">
        <v>634</v>
      </c>
      <c r="F520">
        <v>1</v>
      </c>
      <c r="G520" s="16" t="s">
        <v>22511</v>
      </c>
    </row>
    <row r="521" spans="1:7" x14ac:dyDescent="0.35">
      <c r="A521" t="s">
        <v>4841</v>
      </c>
      <c r="B521" t="s">
        <v>4840</v>
      </c>
      <c r="C521" t="s">
        <v>91</v>
      </c>
      <c r="D521" t="s">
        <v>632</v>
      </c>
      <c r="E521" s="1">
        <v>1E-25</v>
      </c>
      <c r="F521">
        <v>1</v>
      </c>
      <c r="G521" s="16" t="s">
        <v>22511</v>
      </c>
    </row>
    <row r="522" spans="1:7" x14ac:dyDescent="0.35">
      <c r="A522" t="s">
        <v>4843</v>
      </c>
      <c r="B522" t="s">
        <v>4842</v>
      </c>
      <c r="C522" t="s">
        <v>144</v>
      </c>
      <c r="D522" t="s">
        <v>632</v>
      </c>
      <c r="E522" s="1">
        <v>1E-25</v>
      </c>
      <c r="F522">
        <v>1</v>
      </c>
      <c r="G522" s="16" t="s">
        <v>22511</v>
      </c>
    </row>
    <row r="523" spans="1:7" x14ac:dyDescent="0.35">
      <c r="A523" t="s">
        <v>4845</v>
      </c>
      <c r="B523" t="s">
        <v>4844</v>
      </c>
      <c r="C523" t="s">
        <v>393</v>
      </c>
      <c r="D523" t="s">
        <v>635</v>
      </c>
      <c r="E523" s="1">
        <v>1E-25</v>
      </c>
      <c r="F523">
        <v>1</v>
      </c>
      <c r="G523" s="16" t="s">
        <v>22511</v>
      </c>
    </row>
    <row r="524" spans="1:7" x14ac:dyDescent="0.35">
      <c r="A524" t="s">
        <v>4847</v>
      </c>
      <c r="B524" t="s">
        <v>4846</v>
      </c>
      <c r="C524" t="s">
        <v>91</v>
      </c>
      <c r="D524" t="s">
        <v>635</v>
      </c>
      <c r="E524" s="1">
        <v>1E-25</v>
      </c>
      <c r="F524">
        <v>1</v>
      </c>
      <c r="G524" s="16" t="s">
        <v>22511</v>
      </c>
    </row>
    <row r="525" spans="1:7" x14ac:dyDescent="0.35">
      <c r="A525" t="s">
        <v>4849</v>
      </c>
      <c r="B525" t="s">
        <v>4848</v>
      </c>
      <c r="C525" t="s">
        <v>91</v>
      </c>
      <c r="D525" t="s">
        <v>635</v>
      </c>
      <c r="E525" s="1">
        <v>1E-25</v>
      </c>
      <c r="F525">
        <v>1</v>
      </c>
      <c r="G525" s="16" t="s">
        <v>22511</v>
      </c>
    </row>
    <row r="526" spans="1:7" x14ac:dyDescent="0.35">
      <c r="A526" t="s">
        <v>4851</v>
      </c>
      <c r="B526" t="s">
        <v>4850</v>
      </c>
      <c r="C526" t="s">
        <v>59</v>
      </c>
      <c r="D526" t="s">
        <v>635</v>
      </c>
      <c r="E526" t="s">
        <v>636</v>
      </c>
      <c r="F526">
        <v>1</v>
      </c>
      <c r="G526" s="16" t="s">
        <v>22511</v>
      </c>
    </row>
    <row r="527" spans="1:7" x14ac:dyDescent="0.35">
      <c r="A527" t="s">
        <v>4853</v>
      </c>
      <c r="B527" t="s">
        <v>4852</v>
      </c>
      <c r="C527" t="s">
        <v>59</v>
      </c>
      <c r="D527" t="s">
        <v>635</v>
      </c>
      <c r="E527" t="s">
        <v>636</v>
      </c>
      <c r="F527">
        <v>1</v>
      </c>
      <c r="G527" s="16" t="s">
        <v>22511</v>
      </c>
    </row>
    <row r="528" spans="1:7" x14ac:dyDescent="0.35">
      <c r="A528" t="s">
        <v>4855</v>
      </c>
      <c r="B528" t="s">
        <v>4854</v>
      </c>
      <c r="C528" t="s">
        <v>15</v>
      </c>
      <c r="D528" t="s">
        <v>635</v>
      </c>
      <c r="E528" t="s">
        <v>636</v>
      </c>
      <c r="F528">
        <v>2</v>
      </c>
      <c r="G528" s="16" t="s">
        <v>22511</v>
      </c>
    </row>
    <row r="529" spans="1:7" x14ac:dyDescent="0.35">
      <c r="A529" t="s">
        <v>4857</v>
      </c>
      <c r="B529" t="s">
        <v>4856</v>
      </c>
      <c r="C529" t="s">
        <v>59</v>
      </c>
      <c r="D529" t="s">
        <v>635</v>
      </c>
      <c r="E529" t="s">
        <v>636</v>
      </c>
      <c r="F529">
        <v>1</v>
      </c>
      <c r="G529" s="16" t="s">
        <v>22511</v>
      </c>
    </row>
    <row r="530" spans="1:7" x14ac:dyDescent="0.35">
      <c r="A530" t="s">
        <v>4859</v>
      </c>
      <c r="B530" t="s">
        <v>4858</v>
      </c>
      <c r="C530" t="s">
        <v>48</v>
      </c>
      <c r="D530" t="s">
        <v>637</v>
      </c>
      <c r="E530" t="s">
        <v>636</v>
      </c>
      <c r="F530">
        <v>1</v>
      </c>
      <c r="G530" s="16" t="s">
        <v>22511</v>
      </c>
    </row>
    <row r="531" spans="1:7" x14ac:dyDescent="0.35">
      <c r="A531" t="s">
        <v>4861</v>
      </c>
      <c r="B531" t="s">
        <v>4860</v>
      </c>
      <c r="C531" t="s">
        <v>48</v>
      </c>
      <c r="D531" t="s">
        <v>637</v>
      </c>
      <c r="E531" t="s">
        <v>638</v>
      </c>
      <c r="F531">
        <v>1</v>
      </c>
      <c r="G531" s="16" t="s">
        <v>22511</v>
      </c>
    </row>
    <row r="532" spans="1:7" x14ac:dyDescent="0.35">
      <c r="A532" t="s">
        <v>4863</v>
      </c>
      <c r="B532" t="s">
        <v>4862</v>
      </c>
      <c r="C532" t="s">
        <v>15</v>
      </c>
      <c r="D532" t="s">
        <v>637</v>
      </c>
      <c r="E532" t="s">
        <v>638</v>
      </c>
      <c r="F532">
        <v>1</v>
      </c>
      <c r="G532" s="16" t="s">
        <v>22511</v>
      </c>
    </row>
    <row r="533" spans="1:7" x14ac:dyDescent="0.35">
      <c r="A533" t="s">
        <v>4865</v>
      </c>
      <c r="B533" t="s">
        <v>4864</v>
      </c>
      <c r="C533" t="s">
        <v>15</v>
      </c>
      <c r="D533" t="s">
        <v>637</v>
      </c>
      <c r="E533" t="s">
        <v>638</v>
      </c>
      <c r="F533">
        <v>1</v>
      </c>
      <c r="G533" s="16" t="s">
        <v>22511</v>
      </c>
    </row>
    <row r="534" spans="1:7" x14ac:dyDescent="0.35">
      <c r="A534" t="s">
        <v>4867</v>
      </c>
      <c r="B534" t="s">
        <v>4866</v>
      </c>
      <c r="C534" t="s">
        <v>59</v>
      </c>
      <c r="D534" t="s">
        <v>637</v>
      </c>
      <c r="E534" t="s">
        <v>638</v>
      </c>
      <c r="F534">
        <v>1</v>
      </c>
      <c r="G534" s="16" t="s">
        <v>22511</v>
      </c>
    </row>
    <row r="535" spans="1:7" x14ac:dyDescent="0.35">
      <c r="A535" t="s">
        <v>4869</v>
      </c>
      <c r="B535" t="s">
        <v>4868</v>
      </c>
      <c r="C535" t="s">
        <v>15</v>
      </c>
      <c r="D535" t="s">
        <v>639</v>
      </c>
      <c r="E535" t="s">
        <v>638</v>
      </c>
      <c r="F535">
        <v>1</v>
      </c>
      <c r="G535" s="16" t="s">
        <v>22511</v>
      </c>
    </row>
    <row r="536" spans="1:7" x14ac:dyDescent="0.35">
      <c r="A536" t="s">
        <v>4871</v>
      </c>
      <c r="B536" t="s">
        <v>4870</v>
      </c>
      <c r="C536" t="s">
        <v>15</v>
      </c>
      <c r="D536" t="s">
        <v>639</v>
      </c>
      <c r="E536" t="s">
        <v>638</v>
      </c>
      <c r="F536">
        <v>1</v>
      </c>
      <c r="G536" s="16" t="s">
        <v>22511</v>
      </c>
    </row>
    <row r="537" spans="1:7" x14ac:dyDescent="0.35">
      <c r="A537" t="s">
        <v>4873</v>
      </c>
      <c r="B537" t="s">
        <v>4872</v>
      </c>
      <c r="C537" t="s">
        <v>15</v>
      </c>
      <c r="D537" t="s">
        <v>639</v>
      </c>
      <c r="E537" t="s">
        <v>638</v>
      </c>
      <c r="F537">
        <v>1</v>
      </c>
      <c r="G537" s="16" t="s">
        <v>22511</v>
      </c>
    </row>
    <row r="538" spans="1:7" x14ac:dyDescent="0.35">
      <c r="A538" t="s">
        <v>4875</v>
      </c>
      <c r="B538" t="s">
        <v>4874</v>
      </c>
      <c r="C538" t="s">
        <v>59</v>
      </c>
      <c r="D538" t="s">
        <v>639</v>
      </c>
      <c r="E538" t="s">
        <v>638</v>
      </c>
      <c r="F538">
        <v>1</v>
      </c>
      <c r="G538" s="16" t="s">
        <v>22511</v>
      </c>
    </row>
    <row r="539" spans="1:7" x14ac:dyDescent="0.35">
      <c r="A539" t="s">
        <v>4877</v>
      </c>
      <c r="B539" t="s">
        <v>4876</v>
      </c>
      <c r="C539" t="s">
        <v>91</v>
      </c>
      <c r="D539" t="s">
        <v>640</v>
      </c>
      <c r="E539" t="s">
        <v>641</v>
      </c>
      <c r="F539">
        <v>1</v>
      </c>
      <c r="G539" s="16" t="s">
        <v>22511</v>
      </c>
    </row>
    <row r="540" spans="1:7" x14ac:dyDescent="0.35">
      <c r="A540" t="s">
        <v>4879</v>
      </c>
      <c r="B540" t="s">
        <v>4878</v>
      </c>
      <c r="C540" t="s">
        <v>59</v>
      </c>
      <c r="D540" t="s">
        <v>640</v>
      </c>
      <c r="E540" t="s">
        <v>641</v>
      </c>
      <c r="F540">
        <v>1</v>
      </c>
      <c r="G540" s="16" t="s">
        <v>22511</v>
      </c>
    </row>
    <row r="541" spans="1:7" x14ac:dyDescent="0.35">
      <c r="A541" t="s">
        <v>4881</v>
      </c>
      <c r="B541" t="s">
        <v>4880</v>
      </c>
      <c r="C541" t="s">
        <v>15</v>
      </c>
      <c r="D541" t="s">
        <v>640</v>
      </c>
      <c r="E541" t="s">
        <v>641</v>
      </c>
      <c r="F541">
        <v>1</v>
      </c>
      <c r="G541" s="16" t="s">
        <v>22511</v>
      </c>
    </row>
    <row r="542" spans="1:7" x14ac:dyDescent="0.35">
      <c r="A542" t="s">
        <v>4883</v>
      </c>
      <c r="B542" t="s">
        <v>4882</v>
      </c>
      <c r="C542" t="s">
        <v>15</v>
      </c>
      <c r="D542" t="s">
        <v>640</v>
      </c>
      <c r="E542" t="s">
        <v>641</v>
      </c>
      <c r="F542">
        <v>1</v>
      </c>
      <c r="G542" s="16" t="s">
        <v>22511</v>
      </c>
    </row>
    <row r="543" spans="1:7" x14ac:dyDescent="0.35">
      <c r="A543" t="s">
        <v>4885</v>
      </c>
      <c r="B543" t="s">
        <v>4884</v>
      </c>
      <c r="C543" t="s">
        <v>59</v>
      </c>
      <c r="D543" t="s">
        <v>642</v>
      </c>
      <c r="E543" t="s">
        <v>643</v>
      </c>
      <c r="F543">
        <v>1</v>
      </c>
      <c r="G543" s="16" t="s">
        <v>22511</v>
      </c>
    </row>
    <row r="544" spans="1:7" x14ac:dyDescent="0.35">
      <c r="A544" t="s">
        <v>4887</v>
      </c>
      <c r="B544" t="s">
        <v>4886</v>
      </c>
      <c r="C544" t="s">
        <v>15</v>
      </c>
      <c r="D544" t="s">
        <v>642</v>
      </c>
      <c r="E544" t="s">
        <v>643</v>
      </c>
      <c r="F544">
        <v>1</v>
      </c>
      <c r="G544" s="16" t="s">
        <v>22511</v>
      </c>
    </row>
    <row r="545" spans="1:7" x14ac:dyDescent="0.35">
      <c r="A545" t="s">
        <v>4889</v>
      </c>
      <c r="B545" t="s">
        <v>4888</v>
      </c>
      <c r="C545" t="s">
        <v>15</v>
      </c>
      <c r="D545" t="s">
        <v>644</v>
      </c>
      <c r="E545" t="s">
        <v>645</v>
      </c>
      <c r="F545">
        <v>1</v>
      </c>
      <c r="G545" s="16" t="s">
        <v>22511</v>
      </c>
    </row>
    <row r="546" spans="1:7" x14ac:dyDescent="0.35">
      <c r="A546" t="s">
        <v>4891</v>
      </c>
      <c r="B546" t="s">
        <v>4890</v>
      </c>
      <c r="C546" t="s">
        <v>15</v>
      </c>
      <c r="D546" t="s">
        <v>644</v>
      </c>
      <c r="E546" t="s">
        <v>645</v>
      </c>
      <c r="F546">
        <v>1</v>
      </c>
      <c r="G546" s="16" t="s">
        <v>22511</v>
      </c>
    </row>
    <row r="547" spans="1:7" x14ac:dyDescent="0.35">
      <c r="A547" t="s">
        <v>4893</v>
      </c>
      <c r="B547" t="s">
        <v>4892</v>
      </c>
      <c r="C547" t="s">
        <v>48</v>
      </c>
      <c r="D547" t="s">
        <v>646</v>
      </c>
      <c r="E547" t="s">
        <v>647</v>
      </c>
      <c r="F547">
        <v>1</v>
      </c>
      <c r="G547" s="16" t="s">
        <v>22511</v>
      </c>
    </row>
    <row r="548" spans="1:7" x14ac:dyDescent="0.35">
      <c r="A548" t="s">
        <v>4895</v>
      </c>
      <c r="B548" t="s">
        <v>4894</v>
      </c>
      <c r="C548" t="s">
        <v>15</v>
      </c>
      <c r="D548" t="s">
        <v>646</v>
      </c>
      <c r="E548" t="s">
        <v>647</v>
      </c>
      <c r="F548">
        <v>1</v>
      </c>
      <c r="G548" s="16" t="s">
        <v>22511</v>
      </c>
    </row>
    <row r="549" spans="1:7" x14ac:dyDescent="0.35">
      <c r="A549" t="s">
        <v>4897</v>
      </c>
      <c r="B549" t="s">
        <v>4896</v>
      </c>
      <c r="C549" t="s">
        <v>15</v>
      </c>
      <c r="D549" t="s">
        <v>646</v>
      </c>
      <c r="E549" t="s">
        <v>647</v>
      </c>
      <c r="F549">
        <v>1</v>
      </c>
      <c r="G549" s="16" t="s">
        <v>22511</v>
      </c>
    </row>
    <row r="550" spans="1:7" x14ac:dyDescent="0.35">
      <c r="A550" t="s">
        <v>4899</v>
      </c>
      <c r="B550" t="s">
        <v>4898</v>
      </c>
      <c r="C550" t="s">
        <v>648</v>
      </c>
      <c r="D550" t="s">
        <v>649</v>
      </c>
      <c r="E550" t="s">
        <v>650</v>
      </c>
      <c r="F550">
        <v>1</v>
      </c>
      <c r="G550" s="16" t="s">
        <v>22511</v>
      </c>
    </row>
    <row r="551" spans="1:7" x14ac:dyDescent="0.35">
      <c r="A551" t="s">
        <v>4901</v>
      </c>
      <c r="B551" t="s">
        <v>4900</v>
      </c>
      <c r="C551" t="s">
        <v>15</v>
      </c>
      <c r="D551" t="s">
        <v>651</v>
      </c>
      <c r="E551" t="s">
        <v>652</v>
      </c>
      <c r="F551">
        <v>1</v>
      </c>
      <c r="G551" s="16" t="s">
        <v>22511</v>
      </c>
    </row>
    <row r="552" spans="1:7" x14ac:dyDescent="0.35">
      <c r="A552" t="s">
        <v>4903</v>
      </c>
      <c r="B552" t="s">
        <v>4902</v>
      </c>
      <c r="C552" t="s">
        <v>82</v>
      </c>
      <c r="D552" t="s">
        <v>651</v>
      </c>
      <c r="E552" t="s">
        <v>652</v>
      </c>
      <c r="F552">
        <v>1</v>
      </c>
      <c r="G552" s="16" t="s">
        <v>22511</v>
      </c>
    </row>
    <row r="553" spans="1:7" x14ac:dyDescent="0.35">
      <c r="A553" t="s">
        <v>4905</v>
      </c>
      <c r="B553" t="s">
        <v>4904</v>
      </c>
      <c r="C553" t="s">
        <v>15</v>
      </c>
      <c r="D553" t="s">
        <v>651</v>
      </c>
      <c r="E553" t="s">
        <v>652</v>
      </c>
      <c r="F553">
        <v>1</v>
      </c>
      <c r="G553" s="16" t="s">
        <v>22511</v>
      </c>
    </row>
    <row r="554" spans="1:7" x14ac:dyDescent="0.35">
      <c r="A554" t="s">
        <v>4907</v>
      </c>
      <c r="B554" t="s">
        <v>4906</v>
      </c>
      <c r="C554" t="s">
        <v>59</v>
      </c>
      <c r="D554" t="s">
        <v>651</v>
      </c>
      <c r="E554" t="s">
        <v>652</v>
      </c>
      <c r="F554">
        <v>1</v>
      </c>
      <c r="G554" s="16" t="s">
        <v>22511</v>
      </c>
    </row>
    <row r="555" spans="1:7" x14ac:dyDescent="0.35">
      <c r="A555" t="s">
        <v>4909</v>
      </c>
      <c r="B555" t="s">
        <v>4908</v>
      </c>
      <c r="C555" t="s">
        <v>51</v>
      </c>
      <c r="D555" t="s">
        <v>651</v>
      </c>
      <c r="E555" t="s">
        <v>652</v>
      </c>
      <c r="F555">
        <v>1</v>
      </c>
      <c r="G555" s="16" t="s">
        <v>22511</v>
      </c>
    </row>
    <row r="556" spans="1:7" x14ac:dyDescent="0.35">
      <c r="A556" t="s">
        <v>4911</v>
      </c>
      <c r="B556" t="s">
        <v>4910</v>
      </c>
      <c r="C556" t="s">
        <v>468</v>
      </c>
      <c r="D556" t="s">
        <v>651</v>
      </c>
      <c r="E556" t="s">
        <v>653</v>
      </c>
      <c r="F556">
        <v>1</v>
      </c>
      <c r="G556" s="16" t="s">
        <v>22511</v>
      </c>
    </row>
    <row r="557" spans="1:7" x14ac:dyDescent="0.35">
      <c r="A557" t="s">
        <v>4913</v>
      </c>
      <c r="B557" t="s">
        <v>4912</v>
      </c>
      <c r="C557" t="s">
        <v>15</v>
      </c>
      <c r="D557" t="s">
        <v>654</v>
      </c>
      <c r="E557" t="s">
        <v>653</v>
      </c>
      <c r="F557">
        <v>1</v>
      </c>
      <c r="G557" s="16" t="s">
        <v>22511</v>
      </c>
    </row>
    <row r="558" spans="1:7" x14ac:dyDescent="0.35">
      <c r="A558" t="s">
        <v>4915</v>
      </c>
      <c r="B558" t="s">
        <v>4914</v>
      </c>
      <c r="C558" t="s">
        <v>91</v>
      </c>
      <c r="D558" t="s">
        <v>654</v>
      </c>
      <c r="E558" s="1">
        <v>2.0000000000000001E-25</v>
      </c>
      <c r="F558">
        <v>1</v>
      </c>
      <c r="G558" s="16" t="s">
        <v>22511</v>
      </c>
    </row>
    <row r="559" spans="1:7" x14ac:dyDescent="0.35">
      <c r="A559" t="s">
        <v>4917</v>
      </c>
      <c r="B559" t="s">
        <v>4916</v>
      </c>
      <c r="C559" t="s">
        <v>91</v>
      </c>
      <c r="D559" t="s">
        <v>654</v>
      </c>
      <c r="E559" s="1">
        <v>2.0000000000000001E-25</v>
      </c>
      <c r="F559">
        <v>2</v>
      </c>
      <c r="G559" s="16" t="s">
        <v>22511</v>
      </c>
    </row>
    <row r="560" spans="1:7" x14ac:dyDescent="0.35">
      <c r="A560" t="s">
        <v>4919</v>
      </c>
      <c r="B560" t="s">
        <v>4918</v>
      </c>
      <c r="C560" t="s">
        <v>468</v>
      </c>
      <c r="D560" t="s">
        <v>654</v>
      </c>
      <c r="E560" s="1">
        <v>2.0000000000000001E-25</v>
      </c>
      <c r="F560">
        <v>1</v>
      </c>
      <c r="G560" s="16" t="s">
        <v>22511</v>
      </c>
    </row>
    <row r="561" spans="1:7" x14ac:dyDescent="0.35">
      <c r="A561" t="s">
        <v>4921</v>
      </c>
      <c r="B561" t="s">
        <v>4920</v>
      </c>
      <c r="C561" t="s">
        <v>15</v>
      </c>
      <c r="D561" t="s">
        <v>654</v>
      </c>
      <c r="E561" s="1">
        <v>2.0000000000000001E-25</v>
      </c>
      <c r="F561">
        <v>1</v>
      </c>
      <c r="G561" s="16" t="s">
        <v>22511</v>
      </c>
    </row>
    <row r="562" spans="1:7" x14ac:dyDescent="0.35">
      <c r="A562" t="s">
        <v>4923</v>
      </c>
      <c r="B562" t="s">
        <v>4922</v>
      </c>
      <c r="C562" t="s">
        <v>15</v>
      </c>
      <c r="D562" t="s">
        <v>654</v>
      </c>
      <c r="E562" s="1">
        <v>2.0000000000000001E-25</v>
      </c>
      <c r="F562">
        <v>1</v>
      </c>
      <c r="G562" s="16" t="s">
        <v>22511</v>
      </c>
    </row>
    <row r="563" spans="1:7" x14ac:dyDescent="0.35">
      <c r="A563" t="s">
        <v>4925</v>
      </c>
      <c r="B563" t="s">
        <v>4924</v>
      </c>
      <c r="C563" t="s">
        <v>59</v>
      </c>
      <c r="D563" t="s">
        <v>654</v>
      </c>
      <c r="E563" s="1">
        <v>2.0000000000000001E-25</v>
      </c>
      <c r="F563">
        <v>1</v>
      </c>
      <c r="G563" s="16" t="s">
        <v>22511</v>
      </c>
    </row>
    <row r="564" spans="1:7" x14ac:dyDescent="0.35">
      <c r="A564" t="s">
        <v>4927</v>
      </c>
      <c r="B564" t="s">
        <v>4926</v>
      </c>
      <c r="C564" t="s">
        <v>8</v>
      </c>
      <c r="D564" t="s">
        <v>654</v>
      </c>
      <c r="E564" s="1">
        <v>2.0000000000000001E-25</v>
      </c>
      <c r="F564">
        <v>1</v>
      </c>
      <c r="G564" s="16" t="s">
        <v>22511</v>
      </c>
    </row>
    <row r="565" spans="1:7" x14ac:dyDescent="0.35">
      <c r="A565" t="s">
        <v>4929</v>
      </c>
      <c r="B565" t="s">
        <v>4928</v>
      </c>
      <c r="C565" t="s">
        <v>41</v>
      </c>
      <c r="D565" t="s">
        <v>655</v>
      </c>
      <c r="E565" t="s">
        <v>656</v>
      </c>
      <c r="F565">
        <v>1</v>
      </c>
      <c r="G565" s="16" t="s">
        <v>22511</v>
      </c>
    </row>
    <row r="566" spans="1:7" x14ac:dyDescent="0.35">
      <c r="A566" t="s">
        <v>4931</v>
      </c>
      <c r="B566" t="s">
        <v>4930</v>
      </c>
      <c r="C566" t="s">
        <v>15</v>
      </c>
      <c r="D566" t="s">
        <v>655</v>
      </c>
      <c r="E566" t="s">
        <v>656</v>
      </c>
      <c r="F566">
        <v>1</v>
      </c>
      <c r="G566" s="16" t="s">
        <v>22511</v>
      </c>
    </row>
    <row r="567" spans="1:7" x14ac:dyDescent="0.35">
      <c r="A567" t="s">
        <v>4933</v>
      </c>
      <c r="B567" t="s">
        <v>4932</v>
      </c>
      <c r="C567" t="s">
        <v>144</v>
      </c>
      <c r="D567" t="s">
        <v>655</v>
      </c>
      <c r="E567" t="s">
        <v>656</v>
      </c>
      <c r="F567">
        <v>1</v>
      </c>
      <c r="G567" s="16" t="s">
        <v>22511</v>
      </c>
    </row>
    <row r="568" spans="1:7" x14ac:dyDescent="0.35">
      <c r="A568" t="s">
        <v>4935</v>
      </c>
      <c r="B568" t="s">
        <v>4934</v>
      </c>
      <c r="C568" t="s">
        <v>91</v>
      </c>
      <c r="D568" t="s">
        <v>655</v>
      </c>
      <c r="E568" t="s">
        <v>657</v>
      </c>
      <c r="F568">
        <v>1</v>
      </c>
      <c r="G568" s="16" t="s">
        <v>22511</v>
      </c>
    </row>
    <row r="569" spans="1:7" x14ac:dyDescent="0.35">
      <c r="A569" t="s">
        <v>4937</v>
      </c>
      <c r="B569" t="s">
        <v>4936</v>
      </c>
      <c r="C569" t="s">
        <v>48</v>
      </c>
      <c r="D569" t="s">
        <v>655</v>
      </c>
      <c r="E569" t="s">
        <v>657</v>
      </c>
      <c r="F569">
        <v>1</v>
      </c>
      <c r="G569" s="16" t="s">
        <v>22511</v>
      </c>
    </row>
    <row r="570" spans="1:7" x14ac:dyDescent="0.35">
      <c r="A570" t="s">
        <v>4939</v>
      </c>
      <c r="B570" t="s">
        <v>4938</v>
      </c>
      <c r="C570" t="s">
        <v>15</v>
      </c>
      <c r="D570" t="s">
        <v>658</v>
      </c>
      <c r="E570" t="s">
        <v>659</v>
      </c>
      <c r="F570">
        <v>1</v>
      </c>
      <c r="G570" s="16" t="s">
        <v>22511</v>
      </c>
    </row>
    <row r="571" spans="1:7" x14ac:dyDescent="0.35">
      <c r="A571" t="s">
        <v>4941</v>
      </c>
      <c r="B571" t="s">
        <v>4940</v>
      </c>
      <c r="C571" t="s">
        <v>144</v>
      </c>
      <c r="D571" t="s">
        <v>658</v>
      </c>
      <c r="E571" t="s">
        <v>659</v>
      </c>
      <c r="F571">
        <v>1</v>
      </c>
      <c r="G571" s="16" t="s">
        <v>22511</v>
      </c>
    </row>
    <row r="572" spans="1:7" x14ac:dyDescent="0.35">
      <c r="A572" t="s">
        <v>4943</v>
      </c>
      <c r="B572" t="s">
        <v>4942</v>
      </c>
      <c r="C572" t="s">
        <v>15</v>
      </c>
      <c r="D572" t="s">
        <v>658</v>
      </c>
      <c r="E572" t="s">
        <v>659</v>
      </c>
      <c r="F572">
        <v>1</v>
      </c>
      <c r="G572" s="16" t="s">
        <v>22511</v>
      </c>
    </row>
    <row r="573" spans="1:7" x14ac:dyDescent="0.35">
      <c r="A573" t="s">
        <v>4945</v>
      </c>
      <c r="B573" t="s">
        <v>4944</v>
      </c>
      <c r="C573" t="s">
        <v>144</v>
      </c>
      <c r="D573" t="s">
        <v>658</v>
      </c>
      <c r="E573" t="s">
        <v>659</v>
      </c>
      <c r="F573">
        <v>1</v>
      </c>
      <c r="G573" s="16" t="s">
        <v>22511</v>
      </c>
    </row>
    <row r="574" spans="1:7" x14ac:dyDescent="0.35">
      <c r="A574" t="s">
        <v>4947</v>
      </c>
      <c r="B574" t="s">
        <v>4946</v>
      </c>
      <c r="C574" t="s">
        <v>15</v>
      </c>
      <c r="D574" t="s">
        <v>660</v>
      </c>
      <c r="E574" t="s">
        <v>661</v>
      </c>
      <c r="F574">
        <v>1</v>
      </c>
      <c r="G574" s="16" t="s">
        <v>22511</v>
      </c>
    </row>
    <row r="575" spans="1:7" x14ac:dyDescent="0.35">
      <c r="A575" t="s">
        <v>4949</v>
      </c>
      <c r="B575" t="s">
        <v>4948</v>
      </c>
      <c r="C575" t="s">
        <v>59</v>
      </c>
      <c r="D575" t="s">
        <v>660</v>
      </c>
      <c r="E575" t="s">
        <v>661</v>
      </c>
      <c r="F575">
        <v>1</v>
      </c>
      <c r="G575" s="16" t="s">
        <v>22511</v>
      </c>
    </row>
    <row r="576" spans="1:7" x14ac:dyDescent="0.35">
      <c r="A576" t="s">
        <v>4951</v>
      </c>
      <c r="B576" t="s">
        <v>4950</v>
      </c>
      <c r="C576" t="s">
        <v>15</v>
      </c>
      <c r="D576" t="s">
        <v>660</v>
      </c>
      <c r="E576" t="s">
        <v>661</v>
      </c>
      <c r="F576">
        <v>1</v>
      </c>
      <c r="G576" s="16" t="s">
        <v>22511</v>
      </c>
    </row>
    <row r="577" spans="1:7" x14ac:dyDescent="0.35">
      <c r="A577" t="s">
        <v>4953</v>
      </c>
      <c r="B577" t="s">
        <v>4952</v>
      </c>
      <c r="C577" t="s">
        <v>8</v>
      </c>
      <c r="D577" t="s">
        <v>660</v>
      </c>
      <c r="E577" t="s">
        <v>661</v>
      </c>
      <c r="F577">
        <v>1</v>
      </c>
      <c r="G577" s="16" t="s">
        <v>22511</v>
      </c>
    </row>
    <row r="578" spans="1:7" x14ac:dyDescent="0.35">
      <c r="A578" t="s">
        <v>4955</v>
      </c>
      <c r="B578" t="s">
        <v>4954</v>
      </c>
      <c r="C578" t="s">
        <v>41</v>
      </c>
      <c r="D578" t="s">
        <v>660</v>
      </c>
      <c r="E578" t="s">
        <v>661</v>
      </c>
      <c r="F578">
        <v>1</v>
      </c>
      <c r="G578" s="16" t="s">
        <v>22511</v>
      </c>
    </row>
    <row r="579" spans="1:7" x14ac:dyDescent="0.35">
      <c r="A579" t="s">
        <v>4957</v>
      </c>
      <c r="B579" t="s">
        <v>4956</v>
      </c>
      <c r="C579" t="s">
        <v>59</v>
      </c>
      <c r="D579" t="s">
        <v>660</v>
      </c>
      <c r="E579" t="s">
        <v>662</v>
      </c>
      <c r="F579">
        <v>1</v>
      </c>
      <c r="G579" s="16" t="s">
        <v>22511</v>
      </c>
    </row>
    <row r="580" spans="1:7" x14ac:dyDescent="0.35">
      <c r="A580" t="s">
        <v>4959</v>
      </c>
      <c r="B580" t="s">
        <v>4958</v>
      </c>
      <c r="C580" t="s">
        <v>15</v>
      </c>
      <c r="D580" t="s">
        <v>660</v>
      </c>
      <c r="E580" t="s">
        <v>662</v>
      </c>
      <c r="F580">
        <v>1</v>
      </c>
      <c r="G580" s="16" t="s">
        <v>22511</v>
      </c>
    </row>
    <row r="581" spans="1:7" x14ac:dyDescent="0.35">
      <c r="A581" t="s">
        <v>4961</v>
      </c>
      <c r="B581" t="s">
        <v>4960</v>
      </c>
      <c r="C581" t="s">
        <v>15</v>
      </c>
      <c r="D581" t="s">
        <v>660</v>
      </c>
      <c r="E581" t="s">
        <v>662</v>
      </c>
      <c r="F581">
        <v>1</v>
      </c>
      <c r="G581" s="16" t="s">
        <v>22511</v>
      </c>
    </row>
    <row r="582" spans="1:7" x14ac:dyDescent="0.35">
      <c r="A582" t="s">
        <v>4963</v>
      </c>
      <c r="B582" t="s">
        <v>4962</v>
      </c>
      <c r="C582" t="s">
        <v>41</v>
      </c>
      <c r="D582" t="s">
        <v>660</v>
      </c>
      <c r="E582" t="s">
        <v>662</v>
      </c>
      <c r="F582">
        <v>1</v>
      </c>
      <c r="G582" s="16" t="s">
        <v>22511</v>
      </c>
    </row>
    <row r="583" spans="1:7" x14ac:dyDescent="0.35">
      <c r="A583" t="s">
        <v>4965</v>
      </c>
      <c r="B583" t="s">
        <v>4964</v>
      </c>
      <c r="C583" t="s">
        <v>41</v>
      </c>
      <c r="D583" t="s">
        <v>660</v>
      </c>
      <c r="E583" t="s">
        <v>662</v>
      </c>
      <c r="F583">
        <v>1</v>
      </c>
      <c r="G583" s="16" t="s">
        <v>22511</v>
      </c>
    </row>
    <row r="584" spans="1:7" x14ac:dyDescent="0.35">
      <c r="A584" t="s">
        <v>4967</v>
      </c>
      <c r="B584" t="s">
        <v>4966</v>
      </c>
      <c r="C584" t="s">
        <v>663</v>
      </c>
      <c r="D584" t="s">
        <v>664</v>
      </c>
      <c r="E584" t="s">
        <v>665</v>
      </c>
      <c r="F584">
        <v>1</v>
      </c>
      <c r="G584" s="16" t="s">
        <v>22511</v>
      </c>
    </row>
    <row r="585" spans="1:7" x14ac:dyDescent="0.35">
      <c r="A585" t="s">
        <v>4969</v>
      </c>
      <c r="B585" t="s">
        <v>4968</v>
      </c>
      <c r="C585" t="s">
        <v>15</v>
      </c>
      <c r="D585" t="s">
        <v>664</v>
      </c>
      <c r="E585" t="s">
        <v>665</v>
      </c>
      <c r="F585">
        <v>1</v>
      </c>
      <c r="G585" s="16" t="s">
        <v>22511</v>
      </c>
    </row>
    <row r="586" spans="1:7" x14ac:dyDescent="0.35">
      <c r="A586" t="s">
        <v>4971</v>
      </c>
      <c r="B586" t="s">
        <v>4970</v>
      </c>
      <c r="C586" t="s">
        <v>15</v>
      </c>
      <c r="D586" t="s">
        <v>664</v>
      </c>
      <c r="E586" t="s">
        <v>665</v>
      </c>
      <c r="F586">
        <v>2</v>
      </c>
      <c r="G586" s="16" t="s">
        <v>22511</v>
      </c>
    </row>
    <row r="587" spans="1:7" x14ac:dyDescent="0.35">
      <c r="A587" t="s">
        <v>4973</v>
      </c>
      <c r="B587" t="s">
        <v>4972</v>
      </c>
      <c r="C587" t="s">
        <v>8</v>
      </c>
      <c r="D587" t="s">
        <v>664</v>
      </c>
      <c r="E587" t="s">
        <v>666</v>
      </c>
      <c r="F587">
        <v>1</v>
      </c>
      <c r="G587" s="16" t="s">
        <v>22511</v>
      </c>
    </row>
    <row r="588" spans="1:7" x14ac:dyDescent="0.35">
      <c r="A588" t="s">
        <v>4975</v>
      </c>
      <c r="B588" t="s">
        <v>4974</v>
      </c>
      <c r="C588" t="s">
        <v>170</v>
      </c>
      <c r="D588" t="s">
        <v>667</v>
      </c>
      <c r="E588" t="s">
        <v>668</v>
      </c>
      <c r="F588">
        <v>1</v>
      </c>
      <c r="G588" s="16" t="s">
        <v>22511</v>
      </c>
    </row>
    <row r="589" spans="1:7" x14ac:dyDescent="0.35">
      <c r="A589" t="s">
        <v>4977</v>
      </c>
      <c r="B589" t="s">
        <v>4976</v>
      </c>
      <c r="C589" t="s">
        <v>59</v>
      </c>
      <c r="D589" t="s">
        <v>667</v>
      </c>
      <c r="E589" t="s">
        <v>668</v>
      </c>
      <c r="F589">
        <v>1</v>
      </c>
      <c r="G589" s="16" t="s">
        <v>22511</v>
      </c>
    </row>
    <row r="590" spans="1:7" x14ac:dyDescent="0.35">
      <c r="A590" t="s">
        <v>4979</v>
      </c>
      <c r="B590" t="s">
        <v>4978</v>
      </c>
      <c r="C590" t="s">
        <v>41</v>
      </c>
      <c r="D590" t="s">
        <v>667</v>
      </c>
      <c r="E590" t="s">
        <v>668</v>
      </c>
      <c r="F590">
        <v>1</v>
      </c>
      <c r="G590" s="16" t="s">
        <v>22511</v>
      </c>
    </row>
    <row r="591" spans="1:7" x14ac:dyDescent="0.35">
      <c r="A591" t="s">
        <v>4981</v>
      </c>
      <c r="B591" t="s">
        <v>4980</v>
      </c>
      <c r="C591" t="s">
        <v>59</v>
      </c>
      <c r="D591" t="s">
        <v>669</v>
      </c>
      <c r="E591" t="s">
        <v>670</v>
      </c>
      <c r="F591">
        <v>1</v>
      </c>
      <c r="G591" s="16" t="s">
        <v>22511</v>
      </c>
    </row>
    <row r="592" spans="1:7" x14ac:dyDescent="0.35">
      <c r="A592" t="s">
        <v>4983</v>
      </c>
      <c r="B592" t="s">
        <v>4982</v>
      </c>
      <c r="C592" t="s">
        <v>59</v>
      </c>
      <c r="D592" t="s">
        <v>669</v>
      </c>
      <c r="E592" t="s">
        <v>670</v>
      </c>
      <c r="F592">
        <v>1</v>
      </c>
      <c r="G592" s="16" t="s">
        <v>22511</v>
      </c>
    </row>
    <row r="593" spans="1:7" x14ac:dyDescent="0.35">
      <c r="A593" t="s">
        <v>4985</v>
      </c>
      <c r="B593" t="s">
        <v>4984</v>
      </c>
      <c r="C593" t="s">
        <v>15</v>
      </c>
      <c r="D593" t="s">
        <v>669</v>
      </c>
      <c r="E593" t="s">
        <v>670</v>
      </c>
      <c r="F593">
        <v>1</v>
      </c>
      <c r="G593" s="16" t="s">
        <v>22511</v>
      </c>
    </row>
    <row r="594" spans="1:7" x14ac:dyDescent="0.35">
      <c r="A594" t="s">
        <v>4987</v>
      </c>
      <c r="B594" t="s">
        <v>4986</v>
      </c>
      <c r="C594" t="s">
        <v>15</v>
      </c>
      <c r="D594" t="s">
        <v>669</v>
      </c>
      <c r="E594" t="s">
        <v>670</v>
      </c>
      <c r="F594">
        <v>1</v>
      </c>
      <c r="G594" s="16" t="s">
        <v>22511</v>
      </c>
    </row>
    <row r="595" spans="1:7" x14ac:dyDescent="0.35">
      <c r="A595" t="s">
        <v>4989</v>
      </c>
      <c r="B595" t="s">
        <v>4988</v>
      </c>
      <c r="C595" t="s">
        <v>144</v>
      </c>
      <c r="D595" t="s">
        <v>669</v>
      </c>
      <c r="E595" s="1">
        <v>2.9999999999999998E-25</v>
      </c>
      <c r="F595">
        <v>1</v>
      </c>
      <c r="G595" s="16" t="s">
        <v>22511</v>
      </c>
    </row>
    <row r="596" spans="1:7" x14ac:dyDescent="0.35">
      <c r="A596" t="s">
        <v>4991</v>
      </c>
      <c r="B596" t="s">
        <v>4990</v>
      </c>
      <c r="C596" t="s">
        <v>91</v>
      </c>
      <c r="D596" t="s">
        <v>671</v>
      </c>
      <c r="E596" t="s">
        <v>672</v>
      </c>
      <c r="F596">
        <v>1</v>
      </c>
      <c r="G596" s="16" t="s">
        <v>22511</v>
      </c>
    </row>
    <row r="597" spans="1:7" x14ac:dyDescent="0.35">
      <c r="A597" t="s">
        <v>4993</v>
      </c>
      <c r="B597" t="s">
        <v>4992</v>
      </c>
      <c r="C597" t="s">
        <v>91</v>
      </c>
      <c r="D597" t="s">
        <v>671</v>
      </c>
      <c r="E597" t="s">
        <v>672</v>
      </c>
      <c r="F597">
        <v>1</v>
      </c>
      <c r="G597" s="16" t="s">
        <v>22511</v>
      </c>
    </row>
    <row r="598" spans="1:7" x14ac:dyDescent="0.35">
      <c r="A598" t="s">
        <v>4995</v>
      </c>
      <c r="B598" t="s">
        <v>4994</v>
      </c>
      <c r="C598" t="s">
        <v>8</v>
      </c>
      <c r="D598" t="s">
        <v>671</v>
      </c>
      <c r="E598" t="s">
        <v>673</v>
      </c>
      <c r="F598">
        <v>1</v>
      </c>
      <c r="G598" s="16" t="s">
        <v>22511</v>
      </c>
    </row>
    <row r="599" spans="1:7" x14ac:dyDescent="0.35">
      <c r="A599" t="s">
        <v>4997</v>
      </c>
      <c r="B599" t="s">
        <v>4996</v>
      </c>
      <c r="C599" t="s">
        <v>8</v>
      </c>
      <c r="D599" t="s">
        <v>671</v>
      </c>
      <c r="E599" t="s">
        <v>673</v>
      </c>
      <c r="F599">
        <v>1</v>
      </c>
      <c r="G599" s="16" t="s">
        <v>22511</v>
      </c>
    </row>
    <row r="600" spans="1:7" x14ac:dyDescent="0.35">
      <c r="A600" t="s">
        <v>4999</v>
      </c>
      <c r="B600" t="s">
        <v>4998</v>
      </c>
      <c r="C600" t="s">
        <v>91</v>
      </c>
      <c r="D600" t="s">
        <v>671</v>
      </c>
      <c r="E600" t="s">
        <v>673</v>
      </c>
      <c r="F600">
        <v>1</v>
      </c>
      <c r="G600" s="16" t="s">
        <v>22511</v>
      </c>
    </row>
    <row r="601" spans="1:7" x14ac:dyDescent="0.35">
      <c r="A601" t="s">
        <v>5001</v>
      </c>
      <c r="B601" t="s">
        <v>5000</v>
      </c>
      <c r="C601" t="s">
        <v>59</v>
      </c>
      <c r="D601" t="s">
        <v>674</v>
      </c>
      <c r="E601" t="s">
        <v>673</v>
      </c>
      <c r="F601">
        <v>1</v>
      </c>
      <c r="G601" s="16" t="s">
        <v>22511</v>
      </c>
    </row>
    <row r="602" spans="1:7" x14ac:dyDescent="0.35">
      <c r="A602" t="s">
        <v>5003</v>
      </c>
      <c r="B602" t="s">
        <v>5002</v>
      </c>
      <c r="C602" t="s">
        <v>48</v>
      </c>
      <c r="D602" t="s">
        <v>674</v>
      </c>
      <c r="E602" t="s">
        <v>675</v>
      </c>
      <c r="F602">
        <v>1</v>
      </c>
      <c r="G602" s="16" t="s">
        <v>22511</v>
      </c>
    </row>
    <row r="603" spans="1:7" x14ac:dyDescent="0.35">
      <c r="A603" t="s">
        <v>5005</v>
      </c>
      <c r="B603" t="s">
        <v>5004</v>
      </c>
      <c r="C603" t="s">
        <v>48</v>
      </c>
      <c r="D603" t="s">
        <v>674</v>
      </c>
      <c r="E603" t="s">
        <v>675</v>
      </c>
      <c r="F603">
        <v>1</v>
      </c>
      <c r="G603" s="16" t="s">
        <v>22511</v>
      </c>
    </row>
    <row r="604" spans="1:7" x14ac:dyDescent="0.35">
      <c r="A604" t="s">
        <v>5007</v>
      </c>
      <c r="B604" t="s">
        <v>5006</v>
      </c>
      <c r="C604" t="s">
        <v>15</v>
      </c>
      <c r="D604" t="s">
        <v>674</v>
      </c>
      <c r="E604" t="s">
        <v>675</v>
      </c>
      <c r="F604">
        <v>1</v>
      </c>
      <c r="G604" s="16" t="s">
        <v>22511</v>
      </c>
    </row>
    <row r="605" spans="1:7" x14ac:dyDescent="0.35">
      <c r="A605" t="s">
        <v>5009</v>
      </c>
      <c r="B605" t="s">
        <v>5008</v>
      </c>
      <c r="C605" t="s">
        <v>144</v>
      </c>
      <c r="D605" t="s">
        <v>674</v>
      </c>
      <c r="E605" t="s">
        <v>675</v>
      </c>
      <c r="F605">
        <v>1</v>
      </c>
      <c r="G605" s="16" t="s">
        <v>22511</v>
      </c>
    </row>
    <row r="606" spans="1:7" x14ac:dyDescent="0.35">
      <c r="A606" t="s">
        <v>5011</v>
      </c>
      <c r="B606" t="s">
        <v>5010</v>
      </c>
      <c r="C606" t="s">
        <v>59</v>
      </c>
      <c r="D606" t="s">
        <v>674</v>
      </c>
      <c r="E606" t="s">
        <v>676</v>
      </c>
      <c r="F606">
        <v>1</v>
      </c>
      <c r="G606" s="16" t="s">
        <v>22511</v>
      </c>
    </row>
    <row r="607" spans="1:7" x14ac:dyDescent="0.35">
      <c r="A607" t="s">
        <v>5013</v>
      </c>
      <c r="B607" t="s">
        <v>5012</v>
      </c>
      <c r="C607" t="s">
        <v>59</v>
      </c>
      <c r="D607" t="s">
        <v>674</v>
      </c>
      <c r="E607" t="s">
        <v>676</v>
      </c>
      <c r="F607">
        <v>1</v>
      </c>
      <c r="G607" s="16" t="s">
        <v>22511</v>
      </c>
    </row>
    <row r="608" spans="1:7" x14ac:dyDescent="0.35">
      <c r="A608" t="s">
        <v>5015</v>
      </c>
      <c r="B608" t="s">
        <v>5014</v>
      </c>
      <c r="C608" t="s">
        <v>41</v>
      </c>
      <c r="D608" t="s">
        <v>674</v>
      </c>
      <c r="E608" t="s">
        <v>676</v>
      </c>
      <c r="F608">
        <v>1</v>
      </c>
      <c r="G608" s="16" t="s">
        <v>22511</v>
      </c>
    </row>
    <row r="609" spans="1:7" x14ac:dyDescent="0.35">
      <c r="A609" t="s">
        <v>5017</v>
      </c>
      <c r="B609" t="s">
        <v>5016</v>
      </c>
      <c r="C609" t="s">
        <v>8</v>
      </c>
      <c r="D609" t="s">
        <v>674</v>
      </c>
      <c r="E609" t="s">
        <v>676</v>
      </c>
      <c r="F609">
        <v>1</v>
      </c>
      <c r="G609" s="16" t="s">
        <v>22511</v>
      </c>
    </row>
    <row r="610" spans="1:7" x14ac:dyDescent="0.35">
      <c r="A610" t="s">
        <v>5019</v>
      </c>
      <c r="B610" t="s">
        <v>5018</v>
      </c>
      <c r="C610" t="s">
        <v>15</v>
      </c>
      <c r="D610" t="s">
        <v>674</v>
      </c>
      <c r="E610" t="s">
        <v>676</v>
      </c>
      <c r="F610">
        <v>1</v>
      </c>
      <c r="G610" s="16" t="s">
        <v>22511</v>
      </c>
    </row>
    <row r="611" spans="1:7" x14ac:dyDescent="0.35">
      <c r="A611" t="s">
        <v>5021</v>
      </c>
      <c r="B611" t="s">
        <v>5020</v>
      </c>
      <c r="C611" t="s">
        <v>59</v>
      </c>
      <c r="D611" t="s">
        <v>674</v>
      </c>
      <c r="E611" t="s">
        <v>676</v>
      </c>
      <c r="F611">
        <v>1</v>
      </c>
      <c r="G611" s="16" t="s">
        <v>22511</v>
      </c>
    </row>
    <row r="612" spans="1:7" x14ac:dyDescent="0.35">
      <c r="A612" t="s">
        <v>5023</v>
      </c>
      <c r="B612" t="s">
        <v>5022</v>
      </c>
      <c r="C612" t="s">
        <v>59</v>
      </c>
      <c r="D612" t="s">
        <v>674</v>
      </c>
      <c r="E612" t="s">
        <v>676</v>
      </c>
      <c r="F612">
        <v>1</v>
      </c>
      <c r="G612" s="16" t="s">
        <v>22511</v>
      </c>
    </row>
    <row r="613" spans="1:7" x14ac:dyDescent="0.35">
      <c r="A613" t="s">
        <v>5025</v>
      </c>
      <c r="B613" t="s">
        <v>5024</v>
      </c>
      <c r="C613" t="s">
        <v>59</v>
      </c>
      <c r="D613" t="s">
        <v>674</v>
      </c>
      <c r="E613" t="s">
        <v>676</v>
      </c>
      <c r="F613">
        <v>1</v>
      </c>
      <c r="G613" s="16" t="s">
        <v>22511</v>
      </c>
    </row>
    <row r="614" spans="1:7" x14ac:dyDescent="0.35">
      <c r="A614" t="s">
        <v>5027</v>
      </c>
      <c r="B614" t="s">
        <v>5026</v>
      </c>
      <c r="C614" t="s">
        <v>15</v>
      </c>
      <c r="D614" t="s">
        <v>677</v>
      </c>
      <c r="E614" t="s">
        <v>678</v>
      </c>
      <c r="F614">
        <v>1</v>
      </c>
      <c r="G614" s="16" t="s">
        <v>22511</v>
      </c>
    </row>
    <row r="615" spans="1:7" x14ac:dyDescent="0.35">
      <c r="A615" t="s">
        <v>5029</v>
      </c>
      <c r="B615" t="s">
        <v>5028</v>
      </c>
      <c r="C615" t="s">
        <v>679</v>
      </c>
      <c r="D615" t="s">
        <v>677</v>
      </c>
      <c r="E615" t="s">
        <v>680</v>
      </c>
      <c r="F615">
        <v>1</v>
      </c>
      <c r="G615" s="16" t="s">
        <v>22511</v>
      </c>
    </row>
    <row r="616" spans="1:7" x14ac:dyDescent="0.35">
      <c r="A616" t="s">
        <v>5031</v>
      </c>
      <c r="B616" t="s">
        <v>5030</v>
      </c>
      <c r="C616" t="s">
        <v>15</v>
      </c>
      <c r="D616" t="s">
        <v>677</v>
      </c>
      <c r="E616" t="s">
        <v>680</v>
      </c>
      <c r="F616">
        <v>1</v>
      </c>
      <c r="G616" s="16" t="s">
        <v>22511</v>
      </c>
    </row>
    <row r="617" spans="1:7" x14ac:dyDescent="0.35">
      <c r="A617" t="s">
        <v>5033</v>
      </c>
      <c r="B617" t="s">
        <v>5032</v>
      </c>
      <c r="C617" t="s">
        <v>59</v>
      </c>
      <c r="D617" t="s">
        <v>677</v>
      </c>
      <c r="E617" t="s">
        <v>680</v>
      </c>
      <c r="F617">
        <v>1</v>
      </c>
      <c r="G617" s="16" t="s">
        <v>22511</v>
      </c>
    </row>
    <row r="618" spans="1:7" x14ac:dyDescent="0.35">
      <c r="A618" t="s">
        <v>5035</v>
      </c>
      <c r="B618" t="s">
        <v>5034</v>
      </c>
      <c r="C618" t="s">
        <v>59</v>
      </c>
      <c r="D618" t="s">
        <v>677</v>
      </c>
      <c r="E618" t="s">
        <v>680</v>
      </c>
      <c r="F618">
        <v>1</v>
      </c>
      <c r="G618" s="16" t="s">
        <v>22511</v>
      </c>
    </row>
    <row r="619" spans="1:7" x14ac:dyDescent="0.35">
      <c r="A619" t="s">
        <v>5037</v>
      </c>
      <c r="B619" t="s">
        <v>5036</v>
      </c>
      <c r="C619" t="s">
        <v>15</v>
      </c>
      <c r="D619" t="s">
        <v>677</v>
      </c>
      <c r="E619" t="s">
        <v>680</v>
      </c>
      <c r="F619">
        <v>1</v>
      </c>
      <c r="G619" s="16" t="s">
        <v>22511</v>
      </c>
    </row>
    <row r="620" spans="1:7" x14ac:dyDescent="0.35">
      <c r="A620" t="s">
        <v>5039</v>
      </c>
      <c r="B620" t="s">
        <v>5038</v>
      </c>
      <c r="C620" t="s">
        <v>681</v>
      </c>
      <c r="D620" t="s">
        <v>677</v>
      </c>
      <c r="E620" t="s">
        <v>680</v>
      </c>
      <c r="F620">
        <v>1</v>
      </c>
      <c r="G620" s="16" t="s">
        <v>22511</v>
      </c>
    </row>
    <row r="621" spans="1:7" x14ac:dyDescent="0.35">
      <c r="A621" t="s">
        <v>5041</v>
      </c>
      <c r="B621" t="s">
        <v>5040</v>
      </c>
      <c r="C621" t="s">
        <v>59</v>
      </c>
      <c r="D621" t="s">
        <v>677</v>
      </c>
      <c r="E621" t="s">
        <v>680</v>
      </c>
      <c r="F621">
        <v>1</v>
      </c>
      <c r="G621" s="16" t="s">
        <v>22511</v>
      </c>
    </row>
    <row r="622" spans="1:7" x14ac:dyDescent="0.35">
      <c r="A622" t="s">
        <v>5043</v>
      </c>
      <c r="B622" t="s">
        <v>5042</v>
      </c>
      <c r="C622" t="s">
        <v>59</v>
      </c>
      <c r="D622" t="s">
        <v>677</v>
      </c>
      <c r="E622" t="s">
        <v>680</v>
      </c>
      <c r="F622">
        <v>1</v>
      </c>
      <c r="G622" s="16" t="s">
        <v>22511</v>
      </c>
    </row>
    <row r="623" spans="1:7" x14ac:dyDescent="0.35">
      <c r="A623" t="s">
        <v>5045</v>
      </c>
      <c r="B623" t="s">
        <v>5044</v>
      </c>
      <c r="C623" t="s">
        <v>48</v>
      </c>
      <c r="D623" t="s">
        <v>677</v>
      </c>
      <c r="E623" t="s">
        <v>682</v>
      </c>
      <c r="F623">
        <v>1</v>
      </c>
      <c r="G623" s="16" t="s">
        <v>22511</v>
      </c>
    </row>
    <row r="624" spans="1:7" x14ac:dyDescent="0.35">
      <c r="A624" t="s">
        <v>5047</v>
      </c>
      <c r="B624" t="s">
        <v>5046</v>
      </c>
      <c r="C624" t="s">
        <v>48</v>
      </c>
      <c r="D624" t="s">
        <v>677</v>
      </c>
      <c r="E624" t="s">
        <v>682</v>
      </c>
      <c r="F624">
        <v>1</v>
      </c>
      <c r="G624" s="16" t="s">
        <v>22511</v>
      </c>
    </row>
    <row r="625" spans="1:7" x14ac:dyDescent="0.35">
      <c r="A625" t="s">
        <v>5049</v>
      </c>
      <c r="B625" t="s">
        <v>5048</v>
      </c>
      <c r="C625" t="s">
        <v>59</v>
      </c>
      <c r="D625" t="s">
        <v>683</v>
      </c>
      <c r="E625" t="s">
        <v>682</v>
      </c>
      <c r="F625">
        <v>1</v>
      </c>
      <c r="G625" s="16" t="s">
        <v>22511</v>
      </c>
    </row>
    <row r="626" spans="1:7" x14ac:dyDescent="0.35">
      <c r="A626" t="s">
        <v>5051</v>
      </c>
      <c r="B626" t="s">
        <v>5050</v>
      </c>
      <c r="C626" t="s">
        <v>15</v>
      </c>
      <c r="D626" t="s">
        <v>683</v>
      </c>
      <c r="E626" t="s">
        <v>684</v>
      </c>
      <c r="F626">
        <v>1</v>
      </c>
      <c r="G626" s="16" t="s">
        <v>22511</v>
      </c>
    </row>
    <row r="627" spans="1:7" x14ac:dyDescent="0.35">
      <c r="A627" t="s">
        <v>5053</v>
      </c>
      <c r="B627" t="s">
        <v>5052</v>
      </c>
      <c r="C627" t="s">
        <v>15</v>
      </c>
      <c r="D627" t="s">
        <v>683</v>
      </c>
      <c r="E627" t="s">
        <v>684</v>
      </c>
      <c r="F627">
        <v>1</v>
      </c>
      <c r="G627" s="16" t="s">
        <v>22511</v>
      </c>
    </row>
    <row r="628" spans="1:7" x14ac:dyDescent="0.35">
      <c r="A628" t="s">
        <v>5055</v>
      </c>
      <c r="B628" t="s">
        <v>5054</v>
      </c>
      <c r="C628" t="s">
        <v>8</v>
      </c>
      <c r="D628" t="s">
        <v>683</v>
      </c>
      <c r="E628" s="1">
        <v>4.0000000000000002E-25</v>
      </c>
      <c r="F628">
        <v>1</v>
      </c>
      <c r="G628" s="16" t="s">
        <v>22511</v>
      </c>
    </row>
    <row r="629" spans="1:7" x14ac:dyDescent="0.35">
      <c r="A629" t="s">
        <v>5057</v>
      </c>
      <c r="B629" t="s">
        <v>5056</v>
      </c>
      <c r="C629" t="s">
        <v>59</v>
      </c>
      <c r="D629" t="s">
        <v>683</v>
      </c>
      <c r="E629" s="1">
        <v>4.0000000000000002E-25</v>
      </c>
      <c r="F629">
        <v>1</v>
      </c>
      <c r="G629" s="16" t="s">
        <v>22511</v>
      </c>
    </row>
    <row r="630" spans="1:7" x14ac:dyDescent="0.35">
      <c r="A630" t="s">
        <v>5059</v>
      </c>
      <c r="B630" t="s">
        <v>5058</v>
      </c>
      <c r="C630" t="s">
        <v>59</v>
      </c>
      <c r="D630" t="s">
        <v>683</v>
      </c>
      <c r="E630" s="1">
        <v>4.0000000000000002E-25</v>
      </c>
      <c r="F630">
        <v>1</v>
      </c>
      <c r="G630" s="16" t="s">
        <v>22511</v>
      </c>
    </row>
    <row r="631" spans="1:7" x14ac:dyDescent="0.35">
      <c r="A631" t="s">
        <v>5061</v>
      </c>
      <c r="B631" t="s">
        <v>5060</v>
      </c>
      <c r="C631" t="s">
        <v>15</v>
      </c>
      <c r="D631" t="s">
        <v>685</v>
      </c>
      <c r="E631" t="s">
        <v>686</v>
      </c>
      <c r="F631">
        <v>1</v>
      </c>
      <c r="G631" s="16" t="s">
        <v>22511</v>
      </c>
    </row>
    <row r="632" spans="1:7" x14ac:dyDescent="0.35">
      <c r="A632" t="s">
        <v>5063</v>
      </c>
      <c r="B632" t="s">
        <v>5062</v>
      </c>
      <c r="C632" t="s">
        <v>15</v>
      </c>
      <c r="D632" t="s">
        <v>685</v>
      </c>
      <c r="E632" t="s">
        <v>686</v>
      </c>
      <c r="F632">
        <v>1</v>
      </c>
      <c r="G632" s="16" t="s">
        <v>22511</v>
      </c>
    </row>
    <row r="633" spans="1:7" x14ac:dyDescent="0.35">
      <c r="A633" t="s">
        <v>5065</v>
      </c>
      <c r="B633" t="s">
        <v>5064</v>
      </c>
      <c r="C633" t="s">
        <v>15</v>
      </c>
      <c r="D633" t="s">
        <v>685</v>
      </c>
      <c r="E633" t="s">
        <v>686</v>
      </c>
      <c r="F633">
        <v>1</v>
      </c>
      <c r="G633" s="16" t="s">
        <v>22511</v>
      </c>
    </row>
    <row r="634" spans="1:7" x14ac:dyDescent="0.35">
      <c r="A634" t="s">
        <v>5067</v>
      </c>
      <c r="B634" t="s">
        <v>5066</v>
      </c>
      <c r="C634" t="s">
        <v>15</v>
      </c>
      <c r="D634" t="s">
        <v>685</v>
      </c>
      <c r="E634" t="s">
        <v>686</v>
      </c>
      <c r="F634">
        <v>1</v>
      </c>
      <c r="G634" s="16" t="s">
        <v>22511</v>
      </c>
    </row>
    <row r="635" spans="1:7" x14ac:dyDescent="0.35">
      <c r="A635" t="s">
        <v>5069</v>
      </c>
      <c r="B635" t="s">
        <v>5068</v>
      </c>
      <c r="C635" t="s">
        <v>15</v>
      </c>
      <c r="D635" t="s">
        <v>685</v>
      </c>
      <c r="E635" t="s">
        <v>687</v>
      </c>
      <c r="F635">
        <v>1</v>
      </c>
      <c r="G635" s="16" t="s">
        <v>22511</v>
      </c>
    </row>
    <row r="636" spans="1:7" x14ac:dyDescent="0.35">
      <c r="A636" t="s">
        <v>5071</v>
      </c>
      <c r="B636" t="s">
        <v>5070</v>
      </c>
      <c r="C636" t="s">
        <v>15</v>
      </c>
      <c r="D636" t="s">
        <v>685</v>
      </c>
      <c r="E636" t="s">
        <v>687</v>
      </c>
      <c r="F636">
        <v>1</v>
      </c>
      <c r="G636" s="16" t="s">
        <v>22511</v>
      </c>
    </row>
    <row r="637" spans="1:7" x14ac:dyDescent="0.35">
      <c r="A637" t="s">
        <v>5073</v>
      </c>
      <c r="B637" t="s">
        <v>5072</v>
      </c>
      <c r="C637" t="s">
        <v>15</v>
      </c>
      <c r="D637" t="s">
        <v>685</v>
      </c>
      <c r="E637" t="s">
        <v>687</v>
      </c>
      <c r="F637">
        <v>1</v>
      </c>
      <c r="G637" s="16" t="s">
        <v>22511</v>
      </c>
    </row>
    <row r="638" spans="1:7" x14ac:dyDescent="0.35">
      <c r="A638" t="s">
        <v>5075</v>
      </c>
      <c r="B638" t="s">
        <v>5074</v>
      </c>
      <c r="C638" t="s">
        <v>41</v>
      </c>
      <c r="D638" t="s">
        <v>685</v>
      </c>
      <c r="E638" t="s">
        <v>687</v>
      </c>
      <c r="F638">
        <v>1</v>
      </c>
      <c r="G638" s="16" t="s">
        <v>22511</v>
      </c>
    </row>
    <row r="639" spans="1:7" x14ac:dyDescent="0.35">
      <c r="A639" t="s">
        <v>5077</v>
      </c>
      <c r="B639" t="s">
        <v>5076</v>
      </c>
      <c r="C639" t="s">
        <v>91</v>
      </c>
      <c r="D639" t="s">
        <v>685</v>
      </c>
      <c r="E639" t="s">
        <v>688</v>
      </c>
      <c r="F639">
        <v>1</v>
      </c>
      <c r="G639" s="16" t="s">
        <v>22511</v>
      </c>
    </row>
    <row r="640" spans="1:7" x14ac:dyDescent="0.35">
      <c r="A640" t="s">
        <v>5079</v>
      </c>
      <c r="B640" t="s">
        <v>5078</v>
      </c>
      <c r="C640" t="s">
        <v>41</v>
      </c>
      <c r="D640" t="s">
        <v>689</v>
      </c>
      <c r="E640" t="s">
        <v>688</v>
      </c>
      <c r="F640">
        <v>1</v>
      </c>
      <c r="G640" s="16" t="s">
        <v>22511</v>
      </c>
    </row>
    <row r="641" spans="1:7" x14ac:dyDescent="0.35">
      <c r="A641" t="s">
        <v>5081</v>
      </c>
      <c r="B641" t="s">
        <v>5080</v>
      </c>
      <c r="C641" t="s">
        <v>15</v>
      </c>
      <c r="D641" t="s">
        <v>689</v>
      </c>
      <c r="E641" t="s">
        <v>690</v>
      </c>
      <c r="F641">
        <v>1</v>
      </c>
      <c r="G641" s="16" t="s">
        <v>22511</v>
      </c>
    </row>
    <row r="642" spans="1:7" x14ac:dyDescent="0.35">
      <c r="A642" t="s">
        <v>5083</v>
      </c>
      <c r="B642" t="s">
        <v>5082</v>
      </c>
      <c r="C642" t="s">
        <v>15</v>
      </c>
      <c r="D642" t="s">
        <v>689</v>
      </c>
      <c r="E642" t="s">
        <v>691</v>
      </c>
      <c r="F642">
        <v>1</v>
      </c>
      <c r="G642" s="16" t="s">
        <v>22511</v>
      </c>
    </row>
    <row r="643" spans="1:7" x14ac:dyDescent="0.35">
      <c r="A643" t="s">
        <v>5085</v>
      </c>
      <c r="B643" t="s">
        <v>5084</v>
      </c>
      <c r="C643" t="s">
        <v>15</v>
      </c>
      <c r="D643" t="s">
        <v>689</v>
      </c>
      <c r="E643" t="s">
        <v>691</v>
      </c>
      <c r="F643">
        <v>1</v>
      </c>
      <c r="G643" s="16" t="s">
        <v>22511</v>
      </c>
    </row>
    <row r="644" spans="1:7" x14ac:dyDescent="0.35">
      <c r="A644" t="s">
        <v>5087</v>
      </c>
      <c r="B644" t="s">
        <v>5086</v>
      </c>
      <c r="C644" t="s">
        <v>15</v>
      </c>
      <c r="D644" t="s">
        <v>692</v>
      </c>
      <c r="E644" t="s">
        <v>693</v>
      </c>
      <c r="F644">
        <v>1</v>
      </c>
      <c r="G644" s="16" t="s">
        <v>22511</v>
      </c>
    </row>
    <row r="645" spans="1:7" x14ac:dyDescent="0.35">
      <c r="A645" t="s">
        <v>5089</v>
      </c>
      <c r="B645" t="s">
        <v>5088</v>
      </c>
      <c r="C645" t="s">
        <v>15</v>
      </c>
      <c r="D645" t="s">
        <v>692</v>
      </c>
      <c r="E645" t="s">
        <v>694</v>
      </c>
      <c r="F645">
        <v>1</v>
      </c>
      <c r="G645" s="16" t="s">
        <v>22511</v>
      </c>
    </row>
    <row r="646" spans="1:7" x14ac:dyDescent="0.35">
      <c r="A646" t="s">
        <v>5091</v>
      </c>
      <c r="B646" t="s">
        <v>5090</v>
      </c>
      <c r="C646" t="s">
        <v>15</v>
      </c>
      <c r="D646" t="s">
        <v>692</v>
      </c>
      <c r="E646" t="s">
        <v>694</v>
      </c>
      <c r="F646">
        <v>1</v>
      </c>
      <c r="G646" s="16" t="s">
        <v>22511</v>
      </c>
    </row>
    <row r="647" spans="1:7" x14ac:dyDescent="0.35">
      <c r="A647" t="s">
        <v>5093</v>
      </c>
      <c r="B647" t="s">
        <v>5092</v>
      </c>
      <c r="C647" t="s">
        <v>59</v>
      </c>
      <c r="D647" t="s">
        <v>692</v>
      </c>
      <c r="E647" t="s">
        <v>695</v>
      </c>
      <c r="F647">
        <v>1</v>
      </c>
      <c r="G647" s="16" t="s">
        <v>22511</v>
      </c>
    </row>
    <row r="648" spans="1:7" x14ac:dyDescent="0.35">
      <c r="A648" t="s">
        <v>5095</v>
      </c>
      <c r="B648" t="s">
        <v>5094</v>
      </c>
      <c r="C648" t="s">
        <v>41</v>
      </c>
      <c r="D648" t="s">
        <v>692</v>
      </c>
      <c r="E648" t="s">
        <v>695</v>
      </c>
      <c r="F648">
        <v>1</v>
      </c>
      <c r="G648" s="16" t="s">
        <v>22511</v>
      </c>
    </row>
    <row r="649" spans="1:7" x14ac:dyDescent="0.35">
      <c r="A649" t="s">
        <v>5097</v>
      </c>
      <c r="B649" t="s">
        <v>5096</v>
      </c>
      <c r="C649" t="s">
        <v>15</v>
      </c>
      <c r="D649" t="s">
        <v>692</v>
      </c>
      <c r="E649" t="s">
        <v>695</v>
      </c>
      <c r="F649">
        <v>1</v>
      </c>
      <c r="G649" s="16" t="s">
        <v>22511</v>
      </c>
    </row>
    <row r="650" spans="1:7" x14ac:dyDescent="0.35">
      <c r="A650" t="s">
        <v>5099</v>
      </c>
      <c r="B650" t="s">
        <v>5098</v>
      </c>
      <c r="C650" t="s">
        <v>144</v>
      </c>
      <c r="D650" t="s">
        <v>692</v>
      </c>
      <c r="E650" t="s">
        <v>695</v>
      </c>
      <c r="F650">
        <v>1</v>
      </c>
      <c r="G650" s="16" t="s">
        <v>22511</v>
      </c>
    </row>
    <row r="651" spans="1:7" x14ac:dyDescent="0.35">
      <c r="A651" t="s">
        <v>5101</v>
      </c>
      <c r="B651" t="s">
        <v>5100</v>
      </c>
      <c r="C651" t="s">
        <v>144</v>
      </c>
      <c r="D651" t="s">
        <v>696</v>
      </c>
      <c r="E651" t="s">
        <v>697</v>
      </c>
      <c r="F651">
        <v>1</v>
      </c>
      <c r="G651" s="16" t="s">
        <v>22511</v>
      </c>
    </row>
    <row r="652" spans="1:7" x14ac:dyDescent="0.35">
      <c r="A652" t="s">
        <v>5103</v>
      </c>
      <c r="B652" t="s">
        <v>5102</v>
      </c>
      <c r="C652" t="s">
        <v>698</v>
      </c>
      <c r="D652" t="s">
        <v>699</v>
      </c>
      <c r="E652" t="s">
        <v>700</v>
      </c>
      <c r="F652">
        <v>1</v>
      </c>
      <c r="G652" s="16" t="s">
        <v>22511</v>
      </c>
    </row>
    <row r="653" spans="1:7" x14ac:dyDescent="0.35">
      <c r="A653" t="s">
        <v>5105</v>
      </c>
      <c r="B653" t="s">
        <v>5104</v>
      </c>
      <c r="C653" t="s">
        <v>15</v>
      </c>
      <c r="D653" t="s">
        <v>699</v>
      </c>
      <c r="E653" t="s">
        <v>701</v>
      </c>
      <c r="F653">
        <v>1</v>
      </c>
      <c r="G653" s="16" t="s">
        <v>22511</v>
      </c>
    </row>
    <row r="654" spans="1:7" x14ac:dyDescent="0.35">
      <c r="A654" t="s">
        <v>5107</v>
      </c>
      <c r="B654" t="s">
        <v>5106</v>
      </c>
      <c r="C654" t="s">
        <v>144</v>
      </c>
      <c r="D654" t="s">
        <v>702</v>
      </c>
      <c r="E654" t="s">
        <v>703</v>
      </c>
      <c r="F654">
        <v>1</v>
      </c>
      <c r="G654" s="16" t="s">
        <v>22511</v>
      </c>
    </row>
    <row r="655" spans="1:7" x14ac:dyDescent="0.35">
      <c r="A655" t="s">
        <v>5109</v>
      </c>
      <c r="B655" t="s">
        <v>5108</v>
      </c>
      <c r="C655" t="s">
        <v>15</v>
      </c>
      <c r="D655" t="s">
        <v>702</v>
      </c>
      <c r="E655" t="s">
        <v>704</v>
      </c>
      <c r="F655">
        <v>1</v>
      </c>
      <c r="G655" s="16" t="s">
        <v>22511</v>
      </c>
    </row>
    <row r="656" spans="1:7" x14ac:dyDescent="0.35">
      <c r="A656" t="s">
        <v>5111</v>
      </c>
      <c r="B656" t="s">
        <v>5110</v>
      </c>
      <c r="C656" t="s">
        <v>15</v>
      </c>
      <c r="D656" t="s">
        <v>702</v>
      </c>
      <c r="E656" t="s">
        <v>704</v>
      </c>
      <c r="F656">
        <v>1</v>
      </c>
      <c r="G656" s="16" t="s">
        <v>22511</v>
      </c>
    </row>
    <row r="657" spans="1:7" x14ac:dyDescent="0.35">
      <c r="A657" t="s">
        <v>5113</v>
      </c>
      <c r="B657" t="s">
        <v>5112</v>
      </c>
      <c r="C657" t="s">
        <v>15</v>
      </c>
      <c r="D657" t="s">
        <v>702</v>
      </c>
      <c r="E657" s="1">
        <v>5.9999999999999995E-25</v>
      </c>
      <c r="F657">
        <v>1</v>
      </c>
      <c r="G657" s="16" t="s">
        <v>22511</v>
      </c>
    </row>
    <row r="658" spans="1:7" x14ac:dyDescent="0.35">
      <c r="A658" t="s">
        <v>5115</v>
      </c>
      <c r="B658" t="s">
        <v>5114</v>
      </c>
      <c r="C658" t="s">
        <v>376</v>
      </c>
      <c r="D658" t="s">
        <v>702</v>
      </c>
      <c r="E658" s="1">
        <v>5.9999999999999995E-25</v>
      </c>
      <c r="F658">
        <v>1</v>
      </c>
      <c r="G658" s="16" t="s">
        <v>22511</v>
      </c>
    </row>
    <row r="659" spans="1:7" x14ac:dyDescent="0.35">
      <c r="A659" t="s">
        <v>5117</v>
      </c>
      <c r="B659" t="s">
        <v>5116</v>
      </c>
      <c r="C659" t="s">
        <v>15</v>
      </c>
      <c r="D659" t="s">
        <v>702</v>
      </c>
      <c r="E659" s="1">
        <v>5.9999999999999995E-25</v>
      </c>
      <c r="F659">
        <v>1</v>
      </c>
      <c r="G659" s="16" t="s">
        <v>22511</v>
      </c>
    </row>
    <row r="660" spans="1:7" x14ac:dyDescent="0.35">
      <c r="A660" t="s">
        <v>5119</v>
      </c>
      <c r="B660" t="s">
        <v>5118</v>
      </c>
      <c r="C660" t="s">
        <v>705</v>
      </c>
      <c r="D660" t="s">
        <v>702</v>
      </c>
      <c r="E660" t="s">
        <v>706</v>
      </c>
      <c r="F660">
        <v>1</v>
      </c>
      <c r="G660" s="16" t="s">
        <v>22511</v>
      </c>
    </row>
    <row r="661" spans="1:7" x14ac:dyDescent="0.35">
      <c r="A661" t="s">
        <v>5121</v>
      </c>
      <c r="B661" t="s">
        <v>5120</v>
      </c>
      <c r="C661" t="s">
        <v>59</v>
      </c>
      <c r="D661" t="s">
        <v>707</v>
      </c>
      <c r="E661" t="s">
        <v>708</v>
      </c>
      <c r="F661">
        <v>1</v>
      </c>
      <c r="G661" s="16" t="s">
        <v>22511</v>
      </c>
    </row>
    <row r="662" spans="1:7" x14ac:dyDescent="0.35">
      <c r="A662" t="s">
        <v>5123</v>
      </c>
      <c r="B662" t="s">
        <v>5122</v>
      </c>
      <c r="C662" t="s">
        <v>41</v>
      </c>
      <c r="D662" t="s">
        <v>707</v>
      </c>
      <c r="E662" t="s">
        <v>709</v>
      </c>
      <c r="F662">
        <v>1</v>
      </c>
      <c r="G662" s="16" t="s">
        <v>22511</v>
      </c>
    </row>
    <row r="663" spans="1:7" x14ac:dyDescent="0.35">
      <c r="A663" t="s">
        <v>5125</v>
      </c>
      <c r="B663" t="s">
        <v>5124</v>
      </c>
      <c r="C663" t="s">
        <v>91</v>
      </c>
      <c r="D663" t="s">
        <v>707</v>
      </c>
      <c r="E663" t="s">
        <v>709</v>
      </c>
      <c r="F663">
        <v>1</v>
      </c>
      <c r="G663" s="16" t="s">
        <v>22511</v>
      </c>
    </row>
    <row r="664" spans="1:7" x14ac:dyDescent="0.35">
      <c r="A664" t="s">
        <v>5127</v>
      </c>
      <c r="B664" t="s">
        <v>5126</v>
      </c>
      <c r="C664" t="s">
        <v>41</v>
      </c>
      <c r="D664" t="s">
        <v>707</v>
      </c>
      <c r="E664" t="s">
        <v>709</v>
      </c>
      <c r="F664">
        <v>1</v>
      </c>
      <c r="G664" s="16" t="s">
        <v>22511</v>
      </c>
    </row>
    <row r="665" spans="1:7" x14ac:dyDescent="0.35">
      <c r="A665" t="s">
        <v>5129</v>
      </c>
      <c r="B665" t="s">
        <v>5128</v>
      </c>
      <c r="C665" t="s">
        <v>41</v>
      </c>
      <c r="D665" t="s">
        <v>707</v>
      </c>
      <c r="E665" t="s">
        <v>709</v>
      </c>
      <c r="F665">
        <v>1</v>
      </c>
      <c r="G665" s="16" t="s">
        <v>22511</v>
      </c>
    </row>
    <row r="666" spans="1:7" x14ac:dyDescent="0.35">
      <c r="A666" t="s">
        <v>5131</v>
      </c>
      <c r="B666" t="s">
        <v>5130</v>
      </c>
      <c r="C666" t="s">
        <v>710</v>
      </c>
      <c r="D666" t="s">
        <v>707</v>
      </c>
      <c r="E666" t="s">
        <v>711</v>
      </c>
      <c r="F666">
        <v>1</v>
      </c>
      <c r="G666" s="16" t="s">
        <v>22511</v>
      </c>
    </row>
    <row r="667" spans="1:7" x14ac:dyDescent="0.35">
      <c r="A667" t="s">
        <v>5133</v>
      </c>
      <c r="B667" t="s">
        <v>5132</v>
      </c>
      <c r="C667" t="s">
        <v>59</v>
      </c>
      <c r="D667" t="s">
        <v>707</v>
      </c>
      <c r="E667" t="s">
        <v>711</v>
      </c>
      <c r="F667">
        <v>1</v>
      </c>
      <c r="G667" s="16" t="s">
        <v>22511</v>
      </c>
    </row>
    <row r="668" spans="1:7" x14ac:dyDescent="0.35">
      <c r="A668" t="s">
        <v>5135</v>
      </c>
      <c r="B668" t="s">
        <v>5134</v>
      </c>
      <c r="C668" t="s">
        <v>15</v>
      </c>
      <c r="D668" t="s">
        <v>707</v>
      </c>
      <c r="E668" t="s">
        <v>711</v>
      </c>
      <c r="F668">
        <v>1</v>
      </c>
      <c r="G668" s="16" t="s">
        <v>22511</v>
      </c>
    </row>
    <row r="669" spans="1:7" x14ac:dyDescent="0.35">
      <c r="A669" t="s">
        <v>5137</v>
      </c>
      <c r="B669" t="s">
        <v>5136</v>
      </c>
      <c r="C669" t="s">
        <v>48</v>
      </c>
      <c r="D669" t="s">
        <v>707</v>
      </c>
      <c r="E669" t="s">
        <v>712</v>
      </c>
      <c r="F669">
        <v>1</v>
      </c>
      <c r="G669" s="16" t="s">
        <v>22511</v>
      </c>
    </row>
    <row r="670" spans="1:7" x14ac:dyDescent="0.35">
      <c r="A670" t="s">
        <v>5139</v>
      </c>
      <c r="B670" t="s">
        <v>5138</v>
      </c>
      <c r="C670" t="s">
        <v>59</v>
      </c>
      <c r="D670" t="s">
        <v>713</v>
      </c>
      <c r="E670" t="s">
        <v>714</v>
      </c>
      <c r="F670">
        <v>1</v>
      </c>
      <c r="G670" s="16" t="s">
        <v>22511</v>
      </c>
    </row>
    <row r="671" spans="1:7" x14ac:dyDescent="0.35">
      <c r="A671" t="s">
        <v>5141</v>
      </c>
      <c r="B671" t="s">
        <v>5140</v>
      </c>
      <c r="C671" t="s">
        <v>59</v>
      </c>
      <c r="D671" t="s">
        <v>713</v>
      </c>
      <c r="E671" t="s">
        <v>715</v>
      </c>
      <c r="F671">
        <v>1</v>
      </c>
      <c r="G671" s="16" t="s">
        <v>22511</v>
      </c>
    </row>
    <row r="672" spans="1:7" x14ac:dyDescent="0.35">
      <c r="A672" t="s">
        <v>5143</v>
      </c>
      <c r="B672" t="s">
        <v>5142</v>
      </c>
      <c r="C672" t="s">
        <v>48</v>
      </c>
      <c r="D672" t="s">
        <v>716</v>
      </c>
      <c r="E672" t="s">
        <v>715</v>
      </c>
      <c r="F672">
        <v>1</v>
      </c>
      <c r="G672" s="16" t="s">
        <v>22511</v>
      </c>
    </row>
    <row r="673" spans="1:7" x14ac:dyDescent="0.35">
      <c r="A673" t="s">
        <v>5145</v>
      </c>
      <c r="B673" t="s">
        <v>5144</v>
      </c>
      <c r="C673" t="s">
        <v>59</v>
      </c>
      <c r="D673" t="s">
        <v>716</v>
      </c>
      <c r="E673" t="s">
        <v>717</v>
      </c>
      <c r="F673">
        <v>1</v>
      </c>
      <c r="G673" s="16" t="s">
        <v>22511</v>
      </c>
    </row>
    <row r="674" spans="1:7" x14ac:dyDescent="0.35">
      <c r="A674" t="s">
        <v>5147</v>
      </c>
      <c r="B674" t="s">
        <v>5146</v>
      </c>
      <c r="C674" t="s">
        <v>681</v>
      </c>
      <c r="D674" t="s">
        <v>716</v>
      </c>
      <c r="E674" t="s">
        <v>718</v>
      </c>
      <c r="F674">
        <v>1</v>
      </c>
      <c r="G674" s="16" t="s">
        <v>22511</v>
      </c>
    </row>
    <row r="675" spans="1:7" x14ac:dyDescent="0.35">
      <c r="A675" t="s">
        <v>5149</v>
      </c>
      <c r="B675" t="s">
        <v>5148</v>
      </c>
      <c r="C675" t="s">
        <v>91</v>
      </c>
      <c r="D675" t="s">
        <v>716</v>
      </c>
      <c r="E675" t="s">
        <v>719</v>
      </c>
      <c r="F675">
        <v>1</v>
      </c>
      <c r="G675" s="16" t="s">
        <v>22511</v>
      </c>
    </row>
    <row r="676" spans="1:7" x14ac:dyDescent="0.35">
      <c r="A676" t="s">
        <v>5151</v>
      </c>
      <c r="B676" t="s">
        <v>5150</v>
      </c>
      <c r="C676" t="s">
        <v>91</v>
      </c>
      <c r="D676" t="s">
        <v>716</v>
      </c>
      <c r="E676" t="s">
        <v>720</v>
      </c>
      <c r="F676">
        <v>1</v>
      </c>
      <c r="G676" s="16" t="s">
        <v>22511</v>
      </c>
    </row>
    <row r="677" spans="1:7" x14ac:dyDescent="0.35">
      <c r="A677" t="s">
        <v>5153</v>
      </c>
      <c r="B677" t="s">
        <v>5152</v>
      </c>
      <c r="C677" t="s">
        <v>91</v>
      </c>
      <c r="D677" t="s">
        <v>716</v>
      </c>
      <c r="E677" t="s">
        <v>720</v>
      </c>
      <c r="F677">
        <v>1</v>
      </c>
      <c r="G677" s="16" t="s">
        <v>22511</v>
      </c>
    </row>
    <row r="678" spans="1:7" x14ac:dyDescent="0.35">
      <c r="A678" t="s">
        <v>5155</v>
      </c>
      <c r="B678" t="s">
        <v>5154</v>
      </c>
      <c r="C678" t="s">
        <v>41</v>
      </c>
      <c r="D678" t="s">
        <v>716</v>
      </c>
      <c r="E678" t="s">
        <v>720</v>
      </c>
      <c r="F678">
        <v>1</v>
      </c>
      <c r="G678" s="16" t="s">
        <v>22511</v>
      </c>
    </row>
    <row r="679" spans="1:7" x14ac:dyDescent="0.35">
      <c r="A679" t="s">
        <v>5157</v>
      </c>
      <c r="B679" t="s">
        <v>5156</v>
      </c>
      <c r="C679" t="s">
        <v>41</v>
      </c>
      <c r="D679" t="s">
        <v>716</v>
      </c>
      <c r="E679" t="s">
        <v>720</v>
      </c>
      <c r="F679">
        <v>1</v>
      </c>
      <c r="G679" s="16" t="s">
        <v>22511</v>
      </c>
    </row>
    <row r="680" spans="1:7" x14ac:dyDescent="0.35">
      <c r="A680" t="s">
        <v>5159</v>
      </c>
      <c r="B680" t="s">
        <v>5158</v>
      </c>
      <c r="C680" t="s">
        <v>41</v>
      </c>
      <c r="D680" t="s">
        <v>716</v>
      </c>
      <c r="E680" t="s">
        <v>720</v>
      </c>
      <c r="F680">
        <v>1</v>
      </c>
      <c r="G680" s="16" t="s">
        <v>22511</v>
      </c>
    </row>
    <row r="681" spans="1:7" x14ac:dyDescent="0.35">
      <c r="A681" t="s">
        <v>5161</v>
      </c>
      <c r="B681" t="s">
        <v>5160</v>
      </c>
      <c r="C681" t="s">
        <v>721</v>
      </c>
      <c r="D681" t="s">
        <v>722</v>
      </c>
      <c r="E681" t="s">
        <v>723</v>
      </c>
      <c r="F681">
        <v>1</v>
      </c>
      <c r="G681" s="16" t="s">
        <v>22511</v>
      </c>
    </row>
    <row r="682" spans="1:7" x14ac:dyDescent="0.35">
      <c r="A682" t="s">
        <v>5163</v>
      </c>
      <c r="B682" t="s">
        <v>5162</v>
      </c>
      <c r="C682" t="s">
        <v>15</v>
      </c>
      <c r="D682" t="s">
        <v>722</v>
      </c>
      <c r="E682" t="s">
        <v>723</v>
      </c>
      <c r="F682">
        <v>1</v>
      </c>
      <c r="G682" s="16" t="s">
        <v>22511</v>
      </c>
    </row>
    <row r="683" spans="1:7" x14ac:dyDescent="0.35">
      <c r="A683" t="s">
        <v>5165</v>
      </c>
      <c r="B683" t="s">
        <v>5164</v>
      </c>
      <c r="C683" t="s">
        <v>48</v>
      </c>
      <c r="D683" t="s">
        <v>722</v>
      </c>
      <c r="E683" t="s">
        <v>723</v>
      </c>
      <c r="F683">
        <v>1</v>
      </c>
      <c r="G683" s="16" t="s">
        <v>22511</v>
      </c>
    </row>
    <row r="684" spans="1:7" x14ac:dyDescent="0.35">
      <c r="A684" t="s">
        <v>5167</v>
      </c>
      <c r="B684" t="s">
        <v>5166</v>
      </c>
      <c r="C684" t="s">
        <v>41</v>
      </c>
      <c r="D684" t="s">
        <v>722</v>
      </c>
      <c r="E684" t="s">
        <v>723</v>
      </c>
      <c r="F684">
        <v>1</v>
      </c>
      <c r="G684" s="16" t="s">
        <v>22511</v>
      </c>
    </row>
    <row r="685" spans="1:7" x14ac:dyDescent="0.35">
      <c r="A685" t="s">
        <v>5169</v>
      </c>
      <c r="B685" t="s">
        <v>5168</v>
      </c>
      <c r="C685" t="s">
        <v>59</v>
      </c>
      <c r="D685" t="s">
        <v>722</v>
      </c>
      <c r="E685" t="s">
        <v>724</v>
      </c>
      <c r="F685">
        <v>1</v>
      </c>
      <c r="G685" s="16" t="s">
        <v>22511</v>
      </c>
    </row>
    <row r="686" spans="1:7" x14ac:dyDescent="0.35">
      <c r="A686" t="s">
        <v>5171</v>
      </c>
      <c r="B686" t="s">
        <v>5170</v>
      </c>
      <c r="C686" t="s">
        <v>144</v>
      </c>
      <c r="D686" t="s">
        <v>725</v>
      </c>
      <c r="E686" t="s">
        <v>724</v>
      </c>
      <c r="F686">
        <v>1</v>
      </c>
      <c r="G686" s="16" t="s">
        <v>22511</v>
      </c>
    </row>
    <row r="687" spans="1:7" x14ac:dyDescent="0.35">
      <c r="A687" t="s">
        <v>5173</v>
      </c>
      <c r="B687" t="s">
        <v>5172</v>
      </c>
      <c r="C687" t="s">
        <v>726</v>
      </c>
      <c r="D687" t="s">
        <v>725</v>
      </c>
      <c r="E687" t="s">
        <v>727</v>
      </c>
      <c r="F687">
        <v>1</v>
      </c>
      <c r="G687" s="16" t="s">
        <v>22511</v>
      </c>
    </row>
    <row r="688" spans="1:7" x14ac:dyDescent="0.35">
      <c r="A688" t="s">
        <v>5175</v>
      </c>
      <c r="B688" t="s">
        <v>5174</v>
      </c>
      <c r="C688" t="s">
        <v>144</v>
      </c>
      <c r="D688" t="s">
        <v>725</v>
      </c>
      <c r="E688" t="s">
        <v>728</v>
      </c>
      <c r="F688">
        <v>1</v>
      </c>
      <c r="G688" s="16" t="s">
        <v>22511</v>
      </c>
    </row>
    <row r="689" spans="1:7" x14ac:dyDescent="0.35">
      <c r="A689" t="s">
        <v>5177</v>
      </c>
      <c r="B689" t="s">
        <v>5176</v>
      </c>
      <c r="C689" t="s">
        <v>15</v>
      </c>
      <c r="D689" t="s">
        <v>725</v>
      </c>
      <c r="E689" t="s">
        <v>729</v>
      </c>
      <c r="F689">
        <v>1</v>
      </c>
      <c r="G689" s="16" t="s">
        <v>22511</v>
      </c>
    </row>
    <row r="690" spans="1:7" x14ac:dyDescent="0.35">
      <c r="A690" t="s">
        <v>5179</v>
      </c>
      <c r="B690" t="s">
        <v>5178</v>
      </c>
      <c r="C690" t="s">
        <v>147</v>
      </c>
      <c r="D690" t="s">
        <v>725</v>
      </c>
      <c r="E690" t="s">
        <v>730</v>
      </c>
      <c r="F690">
        <v>1</v>
      </c>
      <c r="G690" s="16" t="s">
        <v>22511</v>
      </c>
    </row>
    <row r="691" spans="1:7" x14ac:dyDescent="0.35">
      <c r="A691" t="s">
        <v>5181</v>
      </c>
      <c r="B691" t="s">
        <v>5180</v>
      </c>
      <c r="C691" t="s">
        <v>15</v>
      </c>
      <c r="D691" t="s">
        <v>731</v>
      </c>
      <c r="E691" t="s">
        <v>732</v>
      </c>
      <c r="F691">
        <v>1</v>
      </c>
      <c r="G691" s="16" t="s">
        <v>22511</v>
      </c>
    </row>
    <row r="692" spans="1:7" x14ac:dyDescent="0.35">
      <c r="A692" t="s">
        <v>5183</v>
      </c>
      <c r="B692" t="s">
        <v>5182</v>
      </c>
      <c r="C692" t="s">
        <v>48</v>
      </c>
      <c r="D692" t="s">
        <v>733</v>
      </c>
      <c r="E692" t="s">
        <v>734</v>
      </c>
      <c r="F692">
        <v>1</v>
      </c>
      <c r="G692" s="16" t="s">
        <v>22511</v>
      </c>
    </row>
    <row r="693" spans="1:7" x14ac:dyDescent="0.35">
      <c r="A693" t="s">
        <v>5185</v>
      </c>
      <c r="B693" t="s">
        <v>5184</v>
      </c>
      <c r="C693" t="s">
        <v>91</v>
      </c>
      <c r="D693" t="s">
        <v>733</v>
      </c>
      <c r="E693" t="s">
        <v>735</v>
      </c>
      <c r="F693">
        <v>1</v>
      </c>
      <c r="G693" s="16" t="s">
        <v>22511</v>
      </c>
    </row>
    <row r="694" spans="1:7" x14ac:dyDescent="0.35">
      <c r="A694" t="s">
        <v>5187</v>
      </c>
      <c r="B694" t="s">
        <v>5186</v>
      </c>
      <c r="C694" t="s">
        <v>51</v>
      </c>
      <c r="D694" t="s">
        <v>733</v>
      </c>
      <c r="E694" t="s">
        <v>736</v>
      </c>
      <c r="F694">
        <v>1</v>
      </c>
      <c r="G694" s="16" t="s">
        <v>22511</v>
      </c>
    </row>
    <row r="695" spans="1:7" x14ac:dyDescent="0.35">
      <c r="A695" t="s">
        <v>5189</v>
      </c>
      <c r="B695" t="s">
        <v>5188</v>
      </c>
      <c r="C695" t="s">
        <v>737</v>
      </c>
      <c r="D695" t="s">
        <v>733</v>
      </c>
      <c r="E695" t="s">
        <v>736</v>
      </c>
      <c r="F695">
        <v>1</v>
      </c>
      <c r="G695" s="16" t="s">
        <v>22511</v>
      </c>
    </row>
    <row r="696" spans="1:7" x14ac:dyDescent="0.35">
      <c r="A696" t="s">
        <v>5191</v>
      </c>
      <c r="B696" t="s">
        <v>5190</v>
      </c>
      <c r="C696" t="s">
        <v>48</v>
      </c>
      <c r="D696" t="s">
        <v>738</v>
      </c>
      <c r="E696" s="1">
        <v>9.9999999999999992E-25</v>
      </c>
      <c r="F696">
        <v>1</v>
      </c>
      <c r="G696" s="16" t="s">
        <v>22511</v>
      </c>
    </row>
    <row r="697" spans="1:7" x14ac:dyDescent="0.35">
      <c r="A697" t="s">
        <v>5193</v>
      </c>
      <c r="B697" t="s">
        <v>5192</v>
      </c>
      <c r="C697" t="s">
        <v>393</v>
      </c>
      <c r="D697" t="s">
        <v>738</v>
      </c>
      <c r="E697" t="s">
        <v>739</v>
      </c>
      <c r="F697">
        <v>1</v>
      </c>
      <c r="G697" s="16" t="s">
        <v>22511</v>
      </c>
    </row>
    <row r="698" spans="1:7" x14ac:dyDescent="0.35">
      <c r="A698" t="s">
        <v>5195</v>
      </c>
      <c r="B698" t="s">
        <v>5194</v>
      </c>
      <c r="C698" t="s">
        <v>15</v>
      </c>
      <c r="D698" t="s">
        <v>738</v>
      </c>
      <c r="E698" t="s">
        <v>739</v>
      </c>
      <c r="F698">
        <v>2</v>
      </c>
      <c r="G698" s="16" t="s">
        <v>22511</v>
      </c>
    </row>
    <row r="699" spans="1:7" x14ac:dyDescent="0.35">
      <c r="A699" t="s">
        <v>5197</v>
      </c>
      <c r="B699" t="s">
        <v>5196</v>
      </c>
      <c r="C699" t="s">
        <v>15</v>
      </c>
      <c r="D699" t="s">
        <v>738</v>
      </c>
      <c r="E699" t="s">
        <v>739</v>
      </c>
      <c r="F699">
        <v>1</v>
      </c>
      <c r="G699" s="16" t="s">
        <v>22511</v>
      </c>
    </row>
    <row r="700" spans="1:7" x14ac:dyDescent="0.35">
      <c r="A700" t="s">
        <v>5199</v>
      </c>
      <c r="B700" t="s">
        <v>5198</v>
      </c>
      <c r="C700" t="s">
        <v>465</v>
      </c>
      <c r="D700" t="s">
        <v>740</v>
      </c>
      <c r="E700" t="s">
        <v>739</v>
      </c>
      <c r="F700">
        <v>1</v>
      </c>
      <c r="G700" s="16" t="s">
        <v>22511</v>
      </c>
    </row>
    <row r="701" spans="1:7" x14ac:dyDescent="0.35">
      <c r="A701" t="s">
        <v>5201</v>
      </c>
      <c r="B701" t="s">
        <v>5200</v>
      </c>
      <c r="C701" t="s">
        <v>34</v>
      </c>
      <c r="D701" t="s">
        <v>740</v>
      </c>
      <c r="E701" t="s">
        <v>739</v>
      </c>
      <c r="F701">
        <v>1</v>
      </c>
      <c r="G701" s="16" t="s">
        <v>22511</v>
      </c>
    </row>
    <row r="702" spans="1:7" x14ac:dyDescent="0.35">
      <c r="A702" t="s">
        <v>5203</v>
      </c>
      <c r="B702" t="s">
        <v>5202</v>
      </c>
      <c r="C702" t="s">
        <v>59</v>
      </c>
      <c r="D702" t="s">
        <v>740</v>
      </c>
      <c r="E702" t="s">
        <v>739</v>
      </c>
      <c r="F702">
        <v>1</v>
      </c>
      <c r="G702" s="16" t="s">
        <v>22511</v>
      </c>
    </row>
    <row r="703" spans="1:7" x14ac:dyDescent="0.35">
      <c r="A703" t="s">
        <v>5205</v>
      </c>
      <c r="B703" t="s">
        <v>5204</v>
      </c>
      <c r="C703" t="s">
        <v>59</v>
      </c>
      <c r="D703" t="s">
        <v>740</v>
      </c>
      <c r="E703" t="s">
        <v>739</v>
      </c>
      <c r="F703">
        <v>1</v>
      </c>
      <c r="G703" s="16" t="s">
        <v>22511</v>
      </c>
    </row>
    <row r="704" spans="1:7" x14ac:dyDescent="0.35">
      <c r="A704" t="s">
        <v>5207</v>
      </c>
      <c r="B704" t="s">
        <v>5206</v>
      </c>
      <c r="C704" t="s">
        <v>59</v>
      </c>
      <c r="D704" t="s">
        <v>740</v>
      </c>
      <c r="E704" t="s">
        <v>739</v>
      </c>
      <c r="F704">
        <v>1</v>
      </c>
      <c r="G704" s="16" t="s">
        <v>22511</v>
      </c>
    </row>
    <row r="705" spans="1:7" x14ac:dyDescent="0.35">
      <c r="A705" t="s">
        <v>5209</v>
      </c>
      <c r="B705" t="s">
        <v>5208</v>
      </c>
      <c r="C705" t="s">
        <v>726</v>
      </c>
      <c r="D705" t="s">
        <v>740</v>
      </c>
      <c r="E705" t="s">
        <v>739</v>
      </c>
      <c r="F705">
        <v>1</v>
      </c>
      <c r="G705" s="16" t="s">
        <v>22511</v>
      </c>
    </row>
    <row r="706" spans="1:7" x14ac:dyDescent="0.35">
      <c r="A706" t="s">
        <v>5211</v>
      </c>
      <c r="B706" t="s">
        <v>5210</v>
      </c>
      <c r="C706" t="s">
        <v>15</v>
      </c>
      <c r="D706" t="s">
        <v>741</v>
      </c>
      <c r="E706" t="s">
        <v>742</v>
      </c>
      <c r="F706">
        <v>1</v>
      </c>
      <c r="G706" s="16" t="s">
        <v>22511</v>
      </c>
    </row>
    <row r="707" spans="1:7" x14ac:dyDescent="0.35">
      <c r="A707" t="s">
        <v>5213</v>
      </c>
      <c r="B707" t="s">
        <v>5212</v>
      </c>
      <c r="C707" t="s">
        <v>468</v>
      </c>
      <c r="D707" t="s">
        <v>741</v>
      </c>
      <c r="E707" t="s">
        <v>742</v>
      </c>
      <c r="F707">
        <v>1</v>
      </c>
      <c r="G707" s="16" t="s">
        <v>22511</v>
      </c>
    </row>
    <row r="708" spans="1:7" x14ac:dyDescent="0.35">
      <c r="A708" t="s">
        <v>3802</v>
      </c>
      <c r="B708" t="s">
        <v>5214</v>
      </c>
      <c r="C708" t="s">
        <v>8</v>
      </c>
      <c r="D708" t="s">
        <v>743</v>
      </c>
      <c r="E708" t="s">
        <v>744</v>
      </c>
      <c r="F708">
        <v>1</v>
      </c>
      <c r="G708" s="15" t="s">
        <v>22510</v>
      </c>
    </row>
    <row r="709" spans="1:7" x14ac:dyDescent="0.35">
      <c r="A709" t="s">
        <v>5216</v>
      </c>
      <c r="B709" t="s">
        <v>5215</v>
      </c>
      <c r="C709" t="s">
        <v>59</v>
      </c>
      <c r="D709" t="s">
        <v>745</v>
      </c>
      <c r="E709" t="s">
        <v>746</v>
      </c>
      <c r="F709">
        <v>1</v>
      </c>
      <c r="G709" s="16" t="s">
        <v>22511</v>
      </c>
    </row>
    <row r="710" spans="1:7" x14ac:dyDescent="0.35">
      <c r="A710" t="s">
        <v>5218</v>
      </c>
      <c r="B710" t="s">
        <v>5217</v>
      </c>
      <c r="C710" t="s">
        <v>15</v>
      </c>
      <c r="D710" t="s">
        <v>745</v>
      </c>
      <c r="E710" t="s">
        <v>746</v>
      </c>
      <c r="F710">
        <v>1</v>
      </c>
      <c r="G710" s="16" t="s">
        <v>22511</v>
      </c>
    </row>
    <row r="711" spans="1:7" x14ac:dyDescent="0.35">
      <c r="A711" t="s">
        <v>5220</v>
      </c>
      <c r="B711" t="s">
        <v>5219</v>
      </c>
      <c r="C711" t="s">
        <v>15</v>
      </c>
      <c r="D711" t="s">
        <v>745</v>
      </c>
      <c r="E711" t="s">
        <v>746</v>
      </c>
      <c r="F711">
        <v>1</v>
      </c>
      <c r="G711" s="16" t="s">
        <v>22511</v>
      </c>
    </row>
    <row r="712" spans="1:7" x14ac:dyDescent="0.35">
      <c r="A712" t="s">
        <v>5222</v>
      </c>
      <c r="B712" t="s">
        <v>5221</v>
      </c>
      <c r="C712" t="s">
        <v>59</v>
      </c>
      <c r="D712" t="s">
        <v>747</v>
      </c>
      <c r="E712" t="s">
        <v>746</v>
      </c>
      <c r="F712">
        <v>1</v>
      </c>
      <c r="G712" s="16" t="s">
        <v>22511</v>
      </c>
    </row>
    <row r="713" spans="1:7" x14ac:dyDescent="0.35">
      <c r="A713" t="s">
        <v>5224</v>
      </c>
      <c r="B713" t="s">
        <v>5223</v>
      </c>
      <c r="C713" t="s">
        <v>91</v>
      </c>
      <c r="D713" t="s">
        <v>747</v>
      </c>
      <c r="E713" t="s">
        <v>746</v>
      </c>
      <c r="F713">
        <v>1</v>
      </c>
      <c r="G713" s="16" t="s">
        <v>22511</v>
      </c>
    </row>
    <row r="714" spans="1:7" x14ac:dyDescent="0.35">
      <c r="A714" t="s">
        <v>5226</v>
      </c>
      <c r="B714" t="s">
        <v>5225</v>
      </c>
      <c r="C714" t="s">
        <v>41</v>
      </c>
      <c r="D714" t="s">
        <v>747</v>
      </c>
      <c r="E714" t="s">
        <v>746</v>
      </c>
      <c r="F714">
        <v>1</v>
      </c>
      <c r="G714" s="16" t="s">
        <v>22511</v>
      </c>
    </row>
    <row r="715" spans="1:7" x14ac:dyDescent="0.35">
      <c r="A715" t="s">
        <v>5228</v>
      </c>
      <c r="B715" t="s">
        <v>5227</v>
      </c>
      <c r="C715" t="s">
        <v>15</v>
      </c>
      <c r="D715" t="s">
        <v>747</v>
      </c>
      <c r="E715" t="s">
        <v>748</v>
      </c>
      <c r="F715">
        <v>1</v>
      </c>
      <c r="G715" s="16" t="s">
        <v>22511</v>
      </c>
    </row>
    <row r="716" spans="1:7" x14ac:dyDescent="0.35">
      <c r="A716" t="s">
        <v>5230</v>
      </c>
      <c r="B716" t="s">
        <v>5229</v>
      </c>
      <c r="C716" t="s">
        <v>15</v>
      </c>
      <c r="D716" t="s">
        <v>747</v>
      </c>
      <c r="E716" t="s">
        <v>748</v>
      </c>
      <c r="F716">
        <v>1</v>
      </c>
      <c r="G716" s="16" t="s">
        <v>22511</v>
      </c>
    </row>
    <row r="717" spans="1:7" x14ac:dyDescent="0.35">
      <c r="A717" t="s">
        <v>5232</v>
      </c>
      <c r="B717" t="s">
        <v>5231</v>
      </c>
      <c r="C717" t="s">
        <v>15</v>
      </c>
      <c r="D717" t="s">
        <v>749</v>
      </c>
      <c r="E717" t="s">
        <v>748</v>
      </c>
      <c r="F717">
        <v>1</v>
      </c>
      <c r="G717" s="16" t="s">
        <v>22511</v>
      </c>
    </row>
    <row r="718" spans="1:7" x14ac:dyDescent="0.35">
      <c r="A718" t="s">
        <v>5234</v>
      </c>
      <c r="B718" t="s">
        <v>5233</v>
      </c>
      <c r="C718" t="s">
        <v>41</v>
      </c>
      <c r="D718" t="s">
        <v>749</v>
      </c>
      <c r="E718" t="s">
        <v>748</v>
      </c>
      <c r="F718">
        <v>1</v>
      </c>
      <c r="G718" s="16" t="s">
        <v>22511</v>
      </c>
    </row>
    <row r="719" spans="1:7" x14ac:dyDescent="0.35">
      <c r="A719" t="s">
        <v>5236</v>
      </c>
      <c r="B719" t="s">
        <v>5235</v>
      </c>
      <c r="C719" t="s">
        <v>15</v>
      </c>
      <c r="D719" t="s">
        <v>749</v>
      </c>
      <c r="E719" t="s">
        <v>750</v>
      </c>
      <c r="F719">
        <v>1</v>
      </c>
      <c r="G719" s="16" t="s">
        <v>22511</v>
      </c>
    </row>
    <row r="720" spans="1:7" x14ac:dyDescent="0.35">
      <c r="A720" t="s">
        <v>5238</v>
      </c>
      <c r="B720" t="s">
        <v>5237</v>
      </c>
      <c r="C720" t="s">
        <v>15</v>
      </c>
      <c r="D720" t="s">
        <v>749</v>
      </c>
      <c r="E720" t="s">
        <v>750</v>
      </c>
      <c r="F720">
        <v>1</v>
      </c>
      <c r="G720" s="16" t="s">
        <v>22511</v>
      </c>
    </row>
    <row r="721" spans="1:7" x14ac:dyDescent="0.35">
      <c r="A721" t="s">
        <v>5240</v>
      </c>
      <c r="B721" t="s">
        <v>5239</v>
      </c>
      <c r="C721" t="s">
        <v>15</v>
      </c>
      <c r="D721" t="s">
        <v>749</v>
      </c>
      <c r="E721" t="s">
        <v>750</v>
      </c>
      <c r="F721">
        <v>1</v>
      </c>
      <c r="G721" s="16" t="s">
        <v>22511</v>
      </c>
    </row>
    <row r="722" spans="1:7" x14ac:dyDescent="0.35">
      <c r="A722" t="s">
        <v>5242</v>
      </c>
      <c r="B722" t="s">
        <v>5241</v>
      </c>
      <c r="C722" t="s">
        <v>91</v>
      </c>
      <c r="D722" t="s">
        <v>751</v>
      </c>
      <c r="E722" t="s">
        <v>752</v>
      </c>
      <c r="F722">
        <v>1</v>
      </c>
      <c r="G722" s="16" t="s">
        <v>22511</v>
      </c>
    </row>
    <row r="723" spans="1:7" x14ac:dyDescent="0.35">
      <c r="A723" t="s">
        <v>5244</v>
      </c>
      <c r="B723" t="s">
        <v>5243</v>
      </c>
      <c r="C723" t="s">
        <v>91</v>
      </c>
      <c r="D723" t="s">
        <v>751</v>
      </c>
      <c r="E723" t="s">
        <v>752</v>
      </c>
      <c r="F723">
        <v>1</v>
      </c>
      <c r="G723" s="16" t="s">
        <v>22511</v>
      </c>
    </row>
    <row r="724" spans="1:7" x14ac:dyDescent="0.35">
      <c r="A724" t="s">
        <v>5246</v>
      </c>
      <c r="B724" t="s">
        <v>5245</v>
      </c>
      <c r="C724" t="s">
        <v>468</v>
      </c>
      <c r="D724" t="s">
        <v>751</v>
      </c>
      <c r="E724" t="s">
        <v>752</v>
      </c>
      <c r="F724">
        <v>1</v>
      </c>
      <c r="G724" s="16" t="s">
        <v>22511</v>
      </c>
    </row>
    <row r="725" spans="1:7" x14ac:dyDescent="0.35">
      <c r="A725" t="s">
        <v>5248</v>
      </c>
      <c r="B725" t="s">
        <v>5247</v>
      </c>
      <c r="C725" t="s">
        <v>48</v>
      </c>
      <c r="D725" t="s">
        <v>751</v>
      </c>
      <c r="E725" t="s">
        <v>752</v>
      </c>
      <c r="F725">
        <v>1</v>
      </c>
      <c r="G725" s="16" t="s">
        <v>22511</v>
      </c>
    </row>
    <row r="726" spans="1:7" x14ac:dyDescent="0.35">
      <c r="A726" t="s">
        <v>5250</v>
      </c>
      <c r="B726" t="s">
        <v>5249</v>
      </c>
      <c r="C726" t="s">
        <v>144</v>
      </c>
      <c r="D726" t="s">
        <v>751</v>
      </c>
      <c r="E726" t="s">
        <v>752</v>
      </c>
      <c r="F726">
        <v>1</v>
      </c>
      <c r="G726" s="16" t="s">
        <v>22511</v>
      </c>
    </row>
    <row r="727" spans="1:7" x14ac:dyDescent="0.35">
      <c r="A727" t="s">
        <v>5252</v>
      </c>
      <c r="B727" t="s">
        <v>5251</v>
      </c>
      <c r="C727" t="s">
        <v>8</v>
      </c>
      <c r="D727" t="s">
        <v>751</v>
      </c>
      <c r="E727" t="s">
        <v>752</v>
      </c>
      <c r="F727">
        <v>1</v>
      </c>
      <c r="G727" s="16" t="s">
        <v>22511</v>
      </c>
    </row>
    <row r="728" spans="1:7" x14ac:dyDescent="0.35">
      <c r="A728" t="s">
        <v>5254</v>
      </c>
      <c r="B728" t="s">
        <v>5253</v>
      </c>
      <c r="C728" t="s">
        <v>15</v>
      </c>
      <c r="D728" t="s">
        <v>751</v>
      </c>
      <c r="E728" t="s">
        <v>752</v>
      </c>
      <c r="F728">
        <v>1</v>
      </c>
      <c r="G728" s="16" t="s">
        <v>22511</v>
      </c>
    </row>
    <row r="729" spans="1:7" x14ac:dyDescent="0.35">
      <c r="A729" t="s">
        <v>5256</v>
      </c>
      <c r="B729" t="s">
        <v>5255</v>
      </c>
      <c r="C729" t="s">
        <v>15</v>
      </c>
      <c r="D729" t="s">
        <v>753</v>
      </c>
      <c r="E729" t="s">
        <v>754</v>
      </c>
      <c r="F729">
        <v>1</v>
      </c>
      <c r="G729" s="16" t="s">
        <v>22511</v>
      </c>
    </row>
    <row r="730" spans="1:7" x14ac:dyDescent="0.35">
      <c r="A730" t="s">
        <v>5258</v>
      </c>
      <c r="B730" t="s">
        <v>5257</v>
      </c>
      <c r="C730" t="s">
        <v>91</v>
      </c>
      <c r="D730" t="s">
        <v>753</v>
      </c>
      <c r="E730" t="s">
        <v>754</v>
      </c>
      <c r="F730">
        <v>1</v>
      </c>
      <c r="G730" s="16" t="s">
        <v>22511</v>
      </c>
    </row>
    <row r="731" spans="1:7" x14ac:dyDescent="0.35">
      <c r="A731" t="s">
        <v>5260</v>
      </c>
      <c r="B731" t="s">
        <v>5259</v>
      </c>
      <c r="C731" t="s">
        <v>15</v>
      </c>
      <c r="D731" t="s">
        <v>753</v>
      </c>
      <c r="E731" t="s">
        <v>754</v>
      </c>
      <c r="F731">
        <v>1</v>
      </c>
      <c r="G731" s="16" t="s">
        <v>22511</v>
      </c>
    </row>
    <row r="732" spans="1:7" x14ac:dyDescent="0.35">
      <c r="A732" t="s">
        <v>5262</v>
      </c>
      <c r="B732" t="s">
        <v>5261</v>
      </c>
      <c r="C732" t="s">
        <v>59</v>
      </c>
      <c r="D732" t="s">
        <v>755</v>
      </c>
      <c r="E732" t="s">
        <v>756</v>
      </c>
      <c r="F732">
        <v>1</v>
      </c>
      <c r="G732" s="16" t="s">
        <v>22511</v>
      </c>
    </row>
    <row r="733" spans="1:7" x14ac:dyDescent="0.35">
      <c r="A733" t="s">
        <v>5264</v>
      </c>
      <c r="B733" t="s">
        <v>5263</v>
      </c>
      <c r="C733" t="s">
        <v>15</v>
      </c>
      <c r="D733" t="s">
        <v>755</v>
      </c>
      <c r="E733" t="s">
        <v>756</v>
      </c>
      <c r="F733">
        <v>1</v>
      </c>
      <c r="G733" s="16" t="s">
        <v>22511</v>
      </c>
    </row>
    <row r="734" spans="1:7" x14ac:dyDescent="0.35">
      <c r="A734" t="s">
        <v>5266</v>
      </c>
      <c r="B734" t="s">
        <v>5265</v>
      </c>
      <c r="C734" t="s">
        <v>15</v>
      </c>
      <c r="D734" t="s">
        <v>755</v>
      </c>
      <c r="E734" s="1">
        <v>1.9999999999999998E-24</v>
      </c>
      <c r="F734">
        <v>1</v>
      </c>
      <c r="G734" s="16" t="s">
        <v>22511</v>
      </c>
    </row>
    <row r="735" spans="1:7" x14ac:dyDescent="0.35">
      <c r="A735" t="s">
        <v>5268</v>
      </c>
      <c r="B735" t="s">
        <v>5267</v>
      </c>
      <c r="C735" t="s">
        <v>15</v>
      </c>
      <c r="D735" t="s">
        <v>755</v>
      </c>
      <c r="E735" s="1">
        <v>1.9999999999999998E-24</v>
      </c>
      <c r="F735">
        <v>1</v>
      </c>
      <c r="G735" s="16" t="s">
        <v>22511</v>
      </c>
    </row>
    <row r="736" spans="1:7" x14ac:dyDescent="0.35">
      <c r="A736" t="s">
        <v>5270</v>
      </c>
      <c r="B736" t="s">
        <v>5269</v>
      </c>
      <c r="C736" t="s">
        <v>15</v>
      </c>
      <c r="D736" t="s">
        <v>755</v>
      </c>
      <c r="E736" s="1">
        <v>1.9999999999999998E-24</v>
      </c>
      <c r="F736">
        <v>1</v>
      </c>
      <c r="G736" s="16" t="s">
        <v>22511</v>
      </c>
    </row>
    <row r="737" spans="1:7" x14ac:dyDescent="0.35">
      <c r="A737" t="s">
        <v>5272</v>
      </c>
      <c r="B737" t="s">
        <v>5271</v>
      </c>
      <c r="C737" t="s">
        <v>15</v>
      </c>
      <c r="D737" t="s">
        <v>757</v>
      </c>
      <c r="E737" s="1">
        <v>1.9999999999999998E-24</v>
      </c>
      <c r="F737">
        <v>1</v>
      </c>
      <c r="G737" s="16" t="s">
        <v>22511</v>
      </c>
    </row>
    <row r="738" spans="1:7" x14ac:dyDescent="0.35">
      <c r="A738" t="s">
        <v>5274</v>
      </c>
      <c r="B738" t="s">
        <v>5273</v>
      </c>
      <c r="C738" t="s">
        <v>144</v>
      </c>
      <c r="D738" t="s">
        <v>757</v>
      </c>
      <c r="E738" s="1">
        <v>1.9999999999999998E-24</v>
      </c>
      <c r="F738">
        <v>1</v>
      </c>
      <c r="G738" s="16" t="s">
        <v>22511</v>
      </c>
    </row>
    <row r="739" spans="1:7" x14ac:dyDescent="0.35">
      <c r="A739" t="s">
        <v>5276</v>
      </c>
      <c r="B739" t="s">
        <v>5275</v>
      </c>
      <c r="C739" t="s">
        <v>59</v>
      </c>
      <c r="D739" t="s">
        <v>757</v>
      </c>
      <c r="E739" t="s">
        <v>758</v>
      </c>
      <c r="F739">
        <v>1</v>
      </c>
      <c r="G739" s="16" t="s">
        <v>22511</v>
      </c>
    </row>
    <row r="740" spans="1:7" x14ac:dyDescent="0.35">
      <c r="A740" t="s">
        <v>5278</v>
      </c>
      <c r="B740" t="s">
        <v>5277</v>
      </c>
      <c r="C740" t="s">
        <v>41</v>
      </c>
      <c r="D740" t="s">
        <v>757</v>
      </c>
      <c r="E740" t="s">
        <v>758</v>
      </c>
      <c r="F740">
        <v>1</v>
      </c>
      <c r="G740" s="16" t="s">
        <v>22511</v>
      </c>
    </row>
    <row r="741" spans="1:7" x14ac:dyDescent="0.35">
      <c r="A741" t="s">
        <v>5280</v>
      </c>
      <c r="B741" t="s">
        <v>5279</v>
      </c>
      <c r="C741" t="s">
        <v>41</v>
      </c>
      <c r="D741" t="s">
        <v>757</v>
      </c>
      <c r="E741" t="s">
        <v>758</v>
      </c>
      <c r="F741">
        <v>1</v>
      </c>
      <c r="G741" s="16" t="s">
        <v>22511</v>
      </c>
    </row>
    <row r="742" spans="1:7" x14ac:dyDescent="0.35">
      <c r="A742" t="s">
        <v>5282</v>
      </c>
      <c r="B742" t="s">
        <v>5281</v>
      </c>
      <c r="C742" t="s">
        <v>48</v>
      </c>
      <c r="D742" t="s">
        <v>757</v>
      </c>
      <c r="E742" t="s">
        <v>758</v>
      </c>
      <c r="F742">
        <v>1</v>
      </c>
      <c r="G742" s="16" t="s">
        <v>22511</v>
      </c>
    </row>
    <row r="743" spans="1:7" x14ac:dyDescent="0.35">
      <c r="A743" t="s">
        <v>5284</v>
      </c>
      <c r="B743" t="s">
        <v>5283</v>
      </c>
      <c r="C743" t="s">
        <v>15</v>
      </c>
      <c r="D743" t="s">
        <v>757</v>
      </c>
      <c r="E743" t="s">
        <v>758</v>
      </c>
      <c r="F743">
        <v>1</v>
      </c>
      <c r="G743" s="16" t="s">
        <v>22511</v>
      </c>
    </row>
    <row r="744" spans="1:7" x14ac:dyDescent="0.35">
      <c r="A744" t="s">
        <v>5286</v>
      </c>
      <c r="B744" t="s">
        <v>5285</v>
      </c>
      <c r="C744" t="s">
        <v>610</v>
      </c>
      <c r="D744" t="s">
        <v>759</v>
      </c>
      <c r="E744" t="s">
        <v>760</v>
      </c>
      <c r="F744">
        <v>1</v>
      </c>
      <c r="G744" s="16" t="s">
        <v>22511</v>
      </c>
    </row>
    <row r="745" spans="1:7" x14ac:dyDescent="0.35">
      <c r="A745" t="s">
        <v>5288</v>
      </c>
      <c r="B745" t="s">
        <v>5287</v>
      </c>
      <c r="C745" t="s">
        <v>15</v>
      </c>
      <c r="D745" t="s">
        <v>761</v>
      </c>
      <c r="E745" t="s">
        <v>760</v>
      </c>
      <c r="F745">
        <v>1</v>
      </c>
      <c r="G745" s="16" t="s">
        <v>22511</v>
      </c>
    </row>
    <row r="746" spans="1:7" x14ac:dyDescent="0.35">
      <c r="A746" t="s">
        <v>5290</v>
      </c>
      <c r="B746" t="s">
        <v>5289</v>
      </c>
      <c r="C746" t="s">
        <v>91</v>
      </c>
      <c r="D746" t="s">
        <v>761</v>
      </c>
      <c r="E746" t="s">
        <v>760</v>
      </c>
      <c r="F746">
        <v>1</v>
      </c>
      <c r="G746" s="16" t="s">
        <v>22511</v>
      </c>
    </row>
    <row r="747" spans="1:7" x14ac:dyDescent="0.35">
      <c r="A747" t="s">
        <v>5292</v>
      </c>
      <c r="B747" t="s">
        <v>5291</v>
      </c>
      <c r="C747" t="s">
        <v>15</v>
      </c>
      <c r="D747" t="s">
        <v>761</v>
      </c>
      <c r="E747" t="s">
        <v>762</v>
      </c>
      <c r="F747">
        <v>1</v>
      </c>
      <c r="G747" s="16" t="s">
        <v>22511</v>
      </c>
    </row>
    <row r="748" spans="1:7" x14ac:dyDescent="0.35">
      <c r="A748" t="s">
        <v>5294</v>
      </c>
      <c r="B748" t="s">
        <v>5293</v>
      </c>
      <c r="C748" t="s">
        <v>15</v>
      </c>
      <c r="D748" t="s">
        <v>761</v>
      </c>
      <c r="E748" t="s">
        <v>762</v>
      </c>
      <c r="F748">
        <v>1</v>
      </c>
      <c r="G748" s="16" t="s">
        <v>22511</v>
      </c>
    </row>
    <row r="749" spans="1:7" x14ac:dyDescent="0.35">
      <c r="A749" t="s">
        <v>5296</v>
      </c>
      <c r="B749" t="s">
        <v>5295</v>
      </c>
      <c r="C749" t="s">
        <v>15</v>
      </c>
      <c r="D749" t="s">
        <v>761</v>
      </c>
      <c r="E749" t="s">
        <v>762</v>
      </c>
      <c r="F749">
        <v>1</v>
      </c>
      <c r="G749" s="16" t="s">
        <v>22511</v>
      </c>
    </row>
    <row r="750" spans="1:7" x14ac:dyDescent="0.35">
      <c r="A750" t="s">
        <v>5298</v>
      </c>
      <c r="B750" t="s">
        <v>5297</v>
      </c>
      <c r="C750" t="s">
        <v>8</v>
      </c>
      <c r="D750" t="s">
        <v>763</v>
      </c>
      <c r="E750" t="s">
        <v>764</v>
      </c>
      <c r="F750">
        <v>1</v>
      </c>
      <c r="G750" s="16" t="s">
        <v>22511</v>
      </c>
    </row>
    <row r="751" spans="1:7" x14ac:dyDescent="0.35">
      <c r="A751" t="s">
        <v>5300</v>
      </c>
      <c r="B751" t="s">
        <v>5299</v>
      </c>
      <c r="C751" t="s">
        <v>15</v>
      </c>
      <c r="D751" t="s">
        <v>763</v>
      </c>
      <c r="E751" t="s">
        <v>764</v>
      </c>
      <c r="F751">
        <v>1</v>
      </c>
      <c r="G751" s="16" t="s">
        <v>22511</v>
      </c>
    </row>
    <row r="752" spans="1:7" x14ac:dyDescent="0.35">
      <c r="A752" t="s">
        <v>5302</v>
      </c>
      <c r="B752" t="s">
        <v>5301</v>
      </c>
      <c r="C752" t="s">
        <v>15</v>
      </c>
      <c r="D752" t="s">
        <v>763</v>
      </c>
      <c r="E752" t="s">
        <v>765</v>
      </c>
      <c r="F752">
        <v>1</v>
      </c>
      <c r="G752" s="16" t="s">
        <v>22511</v>
      </c>
    </row>
    <row r="753" spans="1:7" x14ac:dyDescent="0.35">
      <c r="A753" t="s">
        <v>5304</v>
      </c>
      <c r="B753" t="s">
        <v>5303</v>
      </c>
      <c r="C753" t="s">
        <v>59</v>
      </c>
      <c r="D753" t="s">
        <v>763</v>
      </c>
      <c r="E753" t="s">
        <v>765</v>
      </c>
      <c r="F753">
        <v>1</v>
      </c>
      <c r="G753" s="16" t="s">
        <v>22511</v>
      </c>
    </row>
    <row r="754" spans="1:7" x14ac:dyDescent="0.35">
      <c r="A754" t="s">
        <v>5306</v>
      </c>
      <c r="B754" t="s">
        <v>5305</v>
      </c>
      <c r="C754" t="s">
        <v>15</v>
      </c>
      <c r="D754" t="s">
        <v>763</v>
      </c>
      <c r="E754" t="s">
        <v>765</v>
      </c>
      <c r="F754">
        <v>1</v>
      </c>
      <c r="G754" s="16" t="s">
        <v>22511</v>
      </c>
    </row>
    <row r="755" spans="1:7" x14ac:dyDescent="0.35">
      <c r="A755" t="s">
        <v>5308</v>
      </c>
      <c r="B755" t="s">
        <v>5307</v>
      </c>
      <c r="C755" t="s">
        <v>144</v>
      </c>
      <c r="D755" t="s">
        <v>766</v>
      </c>
      <c r="E755" t="s">
        <v>767</v>
      </c>
      <c r="F755">
        <v>1</v>
      </c>
      <c r="G755" s="16" t="s">
        <v>22511</v>
      </c>
    </row>
    <row r="756" spans="1:7" x14ac:dyDescent="0.35">
      <c r="A756" t="s">
        <v>5310</v>
      </c>
      <c r="B756" t="s">
        <v>5309</v>
      </c>
      <c r="C756" t="s">
        <v>15</v>
      </c>
      <c r="D756" t="s">
        <v>766</v>
      </c>
      <c r="E756" t="s">
        <v>768</v>
      </c>
      <c r="F756">
        <v>1</v>
      </c>
      <c r="G756" s="16" t="s">
        <v>22511</v>
      </c>
    </row>
    <row r="757" spans="1:7" x14ac:dyDescent="0.35">
      <c r="A757" t="s">
        <v>5312</v>
      </c>
      <c r="B757" t="s">
        <v>5311</v>
      </c>
      <c r="C757" t="s">
        <v>15</v>
      </c>
      <c r="D757" t="s">
        <v>766</v>
      </c>
      <c r="E757" t="s">
        <v>768</v>
      </c>
      <c r="F757">
        <v>1</v>
      </c>
      <c r="G757" s="16" t="s">
        <v>22511</v>
      </c>
    </row>
    <row r="758" spans="1:7" x14ac:dyDescent="0.35">
      <c r="A758" t="s">
        <v>5314</v>
      </c>
      <c r="B758" t="s">
        <v>5313</v>
      </c>
      <c r="C758" t="s">
        <v>15</v>
      </c>
      <c r="D758" t="s">
        <v>769</v>
      </c>
      <c r="E758" t="s">
        <v>770</v>
      </c>
      <c r="F758">
        <v>1</v>
      </c>
      <c r="G758" s="16" t="s">
        <v>22511</v>
      </c>
    </row>
    <row r="759" spans="1:7" x14ac:dyDescent="0.35">
      <c r="A759" t="s">
        <v>5316</v>
      </c>
      <c r="B759" t="s">
        <v>5315</v>
      </c>
      <c r="C759" t="s">
        <v>15</v>
      </c>
      <c r="D759" t="s">
        <v>769</v>
      </c>
      <c r="E759" t="s">
        <v>770</v>
      </c>
      <c r="F759">
        <v>1</v>
      </c>
      <c r="G759" s="16" t="s">
        <v>22511</v>
      </c>
    </row>
    <row r="760" spans="1:7" x14ac:dyDescent="0.35">
      <c r="A760" t="s">
        <v>5318</v>
      </c>
      <c r="B760" t="s">
        <v>5317</v>
      </c>
      <c r="C760" t="s">
        <v>15</v>
      </c>
      <c r="D760" t="s">
        <v>769</v>
      </c>
      <c r="E760" t="s">
        <v>770</v>
      </c>
      <c r="F760">
        <v>1</v>
      </c>
      <c r="G760" s="16" t="s">
        <v>22511</v>
      </c>
    </row>
    <row r="761" spans="1:7" x14ac:dyDescent="0.35">
      <c r="A761" t="s">
        <v>5320</v>
      </c>
      <c r="B761" t="s">
        <v>5319</v>
      </c>
      <c r="C761" t="s">
        <v>15</v>
      </c>
      <c r="D761" t="s">
        <v>769</v>
      </c>
      <c r="E761" t="s">
        <v>770</v>
      </c>
      <c r="F761">
        <v>1</v>
      </c>
      <c r="G761" s="16" t="s">
        <v>22511</v>
      </c>
    </row>
    <row r="762" spans="1:7" x14ac:dyDescent="0.35">
      <c r="A762" t="s">
        <v>5322</v>
      </c>
      <c r="B762" t="s">
        <v>5321</v>
      </c>
      <c r="C762" t="s">
        <v>15</v>
      </c>
      <c r="D762" t="s">
        <v>769</v>
      </c>
      <c r="E762" t="s">
        <v>770</v>
      </c>
      <c r="F762">
        <v>1</v>
      </c>
      <c r="G762" s="16" t="s">
        <v>22511</v>
      </c>
    </row>
    <row r="763" spans="1:7" x14ac:dyDescent="0.35">
      <c r="A763" t="s">
        <v>5324</v>
      </c>
      <c r="B763" t="s">
        <v>5323</v>
      </c>
      <c r="C763" t="s">
        <v>15</v>
      </c>
      <c r="D763" t="s">
        <v>769</v>
      </c>
      <c r="E763" t="s">
        <v>770</v>
      </c>
      <c r="F763">
        <v>1</v>
      </c>
      <c r="G763" s="16" t="s">
        <v>22511</v>
      </c>
    </row>
    <row r="764" spans="1:7" x14ac:dyDescent="0.35">
      <c r="A764" t="s">
        <v>5326</v>
      </c>
      <c r="B764" t="s">
        <v>5325</v>
      </c>
      <c r="C764" t="s">
        <v>144</v>
      </c>
      <c r="D764" t="s">
        <v>769</v>
      </c>
      <c r="E764" t="s">
        <v>770</v>
      </c>
      <c r="F764">
        <v>1</v>
      </c>
      <c r="G764" s="16" t="s">
        <v>22511</v>
      </c>
    </row>
    <row r="765" spans="1:7" x14ac:dyDescent="0.35">
      <c r="A765" t="s">
        <v>5328</v>
      </c>
      <c r="B765" t="s">
        <v>5327</v>
      </c>
      <c r="C765" t="s">
        <v>771</v>
      </c>
      <c r="D765" t="s">
        <v>769</v>
      </c>
      <c r="E765" t="s">
        <v>770</v>
      </c>
      <c r="F765">
        <v>1</v>
      </c>
      <c r="G765" s="16" t="s">
        <v>22511</v>
      </c>
    </row>
    <row r="766" spans="1:7" x14ac:dyDescent="0.35">
      <c r="A766" t="s">
        <v>5330</v>
      </c>
      <c r="B766" t="s">
        <v>5329</v>
      </c>
      <c r="C766" t="s">
        <v>59</v>
      </c>
      <c r="D766" t="s">
        <v>769</v>
      </c>
      <c r="E766" t="s">
        <v>770</v>
      </c>
      <c r="F766">
        <v>1</v>
      </c>
      <c r="G766" s="16" t="s">
        <v>22511</v>
      </c>
    </row>
    <row r="767" spans="1:7" x14ac:dyDescent="0.35">
      <c r="A767" t="s">
        <v>5332</v>
      </c>
      <c r="B767" t="s">
        <v>5331</v>
      </c>
      <c r="C767" t="s">
        <v>41</v>
      </c>
      <c r="D767" t="s">
        <v>769</v>
      </c>
      <c r="E767" s="1">
        <v>3E-24</v>
      </c>
      <c r="F767">
        <v>1</v>
      </c>
      <c r="G767" s="16" t="s">
        <v>22511</v>
      </c>
    </row>
    <row r="768" spans="1:7" x14ac:dyDescent="0.35">
      <c r="A768" t="s">
        <v>5334</v>
      </c>
      <c r="B768" t="s">
        <v>5333</v>
      </c>
      <c r="C768" t="s">
        <v>59</v>
      </c>
      <c r="D768" t="s">
        <v>769</v>
      </c>
      <c r="E768" s="1">
        <v>3E-24</v>
      </c>
      <c r="F768">
        <v>1</v>
      </c>
      <c r="G768" s="16" t="s">
        <v>22511</v>
      </c>
    </row>
    <row r="769" spans="1:7" x14ac:dyDescent="0.35">
      <c r="A769" t="s">
        <v>5336</v>
      </c>
      <c r="B769" t="s">
        <v>5335</v>
      </c>
      <c r="C769" t="s">
        <v>41</v>
      </c>
      <c r="D769" t="s">
        <v>772</v>
      </c>
      <c r="E769" t="s">
        <v>773</v>
      </c>
      <c r="F769">
        <v>1</v>
      </c>
      <c r="G769" s="16" t="s">
        <v>22511</v>
      </c>
    </row>
    <row r="770" spans="1:7" x14ac:dyDescent="0.35">
      <c r="A770" t="s">
        <v>5338</v>
      </c>
      <c r="B770" t="s">
        <v>5337</v>
      </c>
      <c r="C770" t="s">
        <v>59</v>
      </c>
      <c r="D770" t="s">
        <v>774</v>
      </c>
      <c r="E770" t="s">
        <v>775</v>
      </c>
      <c r="F770">
        <v>1</v>
      </c>
      <c r="G770" s="16" t="s">
        <v>22511</v>
      </c>
    </row>
    <row r="771" spans="1:7" x14ac:dyDescent="0.35">
      <c r="A771" t="s">
        <v>5340</v>
      </c>
      <c r="B771" t="s">
        <v>5339</v>
      </c>
      <c r="C771" t="s">
        <v>15</v>
      </c>
      <c r="D771" t="s">
        <v>774</v>
      </c>
      <c r="E771" t="s">
        <v>776</v>
      </c>
      <c r="F771">
        <v>1</v>
      </c>
      <c r="G771" s="16" t="s">
        <v>22511</v>
      </c>
    </row>
    <row r="772" spans="1:7" x14ac:dyDescent="0.35">
      <c r="A772" t="s">
        <v>5342</v>
      </c>
      <c r="B772" t="s">
        <v>5341</v>
      </c>
      <c r="C772" t="s">
        <v>777</v>
      </c>
      <c r="D772" t="s">
        <v>774</v>
      </c>
      <c r="E772" t="s">
        <v>778</v>
      </c>
      <c r="F772">
        <v>1</v>
      </c>
      <c r="G772" s="16" t="s">
        <v>22511</v>
      </c>
    </row>
    <row r="773" spans="1:7" x14ac:dyDescent="0.35">
      <c r="A773" t="s">
        <v>5344</v>
      </c>
      <c r="B773" t="s">
        <v>5343</v>
      </c>
      <c r="C773" t="s">
        <v>15</v>
      </c>
      <c r="D773" t="s">
        <v>779</v>
      </c>
      <c r="E773" t="s">
        <v>780</v>
      </c>
      <c r="F773">
        <v>1</v>
      </c>
      <c r="G773" s="16" t="s">
        <v>22511</v>
      </c>
    </row>
    <row r="774" spans="1:7" x14ac:dyDescent="0.35">
      <c r="A774" t="s">
        <v>5346</v>
      </c>
      <c r="B774" t="s">
        <v>5345</v>
      </c>
      <c r="C774" t="s">
        <v>15</v>
      </c>
      <c r="D774" t="s">
        <v>779</v>
      </c>
      <c r="E774" t="s">
        <v>781</v>
      </c>
      <c r="F774">
        <v>1</v>
      </c>
      <c r="G774" s="16" t="s">
        <v>22511</v>
      </c>
    </row>
    <row r="775" spans="1:7" x14ac:dyDescent="0.35">
      <c r="A775" t="s">
        <v>5348</v>
      </c>
      <c r="B775" t="s">
        <v>5347</v>
      </c>
      <c r="C775" t="s">
        <v>144</v>
      </c>
      <c r="D775" t="s">
        <v>782</v>
      </c>
      <c r="E775" t="s">
        <v>783</v>
      </c>
      <c r="F775">
        <v>1</v>
      </c>
      <c r="G775" s="16" t="s">
        <v>22511</v>
      </c>
    </row>
    <row r="776" spans="1:7" x14ac:dyDescent="0.35">
      <c r="A776" t="s">
        <v>5350</v>
      </c>
      <c r="B776" t="s">
        <v>5349</v>
      </c>
      <c r="C776" t="s">
        <v>15</v>
      </c>
      <c r="D776" t="s">
        <v>784</v>
      </c>
      <c r="E776" t="s">
        <v>785</v>
      </c>
      <c r="F776">
        <v>1</v>
      </c>
      <c r="G776" s="16" t="s">
        <v>22511</v>
      </c>
    </row>
    <row r="777" spans="1:7" x14ac:dyDescent="0.35">
      <c r="A777" t="s">
        <v>5352</v>
      </c>
      <c r="B777" t="s">
        <v>5351</v>
      </c>
      <c r="C777" t="s">
        <v>59</v>
      </c>
      <c r="D777" t="s">
        <v>784</v>
      </c>
      <c r="E777" t="s">
        <v>785</v>
      </c>
      <c r="F777">
        <v>1</v>
      </c>
      <c r="G777" s="16" t="s">
        <v>22511</v>
      </c>
    </row>
    <row r="778" spans="1:7" x14ac:dyDescent="0.35">
      <c r="A778" t="s">
        <v>5354</v>
      </c>
      <c r="B778" t="s">
        <v>5353</v>
      </c>
      <c r="C778" t="s">
        <v>786</v>
      </c>
      <c r="D778" t="s">
        <v>784</v>
      </c>
      <c r="E778" t="s">
        <v>785</v>
      </c>
      <c r="F778">
        <v>1</v>
      </c>
      <c r="G778" s="16" t="s">
        <v>22511</v>
      </c>
    </row>
    <row r="779" spans="1:7" x14ac:dyDescent="0.35">
      <c r="A779" t="s">
        <v>5356</v>
      </c>
      <c r="B779" t="s">
        <v>5355</v>
      </c>
      <c r="C779" t="s">
        <v>59</v>
      </c>
      <c r="D779" t="s">
        <v>784</v>
      </c>
      <c r="E779" t="s">
        <v>785</v>
      </c>
      <c r="F779">
        <v>1</v>
      </c>
      <c r="G779" s="16" t="s">
        <v>22511</v>
      </c>
    </row>
    <row r="780" spans="1:7" x14ac:dyDescent="0.35">
      <c r="A780" t="s">
        <v>5358</v>
      </c>
      <c r="B780" t="s">
        <v>5357</v>
      </c>
      <c r="C780" t="s">
        <v>15</v>
      </c>
      <c r="D780" t="s">
        <v>784</v>
      </c>
      <c r="E780" t="s">
        <v>787</v>
      </c>
      <c r="F780">
        <v>1</v>
      </c>
      <c r="G780" s="16" t="s">
        <v>22511</v>
      </c>
    </row>
    <row r="781" spans="1:7" x14ac:dyDescent="0.35">
      <c r="A781" t="s">
        <v>5360</v>
      </c>
      <c r="B781" t="s">
        <v>5359</v>
      </c>
      <c r="C781" t="s">
        <v>15</v>
      </c>
      <c r="D781" t="s">
        <v>788</v>
      </c>
      <c r="E781" t="s">
        <v>789</v>
      </c>
      <c r="F781">
        <v>1</v>
      </c>
      <c r="G781" s="16" t="s">
        <v>22511</v>
      </c>
    </row>
    <row r="782" spans="1:7" x14ac:dyDescent="0.35">
      <c r="A782" t="s">
        <v>5362</v>
      </c>
      <c r="B782" t="s">
        <v>5361</v>
      </c>
      <c r="C782" t="s">
        <v>790</v>
      </c>
      <c r="D782" t="s">
        <v>788</v>
      </c>
      <c r="E782" t="s">
        <v>789</v>
      </c>
      <c r="F782">
        <v>1</v>
      </c>
      <c r="G782" s="16" t="s">
        <v>22511</v>
      </c>
    </row>
    <row r="783" spans="1:7" x14ac:dyDescent="0.35">
      <c r="A783" t="s">
        <v>5364</v>
      </c>
      <c r="B783" t="s">
        <v>5363</v>
      </c>
      <c r="C783" t="s">
        <v>468</v>
      </c>
      <c r="D783" t="s">
        <v>788</v>
      </c>
      <c r="E783" t="s">
        <v>791</v>
      </c>
      <c r="F783">
        <v>1</v>
      </c>
      <c r="G783" s="16" t="s">
        <v>22511</v>
      </c>
    </row>
    <row r="784" spans="1:7" x14ac:dyDescent="0.35">
      <c r="A784" t="s">
        <v>5366</v>
      </c>
      <c r="B784" t="s">
        <v>5365</v>
      </c>
      <c r="C784" t="s">
        <v>41</v>
      </c>
      <c r="D784" t="s">
        <v>788</v>
      </c>
      <c r="E784" t="s">
        <v>792</v>
      </c>
      <c r="F784">
        <v>1</v>
      </c>
      <c r="G784" s="16" t="s">
        <v>22511</v>
      </c>
    </row>
    <row r="785" spans="1:7" x14ac:dyDescent="0.35">
      <c r="A785" t="s">
        <v>5368</v>
      </c>
      <c r="B785" t="s">
        <v>5367</v>
      </c>
      <c r="C785" t="s">
        <v>144</v>
      </c>
      <c r="D785" t="s">
        <v>788</v>
      </c>
      <c r="E785" t="s">
        <v>792</v>
      </c>
      <c r="F785">
        <v>1</v>
      </c>
      <c r="G785" s="16" t="s">
        <v>22511</v>
      </c>
    </row>
    <row r="786" spans="1:7" x14ac:dyDescent="0.35">
      <c r="A786" t="s">
        <v>5370</v>
      </c>
      <c r="B786" t="s">
        <v>5369</v>
      </c>
      <c r="C786" t="s">
        <v>15</v>
      </c>
      <c r="D786" t="s">
        <v>793</v>
      </c>
      <c r="E786" t="s">
        <v>792</v>
      </c>
      <c r="F786">
        <v>1</v>
      </c>
      <c r="G786" s="16" t="s">
        <v>22511</v>
      </c>
    </row>
    <row r="787" spans="1:7" x14ac:dyDescent="0.35">
      <c r="A787" t="s">
        <v>5372</v>
      </c>
      <c r="B787" t="s">
        <v>5371</v>
      </c>
      <c r="C787" t="s">
        <v>15</v>
      </c>
      <c r="D787" t="s">
        <v>793</v>
      </c>
      <c r="E787" t="s">
        <v>792</v>
      </c>
      <c r="F787">
        <v>1</v>
      </c>
      <c r="G787" s="16" t="s">
        <v>22511</v>
      </c>
    </row>
    <row r="788" spans="1:7" x14ac:dyDescent="0.35">
      <c r="A788" t="s">
        <v>5374</v>
      </c>
      <c r="B788" t="s">
        <v>5373</v>
      </c>
      <c r="C788" t="s">
        <v>48</v>
      </c>
      <c r="D788" t="s">
        <v>793</v>
      </c>
      <c r="E788" t="s">
        <v>794</v>
      </c>
      <c r="F788">
        <v>1</v>
      </c>
      <c r="G788" s="16" t="s">
        <v>22511</v>
      </c>
    </row>
    <row r="789" spans="1:7" x14ac:dyDescent="0.35">
      <c r="A789" t="s">
        <v>5376</v>
      </c>
      <c r="B789" t="s">
        <v>5375</v>
      </c>
      <c r="C789" t="s">
        <v>59</v>
      </c>
      <c r="D789" t="s">
        <v>793</v>
      </c>
      <c r="E789" t="s">
        <v>794</v>
      </c>
      <c r="F789">
        <v>1</v>
      </c>
      <c r="G789" s="16" t="s">
        <v>22511</v>
      </c>
    </row>
    <row r="790" spans="1:7" x14ac:dyDescent="0.35">
      <c r="A790" t="s">
        <v>5378</v>
      </c>
      <c r="B790" t="s">
        <v>5377</v>
      </c>
      <c r="C790" t="s">
        <v>648</v>
      </c>
      <c r="D790" t="s">
        <v>793</v>
      </c>
      <c r="E790" t="s">
        <v>794</v>
      </c>
      <c r="F790">
        <v>1</v>
      </c>
      <c r="G790" s="16" t="s">
        <v>22511</v>
      </c>
    </row>
    <row r="791" spans="1:7" x14ac:dyDescent="0.35">
      <c r="A791" t="s">
        <v>5380</v>
      </c>
      <c r="B791" t="s">
        <v>5379</v>
      </c>
      <c r="C791" t="s">
        <v>41</v>
      </c>
      <c r="D791" t="s">
        <v>793</v>
      </c>
      <c r="E791" s="1">
        <v>4.9999999999999998E-24</v>
      </c>
      <c r="F791">
        <v>1</v>
      </c>
      <c r="G791" s="16" t="s">
        <v>22511</v>
      </c>
    </row>
    <row r="792" spans="1:7" x14ac:dyDescent="0.35">
      <c r="A792" t="s">
        <v>5382</v>
      </c>
      <c r="B792" t="s">
        <v>5381</v>
      </c>
      <c r="C792" t="s">
        <v>423</v>
      </c>
      <c r="D792" t="s">
        <v>795</v>
      </c>
      <c r="E792" s="1">
        <v>4.9999999999999998E-24</v>
      </c>
      <c r="F792">
        <v>1</v>
      </c>
      <c r="G792" s="16" t="s">
        <v>22511</v>
      </c>
    </row>
    <row r="793" spans="1:7" x14ac:dyDescent="0.35">
      <c r="A793" t="s">
        <v>5384</v>
      </c>
      <c r="B793" t="s">
        <v>5383</v>
      </c>
      <c r="C793" t="s">
        <v>15</v>
      </c>
      <c r="D793" t="s">
        <v>795</v>
      </c>
      <c r="E793" s="1">
        <v>4.9999999999999998E-24</v>
      </c>
      <c r="F793">
        <v>1</v>
      </c>
      <c r="G793" s="16" t="s">
        <v>22511</v>
      </c>
    </row>
    <row r="794" spans="1:7" x14ac:dyDescent="0.35">
      <c r="A794" t="s">
        <v>5386</v>
      </c>
      <c r="B794" t="s">
        <v>5385</v>
      </c>
      <c r="C794" t="s">
        <v>48</v>
      </c>
      <c r="D794" t="s">
        <v>795</v>
      </c>
      <c r="E794" s="1">
        <v>4.9999999999999998E-24</v>
      </c>
      <c r="F794">
        <v>1</v>
      </c>
      <c r="G794" s="16" t="s">
        <v>22511</v>
      </c>
    </row>
    <row r="795" spans="1:7" x14ac:dyDescent="0.35">
      <c r="A795" t="s">
        <v>5388</v>
      </c>
      <c r="B795" t="s">
        <v>5387</v>
      </c>
      <c r="C795" t="s">
        <v>796</v>
      </c>
      <c r="D795" t="s">
        <v>795</v>
      </c>
      <c r="E795" t="s">
        <v>797</v>
      </c>
      <c r="F795">
        <v>1</v>
      </c>
      <c r="G795" s="16" t="s">
        <v>22511</v>
      </c>
    </row>
    <row r="796" spans="1:7" x14ac:dyDescent="0.35">
      <c r="A796" t="s">
        <v>5390</v>
      </c>
      <c r="B796" t="s">
        <v>5389</v>
      </c>
      <c r="C796" t="s">
        <v>8</v>
      </c>
      <c r="D796" t="s">
        <v>795</v>
      </c>
      <c r="E796" t="s">
        <v>797</v>
      </c>
      <c r="F796">
        <v>1</v>
      </c>
      <c r="G796" s="16" t="s">
        <v>22511</v>
      </c>
    </row>
    <row r="797" spans="1:7" x14ac:dyDescent="0.35">
      <c r="A797" t="s">
        <v>5392</v>
      </c>
      <c r="B797" t="s">
        <v>5391</v>
      </c>
      <c r="C797" t="s">
        <v>15</v>
      </c>
      <c r="D797" t="s">
        <v>795</v>
      </c>
      <c r="E797" t="s">
        <v>797</v>
      </c>
      <c r="F797">
        <v>1</v>
      </c>
      <c r="G797" s="16" t="s">
        <v>22511</v>
      </c>
    </row>
    <row r="798" spans="1:7" x14ac:dyDescent="0.35">
      <c r="A798" t="s">
        <v>5394</v>
      </c>
      <c r="B798" t="s">
        <v>5393</v>
      </c>
      <c r="C798" t="s">
        <v>15</v>
      </c>
      <c r="D798" t="s">
        <v>795</v>
      </c>
      <c r="E798" t="s">
        <v>798</v>
      </c>
      <c r="F798">
        <v>1</v>
      </c>
      <c r="G798" s="16" t="s">
        <v>22511</v>
      </c>
    </row>
    <row r="799" spans="1:7" x14ac:dyDescent="0.35">
      <c r="A799" t="s">
        <v>5396</v>
      </c>
      <c r="B799" t="s">
        <v>5395</v>
      </c>
      <c r="C799" t="s">
        <v>59</v>
      </c>
      <c r="D799" t="s">
        <v>795</v>
      </c>
      <c r="E799" t="s">
        <v>798</v>
      </c>
      <c r="F799">
        <v>1</v>
      </c>
      <c r="G799" s="16" t="s">
        <v>22511</v>
      </c>
    </row>
    <row r="800" spans="1:7" x14ac:dyDescent="0.35">
      <c r="A800" t="s">
        <v>5398</v>
      </c>
      <c r="B800" t="s">
        <v>5397</v>
      </c>
      <c r="C800" t="s">
        <v>799</v>
      </c>
      <c r="D800" t="s">
        <v>800</v>
      </c>
      <c r="E800" t="s">
        <v>801</v>
      </c>
      <c r="F800">
        <v>1</v>
      </c>
      <c r="G800" s="16" t="s">
        <v>22511</v>
      </c>
    </row>
    <row r="801" spans="1:7" x14ac:dyDescent="0.35">
      <c r="A801" t="s">
        <v>5400</v>
      </c>
      <c r="B801" t="s">
        <v>5399</v>
      </c>
      <c r="C801" t="s">
        <v>91</v>
      </c>
      <c r="D801" t="s">
        <v>800</v>
      </c>
      <c r="E801" t="s">
        <v>802</v>
      </c>
      <c r="F801">
        <v>1</v>
      </c>
      <c r="G801" s="16" t="s">
        <v>22511</v>
      </c>
    </row>
    <row r="802" spans="1:7" x14ac:dyDescent="0.35">
      <c r="A802" t="s">
        <v>5402</v>
      </c>
      <c r="B802" t="s">
        <v>5401</v>
      </c>
      <c r="C802" t="s">
        <v>803</v>
      </c>
      <c r="D802" t="s">
        <v>800</v>
      </c>
      <c r="E802" t="s">
        <v>802</v>
      </c>
      <c r="F802">
        <v>1</v>
      </c>
      <c r="G802" s="16" t="s">
        <v>22511</v>
      </c>
    </row>
    <row r="803" spans="1:7" x14ac:dyDescent="0.35">
      <c r="A803" t="s">
        <v>5404</v>
      </c>
      <c r="B803" t="s">
        <v>5403</v>
      </c>
      <c r="C803" t="s">
        <v>15</v>
      </c>
      <c r="D803" t="s">
        <v>800</v>
      </c>
      <c r="E803" t="s">
        <v>802</v>
      </c>
      <c r="F803">
        <v>1</v>
      </c>
      <c r="G803" s="16" t="s">
        <v>22511</v>
      </c>
    </row>
    <row r="804" spans="1:7" x14ac:dyDescent="0.35">
      <c r="A804" t="s">
        <v>5406</v>
      </c>
      <c r="B804" t="s">
        <v>5405</v>
      </c>
      <c r="C804" t="s">
        <v>91</v>
      </c>
      <c r="D804" t="s">
        <v>800</v>
      </c>
      <c r="E804" t="s">
        <v>802</v>
      </c>
      <c r="F804">
        <v>1</v>
      </c>
      <c r="G804" s="16" t="s">
        <v>22511</v>
      </c>
    </row>
    <row r="805" spans="1:7" x14ac:dyDescent="0.35">
      <c r="A805" t="s">
        <v>5408</v>
      </c>
      <c r="B805" t="s">
        <v>5407</v>
      </c>
      <c r="C805" t="s">
        <v>59</v>
      </c>
      <c r="D805" t="s">
        <v>804</v>
      </c>
      <c r="E805" t="s">
        <v>805</v>
      </c>
      <c r="F805">
        <v>1</v>
      </c>
      <c r="G805" s="16" t="s">
        <v>22511</v>
      </c>
    </row>
    <row r="806" spans="1:7" x14ac:dyDescent="0.35">
      <c r="A806" t="s">
        <v>5410</v>
      </c>
      <c r="B806" t="s">
        <v>5409</v>
      </c>
      <c r="C806" t="s">
        <v>59</v>
      </c>
      <c r="D806" t="s">
        <v>804</v>
      </c>
      <c r="E806" t="s">
        <v>805</v>
      </c>
      <c r="F806">
        <v>1</v>
      </c>
      <c r="G806" s="16" t="s">
        <v>22511</v>
      </c>
    </row>
    <row r="807" spans="1:7" x14ac:dyDescent="0.35">
      <c r="A807" t="s">
        <v>5412</v>
      </c>
      <c r="B807" t="s">
        <v>5411</v>
      </c>
      <c r="C807" t="s">
        <v>144</v>
      </c>
      <c r="D807" t="s">
        <v>804</v>
      </c>
      <c r="E807" t="s">
        <v>805</v>
      </c>
      <c r="F807">
        <v>1</v>
      </c>
      <c r="G807" s="16" t="s">
        <v>22511</v>
      </c>
    </row>
    <row r="808" spans="1:7" x14ac:dyDescent="0.35">
      <c r="A808" t="s">
        <v>5414</v>
      </c>
      <c r="B808" t="s">
        <v>5413</v>
      </c>
      <c r="C808" t="s">
        <v>465</v>
      </c>
      <c r="D808" t="s">
        <v>804</v>
      </c>
      <c r="E808" t="s">
        <v>806</v>
      </c>
      <c r="F808">
        <v>1</v>
      </c>
      <c r="G808" s="16" t="s">
        <v>22511</v>
      </c>
    </row>
    <row r="809" spans="1:7" x14ac:dyDescent="0.35">
      <c r="A809" t="s">
        <v>5416</v>
      </c>
      <c r="B809" t="s">
        <v>5415</v>
      </c>
      <c r="C809" t="s">
        <v>48</v>
      </c>
      <c r="D809" t="s">
        <v>807</v>
      </c>
      <c r="E809" t="s">
        <v>808</v>
      </c>
      <c r="F809">
        <v>1</v>
      </c>
      <c r="G809" s="16" t="s">
        <v>22511</v>
      </c>
    </row>
    <row r="810" spans="1:7" x14ac:dyDescent="0.35">
      <c r="A810" t="s">
        <v>5418</v>
      </c>
      <c r="B810" t="s">
        <v>5417</v>
      </c>
      <c r="C810" t="s">
        <v>59</v>
      </c>
      <c r="D810" t="s">
        <v>807</v>
      </c>
      <c r="E810" t="s">
        <v>808</v>
      </c>
      <c r="F810">
        <v>1</v>
      </c>
      <c r="G810" s="16" t="s">
        <v>22511</v>
      </c>
    </row>
    <row r="811" spans="1:7" x14ac:dyDescent="0.35">
      <c r="A811" t="s">
        <v>5420</v>
      </c>
      <c r="B811" t="s">
        <v>5419</v>
      </c>
      <c r="C811" t="s">
        <v>59</v>
      </c>
      <c r="D811" t="s">
        <v>807</v>
      </c>
      <c r="E811" t="s">
        <v>808</v>
      </c>
      <c r="F811">
        <v>1</v>
      </c>
      <c r="G811" s="16" t="s">
        <v>22511</v>
      </c>
    </row>
    <row r="812" spans="1:7" x14ac:dyDescent="0.35">
      <c r="A812" t="s">
        <v>5422</v>
      </c>
      <c r="B812" t="s">
        <v>5421</v>
      </c>
      <c r="C812" t="s">
        <v>15</v>
      </c>
      <c r="D812" t="s">
        <v>807</v>
      </c>
      <c r="E812" t="s">
        <v>808</v>
      </c>
      <c r="F812">
        <v>1</v>
      </c>
      <c r="G812" s="16" t="s">
        <v>22511</v>
      </c>
    </row>
    <row r="813" spans="1:7" x14ac:dyDescent="0.35">
      <c r="A813" t="s">
        <v>5424</v>
      </c>
      <c r="B813" t="s">
        <v>5423</v>
      </c>
      <c r="C813" t="s">
        <v>15</v>
      </c>
      <c r="D813" t="s">
        <v>807</v>
      </c>
      <c r="E813" t="s">
        <v>808</v>
      </c>
      <c r="F813">
        <v>1</v>
      </c>
      <c r="G813" s="16" t="s">
        <v>22511</v>
      </c>
    </row>
    <row r="814" spans="1:7" x14ac:dyDescent="0.35">
      <c r="A814" t="s">
        <v>5426</v>
      </c>
      <c r="B814" t="s">
        <v>5425</v>
      </c>
      <c r="C814" t="s">
        <v>91</v>
      </c>
      <c r="D814" t="s">
        <v>807</v>
      </c>
      <c r="E814" t="s">
        <v>808</v>
      </c>
      <c r="F814">
        <v>1</v>
      </c>
      <c r="G814" s="16" t="s">
        <v>22511</v>
      </c>
    </row>
    <row r="815" spans="1:7" x14ac:dyDescent="0.35">
      <c r="A815" t="s">
        <v>5428</v>
      </c>
      <c r="B815" t="s">
        <v>5427</v>
      </c>
      <c r="C815" t="s">
        <v>41</v>
      </c>
      <c r="D815" t="s">
        <v>807</v>
      </c>
      <c r="E815" t="s">
        <v>809</v>
      </c>
      <c r="F815">
        <v>1</v>
      </c>
      <c r="G815" s="16" t="s">
        <v>22511</v>
      </c>
    </row>
    <row r="816" spans="1:7" x14ac:dyDescent="0.35">
      <c r="A816" t="s">
        <v>5430</v>
      </c>
      <c r="B816" t="s">
        <v>5429</v>
      </c>
      <c r="C816" t="s">
        <v>41</v>
      </c>
      <c r="D816" t="s">
        <v>807</v>
      </c>
      <c r="E816" t="s">
        <v>810</v>
      </c>
      <c r="F816">
        <v>1</v>
      </c>
      <c r="G816" s="16" t="s">
        <v>22511</v>
      </c>
    </row>
    <row r="817" spans="1:7" x14ac:dyDescent="0.35">
      <c r="A817" t="s">
        <v>5432</v>
      </c>
      <c r="B817" t="s">
        <v>5431</v>
      </c>
      <c r="C817" t="s">
        <v>41</v>
      </c>
      <c r="D817" t="s">
        <v>807</v>
      </c>
      <c r="E817" t="s">
        <v>810</v>
      </c>
      <c r="F817">
        <v>1</v>
      </c>
      <c r="G817" s="16" t="s">
        <v>22511</v>
      </c>
    </row>
    <row r="818" spans="1:7" x14ac:dyDescent="0.35">
      <c r="A818" t="s">
        <v>5434</v>
      </c>
      <c r="B818" t="s">
        <v>5433</v>
      </c>
      <c r="C818" t="s">
        <v>91</v>
      </c>
      <c r="D818" t="s">
        <v>807</v>
      </c>
      <c r="E818" t="s">
        <v>811</v>
      </c>
      <c r="F818">
        <v>1</v>
      </c>
      <c r="G818" s="16" t="s">
        <v>22511</v>
      </c>
    </row>
    <row r="819" spans="1:7" x14ac:dyDescent="0.35">
      <c r="A819" t="s">
        <v>5436</v>
      </c>
      <c r="B819" t="s">
        <v>5435</v>
      </c>
      <c r="C819" t="s">
        <v>59</v>
      </c>
      <c r="D819" t="s">
        <v>812</v>
      </c>
      <c r="E819" t="s">
        <v>813</v>
      </c>
      <c r="F819">
        <v>1</v>
      </c>
      <c r="G819" s="16" t="s">
        <v>22511</v>
      </c>
    </row>
    <row r="820" spans="1:7" x14ac:dyDescent="0.35">
      <c r="A820" t="s">
        <v>5438</v>
      </c>
      <c r="B820" t="s">
        <v>5437</v>
      </c>
      <c r="C820" t="s">
        <v>15</v>
      </c>
      <c r="D820" t="s">
        <v>812</v>
      </c>
      <c r="E820" t="s">
        <v>814</v>
      </c>
      <c r="F820">
        <v>1</v>
      </c>
      <c r="G820" s="16" t="s">
        <v>22511</v>
      </c>
    </row>
    <row r="821" spans="1:7" x14ac:dyDescent="0.35">
      <c r="A821" t="s">
        <v>5440</v>
      </c>
      <c r="B821" t="s">
        <v>5439</v>
      </c>
      <c r="C821" t="s">
        <v>232</v>
      </c>
      <c r="D821" t="s">
        <v>812</v>
      </c>
      <c r="E821" t="s">
        <v>814</v>
      </c>
      <c r="F821">
        <v>1</v>
      </c>
      <c r="G821" s="16" t="s">
        <v>22511</v>
      </c>
    </row>
    <row r="822" spans="1:7" x14ac:dyDescent="0.35">
      <c r="A822" t="s">
        <v>5442</v>
      </c>
      <c r="B822" t="s">
        <v>5441</v>
      </c>
      <c r="C822" t="s">
        <v>59</v>
      </c>
      <c r="D822" t="s">
        <v>812</v>
      </c>
      <c r="E822" t="s">
        <v>814</v>
      </c>
      <c r="F822">
        <v>1</v>
      </c>
      <c r="G822" s="16" t="s">
        <v>22511</v>
      </c>
    </row>
    <row r="823" spans="1:7" x14ac:dyDescent="0.35">
      <c r="A823" t="s">
        <v>5444</v>
      </c>
      <c r="B823" t="s">
        <v>5443</v>
      </c>
      <c r="C823" t="s">
        <v>15</v>
      </c>
      <c r="D823" t="s">
        <v>812</v>
      </c>
      <c r="E823" t="s">
        <v>815</v>
      </c>
      <c r="F823">
        <v>1</v>
      </c>
      <c r="G823" s="16" t="s">
        <v>22511</v>
      </c>
    </row>
    <row r="824" spans="1:7" x14ac:dyDescent="0.35">
      <c r="A824" t="s">
        <v>5446</v>
      </c>
      <c r="B824" t="s">
        <v>5445</v>
      </c>
      <c r="C824" t="s">
        <v>8</v>
      </c>
      <c r="D824" t="s">
        <v>812</v>
      </c>
      <c r="E824" s="1">
        <v>6.9999999999999993E-24</v>
      </c>
      <c r="F824">
        <v>1</v>
      </c>
      <c r="G824" s="16" t="s">
        <v>22511</v>
      </c>
    </row>
    <row r="825" spans="1:7" x14ac:dyDescent="0.35">
      <c r="A825" t="s">
        <v>5448</v>
      </c>
      <c r="B825" t="s">
        <v>5447</v>
      </c>
      <c r="C825" t="s">
        <v>15</v>
      </c>
      <c r="D825" t="s">
        <v>816</v>
      </c>
      <c r="E825" t="s">
        <v>817</v>
      </c>
      <c r="F825">
        <v>1</v>
      </c>
      <c r="G825" s="16" t="s">
        <v>22511</v>
      </c>
    </row>
    <row r="826" spans="1:7" x14ac:dyDescent="0.35">
      <c r="A826" t="s">
        <v>5450</v>
      </c>
      <c r="B826" t="s">
        <v>5449</v>
      </c>
      <c r="C826" t="s">
        <v>818</v>
      </c>
      <c r="D826" t="s">
        <v>816</v>
      </c>
      <c r="E826" t="s">
        <v>817</v>
      </c>
      <c r="F826">
        <v>1</v>
      </c>
      <c r="G826" s="16" t="s">
        <v>22511</v>
      </c>
    </row>
    <row r="827" spans="1:7" x14ac:dyDescent="0.35">
      <c r="A827" t="s">
        <v>5452</v>
      </c>
      <c r="B827" t="s">
        <v>5451</v>
      </c>
      <c r="C827" t="s">
        <v>15</v>
      </c>
      <c r="D827" t="s">
        <v>816</v>
      </c>
      <c r="E827" t="s">
        <v>817</v>
      </c>
      <c r="F827">
        <v>1</v>
      </c>
      <c r="G827" s="16" t="s">
        <v>22511</v>
      </c>
    </row>
    <row r="828" spans="1:7" x14ac:dyDescent="0.35">
      <c r="A828" t="s">
        <v>5454</v>
      </c>
      <c r="B828" t="s">
        <v>5453</v>
      </c>
      <c r="C828" t="s">
        <v>91</v>
      </c>
      <c r="D828" t="s">
        <v>819</v>
      </c>
      <c r="E828" s="1">
        <v>7.9999999999999994E-24</v>
      </c>
      <c r="F828">
        <v>1</v>
      </c>
      <c r="G828" s="16" t="s">
        <v>22511</v>
      </c>
    </row>
    <row r="829" spans="1:7" x14ac:dyDescent="0.35">
      <c r="A829" t="s">
        <v>5456</v>
      </c>
      <c r="B829" t="s">
        <v>5455</v>
      </c>
      <c r="C829" t="s">
        <v>59</v>
      </c>
      <c r="D829" t="s">
        <v>820</v>
      </c>
      <c r="E829" t="s">
        <v>821</v>
      </c>
      <c r="F829">
        <v>1</v>
      </c>
      <c r="G829" s="16" t="s">
        <v>22511</v>
      </c>
    </row>
    <row r="830" spans="1:7" x14ac:dyDescent="0.35">
      <c r="A830" t="s">
        <v>5458</v>
      </c>
      <c r="B830" t="s">
        <v>5457</v>
      </c>
      <c r="C830" t="s">
        <v>59</v>
      </c>
      <c r="D830" t="s">
        <v>820</v>
      </c>
      <c r="E830" t="s">
        <v>821</v>
      </c>
      <c r="F830">
        <v>1</v>
      </c>
      <c r="G830" s="16" t="s">
        <v>22511</v>
      </c>
    </row>
    <row r="831" spans="1:7" x14ac:dyDescent="0.35">
      <c r="A831" t="s">
        <v>5460</v>
      </c>
      <c r="B831" t="s">
        <v>5459</v>
      </c>
      <c r="C831" t="s">
        <v>59</v>
      </c>
      <c r="D831" t="s">
        <v>820</v>
      </c>
      <c r="E831" t="s">
        <v>821</v>
      </c>
      <c r="F831">
        <v>1</v>
      </c>
      <c r="G831" s="16" t="s">
        <v>22511</v>
      </c>
    </row>
    <row r="832" spans="1:7" x14ac:dyDescent="0.35">
      <c r="A832" t="s">
        <v>5462</v>
      </c>
      <c r="B832" t="s">
        <v>5461</v>
      </c>
      <c r="C832" t="s">
        <v>59</v>
      </c>
      <c r="D832" t="s">
        <v>820</v>
      </c>
      <c r="E832" t="s">
        <v>821</v>
      </c>
      <c r="F832">
        <v>1</v>
      </c>
      <c r="G832" s="16" t="s">
        <v>22511</v>
      </c>
    </row>
    <row r="833" spans="1:7" x14ac:dyDescent="0.35">
      <c r="A833" t="s">
        <v>5464</v>
      </c>
      <c r="B833" t="s">
        <v>5463</v>
      </c>
      <c r="C833" t="s">
        <v>59</v>
      </c>
      <c r="D833" t="s">
        <v>820</v>
      </c>
      <c r="E833" t="s">
        <v>822</v>
      </c>
      <c r="F833">
        <v>1</v>
      </c>
      <c r="G833" s="16" t="s">
        <v>22511</v>
      </c>
    </row>
    <row r="834" spans="1:7" x14ac:dyDescent="0.35">
      <c r="A834" t="s">
        <v>5466</v>
      </c>
      <c r="B834" t="s">
        <v>5465</v>
      </c>
      <c r="C834" t="s">
        <v>15</v>
      </c>
      <c r="D834" t="s">
        <v>820</v>
      </c>
      <c r="E834" t="s">
        <v>822</v>
      </c>
      <c r="F834">
        <v>1</v>
      </c>
      <c r="G834" s="16" t="s">
        <v>22511</v>
      </c>
    </row>
    <row r="835" spans="1:7" x14ac:dyDescent="0.35">
      <c r="A835" t="s">
        <v>5468</v>
      </c>
      <c r="B835" t="s">
        <v>5467</v>
      </c>
      <c r="C835" t="s">
        <v>823</v>
      </c>
      <c r="D835" t="s">
        <v>824</v>
      </c>
      <c r="E835" t="s">
        <v>825</v>
      </c>
      <c r="F835">
        <v>1</v>
      </c>
      <c r="G835" s="16" t="s">
        <v>22511</v>
      </c>
    </row>
    <row r="836" spans="1:7" x14ac:dyDescent="0.35">
      <c r="A836" t="s">
        <v>5470</v>
      </c>
      <c r="B836" t="s">
        <v>5469</v>
      </c>
      <c r="C836" t="s">
        <v>41</v>
      </c>
      <c r="D836" t="s">
        <v>824</v>
      </c>
      <c r="E836" t="s">
        <v>825</v>
      </c>
      <c r="F836">
        <v>1</v>
      </c>
      <c r="G836" s="16" t="s">
        <v>22511</v>
      </c>
    </row>
    <row r="837" spans="1:7" x14ac:dyDescent="0.35">
      <c r="A837" t="s">
        <v>5472</v>
      </c>
      <c r="B837" t="s">
        <v>5471</v>
      </c>
      <c r="C837" t="s">
        <v>8</v>
      </c>
      <c r="D837" t="s">
        <v>824</v>
      </c>
      <c r="E837" t="s">
        <v>826</v>
      </c>
      <c r="F837">
        <v>1</v>
      </c>
      <c r="G837" s="16" t="s">
        <v>22511</v>
      </c>
    </row>
    <row r="838" spans="1:7" x14ac:dyDescent="0.35">
      <c r="A838" t="s">
        <v>5474</v>
      </c>
      <c r="B838" t="s">
        <v>5473</v>
      </c>
      <c r="C838" t="s">
        <v>15</v>
      </c>
      <c r="D838" t="s">
        <v>824</v>
      </c>
      <c r="E838" t="s">
        <v>826</v>
      </c>
      <c r="F838">
        <v>1</v>
      </c>
      <c r="G838" s="16" t="s">
        <v>22511</v>
      </c>
    </row>
    <row r="839" spans="1:7" x14ac:dyDescent="0.35">
      <c r="A839" t="s">
        <v>5476</v>
      </c>
      <c r="B839" t="s">
        <v>5475</v>
      </c>
      <c r="C839" t="s">
        <v>15</v>
      </c>
      <c r="D839" t="s">
        <v>824</v>
      </c>
      <c r="E839" t="s">
        <v>827</v>
      </c>
      <c r="F839">
        <v>1</v>
      </c>
      <c r="G839" s="16" t="s">
        <v>22511</v>
      </c>
    </row>
    <row r="840" spans="1:7" x14ac:dyDescent="0.35">
      <c r="A840" t="s">
        <v>5478</v>
      </c>
      <c r="B840" t="s">
        <v>5477</v>
      </c>
      <c r="C840" t="s">
        <v>144</v>
      </c>
      <c r="D840" t="s">
        <v>824</v>
      </c>
      <c r="E840" t="s">
        <v>828</v>
      </c>
      <c r="F840">
        <v>1</v>
      </c>
      <c r="G840" s="16" t="s">
        <v>22511</v>
      </c>
    </row>
    <row r="841" spans="1:7" x14ac:dyDescent="0.35">
      <c r="A841" t="s">
        <v>5480</v>
      </c>
      <c r="B841" t="s">
        <v>5479</v>
      </c>
      <c r="C841" t="s">
        <v>91</v>
      </c>
      <c r="D841" t="s">
        <v>829</v>
      </c>
      <c r="E841" t="s">
        <v>828</v>
      </c>
      <c r="F841">
        <v>1</v>
      </c>
      <c r="G841" s="16" t="s">
        <v>22511</v>
      </c>
    </row>
    <row r="842" spans="1:7" x14ac:dyDescent="0.35">
      <c r="A842" t="s">
        <v>5482</v>
      </c>
      <c r="B842" t="s">
        <v>5481</v>
      </c>
      <c r="C842" t="s">
        <v>59</v>
      </c>
      <c r="D842" t="s">
        <v>829</v>
      </c>
      <c r="E842" t="s">
        <v>830</v>
      </c>
      <c r="F842">
        <v>1</v>
      </c>
      <c r="G842" s="16" t="s">
        <v>22511</v>
      </c>
    </row>
    <row r="843" spans="1:7" x14ac:dyDescent="0.35">
      <c r="A843" t="s">
        <v>5484</v>
      </c>
      <c r="B843" t="s">
        <v>5483</v>
      </c>
      <c r="C843" t="s">
        <v>15</v>
      </c>
      <c r="D843" t="s">
        <v>829</v>
      </c>
      <c r="E843" t="s">
        <v>831</v>
      </c>
      <c r="F843">
        <v>1</v>
      </c>
      <c r="G843" s="16" t="s">
        <v>22511</v>
      </c>
    </row>
    <row r="844" spans="1:7" x14ac:dyDescent="0.35">
      <c r="A844" t="s">
        <v>5486</v>
      </c>
      <c r="B844" t="s">
        <v>5485</v>
      </c>
      <c r="C844" t="s">
        <v>376</v>
      </c>
      <c r="D844" t="s">
        <v>829</v>
      </c>
      <c r="E844" t="s">
        <v>832</v>
      </c>
      <c r="F844">
        <v>1</v>
      </c>
      <c r="G844" s="16" t="s">
        <v>22511</v>
      </c>
    </row>
    <row r="845" spans="1:7" x14ac:dyDescent="0.35">
      <c r="A845" t="s">
        <v>5488</v>
      </c>
      <c r="B845" t="s">
        <v>5487</v>
      </c>
      <c r="C845" t="s">
        <v>91</v>
      </c>
      <c r="D845" t="s">
        <v>829</v>
      </c>
      <c r="E845" t="s">
        <v>832</v>
      </c>
      <c r="F845">
        <v>1</v>
      </c>
      <c r="G845" s="16" t="s">
        <v>22511</v>
      </c>
    </row>
    <row r="846" spans="1:7" x14ac:dyDescent="0.35">
      <c r="A846" t="s">
        <v>5490</v>
      </c>
      <c r="B846" t="s">
        <v>5489</v>
      </c>
      <c r="C846" t="s">
        <v>91</v>
      </c>
      <c r="D846" t="s">
        <v>829</v>
      </c>
      <c r="E846" t="s">
        <v>833</v>
      </c>
      <c r="F846">
        <v>1</v>
      </c>
      <c r="G846" s="16" t="s">
        <v>22511</v>
      </c>
    </row>
    <row r="847" spans="1:7" x14ac:dyDescent="0.35">
      <c r="A847" t="s">
        <v>5492</v>
      </c>
      <c r="B847" t="s">
        <v>5491</v>
      </c>
      <c r="C847" t="s">
        <v>91</v>
      </c>
      <c r="D847" t="s">
        <v>829</v>
      </c>
      <c r="E847" t="s">
        <v>833</v>
      </c>
      <c r="F847">
        <v>1</v>
      </c>
      <c r="G847" s="16" t="s">
        <v>22511</v>
      </c>
    </row>
    <row r="848" spans="1:7" x14ac:dyDescent="0.35">
      <c r="A848" t="s">
        <v>5494</v>
      </c>
      <c r="B848" t="s">
        <v>5493</v>
      </c>
      <c r="C848" t="s">
        <v>144</v>
      </c>
      <c r="D848" t="s">
        <v>829</v>
      </c>
      <c r="E848" t="s">
        <v>834</v>
      </c>
      <c r="F848">
        <v>1</v>
      </c>
      <c r="G848" s="16" t="s">
        <v>22511</v>
      </c>
    </row>
    <row r="849" spans="1:7" x14ac:dyDescent="0.35">
      <c r="A849" t="s">
        <v>5496</v>
      </c>
      <c r="B849" t="s">
        <v>5495</v>
      </c>
      <c r="C849" t="s">
        <v>59</v>
      </c>
      <c r="D849" t="s">
        <v>835</v>
      </c>
      <c r="E849" s="1">
        <v>9.9999999999999996E-24</v>
      </c>
      <c r="F849">
        <v>1</v>
      </c>
      <c r="G849" s="16" t="s">
        <v>22511</v>
      </c>
    </row>
    <row r="850" spans="1:7" x14ac:dyDescent="0.35">
      <c r="A850" t="s">
        <v>5498</v>
      </c>
      <c r="B850" t="s">
        <v>5497</v>
      </c>
      <c r="C850" t="s">
        <v>15</v>
      </c>
      <c r="D850" t="s">
        <v>835</v>
      </c>
      <c r="E850" s="1">
        <v>9.9999999999999996E-24</v>
      </c>
      <c r="F850">
        <v>1</v>
      </c>
      <c r="G850" s="16" t="s">
        <v>22511</v>
      </c>
    </row>
    <row r="851" spans="1:7" x14ac:dyDescent="0.35">
      <c r="A851" t="s">
        <v>5500</v>
      </c>
      <c r="B851" t="s">
        <v>5499</v>
      </c>
      <c r="C851" t="s">
        <v>41</v>
      </c>
      <c r="D851" t="s">
        <v>835</v>
      </c>
      <c r="E851" s="1">
        <v>9.9999999999999996E-24</v>
      </c>
      <c r="F851">
        <v>1</v>
      </c>
      <c r="G851" s="16" t="s">
        <v>22511</v>
      </c>
    </row>
    <row r="852" spans="1:7" x14ac:dyDescent="0.35">
      <c r="A852" t="s">
        <v>5502</v>
      </c>
      <c r="B852" t="s">
        <v>5501</v>
      </c>
      <c r="C852" t="s">
        <v>15</v>
      </c>
      <c r="D852" t="s">
        <v>835</v>
      </c>
      <c r="E852" s="1">
        <v>9.9999999999999996E-24</v>
      </c>
      <c r="F852">
        <v>1</v>
      </c>
      <c r="G852" s="16" t="s">
        <v>22511</v>
      </c>
    </row>
    <row r="853" spans="1:7" x14ac:dyDescent="0.35">
      <c r="A853" t="s">
        <v>5504</v>
      </c>
      <c r="B853" t="s">
        <v>5503</v>
      </c>
      <c r="C853" t="s">
        <v>144</v>
      </c>
      <c r="D853" t="s">
        <v>835</v>
      </c>
      <c r="E853" s="1">
        <v>9.9999999999999996E-24</v>
      </c>
      <c r="F853">
        <v>1</v>
      </c>
      <c r="G853" s="16" t="s">
        <v>22511</v>
      </c>
    </row>
    <row r="854" spans="1:7" x14ac:dyDescent="0.35">
      <c r="A854" t="s">
        <v>5506</v>
      </c>
      <c r="B854" t="s">
        <v>5505</v>
      </c>
      <c r="C854" t="s">
        <v>8</v>
      </c>
      <c r="D854" t="s">
        <v>835</v>
      </c>
      <c r="E854" s="1">
        <v>9.9999999999999996E-24</v>
      </c>
      <c r="F854">
        <v>1</v>
      </c>
      <c r="G854" s="16" t="s">
        <v>22511</v>
      </c>
    </row>
    <row r="855" spans="1:7" x14ac:dyDescent="0.35">
      <c r="A855" t="s">
        <v>5508</v>
      </c>
      <c r="B855" t="s">
        <v>5507</v>
      </c>
      <c r="C855" t="s">
        <v>8</v>
      </c>
      <c r="D855" t="s">
        <v>835</v>
      </c>
      <c r="E855" s="1">
        <v>9.9999999999999996E-24</v>
      </c>
      <c r="F855">
        <v>1</v>
      </c>
      <c r="G855" s="16" t="s">
        <v>22511</v>
      </c>
    </row>
    <row r="856" spans="1:7" x14ac:dyDescent="0.35">
      <c r="A856" t="s">
        <v>5510</v>
      </c>
      <c r="B856" t="s">
        <v>5509</v>
      </c>
      <c r="C856" t="s">
        <v>818</v>
      </c>
      <c r="D856" t="s">
        <v>835</v>
      </c>
      <c r="E856" t="s">
        <v>836</v>
      </c>
      <c r="F856">
        <v>1</v>
      </c>
      <c r="G856" s="16" t="s">
        <v>22511</v>
      </c>
    </row>
    <row r="857" spans="1:7" x14ac:dyDescent="0.35">
      <c r="A857" t="s">
        <v>5512</v>
      </c>
      <c r="B857" t="s">
        <v>5511</v>
      </c>
      <c r="C857" t="s">
        <v>41</v>
      </c>
      <c r="D857" t="s">
        <v>837</v>
      </c>
      <c r="E857" t="s">
        <v>836</v>
      </c>
      <c r="F857">
        <v>1</v>
      </c>
      <c r="G857" s="16" t="s">
        <v>22511</v>
      </c>
    </row>
    <row r="858" spans="1:7" x14ac:dyDescent="0.35">
      <c r="A858" t="s">
        <v>5514</v>
      </c>
      <c r="B858" t="s">
        <v>5513</v>
      </c>
      <c r="C858" t="s">
        <v>15</v>
      </c>
      <c r="D858" t="s">
        <v>838</v>
      </c>
      <c r="E858" t="s">
        <v>836</v>
      </c>
      <c r="F858">
        <v>1</v>
      </c>
      <c r="G858" s="16" t="s">
        <v>22511</v>
      </c>
    </row>
    <row r="859" spans="1:7" x14ac:dyDescent="0.35">
      <c r="A859" t="s">
        <v>5516</v>
      </c>
      <c r="B859" t="s">
        <v>5515</v>
      </c>
      <c r="C859" t="s">
        <v>404</v>
      </c>
      <c r="D859" t="s">
        <v>839</v>
      </c>
      <c r="E859" t="s">
        <v>840</v>
      </c>
      <c r="F859">
        <v>1</v>
      </c>
      <c r="G859" s="16" t="s">
        <v>22511</v>
      </c>
    </row>
    <row r="860" spans="1:7" x14ac:dyDescent="0.35">
      <c r="A860" t="s">
        <v>5518</v>
      </c>
      <c r="B860" t="s">
        <v>5517</v>
      </c>
      <c r="C860" t="s">
        <v>15</v>
      </c>
      <c r="D860" t="s">
        <v>839</v>
      </c>
      <c r="E860" t="s">
        <v>841</v>
      </c>
      <c r="F860">
        <v>1</v>
      </c>
      <c r="G860" s="16" t="s">
        <v>22511</v>
      </c>
    </row>
    <row r="861" spans="1:7" x14ac:dyDescent="0.35">
      <c r="A861" t="s">
        <v>5520</v>
      </c>
      <c r="B861" t="s">
        <v>5519</v>
      </c>
      <c r="C861" t="s">
        <v>15</v>
      </c>
      <c r="D861" t="s">
        <v>839</v>
      </c>
      <c r="E861" t="s">
        <v>841</v>
      </c>
      <c r="F861">
        <v>1</v>
      </c>
      <c r="G861" s="16" t="s">
        <v>22511</v>
      </c>
    </row>
    <row r="862" spans="1:7" x14ac:dyDescent="0.35">
      <c r="A862" t="s">
        <v>5522</v>
      </c>
      <c r="B862" t="s">
        <v>5521</v>
      </c>
      <c r="C862" t="s">
        <v>15</v>
      </c>
      <c r="D862" t="s">
        <v>839</v>
      </c>
      <c r="E862" t="s">
        <v>841</v>
      </c>
      <c r="F862">
        <v>1</v>
      </c>
      <c r="G862" s="16" t="s">
        <v>22511</v>
      </c>
    </row>
    <row r="863" spans="1:7" x14ac:dyDescent="0.35">
      <c r="A863" t="s">
        <v>5524</v>
      </c>
      <c r="B863" t="s">
        <v>5523</v>
      </c>
      <c r="C863" t="s">
        <v>15</v>
      </c>
      <c r="D863" t="s">
        <v>839</v>
      </c>
      <c r="E863" t="s">
        <v>841</v>
      </c>
      <c r="F863">
        <v>1</v>
      </c>
      <c r="G863" s="16" t="s">
        <v>22511</v>
      </c>
    </row>
    <row r="864" spans="1:7" x14ac:dyDescent="0.35">
      <c r="A864" t="s">
        <v>5526</v>
      </c>
      <c r="B864" t="s">
        <v>5525</v>
      </c>
      <c r="C864" t="s">
        <v>48</v>
      </c>
      <c r="D864" t="s">
        <v>842</v>
      </c>
      <c r="E864" t="s">
        <v>843</v>
      </c>
      <c r="F864">
        <v>1</v>
      </c>
      <c r="G864" s="16" t="s">
        <v>22511</v>
      </c>
    </row>
    <row r="865" spans="1:7" x14ac:dyDescent="0.35">
      <c r="A865" t="s">
        <v>5528</v>
      </c>
      <c r="B865" t="s">
        <v>5527</v>
      </c>
      <c r="C865" t="s">
        <v>48</v>
      </c>
      <c r="D865" t="s">
        <v>842</v>
      </c>
      <c r="E865" t="s">
        <v>843</v>
      </c>
      <c r="F865">
        <v>1</v>
      </c>
      <c r="G865" s="16" t="s">
        <v>22511</v>
      </c>
    </row>
    <row r="866" spans="1:7" x14ac:dyDescent="0.35">
      <c r="A866" t="s">
        <v>5530</v>
      </c>
      <c r="B866" t="s">
        <v>5529</v>
      </c>
      <c r="C866" t="s">
        <v>48</v>
      </c>
      <c r="D866" t="s">
        <v>842</v>
      </c>
      <c r="E866" t="s">
        <v>843</v>
      </c>
      <c r="F866">
        <v>1</v>
      </c>
      <c r="G866" s="16" t="s">
        <v>22511</v>
      </c>
    </row>
    <row r="867" spans="1:7" x14ac:dyDescent="0.35">
      <c r="A867" t="s">
        <v>5532</v>
      </c>
      <c r="B867" t="s">
        <v>5531</v>
      </c>
      <c r="C867" t="s">
        <v>41</v>
      </c>
      <c r="D867" t="s">
        <v>842</v>
      </c>
      <c r="E867" t="s">
        <v>843</v>
      </c>
      <c r="F867">
        <v>1</v>
      </c>
      <c r="G867" s="16" t="s">
        <v>22511</v>
      </c>
    </row>
    <row r="868" spans="1:7" x14ac:dyDescent="0.35">
      <c r="A868" t="s">
        <v>5534</v>
      </c>
      <c r="B868" t="s">
        <v>5533</v>
      </c>
      <c r="C868" t="s">
        <v>648</v>
      </c>
      <c r="D868" t="s">
        <v>844</v>
      </c>
      <c r="E868" t="s">
        <v>843</v>
      </c>
      <c r="F868">
        <v>1</v>
      </c>
      <c r="G868" s="16" t="s">
        <v>22511</v>
      </c>
    </row>
    <row r="869" spans="1:7" x14ac:dyDescent="0.35">
      <c r="A869" t="s">
        <v>5536</v>
      </c>
      <c r="B869" t="s">
        <v>5535</v>
      </c>
      <c r="C869" t="s">
        <v>8</v>
      </c>
      <c r="D869" t="s">
        <v>844</v>
      </c>
      <c r="E869" t="s">
        <v>843</v>
      </c>
      <c r="F869">
        <v>1</v>
      </c>
      <c r="G869" s="16" t="s">
        <v>22511</v>
      </c>
    </row>
    <row r="870" spans="1:7" x14ac:dyDescent="0.35">
      <c r="A870" t="s">
        <v>5538</v>
      </c>
      <c r="B870" t="s">
        <v>5537</v>
      </c>
      <c r="C870" t="s">
        <v>8</v>
      </c>
      <c r="D870" t="s">
        <v>844</v>
      </c>
      <c r="E870" t="s">
        <v>843</v>
      </c>
      <c r="F870">
        <v>1</v>
      </c>
      <c r="G870" s="16" t="s">
        <v>22511</v>
      </c>
    </row>
    <row r="871" spans="1:7" x14ac:dyDescent="0.35">
      <c r="A871" t="s">
        <v>5540</v>
      </c>
      <c r="B871" t="s">
        <v>5539</v>
      </c>
      <c r="C871" t="s">
        <v>91</v>
      </c>
      <c r="D871" t="s">
        <v>844</v>
      </c>
      <c r="E871" t="s">
        <v>845</v>
      </c>
      <c r="F871">
        <v>1</v>
      </c>
      <c r="G871" s="16" t="s">
        <v>22511</v>
      </c>
    </row>
    <row r="872" spans="1:7" x14ac:dyDescent="0.35">
      <c r="A872" t="s">
        <v>5542</v>
      </c>
      <c r="B872" t="s">
        <v>5541</v>
      </c>
      <c r="C872" t="s">
        <v>91</v>
      </c>
      <c r="D872" t="s">
        <v>844</v>
      </c>
      <c r="E872" t="s">
        <v>845</v>
      </c>
      <c r="F872">
        <v>1</v>
      </c>
      <c r="G872" s="16" t="s">
        <v>22511</v>
      </c>
    </row>
    <row r="873" spans="1:7" x14ac:dyDescent="0.35">
      <c r="A873" t="s">
        <v>5544</v>
      </c>
      <c r="B873" t="s">
        <v>5543</v>
      </c>
      <c r="C873" t="s">
        <v>144</v>
      </c>
      <c r="D873" t="s">
        <v>844</v>
      </c>
      <c r="E873" t="s">
        <v>845</v>
      </c>
      <c r="F873">
        <v>1</v>
      </c>
      <c r="G873" s="16" t="s">
        <v>22511</v>
      </c>
    </row>
    <row r="874" spans="1:7" x14ac:dyDescent="0.35">
      <c r="A874" t="s">
        <v>5546</v>
      </c>
      <c r="B874" t="s">
        <v>5545</v>
      </c>
      <c r="C874" t="s">
        <v>59</v>
      </c>
      <c r="D874" t="s">
        <v>844</v>
      </c>
      <c r="E874" t="s">
        <v>845</v>
      </c>
      <c r="F874">
        <v>1</v>
      </c>
      <c r="G874" s="16" t="s">
        <v>22511</v>
      </c>
    </row>
    <row r="875" spans="1:7" x14ac:dyDescent="0.35">
      <c r="A875" t="s">
        <v>5548</v>
      </c>
      <c r="B875" t="s">
        <v>5547</v>
      </c>
      <c r="C875" t="s">
        <v>59</v>
      </c>
      <c r="D875" t="s">
        <v>846</v>
      </c>
      <c r="E875" t="s">
        <v>845</v>
      </c>
      <c r="F875">
        <v>1</v>
      </c>
      <c r="G875" s="16" t="s">
        <v>22511</v>
      </c>
    </row>
    <row r="876" spans="1:7" x14ac:dyDescent="0.35">
      <c r="A876" t="s">
        <v>5550</v>
      </c>
      <c r="B876" t="s">
        <v>5549</v>
      </c>
      <c r="C876" t="s">
        <v>41</v>
      </c>
      <c r="D876" t="s">
        <v>847</v>
      </c>
      <c r="E876" t="s">
        <v>848</v>
      </c>
      <c r="F876">
        <v>1</v>
      </c>
      <c r="G876" s="16" t="s">
        <v>22511</v>
      </c>
    </row>
    <row r="877" spans="1:7" x14ac:dyDescent="0.35">
      <c r="A877" t="s">
        <v>5552</v>
      </c>
      <c r="B877" t="s">
        <v>5551</v>
      </c>
      <c r="C877" t="s">
        <v>59</v>
      </c>
      <c r="D877" t="s">
        <v>847</v>
      </c>
      <c r="E877" t="s">
        <v>849</v>
      </c>
      <c r="F877">
        <v>1</v>
      </c>
      <c r="G877" s="16" t="s">
        <v>22511</v>
      </c>
    </row>
    <row r="878" spans="1:7" x14ac:dyDescent="0.35">
      <c r="A878" t="s">
        <v>5554</v>
      </c>
      <c r="B878" t="s">
        <v>5553</v>
      </c>
      <c r="C878" t="s">
        <v>41</v>
      </c>
      <c r="D878" t="s">
        <v>847</v>
      </c>
      <c r="E878" t="s">
        <v>849</v>
      </c>
      <c r="F878">
        <v>1</v>
      </c>
      <c r="G878" s="16" t="s">
        <v>22511</v>
      </c>
    </row>
    <row r="879" spans="1:7" x14ac:dyDescent="0.35">
      <c r="A879" t="s">
        <v>5556</v>
      </c>
      <c r="B879" t="s">
        <v>5555</v>
      </c>
      <c r="C879" t="s">
        <v>41</v>
      </c>
      <c r="D879" t="s">
        <v>847</v>
      </c>
      <c r="E879" t="s">
        <v>849</v>
      </c>
      <c r="F879">
        <v>1</v>
      </c>
      <c r="G879" s="16" t="s">
        <v>22511</v>
      </c>
    </row>
    <row r="880" spans="1:7" x14ac:dyDescent="0.35">
      <c r="A880" t="s">
        <v>5558</v>
      </c>
      <c r="B880" t="s">
        <v>5557</v>
      </c>
      <c r="C880" t="s">
        <v>59</v>
      </c>
      <c r="D880" t="s">
        <v>847</v>
      </c>
      <c r="E880" t="s">
        <v>849</v>
      </c>
      <c r="F880">
        <v>1</v>
      </c>
      <c r="G880" s="16" t="s">
        <v>22511</v>
      </c>
    </row>
    <row r="881" spans="1:7" x14ac:dyDescent="0.35">
      <c r="A881" t="s">
        <v>5560</v>
      </c>
      <c r="B881" t="s">
        <v>5559</v>
      </c>
      <c r="C881" t="s">
        <v>15</v>
      </c>
      <c r="D881" t="s">
        <v>847</v>
      </c>
      <c r="E881" t="s">
        <v>849</v>
      </c>
      <c r="F881">
        <v>1</v>
      </c>
      <c r="G881" s="16" t="s">
        <v>22511</v>
      </c>
    </row>
    <row r="882" spans="1:7" x14ac:dyDescent="0.35">
      <c r="A882" t="s">
        <v>5562</v>
      </c>
      <c r="B882" t="s">
        <v>5561</v>
      </c>
      <c r="C882" t="s">
        <v>48</v>
      </c>
      <c r="D882" t="s">
        <v>847</v>
      </c>
      <c r="E882" t="s">
        <v>849</v>
      </c>
      <c r="F882">
        <v>1</v>
      </c>
      <c r="G882" s="16" t="s">
        <v>22511</v>
      </c>
    </row>
    <row r="883" spans="1:7" x14ac:dyDescent="0.35">
      <c r="A883" t="s">
        <v>5564</v>
      </c>
      <c r="B883" t="s">
        <v>5563</v>
      </c>
      <c r="C883" t="s">
        <v>15</v>
      </c>
      <c r="D883" t="s">
        <v>850</v>
      </c>
      <c r="E883" t="s">
        <v>849</v>
      </c>
      <c r="F883">
        <v>1</v>
      </c>
      <c r="G883" s="16" t="s">
        <v>22511</v>
      </c>
    </row>
    <row r="884" spans="1:7" x14ac:dyDescent="0.35">
      <c r="A884" t="s">
        <v>5566</v>
      </c>
      <c r="B884" t="s">
        <v>5565</v>
      </c>
      <c r="C884" t="s">
        <v>15</v>
      </c>
      <c r="D884" t="s">
        <v>850</v>
      </c>
      <c r="E884" t="s">
        <v>849</v>
      </c>
      <c r="F884">
        <v>1</v>
      </c>
      <c r="G884" s="16" t="s">
        <v>22511</v>
      </c>
    </row>
    <row r="885" spans="1:7" x14ac:dyDescent="0.35">
      <c r="A885" t="s">
        <v>5568</v>
      </c>
      <c r="B885" t="s">
        <v>5567</v>
      </c>
      <c r="C885" t="s">
        <v>59</v>
      </c>
      <c r="D885" t="s">
        <v>850</v>
      </c>
      <c r="E885" t="s">
        <v>849</v>
      </c>
      <c r="F885">
        <v>1</v>
      </c>
      <c r="G885" s="16" t="s">
        <v>22511</v>
      </c>
    </row>
    <row r="886" spans="1:7" x14ac:dyDescent="0.35">
      <c r="A886" t="s">
        <v>5570</v>
      </c>
      <c r="B886" t="s">
        <v>5569</v>
      </c>
      <c r="C886" t="s">
        <v>91</v>
      </c>
      <c r="D886" t="s">
        <v>850</v>
      </c>
      <c r="E886" t="s">
        <v>851</v>
      </c>
      <c r="F886">
        <v>1</v>
      </c>
      <c r="G886" s="16" t="s">
        <v>22511</v>
      </c>
    </row>
    <row r="887" spans="1:7" x14ac:dyDescent="0.35">
      <c r="A887" t="s">
        <v>5572</v>
      </c>
      <c r="B887" t="s">
        <v>5571</v>
      </c>
      <c r="C887" t="s">
        <v>15</v>
      </c>
      <c r="D887" t="s">
        <v>850</v>
      </c>
      <c r="E887" t="s">
        <v>851</v>
      </c>
      <c r="F887">
        <v>1</v>
      </c>
      <c r="G887" s="16" t="s">
        <v>22511</v>
      </c>
    </row>
    <row r="888" spans="1:7" x14ac:dyDescent="0.35">
      <c r="A888" t="s">
        <v>5574</v>
      </c>
      <c r="B888" t="s">
        <v>5573</v>
      </c>
      <c r="C888" t="s">
        <v>91</v>
      </c>
      <c r="D888" t="s">
        <v>850</v>
      </c>
      <c r="E888" t="s">
        <v>851</v>
      </c>
      <c r="F888">
        <v>1</v>
      </c>
      <c r="G888" s="16" t="s">
        <v>22511</v>
      </c>
    </row>
    <row r="889" spans="1:7" x14ac:dyDescent="0.35">
      <c r="A889" t="s">
        <v>5576</v>
      </c>
      <c r="B889" t="s">
        <v>5575</v>
      </c>
      <c r="C889" t="s">
        <v>15</v>
      </c>
      <c r="D889" t="s">
        <v>850</v>
      </c>
      <c r="E889" t="s">
        <v>851</v>
      </c>
      <c r="F889">
        <v>1</v>
      </c>
      <c r="G889" s="16" t="s">
        <v>22511</v>
      </c>
    </row>
    <row r="890" spans="1:7" x14ac:dyDescent="0.35">
      <c r="A890" t="s">
        <v>5578</v>
      </c>
      <c r="B890" t="s">
        <v>5577</v>
      </c>
      <c r="C890" t="s">
        <v>15</v>
      </c>
      <c r="D890" t="s">
        <v>850</v>
      </c>
      <c r="E890" t="s">
        <v>852</v>
      </c>
      <c r="F890">
        <v>1</v>
      </c>
      <c r="G890" s="16" t="s">
        <v>22511</v>
      </c>
    </row>
    <row r="891" spans="1:7" x14ac:dyDescent="0.35">
      <c r="A891" t="s">
        <v>5580</v>
      </c>
      <c r="B891" t="s">
        <v>5579</v>
      </c>
      <c r="C891" t="s">
        <v>15</v>
      </c>
      <c r="D891" t="s">
        <v>853</v>
      </c>
      <c r="E891" t="s">
        <v>852</v>
      </c>
      <c r="F891">
        <v>1</v>
      </c>
      <c r="G891" s="16" t="s">
        <v>22511</v>
      </c>
    </row>
    <row r="892" spans="1:7" x14ac:dyDescent="0.35">
      <c r="A892" t="s">
        <v>5582</v>
      </c>
      <c r="B892" t="s">
        <v>5581</v>
      </c>
      <c r="C892" t="s">
        <v>48</v>
      </c>
      <c r="D892" t="s">
        <v>853</v>
      </c>
      <c r="E892" t="s">
        <v>852</v>
      </c>
      <c r="F892">
        <v>1</v>
      </c>
      <c r="G892" s="16" t="s">
        <v>22511</v>
      </c>
    </row>
    <row r="893" spans="1:7" x14ac:dyDescent="0.35">
      <c r="A893" t="s">
        <v>5584</v>
      </c>
      <c r="B893" t="s">
        <v>5583</v>
      </c>
      <c r="C893" t="s">
        <v>15</v>
      </c>
      <c r="D893" t="s">
        <v>853</v>
      </c>
      <c r="E893" s="1">
        <v>1.9999999999999999E-23</v>
      </c>
      <c r="F893">
        <v>1</v>
      </c>
      <c r="G893" s="16" t="s">
        <v>22511</v>
      </c>
    </row>
    <row r="894" spans="1:7" x14ac:dyDescent="0.35">
      <c r="A894" t="s">
        <v>5586</v>
      </c>
      <c r="B894" t="s">
        <v>5585</v>
      </c>
      <c r="C894" t="s">
        <v>41</v>
      </c>
      <c r="D894" t="s">
        <v>853</v>
      </c>
      <c r="E894" s="1">
        <v>1.9999999999999999E-23</v>
      </c>
      <c r="F894">
        <v>1</v>
      </c>
      <c r="G894" s="16" t="s">
        <v>22511</v>
      </c>
    </row>
    <row r="895" spans="1:7" x14ac:dyDescent="0.35">
      <c r="A895" t="s">
        <v>5588</v>
      </c>
      <c r="B895" t="s">
        <v>5587</v>
      </c>
      <c r="C895" t="s">
        <v>15</v>
      </c>
      <c r="D895" t="s">
        <v>854</v>
      </c>
      <c r="E895" s="1">
        <v>1.9999999999999999E-23</v>
      </c>
      <c r="F895">
        <v>1</v>
      </c>
      <c r="G895" s="16" t="s">
        <v>22511</v>
      </c>
    </row>
    <row r="896" spans="1:7" x14ac:dyDescent="0.35">
      <c r="A896" t="s">
        <v>5590</v>
      </c>
      <c r="B896" t="s">
        <v>5589</v>
      </c>
      <c r="C896" t="s">
        <v>76</v>
      </c>
      <c r="D896" t="s">
        <v>854</v>
      </c>
      <c r="E896" t="s">
        <v>855</v>
      </c>
      <c r="F896">
        <v>1</v>
      </c>
      <c r="G896" s="16" t="s">
        <v>22511</v>
      </c>
    </row>
    <row r="897" spans="1:7" x14ac:dyDescent="0.35">
      <c r="A897" t="s">
        <v>5592</v>
      </c>
      <c r="B897" t="s">
        <v>5591</v>
      </c>
      <c r="C897" t="s">
        <v>8</v>
      </c>
      <c r="D897" t="s">
        <v>854</v>
      </c>
      <c r="E897" t="s">
        <v>855</v>
      </c>
      <c r="F897">
        <v>1</v>
      </c>
      <c r="G897" s="16" t="s">
        <v>22511</v>
      </c>
    </row>
    <row r="898" spans="1:7" x14ac:dyDescent="0.35">
      <c r="A898" t="s">
        <v>5594</v>
      </c>
      <c r="B898" t="s">
        <v>5593</v>
      </c>
      <c r="C898" t="s">
        <v>15</v>
      </c>
      <c r="D898" t="s">
        <v>856</v>
      </c>
      <c r="E898" t="s">
        <v>857</v>
      </c>
      <c r="F898">
        <v>1</v>
      </c>
      <c r="G898" s="16" t="s">
        <v>22511</v>
      </c>
    </row>
    <row r="899" spans="1:7" x14ac:dyDescent="0.35">
      <c r="A899" t="s">
        <v>5596</v>
      </c>
      <c r="B899" t="s">
        <v>5595</v>
      </c>
      <c r="C899" t="s">
        <v>15</v>
      </c>
      <c r="D899" t="s">
        <v>856</v>
      </c>
      <c r="E899" t="s">
        <v>857</v>
      </c>
      <c r="F899">
        <v>1</v>
      </c>
      <c r="G899" s="16" t="s">
        <v>22511</v>
      </c>
    </row>
    <row r="900" spans="1:7" x14ac:dyDescent="0.35">
      <c r="A900" t="s">
        <v>5598</v>
      </c>
      <c r="B900" t="s">
        <v>5597</v>
      </c>
      <c r="C900" t="s">
        <v>15</v>
      </c>
      <c r="D900" t="s">
        <v>856</v>
      </c>
      <c r="E900" t="s">
        <v>857</v>
      </c>
      <c r="F900">
        <v>1</v>
      </c>
      <c r="G900" s="16" t="s">
        <v>22511</v>
      </c>
    </row>
    <row r="901" spans="1:7" x14ac:dyDescent="0.35">
      <c r="A901" t="s">
        <v>5600</v>
      </c>
      <c r="B901" t="s">
        <v>5599</v>
      </c>
      <c r="C901" t="s">
        <v>858</v>
      </c>
      <c r="D901" t="s">
        <v>856</v>
      </c>
      <c r="E901" t="s">
        <v>859</v>
      </c>
      <c r="F901">
        <v>1</v>
      </c>
      <c r="G901" s="16" t="s">
        <v>22511</v>
      </c>
    </row>
    <row r="902" spans="1:7" x14ac:dyDescent="0.35">
      <c r="A902" t="s">
        <v>5602</v>
      </c>
      <c r="B902" t="s">
        <v>5601</v>
      </c>
      <c r="C902" t="s">
        <v>59</v>
      </c>
      <c r="D902" t="s">
        <v>856</v>
      </c>
      <c r="E902" t="s">
        <v>859</v>
      </c>
      <c r="F902">
        <v>1</v>
      </c>
      <c r="G902" s="16" t="s">
        <v>22511</v>
      </c>
    </row>
    <row r="903" spans="1:7" x14ac:dyDescent="0.35">
      <c r="A903" t="s">
        <v>5604</v>
      </c>
      <c r="B903" t="s">
        <v>5603</v>
      </c>
      <c r="C903" t="s">
        <v>59</v>
      </c>
      <c r="D903" t="s">
        <v>860</v>
      </c>
      <c r="E903" t="s">
        <v>859</v>
      </c>
      <c r="F903">
        <v>1</v>
      </c>
      <c r="G903" s="16" t="s">
        <v>22511</v>
      </c>
    </row>
    <row r="904" spans="1:7" x14ac:dyDescent="0.35">
      <c r="A904" t="s">
        <v>5606</v>
      </c>
      <c r="B904" t="s">
        <v>5605</v>
      </c>
      <c r="C904" t="s">
        <v>91</v>
      </c>
      <c r="D904" t="s">
        <v>860</v>
      </c>
      <c r="E904" t="s">
        <v>859</v>
      </c>
      <c r="F904">
        <v>1</v>
      </c>
      <c r="G904" s="16" t="s">
        <v>22511</v>
      </c>
    </row>
    <row r="905" spans="1:7" x14ac:dyDescent="0.35">
      <c r="A905" t="s">
        <v>5608</v>
      </c>
      <c r="B905" t="s">
        <v>5607</v>
      </c>
      <c r="C905" t="s">
        <v>468</v>
      </c>
      <c r="D905" t="s">
        <v>860</v>
      </c>
      <c r="E905" t="s">
        <v>861</v>
      </c>
      <c r="F905">
        <v>1</v>
      </c>
      <c r="G905" s="16" t="s">
        <v>22511</v>
      </c>
    </row>
    <row r="906" spans="1:7" x14ac:dyDescent="0.35">
      <c r="A906" t="s">
        <v>5610</v>
      </c>
      <c r="B906" t="s">
        <v>5609</v>
      </c>
      <c r="C906" t="s">
        <v>144</v>
      </c>
      <c r="D906" t="s">
        <v>860</v>
      </c>
      <c r="E906" t="s">
        <v>861</v>
      </c>
      <c r="F906">
        <v>1</v>
      </c>
      <c r="G906" s="16" t="s">
        <v>22511</v>
      </c>
    </row>
    <row r="907" spans="1:7" x14ac:dyDescent="0.35">
      <c r="A907" t="s">
        <v>5612</v>
      </c>
      <c r="B907" t="s">
        <v>5611</v>
      </c>
      <c r="C907" t="s">
        <v>862</v>
      </c>
      <c r="D907" t="s">
        <v>860</v>
      </c>
      <c r="E907" t="s">
        <v>861</v>
      </c>
      <c r="F907">
        <v>2</v>
      </c>
      <c r="G907" s="16" t="s">
        <v>22511</v>
      </c>
    </row>
    <row r="908" spans="1:7" x14ac:dyDescent="0.35">
      <c r="A908" t="s">
        <v>5614</v>
      </c>
      <c r="B908" t="s">
        <v>5613</v>
      </c>
      <c r="C908" t="s">
        <v>48</v>
      </c>
      <c r="D908" t="s">
        <v>863</v>
      </c>
      <c r="E908" t="s">
        <v>864</v>
      </c>
      <c r="F908">
        <v>1</v>
      </c>
      <c r="G908" s="16" t="s">
        <v>22511</v>
      </c>
    </row>
    <row r="909" spans="1:7" x14ac:dyDescent="0.35">
      <c r="A909" t="s">
        <v>5616</v>
      </c>
      <c r="B909" t="s">
        <v>5615</v>
      </c>
      <c r="C909" t="s">
        <v>144</v>
      </c>
      <c r="D909" t="s">
        <v>863</v>
      </c>
      <c r="E909" t="s">
        <v>864</v>
      </c>
      <c r="F909">
        <v>1</v>
      </c>
      <c r="G909" s="16" t="s">
        <v>22511</v>
      </c>
    </row>
    <row r="910" spans="1:7" x14ac:dyDescent="0.35">
      <c r="A910" t="s">
        <v>5618</v>
      </c>
      <c r="B910" t="s">
        <v>5617</v>
      </c>
      <c r="C910" t="s">
        <v>59</v>
      </c>
      <c r="D910" t="s">
        <v>863</v>
      </c>
      <c r="E910" t="s">
        <v>865</v>
      </c>
      <c r="F910">
        <v>1</v>
      </c>
      <c r="G910" s="16" t="s">
        <v>22511</v>
      </c>
    </row>
    <row r="911" spans="1:7" x14ac:dyDescent="0.35">
      <c r="A911" t="s">
        <v>5620</v>
      </c>
      <c r="B911" t="s">
        <v>5619</v>
      </c>
      <c r="C911" t="s">
        <v>59</v>
      </c>
      <c r="D911" t="s">
        <v>863</v>
      </c>
      <c r="E911" t="s">
        <v>865</v>
      </c>
      <c r="F911">
        <v>1</v>
      </c>
      <c r="G911" s="16" t="s">
        <v>22511</v>
      </c>
    </row>
    <row r="912" spans="1:7" x14ac:dyDescent="0.35">
      <c r="A912" t="s">
        <v>5622</v>
      </c>
      <c r="B912" t="s">
        <v>5621</v>
      </c>
      <c r="C912" t="s">
        <v>15</v>
      </c>
      <c r="D912" t="s">
        <v>866</v>
      </c>
      <c r="E912" t="s">
        <v>867</v>
      </c>
      <c r="F912">
        <v>1</v>
      </c>
      <c r="G912" s="16" t="s">
        <v>22511</v>
      </c>
    </row>
    <row r="913" spans="1:7" x14ac:dyDescent="0.35">
      <c r="A913" t="s">
        <v>5624</v>
      </c>
      <c r="B913" t="s">
        <v>5623</v>
      </c>
      <c r="C913" t="s">
        <v>15</v>
      </c>
      <c r="D913" t="s">
        <v>866</v>
      </c>
      <c r="E913" t="s">
        <v>867</v>
      </c>
      <c r="F913">
        <v>1</v>
      </c>
      <c r="G913" s="16" t="s">
        <v>22511</v>
      </c>
    </row>
    <row r="914" spans="1:7" x14ac:dyDescent="0.35">
      <c r="A914" t="s">
        <v>5626</v>
      </c>
      <c r="B914" t="s">
        <v>5625</v>
      </c>
      <c r="C914" t="s">
        <v>15</v>
      </c>
      <c r="D914" t="s">
        <v>866</v>
      </c>
      <c r="E914" t="s">
        <v>868</v>
      </c>
      <c r="F914">
        <v>1</v>
      </c>
      <c r="G914" s="16" t="s">
        <v>22511</v>
      </c>
    </row>
    <row r="915" spans="1:7" x14ac:dyDescent="0.35">
      <c r="A915" t="s">
        <v>5628</v>
      </c>
      <c r="B915" t="s">
        <v>5627</v>
      </c>
      <c r="C915" t="s">
        <v>15</v>
      </c>
      <c r="D915" t="s">
        <v>866</v>
      </c>
      <c r="E915" t="s">
        <v>868</v>
      </c>
      <c r="F915">
        <v>1</v>
      </c>
      <c r="G915" s="16" t="s">
        <v>22511</v>
      </c>
    </row>
    <row r="916" spans="1:7" x14ac:dyDescent="0.35">
      <c r="A916" t="s">
        <v>5630</v>
      </c>
      <c r="B916" t="s">
        <v>5629</v>
      </c>
      <c r="C916" t="s">
        <v>15</v>
      </c>
      <c r="D916" t="s">
        <v>866</v>
      </c>
      <c r="E916" t="s">
        <v>868</v>
      </c>
      <c r="F916">
        <v>1</v>
      </c>
      <c r="G916" s="16" t="s">
        <v>22511</v>
      </c>
    </row>
    <row r="917" spans="1:7" x14ac:dyDescent="0.35">
      <c r="A917" t="s">
        <v>5632</v>
      </c>
      <c r="B917" t="s">
        <v>5631</v>
      </c>
      <c r="C917" t="s">
        <v>59</v>
      </c>
      <c r="D917" t="s">
        <v>866</v>
      </c>
      <c r="E917" t="s">
        <v>868</v>
      </c>
      <c r="F917">
        <v>1</v>
      </c>
      <c r="G917" s="16" t="s">
        <v>22511</v>
      </c>
    </row>
    <row r="918" spans="1:7" x14ac:dyDescent="0.35">
      <c r="A918" t="s">
        <v>5634</v>
      </c>
      <c r="B918" t="s">
        <v>5633</v>
      </c>
      <c r="C918" t="s">
        <v>465</v>
      </c>
      <c r="D918" t="s">
        <v>869</v>
      </c>
      <c r="E918" t="s">
        <v>870</v>
      </c>
      <c r="F918">
        <v>1</v>
      </c>
      <c r="G918" s="16" t="s">
        <v>22511</v>
      </c>
    </row>
    <row r="919" spans="1:7" x14ac:dyDescent="0.35">
      <c r="A919" t="s">
        <v>5636</v>
      </c>
      <c r="B919" t="s">
        <v>5635</v>
      </c>
      <c r="C919" t="s">
        <v>465</v>
      </c>
      <c r="D919" t="s">
        <v>869</v>
      </c>
      <c r="E919" t="s">
        <v>870</v>
      </c>
      <c r="F919">
        <v>1</v>
      </c>
      <c r="G919" s="16" t="s">
        <v>22511</v>
      </c>
    </row>
    <row r="920" spans="1:7" x14ac:dyDescent="0.35">
      <c r="A920" t="s">
        <v>5638</v>
      </c>
      <c r="B920" t="s">
        <v>5637</v>
      </c>
      <c r="C920" t="s">
        <v>144</v>
      </c>
      <c r="D920" t="s">
        <v>869</v>
      </c>
      <c r="E920" s="1">
        <v>3E-23</v>
      </c>
      <c r="F920">
        <v>1</v>
      </c>
      <c r="G920" s="16" t="s">
        <v>22511</v>
      </c>
    </row>
    <row r="921" spans="1:7" x14ac:dyDescent="0.35">
      <c r="A921" t="s">
        <v>5640</v>
      </c>
      <c r="B921" t="s">
        <v>5639</v>
      </c>
      <c r="C921" t="s">
        <v>15</v>
      </c>
      <c r="D921" t="s">
        <v>869</v>
      </c>
      <c r="E921" s="1">
        <v>3E-23</v>
      </c>
      <c r="F921">
        <v>1</v>
      </c>
      <c r="G921" s="16" t="s">
        <v>22511</v>
      </c>
    </row>
    <row r="922" spans="1:7" x14ac:dyDescent="0.35">
      <c r="A922" t="s">
        <v>5642</v>
      </c>
      <c r="B922" t="s">
        <v>5641</v>
      </c>
      <c r="C922" t="s">
        <v>15</v>
      </c>
      <c r="D922" t="s">
        <v>869</v>
      </c>
      <c r="E922" s="1">
        <v>3E-23</v>
      </c>
      <c r="F922">
        <v>1</v>
      </c>
      <c r="G922" s="16" t="s">
        <v>22511</v>
      </c>
    </row>
    <row r="923" spans="1:7" x14ac:dyDescent="0.35">
      <c r="A923" t="s">
        <v>5644</v>
      </c>
      <c r="B923" t="s">
        <v>5643</v>
      </c>
      <c r="C923" t="s">
        <v>41</v>
      </c>
      <c r="D923" t="s">
        <v>869</v>
      </c>
      <c r="E923" s="1">
        <v>3E-23</v>
      </c>
      <c r="F923">
        <v>1</v>
      </c>
      <c r="G923" s="16" t="s">
        <v>22511</v>
      </c>
    </row>
    <row r="924" spans="1:7" x14ac:dyDescent="0.35">
      <c r="A924" t="s">
        <v>5646</v>
      </c>
      <c r="B924" t="s">
        <v>5645</v>
      </c>
      <c r="C924" t="s">
        <v>41</v>
      </c>
      <c r="D924" t="s">
        <v>869</v>
      </c>
      <c r="E924" s="1">
        <v>3E-23</v>
      </c>
      <c r="F924">
        <v>1</v>
      </c>
      <c r="G924" s="16" t="s">
        <v>22511</v>
      </c>
    </row>
    <row r="925" spans="1:7" x14ac:dyDescent="0.35">
      <c r="A925" t="s">
        <v>5648</v>
      </c>
      <c r="B925" t="s">
        <v>5647</v>
      </c>
      <c r="C925" t="s">
        <v>15</v>
      </c>
      <c r="D925" t="s">
        <v>871</v>
      </c>
      <c r="E925" s="1">
        <v>3E-23</v>
      </c>
      <c r="F925">
        <v>1</v>
      </c>
      <c r="G925" s="16" t="s">
        <v>22511</v>
      </c>
    </row>
    <row r="926" spans="1:7" x14ac:dyDescent="0.35">
      <c r="A926" t="s">
        <v>5650</v>
      </c>
      <c r="B926" t="s">
        <v>5649</v>
      </c>
      <c r="C926" t="s">
        <v>15</v>
      </c>
      <c r="D926" t="s">
        <v>871</v>
      </c>
      <c r="E926" s="1">
        <v>3E-23</v>
      </c>
      <c r="F926">
        <v>1</v>
      </c>
      <c r="G926" s="16" t="s">
        <v>22511</v>
      </c>
    </row>
    <row r="927" spans="1:7" x14ac:dyDescent="0.35">
      <c r="A927" t="s">
        <v>5652</v>
      </c>
      <c r="B927" t="s">
        <v>5651</v>
      </c>
      <c r="C927" t="s">
        <v>15</v>
      </c>
      <c r="D927" t="s">
        <v>871</v>
      </c>
      <c r="E927" t="s">
        <v>872</v>
      </c>
      <c r="F927">
        <v>1</v>
      </c>
      <c r="G927" s="16" t="s">
        <v>22511</v>
      </c>
    </row>
    <row r="928" spans="1:7" x14ac:dyDescent="0.35">
      <c r="A928" t="s">
        <v>5654</v>
      </c>
      <c r="B928" t="s">
        <v>5653</v>
      </c>
      <c r="C928" t="s">
        <v>91</v>
      </c>
      <c r="D928" t="s">
        <v>871</v>
      </c>
      <c r="E928" t="s">
        <v>872</v>
      </c>
      <c r="F928">
        <v>1</v>
      </c>
      <c r="G928" s="16" t="s">
        <v>22511</v>
      </c>
    </row>
    <row r="929" spans="1:7" x14ac:dyDescent="0.35">
      <c r="A929" t="s">
        <v>5656</v>
      </c>
      <c r="B929" t="s">
        <v>5655</v>
      </c>
      <c r="C929" t="s">
        <v>144</v>
      </c>
      <c r="D929" t="s">
        <v>871</v>
      </c>
      <c r="E929" t="s">
        <v>873</v>
      </c>
      <c r="F929">
        <v>1</v>
      </c>
      <c r="G929" s="16" t="s">
        <v>22511</v>
      </c>
    </row>
    <row r="930" spans="1:7" x14ac:dyDescent="0.35">
      <c r="A930" t="s">
        <v>5658</v>
      </c>
      <c r="B930" t="s">
        <v>5657</v>
      </c>
      <c r="C930" t="s">
        <v>144</v>
      </c>
      <c r="D930" t="s">
        <v>871</v>
      </c>
      <c r="E930" t="s">
        <v>873</v>
      </c>
      <c r="F930">
        <v>1</v>
      </c>
      <c r="G930" s="16" t="s">
        <v>22511</v>
      </c>
    </row>
    <row r="931" spans="1:7" x14ac:dyDescent="0.35">
      <c r="A931" t="s">
        <v>5660</v>
      </c>
      <c r="B931" t="s">
        <v>5659</v>
      </c>
      <c r="C931" t="s">
        <v>144</v>
      </c>
      <c r="D931" t="s">
        <v>871</v>
      </c>
      <c r="E931" t="s">
        <v>873</v>
      </c>
      <c r="F931">
        <v>1</v>
      </c>
      <c r="G931" s="16" t="s">
        <v>22511</v>
      </c>
    </row>
    <row r="932" spans="1:7" x14ac:dyDescent="0.35">
      <c r="A932" t="s">
        <v>5662</v>
      </c>
      <c r="B932" t="s">
        <v>5661</v>
      </c>
      <c r="C932" t="s">
        <v>144</v>
      </c>
      <c r="D932" t="s">
        <v>871</v>
      </c>
      <c r="E932" t="s">
        <v>873</v>
      </c>
      <c r="F932">
        <v>1</v>
      </c>
      <c r="G932" s="16" t="s">
        <v>22511</v>
      </c>
    </row>
    <row r="933" spans="1:7" x14ac:dyDescent="0.35">
      <c r="A933" t="s">
        <v>5664</v>
      </c>
      <c r="B933" t="s">
        <v>5663</v>
      </c>
      <c r="C933" t="s">
        <v>41</v>
      </c>
      <c r="D933" t="s">
        <v>874</v>
      </c>
      <c r="E933" t="s">
        <v>873</v>
      </c>
      <c r="F933">
        <v>1</v>
      </c>
      <c r="G933" s="16" t="s">
        <v>22511</v>
      </c>
    </row>
    <row r="934" spans="1:7" x14ac:dyDescent="0.35">
      <c r="A934" t="s">
        <v>5666</v>
      </c>
      <c r="B934" t="s">
        <v>5665</v>
      </c>
      <c r="C934" t="s">
        <v>15</v>
      </c>
      <c r="D934" t="s">
        <v>874</v>
      </c>
      <c r="E934" t="s">
        <v>875</v>
      </c>
      <c r="F934">
        <v>1</v>
      </c>
      <c r="G934" s="16" t="s">
        <v>22511</v>
      </c>
    </row>
    <row r="935" spans="1:7" x14ac:dyDescent="0.35">
      <c r="A935" t="s">
        <v>5668</v>
      </c>
      <c r="B935" t="s">
        <v>5667</v>
      </c>
      <c r="C935" t="s">
        <v>15</v>
      </c>
      <c r="D935" t="s">
        <v>874</v>
      </c>
      <c r="E935" t="s">
        <v>875</v>
      </c>
      <c r="F935">
        <v>1</v>
      </c>
      <c r="G935" s="16" t="s">
        <v>22511</v>
      </c>
    </row>
    <row r="936" spans="1:7" x14ac:dyDescent="0.35">
      <c r="A936" t="s">
        <v>5670</v>
      </c>
      <c r="B936" t="s">
        <v>5669</v>
      </c>
      <c r="C936" t="s">
        <v>144</v>
      </c>
      <c r="D936" t="s">
        <v>874</v>
      </c>
      <c r="E936" t="s">
        <v>875</v>
      </c>
      <c r="F936">
        <v>1</v>
      </c>
      <c r="G936" s="16" t="s">
        <v>22511</v>
      </c>
    </row>
    <row r="937" spans="1:7" x14ac:dyDescent="0.35">
      <c r="A937" t="s">
        <v>5672</v>
      </c>
      <c r="B937" t="s">
        <v>5671</v>
      </c>
      <c r="C937" t="s">
        <v>876</v>
      </c>
      <c r="D937" t="s">
        <v>874</v>
      </c>
      <c r="E937" t="s">
        <v>877</v>
      </c>
      <c r="F937">
        <v>1</v>
      </c>
      <c r="G937" s="16" t="s">
        <v>22511</v>
      </c>
    </row>
    <row r="938" spans="1:7" x14ac:dyDescent="0.35">
      <c r="A938" t="s">
        <v>5674</v>
      </c>
      <c r="B938" t="s">
        <v>5673</v>
      </c>
      <c r="C938" t="s">
        <v>41</v>
      </c>
      <c r="D938" t="s">
        <v>874</v>
      </c>
      <c r="E938" t="s">
        <v>877</v>
      </c>
      <c r="F938">
        <v>1</v>
      </c>
      <c r="G938" s="16" t="s">
        <v>22511</v>
      </c>
    </row>
    <row r="939" spans="1:7" x14ac:dyDescent="0.35">
      <c r="A939" t="s">
        <v>5676</v>
      </c>
      <c r="B939" t="s">
        <v>5675</v>
      </c>
      <c r="C939" t="s">
        <v>41</v>
      </c>
      <c r="D939" t="s">
        <v>878</v>
      </c>
      <c r="E939" t="s">
        <v>879</v>
      </c>
      <c r="F939">
        <v>1</v>
      </c>
      <c r="G939" s="16" t="s">
        <v>22511</v>
      </c>
    </row>
    <row r="940" spans="1:7" x14ac:dyDescent="0.35">
      <c r="A940" t="s">
        <v>5678</v>
      </c>
      <c r="B940" t="s">
        <v>5677</v>
      </c>
      <c r="C940" t="s">
        <v>880</v>
      </c>
      <c r="D940" t="s">
        <v>878</v>
      </c>
      <c r="E940" t="s">
        <v>879</v>
      </c>
      <c r="F940">
        <v>1</v>
      </c>
      <c r="G940" s="16" t="s">
        <v>22511</v>
      </c>
    </row>
    <row r="941" spans="1:7" x14ac:dyDescent="0.35">
      <c r="A941" t="s">
        <v>5680</v>
      </c>
      <c r="B941" t="s">
        <v>5679</v>
      </c>
      <c r="C941" t="s">
        <v>41</v>
      </c>
      <c r="D941" t="s">
        <v>878</v>
      </c>
      <c r="E941" t="s">
        <v>879</v>
      </c>
      <c r="F941">
        <v>1</v>
      </c>
      <c r="G941" s="16" t="s">
        <v>22511</v>
      </c>
    </row>
    <row r="942" spans="1:7" x14ac:dyDescent="0.35">
      <c r="A942" t="s">
        <v>5682</v>
      </c>
      <c r="B942" t="s">
        <v>5681</v>
      </c>
      <c r="C942" t="s">
        <v>15</v>
      </c>
      <c r="D942" t="s">
        <v>878</v>
      </c>
      <c r="E942" t="s">
        <v>881</v>
      </c>
      <c r="F942">
        <v>1</v>
      </c>
      <c r="G942" s="16" t="s">
        <v>22511</v>
      </c>
    </row>
    <row r="943" spans="1:7" x14ac:dyDescent="0.35">
      <c r="A943" t="s">
        <v>5684</v>
      </c>
      <c r="B943" t="s">
        <v>5683</v>
      </c>
      <c r="C943" t="s">
        <v>48</v>
      </c>
      <c r="D943" t="s">
        <v>878</v>
      </c>
      <c r="E943" t="s">
        <v>881</v>
      </c>
      <c r="F943">
        <v>1</v>
      </c>
      <c r="G943" s="16" t="s">
        <v>22511</v>
      </c>
    </row>
    <row r="944" spans="1:7" x14ac:dyDescent="0.35">
      <c r="A944" t="s">
        <v>5686</v>
      </c>
      <c r="B944" t="s">
        <v>5685</v>
      </c>
      <c r="C944" t="s">
        <v>15</v>
      </c>
      <c r="D944" t="s">
        <v>878</v>
      </c>
      <c r="E944" t="s">
        <v>882</v>
      </c>
      <c r="F944">
        <v>1</v>
      </c>
      <c r="G944" s="16" t="s">
        <v>22511</v>
      </c>
    </row>
    <row r="945" spans="1:7" x14ac:dyDescent="0.35">
      <c r="A945" t="s">
        <v>5688</v>
      </c>
      <c r="B945" t="s">
        <v>5687</v>
      </c>
      <c r="C945" t="s">
        <v>59</v>
      </c>
      <c r="D945" t="s">
        <v>883</v>
      </c>
      <c r="E945" t="s">
        <v>882</v>
      </c>
      <c r="F945">
        <v>1</v>
      </c>
      <c r="G945" s="16" t="s">
        <v>22511</v>
      </c>
    </row>
    <row r="946" spans="1:7" x14ac:dyDescent="0.35">
      <c r="A946" t="s">
        <v>5690</v>
      </c>
      <c r="B946" t="s">
        <v>5689</v>
      </c>
      <c r="C946" t="s">
        <v>15</v>
      </c>
      <c r="D946" t="s">
        <v>883</v>
      </c>
      <c r="E946" t="s">
        <v>882</v>
      </c>
      <c r="F946">
        <v>1</v>
      </c>
      <c r="G946" s="16" t="s">
        <v>22511</v>
      </c>
    </row>
    <row r="947" spans="1:7" x14ac:dyDescent="0.35">
      <c r="A947" t="s">
        <v>5692</v>
      </c>
      <c r="B947" t="s">
        <v>5691</v>
      </c>
      <c r="C947" t="s">
        <v>15</v>
      </c>
      <c r="D947" t="s">
        <v>883</v>
      </c>
      <c r="E947" t="s">
        <v>882</v>
      </c>
      <c r="F947">
        <v>1</v>
      </c>
      <c r="G947" s="16" t="s">
        <v>22511</v>
      </c>
    </row>
    <row r="948" spans="1:7" x14ac:dyDescent="0.35">
      <c r="A948" t="s">
        <v>5694</v>
      </c>
      <c r="B948" t="s">
        <v>5693</v>
      </c>
      <c r="C948" t="s">
        <v>15</v>
      </c>
      <c r="D948" t="s">
        <v>883</v>
      </c>
      <c r="E948" t="s">
        <v>884</v>
      </c>
      <c r="F948">
        <v>1</v>
      </c>
      <c r="G948" s="16" t="s">
        <v>22511</v>
      </c>
    </row>
    <row r="949" spans="1:7" x14ac:dyDescent="0.35">
      <c r="A949" t="s">
        <v>5696</v>
      </c>
      <c r="B949" t="s">
        <v>5695</v>
      </c>
      <c r="C949" t="s">
        <v>144</v>
      </c>
      <c r="D949" t="s">
        <v>885</v>
      </c>
      <c r="E949" s="1">
        <v>3.9999999999999998E-23</v>
      </c>
      <c r="F949">
        <v>1</v>
      </c>
      <c r="G949" s="16" t="s">
        <v>22511</v>
      </c>
    </row>
    <row r="950" spans="1:7" x14ac:dyDescent="0.35">
      <c r="A950" t="s">
        <v>5698</v>
      </c>
      <c r="B950" t="s">
        <v>5697</v>
      </c>
      <c r="C950" t="s">
        <v>144</v>
      </c>
      <c r="D950" t="s">
        <v>885</v>
      </c>
      <c r="E950" s="1">
        <v>3.9999999999999998E-23</v>
      </c>
      <c r="F950">
        <v>1</v>
      </c>
      <c r="G950" s="16" t="s">
        <v>22511</v>
      </c>
    </row>
    <row r="951" spans="1:7" x14ac:dyDescent="0.35">
      <c r="A951" t="s">
        <v>5700</v>
      </c>
      <c r="B951" t="s">
        <v>5699</v>
      </c>
      <c r="C951" t="s">
        <v>15</v>
      </c>
      <c r="D951" t="s">
        <v>885</v>
      </c>
      <c r="E951" s="1">
        <v>3.9999999999999998E-23</v>
      </c>
      <c r="F951">
        <v>1</v>
      </c>
      <c r="G951" s="16" t="s">
        <v>22511</v>
      </c>
    </row>
    <row r="952" spans="1:7" x14ac:dyDescent="0.35">
      <c r="A952" t="s">
        <v>5702</v>
      </c>
      <c r="B952" t="s">
        <v>5701</v>
      </c>
      <c r="C952" t="s">
        <v>15</v>
      </c>
      <c r="D952" t="s">
        <v>885</v>
      </c>
      <c r="E952" s="1">
        <v>3.9999999999999998E-23</v>
      </c>
      <c r="F952">
        <v>1</v>
      </c>
      <c r="G952" s="16" t="s">
        <v>22511</v>
      </c>
    </row>
    <row r="953" spans="1:7" x14ac:dyDescent="0.35">
      <c r="A953" t="s">
        <v>5704</v>
      </c>
      <c r="B953" t="s">
        <v>5703</v>
      </c>
      <c r="C953" t="s">
        <v>59</v>
      </c>
      <c r="D953" t="s">
        <v>885</v>
      </c>
      <c r="E953" s="1">
        <v>3.9999999999999998E-23</v>
      </c>
      <c r="F953">
        <v>1</v>
      </c>
      <c r="G953" s="16" t="s">
        <v>22511</v>
      </c>
    </row>
    <row r="954" spans="1:7" x14ac:dyDescent="0.35">
      <c r="A954" t="s">
        <v>5706</v>
      </c>
      <c r="B954" t="s">
        <v>5705</v>
      </c>
      <c r="C954" t="s">
        <v>8</v>
      </c>
      <c r="D954" t="s">
        <v>885</v>
      </c>
      <c r="E954" t="s">
        <v>886</v>
      </c>
      <c r="F954">
        <v>1</v>
      </c>
      <c r="G954" s="16" t="s">
        <v>22511</v>
      </c>
    </row>
    <row r="955" spans="1:7" x14ac:dyDescent="0.35">
      <c r="A955" t="s">
        <v>5708</v>
      </c>
      <c r="B955" t="s">
        <v>5707</v>
      </c>
      <c r="C955" t="s">
        <v>91</v>
      </c>
      <c r="D955" t="s">
        <v>885</v>
      </c>
      <c r="E955" t="s">
        <v>886</v>
      </c>
      <c r="F955">
        <v>1</v>
      </c>
      <c r="G955" s="16" t="s">
        <v>22511</v>
      </c>
    </row>
    <row r="956" spans="1:7" x14ac:dyDescent="0.35">
      <c r="A956" t="s">
        <v>5710</v>
      </c>
      <c r="B956" t="s">
        <v>5709</v>
      </c>
      <c r="C956" t="s">
        <v>59</v>
      </c>
      <c r="D956" t="s">
        <v>887</v>
      </c>
      <c r="E956" t="s">
        <v>888</v>
      </c>
      <c r="F956">
        <v>1</v>
      </c>
      <c r="G956" s="16" t="s">
        <v>22511</v>
      </c>
    </row>
    <row r="957" spans="1:7" x14ac:dyDescent="0.35">
      <c r="A957" t="s">
        <v>5712</v>
      </c>
      <c r="B957" t="s">
        <v>5711</v>
      </c>
      <c r="C957" t="s">
        <v>889</v>
      </c>
      <c r="D957" t="s">
        <v>887</v>
      </c>
      <c r="E957" t="s">
        <v>888</v>
      </c>
      <c r="F957">
        <v>1</v>
      </c>
      <c r="G957" s="16" t="s">
        <v>22511</v>
      </c>
    </row>
    <row r="958" spans="1:7" x14ac:dyDescent="0.35">
      <c r="A958" t="s">
        <v>5714</v>
      </c>
      <c r="B958" t="s">
        <v>5713</v>
      </c>
      <c r="C958" t="s">
        <v>59</v>
      </c>
      <c r="D958" t="s">
        <v>887</v>
      </c>
      <c r="E958" t="s">
        <v>890</v>
      </c>
      <c r="F958">
        <v>1</v>
      </c>
      <c r="G958" s="16" t="s">
        <v>22511</v>
      </c>
    </row>
    <row r="959" spans="1:7" x14ac:dyDescent="0.35">
      <c r="A959" t="s">
        <v>5716</v>
      </c>
      <c r="B959" t="s">
        <v>5715</v>
      </c>
      <c r="C959" t="s">
        <v>91</v>
      </c>
      <c r="D959" t="s">
        <v>887</v>
      </c>
      <c r="E959" t="s">
        <v>891</v>
      </c>
      <c r="F959">
        <v>1</v>
      </c>
      <c r="G959" s="16" t="s">
        <v>22511</v>
      </c>
    </row>
    <row r="960" spans="1:7" x14ac:dyDescent="0.35">
      <c r="A960" t="s">
        <v>5718</v>
      </c>
      <c r="B960" t="s">
        <v>5717</v>
      </c>
      <c r="C960" t="s">
        <v>91</v>
      </c>
      <c r="D960" t="s">
        <v>887</v>
      </c>
      <c r="E960" t="s">
        <v>891</v>
      </c>
      <c r="F960">
        <v>1</v>
      </c>
      <c r="G960" s="16" t="s">
        <v>22511</v>
      </c>
    </row>
    <row r="961" spans="1:7" x14ac:dyDescent="0.35">
      <c r="A961" t="s">
        <v>5720</v>
      </c>
      <c r="B961" t="s">
        <v>5719</v>
      </c>
      <c r="C961" t="s">
        <v>892</v>
      </c>
      <c r="D961" t="s">
        <v>893</v>
      </c>
      <c r="E961" t="s">
        <v>894</v>
      </c>
      <c r="F961">
        <v>1</v>
      </c>
      <c r="G961" s="16" t="s">
        <v>22511</v>
      </c>
    </row>
    <row r="962" spans="1:7" x14ac:dyDescent="0.35">
      <c r="A962" t="s">
        <v>5722</v>
      </c>
      <c r="B962" t="s">
        <v>5721</v>
      </c>
      <c r="C962" t="s">
        <v>15</v>
      </c>
      <c r="D962" t="s">
        <v>893</v>
      </c>
      <c r="E962" t="s">
        <v>894</v>
      </c>
      <c r="F962">
        <v>1</v>
      </c>
      <c r="G962" s="16" t="s">
        <v>22511</v>
      </c>
    </row>
    <row r="963" spans="1:7" x14ac:dyDescent="0.35">
      <c r="A963" t="s">
        <v>5724</v>
      </c>
      <c r="B963" t="s">
        <v>5723</v>
      </c>
      <c r="C963" t="s">
        <v>41</v>
      </c>
      <c r="D963" t="s">
        <v>893</v>
      </c>
      <c r="E963" t="s">
        <v>895</v>
      </c>
      <c r="F963">
        <v>1</v>
      </c>
      <c r="G963" s="16" t="s">
        <v>22511</v>
      </c>
    </row>
    <row r="964" spans="1:7" x14ac:dyDescent="0.35">
      <c r="A964" t="s">
        <v>5726</v>
      </c>
      <c r="B964" t="s">
        <v>5725</v>
      </c>
      <c r="C964" t="s">
        <v>15</v>
      </c>
      <c r="D964" t="s">
        <v>896</v>
      </c>
      <c r="E964" s="1">
        <v>5.0000000000000002E-23</v>
      </c>
      <c r="F964">
        <v>1</v>
      </c>
      <c r="G964" s="16" t="s">
        <v>22511</v>
      </c>
    </row>
    <row r="965" spans="1:7" x14ac:dyDescent="0.35">
      <c r="A965" t="s">
        <v>5728</v>
      </c>
      <c r="B965" t="s">
        <v>5727</v>
      </c>
      <c r="C965" t="s">
        <v>144</v>
      </c>
      <c r="D965" t="s">
        <v>896</v>
      </c>
      <c r="E965" s="1">
        <v>5.0000000000000002E-23</v>
      </c>
      <c r="F965">
        <v>1</v>
      </c>
      <c r="G965" s="16" t="s">
        <v>22511</v>
      </c>
    </row>
    <row r="966" spans="1:7" x14ac:dyDescent="0.35">
      <c r="A966" t="s">
        <v>5730</v>
      </c>
      <c r="B966" t="s">
        <v>5729</v>
      </c>
      <c r="C966" t="s">
        <v>15</v>
      </c>
      <c r="D966" t="s">
        <v>896</v>
      </c>
      <c r="E966" t="s">
        <v>897</v>
      </c>
      <c r="F966">
        <v>1</v>
      </c>
      <c r="G966" s="16" t="s">
        <v>22511</v>
      </c>
    </row>
    <row r="967" spans="1:7" x14ac:dyDescent="0.35">
      <c r="A967" t="s">
        <v>5732</v>
      </c>
      <c r="B967" t="s">
        <v>5731</v>
      </c>
      <c r="C967" t="s">
        <v>15</v>
      </c>
      <c r="D967" t="s">
        <v>896</v>
      </c>
      <c r="E967" t="s">
        <v>897</v>
      </c>
      <c r="F967">
        <v>1</v>
      </c>
      <c r="G967" s="16" t="s">
        <v>22511</v>
      </c>
    </row>
    <row r="968" spans="1:7" x14ac:dyDescent="0.35">
      <c r="A968" t="s">
        <v>5734</v>
      </c>
      <c r="B968" t="s">
        <v>5733</v>
      </c>
      <c r="C968" t="s">
        <v>59</v>
      </c>
      <c r="D968" t="s">
        <v>896</v>
      </c>
      <c r="E968" t="s">
        <v>897</v>
      </c>
      <c r="F968">
        <v>1</v>
      </c>
      <c r="G968" s="16" t="s">
        <v>22511</v>
      </c>
    </row>
    <row r="969" spans="1:7" x14ac:dyDescent="0.35">
      <c r="A969" t="s">
        <v>5736</v>
      </c>
      <c r="B969" t="s">
        <v>5735</v>
      </c>
      <c r="C969" t="s">
        <v>15</v>
      </c>
      <c r="D969" t="s">
        <v>896</v>
      </c>
      <c r="E969" t="s">
        <v>898</v>
      </c>
      <c r="F969">
        <v>1</v>
      </c>
      <c r="G969" s="16" t="s">
        <v>22511</v>
      </c>
    </row>
    <row r="970" spans="1:7" x14ac:dyDescent="0.35">
      <c r="A970" t="s">
        <v>5738</v>
      </c>
      <c r="B970" t="s">
        <v>5737</v>
      </c>
      <c r="C970" t="s">
        <v>15</v>
      </c>
      <c r="D970" t="s">
        <v>899</v>
      </c>
      <c r="E970" t="s">
        <v>900</v>
      </c>
      <c r="F970">
        <v>1</v>
      </c>
      <c r="G970" s="16" t="s">
        <v>22511</v>
      </c>
    </row>
    <row r="971" spans="1:7" x14ac:dyDescent="0.35">
      <c r="A971" t="s">
        <v>5740</v>
      </c>
      <c r="B971" t="s">
        <v>5739</v>
      </c>
      <c r="C971" t="s">
        <v>901</v>
      </c>
      <c r="D971" t="s">
        <v>899</v>
      </c>
      <c r="E971" t="s">
        <v>900</v>
      </c>
      <c r="F971">
        <v>1</v>
      </c>
      <c r="G971" s="16" t="s">
        <v>22511</v>
      </c>
    </row>
    <row r="972" spans="1:7" x14ac:dyDescent="0.35">
      <c r="A972" t="s">
        <v>5742</v>
      </c>
      <c r="B972" t="s">
        <v>5741</v>
      </c>
      <c r="C972" t="s">
        <v>41</v>
      </c>
      <c r="D972" t="s">
        <v>899</v>
      </c>
      <c r="E972" t="s">
        <v>902</v>
      </c>
      <c r="F972">
        <v>1</v>
      </c>
      <c r="G972" s="16" t="s">
        <v>22511</v>
      </c>
    </row>
    <row r="973" spans="1:7" x14ac:dyDescent="0.35">
      <c r="A973" t="s">
        <v>5744</v>
      </c>
      <c r="B973" t="s">
        <v>5743</v>
      </c>
      <c r="C973" t="s">
        <v>15</v>
      </c>
      <c r="D973" t="s">
        <v>903</v>
      </c>
      <c r="E973" t="s">
        <v>904</v>
      </c>
      <c r="F973">
        <v>1</v>
      </c>
      <c r="G973" s="16" t="s">
        <v>22511</v>
      </c>
    </row>
    <row r="974" spans="1:7" x14ac:dyDescent="0.35">
      <c r="A974" t="s">
        <v>5746</v>
      </c>
      <c r="B974" t="s">
        <v>5745</v>
      </c>
      <c r="C974" t="s">
        <v>15</v>
      </c>
      <c r="D974" t="s">
        <v>903</v>
      </c>
      <c r="E974" t="s">
        <v>904</v>
      </c>
      <c r="F974">
        <v>1</v>
      </c>
      <c r="G974" s="16" t="s">
        <v>22511</v>
      </c>
    </row>
    <row r="975" spans="1:7" x14ac:dyDescent="0.35">
      <c r="A975" t="s">
        <v>5748</v>
      </c>
      <c r="B975" t="s">
        <v>5747</v>
      </c>
      <c r="C975" t="s">
        <v>15</v>
      </c>
      <c r="D975" t="s">
        <v>903</v>
      </c>
      <c r="E975" t="s">
        <v>905</v>
      </c>
      <c r="F975">
        <v>1</v>
      </c>
      <c r="G975" s="16" t="s">
        <v>22511</v>
      </c>
    </row>
    <row r="976" spans="1:7" x14ac:dyDescent="0.35">
      <c r="A976" t="s">
        <v>5750</v>
      </c>
      <c r="B976" t="s">
        <v>5749</v>
      </c>
      <c r="C976" t="s">
        <v>15</v>
      </c>
      <c r="D976" t="s">
        <v>903</v>
      </c>
      <c r="E976" t="s">
        <v>905</v>
      </c>
      <c r="F976">
        <v>1</v>
      </c>
      <c r="G976" s="16" t="s">
        <v>22511</v>
      </c>
    </row>
    <row r="977" spans="1:7" x14ac:dyDescent="0.35">
      <c r="A977" t="s">
        <v>5752</v>
      </c>
      <c r="B977" t="s">
        <v>5751</v>
      </c>
      <c r="C977" t="s">
        <v>906</v>
      </c>
      <c r="D977" t="s">
        <v>903</v>
      </c>
      <c r="E977" s="1">
        <v>6.0000000000000001E-23</v>
      </c>
      <c r="F977">
        <v>1</v>
      </c>
      <c r="G977" s="16" t="s">
        <v>22511</v>
      </c>
    </row>
    <row r="978" spans="1:7" x14ac:dyDescent="0.35">
      <c r="A978" t="s">
        <v>5754</v>
      </c>
      <c r="B978" t="s">
        <v>5753</v>
      </c>
      <c r="C978" t="s">
        <v>91</v>
      </c>
      <c r="D978" t="s">
        <v>903</v>
      </c>
      <c r="E978" s="1">
        <v>6.0000000000000001E-23</v>
      </c>
      <c r="F978">
        <v>1</v>
      </c>
      <c r="G978" s="16" t="s">
        <v>22511</v>
      </c>
    </row>
    <row r="979" spans="1:7" x14ac:dyDescent="0.35">
      <c r="A979" t="s">
        <v>5756</v>
      </c>
      <c r="B979" t="s">
        <v>5755</v>
      </c>
      <c r="C979" t="s">
        <v>15</v>
      </c>
      <c r="D979" t="s">
        <v>903</v>
      </c>
      <c r="E979" s="1">
        <v>6.0000000000000001E-23</v>
      </c>
      <c r="F979">
        <v>1</v>
      </c>
      <c r="G979" s="16" t="s">
        <v>22511</v>
      </c>
    </row>
    <row r="980" spans="1:7" x14ac:dyDescent="0.35">
      <c r="A980" t="s">
        <v>5758</v>
      </c>
      <c r="B980" t="s">
        <v>5757</v>
      </c>
      <c r="C980" t="s">
        <v>41</v>
      </c>
      <c r="D980" t="s">
        <v>907</v>
      </c>
      <c r="E980" s="1">
        <v>6.0000000000000001E-23</v>
      </c>
      <c r="F980">
        <v>1</v>
      </c>
      <c r="G980" s="16" t="s">
        <v>22511</v>
      </c>
    </row>
    <row r="981" spans="1:7" x14ac:dyDescent="0.35">
      <c r="A981" t="s">
        <v>5760</v>
      </c>
      <c r="B981" t="s">
        <v>5759</v>
      </c>
      <c r="C981" t="s">
        <v>15</v>
      </c>
      <c r="D981" t="s">
        <v>907</v>
      </c>
      <c r="E981" t="s">
        <v>908</v>
      </c>
      <c r="F981">
        <v>1</v>
      </c>
      <c r="G981" s="16" t="s">
        <v>22511</v>
      </c>
    </row>
    <row r="982" spans="1:7" x14ac:dyDescent="0.35">
      <c r="A982" t="s">
        <v>5762</v>
      </c>
      <c r="B982" t="s">
        <v>5761</v>
      </c>
      <c r="C982" t="s">
        <v>15</v>
      </c>
      <c r="D982" t="s">
        <v>907</v>
      </c>
      <c r="E982" t="s">
        <v>909</v>
      </c>
      <c r="F982">
        <v>1</v>
      </c>
      <c r="G982" s="16" t="s">
        <v>22511</v>
      </c>
    </row>
    <row r="983" spans="1:7" x14ac:dyDescent="0.35">
      <c r="A983" t="s">
        <v>5764</v>
      </c>
      <c r="B983" t="s">
        <v>5763</v>
      </c>
      <c r="C983" t="s">
        <v>59</v>
      </c>
      <c r="D983" t="s">
        <v>907</v>
      </c>
      <c r="E983" t="s">
        <v>910</v>
      </c>
      <c r="F983">
        <v>1</v>
      </c>
      <c r="G983" s="16" t="s">
        <v>22511</v>
      </c>
    </row>
    <row r="984" spans="1:7" x14ac:dyDescent="0.35">
      <c r="A984" t="s">
        <v>5766</v>
      </c>
      <c r="B984" t="s">
        <v>5765</v>
      </c>
      <c r="C984" t="s">
        <v>59</v>
      </c>
      <c r="D984" t="s">
        <v>907</v>
      </c>
      <c r="E984" t="s">
        <v>910</v>
      </c>
      <c r="F984">
        <v>1</v>
      </c>
      <c r="G984" s="16" t="s">
        <v>22511</v>
      </c>
    </row>
    <row r="985" spans="1:7" x14ac:dyDescent="0.35">
      <c r="A985" t="s">
        <v>5768</v>
      </c>
      <c r="B985" t="s">
        <v>5767</v>
      </c>
      <c r="C985" t="s">
        <v>59</v>
      </c>
      <c r="D985" t="s">
        <v>907</v>
      </c>
      <c r="E985" t="s">
        <v>910</v>
      </c>
      <c r="F985">
        <v>1</v>
      </c>
      <c r="G985" s="16" t="s">
        <v>22511</v>
      </c>
    </row>
    <row r="986" spans="1:7" x14ac:dyDescent="0.35">
      <c r="A986" t="s">
        <v>5770</v>
      </c>
      <c r="B986" t="s">
        <v>5769</v>
      </c>
      <c r="C986" t="s">
        <v>15</v>
      </c>
      <c r="D986" t="s">
        <v>907</v>
      </c>
      <c r="E986" t="s">
        <v>910</v>
      </c>
      <c r="F986">
        <v>1</v>
      </c>
      <c r="G986" s="16" t="s">
        <v>22511</v>
      </c>
    </row>
    <row r="987" spans="1:7" x14ac:dyDescent="0.35">
      <c r="A987" t="s">
        <v>5772</v>
      </c>
      <c r="B987" t="s">
        <v>5771</v>
      </c>
      <c r="C987" t="s">
        <v>48</v>
      </c>
      <c r="D987" t="s">
        <v>911</v>
      </c>
      <c r="E987" t="s">
        <v>912</v>
      </c>
      <c r="F987">
        <v>1</v>
      </c>
      <c r="G987" s="16" t="s">
        <v>22511</v>
      </c>
    </row>
    <row r="988" spans="1:7" x14ac:dyDescent="0.35">
      <c r="A988" t="s">
        <v>5774</v>
      </c>
      <c r="B988" t="s">
        <v>5773</v>
      </c>
      <c r="C988" t="s">
        <v>41</v>
      </c>
      <c r="D988" t="s">
        <v>911</v>
      </c>
      <c r="E988" t="s">
        <v>913</v>
      </c>
      <c r="F988">
        <v>1</v>
      </c>
      <c r="G988" s="16" t="s">
        <v>22511</v>
      </c>
    </row>
    <row r="989" spans="1:7" x14ac:dyDescent="0.35">
      <c r="A989" t="s">
        <v>5776</v>
      </c>
      <c r="B989" t="s">
        <v>5775</v>
      </c>
      <c r="C989" t="s">
        <v>15</v>
      </c>
      <c r="D989" t="s">
        <v>911</v>
      </c>
      <c r="E989" t="s">
        <v>913</v>
      </c>
      <c r="F989">
        <v>1</v>
      </c>
      <c r="G989" s="16" t="s">
        <v>22511</v>
      </c>
    </row>
    <row r="990" spans="1:7" x14ac:dyDescent="0.35">
      <c r="A990" t="s">
        <v>5778</v>
      </c>
      <c r="B990" t="s">
        <v>5777</v>
      </c>
      <c r="C990" t="s">
        <v>914</v>
      </c>
      <c r="D990" t="s">
        <v>911</v>
      </c>
      <c r="E990" t="s">
        <v>915</v>
      </c>
      <c r="F990">
        <v>1</v>
      </c>
      <c r="G990" s="16" t="s">
        <v>22511</v>
      </c>
    </row>
    <row r="991" spans="1:7" x14ac:dyDescent="0.35">
      <c r="A991" t="s">
        <v>5780</v>
      </c>
      <c r="B991" t="s">
        <v>5779</v>
      </c>
      <c r="C991" t="s">
        <v>15</v>
      </c>
      <c r="D991" t="s">
        <v>916</v>
      </c>
      <c r="E991" t="s">
        <v>917</v>
      </c>
      <c r="F991">
        <v>1</v>
      </c>
      <c r="G991" s="16" t="s">
        <v>22511</v>
      </c>
    </row>
    <row r="992" spans="1:7" x14ac:dyDescent="0.35">
      <c r="A992" t="s">
        <v>5782</v>
      </c>
      <c r="B992" t="s">
        <v>5781</v>
      </c>
      <c r="C992" t="s">
        <v>41</v>
      </c>
      <c r="D992" t="s">
        <v>916</v>
      </c>
      <c r="E992" t="s">
        <v>917</v>
      </c>
      <c r="F992">
        <v>1</v>
      </c>
      <c r="G992" s="16" t="s">
        <v>22511</v>
      </c>
    </row>
    <row r="993" spans="1:7" x14ac:dyDescent="0.35">
      <c r="A993" t="s">
        <v>5784</v>
      </c>
      <c r="B993" t="s">
        <v>5783</v>
      </c>
      <c r="C993" t="s">
        <v>465</v>
      </c>
      <c r="D993" t="s">
        <v>916</v>
      </c>
      <c r="E993" t="s">
        <v>918</v>
      </c>
      <c r="F993">
        <v>1</v>
      </c>
      <c r="G993" s="16" t="s">
        <v>22511</v>
      </c>
    </row>
    <row r="994" spans="1:7" x14ac:dyDescent="0.35">
      <c r="A994" t="s">
        <v>5786</v>
      </c>
      <c r="B994" t="s">
        <v>5785</v>
      </c>
      <c r="C994" t="s">
        <v>15</v>
      </c>
      <c r="D994" t="s">
        <v>916</v>
      </c>
      <c r="E994" t="s">
        <v>918</v>
      </c>
      <c r="F994">
        <v>1</v>
      </c>
      <c r="G994" s="16" t="s">
        <v>22511</v>
      </c>
    </row>
    <row r="995" spans="1:7" x14ac:dyDescent="0.35">
      <c r="A995" t="s">
        <v>5788</v>
      </c>
      <c r="B995" t="s">
        <v>5787</v>
      </c>
      <c r="C995" t="s">
        <v>144</v>
      </c>
      <c r="D995" t="s">
        <v>919</v>
      </c>
      <c r="E995" t="s">
        <v>918</v>
      </c>
      <c r="F995">
        <v>1</v>
      </c>
      <c r="G995" s="16" t="s">
        <v>22511</v>
      </c>
    </row>
    <row r="996" spans="1:7" x14ac:dyDescent="0.35">
      <c r="A996" t="s">
        <v>5790</v>
      </c>
      <c r="B996" t="s">
        <v>5789</v>
      </c>
      <c r="C996" t="s">
        <v>144</v>
      </c>
      <c r="D996" t="s">
        <v>919</v>
      </c>
      <c r="E996" t="s">
        <v>920</v>
      </c>
      <c r="F996">
        <v>1</v>
      </c>
      <c r="G996" s="16" t="s">
        <v>22511</v>
      </c>
    </row>
    <row r="997" spans="1:7" x14ac:dyDescent="0.35">
      <c r="A997" t="s">
        <v>5792</v>
      </c>
      <c r="B997" t="s">
        <v>5791</v>
      </c>
      <c r="C997" t="s">
        <v>91</v>
      </c>
      <c r="D997" t="s">
        <v>919</v>
      </c>
      <c r="E997" t="s">
        <v>920</v>
      </c>
      <c r="F997">
        <v>1</v>
      </c>
      <c r="G997" s="16" t="s">
        <v>22511</v>
      </c>
    </row>
    <row r="998" spans="1:7" x14ac:dyDescent="0.35">
      <c r="A998" t="s">
        <v>5794</v>
      </c>
      <c r="B998" t="s">
        <v>5793</v>
      </c>
      <c r="C998" t="s">
        <v>48</v>
      </c>
      <c r="D998" t="s">
        <v>919</v>
      </c>
      <c r="E998" t="s">
        <v>920</v>
      </c>
      <c r="F998">
        <v>1</v>
      </c>
      <c r="G998" s="16" t="s">
        <v>22511</v>
      </c>
    </row>
    <row r="999" spans="1:7" x14ac:dyDescent="0.35">
      <c r="A999" t="s">
        <v>5796</v>
      </c>
      <c r="B999" t="s">
        <v>5795</v>
      </c>
      <c r="C999" t="s">
        <v>921</v>
      </c>
      <c r="D999" t="s">
        <v>919</v>
      </c>
      <c r="E999" t="s">
        <v>920</v>
      </c>
      <c r="F999">
        <v>1</v>
      </c>
      <c r="G999" s="16" t="s">
        <v>22511</v>
      </c>
    </row>
    <row r="1000" spans="1:7" x14ac:dyDescent="0.35">
      <c r="A1000" t="s">
        <v>5798</v>
      </c>
      <c r="B1000" t="s">
        <v>5797</v>
      </c>
      <c r="C1000" t="s">
        <v>48</v>
      </c>
      <c r="D1000" t="s">
        <v>919</v>
      </c>
      <c r="E1000" t="s">
        <v>920</v>
      </c>
      <c r="F1000">
        <v>1</v>
      </c>
      <c r="G1000" s="16" t="s">
        <v>22511</v>
      </c>
    </row>
    <row r="1001" spans="1:7" x14ac:dyDescent="0.35">
      <c r="A1001" t="s">
        <v>5800</v>
      </c>
      <c r="B1001" t="s">
        <v>5799</v>
      </c>
      <c r="C1001" t="s">
        <v>465</v>
      </c>
      <c r="D1001" t="s">
        <v>919</v>
      </c>
      <c r="E1001" t="s">
        <v>922</v>
      </c>
      <c r="F1001">
        <v>1</v>
      </c>
      <c r="G1001" s="16" t="s">
        <v>22511</v>
      </c>
    </row>
    <row r="1002" spans="1:7" x14ac:dyDescent="0.35">
      <c r="A1002" t="s">
        <v>5802</v>
      </c>
      <c r="B1002" t="s">
        <v>5801</v>
      </c>
      <c r="C1002" t="s">
        <v>144</v>
      </c>
      <c r="D1002" t="s">
        <v>919</v>
      </c>
      <c r="E1002" t="s">
        <v>923</v>
      </c>
      <c r="F1002">
        <v>1</v>
      </c>
      <c r="G1002" s="16" t="s">
        <v>22511</v>
      </c>
    </row>
    <row r="1003" spans="1:7" x14ac:dyDescent="0.35">
      <c r="A1003" t="s">
        <v>5804</v>
      </c>
      <c r="B1003" t="s">
        <v>5803</v>
      </c>
      <c r="C1003" t="s">
        <v>15</v>
      </c>
      <c r="D1003" t="s">
        <v>919</v>
      </c>
      <c r="E1003" t="s">
        <v>924</v>
      </c>
      <c r="F1003">
        <v>1</v>
      </c>
      <c r="G1003" s="16" t="s">
        <v>22511</v>
      </c>
    </row>
    <row r="1004" spans="1:7" x14ac:dyDescent="0.35">
      <c r="A1004" t="s">
        <v>5806</v>
      </c>
      <c r="B1004" t="s">
        <v>5805</v>
      </c>
      <c r="C1004" t="s">
        <v>59</v>
      </c>
      <c r="D1004" t="s">
        <v>925</v>
      </c>
      <c r="E1004" s="1">
        <v>7.9999999999999997E-23</v>
      </c>
      <c r="F1004">
        <v>1</v>
      </c>
      <c r="G1004" s="16" t="s">
        <v>22511</v>
      </c>
    </row>
    <row r="1005" spans="1:7" x14ac:dyDescent="0.35">
      <c r="A1005" t="s">
        <v>5808</v>
      </c>
      <c r="B1005" t="s">
        <v>5807</v>
      </c>
      <c r="C1005" t="s">
        <v>15</v>
      </c>
      <c r="D1005" t="s">
        <v>925</v>
      </c>
      <c r="E1005" t="s">
        <v>926</v>
      </c>
      <c r="F1005">
        <v>1</v>
      </c>
      <c r="G1005" s="16" t="s">
        <v>22511</v>
      </c>
    </row>
    <row r="1006" spans="1:7" x14ac:dyDescent="0.35">
      <c r="A1006" t="s">
        <v>5810</v>
      </c>
      <c r="B1006" t="s">
        <v>5809</v>
      </c>
      <c r="C1006" t="s">
        <v>468</v>
      </c>
      <c r="D1006" t="s">
        <v>925</v>
      </c>
      <c r="E1006" t="s">
        <v>926</v>
      </c>
      <c r="F1006">
        <v>1</v>
      </c>
      <c r="G1006" s="16" t="s">
        <v>22511</v>
      </c>
    </row>
    <row r="1007" spans="1:7" x14ac:dyDescent="0.35">
      <c r="A1007" t="s">
        <v>5812</v>
      </c>
      <c r="B1007" t="s">
        <v>5811</v>
      </c>
      <c r="C1007" t="s">
        <v>41</v>
      </c>
      <c r="D1007" t="s">
        <v>925</v>
      </c>
      <c r="E1007" t="s">
        <v>927</v>
      </c>
      <c r="F1007">
        <v>1</v>
      </c>
      <c r="G1007" s="16" t="s">
        <v>22511</v>
      </c>
    </row>
    <row r="1008" spans="1:7" x14ac:dyDescent="0.35">
      <c r="A1008" t="s">
        <v>5814</v>
      </c>
      <c r="B1008" t="s">
        <v>5813</v>
      </c>
      <c r="C1008" t="s">
        <v>15</v>
      </c>
      <c r="D1008" t="s">
        <v>925</v>
      </c>
      <c r="E1008" t="s">
        <v>928</v>
      </c>
      <c r="F1008">
        <v>1</v>
      </c>
      <c r="G1008" s="16" t="s">
        <v>22511</v>
      </c>
    </row>
    <row r="1009" spans="1:7" x14ac:dyDescent="0.35">
      <c r="A1009" t="s">
        <v>5816</v>
      </c>
      <c r="B1009" t="s">
        <v>5815</v>
      </c>
      <c r="C1009" t="s">
        <v>15</v>
      </c>
      <c r="D1009" t="s">
        <v>925</v>
      </c>
      <c r="E1009" t="s">
        <v>929</v>
      </c>
      <c r="F1009">
        <v>1</v>
      </c>
      <c r="G1009" s="16" t="s">
        <v>22511</v>
      </c>
    </row>
    <row r="1010" spans="1:7" x14ac:dyDescent="0.35">
      <c r="A1010" t="s">
        <v>5818</v>
      </c>
      <c r="B1010" t="s">
        <v>5817</v>
      </c>
      <c r="C1010" t="s">
        <v>15</v>
      </c>
      <c r="D1010" t="s">
        <v>925</v>
      </c>
      <c r="E1010" t="s">
        <v>929</v>
      </c>
      <c r="F1010">
        <v>1</v>
      </c>
      <c r="G1010" s="16" t="s">
        <v>22511</v>
      </c>
    </row>
    <row r="1011" spans="1:7" x14ac:dyDescent="0.35">
      <c r="A1011" t="s">
        <v>5820</v>
      </c>
      <c r="B1011" t="s">
        <v>5819</v>
      </c>
      <c r="C1011" t="s">
        <v>41</v>
      </c>
      <c r="D1011" t="s">
        <v>930</v>
      </c>
      <c r="E1011" s="1">
        <v>8.9999999999999995E-23</v>
      </c>
      <c r="F1011">
        <v>1</v>
      </c>
      <c r="G1011" s="16" t="s">
        <v>22511</v>
      </c>
    </row>
    <row r="1012" spans="1:7" x14ac:dyDescent="0.35">
      <c r="A1012" t="s">
        <v>5822</v>
      </c>
      <c r="B1012" t="s">
        <v>5821</v>
      </c>
      <c r="C1012" t="s">
        <v>76</v>
      </c>
      <c r="D1012" t="s">
        <v>930</v>
      </c>
      <c r="E1012" s="1">
        <v>8.9999999999999995E-23</v>
      </c>
      <c r="F1012">
        <v>1</v>
      </c>
      <c r="G1012" s="16" t="s">
        <v>22511</v>
      </c>
    </row>
    <row r="1013" spans="1:7" x14ac:dyDescent="0.35">
      <c r="A1013" t="s">
        <v>5824</v>
      </c>
      <c r="B1013" t="s">
        <v>5823</v>
      </c>
      <c r="C1013" t="s">
        <v>15</v>
      </c>
      <c r="D1013" t="s">
        <v>930</v>
      </c>
      <c r="E1013" s="1">
        <v>8.9999999999999995E-23</v>
      </c>
      <c r="F1013">
        <v>1</v>
      </c>
      <c r="G1013" s="16" t="s">
        <v>22511</v>
      </c>
    </row>
    <row r="1014" spans="1:7" x14ac:dyDescent="0.35">
      <c r="A1014" t="s">
        <v>5826</v>
      </c>
      <c r="B1014" t="s">
        <v>5825</v>
      </c>
      <c r="C1014" t="s">
        <v>41</v>
      </c>
      <c r="D1014" t="s">
        <v>931</v>
      </c>
      <c r="E1014" t="s">
        <v>932</v>
      </c>
      <c r="F1014">
        <v>1</v>
      </c>
      <c r="G1014" s="16" t="s">
        <v>22511</v>
      </c>
    </row>
    <row r="1015" spans="1:7" x14ac:dyDescent="0.35">
      <c r="A1015" t="s">
        <v>5828</v>
      </c>
      <c r="B1015" t="s">
        <v>5827</v>
      </c>
      <c r="C1015" t="s">
        <v>15</v>
      </c>
      <c r="D1015" t="s">
        <v>931</v>
      </c>
      <c r="E1015" t="s">
        <v>933</v>
      </c>
      <c r="F1015">
        <v>1</v>
      </c>
      <c r="G1015" s="16" t="s">
        <v>22511</v>
      </c>
    </row>
    <row r="1016" spans="1:7" x14ac:dyDescent="0.35">
      <c r="A1016" t="s">
        <v>5830</v>
      </c>
      <c r="B1016" t="s">
        <v>5829</v>
      </c>
      <c r="C1016" t="s">
        <v>91</v>
      </c>
      <c r="D1016" t="s">
        <v>934</v>
      </c>
      <c r="E1016" t="s">
        <v>935</v>
      </c>
      <c r="F1016">
        <v>1</v>
      </c>
      <c r="G1016" s="16" t="s">
        <v>22511</v>
      </c>
    </row>
    <row r="1017" spans="1:7" x14ac:dyDescent="0.35">
      <c r="A1017" t="s">
        <v>5832</v>
      </c>
      <c r="B1017" t="s">
        <v>5831</v>
      </c>
      <c r="C1017" t="s">
        <v>936</v>
      </c>
      <c r="D1017" t="s">
        <v>934</v>
      </c>
      <c r="E1017" t="s">
        <v>935</v>
      </c>
      <c r="F1017">
        <v>1</v>
      </c>
      <c r="G1017" s="16" t="s">
        <v>22511</v>
      </c>
    </row>
    <row r="1018" spans="1:7" x14ac:dyDescent="0.35">
      <c r="A1018" t="s">
        <v>5834</v>
      </c>
      <c r="B1018" t="s">
        <v>5833</v>
      </c>
      <c r="C1018" t="s">
        <v>15</v>
      </c>
      <c r="D1018" t="s">
        <v>934</v>
      </c>
      <c r="E1018" t="s">
        <v>937</v>
      </c>
      <c r="F1018">
        <v>1</v>
      </c>
      <c r="G1018" s="16" t="s">
        <v>22511</v>
      </c>
    </row>
    <row r="1019" spans="1:7" x14ac:dyDescent="0.35">
      <c r="A1019" t="s">
        <v>5836</v>
      </c>
      <c r="B1019" t="s">
        <v>5835</v>
      </c>
      <c r="C1019" t="s">
        <v>15</v>
      </c>
      <c r="D1019" t="s">
        <v>934</v>
      </c>
      <c r="E1019" s="1">
        <v>1E-22</v>
      </c>
      <c r="F1019">
        <v>1</v>
      </c>
      <c r="G1019" s="16" t="s">
        <v>22511</v>
      </c>
    </row>
    <row r="1020" spans="1:7" x14ac:dyDescent="0.35">
      <c r="A1020" t="s">
        <v>5838</v>
      </c>
      <c r="B1020" t="s">
        <v>5837</v>
      </c>
      <c r="C1020" t="s">
        <v>41</v>
      </c>
      <c r="D1020" t="s">
        <v>934</v>
      </c>
      <c r="E1020" s="1">
        <v>1E-22</v>
      </c>
      <c r="F1020">
        <v>1</v>
      </c>
      <c r="G1020" s="16" t="s">
        <v>22511</v>
      </c>
    </row>
    <row r="1021" spans="1:7" x14ac:dyDescent="0.35">
      <c r="A1021" t="s">
        <v>5840</v>
      </c>
      <c r="B1021" t="s">
        <v>5839</v>
      </c>
      <c r="C1021" t="s">
        <v>144</v>
      </c>
      <c r="D1021" t="s">
        <v>938</v>
      </c>
      <c r="E1021" t="s">
        <v>939</v>
      </c>
      <c r="F1021">
        <v>1</v>
      </c>
      <c r="G1021" s="16" t="s">
        <v>22511</v>
      </c>
    </row>
    <row r="1022" spans="1:7" x14ac:dyDescent="0.35">
      <c r="A1022" t="s">
        <v>5842</v>
      </c>
      <c r="B1022" t="s">
        <v>5841</v>
      </c>
      <c r="C1022" t="s">
        <v>468</v>
      </c>
      <c r="D1022" t="s">
        <v>938</v>
      </c>
      <c r="E1022" t="s">
        <v>939</v>
      </c>
      <c r="F1022">
        <v>1</v>
      </c>
      <c r="G1022" s="16" t="s">
        <v>22511</v>
      </c>
    </row>
    <row r="1023" spans="1:7" x14ac:dyDescent="0.35">
      <c r="A1023" t="s">
        <v>5844</v>
      </c>
      <c r="B1023" t="s">
        <v>5843</v>
      </c>
      <c r="C1023" t="s">
        <v>41</v>
      </c>
      <c r="D1023" t="s">
        <v>938</v>
      </c>
      <c r="E1023" t="s">
        <v>939</v>
      </c>
      <c r="F1023">
        <v>1</v>
      </c>
      <c r="G1023" s="16" t="s">
        <v>22511</v>
      </c>
    </row>
    <row r="1024" spans="1:7" x14ac:dyDescent="0.35">
      <c r="A1024" t="s">
        <v>5846</v>
      </c>
      <c r="B1024" t="s">
        <v>5845</v>
      </c>
      <c r="C1024" t="s">
        <v>15</v>
      </c>
      <c r="D1024" t="s">
        <v>938</v>
      </c>
      <c r="E1024" t="s">
        <v>939</v>
      </c>
      <c r="F1024">
        <v>1</v>
      </c>
      <c r="G1024" s="16" t="s">
        <v>22511</v>
      </c>
    </row>
    <row r="1025" spans="1:7" x14ac:dyDescent="0.35">
      <c r="A1025" t="s">
        <v>5848</v>
      </c>
      <c r="B1025" t="s">
        <v>5847</v>
      </c>
      <c r="C1025" t="s">
        <v>15</v>
      </c>
      <c r="D1025" t="s">
        <v>938</v>
      </c>
      <c r="E1025" t="s">
        <v>939</v>
      </c>
      <c r="F1025">
        <v>1</v>
      </c>
      <c r="G1025" s="16" t="s">
        <v>22511</v>
      </c>
    </row>
    <row r="1026" spans="1:7" x14ac:dyDescent="0.35">
      <c r="A1026" t="s">
        <v>5850</v>
      </c>
      <c r="B1026" t="s">
        <v>5849</v>
      </c>
      <c r="C1026" t="s">
        <v>15</v>
      </c>
      <c r="D1026" t="s">
        <v>940</v>
      </c>
      <c r="E1026" t="s">
        <v>939</v>
      </c>
      <c r="F1026">
        <v>1</v>
      </c>
      <c r="G1026" s="16" t="s">
        <v>22511</v>
      </c>
    </row>
    <row r="1027" spans="1:7" x14ac:dyDescent="0.35">
      <c r="A1027" t="s">
        <v>5852</v>
      </c>
      <c r="B1027" t="s">
        <v>5851</v>
      </c>
      <c r="C1027" t="s">
        <v>144</v>
      </c>
      <c r="D1027" t="s">
        <v>940</v>
      </c>
      <c r="E1027" t="s">
        <v>939</v>
      </c>
      <c r="F1027">
        <v>1</v>
      </c>
      <c r="G1027" s="16" t="s">
        <v>22511</v>
      </c>
    </row>
    <row r="1028" spans="1:7" x14ac:dyDescent="0.35">
      <c r="A1028" t="s">
        <v>5854</v>
      </c>
      <c r="B1028" t="s">
        <v>5853</v>
      </c>
      <c r="C1028" t="s">
        <v>48</v>
      </c>
      <c r="D1028" t="s">
        <v>940</v>
      </c>
      <c r="E1028" t="s">
        <v>941</v>
      </c>
      <c r="F1028">
        <v>1</v>
      </c>
      <c r="G1028" s="16" t="s">
        <v>22511</v>
      </c>
    </row>
    <row r="1029" spans="1:7" x14ac:dyDescent="0.35">
      <c r="A1029" t="s">
        <v>5856</v>
      </c>
      <c r="B1029" t="s">
        <v>5855</v>
      </c>
      <c r="C1029" t="s">
        <v>8</v>
      </c>
      <c r="D1029" t="s">
        <v>940</v>
      </c>
      <c r="E1029" t="s">
        <v>941</v>
      </c>
      <c r="F1029">
        <v>1</v>
      </c>
      <c r="G1029" s="16" t="s">
        <v>22511</v>
      </c>
    </row>
    <row r="1030" spans="1:7" x14ac:dyDescent="0.35">
      <c r="A1030" t="s">
        <v>5858</v>
      </c>
      <c r="B1030" t="s">
        <v>5857</v>
      </c>
      <c r="C1030" t="s">
        <v>59</v>
      </c>
      <c r="D1030" t="s">
        <v>940</v>
      </c>
      <c r="E1030" t="s">
        <v>941</v>
      </c>
      <c r="F1030">
        <v>1</v>
      </c>
      <c r="G1030" s="16" t="s">
        <v>22511</v>
      </c>
    </row>
    <row r="1031" spans="1:7" x14ac:dyDescent="0.35">
      <c r="A1031" t="s">
        <v>5860</v>
      </c>
      <c r="B1031" t="s">
        <v>5859</v>
      </c>
      <c r="C1031" t="s">
        <v>8</v>
      </c>
      <c r="D1031" t="s">
        <v>942</v>
      </c>
      <c r="E1031" t="s">
        <v>941</v>
      </c>
      <c r="F1031">
        <v>1</v>
      </c>
      <c r="G1031" s="16" t="s">
        <v>22511</v>
      </c>
    </row>
    <row r="1032" spans="1:7" x14ac:dyDescent="0.35">
      <c r="A1032" t="s">
        <v>5862</v>
      </c>
      <c r="B1032" t="s">
        <v>5861</v>
      </c>
      <c r="C1032" t="s">
        <v>59</v>
      </c>
      <c r="D1032" t="s">
        <v>942</v>
      </c>
      <c r="E1032" t="s">
        <v>941</v>
      </c>
      <c r="F1032">
        <v>1</v>
      </c>
      <c r="G1032" s="16" t="s">
        <v>22511</v>
      </c>
    </row>
    <row r="1033" spans="1:7" x14ac:dyDescent="0.35">
      <c r="A1033" t="s">
        <v>5864</v>
      </c>
      <c r="B1033" t="s">
        <v>5863</v>
      </c>
      <c r="C1033" t="s">
        <v>144</v>
      </c>
      <c r="D1033" t="s">
        <v>942</v>
      </c>
      <c r="E1033" t="s">
        <v>941</v>
      </c>
      <c r="F1033">
        <v>1</v>
      </c>
      <c r="G1033" s="16" t="s">
        <v>22511</v>
      </c>
    </row>
    <row r="1034" spans="1:7" x14ac:dyDescent="0.35">
      <c r="A1034" t="s">
        <v>5866</v>
      </c>
      <c r="B1034" t="s">
        <v>5865</v>
      </c>
      <c r="C1034" t="s">
        <v>59</v>
      </c>
      <c r="D1034" t="s">
        <v>942</v>
      </c>
      <c r="E1034" t="s">
        <v>941</v>
      </c>
      <c r="F1034">
        <v>1</v>
      </c>
      <c r="G1034" s="16" t="s">
        <v>22511</v>
      </c>
    </row>
    <row r="1035" spans="1:7" x14ac:dyDescent="0.35">
      <c r="A1035" t="s">
        <v>5868</v>
      </c>
      <c r="B1035" t="s">
        <v>5867</v>
      </c>
      <c r="C1035" t="s">
        <v>91</v>
      </c>
      <c r="D1035" t="s">
        <v>942</v>
      </c>
      <c r="E1035" t="s">
        <v>941</v>
      </c>
      <c r="F1035">
        <v>1</v>
      </c>
      <c r="G1035" s="16" t="s">
        <v>22511</v>
      </c>
    </row>
    <row r="1036" spans="1:7" x14ac:dyDescent="0.35">
      <c r="A1036" t="s">
        <v>5870</v>
      </c>
      <c r="B1036" t="s">
        <v>5869</v>
      </c>
      <c r="C1036" t="s">
        <v>15</v>
      </c>
      <c r="D1036" t="s">
        <v>942</v>
      </c>
      <c r="E1036" t="s">
        <v>941</v>
      </c>
      <c r="F1036">
        <v>1</v>
      </c>
      <c r="G1036" s="16" t="s">
        <v>22511</v>
      </c>
    </row>
    <row r="1037" spans="1:7" x14ac:dyDescent="0.35">
      <c r="A1037" t="s">
        <v>5872</v>
      </c>
      <c r="B1037" t="s">
        <v>5871</v>
      </c>
      <c r="C1037" t="s">
        <v>59</v>
      </c>
      <c r="D1037" t="s">
        <v>942</v>
      </c>
      <c r="E1037" t="s">
        <v>943</v>
      </c>
      <c r="F1037">
        <v>1</v>
      </c>
      <c r="G1037" s="16" t="s">
        <v>22511</v>
      </c>
    </row>
    <row r="1038" spans="1:7" x14ac:dyDescent="0.35">
      <c r="A1038" t="s">
        <v>5874</v>
      </c>
      <c r="B1038" t="s">
        <v>5873</v>
      </c>
      <c r="C1038" t="s">
        <v>48</v>
      </c>
      <c r="D1038" t="s">
        <v>944</v>
      </c>
      <c r="E1038" t="s">
        <v>943</v>
      </c>
      <c r="F1038">
        <v>1</v>
      </c>
      <c r="G1038" s="16" t="s">
        <v>22511</v>
      </c>
    </row>
    <row r="1039" spans="1:7" x14ac:dyDescent="0.35">
      <c r="A1039" t="s">
        <v>5876</v>
      </c>
      <c r="B1039" t="s">
        <v>5875</v>
      </c>
      <c r="C1039" t="s">
        <v>15</v>
      </c>
      <c r="D1039" t="s">
        <v>944</v>
      </c>
      <c r="E1039" t="s">
        <v>943</v>
      </c>
      <c r="F1039">
        <v>1</v>
      </c>
      <c r="G1039" s="16" t="s">
        <v>22511</v>
      </c>
    </row>
    <row r="1040" spans="1:7" x14ac:dyDescent="0.35">
      <c r="A1040" t="s">
        <v>5878</v>
      </c>
      <c r="B1040" t="s">
        <v>5877</v>
      </c>
      <c r="C1040" t="s">
        <v>15</v>
      </c>
      <c r="D1040" t="s">
        <v>944</v>
      </c>
      <c r="E1040" t="s">
        <v>943</v>
      </c>
      <c r="F1040">
        <v>1</v>
      </c>
      <c r="G1040" s="16" t="s">
        <v>22511</v>
      </c>
    </row>
    <row r="1041" spans="1:7" x14ac:dyDescent="0.35">
      <c r="A1041" t="s">
        <v>5880</v>
      </c>
      <c r="B1041" t="s">
        <v>5879</v>
      </c>
      <c r="C1041" t="s">
        <v>945</v>
      </c>
      <c r="D1041" t="s">
        <v>944</v>
      </c>
      <c r="E1041" t="s">
        <v>943</v>
      </c>
      <c r="F1041">
        <v>1</v>
      </c>
      <c r="G1041" s="16" t="s">
        <v>22511</v>
      </c>
    </row>
    <row r="1042" spans="1:7" x14ac:dyDescent="0.35">
      <c r="A1042" t="s">
        <v>5882</v>
      </c>
      <c r="B1042" t="s">
        <v>5881</v>
      </c>
      <c r="C1042" t="s">
        <v>945</v>
      </c>
      <c r="D1042" t="s">
        <v>944</v>
      </c>
      <c r="E1042" t="s">
        <v>943</v>
      </c>
      <c r="F1042">
        <v>1</v>
      </c>
      <c r="G1042" s="16" t="s">
        <v>22511</v>
      </c>
    </row>
    <row r="1043" spans="1:7" x14ac:dyDescent="0.35">
      <c r="A1043" t="s">
        <v>5884</v>
      </c>
      <c r="B1043" t="s">
        <v>5883</v>
      </c>
      <c r="C1043" t="s">
        <v>91</v>
      </c>
      <c r="D1043" t="s">
        <v>944</v>
      </c>
      <c r="E1043" t="s">
        <v>946</v>
      </c>
      <c r="F1043">
        <v>1</v>
      </c>
      <c r="G1043" s="16" t="s">
        <v>22511</v>
      </c>
    </row>
    <row r="1044" spans="1:7" x14ac:dyDescent="0.35">
      <c r="A1044" t="s">
        <v>5886</v>
      </c>
      <c r="B1044" t="s">
        <v>5885</v>
      </c>
      <c r="C1044" t="s">
        <v>15</v>
      </c>
      <c r="D1044" t="s">
        <v>947</v>
      </c>
      <c r="E1044" t="s">
        <v>946</v>
      </c>
      <c r="F1044">
        <v>1</v>
      </c>
      <c r="G1044" s="16" t="s">
        <v>22511</v>
      </c>
    </row>
    <row r="1045" spans="1:7" x14ac:dyDescent="0.35">
      <c r="A1045" t="s">
        <v>5888</v>
      </c>
      <c r="B1045" t="s">
        <v>5887</v>
      </c>
      <c r="C1045" t="s">
        <v>15</v>
      </c>
      <c r="D1045" t="s">
        <v>947</v>
      </c>
      <c r="E1045" t="s">
        <v>946</v>
      </c>
      <c r="F1045">
        <v>1</v>
      </c>
      <c r="G1045" s="16" t="s">
        <v>22511</v>
      </c>
    </row>
    <row r="1046" spans="1:7" x14ac:dyDescent="0.35">
      <c r="A1046" t="s">
        <v>5890</v>
      </c>
      <c r="B1046" t="s">
        <v>5889</v>
      </c>
      <c r="C1046" t="s">
        <v>59</v>
      </c>
      <c r="D1046" t="s">
        <v>947</v>
      </c>
      <c r="E1046" t="s">
        <v>946</v>
      </c>
      <c r="F1046">
        <v>1</v>
      </c>
      <c r="G1046" s="16" t="s">
        <v>22511</v>
      </c>
    </row>
    <row r="1047" spans="1:7" x14ac:dyDescent="0.35">
      <c r="A1047" t="s">
        <v>5892</v>
      </c>
      <c r="B1047" t="s">
        <v>5891</v>
      </c>
      <c r="C1047" t="s">
        <v>59</v>
      </c>
      <c r="D1047" t="s">
        <v>947</v>
      </c>
      <c r="E1047" t="s">
        <v>946</v>
      </c>
      <c r="F1047">
        <v>1</v>
      </c>
      <c r="G1047" s="16" t="s">
        <v>22511</v>
      </c>
    </row>
    <row r="1048" spans="1:7" x14ac:dyDescent="0.35">
      <c r="A1048" t="s">
        <v>5894</v>
      </c>
      <c r="B1048" t="s">
        <v>5893</v>
      </c>
      <c r="C1048" t="s">
        <v>465</v>
      </c>
      <c r="D1048" t="s">
        <v>947</v>
      </c>
      <c r="E1048" t="s">
        <v>946</v>
      </c>
      <c r="F1048">
        <v>1</v>
      </c>
      <c r="G1048" s="16" t="s">
        <v>22511</v>
      </c>
    </row>
    <row r="1049" spans="1:7" x14ac:dyDescent="0.35">
      <c r="A1049" t="s">
        <v>5896</v>
      </c>
      <c r="B1049" t="s">
        <v>5895</v>
      </c>
      <c r="C1049" t="s">
        <v>8</v>
      </c>
      <c r="D1049" t="s">
        <v>948</v>
      </c>
      <c r="E1049" t="s">
        <v>949</v>
      </c>
      <c r="F1049">
        <v>1</v>
      </c>
      <c r="G1049" s="16" t="s">
        <v>22511</v>
      </c>
    </row>
    <row r="1050" spans="1:7" x14ac:dyDescent="0.35">
      <c r="A1050" t="s">
        <v>5898</v>
      </c>
      <c r="B1050" t="s">
        <v>5897</v>
      </c>
      <c r="C1050" t="s">
        <v>465</v>
      </c>
      <c r="D1050" t="s">
        <v>948</v>
      </c>
      <c r="E1050" t="s">
        <v>950</v>
      </c>
      <c r="F1050">
        <v>1</v>
      </c>
      <c r="G1050" s="16" t="s">
        <v>22511</v>
      </c>
    </row>
    <row r="1051" spans="1:7" x14ac:dyDescent="0.35">
      <c r="A1051" t="s">
        <v>5900</v>
      </c>
      <c r="B1051" t="s">
        <v>5899</v>
      </c>
      <c r="C1051" t="s">
        <v>144</v>
      </c>
      <c r="D1051" t="s">
        <v>951</v>
      </c>
      <c r="E1051" t="s">
        <v>950</v>
      </c>
      <c r="F1051">
        <v>1</v>
      </c>
      <c r="G1051" s="16" t="s">
        <v>22511</v>
      </c>
    </row>
    <row r="1052" spans="1:7" x14ac:dyDescent="0.35">
      <c r="A1052" t="s">
        <v>5902</v>
      </c>
      <c r="B1052" t="s">
        <v>5901</v>
      </c>
      <c r="C1052" t="s">
        <v>91</v>
      </c>
      <c r="D1052" t="s">
        <v>951</v>
      </c>
      <c r="E1052" t="s">
        <v>950</v>
      </c>
      <c r="F1052">
        <v>1</v>
      </c>
      <c r="G1052" s="16" t="s">
        <v>22511</v>
      </c>
    </row>
    <row r="1053" spans="1:7" x14ac:dyDescent="0.35">
      <c r="A1053" t="s">
        <v>5904</v>
      </c>
      <c r="B1053" t="s">
        <v>5903</v>
      </c>
      <c r="C1053" t="s">
        <v>610</v>
      </c>
      <c r="D1053" t="s">
        <v>952</v>
      </c>
      <c r="E1053" t="s">
        <v>953</v>
      </c>
      <c r="F1053">
        <v>1</v>
      </c>
      <c r="G1053" s="16" t="s">
        <v>22511</v>
      </c>
    </row>
    <row r="1054" spans="1:7" x14ac:dyDescent="0.35">
      <c r="A1054" t="s">
        <v>5906</v>
      </c>
      <c r="B1054" t="s">
        <v>5905</v>
      </c>
      <c r="C1054" t="s">
        <v>59</v>
      </c>
      <c r="D1054" t="s">
        <v>952</v>
      </c>
      <c r="E1054" t="s">
        <v>953</v>
      </c>
      <c r="F1054">
        <v>1</v>
      </c>
      <c r="G1054" s="16" t="s">
        <v>22511</v>
      </c>
    </row>
    <row r="1055" spans="1:7" x14ac:dyDescent="0.35">
      <c r="A1055" t="s">
        <v>5908</v>
      </c>
      <c r="B1055" t="s">
        <v>5907</v>
      </c>
      <c r="C1055" t="s">
        <v>15</v>
      </c>
      <c r="D1055" t="s">
        <v>952</v>
      </c>
      <c r="E1055" t="s">
        <v>953</v>
      </c>
      <c r="F1055">
        <v>1</v>
      </c>
      <c r="G1055" s="16" t="s">
        <v>22511</v>
      </c>
    </row>
    <row r="1056" spans="1:7" x14ac:dyDescent="0.35">
      <c r="A1056" t="s">
        <v>5910</v>
      </c>
      <c r="B1056" t="s">
        <v>5909</v>
      </c>
      <c r="C1056" t="s">
        <v>15</v>
      </c>
      <c r="D1056" t="s">
        <v>952</v>
      </c>
      <c r="E1056" t="s">
        <v>953</v>
      </c>
      <c r="F1056">
        <v>1</v>
      </c>
      <c r="G1056" s="16" t="s">
        <v>22511</v>
      </c>
    </row>
    <row r="1057" spans="1:7" x14ac:dyDescent="0.35">
      <c r="A1057" t="s">
        <v>5912</v>
      </c>
      <c r="B1057" t="s">
        <v>5911</v>
      </c>
      <c r="C1057" t="s">
        <v>15</v>
      </c>
      <c r="D1057" t="s">
        <v>952</v>
      </c>
      <c r="E1057" t="s">
        <v>953</v>
      </c>
      <c r="F1057">
        <v>1</v>
      </c>
      <c r="G1057" s="16" t="s">
        <v>22511</v>
      </c>
    </row>
    <row r="1058" spans="1:7" x14ac:dyDescent="0.35">
      <c r="A1058" t="s">
        <v>5914</v>
      </c>
      <c r="B1058" t="s">
        <v>5913</v>
      </c>
      <c r="C1058" t="s">
        <v>954</v>
      </c>
      <c r="D1058" t="s">
        <v>955</v>
      </c>
      <c r="E1058" t="s">
        <v>953</v>
      </c>
      <c r="F1058">
        <v>1</v>
      </c>
      <c r="G1058" s="16" t="s">
        <v>22511</v>
      </c>
    </row>
    <row r="1059" spans="1:7" x14ac:dyDescent="0.35">
      <c r="A1059" t="s">
        <v>5916</v>
      </c>
      <c r="B1059" t="s">
        <v>5915</v>
      </c>
      <c r="C1059" t="s">
        <v>41</v>
      </c>
      <c r="D1059" t="s">
        <v>955</v>
      </c>
      <c r="E1059" t="s">
        <v>956</v>
      </c>
      <c r="F1059">
        <v>1</v>
      </c>
      <c r="G1059" s="16" t="s">
        <v>22511</v>
      </c>
    </row>
    <row r="1060" spans="1:7" x14ac:dyDescent="0.35">
      <c r="A1060" t="s">
        <v>5918</v>
      </c>
      <c r="B1060" t="s">
        <v>5917</v>
      </c>
      <c r="C1060" t="s">
        <v>15</v>
      </c>
      <c r="D1060" t="s">
        <v>957</v>
      </c>
      <c r="E1060" s="1">
        <v>2.0000000000000001E-22</v>
      </c>
      <c r="F1060">
        <v>1</v>
      </c>
      <c r="G1060" s="16" t="s">
        <v>22511</v>
      </c>
    </row>
    <row r="1061" spans="1:7" x14ac:dyDescent="0.35">
      <c r="A1061" t="s">
        <v>5920</v>
      </c>
      <c r="B1061" t="s">
        <v>5919</v>
      </c>
      <c r="C1061" t="s">
        <v>15</v>
      </c>
      <c r="D1061" t="s">
        <v>957</v>
      </c>
      <c r="E1061" s="1">
        <v>2.0000000000000001E-22</v>
      </c>
      <c r="F1061">
        <v>1</v>
      </c>
      <c r="G1061" s="16" t="s">
        <v>22511</v>
      </c>
    </row>
    <row r="1062" spans="1:7" x14ac:dyDescent="0.35">
      <c r="A1062" t="s">
        <v>5922</v>
      </c>
      <c r="B1062" t="s">
        <v>5921</v>
      </c>
      <c r="C1062" t="s">
        <v>15</v>
      </c>
      <c r="D1062" t="s">
        <v>957</v>
      </c>
      <c r="E1062" s="1">
        <v>2.0000000000000001E-22</v>
      </c>
      <c r="F1062">
        <v>1</v>
      </c>
      <c r="G1062" s="16" t="s">
        <v>22511</v>
      </c>
    </row>
    <row r="1063" spans="1:7" x14ac:dyDescent="0.35">
      <c r="A1063" t="s">
        <v>5924</v>
      </c>
      <c r="B1063" t="s">
        <v>5923</v>
      </c>
      <c r="C1063" t="s">
        <v>958</v>
      </c>
      <c r="D1063" t="s">
        <v>957</v>
      </c>
      <c r="E1063" t="s">
        <v>959</v>
      </c>
      <c r="F1063">
        <v>1</v>
      </c>
      <c r="G1063" s="16" t="s">
        <v>22511</v>
      </c>
    </row>
    <row r="1064" spans="1:7" x14ac:dyDescent="0.35">
      <c r="A1064" t="s">
        <v>5926</v>
      </c>
      <c r="B1064" t="s">
        <v>5925</v>
      </c>
      <c r="C1064" t="s">
        <v>91</v>
      </c>
      <c r="D1064" t="s">
        <v>957</v>
      </c>
      <c r="E1064" t="s">
        <v>959</v>
      </c>
      <c r="F1064">
        <v>1</v>
      </c>
      <c r="G1064" s="16" t="s">
        <v>22511</v>
      </c>
    </row>
    <row r="1065" spans="1:7" x14ac:dyDescent="0.35">
      <c r="A1065" t="s">
        <v>5928</v>
      </c>
      <c r="B1065" t="s">
        <v>5927</v>
      </c>
      <c r="C1065" t="s">
        <v>15</v>
      </c>
      <c r="D1065" t="s">
        <v>957</v>
      </c>
      <c r="E1065" t="s">
        <v>959</v>
      </c>
      <c r="F1065">
        <v>1</v>
      </c>
      <c r="G1065" s="16" t="s">
        <v>22511</v>
      </c>
    </row>
    <row r="1066" spans="1:7" x14ac:dyDescent="0.35">
      <c r="A1066" t="s">
        <v>5930</v>
      </c>
      <c r="B1066" t="s">
        <v>5929</v>
      </c>
      <c r="C1066" t="s">
        <v>64</v>
      </c>
      <c r="D1066" t="s">
        <v>960</v>
      </c>
      <c r="E1066" t="s">
        <v>959</v>
      </c>
      <c r="F1066">
        <v>1</v>
      </c>
      <c r="G1066" s="16" t="s">
        <v>22511</v>
      </c>
    </row>
    <row r="1067" spans="1:7" x14ac:dyDescent="0.35">
      <c r="A1067" t="s">
        <v>5932</v>
      </c>
      <c r="B1067" t="s">
        <v>5931</v>
      </c>
      <c r="C1067" t="s">
        <v>144</v>
      </c>
      <c r="D1067" t="s">
        <v>960</v>
      </c>
      <c r="E1067" t="s">
        <v>959</v>
      </c>
      <c r="F1067">
        <v>1</v>
      </c>
      <c r="G1067" s="16" t="s">
        <v>22511</v>
      </c>
    </row>
    <row r="1068" spans="1:7" x14ac:dyDescent="0.35">
      <c r="A1068" t="s">
        <v>5934</v>
      </c>
      <c r="B1068" t="s">
        <v>5933</v>
      </c>
      <c r="C1068" t="s">
        <v>961</v>
      </c>
      <c r="D1068" t="s">
        <v>960</v>
      </c>
      <c r="E1068" t="s">
        <v>959</v>
      </c>
      <c r="F1068">
        <v>1</v>
      </c>
      <c r="G1068" s="16" t="s">
        <v>22511</v>
      </c>
    </row>
    <row r="1069" spans="1:7" x14ac:dyDescent="0.35">
      <c r="A1069" t="s">
        <v>5936</v>
      </c>
      <c r="B1069" t="s">
        <v>5935</v>
      </c>
      <c r="C1069" t="s">
        <v>962</v>
      </c>
      <c r="D1069" t="s">
        <v>960</v>
      </c>
      <c r="E1069" t="s">
        <v>959</v>
      </c>
      <c r="F1069">
        <v>1</v>
      </c>
      <c r="G1069" s="16" t="s">
        <v>22511</v>
      </c>
    </row>
    <row r="1070" spans="1:7" x14ac:dyDescent="0.35">
      <c r="A1070" t="s">
        <v>5938</v>
      </c>
      <c r="B1070" t="s">
        <v>5937</v>
      </c>
      <c r="C1070" t="s">
        <v>91</v>
      </c>
      <c r="D1070" t="s">
        <v>960</v>
      </c>
      <c r="E1070" t="s">
        <v>963</v>
      </c>
      <c r="F1070">
        <v>1</v>
      </c>
      <c r="G1070" s="16" t="s">
        <v>22511</v>
      </c>
    </row>
    <row r="1071" spans="1:7" x14ac:dyDescent="0.35">
      <c r="A1071" t="s">
        <v>5940</v>
      </c>
      <c r="B1071" t="s">
        <v>5939</v>
      </c>
      <c r="C1071" t="s">
        <v>8</v>
      </c>
      <c r="D1071" t="s">
        <v>960</v>
      </c>
      <c r="E1071" t="s">
        <v>963</v>
      </c>
      <c r="F1071">
        <v>1</v>
      </c>
      <c r="G1071" s="16" t="s">
        <v>22511</v>
      </c>
    </row>
    <row r="1072" spans="1:7" x14ac:dyDescent="0.35">
      <c r="A1072" t="s">
        <v>5942</v>
      </c>
      <c r="B1072" t="s">
        <v>5941</v>
      </c>
      <c r="C1072" t="s">
        <v>59</v>
      </c>
      <c r="D1072" t="s">
        <v>964</v>
      </c>
      <c r="E1072" t="s">
        <v>965</v>
      </c>
      <c r="F1072">
        <v>1</v>
      </c>
      <c r="G1072" s="16" t="s">
        <v>22511</v>
      </c>
    </row>
    <row r="1073" spans="1:7" x14ac:dyDescent="0.35">
      <c r="A1073" t="s">
        <v>5944</v>
      </c>
      <c r="B1073" t="s">
        <v>5943</v>
      </c>
      <c r="C1073" t="s">
        <v>468</v>
      </c>
      <c r="D1073" t="s">
        <v>964</v>
      </c>
      <c r="E1073" t="s">
        <v>965</v>
      </c>
      <c r="F1073">
        <v>1</v>
      </c>
      <c r="G1073" s="16" t="s">
        <v>22511</v>
      </c>
    </row>
    <row r="1074" spans="1:7" x14ac:dyDescent="0.35">
      <c r="A1074" t="s">
        <v>5946</v>
      </c>
      <c r="B1074" t="s">
        <v>5945</v>
      </c>
      <c r="C1074" t="s">
        <v>34</v>
      </c>
      <c r="D1074" t="s">
        <v>964</v>
      </c>
      <c r="E1074" t="s">
        <v>965</v>
      </c>
      <c r="F1074">
        <v>1</v>
      </c>
      <c r="G1074" s="16" t="s">
        <v>22511</v>
      </c>
    </row>
    <row r="1075" spans="1:7" x14ac:dyDescent="0.35">
      <c r="A1075" t="s">
        <v>5948</v>
      </c>
      <c r="B1075" t="s">
        <v>5947</v>
      </c>
      <c r="C1075" t="s">
        <v>15</v>
      </c>
      <c r="D1075" t="s">
        <v>964</v>
      </c>
      <c r="E1075" t="s">
        <v>965</v>
      </c>
      <c r="F1075">
        <v>1</v>
      </c>
      <c r="G1075" s="16" t="s">
        <v>22511</v>
      </c>
    </row>
    <row r="1076" spans="1:7" x14ac:dyDescent="0.35">
      <c r="A1076" t="s">
        <v>5950</v>
      </c>
      <c r="B1076" t="s">
        <v>5949</v>
      </c>
      <c r="C1076" t="s">
        <v>59</v>
      </c>
      <c r="D1076" t="s">
        <v>964</v>
      </c>
      <c r="E1076" t="s">
        <v>966</v>
      </c>
      <c r="F1076">
        <v>1</v>
      </c>
      <c r="G1076" s="16" t="s">
        <v>22511</v>
      </c>
    </row>
    <row r="1077" spans="1:7" x14ac:dyDescent="0.35">
      <c r="A1077" t="s">
        <v>5952</v>
      </c>
      <c r="B1077" t="s">
        <v>5951</v>
      </c>
      <c r="C1077" t="s">
        <v>59</v>
      </c>
      <c r="D1077" t="s">
        <v>964</v>
      </c>
      <c r="E1077" t="s">
        <v>966</v>
      </c>
      <c r="F1077">
        <v>1</v>
      </c>
      <c r="G1077" s="16" t="s">
        <v>22511</v>
      </c>
    </row>
    <row r="1078" spans="1:7" x14ac:dyDescent="0.35">
      <c r="A1078" t="s">
        <v>5954</v>
      </c>
      <c r="B1078" t="s">
        <v>5953</v>
      </c>
      <c r="C1078" t="s">
        <v>59</v>
      </c>
      <c r="D1078" t="s">
        <v>964</v>
      </c>
      <c r="E1078" t="s">
        <v>966</v>
      </c>
      <c r="F1078">
        <v>1</v>
      </c>
      <c r="G1078" s="16" t="s">
        <v>22511</v>
      </c>
    </row>
    <row r="1079" spans="1:7" x14ac:dyDescent="0.35">
      <c r="A1079" t="s">
        <v>5956</v>
      </c>
      <c r="B1079" t="s">
        <v>5955</v>
      </c>
      <c r="C1079" t="s">
        <v>59</v>
      </c>
      <c r="D1079" t="s">
        <v>964</v>
      </c>
      <c r="E1079" t="s">
        <v>966</v>
      </c>
      <c r="F1079">
        <v>1</v>
      </c>
      <c r="G1079" s="16" t="s">
        <v>22511</v>
      </c>
    </row>
    <row r="1080" spans="1:7" x14ac:dyDescent="0.35">
      <c r="A1080" t="s">
        <v>5958</v>
      </c>
      <c r="B1080" t="s">
        <v>5957</v>
      </c>
      <c r="C1080" t="s">
        <v>15</v>
      </c>
      <c r="D1080" t="s">
        <v>964</v>
      </c>
      <c r="E1080" t="s">
        <v>966</v>
      </c>
      <c r="F1080">
        <v>1</v>
      </c>
      <c r="G1080" s="16" t="s">
        <v>22511</v>
      </c>
    </row>
    <row r="1081" spans="1:7" x14ac:dyDescent="0.35">
      <c r="A1081" t="s">
        <v>5960</v>
      </c>
      <c r="B1081" t="s">
        <v>5959</v>
      </c>
      <c r="C1081" t="s">
        <v>48</v>
      </c>
      <c r="D1081" t="s">
        <v>964</v>
      </c>
      <c r="E1081" t="s">
        <v>966</v>
      </c>
      <c r="F1081">
        <v>1</v>
      </c>
      <c r="G1081" s="16" t="s">
        <v>22511</v>
      </c>
    </row>
    <row r="1082" spans="1:7" x14ac:dyDescent="0.35">
      <c r="A1082" t="s">
        <v>5962</v>
      </c>
      <c r="B1082" t="s">
        <v>5961</v>
      </c>
      <c r="C1082" t="s">
        <v>15</v>
      </c>
      <c r="D1082" t="s">
        <v>964</v>
      </c>
      <c r="E1082" t="s">
        <v>966</v>
      </c>
      <c r="F1082">
        <v>1</v>
      </c>
      <c r="G1082" s="16" t="s">
        <v>22511</v>
      </c>
    </row>
    <row r="1083" spans="1:7" x14ac:dyDescent="0.35">
      <c r="A1083" t="s">
        <v>5964</v>
      </c>
      <c r="B1083" t="s">
        <v>5963</v>
      </c>
      <c r="C1083" t="s">
        <v>59</v>
      </c>
      <c r="D1083" t="s">
        <v>964</v>
      </c>
      <c r="E1083" t="s">
        <v>966</v>
      </c>
      <c r="F1083">
        <v>1</v>
      </c>
      <c r="G1083" s="16" t="s">
        <v>22511</v>
      </c>
    </row>
    <row r="1084" spans="1:7" x14ac:dyDescent="0.35">
      <c r="A1084" t="s">
        <v>5966</v>
      </c>
      <c r="B1084" t="s">
        <v>5965</v>
      </c>
      <c r="C1084" t="s">
        <v>15</v>
      </c>
      <c r="D1084" t="s">
        <v>967</v>
      </c>
      <c r="E1084" t="s">
        <v>968</v>
      </c>
      <c r="F1084">
        <v>1</v>
      </c>
      <c r="G1084" s="16" t="s">
        <v>22511</v>
      </c>
    </row>
    <row r="1085" spans="1:7" x14ac:dyDescent="0.35">
      <c r="A1085" t="s">
        <v>5968</v>
      </c>
      <c r="B1085" t="s">
        <v>5967</v>
      </c>
      <c r="C1085" t="s">
        <v>15</v>
      </c>
      <c r="D1085" t="s">
        <v>967</v>
      </c>
      <c r="E1085" t="s">
        <v>968</v>
      </c>
      <c r="F1085">
        <v>1</v>
      </c>
      <c r="G1085" s="16" t="s">
        <v>22511</v>
      </c>
    </row>
    <row r="1086" spans="1:7" x14ac:dyDescent="0.35">
      <c r="A1086" t="s">
        <v>5970</v>
      </c>
      <c r="B1086" t="s">
        <v>5969</v>
      </c>
      <c r="C1086" t="s">
        <v>48</v>
      </c>
      <c r="D1086" t="s">
        <v>967</v>
      </c>
      <c r="E1086" t="s">
        <v>968</v>
      </c>
      <c r="F1086">
        <v>1</v>
      </c>
      <c r="G1086" s="16" t="s">
        <v>22511</v>
      </c>
    </row>
    <row r="1087" spans="1:7" x14ac:dyDescent="0.35">
      <c r="A1087" t="s">
        <v>5972</v>
      </c>
      <c r="B1087" t="s">
        <v>5971</v>
      </c>
      <c r="C1087" t="s">
        <v>59</v>
      </c>
      <c r="D1087" t="s">
        <v>967</v>
      </c>
      <c r="E1087" t="s">
        <v>968</v>
      </c>
      <c r="F1087">
        <v>1</v>
      </c>
      <c r="G1087" s="16" t="s">
        <v>22511</v>
      </c>
    </row>
    <row r="1088" spans="1:7" x14ac:dyDescent="0.35">
      <c r="A1088" t="s">
        <v>5974</v>
      </c>
      <c r="B1088" t="s">
        <v>5973</v>
      </c>
      <c r="C1088" t="s">
        <v>91</v>
      </c>
      <c r="D1088" t="s">
        <v>967</v>
      </c>
      <c r="E1088" t="s">
        <v>968</v>
      </c>
      <c r="F1088">
        <v>1</v>
      </c>
      <c r="G1088" s="16" t="s">
        <v>22511</v>
      </c>
    </row>
    <row r="1089" spans="1:7" x14ac:dyDescent="0.35">
      <c r="A1089" t="s">
        <v>5976</v>
      </c>
      <c r="B1089" t="s">
        <v>5975</v>
      </c>
      <c r="C1089" t="s">
        <v>91</v>
      </c>
      <c r="D1089" t="s">
        <v>967</v>
      </c>
      <c r="E1089" t="s">
        <v>968</v>
      </c>
      <c r="F1089">
        <v>1</v>
      </c>
      <c r="G1089" s="16" t="s">
        <v>22511</v>
      </c>
    </row>
    <row r="1090" spans="1:7" x14ac:dyDescent="0.35">
      <c r="A1090" t="s">
        <v>5978</v>
      </c>
      <c r="B1090" t="s">
        <v>5977</v>
      </c>
      <c r="C1090" t="s">
        <v>15</v>
      </c>
      <c r="D1090" t="s">
        <v>969</v>
      </c>
      <c r="E1090" t="s">
        <v>970</v>
      </c>
      <c r="F1090">
        <v>1</v>
      </c>
      <c r="G1090" s="16" t="s">
        <v>22511</v>
      </c>
    </row>
    <row r="1091" spans="1:7" x14ac:dyDescent="0.35">
      <c r="A1091" t="s">
        <v>5980</v>
      </c>
      <c r="B1091" t="s">
        <v>5979</v>
      </c>
      <c r="C1091" t="s">
        <v>15</v>
      </c>
      <c r="D1091" t="s">
        <v>969</v>
      </c>
      <c r="E1091" t="s">
        <v>970</v>
      </c>
      <c r="F1091">
        <v>1</v>
      </c>
      <c r="G1091" s="16" t="s">
        <v>22511</v>
      </c>
    </row>
    <row r="1092" spans="1:7" x14ac:dyDescent="0.35">
      <c r="A1092" t="s">
        <v>5982</v>
      </c>
      <c r="B1092" t="s">
        <v>5981</v>
      </c>
      <c r="C1092" t="s">
        <v>48</v>
      </c>
      <c r="D1092" t="s">
        <v>969</v>
      </c>
      <c r="E1092" t="s">
        <v>971</v>
      </c>
      <c r="F1092">
        <v>1</v>
      </c>
      <c r="G1092" s="16" t="s">
        <v>22511</v>
      </c>
    </row>
    <row r="1093" spans="1:7" x14ac:dyDescent="0.35">
      <c r="A1093" t="s">
        <v>5984</v>
      </c>
      <c r="B1093" t="s">
        <v>5983</v>
      </c>
      <c r="C1093" t="s">
        <v>15</v>
      </c>
      <c r="D1093" t="s">
        <v>972</v>
      </c>
      <c r="E1093" t="s">
        <v>973</v>
      </c>
      <c r="F1093">
        <v>1</v>
      </c>
      <c r="G1093" s="16" t="s">
        <v>22511</v>
      </c>
    </row>
    <row r="1094" spans="1:7" x14ac:dyDescent="0.35">
      <c r="A1094" t="s">
        <v>5986</v>
      </c>
      <c r="B1094" t="s">
        <v>5985</v>
      </c>
      <c r="C1094" t="s">
        <v>15</v>
      </c>
      <c r="D1094" t="s">
        <v>972</v>
      </c>
      <c r="E1094" t="s">
        <v>973</v>
      </c>
      <c r="F1094">
        <v>1</v>
      </c>
      <c r="G1094" s="16" t="s">
        <v>22511</v>
      </c>
    </row>
    <row r="1095" spans="1:7" x14ac:dyDescent="0.35">
      <c r="A1095" t="s">
        <v>5988</v>
      </c>
      <c r="B1095" t="s">
        <v>5987</v>
      </c>
      <c r="C1095" t="s">
        <v>91</v>
      </c>
      <c r="D1095" t="s">
        <v>972</v>
      </c>
      <c r="E1095" t="s">
        <v>973</v>
      </c>
      <c r="F1095">
        <v>1</v>
      </c>
      <c r="G1095" s="16" t="s">
        <v>22511</v>
      </c>
    </row>
    <row r="1096" spans="1:7" x14ac:dyDescent="0.35">
      <c r="A1096" t="s">
        <v>5990</v>
      </c>
      <c r="B1096" t="s">
        <v>5989</v>
      </c>
      <c r="C1096" t="s">
        <v>15</v>
      </c>
      <c r="D1096" t="s">
        <v>972</v>
      </c>
      <c r="E1096" t="s">
        <v>974</v>
      </c>
      <c r="F1096">
        <v>1</v>
      </c>
      <c r="G1096" s="16" t="s">
        <v>22511</v>
      </c>
    </row>
    <row r="1097" spans="1:7" x14ac:dyDescent="0.35">
      <c r="A1097" t="s">
        <v>5992</v>
      </c>
      <c r="B1097" t="s">
        <v>5991</v>
      </c>
      <c r="C1097" t="s">
        <v>91</v>
      </c>
      <c r="D1097" t="s">
        <v>972</v>
      </c>
      <c r="E1097" t="s">
        <v>974</v>
      </c>
      <c r="F1097">
        <v>1</v>
      </c>
      <c r="G1097" s="16" t="s">
        <v>22511</v>
      </c>
    </row>
    <row r="1098" spans="1:7" x14ac:dyDescent="0.35">
      <c r="A1098" t="s">
        <v>5994</v>
      </c>
      <c r="B1098" t="s">
        <v>5993</v>
      </c>
      <c r="C1098" t="s">
        <v>91</v>
      </c>
      <c r="D1098" t="s">
        <v>972</v>
      </c>
      <c r="E1098" t="s">
        <v>974</v>
      </c>
      <c r="F1098">
        <v>1</v>
      </c>
      <c r="G1098" s="16" t="s">
        <v>22511</v>
      </c>
    </row>
    <row r="1099" spans="1:7" x14ac:dyDescent="0.35">
      <c r="A1099" t="s">
        <v>5996</v>
      </c>
      <c r="B1099" t="s">
        <v>5995</v>
      </c>
      <c r="C1099" t="s">
        <v>165</v>
      </c>
      <c r="D1099" t="s">
        <v>972</v>
      </c>
      <c r="E1099" t="s">
        <v>974</v>
      </c>
      <c r="F1099">
        <v>1</v>
      </c>
      <c r="G1099" s="16" t="s">
        <v>22511</v>
      </c>
    </row>
    <row r="1100" spans="1:7" x14ac:dyDescent="0.35">
      <c r="A1100" t="s">
        <v>5998</v>
      </c>
      <c r="B1100" t="s">
        <v>5997</v>
      </c>
      <c r="C1100" t="s">
        <v>15</v>
      </c>
      <c r="D1100" t="s">
        <v>972</v>
      </c>
      <c r="E1100" t="s">
        <v>974</v>
      </c>
      <c r="F1100">
        <v>1</v>
      </c>
      <c r="G1100" s="16" t="s">
        <v>22511</v>
      </c>
    </row>
    <row r="1101" spans="1:7" x14ac:dyDescent="0.35">
      <c r="A1101" t="s">
        <v>6000</v>
      </c>
      <c r="B1101" t="s">
        <v>5999</v>
      </c>
      <c r="C1101" t="s">
        <v>41</v>
      </c>
      <c r="D1101" t="s">
        <v>972</v>
      </c>
      <c r="E1101" t="s">
        <v>974</v>
      </c>
      <c r="F1101">
        <v>1</v>
      </c>
      <c r="G1101" s="16" t="s">
        <v>22511</v>
      </c>
    </row>
    <row r="1102" spans="1:7" x14ac:dyDescent="0.35">
      <c r="A1102" t="s">
        <v>6002</v>
      </c>
      <c r="B1102" t="s">
        <v>6001</v>
      </c>
      <c r="C1102" t="s">
        <v>48</v>
      </c>
      <c r="D1102" t="s">
        <v>972</v>
      </c>
      <c r="E1102" t="s">
        <v>974</v>
      </c>
      <c r="F1102">
        <v>1</v>
      </c>
      <c r="G1102" s="16" t="s">
        <v>22511</v>
      </c>
    </row>
    <row r="1103" spans="1:7" x14ac:dyDescent="0.35">
      <c r="A1103" t="s">
        <v>6004</v>
      </c>
      <c r="B1103" t="s">
        <v>6003</v>
      </c>
      <c r="C1103" t="s">
        <v>15</v>
      </c>
      <c r="D1103" t="s">
        <v>972</v>
      </c>
      <c r="E1103" t="s">
        <v>974</v>
      </c>
      <c r="F1103">
        <v>1</v>
      </c>
      <c r="G1103" s="16" t="s">
        <v>22511</v>
      </c>
    </row>
    <row r="1104" spans="1:7" x14ac:dyDescent="0.35">
      <c r="A1104" t="s">
        <v>6006</v>
      </c>
      <c r="B1104" t="s">
        <v>6005</v>
      </c>
      <c r="C1104" t="s">
        <v>59</v>
      </c>
      <c r="D1104" t="s">
        <v>975</v>
      </c>
      <c r="E1104" s="1">
        <v>2.9999999999999999E-22</v>
      </c>
      <c r="F1104">
        <v>1</v>
      </c>
      <c r="G1104" s="16" t="s">
        <v>22511</v>
      </c>
    </row>
    <row r="1105" spans="1:7" x14ac:dyDescent="0.35">
      <c r="A1105" t="s">
        <v>6008</v>
      </c>
      <c r="B1105" t="s">
        <v>6007</v>
      </c>
      <c r="C1105" t="s">
        <v>59</v>
      </c>
      <c r="D1105" t="s">
        <v>975</v>
      </c>
      <c r="E1105" s="1">
        <v>2.9999999999999999E-22</v>
      </c>
      <c r="F1105">
        <v>1</v>
      </c>
      <c r="G1105" s="16" t="s">
        <v>22511</v>
      </c>
    </row>
    <row r="1106" spans="1:7" x14ac:dyDescent="0.35">
      <c r="A1106" t="s">
        <v>6010</v>
      </c>
      <c r="B1106" t="s">
        <v>6009</v>
      </c>
      <c r="C1106" t="s">
        <v>59</v>
      </c>
      <c r="D1106" t="s">
        <v>975</v>
      </c>
      <c r="E1106" s="1">
        <v>2.9999999999999999E-22</v>
      </c>
      <c r="F1106">
        <v>1</v>
      </c>
      <c r="G1106" s="16" t="s">
        <v>22511</v>
      </c>
    </row>
    <row r="1107" spans="1:7" x14ac:dyDescent="0.35">
      <c r="A1107" t="s">
        <v>6012</v>
      </c>
      <c r="B1107" t="s">
        <v>6011</v>
      </c>
      <c r="C1107" t="s">
        <v>15</v>
      </c>
      <c r="D1107" t="s">
        <v>975</v>
      </c>
      <c r="E1107" t="s">
        <v>976</v>
      </c>
      <c r="F1107">
        <v>1</v>
      </c>
      <c r="G1107" s="16" t="s">
        <v>22511</v>
      </c>
    </row>
    <row r="1108" spans="1:7" x14ac:dyDescent="0.35">
      <c r="A1108" t="s">
        <v>6014</v>
      </c>
      <c r="B1108" t="s">
        <v>6013</v>
      </c>
      <c r="C1108" t="s">
        <v>803</v>
      </c>
      <c r="D1108" t="s">
        <v>975</v>
      </c>
      <c r="E1108" t="s">
        <v>976</v>
      </c>
      <c r="F1108">
        <v>1</v>
      </c>
      <c r="G1108" s="16" t="s">
        <v>22511</v>
      </c>
    </row>
    <row r="1109" spans="1:7" x14ac:dyDescent="0.35">
      <c r="A1109" t="s">
        <v>6016</v>
      </c>
      <c r="B1109" t="s">
        <v>6015</v>
      </c>
      <c r="C1109" t="s">
        <v>91</v>
      </c>
      <c r="D1109" t="s">
        <v>975</v>
      </c>
      <c r="E1109" t="s">
        <v>976</v>
      </c>
      <c r="F1109">
        <v>1</v>
      </c>
      <c r="G1109" s="16" t="s">
        <v>22511</v>
      </c>
    </row>
    <row r="1110" spans="1:7" x14ac:dyDescent="0.35">
      <c r="A1110" t="s">
        <v>6018</v>
      </c>
      <c r="B1110" t="s">
        <v>6017</v>
      </c>
      <c r="C1110" t="s">
        <v>91</v>
      </c>
      <c r="D1110" t="s">
        <v>975</v>
      </c>
      <c r="E1110" t="s">
        <v>976</v>
      </c>
      <c r="F1110">
        <v>1</v>
      </c>
      <c r="G1110" s="16" t="s">
        <v>22511</v>
      </c>
    </row>
    <row r="1111" spans="1:7" x14ac:dyDescent="0.35">
      <c r="A1111" t="s">
        <v>6020</v>
      </c>
      <c r="B1111" t="s">
        <v>6019</v>
      </c>
      <c r="C1111" t="s">
        <v>15</v>
      </c>
      <c r="D1111" t="s">
        <v>975</v>
      </c>
      <c r="E1111" t="s">
        <v>976</v>
      </c>
      <c r="F1111">
        <v>1</v>
      </c>
      <c r="G1111" s="16" t="s">
        <v>22511</v>
      </c>
    </row>
    <row r="1112" spans="1:7" x14ac:dyDescent="0.35">
      <c r="A1112" t="s">
        <v>6022</v>
      </c>
      <c r="B1112" t="s">
        <v>6021</v>
      </c>
      <c r="C1112" t="s">
        <v>15</v>
      </c>
      <c r="D1112" t="s">
        <v>975</v>
      </c>
      <c r="E1112" t="s">
        <v>976</v>
      </c>
      <c r="F1112">
        <v>1</v>
      </c>
      <c r="G1112" s="16" t="s">
        <v>22511</v>
      </c>
    </row>
    <row r="1113" spans="1:7" x14ac:dyDescent="0.35">
      <c r="A1113" t="s">
        <v>6024</v>
      </c>
      <c r="B1113" t="s">
        <v>6023</v>
      </c>
      <c r="C1113" t="s">
        <v>977</v>
      </c>
      <c r="D1113" t="s">
        <v>975</v>
      </c>
      <c r="E1113" t="s">
        <v>976</v>
      </c>
      <c r="F1113">
        <v>1</v>
      </c>
      <c r="G1113" s="16" t="s">
        <v>22511</v>
      </c>
    </row>
    <row r="1114" spans="1:7" x14ac:dyDescent="0.35">
      <c r="A1114" t="s">
        <v>6026</v>
      </c>
      <c r="B1114" t="s">
        <v>6025</v>
      </c>
      <c r="C1114" t="s">
        <v>41</v>
      </c>
      <c r="D1114" t="s">
        <v>975</v>
      </c>
      <c r="E1114" t="s">
        <v>978</v>
      </c>
      <c r="F1114">
        <v>1</v>
      </c>
      <c r="G1114" s="16" t="s">
        <v>22511</v>
      </c>
    </row>
    <row r="1115" spans="1:7" x14ac:dyDescent="0.35">
      <c r="A1115" t="s">
        <v>6028</v>
      </c>
      <c r="B1115" t="s">
        <v>6027</v>
      </c>
      <c r="C1115" t="s">
        <v>48</v>
      </c>
      <c r="D1115" t="s">
        <v>975</v>
      </c>
      <c r="E1115" t="s">
        <v>978</v>
      </c>
      <c r="F1115">
        <v>1</v>
      </c>
      <c r="G1115" s="16" t="s">
        <v>22511</v>
      </c>
    </row>
    <row r="1116" spans="1:7" x14ac:dyDescent="0.35">
      <c r="A1116" t="s">
        <v>6030</v>
      </c>
      <c r="B1116" t="s">
        <v>6029</v>
      </c>
      <c r="C1116" t="s">
        <v>15</v>
      </c>
      <c r="D1116" t="s">
        <v>979</v>
      </c>
      <c r="E1116" t="s">
        <v>978</v>
      </c>
      <c r="F1116">
        <v>1</v>
      </c>
      <c r="G1116" s="16" t="s">
        <v>22511</v>
      </c>
    </row>
    <row r="1117" spans="1:7" x14ac:dyDescent="0.35">
      <c r="A1117" t="s">
        <v>6032</v>
      </c>
      <c r="B1117" t="s">
        <v>6031</v>
      </c>
      <c r="C1117" t="s">
        <v>15</v>
      </c>
      <c r="D1117" t="s">
        <v>979</v>
      </c>
      <c r="E1117" t="s">
        <v>980</v>
      </c>
      <c r="F1117">
        <v>1</v>
      </c>
      <c r="G1117" s="16" t="s">
        <v>22511</v>
      </c>
    </row>
    <row r="1118" spans="1:7" x14ac:dyDescent="0.35">
      <c r="A1118" t="s">
        <v>6034</v>
      </c>
      <c r="B1118" t="s">
        <v>6033</v>
      </c>
      <c r="C1118" t="s">
        <v>91</v>
      </c>
      <c r="D1118" t="s">
        <v>979</v>
      </c>
      <c r="E1118" t="s">
        <v>980</v>
      </c>
      <c r="F1118">
        <v>1</v>
      </c>
      <c r="G1118" s="16" t="s">
        <v>22511</v>
      </c>
    </row>
    <row r="1119" spans="1:7" x14ac:dyDescent="0.35">
      <c r="A1119" t="s">
        <v>6036</v>
      </c>
      <c r="B1119" t="s">
        <v>6035</v>
      </c>
      <c r="C1119" t="s">
        <v>981</v>
      </c>
      <c r="D1119" t="s">
        <v>979</v>
      </c>
      <c r="E1119" t="s">
        <v>980</v>
      </c>
      <c r="F1119">
        <v>1</v>
      </c>
      <c r="G1119" s="16" t="s">
        <v>22511</v>
      </c>
    </row>
    <row r="1120" spans="1:7" x14ac:dyDescent="0.35">
      <c r="A1120" t="s">
        <v>6038</v>
      </c>
      <c r="B1120" t="s">
        <v>6037</v>
      </c>
      <c r="C1120" t="s">
        <v>91</v>
      </c>
      <c r="D1120" t="s">
        <v>979</v>
      </c>
      <c r="E1120" t="s">
        <v>980</v>
      </c>
      <c r="F1120">
        <v>1</v>
      </c>
      <c r="G1120" s="16" t="s">
        <v>22511</v>
      </c>
    </row>
    <row r="1121" spans="1:7" x14ac:dyDescent="0.35">
      <c r="A1121" t="s">
        <v>6040</v>
      </c>
      <c r="B1121" t="s">
        <v>6039</v>
      </c>
      <c r="C1121" t="s">
        <v>91</v>
      </c>
      <c r="D1121" t="s">
        <v>979</v>
      </c>
      <c r="E1121" t="s">
        <v>980</v>
      </c>
      <c r="F1121">
        <v>1</v>
      </c>
      <c r="G1121" s="16" t="s">
        <v>22511</v>
      </c>
    </row>
    <row r="1122" spans="1:7" x14ac:dyDescent="0.35">
      <c r="A1122" t="s">
        <v>6042</v>
      </c>
      <c r="B1122" t="s">
        <v>6041</v>
      </c>
      <c r="C1122" t="s">
        <v>91</v>
      </c>
      <c r="D1122" t="s">
        <v>979</v>
      </c>
      <c r="E1122" t="s">
        <v>980</v>
      </c>
      <c r="F1122">
        <v>1</v>
      </c>
      <c r="G1122" s="16" t="s">
        <v>22511</v>
      </c>
    </row>
    <row r="1123" spans="1:7" x14ac:dyDescent="0.35">
      <c r="A1123" t="s">
        <v>6044</v>
      </c>
      <c r="B1123" t="s">
        <v>6043</v>
      </c>
      <c r="C1123" t="s">
        <v>91</v>
      </c>
      <c r="D1123" t="s">
        <v>979</v>
      </c>
      <c r="E1123" t="s">
        <v>980</v>
      </c>
      <c r="F1123">
        <v>1</v>
      </c>
      <c r="G1123" s="16" t="s">
        <v>22511</v>
      </c>
    </row>
    <row r="1124" spans="1:7" x14ac:dyDescent="0.35">
      <c r="A1124" t="s">
        <v>6046</v>
      </c>
      <c r="B1124" t="s">
        <v>6045</v>
      </c>
      <c r="C1124" t="s">
        <v>15</v>
      </c>
      <c r="D1124" t="s">
        <v>982</v>
      </c>
      <c r="E1124" t="s">
        <v>983</v>
      </c>
      <c r="F1124">
        <v>1</v>
      </c>
      <c r="G1124" s="16" t="s">
        <v>22511</v>
      </c>
    </row>
    <row r="1125" spans="1:7" x14ac:dyDescent="0.35">
      <c r="A1125" t="s">
        <v>6048</v>
      </c>
      <c r="B1125" t="s">
        <v>6047</v>
      </c>
      <c r="C1125" t="s">
        <v>393</v>
      </c>
      <c r="D1125" t="s">
        <v>982</v>
      </c>
      <c r="E1125" t="s">
        <v>984</v>
      </c>
      <c r="F1125">
        <v>1</v>
      </c>
      <c r="G1125" s="16" t="s">
        <v>22511</v>
      </c>
    </row>
    <row r="1126" spans="1:7" x14ac:dyDescent="0.35">
      <c r="A1126" t="s">
        <v>6050</v>
      </c>
      <c r="B1126" t="s">
        <v>6049</v>
      </c>
      <c r="C1126" t="s">
        <v>15</v>
      </c>
      <c r="D1126" t="s">
        <v>982</v>
      </c>
      <c r="E1126" t="s">
        <v>984</v>
      </c>
      <c r="F1126">
        <v>1</v>
      </c>
      <c r="G1126" s="16" t="s">
        <v>22511</v>
      </c>
    </row>
    <row r="1127" spans="1:7" x14ac:dyDescent="0.35">
      <c r="A1127" t="s">
        <v>6052</v>
      </c>
      <c r="B1127" t="s">
        <v>6051</v>
      </c>
      <c r="C1127" t="s">
        <v>15</v>
      </c>
      <c r="D1127" t="s">
        <v>982</v>
      </c>
      <c r="E1127" t="s">
        <v>984</v>
      </c>
      <c r="F1127">
        <v>1</v>
      </c>
      <c r="G1127" s="16" t="s">
        <v>22511</v>
      </c>
    </row>
    <row r="1128" spans="1:7" x14ac:dyDescent="0.35">
      <c r="A1128" t="s">
        <v>6054</v>
      </c>
      <c r="B1128" t="s">
        <v>6053</v>
      </c>
      <c r="C1128" t="s">
        <v>15</v>
      </c>
      <c r="D1128" t="s">
        <v>982</v>
      </c>
      <c r="E1128" t="s">
        <v>984</v>
      </c>
      <c r="F1128">
        <v>1</v>
      </c>
      <c r="G1128" s="16" t="s">
        <v>22511</v>
      </c>
    </row>
    <row r="1129" spans="1:7" x14ac:dyDescent="0.35">
      <c r="A1129" t="s">
        <v>6056</v>
      </c>
      <c r="B1129" t="s">
        <v>6055</v>
      </c>
      <c r="C1129" t="s">
        <v>144</v>
      </c>
      <c r="D1129" t="s">
        <v>982</v>
      </c>
      <c r="E1129" t="s">
        <v>985</v>
      </c>
      <c r="F1129">
        <v>1</v>
      </c>
      <c r="G1129" s="16" t="s">
        <v>22511</v>
      </c>
    </row>
    <row r="1130" spans="1:7" x14ac:dyDescent="0.35">
      <c r="A1130" t="s">
        <v>6058</v>
      </c>
      <c r="B1130" t="s">
        <v>6057</v>
      </c>
      <c r="C1130" t="s">
        <v>15</v>
      </c>
      <c r="D1130" t="s">
        <v>982</v>
      </c>
      <c r="E1130" t="s">
        <v>985</v>
      </c>
      <c r="F1130">
        <v>1</v>
      </c>
      <c r="G1130" s="16" t="s">
        <v>22511</v>
      </c>
    </row>
    <row r="1131" spans="1:7" x14ac:dyDescent="0.35">
      <c r="A1131" t="s">
        <v>6060</v>
      </c>
      <c r="B1131" t="s">
        <v>6059</v>
      </c>
      <c r="C1131" t="s">
        <v>15</v>
      </c>
      <c r="D1131" t="s">
        <v>986</v>
      </c>
      <c r="E1131" t="s">
        <v>987</v>
      </c>
      <c r="F1131">
        <v>1</v>
      </c>
      <c r="G1131" s="16" t="s">
        <v>22511</v>
      </c>
    </row>
    <row r="1132" spans="1:7" x14ac:dyDescent="0.35">
      <c r="A1132" t="s">
        <v>6062</v>
      </c>
      <c r="B1132" t="s">
        <v>6061</v>
      </c>
      <c r="C1132" t="s">
        <v>91</v>
      </c>
      <c r="D1132" t="s">
        <v>986</v>
      </c>
      <c r="E1132" t="s">
        <v>987</v>
      </c>
      <c r="F1132">
        <v>1</v>
      </c>
      <c r="G1132" s="16" t="s">
        <v>22511</v>
      </c>
    </row>
    <row r="1133" spans="1:7" x14ac:dyDescent="0.35">
      <c r="A1133" t="s">
        <v>6064</v>
      </c>
      <c r="B1133" t="s">
        <v>6063</v>
      </c>
      <c r="C1133" t="s">
        <v>15</v>
      </c>
      <c r="D1133" t="s">
        <v>986</v>
      </c>
      <c r="E1133" t="s">
        <v>987</v>
      </c>
      <c r="F1133">
        <v>1</v>
      </c>
      <c r="G1133" s="16" t="s">
        <v>22511</v>
      </c>
    </row>
    <row r="1134" spans="1:7" x14ac:dyDescent="0.35">
      <c r="A1134" t="s">
        <v>6066</v>
      </c>
      <c r="B1134" t="s">
        <v>6065</v>
      </c>
      <c r="C1134" t="s">
        <v>91</v>
      </c>
      <c r="D1134" t="s">
        <v>986</v>
      </c>
      <c r="E1134" t="s">
        <v>987</v>
      </c>
      <c r="F1134">
        <v>1</v>
      </c>
      <c r="G1134" s="16" t="s">
        <v>22511</v>
      </c>
    </row>
    <row r="1135" spans="1:7" x14ac:dyDescent="0.35">
      <c r="A1135" t="s">
        <v>6068</v>
      </c>
      <c r="B1135" t="s">
        <v>6067</v>
      </c>
      <c r="C1135" t="s">
        <v>15</v>
      </c>
      <c r="D1135" t="s">
        <v>986</v>
      </c>
      <c r="E1135" t="s">
        <v>987</v>
      </c>
      <c r="F1135">
        <v>1</v>
      </c>
      <c r="G1135" s="16" t="s">
        <v>22511</v>
      </c>
    </row>
    <row r="1136" spans="1:7" x14ac:dyDescent="0.35">
      <c r="A1136" t="s">
        <v>6070</v>
      </c>
      <c r="B1136" t="s">
        <v>6069</v>
      </c>
      <c r="C1136" t="s">
        <v>15</v>
      </c>
      <c r="D1136" t="s">
        <v>986</v>
      </c>
      <c r="E1136" t="s">
        <v>987</v>
      </c>
      <c r="F1136">
        <v>1</v>
      </c>
      <c r="G1136" s="16" t="s">
        <v>22511</v>
      </c>
    </row>
    <row r="1137" spans="1:7" x14ac:dyDescent="0.35">
      <c r="A1137" t="s">
        <v>6072</v>
      </c>
      <c r="B1137" t="s">
        <v>6071</v>
      </c>
      <c r="C1137" t="s">
        <v>988</v>
      </c>
      <c r="D1137" t="s">
        <v>986</v>
      </c>
      <c r="E1137" t="s">
        <v>989</v>
      </c>
      <c r="F1137">
        <v>1</v>
      </c>
      <c r="G1137" s="16" t="s">
        <v>22511</v>
      </c>
    </row>
    <row r="1138" spans="1:7" x14ac:dyDescent="0.35">
      <c r="A1138" t="s">
        <v>6074</v>
      </c>
      <c r="B1138" t="s">
        <v>6073</v>
      </c>
      <c r="C1138" t="s">
        <v>41</v>
      </c>
      <c r="D1138" t="s">
        <v>986</v>
      </c>
      <c r="E1138" t="s">
        <v>990</v>
      </c>
      <c r="F1138">
        <v>1</v>
      </c>
      <c r="G1138" s="16" t="s">
        <v>22511</v>
      </c>
    </row>
    <row r="1139" spans="1:7" x14ac:dyDescent="0.35">
      <c r="A1139" t="s">
        <v>6076</v>
      </c>
      <c r="B1139" t="s">
        <v>6075</v>
      </c>
      <c r="C1139" t="s">
        <v>15</v>
      </c>
      <c r="D1139" t="s">
        <v>991</v>
      </c>
      <c r="E1139" t="s">
        <v>990</v>
      </c>
      <c r="F1139">
        <v>1</v>
      </c>
      <c r="G1139" s="16" t="s">
        <v>22511</v>
      </c>
    </row>
    <row r="1140" spans="1:7" x14ac:dyDescent="0.35">
      <c r="A1140" t="s">
        <v>6078</v>
      </c>
      <c r="B1140" t="s">
        <v>6077</v>
      </c>
      <c r="C1140" t="s">
        <v>15</v>
      </c>
      <c r="D1140" t="s">
        <v>991</v>
      </c>
      <c r="E1140" t="s">
        <v>990</v>
      </c>
      <c r="F1140">
        <v>1</v>
      </c>
      <c r="G1140" s="16" t="s">
        <v>22511</v>
      </c>
    </row>
    <row r="1141" spans="1:7" x14ac:dyDescent="0.35">
      <c r="A1141" t="s">
        <v>6080</v>
      </c>
      <c r="B1141" t="s">
        <v>6079</v>
      </c>
      <c r="C1141" t="s">
        <v>15</v>
      </c>
      <c r="D1141" t="s">
        <v>991</v>
      </c>
      <c r="E1141" s="1">
        <v>4.0000000000000002E-22</v>
      </c>
      <c r="F1141">
        <v>1</v>
      </c>
      <c r="G1141" s="16" t="s">
        <v>22511</v>
      </c>
    </row>
    <row r="1142" spans="1:7" x14ac:dyDescent="0.35">
      <c r="A1142" t="s">
        <v>6082</v>
      </c>
      <c r="B1142" t="s">
        <v>6081</v>
      </c>
      <c r="C1142" t="s">
        <v>465</v>
      </c>
      <c r="D1142" t="s">
        <v>991</v>
      </c>
      <c r="E1142" s="1">
        <v>4.0000000000000002E-22</v>
      </c>
      <c r="F1142">
        <v>1</v>
      </c>
      <c r="G1142" s="16" t="s">
        <v>22511</v>
      </c>
    </row>
    <row r="1143" spans="1:7" x14ac:dyDescent="0.35">
      <c r="A1143" t="s">
        <v>6084</v>
      </c>
      <c r="B1143" t="s">
        <v>6083</v>
      </c>
      <c r="C1143" t="s">
        <v>15</v>
      </c>
      <c r="D1143" t="s">
        <v>991</v>
      </c>
      <c r="E1143" s="1">
        <v>4.0000000000000002E-22</v>
      </c>
      <c r="F1143">
        <v>1</v>
      </c>
      <c r="G1143" s="16" t="s">
        <v>22511</v>
      </c>
    </row>
    <row r="1144" spans="1:7" x14ac:dyDescent="0.35">
      <c r="A1144" t="s">
        <v>6086</v>
      </c>
      <c r="B1144" t="s">
        <v>6085</v>
      </c>
      <c r="C1144" t="s">
        <v>48</v>
      </c>
      <c r="D1144" t="s">
        <v>991</v>
      </c>
      <c r="E1144" t="s">
        <v>992</v>
      </c>
      <c r="F1144">
        <v>1</v>
      </c>
      <c r="G1144" s="16" t="s">
        <v>22511</v>
      </c>
    </row>
    <row r="1145" spans="1:7" x14ac:dyDescent="0.35">
      <c r="A1145" t="s">
        <v>6088</v>
      </c>
      <c r="B1145" t="s">
        <v>6087</v>
      </c>
      <c r="C1145" t="s">
        <v>144</v>
      </c>
      <c r="D1145" t="s">
        <v>991</v>
      </c>
      <c r="E1145" t="s">
        <v>992</v>
      </c>
      <c r="F1145">
        <v>1</v>
      </c>
      <c r="G1145" s="16" t="s">
        <v>22511</v>
      </c>
    </row>
    <row r="1146" spans="1:7" x14ac:dyDescent="0.35">
      <c r="A1146" t="s">
        <v>6090</v>
      </c>
      <c r="B1146" t="s">
        <v>6089</v>
      </c>
      <c r="C1146" t="s">
        <v>993</v>
      </c>
      <c r="D1146" t="s">
        <v>991</v>
      </c>
      <c r="E1146" t="s">
        <v>992</v>
      </c>
      <c r="F1146">
        <v>1</v>
      </c>
      <c r="G1146" s="16" t="s">
        <v>22511</v>
      </c>
    </row>
    <row r="1147" spans="1:7" x14ac:dyDescent="0.35">
      <c r="A1147" t="s">
        <v>6092</v>
      </c>
      <c r="B1147" t="s">
        <v>6091</v>
      </c>
      <c r="C1147" t="s">
        <v>15</v>
      </c>
      <c r="D1147" t="s">
        <v>991</v>
      </c>
      <c r="E1147" t="s">
        <v>994</v>
      </c>
      <c r="F1147">
        <v>1</v>
      </c>
      <c r="G1147" s="16" t="s">
        <v>22511</v>
      </c>
    </row>
    <row r="1148" spans="1:7" x14ac:dyDescent="0.35">
      <c r="A1148" t="s">
        <v>6094</v>
      </c>
      <c r="B1148" t="s">
        <v>6093</v>
      </c>
      <c r="C1148" t="s">
        <v>15</v>
      </c>
      <c r="D1148" t="s">
        <v>995</v>
      </c>
      <c r="E1148" t="s">
        <v>994</v>
      </c>
      <c r="F1148">
        <v>1</v>
      </c>
      <c r="G1148" s="16" t="s">
        <v>22511</v>
      </c>
    </row>
    <row r="1149" spans="1:7" x14ac:dyDescent="0.35">
      <c r="A1149" t="s">
        <v>6096</v>
      </c>
      <c r="B1149" t="s">
        <v>6095</v>
      </c>
      <c r="C1149" t="s">
        <v>15</v>
      </c>
      <c r="D1149" t="s">
        <v>995</v>
      </c>
      <c r="E1149" t="s">
        <v>996</v>
      </c>
      <c r="F1149">
        <v>1</v>
      </c>
      <c r="G1149" s="16" t="s">
        <v>22511</v>
      </c>
    </row>
    <row r="1150" spans="1:7" x14ac:dyDescent="0.35">
      <c r="A1150" t="s">
        <v>6098</v>
      </c>
      <c r="B1150" t="s">
        <v>6097</v>
      </c>
      <c r="C1150" t="s">
        <v>15</v>
      </c>
      <c r="D1150" t="s">
        <v>995</v>
      </c>
      <c r="E1150" t="s">
        <v>996</v>
      </c>
      <c r="F1150">
        <v>1</v>
      </c>
      <c r="G1150" s="16" t="s">
        <v>22511</v>
      </c>
    </row>
    <row r="1151" spans="1:7" x14ac:dyDescent="0.35">
      <c r="A1151" t="s">
        <v>6100</v>
      </c>
      <c r="B1151" t="s">
        <v>6099</v>
      </c>
      <c r="C1151" t="s">
        <v>15</v>
      </c>
      <c r="D1151" t="s">
        <v>995</v>
      </c>
      <c r="E1151" t="s">
        <v>997</v>
      </c>
      <c r="F1151">
        <v>1</v>
      </c>
      <c r="G1151" s="16" t="s">
        <v>22511</v>
      </c>
    </row>
    <row r="1152" spans="1:7" x14ac:dyDescent="0.35">
      <c r="A1152" t="s">
        <v>6102</v>
      </c>
      <c r="B1152" t="s">
        <v>6101</v>
      </c>
      <c r="C1152" t="s">
        <v>15</v>
      </c>
      <c r="D1152" t="s">
        <v>995</v>
      </c>
      <c r="E1152" t="s">
        <v>997</v>
      </c>
      <c r="F1152">
        <v>1</v>
      </c>
      <c r="G1152" s="16" t="s">
        <v>22511</v>
      </c>
    </row>
    <row r="1153" spans="1:7" x14ac:dyDescent="0.35">
      <c r="A1153" t="s">
        <v>6104</v>
      </c>
      <c r="B1153" t="s">
        <v>6103</v>
      </c>
      <c r="C1153" t="s">
        <v>15</v>
      </c>
      <c r="D1153" t="s">
        <v>998</v>
      </c>
      <c r="E1153" t="s">
        <v>999</v>
      </c>
      <c r="F1153">
        <v>1</v>
      </c>
      <c r="G1153" s="16" t="s">
        <v>22511</v>
      </c>
    </row>
    <row r="1154" spans="1:7" x14ac:dyDescent="0.35">
      <c r="A1154" t="s">
        <v>6106</v>
      </c>
      <c r="B1154" t="s">
        <v>6105</v>
      </c>
      <c r="C1154" t="s">
        <v>15</v>
      </c>
      <c r="D1154" t="s">
        <v>998</v>
      </c>
      <c r="E1154" t="s">
        <v>999</v>
      </c>
      <c r="F1154">
        <v>1</v>
      </c>
      <c r="G1154" s="16" t="s">
        <v>22511</v>
      </c>
    </row>
    <row r="1155" spans="1:7" x14ac:dyDescent="0.35">
      <c r="A1155" t="s">
        <v>6108</v>
      </c>
      <c r="B1155" t="s">
        <v>6107</v>
      </c>
      <c r="C1155" t="s">
        <v>1000</v>
      </c>
      <c r="D1155" t="s">
        <v>998</v>
      </c>
      <c r="E1155" t="s">
        <v>1001</v>
      </c>
      <c r="F1155">
        <v>1</v>
      </c>
      <c r="G1155" s="16" t="s">
        <v>22511</v>
      </c>
    </row>
    <row r="1156" spans="1:7" x14ac:dyDescent="0.35">
      <c r="A1156" t="s">
        <v>6110</v>
      </c>
      <c r="B1156" t="s">
        <v>6109</v>
      </c>
      <c r="C1156" t="s">
        <v>15</v>
      </c>
      <c r="D1156" t="s">
        <v>998</v>
      </c>
      <c r="E1156" t="s">
        <v>1002</v>
      </c>
      <c r="F1156">
        <v>1</v>
      </c>
      <c r="G1156" s="16" t="s">
        <v>22511</v>
      </c>
    </row>
    <row r="1157" spans="1:7" x14ac:dyDescent="0.35">
      <c r="A1157" t="s">
        <v>6112</v>
      </c>
      <c r="B1157" t="s">
        <v>6111</v>
      </c>
      <c r="C1157" t="s">
        <v>48</v>
      </c>
      <c r="D1157" t="s">
        <v>998</v>
      </c>
      <c r="E1157" t="s">
        <v>1002</v>
      </c>
      <c r="F1157">
        <v>1</v>
      </c>
      <c r="G1157" s="16" t="s">
        <v>22511</v>
      </c>
    </row>
    <row r="1158" spans="1:7" x14ac:dyDescent="0.35">
      <c r="A1158" t="s">
        <v>6114</v>
      </c>
      <c r="B1158" t="s">
        <v>6113</v>
      </c>
      <c r="C1158" t="s">
        <v>15</v>
      </c>
      <c r="D1158" t="s">
        <v>1003</v>
      </c>
      <c r="E1158" t="s">
        <v>1002</v>
      </c>
      <c r="F1158">
        <v>1</v>
      </c>
      <c r="G1158" s="16" t="s">
        <v>22511</v>
      </c>
    </row>
    <row r="1159" spans="1:7" x14ac:dyDescent="0.35">
      <c r="A1159" t="s">
        <v>6116</v>
      </c>
      <c r="B1159" t="s">
        <v>6115</v>
      </c>
      <c r="C1159" t="s">
        <v>91</v>
      </c>
      <c r="D1159" t="s">
        <v>1003</v>
      </c>
      <c r="E1159" t="s">
        <v>1004</v>
      </c>
      <c r="F1159">
        <v>1</v>
      </c>
      <c r="G1159" s="16" t="s">
        <v>22511</v>
      </c>
    </row>
    <row r="1160" spans="1:7" x14ac:dyDescent="0.35">
      <c r="A1160" t="s">
        <v>6118</v>
      </c>
      <c r="B1160" t="s">
        <v>6117</v>
      </c>
      <c r="C1160" t="s">
        <v>15</v>
      </c>
      <c r="D1160" t="s">
        <v>1003</v>
      </c>
      <c r="E1160" t="s">
        <v>1004</v>
      </c>
      <c r="F1160">
        <v>1</v>
      </c>
      <c r="G1160" s="16" t="s">
        <v>22511</v>
      </c>
    </row>
    <row r="1161" spans="1:7" x14ac:dyDescent="0.35">
      <c r="A1161" t="s">
        <v>6120</v>
      </c>
      <c r="B1161" t="s">
        <v>6119</v>
      </c>
      <c r="C1161" t="s">
        <v>15</v>
      </c>
      <c r="D1161" t="s">
        <v>1003</v>
      </c>
      <c r="E1161" s="1">
        <v>4.9999999999999995E-22</v>
      </c>
      <c r="F1161">
        <v>1</v>
      </c>
      <c r="G1161" s="16" t="s">
        <v>22511</v>
      </c>
    </row>
    <row r="1162" spans="1:7" x14ac:dyDescent="0.35">
      <c r="A1162" t="s">
        <v>6122</v>
      </c>
      <c r="B1162" t="s">
        <v>6121</v>
      </c>
      <c r="C1162" t="s">
        <v>144</v>
      </c>
      <c r="D1162" t="s">
        <v>1003</v>
      </c>
      <c r="E1162" s="1">
        <v>4.9999999999999995E-22</v>
      </c>
      <c r="F1162">
        <v>1</v>
      </c>
      <c r="G1162" s="16" t="s">
        <v>22511</v>
      </c>
    </row>
    <row r="1163" spans="1:7" x14ac:dyDescent="0.35">
      <c r="A1163" t="s">
        <v>6124</v>
      </c>
      <c r="B1163" t="s">
        <v>6123</v>
      </c>
      <c r="C1163" t="s">
        <v>15</v>
      </c>
      <c r="D1163" t="s">
        <v>1003</v>
      </c>
      <c r="E1163" t="s">
        <v>1005</v>
      </c>
      <c r="F1163">
        <v>1</v>
      </c>
      <c r="G1163" s="16" t="s">
        <v>22511</v>
      </c>
    </row>
    <row r="1164" spans="1:7" x14ac:dyDescent="0.35">
      <c r="A1164" t="s">
        <v>6126</v>
      </c>
      <c r="B1164" t="s">
        <v>6125</v>
      </c>
      <c r="C1164" t="s">
        <v>15</v>
      </c>
      <c r="D1164" t="s">
        <v>1003</v>
      </c>
      <c r="E1164" t="s">
        <v>1005</v>
      </c>
      <c r="F1164">
        <v>1</v>
      </c>
      <c r="G1164" s="16" t="s">
        <v>22511</v>
      </c>
    </row>
    <row r="1165" spans="1:7" x14ac:dyDescent="0.35">
      <c r="A1165" t="s">
        <v>6128</v>
      </c>
      <c r="B1165" t="s">
        <v>6127</v>
      </c>
      <c r="C1165" t="s">
        <v>59</v>
      </c>
      <c r="D1165" t="s">
        <v>1003</v>
      </c>
      <c r="E1165" t="s">
        <v>1005</v>
      </c>
      <c r="F1165">
        <v>1</v>
      </c>
      <c r="G1165" s="16" t="s">
        <v>22511</v>
      </c>
    </row>
    <row r="1166" spans="1:7" x14ac:dyDescent="0.35">
      <c r="A1166" t="s">
        <v>6130</v>
      </c>
      <c r="B1166" t="s">
        <v>6129</v>
      </c>
      <c r="C1166" t="s">
        <v>15</v>
      </c>
      <c r="D1166" t="s">
        <v>1003</v>
      </c>
      <c r="E1166" t="s">
        <v>1006</v>
      </c>
      <c r="F1166">
        <v>1</v>
      </c>
      <c r="G1166" s="16" t="s">
        <v>22511</v>
      </c>
    </row>
    <row r="1167" spans="1:7" x14ac:dyDescent="0.35">
      <c r="A1167" t="s">
        <v>6132</v>
      </c>
      <c r="B1167" t="s">
        <v>6131</v>
      </c>
      <c r="C1167" t="s">
        <v>15</v>
      </c>
      <c r="D1167" t="s">
        <v>1007</v>
      </c>
      <c r="E1167" t="s">
        <v>1006</v>
      </c>
      <c r="F1167">
        <v>1</v>
      </c>
      <c r="G1167" s="16" t="s">
        <v>22511</v>
      </c>
    </row>
    <row r="1168" spans="1:7" x14ac:dyDescent="0.35">
      <c r="A1168" t="s">
        <v>6134</v>
      </c>
      <c r="B1168" t="s">
        <v>6133</v>
      </c>
      <c r="C1168" t="s">
        <v>41</v>
      </c>
      <c r="D1168" t="s">
        <v>1007</v>
      </c>
      <c r="E1168" t="s">
        <v>1006</v>
      </c>
      <c r="F1168">
        <v>1</v>
      </c>
      <c r="G1168" s="16" t="s">
        <v>22511</v>
      </c>
    </row>
    <row r="1169" spans="1:7" x14ac:dyDescent="0.35">
      <c r="A1169" t="s">
        <v>6136</v>
      </c>
      <c r="B1169" t="s">
        <v>6135</v>
      </c>
      <c r="C1169" t="s">
        <v>15</v>
      </c>
      <c r="D1169" t="s">
        <v>1007</v>
      </c>
      <c r="E1169" t="s">
        <v>1008</v>
      </c>
      <c r="F1169">
        <v>1</v>
      </c>
      <c r="G1169" s="16" t="s">
        <v>22511</v>
      </c>
    </row>
    <row r="1170" spans="1:7" x14ac:dyDescent="0.35">
      <c r="A1170" t="s">
        <v>6138</v>
      </c>
      <c r="B1170" t="s">
        <v>6137</v>
      </c>
      <c r="C1170" t="s">
        <v>465</v>
      </c>
      <c r="D1170" t="s">
        <v>1007</v>
      </c>
      <c r="E1170" t="s">
        <v>1009</v>
      </c>
      <c r="F1170">
        <v>1</v>
      </c>
      <c r="G1170" s="16" t="s">
        <v>22511</v>
      </c>
    </row>
    <row r="1171" spans="1:7" x14ac:dyDescent="0.35">
      <c r="A1171" t="s">
        <v>6140</v>
      </c>
      <c r="B1171" t="s">
        <v>6139</v>
      </c>
      <c r="C1171" t="s">
        <v>59</v>
      </c>
      <c r="D1171" t="s">
        <v>1007</v>
      </c>
      <c r="E1171" t="s">
        <v>1009</v>
      </c>
      <c r="F1171">
        <v>1</v>
      </c>
      <c r="G1171" s="16" t="s">
        <v>22511</v>
      </c>
    </row>
    <row r="1172" spans="1:7" x14ac:dyDescent="0.35">
      <c r="A1172" t="s">
        <v>6142</v>
      </c>
      <c r="B1172" t="s">
        <v>6141</v>
      </c>
      <c r="C1172" t="s">
        <v>59</v>
      </c>
      <c r="D1172" t="s">
        <v>1007</v>
      </c>
      <c r="E1172" t="s">
        <v>1009</v>
      </c>
      <c r="F1172">
        <v>1</v>
      </c>
      <c r="G1172" s="16" t="s">
        <v>22511</v>
      </c>
    </row>
    <row r="1173" spans="1:7" x14ac:dyDescent="0.35">
      <c r="A1173" t="s">
        <v>6144</v>
      </c>
      <c r="B1173" t="s">
        <v>6143</v>
      </c>
      <c r="C1173" t="s">
        <v>59</v>
      </c>
      <c r="D1173" t="s">
        <v>1007</v>
      </c>
      <c r="E1173" t="s">
        <v>1009</v>
      </c>
      <c r="F1173">
        <v>1</v>
      </c>
      <c r="G1173" s="16" t="s">
        <v>22511</v>
      </c>
    </row>
    <row r="1174" spans="1:7" x14ac:dyDescent="0.35">
      <c r="A1174" t="s">
        <v>6146</v>
      </c>
      <c r="B1174" t="s">
        <v>6145</v>
      </c>
      <c r="C1174" t="s">
        <v>468</v>
      </c>
      <c r="D1174" t="s">
        <v>1007</v>
      </c>
      <c r="E1174" t="s">
        <v>1010</v>
      </c>
      <c r="F1174">
        <v>1</v>
      </c>
      <c r="G1174" s="16" t="s">
        <v>22511</v>
      </c>
    </row>
    <row r="1175" spans="1:7" x14ac:dyDescent="0.35">
      <c r="A1175" t="s">
        <v>6148</v>
      </c>
      <c r="B1175" t="s">
        <v>6147</v>
      </c>
      <c r="C1175" t="s">
        <v>59</v>
      </c>
      <c r="D1175" t="s">
        <v>1007</v>
      </c>
      <c r="E1175" t="s">
        <v>1010</v>
      </c>
      <c r="F1175">
        <v>1</v>
      </c>
      <c r="G1175" s="16" t="s">
        <v>22511</v>
      </c>
    </row>
    <row r="1176" spans="1:7" x14ac:dyDescent="0.35">
      <c r="A1176" t="s">
        <v>6150</v>
      </c>
      <c r="B1176" t="s">
        <v>6149</v>
      </c>
      <c r="C1176" t="s">
        <v>1011</v>
      </c>
      <c r="D1176" t="s">
        <v>1012</v>
      </c>
      <c r="E1176" t="s">
        <v>1013</v>
      </c>
      <c r="F1176">
        <v>1</v>
      </c>
      <c r="G1176" s="16" t="s">
        <v>22511</v>
      </c>
    </row>
    <row r="1177" spans="1:7" x14ac:dyDescent="0.35">
      <c r="A1177" t="s">
        <v>6152</v>
      </c>
      <c r="B1177" t="s">
        <v>6151</v>
      </c>
      <c r="C1177" t="s">
        <v>8</v>
      </c>
      <c r="D1177" t="s">
        <v>1012</v>
      </c>
      <c r="E1177" t="s">
        <v>1013</v>
      </c>
      <c r="F1177">
        <v>1</v>
      </c>
      <c r="G1177" s="16" t="s">
        <v>22511</v>
      </c>
    </row>
    <row r="1178" spans="1:7" x14ac:dyDescent="0.35">
      <c r="A1178" t="s">
        <v>6154</v>
      </c>
      <c r="B1178" t="s">
        <v>6153</v>
      </c>
      <c r="C1178" t="s">
        <v>15</v>
      </c>
      <c r="D1178" t="s">
        <v>1012</v>
      </c>
      <c r="E1178" t="s">
        <v>1014</v>
      </c>
      <c r="F1178">
        <v>1</v>
      </c>
      <c r="G1178" s="16" t="s">
        <v>22511</v>
      </c>
    </row>
    <row r="1179" spans="1:7" x14ac:dyDescent="0.35">
      <c r="A1179" t="s">
        <v>6156</v>
      </c>
      <c r="B1179" t="s">
        <v>6155</v>
      </c>
      <c r="C1179" t="s">
        <v>15</v>
      </c>
      <c r="D1179" t="s">
        <v>1012</v>
      </c>
      <c r="E1179" t="s">
        <v>1014</v>
      </c>
      <c r="F1179">
        <v>1</v>
      </c>
      <c r="G1179" s="16" t="s">
        <v>22511</v>
      </c>
    </row>
    <row r="1180" spans="1:7" x14ac:dyDescent="0.35">
      <c r="A1180" t="s">
        <v>6158</v>
      </c>
      <c r="B1180" t="s">
        <v>6157</v>
      </c>
      <c r="C1180" t="s">
        <v>1015</v>
      </c>
      <c r="D1180" t="s">
        <v>1012</v>
      </c>
      <c r="E1180" t="s">
        <v>1016</v>
      </c>
      <c r="F1180">
        <v>1</v>
      </c>
      <c r="G1180" s="16" t="s">
        <v>22511</v>
      </c>
    </row>
    <row r="1181" spans="1:7" x14ac:dyDescent="0.35">
      <c r="A1181" t="s">
        <v>6160</v>
      </c>
      <c r="B1181" t="s">
        <v>6159</v>
      </c>
      <c r="C1181" t="s">
        <v>1017</v>
      </c>
      <c r="D1181" t="s">
        <v>1018</v>
      </c>
      <c r="E1181" s="1">
        <v>5.9999999999999998E-22</v>
      </c>
      <c r="F1181">
        <v>1</v>
      </c>
      <c r="G1181" s="16" t="s">
        <v>22511</v>
      </c>
    </row>
    <row r="1182" spans="1:7" x14ac:dyDescent="0.35">
      <c r="A1182" t="s">
        <v>6162</v>
      </c>
      <c r="B1182" t="s">
        <v>6161</v>
      </c>
      <c r="C1182" t="s">
        <v>1015</v>
      </c>
      <c r="D1182" t="s">
        <v>1018</v>
      </c>
      <c r="E1182" s="1">
        <v>5.9999999999999998E-22</v>
      </c>
      <c r="F1182">
        <v>1</v>
      </c>
      <c r="G1182" s="16" t="s">
        <v>22511</v>
      </c>
    </row>
    <row r="1183" spans="1:7" x14ac:dyDescent="0.35">
      <c r="A1183" t="s">
        <v>6164</v>
      </c>
      <c r="B1183" t="s">
        <v>6163</v>
      </c>
      <c r="C1183" t="s">
        <v>15</v>
      </c>
      <c r="D1183" t="s">
        <v>1018</v>
      </c>
      <c r="E1183" s="1">
        <v>5.9999999999999998E-22</v>
      </c>
      <c r="F1183">
        <v>1</v>
      </c>
      <c r="G1183" s="16" t="s">
        <v>22511</v>
      </c>
    </row>
    <row r="1184" spans="1:7" x14ac:dyDescent="0.35">
      <c r="A1184" t="s">
        <v>6166</v>
      </c>
      <c r="B1184" t="s">
        <v>6165</v>
      </c>
      <c r="C1184" t="s">
        <v>15</v>
      </c>
      <c r="D1184" t="s">
        <v>1018</v>
      </c>
      <c r="E1184" s="1">
        <v>5.9999999999999998E-22</v>
      </c>
      <c r="F1184">
        <v>1</v>
      </c>
      <c r="G1184" s="16" t="s">
        <v>22511</v>
      </c>
    </row>
    <row r="1185" spans="1:7" x14ac:dyDescent="0.35">
      <c r="A1185" t="s">
        <v>6168</v>
      </c>
      <c r="B1185" t="s">
        <v>6167</v>
      </c>
      <c r="C1185" t="s">
        <v>15</v>
      </c>
      <c r="D1185" t="s">
        <v>1018</v>
      </c>
      <c r="E1185" t="s">
        <v>1019</v>
      </c>
      <c r="F1185">
        <v>1</v>
      </c>
      <c r="G1185" s="16" t="s">
        <v>22511</v>
      </c>
    </row>
    <row r="1186" spans="1:7" x14ac:dyDescent="0.35">
      <c r="A1186" t="s">
        <v>6170</v>
      </c>
      <c r="B1186" t="s">
        <v>6169</v>
      </c>
      <c r="C1186" t="s">
        <v>59</v>
      </c>
      <c r="D1186" t="s">
        <v>1018</v>
      </c>
      <c r="E1186" t="s">
        <v>1019</v>
      </c>
      <c r="F1186">
        <v>1</v>
      </c>
      <c r="G1186" s="16" t="s">
        <v>22511</v>
      </c>
    </row>
    <row r="1187" spans="1:7" x14ac:dyDescent="0.35">
      <c r="A1187" t="s">
        <v>6172</v>
      </c>
      <c r="B1187" t="s">
        <v>6171</v>
      </c>
      <c r="C1187" t="s">
        <v>15</v>
      </c>
      <c r="D1187" t="s">
        <v>1020</v>
      </c>
      <c r="E1187" t="s">
        <v>1021</v>
      </c>
      <c r="F1187">
        <v>1</v>
      </c>
      <c r="G1187" s="16" t="s">
        <v>22511</v>
      </c>
    </row>
    <row r="1188" spans="1:7" x14ac:dyDescent="0.35">
      <c r="A1188" t="s">
        <v>6174</v>
      </c>
      <c r="B1188" t="s">
        <v>6173</v>
      </c>
      <c r="C1188" t="s">
        <v>59</v>
      </c>
      <c r="D1188" t="s">
        <v>1020</v>
      </c>
      <c r="E1188" t="s">
        <v>1022</v>
      </c>
      <c r="F1188">
        <v>1</v>
      </c>
      <c r="G1188" s="16" t="s">
        <v>22511</v>
      </c>
    </row>
    <row r="1189" spans="1:7" x14ac:dyDescent="0.35">
      <c r="A1189" t="s">
        <v>6176</v>
      </c>
      <c r="B1189" t="s">
        <v>6175</v>
      </c>
      <c r="C1189" t="s">
        <v>48</v>
      </c>
      <c r="D1189" t="s">
        <v>1020</v>
      </c>
      <c r="E1189" t="s">
        <v>1022</v>
      </c>
      <c r="F1189">
        <v>1</v>
      </c>
      <c r="G1189" s="16" t="s">
        <v>22511</v>
      </c>
    </row>
    <row r="1190" spans="1:7" x14ac:dyDescent="0.35">
      <c r="A1190" t="s">
        <v>6178</v>
      </c>
      <c r="B1190" t="s">
        <v>6177</v>
      </c>
      <c r="C1190" t="s">
        <v>91</v>
      </c>
      <c r="D1190" t="s">
        <v>1023</v>
      </c>
      <c r="E1190" t="s">
        <v>1024</v>
      </c>
      <c r="F1190">
        <v>1</v>
      </c>
      <c r="G1190" s="16" t="s">
        <v>22511</v>
      </c>
    </row>
    <row r="1191" spans="1:7" x14ac:dyDescent="0.35">
      <c r="A1191" t="s">
        <v>6180</v>
      </c>
      <c r="B1191" t="s">
        <v>6179</v>
      </c>
      <c r="C1191" t="s">
        <v>48</v>
      </c>
      <c r="D1191" t="s">
        <v>1023</v>
      </c>
      <c r="E1191" t="s">
        <v>1024</v>
      </c>
      <c r="F1191">
        <v>1</v>
      </c>
      <c r="G1191" s="16" t="s">
        <v>22511</v>
      </c>
    </row>
    <row r="1192" spans="1:7" x14ac:dyDescent="0.35">
      <c r="A1192" t="s">
        <v>6182</v>
      </c>
      <c r="B1192" t="s">
        <v>6181</v>
      </c>
      <c r="C1192" t="s">
        <v>15</v>
      </c>
      <c r="D1192" t="s">
        <v>1023</v>
      </c>
      <c r="E1192" t="s">
        <v>1025</v>
      </c>
      <c r="F1192">
        <v>1</v>
      </c>
      <c r="G1192" s="16" t="s">
        <v>22511</v>
      </c>
    </row>
    <row r="1193" spans="1:7" x14ac:dyDescent="0.35">
      <c r="A1193" t="s">
        <v>6184</v>
      </c>
      <c r="B1193" t="s">
        <v>6183</v>
      </c>
      <c r="C1193" t="s">
        <v>15</v>
      </c>
      <c r="D1193" t="s">
        <v>1023</v>
      </c>
      <c r="E1193" t="s">
        <v>1025</v>
      </c>
      <c r="F1193">
        <v>1</v>
      </c>
      <c r="G1193" s="16" t="s">
        <v>22511</v>
      </c>
    </row>
    <row r="1194" spans="1:7" x14ac:dyDescent="0.35">
      <c r="A1194" t="s">
        <v>6186</v>
      </c>
      <c r="B1194" t="s">
        <v>6185</v>
      </c>
      <c r="C1194" t="s">
        <v>59</v>
      </c>
      <c r="D1194" t="s">
        <v>1023</v>
      </c>
      <c r="E1194" t="s">
        <v>1025</v>
      </c>
      <c r="F1194">
        <v>1</v>
      </c>
      <c r="G1194" s="16" t="s">
        <v>22511</v>
      </c>
    </row>
    <row r="1195" spans="1:7" x14ac:dyDescent="0.35">
      <c r="A1195" t="s">
        <v>6188</v>
      </c>
      <c r="B1195" t="s">
        <v>6187</v>
      </c>
      <c r="C1195" t="s">
        <v>48</v>
      </c>
      <c r="D1195" t="s">
        <v>1023</v>
      </c>
      <c r="E1195" t="s">
        <v>1025</v>
      </c>
      <c r="F1195">
        <v>1</v>
      </c>
      <c r="G1195" s="16" t="s">
        <v>22511</v>
      </c>
    </row>
    <row r="1196" spans="1:7" x14ac:dyDescent="0.35">
      <c r="A1196" t="s">
        <v>6190</v>
      </c>
      <c r="B1196" t="s">
        <v>6189</v>
      </c>
      <c r="C1196" t="s">
        <v>15</v>
      </c>
      <c r="D1196" t="s">
        <v>1023</v>
      </c>
      <c r="E1196" t="s">
        <v>1026</v>
      </c>
      <c r="F1196">
        <v>1</v>
      </c>
      <c r="G1196" s="16" t="s">
        <v>22511</v>
      </c>
    </row>
    <row r="1197" spans="1:7" x14ac:dyDescent="0.35">
      <c r="A1197" t="s">
        <v>6192</v>
      </c>
      <c r="B1197" t="s">
        <v>6191</v>
      </c>
      <c r="C1197" t="s">
        <v>15</v>
      </c>
      <c r="D1197" t="s">
        <v>1023</v>
      </c>
      <c r="E1197" t="s">
        <v>1027</v>
      </c>
      <c r="F1197">
        <v>1</v>
      </c>
      <c r="G1197" s="16" t="s">
        <v>22511</v>
      </c>
    </row>
    <row r="1198" spans="1:7" x14ac:dyDescent="0.35">
      <c r="A1198" t="s">
        <v>6194</v>
      </c>
      <c r="B1198" t="s">
        <v>6193</v>
      </c>
      <c r="C1198" t="s">
        <v>15</v>
      </c>
      <c r="D1198" t="s">
        <v>1023</v>
      </c>
      <c r="E1198" t="s">
        <v>1027</v>
      </c>
      <c r="F1198">
        <v>1</v>
      </c>
      <c r="G1198" s="16" t="s">
        <v>22511</v>
      </c>
    </row>
    <row r="1199" spans="1:7" x14ac:dyDescent="0.35">
      <c r="A1199" t="s">
        <v>6196</v>
      </c>
      <c r="B1199" t="s">
        <v>6195</v>
      </c>
      <c r="C1199" t="s">
        <v>945</v>
      </c>
      <c r="D1199" t="s">
        <v>1028</v>
      </c>
      <c r="E1199" t="s">
        <v>1027</v>
      </c>
      <c r="F1199">
        <v>1</v>
      </c>
      <c r="G1199" s="16" t="s">
        <v>22511</v>
      </c>
    </row>
    <row r="1200" spans="1:7" x14ac:dyDescent="0.35">
      <c r="A1200" t="s">
        <v>6198</v>
      </c>
      <c r="B1200" t="s">
        <v>6197</v>
      </c>
      <c r="C1200" t="s">
        <v>144</v>
      </c>
      <c r="D1200" t="s">
        <v>1028</v>
      </c>
      <c r="E1200" t="s">
        <v>1029</v>
      </c>
      <c r="F1200">
        <v>1</v>
      </c>
      <c r="G1200" s="16" t="s">
        <v>22511</v>
      </c>
    </row>
    <row r="1201" spans="1:7" x14ac:dyDescent="0.35">
      <c r="A1201" t="s">
        <v>6200</v>
      </c>
      <c r="B1201" t="s">
        <v>6199</v>
      </c>
      <c r="C1201" t="s">
        <v>91</v>
      </c>
      <c r="D1201" t="s">
        <v>1028</v>
      </c>
      <c r="E1201" t="s">
        <v>1030</v>
      </c>
      <c r="F1201">
        <v>1</v>
      </c>
      <c r="G1201" s="16" t="s">
        <v>22511</v>
      </c>
    </row>
    <row r="1202" spans="1:7" x14ac:dyDescent="0.35">
      <c r="A1202" t="s">
        <v>6202</v>
      </c>
      <c r="B1202" t="s">
        <v>6201</v>
      </c>
      <c r="C1202" t="s">
        <v>15</v>
      </c>
      <c r="D1202" t="s">
        <v>1031</v>
      </c>
      <c r="E1202" s="1">
        <v>8.0000000000000004E-22</v>
      </c>
      <c r="F1202">
        <v>1</v>
      </c>
      <c r="G1202" s="16" t="s">
        <v>22511</v>
      </c>
    </row>
    <row r="1203" spans="1:7" x14ac:dyDescent="0.35">
      <c r="A1203" t="s">
        <v>6204</v>
      </c>
      <c r="B1203" t="s">
        <v>6203</v>
      </c>
      <c r="C1203" t="s">
        <v>41</v>
      </c>
      <c r="D1203" t="s">
        <v>1031</v>
      </c>
      <c r="E1203" s="1">
        <v>8.0000000000000004E-22</v>
      </c>
      <c r="F1203">
        <v>1</v>
      </c>
      <c r="G1203" s="16" t="s">
        <v>22511</v>
      </c>
    </row>
    <row r="1204" spans="1:7" x14ac:dyDescent="0.35">
      <c r="A1204" t="s">
        <v>6206</v>
      </c>
      <c r="B1204" t="s">
        <v>6205</v>
      </c>
      <c r="C1204" t="s">
        <v>41</v>
      </c>
      <c r="D1204" t="s">
        <v>1031</v>
      </c>
      <c r="E1204" t="s">
        <v>1032</v>
      </c>
      <c r="F1204">
        <v>1</v>
      </c>
      <c r="G1204" s="16" t="s">
        <v>22511</v>
      </c>
    </row>
    <row r="1205" spans="1:7" x14ac:dyDescent="0.35">
      <c r="A1205" t="s">
        <v>6208</v>
      </c>
      <c r="B1205" t="s">
        <v>6207</v>
      </c>
      <c r="C1205" t="s">
        <v>59</v>
      </c>
      <c r="D1205" t="s">
        <v>1031</v>
      </c>
      <c r="E1205" t="s">
        <v>1032</v>
      </c>
      <c r="F1205">
        <v>1</v>
      </c>
      <c r="G1205" s="16" t="s">
        <v>22511</v>
      </c>
    </row>
    <row r="1206" spans="1:7" x14ac:dyDescent="0.35">
      <c r="A1206" t="s">
        <v>6210</v>
      </c>
      <c r="B1206" t="s">
        <v>6209</v>
      </c>
      <c r="C1206" t="s">
        <v>15</v>
      </c>
      <c r="D1206" t="s">
        <v>1031</v>
      </c>
      <c r="E1206" t="s">
        <v>1033</v>
      </c>
      <c r="F1206">
        <v>1</v>
      </c>
      <c r="G1206" s="16" t="s">
        <v>22511</v>
      </c>
    </row>
    <row r="1207" spans="1:7" x14ac:dyDescent="0.35">
      <c r="A1207" t="s">
        <v>6212</v>
      </c>
      <c r="B1207" t="s">
        <v>6211</v>
      </c>
      <c r="C1207" t="s">
        <v>48</v>
      </c>
      <c r="D1207" t="s">
        <v>1034</v>
      </c>
      <c r="E1207" t="s">
        <v>1035</v>
      </c>
      <c r="F1207">
        <v>1</v>
      </c>
      <c r="G1207" s="16" t="s">
        <v>22511</v>
      </c>
    </row>
    <row r="1208" spans="1:7" x14ac:dyDescent="0.35">
      <c r="A1208" t="s">
        <v>6214</v>
      </c>
      <c r="B1208" t="s">
        <v>6213</v>
      </c>
      <c r="C1208" t="s">
        <v>15</v>
      </c>
      <c r="D1208" t="s">
        <v>1034</v>
      </c>
      <c r="E1208" t="s">
        <v>1036</v>
      </c>
      <c r="F1208">
        <v>1</v>
      </c>
      <c r="G1208" s="16" t="s">
        <v>22511</v>
      </c>
    </row>
    <row r="1209" spans="1:7" x14ac:dyDescent="0.35">
      <c r="A1209" t="s">
        <v>6216</v>
      </c>
      <c r="B1209" t="s">
        <v>6215</v>
      </c>
      <c r="C1209" t="s">
        <v>41</v>
      </c>
      <c r="D1209" t="s">
        <v>1034</v>
      </c>
      <c r="E1209" t="s">
        <v>1036</v>
      </c>
      <c r="F1209">
        <v>1</v>
      </c>
      <c r="G1209" s="16" t="s">
        <v>22511</v>
      </c>
    </row>
    <row r="1210" spans="1:7" x14ac:dyDescent="0.35">
      <c r="A1210" t="s">
        <v>6218</v>
      </c>
      <c r="B1210" t="s">
        <v>6217</v>
      </c>
      <c r="C1210" t="s">
        <v>8</v>
      </c>
      <c r="D1210" t="s">
        <v>1034</v>
      </c>
      <c r="E1210" t="s">
        <v>1037</v>
      </c>
      <c r="F1210">
        <v>1</v>
      </c>
      <c r="G1210" s="16" t="s">
        <v>22511</v>
      </c>
    </row>
    <row r="1211" spans="1:7" x14ac:dyDescent="0.35">
      <c r="A1211" t="s">
        <v>6220</v>
      </c>
      <c r="B1211" t="s">
        <v>6219</v>
      </c>
      <c r="C1211" t="s">
        <v>15</v>
      </c>
      <c r="D1211" t="s">
        <v>1034</v>
      </c>
      <c r="E1211" t="s">
        <v>1037</v>
      </c>
      <c r="F1211">
        <v>1</v>
      </c>
      <c r="G1211" s="16" t="s">
        <v>22511</v>
      </c>
    </row>
    <row r="1212" spans="1:7" x14ac:dyDescent="0.35">
      <c r="A1212" t="s">
        <v>6222</v>
      </c>
      <c r="B1212" t="s">
        <v>6221</v>
      </c>
      <c r="C1212" t="s">
        <v>59</v>
      </c>
      <c r="D1212" t="s">
        <v>1038</v>
      </c>
      <c r="E1212" t="s">
        <v>1039</v>
      </c>
      <c r="F1212">
        <v>1</v>
      </c>
      <c r="G1212" s="16" t="s">
        <v>22511</v>
      </c>
    </row>
    <row r="1213" spans="1:7" x14ac:dyDescent="0.35">
      <c r="A1213" t="s">
        <v>6224</v>
      </c>
      <c r="B1213" t="s">
        <v>6223</v>
      </c>
      <c r="C1213" t="s">
        <v>15</v>
      </c>
      <c r="D1213" t="s">
        <v>1038</v>
      </c>
      <c r="E1213" t="s">
        <v>1039</v>
      </c>
      <c r="F1213">
        <v>1</v>
      </c>
      <c r="G1213" s="16" t="s">
        <v>22511</v>
      </c>
    </row>
    <row r="1214" spans="1:7" x14ac:dyDescent="0.35">
      <c r="A1214" t="s">
        <v>6226</v>
      </c>
      <c r="B1214" t="s">
        <v>6225</v>
      </c>
      <c r="C1214" t="s">
        <v>15</v>
      </c>
      <c r="D1214" t="s">
        <v>1038</v>
      </c>
      <c r="E1214" t="s">
        <v>1039</v>
      </c>
      <c r="F1214">
        <v>1</v>
      </c>
      <c r="G1214" s="16" t="s">
        <v>22511</v>
      </c>
    </row>
    <row r="1215" spans="1:7" x14ac:dyDescent="0.35">
      <c r="A1215" t="s">
        <v>6228</v>
      </c>
      <c r="B1215" t="s">
        <v>6227</v>
      </c>
      <c r="C1215" t="s">
        <v>15</v>
      </c>
      <c r="D1215" t="s">
        <v>1038</v>
      </c>
      <c r="E1215" t="s">
        <v>1040</v>
      </c>
      <c r="F1215">
        <v>1</v>
      </c>
      <c r="G1215" s="16" t="s">
        <v>22511</v>
      </c>
    </row>
    <row r="1216" spans="1:7" x14ac:dyDescent="0.35">
      <c r="A1216" t="s">
        <v>6230</v>
      </c>
      <c r="B1216" t="s">
        <v>6229</v>
      </c>
      <c r="C1216" t="s">
        <v>15</v>
      </c>
      <c r="D1216" t="s">
        <v>1038</v>
      </c>
      <c r="E1216" t="s">
        <v>1040</v>
      </c>
      <c r="F1216">
        <v>1</v>
      </c>
      <c r="G1216" s="16" t="s">
        <v>22511</v>
      </c>
    </row>
    <row r="1217" spans="1:7" x14ac:dyDescent="0.35">
      <c r="A1217" t="s">
        <v>6232</v>
      </c>
      <c r="B1217" t="s">
        <v>6231</v>
      </c>
      <c r="C1217" t="s">
        <v>945</v>
      </c>
      <c r="D1217" t="s">
        <v>1038</v>
      </c>
      <c r="E1217" t="s">
        <v>1040</v>
      </c>
      <c r="F1217">
        <v>1</v>
      </c>
      <c r="G1217" s="16" t="s">
        <v>22511</v>
      </c>
    </row>
    <row r="1218" spans="1:7" x14ac:dyDescent="0.35">
      <c r="A1218" t="s">
        <v>6234</v>
      </c>
      <c r="B1218" t="s">
        <v>6233</v>
      </c>
      <c r="C1218" t="s">
        <v>15</v>
      </c>
      <c r="D1218" t="s">
        <v>1038</v>
      </c>
      <c r="E1218" t="s">
        <v>1041</v>
      </c>
      <c r="F1218">
        <v>1</v>
      </c>
      <c r="G1218" s="16" t="s">
        <v>22511</v>
      </c>
    </row>
    <row r="1219" spans="1:7" x14ac:dyDescent="0.35">
      <c r="A1219" t="s">
        <v>6236</v>
      </c>
      <c r="B1219" t="s">
        <v>6235</v>
      </c>
      <c r="C1219" t="s">
        <v>48</v>
      </c>
      <c r="D1219" t="s">
        <v>1042</v>
      </c>
      <c r="E1219" t="s">
        <v>1041</v>
      </c>
      <c r="F1219">
        <v>1</v>
      </c>
      <c r="G1219" s="16" t="s">
        <v>22511</v>
      </c>
    </row>
    <row r="1220" spans="1:7" x14ac:dyDescent="0.35">
      <c r="A1220" t="s">
        <v>6238</v>
      </c>
      <c r="B1220" t="s">
        <v>6237</v>
      </c>
      <c r="C1220" t="s">
        <v>91</v>
      </c>
      <c r="D1220" t="s">
        <v>1042</v>
      </c>
      <c r="E1220" s="1">
        <v>9.9999999999999991E-22</v>
      </c>
      <c r="F1220">
        <v>1</v>
      </c>
      <c r="G1220" s="16" t="s">
        <v>22511</v>
      </c>
    </row>
    <row r="1221" spans="1:7" x14ac:dyDescent="0.35">
      <c r="A1221" t="s">
        <v>6240</v>
      </c>
      <c r="B1221" t="s">
        <v>6239</v>
      </c>
      <c r="C1221" t="s">
        <v>15</v>
      </c>
      <c r="D1221" t="s">
        <v>1042</v>
      </c>
      <c r="E1221" s="1">
        <v>9.9999999999999991E-22</v>
      </c>
      <c r="F1221">
        <v>1</v>
      </c>
      <c r="G1221" s="16" t="s">
        <v>22511</v>
      </c>
    </row>
    <row r="1222" spans="1:7" x14ac:dyDescent="0.35">
      <c r="A1222" t="s">
        <v>6242</v>
      </c>
      <c r="B1222" t="s">
        <v>6241</v>
      </c>
      <c r="C1222" t="s">
        <v>59</v>
      </c>
      <c r="D1222" t="s">
        <v>1042</v>
      </c>
      <c r="E1222" s="1">
        <v>9.9999999999999991E-22</v>
      </c>
      <c r="F1222">
        <v>1</v>
      </c>
      <c r="G1222" s="16" t="s">
        <v>22511</v>
      </c>
    </row>
    <row r="1223" spans="1:7" x14ac:dyDescent="0.35">
      <c r="A1223" t="s">
        <v>6244</v>
      </c>
      <c r="B1223" t="s">
        <v>6243</v>
      </c>
      <c r="C1223" t="s">
        <v>91</v>
      </c>
      <c r="D1223" t="s">
        <v>1043</v>
      </c>
      <c r="E1223" t="s">
        <v>1044</v>
      </c>
      <c r="F1223">
        <v>1</v>
      </c>
      <c r="G1223" s="16" t="s">
        <v>22511</v>
      </c>
    </row>
    <row r="1224" spans="1:7" x14ac:dyDescent="0.35">
      <c r="A1224" t="s">
        <v>6246</v>
      </c>
      <c r="B1224" t="s">
        <v>6245</v>
      </c>
      <c r="C1224" t="s">
        <v>144</v>
      </c>
      <c r="D1224" t="s">
        <v>1043</v>
      </c>
      <c r="E1224" t="s">
        <v>1044</v>
      </c>
      <c r="F1224">
        <v>1</v>
      </c>
      <c r="G1224" s="16" t="s">
        <v>22511</v>
      </c>
    </row>
    <row r="1225" spans="1:7" x14ac:dyDescent="0.35">
      <c r="A1225" t="s">
        <v>6248</v>
      </c>
      <c r="B1225" t="s">
        <v>6247</v>
      </c>
      <c r="C1225" t="s">
        <v>1045</v>
      </c>
      <c r="D1225" t="s">
        <v>1043</v>
      </c>
      <c r="E1225" t="s">
        <v>1044</v>
      </c>
      <c r="F1225">
        <v>1</v>
      </c>
      <c r="G1225" s="16" t="s">
        <v>22511</v>
      </c>
    </row>
    <row r="1226" spans="1:7" x14ac:dyDescent="0.35">
      <c r="A1226" t="s">
        <v>6250</v>
      </c>
      <c r="B1226" t="s">
        <v>6249</v>
      </c>
      <c r="C1226" t="s">
        <v>15</v>
      </c>
      <c r="D1226" t="s">
        <v>1043</v>
      </c>
      <c r="E1226" t="s">
        <v>1044</v>
      </c>
      <c r="F1226">
        <v>1</v>
      </c>
      <c r="G1226" s="16" t="s">
        <v>22511</v>
      </c>
    </row>
    <row r="1227" spans="1:7" x14ac:dyDescent="0.35">
      <c r="A1227" t="s">
        <v>6252</v>
      </c>
      <c r="B1227" t="s">
        <v>6251</v>
      </c>
      <c r="C1227" t="s">
        <v>15</v>
      </c>
      <c r="D1227" t="s">
        <v>1043</v>
      </c>
      <c r="E1227" t="s">
        <v>1044</v>
      </c>
      <c r="F1227">
        <v>1</v>
      </c>
      <c r="G1227" s="16" t="s">
        <v>22511</v>
      </c>
    </row>
    <row r="1228" spans="1:7" x14ac:dyDescent="0.35">
      <c r="A1228" t="s">
        <v>6254</v>
      </c>
      <c r="B1228" t="s">
        <v>6253</v>
      </c>
      <c r="C1228" t="s">
        <v>15</v>
      </c>
      <c r="D1228" t="s">
        <v>1043</v>
      </c>
      <c r="E1228" t="s">
        <v>1044</v>
      </c>
      <c r="F1228">
        <v>1</v>
      </c>
      <c r="G1228" s="16" t="s">
        <v>22511</v>
      </c>
    </row>
    <row r="1229" spans="1:7" x14ac:dyDescent="0.35">
      <c r="A1229" t="s">
        <v>6256</v>
      </c>
      <c r="B1229" t="s">
        <v>6255</v>
      </c>
      <c r="C1229" t="s">
        <v>15</v>
      </c>
      <c r="D1229" t="s">
        <v>1043</v>
      </c>
      <c r="E1229" t="s">
        <v>1044</v>
      </c>
      <c r="F1229">
        <v>1</v>
      </c>
      <c r="G1229" s="16" t="s">
        <v>22511</v>
      </c>
    </row>
    <row r="1230" spans="1:7" x14ac:dyDescent="0.35">
      <c r="A1230" t="s">
        <v>6258</v>
      </c>
      <c r="B1230" t="s">
        <v>6257</v>
      </c>
      <c r="C1230" t="s">
        <v>15</v>
      </c>
      <c r="D1230" t="s">
        <v>1043</v>
      </c>
      <c r="E1230" t="s">
        <v>1044</v>
      </c>
      <c r="F1230">
        <v>1</v>
      </c>
      <c r="G1230" s="16" t="s">
        <v>22511</v>
      </c>
    </row>
    <row r="1231" spans="1:7" x14ac:dyDescent="0.35">
      <c r="A1231" t="s">
        <v>6260</v>
      </c>
      <c r="B1231" t="s">
        <v>6259</v>
      </c>
      <c r="C1231" t="s">
        <v>423</v>
      </c>
      <c r="D1231" t="s">
        <v>1043</v>
      </c>
      <c r="E1231" t="s">
        <v>1044</v>
      </c>
      <c r="F1231">
        <v>1</v>
      </c>
      <c r="G1231" s="16" t="s">
        <v>22511</v>
      </c>
    </row>
    <row r="1232" spans="1:7" x14ac:dyDescent="0.35">
      <c r="A1232" t="s">
        <v>6262</v>
      </c>
      <c r="B1232" t="s">
        <v>6261</v>
      </c>
      <c r="C1232" t="s">
        <v>15</v>
      </c>
      <c r="D1232" t="s">
        <v>1046</v>
      </c>
      <c r="E1232" t="s">
        <v>1044</v>
      </c>
      <c r="F1232">
        <v>1</v>
      </c>
      <c r="G1232" s="16" t="s">
        <v>22511</v>
      </c>
    </row>
    <row r="1233" spans="1:7" x14ac:dyDescent="0.35">
      <c r="A1233" t="s">
        <v>6264</v>
      </c>
      <c r="B1233" t="s">
        <v>6263</v>
      </c>
      <c r="C1233" t="s">
        <v>59</v>
      </c>
      <c r="D1233" t="s">
        <v>1046</v>
      </c>
      <c r="E1233" t="s">
        <v>1044</v>
      </c>
      <c r="F1233">
        <v>1</v>
      </c>
      <c r="G1233" s="16" t="s">
        <v>22511</v>
      </c>
    </row>
    <row r="1234" spans="1:7" x14ac:dyDescent="0.35">
      <c r="A1234" t="s">
        <v>6266</v>
      </c>
      <c r="B1234" t="s">
        <v>6265</v>
      </c>
      <c r="C1234" t="s">
        <v>15</v>
      </c>
      <c r="D1234" t="s">
        <v>1046</v>
      </c>
      <c r="E1234" t="s">
        <v>1047</v>
      </c>
      <c r="F1234">
        <v>1</v>
      </c>
      <c r="G1234" s="16" t="s">
        <v>22511</v>
      </c>
    </row>
    <row r="1235" spans="1:7" x14ac:dyDescent="0.35">
      <c r="A1235" t="s">
        <v>6268</v>
      </c>
      <c r="B1235" t="s">
        <v>6267</v>
      </c>
      <c r="C1235" t="s">
        <v>48</v>
      </c>
      <c r="D1235" t="s">
        <v>1046</v>
      </c>
      <c r="E1235" t="s">
        <v>1047</v>
      </c>
      <c r="F1235">
        <v>1</v>
      </c>
      <c r="G1235" s="16" t="s">
        <v>22511</v>
      </c>
    </row>
    <row r="1236" spans="1:7" x14ac:dyDescent="0.35">
      <c r="A1236" t="s">
        <v>6270</v>
      </c>
      <c r="B1236" t="s">
        <v>6269</v>
      </c>
      <c r="C1236" t="s">
        <v>41</v>
      </c>
      <c r="D1236" t="s">
        <v>1046</v>
      </c>
      <c r="E1236" t="s">
        <v>1047</v>
      </c>
      <c r="F1236">
        <v>1</v>
      </c>
      <c r="G1236" s="16" t="s">
        <v>22511</v>
      </c>
    </row>
    <row r="1237" spans="1:7" x14ac:dyDescent="0.35">
      <c r="A1237" t="s">
        <v>6272</v>
      </c>
      <c r="B1237" t="s">
        <v>6271</v>
      </c>
      <c r="C1237" t="s">
        <v>15</v>
      </c>
      <c r="D1237" t="s">
        <v>1048</v>
      </c>
      <c r="E1237" t="s">
        <v>1047</v>
      </c>
      <c r="F1237">
        <v>1</v>
      </c>
      <c r="G1237" s="16" t="s">
        <v>22511</v>
      </c>
    </row>
    <row r="1238" spans="1:7" x14ac:dyDescent="0.35">
      <c r="A1238" t="s">
        <v>6274</v>
      </c>
      <c r="B1238" t="s">
        <v>6273</v>
      </c>
      <c r="C1238" t="s">
        <v>59</v>
      </c>
      <c r="D1238" t="s">
        <v>1048</v>
      </c>
      <c r="E1238" t="s">
        <v>1047</v>
      </c>
      <c r="F1238">
        <v>1</v>
      </c>
      <c r="G1238" s="16" t="s">
        <v>22511</v>
      </c>
    </row>
    <row r="1239" spans="1:7" x14ac:dyDescent="0.35">
      <c r="A1239" t="s">
        <v>6276</v>
      </c>
      <c r="B1239" t="s">
        <v>6275</v>
      </c>
      <c r="C1239" t="s">
        <v>945</v>
      </c>
      <c r="D1239" t="s">
        <v>1048</v>
      </c>
      <c r="E1239" t="s">
        <v>1047</v>
      </c>
      <c r="F1239">
        <v>1</v>
      </c>
      <c r="G1239" s="16" t="s">
        <v>22511</v>
      </c>
    </row>
    <row r="1240" spans="1:7" x14ac:dyDescent="0.35">
      <c r="A1240" t="s">
        <v>6278</v>
      </c>
      <c r="B1240" t="s">
        <v>6277</v>
      </c>
      <c r="C1240" t="s">
        <v>91</v>
      </c>
      <c r="D1240" t="s">
        <v>1048</v>
      </c>
      <c r="E1240" t="s">
        <v>1047</v>
      </c>
      <c r="F1240">
        <v>1</v>
      </c>
      <c r="G1240" s="16" t="s">
        <v>22511</v>
      </c>
    </row>
    <row r="1241" spans="1:7" x14ac:dyDescent="0.35">
      <c r="A1241" t="s">
        <v>6280</v>
      </c>
      <c r="B1241" t="s">
        <v>6279</v>
      </c>
      <c r="C1241" t="s">
        <v>15</v>
      </c>
      <c r="D1241" t="s">
        <v>1048</v>
      </c>
      <c r="E1241" t="s">
        <v>1049</v>
      </c>
      <c r="F1241">
        <v>1</v>
      </c>
      <c r="G1241" s="16" t="s">
        <v>22511</v>
      </c>
    </row>
    <row r="1242" spans="1:7" x14ac:dyDescent="0.35">
      <c r="A1242" t="s">
        <v>6282</v>
      </c>
      <c r="B1242" t="s">
        <v>6281</v>
      </c>
      <c r="C1242" t="s">
        <v>41</v>
      </c>
      <c r="D1242" t="s">
        <v>1048</v>
      </c>
      <c r="E1242" t="s">
        <v>1049</v>
      </c>
      <c r="F1242">
        <v>1</v>
      </c>
      <c r="G1242" s="16" t="s">
        <v>22511</v>
      </c>
    </row>
    <row r="1243" spans="1:7" x14ac:dyDescent="0.35">
      <c r="A1243" t="s">
        <v>6284</v>
      </c>
      <c r="B1243" t="s">
        <v>6283</v>
      </c>
      <c r="C1243" t="s">
        <v>144</v>
      </c>
      <c r="D1243" t="s">
        <v>1048</v>
      </c>
      <c r="E1243" t="s">
        <v>1049</v>
      </c>
      <c r="F1243">
        <v>1</v>
      </c>
      <c r="G1243" s="16" t="s">
        <v>22511</v>
      </c>
    </row>
    <row r="1244" spans="1:7" x14ac:dyDescent="0.35">
      <c r="A1244" t="s">
        <v>6286</v>
      </c>
      <c r="B1244" t="s">
        <v>6285</v>
      </c>
      <c r="C1244" t="s">
        <v>48</v>
      </c>
      <c r="D1244" t="s">
        <v>1050</v>
      </c>
      <c r="E1244" t="s">
        <v>1049</v>
      </c>
      <c r="F1244">
        <v>1</v>
      </c>
      <c r="G1244" s="16" t="s">
        <v>22511</v>
      </c>
    </row>
    <row r="1245" spans="1:7" x14ac:dyDescent="0.35">
      <c r="A1245" t="s">
        <v>6288</v>
      </c>
      <c r="B1245" t="s">
        <v>6287</v>
      </c>
      <c r="C1245" t="s">
        <v>59</v>
      </c>
      <c r="D1245" t="s">
        <v>1050</v>
      </c>
      <c r="E1245" t="s">
        <v>1049</v>
      </c>
      <c r="F1245">
        <v>1</v>
      </c>
      <c r="G1245" s="16" t="s">
        <v>22511</v>
      </c>
    </row>
    <row r="1246" spans="1:7" x14ac:dyDescent="0.35">
      <c r="A1246" t="s">
        <v>6290</v>
      </c>
      <c r="B1246" t="s">
        <v>6289</v>
      </c>
      <c r="C1246" t="s">
        <v>15</v>
      </c>
      <c r="D1246" t="s">
        <v>1050</v>
      </c>
      <c r="E1246" t="s">
        <v>1049</v>
      </c>
      <c r="F1246">
        <v>1</v>
      </c>
      <c r="G1246" s="16" t="s">
        <v>22511</v>
      </c>
    </row>
    <row r="1247" spans="1:7" x14ac:dyDescent="0.35">
      <c r="A1247" t="s">
        <v>6292</v>
      </c>
      <c r="B1247" t="s">
        <v>6291</v>
      </c>
      <c r="C1247" t="s">
        <v>15</v>
      </c>
      <c r="D1247" t="s">
        <v>1051</v>
      </c>
      <c r="E1247" t="s">
        <v>1052</v>
      </c>
      <c r="F1247">
        <v>1</v>
      </c>
      <c r="G1247" s="16" t="s">
        <v>22511</v>
      </c>
    </row>
    <row r="1248" spans="1:7" x14ac:dyDescent="0.35">
      <c r="A1248" t="s">
        <v>6294</v>
      </c>
      <c r="B1248" t="s">
        <v>6293</v>
      </c>
      <c r="C1248" t="s">
        <v>393</v>
      </c>
      <c r="D1248" t="s">
        <v>1051</v>
      </c>
      <c r="E1248" t="s">
        <v>1052</v>
      </c>
      <c r="F1248">
        <v>1</v>
      </c>
      <c r="G1248" s="16" t="s">
        <v>22511</v>
      </c>
    </row>
    <row r="1249" spans="1:7" x14ac:dyDescent="0.35">
      <c r="A1249" t="s">
        <v>6296</v>
      </c>
      <c r="B1249" t="s">
        <v>6295</v>
      </c>
      <c r="C1249" t="s">
        <v>48</v>
      </c>
      <c r="D1249" t="s">
        <v>1051</v>
      </c>
      <c r="E1249" t="s">
        <v>1052</v>
      </c>
      <c r="F1249">
        <v>1</v>
      </c>
      <c r="G1249" s="16" t="s">
        <v>22511</v>
      </c>
    </row>
    <row r="1250" spans="1:7" x14ac:dyDescent="0.35">
      <c r="A1250" t="s">
        <v>6298</v>
      </c>
      <c r="B1250" t="s">
        <v>6297</v>
      </c>
      <c r="C1250" t="s">
        <v>41</v>
      </c>
      <c r="D1250" t="s">
        <v>1051</v>
      </c>
      <c r="E1250" t="s">
        <v>1052</v>
      </c>
      <c r="F1250">
        <v>1</v>
      </c>
      <c r="G1250" s="16" t="s">
        <v>22511</v>
      </c>
    </row>
    <row r="1251" spans="1:7" x14ac:dyDescent="0.35">
      <c r="A1251" t="s">
        <v>6300</v>
      </c>
      <c r="B1251" t="s">
        <v>6299</v>
      </c>
      <c r="C1251" t="s">
        <v>59</v>
      </c>
      <c r="D1251" t="s">
        <v>1051</v>
      </c>
      <c r="E1251" t="s">
        <v>1052</v>
      </c>
      <c r="F1251">
        <v>1</v>
      </c>
      <c r="G1251" s="16" t="s">
        <v>22511</v>
      </c>
    </row>
    <row r="1252" spans="1:7" x14ac:dyDescent="0.35">
      <c r="A1252" t="s">
        <v>6302</v>
      </c>
      <c r="B1252" t="s">
        <v>6301</v>
      </c>
      <c r="C1252" t="s">
        <v>144</v>
      </c>
      <c r="D1252" t="s">
        <v>1051</v>
      </c>
      <c r="E1252" t="s">
        <v>1052</v>
      </c>
      <c r="F1252">
        <v>1</v>
      </c>
      <c r="G1252" s="16" t="s">
        <v>22511</v>
      </c>
    </row>
    <row r="1253" spans="1:7" x14ac:dyDescent="0.35">
      <c r="A1253" t="s">
        <v>6304</v>
      </c>
      <c r="B1253" t="s">
        <v>6303</v>
      </c>
      <c r="C1253" t="s">
        <v>15</v>
      </c>
      <c r="D1253" t="s">
        <v>1053</v>
      </c>
      <c r="E1253" t="s">
        <v>1054</v>
      </c>
      <c r="F1253">
        <v>1</v>
      </c>
      <c r="G1253" s="16" t="s">
        <v>22511</v>
      </c>
    </row>
    <row r="1254" spans="1:7" x14ac:dyDescent="0.35">
      <c r="A1254" t="s">
        <v>6306</v>
      </c>
      <c r="B1254" t="s">
        <v>6305</v>
      </c>
      <c r="C1254" t="s">
        <v>144</v>
      </c>
      <c r="D1254" t="s">
        <v>1053</v>
      </c>
      <c r="E1254" t="s">
        <v>1054</v>
      </c>
      <c r="F1254">
        <v>1</v>
      </c>
      <c r="G1254" s="16" t="s">
        <v>22511</v>
      </c>
    </row>
    <row r="1255" spans="1:7" x14ac:dyDescent="0.35">
      <c r="A1255" t="s">
        <v>6308</v>
      </c>
      <c r="B1255" t="s">
        <v>6307</v>
      </c>
      <c r="C1255" t="s">
        <v>48</v>
      </c>
      <c r="D1255" t="s">
        <v>1053</v>
      </c>
      <c r="E1255" t="s">
        <v>1054</v>
      </c>
      <c r="F1255">
        <v>1</v>
      </c>
      <c r="G1255" s="16" t="s">
        <v>22511</v>
      </c>
    </row>
    <row r="1256" spans="1:7" x14ac:dyDescent="0.35">
      <c r="A1256" t="s">
        <v>6310</v>
      </c>
      <c r="B1256" t="s">
        <v>6309</v>
      </c>
      <c r="C1256" t="s">
        <v>91</v>
      </c>
      <c r="D1256" t="s">
        <v>1053</v>
      </c>
      <c r="E1256" t="s">
        <v>1054</v>
      </c>
      <c r="F1256">
        <v>1</v>
      </c>
      <c r="G1256" s="16" t="s">
        <v>22511</v>
      </c>
    </row>
    <row r="1257" spans="1:7" x14ac:dyDescent="0.35">
      <c r="A1257" t="s">
        <v>6312</v>
      </c>
      <c r="B1257" t="s">
        <v>6311</v>
      </c>
      <c r="C1257" t="s">
        <v>15</v>
      </c>
      <c r="D1257" t="s">
        <v>1053</v>
      </c>
      <c r="E1257" t="s">
        <v>1054</v>
      </c>
      <c r="F1257">
        <v>1</v>
      </c>
      <c r="G1257" s="16" t="s">
        <v>22511</v>
      </c>
    </row>
    <row r="1258" spans="1:7" x14ac:dyDescent="0.35">
      <c r="A1258" t="s">
        <v>6314</v>
      </c>
      <c r="B1258" t="s">
        <v>6313</v>
      </c>
      <c r="C1258" t="s">
        <v>15</v>
      </c>
      <c r="D1258" t="s">
        <v>1053</v>
      </c>
      <c r="E1258" t="s">
        <v>1054</v>
      </c>
      <c r="F1258">
        <v>1</v>
      </c>
      <c r="G1258" s="16" t="s">
        <v>22511</v>
      </c>
    </row>
    <row r="1259" spans="1:7" x14ac:dyDescent="0.35">
      <c r="A1259" t="s">
        <v>6316</v>
      </c>
      <c r="B1259" t="s">
        <v>6315</v>
      </c>
      <c r="C1259" t="s">
        <v>15</v>
      </c>
      <c r="D1259" t="s">
        <v>1053</v>
      </c>
      <c r="E1259" t="s">
        <v>1054</v>
      </c>
      <c r="F1259">
        <v>1</v>
      </c>
      <c r="G1259" s="16" t="s">
        <v>22511</v>
      </c>
    </row>
    <row r="1260" spans="1:7" x14ac:dyDescent="0.35">
      <c r="A1260" t="s">
        <v>6318</v>
      </c>
      <c r="B1260" t="s">
        <v>6317</v>
      </c>
      <c r="C1260" t="s">
        <v>8</v>
      </c>
      <c r="D1260" t="s">
        <v>1053</v>
      </c>
      <c r="E1260" t="s">
        <v>1054</v>
      </c>
      <c r="F1260">
        <v>1</v>
      </c>
      <c r="G1260" s="16" t="s">
        <v>22511</v>
      </c>
    </row>
    <row r="1261" spans="1:7" x14ac:dyDescent="0.35">
      <c r="A1261" t="s">
        <v>6320</v>
      </c>
      <c r="B1261" t="s">
        <v>6319</v>
      </c>
      <c r="C1261" t="s">
        <v>15</v>
      </c>
      <c r="D1261" t="s">
        <v>1053</v>
      </c>
      <c r="E1261" t="s">
        <v>1054</v>
      </c>
      <c r="F1261">
        <v>1</v>
      </c>
      <c r="G1261" s="16" t="s">
        <v>22511</v>
      </c>
    </row>
    <row r="1262" spans="1:7" x14ac:dyDescent="0.35">
      <c r="A1262" t="s">
        <v>6322</v>
      </c>
      <c r="B1262" t="s">
        <v>6321</v>
      </c>
      <c r="C1262" t="s">
        <v>1055</v>
      </c>
      <c r="D1262" t="s">
        <v>1056</v>
      </c>
      <c r="E1262" t="s">
        <v>1057</v>
      </c>
      <c r="F1262">
        <v>1</v>
      </c>
      <c r="G1262" s="16" t="s">
        <v>22511</v>
      </c>
    </row>
    <row r="1263" spans="1:7" x14ac:dyDescent="0.35">
      <c r="A1263" t="s">
        <v>6324</v>
      </c>
      <c r="B1263" t="s">
        <v>6323</v>
      </c>
      <c r="C1263" t="s">
        <v>1058</v>
      </c>
      <c r="D1263" t="s">
        <v>1056</v>
      </c>
      <c r="E1263" t="s">
        <v>1057</v>
      </c>
      <c r="F1263">
        <v>1</v>
      </c>
      <c r="G1263" s="16" t="s">
        <v>22511</v>
      </c>
    </row>
    <row r="1264" spans="1:7" x14ac:dyDescent="0.35">
      <c r="A1264" t="s">
        <v>6326</v>
      </c>
      <c r="B1264" t="s">
        <v>6325</v>
      </c>
      <c r="C1264" t="s">
        <v>41</v>
      </c>
      <c r="D1264" t="s">
        <v>1056</v>
      </c>
      <c r="E1264" t="s">
        <v>1057</v>
      </c>
      <c r="F1264">
        <v>1</v>
      </c>
      <c r="G1264" s="16" t="s">
        <v>22511</v>
      </c>
    </row>
    <row r="1265" spans="1:7" x14ac:dyDescent="0.35">
      <c r="A1265" t="s">
        <v>6328</v>
      </c>
      <c r="B1265" t="s">
        <v>6327</v>
      </c>
      <c r="C1265" t="s">
        <v>15</v>
      </c>
      <c r="D1265" t="s">
        <v>1056</v>
      </c>
      <c r="E1265" t="s">
        <v>1057</v>
      </c>
      <c r="F1265">
        <v>1</v>
      </c>
      <c r="G1265" s="16" t="s">
        <v>22511</v>
      </c>
    </row>
    <row r="1266" spans="1:7" x14ac:dyDescent="0.35">
      <c r="A1266" t="s">
        <v>6330</v>
      </c>
      <c r="B1266" t="s">
        <v>6329</v>
      </c>
      <c r="C1266" t="s">
        <v>41</v>
      </c>
      <c r="D1266" t="s">
        <v>1056</v>
      </c>
      <c r="E1266" t="s">
        <v>1057</v>
      </c>
      <c r="F1266">
        <v>1</v>
      </c>
      <c r="G1266" s="16" t="s">
        <v>22511</v>
      </c>
    </row>
    <row r="1267" spans="1:7" x14ac:dyDescent="0.35">
      <c r="A1267" t="s">
        <v>6332</v>
      </c>
      <c r="B1267" t="s">
        <v>6331</v>
      </c>
      <c r="C1267" t="s">
        <v>15</v>
      </c>
      <c r="D1267" t="s">
        <v>1059</v>
      </c>
      <c r="E1267" t="s">
        <v>1060</v>
      </c>
      <c r="F1267">
        <v>1</v>
      </c>
      <c r="G1267" s="16" t="s">
        <v>22511</v>
      </c>
    </row>
    <row r="1268" spans="1:7" x14ac:dyDescent="0.35">
      <c r="A1268" t="s">
        <v>6334</v>
      </c>
      <c r="B1268" t="s">
        <v>6333</v>
      </c>
      <c r="C1268" t="s">
        <v>384</v>
      </c>
      <c r="D1268" t="s">
        <v>1059</v>
      </c>
      <c r="E1268" t="s">
        <v>1061</v>
      </c>
      <c r="F1268">
        <v>1</v>
      </c>
      <c r="G1268" s="16" t="s">
        <v>22511</v>
      </c>
    </row>
    <row r="1269" spans="1:7" x14ac:dyDescent="0.35">
      <c r="A1269" t="s">
        <v>6336</v>
      </c>
      <c r="B1269" t="s">
        <v>6335</v>
      </c>
      <c r="C1269" t="s">
        <v>170</v>
      </c>
      <c r="D1269" t="s">
        <v>1062</v>
      </c>
      <c r="E1269" t="s">
        <v>1061</v>
      </c>
      <c r="F1269">
        <v>1</v>
      </c>
      <c r="G1269" s="16" t="s">
        <v>22511</v>
      </c>
    </row>
    <row r="1270" spans="1:7" x14ac:dyDescent="0.35">
      <c r="A1270" t="s">
        <v>6338</v>
      </c>
      <c r="B1270" t="s">
        <v>6337</v>
      </c>
      <c r="C1270" t="s">
        <v>945</v>
      </c>
      <c r="D1270" t="s">
        <v>1062</v>
      </c>
      <c r="E1270" t="s">
        <v>1063</v>
      </c>
      <c r="F1270">
        <v>1</v>
      </c>
      <c r="G1270" s="16" t="s">
        <v>22511</v>
      </c>
    </row>
    <row r="1271" spans="1:7" x14ac:dyDescent="0.35">
      <c r="A1271" t="s">
        <v>6340</v>
      </c>
      <c r="B1271" t="s">
        <v>6339</v>
      </c>
      <c r="C1271" t="s">
        <v>945</v>
      </c>
      <c r="D1271" t="s">
        <v>1062</v>
      </c>
      <c r="E1271" t="s">
        <v>1063</v>
      </c>
      <c r="F1271">
        <v>1</v>
      </c>
      <c r="G1271" s="16" t="s">
        <v>22511</v>
      </c>
    </row>
    <row r="1272" spans="1:7" x14ac:dyDescent="0.35">
      <c r="A1272" t="s">
        <v>6342</v>
      </c>
      <c r="B1272" t="s">
        <v>6341</v>
      </c>
      <c r="C1272" t="s">
        <v>945</v>
      </c>
      <c r="D1272" t="s">
        <v>1062</v>
      </c>
      <c r="E1272" t="s">
        <v>1063</v>
      </c>
      <c r="F1272">
        <v>1</v>
      </c>
      <c r="G1272" s="16" t="s">
        <v>22511</v>
      </c>
    </row>
    <row r="1273" spans="1:7" x14ac:dyDescent="0.35">
      <c r="A1273" t="s">
        <v>6344</v>
      </c>
      <c r="B1273" t="s">
        <v>6343</v>
      </c>
      <c r="C1273" t="s">
        <v>15</v>
      </c>
      <c r="D1273" t="s">
        <v>1062</v>
      </c>
      <c r="E1273" t="s">
        <v>1063</v>
      </c>
      <c r="F1273">
        <v>1</v>
      </c>
      <c r="G1273" s="16" t="s">
        <v>22511</v>
      </c>
    </row>
    <row r="1274" spans="1:7" x14ac:dyDescent="0.35">
      <c r="A1274" t="s">
        <v>6346</v>
      </c>
      <c r="B1274" t="s">
        <v>6345</v>
      </c>
      <c r="C1274" t="s">
        <v>15</v>
      </c>
      <c r="D1274" t="s">
        <v>1062</v>
      </c>
      <c r="E1274" t="s">
        <v>1063</v>
      </c>
      <c r="F1274">
        <v>1</v>
      </c>
      <c r="G1274" s="16" t="s">
        <v>22511</v>
      </c>
    </row>
    <row r="1275" spans="1:7" x14ac:dyDescent="0.35">
      <c r="A1275" t="s">
        <v>6348</v>
      </c>
      <c r="B1275" t="s">
        <v>6347</v>
      </c>
      <c r="C1275" t="s">
        <v>91</v>
      </c>
      <c r="D1275" t="s">
        <v>1062</v>
      </c>
      <c r="E1275" t="s">
        <v>1063</v>
      </c>
      <c r="F1275">
        <v>1</v>
      </c>
      <c r="G1275" s="16" t="s">
        <v>22511</v>
      </c>
    </row>
    <row r="1276" spans="1:7" x14ac:dyDescent="0.35">
      <c r="A1276" t="s">
        <v>6350</v>
      </c>
      <c r="B1276" t="s">
        <v>6349</v>
      </c>
      <c r="C1276" t="s">
        <v>152</v>
      </c>
      <c r="D1276" t="s">
        <v>1064</v>
      </c>
      <c r="E1276" t="s">
        <v>1063</v>
      </c>
      <c r="F1276">
        <v>1</v>
      </c>
      <c r="G1276" s="16" t="s">
        <v>22511</v>
      </c>
    </row>
    <row r="1277" spans="1:7" x14ac:dyDescent="0.35">
      <c r="A1277" t="s">
        <v>6352</v>
      </c>
      <c r="B1277" t="s">
        <v>6351</v>
      </c>
      <c r="C1277" t="s">
        <v>152</v>
      </c>
      <c r="D1277" t="s">
        <v>1064</v>
      </c>
      <c r="E1277" t="s">
        <v>1063</v>
      </c>
      <c r="F1277">
        <v>1</v>
      </c>
      <c r="G1277" s="16" t="s">
        <v>22511</v>
      </c>
    </row>
    <row r="1278" spans="1:7" x14ac:dyDescent="0.35">
      <c r="A1278" t="s">
        <v>6354</v>
      </c>
      <c r="B1278" t="s">
        <v>6353</v>
      </c>
      <c r="C1278" t="s">
        <v>48</v>
      </c>
      <c r="D1278" t="s">
        <v>1064</v>
      </c>
      <c r="E1278" s="1">
        <v>1.9999999999999998E-21</v>
      </c>
      <c r="F1278">
        <v>1</v>
      </c>
      <c r="G1278" s="16" t="s">
        <v>22511</v>
      </c>
    </row>
    <row r="1279" spans="1:7" x14ac:dyDescent="0.35">
      <c r="A1279" t="s">
        <v>6356</v>
      </c>
      <c r="B1279" t="s">
        <v>6355</v>
      </c>
      <c r="C1279" t="s">
        <v>91</v>
      </c>
      <c r="D1279" t="s">
        <v>1064</v>
      </c>
      <c r="E1279" s="1">
        <v>1.9999999999999998E-21</v>
      </c>
      <c r="F1279">
        <v>1</v>
      </c>
      <c r="G1279" s="16" t="s">
        <v>22511</v>
      </c>
    </row>
    <row r="1280" spans="1:7" x14ac:dyDescent="0.35">
      <c r="A1280" t="s">
        <v>6358</v>
      </c>
      <c r="B1280" t="s">
        <v>6357</v>
      </c>
      <c r="C1280" t="s">
        <v>15</v>
      </c>
      <c r="D1280" t="s">
        <v>1064</v>
      </c>
      <c r="E1280" t="s">
        <v>1065</v>
      </c>
      <c r="F1280">
        <v>1</v>
      </c>
      <c r="G1280" s="16" t="s">
        <v>22511</v>
      </c>
    </row>
    <row r="1281" spans="1:7" x14ac:dyDescent="0.35">
      <c r="A1281" t="s">
        <v>6360</v>
      </c>
      <c r="B1281" t="s">
        <v>6359</v>
      </c>
      <c r="C1281" t="s">
        <v>41</v>
      </c>
      <c r="D1281" t="s">
        <v>1064</v>
      </c>
      <c r="E1281" t="s">
        <v>1065</v>
      </c>
      <c r="F1281">
        <v>1</v>
      </c>
      <c r="G1281" s="16" t="s">
        <v>22511</v>
      </c>
    </row>
    <row r="1282" spans="1:7" x14ac:dyDescent="0.35">
      <c r="A1282" t="s">
        <v>6362</v>
      </c>
      <c r="B1282" t="s">
        <v>6361</v>
      </c>
      <c r="C1282" t="s">
        <v>41</v>
      </c>
      <c r="D1282" t="s">
        <v>1066</v>
      </c>
      <c r="E1282" t="s">
        <v>1065</v>
      </c>
      <c r="F1282">
        <v>1</v>
      </c>
      <c r="G1282" s="16" t="s">
        <v>22511</v>
      </c>
    </row>
    <row r="1283" spans="1:7" x14ac:dyDescent="0.35">
      <c r="A1283" t="s">
        <v>6364</v>
      </c>
      <c r="B1283" t="s">
        <v>6363</v>
      </c>
      <c r="C1283" t="s">
        <v>945</v>
      </c>
      <c r="D1283" t="s">
        <v>1066</v>
      </c>
      <c r="E1283" t="s">
        <v>1065</v>
      </c>
      <c r="F1283">
        <v>1</v>
      </c>
      <c r="G1283" s="16" t="s">
        <v>22511</v>
      </c>
    </row>
    <row r="1284" spans="1:7" x14ac:dyDescent="0.35">
      <c r="A1284" t="s">
        <v>6366</v>
      </c>
      <c r="B1284" t="s">
        <v>6365</v>
      </c>
      <c r="C1284" t="s">
        <v>144</v>
      </c>
      <c r="D1284" t="s">
        <v>1066</v>
      </c>
      <c r="E1284" t="s">
        <v>1065</v>
      </c>
      <c r="F1284">
        <v>1</v>
      </c>
      <c r="G1284" s="16" t="s">
        <v>22511</v>
      </c>
    </row>
    <row r="1285" spans="1:7" x14ac:dyDescent="0.35">
      <c r="A1285" t="s">
        <v>6368</v>
      </c>
      <c r="B1285" t="s">
        <v>6367</v>
      </c>
      <c r="C1285" t="s">
        <v>144</v>
      </c>
      <c r="D1285" t="s">
        <v>1066</v>
      </c>
      <c r="E1285" t="s">
        <v>1067</v>
      </c>
      <c r="F1285">
        <v>1</v>
      </c>
      <c r="G1285" s="16" t="s">
        <v>22511</v>
      </c>
    </row>
    <row r="1286" spans="1:7" x14ac:dyDescent="0.35">
      <c r="A1286" t="s">
        <v>6370</v>
      </c>
      <c r="B1286" t="s">
        <v>6369</v>
      </c>
      <c r="C1286" t="s">
        <v>91</v>
      </c>
      <c r="D1286" t="s">
        <v>1066</v>
      </c>
      <c r="E1286" t="s">
        <v>1067</v>
      </c>
      <c r="F1286">
        <v>1</v>
      </c>
      <c r="G1286" s="16" t="s">
        <v>22511</v>
      </c>
    </row>
    <row r="1287" spans="1:7" x14ac:dyDescent="0.35">
      <c r="A1287" t="s">
        <v>6372</v>
      </c>
      <c r="B1287" t="s">
        <v>6371</v>
      </c>
      <c r="C1287" t="s">
        <v>15</v>
      </c>
      <c r="D1287" t="s">
        <v>1066</v>
      </c>
      <c r="E1287" t="s">
        <v>1067</v>
      </c>
      <c r="F1287">
        <v>1</v>
      </c>
      <c r="G1287" s="16" t="s">
        <v>22511</v>
      </c>
    </row>
    <row r="1288" spans="1:7" x14ac:dyDescent="0.35">
      <c r="A1288" t="s">
        <v>6374</v>
      </c>
      <c r="B1288" t="s">
        <v>6373</v>
      </c>
      <c r="C1288" t="s">
        <v>147</v>
      </c>
      <c r="D1288" t="s">
        <v>1068</v>
      </c>
      <c r="E1288" t="s">
        <v>1069</v>
      </c>
      <c r="F1288">
        <v>1</v>
      </c>
      <c r="G1288" s="16" t="s">
        <v>22511</v>
      </c>
    </row>
    <row r="1289" spans="1:7" x14ac:dyDescent="0.35">
      <c r="A1289" t="s">
        <v>6376</v>
      </c>
      <c r="B1289" t="s">
        <v>6375</v>
      </c>
      <c r="C1289" t="s">
        <v>15</v>
      </c>
      <c r="D1289" t="s">
        <v>1068</v>
      </c>
      <c r="E1289" t="s">
        <v>1069</v>
      </c>
      <c r="F1289">
        <v>1</v>
      </c>
      <c r="G1289" s="16" t="s">
        <v>22511</v>
      </c>
    </row>
    <row r="1290" spans="1:7" x14ac:dyDescent="0.35">
      <c r="A1290" t="s">
        <v>6378</v>
      </c>
      <c r="B1290" t="s">
        <v>6377</v>
      </c>
      <c r="C1290" t="s">
        <v>59</v>
      </c>
      <c r="D1290" t="s">
        <v>1068</v>
      </c>
      <c r="E1290" t="s">
        <v>1069</v>
      </c>
      <c r="F1290">
        <v>1</v>
      </c>
      <c r="G1290" s="16" t="s">
        <v>22511</v>
      </c>
    </row>
    <row r="1291" spans="1:7" x14ac:dyDescent="0.35">
      <c r="A1291" t="s">
        <v>6380</v>
      </c>
      <c r="B1291" t="s">
        <v>6379</v>
      </c>
      <c r="C1291" t="s">
        <v>15</v>
      </c>
      <c r="D1291" t="s">
        <v>1068</v>
      </c>
      <c r="E1291" t="s">
        <v>1070</v>
      </c>
      <c r="F1291">
        <v>1</v>
      </c>
      <c r="G1291" s="16" t="s">
        <v>22511</v>
      </c>
    </row>
    <row r="1292" spans="1:7" x14ac:dyDescent="0.35">
      <c r="A1292" t="s">
        <v>6382</v>
      </c>
      <c r="B1292" t="s">
        <v>6381</v>
      </c>
      <c r="C1292" t="s">
        <v>15</v>
      </c>
      <c r="D1292" t="s">
        <v>1071</v>
      </c>
      <c r="E1292" t="s">
        <v>1070</v>
      </c>
      <c r="F1292">
        <v>1</v>
      </c>
      <c r="G1292" s="16" t="s">
        <v>22511</v>
      </c>
    </row>
    <row r="1293" spans="1:7" x14ac:dyDescent="0.35">
      <c r="A1293" t="s">
        <v>6384</v>
      </c>
      <c r="B1293" t="s">
        <v>6383</v>
      </c>
      <c r="C1293" t="s">
        <v>91</v>
      </c>
      <c r="D1293" t="s">
        <v>1071</v>
      </c>
      <c r="E1293" t="s">
        <v>1070</v>
      </c>
      <c r="F1293">
        <v>1</v>
      </c>
      <c r="G1293" s="16" t="s">
        <v>22511</v>
      </c>
    </row>
    <row r="1294" spans="1:7" x14ac:dyDescent="0.35">
      <c r="A1294" t="s">
        <v>6386</v>
      </c>
      <c r="B1294" t="s">
        <v>6385</v>
      </c>
      <c r="C1294" t="s">
        <v>15</v>
      </c>
      <c r="D1294" t="s">
        <v>1071</v>
      </c>
      <c r="E1294" t="s">
        <v>1072</v>
      </c>
      <c r="F1294">
        <v>1</v>
      </c>
      <c r="G1294" s="16" t="s">
        <v>22511</v>
      </c>
    </row>
    <row r="1295" spans="1:7" x14ac:dyDescent="0.35">
      <c r="A1295" t="s">
        <v>6388</v>
      </c>
      <c r="B1295" t="s">
        <v>6387</v>
      </c>
      <c r="C1295" t="s">
        <v>15</v>
      </c>
      <c r="D1295" t="s">
        <v>1071</v>
      </c>
      <c r="E1295" t="s">
        <v>1072</v>
      </c>
      <c r="F1295">
        <v>1</v>
      </c>
      <c r="G1295" s="16" t="s">
        <v>22511</v>
      </c>
    </row>
    <row r="1296" spans="1:7" x14ac:dyDescent="0.35">
      <c r="A1296" t="s">
        <v>6390</v>
      </c>
      <c r="B1296" t="s">
        <v>6389</v>
      </c>
      <c r="C1296" t="s">
        <v>15</v>
      </c>
      <c r="D1296" t="s">
        <v>1071</v>
      </c>
      <c r="E1296" t="s">
        <v>1072</v>
      </c>
      <c r="F1296">
        <v>1</v>
      </c>
      <c r="G1296" s="16" t="s">
        <v>22511</v>
      </c>
    </row>
    <row r="1297" spans="1:7" x14ac:dyDescent="0.35">
      <c r="A1297" t="s">
        <v>6392</v>
      </c>
      <c r="B1297" t="s">
        <v>6391</v>
      </c>
      <c r="C1297" t="s">
        <v>15</v>
      </c>
      <c r="D1297" t="s">
        <v>1071</v>
      </c>
      <c r="E1297" t="s">
        <v>1072</v>
      </c>
      <c r="F1297">
        <v>1</v>
      </c>
      <c r="G1297" s="16" t="s">
        <v>22511</v>
      </c>
    </row>
    <row r="1298" spans="1:7" x14ac:dyDescent="0.35">
      <c r="A1298" t="s">
        <v>6394</v>
      </c>
      <c r="B1298" t="s">
        <v>6393</v>
      </c>
      <c r="C1298" t="s">
        <v>15</v>
      </c>
      <c r="D1298" t="s">
        <v>1071</v>
      </c>
      <c r="E1298" t="s">
        <v>1072</v>
      </c>
      <c r="F1298">
        <v>1</v>
      </c>
      <c r="G1298" s="16" t="s">
        <v>22511</v>
      </c>
    </row>
    <row r="1299" spans="1:7" x14ac:dyDescent="0.35">
      <c r="A1299" t="s">
        <v>6396</v>
      </c>
      <c r="B1299" t="s">
        <v>6395</v>
      </c>
      <c r="C1299" t="s">
        <v>144</v>
      </c>
      <c r="D1299" t="s">
        <v>1071</v>
      </c>
      <c r="E1299" t="s">
        <v>1072</v>
      </c>
      <c r="F1299">
        <v>1</v>
      </c>
      <c r="G1299" s="16" t="s">
        <v>22511</v>
      </c>
    </row>
    <row r="1300" spans="1:7" x14ac:dyDescent="0.35">
      <c r="A1300" t="s">
        <v>6398</v>
      </c>
      <c r="B1300" t="s">
        <v>6397</v>
      </c>
      <c r="C1300" t="s">
        <v>15</v>
      </c>
      <c r="D1300" t="s">
        <v>1071</v>
      </c>
      <c r="E1300" t="s">
        <v>1072</v>
      </c>
      <c r="F1300">
        <v>1</v>
      </c>
      <c r="G1300" s="16" t="s">
        <v>22511</v>
      </c>
    </row>
    <row r="1301" spans="1:7" x14ac:dyDescent="0.35">
      <c r="A1301" t="s">
        <v>6400</v>
      </c>
      <c r="B1301" t="s">
        <v>6399</v>
      </c>
      <c r="C1301" t="s">
        <v>648</v>
      </c>
      <c r="D1301" t="s">
        <v>1073</v>
      </c>
      <c r="E1301" t="s">
        <v>1074</v>
      </c>
      <c r="F1301">
        <v>1</v>
      </c>
      <c r="G1301" s="16" t="s">
        <v>22511</v>
      </c>
    </row>
    <row r="1302" spans="1:7" x14ac:dyDescent="0.35">
      <c r="A1302" t="s">
        <v>6402</v>
      </c>
      <c r="B1302" t="s">
        <v>6401</v>
      </c>
      <c r="C1302" t="s">
        <v>144</v>
      </c>
      <c r="D1302" t="s">
        <v>1073</v>
      </c>
      <c r="E1302" t="s">
        <v>1074</v>
      </c>
      <c r="F1302">
        <v>1</v>
      </c>
      <c r="G1302" s="16" t="s">
        <v>22511</v>
      </c>
    </row>
    <row r="1303" spans="1:7" x14ac:dyDescent="0.35">
      <c r="A1303" t="s">
        <v>6404</v>
      </c>
      <c r="B1303" t="s">
        <v>6403</v>
      </c>
      <c r="C1303" t="s">
        <v>1075</v>
      </c>
      <c r="D1303" t="s">
        <v>1073</v>
      </c>
      <c r="E1303" t="s">
        <v>1074</v>
      </c>
      <c r="F1303">
        <v>1</v>
      </c>
      <c r="G1303" s="16" t="s">
        <v>22511</v>
      </c>
    </row>
    <row r="1304" spans="1:7" x14ac:dyDescent="0.35">
      <c r="A1304" t="s">
        <v>6406</v>
      </c>
      <c r="B1304" t="s">
        <v>6405</v>
      </c>
      <c r="C1304" t="s">
        <v>958</v>
      </c>
      <c r="D1304" t="s">
        <v>1073</v>
      </c>
      <c r="E1304" t="s">
        <v>1074</v>
      </c>
      <c r="F1304">
        <v>1</v>
      </c>
      <c r="G1304" s="16" t="s">
        <v>22511</v>
      </c>
    </row>
    <row r="1305" spans="1:7" x14ac:dyDescent="0.35">
      <c r="A1305" t="s">
        <v>6408</v>
      </c>
      <c r="B1305" t="s">
        <v>6407</v>
      </c>
      <c r="C1305" t="s">
        <v>91</v>
      </c>
      <c r="D1305" t="s">
        <v>1073</v>
      </c>
      <c r="E1305" t="s">
        <v>1074</v>
      </c>
      <c r="F1305">
        <v>1</v>
      </c>
      <c r="G1305" s="16" t="s">
        <v>22511</v>
      </c>
    </row>
    <row r="1306" spans="1:7" x14ac:dyDescent="0.35">
      <c r="A1306" t="s">
        <v>6410</v>
      </c>
      <c r="B1306" t="s">
        <v>6409</v>
      </c>
      <c r="C1306" t="s">
        <v>59</v>
      </c>
      <c r="D1306" t="s">
        <v>1073</v>
      </c>
      <c r="E1306" t="s">
        <v>1074</v>
      </c>
      <c r="F1306">
        <v>1</v>
      </c>
      <c r="G1306" s="16" t="s">
        <v>22511</v>
      </c>
    </row>
    <row r="1307" spans="1:7" x14ac:dyDescent="0.35">
      <c r="A1307" t="s">
        <v>6412</v>
      </c>
      <c r="B1307" t="s">
        <v>6411</v>
      </c>
      <c r="C1307" t="s">
        <v>15</v>
      </c>
      <c r="D1307" t="s">
        <v>1073</v>
      </c>
      <c r="E1307" t="s">
        <v>1074</v>
      </c>
      <c r="F1307">
        <v>1</v>
      </c>
      <c r="G1307" s="16" t="s">
        <v>22511</v>
      </c>
    </row>
    <row r="1308" spans="1:7" x14ac:dyDescent="0.35">
      <c r="A1308" t="s">
        <v>6414</v>
      </c>
      <c r="B1308" t="s">
        <v>6413</v>
      </c>
      <c r="C1308" t="s">
        <v>468</v>
      </c>
      <c r="D1308" t="s">
        <v>1073</v>
      </c>
      <c r="E1308" t="s">
        <v>1074</v>
      </c>
      <c r="F1308">
        <v>1</v>
      </c>
      <c r="G1308" s="16" t="s">
        <v>22511</v>
      </c>
    </row>
    <row r="1309" spans="1:7" x14ac:dyDescent="0.35">
      <c r="A1309" t="s">
        <v>6416</v>
      </c>
      <c r="B1309" t="s">
        <v>6415</v>
      </c>
      <c r="C1309" t="s">
        <v>15</v>
      </c>
      <c r="D1309" t="s">
        <v>1073</v>
      </c>
      <c r="E1309" t="s">
        <v>1076</v>
      </c>
      <c r="F1309">
        <v>1</v>
      </c>
      <c r="G1309" s="16" t="s">
        <v>22511</v>
      </c>
    </row>
    <row r="1310" spans="1:7" x14ac:dyDescent="0.35">
      <c r="A1310" t="s">
        <v>6418</v>
      </c>
      <c r="B1310" t="s">
        <v>6417</v>
      </c>
      <c r="C1310" t="s">
        <v>15</v>
      </c>
      <c r="D1310" t="s">
        <v>1073</v>
      </c>
      <c r="E1310" t="s">
        <v>1076</v>
      </c>
      <c r="F1310">
        <v>1</v>
      </c>
      <c r="G1310" s="16" t="s">
        <v>22511</v>
      </c>
    </row>
    <row r="1311" spans="1:7" x14ac:dyDescent="0.35">
      <c r="A1311" t="s">
        <v>6420</v>
      </c>
      <c r="B1311" t="s">
        <v>6419</v>
      </c>
      <c r="C1311" t="s">
        <v>15</v>
      </c>
      <c r="D1311" t="s">
        <v>1077</v>
      </c>
      <c r="E1311" t="s">
        <v>1076</v>
      </c>
      <c r="F1311">
        <v>1</v>
      </c>
      <c r="G1311" s="16" t="s">
        <v>22511</v>
      </c>
    </row>
    <row r="1312" spans="1:7" x14ac:dyDescent="0.35">
      <c r="A1312" t="s">
        <v>6422</v>
      </c>
      <c r="B1312" t="s">
        <v>6421</v>
      </c>
      <c r="C1312" t="s">
        <v>91</v>
      </c>
      <c r="D1312" t="s">
        <v>1077</v>
      </c>
      <c r="E1312" t="s">
        <v>1078</v>
      </c>
      <c r="F1312">
        <v>1</v>
      </c>
      <c r="G1312" s="16" t="s">
        <v>22511</v>
      </c>
    </row>
    <row r="1313" spans="1:7" x14ac:dyDescent="0.35">
      <c r="A1313" t="s">
        <v>6424</v>
      </c>
      <c r="B1313" t="s">
        <v>6423</v>
      </c>
      <c r="C1313" t="s">
        <v>48</v>
      </c>
      <c r="D1313" t="s">
        <v>1077</v>
      </c>
      <c r="E1313" t="s">
        <v>1078</v>
      </c>
      <c r="F1313">
        <v>1</v>
      </c>
      <c r="G1313" s="16" t="s">
        <v>22511</v>
      </c>
    </row>
    <row r="1314" spans="1:7" x14ac:dyDescent="0.35">
      <c r="A1314" t="s">
        <v>6426</v>
      </c>
      <c r="B1314" t="s">
        <v>6425</v>
      </c>
      <c r="C1314" t="s">
        <v>15</v>
      </c>
      <c r="D1314" t="s">
        <v>1077</v>
      </c>
      <c r="E1314" t="s">
        <v>1078</v>
      </c>
      <c r="F1314">
        <v>1</v>
      </c>
      <c r="G1314" s="16" t="s">
        <v>22511</v>
      </c>
    </row>
    <row r="1315" spans="1:7" x14ac:dyDescent="0.35">
      <c r="A1315" t="s">
        <v>6428</v>
      </c>
      <c r="B1315" t="s">
        <v>6427</v>
      </c>
      <c r="C1315" t="s">
        <v>8</v>
      </c>
      <c r="D1315" t="s">
        <v>1077</v>
      </c>
      <c r="E1315" t="s">
        <v>1078</v>
      </c>
      <c r="F1315">
        <v>1</v>
      </c>
      <c r="G1315" s="16" t="s">
        <v>22511</v>
      </c>
    </row>
    <row r="1316" spans="1:7" x14ac:dyDescent="0.35">
      <c r="A1316" t="s">
        <v>6430</v>
      </c>
      <c r="B1316" t="s">
        <v>6429</v>
      </c>
      <c r="C1316" t="s">
        <v>144</v>
      </c>
      <c r="D1316" t="s">
        <v>1077</v>
      </c>
      <c r="E1316" t="s">
        <v>1078</v>
      </c>
      <c r="F1316">
        <v>1</v>
      </c>
      <c r="G1316" s="16" t="s">
        <v>22511</v>
      </c>
    </row>
    <row r="1317" spans="1:7" x14ac:dyDescent="0.35">
      <c r="A1317" t="s">
        <v>6432</v>
      </c>
      <c r="B1317" t="s">
        <v>6431</v>
      </c>
      <c r="C1317" t="s">
        <v>91</v>
      </c>
      <c r="D1317" t="s">
        <v>1077</v>
      </c>
      <c r="E1317" t="s">
        <v>1078</v>
      </c>
      <c r="F1317">
        <v>1</v>
      </c>
      <c r="G1317" s="16" t="s">
        <v>22511</v>
      </c>
    </row>
    <row r="1318" spans="1:7" x14ac:dyDescent="0.35">
      <c r="A1318" t="s">
        <v>6434</v>
      </c>
      <c r="B1318" t="s">
        <v>6433</v>
      </c>
      <c r="C1318" t="s">
        <v>91</v>
      </c>
      <c r="D1318" t="s">
        <v>1079</v>
      </c>
      <c r="E1318" s="1">
        <v>2.9999999999999999E-21</v>
      </c>
      <c r="F1318">
        <v>1</v>
      </c>
      <c r="G1318" s="16" t="s">
        <v>22511</v>
      </c>
    </row>
    <row r="1319" spans="1:7" x14ac:dyDescent="0.35">
      <c r="A1319" t="s">
        <v>6436</v>
      </c>
      <c r="B1319" t="s">
        <v>6435</v>
      </c>
      <c r="C1319" t="s">
        <v>82</v>
      </c>
      <c r="D1319" t="s">
        <v>1079</v>
      </c>
      <c r="E1319" s="1">
        <v>2.9999999999999999E-21</v>
      </c>
      <c r="F1319">
        <v>1</v>
      </c>
      <c r="G1319" s="16" t="s">
        <v>22511</v>
      </c>
    </row>
    <row r="1320" spans="1:7" x14ac:dyDescent="0.35">
      <c r="A1320" t="s">
        <v>6438</v>
      </c>
      <c r="B1320" t="s">
        <v>6437</v>
      </c>
      <c r="C1320" t="s">
        <v>82</v>
      </c>
      <c r="D1320" t="s">
        <v>1079</v>
      </c>
      <c r="E1320" s="1">
        <v>2.9999999999999999E-21</v>
      </c>
      <c r="F1320">
        <v>1</v>
      </c>
      <c r="G1320" s="16" t="s">
        <v>22511</v>
      </c>
    </row>
    <row r="1321" spans="1:7" x14ac:dyDescent="0.35">
      <c r="A1321" t="s">
        <v>6440</v>
      </c>
      <c r="B1321" t="s">
        <v>6439</v>
      </c>
      <c r="C1321" t="s">
        <v>91</v>
      </c>
      <c r="D1321" t="s">
        <v>1079</v>
      </c>
      <c r="E1321" t="s">
        <v>1080</v>
      </c>
      <c r="F1321">
        <v>1</v>
      </c>
      <c r="G1321" s="16" t="s">
        <v>22511</v>
      </c>
    </row>
    <row r="1322" spans="1:7" x14ac:dyDescent="0.35">
      <c r="A1322" t="s">
        <v>6442</v>
      </c>
      <c r="B1322" t="s">
        <v>6441</v>
      </c>
      <c r="C1322" t="s">
        <v>41</v>
      </c>
      <c r="D1322" t="s">
        <v>1081</v>
      </c>
      <c r="E1322" t="s">
        <v>1082</v>
      </c>
      <c r="F1322">
        <v>1</v>
      </c>
      <c r="G1322" s="16" t="s">
        <v>22511</v>
      </c>
    </row>
    <row r="1323" spans="1:7" x14ac:dyDescent="0.35">
      <c r="A1323" t="s">
        <v>6444</v>
      </c>
      <c r="B1323" t="s">
        <v>6443</v>
      </c>
      <c r="C1323" t="s">
        <v>48</v>
      </c>
      <c r="D1323" t="s">
        <v>1081</v>
      </c>
      <c r="E1323" t="s">
        <v>1082</v>
      </c>
      <c r="F1323">
        <v>1</v>
      </c>
      <c r="G1323" s="16" t="s">
        <v>22511</v>
      </c>
    </row>
    <row r="1324" spans="1:7" x14ac:dyDescent="0.35">
      <c r="A1324" t="s">
        <v>6446</v>
      </c>
      <c r="B1324" t="s">
        <v>6445</v>
      </c>
      <c r="C1324" t="s">
        <v>41</v>
      </c>
      <c r="D1324" t="s">
        <v>1081</v>
      </c>
      <c r="E1324" t="s">
        <v>1082</v>
      </c>
      <c r="F1324">
        <v>1</v>
      </c>
      <c r="G1324" s="16" t="s">
        <v>22511</v>
      </c>
    </row>
    <row r="1325" spans="1:7" x14ac:dyDescent="0.35">
      <c r="A1325" t="s">
        <v>6448</v>
      </c>
      <c r="B1325" t="s">
        <v>6447</v>
      </c>
      <c r="C1325" t="s">
        <v>48</v>
      </c>
      <c r="D1325" t="s">
        <v>1081</v>
      </c>
      <c r="E1325" t="s">
        <v>1082</v>
      </c>
      <c r="F1325">
        <v>1</v>
      </c>
      <c r="G1325" s="16" t="s">
        <v>22511</v>
      </c>
    </row>
    <row r="1326" spans="1:7" x14ac:dyDescent="0.35">
      <c r="A1326" t="s">
        <v>6450</v>
      </c>
      <c r="B1326" t="s">
        <v>6449</v>
      </c>
      <c r="C1326" t="s">
        <v>91</v>
      </c>
      <c r="D1326" t="s">
        <v>1081</v>
      </c>
      <c r="E1326" t="s">
        <v>1083</v>
      </c>
      <c r="F1326">
        <v>1</v>
      </c>
      <c r="G1326" s="16" t="s">
        <v>22511</v>
      </c>
    </row>
    <row r="1327" spans="1:7" x14ac:dyDescent="0.35">
      <c r="A1327" t="s">
        <v>6452</v>
      </c>
      <c r="B1327" t="s">
        <v>6451</v>
      </c>
      <c r="C1327" t="s">
        <v>15</v>
      </c>
      <c r="D1327" t="s">
        <v>1081</v>
      </c>
      <c r="E1327" t="s">
        <v>1083</v>
      </c>
      <c r="F1327">
        <v>1</v>
      </c>
      <c r="G1327" s="16" t="s">
        <v>22511</v>
      </c>
    </row>
    <row r="1328" spans="1:7" x14ac:dyDescent="0.35">
      <c r="A1328" t="s">
        <v>6454</v>
      </c>
      <c r="B1328" t="s">
        <v>6453</v>
      </c>
      <c r="C1328" t="s">
        <v>144</v>
      </c>
      <c r="D1328" t="s">
        <v>1081</v>
      </c>
      <c r="E1328" t="s">
        <v>1083</v>
      </c>
      <c r="F1328">
        <v>1</v>
      </c>
      <c r="G1328" s="16" t="s">
        <v>22511</v>
      </c>
    </row>
    <row r="1329" spans="1:7" x14ac:dyDescent="0.35">
      <c r="A1329" t="s">
        <v>6456</v>
      </c>
      <c r="B1329" t="s">
        <v>6455</v>
      </c>
      <c r="C1329" t="s">
        <v>1084</v>
      </c>
      <c r="D1329" t="s">
        <v>1081</v>
      </c>
      <c r="E1329" t="s">
        <v>1083</v>
      </c>
      <c r="F1329">
        <v>1</v>
      </c>
      <c r="G1329" s="16" t="s">
        <v>22511</v>
      </c>
    </row>
    <row r="1330" spans="1:7" x14ac:dyDescent="0.35">
      <c r="A1330" t="s">
        <v>6458</v>
      </c>
      <c r="B1330" t="s">
        <v>6457</v>
      </c>
      <c r="C1330" t="s">
        <v>981</v>
      </c>
      <c r="D1330" t="s">
        <v>1085</v>
      </c>
      <c r="E1330" t="s">
        <v>1086</v>
      </c>
      <c r="F1330">
        <v>1</v>
      </c>
      <c r="G1330" s="16" t="s">
        <v>22511</v>
      </c>
    </row>
    <row r="1331" spans="1:7" x14ac:dyDescent="0.35">
      <c r="A1331" t="s">
        <v>6460</v>
      </c>
      <c r="B1331" t="s">
        <v>6459</v>
      </c>
      <c r="C1331" t="s">
        <v>147</v>
      </c>
      <c r="D1331" t="s">
        <v>1085</v>
      </c>
      <c r="E1331" t="s">
        <v>1086</v>
      </c>
      <c r="F1331">
        <v>1</v>
      </c>
      <c r="G1331" s="16" t="s">
        <v>22511</v>
      </c>
    </row>
    <row r="1332" spans="1:7" x14ac:dyDescent="0.35">
      <c r="A1332" t="s">
        <v>6462</v>
      </c>
      <c r="B1332" t="s">
        <v>6461</v>
      </c>
      <c r="C1332" t="s">
        <v>15</v>
      </c>
      <c r="D1332" t="s">
        <v>1085</v>
      </c>
      <c r="E1332" t="s">
        <v>1087</v>
      </c>
      <c r="F1332">
        <v>1</v>
      </c>
      <c r="G1332" s="16" t="s">
        <v>22511</v>
      </c>
    </row>
    <row r="1333" spans="1:7" x14ac:dyDescent="0.35">
      <c r="A1333" t="s">
        <v>6464</v>
      </c>
      <c r="B1333" t="s">
        <v>6463</v>
      </c>
      <c r="C1333" t="s">
        <v>15</v>
      </c>
      <c r="D1333" t="s">
        <v>1085</v>
      </c>
      <c r="E1333" t="s">
        <v>1087</v>
      </c>
      <c r="F1333">
        <v>1</v>
      </c>
      <c r="G1333" s="16" t="s">
        <v>22511</v>
      </c>
    </row>
    <row r="1334" spans="1:7" x14ac:dyDescent="0.35">
      <c r="A1334" t="s">
        <v>6466</v>
      </c>
      <c r="B1334" t="s">
        <v>6465</v>
      </c>
      <c r="C1334" t="s">
        <v>15</v>
      </c>
      <c r="D1334" t="s">
        <v>1085</v>
      </c>
      <c r="E1334" t="s">
        <v>1087</v>
      </c>
      <c r="F1334">
        <v>1</v>
      </c>
      <c r="G1334" s="16" t="s">
        <v>22511</v>
      </c>
    </row>
    <row r="1335" spans="1:7" x14ac:dyDescent="0.35">
      <c r="A1335" t="s">
        <v>6468</v>
      </c>
      <c r="B1335" t="s">
        <v>6467</v>
      </c>
      <c r="C1335" t="s">
        <v>48</v>
      </c>
      <c r="D1335" t="s">
        <v>1085</v>
      </c>
      <c r="E1335" t="s">
        <v>1087</v>
      </c>
      <c r="F1335">
        <v>1</v>
      </c>
      <c r="G1335" s="16" t="s">
        <v>22511</v>
      </c>
    </row>
    <row r="1336" spans="1:7" x14ac:dyDescent="0.35">
      <c r="A1336" t="s">
        <v>6470</v>
      </c>
      <c r="B1336" t="s">
        <v>6469</v>
      </c>
      <c r="C1336" t="s">
        <v>59</v>
      </c>
      <c r="D1336" t="s">
        <v>1085</v>
      </c>
      <c r="E1336" t="s">
        <v>1088</v>
      </c>
      <c r="F1336">
        <v>1</v>
      </c>
      <c r="G1336" s="16" t="s">
        <v>22511</v>
      </c>
    </row>
    <row r="1337" spans="1:7" x14ac:dyDescent="0.35">
      <c r="A1337" t="s">
        <v>6472</v>
      </c>
      <c r="B1337" t="s">
        <v>6471</v>
      </c>
      <c r="C1337" t="s">
        <v>15</v>
      </c>
      <c r="D1337" t="s">
        <v>1089</v>
      </c>
      <c r="E1337" t="s">
        <v>1090</v>
      </c>
      <c r="F1337">
        <v>1</v>
      </c>
      <c r="G1337" s="16" t="s">
        <v>22511</v>
      </c>
    </row>
    <row r="1338" spans="1:7" x14ac:dyDescent="0.35">
      <c r="A1338" t="s">
        <v>6474</v>
      </c>
      <c r="B1338" t="s">
        <v>6473</v>
      </c>
      <c r="C1338" t="s">
        <v>34</v>
      </c>
      <c r="D1338" t="s">
        <v>1089</v>
      </c>
      <c r="E1338" t="s">
        <v>1090</v>
      </c>
      <c r="F1338">
        <v>1</v>
      </c>
      <c r="G1338" s="16" t="s">
        <v>22511</v>
      </c>
    </row>
    <row r="1339" spans="1:7" x14ac:dyDescent="0.35">
      <c r="A1339" t="s">
        <v>6476</v>
      </c>
      <c r="B1339" t="s">
        <v>6475</v>
      </c>
      <c r="C1339" t="s">
        <v>91</v>
      </c>
      <c r="D1339" t="s">
        <v>1089</v>
      </c>
      <c r="E1339" t="s">
        <v>1090</v>
      </c>
      <c r="F1339">
        <v>1</v>
      </c>
      <c r="G1339" s="16" t="s">
        <v>22511</v>
      </c>
    </row>
    <row r="1340" spans="1:7" x14ac:dyDescent="0.35">
      <c r="A1340" t="s">
        <v>6478</v>
      </c>
      <c r="B1340" t="s">
        <v>6477</v>
      </c>
      <c r="C1340" t="s">
        <v>48</v>
      </c>
      <c r="D1340" t="s">
        <v>1089</v>
      </c>
      <c r="E1340" s="1">
        <v>3.9999999999999996E-21</v>
      </c>
      <c r="F1340">
        <v>1</v>
      </c>
      <c r="G1340" s="16" t="s">
        <v>22511</v>
      </c>
    </row>
    <row r="1341" spans="1:7" x14ac:dyDescent="0.35">
      <c r="A1341" t="s">
        <v>6480</v>
      </c>
      <c r="B1341" t="s">
        <v>6479</v>
      </c>
      <c r="C1341" t="s">
        <v>91</v>
      </c>
      <c r="D1341" t="s">
        <v>1089</v>
      </c>
      <c r="E1341" s="1">
        <v>3.9999999999999996E-21</v>
      </c>
      <c r="F1341">
        <v>1</v>
      </c>
      <c r="G1341" s="16" t="s">
        <v>22511</v>
      </c>
    </row>
    <row r="1342" spans="1:7" x14ac:dyDescent="0.35">
      <c r="A1342" t="s">
        <v>6482</v>
      </c>
      <c r="B1342" t="s">
        <v>6481</v>
      </c>
      <c r="C1342" t="s">
        <v>144</v>
      </c>
      <c r="D1342" t="s">
        <v>1091</v>
      </c>
      <c r="E1342" t="s">
        <v>1092</v>
      </c>
      <c r="F1342">
        <v>1</v>
      </c>
      <c r="G1342" s="16" t="s">
        <v>22511</v>
      </c>
    </row>
    <row r="1343" spans="1:7" x14ac:dyDescent="0.35">
      <c r="A1343" t="s">
        <v>6484</v>
      </c>
      <c r="B1343" t="s">
        <v>6483</v>
      </c>
      <c r="C1343" t="s">
        <v>15</v>
      </c>
      <c r="D1343" t="s">
        <v>1091</v>
      </c>
      <c r="E1343" t="s">
        <v>1092</v>
      </c>
      <c r="F1343">
        <v>1</v>
      </c>
      <c r="G1343" s="16" t="s">
        <v>22511</v>
      </c>
    </row>
    <row r="1344" spans="1:7" x14ac:dyDescent="0.35">
      <c r="A1344" t="s">
        <v>6486</v>
      </c>
      <c r="B1344" t="s">
        <v>6485</v>
      </c>
      <c r="C1344" t="s">
        <v>41</v>
      </c>
      <c r="D1344" t="s">
        <v>1091</v>
      </c>
      <c r="E1344" t="s">
        <v>1093</v>
      </c>
      <c r="F1344">
        <v>1</v>
      </c>
      <c r="G1344" s="16" t="s">
        <v>22511</v>
      </c>
    </row>
    <row r="1345" spans="1:7" x14ac:dyDescent="0.35">
      <c r="A1345" t="s">
        <v>6488</v>
      </c>
      <c r="B1345" t="s">
        <v>6487</v>
      </c>
      <c r="C1345" t="s">
        <v>15</v>
      </c>
      <c r="D1345" t="s">
        <v>1091</v>
      </c>
      <c r="E1345" t="s">
        <v>1094</v>
      </c>
      <c r="F1345">
        <v>1</v>
      </c>
      <c r="G1345" s="16" t="s">
        <v>22511</v>
      </c>
    </row>
    <row r="1346" spans="1:7" x14ac:dyDescent="0.35">
      <c r="A1346" t="s">
        <v>6490</v>
      </c>
      <c r="B1346" t="s">
        <v>6489</v>
      </c>
      <c r="C1346" t="s">
        <v>144</v>
      </c>
      <c r="D1346" t="s">
        <v>1095</v>
      </c>
      <c r="E1346" t="s">
        <v>1096</v>
      </c>
      <c r="F1346">
        <v>1</v>
      </c>
      <c r="G1346" s="16" t="s">
        <v>22511</v>
      </c>
    </row>
    <row r="1347" spans="1:7" x14ac:dyDescent="0.35">
      <c r="A1347" t="s">
        <v>6492</v>
      </c>
      <c r="B1347" t="s">
        <v>6491</v>
      </c>
      <c r="C1347" t="s">
        <v>91</v>
      </c>
      <c r="D1347" t="s">
        <v>1095</v>
      </c>
      <c r="E1347" t="s">
        <v>1096</v>
      </c>
      <c r="F1347">
        <v>1</v>
      </c>
      <c r="G1347" s="16" t="s">
        <v>22511</v>
      </c>
    </row>
    <row r="1348" spans="1:7" x14ac:dyDescent="0.35">
      <c r="A1348" t="s">
        <v>6494</v>
      </c>
      <c r="B1348" t="s">
        <v>6493</v>
      </c>
      <c r="C1348" t="s">
        <v>15</v>
      </c>
      <c r="D1348" t="s">
        <v>1095</v>
      </c>
      <c r="E1348" t="s">
        <v>1096</v>
      </c>
      <c r="F1348">
        <v>1</v>
      </c>
      <c r="G1348" s="16" t="s">
        <v>22511</v>
      </c>
    </row>
    <row r="1349" spans="1:7" x14ac:dyDescent="0.35">
      <c r="A1349" t="s">
        <v>6496</v>
      </c>
      <c r="B1349" t="s">
        <v>6495</v>
      </c>
      <c r="C1349" t="s">
        <v>41</v>
      </c>
      <c r="D1349" t="s">
        <v>1095</v>
      </c>
      <c r="E1349" t="s">
        <v>1097</v>
      </c>
      <c r="F1349">
        <v>1</v>
      </c>
      <c r="G1349" s="16" t="s">
        <v>22511</v>
      </c>
    </row>
    <row r="1350" spans="1:7" x14ac:dyDescent="0.35">
      <c r="A1350" t="s">
        <v>6498</v>
      </c>
      <c r="B1350" t="s">
        <v>6497</v>
      </c>
      <c r="C1350" t="s">
        <v>41</v>
      </c>
      <c r="D1350" t="s">
        <v>1095</v>
      </c>
      <c r="E1350" t="s">
        <v>1097</v>
      </c>
      <c r="F1350">
        <v>1</v>
      </c>
      <c r="G1350" s="16" t="s">
        <v>22511</v>
      </c>
    </row>
    <row r="1351" spans="1:7" x14ac:dyDescent="0.35">
      <c r="A1351" t="s">
        <v>6500</v>
      </c>
      <c r="B1351" t="s">
        <v>6499</v>
      </c>
      <c r="C1351" t="s">
        <v>48</v>
      </c>
      <c r="D1351" t="s">
        <v>1095</v>
      </c>
      <c r="E1351" t="s">
        <v>1098</v>
      </c>
      <c r="F1351">
        <v>1</v>
      </c>
      <c r="G1351" s="16" t="s">
        <v>22511</v>
      </c>
    </row>
    <row r="1352" spans="1:7" x14ac:dyDescent="0.35">
      <c r="A1352" t="s">
        <v>6502</v>
      </c>
      <c r="B1352" t="s">
        <v>6501</v>
      </c>
      <c r="C1352" t="s">
        <v>144</v>
      </c>
      <c r="D1352" t="s">
        <v>1095</v>
      </c>
      <c r="E1352" t="s">
        <v>1098</v>
      </c>
      <c r="F1352">
        <v>1</v>
      </c>
      <c r="G1352" s="16" t="s">
        <v>22511</v>
      </c>
    </row>
    <row r="1353" spans="1:7" x14ac:dyDescent="0.35">
      <c r="A1353" t="s">
        <v>6504</v>
      </c>
      <c r="B1353" t="s">
        <v>6503</v>
      </c>
      <c r="C1353" t="s">
        <v>15</v>
      </c>
      <c r="D1353" t="s">
        <v>1099</v>
      </c>
      <c r="E1353" t="s">
        <v>1100</v>
      </c>
      <c r="F1353">
        <v>1</v>
      </c>
      <c r="G1353" s="16" t="s">
        <v>22511</v>
      </c>
    </row>
    <row r="1354" spans="1:7" x14ac:dyDescent="0.35">
      <c r="A1354" t="s">
        <v>6506</v>
      </c>
      <c r="B1354" t="s">
        <v>6505</v>
      </c>
      <c r="C1354" t="s">
        <v>962</v>
      </c>
      <c r="D1354" t="s">
        <v>1101</v>
      </c>
      <c r="E1354" t="s">
        <v>1102</v>
      </c>
      <c r="F1354">
        <v>1</v>
      </c>
      <c r="G1354" s="16" t="s">
        <v>22511</v>
      </c>
    </row>
    <row r="1355" spans="1:7" x14ac:dyDescent="0.35">
      <c r="A1355" t="s">
        <v>6508</v>
      </c>
      <c r="B1355" t="s">
        <v>6507</v>
      </c>
      <c r="C1355" t="s">
        <v>15</v>
      </c>
      <c r="D1355" t="s">
        <v>1101</v>
      </c>
      <c r="E1355" t="s">
        <v>1102</v>
      </c>
      <c r="F1355">
        <v>1</v>
      </c>
      <c r="G1355" s="16" t="s">
        <v>22511</v>
      </c>
    </row>
    <row r="1356" spans="1:7" x14ac:dyDescent="0.35">
      <c r="A1356" t="s">
        <v>6510</v>
      </c>
      <c r="B1356" t="s">
        <v>6509</v>
      </c>
      <c r="C1356" t="s">
        <v>91</v>
      </c>
      <c r="D1356" t="s">
        <v>1101</v>
      </c>
      <c r="E1356" t="s">
        <v>1102</v>
      </c>
      <c r="F1356">
        <v>1</v>
      </c>
      <c r="G1356" s="16" t="s">
        <v>22511</v>
      </c>
    </row>
    <row r="1357" spans="1:7" x14ac:dyDescent="0.35">
      <c r="A1357" t="s">
        <v>6512</v>
      </c>
      <c r="B1357" t="s">
        <v>6511</v>
      </c>
      <c r="C1357" t="s">
        <v>15</v>
      </c>
      <c r="D1357" t="s">
        <v>1101</v>
      </c>
      <c r="E1357" t="s">
        <v>1102</v>
      </c>
      <c r="F1357">
        <v>1</v>
      </c>
      <c r="G1357" s="16" t="s">
        <v>22511</v>
      </c>
    </row>
    <row r="1358" spans="1:7" x14ac:dyDescent="0.35">
      <c r="A1358" t="s">
        <v>6514</v>
      </c>
      <c r="B1358" t="s">
        <v>6513</v>
      </c>
      <c r="C1358" t="s">
        <v>15</v>
      </c>
      <c r="D1358" t="s">
        <v>1101</v>
      </c>
      <c r="E1358" t="s">
        <v>1102</v>
      </c>
      <c r="F1358">
        <v>1</v>
      </c>
      <c r="G1358" s="16" t="s">
        <v>22511</v>
      </c>
    </row>
    <row r="1359" spans="1:7" x14ac:dyDescent="0.35">
      <c r="A1359" t="s">
        <v>6516</v>
      </c>
      <c r="B1359" t="s">
        <v>6515</v>
      </c>
      <c r="C1359" t="s">
        <v>48</v>
      </c>
      <c r="D1359" t="s">
        <v>1101</v>
      </c>
      <c r="E1359" t="s">
        <v>1102</v>
      </c>
      <c r="F1359">
        <v>1</v>
      </c>
      <c r="G1359" s="16" t="s">
        <v>22511</v>
      </c>
    </row>
    <row r="1360" spans="1:7" x14ac:dyDescent="0.35">
      <c r="A1360" t="s">
        <v>6518</v>
      </c>
      <c r="B1360" t="s">
        <v>6517</v>
      </c>
      <c r="C1360" t="s">
        <v>144</v>
      </c>
      <c r="D1360" t="s">
        <v>1101</v>
      </c>
      <c r="E1360" t="s">
        <v>1103</v>
      </c>
      <c r="F1360">
        <v>1</v>
      </c>
      <c r="G1360" s="16" t="s">
        <v>22511</v>
      </c>
    </row>
    <row r="1361" spans="1:7" x14ac:dyDescent="0.35">
      <c r="A1361" t="s">
        <v>6520</v>
      </c>
      <c r="B1361" t="s">
        <v>6519</v>
      </c>
      <c r="C1361" t="s">
        <v>15</v>
      </c>
      <c r="D1361" t="s">
        <v>1101</v>
      </c>
      <c r="E1361" t="s">
        <v>1103</v>
      </c>
      <c r="F1361">
        <v>1</v>
      </c>
      <c r="G1361" s="16" t="s">
        <v>22511</v>
      </c>
    </row>
    <row r="1362" spans="1:7" x14ac:dyDescent="0.35">
      <c r="A1362" t="s">
        <v>6522</v>
      </c>
      <c r="B1362" t="s">
        <v>6521</v>
      </c>
      <c r="C1362" t="s">
        <v>48</v>
      </c>
      <c r="D1362" t="s">
        <v>1101</v>
      </c>
      <c r="E1362" t="s">
        <v>1103</v>
      </c>
      <c r="F1362">
        <v>1</v>
      </c>
      <c r="G1362" s="16" t="s">
        <v>22511</v>
      </c>
    </row>
    <row r="1363" spans="1:7" x14ac:dyDescent="0.35">
      <c r="A1363" t="s">
        <v>6524</v>
      </c>
      <c r="B1363" t="s">
        <v>6523</v>
      </c>
      <c r="C1363" t="s">
        <v>1104</v>
      </c>
      <c r="D1363" t="s">
        <v>1101</v>
      </c>
      <c r="E1363" t="s">
        <v>1103</v>
      </c>
      <c r="F1363">
        <v>1</v>
      </c>
      <c r="G1363" s="16" t="s">
        <v>22511</v>
      </c>
    </row>
    <row r="1364" spans="1:7" x14ac:dyDescent="0.35">
      <c r="A1364" t="s">
        <v>6526</v>
      </c>
      <c r="B1364" t="s">
        <v>6525</v>
      </c>
      <c r="C1364" t="s">
        <v>598</v>
      </c>
      <c r="D1364" t="s">
        <v>1105</v>
      </c>
      <c r="E1364" t="s">
        <v>1106</v>
      </c>
      <c r="F1364">
        <v>1</v>
      </c>
      <c r="G1364" s="16" t="s">
        <v>22511</v>
      </c>
    </row>
    <row r="1365" spans="1:7" x14ac:dyDescent="0.35">
      <c r="A1365" t="s">
        <v>6528</v>
      </c>
      <c r="B1365" t="s">
        <v>6527</v>
      </c>
      <c r="C1365" t="s">
        <v>15</v>
      </c>
      <c r="D1365" t="s">
        <v>1105</v>
      </c>
      <c r="E1365" t="s">
        <v>1106</v>
      </c>
      <c r="F1365">
        <v>1</v>
      </c>
      <c r="G1365" s="16" t="s">
        <v>22511</v>
      </c>
    </row>
    <row r="1366" spans="1:7" x14ac:dyDescent="0.35">
      <c r="A1366" t="s">
        <v>6530</v>
      </c>
      <c r="B1366" t="s">
        <v>6529</v>
      </c>
      <c r="C1366" t="s">
        <v>41</v>
      </c>
      <c r="D1366" t="s">
        <v>1105</v>
      </c>
      <c r="E1366" t="s">
        <v>1106</v>
      </c>
      <c r="F1366">
        <v>1</v>
      </c>
      <c r="G1366" s="16" t="s">
        <v>22511</v>
      </c>
    </row>
    <row r="1367" spans="1:7" x14ac:dyDescent="0.35">
      <c r="A1367" t="s">
        <v>6532</v>
      </c>
      <c r="B1367" t="s">
        <v>6531</v>
      </c>
      <c r="C1367" t="s">
        <v>91</v>
      </c>
      <c r="D1367" t="s">
        <v>1105</v>
      </c>
      <c r="E1367" t="s">
        <v>1106</v>
      </c>
      <c r="F1367">
        <v>1</v>
      </c>
      <c r="G1367" s="16" t="s">
        <v>22511</v>
      </c>
    </row>
    <row r="1368" spans="1:7" x14ac:dyDescent="0.35">
      <c r="A1368" t="s">
        <v>6534</v>
      </c>
      <c r="B1368" t="s">
        <v>6533</v>
      </c>
      <c r="C1368" t="s">
        <v>468</v>
      </c>
      <c r="D1368" t="s">
        <v>1105</v>
      </c>
      <c r="E1368" t="s">
        <v>1106</v>
      </c>
      <c r="F1368">
        <v>1</v>
      </c>
      <c r="G1368" s="16" t="s">
        <v>22511</v>
      </c>
    </row>
    <row r="1369" spans="1:7" x14ac:dyDescent="0.35">
      <c r="A1369" t="s">
        <v>6536</v>
      </c>
      <c r="B1369" t="s">
        <v>6535</v>
      </c>
      <c r="C1369" t="s">
        <v>15</v>
      </c>
      <c r="D1369" t="s">
        <v>1105</v>
      </c>
      <c r="E1369" t="s">
        <v>1107</v>
      </c>
      <c r="F1369">
        <v>1</v>
      </c>
      <c r="G1369" s="16" t="s">
        <v>22511</v>
      </c>
    </row>
    <row r="1370" spans="1:7" x14ac:dyDescent="0.35">
      <c r="A1370" t="s">
        <v>6538</v>
      </c>
      <c r="B1370" t="s">
        <v>6537</v>
      </c>
      <c r="C1370" t="s">
        <v>91</v>
      </c>
      <c r="D1370" t="s">
        <v>1105</v>
      </c>
      <c r="E1370" t="s">
        <v>1108</v>
      </c>
      <c r="F1370">
        <v>1</v>
      </c>
      <c r="G1370" s="16" t="s">
        <v>22511</v>
      </c>
    </row>
    <row r="1371" spans="1:7" x14ac:dyDescent="0.35">
      <c r="A1371" t="s">
        <v>6540</v>
      </c>
      <c r="B1371" t="s">
        <v>6539</v>
      </c>
      <c r="C1371" t="s">
        <v>1109</v>
      </c>
      <c r="D1371" t="s">
        <v>1105</v>
      </c>
      <c r="E1371" t="s">
        <v>1108</v>
      </c>
      <c r="F1371">
        <v>1</v>
      </c>
      <c r="G1371" s="16" t="s">
        <v>22511</v>
      </c>
    </row>
    <row r="1372" spans="1:7" x14ac:dyDescent="0.35">
      <c r="A1372" t="s">
        <v>6542</v>
      </c>
      <c r="B1372" t="s">
        <v>6541</v>
      </c>
      <c r="C1372" t="s">
        <v>1110</v>
      </c>
      <c r="D1372" t="s">
        <v>1111</v>
      </c>
      <c r="E1372" t="s">
        <v>1112</v>
      </c>
      <c r="F1372">
        <v>1</v>
      </c>
      <c r="G1372" s="16" t="s">
        <v>22511</v>
      </c>
    </row>
    <row r="1373" spans="1:7" x14ac:dyDescent="0.35">
      <c r="A1373" t="s">
        <v>6544</v>
      </c>
      <c r="B1373" t="s">
        <v>6543</v>
      </c>
      <c r="C1373" t="s">
        <v>15</v>
      </c>
      <c r="D1373" t="s">
        <v>1111</v>
      </c>
      <c r="E1373" t="s">
        <v>1112</v>
      </c>
      <c r="F1373">
        <v>1</v>
      </c>
      <c r="G1373" s="16" t="s">
        <v>22511</v>
      </c>
    </row>
    <row r="1374" spans="1:7" x14ac:dyDescent="0.35">
      <c r="A1374" t="s">
        <v>6546</v>
      </c>
      <c r="B1374" t="s">
        <v>6545</v>
      </c>
      <c r="C1374" t="s">
        <v>15</v>
      </c>
      <c r="D1374" t="s">
        <v>1111</v>
      </c>
      <c r="E1374" t="s">
        <v>1112</v>
      </c>
      <c r="F1374">
        <v>1</v>
      </c>
      <c r="G1374" s="16" t="s">
        <v>22511</v>
      </c>
    </row>
    <row r="1375" spans="1:7" x14ac:dyDescent="0.35">
      <c r="A1375" t="s">
        <v>6548</v>
      </c>
      <c r="B1375" t="s">
        <v>6547</v>
      </c>
      <c r="C1375" t="s">
        <v>15</v>
      </c>
      <c r="D1375" t="s">
        <v>1111</v>
      </c>
      <c r="E1375" t="s">
        <v>1112</v>
      </c>
      <c r="F1375">
        <v>1</v>
      </c>
      <c r="G1375" s="16" t="s">
        <v>22511</v>
      </c>
    </row>
    <row r="1376" spans="1:7" x14ac:dyDescent="0.35">
      <c r="A1376" t="s">
        <v>6550</v>
      </c>
      <c r="B1376" t="s">
        <v>6549</v>
      </c>
      <c r="C1376" t="s">
        <v>15</v>
      </c>
      <c r="D1376" t="s">
        <v>1111</v>
      </c>
      <c r="E1376" t="s">
        <v>1113</v>
      </c>
      <c r="F1376">
        <v>1</v>
      </c>
      <c r="G1376" s="16" t="s">
        <v>22511</v>
      </c>
    </row>
    <row r="1377" spans="1:7" x14ac:dyDescent="0.35">
      <c r="A1377" t="s">
        <v>6552</v>
      </c>
      <c r="B1377" t="s">
        <v>6551</v>
      </c>
      <c r="C1377" t="s">
        <v>91</v>
      </c>
      <c r="D1377" t="s">
        <v>1114</v>
      </c>
      <c r="E1377" t="s">
        <v>1113</v>
      </c>
      <c r="F1377">
        <v>1</v>
      </c>
      <c r="G1377" s="16" t="s">
        <v>22511</v>
      </c>
    </row>
    <row r="1378" spans="1:7" x14ac:dyDescent="0.35">
      <c r="A1378" t="s">
        <v>6554</v>
      </c>
      <c r="B1378" t="s">
        <v>6553</v>
      </c>
      <c r="C1378" t="s">
        <v>1115</v>
      </c>
      <c r="D1378" t="s">
        <v>1114</v>
      </c>
      <c r="E1378" t="s">
        <v>1113</v>
      </c>
      <c r="F1378">
        <v>1</v>
      </c>
      <c r="G1378" s="16" t="s">
        <v>22511</v>
      </c>
    </row>
    <row r="1379" spans="1:7" x14ac:dyDescent="0.35">
      <c r="A1379" t="s">
        <v>6556</v>
      </c>
      <c r="B1379" t="s">
        <v>6555</v>
      </c>
      <c r="C1379" t="s">
        <v>1116</v>
      </c>
      <c r="D1379" t="s">
        <v>1114</v>
      </c>
      <c r="E1379" t="s">
        <v>1117</v>
      </c>
      <c r="F1379">
        <v>1</v>
      </c>
      <c r="G1379" s="16" t="s">
        <v>22511</v>
      </c>
    </row>
    <row r="1380" spans="1:7" x14ac:dyDescent="0.35">
      <c r="A1380" t="s">
        <v>6558</v>
      </c>
      <c r="B1380" t="s">
        <v>6557</v>
      </c>
      <c r="C1380" t="s">
        <v>15</v>
      </c>
      <c r="D1380" t="s">
        <v>1114</v>
      </c>
      <c r="E1380" t="s">
        <v>1118</v>
      </c>
      <c r="F1380">
        <v>1</v>
      </c>
      <c r="G1380" s="16" t="s">
        <v>22511</v>
      </c>
    </row>
    <row r="1381" spans="1:7" x14ac:dyDescent="0.35">
      <c r="A1381" t="s">
        <v>6560</v>
      </c>
      <c r="B1381" t="s">
        <v>6559</v>
      </c>
      <c r="C1381" t="s">
        <v>91</v>
      </c>
      <c r="D1381" t="s">
        <v>1114</v>
      </c>
      <c r="E1381" t="s">
        <v>1118</v>
      </c>
      <c r="F1381">
        <v>1</v>
      </c>
      <c r="G1381" s="16" t="s">
        <v>22511</v>
      </c>
    </row>
    <row r="1382" spans="1:7" x14ac:dyDescent="0.35">
      <c r="A1382" t="s">
        <v>6562</v>
      </c>
      <c r="B1382" t="s">
        <v>6561</v>
      </c>
      <c r="C1382" t="s">
        <v>91</v>
      </c>
      <c r="D1382" t="s">
        <v>1114</v>
      </c>
      <c r="E1382" t="s">
        <v>1119</v>
      </c>
      <c r="F1382">
        <v>1</v>
      </c>
      <c r="G1382" s="16" t="s">
        <v>22511</v>
      </c>
    </row>
    <row r="1383" spans="1:7" x14ac:dyDescent="0.35">
      <c r="A1383" t="s">
        <v>6564</v>
      </c>
      <c r="B1383" t="s">
        <v>6563</v>
      </c>
      <c r="C1383" t="s">
        <v>15</v>
      </c>
      <c r="D1383" t="s">
        <v>1120</v>
      </c>
      <c r="E1383" t="s">
        <v>1119</v>
      </c>
      <c r="F1383">
        <v>1</v>
      </c>
      <c r="G1383" s="16" t="s">
        <v>22511</v>
      </c>
    </row>
    <row r="1384" spans="1:7" x14ac:dyDescent="0.35">
      <c r="A1384" t="s">
        <v>6566</v>
      </c>
      <c r="B1384" t="s">
        <v>6565</v>
      </c>
      <c r="C1384" t="s">
        <v>15</v>
      </c>
      <c r="D1384" t="s">
        <v>1120</v>
      </c>
      <c r="E1384" t="s">
        <v>1121</v>
      </c>
      <c r="F1384">
        <v>1</v>
      </c>
      <c r="G1384" s="16" t="s">
        <v>22511</v>
      </c>
    </row>
    <row r="1385" spans="1:7" x14ac:dyDescent="0.35">
      <c r="A1385" t="s">
        <v>6568</v>
      </c>
      <c r="B1385" t="s">
        <v>6567</v>
      </c>
      <c r="C1385" t="s">
        <v>15</v>
      </c>
      <c r="D1385" t="s">
        <v>1120</v>
      </c>
      <c r="E1385" t="s">
        <v>1121</v>
      </c>
      <c r="F1385">
        <v>1</v>
      </c>
      <c r="G1385" s="16" t="s">
        <v>22511</v>
      </c>
    </row>
    <row r="1386" spans="1:7" x14ac:dyDescent="0.35">
      <c r="A1386" t="s">
        <v>6570</v>
      </c>
      <c r="B1386" t="s">
        <v>6569</v>
      </c>
      <c r="C1386" t="s">
        <v>15</v>
      </c>
      <c r="D1386" t="s">
        <v>1120</v>
      </c>
      <c r="E1386" t="s">
        <v>1122</v>
      </c>
      <c r="F1386">
        <v>1</v>
      </c>
      <c r="G1386" s="16" t="s">
        <v>22511</v>
      </c>
    </row>
    <row r="1387" spans="1:7" x14ac:dyDescent="0.35">
      <c r="A1387" t="s">
        <v>6572</v>
      </c>
      <c r="B1387" t="s">
        <v>6571</v>
      </c>
      <c r="C1387" t="s">
        <v>41</v>
      </c>
      <c r="D1387" t="s">
        <v>1120</v>
      </c>
      <c r="E1387" t="s">
        <v>1122</v>
      </c>
      <c r="F1387">
        <v>1</v>
      </c>
      <c r="G1387" s="16" t="s">
        <v>22511</v>
      </c>
    </row>
    <row r="1388" spans="1:7" x14ac:dyDescent="0.35">
      <c r="A1388" t="s">
        <v>6574</v>
      </c>
      <c r="B1388" t="s">
        <v>6573</v>
      </c>
      <c r="C1388" t="s">
        <v>945</v>
      </c>
      <c r="D1388" t="s">
        <v>1120</v>
      </c>
      <c r="E1388" s="1">
        <v>7.0000000000000007E-21</v>
      </c>
      <c r="F1388">
        <v>1</v>
      </c>
      <c r="G1388" s="16" t="s">
        <v>22511</v>
      </c>
    </row>
    <row r="1389" spans="1:7" x14ac:dyDescent="0.35">
      <c r="A1389" t="s">
        <v>6576</v>
      </c>
      <c r="B1389" t="s">
        <v>6575</v>
      </c>
      <c r="C1389" t="s">
        <v>41</v>
      </c>
      <c r="D1389" t="s">
        <v>1120</v>
      </c>
      <c r="E1389" s="1">
        <v>7.0000000000000007E-21</v>
      </c>
      <c r="F1389">
        <v>1</v>
      </c>
      <c r="G1389" s="16" t="s">
        <v>22511</v>
      </c>
    </row>
    <row r="1390" spans="1:7" x14ac:dyDescent="0.35">
      <c r="A1390" t="s">
        <v>6578</v>
      </c>
      <c r="B1390" t="s">
        <v>6577</v>
      </c>
      <c r="C1390" t="s">
        <v>15</v>
      </c>
      <c r="D1390" t="s">
        <v>1120</v>
      </c>
      <c r="E1390" t="s">
        <v>1123</v>
      </c>
      <c r="F1390">
        <v>1</v>
      </c>
      <c r="G1390" s="16" t="s">
        <v>22511</v>
      </c>
    </row>
    <row r="1391" spans="1:7" x14ac:dyDescent="0.35">
      <c r="A1391" t="s">
        <v>6580</v>
      </c>
      <c r="B1391" t="s">
        <v>6579</v>
      </c>
      <c r="C1391" t="s">
        <v>15</v>
      </c>
      <c r="D1391" t="s">
        <v>1120</v>
      </c>
      <c r="E1391" t="s">
        <v>1123</v>
      </c>
      <c r="F1391">
        <v>1</v>
      </c>
      <c r="G1391" s="16" t="s">
        <v>22511</v>
      </c>
    </row>
    <row r="1392" spans="1:7" x14ac:dyDescent="0.35">
      <c r="A1392" t="s">
        <v>6582</v>
      </c>
      <c r="B1392" t="s">
        <v>6581</v>
      </c>
      <c r="C1392" t="s">
        <v>15</v>
      </c>
      <c r="D1392" t="s">
        <v>1120</v>
      </c>
      <c r="E1392" t="s">
        <v>1123</v>
      </c>
      <c r="F1392">
        <v>1</v>
      </c>
      <c r="G1392" s="16" t="s">
        <v>22511</v>
      </c>
    </row>
    <row r="1393" spans="1:7" x14ac:dyDescent="0.35">
      <c r="A1393" t="s">
        <v>6584</v>
      </c>
      <c r="B1393" t="s">
        <v>6583</v>
      </c>
      <c r="C1393" t="s">
        <v>15</v>
      </c>
      <c r="D1393" t="s">
        <v>1120</v>
      </c>
      <c r="E1393" t="s">
        <v>1123</v>
      </c>
      <c r="F1393">
        <v>1</v>
      </c>
      <c r="G1393" s="16" t="s">
        <v>22511</v>
      </c>
    </row>
    <row r="1394" spans="1:7" x14ac:dyDescent="0.35">
      <c r="A1394" t="s">
        <v>6586</v>
      </c>
      <c r="B1394" t="s">
        <v>6585</v>
      </c>
      <c r="C1394" t="s">
        <v>15</v>
      </c>
      <c r="D1394" t="s">
        <v>1120</v>
      </c>
      <c r="E1394" t="s">
        <v>1124</v>
      </c>
      <c r="F1394">
        <v>1</v>
      </c>
      <c r="G1394" s="16" t="s">
        <v>22511</v>
      </c>
    </row>
    <row r="1395" spans="1:7" x14ac:dyDescent="0.35">
      <c r="A1395" t="s">
        <v>6588</v>
      </c>
      <c r="B1395" t="s">
        <v>6587</v>
      </c>
      <c r="C1395" t="s">
        <v>144</v>
      </c>
      <c r="D1395" t="s">
        <v>1125</v>
      </c>
      <c r="E1395" t="s">
        <v>1124</v>
      </c>
      <c r="F1395">
        <v>1</v>
      </c>
      <c r="G1395" s="16" t="s">
        <v>22511</v>
      </c>
    </row>
    <row r="1396" spans="1:7" x14ac:dyDescent="0.35">
      <c r="A1396" t="s">
        <v>6590</v>
      </c>
      <c r="B1396" t="s">
        <v>6589</v>
      </c>
      <c r="C1396" t="s">
        <v>15</v>
      </c>
      <c r="D1396" t="s">
        <v>1125</v>
      </c>
      <c r="E1396" t="s">
        <v>1126</v>
      </c>
      <c r="F1396">
        <v>1</v>
      </c>
      <c r="G1396" s="16" t="s">
        <v>22511</v>
      </c>
    </row>
    <row r="1397" spans="1:7" x14ac:dyDescent="0.35">
      <c r="A1397" t="s">
        <v>6592</v>
      </c>
      <c r="B1397" t="s">
        <v>6591</v>
      </c>
      <c r="C1397" t="s">
        <v>77</v>
      </c>
      <c r="D1397" t="s">
        <v>1125</v>
      </c>
      <c r="E1397" t="s">
        <v>1126</v>
      </c>
      <c r="F1397">
        <v>1</v>
      </c>
      <c r="G1397" s="16" t="s">
        <v>22511</v>
      </c>
    </row>
    <row r="1398" spans="1:7" x14ac:dyDescent="0.35">
      <c r="A1398" t="s">
        <v>6594</v>
      </c>
      <c r="B1398" t="s">
        <v>6593</v>
      </c>
      <c r="C1398" t="s">
        <v>15</v>
      </c>
      <c r="D1398" t="s">
        <v>1125</v>
      </c>
      <c r="E1398" t="s">
        <v>1127</v>
      </c>
      <c r="F1398">
        <v>1</v>
      </c>
      <c r="G1398" s="16" t="s">
        <v>22511</v>
      </c>
    </row>
    <row r="1399" spans="1:7" x14ac:dyDescent="0.35">
      <c r="A1399" t="s">
        <v>6596</v>
      </c>
      <c r="B1399" t="s">
        <v>6595</v>
      </c>
      <c r="C1399" t="s">
        <v>15</v>
      </c>
      <c r="D1399" t="s">
        <v>1125</v>
      </c>
      <c r="E1399" t="s">
        <v>1128</v>
      </c>
      <c r="F1399">
        <v>1</v>
      </c>
      <c r="G1399" s="16" t="s">
        <v>22511</v>
      </c>
    </row>
    <row r="1400" spans="1:7" x14ac:dyDescent="0.35">
      <c r="A1400" t="s">
        <v>6598</v>
      </c>
      <c r="B1400" t="s">
        <v>6597</v>
      </c>
      <c r="C1400" t="s">
        <v>15</v>
      </c>
      <c r="D1400" t="s">
        <v>1125</v>
      </c>
      <c r="E1400" t="s">
        <v>1128</v>
      </c>
      <c r="F1400">
        <v>1</v>
      </c>
      <c r="G1400" s="16" t="s">
        <v>22511</v>
      </c>
    </row>
    <row r="1401" spans="1:7" x14ac:dyDescent="0.35">
      <c r="A1401" t="s">
        <v>6600</v>
      </c>
      <c r="B1401" t="s">
        <v>6599</v>
      </c>
      <c r="C1401" t="s">
        <v>1129</v>
      </c>
      <c r="D1401" t="s">
        <v>1125</v>
      </c>
      <c r="E1401" t="s">
        <v>1130</v>
      </c>
      <c r="F1401">
        <v>1</v>
      </c>
      <c r="G1401" s="16" t="s">
        <v>22511</v>
      </c>
    </row>
    <row r="1402" spans="1:7" x14ac:dyDescent="0.35">
      <c r="A1402" t="s">
        <v>6602</v>
      </c>
      <c r="B1402" t="s">
        <v>6601</v>
      </c>
      <c r="C1402" t="s">
        <v>91</v>
      </c>
      <c r="D1402" t="s">
        <v>1131</v>
      </c>
      <c r="E1402" t="s">
        <v>1132</v>
      </c>
      <c r="F1402">
        <v>1</v>
      </c>
      <c r="G1402" s="16" t="s">
        <v>22511</v>
      </c>
    </row>
    <row r="1403" spans="1:7" x14ac:dyDescent="0.35">
      <c r="A1403" t="s">
        <v>6604</v>
      </c>
      <c r="B1403" t="s">
        <v>6603</v>
      </c>
      <c r="C1403" t="s">
        <v>48</v>
      </c>
      <c r="D1403" t="s">
        <v>1131</v>
      </c>
      <c r="E1403" t="s">
        <v>1133</v>
      </c>
      <c r="F1403">
        <v>1</v>
      </c>
      <c r="G1403" s="16" t="s">
        <v>22511</v>
      </c>
    </row>
    <row r="1404" spans="1:7" x14ac:dyDescent="0.35">
      <c r="A1404" t="s">
        <v>6606</v>
      </c>
      <c r="B1404" t="s">
        <v>6605</v>
      </c>
      <c r="C1404" t="s">
        <v>15</v>
      </c>
      <c r="D1404" t="s">
        <v>1131</v>
      </c>
      <c r="E1404" t="s">
        <v>1133</v>
      </c>
      <c r="F1404">
        <v>1</v>
      </c>
      <c r="G1404" s="16" t="s">
        <v>22511</v>
      </c>
    </row>
    <row r="1405" spans="1:7" x14ac:dyDescent="0.35">
      <c r="A1405" t="s">
        <v>6608</v>
      </c>
      <c r="B1405" t="s">
        <v>6607</v>
      </c>
      <c r="C1405" t="s">
        <v>48</v>
      </c>
      <c r="D1405" t="s">
        <v>1134</v>
      </c>
      <c r="E1405" t="s">
        <v>1135</v>
      </c>
      <c r="F1405">
        <v>1</v>
      </c>
      <c r="G1405" s="16" t="s">
        <v>22511</v>
      </c>
    </row>
    <row r="1406" spans="1:7" x14ac:dyDescent="0.35">
      <c r="A1406" t="s">
        <v>6610</v>
      </c>
      <c r="B1406" t="s">
        <v>6609</v>
      </c>
      <c r="C1406" t="s">
        <v>15</v>
      </c>
      <c r="D1406" t="s">
        <v>1134</v>
      </c>
      <c r="E1406" t="s">
        <v>1135</v>
      </c>
      <c r="F1406">
        <v>1</v>
      </c>
      <c r="G1406" s="16" t="s">
        <v>22511</v>
      </c>
    </row>
    <row r="1407" spans="1:7" x14ac:dyDescent="0.35">
      <c r="A1407" t="s">
        <v>6612</v>
      </c>
      <c r="B1407" t="s">
        <v>6611</v>
      </c>
      <c r="C1407" t="s">
        <v>15</v>
      </c>
      <c r="D1407" t="s">
        <v>1134</v>
      </c>
      <c r="E1407" t="s">
        <v>1136</v>
      </c>
      <c r="F1407">
        <v>1</v>
      </c>
      <c r="G1407" s="16" t="s">
        <v>22511</v>
      </c>
    </row>
    <row r="1408" spans="1:7" x14ac:dyDescent="0.35">
      <c r="A1408" t="s">
        <v>6614</v>
      </c>
      <c r="B1408" t="s">
        <v>6613</v>
      </c>
      <c r="C1408" t="s">
        <v>41</v>
      </c>
      <c r="D1408" t="s">
        <v>1134</v>
      </c>
      <c r="E1408" t="s">
        <v>1137</v>
      </c>
      <c r="F1408">
        <v>1</v>
      </c>
      <c r="G1408" s="16" t="s">
        <v>22511</v>
      </c>
    </row>
    <row r="1409" spans="1:7" x14ac:dyDescent="0.35">
      <c r="A1409" t="s">
        <v>6616</v>
      </c>
      <c r="B1409" t="s">
        <v>6615</v>
      </c>
      <c r="C1409" t="s">
        <v>41</v>
      </c>
      <c r="D1409" t="s">
        <v>1134</v>
      </c>
      <c r="E1409" t="s">
        <v>1137</v>
      </c>
      <c r="F1409">
        <v>1</v>
      </c>
      <c r="G1409" s="16" t="s">
        <v>22511</v>
      </c>
    </row>
    <row r="1410" spans="1:7" x14ac:dyDescent="0.35">
      <c r="A1410" t="s">
        <v>6618</v>
      </c>
      <c r="B1410" t="s">
        <v>6617</v>
      </c>
      <c r="C1410" t="s">
        <v>91</v>
      </c>
      <c r="D1410" t="s">
        <v>1134</v>
      </c>
      <c r="E1410" t="s">
        <v>1137</v>
      </c>
      <c r="F1410">
        <v>1</v>
      </c>
      <c r="G1410" s="16" t="s">
        <v>22511</v>
      </c>
    </row>
    <row r="1411" spans="1:7" x14ac:dyDescent="0.35">
      <c r="A1411" t="s">
        <v>6620</v>
      </c>
      <c r="B1411" t="s">
        <v>6619</v>
      </c>
      <c r="C1411" t="s">
        <v>144</v>
      </c>
      <c r="D1411" t="s">
        <v>1138</v>
      </c>
      <c r="E1411" t="s">
        <v>1139</v>
      </c>
      <c r="F1411">
        <v>1</v>
      </c>
      <c r="G1411" s="16" t="s">
        <v>22511</v>
      </c>
    </row>
    <row r="1412" spans="1:7" x14ac:dyDescent="0.35">
      <c r="A1412" t="s">
        <v>6622</v>
      </c>
      <c r="B1412" t="s">
        <v>6621</v>
      </c>
      <c r="C1412" t="s">
        <v>15</v>
      </c>
      <c r="D1412" t="s">
        <v>1138</v>
      </c>
      <c r="E1412" t="s">
        <v>1140</v>
      </c>
      <c r="F1412">
        <v>1</v>
      </c>
      <c r="G1412" s="16" t="s">
        <v>22511</v>
      </c>
    </row>
    <row r="1413" spans="1:7" x14ac:dyDescent="0.35">
      <c r="A1413" t="s">
        <v>6624</v>
      </c>
      <c r="B1413" t="s">
        <v>6623</v>
      </c>
      <c r="C1413" t="s">
        <v>15</v>
      </c>
      <c r="D1413" t="s">
        <v>1138</v>
      </c>
      <c r="E1413" t="s">
        <v>1140</v>
      </c>
      <c r="F1413">
        <v>1</v>
      </c>
      <c r="G1413" s="16" t="s">
        <v>22511</v>
      </c>
    </row>
    <row r="1414" spans="1:7" x14ac:dyDescent="0.35">
      <c r="A1414" t="s">
        <v>6626</v>
      </c>
      <c r="B1414" t="s">
        <v>6625</v>
      </c>
      <c r="C1414" t="s">
        <v>15</v>
      </c>
      <c r="D1414" t="s">
        <v>1138</v>
      </c>
      <c r="E1414" t="s">
        <v>1140</v>
      </c>
      <c r="F1414">
        <v>1</v>
      </c>
      <c r="G1414" s="16" t="s">
        <v>22511</v>
      </c>
    </row>
    <row r="1415" spans="1:7" x14ac:dyDescent="0.35">
      <c r="A1415" t="s">
        <v>6628</v>
      </c>
      <c r="B1415" t="s">
        <v>6627</v>
      </c>
      <c r="C1415" t="s">
        <v>91</v>
      </c>
      <c r="D1415" t="s">
        <v>1138</v>
      </c>
      <c r="E1415" t="s">
        <v>1140</v>
      </c>
      <c r="F1415">
        <v>1</v>
      </c>
      <c r="G1415" s="16" t="s">
        <v>22511</v>
      </c>
    </row>
    <row r="1416" spans="1:7" x14ac:dyDescent="0.35">
      <c r="A1416" t="s">
        <v>6630</v>
      </c>
      <c r="B1416" t="s">
        <v>6629</v>
      </c>
      <c r="C1416" t="s">
        <v>91</v>
      </c>
      <c r="D1416" t="s">
        <v>1141</v>
      </c>
      <c r="E1416" t="s">
        <v>1142</v>
      </c>
      <c r="F1416">
        <v>1</v>
      </c>
      <c r="G1416" s="16" t="s">
        <v>22511</v>
      </c>
    </row>
    <row r="1417" spans="1:7" x14ac:dyDescent="0.35">
      <c r="A1417" t="s">
        <v>6632</v>
      </c>
      <c r="B1417" t="s">
        <v>6631</v>
      </c>
      <c r="C1417" t="s">
        <v>15</v>
      </c>
      <c r="D1417" t="s">
        <v>1141</v>
      </c>
      <c r="E1417" t="s">
        <v>1142</v>
      </c>
      <c r="F1417">
        <v>1</v>
      </c>
      <c r="G1417" s="16" t="s">
        <v>22511</v>
      </c>
    </row>
    <row r="1418" spans="1:7" x14ac:dyDescent="0.35">
      <c r="A1418" t="s">
        <v>6634</v>
      </c>
      <c r="B1418" t="s">
        <v>6633</v>
      </c>
      <c r="C1418" t="s">
        <v>15</v>
      </c>
      <c r="D1418" t="s">
        <v>1141</v>
      </c>
      <c r="E1418" t="s">
        <v>1143</v>
      </c>
      <c r="F1418">
        <v>1</v>
      </c>
      <c r="G1418" s="16" t="s">
        <v>22511</v>
      </c>
    </row>
    <row r="1419" spans="1:7" x14ac:dyDescent="0.35">
      <c r="A1419" t="s">
        <v>6636</v>
      </c>
      <c r="B1419" t="s">
        <v>6635</v>
      </c>
      <c r="C1419" t="s">
        <v>15</v>
      </c>
      <c r="D1419" t="s">
        <v>1141</v>
      </c>
      <c r="E1419" t="s">
        <v>1143</v>
      </c>
      <c r="F1419">
        <v>1</v>
      </c>
      <c r="G1419" s="16" t="s">
        <v>22511</v>
      </c>
    </row>
    <row r="1420" spans="1:7" x14ac:dyDescent="0.35">
      <c r="A1420" t="s">
        <v>6638</v>
      </c>
      <c r="B1420" t="s">
        <v>6637</v>
      </c>
      <c r="C1420" t="s">
        <v>41</v>
      </c>
      <c r="D1420" t="s">
        <v>1141</v>
      </c>
      <c r="E1420" s="1">
        <v>9.9999999999999995E-21</v>
      </c>
      <c r="F1420">
        <v>1</v>
      </c>
      <c r="G1420" s="16" t="s">
        <v>22511</v>
      </c>
    </row>
    <row r="1421" spans="1:7" x14ac:dyDescent="0.35">
      <c r="A1421" t="s">
        <v>6640</v>
      </c>
      <c r="B1421" t="s">
        <v>6639</v>
      </c>
      <c r="C1421" t="s">
        <v>15</v>
      </c>
      <c r="D1421" t="s">
        <v>1141</v>
      </c>
      <c r="E1421" s="1">
        <v>9.9999999999999995E-21</v>
      </c>
      <c r="F1421">
        <v>1</v>
      </c>
      <c r="G1421" s="16" t="s">
        <v>22511</v>
      </c>
    </row>
    <row r="1422" spans="1:7" x14ac:dyDescent="0.35">
      <c r="A1422" t="s">
        <v>6642</v>
      </c>
      <c r="B1422" t="s">
        <v>6641</v>
      </c>
      <c r="C1422" t="s">
        <v>41</v>
      </c>
      <c r="D1422" t="s">
        <v>1141</v>
      </c>
      <c r="E1422" s="1">
        <v>9.9999999999999995E-21</v>
      </c>
      <c r="F1422">
        <v>1</v>
      </c>
      <c r="G1422" s="16" t="s">
        <v>22511</v>
      </c>
    </row>
    <row r="1423" spans="1:7" x14ac:dyDescent="0.35">
      <c r="A1423" t="s">
        <v>6644</v>
      </c>
      <c r="B1423" t="s">
        <v>6643</v>
      </c>
      <c r="C1423" t="s">
        <v>1144</v>
      </c>
      <c r="D1423" t="s">
        <v>1145</v>
      </c>
      <c r="E1423" s="1">
        <v>9.9999999999999995E-21</v>
      </c>
      <c r="F1423">
        <v>1</v>
      </c>
      <c r="G1423" s="16" t="s">
        <v>22511</v>
      </c>
    </row>
    <row r="1424" spans="1:7" x14ac:dyDescent="0.35">
      <c r="A1424" t="s">
        <v>6646</v>
      </c>
      <c r="B1424" t="s">
        <v>6645</v>
      </c>
      <c r="C1424" t="s">
        <v>1084</v>
      </c>
      <c r="D1424" t="s">
        <v>1145</v>
      </c>
      <c r="E1424" s="1">
        <v>9.9999999999999995E-21</v>
      </c>
      <c r="F1424">
        <v>1</v>
      </c>
      <c r="G1424" s="16" t="s">
        <v>22511</v>
      </c>
    </row>
    <row r="1425" spans="1:7" x14ac:dyDescent="0.35">
      <c r="A1425" t="s">
        <v>6648</v>
      </c>
      <c r="B1425" t="s">
        <v>6647</v>
      </c>
      <c r="C1425" t="s">
        <v>15</v>
      </c>
      <c r="D1425" t="s">
        <v>1145</v>
      </c>
      <c r="E1425" t="s">
        <v>1146</v>
      </c>
      <c r="F1425">
        <v>1</v>
      </c>
      <c r="G1425" s="16" t="s">
        <v>22511</v>
      </c>
    </row>
    <row r="1426" spans="1:7" x14ac:dyDescent="0.35">
      <c r="A1426" t="s">
        <v>6650</v>
      </c>
      <c r="B1426" t="s">
        <v>6649</v>
      </c>
      <c r="C1426" t="s">
        <v>144</v>
      </c>
      <c r="D1426" t="s">
        <v>1147</v>
      </c>
      <c r="E1426" t="s">
        <v>1146</v>
      </c>
      <c r="F1426">
        <v>1</v>
      </c>
      <c r="G1426" s="16" t="s">
        <v>22511</v>
      </c>
    </row>
    <row r="1427" spans="1:7" x14ac:dyDescent="0.35">
      <c r="A1427" t="s">
        <v>6652</v>
      </c>
      <c r="B1427" t="s">
        <v>6651</v>
      </c>
      <c r="C1427" t="s">
        <v>15</v>
      </c>
      <c r="D1427" t="s">
        <v>1147</v>
      </c>
      <c r="E1427" t="s">
        <v>1146</v>
      </c>
      <c r="F1427">
        <v>1</v>
      </c>
      <c r="G1427" s="16" t="s">
        <v>22511</v>
      </c>
    </row>
    <row r="1428" spans="1:7" x14ac:dyDescent="0.35">
      <c r="A1428" t="s">
        <v>6654</v>
      </c>
      <c r="B1428" t="s">
        <v>6653</v>
      </c>
      <c r="C1428" t="s">
        <v>15</v>
      </c>
      <c r="D1428" t="s">
        <v>1147</v>
      </c>
      <c r="E1428" t="s">
        <v>1146</v>
      </c>
      <c r="F1428">
        <v>1</v>
      </c>
      <c r="G1428" s="16" t="s">
        <v>22511</v>
      </c>
    </row>
    <row r="1429" spans="1:7" x14ac:dyDescent="0.35">
      <c r="A1429" t="s">
        <v>6656</v>
      </c>
      <c r="B1429" t="s">
        <v>6655</v>
      </c>
      <c r="C1429" t="s">
        <v>15</v>
      </c>
      <c r="D1429" t="s">
        <v>1147</v>
      </c>
      <c r="E1429" t="s">
        <v>1146</v>
      </c>
      <c r="F1429">
        <v>1</v>
      </c>
      <c r="G1429" s="16" t="s">
        <v>22511</v>
      </c>
    </row>
    <row r="1430" spans="1:7" x14ac:dyDescent="0.35">
      <c r="A1430" t="s">
        <v>6658</v>
      </c>
      <c r="B1430" t="s">
        <v>6657</v>
      </c>
      <c r="C1430" t="s">
        <v>91</v>
      </c>
      <c r="D1430" t="s">
        <v>1147</v>
      </c>
      <c r="E1430" t="s">
        <v>1146</v>
      </c>
      <c r="F1430">
        <v>1</v>
      </c>
      <c r="G1430" s="16" t="s">
        <v>22511</v>
      </c>
    </row>
    <row r="1431" spans="1:7" x14ac:dyDescent="0.35">
      <c r="A1431" t="s">
        <v>6660</v>
      </c>
      <c r="B1431" t="s">
        <v>6659</v>
      </c>
      <c r="C1431" t="s">
        <v>15</v>
      </c>
      <c r="D1431" t="s">
        <v>1147</v>
      </c>
      <c r="E1431" t="s">
        <v>1146</v>
      </c>
      <c r="F1431">
        <v>1</v>
      </c>
      <c r="G1431" s="16" t="s">
        <v>22511</v>
      </c>
    </row>
    <row r="1432" spans="1:7" x14ac:dyDescent="0.35">
      <c r="A1432" t="s">
        <v>6662</v>
      </c>
      <c r="B1432" t="s">
        <v>6661</v>
      </c>
      <c r="C1432" t="s">
        <v>15</v>
      </c>
      <c r="D1432" t="s">
        <v>1147</v>
      </c>
      <c r="E1432" t="s">
        <v>1146</v>
      </c>
      <c r="F1432">
        <v>1</v>
      </c>
      <c r="G1432" s="16" t="s">
        <v>22511</v>
      </c>
    </row>
    <row r="1433" spans="1:7" x14ac:dyDescent="0.35">
      <c r="A1433" t="s">
        <v>6664</v>
      </c>
      <c r="B1433" t="s">
        <v>6663</v>
      </c>
      <c r="C1433" t="s">
        <v>144</v>
      </c>
      <c r="D1433" t="s">
        <v>1147</v>
      </c>
      <c r="E1433" t="s">
        <v>1148</v>
      </c>
      <c r="F1433">
        <v>1</v>
      </c>
      <c r="G1433" s="16" t="s">
        <v>22511</v>
      </c>
    </row>
    <row r="1434" spans="1:7" x14ac:dyDescent="0.35">
      <c r="A1434" t="s">
        <v>6666</v>
      </c>
      <c r="B1434" t="s">
        <v>6665</v>
      </c>
      <c r="C1434" t="s">
        <v>1149</v>
      </c>
      <c r="D1434" t="s">
        <v>1147</v>
      </c>
      <c r="E1434" t="s">
        <v>1148</v>
      </c>
      <c r="F1434">
        <v>1</v>
      </c>
      <c r="G1434" s="16" t="s">
        <v>22511</v>
      </c>
    </row>
    <row r="1435" spans="1:7" x14ac:dyDescent="0.35">
      <c r="A1435" t="s">
        <v>6668</v>
      </c>
      <c r="B1435" t="s">
        <v>6667</v>
      </c>
      <c r="C1435" t="s">
        <v>15</v>
      </c>
      <c r="D1435" t="s">
        <v>1147</v>
      </c>
      <c r="E1435" t="s">
        <v>1148</v>
      </c>
      <c r="F1435">
        <v>1</v>
      </c>
      <c r="G1435" s="16" t="s">
        <v>22511</v>
      </c>
    </row>
    <row r="1436" spans="1:7" x14ac:dyDescent="0.35">
      <c r="A1436" t="s">
        <v>6670</v>
      </c>
      <c r="B1436" t="s">
        <v>6669</v>
      </c>
      <c r="C1436" t="s">
        <v>15</v>
      </c>
      <c r="D1436" t="s">
        <v>1150</v>
      </c>
      <c r="E1436" t="s">
        <v>1148</v>
      </c>
      <c r="F1436">
        <v>1</v>
      </c>
      <c r="G1436" s="16" t="s">
        <v>22511</v>
      </c>
    </row>
    <row r="1437" spans="1:7" x14ac:dyDescent="0.35">
      <c r="A1437" t="s">
        <v>6672</v>
      </c>
      <c r="B1437" t="s">
        <v>6671</v>
      </c>
      <c r="C1437" t="s">
        <v>41</v>
      </c>
      <c r="D1437" t="s">
        <v>1150</v>
      </c>
      <c r="E1437" t="s">
        <v>1148</v>
      </c>
      <c r="F1437">
        <v>1</v>
      </c>
      <c r="G1437" s="16" t="s">
        <v>22511</v>
      </c>
    </row>
    <row r="1438" spans="1:7" x14ac:dyDescent="0.35">
      <c r="A1438" t="s">
        <v>6674</v>
      </c>
      <c r="B1438" t="s">
        <v>6673</v>
      </c>
      <c r="C1438" t="s">
        <v>91</v>
      </c>
      <c r="D1438" t="s">
        <v>1150</v>
      </c>
      <c r="E1438" t="s">
        <v>1148</v>
      </c>
      <c r="F1438">
        <v>1</v>
      </c>
      <c r="G1438" s="16" t="s">
        <v>22511</v>
      </c>
    </row>
    <row r="1439" spans="1:7" x14ac:dyDescent="0.35">
      <c r="A1439" t="s">
        <v>6676</v>
      </c>
      <c r="B1439" t="s">
        <v>6675</v>
      </c>
      <c r="C1439" t="s">
        <v>15</v>
      </c>
      <c r="D1439" t="s">
        <v>1150</v>
      </c>
      <c r="E1439" t="s">
        <v>1148</v>
      </c>
      <c r="F1439">
        <v>1</v>
      </c>
      <c r="G1439" s="16" t="s">
        <v>22511</v>
      </c>
    </row>
    <row r="1440" spans="1:7" x14ac:dyDescent="0.35">
      <c r="A1440" t="s">
        <v>6678</v>
      </c>
      <c r="B1440" t="s">
        <v>6677</v>
      </c>
      <c r="C1440" t="s">
        <v>15</v>
      </c>
      <c r="D1440" t="s">
        <v>1150</v>
      </c>
      <c r="E1440" t="s">
        <v>1148</v>
      </c>
      <c r="F1440">
        <v>1</v>
      </c>
      <c r="G1440" s="16" t="s">
        <v>22511</v>
      </c>
    </row>
    <row r="1441" spans="1:7" x14ac:dyDescent="0.35">
      <c r="A1441" t="s">
        <v>6680</v>
      </c>
      <c r="B1441" t="s">
        <v>6679</v>
      </c>
      <c r="C1441" t="s">
        <v>468</v>
      </c>
      <c r="D1441" t="s">
        <v>1150</v>
      </c>
      <c r="E1441" t="s">
        <v>1148</v>
      </c>
      <c r="F1441">
        <v>1</v>
      </c>
      <c r="G1441" s="16" t="s">
        <v>22511</v>
      </c>
    </row>
    <row r="1442" spans="1:7" x14ac:dyDescent="0.35">
      <c r="A1442" t="s">
        <v>6682</v>
      </c>
      <c r="B1442" t="s">
        <v>6681</v>
      </c>
      <c r="C1442" t="s">
        <v>91</v>
      </c>
      <c r="D1442" t="s">
        <v>1151</v>
      </c>
      <c r="E1442" t="s">
        <v>1152</v>
      </c>
      <c r="F1442">
        <v>1</v>
      </c>
      <c r="G1442" s="16" t="s">
        <v>22511</v>
      </c>
    </row>
    <row r="1443" spans="1:7" x14ac:dyDescent="0.35">
      <c r="A1443" t="s">
        <v>6684</v>
      </c>
      <c r="B1443" t="s">
        <v>6683</v>
      </c>
      <c r="C1443" t="s">
        <v>41</v>
      </c>
      <c r="D1443" t="s">
        <v>1151</v>
      </c>
      <c r="E1443" t="s">
        <v>1152</v>
      </c>
      <c r="F1443">
        <v>1</v>
      </c>
      <c r="G1443" s="16" t="s">
        <v>22511</v>
      </c>
    </row>
    <row r="1444" spans="1:7" x14ac:dyDescent="0.35">
      <c r="A1444" t="s">
        <v>6686</v>
      </c>
      <c r="B1444" t="s">
        <v>6685</v>
      </c>
      <c r="C1444" t="s">
        <v>15</v>
      </c>
      <c r="D1444" t="s">
        <v>1151</v>
      </c>
      <c r="E1444" t="s">
        <v>1152</v>
      </c>
      <c r="F1444">
        <v>1</v>
      </c>
      <c r="G1444" s="16" t="s">
        <v>22511</v>
      </c>
    </row>
    <row r="1445" spans="1:7" x14ac:dyDescent="0.35">
      <c r="A1445" t="s">
        <v>6688</v>
      </c>
      <c r="B1445" t="s">
        <v>6687</v>
      </c>
      <c r="C1445" t="s">
        <v>59</v>
      </c>
      <c r="D1445" t="s">
        <v>1151</v>
      </c>
      <c r="E1445" t="s">
        <v>1152</v>
      </c>
      <c r="F1445">
        <v>1</v>
      </c>
      <c r="G1445" s="16" t="s">
        <v>22511</v>
      </c>
    </row>
    <row r="1446" spans="1:7" x14ac:dyDescent="0.35">
      <c r="A1446" t="s">
        <v>6690</v>
      </c>
      <c r="B1446" t="s">
        <v>6689</v>
      </c>
      <c r="C1446" t="s">
        <v>41</v>
      </c>
      <c r="D1446" t="s">
        <v>1151</v>
      </c>
      <c r="E1446" t="s">
        <v>1152</v>
      </c>
      <c r="F1446">
        <v>1</v>
      </c>
      <c r="G1446" s="16" t="s">
        <v>22511</v>
      </c>
    </row>
    <row r="1447" spans="1:7" x14ac:dyDescent="0.35">
      <c r="A1447" t="s">
        <v>6692</v>
      </c>
      <c r="B1447" t="s">
        <v>6691</v>
      </c>
      <c r="C1447" t="s">
        <v>15</v>
      </c>
      <c r="D1447" t="s">
        <v>1151</v>
      </c>
      <c r="E1447" t="s">
        <v>1152</v>
      </c>
      <c r="F1447">
        <v>1</v>
      </c>
      <c r="G1447" s="16" t="s">
        <v>22511</v>
      </c>
    </row>
    <row r="1448" spans="1:7" x14ac:dyDescent="0.35">
      <c r="A1448" t="s">
        <v>6694</v>
      </c>
      <c r="B1448" t="s">
        <v>6693</v>
      </c>
      <c r="C1448" t="s">
        <v>468</v>
      </c>
      <c r="D1448" t="s">
        <v>1151</v>
      </c>
      <c r="E1448" t="s">
        <v>1152</v>
      </c>
      <c r="F1448">
        <v>1</v>
      </c>
      <c r="G1448" s="16" t="s">
        <v>22511</v>
      </c>
    </row>
    <row r="1449" spans="1:7" x14ac:dyDescent="0.35">
      <c r="A1449" t="s">
        <v>6696</v>
      </c>
      <c r="B1449" t="s">
        <v>6695</v>
      </c>
      <c r="C1449" t="s">
        <v>91</v>
      </c>
      <c r="D1449" t="s">
        <v>1153</v>
      </c>
      <c r="E1449" t="s">
        <v>1154</v>
      </c>
      <c r="F1449">
        <v>1</v>
      </c>
      <c r="G1449" s="16" t="s">
        <v>22511</v>
      </c>
    </row>
    <row r="1450" spans="1:7" x14ac:dyDescent="0.35">
      <c r="A1450" t="s">
        <v>6698</v>
      </c>
      <c r="B1450" t="s">
        <v>6697</v>
      </c>
      <c r="C1450" t="s">
        <v>91</v>
      </c>
      <c r="D1450" t="s">
        <v>1153</v>
      </c>
      <c r="E1450" t="s">
        <v>1154</v>
      </c>
      <c r="F1450">
        <v>1</v>
      </c>
      <c r="G1450" s="16" t="s">
        <v>22511</v>
      </c>
    </row>
    <row r="1451" spans="1:7" x14ac:dyDescent="0.35">
      <c r="A1451" t="s">
        <v>6700</v>
      </c>
      <c r="B1451" t="s">
        <v>6699</v>
      </c>
      <c r="C1451" t="s">
        <v>41</v>
      </c>
      <c r="D1451" t="s">
        <v>1153</v>
      </c>
      <c r="E1451" t="s">
        <v>1154</v>
      </c>
      <c r="F1451">
        <v>1</v>
      </c>
      <c r="G1451" s="16" t="s">
        <v>22511</v>
      </c>
    </row>
    <row r="1452" spans="1:7" x14ac:dyDescent="0.35">
      <c r="A1452" t="s">
        <v>6702</v>
      </c>
      <c r="B1452" t="s">
        <v>6701</v>
      </c>
      <c r="C1452" t="s">
        <v>91</v>
      </c>
      <c r="D1452" t="s">
        <v>1153</v>
      </c>
      <c r="E1452" t="s">
        <v>1154</v>
      </c>
      <c r="F1452">
        <v>1</v>
      </c>
      <c r="G1452" s="16" t="s">
        <v>22511</v>
      </c>
    </row>
    <row r="1453" spans="1:7" x14ac:dyDescent="0.35">
      <c r="A1453" t="s">
        <v>6704</v>
      </c>
      <c r="B1453" t="s">
        <v>6703</v>
      </c>
      <c r="C1453" t="s">
        <v>91</v>
      </c>
      <c r="D1453" t="s">
        <v>1153</v>
      </c>
      <c r="E1453" t="s">
        <v>1154</v>
      </c>
      <c r="F1453">
        <v>1</v>
      </c>
      <c r="G1453" s="16" t="s">
        <v>22511</v>
      </c>
    </row>
    <row r="1454" spans="1:7" x14ac:dyDescent="0.35">
      <c r="A1454" t="s">
        <v>6706</v>
      </c>
      <c r="B1454" t="s">
        <v>6705</v>
      </c>
      <c r="C1454" t="s">
        <v>144</v>
      </c>
      <c r="D1454" t="s">
        <v>1155</v>
      </c>
      <c r="E1454" t="s">
        <v>1156</v>
      </c>
      <c r="F1454">
        <v>1</v>
      </c>
      <c r="G1454" s="16" t="s">
        <v>22511</v>
      </c>
    </row>
    <row r="1455" spans="1:7" x14ac:dyDescent="0.35">
      <c r="A1455" t="s">
        <v>6708</v>
      </c>
      <c r="B1455" t="s">
        <v>6707</v>
      </c>
      <c r="C1455" t="s">
        <v>15</v>
      </c>
      <c r="D1455" t="s">
        <v>1155</v>
      </c>
      <c r="E1455" t="s">
        <v>1156</v>
      </c>
      <c r="F1455">
        <v>1</v>
      </c>
      <c r="G1455" s="16" t="s">
        <v>22511</v>
      </c>
    </row>
    <row r="1456" spans="1:7" x14ac:dyDescent="0.35">
      <c r="A1456" t="s">
        <v>6710</v>
      </c>
      <c r="B1456" t="s">
        <v>6709</v>
      </c>
      <c r="C1456" t="s">
        <v>91</v>
      </c>
      <c r="D1456" t="s">
        <v>1155</v>
      </c>
      <c r="E1456" t="s">
        <v>1156</v>
      </c>
      <c r="F1456">
        <v>1</v>
      </c>
      <c r="G1456" s="16" t="s">
        <v>22511</v>
      </c>
    </row>
    <row r="1457" spans="1:7" x14ac:dyDescent="0.35">
      <c r="A1457" t="s">
        <v>6712</v>
      </c>
      <c r="B1457" t="s">
        <v>6711</v>
      </c>
      <c r="C1457" t="s">
        <v>91</v>
      </c>
      <c r="D1457" t="s">
        <v>1155</v>
      </c>
      <c r="E1457" t="s">
        <v>1156</v>
      </c>
      <c r="F1457">
        <v>1</v>
      </c>
      <c r="G1457" s="16" t="s">
        <v>22511</v>
      </c>
    </row>
    <row r="1458" spans="1:7" x14ac:dyDescent="0.35">
      <c r="A1458" t="s">
        <v>6714</v>
      </c>
      <c r="B1458" t="s">
        <v>6713</v>
      </c>
      <c r="C1458" t="s">
        <v>91</v>
      </c>
      <c r="D1458" t="s">
        <v>1155</v>
      </c>
      <c r="E1458" t="s">
        <v>1156</v>
      </c>
      <c r="F1458">
        <v>1</v>
      </c>
      <c r="G1458" s="16" t="s">
        <v>22511</v>
      </c>
    </row>
    <row r="1459" spans="1:7" x14ac:dyDescent="0.35">
      <c r="A1459" t="s">
        <v>6716</v>
      </c>
      <c r="B1459" t="s">
        <v>6715</v>
      </c>
      <c r="C1459" t="s">
        <v>91</v>
      </c>
      <c r="D1459" t="s">
        <v>1155</v>
      </c>
      <c r="E1459" t="s">
        <v>1156</v>
      </c>
      <c r="F1459">
        <v>1</v>
      </c>
      <c r="G1459" s="16" t="s">
        <v>22511</v>
      </c>
    </row>
    <row r="1460" spans="1:7" x14ac:dyDescent="0.35">
      <c r="A1460" t="s">
        <v>6718</v>
      </c>
      <c r="B1460" t="s">
        <v>6717</v>
      </c>
      <c r="C1460" t="s">
        <v>1157</v>
      </c>
      <c r="D1460" t="s">
        <v>1155</v>
      </c>
      <c r="E1460" t="s">
        <v>1156</v>
      </c>
      <c r="F1460">
        <v>1</v>
      </c>
      <c r="G1460" s="16" t="s">
        <v>22511</v>
      </c>
    </row>
    <row r="1461" spans="1:7" x14ac:dyDescent="0.35">
      <c r="A1461" t="s">
        <v>6720</v>
      </c>
      <c r="B1461" t="s">
        <v>6719</v>
      </c>
      <c r="C1461" t="s">
        <v>144</v>
      </c>
      <c r="D1461" t="s">
        <v>1155</v>
      </c>
      <c r="E1461" t="s">
        <v>1156</v>
      </c>
      <c r="F1461">
        <v>1</v>
      </c>
      <c r="G1461" s="16" t="s">
        <v>22511</v>
      </c>
    </row>
    <row r="1462" spans="1:7" x14ac:dyDescent="0.35">
      <c r="A1462" t="s">
        <v>6722</v>
      </c>
      <c r="B1462" t="s">
        <v>6721</v>
      </c>
      <c r="C1462" t="s">
        <v>15</v>
      </c>
      <c r="D1462" t="s">
        <v>1155</v>
      </c>
      <c r="E1462" t="s">
        <v>1156</v>
      </c>
      <c r="F1462">
        <v>1</v>
      </c>
      <c r="G1462" s="16" t="s">
        <v>22511</v>
      </c>
    </row>
    <row r="1463" spans="1:7" x14ac:dyDescent="0.35">
      <c r="A1463" t="s">
        <v>6724</v>
      </c>
      <c r="B1463" t="s">
        <v>6723</v>
      </c>
      <c r="C1463" t="s">
        <v>59</v>
      </c>
      <c r="D1463" t="s">
        <v>1158</v>
      </c>
      <c r="E1463" t="s">
        <v>1156</v>
      </c>
      <c r="F1463">
        <v>1</v>
      </c>
      <c r="G1463" s="16" t="s">
        <v>22511</v>
      </c>
    </row>
    <row r="1464" spans="1:7" x14ac:dyDescent="0.35">
      <c r="A1464" t="s">
        <v>6726</v>
      </c>
      <c r="B1464" t="s">
        <v>6725</v>
      </c>
      <c r="C1464" t="s">
        <v>91</v>
      </c>
      <c r="D1464" t="s">
        <v>1158</v>
      </c>
      <c r="E1464" t="s">
        <v>1159</v>
      </c>
      <c r="F1464">
        <v>1</v>
      </c>
      <c r="G1464" s="16" t="s">
        <v>22511</v>
      </c>
    </row>
    <row r="1465" spans="1:7" x14ac:dyDescent="0.35">
      <c r="A1465" t="s">
        <v>6728</v>
      </c>
      <c r="B1465" t="s">
        <v>6727</v>
      </c>
      <c r="C1465" t="s">
        <v>91</v>
      </c>
      <c r="D1465" t="s">
        <v>1158</v>
      </c>
      <c r="E1465" t="s">
        <v>1159</v>
      </c>
      <c r="F1465">
        <v>1</v>
      </c>
      <c r="G1465" s="16" t="s">
        <v>22511</v>
      </c>
    </row>
    <row r="1466" spans="1:7" x14ac:dyDescent="0.35">
      <c r="A1466" t="s">
        <v>6730</v>
      </c>
      <c r="B1466" t="s">
        <v>6729</v>
      </c>
      <c r="C1466" t="s">
        <v>91</v>
      </c>
      <c r="D1466" t="s">
        <v>1158</v>
      </c>
      <c r="E1466" t="s">
        <v>1159</v>
      </c>
      <c r="F1466">
        <v>1</v>
      </c>
      <c r="G1466" s="16" t="s">
        <v>22511</v>
      </c>
    </row>
    <row r="1467" spans="1:7" x14ac:dyDescent="0.35">
      <c r="A1467" t="s">
        <v>6732</v>
      </c>
      <c r="B1467" t="s">
        <v>6731</v>
      </c>
      <c r="C1467" t="s">
        <v>15</v>
      </c>
      <c r="D1467" t="s">
        <v>1158</v>
      </c>
      <c r="E1467" t="s">
        <v>1159</v>
      </c>
      <c r="F1467">
        <v>1</v>
      </c>
      <c r="G1467" s="16" t="s">
        <v>22511</v>
      </c>
    </row>
    <row r="1468" spans="1:7" x14ac:dyDescent="0.35">
      <c r="A1468" t="s">
        <v>6734</v>
      </c>
      <c r="B1468" t="s">
        <v>6733</v>
      </c>
      <c r="C1468" t="s">
        <v>59</v>
      </c>
      <c r="D1468" t="s">
        <v>1160</v>
      </c>
      <c r="E1468" t="s">
        <v>1161</v>
      </c>
      <c r="F1468">
        <v>1</v>
      </c>
      <c r="G1468" s="16" t="s">
        <v>22511</v>
      </c>
    </row>
    <row r="1469" spans="1:7" x14ac:dyDescent="0.35">
      <c r="A1469" t="s">
        <v>6736</v>
      </c>
      <c r="B1469" t="s">
        <v>6735</v>
      </c>
      <c r="C1469" t="s">
        <v>59</v>
      </c>
      <c r="D1469" t="s">
        <v>1160</v>
      </c>
      <c r="E1469" t="s">
        <v>1161</v>
      </c>
      <c r="F1469">
        <v>1</v>
      </c>
      <c r="G1469" s="16" t="s">
        <v>22511</v>
      </c>
    </row>
    <row r="1470" spans="1:7" x14ac:dyDescent="0.35">
      <c r="A1470" t="s">
        <v>6738</v>
      </c>
      <c r="B1470" t="s">
        <v>6737</v>
      </c>
      <c r="C1470" t="s">
        <v>59</v>
      </c>
      <c r="D1470" t="s">
        <v>1160</v>
      </c>
      <c r="E1470" t="s">
        <v>1161</v>
      </c>
      <c r="F1470">
        <v>1</v>
      </c>
      <c r="G1470" s="16" t="s">
        <v>22511</v>
      </c>
    </row>
    <row r="1471" spans="1:7" x14ac:dyDescent="0.35">
      <c r="A1471" t="s">
        <v>6740</v>
      </c>
      <c r="B1471" t="s">
        <v>6739</v>
      </c>
      <c r="C1471" t="s">
        <v>59</v>
      </c>
      <c r="D1471" t="s">
        <v>1160</v>
      </c>
      <c r="E1471" t="s">
        <v>1161</v>
      </c>
      <c r="F1471">
        <v>1</v>
      </c>
      <c r="G1471" s="16" t="s">
        <v>22511</v>
      </c>
    </row>
    <row r="1472" spans="1:7" x14ac:dyDescent="0.35">
      <c r="A1472" t="s">
        <v>6742</v>
      </c>
      <c r="B1472" t="s">
        <v>6741</v>
      </c>
      <c r="C1472" t="s">
        <v>144</v>
      </c>
      <c r="D1472" t="s">
        <v>1160</v>
      </c>
      <c r="E1472" t="s">
        <v>1161</v>
      </c>
      <c r="F1472">
        <v>1</v>
      </c>
      <c r="G1472" s="16" t="s">
        <v>22511</v>
      </c>
    </row>
    <row r="1473" spans="1:7" x14ac:dyDescent="0.35">
      <c r="A1473" t="s">
        <v>6744</v>
      </c>
      <c r="B1473" t="s">
        <v>6743</v>
      </c>
      <c r="C1473" t="s">
        <v>15</v>
      </c>
      <c r="D1473" t="s">
        <v>1162</v>
      </c>
      <c r="E1473" t="s">
        <v>1163</v>
      </c>
      <c r="F1473">
        <v>1</v>
      </c>
      <c r="G1473" s="16" t="s">
        <v>22511</v>
      </c>
    </row>
    <row r="1474" spans="1:7" x14ac:dyDescent="0.35">
      <c r="A1474" t="s">
        <v>6746</v>
      </c>
      <c r="B1474" t="s">
        <v>6745</v>
      </c>
      <c r="C1474" t="s">
        <v>91</v>
      </c>
      <c r="D1474" t="s">
        <v>1162</v>
      </c>
      <c r="E1474" t="s">
        <v>1163</v>
      </c>
      <c r="F1474">
        <v>1</v>
      </c>
      <c r="G1474" s="16" t="s">
        <v>22511</v>
      </c>
    </row>
    <row r="1475" spans="1:7" x14ac:dyDescent="0.35">
      <c r="A1475" t="s">
        <v>6748</v>
      </c>
      <c r="B1475" t="s">
        <v>6747</v>
      </c>
      <c r="C1475" t="s">
        <v>48</v>
      </c>
      <c r="D1475" t="s">
        <v>1162</v>
      </c>
      <c r="E1475" t="s">
        <v>1163</v>
      </c>
      <c r="F1475">
        <v>1</v>
      </c>
      <c r="G1475" s="16" t="s">
        <v>22511</v>
      </c>
    </row>
    <row r="1476" spans="1:7" x14ac:dyDescent="0.35">
      <c r="A1476" t="s">
        <v>6750</v>
      </c>
      <c r="B1476" t="s">
        <v>6749</v>
      </c>
      <c r="C1476" t="s">
        <v>41</v>
      </c>
      <c r="D1476" t="s">
        <v>1162</v>
      </c>
      <c r="E1476" t="s">
        <v>1163</v>
      </c>
      <c r="F1476">
        <v>1</v>
      </c>
      <c r="G1476" s="16" t="s">
        <v>22511</v>
      </c>
    </row>
    <row r="1477" spans="1:7" x14ac:dyDescent="0.35">
      <c r="A1477" t="s">
        <v>6752</v>
      </c>
      <c r="B1477" t="s">
        <v>6751</v>
      </c>
      <c r="C1477" t="s">
        <v>144</v>
      </c>
      <c r="D1477" t="s">
        <v>1162</v>
      </c>
      <c r="E1477" t="s">
        <v>1163</v>
      </c>
      <c r="F1477">
        <v>1</v>
      </c>
      <c r="G1477" s="16" t="s">
        <v>22511</v>
      </c>
    </row>
    <row r="1478" spans="1:7" x14ac:dyDescent="0.35">
      <c r="A1478" t="s">
        <v>6754</v>
      </c>
      <c r="B1478" t="s">
        <v>6753</v>
      </c>
      <c r="C1478" t="s">
        <v>91</v>
      </c>
      <c r="D1478" t="s">
        <v>1162</v>
      </c>
      <c r="E1478" t="s">
        <v>1164</v>
      </c>
      <c r="F1478">
        <v>1</v>
      </c>
      <c r="G1478" s="16" t="s">
        <v>22511</v>
      </c>
    </row>
    <row r="1479" spans="1:7" x14ac:dyDescent="0.35">
      <c r="A1479" t="s">
        <v>6756</v>
      </c>
      <c r="B1479" t="s">
        <v>6755</v>
      </c>
      <c r="C1479" t="s">
        <v>1165</v>
      </c>
      <c r="D1479" t="s">
        <v>1166</v>
      </c>
      <c r="E1479" t="s">
        <v>1164</v>
      </c>
      <c r="F1479">
        <v>1</v>
      </c>
      <c r="G1479" s="16" t="s">
        <v>22511</v>
      </c>
    </row>
    <row r="1480" spans="1:7" x14ac:dyDescent="0.35">
      <c r="A1480" t="s">
        <v>6758</v>
      </c>
      <c r="B1480" t="s">
        <v>6757</v>
      </c>
      <c r="C1480" t="s">
        <v>15</v>
      </c>
      <c r="D1480" t="s">
        <v>1166</v>
      </c>
      <c r="E1480" s="1">
        <v>1.9999999999999999E-20</v>
      </c>
      <c r="F1480">
        <v>1</v>
      </c>
      <c r="G1480" s="16" t="s">
        <v>22511</v>
      </c>
    </row>
    <row r="1481" spans="1:7" x14ac:dyDescent="0.35">
      <c r="A1481" t="s">
        <v>6760</v>
      </c>
      <c r="B1481" t="s">
        <v>6759</v>
      </c>
      <c r="C1481" t="s">
        <v>404</v>
      </c>
      <c r="D1481" t="s">
        <v>1167</v>
      </c>
      <c r="E1481" s="1">
        <v>1.9999999999999999E-20</v>
      </c>
      <c r="F1481">
        <v>1</v>
      </c>
      <c r="G1481" s="16" t="s">
        <v>22511</v>
      </c>
    </row>
    <row r="1482" spans="1:7" x14ac:dyDescent="0.35">
      <c r="A1482" t="s">
        <v>6762</v>
      </c>
      <c r="B1482" t="s">
        <v>6761</v>
      </c>
      <c r="C1482" t="s">
        <v>91</v>
      </c>
      <c r="D1482" t="s">
        <v>1167</v>
      </c>
      <c r="E1482" t="s">
        <v>1168</v>
      </c>
      <c r="F1482">
        <v>1</v>
      </c>
      <c r="G1482" s="16" t="s">
        <v>22511</v>
      </c>
    </row>
    <row r="1483" spans="1:7" x14ac:dyDescent="0.35">
      <c r="A1483" t="s">
        <v>6764</v>
      </c>
      <c r="B1483" t="s">
        <v>6763</v>
      </c>
      <c r="C1483" t="s">
        <v>48</v>
      </c>
      <c r="D1483" t="s">
        <v>1167</v>
      </c>
      <c r="E1483" t="s">
        <v>1168</v>
      </c>
      <c r="F1483">
        <v>1</v>
      </c>
      <c r="G1483" s="16" t="s">
        <v>22511</v>
      </c>
    </row>
    <row r="1484" spans="1:7" x14ac:dyDescent="0.35">
      <c r="A1484" t="s">
        <v>6766</v>
      </c>
      <c r="B1484" t="s">
        <v>6765</v>
      </c>
      <c r="C1484" t="s">
        <v>48</v>
      </c>
      <c r="D1484" t="s">
        <v>1167</v>
      </c>
      <c r="E1484" t="s">
        <v>1168</v>
      </c>
      <c r="F1484">
        <v>1</v>
      </c>
      <c r="G1484" s="16" t="s">
        <v>22511</v>
      </c>
    </row>
    <row r="1485" spans="1:7" x14ac:dyDescent="0.35">
      <c r="A1485" t="s">
        <v>6768</v>
      </c>
      <c r="B1485" t="s">
        <v>6767</v>
      </c>
      <c r="C1485" t="s">
        <v>15</v>
      </c>
      <c r="D1485" t="s">
        <v>1167</v>
      </c>
      <c r="E1485" t="s">
        <v>1168</v>
      </c>
      <c r="F1485">
        <v>1</v>
      </c>
      <c r="G1485" s="16" t="s">
        <v>22511</v>
      </c>
    </row>
    <row r="1486" spans="1:7" x14ac:dyDescent="0.35">
      <c r="A1486" t="s">
        <v>6770</v>
      </c>
      <c r="B1486" t="s">
        <v>6769</v>
      </c>
      <c r="C1486" t="s">
        <v>15</v>
      </c>
      <c r="D1486" t="s">
        <v>1167</v>
      </c>
      <c r="E1486" t="s">
        <v>1168</v>
      </c>
      <c r="F1486">
        <v>1</v>
      </c>
      <c r="G1486" s="16" t="s">
        <v>22511</v>
      </c>
    </row>
    <row r="1487" spans="1:7" x14ac:dyDescent="0.35">
      <c r="A1487" t="s">
        <v>6772</v>
      </c>
      <c r="B1487" t="s">
        <v>6771</v>
      </c>
      <c r="C1487" t="s">
        <v>48</v>
      </c>
      <c r="D1487" t="s">
        <v>1167</v>
      </c>
      <c r="E1487" t="s">
        <v>1168</v>
      </c>
      <c r="F1487">
        <v>1</v>
      </c>
      <c r="G1487" s="16" t="s">
        <v>22511</v>
      </c>
    </row>
    <row r="1488" spans="1:7" x14ac:dyDescent="0.35">
      <c r="A1488" t="s">
        <v>6774</v>
      </c>
      <c r="B1488" t="s">
        <v>6773</v>
      </c>
      <c r="C1488" t="s">
        <v>48</v>
      </c>
      <c r="D1488" t="s">
        <v>1167</v>
      </c>
      <c r="E1488" t="s">
        <v>1168</v>
      </c>
      <c r="F1488">
        <v>1</v>
      </c>
      <c r="G1488" s="16" t="s">
        <v>22511</v>
      </c>
    </row>
    <row r="1489" spans="1:7" x14ac:dyDescent="0.35">
      <c r="A1489" t="s">
        <v>6776</v>
      </c>
      <c r="B1489" t="s">
        <v>6775</v>
      </c>
      <c r="C1489" t="s">
        <v>91</v>
      </c>
      <c r="D1489" t="s">
        <v>1167</v>
      </c>
      <c r="E1489" t="s">
        <v>1168</v>
      </c>
      <c r="F1489">
        <v>1</v>
      </c>
      <c r="G1489" s="16" t="s">
        <v>22511</v>
      </c>
    </row>
    <row r="1490" spans="1:7" x14ac:dyDescent="0.35">
      <c r="A1490" t="s">
        <v>6778</v>
      </c>
      <c r="B1490" t="s">
        <v>6777</v>
      </c>
      <c r="C1490" t="s">
        <v>15</v>
      </c>
      <c r="D1490" t="s">
        <v>1167</v>
      </c>
      <c r="E1490" t="s">
        <v>1168</v>
      </c>
      <c r="F1490">
        <v>1</v>
      </c>
      <c r="G1490" s="16" t="s">
        <v>22511</v>
      </c>
    </row>
    <row r="1491" spans="1:7" x14ac:dyDescent="0.35">
      <c r="A1491" t="s">
        <v>6780</v>
      </c>
      <c r="B1491" t="s">
        <v>6779</v>
      </c>
      <c r="C1491" t="s">
        <v>41</v>
      </c>
      <c r="D1491" t="s">
        <v>1167</v>
      </c>
      <c r="E1491" t="s">
        <v>1168</v>
      </c>
      <c r="F1491">
        <v>1</v>
      </c>
      <c r="G1491" s="16" t="s">
        <v>22511</v>
      </c>
    </row>
    <row r="1492" spans="1:7" x14ac:dyDescent="0.35">
      <c r="A1492" t="s">
        <v>6782</v>
      </c>
      <c r="B1492" t="s">
        <v>6781</v>
      </c>
      <c r="C1492" t="s">
        <v>152</v>
      </c>
      <c r="D1492" t="s">
        <v>1167</v>
      </c>
      <c r="E1492" t="s">
        <v>1169</v>
      </c>
      <c r="F1492">
        <v>1</v>
      </c>
      <c r="G1492" s="16" t="s">
        <v>22511</v>
      </c>
    </row>
    <row r="1493" spans="1:7" x14ac:dyDescent="0.35">
      <c r="A1493" t="s">
        <v>6784</v>
      </c>
      <c r="B1493" t="s">
        <v>6783</v>
      </c>
      <c r="C1493" t="s">
        <v>152</v>
      </c>
      <c r="D1493" t="s">
        <v>1167</v>
      </c>
      <c r="E1493" t="s">
        <v>1169</v>
      </c>
      <c r="F1493">
        <v>1</v>
      </c>
      <c r="G1493" s="16" t="s">
        <v>22511</v>
      </c>
    </row>
    <row r="1494" spans="1:7" x14ac:dyDescent="0.35">
      <c r="A1494" t="s">
        <v>6786</v>
      </c>
      <c r="B1494" t="s">
        <v>6785</v>
      </c>
      <c r="C1494" t="s">
        <v>15</v>
      </c>
      <c r="D1494" t="s">
        <v>1167</v>
      </c>
      <c r="E1494" t="s">
        <v>1169</v>
      </c>
      <c r="F1494">
        <v>1</v>
      </c>
      <c r="G1494" s="16" t="s">
        <v>22511</v>
      </c>
    </row>
    <row r="1495" spans="1:7" x14ac:dyDescent="0.35">
      <c r="A1495" t="s">
        <v>6788</v>
      </c>
      <c r="B1495" t="s">
        <v>6787</v>
      </c>
      <c r="C1495" t="s">
        <v>737</v>
      </c>
      <c r="D1495" t="s">
        <v>1170</v>
      </c>
      <c r="E1495" t="s">
        <v>1169</v>
      </c>
      <c r="F1495">
        <v>1</v>
      </c>
      <c r="G1495" s="16" t="s">
        <v>22511</v>
      </c>
    </row>
    <row r="1496" spans="1:7" x14ac:dyDescent="0.35">
      <c r="A1496" t="s">
        <v>6790</v>
      </c>
      <c r="B1496" t="s">
        <v>6789</v>
      </c>
      <c r="C1496" t="s">
        <v>15</v>
      </c>
      <c r="D1496" t="s">
        <v>1170</v>
      </c>
      <c r="E1496" t="s">
        <v>1169</v>
      </c>
      <c r="F1496">
        <v>1</v>
      </c>
      <c r="G1496" s="16" t="s">
        <v>22511</v>
      </c>
    </row>
    <row r="1497" spans="1:7" x14ac:dyDescent="0.35">
      <c r="A1497" t="s">
        <v>6792</v>
      </c>
      <c r="B1497" t="s">
        <v>6791</v>
      </c>
      <c r="C1497" t="s">
        <v>15</v>
      </c>
      <c r="D1497" t="s">
        <v>1170</v>
      </c>
      <c r="E1497" t="s">
        <v>1171</v>
      </c>
      <c r="F1497">
        <v>1</v>
      </c>
      <c r="G1497" s="16" t="s">
        <v>22511</v>
      </c>
    </row>
    <row r="1498" spans="1:7" x14ac:dyDescent="0.35">
      <c r="A1498" t="s">
        <v>6794</v>
      </c>
      <c r="B1498" t="s">
        <v>6793</v>
      </c>
      <c r="C1498" t="s">
        <v>15</v>
      </c>
      <c r="D1498" t="s">
        <v>1170</v>
      </c>
      <c r="E1498" t="s">
        <v>1171</v>
      </c>
      <c r="F1498">
        <v>1</v>
      </c>
      <c r="G1498" s="16" t="s">
        <v>22511</v>
      </c>
    </row>
    <row r="1499" spans="1:7" x14ac:dyDescent="0.35">
      <c r="A1499" t="s">
        <v>6796</v>
      </c>
      <c r="B1499" t="s">
        <v>6795</v>
      </c>
      <c r="C1499" t="s">
        <v>91</v>
      </c>
      <c r="D1499" t="s">
        <v>1170</v>
      </c>
      <c r="E1499" t="s">
        <v>1171</v>
      </c>
      <c r="F1499">
        <v>1</v>
      </c>
      <c r="G1499" s="16" t="s">
        <v>22511</v>
      </c>
    </row>
    <row r="1500" spans="1:7" x14ac:dyDescent="0.35">
      <c r="A1500" t="s">
        <v>6798</v>
      </c>
      <c r="B1500" t="s">
        <v>6797</v>
      </c>
      <c r="C1500" t="s">
        <v>15</v>
      </c>
      <c r="D1500" t="s">
        <v>1170</v>
      </c>
      <c r="E1500" t="s">
        <v>1171</v>
      </c>
      <c r="F1500">
        <v>1</v>
      </c>
      <c r="G1500" s="16" t="s">
        <v>22511</v>
      </c>
    </row>
    <row r="1501" spans="1:7" x14ac:dyDescent="0.35">
      <c r="A1501" t="s">
        <v>6800</v>
      </c>
      <c r="B1501" t="s">
        <v>6799</v>
      </c>
      <c r="C1501" t="s">
        <v>15</v>
      </c>
      <c r="D1501" t="s">
        <v>1172</v>
      </c>
      <c r="E1501" t="s">
        <v>1171</v>
      </c>
      <c r="F1501">
        <v>1</v>
      </c>
      <c r="G1501" s="16" t="s">
        <v>22511</v>
      </c>
    </row>
    <row r="1502" spans="1:7" x14ac:dyDescent="0.35">
      <c r="A1502" t="s">
        <v>6802</v>
      </c>
      <c r="B1502" t="s">
        <v>6801</v>
      </c>
      <c r="C1502" t="s">
        <v>41</v>
      </c>
      <c r="D1502" t="s">
        <v>1172</v>
      </c>
      <c r="E1502" t="s">
        <v>1173</v>
      </c>
      <c r="F1502">
        <v>1</v>
      </c>
      <c r="G1502" s="16" t="s">
        <v>22511</v>
      </c>
    </row>
    <row r="1503" spans="1:7" x14ac:dyDescent="0.35">
      <c r="A1503" t="s">
        <v>6804</v>
      </c>
      <c r="B1503" t="s">
        <v>6803</v>
      </c>
      <c r="C1503" t="s">
        <v>15</v>
      </c>
      <c r="D1503" t="s">
        <v>1172</v>
      </c>
      <c r="E1503" t="s">
        <v>1173</v>
      </c>
      <c r="F1503">
        <v>1</v>
      </c>
      <c r="G1503" s="16" t="s">
        <v>22511</v>
      </c>
    </row>
    <row r="1504" spans="1:7" x14ac:dyDescent="0.35">
      <c r="A1504" t="s">
        <v>6806</v>
      </c>
      <c r="B1504" t="s">
        <v>6805</v>
      </c>
      <c r="C1504" t="s">
        <v>15</v>
      </c>
      <c r="D1504" t="s">
        <v>1172</v>
      </c>
      <c r="E1504" t="s">
        <v>1173</v>
      </c>
      <c r="F1504">
        <v>1</v>
      </c>
      <c r="G1504" s="16" t="s">
        <v>22511</v>
      </c>
    </row>
    <row r="1505" spans="1:7" x14ac:dyDescent="0.35">
      <c r="A1505" t="s">
        <v>6808</v>
      </c>
      <c r="B1505" t="s">
        <v>6807</v>
      </c>
      <c r="C1505" t="s">
        <v>15</v>
      </c>
      <c r="D1505" t="s">
        <v>1172</v>
      </c>
      <c r="E1505" t="s">
        <v>1173</v>
      </c>
      <c r="F1505">
        <v>1</v>
      </c>
      <c r="G1505" s="16" t="s">
        <v>22511</v>
      </c>
    </row>
    <row r="1506" spans="1:7" x14ac:dyDescent="0.35">
      <c r="A1506" t="s">
        <v>6810</v>
      </c>
      <c r="B1506" t="s">
        <v>6809</v>
      </c>
      <c r="C1506" t="s">
        <v>15</v>
      </c>
      <c r="D1506" t="s">
        <v>1172</v>
      </c>
      <c r="E1506" t="s">
        <v>1173</v>
      </c>
      <c r="F1506">
        <v>1</v>
      </c>
      <c r="G1506" s="16" t="s">
        <v>22511</v>
      </c>
    </row>
    <row r="1507" spans="1:7" x14ac:dyDescent="0.35">
      <c r="A1507" t="s">
        <v>6812</v>
      </c>
      <c r="B1507" t="s">
        <v>6811</v>
      </c>
      <c r="C1507" t="s">
        <v>41</v>
      </c>
      <c r="D1507" t="s">
        <v>1172</v>
      </c>
      <c r="E1507" t="s">
        <v>1173</v>
      </c>
      <c r="F1507">
        <v>1</v>
      </c>
      <c r="G1507" s="16" t="s">
        <v>22511</v>
      </c>
    </row>
    <row r="1508" spans="1:7" x14ac:dyDescent="0.35">
      <c r="A1508" t="s">
        <v>6814</v>
      </c>
      <c r="B1508" t="s">
        <v>6813</v>
      </c>
      <c r="C1508" t="s">
        <v>91</v>
      </c>
      <c r="D1508" t="s">
        <v>1172</v>
      </c>
      <c r="E1508" t="s">
        <v>1174</v>
      </c>
      <c r="F1508">
        <v>1</v>
      </c>
      <c r="G1508" s="16" t="s">
        <v>22511</v>
      </c>
    </row>
    <row r="1509" spans="1:7" x14ac:dyDescent="0.35">
      <c r="A1509" t="s">
        <v>6816</v>
      </c>
      <c r="B1509" t="s">
        <v>6815</v>
      </c>
      <c r="C1509" t="s">
        <v>15</v>
      </c>
      <c r="D1509" t="s">
        <v>1175</v>
      </c>
      <c r="E1509" t="s">
        <v>1174</v>
      </c>
      <c r="F1509">
        <v>1</v>
      </c>
      <c r="G1509" s="16" t="s">
        <v>22511</v>
      </c>
    </row>
    <row r="1510" spans="1:7" x14ac:dyDescent="0.35">
      <c r="A1510" t="s">
        <v>6818</v>
      </c>
      <c r="B1510" t="s">
        <v>6817</v>
      </c>
      <c r="C1510" t="s">
        <v>15</v>
      </c>
      <c r="D1510" t="s">
        <v>1175</v>
      </c>
      <c r="E1510" t="s">
        <v>1174</v>
      </c>
      <c r="F1510">
        <v>1</v>
      </c>
      <c r="G1510" s="16" t="s">
        <v>22511</v>
      </c>
    </row>
    <row r="1511" spans="1:7" x14ac:dyDescent="0.35">
      <c r="A1511" t="s">
        <v>6820</v>
      </c>
      <c r="B1511" t="s">
        <v>6819</v>
      </c>
      <c r="C1511" t="s">
        <v>15</v>
      </c>
      <c r="D1511" t="s">
        <v>1175</v>
      </c>
      <c r="E1511" t="s">
        <v>1176</v>
      </c>
      <c r="F1511">
        <v>1</v>
      </c>
      <c r="G1511" s="16" t="s">
        <v>22511</v>
      </c>
    </row>
    <row r="1512" spans="1:7" x14ac:dyDescent="0.35">
      <c r="A1512" t="s">
        <v>6822</v>
      </c>
      <c r="B1512" t="s">
        <v>6821</v>
      </c>
      <c r="C1512" t="s">
        <v>48</v>
      </c>
      <c r="D1512" t="s">
        <v>1175</v>
      </c>
      <c r="E1512" t="s">
        <v>1176</v>
      </c>
      <c r="F1512">
        <v>1</v>
      </c>
      <c r="G1512" s="16" t="s">
        <v>22511</v>
      </c>
    </row>
    <row r="1513" spans="1:7" x14ac:dyDescent="0.35">
      <c r="A1513" t="s">
        <v>6824</v>
      </c>
      <c r="B1513" t="s">
        <v>6823</v>
      </c>
      <c r="C1513" t="s">
        <v>15</v>
      </c>
      <c r="D1513" t="s">
        <v>1175</v>
      </c>
      <c r="E1513" t="s">
        <v>1177</v>
      </c>
      <c r="F1513">
        <v>1</v>
      </c>
      <c r="G1513" s="16" t="s">
        <v>22511</v>
      </c>
    </row>
    <row r="1514" spans="1:7" x14ac:dyDescent="0.35">
      <c r="A1514" t="s">
        <v>6826</v>
      </c>
      <c r="B1514" t="s">
        <v>6825</v>
      </c>
      <c r="C1514" t="s">
        <v>1178</v>
      </c>
      <c r="D1514" t="s">
        <v>1179</v>
      </c>
      <c r="E1514" t="s">
        <v>1177</v>
      </c>
      <c r="F1514">
        <v>1</v>
      </c>
      <c r="G1514" s="16" t="s">
        <v>22511</v>
      </c>
    </row>
    <row r="1515" spans="1:7" x14ac:dyDescent="0.35">
      <c r="A1515" t="s">
        <v>6828</v>
      </c>
      <c r="B1515" t="s">
        <v>6827</v>
      </c>
      <c r="C1515" t="s">
        <v>15</v>
      </c>
      <c r="D1515" t="s">
        <v>1179</v>
      </c>
      <c r="E1515" t="s">
        <v>1180</v>
      </c>
      <c r="F1515">
        <v>1</v>
      </c>
      <c r="G1515" s="16" t="s">
        <v>22511</v>
      </c>
    </row>
    <row r="1516" spans="1:7" x14ac:dyDescent="0.35">
      <c r="A1516" t="s">
        <v>6830</v>
      </c>
      <c r="B1516" t="s">
        <v>6829</v>
      </c>
      <c r="C1516" t="s">
        <v>15</v>
      </c>
      <c r="D1516" t="s">
        <v>1179</v>
      </c>
      <c r="E1516" t="s">
        <v>1180</v>
      </c>
      <c r="F1516">
        <v>1</v>
      </c>
      <c r="G1516" s="16" t="s">
        <v>22511</v>
      </c>
    </row>
    <row r="1517" spans="1:7" x14ac:dyDescent="0.35">
      <c r="A1517" t="s">
        <v>6832</v>
      </c>
      <c r="B1517" t="s">
        <v>6831</v>
      </c>
      <c r="C1517" t="s">
        <v>15</v>
      </c>
      <c r="D1517" t="s">
        <v>1181</v>
      </c>
      <c r="E1517" t="s">
        <v>1182</v>
      </c>
      <c r="F1517">
        <v>1</v>
      </c>
      <c r="G1517" s="16" t="s">
        <v>22511</v>
      </c>
    </row>
    <row r="1518" spans="1:7" x14ac:dyDescent="0.35">
      <c r="A1518" t="s">
        <v>6834</v>
      </c>
      <c r="B1518" t="s">
        <v>6833</v>
      </c>
      <c r="C1518" t="s">
        <v>91</v>
      </c>
      <c r="D1518" t="s">
        <v>1181</v>
      </c>
      <c r="E1518" t="s">
        <v>1182</v>
      </c>
      <c r="F1518">
        <v>1</v>
      </c>
      <c r="G1518" s="16" t="s">
        <v>22511</v>
      </c>
    </row>
    <row r="1519" spans="1:7" x14ac:dyDescent="0.35">
      <c r="A1519" t="s">
        <v>6836</v>
      </c>
      <c r="B1519" t="s">
        <v>6835</v>
      </c>
      <c r="C1519" t="s">
        <v>91</v>
      </c>
      <c r="D1519" t="s">
        <v>1183</v>
      </c>
      <c r="E1519" t="s">
        <v>1184</v>
      </c>
      <c r="F1519">
        <v>1</v>
      </c>
      <c r="G1519" s="16" t="s">
        <v>22511</v>
      </c>
    </row>
    <row r="1520" spans="1:7" x14ac:dyDescent="0.35">
      <c r="A1520" t="s">
        <v>6838</v>
      </c>
      <c r="B1520" t="s">
        <v>6837</v>
      </c>
      <c r="C1520" t="s">
        <v>48</v>
      </c>
      <c r="D1520" t="s">
        <v>1183</v>
      </c>
      <c r="E1520" t="s">
        <v>1185</v>
      </c>
      <c r="F1520">
        <v>1</v>
      </c>
      <c r="G1520" s="16" t="s">
        <v>22511</v>
      </c>
    </row>
    <row r="1521" spans="1:7" x14ac:dyDescent="0.35">
      <c r="A1521" t="s">
        <v>6840</v>
      </c>
      <c r="B1521" t="s">
        <v>6839</v>
      </c>
      <c r="C1521" t="s">
        <v>15</v>
      </c>
      <c r="D1521" t="s">
        <v>1183</v>
      </c>
      <c r="E1521" t="s">
        <v>1185</v>
      </c>
      <c r="F1521">
        <v>1</v>
      </c>
      <c r="G1521" s="16" t="s">
        <v>22511</v>
      </c>
    </row>
    <row r="1522" spans="1:7" x14ac:dyDescent="0.35">
      <c r="A1522" t="s">
        <v>6842</v>
      </c>
      <c r="B1522" t="s">
        <v>6841</v>
      </c>
      <c r="C1522" t="s">
        <v>144</v>
      </c>
      <c r="D1522" t="s">
        <v>1183</v>
      </c>
      <c r="E1522" t="s">
        <v>1185</v>
      </c>
      <c r="F1522">
        <v>1</v>
      </c>
      <c r="G1522" s="16" t="s">
        <v>22511</v>
      </c>
    </row>
    <row r="1523" spans="1:7" x14ac:dyDescent="0.35">
      <c r="A1523" t="s">
        <v>6844</v>
      </c>
      <c r="B1523" t="s">
        <v>6843</v>
      </c>
      <c r="C1523" t="s">
        <v>15</v>
      </c>
      <c r="D1523" t="s">
        <v>1186</v>
      </c>
      <c r="E1523" t="s">
        <v>1187</v>
      </c>
      <c r="F1523">
        <v>1</v>
      </c>
      <c r="G1523" s="16" t="s">
        <v>22511</v>
      </c>
    </row>
    <row r="1524" spans="1:7" x14ac:dyDescent="0.35">
      <c r="A1524" t="s">
        <v>6846</v>
      </c>
      <c r="B1524" t="s">
        <v>6845</v>
      </c>
      <c r="C1524" t="s">
        <v>152</v>
      </c>
      <c r="D1524" t="s">
        <v>1186</v>
      </c>
      <c r="E1524" t="s">
        <v>1187</v>
      </c>
      <c r="F1524">
        <v>1</v>
      </c>
      <c r="G1524" s="16" t="s">
        <v>22511</v>
      </c>
    </row>
    <row r="1525" spans="1:7" x14ac:dyDescent="0.35">
      <c r="A1525" t="s">
        <v>6848</v>
      </c>
      <c r="B1525" t="s">
        <v>6847</v>
      </c>
      <c r="C1525" t="s">
        <v>91</v>
      </c>
      <c r="D1525" t="s">
        <v>1186</v>
      </c>
      <c r="E1525" t="s">
        <v>1188</v>
      </c>
      <c r="F1525">
        <v>1</v>
      </c>
      <c r="G1525" s="16" t="s">
        <v>22511</v>
      </c>
    </row>
    <row r="1526" spans="1:7" x14ac:dyDescent="0.35">
      <c r="A1526" t="s">
        <v>6850</v>
      </c>
      <c r="B1526" t="s">
        <v>6849</v>
      </c>
      <c r="C1526" t="s">
        <v>15</v>
      </c>
      <c r="D1526" t="s">
        <v>1186</v>
      </c>
      <c r="E1526" t="s">
        <v>1188</v>
      </c>
      <c r="F1526">
        <v>1</v>
      </c>
      <c r="G1526" s="16" t="s">
        <v>22511</v>
      </c>
    </row>
    <row r="1527" spans="1:7" x14ac:dyDescent="0.35">
      <c r="A1527" t="s">
        <v>6852</v>
      </c>
      <c r="B1527" t="s">
        <v>6851</v>
      </c>
      <c r="C1527" t="s">
        <v>144</v>
      </c>
      <c r="D1527" t="s">
        <v>1186</v>
      </c>
      <c r="E1527" t="s">
        <v>1188</v>
      </c>
      <c r="F1527">
        <v>1</v>
      </c>
      <c r="G1527" s="16" t="s">
        <v>22511</v>
      </c>
    </row>
    <row r="1528" spans="1:7" x14ac:dyDescent="0.35">
      <c r="A1528" t="s">
        <v>6854</v>
      </c>
      <c r="B1528" t="s">
        <v>6853</v>
      </c>
      <c r="C1528" t="s">
        <v>15</v>
      </c>
      <c r="D1528" t="s">
        <v>1186</v>
      </c>
      <c r="E1528" t="s">
        <v>1189</v>
      </c>
      <c r="F1528">
        <v>1</v>
      </c>
      <c r="G1528" s="16" t="s">
        <v>22511</v>
      </c>
    </row>
    <row r="1529" spans="1:7" x14ac:dyDescent="0.35">
      <c r="A1529" t="s">
        <v>6856</v>
      </c>
      <c r="B1529" t="s">
        <v>6855</v>
      </c>
      <c r="C1529" t="s">
        <v>15</v>
      </c>
      <c r="D1529" t="s">
        <v>1186</v>
      </c>
      <c r="E1529" t="s">
        <v>1189</v>
      </c>
      <c r="F1529">
        <v>1</v>
      </c>
      <c r="G1529" s="16" t="s">
        <v>22511</v>
      </c>
    </row>
    <row r="1530" spans="1:7" x14ac:dyDescent="0.35">
      <c r="A1530" t="s">
        <v>6858</v>
      </c>
      <c r="B1530" t="s">
        <v>6857</v>
      </c>
      <c r="C1530" t="s">
        <v>945</v>
      </c>
      <c r="D1530" t="s">
        <v>1186</v>
      </c>
      <c r="E1530" t="s">
        <v>1189</v>
      </c>
      <c r="F1530">
        <v>1</v>
      </c>
      <c r="G1530" s="16" t="s">
        <v>22511</v>
      </c>
    </row>
    <row r="1531" spans="1:7" x14ac:dyDescent="0.35">
      <c r="A1531" t="s">
        <v>6860</v>
      </c>
      <c r="B1531" t="s">
        <v>6859</v>
      </c>
      <c r="C1531" t="s">
        <v>15</v>
      </c>
      <c r="D1531" t="s">
        <v>1190</v>
      </c>
      <c r="E1531" t="s">
        <v>1191</v>
      </c>
      <c r="F1531">
        <v>1</v>
      </c>
      <c r="G1531" s="16" t="s">
        <v>22511</v>
      </c>
    </row>
    <row r="1532" spans="1:7" x14ac:dyDescent="0.35">
      <c r="A1532" t="s">
        <v>6862</v>
      </c>
      <c r="B1532" t="s">
        <v>6861</v>
      </c>
      <c r="C1532" t="s">
        <v>15</v>
      </c>
      <c r="D1532" t="s">
        <v>1190</v>
      </c>
      <c r="E1532" t="s">
        <v>1191</v>
      </c>
      <c r="F1532">
        <v>1</v>
      </c>
      <c r="G1532" s="16" t="s">
        <v>22511</v>
      </c>
    </row>
    <row r="1533" spans="1:7" x14ac:dyDescent="0.35">
      <c r="A1533" t="s">
        <v>6864</v>
      </c>
      <c r="B1533" t="s">
        <v>6863</v>
      </c>
      <c r="C1533" t="s">
        <v>15</v>
      </c>
      <c r="D1533" t="s">
        <v>1190</v>
      </c>
      <c r="E1533" t="s">
        <v>1191</v>
      </c>
      <c r="F1533">
        <v>1</v>
      </c>
      <c r="G1533" s="16" t="s">
        <v>22511</v>
      </c>
    </row>
    <row r="1534" spans="1:7" x14ac:dyDescent="0.35">
      <c r="A1534" t="s">
        <v>6866</v>
      </c>
      <c r="B1534" t="s">
        <v>6865</v>
      </c>
      <c r="C1534" t="s">
        <v>59</v>
      </c>
      <c r="D1534" t="s">
        <v>1190</v>
      </c>
      <c r="E1534" t="s">
        <v>1191</v>
      </c>
      <c r="F1534">
        <v>1</v>
      </c>
      <c r="G1534" s="16" t="s">
        <v>22511</v>
      </c>
    </row>
    <row r="1535" spans="1:7" x14ac:dyDescent="0.35">
      <c r="A1535" t="s">
        <v>6868</v>
      </c>
      <c r="B1535" t="s">
        <v>6867</v>
      </c>
      <c r="C1535" t="s">
        <v>1192</v>
      </c>
      <c r="D1535" t="s">
        <v>1190</v>
      </c>
      <c r="E1535" t="s">
        <v>1191</v>
      </c>
      <c r="F1535">
        <v>1</v>
      </c>
      <c r="G1535" s="16" t="s">
        <v>22511</v>
      </c>
    </row>
    <row r="1536" spans="1:7" x14ac:dyDescent="0.35">
      <c r="A1536" t="s">
        <v>6870</v>
      </c>
      <c r="B1536" t="s">
        <v>6869</v>
      </c>
      <c r="C1536" t="s">
        <v>15</v>
      </c>
      <c r="D1536" t="s">
        <v>1190</v>
      </c>
      <c r="E1536" t="s">
        <v>1193</v>
      </c>
      <c r="F1536">
        <v>1</v>
      </c>
      <c r="G1536" s="16" t="s">
        <v>22511</v>
      </c>
    </row>
    <row r="1537" spans="1:7" x14ac:dyDescent="0.35">
      <c r="A1537" t="s">
        <v>6872</v>
      </c>
      <c r="B1537" t="s">
        <v>6871</v>
      </c>
      <c r="C1537" t="s">
        <v>15</v>
      </c>
      <c r="D1537" t="s">
        <v>1194</v>
      </c>
      <c r="E1537" t="s">
        <v>1195</v>
      </c>
      <c r="F1537">
        <v>1</v>
      </c>
      <c r="G1537" s="16" t="s">
        <v>22511</v>
      </c>
    </row>
    <row r="1538" spans="1:7" x14ac:dyDescent="0.35">
      <c r="A1538" t="s">
        <v>6874</v>
      </c>
      <c r="B1538" t="s">
        <v>6873</v>
      </c>
      <c r="C1538" t="s">
        <v>41</v>
      </c>
      <c r="D1538" t="s">
        <v>1196</v>
      </c>
      <c r="E1538" t="s">
        <v>1197</v>
      </c>
      <c r="F1538">
        <v>1</v>
      </c>
      <c r="G1538" s="16" t="s">
        <v>22511</v>
      </c>
    </row>
    <row r="1539" spans="1:7" x14ac:dyDescent="0.35">
      <c r="A1539" t="s">
        <v>6876</v>
      </c>
      <c r="B1539" t="s">
        <v>6875</v>
      </c>
      <c r="C1539" t="s">
        <v>48</v>
      </c>
      <c r="D1539" t="s">
        <v>1196</v>
      </c>
      <c r="E1539" t="s">
        <v>1197</v>
      </c>
      <c r="F1539">
        <v>1</v>
      </c>
      <c r="G1539" s="16" t="s">
        <v>22511</v>
      </c>
    </row>
    <row r="1540" spans="1:7" x14ac:dyDescent="0.35">
      <c r="A1540" t="s">
        <v>6878</v>
      </c>
      <c r="B1540" t="s">
        <v>6877</v>
      </c>
      <c r="C1540" t="s">
        <v>15</v>
      </c>
      <c r="D1540" t="s">
        <v>1196</v>
      </c>
      <c r="E1540" t="s">
        <v>1197</v>
      </c>
      <c r="F1540">
        <v>1</v>
      </c>
      <c r="G1540" s="16" t="s">
        <v>22511</v>
      </c>
    </row>
    <row r="1541" spans="1:7" x14ac:dyDescent="0.35">
      <c r="A1541" t="s">
        <v>6880</v>
      </c>
      <c r="B1541" t="s">
        <v>6879</v>
      </c>
      <c r="C1541" t="s">
        <v>726</v>
      </c>
      <c r="D1541" t="s">
        <v>1196</v>
      </c>
      <c r="E1541" t="s">
        <v>1198</v>
      </c>
      <c r="F1541">
        <v>1</v>
      </c>
      <c r="G1541" s="16" t="s">
        <v>22511</v>
      </c>
    </row>
    <row r="1542" spans="1:7" x14ac:dyDescent="0.35">
      <c r="A1542" t="s">
        <v>6882</v>
      </c>
      <c r="B1542" t="s">
        <v>6881</v>
      </c>
      <c r="C1542" t="s">
        <v>91</v>
      </c>
      <c r="D1542" t="s">
        <v>1196</v>
      </c>
      <c r="E1542" t="s">
        <v>1198</v>
      </c>
      <c r="F1542">
        <v>1</v>
      </c>
      <c r="G1542" s="16" t="s">
        <v>22511</v>
      </c>
    </row>
    <row r="1543" spans="1:7" x14ac:dyDescent="0.35">
      <c r="A1543" t="s">
        <v>6884</v>
      </c>
      <c r="B1543" t="s">
        <v>6883</v>
      </c>
      <c r="C1543" t="s">
        <v>15</v>
      </c>
      <c r="D1543" t="s">
        <v>1196</v>
      </c>
      <c r="E1543" t="s">
        <v>1199</v>
      </c>
      <c r="F1543">
        <v>1</v>
      </c>
      <c r="G1543" s="16" t="s">
        <v>22511</v>
      </c>
    </row>
    <row r="1544" spans="1:7" x14ac:dyDescent="0.35">
      <c r="A1544" t="s">
        <v>6886</v>
      </c>
      <c r="B1544" t="s">
        <v>6885</v>
      </c>
      <c r="C1544" t="s">
        <v>15</v>
      </c>
      <c r="D1544" t="s">
        <v>1196</v>
      </c>
      <c r="E1544" t="s">
        <v>1199</v>
      </c>
      <c r="F1544">
        <v>1</v>
      </c>
      <c r="G1544" s="16" t="s">
        <v>22511</v>
      </c>
    </row>
    <row r="1545" spans="1:7" x14ac:dyDescent="0.35">
      <c r="A1545" t="s">
        <v>6888</v>
      </c>
      <c r="B1545" t="s">
        <v>6887</v>
      </c>
      <c r="C1545" t="s">
        <v>91</v>
      </c>
      <c r="D1545" t="s">
        <v>1200</v>
      </c>
      <c r="E1545" t="s">
        <v>1201</v>
      </c>
      <c r="F1545">
        <v>1</v>
      </c>
      <c r="G1545" s="16" t="s">
        <v>22511</v>
      </c>
    </row>
    <row r="1546" spans="1:7" x14ac:dyDescent="0.35">
      <c r="A1546" t="s">
        <v>6890</v>
      </c>
      <c r="B1546" t="s">
        <v>6889</v>
      </c>
      <c r="C1546" t="s">
        <v>465</v>
      </c>
      <c r="D1546" t="s">
        <v>1200</v>
      </c>
      <c r="E1546" t="s">
        <v>1201</v>
      </c>
      <c r="F1546">
        <v>1</v>
      </c>
      <c r="G1546" s="16" t="s">
        <v>22511</v>
      </c>
    </row>
    <row r="1547" spans="1:7" x14ac:dyDescent="0.35">
      <c r="A1547" t="s">
        <v>6892</v>
      </c>
      <c r="B1547" t="s">
        <v>6891</v>
      </c>
      <c r="C1547" t="s">
        <v>48</v>
      </c>
      <c r="D1547" t="s">
        <v>1200</v>
      </c>
      <c r="E1547" t="s">
        <v>1201</v>
      </c>
      <c r="F1547">
        <v>1</v>
      </c>
      <c r="G1547" s="16" t="s">
        <v>22511</v>
      </c>
    </row>
    <row r="1548" spans="1:7" x14ac:dyDescent="0.35">
      <c r="A1548" t="s">
        <v>6894</v>
      </c>
      <c r="B1548" t="s">
        <v>6893</v>
      </c>
      <c r="C1548" t="s">
        <v>41</v>
      </c>
      <c r="D1548" t="s">
        <v>1200</v>
      </c>
      <c r="E1548" t="s">
        <v>1202</v>
      </c>
      <c r="F1548">
        <v>1</v>
      </c>
      <c r="G1548" s="16" t="s">
        <v>22511</v>
      </c>
    </row>
    <row r="1549" spans="1:7" x14ac:dyDescent="0.35">
      <c r="A1549" t="s">
        <v>6896</v>
      </c>
      <c r="B1549" t="s">
        <v>6895</v>
      </c>
      <c r="C1549" t="s">
        <v>15</v>
      </c>
      <c r="D1549" t="s">
        <v>1200</v>
      </c>
      <c r="E1549" t="s">
        <v>1203</v>
      </c>
      <c r="F1549">
        <v>1</v>
      </c>
      <c r="G1549" s="16" t="s">
        <v>22511</v>
      </c>
    </row>
    <row r="1550" spans="1:7" x14ac:dyDescent="0.35">
      <c r="A1550" t="s">
        <v>6898</v>
      </c>
      <c r="B1550" t="s">
        <v>6897</v>
      </c>
      <c r="C1550" t="s">
        <v>15</v>
      </c>
      <c r="D1550" t="s">
        <v>1200</v>
      </c>
      <c r="E1550" t="s">
        <v>1203</v>
      </c>
      <c r="F1550">
        <v>1</v>
      </c>
      <c r="G1550" s="16" t="s">
        <v>22511</v>
      </c>
    </row>
    <row r="1551" spans="1:7" x14ac:dyDescent="0.35">
      <c r="A1551" t="s">
        <v>6900</v>
      </c>
      <c r="B1551" t="s">
        <v>6899</v>
      </c>
      <c r="C1551" t="s">
        <v>144</v>
      </c>
      <c r="D1551" t="s">
        <v>1200</v>
      </c>
      <c r="E1551" t="s">
        <v>1203</v>
      </c>
      <c r="F1551">
        <v>1</v>
      </c>
      <c r="G1551" s="16" t="s">
        <v>22511</v>
      </c>
    </row>
    <row r="1552" spans="1:7" x14ac:dyDescent="0.35">
      <c r="A1552" t="s">
        <v>6902</v>
      </c>
      <c r="B1552" t="s">
        <v>6901</v>
      </c>
      <c r="C1552" t="s">
        <v>15</v>
      </c>
      <c r="D1552" t="s">
        <v>1204</v>
      </c>
      <c r="E1552" t="s">
        <v>1205</v>
      </c>
      <c r="F1552">
        <v>1</v>
      </c>
      <c r="G1552" s="16" t="s">
        <v>22511</v>
      </c>
    </row>
    <row r="1553" spans="1:7" x14ac:dyDescent="0.35">
      <c r="A1553" t="s">
        <v>6904</v>
      </c>
      <c r="B1553" t="s">
        <v>6903</v>
      </c>
      <c r="C1553" t="s">
        <v>48</v>
      </c>
      <c r="D1553" t="s">
        <v>1204</v>
      </c>
      <c r="E1553" t="s">
        <v>1206</v>
      </c>
      <c r="F1553">
        <v>1</v>
      </c>
      <c r="G1553" s="16" t="s">
        <v>22511</v>
      </c>
    </row>
    <row r="1554" spans="1:7" x14ac:dyDescent="0.35">
      <c r="A1554" t="s">
        <v>6906</v>
      </c>
      <c r="B1554" t="s">
        <v>6905</v>
      </c>
      <c r="C1554" t="s">
        <v>15</v>
      </c>
      <c r="D1554" t="s">
        <v>1204</v>
      </c>
      <c r="E1554" s="1">
        <v>4.9999999999999999E-20</v>
      </c>
      <c r="F1554">
        <v>1</v>
      </c>
      <c r="G1554" s="16" t="s">
        <v>22511</v>
      </c>
    </row>
    <row r="1555" spans="1:7" x14ac:dyDescent="0.35">
      <c r="A1555" t="s">
        <v>6908</v>
      </c>
      <c r="B1555" t="s">
        <v>6907</v>
      </c>
      <c r="C1555" t="s">
        <v>15</v>
      </c>
      <c r="D1555" t="s">
        <v>1207</v>
      </c>
      <c r="E1555" s="1">
        <v>4.9999999999999999E-20</v>
      </c>
      <c r="F1555">
        <v>1</v>
      </c>
      <c r="G1555" s="16" t="s">
        <v>22511</v>
      </c>
    </row>
    <row r="1556" spans="1:7" x14ac:dyDescent="0.35">
      <c r="A1556" t="s">
        <v>6910</v>
      </c>
      <c r="B1556" t="s">
        <v>6909</v>
      </c>
      <c r="C1556" t="s">
        <v>41</v>
      </c>
      <c r="D1556" t="s">
        <v>1207</v>
      </c>
      <c r="E1556" t="s">
        <v>1208</v>
      </c>
      <c r="F1556">
        <v>1</v>
      </c>
      <c r="G1556" s="16" t="s">
        <v>22511</v>
      </c>
    </row>
    <row r="1557" spans="1:7" x14ac:dyDescent="0.35">
      <c r="A1557" t="s">
        <v>6912</v>
      </c>
      <c r="B1557" t="s">
        <v>6911</v>
      </c>
      <c r="C1557" t="s">
        <v>41</v>
      </c>
      <c r="D1557" t="s">
        <v>1207</v>
      </c>
      <c r="E1557" t="s">
        <v>1209</v>
      </c>
      <c r="F1557">
        <v>1</v>
      </c>
      <c r="G1557" s="16" t="s">
        <v>22511</v>
      </c>
    </row>
    <row r="1558" spans="1:7" x14ac:dyDescent="0.35">
      <c r="A1558" t="s">
        <v>6914</v>
      </c>
      <c r="B1558" t="s">
        <v>6913</v>
      </c>
      <c r="C1558" t="s">
        <v>1210</v>
      </c>
      <c r="D1558" t="s">
        <v>1207</v>
      </c>
      <c r="E1558" t="s">
        <v>1211</v>
      </c>
      <c r="F1558">
        <v>1</v>
      </c>
      <c r="G1558" s="16" t="s">
        <v>22511</v>
      </c>
    </row>
    <row r="1559" spans="1:7" x14ac:dyDescent="0.35">
      <c r="A1559" t="s">
        <v>6916</v>
      </c>
      <c r="B1559" t="s">
        <v>6915</v>
      </c>
      <c r="C1559" t="s">
        <v>41</v>
      </c>
      <c r="D1559" t="s">
        <v>1207</v>
      </c>
      <c r="E1559" t="s">
        <v>1211</v>
      </c>
      <c r="F1559">
        <v>1</v>
      </c>
      <c r="G1559" s="16" t="s">
        <v>22511</v>
      </c>
    </row>
    <row r="1560" spans="1:7" x14ac:dyDescent="0.35">
      <c r="A1560" t="s">
        <v>6918</v>
      </c>
      <c r="B1560" t="s">
        <v>6917</v>
      </c>
      <c r="C1560" t="s">
        <v>41</v>
      </c>
      <c r="D1560" t="s">
        <v>1207</v>
      </c>
      <c r="E1560" t="s">
        <v>1211</v>
      </c>
      <c r="F1560">
        <v>1</v>
      </c>
      <c r="G1560" s="16" t="s">
        <v>22511</v>
      </c>
    </row>
    <row r="1561" spans="1:7" x14ac:dyDescent="0.35">
      <c r="A1561" t="s">
        <v>6920</v>
      </c>
      <c r="B1561" t="s">
        <v>6919</v>
      </c>
      <c r="C1561" t="s">
        <v>15</v>
      </c>
      <c r="D1561" t="s">
        <v>1207</v>
      </c>
      <c r="E1561" t="s">
        <v>1211</v>
      </c>
      <c r="F1561">
        <v>1</v>
      </c>
      <c r="G1561" s="16" t="s">
        <v>22511</v>
      </c>
    </row>
    <row r="1562" spans="1:7" x14ac:dyDescent="0.35">
      <c r="A1562" t="s">
        <v>6922</v>
      </c>
      <c r="B1562" t="s">
        <v>6921</v>
      </c>
      <c r="C1562" t="s">
        <v>393</v>
      </c>
      <c r="D1562" t="s">
        <v>1207</v>
      </c>
      <c r="E1562" t="s">
        <v>1211</v>
      </c>
      <c r="F1562">
        <v>1</v>
      </c>
      <c r="G1562" s="16" t="s">
        <v>22511</v>
      </c>
    </row>
    <row r="1563" spans="1:7" x14ac:dyDescent="0.35">
      <c r="A1563" t="s">
        <v>6924</v>
      </c>
      <c r="B1563" t="s">
        <v>6923</v>
      </c>
      <c r="C1563" t="s">
        <v>41</v>
      </c>
      <c r="D1563" t="s">
        <v>1207</v>
      </c>
      <c r="E1563" t="s">
        <v>1211</v>
      </c>
      <c r="F1563">
        <v>1</v>
      </c>
      <c r="G1563" s="16" t="s">
        <v>22511</v>
      </c>
    </row>
    <row r="1564" spans="1:7" x14ac:dyDescent="0.35">
      <c r="A1564" t="s">
        <v>6926</v>
      </c>
      <c r="B1564" t="s">
        <v>6925</v>
      </c>
      <c r="C1564" t="s">
        <v>41</v>
      </c>
      <c r="D1564" t="s">
        <v>1212</v>
      </c>
      <c r="E1564" t="s">
        <v>1213</v>
      </c>
      <c r="F1564">
        <v>1</v>
      </c>
      <c r="G1564" s="16" t="s">
        <v>22511</v>
      </c>
    </row>
    <row r="1565" spans="1:7" x14ac:dyDescent="0.35">
      <c r="A1565" t="s">
        <v>6928</v>
      </c>
      <c r="B1565" t="s">
        <v>6927</v>
      </c>
      <c r="C1565" t="s">
        <v>91</v>
      </c>
      <c r="D1565" t="s">
        <v>1212</v>
      </c>
      <c r="E1565" t="s">
        <v>1213</v>
      </c>
      <c r="F1565">
        <v>1</v>
      </c>
      <c r="G1565" s="16" t="s">
        <v>22511</v>
      </c>
    </row>
    <row r="1566" spans="1:7" x14ac:dyDescent="0.35">
      <c r="A1566" t="s">
        <v>6930</v>
      </c>
      <c r="B1566" t="s">
        <v>6929</v>
      </c>
      <c r="C1566" t="s">
        <v>144</v>
      </c>
      <c r="D1566" t="s">
        <v>1212</v>
      </c>
      <c r="E1566" t="s">
        <v>1213</v>
      </c>
      <c r="F1566">
        <v>1</v>
      </c>
      <c r="G1566" s="16" t="s">
        <v>22511</v>
      </c>
    </row>
    <row r="1567" spans="1:7" x14ac:dyDescent="0.35">
      <c r="A1567" t="s">
        <v>6932</v>
      </c>
      <c r="B1567" t="s">
        <v>6931</v>
      </c>
      <c r="C1567" t="s">
        <v>41</v>
      </c>
      <c r="D1567" t="s">
        <v>1212</v>
      </c>
      <c r="E1567" t="s">
        <v>1214</v>
      </c>
      <c r="F1567">
        <v>1</v>
      </c>
      <c r="G1567" s="16" t="s">
        <v>22511</v>
      </c>
    </row>
    <row r="1568" spans="1:7" x14ac:dyDescent="0.35">
      <c r="A1568" t="s">
        <v>6934</v>
      </c>
      <c r="B1568" t="s">
        <v>6933</v>
      </c>
      <c r="C1568" t="s">
        <v>48</v>
      </c>
      <c r="D1568" t="s">
        <v>1212</v>
      </c>
      <c r="E1568" t="s">
        <v>1215</v>
      </c>
      <c r="F1568">
        <v>1</v>
      </c>
      <c r="G1568" s="16" t="s">
        <v>22511</v>
      </c>
    </row>
    <row r="1569" spans="1:7" x14ac:dyDescent="0.35">
      <c r="A1569" t="s">
        <v>6936</v>
      </c>
      <c r="B1569" t="s">
        <v>6935</v>
      </c>
      <c r="C1569" t="s">
        <v>41</v>
      </c>
      <c r="D1569" t="s">
        <v>1216</v>
      </c>
      <c r="E1569" t="s">
        <v>1217</v>
      </c>
      <c r="F1569">
        <v>1</v>
      </c>
      <c r="G1569" s="16" t="s">
        <v>22511</v>
      </c>
    </row>
    <row r="1570" spans="1:7" x14ac:dyDescent="0.35">
      <c r="A1570" t="s">
        <v>6938</v>
      </c>
      <c r="B1570" t="s">
        <v>6937</v>
      </c>
      <c r="C1570" t="s">
        <v>15</v>
      </c>
      <c r="D1570" t="s">
        <v>1216</v>
      </c>
      <c r="E1570" t="s">
        <v>1218</v>
      </c>
      <c r="F1570">
        <v>1</v>
      </c>
      <c r="G1570" s="16" t="s">
        <v>22511</v>
      </c>
    </row>
    <row r="1571" spans="1:7" x14ac:dyDescent="0.35">
      <c r="A1571" t="s">
        <v>6940</v>
      </c>
      <c r="B1571" t="s">
        <v>6939</v>
      </c>
      <c r="C1571" t="s">
        <v>15</v>
      </c>
      <c r="D1571" t="s">
        <v>1216</v>
      </c>
      <c r="E1571" t="s">
        <v>1218</v>
      </c>
      <c r="F1571">
        <v>1</v>
      </c>
      <c r="G1571" s="16" t="s">
        <v>22511</v>
      </c>
    </row>
    <row r="1572" spans="1:7" x14ac:dyDescent="0.35">
      <c r="A1572" t="s">
        <v>6942</v>
      </c>
      <c r="B1572" t="s">
        <v>6941</v>
      </c>
      <c r="C1572" t="s">
        <v>91</v>
      </c>
      <c r="D1572" t="s">
        <v>1219</v>
      </c>
      <c r="E1572" t="s">
        <v>1220</v>
      </c>
      <c r="F1572">
        <v>1</v>
      </c>
      <c r="G1572" s="16" t="s">
        <v>22511</v>
      </c>
    </row>
    <row r="1573" spans="1:7" x14ac:dyDescent="0.35">
      <c r="A1573" t="s">
        <v>6944</v>
      </c>
      <c r="B1573" t="s">
        <v>6943</v>
      </c>
      <c r="C1573" t="s">
        <v>15</v>
      </c>
      <c r="D1573" t="s">
        <v>1219</v>
      </c>
      <c r="E1573" t="s">
        <v>1220</v>
      </c>
      <c r="F1573">
        <v>1</v>
      </c>
      <c r="G1573" s="16" t="s">
        <v>22511</v>
      </c>
    </row>
    <row r="1574" spans="1:7" x14ac:dyDescent="0.35">
      <c r="A1574" t="s">
        <v>6946</v>
      </c>
      <c r="B1574" t="s">
        <v>6945</v>
      </c>
      <c r="C1574" t="s">
        <v>41</v>
      </c>
      <c r="D1574" t="s">
        <v>1219</v>
      </c>
      <c r="E1574" t="s">
        <v>1221</v>
      </c>
      <c r="F1574">
        <v>1</v>
      </c>
      <c r="G1574" s="16" t="s">
        <v>22511</v>
      </c>
    </row>
    <row r="1575" spans="1:7" x14ac:dyDescent="0.35">
      <c r="A1575" t="s">
        <v>6948</v>
      </c>
      <c r="B1575" t="s">
        <v>6947</v>
      </c>
      <c r="C1575" t="s">
        <v>15</v>
      </c>
      <c r="D1575" t="s">
        <v>1219</v>
      </c>
      <c r="E1575" t="s">
        <v>1222</v>
      </c>
      <c r="F1575">
        <v>1</v>
      </c>
      <c r="G1575" s="16" t="s">
        <v>22511</v>
      </c>
    </row>
    <row r="1576" spans="1:7" x14ac:dyDescent="0.35">
      <c r="A1576" t="s">
        <v>6950</v>
      </c>
      <c r="B1576" t="s">
        <v>6949</v>
      </c>
      <c r="C1576" t="s">
        <v>59</v>
      </c>
      <c r="D1576" t="s">
        <v>1219</v>
      </c>
      <c r="E1576" t="s">
        <v>1223</v>
      </c>
      <c r="F1576">
        <v>1</v>
      </c>
      <c r="G1576" s="16" t="s">
        <v>22511</v>
      </c>
    </row>
    <row r="1577" spans="1:7" x14ac:dyDescent="0.35">
      <c r="A1577" t="s">
        <v>6952</v>
      </c>
      <c r="B1577" t="s">
        <v>6951</v>
      </c>
      <c r="C1577" t="s">
        <v>41</v>
      </c>
      <c r="D1577" t="s">
        <v>1219</v>
      </c>
      <c r="E1577" t="s">
        <v>1223</v>
      </c>
      <c r="F1577">
        <v>1</v>
      </c>
      <c r="G1577" s="16" t="s">
        <v>22511</v>
      </c>
    </row>
    <row r="1578" spans="1:7" x14ac:dyDescent="0.35">
      <c r="A1578" t="s">
        <v>6954</v>
      </c>
      <c r="B1578" t="s">
        <v>6953</v>
      </c>
      <c r="C1578" t="s">
        <v>41</v>
      </c>
      <c r="D1578" t="s">
        <v>1219</v>
      </c>
      <c r="E1578" t="s">
        <v>1223</v>
      </c>
      <c r="F1578">
        <v>1</v>
      </c>
      <c r="G1578" s="16" t="s">
        <v>22511</v>
      </c>
    </row>
    <row r="1579" spans="1:7" x14ac:dyDescent="0.35">
      <c r="A1579" t="s">
        <v>6956</v>
      </c>
      <c r="B1579" t="s">
        <v>6955</v>
      </c>
      <c r="C1579" t="s">
        <v>144</v>
      </c>
      <c r="D1579" t="s">
        <v>1224</v>
      </c>
      <c r="E1579" t="s">
        <v>1225</v>
      </c>
      <c r="F1579">
        <v>1</v>
      </c>
      <c r="G1579" s="16" t="s">
        <v>22511</v>
      </c>
    </row>
    <row r="1580" spans="1:7" x14ac:dyDescent="0.35">
      <c r="A1580" t="s">
        <v>6958</v>
      </c>
      <c r="B1580" t="s">
        <v>6957</v>
      </c>
      <c r="C1580" t="s">
        <v>41</v>
      </c>
      <c r="D1580" t="s">
        <v>1224</v>
      </c>
      <c r="E1580" t="s">
        <v>1226</v>
      </c>
      <c r="F1580">
        <v>1</v>
      </c>
      <c r="G1580" s="16" t="s">
        <v>22511</v>
      </c>
    </row>
    <row r="1581" spans="1:7" x14ac:dyDescent="0.35">
      <c r="A1581" t="s">
        <v>6960</v>
      </c>
      <c r="B1581" t="s">
        <v>6959</v>
      </c>
      <c r="C1581" t="s">
        <v>48</v>
      </c>
      <c r="D1581" t="s">
        <v>1224</v>
      </c>
      <c r="E1581" t="s">
        <v>1226</v>
      </c>
      <c r="F1581">
        <v>1</v>
      </c>
      <c r="G1581" s="16" t="s">
        <v>22511</v>
      </c>
    </row>
    <row r="1582" spans="1:7" x14ac:dyDescent="0.35">
      <c r="A1582" t="s">
        <v>6962</v>
      </c>
      <c r="B1582" t="s">
        <v>6961</v>
      </c>
      <c r="C1582" t="s">
        <v>48</v>
      </c>
      <c r="D1582" t="s">
        <v>1224</v>
      </c>
      <c r="E1582" t="s">
        <v>1227</v>
      </c>
      <c r="F1582">
        <v>1</v>
      </c>
      <c r="G1582" s="16" t="s">
        <v>22511</v>
      </c>
    </row>
    <row r="1583" spans="1:7" x14ac:dyDescent="0.35">
      <c r="A1583" t="s">
        <v>6964</v>
      </c>
      <c r="B1583" t="s">
        <v>6963</v>
      </c>
      <c r="C1583" t="s">
        <v>15</v>
      </c>
      <c r="D1583" t="s">
        <v>1228</v>
      </c>
      <c r="E1583" t="s">
        <v>1227</v>
      </c>
      <c r="F1583">
        <v>1</v>
      </c>
      <c r="G1583" s="16" t="s">
        <v>22511</v>
      </c>
    </row>
    <row r="1584" spans="1:7" x14ac:dyDescent="0.35">
      <c r="A1584" t="s">
        <v>6966</v>
      </c>
      <c r="B1584" t="s">
        <v>6965</v>
      </c>
      <c r="C1584" t="s">
        <v>15</v>
      </c>
      <c r="D1584" t="s">
        <v>1228</v>
      </c>
      <c r="E1584" t="s">
        <v>1229</v>
      </c>
      <c r="F1584">
        <v>1</v>
      </c>
      <c r="G1584" s="16" t="s">
        <v>22511</v>
      </c>
    </row>
    <row r="1585" spans="1:7" x14ac:dyDescent="0.35">
      <c r="A1585" t="s">
        <v>6968</v>
      </c>
      <c r="B1585" t="s">
        <v>6967</v>
      </c>
      <c r="C1585" t="s">
        <v>15</v>
      </c>
      <c r="D1585" t="s">
        <v>1230</v>
      </c>
      <c r="E1585" t="s">
        <v>1231</v>
      </c>
      <c r="F1585">
        <v>1</v>
      </c>
      <c r="G1585" s="16" t="s">
        <v>22511</v>
      </c>
    </row>
    <row r="1586" spans="1:7" x14ac:dyDescent="0.35">
      <c r="A1586" t="s">
        <v>6970</v>
      </c>
      <c r="B1586" t="s">
        <v>6969</v>
      </c>
      <c r="C1586" t="s">
        <v>15</v>
      </c>
      <c r="D1586" t="s">
        <v>1230</v>
      </c>
      <c r="E1586" t="s">
        <v>1231</v>
      </c>
      <c r="F1586">
        <v>1</v>
      </c>
      <c r="G1586" s="16" t="s">
        <v>22511</v>
      </c>
    </row>
    <row r="1587" spans="1:7" x14ac:dyDescent="0.35">
      <c r="A1587" t="s">
        <v>6972</v>
      </c>
      <c r="B1587" t="s">
        <v>6971</v>
      </c>
      <c r="C1587" t="s">
        <v>15</v>
      </c>
      <c r="D1587" t="s">
        <v>1230</v>
      </c>
      <c r="E1587" t="s">
        <v>1232</v>
      </c>
      <c r="F1587">
        <v>1</v>
      </c>
      <c r="G1587" s="16" t="s">
        <v>22511</v>
      </c>
    </row>
    <row r="1588" spans="1:7" x14ac:dyDescent="0.35">
      <c r="A1588" t="s">
        <v>6974</v>
      </c>
      <c r="B1588" t="s">
        <v>6973</v>
      </c>
      <c r="C1588" t="s">
        <v>15</v>
      </c>
      <c r="D1588" t="s">
        <v>1230</v>
      </c>
      <c r="E1588" t="s">
        <v>1233</v>
      </c>
      <c r="F1588">
        <v>1</v>
      </c>
      <c r="G1588" s="16" t="s">
        <v>22511</v>
      </c>
    </row>
    <row r="1589" spans="1:7" x14ac:dyDescent="0.35">
      <c r="A1589" t="s">
        <v>6976</v>
      </c>
      <c r="B1589" t="s">
        <v>6975</v>
      </c>
      <c r="C1589" t="s">
        <v>170</v>
      </c>
      <c r="D1589" t="s">
        <v>1230</v>
      </c>
      <c r="E1589" t="s">
        <v>1233</v>
      </c>
      <c r="F1589">
        <v>1</v>
      </c>
      <c r="G1589" s="16" t="s">
        <v>22511</v>
      </c>
    </row>
    <row r="1590" spans="1:7" x14ac:dyDescent="0.35">
      <c r="A1590" t="s">
        <v>6978</v>
      </c>
      <c r="B1590" t="s">
        <v>6977</v>
      </c>
      <c r="C1590" t="s">
        <v>170</v>
      </c>
      <c r="D1590" t="s">
        <v>1230</v>
      </c>
      <c r="E1590" t="s">
        <v>1233</v>
      </c>
      <c r="F1590">
        <v>1</v>
      </c>
      <c r="G1590" s="16" t="s">
        <v>22511</v>
      </c>
    </row>
    <row r="1591" spans="1:7" x14ac:dyDescent="0.35">
      <c r="A1591" t="s">
        <v>6980</v>
      </c>
      <c r="B1591" t="s">
        <v>6979</v>
      </c>
      <c r="C1591" t="s">
        <v>48</v>
      </c>
      <c r="D1591" t="s">
        <v>1230</v>
      </c>
      <c r="E1591" t="s">
        <v>1234</v>
      </c>
      <c r="F1591">
        <v>1</v>
      </c>
      <c r="G1591" s="16" t="s">
        <v>22511</v>
      </c>
    </row>
    <row r="1592" spans="1:7" x14ac:dyDescent="0.35">
      <c r="A1592" t="s">
        <v>6982</v>
      </c>
      <c r="B1592" t="s">
        <v>6981</v>
      </c>
      <c r="C1592" t="s">
        <v>91</v>
      </c>
      <c r="D1592" t="s">
        <v>1235</v>
      </c>
      <c r="E1592" t="s">
        <v>1236</v>
      </c>
      <c r="F1592">
        <v>1</v>
      </c>
      <c r="G1592" s="16" t="s">
        <v>22511</v>
      </c>
    </row>
    <row r="1593" spans="1:7" x14ac:dyDescent="0.35">
      <c r="A1593" t="s">
        <v>6984</v>
      </c>
      <c r="B1593" t="s">
        <v>6983</v>
      </c>
      <c r="C1593" t="s">
        <v>91</v>
      </c>
      <c r="D1593" t="s">
        <v>1235</v>
      </c>
      <c r="E1593" t="s">
        <v>1236</v>
      </c>
      <c r="F1593">
        <v>1</v>
      </c>
      <c r="G1593" s="16" t="s">
        <v>22511</v>
      </c>
    </row>
    <row r="1594" spans="1:7" x14ac:dyDescent="0.35">
      <c r="A1594" t="s">
        <v>6986</v>
      </c>
      <c r="B1594" t="s">
        <v>6985</v>
      </c>
      <c r="C1594" t="s">
        <v>91</v>
      </c>
      <c r="D1594" t="s">
        <v>1235</v>
      </c>
      <c r="E1594" t="s">
        <v>1236</v>
      </c>
      <c r="F1594">
        <v>1</v>
      </c>
      <c r="G1594" s="16" t="s">
        <v>22511</v>
      </c>
    </row>
    <row r="1595" spans="1:7" x14ac:dyDescent="0.35">
      <c r="A1595" t="s">
        <v>6988</v>
      </c>
      <c r="B1595" t="s">
        <v>6987</v>
      </c>
      <c r="C1595" t="s">
        <v>15</v>
      </c>
      <c r="D1595" t="s">
        <v>1235</v>
      </c>
      <c r="E1595" t="s">
        <v>1237</v>
      </c>
      <c r="F1595">
        <v>1</v>
      </c>
      <c r="G1595" s="16" t="s">
        <v>22511</v>
      </c>
    </row>
    <row r="1596" spans="1:7" x14ac:dyDescent="0.35">
      <c r="A1596" t="s">
        <v>6990</v>
      </c>
      <c r="B1596" t="s">
        <v>6989</v>
      </c>
      <c r="C1596" t="s">
        <v>15</v>
      </c>
      <c r="D1596" t="s">
        <v>1235</v>
      </c>
      <c r="E1596" t="s">
        <v>1238</v>
      </c>
      <c r="F1596">
        <v>1</v>
      </c>
      <c r="G1596" s="16" t="s">
        <v>22511</v>
      </c>
    </row>
    <row r="1597" spans="1:7" x14ac:dyDescent="0.35">
      <c r="A1597" t="s">
        <v>6992</v>
      </c>
      <c r="B1597" t="s">
        <v>6991</v>
      </c>
      <c r="C1597" t="s">
        <v>1239</v>
      </c>
      <c r="D1597" t="s">
        <v>1235</v>
      </c>
      <c r="E1597" t="s">
        <v>1238</v>
      </c>
      <c r="F1597">
        <v>1</v>
      </c>
      <c r="G1597" s="16" t="s">
        <v>22511</v>
      </c>
    </row>
    <row r="1598" spans="1:7" x14ac:dyDescent="0.35">
      <c r="A1598" t="s">
        <v>6994</v>
      </c>
      <c r="B1598" t="s">
        <v>6993</v>
      </c>
      <c r="C1598" t="s">
        <v>34</v>
      </c>
      <c r="D1598" t="s">
        <v>1235</v>
      </c>
      <c r="E1598" t="s">
        <v>1240</v>
      </c>
      <c r="F1598">
        <v>1</v>
      </c>
      <c r="G1598" s="16" t="s">
        <v>22511</v>
      </c>
    </row>
    <row r="1599" spans="1:7" x14ac:dyDescent="0.35">
      <c r="A1599" t="s">
        <v>6996</v>
      </c>
      <c r="B1599" t="s">
        <v>6995</v>
      </c>
      <c r="C1599" t="s">
        <v>15</v>
      </c>
      <c r="D1599" t="s">
        <v>1241</v>
      </c>
      <c r="E1599" t="s">
        <v>1242</v>
      </c>
      <c r="F1599">
        <v>1</v>
      </c>
      <c r="G1599" s="16" t="s">
        <v>22511</v>
      </c>
    </row>
    <row r="1600" spans="1:7" x14ac:dyDescent="0.35">
      <c r="A1600" t="s">
        <v>6998</v>
      </c>
      <c r="B1600" t="s">
        <v>6997</v>
      </c>
      <c r="C1600" t="s">
        <v>144</v>
      </c>
      <c r="D1600" t="s">
        <v>1243</v>
      </c>
      <c r="E1600" t="s">
        <v>1244</v>
      </c>
      <c r="F1600">
        <v>1</v>
      </c>
      <c r="G1600" s="16" t="s">
        <v>22511</v>
      </c>
    </row>
    <row r="1601" spans="1:7" x14ac:dyDescent="0.35">
      <c r="A1601" t="s">
        <v>7000</v>
      </c>
      <c r="B1601" t="s">
        <v>6999</v>
      </c>
      <c r="C1601" t="s">
        <v>15</v>
      </c>
      <c r="D1601" t="s">
        <v>1243</v>
      </c>
      <c r="E1601" t="s">
        <v>1245</v>
      </c>
      <c r="F1601">
        <v>1</v>
      </c>
      <c r="G1601" s="16" t="s">
        <v>22511</v>
      </c>
    </row>
    <row r="1602" spans="1:7" x14ac:dyDescent="0.35">
      <c r="A1602" t="s">
        <v>7002</v>
      </c>
      <c r="B1602" t="s">
        <v>7001</v>
      </c>
      <c r="C1602" t="s">
        <v>41</v>
      </c>
      <c r="D1602" t="s">
        <v>1243</v>
      </c>
      <c r="E1602" t="s">
        <v>1246</v>
      </c>
      <c r="F1602">
        <v>1</v>
      </c>
      <c r="G1602" s="16" t="s">
        <v>22511</v>
      </c>
    </row>
    <row r="1603" spans="1:7" x14ac:dyDescent="0.35">
      <c r="A1603" t="s">
        <v>7004</v>
      </c>
      <c r="B1603" t="s">
        <v>7003</v>
      </c>
      <c r="C1603" t="s">
        <v>15</v>
      </c>
      <c r="D1603" t="s">
        <v>1243</v>
      </c>
      <c r="E1603" s="1">
        <v>9.9999999999999998E-20</v>
      </c>
      <c r="F1603">
        <v>1</v>
      </c>
      <c r="G1603" s="16" t="s">
        <v>22511</v>
      </c>
    </row>
    <row r="1604" spans="1:7" x14ac:dyDescent="0.35">
      <c r="A1604" t="s">
        <v>7006</v>
      </c>
      <c r="B1604" t="s">
        <v>7005</v>
      </c>
      <c r="C1604" t="s">
        <v>15</v>
      </c>
      <c r="D1604" t="s">
        <v>1247</v>
      </c>
      <c r="E1604" s="1">
        <v>9.9999999999999998E-20</v>
      </c>
      <c r="F1604">
        <v>1</v>
      </c>
      <c r="G1604" s="16" t="s">
        <v>22511</v>
      </c>
    </row>
    <row r="1605" spans="1:7" x14ac:dyDescent="0.35">
      <c r="A1605" t="s">
        <v>7008</v>
      </c>
      <c r="B1605" t="s">
        <v>7007</v>
      </c>
      <c r="C1605" t="s">
        <v>15</v>
      </c>
      <c r="D1605" t="s">
        <v>1247</v>
      </c>
      <c r="E1605" s="1">
        <v>9.9999999999999998E-20</v>
      </c>
      <c r="F1605">
        <v>1</v>
      </c>
      <c r="G1605" s="16" t="s">
        <v>22511</v>
      </c>
    </row>
    <row r="1606" spans="1:7" x14ac:dyDescent="0.35">
      <c r="A1606" t="s">
        <v>7010</v>
      </c>
      <c r="B1606" t="s">
        <v>7009</v>
      </c>
      <c r="C1606" t="s">
        <v>15</v>
      </c>
      <c r="D1606" t="s">
        <v>1247</v>
      </c>
      <c r="E1606" s="1">
        <v>9.9999999999999998E-20</v>
      </c>
      <c r="F1606">
        <v>1</v>
      </c>
      <c r="G1606" s="16" t="s">
        <v>22511</v>
      </c>
    </row>
    <row r="1607" spans="1:7" x14ac:dyDescent="0.35">
      <c r="A1607" t="s">
        <v>7012</v>
      </c>
      <c r="B1607" t="s">
        <v>7011</v>
      </c>
      <c r="C1607" t="s">
        <v>91</v>
      </c>
      <c r="D1607" t="s">
        <v>1247</v>
      </c>
      <c r="E1607" s="1">
        <v>9.9999999999999998E-20</v>
      </c>
      <c r="F1607">
        <v>1</v>
      </c>
      <c r="G1607" s="16" t="s">
        <v>22511</v>
      </c>
    </row>
    <row r="1608" spans="1:7" x14ac:dyDescent="0.35">
      <c r="A1608" t="s">
        <v>7014</v>
      </c>
      <c r="B1608" t="s">
        <v>7013</v>
      </c>
      <c r="C1608" t="s">
        <v>1248</v>
      </c>
      <c r="D1608" t="s">
        <v>1247</v>
      </c>
      <c r="E1608" s="1">
        <v>9.9999999999999998E-20</v>
      </c>
      <c r="F1608">
        <v>1</v>
      </c>
      <c r="G1608" s="16" t="s">
        <v>22511</v>
      </c>
    </row>
    <row r="1609" spans="1:7" x14ac:dyDescent="0.35">
      <c r="A1609" t="s">
        <v>7016</v>
      </c>
      <c r="B1609" t="s">
        <v>7015</v>
      </c>
      <c r="C1609" t="s">
        <v>144</v>
      </c>
      <c r="D1609" t="s">
        <v>1247</v>
      </c>
      <c r="E1609" t="s">
        <v>1249</v>
      </c>
      <c r="F1609">
        <v>1</v>
      </c>
      <c r="G1609" s="16" t="s">
        <v>22511</v>
      </c>
    </row>
    <row r="1610" spans="1:7" x14ac:dyDescent="0.35">
      <c r="A1610" t="s">
        <v>7018</v>
      </c>
      <c r="B1610" t="s">
        <v>7017</v>
      </c>
      <c r="C1610" t="s">
        <v>15</v>
      </c>
      <c r="D1610" t="s">
        <v>1250</v>
      </c>
      <c r="E1610" t="s">
        <v>1249</v>
      </c>
      <c r="F1610">
        <v>1</v>
      </c>
      <c r="G1610" s="16" t="s">
        <v>22511</v>
      </c>
    </row>
    <row r="1611" spans="1:7" x14ac:dyDescent="0.35">
      <c r="A1611" t="s">
        <v>7020</v>
      </c>
      <c r="B1611" t="s">
        <v>7019</v>
      </c>
      <c r="C1611" t="s">
        <v>41</v>
      </c>
      <c r="D1611" t="s">
        <v>1250</v>
      </c>
      <c r="E1611" t="s">
        <v>1249</v>
      </c>
      <c r="F1611">
        <v>1</v>
      </c>
      <c r="G1611" s="16" t="s">
        <v>22511</v>
      </c>
    </row>
    <row r="1612" spans="1:7" x14ac:dyDescent="0.35">
      <c r="A1612" t="s">
        <v>7022</v>
      </c>
      <c r="B1612" t="s">
        <v>7021</v>
      </c>
      <c r="C1612" t="s">
        <v>15</v>
      </c>
      <c r="D1612" t="s">
        <v>1250</v>
      </c>
      <c r="E1612" t="s">
        <v>1249</v>
      </c>
      <c r="F1612">
        <v>1</v>
      </c>
      <c r="G1612" s="16" t="s">
        <v>22511</v>
      </c>
    </row>
    <row r="1613" spans="1:7" x14ac:dyDescent="0.35">
      <c r="A1613" t="s">
        <v>7024</v>
      </c>
      <c r="B1613" t="s">
        <v>7023</v>
      </c>
      <c r="C1613" t="s">
        <v>15</v>
      </c>
      <c r="D1613" t="s">
        <v>1250</v>
      </c>
      <c r="E1613" t="s">
        <v>1249</v>
      </c>
      <c r="F1613">
        <v>1</v>
      </c>
      <c r="G1613" s="16" t="s">
        <v>22511</v>
      </c>
    </row>
    <row r="1614" spans="1:7" x14ac:dyDescent="0.35">
      <c r="A1614" t="s">
        <v>7026</v>
      </c>
      <c r="B1614" t="s">
        <v>7025</v>
      </c>
      <c r="C1614" t="s">
        <v>41</v>
      </c>
      <c r="D1614" t="s">
        <v>1250</v>
      </c>
      <c r="E1614" t="s">
        <v>1249</v>
      </c>
      <c r="F1614">
        <v>1</v>
      </c>
      <c r="G1614" s="16" t="s">
        <v>22511</v>
      </c>
    </row>
    <row r="1615" spans="1:7" x14ac:dyDescent="0.35">
      <c r="A1615" t="s">
        <v>7028</v>
      </c>
      <c r="B1615" t="s">
        <v>7027</v>
      </c>
      <c r="C1615" t="s">
        <v>15</v>
      </c>
      <c r="D1615" t="s">
        <v>1250</v>
      </c>
      <c r="E1615" t="s">
        <v>1249</v>
      </c>
      <c r="F1615">
        <v>1</v>
      </c>
      <c r="G1615" s="16" t="s">
        <v>22511</v>
      </c>
    </row>
    <row r="1616" spans="1:7" x14ac:dyDescent="0.35">
      <c r="A1616" t="s">
        <v>7030</v>
      </c>
      <c r="B1616" t="s">
        <v>7029</v>
      </c>
      <c r="C1616" t="s">
        <v>15</v>
      </c>
      <c r="D1616" t="s">
        <v>1250</v>
      </c>
      <c r="E1616" t="s">
        <v>1249</v>
      </c>
      <c r="F1616">
        <v>1</v>
      </c>
      <c r="G1616" s="16" t="s">
        <v>22511</v>
      </c>
    </row>
    <row r="1617" spans="1:7" x14ac:dyDescent="0.35">
      <c r="A1617" t="s">
        <v>7032</v>
      </c>
      <c r="B1617" t="s">
        <v>7031</v>
      </c>
      <c r="C1617" t="s">
        <v>15</v>
      </c>
      <c r="D1617" t="s">
        <v>1250</v>
      </c>
      <c r="E1617" t="s">
        <v>1249</v>
      </c>
      <c r="F1617">
        <v>1</v>
      </c>
      <c r="G1617" s="16" t="s">
        <v>22511</v>
      </c>
    </row>
    <row r="1618" spans="1:7" x14ac:dyDescent="0.35">
      <c r="A1618" t="s">
        <v>7034</v>
      </c>
      <c r="B1618" t="s">
        <v>7033</v>
      </c>
      <c r="C1618" t="s">
        <v>15</v>
      </c>
      <c r="D1618" t="s">
        <v>1250</v>
      </c>
      <c r="E1618" t="s">
        <v>1249</v>
      </c>
      <c r="F1618">
        <v>1</v>
      </c>
      <c r="G1618" s="16" t="s">
        <v>22511</v>
      </c>
    </row>
    <row r="1619" spans="1:7" x14ac:dyDescent="0.35">
      <c r="A1619" t="s">
        <v>7036</v>
      </c>
      <c r="B1619" t="s">
        <v>7035</v>
      </c>
      <c r="C1619" t="s">
        <v>15</v>
      </c>
      <c r="D1619" t="s">
        <v>1251</v>
      </c>
      <c r="E1619" t="s">
        <v>1252</v>
      </c>
      <c r="F1619">
        <v>1</v>
      </c>
      <c r="G1619" s="16" t="s">
        <v>22511</v>
      </c>
    </row>
    <row r="1620" spans="1:7" x14ac:dyDescent="0.35">
      <c r="A1620" t="s">
        <v>7038</v>
      </c>
      <c r="B1620" t="s">
        <v>7037</v>
      </c>
      <c r="C1620" t="s">
        <v>15</v>
      </c>
      <c r="D1620" t="s">
        <v>1251</v>
      </c>
      <c r="E1620" t="s">
        <v>1252</v>
      </c>
      <c r="F1620">
        <v>1</v>
      </c>
      <c r="G1620" s="16" t="s">
        <v>22511</v>
      </c>
    </row>
    <row r="1621" spans="1:7" x14ac:dyDescent="0.35">
      <c r="A1621" t="s">
        <v>7040</v>
      </c>
      <c r="B1621" t="s">
        <v>7039</v>
      </c>
      <c r="C1621" t="s">
        <v>15</v>
      </c>
      <c r="D1621" t="s">
        <v>1251</v>
      </c>
      <c r="E1621" t="s">
        <v>1252</v>
      </c>
      <c r="F1621">
        <v>1</v>
      </c>
      <c r="G1621" s="16" t="s">
        <v>22511</v>
      </c>
    </row>
    <row r="1622" spans="1:7" x14ac:dyDescent="0.35">
      <c r="A1622" t="s">
        <v>7042</v>
      </c>
      <c r="B1622" t="s">
        <v>7041</v>
      </c>
      <c r="C1622" t="s">
        <v>91</v>
      </c>
      <c r="D1622" t="s">
        <v>1251</v>
      </c>
      <c r="E1622" t="s">
        <v>1252</v>
      </c>
      <c r="F1622">
        <v>1</v>
      </c>
      <c r="G1622" s="16" t="s">
        <v>22511</v>
      </c>
    </row>
    <row r="1623" spans="1:7" x14ac:dyDescent="0.35">
      <c r="A1623" t="s">
        <v>7044</v>
      </c>
      <c r="B1623" t="s">
        <v>7043</v>
      </c>
      <c r="C1623" t="s">
        <v>15</v>
      </c>
      <c r="D1623" t="s">
        <v>1251</v>
      </c>
      <c r="E1623" t="s">
        <v>1252</v>
      </c>
      <c r="F1623">
        <v>1</v>
      </c>
      <c r="G1623" s="16" t="s">
        <v>22511</v>
      </c>
    </row>
    <row r="1624" spans="1:7" x14ac:dyDescent="0.35">
      <c r="A1624" t="s">
        <v>7046</v>
      </c>
      <c r="B1624" t="s">
        <v>7045</v>
      </c>
      <c r="C1624" t="s">
        <v>15</v>
      </c>
      <c r="D1624" t="s">
        <v>1251</v>
      </c>
      <c r="E1624" t="s">
        <v>1252</v>
      </c>
      <c r="F1624">
        <v>1</v>
      </c>
      <c r="G1624" s="16" t="s">
        <v>22511</v>
      </c>
    </row>
    <row r="1625" spans="1:7" x14ac:dyDescent="0.35">
      <c r="A1625" t="s">
        <v>7048</v>
      </c>
      <c r="B1625" t="s">
        <v>7047</v>
      </c>
      <c r="C1625" t="s">
        <v>15</v>
      </c>
      <c r="D1625" t="s">
        <v>1251</v>
      </c>
      <c r="E1625" t="s">
        <v>1252</v>
      </c>
      <c r="F1625">
        <v>1</v>
      </c>
      <c r="G1625" s="16" t="s">
        <v>22511</v>
      </c>
    </row>
    <row r="1626" spans="1:7" x14ac:dyDescent="0.35">
      <c r="A1626" t="s">
        <v>7050</v>
      </c>
      <c r="B1626" t="s">
        <v>7049</v>
      </c>
      <c r="C1626" t="s">
        <v>648</v>
      </c>
      <c r="D1626" t="s">
        <v>1251</v>
      </c>
      <c r="E1626" t="s">
        <v>1252</v>
      </c>
      <c r="F1626">
        <v>1</v>
      </c>
      <c r="G1626" s="16" t="s">
        <v>22511</v>
      </c>
    </row>
    <row r="1627" spans="1:7" x14ac:dyDescent="0.35">
      <c r="A1627" t="s">
        <v>7052</v>
      </c>
      <c r="B1627" t="s">
        <v>7051</v>
      </c>
      <c r="C1627" t="s">
        <v>59</v>
      </c>
      <c r="D1627" t="s">
        <v>1251</v>
      </c>
      <c r="E1627" t="s">
        <v>1252</v>
      </c>
      <c r="F1627">
        <v>1</v>
      </c>
      <c r="G1627" s="16" t="s">
        <v>22511</v>
      </c>
    </row>
    <row r="1628" spans="1:7" x14ac:dyDescent="0.35">
      <c r="A1628" t="s">
        <v>7054</v>
      </c>
      <c r="B1628" t="s">
        <v>7053</v>
      </c>
      <c r="C1628" t="s">
        <v>15</v>
      </c>
      <c r="D1628" t="s">
        <v>1251</v>
      </c>
      <c r="E1628" t="s">
        <v>1252</v>
      </c>
      <c r="F1628">
        <v>1</v>
      </c>
      <c r="G1628" s="16" t="s">
        <v>22511</v>
      </c>
    </row>
    <row r="1629" spans="1:7" x14ac:dyDescent="0.35">
      <c r="A1629" t="s">
        <v>7056</v>
      </c>
      <c r="B1629" t="s">
        <v>7055</v>
      </c>
      <c r="C1629" t="s">
        <v>15</v>
      </c>
      <c r="D1629" t="s">
        <v>1251</v>
      </c>
      <c r="E1629" t="s">
        <v>1252</v>
      </c>
      <c r="F1629">
        <v>1</v>
      </c>
      <c r="G1629" s="16" t="s">
        <v>22511</v>
      </c>
    </row>
    <row r="1630" spans="1:7" x14ac:dyDescent="0.35">
      <c r="A1630" t="s">
        <v>7058</v>
      </c>
      <c r="B1630" t="s">
        <v>7057</v>
      </c>
      <c r="C1630" t="s">
        <v>610</v>
      </c>
      <c r="D1630" t="s">
        <v>1253</v>
      </c>
      <c r="E1630" t="s">
        <v>1252</v>
      </c>
      <c r="F1630">
        <v>1</v>
      </c>
      <c r="G1630" s="16" t="s">
        <v>22511</v>
      </c>
    </row>
    <row r="1631" spans="1:7" x14ac:dyDescent="0.35">
      <c r="A1631" t="s">
        <v>7060</v>
      </c>
      <c r="B1631" t="s">
        <v>7059</v>
      </c>
      <c r="C1631" t="s">
        <v>468</v>
      </c>
      <c r="D1631" t="s">
        <v>1253</v>
      </c>
      <c r="E1631" t="s">
        <v>1252</v>
      </c>
      <c r="F1631">
        <v>1</v>
      </c>
      <c r="G1631" s="16" t="s">
        <v>22511</v>
      </c>
    </row>
    <row r="1632" spans="1:7" x14ac:dyDescent="0.35">
      <c r="A1632" t="s">
        <v>7062</v>
      </c>
      <c r="B1632" t="s">
        <v>7061</v>
      </c>
      <c r="C1632" t="s">
        <v>48</v>
      </c>
      <c r="D1632" t="s">
        <v>1253</v>
      </c>
      <c r="E1632" t="s">
        <v>1254</v>
      </c>
      <c r="F1632">
        <v>1</v>
      </c>
      <c r="G1632" s="16" t="s">
        <v>22511</v>
      </c>
    </row>
    <row r="1633" spans="1:7" x14ac:dyDescent="0.35">
      <c r="A1633" t="s">
        <v>7064</v>
      </c>
      <c r="B1633" t="s">
        <v>7063</v>
      </c>
      <c r="C1633" t="s">
        <v>393</v>
      </c>
      <c r="D1633" t="s">
        <v>1253</v>
      </c>
      <c r="E1633" t="s">
        <v>1254</v>
      </c>
      <c r="F1633">
        <v>1</v>
      </c>
      <c r="G1633" s="16" t="s">
        <v>22511</v>
      </c>
    </row>
    <row r="1634" spans="1:7" x14ac:dyDescent="0.35">
      <c r="A1634" t="s">
        <v>7066</v>
      </c>
      <c r="B1634" t="s">
        <v>7065</v>
      </c>
      <c r="C1634" t="s">
        <v>59</v>
      </c>
      <c r="D1634" t="s">
        <v>1253</v>
      </c>
      <c r="E1634" t="s">
        <v>1254</v>
      </c>
      <c r="F1634">
        <v>1</v>
      </c>
      <c r="G1634" s="16" t="s">
        <v>22511</v>
      </c>
    </row>
    <row r="1635" spans="1:7" x14ac:dyDescent="0.35">
      <c r="A1635" t="s">
        <v>7068</v>
      </c>
      <c r="B1635" t="s">
        <v>7067</v>
      </c>
      <c r="C1635" t="s">
        <v>15</v>
      </c>
      <c r="D1635" t="s">
        <v>1253</v>
      </c>
      <c r="E1635" t="s">
        <v>1254</v>
      </c>
      <c r="F1635">
        <v>1</v>
      </c>
      <c r="G1635" s="16" t="s">
        <v>22511</v>
      </c>
    </row>
    <row r="1636" spans="1:7" x14ac:dyDescent="0.35">
      <c r="A1636" t="s">
        <v>7070</v>
      </c>
      <c r="B1636" t="s">
        <v>7069</v>
      </c>
      <c r="C1636" t="s">
        <v>15</v>
      </c>
      <c r="D1636" t="s">
        <v>1253</v>
      </c>
      <c r="E1636" t="s">
        <v>1254</v>
      </c>
      <c r="F1636">
        <v>1</v>
      </c>
      <c r="G1636" s="16" t="s">
        <v>22511</v>
      </c>
    </row>
    <row r="1637" spans="1:7" x14ac:dyDescent="0.35">
      <c r="A1637" t="s">
        <v>7072</v>
      </c>
      <c r="B1637" t="s">
        <v>7071</v>
      </c>
      <c r="C1637" t="s">
        <v>1255</v>
      </c>
      <c r="D1637" t="s">
        <v>1253</v>
      </c>
      <c r="E1637" t="s">
        <v>1254</v>
      </c>
      <c r="F1637">
        <v>1</v>
      </c>
      <c r="G1637" s="16" t="s">
        <v>22511</v>
      </c>
    </row>
    <row r="1638" spans="1:7" x14ac:dyDescent="0.35">
      <c r="A1638" t="s">
        <v>7074</v>
      </c>
      <c r="B1638" t="s">
        <v>7073</v>
      </c>
      <c r="C1638" t="s">
        <v>59</v>
      </c>
      <c r="D1638" t="s">
        <v>1256</v>
      </c>
      <c r="E1638" t="s">
        <v>1254</v>
      </c>
      <c r="F1638">
        <v>1</v>
      </c>
      <c r="G1638" s="16" t="s">
        <v>22511</v>
      </c>
    </row>
    <row r="1639" spans="1:7" x14ac:dyDescent="0.35">
      <c r="A1639" t="s">
        <v>7076</v>
      </c>
      <c r="B1639" t="s">
        <v>7075</v>
      </c>
      <c r="C1639" t="s">
        <v>59</v>
      </c>
      <c r="D1639" t="s">
        <v>1256</v>
      </c>
      <c r="E1639" t="s">
        <v>1257</v>
      </c>
      <c r="F1639">
        <v>1</v>
      </c>
      <c r="G1639" s="16" t="s">
        <v>22511</v>
      </c>
    </row>
    <row r="1640" spans="1:7" x14ac:dyDescent="0.35">
      <c r="A1640" t="s">
        <v>7078</v>
      </c>
      <c r="B1640" t="s">
        <v>7077</v>
      </c>
      <c r="C1640" t="s">
        <v>41</v>
      </c>
      <c r="D1640" t="s">
        <v>1256</v>
      </c>
      <c r="E1640" t="s">
        <v>1257</v>
      </c>
      <c r="F1640">
        <v>1</v>
      </c>
      <c r="G1640" s="16" t="s">
        <v>22511</v>
      </c>
    </row>
    <row r="1641" spans="1:7" x14ac:dyDescent="0.35">
      <c r="A1641" t="s">
        <v>7080</v>
      </c>
      <c r="B1641" t="s">
        <v>7079</v>
      </c>
      <c r="C1641" t="s">
        <v>41</v>
      </c>
      <c r="D1641" t="s">
        <v>1256</v>
      </c>
      <c r="E1641" t="s">
        <v>1257</v>
      </c>
      <c r="F1641">
        <v>1</v>
      </c>
      <c r="G1641" s="16" t="s">
        <v>22511</v>
      </c>
    </row>
    <row r="1642" spans="1:7" x14ac:dyDescent="0.35">
      <c r="A1642" t="s">
        <v>7082</v>
      </c>
      <c r="B1642" t="s">
        <v>7081</v>
      </c>
      <c r="C1642" t="s">
        <v>91</v>
      </c>
      <c r="D1642" t="s">
        <v>1256</v>
      </c>
      <c r="E1642" t="s">
        <v>1257</v>
      </c>
      <c r="F1642">
        <v>1</v>
      </c>
      <c r="G1642" s="16" t="s">
        <v>22511</v>
      </c>
    </row>
    <row r="1643" spans="1:7" x14ac:dyDescent="0.35">
      <c r="A1643" t="s">
        <v>7084</v>
      </c>
      <c r="B1643" t="s">
        <v>7083</v>
      </c>
      <c r="C1643" t="s">
        <v>41</v>
      </c>
      <c r="D1643" t="s">
        <v>1258</v>
      </c>
      <c r="E1643" t="s">
        <v>1257</v>
      </c>
      <c r="F1643">
        <v>1</v>
      </c>
      <c r="G1643" s="16" t="s">
        <v>22511</v>
      </c>
    </row>
    <row r="1644" spans="1:7" x14ac:dyDescent="0.35">
      <c r="A1644" t="s">
        <v>7086</v>
      </c>
      <c r="B1644" t="s">
        <v>7085</v>
      </c>
      <c r="C1644" t="s">
        <v>15</v>
      </c>
      <c r="D1644" t="s">
        <v>1258</v>
      </c>
      <c r="E1644" t="s">
        <v>1257</v>
      </c>
      <c r="F1644">
        <v>1</v>
      </c>
      <c r="G1644" s="16" t="s">
        <v>22511</v>
      </c>
    </row>
    <row r="1645" spans="1:7" x14ac:dyDescent="0.35">
      <c r="A1645" t="s">
        <v>7088</v>
      </c>
      <c r="B1645" t="s">
        <v>7087</v>
      </c>
      <c r="C1645" t="s">
        <v>1178</v>
      </c>
      <c r="D1645" t="s">
        <v>1258</v>
      </c>
      <c r="E1645" t="s">
        <v>1259</v>
      </c>
      <c r="F1645">
        <v>1</v>
      </c>
      <c r="G1645" s="16" t="s">
        <v>22511</v>
      </c>
    </row>
    <row r="1646" spans="1:7" x14ac:dyDescent="0.35">
      <c r="A1646" t="s">
        <v>7090</v>
      </c>
      <c r="B1646" t="s">
        <v>7089</v>
      </c>
      <c r="C1646" t="s">
        <v>1178</v>
      </c>
      <c r="D1646" t="s">
        <v>1258</v>
      </c>
      <c r="E1646" t="s">
        <v>1259</v>
      </c>
      <c r="F1646">
        <v>1</v>
      </c>
      <c r="G1646" s="16" t="s">
        <v>22511</v>
      </c>
    </row>
    <row r="1647" spans="1:7" x14ac:dyDescent="0.35">
      <c r="A1647" t="s">
        <v>7092</v>
      </c>
      <c r="B1647" t="s">
        <v>7091</v>
      </c>
      <c r="C1647" t="s">
        <v>15</v>
      </c>
      <c r="D1647" t="s">
        <v>1258</v>
      </c>
      <c r="E1647" t="s">
        <v>1259</v>
      </c>
      <c r="F1647">
        <v>1</v>
      </c>
      <c r="G1647" s="16" t="s">
        <v>22511</v>
      </c>
    </row>
    <row r="1648" spans="1:7" x14ac:dyDescent="0.35">
      <c r="A1648" t="s">
        <v>7094</v>
      </c>
      <c r="B1648" t="s">
        <v>7093</v>
      </c>
      <c r="C1648" t="s">
        <v>648</v>
      </c>
      <c r="D1648" t="s">
        <v>1258</v>
      </c>
      <c r="E1648" t="s">
        <v>1259</v>
      </c>
      <c r="F1648">
        <v>1</v>
      </c>
      <c r="G1648" s="16" t="s">
        <v>22511</v>
      </c>
    </row>
    <row r="1649" spans="1:7" x14ac:dyDescent="0.35">
      <c r="A1649" t="s">
        <v>7096</v>
      </c>
      <c r="B1649" t="s">
        <v>7095</v>
      </c>
      <c r="C1649" t="s">
        <v>15</v>
      </c>
      <c r="D1649" t="s">
        <v>1258</v>
      </c>
      <c r="E1649" t="s">
        <v>1259</v>
      </c>
      <c r="F1649">
        <v>1</v>
      </c>
      <c r="G1649" s="16" t="s">
        <v>22511</v>
      </c>
    </row>
    <row r="1650" spans="1:7" x14ac:dyDescent="0.35">
      <c r="A1650" t="s">
        <v>7098</v>
      </c>
      <c r="B1650" t="s">
        <v>7097</v>
      </c>
      <c r="C1650" t="s">
        <v>41</v>
      </c>
      <c r="D1650" t="s">
        <v>1258</v>
      </c>
      <c r="E1650" t="s">
        <v>1259</v>
      </c>
      <c r="F1650">
        <v>1</v>
      </c>
      <c r="G1650" s="16" t="s">
        <v>22511</v>
      </c>
    </row>
    <row r="1651" spans="1:7" x14ac:dyDescent="0.35">
      <c r="A1651" t="s">
        <v>7100</v>
      </c>
      <c r="B1651" t="s">
        <v>7099</v>
      </c>
      <c r="C1651" t="s">
        <v>15</v>
      </c>
      <c r="D1651" t="s">
        <v>1258</v>
      </c>
      <c r="E1651" t="s">
        <v>1259</v>
      </c>
      <c r="F1651">
        <v>1</v>
      </c>
      <c r="G1651" s="16" t="s">
        <v>22511</v>
      </c>
    </row>
    <row r="1652" spans="1:7" x14ac:dyDescent="0.35">
      <c r="A1652" t="s">
        <v>7102</v>
      </c>
      <c r="B1652" t="s">
        <v>7101</v>
      </c>
      <c r="C1652" t="s">
        <v>91</v>
      </c>
      <c r="D1652" t="s">
        <v>1260</v>
      </c>
      <c r="E1652" t="s">
        <v>1259</v>
      </c>
      <c r="F1652">
        <v>1</v>
      </c>
      <c r="G1652" s="16" t="s">
        <v>22511</v>
      </c>
    </row>
    <row r="1653" spans="1:7" x14ac:dyDescent="0.35">
      <c r="A1653" t="s">
        <v>7104</v>
      </c>
      <c r="B1653" t="s">
        <v>7103</v>
      </c>
      <c r="C1653" t="s">
        <v>15</v>
      </c>
      <c r="D1653" t="s">
        <v>1260</v>
      </c>
      <c r="E1653" t="s">
        <v>1259</v>
      </c>
      <c r="F1653">
        <v>1</v>
      </c>
      <c r="G1653" s="16" t="s">
        <v>22511</v>
      </c>
    </row>
    <row r="1654" spans="1:7" x14ac:dyDescent="0.35">
      <c r="A1654" t="s">
        <v>7106</v>
      </c>
      <c r="B1654" t="s">
        <v>7105</v>
      </c>
      <c r="C1654" t="s">
        <v>15</v>
      </c>
      <c r="D1654" t="s">
        <v>1260</v>
      </c>
      <c r="E1654" t="s">
        <v>1259</v>
      </c>
      <c r="F1654">
        <v>1</v>
      </c>
      <c r="G1654" s="16" t="s">
        <v>22511</v>
      </c>
    </row>
    <row r="1655" spans="1:7" x14ac:dyDescent="0.35">
      <c r="A1655" t="s">
        <v>7108</v>
      </c>
      <c r="B1655" t="s">
        <v>7107</v>
      </c>
      <c r="C1655" t="s">
        <v>41</v>
      </c>
      <c r="D1655" t="s">
        <v>1260</v>
      </c>
      <c r="E1655" t="s">
        <v>1261</v>
      </c>
      <c r="F1655">
        <v>1</v>
      </c>
      <c r="G1655" s="16" t="s">
        <v>22511</v>
      </c>
    </row>
    <row r="1656" spans="1:7" x14ac:dyDescent="0.35">
      <c r="A1656" t="s">
        <v>7110</v>
      </c>
      <c r="B1656" t="s">
        <v>7109</v>
      </c>
      <c r="C1656" t="s">
        <v>41</v>
      </c>
      <c r="D1656" t="s">
        <v>1260</v>
      </c>
      <c r="E1656" t="s">
        <v>1261</v>
      </c>
      <c r="F1656">
        <v>1</v>
      </c>
      <c r="G1656" s="16" t="s">
        <v>22511</v>
      </c>
    </row>
    <row r="1657" spans="1:7" x14ac:dyDescent="0.35">
      <c r="A1657" t="s">
        <v>7112</v>
      </c>
      <c r="B1657" t="s">
        <v>7111</v>
      </c>
      <c r="C1657" t="s">
        <v>15</v>
      </c>
      <c r="D1657" t="s">
        <v>1260</v>
      </c>
      <c r="E1657" t="s">
        <v>1261</v>
      </c>
      <c r="F1657">
        <v>1</v>
      </c>
      <c r="G1657" s="16" t="s">
        <v>22511</v>
      </c>
    </row>
    <row r="1658" spans="1:7" x14ac:dyDescent="0.35">
      <c r="A1658" t="s">
        <v>7114</v>
      </c>
      <c r="B1658" t="s">
        <v>7113</v>
      </c>
      <c r="C1658" t="s">
        <v>15</v>
      </c>
      <c r="D1658" t="s">
        <v>1260</v>
      </c>
      <c r="E1658" t="s">
        <v>1261</v>
      </c>
      <c r="F1658">
        <v>1</v>
      </c>
      <c r="G1658" s="16" t="s">
        <v>22511</v>
      </c>
    </row>
    <row r="1659" spans="1:7" x14ac:dyDescent="0.35">
      <c r="A1659" t="s">
        <v>7116</v>
      </c>
      <c r="B1659" t="s">
        <v>7115</v>
      </c>
      <c r="C1659" t="s">
        <v>8</v>
      </c>
      <c r="D1659" t="s">
        <v>1260</v>
      </c>
      <c r="E1659" t="s">
        <v>1261</v>
      </c>
      <c r="F1659">
        <v>1</v>
      </c>
      <c r="G1659" s="16" t="s">
        <v>22511</v>
      </c>
    </row>
    <row r="1660" spans="1:7" x14ac:dyDescent="0.35">
      <c r="A1660" t="s">
        <v>7118</v>
      </c>
      <c r="B1660" t="s">
        <v>7117</v>
      </c>
      <c r="C1660" t="s">
        <v>41</v>
      </c>
      <c r="D1660" t="s">
        <v>1262</v>
      </c>
      <c r="E1660" t="s">
        <v>1263</v>
      </c>
      <c r="F1660">
        <v>1</v>
      </c>
      <c r="G1660" s="16" t="s">
        <v>22511</v>
      </c>
    </row>
    <row r="1661" spans="1:7" x14ac:dyDescent="0.35">
      <c r="A1661" t="s">
        <v>7120</v>
      </c>
      <c r="B1661" t="s">
        <v>7119</v>
      </c>
      <c r="C1661" t="s">
        <v>15</v>
      </c>
      <c r="D1661" t="s">
        <v>1262</v>
      </c>
      <c r="E1661" t="s">
        <v>1263</v>
      </c>
      <c r="F1661">
        <v>1</v>
      </c>
      <c r="G1661" s="16" t="s">
        <v>22511</v>
      </c>
    </row>
    <row r="1662" spans="1:7" x14ac:dyDescent="0.35">
      <c r="A1662" t="s">
        <v>7122</v>
      </c>
      <c r="B1662" t="s">
        <v>7121</v>
      </c>
      <c r="C1662" t="s">
        <v>15</v>
      </c>
      <c r="D1662" t="s">
        <v>1262</v>
      </c>
      <c r="E1662" t="s">
        <v>1263</v>
      </c>
      <c r="F1662">
        <v>1</v>
      </c>
      <c r="G1662" s="16" t="s">
        <v>22511</v>
      </c>
    </row>
    <row r="1663" spans="1:7" x14ac:dyDescent="0.35">
      <c r="A1663" t="s">
        <v>7124</v>
      </c>
      <c r="B1663" t="s">
        <v>7123</v>
      </c>
      <c r="C1663" t="s">
        <v>1109</v>
      </c>
      <c r="D1663" t="s">
        <v>1262</v>
      </c>
      <c r="E1663" t="s">
        <v>1263</v>
      </c>
      <c r="F1663">
        <v>1</v>
      </c>
      <c r="G1663" s="16" t="s">
        <v>22511</v>
      </c>
    </row>
    <row r="1664" spans="1:7" x14ac:dyDescent="0.35">
      <c r="A1664" t="s">
        <v>7126</v>
      </c>
      <c r="B1664" t="s">
        <v>7125</v>
      </c>
      <c r="C1664" t="s">
        <v>91</v>
      </c>
      <c r="D1664" t="s">
        <v>1262</v>
      </c>
      <c r="E1664" t="s">
        <v>1263</v>
      </c>
      <c r="F1664">
        <v>1</v>
      </c>
      <c r="G1664" s="16" t="s">
        <v>22511</v>
      </c>
    </row>
    <row r="1665" spans="1:7" x14ac:dyDescent="0.35">
      <c r="A1665" t="s">
        <v>7128</v>
      </c>
      <c r="B1665" t="s">
        <v>7127</v>
      </c>
      <c r="C1665" t="s">
        <v>15</v>
      </c>
      <c r="D1665" t="s">
        <v>1264</v>
      </c>
      <c r="E1665" t="s">
        <v>1263</v>
      </c>
      <c r="F1665">
        <v>1</v>
      </c>
      <c r="G1665" s="16" t="s">
        <v>22511</v>
      </c>
    </row>
    <row r="1666" spans="1:7" x14ac:dyDescent="0.35">
      <c r="A1666" t="s">
        <v>7130</v>
      </c>
      <c r="B1666" t="s">
        <v>7129</v>
      </c>
      <c r="C1666" t="s">
        <v>91</v>
      </c>
      <c r="D1666" t="s">
        <v>1264</v>
      </c>
      <c r="E1666" t="s">
        <v>1265</v>
      </c>
      <c r="F1666">
        <v>1</v>
      </c>
      <c r="G1666" s="16" t="s">
        <v>22511</v>
      </c>
    </row>
    <row r="1667" spans="1:7" x14ac:dyDescent="0.35">
      <c r="A1667" t="s">
        <v>7132</v>
      </c>
      <c r="B1667" t="s">
        <v>7131</v>
      </c>
      <c r="C1667" t="s">
        <v>41</v>
      </c>
      <c r="D1667" t="s">
        <v>1264</v>
      </c>
      <c r="E1667" t="s">
        <v>1265</v>
      </c>
      <c r="F1667">
        <v>1</v>
      </c>
      <c r="G1667" s="16" t="s">
        <v>22511</v>
      </c>
    </row>
    <row r="1668" spans="1:7" x14ac:dyDescent="0.35">
      <c r="A1668" t="s">
        <v>7134</v>
      </c>
      <c r="B1668" t="s">
        <v>7133</v>
      </c>
      <c r="C1668" t="s">
        <v>41</v>
      </c>
      <c r="D1668" t="s">
        <v>1264</v>
      </c>
      <c r="E1668" t="s">
        <v>1265</v>
      </c>
      <c r="F1668">
        <v>1</v>
      </c>
      <c r="G1668" s="16" t="s">
        <v>22511</v>
      </c>
    </row>
    <row r="1669" spans="1:7" x14ac:dyDescent="0.35">
      <c r="A1669" t="s">
        <v>7136</v>
      </c>
      <c r="B1669" t="s">
        <v>7135</v>
      </c>
      <c r="C1669" t="s">
        <v>91</v>
      </c>
      <c r="D1669" t="s">
        <v>1264</v>
      </c>
      <c r="E1669" t="s">
        <v>1265</v>
      </c>
      <c r="F1669">
        <v>1</v>
      </c>
      <c r="G1669" s="16" t="s">
        <v>22511</v>
      </c>
    </row>
    <row r="1670" spans="1:7" x14ac:dyDescent="0.35">
      <c r="A1670" t="s">
        <v>7138</v>
      </c>
      <c r="B1670" t="s">
        <v>7137</v>
      </c>
      <c r="C1670" t="s">
        <v>144</v>
      </c>
      <c r="D1670" t="s">
        <v>1264</v>
      </c>
      <c r="E1670" t="s">
        <v>1265</v>
      </c>
      <c r="F1670">
        <v>1</v>
      </c>
      <c r="G1670" s="16" t="s">
        <v>22511</v>
      </c>
    </row>
    <row r="1671" spans="1:7" x14ac:dyDescent="0.35">
      <c r="A1671" t="s">
        <v>7140</v>
      </c>
      <c r="B1671" t="s">
        <v>7139</v>
      </c>
      <c r="C1671" t="s">
        <v>48</v>
      </c>
      <c r="D1671" t="s">
        <v>1264</v>
      </c>
      <c r="E1671" t="s">
        <v>1265</v>
      </c>
      <c r="F1671">
        <v>1</v>
      </c>
      <c r="G1671" s="16" t="s">
        <v>22511</v>
      </c>
    </row>
    <row r="1672" spans="1:7" x14ac:dyDescent="0.35">
      <c r="A1672" t="s">
        <v>7142</v>
      </c>
      <c r="B1672" t="s">
        <v>7141</v>
      </c>
      <c r="C1672" t="s">
        <v>41</v>
      </c>
      <c r="D1672" t="s">
        <v>1264</v>
      </c>
      <c r="E1672" t="s">
        <v>1265</v>
      </c>
      <c r="F1672">
        <v>1</v>
      </c>
      <c r="G1672" s="16" t="s">
        <v>22511</v>
      </c>
    </row>
    <row r="1673" spans="1:7" x14ac:dyDescent="0.35">
      <c r="A1673" t="s">
        <v>7144</v>
      </c>
      <c r="B1673" t="s">
        <v>7143</v>
      </c>
      <c r="C1673" t="s">
        <v>48</v>
      </c>
      <c r="D1673" t="s">
        <v>1264</v>
      </c>
      <c r="E1673" t="s">
        <v>1265</v>
      </c>
      <c r="F1673">
        <v>1</v>
      </c>
      <c r="G1673" s="16" t="s">
        <v>22511</v>
      </c>
    </row>
    <row r="1674" spans="1:7" x14ac:dyDescent="0.35">
      <c r="A1674" t="s">
        <v>7146</v>
      </c>
      <c r="B1674" t="s">
        <v>7145</v>
      </c>
      <c r="C1674" t="s">
        <v>48</v>
      </c>
      <c r="D1674" t="s">
        <v>1264</v>
      </c>
      <c r="E1674" t="s">
        <v>1265</v>
      </c>
      <c r="F1674">
        <v>1</v>
      </c>
      <c r="G1674" s="16" t="s">
        <v>22511</v>
      </c>
    </row>
    <row r="1675" spans="1:7" x14ac:dyDescent="0.35">
      <c r="A1675" t="s">
        <v>7148</v>
      </c>
      <c r="B1675" t="s">
        <v>7147</v>
      </c>
      <c r="C1675" t="s">
        <v>15</v>
      </c>
      <c r="D1675" t="s">
        <v>1264</v>
      </c>
      <c r="E1675" t="s">
        <v>1265</v>
      </c>
      <c r="F1675">
        <v>1</v>
      </c>
      <c r="G1675" s="16" t="s">
        <v>22511</v>
      </c>
    </row>
    <row r="1676" spans="1:7" x14ac:dyDescent="0.35">
      <c r="A1676" t="s">
        <v>7150</v>
      </c>
      <c r="B1676" t="s">
        <v>7149</v>
      </c>
      <c r="C1676" t="s">
        <v>91</v>
      </c>
      <c r="D1676" t="s">
        <v>1264</v>
      </c>
      <c r="E1676" t="s">
        <v>1265</v>
      </c>
      <c r="F1676">
        <v>1</v>
      </c>
      <c r="G1676" s="16" t="s">
        <v>22511</v>
      </c>
    </row>
    <row r="1677" spans="1:7" x14ac:dyDescent="0.35">
      <c r="A1677" t="s">
        <v>7152</v>
      </c>
      <c r="B1677" t="s">
        <v>7151</v>
      </c>
      <c r="C1677" t="s">
        <v>91</v>
      </c>
      <c r="D1677" t="s">
        <v>1264</v>
      </c>
      <c r="E1677" t="s">
        <v>1265</v>
      </c>
      <c r="F1677">
        <v>1</v>
      </c>
      <c r="G1677" s="16" t="s">
        <v>22511</v>
      </c>
    </row>
    <row r="1678" spans="1:7" x14ac:dyDescent="0.35">
      <c r="A1678" t="s">
        <v>7154</v>
      </c>
      <c r="B1678" t="s">
        <v>7153</v>
      </c>
      <c r="C1678" t="s">
        <v>15</v>
      </c>
      <c r="D1678" t="s">
        <v>1266</v>
      </c>
      <c r="E1678" t="s">
        <v>1267</v>
      </c>
      <c r="F1678">
        <v>1</v>
      </c>
      <c r="G1678" s="16" t="s">
        <v>22511</v>
      </c>
    </row>
    <row r="1679" spans="1:7" x14ac:dyDescent="0.35">
      <c r="A1679" t="s">
        <v>7156</v>
      </c>
      <c r="B1679" t="s">
        <v>7155</v>
      </c>
      <c r="C1679" t="s">
        <v>15</v>
      </c>
      <c r="D1679" t="s">
        <v>1266</v>
      </c>
      <c r="E1679" t="s">
        <v>1267</v>
      </c>
      <c r="F1679">
        <v>1</v>
      </c>
      <c r="G1679" s="16" t="s">
        <v>22511</v>
      </c>
    </row>
    <row r="1680" spans="1:7" x14ac:dyDescent="0.35">
      <c r="A1680" t="s">
        <v>7158</v>
      </c>
      <c r="B1680" t="s">
        <v>7157</v>
      </c>
      <c r="C1680" t="s">
        <v>15</v>
      </c>
      <c r="D1680" t="s">
        <v>1266</v>
      </c>
      <c r="E1680" t="s">
        <v>1267</v>
      </c>
      <c r="F1680">
        <v>1</v>
      </c>
      <c r="G1680" s="16" t="s">
        <v>22511</v>
      </c>
    </row>
    <row r="1681" spans="1:7" x14ac:dyDescent="0.35">
      <c r="A1681" t="s">
        <v>7160</v>
      </c>
      <c r="B1681" t="s">
        <v>7159</v>
      </c>
      <c r="C1681" t="s">
        <v>15</v>
      </c>
      <c r="D1681" t="s">
        <v>1266</v>
      </c>
      <c r="E1681" t="s">
        <v>1267</v>
      </c>
      <c r="F1681">
        <v>1</v>
      </c>
      <c r="G1681" s="16" t="s">
        <v>22511</v>
      </c>
    </row>
    <row r="1682" spans="1:7" x14ac:dyDescent="0.35">
      <c r="A1682" t="s">
        <v>7162</v>
      </c>
      <c r="B1682" t="s">
        <v>7161</v>
      </c>
      <c r="C1682" t="s">
        <v>15</v>
      </c>
      <c r="D1682" t="s">
        <v>1266</v>
      </c>
      <c r="E1682" t="s">
        <v>1267</v>
      </c>
      <c r="F1682">
        <v>1</v>
      </c>
      <c r="G1682" s="16" t="s">
        <v>22511</v>
      </c>
    </row>
    <row r="1683" spans="1:7" x14ac:dyDescent="0.35">
      <c r="A1683" t="s">
        <v>7164</v>
      </c>
      <c r="B1683" t="s">
        <v>7163</v>
      </c>
      <c r="C1683" t="s">
        <v>48</v>
      </c>
      <c r="D1683" t="s">
        <v>1266</v>
      </c>
      <c r="E1683" t="s">
        <v>1267</v>
      </c>
      <c r="F1683">
        <v>1</v>
      </c>
      <c r="G1683" s="16" t="s">
        <v>22511</v>
      </c>
    </row>
    <row r="1684" spans="1:7" x14ac:dyDescent="0.35">
      <c r="A1684" t="s">
        <v>7166</v>
      </c>
      <c r="B1684" t="s">
        <v>7165</v>
      </c>
      <c r="C1684" t="s">
        <v>144</v>
      </c>
      <c r="D1684" t="s">
        <v>1266</v>
      </c>
      <c r="E1684" t="s">
        <v>1267</v>
      </c>
      <c r="F1684">
        <v>1</v>
      </c>
      <c r="G1684" s="16" t="s">
        <v>22511</v>
      </c>
    </row>
    <row r="1685" spans="1:7" x14ac:dyDescent="0.35">
      <c r="A1685" t="s">
        <v>7168</v>
      </c>
      <c r="B1685" t="s">
        <v>7167</v>
      </c>
      <c r="C1685" t="s">
        <v>1268</v>
      </c>
      <c r="D1685" t="s">
        <v>1266</v>
      </c>
      <c r="E1685" s="1">
        <v>2E-19</v>
      </c>
      <c r="F1685">
        <v>1</v>
      </c>
      <c r="G1685" s="16" t="s">
        <v>22511</v>
      </c>
    </row>
    <row r="1686" spans="1:7" x14ac:dyDescent="0.35">
      <c r="A1686" t="s">
        <v>7170</v>
      </c>
      <c r="B1686" t="s">
        <v>7169</v>
      </c>
      <c r="C1686" t="s">
        <v>610</v>
      </c>
      <c r="D1686" t="s">
        <v>1269</v>
      </c>
      <c r="E1686" t="s">
        <v>1270</v>
      </c>
      <c r="F1686">
        <v>1</v>
      </c>
      <c r="G1686" s="16" t="s">
        <v>22511</v>
      </c>
    </row>
    <row r="1687" spans="1:7" x14ac:dyDescent="0.35">
      <c r="A1687" t="s">
        <v>7172</v>
      </c>
      <c r="B1687" t="s">
        <v>7171</v>
      </c>
      <c r="C1687" t="s">
        <v>91</v>
      </c>
      <c r="D1687" t="s">
        <v>1269</v>
      </c>
      <c r="E1687" t="s">
        <v>1270</v>
      </c>
      <c r="F1687">
        <v>1</v>
      </c>
      <c r="G1687" s="16" t="s">
        <v>22511</v>
      </c>
    </row>
    <row r="1688" spans="1:7" x14ac:dyDescent="0.35">
      <c r="A1688" t="s">
        <v>7174</v>
      </c>
      <c r="B1688" t="s">
        <v>7173</v>
      </c>
      <c r="C1688" t="s">
        <v>1210</v>
      </c>
      <c r="D1688" t="s">
        <v>1269</v>
      </c>
      <c r="E1688" t="s">
        <v>1270</v>
      </c>
      <c r="F1688">
        <v>1</v>
      </c>
      <c r="G1688" s="16" t="s">
        <v>22511</v>
      </c>
    </row>
    <row r="1689" spans="1:7" x14ac:dyDescent="0.35">
      <c r="A1689" t="s">
        <v>7176</v>
      </c>
      <c r="B1689" t="s">
        <v>7175</v>
      </c>
      <c r="C1689" t="s">
        <v>15</v>
      </c>
      <c r="D1689" t="s">
        <v>1269</v>
      </c>
      <c r="E1689" t="s">
        <v>1270</v>
      </c>
      <c r="F1689">
        <v>1</v>
      </c>
      <c r="G1689" s="16" t="s">
        <v>22511</v>
      </c>
    </row>
    <row r="1690" spans="1:7" x14ac:dyDescent="0.35">
      <c r="A1690" t="s">
        <v>7178</v>
      </c>
      <c r="B1690" t="s">
        <v>7177</v>
      </c>
      <c r="C1690" t="s">
        <v>726</v>
      </c>
      <c r="D1690" t="s">
        <v>1271</v>
      </c>
      <c r="E1690" t="s">
        <v>1272</v>
      </c>
      <c r="F1690">
        <v>1</v>
      </c>
      <c r="G1690" s="16" t="s">
        <v>22511</v>
      </c>
    </row>
    <row r="1691" spans="1:7" x14ac:dyDescent="0.35">
      <c r="A1691" t="s">
        <v>7180</v>
      </c>
      <c r="B1691" t="s">
        <v>7179</v>
      </c>
      <c r="C1691" t="s">
        <v>59</v>
      </c>
      <c r="D1691" t="s">
        <v>1271</v>
      </c>
      <c r="E1691" t="s">
        <v>1272</v>
      </c>
      <c r="F1691">
        <v>1</v>
      </c>
      <c r="G1691" s="16" t="s">
        <v>22511</v>
      </c>
    </row>
    <row r="1692" spans="1:7" x14ac:dyDescent="0.35">
      <c r="A1692" t="s">
        <v>7182</v>
      </c>
      <c r="B1692" t="s">
        <v>7181</v>
      </c>
      <c r="C1692" t="s">
        <v>59</v>
      </c>
      <c r="D1692" t="s">
        <v>1273</v>
      </c>
      <c r="E1692" t="s">
        <v>1272</v>
      </c>
      <c r="F1692">
        <v>1</v>
      </c>
      <c r="G1692" s="16" t="s">
        <v>22511</v>
      </c>
    </row>
    <row r="1693" spans="1:7" x14ac:dyDescent="0.35">
      <c r="A1693" t="s">
        <v>7184</v>
      </c>
      <c r="B1693" t="s">
        <v>7183</v>
      </c>
      <c r="C1693" t="s">
        <v>59</v>
      </c>
      <c r="D1693" t="s">
        <v>1273</v>
      </c>
      <c r="E1693" t="s">
        <v>1272</v>
      </c>
      <c r="F1693">
        <v>1</v>
      </c>
      <c r="G1693" s="16" t="s">
        <v>22511</v>
      </c>
    </row>
    <row r="1694" spans="1:7" x14ac:dyDescent="0.35">
      <c r="A1694" t="s">
        <v>7186</v>
      </c>
      <c r="B1694" t="s">
        <v>7185</v>
      </c>
      <c r="C1694" t="s">
        <v>144</v>
      </c>
      <c r="D1694" t="s">
        <v>1273</v>
      </c>
      <c r="E1694" t="s">
        <v>1272</v>
      </c>
      <c r="F1694">
        <v>1</v>
      </c>
      <c r="G1694" s="16" t="s">
        <v>22511</v>
      </c>
    </row>
    <row r="1695" spans="1:7" x14ac:dyDescent="0.35">
      <c r="A1695" t="s">
        <v>7188</v>
      </c>
      <c r="B1695" t="s">
        <v>7187</v>
      </c>
      <c r="C1695" t="s">
        <v>41</v>
      </c>
      <c r="D1695" t="s">
        <v>1273</v>
      </c>
      <c r="E1695" t="s">
        <v>1274</v>
      </c>
      <c r="F1695">
        <v>1</v>
      </c>
      <c r="G1695" s="16" t="s">
        <v>22511</v>
      </c>
    </row>
    <row r="1696" spans="1:7" x14ac:dyDescent="0.35">
      <c r="A1696" t="s">
        <v>7190</v>
      </c>
      <c r="B1696" t="s">
        <v>7189</v>
      </c>
      <c r="C1696" t="s">
        <v>15</v>
      </c>
      <c r="D1696" t="s">
        <v>1273</v>
      </c>
      <c r="E1696" t="s">
        <v>1274</v>
      </c>
      <c r="F1696">
        <v>1</v>
      </c>
      <c r="G1696" s="16" t="s">
        <v>22511</v>
      </c>
    </row>
    <row r="1697" spans="1:7" x14ac:dyDescent="0.35">
      <c r="A1697" t="s">
        <v>7192</v>
      </c>
      <c r="B1697" t="s">
        <v>7191</v>
      </c>
      <c r="C1697" t="s">
        <v>468</v>
      </c>
      <c r="D1697" t="s">
        <v>1273</v>
      </c>
      <c r="E1697" t="s">
        <v>1274</v>
      </c>
      <c r="F1697">
        <v>1</v>
      </c>
      <c r="G1697" s="16" t="s">
        <v>22511</v>
      </c>
    </row>
    <row r="1698" spans="1:7" x14ac:dyDescent="0.35">
      <c r="A1698" t="s">
        <v>7194</v>
      </c>
      <c r="B1698" t="s">
        <v>7193</v>
      </c>
      <c r="C1698" t="s">
        <v>91</v>
      </c>
      <c r="D1698" t="s">
        <v>1273</v>
      </c>
      <c r="E1698" t="s">
        <v>1274</v>
      </c>
      <c r="F1698">
        <v>1</v>
      </c>
      <c r="G1698" s="16" t="s">
        <v>22511</v>
      </c>
    </row>
    <row r="1699" spans="1:7" x14ac:dyDescent="0.35">
      <c r="A1699" t="s">
        <v>7196</v>
      </c>
      <c r="B1699" t="s">
        <v>7195</v>
      </c>
      <c r="C1699" t="s">
        <v>1178</v>
      </c>
      <c r="D1699" t="s">
        <v>1275</v>
      </c>
      <c r="E1699" t="s">
        <v>1276</v>
      </c>
      <c r="F1699">
        <v>1</v>
      </c>
      <c r="G1699" s="16" t="s">
        <v>22511</v>
      </c>
    </row>
    <row r="1700" spans="1:7" x14ac:dyDescent="0.35">
      <c r="A1700" t="s">
        <v>7198</v>
      </c>
      <c r="B1700" t="s">
        <v>7197</v>
      </c>
      <c r="C1700" t="s">
        <v>15</v>
      </c>
      <c r="D1700" t="s">
        <v>1275</v>
      </c>
      <c r="E1700" t="s">
        <v>1277</v>
      </c>
      <c r="F1700">
        <v>1</v>
      </c>
      <c r="G1700" s="16" t="s">
        <v>22511</v>
      </c>
    </row>
    <row r="1701" spans="1:7" x14ac:dyDescent="0.35">
      <c r="A1701" t="s">
        <v>7200</v>
      </c>
      <c r="B1701" t="s">
        <v>7199</v>
      </c>
      <c r="C1701" t="s">
        <v>15</v>
      </c>
      <c r="D1701" t="s">
        <v>1275</v>
      </c>
      <c r="E1701" t="s">
        <v>1277</v>
      </c>
      <c r="F1701">
        <v>1</v>
      </c>
      <c r="G1701" s="16" t="s">
        <v>22511</v>
      </c>
    </row>
    <row r="1702" spans="1:7" x14ac:dyDescent="0.35">
      <c r="A1702" t="s">
        <v>7202</v>
      </c>
      <c r="B1702" t="s">
        <v>7201</v>
      </c>
      <c r="C1702" t="s">
        <v>48</v>
      </c>
      <c r="D1702" t="s">
        <v>1275</v>
      </c>
      <c r="E1702" t="s">
        <v>1277</v>
      </c>
      <c r="F1702">
        <v>1</v>
      </c>
      <c r="G1702" s="16" t="s">
        <v>22511</v>
      </c>
    </row>
    <row r="1703" spans="1:7" x14ac:dyDescent="0.35">
      <c r="A1703" t="s">
        <v>7204</v>
      </c>
      <c r="B1703" t="s">
        <v>7203</v>
      </c>
      <c r="C1703" t="s">
        <v>15</v>
      </c>
      <c r="D1703" t="s">
        <v>1275</v>
      </c>
      <c r="E1703" t="s">
        <v>1277</v>
      </c>
      <c r="F1703">
        <v>1</v>
      </c>
      <c r="G1703" s="16" t="s">
        <v>22511</v>
      </c>
    </row>
    <row r="1704" spans="1:7" x14ac:dyDescent="0.35">
      <c r="A1704" t="s">
        <v>7206</v>
      </c>
      <c r="B1704" t="s">
        <v>7205</v>
      </c>
      <c r="C1704" t="s">
        <v>48</v>
      </c>
      <c r="D1704" t="s">
        <v>1275</v>
      </c>
      <c r="E1704" t="s">
        <v>1277</v>
      </c>
      <c r="F1704">
        <v>1</v>
      </c>
      <c r="G1704" s="16" t="s">
        <v>22511</v>
      </c>
    </row>
    <row r="1705" spans="1:7" x14ac:dyDescent="0.35">
      <c r="A1705" t="s">
        <v>7208</v>
      </c>
      <c r="B1705" t="s">
        <v>7207</v>
      </c>
      <c r="C1705" t="s">
        <v>48</v>
      </c>
      <c r="D1705" t="s">
        <v>1275</v>
      </c>
      <c r="E1705" t="s">
        <v>1277</v>
      </c>
      <c r="F1705">
        <v>1</v>
      </c>
      <c r="G1705" s="16" t="s">
        <v>22511</v>
      </c>
    </row>
    <row r="1706" spans="1:7" x14ac:dyDescent="0.35">
      <c r="A1706" t="s">
        <v>7210</v>
      </c>
      <c r="B1706" t="s">
        <v>7209</v>
      </c>
      <c r="C1706" t="s">
        <v>15</v>
      </c>
      <c r="D1706" t="s">
        <v>1275</v>
      </c>
      <c r="E1706" t="s">
        <v>1277</v>
      </c>
      <c r="F1706">
        <v>1</v>
      </c>
      <c r="G1706" s="16" t="s">
        <v>22511</v>
      </c>
    </row>
    <row r="1707" spans="1:7" x14ac:dyDescent="0.35">
      <c r="A1707" t="s">
        <v>7212</v>
      </c>
      <c r="B1707" t="s">
        <v>7211</v>
      </c>
      <c r="C1707" t="s">
        <v>15</v>
      </c>
      <c r="D1707" t="s">
        <v>1278</v>
      </c>
      <c r="E1707" t="s">
        <v>1279</v>
      </c>
      <c r="F1707">
        <v>1</v>
      </c>
      <c r="G1707" s="16" t="s">
        <v>22511</v>
      </c>
    </row>
    <row r="1708" spans="1:7" x14ac:dyDescent="0.35">
      <c r="A1708" t="s">
        <v>7214</v>
      </c>
      <c r="B1708" t="s">
        <v>7213</v>
      </c>
      <c r="C1708" t="s">
        <v>726</v>
      </c>
      <c r="D1708" t="s">
        <v>1278</v>
      </c>
      <c r="E1708" t="s">
        <v>1279</v>
      </c>
      <c r="F1708">
        <v>1</v>
      </c>
      <c r="G1708" s="16" t="s">
        <v>22511</v>
      </c>
    </row>
    <row r="1709" spans="1:7" x14ac:dyDescent="0.35">
      <c r="A1709" t="s">
        <v>7216</v>
      </c>
      <c r="B1709" t="s">
        <v>7215</v>
      </c>
      <c r="C1709" t="s">
        <v>15</v>
      </c>
      <c r="D1709" t="s">
        <v>1278</v>
      </c>
      <c r="E1709" t="s">
        <v>1279</v>
      </c>
      <c r="F1709">
        <v>1</v>
      </c>
      <c r="G1709" s="16" t="s">
        <v>22511</v>
      </c>
    </row>
    <row r="1710" spans="1:7" x14ac:dyDescent="0.35">
      <c r="A1710" t="s">
        <v>7218</v>
      </c>
      <c r="B1710" t="s">
        <v>7217</v>
      </c>
      <c r="C1710" t="s">
        <v>41</v>
      </c>
      <c r="D1710" t="s">
        <v>1278</v>
      </c>
      <c r="E1710" t="s">
        <v>1279</v>
      </c>
      <c r="F1710">
        <v>1</v>
      </c>
      <c r="G1710" s="16" t="s">
        <v>22511</v>
      </c>
    </row>
    <row r="1711" spans="1:7" x14ac:dyDescent="0.35">
      <c r="A1711" t="s">
        <v>7220</v>
      </c>
      <c r="B1711" t="s">
        <v>7219</v>
      </c>
      <c r="C1711" t="s">
        <v>144</v>
      </c>
      <c r="D1711" t="s">
        <v>1278</v>
      </c>
      <c r="E1711" t="s">
        <v>1279</v>
      </c>
      <c r="F1711">
        <v>1</v>
      </c>
      <c r="G1711" s="16" t="s">
        <v>22511</v>
      </c>
    </row>
    <row r="1712" spans="1:7" x14ac:dyDescent="0.35">
      <c r="A1712" t="s">
        <v>7222</v>
      </c>
      <c r="B1712" t="s">
        <v>7221</v>
      </c>
      <c r="C1712" t="s">
        <v>15</v>
      </c>
      <c r="D1712" t="s">
        <v>1278</v>
      </c>
      <c r="E1712" t="s">
        <v>1279</v>
      </c>
      <c r="F1712">
        <v>1</v>
      </c>
      <c r="G1712" s="16" t="s">
        <v>22511</v>
      </c>
    </row>
    <row r="1713" spans="1:7" x14ac:dyDescent="0.35">
      <c r="A1713" t="s">
        <v>7224</v>
      </c>
      <c r="B1713" t="s">
        <v>7223</v>
      </c>
      <c r="C1713" t="s">
        <v>48</v>
      </c>
      <c r="D1713" t="s">
        <v>1278</v>
      </c>
      <c r="E1713" t="s">
        <v>1279</v>
      </c>
      <c r="F1713">
        <v>1</v>
      </c>
      <c r="G1713" s="16" t="s">
        <v>22511</v>
      </c>
    </row>
    <row r="1714" spans="1:7" x14ac:dyDescent="0.35">
      <c r="A1714" t="s">
        <v>7226</v>
      </c>
      <c r="B1714" t="s">
        <v>7225</v>
      </c>
      <c r="C1714" t="s">
        <v>15</v>
      </c>
      <c r="D1714" t="s">
        <v>1278</v>
      </c>
      <c r="E1714" t="s">
        <v>1279</v>
      </c>
      <c r="F1714">
        <v>1</v>
      </c>
      <c r="G1714" s="16" t="s">
        <v>22511</v>
      </c>
    </row>
    <row r="1715" spans="1:7" x14ac:dyDescent="0.35">
      <c r="A1715" t="s">
        <v>7228</v>
      </c>
      <c r="B1715" t="s">
        <v>7227</v>
      </c>
      <c r="C1715" t="s">
        <v>15</v>
      </c>
      <c r="D1715" t="s">
        <v>1278</v>
      </c>
      <c r="E1715" t="s">
        <v>1279</v>
      </c>
      <c r="F1715">
        <v>1</v>
      </c>
      <c r="G1715" s="16" t="s">
        <v>22511</v>
      </c>
    </row>
    <row r="1716" spans="1:7" x14ac:dyDescent="0.35">
      <c r="A1716" t="s">
        <v>7230</v>
      </c>
      <c r="B1716" t="s">
        <v>7229</v>
      </c>
      <c r="C1716" t="s">
        <v>41</v>
      </c>
      <c r="D1716" t="s">
        <v>1278</v>
      </c>
      <c r="E1716" t="s">
        <v>1279</v>
      </c>
      <c r="F1716">
        <v>1</v>
      </c>
      <c r="G1716" s="16" t="s">
        <v>22511</v>
      </c>
    </row>
    <row r="1717" spans="1:7" x14ac:dyDescent="0.35">
      <c r="A1717" t="s">
        <v>7232</v>
      </c>
      <c r="B1717" t="s">
        <v>7231</v>
      </c>
      <c r="C1717" t="s">
        <v>15</v>
      </c>
      <c r="D1717" t="s">
        <v>1278</v>
      </c>
      <c r="E1717" t="s">
        <v>1279</v>
      </c>
      <c r="F1717">
        <v>1</v>
      </c>
      <c r="G1717" s="16" t="s">
        <v>22511</v>
      </c>
    </row>
    <row r="1718" spans="1:7" x14ac:dyDescent="0.35">
      <c r="A1718" t="s">
        <v>7234</v>
      </c>
      <c r="B1718" t="s">
        <v>7233</v>
      </c>
      <c r="C1718" t="s">
        <v>41</v>
      </c>
      <c r="D1718" t="s">
        <v>1278</v>
      </c>
      <c r="E1718" t="s">
        <v>1279</v>
      </c>
      <c r="F1718">
        <v>1</v>
      </c>
      <c r="G1718" s="16" t="s">
        <v>22511</v>
      </c>
    </row>
    <row r="1719" spans="1:7" x14ac:dyDescent="0.35">
      <c r="A1719" t="s">
        <v>7236</v>
      </c>
      <c r="B1719" t="s">
        <v>7235</v>
      </c>
      <c r="C1719" t="s">
        <v>144</v>
      </c>
      <c r="D1719" t="s">
        <v>1278</v>
      </c>
      <c r="E1719" t="s">
        <v>1279</v>
      </c>
      <c r="F1719">
        <v>1</v>
      </c>
      <c r="G1719" s="16" t="s">
        <v>22511</v>
      </c>
    </row>
    <row r="1720" spans="1:7" x14ac:dyDescent="0.35">
      <c r="A1720" t="s">
        <v>7238</v>
      </c>
      <c r="B1720" t="s">
        <v>7237</v>
      </c>
      <c r="C1720" t="s">
        <v>15</v>
      </c>
      <c r="D1720" t="s">
        <v>1278</v>
      </c>
      <c r="E1720" t="s">
        <v>1279</v>
      </c>
      <c r="F1720">
        <v>1</v>
      </c>
      <c r="G1720" s="16" t="s">
        <v>22511</v>
      </c>
    </row>
    <row r="1721" spans="1:7" x14ac:dyDescent="0.35">
      <c r="A1721" t="s">
        <v>7240</v>
      </c>
      <c r="B1721" t="s">
        <v>7239</v>
      </c>
      <c r="C1721" t="s">
        <v>15</v>
      </c>
      <c r="D1721" t="s">
        <v>1278</v>
      </c>
      <c r="E1721" t="s">
        <v>1280</v>
      </c>
      <c r="F1721">
        <v>1</v>
      </c>
      <c r="G1721" s="16" t="s">
        <v>22511</v>
      </c>
    </row>
    <row r="1722" spans="1:7" x14ac:dyDescent="0.35">
      <c r="A1722" t="s">
        <v>7242</v>
      </c>
      <c r="B1722" t="s">
        <v>7241</v>
      </c>
      <c r="C1722" t="s">
        <v>15</v>
      </c>
      <c r="D1722" t="s">
        <v>1278</v>
      </c>
      <c r="E1722" t="s">
        <v>1280</v>
      </c>
      <c r="F1722">
        <v>1</v>
      </c>
      <c r="G1722" s="16" t="s">
        <v>22511</v>
      </c>
    </row>
    <row r="1723" spans="1:7" x14ac:dyDescent="0.35">
      <c r="A1723" t="s">
        <v>7244</v>
      </c>
      <c r="B1723" t="s">
        <v>7243</v>
      </c>
      <c r="C1723" t="s">
        <v>15</v>
      </c>
      <c r="D1723" t="s">
        <v>1278</v>
      </c>
      <c r="E1723" t="s">
        <v>1280</v>
      </c>
      <c r="F1723">
        <v>1</v>
      </c>
      <c r="G1723" s="16" t="s">
        <v>22511</v>
      </c>
    </row>
    <row r="1724" spans="1:7" x14ac:dyDescent="0.35">
      <c r="A1724" t="s">
        <v>7246</v>
      </c>
      <c r="B1724" t="s">
        <v>7245</v>
      </c>
      <c r="C1724" t="s">
        <v>375</v>
      </c>
      <c r="D1724" t="s">
        <v>1281</v>
      </c>
      <c r="E1724" t="s">
        <v>1282</v>
      </c>
      <c r="F1724">
        <v>1</v>
      </c>
      <c r="G1724" s="16" t="s">
        <v>22511</v>
      </c>
    </row>
    <row r="1725" spans="1:7" x14ac:dyDescent="0.35">
      <c r="A1725" t="s">
        <v>7248</v>
      </c>
      <c r="B1725" t="s">
        <v>7247</v>
      </c>
      <c r="C1725" t="s">
        <v>91</v>
      </c>
      <c r="D1725" t="s">
        <v>1281</v>
      </c>
      <c r="E1725" t="s">
        <v>1282</v>
      </c>
      <c r="F1725">
        <v>1</v>
      </c>
      <c r="G1725" s="16" t="s">
        <v>22511</v>
      </c>
    </row>
    <row r="1726" spans="1:7" x14ac:dyDescent="0.35">
      <c r="A1726" t="s">
        <v>7250</v>
      </c>
      <c r="B1726" t="s">
        <v>7249</v>
      </c>
      <c r="C1726" t="s">
        <v>15</v>
      </c>
      <c r="D1726" t="s">
        <v>1281</v>
      </c>
      <c r="E1726" s="1">
        <v>2.9999999999999999E-19</v>
      </c>
      <c r="F1726">
        <v>1</v>
      </c>
      <c r="G1726" s="16" t="s">
        <v>22511</v>
      </c>
    </row>
    <row r="1727" spans="1:7" x14ac:dyDescent="0.35">
      <c r="A1727" t="s">
        <v>7252</v>
      </c>
      <c r="B1727" t="s">
        <v>7251</v>
      </c>
      <c r="C1727" t="s">
        <v>15</v>
      </c>
      <c r="D1727" t="s">
        <v>1281</v>
      </c>
      <c r="E1727" s="1">
        <v>2.9999999999999999E-19</v>
      </c>
      <c r="F1727">
        <v>1</v>
      </c>
      <c r="G1727" s="16" t="s">
        <v>22511</v>
      </c>
    </row>
    <row r="1728" spans="1:7" x14ac:dyDescent="0.35">
      <c r="A1728" t="s">
        <v>7254</v>
      </c>
      <c r="B1728" t="s">
        <v>7253</v>
      </c>
      <c r="C1728" t="s">
        <v>423</v>
      </c>
      <c r="D1728" t="s">
        <v>1281</v>
      </c>
      <c r="E1728" s="1">
        <v>2.9999999999999999E-19</v>
      </c>
      <c r="F1728">
        <v>1</v>
      </c>
      <c r="G1728" s="16" t="s">
        <v>22511</v>
      </c>
    </row>
    <row r="1729" spans="1:7" x14ac:dyDescent="0.35">
      <c r="A1729" t="s">
        <v>7256</v>
      </c>
      <c r="B1729" t="s">
        <v>7255</v>
      </c>
      <c r="C1729" t="s">
        <v>91</v>
      </c>
      <c r="D1729" t="s">
        <v>1281</v>
      </c>
      <c r="E1729" s="1">
        <v>2.9999999999999999E-19</v>
      </c>
      <c r="F1729">
        <v>1</v>
      </c>
      <c r="G1729" s="16" t="s">
        <v>22511</v>
      </c>
    </row>
    <row r="1730" spans="1:7" x14ac:dyDescent="0.35">
      <c r="A1730" t="s">
        <v>7258</v>
      </c>
      <c r="B1730" t="s">
        <v>7257</v>
      </c>
      <c r="C1730" t="s">
        <v>59</v>
      </c>
      <c r="D1730" t="s">
        <v>1283</v>
      </c>
      <c r="E1730" t="s">
        <v>1284</v>
      </c>
      <c r="F1730">
        <v>1</v>
      </c>
      <c r="G1730" s="16" t="s">
        <v>22511</v>
      </c>
    </row>
    <row r="1731" spans="1:7" x14ac:dyDescent="0.35">
      <c r="A1731" t="s">
        <v>7260</v>
      </c>
      <c r="B1731" t="s">
        <v>7259</v>
      </c>
      <c r="C1731" t="s">
        <v>48</v>
      </c>
      <c r="D1731" t="s">
        <v>1283</v>
      </c>
      <c r="E1731" t="s">
        <v>1284</v>
      </c>
      <c r="F1731">
        <v>1</v>
      </c>
      <c r="G1731" s="16" t="s">
        <v>22511</v>
      </c>
    </row>
    <row r="1732" spans="1:7" x14ac:dyDescent="0.35">
      <c r="A1732" t="s">
        <v>7262</v>
      </c>
      <c r="B1732" t="s">
        <v>7261</v>
      </c>
      <c r="C1732" t="s">
        <v>15</v>
      </c>
      <c r="D1732" t="s">
        <v>1283</v>
      </c>
      <c r="E1732" t="s">
        <v>1285</v>
      </c>
      <c r="F1732">
        <v>1</v>
      </c>
      <c r="G1732" s="16" t="s">
        <v>22511</v>
      </c>
    </row>
    <row r="1733" spans="1:7" x14ac:dyDescent="0.35">
      <c r="A1733" t="s">
        <v>7264</v>
      </c>
      <c r="B1733" t="s">
        <v>7263</v>
      </c>
      <c r="C1733" t="s">
        <v>648</v>
      </c>
      <c r="D1733" t="s">
        <v>1286</v>
      </c>
      <c r="E1733" t="s">
        <v>1287</v>
      </c>
      <c r="F1733">
        <v>1</v>
      </c>
      <c r="G1733" s="16" t="s">
        <v>22511</v>
      </c>
    </row>
    <row r="1734" spans="1:7" x14ac:dyDescent="0.35">
      <c r="A1734" t="s">
        <v>7266</v>
      </c>
      <c r="B1734" t="s">
        <v>7265</v>
      </c>
      <c r="C1734" t="s">
        <v>648</v>
      </c>
      <c r="D1734" t="s">
        <v>1286</v>
      </c>
      <c r="E1734" t="s">
        <v>1287</v>
      </c>
      <c r="F1734">
        <v>1</v>
      </c>
      <c r="G1734" s="16" t="s">
        <v>22511</v>
      </c>
    </row>
    <row r="1735" spans="1:7" x14ac:dyDescent="0.35">
      <c r="A1735" t="s">
        <v>7268</v>
      </c>
      <c r="B1735" t="s">
        <v>7267</v>
      </c>
      <c r="C1735" t="s">
        <v>144</v>
      </c>
      <c r="D1735" t="s">
        <v>1286</v>
      </c>
      <c r="E1735" t="s">
        <v>1287</v>
      </c>
      <c r="F1735">
        <v>1</v>
      </c>
      <c r="G1735" s="16" t="s">
        <v>22511</v>
      </c>
    </row>
    <row r="1736" spans="1:7" x14ac:dyDescent="0.35">
      <c r="A1736" t="s">
        <v>7270</v>
      </c>
      <c r="B1736" t="s">
        <v>7269</v>
      </c>
      <c r="C1736" t="s">
        <v>144</v>
      </c>
      <c r="D1736" t="s">
        <v>1286</v>
      </c>
      <c r="E1736" t="s">
        <v>1287</v>
      </c>
      <c r="F1736">
        <v>1</v>
      </c>
      <c r="G1736" s="16" t="s">
        <v>22511</v>
      </c>
    </row>
    <row r="1737" spans="1:7" x14ac:dyDescent="0.35">
      <c r="A1737" t="s">
        <v>7272</v>
      </c>
      <c r="B1737" t="s">
        <v>7271</v>
      </c>
      <c r="C1737" t="s">
        <v>48</v>
      </c>
      <c r="D1737" t="s">
        <v>1286</v>
      </c>
      <c r="E1737" t="s">
        <v>1288</v>
      </c>
      <c r="F1737">
        <v>1</v>
      </c>
      <c r="G1737" s="16" t="s">
        <v>22511</v>
      </c>
    </row>
    <row r="1738" spans="1:7" x14ac:dyDescent="0.35">
      <c r="A1738" t="s">
        <v>7274</v>
      </c>
      <c r="B1738" t="s">
        <v>7273</v>
      </c>
      <c r="C1738" t="s">
        <v>144</v>
      </c>
      <c r="D1738" t="s">
        <v>1289</v>
      </c>
      <c r="E1738" t="s">
        <v>1290</v>
      </c>
      <c r="F1738">
        <v>1</v>
      </c>
      <c r="G1738" s="16" t="s">
        <v>22511</v>
      </c>
    </row>
    <row r="1739" spans="1:7" x14ac:dyDescent="0.35">
      <c r="A1739" t="s">
        <v>7276</v>
      </c>
      <c r="B1739" t="s">
        <v>7275</v>
      </c>
      <c r="C1739" t="s">
        <v>91</v>
      </c>
      <c r="D1739" t="s">
        <v>1289</v>
      </c>
      <c r="E1739" t="s">
        <v>1290</v>
      </c>
      <c r="F1739">
        <v>1</v>
      </c>
      <c r="G1739" s="16" t="s">
        <v>22511</v>
      </c>
    </row>
    <row r="1740" spans="1:7" x14ac:dyDescent="0.35">
      <c r="A1740" t="s">
        <v>7278</v>
      </c>
      <c r="B1740" t="s">
        <v>7277</v>
      </c>
      <c r="C1740" t="s">
        <v>468</v>
      </c>
      <c r="D1740" t="s">
        <v>1289</v>
      </c>
      <c r="E1740" t="s">
        <v>1290</v>
      </c>
      <c r="F1740">
        <v>1</v>
      </c>
      <c r="G1740" s="16" t="s">
        <v>22511</v>
      </c>
    </row>
    <row r="1741" spans="1:7" x14ac:dyDescent="0.35">
      <c r="A1741" t="s">
        <v>7280</v>
      </c>
      <c r="B1741" t="s">
        <v>7279</v>
      </c>
      <c r="C1741" t="s">
        <v>144</v>
      </c>
      <c r="D1741" t="s">
        <v>1289</v>
      </c>
      <c r="E1741" t="s">
        <v>1290</v>
      </c>
      <c r="F1741">
        <v>1</v>
      </c>
      <c r="G1741" s="16" t="s">
        <v>22511</v>
      </c>
    </row>
    <row r="1742" spans="1:7" x14ac:dyDescent="0.35">
      <c r="A1742" t="s">
        <v>7282</v>
      </c>
      <c r="B1742" t="s">
        <v>7281</v>
      </c>
      <c r="C1742" t="s">
        <v>15</v>
      </c>
      <c r="D1742" t="s">
        <v>1289</v>
      </c>
      <c r="E1742" t="s">
        <v>1290</v>
      </c>
      <c r="F1742">
        <v>1</v>
      </c>
      <c r="G1742" s="16" t="s">
        <v>22511</v>
      </c>
    </row>
    <row r="1743" spans="1:7" x14ac:dyDescent="0.35">
      <c r="A1743" t="s">
        <v>7284</v>
      </c>
      <c r="B1743" t="s">
        <v>7283</v>
      </c>
      <c r="C1743" t="s">
        <v>15</v>
      </c>
      <c r="D1743" t="s">
        <v>1289</v>
      </c>
      <c r="E1743" t="s">
        <v>1291</v>
      </c>
      <c r="F1743">
        <v>1</v>
      </c>
      <c r="G1743" s="16" t="s">
        <v>22511</v>
      </c>
    </row>
    <row r="1744" spans="1:7" x14ac:dyDescent="0.35">
      <c r="A1744" t="s">
        <v>7286</v>
      </c>
      <c r="B1744" t="s">
        <v>7285</v>
      </c>
      <c r="C1744" t="s">
        <v>15</v>
      </c>
      <c r="D1744" t="s">
        <v>1292</v>
      </c>
      <c r="E1744" t="s">
        <v>1293</v>
      </c>
      <c r="F1744">
        <v>1</v>
      </c>
      <c r="G1744" s="16" t="s">
        <v>22511</v>
      </c>
    </row>
    <row r="1745" spans="1:7" x14ac:dyDescent="0.35">
      <c r="A1745" t="s">
        <v>7288</v>
      </c>
      <c r="B1745" t="s">
        <v>7287</v>
      </c>
      <c r="C1745" t="s">
        <v>468</v>
      </c>
      <c r="D1745" t="s">
        <v>1292</v>
      </c>
      <c r="E1745" t="s">
        <v>1294</v>
      </c>
      <c r="F1745">
        <v>1</v>
      </c>
      <c r="G1745" s="16" t="s">
        <v>22511</v>
      </c>
    </row>
    <row r="1746" spans="1:7" x14ac:dyDescent="0.35">
      <c r="A1746" t="s">
        <v>7290</v>
      </c>
      <c r="B1746" t="s">
        <v>7289</v>
      </c>
      <c r="C1746" t="s">
        <v>15</v>
      </c>
      <c r="D1746" t="s">
        <v>1292</v>
      </c>
      <c r="E1746" t="s">
        <v>1294</v>
      </c>
      <c r="F1746">
        <v>1</v>
      </c>
      <c r="G1746" s="16" t="s">
        <v>22511</v>
      </c>
    </row>
    <row r="1747" spans="1:7" x14ac:dyDescent="0.35">
      <c r="A1747" t="s">
        <v>7292</v>
      </c>
      <c r="B1747" t="s">
        <v>7291</v>
      </c>
      <c r="C1747" t="s">
        <v>15</v>
      </c>
      <c r="D1747" t="s">
        <v>1292</v>
      </c>
      <c r="E1747" t="s">
        <v>1294</v>
      </c>
      <c r="F1747">
        <v>1</v>
      </c>
      <c r="G1747" s="16" t="s">
        <v>22511</v>
      </c>
    </row>
    <row r="1748" spans="1:7" x14ac:dyDescent="0.35">
      <c r="A1748" t="s">
        <v>7294</v>
      </c>
      <c r="B1748" t="s">
        <v>7293</v>
      </c>
      <c r="C1748" t="s">
        <v>15</v>
      </c>
      <c r="D1748" t="s">
        <v>1292</v>
      </c>
      <c r="E1748" t="s">
        <v>1294</v>
      </c>
      <c r="F1748">
        <v>1</v>
      </c>
      <c r="G1748" s="16" t="s">
        <v>22511</v>
      </c>
    </row>
    <row r="1749" spans="1:7" x14ac:dyDescent="0.35">
      <c r="A1749" t="s">
        <v>7296</v>
      </c>
      <c r="B1749" t="s">
        <v>7295</v>
      </c>
      <c r="C1749" t="s">
        <v>41</v>
      </c>
      <c r="D1749" t="s">
        <v>1292</v>
      </c>
      <c r="E1749" s="1">
        <v>3.9999999999999999E-19</v>
      </c>
      <c r="F1749">
        <v>1</v>
      </c>
      <c r="G1749" s="16" t="s">
        <v>22511</v>
      </c>
    </row>
    <row r="1750" spans="1:7" x14ac:dyDescent="0.35">
      <c r="A1750" t="s">
        <v>7298</v>
      </c>
      <c r="B1750" t="s">
        <v>7297</v>
      </c>
      <c r="C1750" t="s">
        <v>59</v>
      </c>
      <c r="D1750" t="s">
        <v>1295</v>
      </c>
      <c r="E1750" s="1">
        <v>3.9999999999999999E-19</v>
      </c>
      <c r="F1750">
        <v>1</v>
      </c>
      <c r="G1750" s="16" t="s">
        <v>22511</v>
      </c>
    </row>
    <row r="1751" spans="1:7" x14ac:dyDescent="0.35">
      <c r="A1751" t="s">
        <v>7300</v>
      </c>
      <c r="B1751" t="s">
        <v>7299</v>
      </c>
      <c r="C1751" t="s">
        <v>465</v>
      </c>
      <c r="D1751" t="s">
        <v>1295</v>
      </c>
      <c r="E1751" t="s">
        <v>1296</v>
      </c>
      <c r="F1751">
        <v>1</v>
      </c>
      <c r="G1751" s="16" t="s">
        <v>22511</v>
      </c>
    </row>
    <row r="1752" spans="1:7" x14ac:dyDescent="0.35">
      <c r="A1752" t="s">
        <v>7302</v>
      </c>
      <c r="B1752" t="s">
        <v>7301</v>
      </c>
      <c r="C1752" t="s">
        <v>465</v>
      </c>
      <c r="D1752" t="s">
        <v>1295</v>
      </c>
      <c r="E1752" t="s">
        <v>1296</v>
      </c>
      <c r="F1752">
        <v>1</v>
      </c>
      <c r="G1752" s="16" t="s">
        <v>22511</v>
      </c>
    </row>
    <row r="1753" spans="1:7" x14ac:dyDescent="0.35">
      <c r="A1753" t="s">
        <v>7304</v>
      </c>
      <c r="B1753" t="s">
        <v>7303</v>
      </c>
      <c r="C1753" t="s">
        <v>48</v>
      </c>
      <c r="D1753" t="s">
        <v>1295</v>
      </c>
      <c r="E1753" t="s">
        <v>1296</v>
      </c>
      <c r="F1753">
        <v>1</v>
      </c>
      <c r="G1753" s="16" t="s">
        <v>22511</v>
      </c>
    </row>
    <row r="1754" spans="1:7" x14ac:dyDescent="0.35">
      <c r="A1754" t="s">
        <v>7306</v>
      </c>
      <c r="B1754" t="s">
        <v>7305</v>
      </c>
      <c r="C1754" t="s">
        <v>91</v>
      </c>
      <c r="D1754" t="s">
        <v>1295</v>
      </c>
      <c r="E1754" t="s">
        <v>1296</v>
      </c>
      <c r="F1754">
        <v>1</v>
      </c>
      <c r="G1754" s="16" t="s">
        <v>22511</v>
      </c>
    </row>
    <row r="1755" spans="1:7" x14ac:dyDescent="0.35">
      <c r="A1755" t="s">
        <v>7308</v>
      </c>
      <c r="B1755" t="s">
        <v>7307</v>
      </c>
      <c r="C1755" t="s">
        <v>41</v>
      </c>
      <c r="D1755" t="s">
        <v>1295</v>
      </c>
      <c r="E1755" t="s">
        <v>1296</v>
      </c>
      <c r="F1755">
        <v>1</v>
      </c>
      <c r="G1755" s="16" t="s">
        <v>22511</v>
      </c>
    </row>
    <row r="1756" spans="1:7" x14ac:dyDescent="0.35">
      <c r="A1756" t="s">
        <v>7310</v>
      </c>
      <c r="B1756" t="s">
        <v>7309</v>
      </c>
      <c r="C1756" t="s">
        <v>59</v>
      </c>
      <c r="D1756" t="s">
        <v>1295</v>
      </c>
      <c r="E1756" t="s">
        <v>1297</v>
      </c>
      <c r="F1756">
        <v>1</v>
      </c>
      <c r="G1756" s="16" t="s">
        <v>22511</v>
      </c>
    </row>
    <row r="1757" spans="1:7" x14ac:dyDescent="0.35">
      <c r="A1757" t="s">
        <v>7312</v>
      </c>
      <c r="B1757" t="s">
        <v>7311</v>
      </c>
      <c r="C1757" t="s">
        <v>144</v>
      </c>
      <c r="D1757" t="s">
        <v>1295</v>
      </c>
      <c r="E1757" t="s">
        <v>1297</v>
      </c>
      <c r="F1757">
        <v>1</v>
      </c>
      <c r="G1757" s="16" t="s">
        <v>22511</v>
      </c>
    </row>
    <row r="1758" spans="1:7" x14ac:dyDescent="0.35">
      <c r="A1758" t="s">
        <v>7314</v>
      </c>
      <c r="B1758" t="s">
        <v>7313</v>
      </c>
      <c r="C1758" t="s">
        <v>91</v>
      </c>
      <c r="D1758" t="s">
        <v>1295</v>
      </c>
      <c r="E1758" t="s">
        <v>1297</v>
      </c>
      <c r="F1758">
        <v>1</v>
      </c>
      <c r="G1758" s="16" t="s">
        <v>22511</v>
      </c>
    </row>
    <row r="1759" spans="1:7" x14ac:dyDescent="0.35">
      <c r="A1759" t="s">
        <v>7316</v>
      </c>
      <c r="B1759" t="s">
        <v>7315</v>
      </c>
      <c r="C1759" t="s">
        <v>15</v>
      </c>
      <c r="D1759" t="s">
        <v>1295</v>
      </c>
      <c r="E1759" t="s">
        <v>1297</v>
      </c>
      <c r="F1759">
        <v>1</v>
      </c>
      <c r="G1759" s="16" t="s">
        <v>22511</v>
      </c>
    </row>
    <row r="1760" spans="1:7" x14ac:dyDescent="0.35">
      <c r="A1760" t="s">
        <v>7318</v>
      </c>
      <c r="B1760" t="s">
        <v>7317</v>
      </c>
      <c r="C1760" t="s">
        <v>48</v>
      </c>
      <c r="D1760" t="s">
        <v>1298</v>
      </c>
      <c r="E1760" t="s">
        <v>1299</v>
      </c>
      <c r="F1760">
        <v>1</v>
      </c>
      <c r="G1760" s="16" t="s">
        <v>22511</v>
      </c>
    </row>
    <row r="1761" spans="1:7" x14ac:dyDescent="0.35">
      <c r="A1761" t="s">
        <v>7320</v>
      </c>
      <c r="B1761" t="s">
        <v>7319</v>
      </c>
      <c r="C1761" t="s">
        <v>15</v>
      </c>
      <c r="D1761" t="s">
        <v>1298</v>
      </c>
      <c r="E1761" t="s">
        <v>1299</v>
      </c>
      <c r="F1761">
        <v>1</v>
      </c>
      <c r="G1761" s="16" t="s">
        <v>22511</v>
      </c>
    </row>
    <row r="1762" spans="1:7" x14ac:dyDescent="0.35">
      <c r="A1762" t="s">
        <v>7322</v>
      </c>
      <c r="B1762" t="s">
        <v>7321</v>
      </c>
      <c r="C1762" t="s">
        <v>91</v>
      </c>
      <c r="D1762" t="s">
        <v>1298</v>
      </c>
      <c r="E1762" t="s">
        <v>1300</v>
      </c>
      <c r="F1762">
        <v>1</v>
      </c>
      <c r="G1762" s="16" t="s">
        <v>22511</v>
      </c>
    </row>
    <row r="1763" spans="1:7" x14ac:dyDescent="0.35">
      <c r="A1763" t="s">
        <v>7324</v>
      </c>
      <c r="B1763" t="s">
        <v>7323</v>
      </c>
      <c r="C1763" t="s">
        <v>232</v>
      </c>
      <c r="D1763" t="s">
        <v>1298</v>
      </c>
      <c r="E1763" t="s">
        <v>1300</v>
      </c>
      <c r="F1763">
        <v>1</v>
      </c>
      <c r="G1763" s="16" t="s">
        <v>22511</v>
      </c>
    </row>
    <row r="1764" spans="1:7" x14ac:dyDescent="0.35">
      <c r="A1764" t="s">
        <v>7326</v>
      </c>
      <c r="B1764" t="s">
        <v>7325</v>
      </c>
      <c r="C1764" t="s">
        <v>15</v>
      </c>
      <c r="D1764" t="s">
        <v>1298</v>
      </c>
      <c r="E1764" t="s">
        <v>1301</v>
      </c>
      <c r="F1764">
        <v>1</v>
      </c>
      <c r="G1764" s="16" t="s">
        <v>22511</v>
      </c>
    </row>
    <row r="1765" spans="1:7" x14ac:dyDescent="0.35">
      <c r="A1765" t="s">
        <v>7328</v>
      </c>
      <c r="B1765" t="s">
        <v>7327</v>
      </c>
      <c r="C1765" t="s">
        <v>48</v>
      </c>
      <c r="D1765" t="s">
        <v>1302</v>
      </c>
      <c r="E1765" t="s">
        <v>1303</v>
      </c>
      <c r="F1765">
        <v>1</v>
      </c>
      <c r="G1765" s="16" t="s">
        <v>22511</v>
      </c>
    </row>
    <row r="1766" spans="1:7" x14ac:dyDescent="0.35">
      <c r="A1766" t="s">
        <v>7330</v>
      </c>
      <c r="B1766" t="s">
        <v>7329</v>
      </c>
      <c r="C1766" t="s">
        <v>91</v>
      </c>
      <c r="D1766" t="s">
        <v>1302</v>
      </c>
      <c r="E1766" t="s">
        <v>1303</v>
      </c>
      <c r="F1766">
        <v>1</v>
      </c>
      <c r="G1766" s="16" t="s">
        <v>22511</v>
      </c>
    </row>
    <row r="1767" spans="1:7" x14ac:dyDescent="0.35">
      <c r="A1767" t="s">
        <v>7332</v>
      </c>
      <c r="B1767" t="s">
        <v>7331</v>
      </c>
      <c r="C1767" t="s">
        <v>15</v>
      </c>
      <c r="D1767" t="s">
        <v>1302</v>
      </c>
      <c r="E1767" t="s">
        <v>1304</v>
      </c>
      <c r="F1767">
        <v>1</v>
      </c>
      <c r="G1767" s="16" t="s">
        <v>22511</v>
      </c>
    </row>
    <row r="1768" spans="1:7" x14ac:dyDescent="0.35">
      <c r="A1768" t="s">
        <v>7334</v>
      </c>
      <c r="B1768" t="s">
        <v>7333</v>
      </c>
      <c r="C1768" t="s">
        <v>15</v>
      </c>
      <c r="D1768" t="s">
        <v>1305</v>
      </c>
      <c r="E1768" s="1">
        <v>5.0000000000000004E-19</v>
      </c>
      <c r="F1768">
        <v>1</v>
      </c>
      <c r="G1768" s="16" t="s">
        <v>22511</v>
      </c>
    </row>
    <row r="1769" spans="1:7" x14ac:dyDescent="0.35">
      <c r="A1769" t="s">
        <v>7336</v>
      </c>
      <c r="B1769" t="s">
        <v>7335</v>
      </c>
      <c r="C1769" t="s">
        <v>15</v>
      </c>
      <c r="D1769" t="s">
        <v>1305</v>
      </c>
      <c r="E1769" t="s">
        <v>1306</v>
      </c>
      <c r="F1769">
        <v>1</v>
      </c>
      <c r="G1769" s="16" t="s">
        <v>22511</v>
      </c>
    </row>
    <row r="1770" spans="1:7" x14ac:dyDescent="0.35">
      <c r="A1770" t="s">
        <v>7338</v>
      </c>
      <c r="B1770" t="s">
        <v>7337</v>
      </c>
      <c r="C1770" t="s">
        <v>15</v>
      </c>
      <c r="D1770" t="s">
        <v>1305</v>
      </c>
      <c r="E1770" t="s">
        <v>1307</v>
      </c>
      <c r="F1770">
        <v>1</v>
      </c>
      <c r="G1770" s="16" t="s">
        <v>22511</v>
      </c>
    </row>
    <row r="1771" spans="1:7" x14ac:dyDescent="0.35">
      <c r="A1771" t="s">
        <v>7340</v>
      </c>
      <c r="B1771" t="s">
        <v>7339</v>
      </c>
      <c r="C1771" t="s">
        <v>15</v>
      </c>
      <c r="D1771" t="s">
        <v>1305</v>
      </c>
      <c r="E1771" t="s">
        <v>1307</v>
      </c>
      <c r="F1771">
        <v>1</v>
      </c>
      <c r="G1771" s="16" t="s">
        <v>22511</v>
      </c>
    </row>
    <row r="1772" spans="1:7" x14ac:dyDescent="0.35">
      <c r="A1772" t="s">
        <v>7342</v>
      </c>
      <c r="B1772" t="s">
        <v>7341</v>
      </c>
      <c r="C1772" t="s">
        <v>91</v>
      </c>
      <c r="D1772" t="s">
        <v>1308</v>
      </c>
      <c r="E1772" t="s">
        <v>1309</v>
      </c>
      <c r="F1772">
        <v>1</v>
      </c>
      <c r="G1772" s="16" t="s">
        <v>22511</v>
      </c>
    </row>
    <row r="1773" spans="1:7" x14ac:dyDescent="0.35">
      <c r="A1773" t="s">
        <v>7344</v>
      </c>
      <c r="B1773" t="s">
        <v>7343</v>
      </c>
      <c r="C1773" t="s">
        <v>15</v>
      </c>
      <c r="D1773" t="s">
        <v>1308</v>
      </c>
      <c r="E1773" t="s">
        <v>1309</v>
      </c>
      <c r="F1773">
        <v>1</v>
      </c>
      <c r="G1773" s="16" t="s">
        <v>22511</v>
      </c>
    </row>
    <row r="1774" spans="1:7" x14ac:dyDescent="0.35">
      <c r="A1774" t="s">
        <v>7346</v>
      </c>
      <c r="B1774" t="s">
        <v>7345</v>
      </c>
      <c r="C1774" t="s">
        <v>91</v>
      </c>
      <c r="D1774" t="s">
        <v>1308</v>
      </c>
      <c r="E1774" t="s">
        <v>1310</v>
      </c>
      <c r="F1774">
        <v>1</v>
      </c>
      <c r="G1774" s="16" t="s">
        <v>22511</v>
      </c>
    </row>
    <row r="1775" spans="1:7" x14ac:dyDescent="0.35">
      <c r="A1775" t="s">
        <v>7348</v>
      </c>
      <c r="B1775" t="s">
        <v>7347</v>
      </c>
      <c r="C1775" t="s">
        <v>15</v>
      </c>
      <c r="D1775" t="s">
        <v>1308</v>
      </c>
      <c r="E1775" t="s">
        <v>1310</v>
      </c>
      <c r="F1775">
        <v>1</v>
      </c>
      <c r="G1775" s="16" t="s">
        <v>22511</v>
      </c>
    </row>
    <row r="1776" spans="1:7" x14ac:dyDescent="0.35">
      <c r="A1776" t="s">
        <v>7350</v>
      </c>
      <c r="B1776" t="s">
        <v>7349</v>
      </c>
      <c r="C1776" t="s">
        <v>144</v>
      </c>
      <c r="D1776" t="s">
        <v>1308</v>
      </c>
      <c r="E1776" t="s">
        <v>1311</v>
      </c>
      <c r="F1776">
        <v>1</v>
      </c>
      <c r="G1776" s="16" t="s">
        <v>22511</v>
      </c>
    </row>
    <row r="1777" spans="1:7" x14ac:dyDescent="0.35">
      <c r="A1777" t="s">
        <v>7352</v>
      </c>
      <c r="B1777" t="s">
        <v>7351</v>
      </c>
      <c r="C1777" t="s">
        <v>15</v>
      </c>
      <c r="D1777" t="s">
        <v>1308</v>
      </c>
      <c r="E1777" t="s">
        <v>1311</v>
      </c>
      <c r="F1777">
        <v>1</v>
      </c>
      <c r="G1777" s="16" t="s">
        <v>22511</v>
      </c>
    </row>
    <row r="1778" spans="1:7" x14ac:dyDescent="0.35">
      <c r="A1778" t="s">
        <v>7354</v>
      </c>
      <c r="B1778" t="s">
        <v>7353</v>
      </c>
      <c r="C1778" t="s">
        <v>59</v>
      </c>
      <c r="D1778" t="s">
        <v>1308</v>
      </c>
      <c r="E1778" t="s">
        <v>1312</v>
      </c>
      <c r="F1778">
        <v>1</v>
      </c>
      <c r="G1778" s="16" t="s">
        <v>22511</v>
      </c>
    </row>
    <row r="1779" spans="1:7" x14ac:dyDescent="0.35">
      <c r="A1779" t="s">
        <v>7356</v>
      </c>
      <c r="B1779" t="s">
        <v>7355</v>
      </c>
      <c r="C1779" t="s">
        <v>48</v>
      </c>
      <c r="D1779" t="s">
        <v>1308</v>
      </c>
      <c r="E1779" t="s">
        <v>1312</v>
      </c>
      <c r="F1779">
        <v>1</v>
      </c>
      <c r="G1779" s="16" t="s">
        <v>22511</v>
      </c>
    </row>
    <row r="1780" spans="1:7" x14ac:dyDescent="0.35">
      <c r="A1780" t="s">
        <v>7358</v>
      </c>
      <c r="B1780" t="s">
        <v>7357</v>
      </c>
      <c r="C1780" t="s">
        <v>41</v>
      </c>
      <c r="D1780" t="s">
        <v>1313</v>
      </c>
      <c r="E1780" t="s">
        <v>1314</v>
      </c>
      <c r="F1780">
        <v>1</v>
      </c>
      <c r="G1780" s="16" t="s">
        <v>22511</v>
      </c>
    </row>
    <row r="1781" spans="1:7" x14ac:dyDescent="0.35">
      <c r="A1781" t="s">
        <v>7360</v>
      </c>
      <c r="B1781" t="s">
        <v>7359</v>
      </c>
      <c r="C1781" t="s">
        <v>1315</v>
      </c>
      <c r="D1781" t="s">
        <v>1313</v>
      </c>
      <c r="E1781" t="s">
        <v>1314</v>
      </c>
      <c r="F1781">
        <v>1</v>
      </c>
      <c r="G1781" s="16" t="s">
        <v>22511</v>
      </c>
    </row>
    <row r="1782" spans="1:7" x14ac:dyDescent="0.35">
      <c r="A1782" t="s">
        <v>7362</v>
      </c>
      <c r="B1782" t="s">
        <v>7361</v>
      </c>
      <c r="C1782" t="s">
        <v>15</v>
      </c>
      <c r="D1782" t="s">
        <v>1313</v>
      </c>
      <c r="E1782" t="s">
        <v>1314</v>
      </c>
      <c r="F1782">
        <v>1</v>
      </c>
      <c r="G1782" s="16" t="s">
        <v>22511</v>
      </c>
    </row>
    <row r="1783" spans="1:7" x14ac:dyDescent="0.35">
      <c r="A1783" t="s">
        <v>7364</v>
      </c>
      <c r="B1783" t="s">
        <v>7363</v>
      </c>
      <c r="C1783" t="s">
        <v>15</v>
      </c>
      <c r="D1783" t="s">
        <v>1313</v>
      </c>
      <c r="E1783" t="s">
        <v>1316</v>
      </c>
      <c r="F1783">
        <v>1</v>
      </c>
      <c r="G1783" s="16" t="s">
        <v>22511</v>
      </c>
    </row>
    <row r="1784" spans="1:7" x14ac:dyDescent="0.35">
      <c r="A1784" t="s">
        <v>7366</v>
      </c>
      <c r="B1784" t="s">
        <v>7365</v>
      </c>
      <c r="C1784" t="s">
        <v>91</v>
      </c>
      <c r="D1784" t="s">
        <v>1313</v>
      </c>
      <c r="E1784" t="s">
        <v>1316</v>
      </c>
      <c r="F1784">
        <v>1</v>
      </c>
      <c r="G1784" s="16" t="s">
        <v>22511</v>
      </c>
    </row>
    <row r="1785" spans="1:7" x14ac:dyDescent="0.35">
      <c r="A1785" t="s">
        <v>7368</v>
      </c>
      <c r="B1785" t="s">
        <v>7367</v>
      </c>
      <c r="C1785" t="s">
        <v>91</v>
      </c>
      <c r="D1785" t="s">
        <v>1313</v>
      </c>
      <c r="E1785" t="s">
        <v>1316</v>
      </c>
      <c r="F1785">
        <v>1</v>
      </c>
      <c r="G1785" s="16" t="s">
        <v>22511</v>
      </c>
    </row>
    <row r="1786" spans="1:7" x14ac:dyDescent="0.35">
      <c r="A1786" t="s">
        <v>7370</v>
      </c>
      <c r="B1786" t="s">
        <v>7369</v>
      </c>
      <c r="C1786" t="s">
        <v>41</v>
      </c>
      <c r="D1786" t="s">
        <v>1313</v>
      </c>
      <c r="E1786" t="s">
        <v>1317</v>
      </c>
      <c r="F1786">
        <v>1</v>
      </c>
      <c r="G1786" s="16" t="s">
        <v>22511</v>
      </c>
    </row>
    <row r="1787" spans="1:7" x14ac:dyDescent="0.35">
      <c r="A1787" t="s">
        <v>7372</v>
      </c>
      <c r="B1787" t="s">
        <v>7371</v>
      </c>
      <c r="C1787" t="s">
        <v>41</v>
      </c>
      <c r="D1787" t="s">
        <v>1313</v>
      </c>
      <c r="E1787" s="1">
        <v>5.9999999999999999E-19</v>
      </c>
      <c r="F1787">
        <v>1</v>
      </c>
      <c r="G1787" s="16" t="s">
        <v>22511</v>
      </c>
    </row>
    <row r="1788" spans="1:7" x14ac:dyDescent="0.35">
      <c r="A1788" t="s">
        <v>7374</v>
      </c>
      <c r="B1788" t="s">
        <v>7373</v>
      </c>
      <c r="C1788" t="s">
        <v>144</v>
      </c>
      <c r="D1788" t="s">
        <v>1313</v>
      </c>
      <c r="E1788" s="1">
        <v>5.9999999999999999E-19</v>
      </c>
      <c r="F1788">
        <v>1</v>
      </c>
      <c r="G1788" s="16" t="s">
        <v>22511</v>
      </c>
    </row>
    <row r="1789" spans="1:7" x14ac:dyDescent="0.35">
      <c r="A1789" t="s">
        <v>7376</v>
      </c>
      <c r="B1789" t="s">
        <v>7375</v>
      </c>
      <c r="C1789" t="s">
        <v>15</v>
      </c>
      <c r="D1789" t="s">
        <v>1318</v>
      </c>
      <c r="E1789" t="s">
        <v>1319</v>
      </c>
      <c r="F1789">
        <v>1</v>
      </c>
      <c r="G1789" s="16" t="s">
        <v>22511</v>
      </c>
    </row>
    <row r="1790" spans="1:7" x14ac:dyDescent="0.35">
      <c r="A1790" t="s">
        <v>7378</v>
      </c>
      <c r="B1790" t="s">
        <v>7377</v>
      </c>
      <c r="C1790" t="s">
        <v>91</v>
      </c>
      <c r="D1790" t="s">
        <v>1318</v>
      </c>
      <c r="E1790" t="s">
        <v>1319</v>
      </c>
      <c r="F1790">
        <v>1</v>
      </c>
      <c r="G1790" s="16" t="s">
        <v>22511</v>
      </c>
    </row>
    <row r="1791" spans="1:7" x14ac:dyDescent="0.35">
      <c r="A1791" t="s">
        <v>7380</v>
      </c>
      <c r="B1791" t="s">
        <v>7379</v>
      </c>
      <c r="C1791" t="s">
        <v>15</v>
      </c>
      <c r="D1791" t="s">
        <v>1318</v>
      </c>
      <c r="E1791" t="s">
        <v>1320</v>
      </c>
      <c r="F1791">
        <v>1</v>
      </c>
      <c r="G1791" s="16" t="s">
        <v>22511</v>
      </c>
    </row>
    <row r="1792" spans="1:7" x14ac:dyDescent="0.35">
      <c r="A1792" t="s">
        <v>7382</v>
      </c>
      <c r="B1792" t="s">
        <v>7381</v>
      </c>
      <c r="C1792" t="s">
        <v>48</v>
      </c>
      <c r="D1792" t="s">
        <v>1318</v>
      </c>
      <c r="E1792" t="s">
        <v>1320</v>
      </c>
      <c r="F1792">
        <v>1</v>
      </c>
      <c r="G1792" s="16" t="s">
        <v>22511</v>
      </c>
    </row>
    <row r="1793" spans="1:7" x14ac:dyDescent="0.35">
      <c r="A1793" t="s">
        <v>7384</v>
      </c>
      <c r="B1793" t="s">
        <v>7383</v>
      </c>
      <c r="C1793" t="s">
        <v>681</v>
      </c>
      <c r="D1793" t="s">
        <v>1318</v>
      </c>
      <c r="E1793" t="s">
        <v>1321</v>
      </c>
      <c r="F1793">
        <v>1</v>
      </c>
      <c r="G1793" s="16" t="s">
        <v>22511</v>
      </c>
    </row>
    <row r="1794" spans="1:7" x14ac:dyDescent="0.35">
      <c r="A1794" t="s">
        <v>7386</v>
      </c>
      <c r="B1794" t="s">
        <v>7385</v>
      </c>
      <c r="C1794" t="s">
        <v>41</v>
      </c>
      <c r="D1794" t="s">
        <v>1318</v>
      </c>
      <c r="E1794" t="s">
        <v>1321</v>
      </c>
      <c r="F1794">
        <v>1</v>
      </c>
      <c r="G1794" s="16" t="s">
        <v>22511</v>
      </c>
    </row>
    <row r="1795" spans="1:7" x14ac:dyDescent="0.35">
      <c r="A1795" t="s">
        <v>7388</v>
      </c>
      <c r="B1795" t="s">
        <v>7387</v>
      </c>
      <c r="C1795" t="s">
        <v>91</v>
      </c>
      <c r="D1795" t="s">
        <v>1318</v>
      </c>
      <c r="E1795" t="s">
        <v>1321</v>
      </c>
      <c r="F1795">
        <v>1</v>
      </c>
      <c r="G1795" s="16" t="s">
        <v>22511</v>
      </c>
    </row>
    <row r="1796" spans="1:7" x14ac:dyDescent="0.35">
      <c r="A1796" t="s">
        <v>7390</v>
      </c>
      <c r="B1796" t="s">
        <v>7389</v>
      </c>
      <c r="C1796" t="s">
        <v>91</v>
      </c>
      <c r="D1796" t="s">
        <v>1318</v>
      </c>
      <c r="E1796" t="s">
        <v>1321</v>
      </c>
      <c r="F1796">
        <v>1</v>
      </c>
      <c r="G1796" s="16" t="s">
        <v>22511</v>
      </c>
    </row>
    <row r="1797" spans="1:7" x14ac:dyDescent="0.35">
      <c r="A1797" t="s">
        <v>7392</v>
      </c>
      <c r="B1797" t="s">
        <v>7391</v>
      </c>
      <c r="C1797" t="s">
        <v>15</v>
      </c>
      <c r="D1797" t="s">
        <v>1318</v>
      </c>
      <c r="E1797" t="s">
        <v>1322</v>
      </c>
      <c r="F1797">
        <v>1</v>
      </c>
      <c r="G1797" s="16" t="s">
        <v>22511</v>
      </c>
    </row>
    <row r="1798" spans="1:7" x14ac:dyDescent="0.35">
      <c r="A1798" t="s">
        <v>7394</v>
      </c>
      <c r="B1798" t="s">
        <v>7393</v>
      </c>
      <c r="C1798" t="s">
        <v>15</v>
      </c>
      <c r="D1798" t="s">
        <v>1318</v>
      </c>
      <c r="E1798" t="s">
        <v>1323</v>
      </c>
      <c r="F1798">
        <v>1</v>
      </c>
      <c r="G1798" s="16" t="s">
        <v>22511</v>
      </c>
    </row>
    <row r="1799" spans="1:7" x14ac:dyDescent="0.35">
      <c r="A1799" t="s">
        <v>7396</v>
      </c>
      <c r="B1799" t="s">
        <v>7395</v>
      </c>
      <c r="C1799" t="s">
        <v>15</v>
      </c>
      <c r="D1799" t="s">
        <v>1324</v>
      </c>
      <c r="E1799" t="s">
        <v>1325</v>
      </c>
      <c r="F1799">
        <v>1</v>
      </c>
      <c r="G1799" s="16" t="s">
        <v>22511</v>
      </c>
    </row>
    <row r="1800" spans="1:7" x14ac:dyDescent="0.35">
      <c r="A1800" t="s">
        <v>7398</v>
      </c>
      <c r="B1800" t="s">
        <v>7397</v>
      </c>
      <c r="C1800" t="s">
        <v>144</v>
      </c>
      <c r="D1800" t="s">
        <v>1324</v>
      </c>
      <c r="E1800" t="s">
        <v>1325</v>
      </c>
      <c r="F1800">
        <v>1</v>
      </c>
      <c r="G1800" s="16" t="s">
        <v>22511</v>
      </c>
    </row>
    <row r="1801" spans="1:7" x14ac:dyDescent="0.35">
      <c r="A1801" t="s">
        <v>7400</v>
      </c>
      <c r="B1801" t="s">
        <v>7399</v>
      </c>
      <c r="C1801" t="s">
        <v>15</v>
      </c>
      <c r="D1801" t="s">
        <v>1324</v>
      </c>
      <c r="E1801" t="s">
        <v>1325</v>
      </c>
      <c r="F1801">
        <v>1</v>
      </c>
      <c r="G1801" s="16" t="s">
        <v>22511</v>
      </c>
    </row>
    <row r="1802" spans="1:7" x14ac:dyDescent="0.35">
      <c r="A1802" t="s">
        <v>7402</v>
      </c>
      <c r="B1802" t="s">
        <v>7401</v>
      </c>
      <c r="C1802" t="s">
        <v>15</v>
      </c>
      <c r="D1802" t="s">
        <v>1324</v>
      </c>
      <c r="E1802" t="s">
        <v>1325</v>
      </c>
      <c r="F1802">
        <v>1</v>
      </c>
      <c r="G1802" s="16" t="s">
        <v>22511</v>
      </c>
    </row>
    <row r="1803" spans="1:7" x14ac:dyDescent="0.35">
      <c r="A1803" t="s">
        <v>7404</v>
      </c>
      <c r="B1803" t="s">
        <v>7403</v>
      </c>
      <c r="C1803" t="s">
        <v>15</v>
      </c>
      <c r="D1803" t="s">
        <v>1324</v>
      </c>
      <c r="E1803" t="s">
        <v>1325</v>
      </c>
      <c r="F1803">
        <v>1</v>
      </c>
      <c r="G1803" s="16" t="s">
        <v>22511</v>
      </c>
    </row>
    <row r="1804" spans="1:7" x14ac:dyDescent="0.35">
      <c r="A1804" t="s">
        <v>7406</v>
      </c>
      <c r="B1804" t="s">
        <v>7405</v>
      </c>
      <c r="C1804" t="s">
        <v>91</v>
      </c>
      <c r="D1804" t="s">
        <v>1324</v>
      </c>
      <c r="E1804" t="s">
        <v>1326</v>
      </c>
      <c r="F1804">
        <v>1</v>
      </c>
      <c r="G1804" s="16" t="s">
        <v>22511</v>
      </c>
    </row>
    <row r="1805" spans="1:7" x14ac:dyDescent="0.35">
      <c r="A1805" t="s">
        <v>7408</v>
      </c>
      <c r="B1805" t="s">
        <v>7407</v>
      </c>
      <c r="C1805" t="s">
        <v>15</v>
      </c>
      <c r="D1805" t="s">
        <v>1324</v>
      </c>
      <c r="E1805" t="s">
        <v>1326</v>
      </c>
      <c r="F1805">
        <v>1</v>
      </c>
      <c r="G1805" s="16" t="s">
        <v>22511</v>
      </c>
    </row>
    <row r="1806" spans="1:7" x14ac:dyDescent="0.35">
      <c r="A1806" t="s">
        <v>7410</v>
      </c>
      <c r="B1806" t="s">
        <v>7409</v>
      </c>
      <c r="C1806" t="s">
        <v>91</v>
      </c>
      <c r="D1806" t="s">
        <v>1324</v>
      </c>
      <c r="E1806" t="s">
        <v>1326</v>
      </c>
      <c r="F1806">
        <v>1</v>
      </c>
      <c r="G1806" s="16" t="s">
        <v>22511</v>
      </c>
    </row>
    <row r="1807" spans="1:7" x14ac:dyDescent="0.35">
      <c r="A1807" t="s">
        <v>7412</v>
      </c>
      <c r="B1807" t="s">
        <v>7411</v>
      </c>
      <c r="C1807" t="s">
        <v>48</v>
      </c>
      <c r="D1807" t="s">
        <v>1324</v>
      </c>
      <c r="E1807" t="s">
        <v>1326</v>
      </c>
      <c r="F1807">
        <v>1</v>
      </c>
      <c r="G1807" s="16" t="s">
        <v>22511</v>
      </c>
    </row>
    <row r="1808" spans="1:7" x14ac:dyDescent="0.35">
      <c r="A1808" t="s">
        <v>7414</v>
      </c>
      <c r="B1808" t="s">
        <v>7413</v>
      </c>
      <c r="C1808" t="s">
        <v>41</v>
      </c>
      <c r="D1808" t="s">
        <v>1324</v>
      </c>
      <c r="E1808" t="s">
        <v>1327</v>
      </c>
      <c r="F1808">
        <v>1</v>
      </c>
      <c r="G1808" s="16" t="s">
        <v>22511</v>
      </c>
    </row>
    <row r="1809" spans="1:7" x14ac:dyDescent="0.35">
      <c r="A1809" t="s">
        <v>7416</v>
      </c>
      <c r="B1809" t="s">
        <v>7415</v>
      </c>
      <c r="C1809" t="s">
        <v>144</v>
      </c>
      <c r="D1809" t="s">
        <v>1324</v>
      </c>
      <c r="E1809" t="s">
        <v>1327</v>
      </c>
      <c r="F1809">
        <v>1</v>
      </c>
      <c r="G1809" s="16" t="s">
        <v>22511</v>
      </c>
    </row>
    <row r="1810" spans="1:7" x14ac:dyDescent="0.35">
      <c r="A1810" t="s">
        <v>7418</v>
      </c>
      <c r="B1810" t="s">
        <v>7417</v>
      </c>
      <c r="C1810" t="s">
        <v>15</v>
      </c>
      <c r="D1810" t="s">
        <v>1328</v>
      </c>
      <c r="E1810" s="1">
        <v>7.0000000000000003E-19</v>
      </c>
      <c r="F1810">
        <v>1</v>
      </c>
      <c r="G1810" s="16" t="s">
        <v>22511</v>
      </c>
    </row>
    <row r="1811" spans="1:7" x14ac:dyDescent="0.35">
      <c r="A1811" t="s">
        <v>7420</v>
      </c>
      <c r="B1811" t="s">
        <v>7419</v>
      </c>
      <c r="C1811" t="s">
        <v>59</v>
      </c>
      <c r="D1811" t="s">
        <v>1328</v>
      </c>
      <c r="E1811" t="s">
        <v>1329</v>
      </c>
      <c r="F1811">
        <v>1</v>
      </c>
      <c r="G1811" s="16" t="s">
        <v>22511</v>
      </c>
    </row>
    <row r="1812" spans="1:7" x14ac:dyDescent="0.35">
      <c r="A1812" t="s">
        <v>7422</v>
      </c>
      <c r="B1812" t="s">
        <v>7421</v>
      </c>
      <c r="C1812" t="s">
        <v>15</v>
      </c>
      <c r="D1812" t="s">
        <v>1328</v>
      </c>
      <c r="E1812" t="s">
        <v>1329</v>
      </c>
      <c r="F1812">
        <v>1</v>
      </c>
      <c r="G1812" s="16" t="s">
        <v>22511</v>
      </c>
    </row>
    <row r="1813" spans="1:7" x14ac:dyDescent="0.35">
      <c r="A1813" t="s">
        <v>7424</v>
      </c>
      <c r="B1813" t="s">
        <v>7423</v>
      </c>
      <c r="C1813" t="s">
        <v>48</v>
      </c>
      <c r="D1813" t="s">
        <v>1328</v>
      </c>
      <c r="E1813" t="s">
        <v>1330</v>
      </c>
      <c r="F1813">
        <v>1</v>
      </c>
      <c r="G1813" s="16" t="s">
        <v>22511</v>
      </c>
    </row>
    <row r="1814" spans="1:7" x14ac:dyDescent="0.35">
      <c r="A1814" t="s">
        <v>7426</v>
      </c>
      <c r="B1814" t="s">
        <v>7425</v>
      </c>
      <c r="C1814" t="s">
        <v>465</v>
      </c>
      <c r="D1814" t="s">
        <v>1328</v>
      </c>
      <c r="E1814" t="s">
        <v>1330</v>
      </c>
      <c r="F1814">
        <v>1</v>
      </c>
      <c r="G1814" s="16" t="s">
        <v>22511</v>
      </c>
    </row>
    <row r="1815" spans="1:7" x14ac:dyDescent="0.35">
      <c r="A1815" t="s">
        <v>7428</v>
      </c>
      <c r="B1815" t="s">
        <v>7427</v>
      </c>
      <c r="C1815" t="s">
        <v>91</v>
      </c>
      <c r="D1815" t="s">
        <v>1328</v>
      </c>
      <c r="E1815" t="s">
        <v>1330</v>
      </c>
      <c r="F1815">
        <v>1</v>
      </c>
      <c r="G1815" s="16" t="s">
        <v>22511</v>
      </c>
    </row>
    <row r="1816" spans="1:7" x14ac:dyDescent="0.35">
      <c r="A1816" t="s">
        <v>7430</v>
      </c>
      <c r="B1816" t="s">
        <v>7429</v>
      </c>
      <c r="C1816" t="s">
        <v>91</v>
      </c>
      <c r="D1816" t="s">
        <v>1331</v>
      </c>
      <c r="E1816" t="s">
        <v>1332</v>
      </c>
      <c r="F1816">
        <v>1</v>
      </c>
      <c r="G1816" s="16" t="s">
        <v>22511</v>
      </c>
    </row>
    <row r="1817" spans="1:7" x14ac:dyDescent="0.35">
      <c r="A1817" t="s">
        <v>7432</v>
      </c>
      <c r="B1817" t="s">
        <v>7431</v>
      </c>
      <c r="C1817" t="s">
        <v>1333</v>
      </c>
      <c r="D1817" t="s">
        <v>1331</v>
      </c>
      <c r="E1817" t="s">
        <v>1334</v>
      </c>
      <c r="F1817">
        <v>1</v>
      </c>
      <c r="G1817" s="16" t="s">
        <v>22511</v>
      </c>
    </row>
    <row r="1818" spans="1:7" x14ac:dyDescent="0.35">
      <c r="A1818" t="s">
        <v>7434</v>
      </c>
      <c r="B1818" t="s">
        <v>7433</v>
      </c>
      <c r="C1818" t="s">
        <v>41</v>
      </c>
      <c r="D1818" t="s">
        <v>1331</v>
      </c>
      <c r="E1818" t="s">
        <v>1334</v>
      </c>
      <c r="F1818">
        <v>1</v>
      </c>
      <c r="G1818" s="16" t="s">
        <v>22511</v>
      </c>
    </row>
    <row r="1819" spans="1:7" x14ac:dyDescent="0.35">
      <c r="A1819" t="s">
        <v>7436</v>
      </c>
      <c r="B1819" t="s">
        <v>7435</v>
      </c>
      <c r="C1819" t="s">
        <v>41</v>
      </c>
      <c r="D1819" t="s">
        <v>1331</v>
      </c>
      <c r="E1819" t="s">
        <v>1334</v>
      </c>
      <c r="F1819">
        <v>1</v>
      </c>
      <c r="G1819" s="16" t="s">
        <v>22511</v>
      </c>
    </row>
    <row r="1820" spans="1:7" x14ac:dyDescent="0.35">
      <c r="A1820" t="s">
        <v>7438</v>
      </c>
      <c r="B1820" t="s">
        <v>7437</v>
      </c>
      <c r="C1820" t="s">
        <v>144</v>
      </c>
      <c r="D1820" t="s">
        <v>1331</v>
      </c>
      <c r="E1820" t="s">
        <v>1335</v>
      </c>
      <c r="F1820">
        <v>1</v>
      </c>
      <c r="G1820" s="16" t="s">
        <v>22511</v>
      </c>
    </row>
    <row r="1821" spans="1:7" x14ac:dyDescent="0.35">
      <c r="A1821" t="s">
        <v>7440</v>
      </c>
      <c r="B1821" t="s">
        <v>7439</v>
      </c>
      <c r="C1821" t="s">
        <v>48</v>
      </c>
      <c r="D1821" t="s">
        <v>1331</v>
      </c>
      <c r="E1821" t="s">
        <v>1336</v>
      </c>
      <c r="F1821">
        <v>1</v>
      </c>
      <c r="G1821" s="16" t="s">
        <v>22511</v>
      </c>
    </row>
    <row r="1822" spans="1:7" x14ac:dyDescent="0.35">
      <c r="A1822" t="s">
        <v>7442</v>
      </c>
      <c r="B1822" t="s">
        <v>7441</v>
      </c>
      <c r="C1822" t="s">
        <v>144</v>
      </c>
      <c r="D1822" t="s">
        <v>1337</v>
      </c>
      <c r="E1822" t="s">
        <v>1338</v>
      </c>
      <c r="F1822">
        <v>1</v>
      </c>
      <c r="G1822" s="16" t="s">
        <v>22511</v>
      </c>
    </row>
    <row r="1823" spans="1:7" x14ac:dyDescent="0.35">
      <c r="A1823" t="s">
        <v>7444</v>
      </c>
      <c r="B1823" t="s">
        <v>7443</v>
      </c>
      <c r="C1823" t="s">
        <v>15</v>
      </c>
      <c r="D1823" t="s">
        <v>1337</v>
      </c>
      <c r="E1823" t="s">
        <v>1339</v>
      </c>
      <c r="F1823">
        <v>1</v>
      </c>
      <c r="G1823" s="16" t="s">
        <v>22511</v>
      </c>
    </row>
    <row r="1824" spans="1:7" x14ac:dyDescent="0.35">
      <c r="A1824" t="s">
        <v>7446</v>
      </c>
      <c r="B1824" t="s">
        <v>7445</v>
      </c>
      <c r="C1824" t="s">
        <v>91</v>
      </c>
      <c r="D1824" t="s">
        <v>1337</v>
      </c>
      <c r="E1824" t="s">
        <v>1339</v>
      </c>
      <c r="F1824">
        <v>1</v>
      </c>
      <c r="G1824" s="16" t="s">
        <v>22511</v>
      </c>
    </row>
    <row r="1825" spans="1:7" x14ac:dyDescent="0.35">
      <c r="A1825" t="s">
        <v>7448</v>
      </c>
      <c r="B1825" t="s">
        <v>7447</v>
      </c>
      <c r="C1825" t="s">
        <v>15</v>
      </c>
      <c r="D1825" t="s">
        <v>1337</v>
      </c>
      <c r="E1825" t="s">
        <v>1339</v>
      </c>
      <c r="F1825">
        <v>1</v>
      </c>
      <c r="G1825" s="16" t="s">
        <v>22511</v>
      </c>
    </row>
    <row r="1826" spans="1:7" x14ac:dyDescent="0.35">
      <c r="A1826" t="s">
        <v>7450</v>
      </c>
      <c r="B1826" t="s">
        <v>7449</v>
      </c>
      <c r="C1826" t="s">
        <v>15</v>
      </c>
      <c r="D1826" t="s">
        <v>1337</v>
      </c>
      <c r="E1826" t="s">
        <v>1340</v>
      </c>
      <c r="F1826">
        <v>1</v>
      </c>
      <c r="G1826" s="16" t="s">
        <v>22511</v>
      </c>
    </row>
    <row r="1827" spans="1:7" x14ac:dyDescent="0.35">
      <c r="A1827" t="s">
        <v>7452</v>
      </c>
      <c r="B1827" t="s">
        <v>7451</v>
      </c>
      <c r="C1827" t="s">
        <v>15</v>
      </c>
      <c r="D1827" t="s">
        <v>1341</v>
      </c>
      <c r="E1827" t="s">
        <v>1340</v>
      </c>
      <c r="F1827">
        <v>1</v>
      </c>
      <c r="G1827" s="16" t="s">
        <v>22511</v>
      </c>
    </row>
    <row r="1828" spans="1:7" x14ac:dyDescent="0.35">
      <c r="A1828" t="s">
        <v>7454</v>
      </c>
      <c r="B1828" t="s">
        <v>7453</v>
      </c>
      <c r="C1828" t="s">
        <v>41</v>
      </c>
      <c r="D1828" t="s">
        <v>1341</v>
      </c>
      <c r="E1828" t="s">
        <v>1342</v>
      </c>
      <c r="F1828">
        <v>1</v>
      </c>
      <c r="G1828" s="16" t="s">
        <v>22511</v>
      </c>
    </row>
    <row r="1829" spans="1:7" x14ac:dyDescent="0.35">
      <c r="A1829" t="s">
        <v>7456</v>
      </c>
      <c r="B1829" t="s">
        <v>7455</v>
      </c>
      <c r="C1829" t="s">
        <v>48</v>
      </c>
      <c r="D1829" t="s">
        <v>1341</v>
      </c>
      <c r="E1829" t="s">
        <v>1343</v>
      </c>
      <c r="F1829">
        <v>1</v>
      </c>
      <c r="G1829" s="16" t="s">
        <v>22511</v>
      </c>
    </row>
    <row r="1830" spans="1:7" x14ac:dyDescent="0.35">
      <c r="A1830" t="s">
        <v>7458</v>
      </c>
      <c r="B1830" t="s">
        <v>7457</v>
      </c>
      <c r="C1830" t="s">
        <v>41</v>
      </c>
      <c r="D1830" t="s">
        <v>1341</v>
      </c>
      <c r="E1830" t="s">
        <v>1344</v>
      </c>
      <c r="F1830">
        <v>1</v>
      </c>
      <c r="G1830" s="16" t="s">
        <v>22511</v>
      </c>
    </row>
    <row r="1831" spans="1:7" x14ac:dyDescent="0.35">
      <c r="A1831" t="s">
        <v>7460</v>
      </c>
      <c r="B1831" t="s">
        <v>7459</v>
      </c>
      <c r="C1831" t="s">
        <v>15</v>
      </c>
      <c r="D1831" t="s">
        <v>1345</v>
      </c>
      <c r="E1831" t="s">
        <v>1346</v>
      </c>
      <c r="F1831">
        <v>1</v>
      </c>
      <c r="G1831" s="16" t="s">
        <v>22511</v>
      </c>
    </row>
    <row r="1832" spans="1:7" x14ac:dyDescent="0.35">
      <c r="A1832" t="s">
        <v>7462</v>
      </c>
      <c r="B1832" t="s">
        <v>7461</v>
      </c>
      <c r="C1832" t="s">
        <v>15</v>
      </c>
      <c r="D1832" t="s">
        <v>1345</v>
      </c>
      <c r="E1832" t="s">
        <v>1346</v>
      </c>
      <c r="F1832">
        <v>1</v>
      </c>
      <c r="G1832" s="16" t="s">
        <v>22511</v>
      </c>
    </row>
    <row r="1833" spans="1:7" x14ac:dyDescent="0.35">
      <c r="A1833" t="s">
        <v>7464</v>
      </c>
      <c r="B1833" t="s">
        <v>7463</v>
      </c>
      <c r="C1833" t="s">
        <v>15</v>
      </c>
      <c r="D1833" t="s">
        <v>1345</v>
      </c>
      <c r="E1833" t="s">
        <v>1347</v>
      </c>
      <c r="F1833">
        <v>1</v>
      </c>
      <c r="G1833" s="16" t="s">
        <v>22511</v>
      </c>
    </row>
    <row r="1834" spans="1:7" x14ac:dyDescent="0.35">
      <c r="A1834" t="s">
        <v>7466</v>
      </c>
      <c r="B1834" t="s">
        <v>7465</v>
      </c>
      <c r="C1834" t="s">
        <v>15</v>
      </c>
      <c r="D1834" t="s">
        <v>1345</v>
      </c>
      <c r="E1834" t="s">
        <v>1347</v>
      </c>
      <c r="F1834">
        <v>1</v>
      </c>
      <c r="G1834" s="16" t="s">
        <v>22511</v>
      </c>
    </row>
    <row r="1835" spans="1:7" x14ac:dyDescent="0.35">
      <c r="A1835" t="s">
        <v>7468</v>
      </c>
      <c r="B1835" t="s">
        <v>7467</v>
      </c>
      <c r="C1835" t="s">
        <v>468</v>
      </c>
      <c r="D1835" t="s">
        <v>1345</v>
      </c>
      <c r="E1835" t="s">
        <v>1347</v>
      </c>
      <c r="F1835">
        <v>1</v>
      </c>
      <c r="G1835" s="16" t="s">
        <v>22511</v>
      </c>
    </row>
    <row r="1836" spans="1:7" x14ac:dyDescent="0.35">
      <c r="A1836" t="s">
        <v>7470</v>
      </c>
      <c r="B1836" t="s">
        <v>7469</v>
      </c>
      <c r="C1836" t="s">
        <v>41</v>
      </c>
      <c r="D1836" t="s">
        <v>1345</v>
      </c>
      <c r="E1836" t="s">
        <v>1348</v>
      </c>
      <c r="F1836">
        <v>1</v>
      </c>
      <c r="G1836" s="16" t="s">
        <v>22511</v>
      </c>
    </row>
    <row r="1837" spans="1:7" x14ac:dyDescent="0.35">
      <c r="A1837" t="s">
        <v>7472</v>
      </c>
      <c r="B1837" t="s">
        <v>7471</v>
      </c>
      <c r="C1837" t="s">
        <v>1349</v>
      </c>
      <c r="D1837" t="s">
        <v>1345</v>
      </c>
      <c r="E1837" t="s">
        <v>1348</v>
      </c>
      <c r="F1837">
        <v>1</v>
      </c>
      <c r="G1837" s="16" t="s">
        <v>22511</v>
      </c>
    </row>
    <row r="1838" spans="1:7" x14ac:dyDescent="0.35">
      <c r="A1838" t="s">
        <v>7474</v>
      </c>
      <c r="B1838" t="s">
        <v>7473</v>
      </c>
      <c r="C1838" t="s">
        <v>1349</v>
      </c>
      <c r="D1838" t="s">
        <v>1345</v>
      </c>
      <c r="E1838" t="s">
        <v>1348</v>
      </c>
      <c r="F1838">
        <v>1</v>
      </c>
      <c r="G1838" s="16" t="s">
        <v>22511</v>
      </c>
    </row>
    <row r="1839" spans="1:7" x14ac:dyDescent="0.35">
      <c r="A1839" t="s">
        <v>7476</v>
      </c>
      <c r="B1839" t="s">
        <v>7475</v>
      </c>
      <c r="C1839" t="s">
        <v>15</v>
      </c>
      <c r="D1839" t="s">
        <v>1350</v>
      </c>
      <c r="E1839" s="1">
        <v>1.0000000000000001E-18</v>
      </c>
      <c r="F1839">
        <v>1</v>
      </c>
      <c r="G1839" s="16" t="s">
        <v>22511</v>
      </c>
    </row>
    <row r="1840" spans="1:7" x14ac:dyDescent="0.35">
      <c r="A1840" t="s">
        <v>7478</v>
      </c>
      <c r="B1840" t="s">
        <v>7477</v>
      </c>
      <c r="C1840" t="s">
        <v>468</v>
      </c>
      <c r="D1840" t="s">
        <v>1350</v>
      </c>
      <c r="E1840" s="1">
        <v>1.0000000000000001E-18</v>
      </c>
      <c r="F1840">
        <v>1</v>
      </c>
      <c r="G1840" s="16" t="s">
        <v>22511</v>
      </c>
    </row>
    <row r="1841" spans="1:7" x14ac:dyDescent="0.35">
      <c r="A1841" t="s">
        <v>7480</v>
      </c>
      <c r="B1841" t="s">
        <v>7479</v>
      </c>
      <c r="C1841" t="s">
        <v>945</v>
      </c>
      <c r="D1841" t="s">
        <v>1350</v>
      </c>
      <c r="E1841" s="1">
        <v>1.0000000000000001E-18</v>
      </c>
      <c r="F1841">
        <v>1</v>
      </c>
      <c r="G1841" s="16" t="s">
        <v>22511</v>
      </c>
    </row>
    <row r="1842" spans="1:7" x14ac:dyDescent="0.35">
      <c r="A1842" t="s">
        <v>7482</v>
      </c>
      <c r="B1842" t="s">
        <v>7481</v>
      </c>
      <c r="C1842" t="s">
        <v>15</v>
      </c>
      <c r="D1842" t="s">
        <v>1350</v>
      </c>
      <c r="E1842" s="1">
        <v>1.0000000000000001E-18</v>
      </c>
      <c r="F1842">
        <v>1</v>
      </c>
      <c r="G1842" s="16" t="s">
        <v>22511</v>
      </c>
    </row>
    <row r="1843" spans="1:7" x14ac:dyDescent="0.35">
      <c r="A1843" t="s">
        <v>7484</v>
      </c>
      <c r="B1843" t="s">
        <v>7483</v>
      </c>
      <c r="C1843" t="s">
        <v>48</v>
      </c>
      <c r="D1843" t="s">
        <v>1350</v>
      </c>
      <c r="E1843" s="1">
        <v>1.0000000000000001E-18</v>
      </c>
      <c r="F1843">
        <v>1</v>
      </c>
      <c r="G1843" s="16" t="s">
        <v>22511</v>
      </c>
    </row>
    <row r="1844" spans="1:7" x14ac:dyDescent="0.35">
      <c r="A1844" t="s">
        <v>7486</v>
      </c>
      <c r="B1844" t="s">
        <v>7485</v>
      </c>
      <c r="C1844" t="s">
        <v>15</v>
      </c>
      <c r="D1844" t="s">
        <v>1350</v>
      </c>
      <c r="E1844" s="1">
        <v>1.0000000000000001E-18</v>
      </c>
      <c r="F1844">
        <v>1</v>
      </c>
      <c r="G1844" s="16" t="s">
        <v>22511</v>
      </c>
    </row>
    <row r="1845" spans="1:7" x14ac:dyDescent="0.35">
      <c r="A1845" t="s">
        <v>7488</v>
      </c>
      <c r="B1845" t="s">
        <v>7487</v>
      </c>
      <c r="C1845" t="s">
        <v>91</v>
      </c>
      <c r="D1845" t="s">
        <v>1350</v>
      </c>
      <c r="E1845" s="1">
        <v>1.0000000000000001E-18</v>
      </c>
      <c r="F1845">
        <v>1</v>
      </c>
      <c r="G1845" s="16" t="s">
        <v>22511</v>
      </c>
    </row>
    <row r="1846" spans="1:7" x14ac:dyDescent="0.35">
      <c r="A1846" t="s">
        <v>7490</v>
      </c>
      <c r="B1846" t="s">
        <v>7489</v>
      </c>
      <c r="C1846" t="s">
        <v>15</v>
      </c>
      <c r="D1846" t="s">
        <v>1350</v>
      </c>
      <c r="E1846" t="s">
        <v>1351</v>
      </c>
      <c r="F1846">
        <v>1</v>
      </c>
      <c r="G1846" s="16" t="s">
        <v>22511</v>
      </c>
    </row>
    <row r="1847" spans="1:7" x14ac:dyDescent="0.35">
      <c r="A1847" t="s">
        <v>7492</v>
      </c>
      <c r="B1847" t="s">
        <v>7491</v>
      </c>
      <c r="C1847" t="s">
        <v>41</v>
      </c>
      <c r="D1847" t="s">
        <v>1352</v>
      </c>
      <c r="E1847" t="s">
        <v>1351</v>
      </c>
      <c r="F1847">
        <v>1</v>
      </c>
      <c r="G1847" s="16" t="s">
        <v>22511</v>
      </c>
    </row>
    <row r="1848" spans="1:7" x14ac:dyDescent="0.35">
      <c r="A1848" t="s">
        <v>7494</v>
      </c>
      <c r="B1848" t="s">
        <v>7493</v>
      </c>
      <c r="C1848" t="s">
        <v>91</v>
      </c>
      <c r="D1848" t="s">
        <v>1352</v>
      </c>
      <c r="E1848" t="s">
        <v>1351</v>
      </c>
      <c r="F1848">
        <v>1</v>
      </c>
      <c r="G1848" s="16" t="s">
        <v>22511</v>
      </c>
    </row>
    <row r="1849" spans="1:7" x14ac:dyDescent="0.35">
      <c r="A1849" t="s">
        <v>7496</v>
      </c>
      <c r="B1849" t="s">
        <v>7495</v>
      </c>
      <c r="C1849" t="s">
        <v>144</v>
      </c>
      <c r="D1849" t="s">
        <v>1352</v>
      </c>
      <c r="E1849" t="s">
        <v>1351</v>
      </c>
      <c r="F1849">
        <v>1</v>
      </c>
      <c r="G1849" s="16" t="s">
        <v>22511</v>
      </c>
    </row>
    <row r="1850" spans="1:7" x14ac:dyDescent="0.35">
      <c r="A1850" t="s">
        <v>7498</v>
      </c>
      <c r="B1850" t="s">
        <v>7497</v>
      </c>
      <c r="C1850" t="s">
        <v>91</v>
      </c>
      <c r="D1850" t="s">
        <v>1352</v>
      </c>
      <c r="E1850" t="s">
        <v>1351</v>
      </c>
      <c r="F1850">
        <v>1</v>
      </c>
      <c r="G1850" s="16" t="s">
        <v>22511</v>
      </c>
    </row>
    <row r="1851" spans="1:7" x14ac:dyDescent="0.35">
      <c r="A1851" t="s">
        <v>7500</v>
      </c>
      <c r="B1851" t="s">
        <v>7499</v>
      </c>
      <c r="C1851" t="s">
        <v>15</v>
      </c>
      <c r="D1851" t="s">
        <v>1352</v>
      </c>
      <c r="E1851" t="s">
        <v>1351</v>
      </c>
      <c r="F1851">
        <v>1</v>
      </c>
      <c r="G1851" s="16" t="s">
        <v>22511</v>
      </c>
    </row>
    <row r="1852" spans="1:7" x14ac:dyDescent="0.35">
      <c r="A1852" t="s">
        <v>7502</v>
      </c>
      <c r="B1852" t="s">
        <v>7501</v>
      </c>
      <c r="C1852" t="s">
        <v>15</v>
      </c>
      <c r="D1852" t="s">
        <v>1353</v>
      </c>
      <c r="E1852" t="s">
        <v>1351</v>
      </c>
      <c r="F1852">
        <v>1</v>
      </c>
      <c r="G1852" s="16" t="s">
        <v>22511</v>
      </c>
    </row>
    <row r="1853" spans="1:7" x14ac:dyDescent="0.35">
      <c r="A1853" t="s">
        <v>7504</v>
      </c>
      <c r="B1853" t="s">
        <v>7503</v>
      </c>
      <c r="C1853" t="s">
        <v>91</v>
      </c>
      <c r="D1853" t="s">
        <v>1353</v>
      </c>
      <c r="E1853" t="s">
        <v>1354</v>
      </c>
      <c r="F1853">
        <v>1</v>
      </c>
      <c r="G1853" s="16" t="s">
        <v>22511</v>
      </c>
    </row>
    <row r="1854" spans="1:7" x14ac:dyDescent="0.35">
      <c r="A1854" t="s">
        <v>7506</v>
      </c>
      <c r="B1854" t="s">
        <v>7505</v>
      </c>
      <c r="C1854" t="s">
        <v>15</v>
      </c>
      <c r="D1854" t="s">
        <v>1353</v>
      </c>
      <c r="E1854" t="s">
        <v>1354</v>
      </c>
      <c r="F1854">
        <v>1</v>
      </c>
      <c r="G1854" s="16" t="s">
        <v>22511</v>
      </c>
    </row>
    <row r="1855" spans="1:7" x14ac:dyDescent="0.35">
      <c r="A1855" t="s">
        <v>7508</v>
      </c>
      <c r="B1855" t="s">
        <v>7507</v>
      </c>
      <c r="C1855" t="s">
        <v>1355</v>
      </c>
      <c r="D1855" t="s">
        <v>1356</v>
      </c>
      <c r="E1855" t="s">
        <v>1357</v>
      </c>
      <c r="F1855">
        <v>1</v>
      </c>
      <c r="G1855" s="16" t="s">
        <v>22511</v>
      </c>
    </row>
    <row r="1856" spans="1:7" x14ac:dyDescent="0.35">
      <c r="A1856" t="s">
        <v>7510</v>
      </c>
      <c r="B1856" t="s">
        <v>7509</v>
      </c>
      <c r="C1856" t="s">
        <v>15</v>
      </c>
      <c r="D1856" t="s">
        <v>1356</v>
      </c>
      <c r="E1856" t="s">
        <v>1357</v>
      </c>
      <c r="F1856">
        <v>1</v>
      </c>
      <c r="G1856" s="16" t="s">
        <v>22511</v>
      </c>
    </row>
    <row r="1857" spans="1:7" x14ac:dyDescent="0.35">
      <c r="A1857" t="s">
        <v>7512</v>
      </c>
      <c r="B1857" t="s">
        <v>7511</v>
      </c>
      <c r="C1857" t="s">
        <v>945</v>
      </c>
      <c r="D1857" t="s">
        <v>1356</v>
      </c>
      <c r="E1857" t="s">
        <v>1357</v>
      </c>
      <c r="F1857">
        <v>1</v>
      </c>
      <c r="G1857" s="16" t="s">
        <v>22511</v>
      </c>
    </row>
    <row r="1858" spans="1:7" x14ac:dyDescent="0.35">
      <c r="A1858" t="s">
        <v>7514</v>
      </c>
      <c r="B1858" t="s">
        <v>7513</v>
      </c>
      <c r="C1858" t="s">
        <v>15</v>
      </c>
      <c r="D1858" t="s">
        <v>1356</v>
      </c>
      <c r="E1858" t="s">
        <v>1357</v>
      </c>
      <c r="F1858">
        <v>1</v>
      </c>
      <c r="G1858" s="16" t="s">
        <v>22511</v>
      </c>
    </row>
    <row r="1859" spans="1:7" x14ac:dyDescent="0.35">
      <c r="A1859" t="s">
        <v>7516</v>
      </c>
      <c r="B1859" t="s">
        <v>7515</v>
      </c>
      <c r="C1859" t="s">
        <v>15</v>
      </c>
      <c r="D1859" t="s">
        <v>1356</v>
      </c>
      <c r="E1859" t="s">
        <v>1357</v>
      </c>
      <c r="F1859">
        <v>1</v>
      </c>
      <c r="G1859" s="16" t="s">
        <v>22511</v>
      </c>
    </row>
    <row r="1860" spans="1:7" x14ac:dyDescent="0.35">
      <c r="A1860" t="s">
        <v>7518</v>
      </c>
      <c r="B1860" t="s">
        <v>7517</v>
      </c>
      <c r="C1860" t="s">
        <v>15</v>
      </c>
      <c r="D1860" t="s">
        <v>1358</v>
      </c>
      <c r="E1860" t="s">
        <v>1357</v>
      </c>
      <c r="F1860">
        <v>1</v>
      </c>
      <c r="G1860" s="16" t="s">
        <v>22511</v>
      </c>
    </row>
    <row r="1861" spans="1:7" x14ac:dyDescent="0.35">
      <c r="A1861" t="s">
        <v>7520</v>
      </c>
      <c r="B1861" t="s">
        <v>7519</v>
      </c>
      <c r="C1861" t="s">
        <v>48</v>
      </c>
      <c r="D1861" t="s">
        <v>1358</v>
      </c>
      <c r="E1861" t="s">
        <v>1357</v>
      </c>
      <c r="F1861">
        <v>1</v>
      </c>
      <c r="G1861" s="16" t="s">
        <v>22511</v>
      </c>
    </row>
    <row r="1862" spans="1:7" x14ac:dyDescent="0.35">
      <c r="A1862" t="s">
        <v>7522</v>
      </c>
      <c r="B1862" t="s">
        <v>7521</v>
      </c>
      <c r="C1862" t="s">
        <v>15</v>
      </c>
      <c r="D1862" t="s">
        <v>1358</v>
      </c>
      <c r="E1862" t="s">
        <v>1359</v>
      </c>
      <c r="F1862">
        <v>1</v>
      </c>
      <c r="G1862" s="16" t="s">
        <v>22511</v>
      </c>
    </row>
    <row r="1863" spans="1:7" x14ac:dyDescent="0.35">
      <c r="A1863" t="s">
        <v>7524</v>
      </c>
      <c r="B1863" t="s">
        <v>7523</v>
      </c>
      <c r="C1863" t="s">
        <v>1360</v>
      </c>
      <c r="D1863" t="s">
        <v>1358</v>
      </c>
      <c r="E1863" t="s">
        <v>1359</v>
      </c>
      <c r="F1863">
        <v>1</v>
      </c>
      <c r="G1863" s="16" t="s">
        <v>22511</v>
      </c>
    </row>
    <row r="1864" spans="1:7" x14ac:dyDescent="0.35">
      <c r="A1864" t="s">
        <v>7526</v>
      </c>
      <c r="B1864" t="s">
        <v>7525</v>
      </c>
      <c r="C1864" t="s">
        <v>41</v>
      </c>
      <c r="D1864" t="s">
        <v>1358</v>
      </c>
      <c r="E1864" t="s">
        <v>1359</v>
      </c>
      <c r="F1864">
        <v>1</v>
      </c>
      <c r="G1864" s="16" t="s">
        <v>22511</v>
      </c>
    </row>
    <row r="1865" spans="1:7" x14ac:dyDescent="0.35">
      <c r="A1865" t="s">
        <v>7528</v>
      </c>
      <c r="B1865" t="s">
        <v>7527</v>
      </c>
      <c r="C1865" t="s">
        <v>48</v>
      </c>
      <c r="D1865" t="s">
        <v>1358</v>
      </c>
      <c r="E1865" t="s">
        <v>1359</v>
      </c>
      <c r="F1865">
        <v>1</v>
      </c>
      <c r="G1865" s="16" t="s">
        <v>22511</v>
      </c>
    </row>
    <row r="1866" spans="1:7" x14ac:dyDescent="0.35">
      <c r="A1866" t="s">
        <v>7530</v>
      </c>
      <c r="B1866" t="s">
        <v>7529</v>
      </c>
      <c r="C1866" t="s">
        <v>1178</v>
      </c>
      <c r="D1866" t="s">
        <v>1358</v>
      </c>
      <c r="E1866" t="s">
        <v>1359</v>
      </c>
      <c r="F1866">
        <v>1</v>
      </c>
      <c r="G1866" s="16" t="s">
        <v>22511</v>
      </c>
    </row>
    <row r="1867" spans="1:7" x14ac:dyDescent="0.35">
      <c r="A1867" t="s">
        <v>7532</v>
      </c>
      <c r="B1867" t="s">
        <v>7531</v>
      </c>
      <c r="C1867" t="s">
        <v>15</v>
      </c>
      <c r="D1867" t="s">
        <v>1361</v>
      </c>
      <c r="E1867" t="s">
        <v>1359</v>
      </c>
      <c r="F1867">
        <v>1</v>
      </c>
      <c r="G1867" s="16" t="s">
        <v>22511</v>
      </c>
    </row>
    <row r="1868" spans="1:7" x14ac:dyDescent="0.35">
      <c r="A1868" t="s">
        <v>7534</v>
      </c>
      <c r="B1868" t="s">
        <v>7533</v>
      </c>
      <c r="C1868" t="s">
        <v>15</v>
      </c>
      <c r="D1868" t="s">
        <v>1361</v>
      </c>
      <c r="E1868" t="s">
        <v>1359</v>
      </c>
      <c r="F1868">
        <v>1</v>
      </c>
      <c r="G1868" s="16" t="s">
        <v>22511</v>
      </c>
    </row>
    <row r="1869" spans="1:7" x14ac:dyDescent="0.35">
      <c r="A1869" t="s">
        <v>7536</v>
      </c>
      <c r="B1869" t="s">
        <v>7535</v>
      </c>
      <c r="C1869" t="s">
        <v>15</v>
      </c>
      <c r="D1869" t="s">
        <v>1361</v>
      </c>
      <c r="E1869" t="s">
        <v>1359</v>
      </c>
      <c r="F1869">
        <v>1</v>
      </c>
      <c r="G1869" s="16" t="s">
        <v>22511</v>
      </c>
    </row>
    <row r="1870" spans="1:7" x14ac:dyDescent="0.35">
      <c r="A1870" t="s">
        <v>7538</v>
      </c>
      <c r="B1870" t="s">
        <v>7537</v>
      </c>
      <c r="C1870" t="s">
        <v>91</v>
      </c>
      <c r="D1870" t="s">
        <v>1361</v>
      </c>
      <c r="E1870" t="s">
        <v>1359</v>
      </c>
      <c r="F1870">
        <v>1</v>
      </c>
      <c r="G1870" s="16" t="s">
        <v>22511</v>
      </c>
    </row>
    <row r="1871" spans="1:7" x14ac:dyDescent="0.35">
      <c r="A1871" t="s">
        <v>7540</v>
      </c>
      <c r="B1871" t="s">
        <v>7539</v>
      </c>
      <c r="C1871" t="s">
        <v>91</v>
      </c>
      <c r="D1871" t="s">
        <v>1361</v>
      </c>
      <c r="E1871" t="s">
        <v>1359</v>
      </c>
      <c r="F1871">
        <v>1</v>
      </c>
      <c r="G1871" s="16" t="s">
        <v>22511</v>
      </c>
    </row>
    <row r="1872" spans="1:7" x14ac:dyDescent="0.35">
      <c r="A1872" t="s">
        <v>7542</v>
      </c>
      <c r="B1872" t="s">
        <v>7541</v>
      </c>
      <c r="C1872" t="s">
        <v>15</v>
      </c>
      <c r="D1872" t="s">
        <v>1361</v>
      </c>
      <c r="E1872" t="s">
        <v>1359</v>
      </c>
      <c r="F1872">
        <v>1</v>
      </c>
      <c r="G1872" s="16" t="s">
        <v>22511</v>
      </c>
    </row>
    <row r="1873" spans="1:7" x14ac:dyDescent="0.35">
      <c r="A1873" t="s">
        <v>7544</v>
      </c>
      <c r="B1873" t="s">
        <v>7543</v>
      </c>
      <c r="C1873" t="s">
        <v>15</v>
      </c>
      <c r="D1873" t="s">
        <v>1361</v>
      </c>
      <c r="E1873" t="s">
        <v>1362</v>
      </c>
      <c r="F1873">
        <v>1</v>
      </c>
      <c r="G1873" s="16" t="s">
        <v>22511</v>
      </c>
    </row>
    <row r="1874" spans="1:7" x14ac:dyDescent="0.35">
      <c r="A1874" t="s">
        <v>7546</v>
      </c>
      <c r="B1874" t="s">
        <v>7545</v>
      </c>
      <c r="C1874" t="s">
        <v>59</v>
      </c>
      <c r="D1874" t="s">
        <v>1361</v>
      </c>
      <c r="E1874" t="s">
        <v>1362</v>
      </c>
      <c r="F1874">
        <v>1</v>
      </c>
      <c r="G1874" s="16" t="s">
        <v>22511</v>
      </c>
    </row>
    <row r="1875" spans="1:7" x14ac:dyDescent="0.35">
      <c r="A1875" t="s">
        <v>7548</v>
      </c>
      <c r="B1875" t="s">
        <v>7547</v>
      </c>
      <c r="C1875" t="s">
        <v>15</v>
      </c>
      <c r="D1875" t="s">
        <v>1361</v>
      </c>
      <c r="E1875" t="s">
        <v>1362</v>
      </c>
      <c r="F1875">
        <v>1</v>
      </c>
      <c r="G1875" s="16" t="s">
        <v>22511</v>
      </c>
    </row>
    <row r="1876" spans="1:7" x14ac:dyDescent="0.35">
      <c r="A1876" t="s">
        <v>7550</v>
      </c>
      <c r="B1876" t="s">
        <v>7549</v>
      </c>
      <c r="C1876" t="s">
        <v>945</v>
      </c>
      <c r="D1876" t="s">
        <v>1361</v>
      </c>
      <c r="E1876" t="s">
        <v>1362</v>
      </c>
      <c r="F1876">
        <v>1</v>
      </c>
      <c r="G1876" s="16" t="s">
        <v>22511</v>
      </c>
    </row>
    <row r="1877" spans="1:7" x14ac:dyDescent="0.35">
      <c r="A1877" t="s">
        <v>7552</v>
      </c>
      <c r="B1877" t="s">
        <v>7551</v>
      </c>
      <c r="C1877" t="s">
        <v>59</v>
      </c>
      <c r="D1877" t="s">
        <v>1363</v>
      </c>
      <c r="E1877" t="s">
        <v>1362</v>
      </c>
      <c r="F1877">
        <v>1</v>
      </c>
      <c r="G1877" s="16" t="s">
        <v>22511</v>
      </c>
    </row>
    <row r="1878" spans="1:7" x14ac:dyDescent="0.35">
      <c r="A1878" t="s">
        <v>7554</v>
      </c>
      <c r="B1878" t="s">
        <v>7553</v>
      </c>
      <c r="C1878" t="s">
        <v>15</v>
      </c>
      <c r="D1878" t="s">
        <v>1363</v>
      </c>
      <c r="E1878" t="s">
        <v>1364</v>
      </c>
      <c r="F1878">
        <v>1</v>
      </c>
      <c r="G1878" s="16" t="s">
        <v>22511</v>
      </c>
    </row>
    <row r="1879" spans="1:7" x14ac:dyDescent="0.35">
      <c r="A1879" t="s">
        <v>7556</v>
      </c>
      <c r="B1879" t="s">
        <v>7555</v>
      </c>
      <c r="C1879" t="s">
        <v>48</v>
      </c>
      <c r="D1879" t="s">
        <v>1365</v>
      </c>
      <c r="E1879" t="s">
        <v>1364</v>
      </c>
      <c r="F1879">
        <v>1</v>
      </c>
      <c r="G1879" s="16" t="s">
        <v>22511</v>
      </c>
    </row>
    <row r="1880" spans="1:7" x14ac:dyDescent="0.35">
      <c r="A1880" t="s">
        <v>7558</v>
      </c>
      <c r="B1880" t="s">
        <v>7557</v>
      </c>
      <c r="C1880" t="s">
        <v>15</v>
      </c>
      <c r="D1880" t="s">
        <v>1365</v>
      </c>
      <c r="E1880" t="s">
        <v>1364</v>
      </c>
      <c r="F1880">
        <v>1</v>
      </c>
      <c r="G1880" s="16" t="s">
        <v>22511</v>
      </c>
    </row>
    <row r="1881" spans="1:7" x14ac:dyDescent="0.35">
      <c r="A1881" t="s">
        <v>7560</v>
      </c>
      <c r="B1881" t="s">
        <v>7559</v>
      </c>
      <c r="C1881" t="s">
        <v>144</v>
      </c>
      <c r="D1881" t="s">
        <v>1365</v>
      </c>
      <c r="E1881" t="s">
        <v>1366</v>
      </c>
      <c r="F1881">
        <v>1</v>
      </c>
      <c r="G1881" s="16" t="s">
        <v>22511</v>
      </c>
    </row>
    <row r="1882" spans="1:7" x14ac:dyDescent="0.35">
      <c r="A1882" t="s">
        <v>7562</v>
      </c>
      <c r="B1882" t="s">
        <v>7561</v>
      </c>
      <c r="C1882" t="s">
        <v>41</v>
      </c>
      <c r="D1882" t="s">
        <v>1365</v>
      </c>
      <c r="E1882" t="s">
        <v>1366</v>
      </c>
      <c r="F1882">
        <v>1</v>
      </c>
      <c r="G1882" s="16" t="s">
        <v>22511</v>
      </c>
    </row>
    <row r="1883" spans="1:7" x14ac:dyDescent="0.35">
      <c r="A1883" t="s">
        <v>7564</v>
      </c>
      <c r="B1883" t="s">
        <v>7563</v>
      </c>
      <c r="C1883" t="s">
        <v>41</v>
      </c>
      <c r="D1883" t="s">
        <v>1365</v>
      </c>
      <c r="E1883" t="s">
        <v>1366</v>
      </c>
      <c r="F1883">
        <v>1</v>
      </c>
      <c r="G1883" s="16" t="s">
        <v>22511</v>
      </c>
    </row>
    <row r="1884" spans="1:7" x14ac:dyDescent="0.35">
      <c r="A1884" t="s">
        <v>7566</v>
      </c>
      <c r="B1884" t="s">
        <v>7565</v>
      </c>
      <c r="C1884" t="s">
        <v>59</v>
      </c>
      <c r="D1884" t="s">
        <v>1365</v>
      </c>
      <c r="E1884" t="s">
        <v>1366</v>
      </c>
      <c r="F1884">
        <v>1</v>
      </c>
      <c r="G1884" s="16" t="s">
        <v>22511</v>
      </c>
    </row>
    <row r="1885" spans="1:7" x14ac:dyDescent="0.35">
      <c r="A1885" t="s">
        <v>7568</v>
      </c>
      <c r="B1885" t="s">
        <v>7567</v>
      </c>
      <c r="C1885" t="s">
        <v>91</v>
      </c>
      <c r="D1885" t="s">
        <v>1365</v>
      </c>
      <c r="E1885" t="s">
        <v>1366</v>
      </c>
      <c r="F1885">
        <v>1</v>
      </c>
      <c r="G1885" s="16" t="s">
        <v>22511</v>
      </c>
    </row>
    <row r="1886" spans="1:7" x14ac:dyDescent="0.35">
      <c r="A1886" t="s">
        <v>7570</v>
      </c>
      <c r="B1886" t="s">
        <v>7569</v>
      </c>
      <c r="C1886" t="s">
        <v>726</v>
      </c>
      <c r="D1886" t="s">
        <v>1365</v>
      </c>
      <c r="E1886" t="s">
        <v>1366</v>
      </c>
      <c r="F1886">
        <v>1</v>
      </c>
      <c r="G1886" s="16" t="s">
        <v>22511</v>
      </c>
    </row>
    <row r="1887" spans="1:7" x14ac:dyDescent="0.35">
      <c r="A1887" t="s">
        <v>7572</v>
      </c>
      <c r="B1887" t="s">
        <v>7571</v>
      </c>
      <c r="C1887" t="s">
        <v>15</v>
      </c>
      <c r="D1887" t="s">
        <v>1367</v>
      </c>
      <c r="E1887" t="s">
        <v>1368</v>
      </c>
      <c r="F1887">
        <v>1</v>
      </c>
      <c r="G1887" s="16" t="s">
        <v>22511</v>
      </c>
    </row>
    <row r="1888" spans="1:7" x14ac:dyDescent="0.35">
      <c r="A1888" t="s">
        <v>7574</v>
      </c>
      <c r="B1888" t="s">
        <v>7573</v>
      </c>
      <c r="C1888" t="s">
        <v>15</v>
      </c>
      <c r="D1888" t="s">
        <v>1367</v>
      </c>
      <c r="E1888" t="s">
        <v>1368</v>
      </c>
      <c r="F1888">
        <v>1</v>
      </c>
      <c r="G1888" s="16" t="s">
        <v>22511</v>
      </c>
    </row>
    <row r="1889" spans="1:7" x14ac:dyDescent="0.35">
      <c r="A1889" t="s">
        <v>7576</v>
      </c>
      <c r="B1889" t="s">
        <v>7575</v>
      </c>
      <c r="C1889" t="s">
        <v>15</v>
      </c>
      <c r="D1889" t="s">
        <v>1367</v>
      </c>
      <c r="E1889" t="s">
        <v>1368</v>
      </c>
      <c r="F1889">
        <v>1</v>
      </c>
      <c r="G1889" s="16" t="s">
        <v>22511</v>
      </c>
    </row>
    <row r="1890" spans="1:7" x14ac:dyDescent="0.35">
      <c r="A1890" t="s">
        <v>7578</v>
      </c>
      <c r="B1890" t="s">
        <v>7577</v>
      </c>
      <c r="C1890" t="s">
        <v>48</v>
      </c>
      <c r="D1890" t="s">
        <v>1369</v>
      </c>
      <c r="E1890" t="s">
        <v>1368</v>
      </c>
      <c r="F1890">
        <v>1</v>
      </c>
      <c r="G1890" s="16" t="s">
        <v>22511</v>
      </c>
    </row>
    <row r="1891" spans="1:7" x14ac:dyDescent="0.35">
      <c r="A1891" t="s">
        <v>7580</v>
      </c>
      <c r="B1891" t="s">
        <v>7579</v>
      </c>
      <c r="C1891" t="s">
        <v>981</v>
      </c>
      <c r="D1891" t="s">
        <v>1369</v>
      </c>
      <c r="E1891" t="s">
        <v>1370</v>
      </c>
      <c r="F1891">
        <v>1</v>
      </c>
      <c r="G1891" s="16" t="s">
        <v>22511</v>
      </c>
    </row>
    <row r="1892" spans="1:7" x14ac:dyDescent="0.35">
      <c r="A1892" t="s">
        <v>7582</v>
      </c>
      <c r="B1892" t="s">
        <v>7581</v>
      </c>
      <c r="C1892" t="s">
        <v>15</v>
      </c>
      <c r="D1892" t="s">
        <v>1371</v>
      </c>
      <c r="E1892" s="1">
        <v>2.0000000000000001E-18</v>
      </c>
      <c r="F1892">
        <v>1</v>
      </c>
      <c r="G1892" s="16" t="s">
        <v>22511</v>
      </c>
    </row>
    <row r="1893" spans="1:7" x14ac:dyDescent="0.35">
      <c r="A1893" t="s">
        <v>7584</v>
      </c>
      <c r="B1893" t="s">
        <v>7583</v>
      </c>
      <c r="C1893" t="s">
        <v>15</v>
      </c>
      <c r="D1893" t="s">
        <v>1371</v>
      </c>
      <c r="E1893" s="1">
        <v>2.0000000000000001E-18</v>
      </c>
      <c r="F1893">
        <v>1</v>
      </c>
      <c r="G1893" s="16" t="s">
        <v>22511</v>
      </c>
    </row>
    <row r="1894" spans="1:7" x14ac:dyDescent="0.35">
      <c r="A1894" t="s">
        <v>7586</v>
      </c>
      <c r="B1894" t="s">
        <v>7585</v>
      </c>
      <c r="C1894" t="s">
        <v>41</v>
      </c>
      <c r="D1894" t="s">
        <v>1371</v>
      </c>
      <c r="E1894" s="1">
        <v>2.0000000000000001E-18</v>
      </c>
      <c r="F1894">
        <v>1</v>
      </c>
      <c r="G1894" s="16" t="s">
        <v>22511</v>
      </c>
    </row>
    <row r="1895" spans="1:7" x14ac:dyDescent="0.35">
      <c r="A1895" t="s">
        <v>7588</v>
      </c>
      <c r="B1895" t="s">
        <v>7587</v>
      </c>
      <c r="C1895" t="s">
        <v>15</v>
      </c>
      <c r="D1895" t="s">
        <v>1371</v>
      </c>
      <c r="E1895" s="1">
        <v>2.0000000000000001E-18</v>
      </c>
      <c r="F1895">
        <v>1</v>
      </c>
      <c r="G1895" s="16" t="s">
        <v>22511</v>
      </c>
    </row>
    <row r="1896" spans="1:7" x14ac:dyDescent="0.35">
      <c r="A1896" t="s">
        <v>7590</v>
      </c>
      <c r="B1896" t="s">
        <v>7589</v>
      </c>
      <c r="C1896" t="s">
        <v>468</v>
      </c>
      <c r="D1896" t="s">
        <v>1371</v>
      </c>
      <c r="E1896" s="1">
        <v>2.0000000000000001E-18</v>
      </c>
      <c r="F1896">
        <v>1</v>
      </c>
      <c r="G1896" s="16" t="s">
        <v>22511</v>
      </c>
    </row>
    <row r="1897" spans="1:7" x14ac:dyDescent="0.35">
      <c r="A1897" t="s">
        <v>7592</v>
      </c>
      <c r="B1897" t="s">
        <v>7591</v>
      </c>
      <c r="C1897" t="s">
        <v>59</v>
      </c>
      <c r="D1897" t="s">
        <v>1371</v>
      </c>
      <c r="E1897" s="1">
        <v>2.0000000000000001E-18</v>
      </c>
      <c r="F1897">
        <v>1</v>
      </c>
      <c r="G1897" s="16" t="s">
        <v>22511</v>
      </c>
    </row>
    <row r="1898" spans="1:7" x14ac:dyDescent="0.35">
      <c r="A1898" t="s">
        <v>7594</v>
      </c>
      <c r="B1898" t="s">
        <v>7593</v>
      </c>
      <c r="C1898" t="s">
        <v>15</v>
      </c>
      <c r="D1898" t="s">
        <v>1371</v>
      </c>
      <c r="E1898" t="s">
        <v>1372</v>
      </c>
      <c r="F1898">
        <v>1</v>
      </c>
      <c r="G1898" s="16" t="s">
        <v>22511</v>
      </c>
    </row>
    <row r="1899" spans="1:7" x14ac:dyDescent="0.35">
      <c r="A1899" t="s">
        <v>7596</v>
      </c>
      <c r="B1899" t="s">
        <v>7595</v>
      </c>
      <c r="C1899" t="s">
        <v>41</v>
      </c>
      <c r="D1899" t="s">
        <v>1371</v>
      </c>
      <c r="E1899" t="s">
        <v>1372</v>
      </c>
      <c r="F1899">
        <v>1</v>
      </c>
      <c r="G1899" s="16" t="s">
        <v>22511</v>
      </c>
    </row>
    <row r="1900" spans="1:7" x14ac:dyDescent="0.35">
      <c r="A1900" t="s">
        <v>7598</v>
      </c>
      <c r="B1900" t="s">
        <v>7597</v>
      </c>
      <c r="C1900" t="s">
        <v>144</v>
      </c>
      <c r="D1900" t="s">
        <v>1373</v>
      </c>
      <c r="E1900" t="s">
        <v>1372</v>
      </c>
      <c r="F1900">
        <v>1</v>
      </c>
      <c r="G1900" s="16" t="s">
        <v>22511</v>
      </c>
    </row>
    <row r="1901" spans="1:7" x14ac:dyDescent="0.35">
      <c r="A1901" t="s">
        <v>7600</v>
      </c>
      <c r="B1901" t="s">
        <v>7599</v>
      </c>
      <c r="C1901" t="s">
        <v>468</v>
      </c>
      <c r="D1901" t="s">
        <v>1373</v>
      </c>
      <c r="E1901" t="s">
        <v>1372</v>
      </c>
      <c r="F1901">
        <v>1</v>
      </c>
      <c r="G1901" s="16" t="s">
        <v>22511</v>
      </c>
    </row>
    <row r="1902" spans="1:7" x14ac:dyDescent="0.35">
      <c r="A1902" t="s">
        <v>7602</v>
      </c>
      <c r="B1902" t="s">
        <v>7601</v>
      </c>
      <c r="C1902" t="s">
        <v>144</v>
      </c>
      <c r="D1902" t="s">
        <v>1373</v>
      </c>
      <c r="E1902" t="s">
        <v>1372</v>
      </c>
      <c r="F1902">
        <v>1</v>
      </c>
      <c r="G1902" s="16" t="s">
        <v>22511</v>
      </c>
    </row>
    <row r="1903" spans="1:7" x14ac:dyDescent="0.35">
      <c r="A1903" t="s">
        <v>7604</v>
      </c>
      <c r="B1903" t="s">
        <v>7603</v>
      </c>
      <c r="C1903" t="s">
        <v>41</v>
      </c>
      <c r="D1903" t="s">
        <v>1373</v>
      </c>
      <c r="E1903" t="s">
        <v>1372</v>
      </c>
      <c r="F1903">
        <v>1</v>
      </c>
      <c r="G1903" s="16" t="s">
        <v>22511</v>
      </c>
    </row>
    <row r="1904" spans="1:7" x14ac:dyDescent="0.35">
      <c r="A1904" t="s">
        <v>7606</v>
      </c>
      <c r="B1904" t="s">
        <v>7605</v>
      </c>
      <c r="C1904" t="s">
        <v>91</v>
      </c>
      <c r="D1904" t="s">
        <v>1373</v>
      </c>
      <c r="E1904" t="s">
        <v>1372</v>
      </c>
      <c r="F1904">
        <v>1</v>
      </c>
      <c r="G1904" s="16" t="s">
        <v>22511</v>
      </c>
    </row>
    <row r="1905" spans="1:7" x14ac:dyDescent="0.35">
      <c r="A1905" t="s">
        <v>7608</v>
      </c>
      <c r="B1905" t="s">
        <v>7607</v>
      </c>
      <c r="C1905" t="s">
        <v>48</v>
      </c>
      <c r="D1905" t="s">
        <v>1373</v>
      </c>
      <c r="E1905" t="s">
        <v>1372</v>
      </c>
      <c r="F1905">
        <v>1</v>
      </c>
      <c r="G1905" s="16" t="s">
        <v>22511</v>
      </c>
    </row>
    <row r="1906" spans="1:7" x14ac:dyDescent="0.35">
      <c r="A1906" t="s">
        <v>7610</v>
      </c>
      <c r="B1906" t="s">
        <v>7609</v>
      </c>
      <c r="C1906" t="s">
        <v>91</v>
      </c>
      <c r="D1906" t="s">
        <v>1373</v>
      </c>
      <c r="E1906" t="s">
        <v>1372</v>
      </c>
      <c r="F1906">
        <v>1</v>
      </c>
      <c r="G1906" s="16" t="s">
        <v>22511</v>
      </c>
    </row>
    <row r="1907" spans="1:7" x14ac:dyDescent="0.35">
      <c r="A1907" t="s">
        <v>7612</v>
      </c>
      <c r="B1907" t="s">
        <v>7611</v>
      </c>
      <c r="C1907" t="s">
        <v>15</v>
      </c>
      <c r="D1907" t="s">
        <v>1373</v>
      </c>
      <c r="E1907" t="s">
        <v>1374</v>
      </c>
      <c r="F1907">
        <v>1</v>
      </c>
      <c r="G1907" s="16" t="s">
        <v>22511</v>
      </c>
    </row>
    <row r="1908" spans="1:7" x14ac:dyDescent="0.35">
      <c r="A1908" t="s">
        <v>7614</v>
      </c>
      <c r="B1908" t="s">
        <v>7613</v>
      </c>
      <c r="C1908" t="s">
        <v>15</v>
      </c>
      <c r="D1908" t="s">
        <v>1373</v>
      </c>
      <c r="E1908" t="s">
        <v>1374</v>
      </c>
      <c r="F1908">
        <v>1</v>
      </c>
      <c r="G1908" s="16" t="s">
        <v>22511</v>
      </c>
    </row>
    <row r="1909" spans="1:7" x14ac:dyDescent="0.35">
      <c r="A1909" t="s">
        <v>7616</v>
      </c>
      <c r="B1909" t="s">
        <v>7615</v>
      </c>
      <c r="C1909" t="s">
        <v>15</v>
      </c>
      <c r="D1909" t="s">
        <v>1373</v>
      </c>
      <c r="E1909" t="s">
        <v>1374</v>
      </c>
      <c r="F1909">
        <v>1</v>
      </c>
      <c r="G1909" s="16" t="s">
        <v>22511</v>
      </c>
    </row>
    <row r="1910" spans="1:7" x14ac:dyDescent="0.35">
      <c r="A1910" t="s">
        <v>7618</v>
      </c>
      <c r="B1910" t="s">
        <v>7617</v>
      </c>
      <c r="C1910" t="s">
        <v>48</v>
      </c>
      <c r="D1910" t="s">
        <v>1373</v>
      </c>
      <c r="E1910" t="s">
        <v>1374</v>
      </c>
      <c r="F1910">
        <v>1</v>
      </c>
      <c r="G1910" s="16" t="s">
        <v>22511</v>
      </c>
    </row>
    <row r="1911" spans="1:7" x14ac:dyDescent="0.35">
      <c r="A1911" t="s">
        <v>7620</v>
      </c>
      <c r="B1911" t="s">
        <v>7619</v>
      </c>
      <c r="C1911" t="s">
        <v>91</v>
      </c>
      <c r="D1911" t="s">
        <v>1373</v>
      </c>
      <c r="E1911" t="s">
        <v>1374</v>
      </c>
      <c r="F1911">
        <v>1</v>
      </c>
      <c r="G1911" s="16" t="s">
        <v>22511</v>
      </c>
    </row>
    <row r="1912" spans="1:7" x14ac:dyDescent="0.35">
      <c r="A1912" t="s">
        <v>7622</v>
      </c>
      <c r="B1912" t="s">
        <v>7621</v>
      </c>
      <c r="C1912" t="s">
        <v>91</v>
      </c>
      <c r="D1912" t="s">
        <v>1373</v>
      </c>
      <c r="E1912" t="s">
        <v>1374</v>
      </c>
      <c r="F1912">
        <v>1</v>
      </c>
      <c r="G1912" s="16" t="s">
        <v>22511</v>
      </c>
    </row>
    <row r="1913" spans="1:7" x14ac:dyDescent="0.35">
      <c r="A1913" t="s">
        <v>7624</v>
      </c>
      <c r="B1913" t="s">
        <v>7623</v>
      </c>
      <c r="C1913" t="s">
        <v>15</v>
      </c>
      <c r="D1913" t="s">
        <v>1373</v>
      </c>
      <c r="E1913" t="s">
        <v>1374</v>
      </c>
      <c r="F1913">
        <v>1</v>
      </c>
      <c r="G1913" s="16" t="s">
        <v>22511</v>
      </c>
    </row>
    <row r="1914" spans="1:7" x14ac:dyDescent="0.35">
      <c r="A1914" t="s">
        <v>7626</v>
      </c>
      <c r="B1914" t="s">
        <v>7625</v>
      </c>
      <c r="C1914" t="s">
        <v>144</v>
      </c>
      <c r="D1914" t="s">
        <v>1373</v>
      </c>
      <c r="E1914" t="s">
        <v>1374</v>
      </c>
      <c r="F1914">
        <v>1</v>
      </c>
      <c r="G1914" s="16" t="s">
        <v>22511</v>
      </c>
    </row>
    <row r="1915" spans="1:7" x14ac:dyDescent="0.35">
      <c r="A1915" t="s">
        <v>7628</v>
      </c>
      <c r="B1915" t="s">
        <v>7627</v>
      </c>
      <c r="C1915" t="s">
        <v>15</v>
      </c>
      <c r="D1915" t="s">
        <v>1375</v>
      </c>
      <c r="E1915" t="s">
        <v>1376</v>
      </c>
      <c r="F1915">
        <v>1</v>
      </c>
      <c r="G1915" s="16" t="s">
        <v>22511</v>
      </c>
    </row>
    <row r="1916" spans="1:7" x14ac:dyDescent="0.35">
      <c r="A1916" t="s">
        <v>7630</v>
      </c>
      <c r="B1916" t="s">
        <v>7629</v>
      </c>
      <c r="C1916" t="s">
        <v>147</v>
      </c>
      <c r="D1916" t="s">
        <v>1375</v>
      </c>
      <c r="E1916" t="s">
        <v>1376</v>
      </c>
      <c r="F1916">
        <v>1</v>
      </c>
      <c r="G1916" s="16" t="s">
        <v>22511</v>
      </c>
    </row>
    <row r="1917" spans="1:7" x14ac:dyDescent="0.35">
      <c r="A1917" t="s">
        <v>7632</v>
      </c>
      <c r="B1917" t="s">
        <v>7631</v>
      </c>
      <c r="C1917" t="s">
        <v>41</v>
      </c>
      <c r="D1917" t="s">
        <v>1375</v>
      </c>
      <c r="E1917" t="s">
        <v>1376</v>
      </c>
      <c r="F1917">
        <v>1</v>
      </c>
      <c r="G1917" s="16" t="s">
        <v>22511</v>
      </c>
    </row>
    <row r="1918" spans="1:7" x14ac:dyDescent="0.35">
      <c r="A1918" t="s">
        <v>7634</v>
      </c>
      <c r="B1918" t="s">
        <v>7633</v>
      </c>
      <c r="C1918" t="s">
        <v>41</v>
      </c>
      <c r="D1918" t="s">
        <v>1375</v>
      </c>
      <c r="E1918" t="s">
        <v>1377</v>
      </c>
      <c r="F1918">
        <v>1</v>
      </c>
      <c r="G1918" s="16" t="s">
        <v>22511</v>
      </c>
    </row>
    <row r="1919" spans="1:7" x14ac:dyDescent="0.35">
      <c r="A1919" t="s">
        <v>7636</v>
      </c>
      <c r="B1919" t="s">
        <v>7635</v>
      </c>
      <c r="C1919" t="s">
        <v>15</v>
      </c>
      <c r="D1919" t="s">
        <v>1375</v>
      </c>
      <c r="E1919" t="s">
        <v>1377</v>
      </c>
      <c r="F1919">
        <v>1</v>
      </c>
      <c r="G1919" s="16" t="s">
        <v>22511</v>
      </c>
    </row>
    <row r="1920" spans="1:7" x14ac:dyDescent="0.35">
      <c r="A1920" t="s">
        <v>7638</v>
      </c>
      <c r="B1920" t="s">
        <v>7637</v>
      </c>
      <c r="C1920" t="s">
        <v>48</v>
      </c>
      <c r="D1920" t="s">
        <v>1375</v>
      </c>
      <c r="E1920" t="s">
        <v>1377</v>
      </c>
      <c r="F1920">
        <v>1</v>
      </c>
      <c r="G1920" s="16" t="s">
        <v>22511</v>
      </c>
    </row>
    <row r="1921" spans="1:7" x14ac:dyDescent="0.35">
      <c r="A1921" t="s">
        <v>7640</v>
      </c>
      <c r="B1921" t="s">
        <v>7639</v>
      </c>
      <c r="C1921" t="s">
        <v>468</v>
      </c>
      <c r="D1921" t="s">
        <v>1375</v>
      </c>
      <c r="E1921" t="s">
        <v>1377</v>
      </c>
      <c r="F1921">
        <v>1</v>
      </c>
      <c r="G1921" s="16" t="s">
        <v>22511</v>
      </c>
    </row>
    <row r="1922" spans="1:7" x14ac:dyDescent="0.35">
      <c r="A1922" t="s">
        <v>7642</v>
      </c>
      <c r="B1922" t="s">
        <v>7641</v>
      </c>
      <c r="C1922" t="s">
        <v>15</v>
      </c>
      <c r="D1922" t="s">
        <v>1378</v>
      </c>
      <c r="E1922" t="s">
        <v>1377</v>
      </c>
      <c r="F1922">
        <v>1</v>
      </c>
      <c r="G1922" s="16" t="s">
        <v>22511</v>
      </c>
    </row>
    <row r="1923" spans="1:7" x14ac:dyDescent="0.35">
      <c r="A1923" t="s">
        <v>7644</v>
      </c>
      <c r="B1923" t="s">
        <v>7643</v>
      </c>
      <c r="C1923" t="s">
        <v>15</v>
      </c>
      <c r="D1923" t="s">
        <v>1378</v>
      </c>
      <c r="E1923" t="s">
        <v>1379</v>
      </c>
      <c r="F1923">
        <v>1</v>
      </c>
      <c r="G1923" s="16" t="s">
        <v>22511</v>
      </c>
    </row>
    <row r="1924" spans="1:7" x14ac:dyDescent="0.35">
      <c r="A1924" t="s">
        <v>7646</v>
      </c>
      <c r="B1924" t="s">
        <v>7645</v>
      </c>
      <c r="C1924" t="s">
        <v>15</v>
      </c>
      <c r="D1924" t="s">
        <v>1378</v>
      </c>
      <c r="E1924" t="s">
        <v>1380</v>
      </c>
      <c r="F1924">
        <v>1</v>
      </c>
      <c r="G1924" s="16" t="s">
        <v>22511</v>
      </c>
    </row>
    <row r="1925" spans="1:7" x14ac:dyDescent="0.35">
      <c r="A1925" t="s">
        <v>7648</v>
      </c>
      <c r="B1925" t="s">
        <v>7647</v>
      </c>
      <c r="C1925" t="s">
        <v>41</v>
      </c>
      <c r="D1925" t="s">
        <v>1378</v>
      </c>
      <c r="E1925" t="s">
        <v>1380</v>
      </c>
      <c r="F1925">
        <v>1</v>
      </c>
      <c r="G1925" s="16" t="s">
        <v>22511</v>
      </c>
    </row>
    <row r="1926" spans="1:7" x14ac:dyDescent="0.35">
      <c r="A1926" t="s">
        <v>7650</v>
      </c>
      <c r="B1926" t="s">
        <v>7649</v>
      </c>
      <c r="C1926" t="s">
        <v>41</v>
      </c>
      <c r="D1926" t="s">
        <v>1381</v>
      </c>
      <c r="E1926" t="s">
        <v>1380</v>
      </c>
      <c r="F1926">
        <v>1</v>
      </c>
      <c r="G1926" s="16" t="s">
        <v>22511</v>
      </c>
    </row>
    <row r="1927" spans="1:7" x14ac:dyDescent="0.35">
      <c r="A1927" t="s">
        <v>7652</v>
      </c>
      <c r="B1927" t="s">
        <v>7651</v>
      </c>
      <c r="C1927" t="s">
        <v>91</v>
      </c>
      <c r="D1927" t="s">
        <v>1381</v>
      </c>
      <c r="E1927" t="s">
        <v>1380</v>
      </c>
      <c r="F1927">
        <v>1</v>
      </c>
      <c r="G1927" s="16" t="s">
        <v>22511</v>
      </c>
    </row>
    <row r="1928" spans="1:7" x14ac:dyDescent="0.35">
      <c r="A1928" t="s">
        <v>7654</v>
      </c>
      <c r="B1928" t="s">
        <v>7653</v>
      </c>
      <c r="C1928" t="s">
        <v>41</v>
      </c>
      <c r="D1928" t="s">
        <v>1381</v>
      </c>
      <c r="E1928" t="s">
        <v>1382</v>
      </c>
      <c r="F1928">
        <v>1</v>
      </c>
      <c r="G1928" s="16" t="s">
        <v>22511</v>
      </c>
    </row>
    <row r="1929" spans="1:7" x14ac:dyDescent="0.35">
      <c r="A1929" t="s">
        <v>7656</v>
      </c>
      <c r="B1929" t="s">
        <v>7655</v>
      </c>
      <c r="C1929" t="s">
        <v>1178</v>
      </c>
      <c r="D1929" t="s">
        <v>1381</v>
      </c>
      <c r="E1929" t="s">
        <v>1382</v>
      </c>
      <c r="F1929">
        <v>1</v>
      </c>
      <c r="G1929" s="16" t="s">
        <v>22511</v>
      </c>
    </row>
    <row r="1930" spans="1:7" x14ac:dyDescent="0.35">
      <c r="A1930" t="s">
        <v>7658</v>
      </c>
      <c r="B1930" t="s">
        <v>7657</v>
      </c>
      <c r="C1930" t="s">
        <v>59</v>
      </c>
      <c r="D1930" t="s">
        <v>1381</v>
      </c>
      <c r="E1930" t="s">
        <v>1382</v>
      </c>
      <c r="F1930">
        <v>1</v>
      </c>
      <c r="G1930" s="16" t="s">
        <v>22511</v>
      </c>
    </row>
    <row r="1931" spans="1:7" x14ac:dyDescent="0.35">
      <c r="A1931" t="s">
        <v>7660</v>
      </c>
      <c r="B1931" t="s">
        <v>7659</v>
      </c>
      <c r="C1931" t="s">
        <v>15</v>
      </c>
      <c r="D1931" t="s">
        <v>1381</v>
      </c>
      <c r="E1931" t="s">
        <v>1383</v>
      </c>
      <c r="F1931">
        <v>1</v>
      </c>
      <c r="G1931" s="16" t="s">
        <v>22511</v>
      </c>
    </row>
    <row r="1932" spans="1:7" x14ac:dyDescent="0.35">
      <c r="A1932" t="s">
        <v>7662</v>
      </c>
      <c r="B1932" t="s">
        <v>7661</v>
      </c>
      <c r="C1932" t="s">
        <v>41</v>
      </c>
      <c r="D1932" t="s">
        <v>1384</v>
      </c>
      <c r="E1932" t="s">
        <v>1383</v>
      </c>
      <c r="F1932">
        <v>1</v>
      </c>
      <c r="G1932" s="16" t="s">
        <v>22511</v>
      </c>
    </row>
    <row r="1933" spans="1:7" x14ac:dyDescent="0.35">
      <c r="A1933" t="s">
        <v>7664</v>
      </c>
      <c r="B1933" t="s">
        <v>7663</v>
      </c>
      <c r="C1933" t="s">
        <v>41</v>
      </c>
      <c r="D1933" t="s">
        <v>1384</v>
      </c>
      <c r="E1933" t="s">
        <v>1383</v>
      </c>
      <c r="F1933">
        <v>1</v>
      </c>
      <c r="G1933" s="16" t="s">
        <v>22511</v>
      </c>
    </row>
    <row r="1934" spans="1:7" x14ac:dyDescent="0.35">
      <c r="A1934" t="s">
        <v>7666</v>
      </c>
      <c r="B1934" t="s">
        <v>7665</v>
      </c>
      <c r="C1934" t="s">
        <v>41</v>
      </c>
      <c r="D1934" t="s">
        <v>1384</v>
      </c>
      <c r="E1934" t="s">
        <v>1385</v>
      </c>
      <c r="F1934">
        <v>1</v>
      </c>
      <c r="G1934" s="16" t="s">
        <v>22511</v>
      </c>
    </row>
    <row r="1935" spans="1:7" x14ac:dyDescent="0.35">
      <c r="A1935" t="s">
        <v>7668</v>
      </c>
      <c r="B1935" t="s">
        <v>7667</v>
      </c>
      <c r="C1935" t="s">
        <v>91</v>
      </c>
      <c r="D1935" t="s">
        <v>1384</v>
      </c>
      <c r="E1935" t="s">
        <v>1385</v>
      </c>
      <c r="F1935">
        <v>1</v>
      </c>
      <c r="G1935" s="16" t="s">
        <v>22511</v>
      </c>
    </row>
    <row r="1936" spans="1:7" x14ac:dyDescent="0.35">
      <c r="A1936" t="s">
        <v>7670</v>
      </c>
      <c r="B1936" t="s">
        <v>7669</v>
      </c>
      <c r="C1936" t="s">
        <v>48</v>
      </c>
      <c r="D1936" t="s">
        <v>1384</v>
      </c>
      <c r="E1936" t="s">
        <v>1385</v>
      </c>
      <c r="F1936">
        <v>1</v>
      </c>
      <c r="G1936" s="16" t="s">
        <v>22511</v>
      </c>
    </row>
    <row r="1937" spans="1:7" x14ac:dyDescent="0.35">
      <c r="A1937" t="s">
        <v>7672</v>
      </c>
      <c r="B1937" t="s">
        <v>7671</v>
      </c>
      <c r="C1937" t="s">
        <v>41</v>
      </c>
      <c r="D1937" t="s">
        <v>1384</v>
      </c>
      <c r="E1937" t="s">
        <v>1385</v>
      </c>
      <c r="F1937">
        <v>1</v>
      </c>
      <c r="G1937" s="16" t="s">
        <v>22511</v>
      </c>
    </row>
    <row r="1938" spans="1:7" x14ac:dyDescent="0.35">
      <c r="A1938" t="s">
        <v>7674</v>
      </c>
      <c r="B1938" t="s">
        <v>7673</v>
      </c>
      <c r="C1938" t="s">
        <v>91</v>
      </c>
      <c r="D1938" t="s">
        <v>1384</v>
      </c>
      <c r="E1938" t="s">
        <v>1385</v>
      </c>
      <c r="F1938">
        <v>1</v>
      </c>
      <c r="G1938" s="16" t="s">
        <v>22511</v>
      </c>
    </row>
    <row r="1939" spans="1:7" x14ac:dyDescent="0.35">
      <c r="A1939" t="s">
        <v>7676</v>
      </c>
      <c r="B1939" t="s">
        <v>7675</v>
      </c>
      <c r="C1939" t="s">
        <v>15</v>
      </c>
      <c r="D1939" t="s">
        <v>1384</v>
      </c>
      <c r="E1939" t="s">
        <v>1385</v>
      </c>
      <c r="F1939">
        <v>1</v>
      </c>
      <c r="G1939" s="16" t="s">
        <v>22511</v>
      </c>
    </row>
    <row r="1940" spans="1:7" x14ac:dyDescent="0.35">
      <c r="A1940" t="s">
        <v>7678</v>
      </c>
      <c r="B1940" t="s">
        <v>7677</v>
      </c>
      <c r="C1940" t="s">
        <v>91</v>
      </c>
      <c r="D1940" t="s">
        <v>1384</v>
      </c>
      <c r="E1940" t="s">
        <v>1385</v>
      </c>
      <c r="F1940">
        <v>1</v>
      </c>
      <c r="G1940" s="16" t="s">
        <v>22511</v>
      </c>
    </row>
    <row r="1941" spans="1:7" x14ac:dyDescent="0.35">
      <c r="A1941" t="s">
        <v>7680</v>
      </c>
      <c r="B1941" t="s">
        <v>7679</v>
      </c>
      <c r="C1941" t="s">
        <v>144</v>
      </c>
      <c r="D1941" t="s">
        <v>1384</v>
      </c>
      <c r="E1941" t="s">
        <v>1385</v>
      </c>
      <c r="F1941">
        <v>1</v>
      </c>
      <c r="G1941" s="16" t="s">
        <v>22511</v>
      </c>
    </row>
    <row r="1942" spans="1:7" x14ac:dyDescent="0.35">
      <c r="A1942" t="s">
        <v>7682</v>
      </c>
      <c r="B1942" t="s">
        <v>7681</v>
      </c>
      <c r="C1942" t="s">
        <v>610</v>
      </c>
      <c r="D1942" t="s">
        <v>1384</v>
      </c>
      <c r="E1942" t="s">
        <v>1385</v>
      </c>
      <c r="F1942">
        <v>1</v>
      </c>
      <c r="G1942" s="16" t="s">
        <v>22511</v>
      </c>
    </row>
    <row r="1943" spans="1:7" x14ac:dyDescent="0.35">
      <c r="A1943" t="s">
        <v>7684</v>
      </c>
      <c r="B1943" t="s">
        <v>7683</v>
      </c>
      <c r="C1943" t="s">
        <v>15</v>
      </c>
      <c r="D1943" t="s">
        <v>1384</v>
      </c>
      <c r="E1943" t="s">
        <v>1385</v>
      </c>
      <c r="F1943">
        <v>1</v>
      </c>
      <c r="G1943" s="16" t="s">
        <v>22511</v>
      </c>
    </row>
    <row r="1944" spans="1:7" x14ac:dyDescent="0.35">
      <c r="A1944" t="s">
        <v>7686</v>
      </c>
      <c r="B1944" t="s">
        <v>7685</v>
      </c>
      <c r="C1944" t="s">
        <v>48</v>
      </c>
      <c r="D1944" t="s">
        <v>1384</v>
      </c>
      <c r="E1944" t="s">
        <v>1385</v>
      </c>
      <c r="F1944">
        <v>1</v>
      </c>
      <c r="G1944" s="16" t="s">
        <v>22511</v>
      </c>
    </row>
    <row r="1945" spans="1:7" x14ac:dyDescent="0.35">
      <c r="A1945" t="s">
        <v>7688</v>
      </c>
      <c r="B1945" t="s">
        <v>7687</v>
      </c>
      <c r="C1945" t="s">
        <v>59</v>
      </c>
      <c r="D1945" t="s">
        <v>1386</v>
      </c>
      <c r="E1945" s="1">
        <v>2.9999999999999998E-18</v>
      </c>
      <c r="F1945">
        <v>1</v>
      </c>
      <c r="G1945" s="16" t="s">
        <v>22511</v>
      </c>
    </row>
    <row r="1946" spans="1:7" x14ac:dyDescent="0.35">
      <c r="A1946" t="s">
        <v>7690</v>
      </c>
      <c r="B1946" t="s">
        <v>7689</v>
      </c>
      <c r="C1946" t="s">
        <v>59</v>
      </c>
      <c r="D1946" t="s">
        <v>1386</v>
      </c>
      <c r="E1946" s="1">
        <v>2.9999999999999998E-18</v>
      </c>
      <c r="F1946">
        <v>1</v>
      </c>
      <c r="G1946" s="16" t="s">
        <v>22511</v>
      </c>
    </row>
    <row r="1947" spans="1:7" x14ac:dyDescent="0.35">
      <c r="A1947" t="s">
        <v>7692</v>
      </c>
      <c r="B1947" t="s">
        <v>7691</v>
      </c>
      <c r="C1947" t="s">
        <v>59</v>
      </c>
      <c r="D1947" t="s">
        <v>1386</v>
      </c>
      <c r="E1947" s="1">
        <v>2.9999999999999998E-18</v>
      </c>
      <c r="F1947">
        <v>1</v>
      </c>
      <c r="G1947" s="16" t="s">
        <v>22511</v>
      </c>
    </row>
    <row r="1948" spans="1:7" x14ac:dyDescent="0.35">
      <c r="A1948" t="s">
        <v>7694</v>
      </c>
      <c r="B1948" t="s">
        <v>7693</v>
      </c>
      <c r="C1948" t="s">
        <v>91</v>
      </c>
      <c r="D1948" t="s">
        <v>1386</v>
      </c>
      <c r="E1948" t="s">
        <v>1387</v>
      </c>
      <c r="F1948">
        <v>1</v>
      </c>
      <c r="G1948" s="16" t="s">
        <v>22511</v>
      </c>
    </row>
    <row r="1949" spans="1:7" x14ac:dyDescent="0.35">
      <c r="A1949" t="s">
        <v>7696</v>
      </c>
      <c r="B1949" t="s">
        <v>7695</v>
      </c>
      <c r="C1949" t="s">
        <v>41</v>
      </c>
      <c r="D1949" t="s">
        <v>1386</v>
      </c>
      <c r="E1949" t="s">
        <v>1387</v>
      </c>
      <c r="F1949">
        <v>1</v>
      </c>
      <c r="G1949" s="16" t="s">
        <v>22511</v>
      </c>
    </row>
    <row r="1950" spans="1:7" x14ac:dyDescent="0.35">
      <c r="A1950" t="s">
        <v>7698</v>
      </c>
      <c r="B1950" t="s">
        <v>7697</v>
      </c>
      <c r="C1950" t="s">
        <v>91</v>
      </c>
      <c r="D1950" t="s">
        <v>1386</v>
      </c>
      <c r="E1950" t="s">
        <v>1387</v>
      </c>
      <c r="F1950">
        <v>1</v>
      </c>
      <c r="G1950" s="16" t="s">
        <v>22511</v>
      </c>
    </row>
    <row r="1951" spans="1:7" x14ac:dyDescent="0.35">
      <c r="A1951" t="s">
        <v>7700</v>
      </c>
      <c r="B1951" t="s">
        <v>7699</v>
      </c>
      <c r="C1951" t="s">
        <v>15</v>
      </c>
      <c r="D1951" t="s">
        <v>1386</v>
      </c>
      <c r="E1951" t="s">
        <v>1387</v>
      </c>
      <c r="F1951">
        <v>1</v>
      </c>
      <c r="G1951" s="16" t="s">
        <v>22511</v>
      </c>
    </row>
    <row r="1952" spans="1:7" x14ac:dyDescent="0.35">
      <c r="A1952" t="s">
        <v>7702</v>
      </c>
      <c r="B1952" t="s">
        <v>7701</v>
      </c>
      <c r="C1952" t="s">
        <v>15</v>
      </c>
      <c r="D1952" t="s">
        <v>1386</v>
      </c>
      <c r="E1952" t="s">
        <v>1387</v>
      </c>
      <c r="F1952">
        <v>1</v>
      </c>
      <c r="G1952" s="16" t="s">
        <v>22511</v>
      </c>
    </row>
    <row r="1953" spans="1:7" x14ac:dyDescent="0.35">
      <c r="A1953" t="s">
        <v>7704</v>
      </c>
      <c r="B1953" t="s">
        <v>7703</v>
      </c>
      <c r="C1953" t="s">
        <v>1388</v>
      </c>
      <c r="D1953" t="s">
        <v>1386</v>
      </c>
      <c r="E1953" t="s">
        <v>1387</v>
      </c>
      <c r="F1953">
        <v>1</v>
      </c>
      <c r="G1953" s="16" t="s">
        <v>22511</v>
      </c>
    </row>
    <row r="1954" spans="1:7" x14ac:dyDescent="0.35">
      <c r="A1954" t="s">
        <v>7706</v>
      </c>
      <c r="B1954" t="s">
        <v>7705</v>
      </c>
      <c r="C1954" t="s">
        <v>1389</v>
      </c>
      <c r="D1954" t="s">
        <v>1386</v>
      </c>
      <c r="E1954" t="s">
        <v>1390</v>
      </c>
      <c r="F1954">
        <v>1</v>
      </c>
      <c r="G1954" s="16" t="s">
        <v>22511</v>
      </c>
    </row>
    <row r="1955" spans="1:7" x14ac:dyDescent="0.35">
      <c r="A1955" t="s">
        <v>7708</v>
      </c>
      <c r="B1955" t="s">
        <v>7707</v>
      </c>
      <c r="C1955" t="s">
        <v>468</v>
      </c>
      <c r="D1955" t="s">
        <v>1386</v>
      </c>
      <c r="E1955" t="s">
        <v>1390</v>
      </c>
      <c r="F1955">
        <v>1</v>
      </c>
      <c r="G1955" s="16" t="s">
        <v>22511</v>
      </c>
    </row>
    <row r="1956" spans="1:7" x14ac:dyDescent="0.35">
      <c r="A1956" t="s">
        <v>7710</v>
      </c>
      <c r="B1956" t="s">
        <v>7709</v>
      </c>
      <c r="C1956" t="s">
        <v>48</v>
      </c>
      <c r="D1956" t="s">
        <v>1391</v>
      </c>
      <c r="E1956" t="s">
        <v>1390</v>
      </c>
      <c r="F1956">
        <v>1</v>
      </c>
      <c r="G1956" s="16" t="s">
        <v>22511</v>
      </c>
    </row>
    <row r="1957" spans="1:7" x14ac:dyDescent="0.35">
      <c r="A1957" t="s">
        <v>7712</v>
      </c>
      <c r="B1957" t="s">
        <v>7711</v>
      </c>
      <c r="C1957" t="s">
        <v>41</v>
      </c>
      <c r="D1957" t="s">
        <v>1391</v>
      </c>
      <c r="E1957" t="s">
        <v>1390</v>
      </c>
      <c r="F1957">
        <v>1</v>
      </c>
      <c r="G1957" s="16" t="s">
        <v>22511</v>
      </c>
    </row>
    <row r="1958" spans="1:7" x14ac:dyDescent="0.35">
      <c r="A1958" t="s">
        <v>7714</v>
      </c>
      <c r="B1958" t="s">
        <v>7713</v>
      </c>
      <c r="C1958" t="s">
        <v>15</v>
      </c>
      <c r="D1958" t="s">
        <v>1391</v>
      </c>
      <c r="E1958" t="s">
        <v>1390</v>
      </c>
      <c r="F1958">
        <v>1</v>
      </c>
      <c r="G1958" s="16" t="s">
        <v>22511</v>
      </c>
    </row>
    <row r="1959" spans="1:7" x14ac:dyDescent="0.35">
      <c r="A1959" t="s">
        <v>7716</v>
      </c>
      <c r="B1959" t="s">
        <v>7715</v>
      </c>
      <c r="C1959" t="s">
        <v>15</v>
      </c>
      <c r="D1959" t="s">
        <v>1391</v>
      </c>
      <c r="E1959" t="s">
        <v>1392</v>
      </c>
      <c r="F1959">
        <v>1</v>
      </c>
      <c r="G1959" s="16" t="s">
        <v>22511</v>
      </c>
    </row>
    <row r="1960" spans="1:7" x14ac:dyDescent="0.35">
      <c r="A1960" t="s">
        <v>7718</v>
      </c>
      <c r="B1960" t="s">
        <v>7717</v>
      </c>
      <c r="C1960" t="s">
        <v>15</v>
      </c>
      <c r="D1960" t="s">
        <v>1391</v>
      </c>
      <c r="E1960" t="s">
        <v>1393</v>
      </c>
      <c r="F1960">
        <v>1</v>
      </c>
      <c r="G1960" s="16" t="s">
        <v>22511</v>
      </c>
    </row>
    <row r="1961" spans="1:7" x14ac:dyDescent="0.35">
      <c r="A1961" t="s">
        <v>7720</v>
      </c>
      <c r="B1961" t="s">
        <v>7719</v>
      </c>
      <c r="C1961" t="s">
        <v>91</v>
      </c>
      <c r="D1961" t="s">
        <v>1394</v>
      </c>
      <c r="E1961" t="s">
        <v>1395</v>
      </c>
      <c r="F1961">
        <v>1</v>
      </c>
      <c r="G1961" s="16" t="s">
        <v>22511</v>
      </c>
    </row>
    <row r="1962" spans="1:7" x14ac:dyDescent="0.35">
      <c r="A1962" t="s">
        <v>7722</v>
      </c>
      <c r="B1962" t="s">
        <v>7721</v>
      </c>
      <c r="C1962" t="s">
        <v>41</v>
      </c>
      <c r="D1962" t="s">
        <v>1394</v>
      </c>
      <c r="E1962" t="s">
        <v>1395</v>
      </c>
      <c r="F1962">
        <v>1</v>
      </c>
      <c r="G1962" s="16" t="s">
        <v>22511</v>
      </c>
    </row>
    <row r="1963" spans="1:7" x14ac:dyDescent="0.35">
      <c r="A1963" t="s">
        <v>7724</v>
      </c>
      <c r="B1963" t="s">
        <v>7723</v>
      </c>
      <c r="C1963" t="s">
        <v>41</v>
      </c>
      <c r="D1963" t="s">
        <v>1394</v>
      </c>
      <c r="E1963" t="s">
        <v>1395</v>
      </c>
      <c r="F1963">
        <v>1</v>
      </c>
      <c r="G1963" s="16" t="s">
        <v>22511</v>
      </c>
    </row>
    <row r="1964" spans="1:7" x14ac:dyDescent="0.35">
      <c r="A1964" t="s">
        <v>7726</v>
      </c>
      <c r="B1964" t="s">
        <v>7725</v>
      </c>
      <c r="C1964" t="s">
        <v>59</v>
      </c>
      <c r="D1964" t="s">
        <v>1394</v>
      </c>
      <c r="E1964" t="s">
        <v>1396</v>
      </c>
      <c r="F1964">
        <v>1</v>
      </c>
      <c r="G1964" s="16" t="s">
        <v>22511</v>
      </c>
    </row>
    <row r="1965" spans="1:7" x14ac:dyDescent="0.35">
      <c r="A1965" t="s">
        <v>7728</v>
      </c>
      <c r="B1965" t="s">
        <v>7727</v>
      </c>
      <c r="C1965" t="s">
        <v>91</v>
      </c>
      <c r="D1965" t="s">
        <v>1394</v>
      </c>
      <c r="E1965" t="s">
        <v>1396</v>
      </c>
      <c r="F1965">
        <v>1</v>
      </c>
      <c r="G1965" s="16" t="s">
        <v>22511</v>
      </c>
    </row>
    <row r="1966" spans="1:7" x14ac:dyDescent="0.35">
      <c r="A1966" t="s">
        <v>7730</v>
      </c>
      <c r="B1966" t="s">
        <v>7729</v>
      </c>
      <c r="C1966" t="s">
        <v>147</v>
      </c>
      <c r="D1966" t="s">
        <v>1394</v>
      </c>
      <c r="E1966" t="s">
        <v>1396</v>
      </c>
      <c r="F1966">
        <v>1</v>
      </c>
      <c r="G1966" s="16" t="s">
        <v>22511</v>
      </c>
    </row>
    <row r="1967" spans="1:7" x14ac:dyDescent="0.35">
      <c r="A1967" t="s">
        <v>7732</v>
      </c>
      <c r="B1967" t="s">
        <v>7731</v>
      </c>
      <c r="C1967" t="s">
        <v>465</v>
      </c>
      <c r="D1967" t="s">
        <v>1397</v>
      </c>
      <c r="E1967" t="s">
        <v>1398</v>
      </c>
      <c r="F1967">
        <v>1</v>
      </c>
      <c r="G1967" s="16" t="s">
        <v>22511</v>
      </c>
    </row>
    <row r="1968" spans="1:7" x14ac:dyDescent="0.35">
      <c r="A1968" t="s">
        <v>7734</v>
      </c>
      <c r="B1968" t="s">
        <v>7733</v>
      </c>
      <c r="C1968" t="s">
        <v>41</v>
      </c>
      <c r="D1968" t="s">
        <v>1397</v>
      </c>
      <c r="E1968" t="s">
        <v>1398</v>
      </c>
      <c r="F1968">
        <v>1</v>
      </c>
      <c r="G1968" s="16" t="s">
        <v>22511</v>
      </c>
    </row>
    <row r="1969" spans="1:7" x14ac:dyDescent="0.35">
      <c r="A1969" t="s">
        <v>7736</v>
      </c>
      <c r="B1969" t="s">
        <v>7735</v>
      </c>
      <c r="C1969" t="s">
        <v>91</v>
      </c>
      <c r="D1969" t="s">
        <v>1397</v>
      </c>
      <c r="E1969" t="s">
        <v>1398</v>
      </c>
      <c r="F1969">
        <v>1</v>
      </c>
      <c r="G1969" s="16" t="s">
        <v>22511</v>
      </c>
    </row>
    <row r="1970" spans="1:7" x14ac:dyDescent="0.35">
      <c r="A1970" t="s">
        <v>7738</v>
      </c>
      <c r="B1970" t="s">
        <v>7737</v>
      </c>
      <c r="C1970" t="s">
        <v>91</v>
      </c>
      <c r="D1970" t="s">
        <v>1397</v>
      </c>
      <c r="E1970" t="s">
        <v>1398</v>
      </c>
      <c r="F1970">
        <v>1</v>
      </c>
      <c r="G1970" s="16" t="s">
        <v>22511</v>
      </c>
    </row>
    <row r="1971" spans="1:7" x14ac:dyDescent="0.35">
      <c r="A1971" t="s">
        <v>7740</v>
      </c>
      <c r="B1971" t="s">
        <v>7739</v>
      </c>
      <c r="C1971" t="s">
        <v>1399</v>
      </c>
      <c r="D1971" t="s">
        <v>1397</v>
      </c>
      <c r="E1971" t="s">
        <v>1400</v>
      </c>
      <c r="F1971">
        <v>1</v>
      </c>
      <c r="G1971" s="16" t="s">
        <v>22511</v>
      </c>
    </row>
    <row r="1972" spans="1:7" x14ac:dyDescent="0.35">
      <c r="A1972" t="s">
        <v>7742</v>
      </c>
      <c r="B1972" t="s">
        <v>7741</v>
      </c>
      <c r="C1972" t="s">
        <v>59</v>
      </c>
      <c r="D1972" t="s">
        <v>1397</v>
      </c>
      <c r="E1972" t="s">
        <v>1400</v>
      </c>
      <c r="F1972">
        <v>1</v>
      </c>
      <c r="G1972" s="16" t="s">
        <v>22511</v>
      </c>
    </row>
    <row r="1973" spans="1:7" x14ac:dyDescent="0.35">
      <c r="A1973" t="s">
        <v>7744</v>
      </c>
      <c r="B1973" t="s">
        <v>7743</v>
      </c>
      <c r="C1973" t="s">
        <v>144</v>
      </c>
      <c r="D1973" t="s">
        <v>1397</v>
      </c>
      <c r="E1973" t="s">
        <v>1401</v>
      </c>
      <c r="F1973">
        <v>1</v>
      </c>
      <c r="G1973" s="16" t="s">
        <v>22511</v>
      </c>
    </row>
    <row r="1974" spans="1:7" x14ac:dyDescent="0.35">
      <c r="A1974" t="s">
        <v>7746</v>
      </c>
      <c r="B1974" t="s">
        <v>7745</v>
      </c>
      <c r="C1974" t="s">
        <v>15</v>
      </c>
      <c r="D1974" t="s">
        <v>1397</v>
      </c>
      <c r="E1974" t="s">
        <v>1401</v>
      </c>
      <c r="F1974">
        <v>1</v>
      </c>
      <c r="G1974" s="16" t="s">
        <v>22511</v>
      </c>
    </row>
    <row r="1975" spans="1:7" x14ac:dyDescent="0.35">
      <c r="A1975" t="s">
        <v>7748</v>
      </c>
      <c r="B1975" t="s">
        <v>7747</v>
      </c>
      <c r="C1975" t="s">
        <v>144</v>
      </c>
      <c r="D1975" t="s">
        <v>1402</v>
      </c>
      <c r="E1975" s="1">
        <v>4.0000000000000003E-18</v>
      </c>
      <c r="F1975">
        <v>1</v>
      </c>
      <c r="G1975" s="16" t="s">
        <v>22511</v>
      </c>
    </row>
    <row r="1976" spans="1:7" x14ac:dyDescent="0.35">
      <c r="A1976" t="s">
        <v>7750</v>
      </c>
      <c r="B1976" t="s">
        <v>7749</v>
      </c>
      <c r="C1976" t="s">
        <v>15</v>
      </c>
      <c r="D1976" t="s">
        <v>1402</v>
      </c>
      <c r="E1976" t="s">
        <v>1403</v>
      </c>
      <c r="F1976">
        <v>1</v>
      </c>
      <c r="G1976" s="16" t="s">
        <v>22511</v>
      </c>
    </row>
    <row r="1977" spans="1:7" x14ac:dyDescent="0.35">
      <c r="A1977" t="s">
        <v>7752</v>
      </c>
      <c r="B1977" t="s">
        <v>7751</v>
      </c>
      <c r="C1977" t="s">
        <v>15</v>
      </c>
      <c r="D1977" t="s">
        <v>1402</v>
      </c>
      <c r="E1977" t="s">
        <v>1403</v>
      </c>
      <c r="F1977">
        <v>1</v>
      </c>
      <c r="G1977" s="16" t="s">
        <v>22511</v>
      </c>
    </row>
    <row r="1978" spans="1:7" x14ac:dyDescent="0.35">
      <c r="A1978" t="s">
        <v>7754</v>
      </c>
      <c r="B1978" t="s">
        <v>7753</v>
      </c>
      <c r="C1978" t="s">
        <v>91</v>
      </c>
      <c r="D1978" t="s">
        <v>1402</v>
      </c>
      <c r="E1978" t="s">
        <v>1403</v>
      </c>
      <c r="F1978">
        <v>1</v>
      </c>
      <c r="G1978" s="16" t="s">
        <v>22511</v>
      </c>
    </row>
    <row r="1979" spans="1:7" x14ac:dyDescent="0.35">
      <c r="A1979" t="s">
        <v>7756</v>
      </c>
      <c r="B1979" t="s">
        <v>7755</v>
      </c>
      <c r="C1979" t="s">
        <v>1404</v>
      </c>
      <c r="D1979" t="s">
        <v>1402</v>
      </c>
      <c r="E1979" t="s">
        <v>1405</v>
      </c>
      <c r="F1979">
        <v>1</v>
      </c>
      <c r="G1979" s="16" t="s">
        <v>22511</v>
      </c>
    </row>
    <row r="1980" spans="1:7" x14ac:dyDescent="0.35">
      <c r="A1980" t="s">
        <v>7758</v>
      </c>
      <c r="B1980" t="s">
        <v>7757</v>
      </c>
      <c r="C1980" t="s">
        <v>1406</v>
      </c>
      <c r="D1980" t="s">
        <v>1402</v>
      </c>
      <c r="E1980" t="s">
        <v>1405</v>
      </c>
      <c r="F1980">
        <v>1</v>
      </c>
      <c r="G1980" s="16" t="s">
        <v>22511</v>
      </c>
    </row>
    <row r="1981" spans="1:7" x14ac:dyDescent="0.35">
      <c r="A1981" t="s">
        <v>7760</v>
      </c>
      <c r="B1981" t="s">
        <v>7759</v>
      </c>
      <c r="C1981" t="s">
        <v>1406</v>
      </c>
      <c r="D1981" t="s">
        <v>1402</v>
      </c>
      <c r="E1981" t="s">
        <v>1405</v>
      </c>
      <c r="F1981">
        <v>1</v>
      </c>
      <c r="G1981" s="16" t="s">
        <v>22511</v>
      </c>
    </row>
    <row r="1982" spans="1:7" x14ac:dyDescent="0.35">
      <c r="A1982" t="s">
        <v>7762</v>
      </c>
      <c r="B1982" t="s">
        <v>7761</v>
      </c>
      <c r="C1982" t="s">
        <v>15</v>
      </c>
      <c r="D1982" t="s">
        <v>1402</v>
      </c>
      <c r="E1982" t="s">
        <v>1405</v>
      </c>
      <c r="F1982">
        <v>1</v>
      </c>
      <c r="G1982" s="16" t="s">
        <v>22511</v>
      </c>
    </row>
    <row r="1983" spans="1:7" x14ac:dyDescent="0.35">
      <c r="A1983" t="s">
        <v>7764</v>
      </c>
      <c r="B1983" t="s">
        <v>7763</v>
      </c>
      <c r="C1983" t="s">
        <v>15</v>
      </c>
      <c r="D1983" t="s">
        <v>1402</v>
      </c>
      <c r="E1983" t="s">
        <v>1405</v>
      </c>
      <c r="F1983">
        <v>1</v>
      </c>
      <c r="G1983" s="16" t="s">
        <v>22511</v>
      </c>
    </row>
    <row r="1984" spans="1:7" x14ac:dyDescent="0.35">
      <c r="A1984" t="s">
        <v>7766</v>
      </c>
      <c r="B1984" t="s">
        <v>7765</v>
      </c>
      <c r="C1984" t="s">
        <v>41</v>
      </c>
      <c r="D1984" t="s">
        <v>1407</v>
      </c>
      <c r="E1984" t="s">
        <v>1408</v>
      </c>
      <c r="F1984">
        <v>1</v>
      </c>
      <c r="G1984" s="16" t="s">
        <v>22511</v>
      </c>
    </row>
    <row r="1985" spans="1:7" x14ac:dyDescent="0.35">
      <c r="A1985" t="s">
        <v>7768</v>
      </c>
      <c r="B1985" t="s">
        <v>7767</v>
      </c>
      <c r="C1985" t="s">
        <v>51</v>
      </c>
      <c r="D1985" t="s">
        <v>1407</v>
      </c>
      <c r="E1985" t="s">
        <v>1409</v>
      </c>
      <c r="F1985">
        <v>1</v>
      </c>
      <c r="G1985" s="16" t="s">
        <v>22511</v>
      </c>
    </row>
    <row r="1986" spans="1:7" x14ac:dyDescent="0.35">
      <c r="A1986" t="s">
        <v>7770</v>
      </c>
      <c r="B1986" t="s">
        <v>7769</v>
      </c>
      <c r="C1986" t="s">
        <v>15</v>
      </c>
      <c r="D1986" t="s">
        <v>1407</v>
      </c>
      <c r="E1986" t="s">
        <v>1409</v>
      </c>
      <c r="F1986">
        <v>1</v>
      </c>
      <c r="G1986" s="16" t="s">
        <v>22511</v>
      </c>
    </row>
    <row r="1987" spans="1:7" x14ac:dyDescent="0.35">
      <c r="A1987" t="s">
        <v>7772</v>
      </c>
      <c r="B1987" t="s">
        <v>7771</v>
      </c>
      <c r="C1987" t="s">
        <v>15</v>
      </c>
      <c r="D1987" t="s">
        <v>1410</v>
      </c>
      <c r="E1987" t="s">
        <v>1411</v>
      </c>
      <c r="F1987">
        <v>1</v>
      </c>
      <c r="G1987" s="16" t="s">
        <v>22511</v>
      </c>
    </row>
    <row r="1988" spans="1:7" x14ac:dyDescent="0.35">
      <c r="A1988" t="s">
        <v>7774</v>
      </c>
      <c r="B1988" t="s">
        <v>7773</v>
      </c>
      <c r="C1988" t="s">
        <v>144</v>
      </c>
      <c r="D1988" t="s">
        <v>1410</v>
      </c>
      <c r="E1988" t="s">
        <v>1412</v>
      </c>
      <c r="F1988">
        <v>1</v>
      </c>
      <c r="G1988" s="16" t="s">
        <v>22511</v>
      </c>
    </row>
    <row r="1989" spans="1:7" x14ac:dyDescent="0.35">
      <c r="A1989" t="s">
        <v>7776</v>
      </c>
      <c r="B1989" t="s">
        <v>7775</v>
      </c>
      <c r="C1989" t="s">
        <v>48</v>
      </c>
      <c r="D1989" t="s">
        <v>1410</v>
      </c>
      <c r="E1989" t="s">
        <v>1413</v>
      </c>
      <c r="F1989">
        <v>1</v>
      </c>
      <c r="G1989" s="16" t="s">
        <v>22511</v>
      </c>
    </row>
    <row r="1990" spans="1:7" x14ac:dyDescent="0.35">
      <c r="A1990" t="s">
        <v>7778</v>
      </c>
      <c r="B1990" t="s">
        <v>7777</v>
      </c>
      <c r="C1990" t="s">
        <v>1414</v>
      </c>
      <c r="D1990" t="s">
        <v>1410</v>
      </c>
      <c r="E1990" t="s">
        <v>1413</v>
      </c>
      <c r="F1990">
        <v>1</v>
      </c>
      <c r="G1990" s="16" t="s">
        <v>22511</v>
      </c>
    </row>
    <row r="1991" spans="1:7" x14ac:dyDescent="0.35">
      <c r="A1991" t="s">
        <v>7780</v>
      </c>
      <c r="B1991" t="s">
        <v>7779</v>
      </c>
      <c r="C1991" t="s">
        <v>1349</v>
      </c>
      <c r="D1991" t="s">
        <v>1410</v>
      </c>
      <c r="E1991" t="s">
        <v>1413</v>
      </c>
      <c r="F1991">
        <v>1</v>
      </c>
      <c r="G1991" s="16" t="s">
        <v>22511</v>
      </c>
    </row>
    <row r="1992" spans="1:7" x14ac:dyDescent="0.35">
      <c r="A1992" t="s">
        <v>7782</v>
      </c>
      <c r="B1992" t="s">
        <v>7781</v>
      </c>
      <c r="C1992" t="s">
        <v>15</v>
      </c>
      <c r="D1992" t="s">
        <v>1415</v>
      </c>
      <c r="E1992" s="1">
        <v>5.0000000000000004E-18</v>
      </c>
      <c r="F1992">
        <v>1</v>
      </c>
      <c r="G1992" s="16" t="s">
        <v>22511</v>
      </c>
    </row>
    <row r="1993" spans="1:7" x14ac:dyDescent="0.35">
      <c r="A1993" t="s">
        <v>7784</v>
      </c>
      <c r="B1993" t="s">
        <v>7783</v>
      </c>
      <c r="C1993" t="s">
        <v>91</v>
      </c>
      <c r="D1993" t="s">
        <v>1415</v>
      </c>
      <c r="E1993" t="s">
        <v>1416</v>
      </c>
      <c r="F1993">
        <v>1</v>
      </c>
      <c r="G1993" s="16" t="s">
        <v>22511</v>
      </c>
    </row>
    <row r="1994" spans="1:7" x14ac:dyDescent="0.35">
      <c r="A1994" t="s">
        <v>7786</v>
      </c>
      <c r="B1994" t="s">
        <v>7785</v>
      </c>
      <c r="C1994" t="s">
        <v>170</v>
      </c>
      <c r="D1994" t="s">
        <v>1417</v>
      </c>
      <c r="E1994" t="s">
        <v>1418</v>
      </c>
      <c r="F1994">
        <v>1</v>
      </c>
      <c r="G1994" s="16" t="s">
        <v>22511</v>
      </c>
    </row>
    <row r="1995" spans="1:7" x14ac:dyDescent="0.35">
      <c r="A1995" t="s">
        <v>7788</v>
      </c>
      <c r="B1995" t="s">
        <v>7787</v>
      </c>
      <c r="C1995" t="s">
        <v>15</v>
      </c>
      <c r="D1995" t="s">
        <v>1417</v>
      </c>
      <c r="E1995" t="s">
        <v>1419</v>
      </c>
      <c r="F1995">
        <v>1</v>
      </c>
      <c r="G1995" s="16" t="s">
        <v>22511</v>
      </c>
    </row>
    <row r="1996" spans="1:7" x14ac:dyDescent="0.35">
      <c r="A1996" t="s">
        <v>7790</v>
      </c>
      <c r="B1996" t="s">
        <v>7789</v>
      </c>
      <c r="C1996" t="s">
        <v>48</v>
      </c>
      <c r="D1996" t="s">
        <v>1417</v>
      </c>
      <c r="E1996" t="s">
        <v>1419</v>
      </c>
      <c r="F1996">
        <v>1</v>
      </c>
      <c r="G1996" s="16" t="s">
        <v>22511</v>
      </c>
    </row>
    <row r="1997" spans="1:7" x14ac:dyDescent="0.35">
      <c r="A1997" t="s">
        <v>7792</v>
      </c>
      <c r="B1997" t="s">
        <v>7791</v>
      </c>
      <c r="C1997" t="s">
        <v>91</v>
      </c>
      <c r="D1997" t="s">
        <v>1417</v>
      </c>
      <c r="E1997" t="s">
        <v>1419</v>
      </c>
      <c r="F1997">
        <v>1</v>
      </c>
      <c r="G1997" s="16" t="s">
        <v>22511</v>
      </c>
    </row>
    <row r="1998" spans="1:7" x14ac:dyDescent="0.35">
      <c r="A1998" t="s">
        <v>7794</v>
      </c>
      <c r="B1998" t="s">
        <v>7793</v>
      </c>
      <c r="C1998" t="s">
        <v>41</v>
      </c>
      <c r="D1998" t="s">
        <v>1420</v>
      </c>
      <c r="E1998" t="s">
        <v>1421</v>
      </c>
      <c r="F1998">
        <v>1</v>
      </c>
      <c r="G1998" s="16" t="s">
        <v>22511</v>
      </c>
    </row>
    <row r="1999" spans="1:7" x14ac:dyDescent="0.35">
      <c r="A1999" t="s">
        <v>7796</v>
      </c>
      <c r="B1999" t="s">
        <v>7795</v>
      </c>
      <c r="C1999" t="s">
        <v>41</v>
      </c>
      <c r="D1999" t="s">
        <v>1420</v>
      </c>
      <c r="E1999" t="s">
        <v>1421</v>
      </c>
      <c r="F1999">
        <v>1</v>
      </c>
      <c r="G1999" s="16" t="s">
        <v>22511</v>
      </c>
    </row>
    <row r="2000" spans="1:7" x14ac:dyDescent="0.35">
      <c r="A2000" t="s">
        <v>7798</v>
      </c>
      <c r="B2000" t="s">
        <v>7797</v>
      </c>
      <c r="C2000" t="s">
        <v>15</v>
      </c>
      <c r="D2000" t="s">
        <v>1420</v>
      </c>
      <c r="E2000" t="s">
        <v>1421</v>
      </c>
      <c r="F2000">
        <v>1</v>
      </c>
      <c r="G2000" s="16" t="s">
        <v>22511</v>
      </c>
    </row>
    <row r="2001" spans="1:7" x14ac:dyDescent="0.35">
      <c r="A2001" t="s">
        <v>7800</v>
      </c>
      <c r="B2001" t="s">
        <v>7799</v>
      </c>
      <c r="C2001" t="s">
        <v>48</v>
      </c>
      <c r="D2001" t="s">
        <v>1420</v>
      </c>
      <c r="E2001" t="s">
        <v>1422</v>
      </c>
      <c r="F2001">
        <v>1</v>
      </c>
      <c r="G2001" s="16" t="s">
        <v>22511</v>
      </c>
    </row>
    <row r="2002" spans="1:7" x14ac:dyDescent="0.35">
      <c r="A2002" t="s">
        <v>7802</v>
      </c>
      <c r="B2002" t="s">
        <v>7801</v>
      </c>
      <c r="C2002" t="s">
        <v>15</v>
      </c>
      <c r="D2002" t="s">
        <v>1420</v>
      </c>
      <c r="E2002" t="s">
        <v>1423</v>
      </c>
      <c r="F2002">
        <v>1</v>
      </c>
      <c r="G2002" s="16" t="s">
        <v>22511</v>
      </c>
    </row>
    <row r="2003" spans="1:7" x14ac:dyDescent="0.35">
      <c r="A2003" t="s">
        <v>7804</v>
      </c>
      <c r="B2003" t="s">
        <v>7803</v>
      </c>
      <c r="C2003" t="s">
        <v>1424</v>
      </c>
      <c r="D2003" t="s">
        <v>1420</v>
      </c>
      <c r="E2003" t="s">
        <v>1423</v>
      </c>
      <c r="F2003">
        <v>1</v>
      </c>
      <c r="G2003" s="16" t="s">
        <v>22511</v>
      </c>
    </row>
    <row r="2004" spans="1:7" x14ac:dyDescent="0.35">
      <c r="A2004" t="s">
        <v>7806</v>
      </c>
      <c r="B2004" t="s">
        <v>7805</v>
      </c>
      <c r="C2004" t="s">
        <v>15</v>
      </c>
      <c r="D2004" t="s">
        <v>1420</v>
      </c>
      <c r="E2004" t="s">
        <v>1423</v>
      </c>
      <c r="F2004">
        <v>1</v>
      </c>
      <c r="G2004" s="16" t="s">
        <v>22511</v>
      </c>
    </row>
    <row r="2005" spans="1:7" x14ac:dyDescent="0.35">
      <c r="A2005" t="s">
        <v>7808</v>
      </c>
      <c r="B2005" t="s">
        <v>7807</v>
      </c>
      <c r="C2005" t="s">
        <v>91</v>
      </c>
      <c r="D2005" t="s">
        <v>1425</v>
      </c>
      <c r="E2005" t="s">
        <v>1426</v>
      </c>
      <c r="F2005">
        <v>1</v>
      </c>
      <c r="G2005" s="16" t="s">
        <v>22511</v>
      </c>
    </row>
    <row r="2006" spans="1:7" x14ac:dyDescent="0.35">
      <c r="A2006" t="s">
        <v>7810</v>
      </c>
      <c r="B2006" t="s">
        <v>7809</v>
      </c>
      <c r="C2006" t="s">
        <v>91</v>
      </c>
      <c r="D2006" t="s">
        <v>1425</v>
      </c>
      <c r="E2006" t="s">
        <v>1426</v>
      </c>
      <c r="F2006">
        <v>1</v>
      </c>
      <c r="G2006" s="16" t="s">
        <v>22511</v>
      </c>
    </row>
    <row r="2007" spans="1:7" x14ac:dyDescent="0.35">
      <c r="A2007" t="s">
        <v>7812</v>
      </c>
      <c r="B2007" t="s">
        <v>7811</v>
      </c>
      <c r="C2007" t="s">
        <v>41</v>
      </c>
      <c r="D2007" t="s">
        <v>1425</v>
      </c>
      <c r="E2007" t="s">
        <v>1426</v>
      </c>
      <c r="F2007">
        <v>1</v>
      </c>
      <c r="G2007" s="16" t="s">
        <v>22511</v>
      </c>
    </row>
    <row r="2008" spans="1:7" x14ac:dyDescent="0.35">
      <c r="A2008" t="s">
        <v>7814</v>
      </c>
      <c r="B2008" t="s">
        <v>7813</v>
      </c>
      <c r="C2008" t="s">
        <v>15</v>
      </c>
      <c r="D2008" t="s">
        <v>1425</v>
      </c>
      <c r="E2008" t="s">
        <v>1427</v>
      </c>
      <c r="F2008">
        <v>1</v>
      </c>
      <c r="G2008" s="16" t="s">
        <v>22511</v>
      </c>
    </row>
    <row r="2009" spans="1:7" x14ac:dyDescent="0.35">
      <c r="A2009" t="s">
        <v>7816</v>
      </c>
      <c r="B2009" t="s">
        <v>7815</v>
      </c>
      <c r="C2009" t="s">
        <v>8</v>
      </c>
      <c r="D2009" t="s">
        <v>1425</v>
      </c>
      <c r="E2009" t="s">
        <v>1427</v>
      </c>
      <c r="F2009">
        <v>1</v>
      </c>
      <c r="G2009" s="16" t="s">
        <v>22511</v>
      </c>
    </row>
    <row r="2010" spans="1:7" x14ac:dyDescent="0.35">
      <c r="A2010" t="s">
        <v>7818</v>
      </c>
      <c r="B2010" t="s">
        <v>7817</v>
      </c>
      <c r="C2010" t="s">
        <v>77</v>
      </c>
      <c r="D2010" t="s">
        <v>1425</v>
      </c>
      <c r="E2010" t="s">
        <v>1427</v>
      </c>
      <c r="F2010">
        <v>1</v>
      </c>
      <c r="G2010" s="16" t="s">
        <v>22511</v>
      </c>
    </row>
    <row r="2011" spans="1:7" x14ac:dyDescent="0.35">
      <c r="A2011" t="s">
        <v>7820</v>
      </c>
      <c r="B2011" t="s">
        <v>7819</v>
      </c>
      <c r="C2011" t="s">
        <v>15</v>
      </c>
      <c r="D2011" t="s">
        <v>1425</v>
      </c>
      <c r="E2011" t="s">
        <v>1428</v>
      </c>
      <c r="F2011">
        <v>1</v>
      </c>
      <c r="G2011" s="16" t="s">
        <v>22511</v>
      </c>
    </row>
    <row r="2012" spans="1:7" x14ac:dyDescent="0.35">
      <c r="A2012" t="s">
        <v>7822</v>
      </c>
      <c r="B2012" t="s">
        <v>7821</v>
      </c>
      <c r="C2012" t="s">
        <v>91</v>
      </c>
      <c r="D2012" t="s">
        <v>1429</v>
      </c>
      <c r="E2012" t="s">
        <v>1430</v>
      </c>
      <c r="F2012">
        <v>1</v>
      </c>
      <c r="G2012" s="16" t="s">
        <v>22511</v>
      </c>
    </row>
    <row r="2013" spans="1:7" x14ac:dyDescent="0.35">
      <c r="A2013" t="s">
        <v>7824</v>
      </c>
      <c r="B2013" t="s">
        <v>7823</v>
      </c>
      <c r="C2013" t="s">
        <v>1431</v>
      </c>
      <c r="D2013" t="s">
        <v>1429</v>
      </c>
      <c r="E2013" t="s">
        <v>1432</v>
      </c>
      <c r="F2013">
        <v>1</v>
      </c>
      <c r="G2013" s="16" t="s">
        <v>22511</v>
      </c>
    </row>
    <row r="2014" spans="1:7" x14ac:dyDescent="0.35">
      <c r="A2014" t="s">
        <v>7826</v>
      </c>
      <c r="B2014" t="s">
        <v>7825</v>
      </c>
      <c r="C2014" t="s">
        <v>48</v>
      </c>
      <c r="D2014" t="s">
        <v>1429</v>
      </c>
      <c r="E2014" t="s">
        <v>1432</v>
      </c>
      <c r="F2014">
        <v>1</v>
      </c>
      <c r="G2014" s="16" t="s">
        <v>22511</v>
      </c>
    </row>
    <row r="2015" spans="1:7" x14ac:dyDescent="0.35">
      <c r="A2015" t="s">
        <v>7828</v>
      </c>
      <c r="B2015" t="s">
        <v>7827</v>
      </c>
      <c r="C2015" t="s">
        <v>15</v>
      </c>
      <c r="D2015" t="s">
        <v>1429</v>
      </c>
      <c r="E2015" t="s">
        <v>1433</v>
      </c>
      <c r="F2015">
        <v>1</v>
      </c>
      <c r="G2015" s="16" t="s">
        <v>22511</v>
      </c>
    </row>
    <row r="2016" spans="1:7" x14ac:dyDescent="0.35">
      <c r="A2016" t="s">
        <v>7830</v>
      </c>
      <c r="B2016" t="s">
        <v>7829</v>
      </c>
      <c r="C2016" t="s">
        <v>144</v>
      </c>
      <c r="D2016" t="s">
        <v>1434</v>
      </c>
      <c r="E2016" s="1">
        <v>6.9999999999999997E-18</v>
      </c>
      <c r="F2016">
        <v>1</v>
      </c>
      <c r="G2016" s="16" t="s">
        <v>22511</v>
      </c>
    </row>
    <row r="2017" spans="1:7" x14ac:dyDescent="0.35">
      <c r="A2017" t="s">
        <v>7832</v>
      </c>
      <c r="B2017" t="s">
        <v>7831</v>
      </c>
      <c r="C2017" t="s">
        <v>15</v>
      </c>
      <c r="D2017" t="s">
        <v>1434</v>
      </c>
      <c r="E2017" t="s">
        <v>1435</v>
      </c>
      <c r="F2017">
        <v>1</v>
      </c>
      <c r="G2017" s="16" t="s">
        <v>22511</v>
      </c>
    </row>
    <row r="2018" spans="1:7" x14ac:dyDescent="0.35">
      <c r="A2018" t="s">
        <v>7834</v>
      </c>
      <c r="B2018" t="s">
        <v>7833</v>
      </c>
      <c r="C2018" t="s">
        <v>468</v>
      </c>
      <c r="D2018" t="s">
        <v>1436</v>
      </c>
      <c r="E2018" t="s">
        <v>1437</v>
      </c>
      <c r="F2018">
        <v>1</v>
      </c>
      <c r="G2018" s="16" t="s">
        <v>22511</v>
      </c>
    </row>
    <row r="2019" spans="1:7" x14ac:dyDescent="0.35">
      <c r="A2019" t="s">
        <v>7836</v>
      </c>
      <c r="B2019" t="s">
        <v>7835</v>
      </c>
      <c r="C2019" t="s">
        <v>41</v>
      </c>
      <c r="D2019" t="s">
        <v>1436</v>
      </c>
      <c r="E2019" t="s">
        <v>1437</v>
      </c>
      <c r="F2019">
        <v>1</v>
      </c>
      <c r="G2019" s="16" t="s">
        <v>22511</v>
      </c>
    </row>
    <row r="2020" spans="1:7" x14ac:dyDescent="0.35">
      <c r="A2020" t="s">
        <v>7838</v>
      </c>
      <c r="B2020" t="s">
        <v>7837</v>
      </c>
      <c r="C2020" t="s">
        <v>15</v>
      </c>
      <c r="D2020" t="s">
        <v>1436</v>
      </c>
      <c r="E2020" t="s">
        <v>1438</v>
      </c>
      <c r="F2020">
        <v>1</v>
      </c>
      <c r="G2020" s="16" t="s">
        <v>22511</v>
      </c>
    </row>
    <row r="2021" spans="1:7" x14ac:dyDescent="0.35">
      <c r="A2021" t="s">
        <v>7840</v>
      </c>
      <c r="B2021" t="s">
        <v>7839</v>
      </c>
      <c r="C2021" t="s">
        <v>1439</v>
      </c>
      <c r="D2021" t="s">
        <v>1436</v>
      </c>
      <c r="E2021" t="s">
        <v>1440</v>
      </c>
      <c r="F2021">
        <v>1</v>
      </c>
      <c r="G2021" s="16" t="s">
        <v>22511</v>
      </c>
    </row>
    <row r="2022" spans="1:7" x14ac:dyDescent="0.35">
      <c r="A2022" t="s">
        <v>7842</v>
      </c>
      <c r="B2022" t="s">
        <v>7841</v>
      </c>
      <c r="C2022" t="s">
        <v>15</v>
      </c>
      <c r="D2022" t="s">
        <v>1441</v>
      </c>
      <c r="E2022" s="1">
        <v>8.0000000000000006E-18</v>
      </c>
      <c r="F2022">
        <v>1</v>
      </c>
      <c r="G2022" s="16" t="s">
        <v>22511</v>
      </c>
    </row>
    <row r="2023" spans="1:7" x14ac:dyDescent="0.35">
      <c r="A2023" t="s">
        <v>7844</v>
      </c>
      <c r="B2023" t="s">
        <v>7843</v>
      </c>
      <c r="C2023" t="s">
        <v>15</v>
      </c>
      <c r="D2023" t="s">
        <v>1441</v>
      </c>
      <c r="E2023" t="s">
        <v>1442</v>
      </c>
      <c r="F2023">
        <v>1</v>
      </c>
      <c r="G2023" s="16" t="s">
        <v>22511</v>
      </c>
    </row>
    <row r="2024" spans="1:7" x14ac:dyDescent="0.35">
      <c r="A2024" t="s">
        <v>7846</v>
      </c>
      <c r="B2024" t="s">
        <v>7845</v>
      </c>
      <c r="C2024" t="s">
        <v>15</v>
      </c>
      <c r="D2024" t="s">
        <v>1441</v>
      </c>
      <c r="E2024" t="s">
        <v>1442</v>
      </c>
      <c r="F2024">
        <v>1</v>
      </c>
      <c r="G2024" s="16" t="s">
        <v>22511</v>
      </c>
    </row>
    <row r="2025" spans="1:7" x14ac:dyDescent="0.35">
      <c r="A2025" t="s">
        <v>7848</v>
      </c>
      <c r="B2025" t="s">
        <v>7847</v>
      </c>
      <c r="C2025" t="s">
        <v>1104</v>
      </c>
      <c r="D2025" t="s">
        <v>1441</v>
      </c>
      <c r="E2025" t="s">
        <v>1442</v>
      </c>
      <c r="F2025">
        <v>1</v>
      </c>
      <c r="G2025" s="16" t="s">
        <v>22511</v>
      </c>
    </row>
    <row r="2026" spans="1:7" x14ac:dyDescent="0.35">
      <c r="A2026" t="s">
        <v>7850</v>
      </c>
      <c r="B2026" t="s">
        <v>7849</v>
      </c>
      <c r="C2026" t="s">
        <v>1443</v>
      </c>
      <c r="D2026" t="s">
        <v>1441</v>
      </c>
      <c r="E2026" t="s">
        <v>1442</v>
      </c>
      <c r="F2026">
        <v>1</v>
      </c>
      <c r="G2026" s="16" t="s">
        <v>22511</v>
      </c>
    </row>
    <row r="2027" spans="1:7" x14ac:dyDescent="0.35">
      <c r="A2027" t="s">
        <v>7852</v>
      </c>
      <c r="B2027" t="s">
        <v>7851</v>
      </c>
      <c r="C2027" t="s">
        <v>144</v>
      </c>
      <c r="D2027" t="s">
        <v>1441</v>
      </c>
      <c r="E2027" t="s">
        <v>1442</v>
      </c>
      <c r="F2027">
        <v>1</v>
      </c>
      <c r="G2027" s="16" t="s">
        <v>22511</v>
      </c>
    </row>
    <row r="2028" spans="1:7" x14ac:dyDescent="0.35">
      <c r="A2028" t="s">
        <v>7854</v>
      </c>
      <c r="B2028" t="s">
        <v>7853</v>
      </c>
      <c r="C2028" t="s">
        <v>15</v>
      </c>
      <c r="D2028" t="s">
        <v>1441</v>
      </c>
      <c r="E2028" t="s">
        <v>1444</v>
      </c>
      <c r="F2028">
        <v>1</v>
      </c>
      <c r="G2028" s="16" t="s">
        <v>22511</v>
      </c>
    </row>
    <row r="2029" spans="1:7" x14ac:dyDescent="0.35">
      <c r="A2029" t="s">
        <v>7856</v>
      </c>
      <c r="B2029" t="s">
        <v>7855</v>
      </c>
      <c r="C2029" t="s">
        <v>41</v>
      </c>
      <c r="D2029" t="s">
        <v>1441</v>
      </c>
      <c r="E2029" t="s">
        <v>1444</v>
      </c>
      <c r="F2029">
        <v>1</v>
      </c>
      <c r="G2029" s="16" t="s">
        <v>22511</v>
      </c>
    </row>
    <row r="2030" spans="1:7" x14ac:dyDescent="0.35">
      <c r="A2030" t="s">
        <v>7858</v>
      </c>
      <c r="B2030" t="s">
        <v>7857</v>
      </c>
      <c r="C2030" t="s">
        <v>41</v>
      </c>
      <c r="D2030" t="s">
        <v>1441</v>
      </c>
      <c r="E2030" t="s">
        <v>1444</v>
      </c>
      <c r="F2030">
        <v>1</v>
      </c>
      <c r="G2030" s="16" t="s">
        <v>22511</v>
      </c>
    </row>
    <row r="2031" spans="1:7" x14ac:dyDescent="0.35">
      <c r="A2031" t="s">
        <v>7860</v>
      </c>
      <c r="B2031" t="s">
        <v>7859</v>
      </c>
      <c r="C2031" t="s">
        <v>15</v>
      </c>
      <c r="D2031" t="s">
        <v>1441</v>
      </c>
      <c r="E2031" t="s">
        <v>1445</v>
      </c>
      <c r="F2031">
        <v>1</v>
      </c>
      <c r="G2031" s="16" t="s">
        <v>22511</v>
      </c>
    </row>
    <row r="2032" spans="1:7" x14ac:dyDescent="0.35">
      <c r="A2032" t="s">
        <v>7862</v>
      </c>
      <c r="B2032" t="s">
        <v>7861</v>
      </c>
      <c r="C2032" t="s">
        <v>15</v>
      </c>
      <c r="D2032" t="s">
        <v>1441</v>
      </c>
      <c r="E2032" t="s">
        <v>1445</v>
      </c>
      <c r="F2032">
        <v>1</v>
      </c>
      <c r="G2032" s="16" t="s">
        <v>22511</v>
      </c>
    </row>
    <row r="2033" spans="1:7" x14ac:dyDescent="0.35">
      <c r="A2033" t="s">
        <v>7864</v>
      </c>
      <c r="B2033" t="s">
        <v>7863</v>
      </c>
      <c r="C2033" t="s">
        <v>15</v>
      </c>
      <c r="D2033" t="s">
        <v>1441</v>
      </c>
      <c r="E2033" t="s">
        <v>1445</v>
      </c>
      <c r="F2033">
        <v>1</v>
      </c>
      <c r="G2033" s="16" t="s">
        <v>22511</v>
      </c>
    </row>
    <row r="2034" spans="1:7" x14ac:dyDescent="0.35">
      <c r="A2034" t="s">
        <v>7866</v>
      </c>
      <c r="B2034" t="s">
        <v>7865</v>
      </c>
      <c r="C2034" t="s">
        <v>15</v>
      </c>
      <c r="D2034" t="s">
        <v>1441</v>
      </c>
      <c r="E2034" t="s">
        <v>1445</v>
      </c>
      <c r="F2034">
        <v>1</v>
      </c>
      <c r="G2034" s="16" t="s">
        <v>22511</v>
      </c>
    </row>
    <row r="2035" spans="1:7" x14ac:dyDescent="0.35">
      <c r="A2035" t="s">
        <v>7868</v>
      </c>
      <c r="B2035" t="s">
        <v>7867</v>
      </c>
      <c r="C2035" t="s">
        <v>465</v>
      </c>
      <c r="D2035" t="s">
        <v>1441</v>
      </c>
      <c r="E2035" t="s">
        <v>1445</v>
      </c>
      <c r="F2035">
        <v>1</v>
      </c>
      <c r="G2035" s="16" t="s">
        <v>22511</v>
      </c>
    </row>
    <row r="2036" spans="1:7" x14ac:dyDescent="0.35">
      <c r="A2036" t="s">
        <v>7870</v>
      </c>
      <c r="B2036" t="s">
        <v>7869</v>
      </c>
      <c r="C2036" t="s">
        <v>15</v>
      </c>
      <c r="D2036" t="s">
        <v>1446</v>
      </c>
      <c r="E2036" t="s">
        <v>1447</v>
      </c>
      <c r="F2036">
        <v>1</v>
      </c>
      <c r="G2036" s="16" t="s">
        <v>22511</v>
      </c>
    </row>
    <row r="2037" spans="1:7" x14ac:dyDescent="0.35">
      <c r="A2037" t="s">
        <v>7872</v>
      </c>
      <c r="B2037" t="s">
        <v>7871</v>
      </c>
      <c r="C2037" t="s">
        <v>1349</v>
      </c>
      <c r="D2037" t="s">
        <v>1446</v>
      </c>
      <c r="E2037" t="s">
        <v>1448</v>
      </c>
      <c r="F2037">
        <v>1</v>
      </c>
      <c r="G2037" s="16" t="s">
        <v>22511</v>
      </c>
    </row>
    <row r="2038" spans="1:7" x14ac:dyDescent="0.35">
      <c r="A2038" t="s">
        <v>7874</v>
      </c>
      <c r="B2038" t="s">
        <v>7873</v>
      </c>
      <c r="C2038" t="s">
        <v>15</v>
      </c>
      <c r="D2038" t="s">
        <v>1446</v>
      </c>
      <c r="E2038" t="s">
        <v>1449</v>
      </c>
      <c r="F2038">
        <v>1</v>
      </c>
      <c r="G2038" s="16" t="s">
        <v>22511</v>
      </c>
    </row>
    <row r="2039" spans="1:7" x14ac:dyDescent="0.35">
      <c r="A2039" t="s">
        <v>7876</v>
      </c>
      <c r="B2039" t="s">
        <v>7875</v>
      </c>
      <c r="C2039" t="s">
        <v>598</v>
      </c>
      <c r="D2039" t="s">
        <v>1446</v>
      </c>
      <c r="E2039" s="1">
        <v>8.9999999999999999E-18</v>
      </c>
      <c r="F2039">
        <v>1</v>
      </c>
      <c r="G2039" s="16" t="s">
        <v>22511</v>
      </c>
    </row>
    <row r="2040" spans="1:7" x14ac:dyDescent="0.35">
      <c r="A2040" t="s">
        <v>7878</v>
      </c>
      <c r="B2040" t="s">
        <v>7877</v>
      </c>
      <c r="C2040" t="s">
        <v>1450</v>
      </c>
      <c r="D2040" t="s">
        <v>1446</v>
      </c>
      <c r="E2040" t="s">
        <v>1451</v>
      </c>
      <c r="F2040">
        <v>1</v>
      </c>
      <c r="G2040" s="16" t="s">
        <v>22511</v>
      </c>
    </row>
    <row r="2041" spans="1:7" x14ac:dyDescent="0.35">
      <c r="A2041" t="s">
        <v>7880</v>
      </c>
      <c r="B2041" t="s">
        <v>7879</v>
      </c>
      <c r="C2041" t="s">
        <v>41</v>
      </c>
      <c r="D2041" t="s">
        <v>1452</v>
      </c>
      <c r="E2041" t="s">
        <v>1451</v>
      </c>
      <c r="F2041">
        <v>1</v>
      </c>
      <c r="G2041" s="16" t="s">
        <v>22511</v>
      </c>
    </row>
    <row r="2042" spans="1:7" x14ac:dyDescent="0.35">
      <c r="A2042" t="s">
        <v>7882</v>
      </c>
      <c r="B2042" t="s">
        <v>7881</v>
      </c>
      <c r="C2042" t="s">
        <v>48</v>
      </c>
      <c r="D2042" t="s">
        <v>1452</v>
      </c>
      <c r="E2042" t="s">
        <v>1451</v>
      </c>
      <c r="F2042">
        <v>1</v>
      </c>
      <c r="G2042" s="16" t="s">
        <v>22511</v>
      </c>
    </row>
    <row r="2043" spans="1:7" x14ac:dyDescent="0.35">
      <c r="A2043" t="s">
        <v>7884</v>
      </c>
      <c r="B2043" t="s">
        <v>7883</v>
      </c>
      <c r="C2043" t="s">
        <v>91</v>
      </c>
      <c r="D2043" t="s">
        <v>1452</v>
      </c>
      <c r="E2043" t="s">
        <v>1451</v>
      </c>
      <c r="F2043">
        <v>1</v>
      </c>
      <c r="G2043" s="16" t="s">
        <v>22511</v>
      </c>
    </row>
    <row r="2044" spans="1:7" x14ac:dyDescent="0.35">
      <c r="A2044" t="s">
        <v>7886</v>
      </c>
      <c r="B2044" t="s">
        <v>7885</v>
      </c>
      <c r="C2044" t="s">
        <v>41</v>
      </c>
      <c r="D2044" t="s">
        <v>1452</v>
      </c>
      <c r="E2044" t="s">
        <v>1453</v>
      </c>
      <c r="F2044">
        <v>1</v>
      </c>
      <c r="G2044" s="16" t="s">
        <v>22511</v>
      </c>
    </row>
    <row r="2045" spans="1:7" x14ac:dyDescent="0.35">
      <c r="A2045" t="s">
        <v>7888</v>
      </c>
      <c r="B2045" t="s">
        <v>7887</v>
      </c>
      <c r="C2045" t="s">
        <v>1454</v>
      </c>
      <c r="D2045" t="s">
        <v>1452</v>
      </c>
      <c r="E2045" t="s">
        <v>1455</v>
      </c>
      <c r="F2045">
        <v>1</v>
      </c>
      <c r="G2045" s="16" t="s">
        <v>22511</v>
      </c>
    </row>
    <row r="2046" spans="1:7" x14ac:dyDescent="0.35">
      <c r="A2046" t="s">
        <v>7890</v>
      </c>
      <c r="B2046" t="s">
        <v>7889</v>
      </c>
      <c r="C2046" t="s">
        <v>48</v>
      </c>
      <c r="D2046" t="s">
        <v>1452</v>
      </c>
      <c r="E2046" t="s">
        <v>1456</v>
      </c>
      <c r="F2046">
        <v>1</v>
      </c>
      <c r="G2046" s="16" t="s">
        <v>22511</v>
      </c>
    </row>
    <row r="2047" spans="1:7" x14ac:dyDescent="0.35">
      <c r="A2047" t="s">
        <v>7892</v>
      </c>
      <c r="B2047" t="s">
        <v>7891</v>
      </c>
      <c r="C2047" t="s">
        <v>15</v>
      </c>
      <c r="D2047" t="s">
        <v>1457</v>
      </c>
      <c r="E2047" t="s">
        <v>1458</v>
      </c>
      <c r="F2047">
        <v>1</v>
      </c>
      <c r="G2047" s="16" t="s">
        <v>22511</v>
      </c>
    </row>
    <row r="2048" spans="1:7" x14ac:dyDescent="0.35">
      <c r="A2048" t="s">
        <v>7894</v>
      </c>
      <c r="B2048" t="s">
        <v>7893</v>
      </c>
      <c r="C2048" t="s">
        <v>15</v>
      </c>
      <c r="D2048" t="s">
        <v>1457</v>
      </c>
      <c r="E2048" t="s">
        <v>1459</v>
      </c>
      <c r="F2048">
        <v>1</v>
      </c>
      <c r="G2048" s="16" t="s">
        <v>22511</v>
      </c>
    </row>
    <row r="2049" spans="1:7" x14ac:dyDescent="0.35">
      <c r="A2049" t="s">
        <v>7896</v>
      </c>
      <c r="B2049" t="s">
        <v>7895</v>
      </c>
      <c r="C2049" t="s">
        <v>468</v>
      </c>
      <c r="D2049" t="s">
        <v>1457</v>
      </c>
      <c r="E2049" t="s">
        <v>1459</v>
      </c>
      <c r="F2049">
        <v>1</v>
      </c>
      <c r="G2049" s="16" t="s">
        <v>22511</v>
      </c>
    </row>
    <row r="2050" spans="1:7" x14ac:dyDescent="0.35">
      <c r="A2050" t="s">
        <v>7898</v>
      </c>
      <c r="B2050" t="s">
        <v>7897</v>
      </c>
      <c r="C2050" t="s">
        <v>91</v>
      </c>
      <c r="D2050" t="s">
        <v>1457</v>
      </c>
      <c r="E2050" t="s">
        <v>1460</v>
      </c>
      <c r="F2050">
        <v>1</v>
      </c>
      <c r="G2050" s="16" t="s">
        <v>22511</v>
      </c>
    </row>
    <row r="2051" spans="1:7" x14ac:dyDescent="0.35">
      <c r="A2051" t="s">
        <v>7900</v>
      </c>
      <c r="B2051" t="s">
        <v>7899</v>
      </c>
      <c r="C2051" t="s">
        <v>15</v>
      </c>
      <c r="D2051" t="s">
        <v>1457</v>
      </c>
      <c r="E2051" t="s">
        <v>1460</v>
      </c>
      <c r="F2051">
        <v>1</v>
      </c>
      <c r="G2051" s="16" t="s">
        <v>22511</v>
      </c>
    </row>
    <row r="2052" spans="1:7" x14ac:dyDescent="0.35">
      <c r="A2052" t="s">
        <v>7902</v>
      </c>
      <c r="B2052" t="s">
        <v>7901</v>
      </c>
      <c r="C2052" t="s">
        <v>48</v>
      </c>
      <c r="D2052" t="s">
        <v>1457</v>
      </c>
      <c r="E2052" t="s">
        <v>1460</v>
      </c>
      <c r="F2052">
        <v>1</v>
      </c>
      <c r="G2052" s="16" t="s">
        <v>22511</v>
      </c>
    </row>
    <row r="2053" spans="1:7" x14ac:dyDescent="0.35">
      <c r="A2053" t="s">
        <v>7904</v>
      </c>
      <c r="B2053" t="s">
        <v>7903</v>
      </c>
      <c r="C2053" t="s">
        <v>1178</v>
      </c>
      <c r="D2053" t="s">
        <v>1457</v>
      </c>
      <c r="E2053" s="1">
        <v>1.0000000000000001E-17</v>
      </c>
      <c r="F2053">
        <v>1</v>
      </c>
      <c r="G2053" s="16" t="s">
        <v>22511</v>
      </c>
    </row>
    <row r="2054" spans="1:7" x14ac:dyDescent="0.35">
      <c r="A2054" t="s">
        <v>7906</v>
      </c>
      <c r="B2054" t="s">
        <v>7905</v>
      </c>
      <c r="C2054" t="s">
        <v>468</v>
      </c>
      <c r="D2054" t="s">
        <v>1457</v>
      </c>
      <c r="E2054" s="1">
        <v>1.0000000000000001E-17</v>
      </c>
      <c r="F2054">
        <v>1</v>
      </c>
      <c r="G2054" s="16" t="s">
        <v>22511</v>
      </c>
    </row>
    <row r="2055" spans="1:7" x14ac:dyDescent="0.35">
      <c r="A2055" t="s">
        <v>7908</v>
      </c>
      <c r="B2055" t="s">
        <v>7907</v>
      </c>
      <c r="C2055" t="s">
        <v>15</v>
      </c>
      <c r="D2055" t="s">
        <v>1457</v>
      </c>
      <c r="E2055" s="1">
        <v>1.0000000000000001E-17</v>
      </c>
      <c r="F2055">
        <v>1</v>
      </c>
      <c r="G2055" s="16" t="s">
        <v>22511</v>
      </c>
    </row>
    <row r="2056" spans="1:7" x14ac:dyDescent="0.35">
      <c r="A2056" t="s">
        <v>7910</v>
      </c>
      <c r="B2056" t="s">
        <v>7909</v>
      </c>
      <c r="C2056" t="s">
        <v>15</v>
      </c>
      <c r="D2056" t="s">
        <v>1457</v>
      </c>
      <c r="E2056" s="1">
        <v>1.0000000000000001E-17</v>
      </c>
      <c r="F2056">
        <v>1</v>
      </c>
      <c r="G2056" s="16" t="s">
        <v>22511</v>
      </c>
    </row>
    <row r="2057" spans="1:7" x14ac:dyDescent="0.35">
      <c r="A2057" t="s">
        <v>7912</v>
      </c>
      <c r="B2057" t="s">
        <v>7911</v>
      </c>
      <c r="C2057" t="s">
        <v>15</v>
      </c>
      <c r="D2057" t="s">
        <v>1457</v>
      </c>
      <c r="E2057" s="1">
        <v>1.0000000000000001E-17</v>
      </c>
      <c r="F2057">
        <v>1</v>
      </c>
      <c r="G2057" s="16" t="s">
        <v>22511</v>
      </c>
    </row>
    <row r="2058" spans="1:7" x14ac:dyDescent="0.35">
      <c r="A2058" t="s">
        <v>7914</v>
      </c>
      <c r="B2058" t="s">
        <v>7913</v>
      </c>
      <c r="C2058" t="s">
        <v>144</v>
      </c>
      <c r="D2058" t="s">
        <v>1457</v>
      </c>
      <c r="E2058" s="1">
        <v>1.0000000000000001E-17</v>
      </c>
      <c r="F2058">
        <v>1</v>
      </c>
      <c r="G2058" s="16" t="s">
        <v>22511</v>
      </c>
    </row>
    <row r="2059" spans="1:7" x14ac:dyDescent="0.35">
      <c r="A2059" t="s">
        <v>7916</v>
      </c>
      <c r="B2059" t="s">
        <v>7915</v>
      </c>
      <c r="C2059" t="s">
        <v>1075</v>
      </c>
      <c r="D2059" t="s">
        <v>1457</v>
      </c>
      <c r="E2059" s="1">
        <v>1.0000000000000001E-17</v>
      </c>
      <c r="F2059">
        <v>1</v>
      </c>
      <c r="G2059" s="16" t="s">
        <v>22511</v>
      </c>
    </row>
    <row r="2060" spans="1:7" x14ac:dyDescent="0.35">
      <c r="A2060" t="s">
        <v>7918</v>
      </c>
      <c r="B2060" t="s">
        <v>7917</v>
      </c>
      <c r="C2060" t="s">
        <v>48</v>
      </c>
      <c r="D2060" t="s">
        <v>1457</v>
      </c>
      <c r="E2060" s="1">
        <v>1.0000000000000001E-17</v>
      </c>
      <c r="F2060">
        <v>1</v>
      </c>
      <c r="G2060" s="16" t="s">
        <v>22511</v>
      </c>
    </row>
    <row r="2061" spans="1:7" x14ac:dyDescent="0.35">
      <c r="A2061" t="s">
        <v>7920</v>
      </c>
      <c r="B2061" t="s">
        <v>7919</v>
      </c>
      <c r="C2061" t="s">
        <v>41</v>
      </c>
      <c r="D2061" t="s">
        <v>1457</v>
      </c>
      <c r="E2061" s="1">
        <v>1.0000000000000001E-17</v>
      </c>
      <c r="F2061">
        <v>1</v>
      </c>
      <c r="G2061" s="16" t="s">
        <v>22511</v>
      </c>
    </row>
    <row r="2062" spans="1:7" x14ac:dyDescent="0.35">
      <c r="A2062" t="s">
        <v>7922</v>
      </c>
      <c r="B2062" t="s">
        <v>7921</v>
      </c>
      <c r="C2062" t="s">
        <v>15</v>
      </c>
      <c r="D2062" t="s">
        <v>1457</v>
      </c>
      <c r="E2062" s="1">
        <v>1.0000000000000001E-17</v>
      </c>
      <c r="F2062">
        <v>1</v>
      </c>
      <c r="G2062" s="16" t="s">
        <v>22511</v>
      </c>
    </row>
    <row r="2063" spans="1:7" x14ac:dyDescent="0.35">
      <c r="A2063" t="s">
        <v>7924</v>
      </c>
      <c r="B2063" t="s">
        <v>7923</v>
      </c>
      <c r="C2063" t="s">
        <v>48</v>
      </c>
      <c r="D2063" t="s">
        <v>1457</v>
      </c>
      <c r="E2063" s="1">
        <v>1.0000000000000001E-17</v>
      </c>
      <c r="F2063">
        <v>1</v>
      </c>
      <c r="G2063" s="16" t="s">
        <v>22511</v>
      </c>
    </row>
    <row r="2064" spans="1:7" x14ac:dyDescent="0.35">
      <c r="A2064" t="s">
        <v>7926</v>
      </c>
      <c r="B2064" t="s">
        <v>7925</v>
      </c>
      <c r="C2064" t="s">
        <v>15</v>
      </c>
      <c r="D2064" t="s">
        <v>1457</v>
      </c>
      <c r="E2064" s="1">
        <v>1.0000000000000001E-17</v>
      </c>
      <c r="F2064">
        <v>1</v>
      </c>
      <c r="G2064" s="16" t="s">
        <v>22511</v>
      </c>
    </row>
    <row r="2065" spans="1:7" x14ac:dyDescent="0.35">
      <c r="A2065" t="s">
        <v>7928</v>
      </c>
      <c r="B2065" t="s">
        <v>7927</v>
      </c>
      <c r="C2065" t="s">
        <v>41</v>
      </c>
      <c r="D2065" t="s">
        <v>1457</v>
      </c>
      <c r="E2065" s="1">
        <v>1.0000000000000001E-17</v>
      </c>
      <c r="F2065">
        <v>1</v>
      </c>
      <c r="G2065" s="16" t="s">
        <v>22511</v>
      </c>
    </row>
    <row r="2066" spans="1:7" x14ac:dyDescent="0.35">
      <c r="A2066" t="s">
        <v>7930</v>
      </c>
      <c r="B2066" t="s">
        <v>7929</v>
      </c>
      <c r="C2066" t="s">
        <v>59</v>
      </c>
      <c r="D2066" t="s">
        <v>1461</v>
      </c>
      <c r="E2066" t="s">
        <v>1462</v>
      </c>
      <c r="F2066">
        <v>1</v>
      </c>
      <c r="G2066" s="16" t="s">
        <v>22511</v>
      </c>
    </row>
    <row r="2067" spans="1:7" x14ac:dyDescent="0.35">
      <c r="A2067" t="s">
        <v>7932</v>
      </c>
      <c r="B2067" t="s">
        <v>7931</v>
      </c>
      <c r="C2067" t="s">
        <v>15</v>
      </c>
      <c r="D2067" t="s">
        <v>1461</v>
      </c>
      <c r="E2067" t="s">
        <v>1462</v>
      </c>
      <c r="F2067">
        <v>1</v>
      </c>
      <c r="G2067" s="16" t="s">
        <v>22511</v>
      </c>
    </row>
    <row r="2068" spans="1:7" x14ac:dyDescent="0.35">
      <c r="A2068" t="s">
        <v>7934</v>
      </c>
      <c r="B2068" t="s">
        <v>7933</v>
      </c>
      <c r="C2068" t="s">
        <v>1463</v>
      </c>
      <c r="D2068" t="s">
        <v>1461</v>
      </c>
      <c r="E2068" t="s">
        <v>1462</v>
      </c>
      <c r="F2068">
        <v>1</v>
      </c>
      <c r="G2068" s="16" t="s">
        <v>22511</v>
      </c>
    </row>
    <row r="2069" spans="1:7" x14ac:dyDescent="0.35">
      <c r="A2069" t="s">
        <v>7936</v>
      </c>
      <c r="B2069" t="s">
        <v>7935</v>
      </c>
      <c r="C2069" t="s">
        <v>465</v>
      </c>
      <c r="D2069" t="s">
        <v>1461</v>
      </c>
      <c r="E2069" t="s">
        <v>1462</v>
      </c>
      <c r="F2069">
        <v>1</v>
      </c>
      <c r="G2069" s="16" t="s">
        <v>22511</v>
      </c>
    </row>
    <row r="2070" spans="1:7" x14ac:dyDescent="0.35">
      <c r="A2070" t="s">
        <v>7938</v>
      </c>
      <c r="B2070" t="s">
        <v>7937</v>
      </c>
      <c r="C2070" t="s">
        <v>15</v>
      </c>
      <c r="D2070" t="s">
        <v>1464</v>
      </c>
      <c r="E2070" t="s">
        <v>1462</v>
      </c>
      <c r="F2070">
        <v>1</v>
      </c>
      <c r="G2070" s="16" t="s">
        <v>22511</v>
      </c>
    </row>
    <row r="2071" spans="1:7" x14ac:dyDescent="0.35">
      <c r="A2071" t="s">
        <v>7940</v>
      </c>
      <c r="B2071" t="s">
        <v>7939</v>
      </c>
      <c r="C2071" t="s">
        <v>15</v>
      </c>
      <c r="D2071" t="s">
        <v>1464</v>
      </c>
      <c r="E2071" t="s">
        <v>1462</v>
      </c>
      <c r="F2071">
        <v>1</v>
      </c>
      <c r="G2071" s="16" t="s">
        <v>22511</v>
      </c>
    </row>
    <row r="2072" spans="1:7" x14ac:dyDescent="0.35">
      <c r="A2072" t="s">
        <v>7942</v>
      </c>
      <c r="B2072" t="s">
        <v>7941</v>
      </c>
      <c r="C2072" t="s">
        <v>15</v>
      </c>
      <c r="D2072" t="s">
        <v>1464</v>
      </c>
      <c r="E2072" t="s">
        <v>1462</v>
      </c>
      <c r="F2072">
        <v>1</v>
      </c>
      <c r="G2072" s="16" t="s">
        <v>22511</v>
      </c>
    </row>
    <row r="2073" spans="1:7" x14ac:dyDescent="0.35">
      <c r="A2073" t="s">
        <v>7944</v>
      </c>
      <c r="B2073" t="s">
        <v>7943</v>
      </c>
      <c r="C2073" t="s">
        <v>15</v>
      </c>
      <c r="D2073" t="s">
        <v>1464</v>
      </c>
      <c r="E2073" t="s">
        <v>1462</v>
      </c>
      <c r="F2073">
        <v>1</v>
      </c>
      <c r="G2073" s="16" t="s">
        <v>22511</v>
      </c>
    </row>
    <row r="2074" spans="1:7" x14ac:dyDescent="0.35">
      <c r="A2074" t="s">
        <v>7946</v>
      </c>
      <c r="B2074" t="s">
        <v>7945</v>
      </c>
      <c r="C2074" t="s">
        <v>144</v>
      </c>
      <c r="D2074" t="s">
        <v>1464</v>
      </c>
      <c r="E2074" t="s">
        <v>1465</v>
      </c>
      <c r="F2074">
        <v>1</v>
      </c>
      <c r="G2074" s="16" t="s">
        <v>22511</v>
      </c>
    </row>
    <row r="2075" spans="1:7" x14ac:dyDescent="0.35">
      <c r="A2075" t="s">
        <v>7948</v>
      </c>
      <c r="B2075" t="s">
        <v>7947</v>
      </c>
      <c r="C2075" t="s">
        <v>91</v>
      </c>
      <c r="D2075" t="s">
        <v>1464</v>
      </c>
      <c r="E2075" t="s">
        <v>1465</v>
      </c>
      <c r="F2075">
        <v>1</v>
      </c>
      <c r="G2075" s="16" t="s">
        <v>22511</v>
      </c>
    </row>
    <row r="2076" spans="1:7" x14ac:dyDescent="0.35">
      <c r="A2076" t="s">
        <v>7950</v>
      </c>
      <c r="B2076" t="s">
        <v>7949</v>
      </c>
      <c r="C2076" t="s">
        <v>48</v>
      </c>
      <c r="D2076" t="s">
        <v>1464</v>
      </c>
      <c r="E2076" t="s">
        <v>1465</v>
      </c>
      <c r="F2076">
        <v>1</v>
      </c>
      <c r="G2076" s="16" t="s">
        <v>22511</v>
      </c>
    </row>
    <row r="2077" spans="1:7" x14ac:dyDescent="0.35">
      <c r="A2077" t="s">
        <v>7952</v>
      </c>
      <c r="B2077" t="s">
        <v>7951</v>
      </c>
      <c r="C2077" t="s">
        <v>1466</v>
      </c>
      <c r="D2077" t="s">
        <v>1464</v>
      </c>
      <c r="E2077" t="s">
        <v>1465</v>
      </c>
      <c r="F2077">
        <v>1</v>
      </c>
      <c r="G2077" s="16" t="s">
        <v>22511</v>
      </c>
    </row>
    <row r="2078" spans="1:7" x14ac:dyDescent="0.35">
      <c r="A2078" t="s">
        <v>7954</v>
      </c>
      <c r="B2078" t="s">
        <v>7953</v>
      </c>
      <c r="C2078" t="s">
        <v>15</v>
      </c>
      <c r="D2078" t="s">
        <v>1464</v>
      </c>
      <c r="E2078" t="s">
        <v>1465</v>
      </c>
      <c r="F2078">
        <v>1</v>
      </c>
      <c r="G2078" s="16" t="s">
        <v>22511</v>
      </c>
    </row>
    <row r="2079" spans="1:7" x14ac:dyDescent="0.35">
      <c r="A2079" t="s">
        <v>7956</v>
      </c>
      <c r="B2079" t="s">
        <v>7955</v>
      </c>
      <c r="C2079" t="s">
        <v>15</v>
      </c>
      <c r="D2079" t="s">
        <v>1467</v>
      </c>
      <c r="E2079" t="s">
        <v>1465</v>
      </c>
      <c r="F2079">
        <v>1</v>
      </c>
      <c r="G2079" s="16" t="s">
        <v>22511</v>
      </c>
    </row>
    <row r="2080" spans="1:7" x14ac:dyDescent="0.35">
      <c r="A2080" t="s">
        <v>7958</v>
      </c>
      <c r="B2080" t="s">
        <v>7957</v>
      </c>
      <c r="C2080" t="s">
        <v>15</v>
      </c>
      <c r="D2080" t="s">
        <v>1467</v>
      </c>
      <c r="E2080" t="s">
        <v>1468</v>
      </c>
      <c r="F2080">
        <v>1</v>
      </c>
      <c r="G2080" s="16" t="s">
        <v>22511</v>
      </c>
    </row>
    <row r="2081" spans="1:7" x14ac:dyDescent="0.35">
      <c r="A2081" t="s">
        <v>7960</v>
      </c>
      <c r="B2081" t="s">
        <v>7959</v>
      </c>
      <c r="C2081" t="s">
        <v>15</v>
      </c>
      <c r="D2081" t="s">
        <v>1467</v>
      </c>
      <c r="E2081" t="s">
        <v>1468</v>
      </c>
      <c r="F2081">
        <v>1</v>
      </c>
      <c r="G2081" s="16" t="s">
        <v>22511</v>
      </c>
    </row>
    <row r="2082" spans="1:7" x14ac:dyDescent="0.35">
      <c r="A2082" t="s">
        <v>7962</v>
      </c>
      <c r="B2082" t="s">
        <v>7961</v>
      </c>
      <c r="C2082" t="s">
        <v>15</v>
      </c>
      <c r="D2082" t="s">
        <v>1467</v>
      </c>
      <c r="E2082" t="s">
        <v>1468</v>
      </c>
      <c r="F2082">
        <v>1</v>
      </c>
      <c r="G2082" s="16" t="s">
        <v>22511</v>
      </c>
    </row>
    <row r="2083" spans="1:7" x14ac:dyDescent="0.35">
      <c r="A2083" t="s">
        <v>7964</v>
      </c>
      <c r="B2083" t="s">
        <v>7963</v>
      </c>
      <c r="C2083" t="s">
        <v>41</v>
      </c>
      <c r="D2083" t="s">
        <v>1469</v>
      </c>
      <c r="E2083" t="s">
        <v>1468</v>
      </c>
      <c r="F2083">
        <v>1</v>
      </c>
      <c r="G2083" s="16" t="s">
        <v>22511</v>
      </c>
    </row>
    <row r="2084" spans="1:7" x14ac:dyDescent="0.35">
      <c r="A2084" t="s">
        <v>7966</v>
      </c>
      <c r="B2084" t="s">
        <v>7965</v>
      </c>
      <c r="C2084" t="s">
        <v>15</v>
      </c>
      <c r="D2084" t="s">
        <v>1469</v>
      </c>
      <c r="E2084" t="s">
        <v>1468</v>
      </c>
      <c r="F2084">
        <v>1</v>
      </c>
      <c r="G2084" s="16" t="s">
        <v>22511</v>
      </c>
    </row>
    <row r="2085" spans="1:7" x14ac:dyDescent="0.35">
      <c r="A2085" t="s">
        <v>7968</v>
      </c>
      <c r="B2085" t="s">
        <v>7967</v>
      </c>
      <c r="C2085" t="s">
        <v>15</v>
      </c>
      <c r="D2085" t="s">
        <v>1469</v>
      </c>
      <c r="E2085" t="s">
        <v>1468</v>
      </c>
      <c r="F2085">
        <v>1</v>
      </c>
      <c r="G2085" s="16" t="s">
        <v>22511</v>
      </c>
    </row>
    <row r="2086" spans="1:7" x14ac:dyDescent="0.35">
      <c r="A2086" t="s">
        <v>7970</v>
      </c>
      <c r="B2086" t="s">
        <v>7969</v>
      </c>
      <c r="C2086" t="s">
        <v>144</v>
      </c>
      <c r="D2086" t="s">
        <v>1469</v>
      </c>
      <c r="E2086" t="s">
        <v>1468</v>
      </c>
      <c r="F2086">
        <v>1</v>
      </c>
      <c r="G2086" s="16" t="s">
        <v>22511</v>
      </c>
    </row>
    <row r="2087" spans="1:7" x14ac:dyDescent="0.35">
      <c r="A2087" t="s">
        <v>7972</v>
      </c>
      <c r="B2087" t="s">
        <v>7971</v>
      </c>
      <c r="C2087" t="s">
        <v>48</v>
      </c>
      <c r="D2087" t="s">
        <v>1469</v>
      </c>
      <c r="E2087" t="s">
        <v>1468</v>
      </c>
      <c r="F2087">
        <v>1</v>
      </c>
      <c r="G2087" s="16" t="s">
        <v>22511</v>
      </c>
    </row>
    <row r="2088" spans="1:7" x14ac:dyDescent="0.35">
      <c r="A2088" t="s">
        <v>7974</v>
      </c>
      <c r="B2088" t="s">
        <v>7973</v>
      </c>
      <c r="C2088" t="s">
        <v>15</v>
      </c>
      <c r="D2088" t="s">
        <v>1470</v>
      </c>
      <c r="E2088" t="s">
        <v>1471</v>
      </c>
      <c r="F2088">
        <v>1</v>
      </c>
      <c r="G2088" s="16" t="s">
        <v>22511</v>
      </c>
    </row>
    <row r="2089" spans="1:7" x14ac:dyDescent="0.35">
      <c r="A2089" t="s">
        <v>7976</v>
      </c>
      <c r="B2089" t="s">
        <v>7975</v>
      </c>
      <c r="C2089" t="s">
        <v>1472</v>
      </c>
      <c r="D2089" t="s">
        <v>1470</v>
      </c>
      <c r="E2089" t="s">
        <v>1471</v>
      </c>
      <c r="F2089">
        <v>1</v>
      </c>
      <c r="G2089" s="16" t="s">
        <v>22511</v>
      </c>
    </row>
    <row r="2090" spans="1:7" x14ac:dyDescent="0.35">
      <c r="A2090" t="s">
        <v>7978</v>
      </c>
      <c r="B2090" t="s">
        <v>7977</v>
      </c>
      <c r="C2090" t="s">
        <v>15</v>
      </c>
      <c r="D2090" t="s">
        <v>1470</v>
      </c>
      <c r="E2090" t="s">
        <v>1471</v>
      </c>
      <c r="F2090">
        <v>1</v>
      </c>
      <c r="G2090" s="16" t="s">
        <v>22511</v>
      </c>
    </row>
    <row r="2091" spans="1:7" x14ac:dyDescent="0.35">
      <c r="A2091" t="s">
        <v>7980</v>
      </c>
      <c r="B2091" t="s">
        <v>7979</v>
      </c>
      <c r="C2091" t="s">
        <v>91</v>
      </c>
      <c r="D2091" t="s">
        <v>1470</v>
      </c>
      <c r="E2091" t="s">
        <v>1473</v>
      </c>
      <c r="F2091">
        <v>1</v>
      </c>
      <c r="G2091" s="16" t="s">
        <v>22511</v>
      </c>
    </row>
    <row r="2092" spans="1:7" x14ac:dyDescent="0.35">
      <c r="A2092" t="s">
        <v>7982</v>
      </c>
      <c r="B2092" t="s">
        <v>7981</v>
      </c>
      <c r="C2092" t="s">
        <v>1474</v>
      </c>
      <c r="D2092" t="s">
        <v>1475</v>
      </c>
      <c r="E2092" t="s">
        <v>1473</v>
      </c>
      <c r="F2092">
        <v>1</v>
      </c>
      <c r="G2092" s="16" t="s">
        <v>22511</v>
      </c>
    </row>
    <row r="2093" spans="1:7" x14ac:dyDescent="0.35">
      <c r="A2093" t="s">
        <v>7984</v>
      </c>
      <c r="B2093" t="s">
        <v>7983</v>
      </c>
      <c r="C2093" t="s">
        <v>15</v>
      </c>
      <c r="D2093" t="s">
        <v>1475</v>
      </c>
      <c r="E2093" t="s">
        <v>1473</v>
      </c>
      <c r="F2093">
        <v>1</v>
      </c>
      <c r="G2093" s="16" t="s">
        <v>22511</v>
      </c>
    </row>
    <row r="2094" spans="1:7" x14ac:dyDescent="0.35">
      <c r="A2094" t="s">
        <v>7986</v>
      </c>
      <c r="B2094" t="s">
        <v>7985</v>
      </c>
      <c r="C2094" t="s">
        <v>91</v>
      </c>
      <c r="D2094" t="s">
        <v>1475</v>
      </c>
      <c r="E2094" t="s">
        <v>1473</v>
      </c>
      <c r="F2094">
        <v>1</v>
      </c>
      <c r="G2094" s="16" t="s">
        <v>22511</v>
      </c>
    </row>
    <row r="2095" spans="1:7" x14ac:dyDescent="0.35">
      <c r="A2095" t="s">
        <v>7988</v>
      </c>
      <c r="B2095" t="s">
        <v>7987</v>
      </c>
      <c r="C2095" t="s">
        <v>91</v>
      </c>
      <c r="D2095" t="s">
        <v>1475</v>
      </c>
      <c r="E2095" t="s">
        <v>1473</v>
      </c>
      <c r="F2095">
        <v>1</v>
      </c>
      <c r="G2095" s="16" t="s">
        <v>22511</v>
      </c>
    </row>
    <row r="2096" spans="1:7" x14ac:dyDescent="0.35">
      <c r="A2096" t="s">
        <v>7990</v>
      </c>
      <c r="B2096" t="s">
        <v>7989</v>
      </c>
      <c r="C2096" t="s">
        <v>41</v>
      </c>
      <c r="D2096" t="s">
        <v>1475</v>
      </c>
      <c r="E2096" t="s">
        <v>1473</v>
      </c>
      <c r="F2096">
        <v>1</v>
      </c>
      <c r="G2096" s="16" t="s">
        <v>22511</v>
      </c>
    </row>
    <row r="2097" spans="1:7" x14ac:dyDescent="0.35">
      <c r="A2097" t="s">
        <v>7992</v>
      </c>
      <c r="B2097" t="s">
        <v>7991</v>
      </c>
      <c r="C2097" t="s">
        <v>91</v>
      </c>
      <c r="D2097" t="s">
        <v>1475</v>
      </c>
      <c r="E2097" t="s">
        <v>1476</v>
      </c>
      <c r="F2097">
        <v>1</v>
      </c>
      <c r="G2097" s="16" t="s">
        <v>22511</v>
      </c>
    </row>
    <row r="2098" spans="1:7" x14ac:dyDescent="0.35">
      <c r="A2098" t="s">
        <v>7994</v>
      </c>
      <c r="B2098" t="s">
        <v>7993</v>
      </c>
      <c r="C2098" t="s">
        <v>15</v>
      </c>
      <c r="D2098" t="s">
        <v>1477</v>
      </c>
      <c r="E2098" t="s">
        <v>1476</v>
      </c>
      <c r="F2098">
        <v>1</v>
      </c>
      <c r="G2098" s="16" t="s">
        <v>22511</v>
      </c>
    </row>
    <row r="2099" spans="1:7" x14ac:dyDescent="0.35">
      <c r="A2099" t="s">
        <v>7996</v>
      </c>
      <c r="B2099" t="s">
        <v>7995</v>
      </c>
      <c r="C2099" t="s">
        <v>15</v>
      </c>
      <c r="D2099" t="s">
        <v>1477</v>
      </c>
      <c r="E2099" t="s">
        <v>1478</v>
      </c>
      <c r="F2099">
        <v>1</v>
      </c>
      <c r="G2099" s="16" t="s">
        <v>22511</v>
      </c>
    </row>
    <row r="2100" spans="1:7" x14ac:dyDescent="0.35">
      <c r="A2100" t="s">
        <v>7998</v>
      </c>
      <c r="B2100" t="s">
        <v>7997</v>
      </c>
      <c r="C2100" t="s">
        <v>15</v>
      </c>
      <c r="D2100" t="s">
        <v>1477</v>
      </c>
      <c r="E2100" t="s">
        <v>1478</v>
      </c>
      <c r="F2100">
        <v>1</v>
      </c>
      <c r="G2100" s="16" t="s">
        <v>22511</v>
      </c>
    </row>
    <row r="2101" spans="1:7" x14ac:dyDescent="0.35">
      <c r="A2101" t="s">
        <v>8000</v>
      </c>
      <c r="B2101" t="s">
        <v>7999</v>
      </c>
      <c r="C2101" t="s">
        <v>59</v>
      </c>
      <c r="D2101" t="s">
        <v>1477</v>
      </c>
      <c r="E2101" t="s">
        <v>1478</v>
      </c>
      <c r="F2101">
        <v>1</v>
      </c>
      <c r="G2101" s="16" t="s">
        <v>22511</v>
      </c>
    </row>
    <row r="2102" spans="1:7" x14ac:dyDescent="0.35">
      <c r="A2102" t="s">
        <v>8002</v>
      </c>
      <c r="B2102" t="s">
        <v>8001</v>
      </c>
      <c r="C2102" t="s">
        <v>15</v>
      </c>
      <c r="D2102" t="s">
        <v>1477</v>
      </c>
      <c r="E2102" t="s">
        <v>1478</v>
      </c>
      <c r="F2102">
        <v>1</v>
      </c>
      <c r="G2102" s="16" t="s">
        <v>22511</v>
      </c>
    </row>
    <row r="2103" spans="1:7" x14ac:dyDescent="0.35">
      <c r="A2103" t="s">
        <v>8004</v>
      </c>
      <c r="B2103" t="s">
        <v>8003</v>
      </c>
      <c r="C2103" t="s">
        <v>91</v>
      </c>
      <c r="D2103" t="s">
        <v>1477</v>
      </c>
      <c r="E2103" t="s">
        <v>1478</v>
      </c>
      <c r="F2103">
        <v>1</v>
      </c>
      <c r="G2103" s="16" t="s">
        <v>22511</v>
      </c>
    </row>
    <row r="2104" spans="1:7" x14ac:dyDescent="0.35">
      <c r="A2104" t="s">
        <v>8006</v>
      </c>
      <c r="B2104" t="s">
        <v>8005</v>
      </c>
      <c r="C2104" t="s">
        <v>1479</v>
      </c>
      <c r="D2104" t="s">
        <v>1477</v>
      </c>
      <c r="E2104" t="s">
        <v>1478</v>
      </c>
      <c r="F2104">
        <v>1</v>
      </c>
      <c r="G2104" s="16" t="s">
        <v>22511</v>
      </c>
    </row>
    <row r="2105" spans="1:7" x14ac:dyDescent="0.35">
      <c r="A2105" t="s">
        <v>8008</v>
      </c>
      <c r="B2105" t="s">
        <v>8007</v>
      </c>
      <c r="C2105" t="s">
        <v>823</v>
      </c>
      <c r="D2105" t="s">
        <v>1477</v>
      </c>
      <c r="E2105" t="s">
        <v>1478</v>
      </c>
      <c r="F2105">
        <v>1</v>
      </c>
      <c r="G2105" s="16" t="s">
        <v>22511</v>
      </c>
    </row>
    <row r="2106" spans="1:7" x14ac:dyDescent="0.35">
      <c r="A2106" t="s">
        <v>8010</v>
      </c>
      <c r="B2106" t="s">
        <v>8009</v>
      </c>
      <c r="C2106" t="s">
        <v>91</v>
      </c>
      <c r="D2106" t="s">
        <v>1480</v>
      </c>
      <c r="E2106" t="s">
        <v>1478</v>
      </c>
      <c r="F2106">
        <v>1</v>
      </c>
      <c r="G2106" s="16" t="s">
        <v>22511</v>
      </c>
    </row>
    <row r="2107" spans="1:7" x14ac:dyDescent="0.35">
      <c r="A2107" t="s">
        <v>8012</v>
      </c>
      <c r="B2107" t="s">
        <v>8011</v>
      </c>
      <c r="C2107" t="s">
        <v>1481</v>
      </c>
      <c r="D2107" t="s">
        <v>1480</v>
      </c>
      <c r="E2107" t="s">
        <v>1478</v>
      </c>
      <c r="F2107">
        <v>1</v>
      </c>
      <c r="G2107" s="16" t="s">
        <v>22511</v>
      </c>
    </row>
    <row r="2108" spans="1:7" x14ac:dyDescent="0.35">
      <c r="A2108" t="s">
        <v>8014</v>
      </c>
      <c r="B2108" t="s">
        <v>8013</v>
      </c>
      <c r="C2108" t="s">
        <v>91</v>
      </c>
      <c r="D2108" t="s">
        <v>1480</v>
      </c>
      <c r="E2108" t="s">
        <v>1478</v>
      </c>
      <c r="F2108">
        <v>1</v>
      </c>
      <c r="G2108" s="16" t="s">
        <v>22511</v>
      </c>
    </row>
    <row r="2109" spans="1:7" x14ac:dyDescent="0.35">
      <c r="A2109" t="s">
        <v>8016</v>
      </c>
      <c r="B2109" t="s">
        <v>8015</v>
      </c>
      <c r="C2109" t="s">
        <v>91</v>
      </c>
      <c r="D2109" t="s">
        <v>1480</v>
      </c>
      <c r="E2109" t="s">
        <v>1478</v>
      </c>
      <c r="F2109">
        <v>1</v>
      </c>
      <c r="G2109" s="16" t="s">
        <v>22511</v>
      </c>
    </row>
    <row r="2110" spans="1:7" x14ac:dyDescent="0.35">
      <c r="A2110" t="s">
        <v>8018</v>
      </c>
      <c r="B2110" t="s">
        <v>8017</v>
      </c>
      <c r="C2110" t="s">
        <v>15</v>
      </c>
      <c r="D2110" t="s">
        <v>1480</v>
      </c>
      <c r="E2110" t="s">
        <v>1478</v>
      </c>
      <c r="F2110">
        <v>1</v>
      </c>
      <c r="G2110" s="16" t="s">
        <v>22511</v>
      </c>
    </row>
    <row r="2111" spans="1:7" x14ac:dyDescent="0.35">
      <c r="A2111" t="s">
        <v>8020</v>
      </c>
      <c r="B2111" t="s">
        <v>8019</v>
      </c>
      <c r="C2111" t="s">
        <v>15</v>
      </c>
      <c r="D2111" t="s">
        <v>1480</v>
      </c>
      <c r="E2111" t="s">
        <v>1478</v>
      </c>
      <c r="F2111">
        <v>1</v>
      </c>
      <c r="G2111" s="16" t="s">
        <v>22511</v>
      </c>
    </row>
    <row r="2112" spans="1:7" x14ac:dyDescent="0.35">
      <c r="A2112" t="s">
        <v>8022</v>
      </c>
      <c r="B2112" t="s">
        <v>8021</v>
      </c>
      <c r="C2112" t="s">
        <v>15</v>
      </c>
      <c r="D2112" t="s">
        <v>1480</v>
      </c>
      <c r="E2112" t="s">
        <v>1482</v>
      </c>
      <c r="F2112">
        <v>1</v>
      </c>
      <c r="G2112" s="16" t="s">
        <v>22511</v>
      </c>
    </row>
    <row r="2113" spans="1:7" x14ac:dyDescent="0.35">
      <c r="A2113" t="s">
        <v>8024</v>
      </c>
      <c r="B2113" t="s">
        <v>8023</v>
      </c>
      <c r="C2113" t="s">
        <v>15</v>
      </c>
      <c r="D2113" t="s">
        <v>1480</v>
      </c>
      <c r="E2113" t="s">
        <v>1482</v>
      </c>
      <c r="F2113">
        <v>1</v>
      </c>
      <c r="G2113" s="16" t="s">
        <v>22511</v>
      </c>
    </row>
    <row r="2114" spans="1:7" x14ac:dyDescent="0.35">
      <c r="A2114" t="s">
        <v>8026</v>
      </c>
      <c r="B2114" t="s">
        <v>8025</v>
      </c>
      <c r="C2114" t="s">
        <v>91</v>
      </c>
      <c r="D2114" t="s">
        <v>1480</v>
      </c>
      <c r="E2114" t="s">
        <v>1482</v>
      </c>
      <c r="F2114">
        <v>1</v>
      </c>
      <c r="G2114" s="16" t="s">
        <v>22511</v>
      </c>
    </row>
    <row r="2115" spans="1:7" x14ac:dyDescent="0.35">
      <c r="A2115" t="s">
        <v>8028</v>
      </c>
      <c r="B2115" t="s">
        <v>8027</v>
      </c>
      <c r="C2115" t="s">
        <v>59</v>
      </c>
      <c r="D2115" t="s">
        <v>1480</v>
      </c>
      <c r="E2115" t="s">
        <v>1482</v>
      </c>
      <c r="F2115">
        <v>1</v>
      </c>
      <c r="G2115" s="16" t="s">
        <v>22511</v>
      </c>
    </row>
    <row r="2116" spans="1:7" x14ac:dyDescent="0.35">
      <c r="A2116" t="s">
        <v>8030</v>
      </c>
      <c r="B2116" t="s">
        <v>8029</v>
      </c>
      <c r="C2116" t="s">
        <v>15</v>
      </c>
      <c r="D2116" t="s">
        <v>1480</v>
      </c>
      <c r="E2116" t="s">
        <v>1482</v>
      </c>
      <c r="F2116">
        <v>1</v>
      </c>
      <c r="G2116" s="16" t="s">
        <v>22511</v>
      </c>
    </row>
    <row r="2117" spans="1:7" x14ac:dyDescent="0.35">
      <c r="A2117" t="s">
        <v>8032</v>
      </c>
      <c r="B2117" t="s">
        <v>8031</v>
      </c>
      <c r="C2117" t="s">
        <v>91</v>
      </c>
      <c r="D2117" t="s">
        <v>1480</v>
      </c>
      <c r="E2117" t="s">
        <v>1482</v>
      </c>
      <c r="F2117">
        <v>1</v>
      </c>
      <c r="G2117" s="16" t="s">
        <v>22511</v>
      </c>
    </row>
    <row r="2118" spans="1:7" x14ac:dyDescent="0.35">
      <c r="A2118" t="s">
        <v>8034</v>
      </c>
      <c r="B2118" t="s">
        <v>8033</v>
      </c>
      <c r="C2118" t="s">
        <v>15</v>
      </c>
      <c r="D2118" t="s">
        <v>1480</v>
      </c>
      <c r="E2118" t="s">
        <v>1482</v>
      </c>
      <c r="F2118">
        <v>1</v>
      </c>
      <c r="G2118" s="16" t="s">
        <v>22511</v>
      </c>
    </row>
    <row r="2119" spans="1:7" x14ac:dyDescent="0.35">
      <c r="A2119" t="s">
        <v>8036</v>
      </c>
      <c r="B2119" t="s">
        <v>8035</v>
      </c>
      <c r="C2119" t="s">
        <v>48</v>
      </c>
      <c r="D2119" t="s">
        <v>1483</v>
      </c>
      <c r="E2119" t="s">
        <v>1482</v>
      </c>
      <c r="F2119">
        <v>1</v>
      </c>
      <c r="G2119" s="16" t="s">
        <v>22511</v>
      </c>
    </row>
    <row r="2120" spans="1:7" x14ac:dyDescent="0.35">
      <c r="A2120" t="s">
        <v>8038</v>
      </c>
      <c r="B2120" t="s">
        <v>8037</v>
      </c>
      <c r="C2120" t="s">
        <v>15</v>
      </c>
      <c r="D2120" t="s">
        <v>1483</v>
      </c>
      <c r="E2120" t="s">
        <v>1482</v>
      </c>
      <c r="F2120">
        <v>1</v>
      </c>
      <c r="G2120" s="16" t="s">
        <v>22511</v>
      </c>
    </row>
    <row r="2121" spans="1:7" x14ac:dyDescent="0.35">
      <c r="A2121" t="s">
        <v>8040</v>
      </c>
      <c r="B2121" t="s">
        <v>8039</v>
      </c>
      <c r="C2121" t="s">
        <v>1484</v>
      </c>
      <c r="D2121" t="s">
        <v>1483</v>
      </c>
      <c r="E2121" t="s">
        <v>1485</v>
      </c>
      <c r="F2121">
        <v>1</v>
      </c>
      <c r="G2121" s="16" t="s">
        <v>22511</v>
      </c>
    </row>
    <row r="2122" spans="1:7" x14ac:dyDescent="0.35">
      <c r="A2122" t="s">
        <v>8042</v>
      </c>
      <c r="B2122" t="s">
        <v>8041</v>
      </c>
      <c r="C2122" t="s">
        <v>15</v>
      </c>
      <c r="D2122" t="s">
        <v>1483</v>
      </c>
      <c r="E2122" t="s">
        <v>1485</v>
      </c>
      <c r="F2122">
        <v>1</v>
      </c>
      <c r="G2122" s="16" t="s">
        <v>22511</v>
      </c>
    </row>
    <row r="2123" spans="1:7" x14ac:dyDescent="0.35">
      <c r="A2123" t="s">
        <v>8044</v>
      </c>
      <c r="B2123" t="s">
        <v>8043</v>
      </c>
      <c r="C2123" t="s">
        <v>15</v>
      </c>
      <c r="D2123" t="s">
        <v>1483</v>
      </c>
      <c r="E2123" t="s">
        <v>1485</v>
      </c>
      <c r="F2123">
        <v>1</v>
      </c>
      <c r="G2123" s="16" t="s">
        <v>22511</v>
      </c>
    </row>
    <row r="2124" spans="1:7" x14ac:dyDescent="0.35">
      <c r="A2124" t="s">
        <v>8046</v>
      </c>
      <c r="B2124" t="s">
        <v>8045</v>
      </c>
      <c r="C2124" t="s">
        <v>15</v>
      </c>
      <c r="D2124" t="s">
        <v>1483</v>
      </c>
      <c r="E2124" t="s">
        <v>1485</v>
      </c>
      <c r="F2124">
        <v>1</v>
      </c>
      <c r="G2124" s="16" t="s">
        <v>22511</v>
      </c>
    </row>
    <row r="2125" spans="1:7" x14ac:dyDescent="0.35">
      <c r="A2125" t="s">
        <v>8048</v>
      </c>
      <c r="B2125" t="s">
        <v>8047</v>
      </c>
      <c r="C2125" t="s">
        <v>77</v>
      </c>
      <c r="D2125" t="s">
        <v>1483</v>
      </c>
      <c r="E2125" t="s">
        <v>1485</v>
      </c>
      <c r="F2125">
        <v>1</v>
      </c>
      <c r="G2125" s="16" t="s">
        <v>22511</v>
      </c>
    </row>
    <row r="2126" spans="1:7" x14ac:dyDescent="0.35">
      <c r="A2126" t="s">
        <v>8050</v>
      </c>
      <c r="B2126" t="s">
        <v>8049</v>
      </c>
      <c r="C2126" t="s">
        <v>144</v>
      </c>
      <c r="D2126" t="s">
        <v>1486</v>
      </c>
      <c r="E2126" s="1">
        <v>2.0000000000000001E-17</v>
      </c>
      <c r="F2126">
        <v>1</v>
      </c>
      <c r="G2126" s="16" t="s">
        <v>22511</v>
      </c>
    </row>
    <row r="2127" spans="1:7" x14ac:dyDescent="0.35">
      <c r="A2127" t="s">
        <v>8052</v>
      </c>
      <c r="B2127" t="s">
        <v>8051</v>
      </c>
      <c r="C2127" t="s">
        <v>15</v>
      </c>
      <c r="D2127" t="s">
        <v>1486</v>
      </c>
      <c r="E2127" s="1">
        <v>2.0000000000000001E-17</v>
      </c>
      <c r="F2127">
        <v>1</v>
      </c>
      <c r="G2127" s="16" t="s">
        <v>22511</v>
      </c>
    </row>
    <row r="2128" spans="1:7" x14ac:dyDescent="0.35">
      <c r="A2128" t="s">
        <v>8054</v>
      </c>
      <c r="B2128" t="s">
        <v>8053</v>
      </c>
      <c r="C2128" t="s">
        <v>91</v>
      </c>
      <c r="D2128" t="s">
        <v>1486</v>
      </c>
      <c r="E2128" s="1">
        <v>2.0000000000000001E-17</v>
      </c>
      <c r="F2128">
        <v>1</v>
      </c>
      <c r="G2128" s="16" t="s">
        <v>22511</v>
      </c>
    </row>
    <row r="2129" spans="1:7" x14ac:dyDescent="0.35">
      <c r="A2129" t="s">
        <v>8056</v>
      </c>
      <c r="B2129" t="s">
        <v>8055</v>
      </c>
      <c r="C2129" t="s">
        <v>15</v>
      </c>
      <c r="D2129" t="s">
        <v>1486</v>
      </c>
      <c r="E2129" s="1">
        <v>2.0000000000000001E-17</v>
      </c>
      <c r="F2129">
        <v>1</v>
      </c>
      <c r="G2129" s="16" t="s">
        <v>22511</v>
      </c>
    </row>
    <row r="2130" spans="1:7" x14ac:dyDescent="0.35">
      <c r="A2130" t="s">
        <v>8058</v>
      </c>
      <c r="B2130" t="s">
        <v>8057</v>
      </c>
      <c r="C2130" t="s">
        <v>48</v>
      </c>
      <c r="D2130" t="s">
        <v>1486</v>
      </c>
      <c r="E2130" s="1">
        <v>2.0000000000000001E-17</v>
      </c>
      <c r="F2130">
        <v>1</v>
      </c>
      <c r="G2130" s="16" t="s">
        <v>22511</v>
      </c>
    </row>
    <row r="2131" spans="1:7" x14ac:dyDescent="0.35">
      <c r="A2131" t="s">
        <v>8060</v>
      </c>
      <c r="B2131" t="s">
        <v>8059</v>
      </c>
      <c r="C2131" t="s">
        <v>15</v>
      </c>
      <c r="D2131" t="s">
        <v>1486</v>
      </c>
      <c r="E2131" s="1">
        <v>2.0000000000000001E-17</v>
      </c>
      <c r="F2131">
        <v>1</v>
      </c>
      <c r="G2131" s="16" t="s">
        <v>22511</v>
      </c>
    </row>
    <row r="2132" spans="1:7" x14ac:dyDescent="0.35">
      <c r="A2132" t="s">
        <v>8062</v>
      </c>
      <c r="B2132" t="s">
        <v>8061</v>
      </c>
      <c r="C2132" t="s">
        <v>91</v>
      </c>
      <c r="D2132" t="s">
        <v>1486</v>
      </c>
      <c r="E2132" t="s">
        <v>1487</v>
      </c>
      <c r="F2132">
        <v>1</v>
      </c>
      <c r="G2132" s="16" t="s">
        <v>22511</v>
      </c>
    </row>
    <row r="2133" spans="1:7" x14ac:dyDescent="0.35">
      <c r="A2133" t="s">
        <v>8064</v>
      </c>
      <c r="B2133" t="s">
        <v>8063</v>
      </c>
      <c r="C2133" t="s">
        <v>91</v>
      </c>
      <c r="D2133" t="s">
        <v>1486</v>
      </c>
      <c r="E2133" t="s">
        <v>1487</v>
      </c>
      <c r="F2133">
        <v>1</v>
      </c>
      <c r="G2133" s="16" t="s">
        <v>22511</v>
      </c>
    </row>
    <row r="2134" spans="1:7" x14ac:dyDescent="0.35">
      <c r="A2134" t="s">
        <v>8066</v>
      </c>
      <c r="B2134" t="s">
        <v>8065</v>
      </c>
      <c r="C2134" t="s">
        <v>15</v>
      </c>
      <c r="D2134" t="s">
        <v>1486</v>
      </c>
      <c r="E2134" t="s">
        <v>1487</v>
      </c>
      <c r="F2134">
        <v>1</v>
      </c>
      <c r="G2134" s="16" t="s">
        <v>22511</v>
      </c>
    </row>
    <row r="2135" spans="1:7" x14ac:dyDescent="0.35">
      <c r="A2135" t="s">
        <v>8068</v>
      </c>
      <c r="B2135" t="s">
        <v>8067</v>
      </c>
      <c r="C2135" t="s">
        <v>15</v>
      </c>
      <c r="D2135" t="s">
        <v>1488</v>
      </c>
      <c r="E2135" t="s">
        <v>1487</v>
      </c>
      <c r="F2135">
        <v>1</v>
      </c>
      <c r="G2135" s="16" t="s">
        <v>22511</v>
      </c>
    </row>
    <row r="2136" spans="1:7" x14ac:dyDescent="0.35">
      <c r="A2136" t="s">
        <v>8070</v>
      </c>
      <c r="B2136" t="s">
        <v>8069</v>
      </c>
      <c r="C2136" t="s">
        <v>15</v>
      </c>
      <c r="D2136" t="s">
        <v>1488</v>
      </c>
      <c r="E2136" t="s">
        <v>1489</v>
      </c>
      <c r="F2136">
        <v>1</v>
      </c>
      <c r="G2136" s="16" t="s">
        <v>22511</v>
      </c>
    </row>
    <row r="2137" spans="1:7" x14ac:dyDescent="0.35">
      <c r="A2137" t="s">
        <v>8072</v>
      </c>
      <c r="B2137" t="s">
        <v>8071</v>
      </c>
      <c r="C2137" t="s">
        <v>468</v>
      </c>
      <c r="D2137" t="s">
        <v>1488</v>
      </c>
      <c r="E2137" t="s">
        <v>1489</v>
      </c>
      <c r="F2137">
        <v>1</v>
      </c>
      <c r="G2137" s="16" t="s">
        <v>22511</v>
      </c>
    </row>
    <row r="2138" spans="1:7" x14ac:dyDescent="0.35">
      <c r="A2138" t="s">
        <v>8074</v>
      </c>
      <c r="B2138" t="s">
        <v>8073</v>
      </c>
      <c r="C2138" t="s">
        <v>15</v>
      </c>
      <c r="D2138" t="s">
        <v>1488</v>
      </c>
      <c r="E2138" t="s">
        <v>1489</v>
      </c>
      <c r="F2138">
        <v>1</v>
      </c>
      <c r="G2138" s="16" t="s">
        <v>22511</v>
      </c>
    </row>
    <row r="2139" spans="1:7" x14ac:dyDescent="0.35">
      <c r="A2139" t="s">
        <v>8076</v>
      </c>
      <c r="B2139" t="s">
        <v>8075</v>
      </c>
      <c r="C2139" t="s">
        <v>152</v>
      </c>
      <c r="D2139" t="s">
        <v>1488</v>
      </c>
      <c r="E2139" t="s">
        <v>1489</v>
      </c>
      <c r="F2139">
        <v>1</v>
      </c>
      <c r="G2139" s="16" t="s">
        <v>22511</v>
      </c>
    </row>
    <row r="2140" spans="1:7" x14ac:dyDescent="0.35">
      <c r="A2140" t="s">
        <v>8078</v>
      </c>
      <c r="B2140" t="s">
        <v>8077</v>
      </c>
      <c r="C2140" t="s">
        <v>48</v>
      </c>
      <c r="D2140" t="s">
        <v>1488</v>
      </c>
      <c r="E2140" t="s">
        <v>1489</v>
      </c>
      <c r="F2140">
        <v>1</v>
      </c>
      <c r="G2140" s="16" t="s">
        <v>22511</v>
      </c>
    </row>
    <row r="2141" spans="1:7" x14ac:dyDescent="0.35">
      <c r="A2141" t="s">
        <v>8080</v>
      </c>
      <c r="B2141" t="s">
        <v>8079</v>
      </c>
      <c r="C2141" t="s">
        <v>59</v>
      </c>
      <c r="D2141" t="s">
        <v>1488</v>
      </c>
      <c r="E2141" t="s">
        <v>1489</v>
      </c>
      <c r="F2141">
        <v>1</v>
      </c>
      <c r="G2141" s="16" t="s">
        <v>22511</v>
      </c>
    </row>
    <row r="2142" spans="1:7" x14ac:dyDescent="0.35">
      <c r="A2142" t="s">
        <v>8082</v>
      </c>
      <c r="B2142" t="s">
        <v>8081</v>
      </c>
      <c r="C2142" t="s">
        <v>91</v>
      </c>
      <c r="D2142" t="s">
        <v>1490</v>
      </c>
      <c r="E2142" t="s">
        <v>1489</v>
      </c>
      <c r="F2142">
        <v>1</v>
      </c>
      <c r="G2142" s="16" t="s">
        <v>22511</v>
      </c>
    </row>
    <row r="2143" spans="1:7" x14ac:dyDescent="0.35">
      <c r="A2143" t="s">
        <v>8084</v>
      </c>
      <c r="B2143" t="s">
        <v>8083</v>
      </c>
      <c r="C2143" t="s">
        <v>91</v>
      </c>
      <c r="D2143" t="s">
        <v>1490</v>
      </c>
      <c r="E2143" t="s">
        <v>1491</v>
      </c>
      <c r="F2143">
        <v>1</v>
      </c>
      <c r="G2143" s="16" t="s">
        <v>22511</v>
      </c>
    </row>
    <row r="2144" spans="1:7" x14ac:dyDescent="0.35">
      <c r="A2144" t="s">
        <v>8086</v>
      </c>
      <c r="B2144" t="s">
        <v>8085</v>
      </c>
      <c r="C2144" t="s">
        <v>41</v>
      </c>
      <c r="D2144" t="s">
        <v>1490</v>
      </c>
      <c r="E2144" t="s">
        <v>1491</v>
      </c>
      <c r="F2144">
        <v>1</v>
      </c>
      <c r="G2144" s="16" t="s">
        <v>22511</v>
      </c>
    </row>
    <row r="2145" spans="1:7" x14ac:dyDescent="0.35">
      <c r="A2145" t="s">
        <v>8088</v>
      </c>
      <c r="B2145" t="s">
        <v>8087</v>
      </c>
      <c r="C2145" t="s">
        <v>48</v>
      </c>
      <c r="D2145" t="s">
        <v>1490</v>
      </c>
      <c r="E2145" t="s">
        <v>1491</v>
      </c>
      <c r="F2145">
        <v>1</v>
      </c>
      <c r="G2145" s="16" t="s">
        <v>22511</v>
      </c>
    </row>
    <row r="2146" spans="1:7" x14ac:dyDescent="0.35">
      <c r="A2146" t="s">
        <v>8090</v>
      </c>
      <c r="B2146" t="s">
        <v>8089</v>
      </c>
      <c r="C2146" t="s">
        <v>15</v>
      </c>
      <c r="D2146" t="s">
        <v>1490</v>
      </c>
      <c r="E2146" t="s">
        <v>1491</v>
      </c>
      <c r="F2146">
        <v>1</v>
      </c>
      <c r="G2146" s="16" t="s">
        <v>22511</v>
      </c>
    </row>
    <row r="2147" spans="1:7" x14ac:dyDescent="0.35">
      <c r="A2147" t="s">
        <v>8092</v>
      </c>
      <c r="B2147" t="s">
        <v>8091</v>
      </c>
      <c r="C2147" t="s">
        <v>91</v>
      </c>
      <c r="D2147" t="s">
        <v>1492</v>
      </c>
      <c r="E2147" t="s">
        <v>1493</v>
      </c>
      <c r="F2147">
        <v>1</v>
      </c>
      <c r="G2147" s="16" t="s">
        <v>22511</v>
      </c>
    </row>
    <row r="2148" spans="1:7" x14ac:dyDescent="0.35">
      <c r="A2148" t="s">
        <v>8094</v>
      </c>
      <c r="B2148" t="s">
        <v>8093</v>
      </c>
      <c r="C2148" t="s">
        <v>91</v>
      </c>
      <c r="D2148" t="s">
        <v>1492</v>
      </c>
      <c r="E2148" t="s">
        <v>1493</v>
      </c>
      <c r="F2148">
        <v>1</v>
      </c>
      <c r="G2148" s="16" t="s">
        <v>22511</v>
      </c>
    </row>
    <row r="2149" spans="1:7" x14ac:dyDescent="0.35">
      <c r="A2149" t="s">
        <v>8096</v>
      </c>
      <c r="B2149" t="s">
        <v>8095</v>
      </c>
      <c r="C2149" t="s">
        <v>15</v>
      </c>
      <c r="D2149" t="s">
        <v>1492</v>
      </c>
      <c r="E2149" t="s">
        <v>1494</v>
      </c>
      <c r="F2149">
        <v>1</v>
      </c>
      <c r="G2149" s="16" t="s">
        <v>22511</v>
      </c>
    </row>
    <row r="2150" spans="1:7" x14ac:dyDescent="0.35">
      <c r="A2150" t="s">
        <v>8098</v>
      </c>
      <c r="B2150" t="s">
        <v>8097</v>
      </c>
      <c r="C2150" t="s">
        <v>41</v>
      </c>
      <c r="D2150" t="s">
        <v>1495</v>
      </c>
      <c r="E2150" t="s">
        <v>1494</v>
      </c>
      <c r="F2150">
        <v>1</v>
      </c>
      <c r="G2150" s="16" t="s">
        <v>22511</v>
      </c>
    </row>
    <row r="2151" spans="1:7" x14ac:dyDescent="0.35">
      <c r="A2151" t="s">
        <v>8100</v>
      </c>
      <c r="B2151" t="s">
        <v>8099</v>
      </c>
      <c r="C2151" t="s">
        <v>91</v>
      </c>
      <c r="D2151" t="s">
        <v>1495</v>
      </c>
      <c r="E2151" t="s">
        <v>1494</v>
      </c>
      <c r="F2151">
        <v>1</v>
      </c>
      <c r="G2151" s="16" t="s">
        <v>22511</v>
      </c>
    </row>
    <row r="2152" spans="1:7" x14ac:dyDescent="0.35">
      <c r="A2152" t="s">
        <v>8102</v>
      </c>
      <c r="B2152" t="s">
        <v>8101</v>
      </c>
      <c r="C2152" t="s">
        <v>15</v>
      </c>
      <c r="D2152" t="s">
        <v>1496</v>
      </c>
      <c r="E2152" t="s">
        <v>1497</v>
      </c>
      <c r="F2152">
        <v>1</v>
      </c>
      <c r="G2152" s="16" t="s">
        <v>22511</v>
      </c>
    </row>
    <row r="2153" spans="1:7" x14ac:dyDescent="0.35">
      <c r="A2153" t="s">
        <v>8104</v>
      </c>
      <c r="B2153" t="s">
        <v>8103</v>
      </c>
      <c r="C2153" t="s">
        <v>15</v>
      </c>
      <c r="D2153" t="s">
        <v>1496</v>
      </c>
      <c r="E2153" t="s">
        <v>1498</v>
      </c>
      <c r="F2153">
        <v>1</v>
      </c>
      <c r="G2153" s="16" t="s">
        <v>22511</v>
      </c>
    </row>
    <row r="2154" spans="1:7" x14ac:dyDescent="0.35">
      <c r="A2154" t="s">
        <v>8106</v>
      </c>
      <c r="B2154" t="s">
        <v>8105</v>
      </c>
      <c r="C2154" t="s">
        <v>41</v>
      </c>
      <c r="D2154" t="s">
        <v>1496</v>
      </c>
      <c r="E2154" t="s">
        <v>1498</v>
      </c>
      <c r="F2154">
        <v>1</v>
      </c>
      <c r="G2154" s="16" t="s">
        <v>22511</v>
      </c>
    </row>
    <row r="2155" spans="1:7" x14ac:dyDescent="0.35">
      <c r="A2155" t="s">
        <v>8108</v>
      </c>
      <c r="B2155" t="s">
        <v>8107</v>
      </c>
      <c r="C2155" t="s">
        <v>1075</v>
      </c>
      <c r="D2155" t="s">
        <v>1496</v>
      </c>
      <c r="E2155" t="s">
        <v>1498</v>
      </c>
      <c r="F2155">
        <v>1</v>
      </c>
      <c r="G2155" s="16" t="s">
        <v>22511</v>
      </c>
    </row>
    <row r="2156" spans="1:7" x14ac:dyDescent="0.35">
      <c r="A2156" t="s">
        <v>8110</v>
      </c>
      <c r="B2156" t="s">
        <v>8109</v>
      </c>
      <c r="C2156" t="s">
        <v>41</v>
      </c>
      <c r="D2156" t="s">
        <v>1499</v>
      </c>
      <c r="E2156" s="1">
        <v>3.0000000000000001E-17</v>
      </c>
      <c r="F2156">
        <v>1</v>
      </c>
      <c r="G2156" s="16" t="s">
        <v>22511</v>
      </c>
    </row>
    <row r="2157" spans="1:7" x14ac:dyDescent="0.35">
      <c r="A2157" t="s">
        <v>8112</v>
      </c>
      <c r="B2157" t="s">
        <v>8111</v>
      </c>
      <c r="C2157" t="s">
        <v>91</v>
      </c>
      <c r="D2157" t="s">
        <v>1499</v>
      </c>
      <c r="E2157" s="1">
        <v>3.0000000000000001E-17</v>
      </c>
      <c r="F2157">
        <v>1</v>
      </c>
      <c r="G2157" s="16" t="s">
        <v>22511</v>
      </c>
    </row>
    <row r="2158" spans="1:7" x14ac:dyDescent="0.35">
      <c r="A2158" t="s">
        <v>8114</v>
      </c>
      <c r="B2158" t="s">
        <v>8113</v>
      </c>
      <c r="C2158" t="s">
        <v>41</v>
      </c>
      <c r="D2158" t="s">
        <v>1499</v>
      </c>
      <c r="E2158" t="s">
        <v>1500</v>
      </c>
      <c r="F2158">
        <v>1</v>
      </c>
      <c r="G2158" s="16" t="s">
        <v>22511</v>
      </c>
    </row>
    <row r="2159" spans="1:7" x14ac:dyDescent="0.35">
      <c r="A2159" t="s">
        <v>8116</v>
      </c>
      <c r="B2159" t="s">
        <v>8115</v>
      </c>
      <c r="C2159" t="s">
        <v>91</v>
      </c>
      <c r="D2159" t="s">
        <v>1499</v>
      </c>
      <c r="E2159" t="s">
        <v>1500</v>
      </c>
      <c r="F2159">
        <v>1</v>
      </c>
      <c r="G2159" s="16" t="s">
        <v>22511</v>
      </c>
    </row>
    <row r="2160" spans="1:7" x14ac:dyDescent="0.35">
      <c r="A2160" t="s">
        <v>8118</v>
      </c>
      <c r="B2160" t="s">
        <v>8117</v>
      </c>
      <c r="C2160" t="s">
        <v>1000</v>
      </c>
      <c r="D2160" t="s">
        <v>1501</v>
      </c>
      <c r="E2160" t="s">
        <v>1502</v>
      </c>
      <c r="F2160">
        <v>1</v>
      </c>
      <c r="G2160" s="16" t="s">
        <v>22511</v>
      </c>
    </row>
    <row r="2161" spans="1:7" x14ac:dyDescent="0.35">
      <c r="A2161" t="s">
        <v>8120</v>
      </c>
      <c r="B2161" t="s">
        <v>8119</v>
      </c>
      <c r="C2161" t="s">
        <v>705</v>
      </c>
      <c r="D2161" t="s">
        <v>1501</v>
      </c>
      <c r="E2161" t="s">
        <v>1502</v>
      </c>
      <c r="F2161">
        <v>1</v>
      </c>
      <c r="G2161" s="16" t="s">
        <v>22511</v>
      </c>
    </row>
    <row r="2162" spans="1:7" x14ac:dyDescent="0.35">
      <c r="A2162" t="s">
        <v>8122</v>
      </c>
      <c r="B2162" t="s">
        <v>8121</v>
      </c>
      <c r="C2162" t="s">
        <v>15</v>
      </c>
      <c r="D2162" t="s">
        <v>1501</v>
      </c>
      <c r="E2162" t="s">
        <v>1503</v>
      </c>
      <c r="F2162">
        <v>1</v>
      </c>
      <c r="G2162" s="16" t="s">
        <v>22511</v>
      </c>
    </row>
    <row r="2163" spans="1:7" x14ac:dyDescent="0.35">
      <c r="A2163" t="s">
        <v>8124</v>
      </c>
      <c r="B2163" t="s">
        <v>8123</v>
      </c>
      <c r="C2163" t="s">
        <v>48</v>
      </c>
      <c r="D2163" t="s">
        <v>1501</v>
      </c>
      <c r="E2163" t="s">
        <v>1503</v>
      </c>
      <c r="F2163">
        <v>1</v>
      </c>
      <c r="G2163" s="16" t="s">
        <v>22511</v>
      </c>
    </row>
    <row r="2164" spans="1:7" x14ac:dyDescent="0.35">
      <c r="A2164" t="s">
        <v>8126</v>
      </c>
      <c r="B2164" t="s">
        <v>8125</v>
      </c>
      <c r="C2164" t="s">
        <v>15</v>
      </c>
      <c r="D2164" t="s">
        <v>1501</v>
      </c>
      <c r="E2164" t="s">
        <v>1503</v>
      </c>
      <c r="F2164">
        <v>1</v>
      </c>
      <c r="G2164" s="16" t="s">
        <v>22511</v>
      </c>
    </row>
    <row r="2165" spans="1:7" x14ac:dyDescent="0.35">
      <c r="A2165" t="s">
        <v>8128</v>
      </c>
      <c r="B2165" t="s">
        <v>8127</v>
      </c>
      <c r="C2165" t="s">
        <v>15</v>
      </c>
      <c r="D2165" t="s">
        <v>1501</v>
      </c>
      <c r="E2165" t="s">
        <v>1503</v>
      </c>
      <c r="F2165">
        <v>1</v>
      </c>
      <c r="G2165" s="16" t="s">
        <v>22511</v>
      </c>
    </row>
    <row r="2166" spans="1:7" x14ac:dyDescent="0.35">
      <c r="A2166" t="s">
        <v>8130</v>
      </c>
      <c r="B2166" t="s">
        <v>8129</v>
      </c>
      <c r="C2166" t="s">
        <v>468</v>
      </c>
      <c r="D2166" t="s">
        <v>1501</v>
      </c>
      <c r="E2166" t="s">
        <v>1504</v>
      </c>
      <c r="F2166">
        <v>1</v>
      </c>
      <c r="G2166" s="16" t="s">
        <v>22511</v>
      </c>
    </row>
    <row r="2167" spans="1:7" x14ac:dyDescent="0.35">
      <c r="A2167" t="s">
        <v>8132</v>
      </c>
      <c r="B2167" t="s">
        <v>8131</v>
      </c>
      <c r="C2167" t="s">
        <v>59</v>
      </c>
      <c r="D2167" t="s">
        <v>1501</v>
      </c>
      <c r="E2167" t="s">
        <v>1504</v>
      </c>
      <c r="F2167">
        <v>1</v>
      </c>
      <c r="G2167" s="16" t="s">
        <v>22511</v>
      </c>
    </row>
    <row r="2168" spans="1:7" x14ac:dyDescent="0.35">
      <c r="A2168" t="s">
        <v>8134</v>
      </c>
      <c r="B2168" t="s">
        <v>8133</v>
      </c>
      <c r="C2168" t="s">
        <v>1109</v>
      </c>
      <c r="D2168" t="s">
        <v>1505</v>
      </c>
      <c r="E2168" t="s">
        <v>1506</v>
      </c>
      <c r="F2168">
        <v>1</v>
      </c>
      <c r="G2168" s="16" t="s">
        <v>22511</v>
      </c>
    </row>
    <row r="2169" spans="1:7" x14ac:dyDescent="0.35">
      <c r="A2169" t="s">
        <v>8136</v>
      </c>
      <c r="B2169" t="s">
        <v>8135</v>
      </c>
      <c r="C2169" t="s">
        <v>15</v>
      </c>
      <c r="D2169" t="s">
        <v>1505</v>
      </c>
      <c r="E2169" t="s">
        <v>1506</v>
      </c>
      <c r="F2169">
        <v>1</v>
      </c>
      <c r="G2169" s="16" t="s">
        <v>22511</v>
      </c>
    </row>
    <row r="2170" spans="1:7" x14ac:dyDescent="0.35">
      <c r="A2170" t="s">
        <v>8138</v>
      </c>
      <c r="B2170" t="s">
        <v>8137</v>
      </c>
      <c r="C2170" t="s">
        <v>15</v>
      </c>
      <c r="D2170" t="s">
        <v>1505</v>
      </c>
      <c r="E2170" t="s">
        <v>1506</v>
      </c>
      <c r="F2170">
        <v>1</v>
      </c>
      <c r="G2170" s="16" t="s">
        <v>22511</v>
      </c>
    </row>
    <row r="2171" spans="1:7" x14ac:dyDescent="0.35">
      <c r="A2171" t="s">
        <v>8140</v>
      </c>
      <c r="B2171" t="s">
        <v>8139</v>
      </c>
      <c r="C2171" t="s">
        <v>15</v>
      </c>
      <c r="D2171" t="s">
        <v>1505</v>
      </c>
      <c r="E2171" t="s">
        <v>1506</v>
      </c>
      <c r="F2171">
        <v>1</v>
      </c>
      <c r="G2171" s="16" t="s">
        <v>22511</v>
      </c>
    </row>
    <row r="2172" spans="1:7" x14ac:dyDescent="0.35">
      <c r="A2172" t="s">
        <v>8142</v>
      </c>
      <c r="B2172" t="s">
        <v>8141</v>
      </c>
      <c r="C2172" t="s">
        <v>15</v>
      </c>
      <c r="D2172" t="s">
        <v>1507</v>
      </c>
      <c r="E2172" t="s">
        <v>1508</v>
      </c>
      <c r="F2172">
        <v>1</v>
      </c>
      <c r="G2172" s="16" t="s">
        <v>22511</v>
      </c>
    </row>
    <row r="2173" spans="1:7" x14ac:dyDescent="0.35">
      <c r="A2173" t="s">
        <v>8144</v>
      </c>
      <c r="B2173" t="s">
        <v>8143</v>
      </c>
      <c r="C2173" t="s">
        <v>91</v>
      </c>
      <c r="D2173" t="s">
        <v>1507</v>
      </c>
      <c r="E2173" t="s">
        <v>1509</v>
      </c>
      <c r="F2173">
        <v>1</v>
      </c>
      <c r="G2173" s="16" t="s">
        <v>22511</v>
      </c>
    </row>
    <row r="2174" spans="1:7" x14ac:dyDescent="0.35">
      <c r="A2174" t="s">
        <v>8146</v>
      </c>
      <c r="B2174" t="s">
        <v>8145</v>
      </c>
      <c r="C2174" t="s">
        <v>15</v>
      </c>
      <c r="D2174" t="s">
        <v>1510</v>
      </c>
      <c r="E2174" t="s">
        <v>1511</v>
      </c>
      <c r="F2174">
        <v>1</v>
      </c>
      <c r="G2174" s="16" t="s">
        <v>22511</v>
      </c>
    </row>
    <row r="2175" spans="1:7" x14ac:dyDescent="0.35">
      <c r="A2175" t="s">
        <v>8148</v>
      </c>
      <c r="B2175" t="s">
        <v>8147</v>
      </c>
      <c r="C2175" t="s">
        <v>48</v>
      </c>
      <c r="D2175" t="s">
        <v>1510</v>
      </c>
      <c r="E2175" t="s">
        <v>1511</v>
      </c>
      <c r="F2175">
        <v>1</v>
      </c>
      <c r="G2175" s="16" t="s">
        <v>22511</v>
      </c>
    </row>
    <row r="2176" spans="1:7" x14ac:dyDescent="0.35">
      <c r="A2176" t="s">
        <v>8150</v>
      </c>
      <c r="B2176" t="s">
        <v>8149</v>
      </c>
      <c r="C2176" t="s">
        <v>15</v>
      </c>
      <c r="D2176" t="s">
        <v>1510</v>
      </c>
      <c r="E2176" t="s">
        <v>1511</v>
      </c>
      <c r="F2176">
        <v>1</v>
      </c>
      <c r="G2176" s="16" t="s">
        <v>22511</v>
      </c>
    </row>
    <row r="2177" spans="1:7" x14ac:dyDescent="0.35">
      <c r="A2177" t="s">
        <v>8152</v>
      </c>
      <c r="B2177" t="s">
        <v>8151</v>
      </c>
      <c r="C2177" t="s">
        <v>48</v>
      </c>
      <c r="D2177" t="s">
        <v>1512</v>
      </c>
      <c r="E2177" t="s">
        <v>1513</v>
      </c>
      <c r="F2177">
        <v>1</v>
      </c>
      <c r="G2177" s="16" t="s">
        <v>22511</v>
      </c>
    </row>
    <row r="2178" spans="1:7" x14ac:dyDescent="0.35">
      <c r="A2178" t="s">
        <v>8154</v>
      </c>
      <c r="B2178" t="s">
        <v>8153</v>
      </c>
      <c r="C2178" t="s">
        <v>41</v>
      </c>
      <c r="D2178" t="s">
        <v>1512</v>
      </c>
      <c r="E2178" t="s">
        <v>1513</v>
      </c>
      <c r="F2178">
        <v>1</v>
      </c>
      <c r="G2178" s="16" t="s">
        <v>22511</v>
      </c>
    </row>
    <row r="2179" spans="1:7" x14ac:dyDescent="0.35">
      <c r="A2179" t="s">
        <v>8156</v>
      </c>
      <c r="B2179" t="s">
        <v>8155</v>
      </c>
      <c r="C2179" t="s">
        <v>48</v>
      </c>
      <c r="D2179" t="s">
        <v>1512</v>
      </c>
      <c r="E2179" t="s">
        <v>1513</v>
      </c>
      <c r="F2179">
        <v>1</v>
      </c>
      <c r="G2179" s="16" t="s">
        <v>22511</v>
      </c>
    </row>
    <row r="2180" spans="1:7" x14ac:dyDescent="0.35">
      <c r="A2180" t="s">
        <v>8158</v>
      </c>
      <c r="B2180" t="s">
        <v>8157</v>
      </c>
      <c r="C2180" t="s">
        <v>91</v>
      </c>
      <c r="D2180" t="s">
        <v>1512</v>
      </c>
      <c r="E2180" t="s">
        <v>1513</v>
      </c>
      <c r="F2180">
        <v>1</v>
      </c>
      <c r="G2180" s="16" t="s">
        <v>22511</v>
      </c>
    </row>
    <row r="2181" spans="1:7" x14ac:dyDescent="0.35">
      <c r="A2181" t="s">
        <v>8160</v>
      </c>
      <c r="B2181" t="s">
        <v>8159</v>
      </c>
      <c r="C2181" t="s">
        <v>15</v>
      </c>
      <c r="D2181" t="s">
        <v>1512</v>
      </c>
      <c r="E2181" t="s">
        <v>1513</v>
      </c>
      <c r="F2181">
        <v>1</v>
      </c>
      <c r="G2181" s="16" t="s">
        <v>22511</v>
      </c>
    </row>
    <row r="2182" spans="1:7" x14ac:dyDescent="0.35">
      <c r="A2182" t="s">
        <v>8162</v>
      </c>
      <c r="B2182" t="s">
        <v>8161</v>
      </c>
      <c r="C2182" t="s">
        <v>41</v>
      </c>
      <c r="D2182" t="s">
        <v>1512</v>
      </c>
      <c r="E2182" t="s">
        <v>1514</v>
      </c>
      <c r="F2182">
        <v>1</v>
      </c>
      <c r="G2182" s="16" t="s">
        <v>22511</v>
      </c>
    </row>
    <row r="2183" spans="1:7" x14ac:dyDescent="0.35">
      <c r="A2183" t="s">
        <v>8164</v>
      </c>
      <c r="B2183" t="s">
        <v>8163</v>
      </c>
      <c r="C2183" t="s">
        <v>59</v>
      </c>
      <c r="D2183" t="s">
        <v>1512</v>
      </c>
      <c r="E2183" t="s">
        <v>1514</v>
      </c>
      <c r="F2183">
        <v>1</v>
      </c>
      <c r="G2183" s="16" t="s">
        <v>22511</v>
      </c>
    </row>
    <row r="2184" spans="1:7" x14ac:dyDescent="0.35">
      <c r="A2184" t="s">
        <v>8166</v>
      </c>
      <c r="B2184" t="s">
        <v>8165</v>
      </c>
      <c r="C2184" t="s">
        <v>468</v>
      </c>
      <c r="D2184" t="s">
        <v>1515</v>
      </c>
      <c r="E2184" t="s">
        <v>1516</v>
      </c>
      <c r="F2184">
        <v>1</v>
      </c>
      <c r="G2184" s="16" t="s">
        <v>22511</v>
      </c>
    </row>
    <row r="2185" spans="1:7" x14ac:dyDescent="0.35">
      <c r="A2185" t="s">
        <v>8168</v>
      </c>
      <c r="B2185" t="s">
        <v>8167</v>
      </c>
      <c r="C2185" t="s">
        <v>15</v>
      </c>
      <c r="D2185" t="s">
        <v>1515</v>
      </c>
      <c r="E2185" t="s">
        <v>1516</v>
      </c>
      <c r="F2185">
        <v>1</v>
      </c>
      <c r="G2185" s="16" t="s">
        <v>22511</v>
      </c>
    </row>
    <row r="2186" spans="1:7" x14ac:dyDescent="0.35">
      <c r="A2186" t="s">
        <v>8170</v>
      </c>
      <c r="B2186" t="s">
        <v>8169</v>
      </c>
      <c r="C2186" t="s">
        <v>15</v>
      </c>
      <c r="D2186" t="s">
        <v>1515</v>
      </c>
      <c r="E2186" t="s">
        <v>1517</v>
      </c>
      <c r="F2186">
        <v>1</v>
      </c>
      <c r="G2186" s="16" t="s">
        <v>22511</v>
      </c>
    </row>
    <row r="2187" spans="1:7" x14ac:dyDescent="0.35">
      <c r="A2187" t="s">
        <v>8172</v>
      </c>
      <c r="B2187" t="s">
        <v>8171</v>
      </c>
      <c r="C2187" t="s">
        <v>15</v>
      </c>
      <c r="D2187" t="s">
        <v>1515</v>
      </c>
      <c r="E2187" t="s">
        <v>1517</v>
      </c>
      <c r="F2187">
        <v>1</v>
      </c>
      <c r="G2187" s="16" t="s">
        <v>22511</v>
      </c>
    </row>
    <row r="2188" spans="1:7" x14ac:dyDescent="0.35">
      <c r="A2188" t="s">
        <v>8174</v>
      </c>
      <c r="B2188" t="s">
        <v>8173</v>
      </c>
      <c r="C2188" t="s">
        <v>15</v>
      </c>
      <c r="D2188" t="s">
        <v>1515</v>
      </c>
      <c r="E2188" t="s">
        <v>1518</v>
      </c>
      <c r="F2188">
        <v>1</v>
      </c>
      <c r="G2188" s="16" t="s">
        <v>22511</v>
      </c>
    </row>
    <row r="2189" spans="1:7" x14ac:dyDescent="0.35">
      <c r="A2189" t="s">
        <v>8176</v>
      </c>
      <c r="B2189" t="s">
        <v>8175</v>
      </c>
      <c r="C2189" t="s">
        <v>880</v>
      </c>
      <c r="D2189" t="s">
        <v>1515</v>
      </c>
      <c r="E2189" t="s">
        <v>1518</v>
      </c>
      <c r="F2189">
        <v>1</v>
      </c>
      <c r="G2189" s="16" t="s">
        <v>22511</v>
      </c>
    </row>
    <row r="2190" spans="1:7" x14ac:dyDescent="0.35">
      <c r="A2190" t="s">
        <v>8178</v>
      </c>
      <c r="B2190" t="s">
        <v>8177</v>
      </c>
      <c r="C2190" t="s">
        <v>15</v>
      </c>
      <c r="D2190" t="s">
        <v>1515</v>
      </c>
      <c r="E2190" t="s">
        <v>1518</v>
      </c>
      <c r="F2190">
        <v>1</v>
      </c>
      <c r="G2190" s="16" t="s">
        <v>22511</v>
      </c>
    </row>
    <row r="2191" spans="1:7" x14ac:dyDescent="0.35">
      <c r="A2191" t="s">
        <v>8180</v>
      </c>
      <c r="B2191" t="s">
        <v>8179</v>
      </c>
      <c r="C2191" t="s">
        <v>41</v>
      </c>
      <c r="D2191" t="s">
        <v>1519</v>
      </c>
      <c r="E2191" t="s">
        <v>1520</v>
      </c>
      <c r="F2191">
        <v>1</v>
      </c>
      <c r="G2191" s="16" t="s">
        <v>22511</v>
      </c>
    </row>
    <row r="2192" spans="1:7" x14ac:dyDescent="0.35">
      <c r="A2192" t="s">
        <v>8182</v>
      </c>
      <c r="B2192" t="s">
        <v>8181</v>
      </c>
      <c r="C2192" t="s">
        <v>41</v>
      </c>
      <c r="D2192" t="s">
        <v>1519</v>
      </c>
      <c r="E2192" t="s">
        <v>1520</v>
      </c>
      <c r="F2192">
        <v>1</v>
      </c>
      <c r="G2192" s="16" t="s">
        <v>22511</v>
      </c>
    </row>
    <row r="2193" spans="1:7" x14ac:dyDescent="0.35">
      <c r="A2193" t="s">
        <v>8184</v>
      </c>
      <c r="B2193" t="s">
        <v>8183</v>
      </c>
      <c r="C2193" t="s">
        <v>41</v>
      </c>
      <c r="D2193" t="s">
        <v>1519</v>
      </c>
      <c r="E2193" s="1">
        <v>4.9999999999999999E-17</v>
      </c>
      <c r="F2193">
        <v>1</v>
      </c>
      <c r="G2193" s="16" t="s">
        <v>22511</v>
      </c>
    </row>
    <row r="2194" spans="1:7" x14ac:dyDescent="0.35">
      <c r="A2194" t="s">
        <v>8186</v>
      </c>
      <c r="B2194" t="s">
        <v>8185</v>
      </c>
      <c r="C2194" t="s">
        <v>48</v>
      </c>
      <c r="D2194" t="s">
        <v>1519</v>
      </c>
      <c r="E2194" t="s">
        <v>1521</v>
      </c>
      <c r="F2194">
        <v>1</v>
      </c>
      <c r="G2194" s="16" t="s">
        <v>22511</v>
      </c>
    </row>
    <row r="2195" spans="1:7" x14ac:dyDescent="0.35">
      <c r="A2195" t="s">
        <v>8188</v>
      </c>
      <c r="B2195" t="s">
        <v>8187</v>
      </c>
      <c r="C2195" t="s">
        <v>15</v>
      </c>
      <c r="D2195" t="s">
        <v>1519</v>
      </c>
      <c r="E2195" t="s">
        <v>1521</v>
      </c>
      <c r="F2195">
        <v>1</v>
      </c>
      <c r="G2195" s="16" t="s">
        <v>22511</v>
      </c>
    </row>
    <row r="2196" spans="1:7" x14ac:dyDescent="0.35">
      <c r="A2196" t="s">
        <v>8190</v>
      </c>
      <c r="B2196" t="s">
        <v>8189</v>
      </c>
      <c r="C2196" t="s">
        <v>91</v>
      </c>
      <c r="D2196" t="s">
        <v>1522</v>
      </c>
      <c r="E2196" t="s">
        <v>1523</v>
      </c>
      <c r="F2196">
        <v>1</v>
      </c>
      <c r="G2196" s="16" t="s">
        <v>22511</v>
      </c>
    </row>
    <row r="2197" spans="1:7" x14ac:dyDescent="0.35">
      <c r="A2197" t="s">
        <v>8192</v>
      </c>
      <c r="B2197" t="s">
        <v>8191</v>
      </c>
      <c r="C2197" t="s">
        <v>144</v>
      </c>
      <c r="D2197" t="s">
        <v>1522</v>
      </c>
      <c r="E2197" t="s">
        <v>1523</v>
      </c>
      <c r="F2197">
        <v>1</v>
      </c>
      <c r="G2197" s="16" t="s">
        <v>22511</v>
      </c>
    </row>
    <row r="2198" spans="1:7" x14ac:dyDescent="0.35">
      <c r="A2198" t="s">
        <v>8194</v>
      </c>
      <c r="B2198" t="s">
        <v>8193</v>
      </c>
      <c r="C2198" t="s">
        <v>15</v>
      </c>
      <c r="D2198" t="s">
        <v>1524</v>
      </c>
      <c r="E2198" t="s">
        <v>1525</v>
      </c>
      <c r="F2198">
        <v>1</v>
      </c>
      <c r="G2198" s="16" t="s">
        <v>22511</v>
      </c>
    </row>
    <row r="2199" spans="1:7" x14ac:dyDescent="0.35">
      <c r="A2199" t="s">
        <v>8196</v>
      </c>
      <c r="B2199" t="s">
        <v>8195</v>
      </c>
      <c r="C2199" t="s">
        <v>15</v>
      </c>
      <c r="D2199" t="s">
        <v>1524</v>
      </c>
      <c r="E2199" t="s">
        <v>1525</v>
      </c>
      <c r="F2199">
        <v>1</v>
      </c>
      <c r="G2199" s="16" t="s">
        <v>22511</v>
      </c>
    </row>
    <row r="2200" spans="1:7" x14ac:dyDescent="0.35">
      <c r="A2200" t="s">
        <v>8198</v>
      </c>
      <c r="B2200" t="s">
        <v>8197</v>
      </c>
      <c r="C2200" t="s">
        <v>59</v>
      </c>
      <c r="D2200" t="s">
        <v>1524</v>
      </c>
      <c r="E2200" t="s">
        <v>1525</v>
      </c>
      <c r="F2200">
        <v>1</v>
      </c>
      <c r="G2200" s="16" t="s">
        <v>22511</v>
      </c>
    </row>
    <row r="2201" spans="1:7" x14ac:dyDescent="0.35">
      <c r="A2201" t="s">
        <v>8200</v>
      </c>
      <c r="B2201" t="s">
        <v>8199</v>
      </c>
      <c r="C2201" t="s">
        <v>15</v>
      </c>
      <c r="D2201" t="s">
        <v>1524</v>
      </c>
      <c r="E2201" t="s">
        <v>1526</v>
      </c>
      <c r="F2201">
        <v>1</v>
      </c>
      <c r="G2201" s="16" t="s">
        <v>22511</v>
      </c>
    </row>
    <row r="2202" spans="1:7" x14ac:dyDescent="0.35">
      <c r="A2202" t="s">
        <v>8202</v>
      </c>
      <c r="B2202" t="s">
        <v>8201</v>
      </c>
      <c r="C2202" t="s">
        <v>41</v>
      </c>
      <c r="D2202" t="s">
        <v>1524</v>
      </c>
      <c r="E2202" t="s">
        <v>1526</v>
      </c>
      <c r="F2202">
        <v>1</v>
      </c>
      <c r="G2202" s="16" t="s">
        <v>22511</v>
      </c>
    </row>
    <row r="2203" spans="1:7" x14ac:dyDescent="0.35">
      <c r="A2203" t="s">
        <v>8204</v>
      </c>
      <c r="B2203" t="s">
        <v>8203</v>
      </c>
      <c r="C2203" t="s">
        <v>41</v>
      </c>
      <c r="D2203" t="s">
        <v>1524</v>
      </c>
      <c r="E2203" t="s">
        <v>1526</v>
      </c>
      <c r="F2203">
        <v>1</v>
      </c>
      <c r="G2203" s="16" t="s">
        <v>22511</v>
      </c>
    </row>
    <row r="2204" spans="1:7" x14ac:dyDescent="0.35">
      <c r="A2204" t="s">
        <v>8206</v>
      </c>
      <c r="B2204" t="s">
        <v>8205</v>
      </c>
      <c r="C2204" t="s">
        <v>1450</v>
      </c>
      <c r="D2204" t="s">
        <v>1524</v>
      </c>
      <c r="E2204" t="s">
        <v>1526</v>
      </c>
      <c r="F2204">
        <v>1</v>
      </c>
      <c r="G2204" s="16" t="s">
        <v>22511</v>
      </c>
    </row>
    <row r="2205" spans="1:7" x14ac:dyDescent="0.35">
      <c r="A2205" t="s">
        <v>8208</v>
      </c>
      <c r="B2205" t="s">
        <v>8207</v>
      </c>
      <c r="C2205" t="s">
        <v>91</v>
      </c>
      <c r="D2205" t="s">
        <v>1524</v>
      </c>
      <c r="E2205" t="s">
        <v>1526</v>
      </c>
      <c r="F2205">
        <v>1</v>
      </c>
      <c r="G2205" s="16" t="s">
        <v>22511</v>
      </c>
    </row>
    <row r="2206" spans="1:7" x14ac:dyDescent="0.35">
      <c r="A2206" t="s">
        <v>8210</v>
      </c>
      <c r="B2206" t="s">
        <v>8209</v>
      </c>
      <c r="C2206" t="s">
        <v>15</v>
      </c>
      <c r="D2206" t="s">
        <v>1524</v>
      </c>
      <c r="E2206" t="s">
        <v>1527</v>
      </c>
      <c r="F2206">
        <v>1</v>
      </c>
      <c r="G2206" s="16" t="s">
        <v>22511</v>
      </c>
    </row>
    <row r="2207" spans="1:7" x14ac:dyDescent="0.35">
      <c r="A2207" t="s">
        <v>8212</v>
      </c>
      <c r="B2207" t="s">
        <v>8211</v>
      </c>
      <c r="C2207" t="s">
        <v>15</v>
      </c>
      <c r="D2207" t="s">
        <v>1524</v>
      </c>
      <c r="E2207" t="s">
        <v>1527</v>
      </c>
      <c r="F2207">
        <v>1</v>
      </c>
      <c r="G2207" s="16" t="s">
        <v>22511</v>
      </c>
    </row>
    <row r="2208" spans="1:7" x14ac:dyDescent="0.35">
      <c r="A2208" t="s">
        <v>8214</v>
      </c>
      <c r="B2208" t="s">
        <v>8213</v>
      </c>
      <c r="C2208" t="s">
        <v>15</v>
      </c>
      <c r="D2208" t="s">
        <v>1524</v>
      </c>
      <c r="E2208" t="s">
        <v>1527</v>
      </c>
      <c r="F2208">
        <v>1</v>
      </c>
      <c r="G2208" s="16" t="s">
        <v>22511</v>
      </c>
    </row>
    <row r="2209" spans="1:7" x14ac:dyDescent="0.35">
      <c r="A2209" t="s">
        <v>8216</v>
      </c>
      <c r="B2209" t="s">
        <v>8215</v>
      </c>
      <c r="C2209" t="s">
        <v>1528</v>
      </c>
      <c r="D2209" t="s">
        <v>1524</v>
      </c>
      <c r="E2209" t="s">
        <v>1529</v>
      </c>
      <c r="F2209">
        <v>1</v>
      </c>
      <c r="G2209" s="16" t="s">
        <v>22511</v>
      </c>
    </row>
    <row r="2210" spans="1:7" x14ac:dyDescent="0.35">
      <c r="A2210" t="s">
        <v>8218</v>
      </c>
      <c r="B2210" t="s">
        <v>8217</v>
      </c>
      <c r="C2210" t="s">
        <v>41</v>
      </c>
      <c r="D2210" t="s">
        <v>1524</v>
      </c>
      <c r="E2210" t="s">
        <v>1529</v>
      </c>
      <c r="F2210">
        <v>1</v>
      </c>
      <c r="G2210" s="16" t="s">
        <v>22511</v>
      </c>
    </row>
    <row r="2211" spans="1:7" x14ac:dyDescent="0.35">
      <c r="A2211" t="s">
        <v>8220</v>
      </c>
      <c r="B2211" t="s">
        <v>8219</v>
      </c>
      <c r="C2211" t="s">
        <v>15</v>
      </c>
      <c r="D2211" t="s">
        <v>1530</v>
      </c>
      <c r="E2211" s="1">
        <v>6.0000000000000001E-17</v>
      </c>
      <c r="F2211">
        <v>1</v>
      </c>
      <c r="G2211" s="16" t="s">
        <v>22511</v>
      </c>
    </row>
    <row r="2212" spans="1:7" x14ac:dyDescent="0.35">
      <c r="A2212" t="s">
        <v>8222</v>
      </c>
      <c r="B2212" t="s">
        <v>8221</v>
      </c>
      <c r="C2212" t="s">
        <v>147</v>
      </c>
      <c r="D2212" t="s">
        <v>1530</v>
      </c>
      <c r="E2212" t="s">
        <v>1531</v>
      </c>
      <c r="F2212">
        <v>1</v>
      </c>
      <c r="G2212" s="16" t="s">
        <v>22511</v>
      </c>
    </row>
    <row r="2213" spans="1:7" x14ac:dyDescent="0.35">
      <c r="A2213" t="s">
        <v>8224</v>
      </c>
      <c r="B2213" t="s">
        <v>8223</v>
      </c>
      <c r="C2213" t="s">
        <v>15</v>
      </c>
      <c r="D2213" t="s">
        <v>1530</v>
      </c>
      <c r="E2213" t="s">
        <v>1531</v>
      </c>
      <c r="F2213">
        <v>1</v>
      </c>
      <c r="G2213" s="16" t="s">
        <v>22511</v>
      </c>
    </row>
    <row r="2214" spans="1:7" x14ac:dyDescent="0.35">
      <c r="A2214" t="s">
        <v>8226</v>
      </c>
      <c r="B2214" t="s">
        <v>8225</v>
      </c>
      <c r="C2214" t="s">
        <v>1532</v>
      </c>
      <c r="D2214" t="s">
        <v>1530</v>
      </c>
      <c r="E2214" t="s">
        <v>1531</v>
      </c>
      <c r="F2214">
        <v>1</v>
      </c>
      <c r="G2214" s="16" t="s">
        <v>22511</v>
      </c>
    </row>
    <row r="2215" spans="1:7" x14ac:dyDescent="0.35">
      <c r="A2215" t="s">
        <v>8228</v>
      </c>
      <c r="B2215" t="s">
        <v>8227</v>
      </c>
      <c r="C2215" t="s">
        <v>48</v>
      </c>
      <c r="D2215" t="s">
        <v>1530</v>
      </c>
      <c r="E2215" t="s">
        <v>1533</v>
      </c>
      <c r="F2215">
        <v>1</v>
      </c>
      <c r="G2215" s="16" t="s">
        <v>22511</v>
      </c>
    </row>
    <row r="2216" spans="1:7" x14ac:dyDescent="0.35">
      <c r="A2216" t="s">
        <v>8230</v>
      </c>
      <c r="B2216" t="s">
        <v>8229</v>
      </c>
      <c r="C2216" t="s">
        <v>144</v>
      </c>
      <c r="D2216" t="s">
        <v>1530</v>
      </c>
      <c r="E2216" t="s">
        <v>1533</v>
      </c>
      <c r="F2216">
        <v>1</v>
      </c>
      <c r="G2216" s="16" t="s">
        <v>22511</v>
      </c>
    </row>
    <row r="2217" spans="1:7" x14ac:dyDescent="0.35">
      <c r="A2217" t="s">
        <v>8232</v>
      </c>
      <c r="B2217" t="s">
        <v>8231</v>
      </c>
      <c r="C2217" t="s">
        <v>144</v>
      </c>
      <c r="D2217" t="s">
        <v>1530</v>
      </c>
      <c r="E2217" t="s">
        <v>1533</v>
      </c>
      <c r="F2217">
        <v>1</v>
      </c>
      <c r="G2217" s="16" t="s">
        <v>22511</v>
      </c>
    </row>
    <row r="2218" spans="1:7" x14ac:dyDescent="0.35">
      <c r="A2218" t="s">
        <v>8234</v>
      </c>
      <c r="B2218" t="s">
        <v>8233</v>
      </c>
      <c r="C2218" t="s">
        <v>144</v>
      </c>
      <c r="D2218" t="s">
        <v>1530</v>
      </c>
      <c r="E2218" t="s">
        <v>1533</v>
      </c>
      <c r="F2218">
        <v>1</v>
      </c>
      <c r="G2218" s="16" t="s">
        <v>22511</v>
      </c>
    </row>
    <row r="2219" spans="1:7" x14ac:dyDescent="0.35">
      <c r="A2219" t="s">
        <v>8236</v>
      </c>
      <c r="B2219" t="s">
        <v>8235</v>
      </c>
      <c r="C2219" t="s">
        <v>170</v>
      </c>
      <c r="D2219" t="s">
        <v>1530</v>
      </c>
      <c r="E2219" t="s">
        <v>1534</v>
      </c>
      <c r="F2219">
        <v>1</v>
      </c>
      <c r="G2219" s="16" t="s">
        <v>22511</v>
      </c>
    </row>
    <row r="2220" spans="1:7" x14ac:dyDescent="0.35">
      <c r="A2220" t="s">
        <v>8238</v>
      </c>
      <c r="B2220" t="s">
        <v>8237</v>
      </c>
      <c r="C2220" t="s">
        <v>41</v>
      </c>
      <c r="D2220" t="s">
        <v>1535</v>
      </c>
      <c r="E2220" t="s">
        <v>1534</v>
      </c>
      <c r="F2220">
        <v>1</v>
      </c>
      <c r="G2220" s="16" t="s">
        <v>22511</v>
      </c>
    </row>
    <row r="2221" spans="1:7" x14ac:dyDescent="0.35">
      <c r="A2221" t="s">
        <v>8240</v>
      </c>
      <c r="B2221" t="s">
        <v>8239</v>
      </c>
      <c r="C2221" t="s">
        <v>1349</v>
      </c>
      <c r="D2221" t="s">
        <v>1535</v>
      </c>
      <c r="E2221" t="s">
        <v>1534</v>
      </c>
      <c r="F2221">
        <v>1</v>
      </c>
      <c r="G2221" s="16" t="s">
        <v>22511</v>
      </c>
    </row>
    <row r="2222" spans="1:7" x14ac:dyDescent="0.35">
      <c r="A2222" t="s">
        <v>8242</v>
      </c>
      <c r="B2222" t="s">
        <v>8241</v>
      </c>
      <c r="C2222" t="s">
        <v>1349</v>
      </c>
      <c r="D2222" t="s">
        <v>1535</v>
      </c>
      <c r="E2222" t="s">
        <v>1534</v>
      </c>
      <c r="F2222">
        <v>1</v>
      </c>
      <c r="G2222" s="16" t="s">
        <v>22511</v>
      </c>
    </row>
    <row r="2223" spans="1:7" x14ac:dyDescent="0.35">
      <c r="A2223" t="s">
        <v>8244</v>
      </c>
      <c r="B2223" t="s">
        <v>8243</v>
      </c>
      <c r="C2223" t="s">
        <v>1349</v>
      </c>
      <c r="D2223" t="s">
        <v>1535</v>
      </c>
      <c r="E2223" t="s">
        <v>1534</v>
      </c>
      <c r="F2223">
        <v>1</v>
      </c>
      <c r="G2223" s="16" t="s">
        <v>22511</v>
      </c>
    </row>
    <row r="2224" spans="1:7" x14ac:dyDescent="0.35">
      <c r="A2224" t="s">
        <v>8246</v>
      </c>
      <c r="B2224" t="s">
        <v>8245</v>
      </c>
      <c r="C2224" t="s">
        <v>1349</v>
      </c>
      <c r="D2224" t="s">
        <v>1535</v>
      </c>
      <c r="E2224" t="s">
        <v>1534</v>
      </c>
      <c r="F2224">
        <v>1</v>
      </c>
      <c r="G2224" s="16" t="s">
        <v>22511</v>
      </c>
    </row>
    <row r="2225" spans="1:7" x14ac:dyDescent="0.35">
      <c r="A2225" t="s">
        <v>8248</v>
      </c>
      <c r="B2225" t="s">
        <v>8247</v>
      </c>
      <c r="C2225" t="s">
        <v>41</v>
      </c>
      <c r="D2225" t="s">
        <v>1535</v>
      </c>
      <c r="E2225" t="s">
        <v>1536</v>
      </c>
      <c r="F2225">
        <v>1</v>
      </c>
      <c r="G2225" s="16" t="s">
        <v>22511</v>
      </c>
    </row>
    <row r="2226" spans="1:7" x14ac:dyDescent="0.35">
      <c r="A2226" t="s">
        <v>8250</v>
      </c>
      <c r="B2226" t="s">
        <v>8249</v>
      </c>
      <c r="C2226" t="s">
        <v>15</v>
      </c>
      <c r="D2226" t="s">
        <v>1535</v>
      </c>
      <c r="E2226" t="s">
        <v>1537</v>
      </c>
      <c r="F2226">
        <v>1</v>
      </c>
      <c r="G2226" s="16" t="s">
        <v>22511</v>
      </c>
    </row>
    <row r="2227" spans="1:7" x14ac:dyDescent="0.35">
      <c r="A2227" t="s">
        <v>8252</v>
      </c>
      <c r="B2227" t="s">
        <v>8251</v>
      </c>
      <c r="C2227" t="s">
        <v>15</v>
      </c>
      <c r="D2227" t="s">
        <v>1535</v>
      </c>
      <c r="E2227" t="s">
        <v>1537</v>
      </c>
      <c r="F2227">
        <v>1</v>
      </c>
      <c r="G2227" s="16" t="s">
        <v>22511</v>
      </c>
    </row>
    <row r="2228" spans="1:7" x14ac:dyDescent="0.35">
      <c r="A2228" t="s">
        <v>8254</v>
      </c>
      <c r="B2228" t="s">
        <v>8253</v>
      </c>
      <c r="C2228" t="s">
        <v>15</v>
      </c>
      <c r="D2228" t="s">
        <v>1535</v>
      </c>
      <c r="E2228" t="s">
        <v>1538</v>
      </c>
      <c r="F2228">
        <v>1</v>
      </c>
      <c r="G2228" s="16" t="s">
        <v>22511</v>
      </c>
    </row>
    <row r="2229" spans="1:7" x14ac:dyDescent="0.35">
      <c r="A2229" t="s">
        <v>8256</v>
      </c>
      <c r="B2229" t="s">
        <v>8255</v>
      </c>
      <c r="C2229" t="s">
        <v>15</v>
      </c>
      <c r="D2229" t="s">
        <v>1535</v>
      </c>
      <c r="E2229" t="s">
        <v>1538</v>
      </c>
      <c r="F2229">
        <v>1</v>
      </c>
      <c r="G2229" s="16" t="s">
        <v>22511</v>
      </c>
    </row>
    <row r="2230" spans="1:7" x14ac:dyDescent="0.35">
      <c r="A2230" t="s">
        <v>8258</v>
      </c>
      <c r="B2230" t="s">
        <v>8257</v>
      </c>
      <c r="C2230" t="s">
        <v>48</v>
      </c>
      <c r="D2230" t="s">
        <v>1535</v>
      </c>
      <c r="E2230" t="s">
        <v>1538</v>
      </c>
      <c r="F2230">
        <v>1</v>
      </c>
      <c r="G2230" s="16" t="s">
        <v>22511</v>
      </c>
    </row>
    <row r="2231" spans="1:7" x14ac:dyDescent="0.35">
      <c r="A2231" t="s">
        <v>8260</v>
      </c>
      <c r="B2231" t="s">
        <v>8259</v>
      </c>
      <c r="C2231" t="s">
        <v>91</v>
      </c>
      <c r="D2231" t="s">
        <v>1535</v>
      </c>
      <c r="E2231" t="s">
        <v>1538</v>
      </c>
      <c r="F2231">
        <v>1</v>
      </c>
      <c r="G2231" s="16" t="s">
        <v>22511</v>
      </c>
    </row>
    <row r="2232" spans="1:7" x14ac:dyDescent="0.35">
      <c r="A2232" t="s">
        <v>8262</v>
      </c>
      <c r="B2232" t="s">
        <v>8261</v>
      </c>
      <c r="C2232" t="s">
        <v>1349</v>
      </c>
      <c r="D2232" t="s">
        <v>1535</v>
      </c>
      <c r="E2232" t="s">
        <v>1539</v>
      </c>
      <c r="F2232">
        <v>1</v>
      </c>
      <c r="G2232" s="16" t="s">
        <v>22511</v>
      </c>
    </row>
    <row r="2233" spans="1:7" x14ac:dyDescent="0.35">
      <c r="A2233" t="s">
        <v>8264</v>
      </c>
      <c r="B2233" t="s">
        <v>8263</v>
      </c>
      <c r="C2233" t="s">
        <v>1349</v>
      </c>
      <c r="D2233" t="s">
        <v>1535</v>
      </c>
      <c r="E2233" t="s">
        <v>1539</v>
      </c>
      <c r="F2233">
        <v>1</v>
      </c>
      <c r="G2233" s="16" t="s">
        <v>22511</v>
      </c>
    </row>
    <row r="2234" spans="1:7" x14ac:dyDescent="0.35">
      <c r="A2234" t="s">
        <v>8266</v>
      </c>
      <c r="B2234" t="s">
        <v>8265</v>
      </c>
      <c r="C2234" t="s">
        <v>1349</v>
      </c>
      <c r="D2234" t="s">
        <v>1535</v>
      </c>
      <c r="E2234" t="s">
        <v>1539</v>
      </c>
      <c r="F2234">
        <v>1</v>
      </c>
      <c r="G2234" s="16" t="s">
        <v>22511</v>
      </c>
    </row>
    <row r="2235" spans="1:7" x14ac:dyDescent="0.35">
      <c r="A2235" t="s">
        <v>8268</v>
      </c>
      <c r="B2235" t="s">
        <v>8267</v>
      </c>
      <c r="C2235" t="s">
        <v>91</v>
      </c>
      <c r="D2235" t="s">
        <v>1535</v>
      </c>
      <c r="E2235" t="s">
        <v>1539</v>
      </c>
      <c r="F2235">
        <v>1</v>
      </c>
      <c r="G2235" s="16" t="s">
        <v>22511</v>
      </c>
    </row>
    <row r="2236" spans="1:7" x14ac:dyDescent="0.35">
      <c r="A2236" t="s">
        <v>8270</v>
      </c>
      <c r="B2236" t="s">
        <v>8269</v>
      </c>
      <c r="C2236" t="s">
        <v>144</v>
      </c>
      <c r="D2236" t="s">
        <v>1535</v>
      </c>
      <c r="E2236" t="s">
        <v>1540</v>
      </c>
      <c r="F2236">
        <v>1</v>
      </c>
      <c r="G2236" s="16" t="s">
        <v>22511</v>
      </c>
    </row>
    <row r="2237" spans="1:7" x14ac:dyDescent="0.35">
      <c r="A2237" t="s">
        <v>8272</v>
      </c>
      <c r="B2237" t="s">
        <v>8271</v>
      </c>
      <c r="C2237" t="s">
        <v>15</v>
      </c>
      <c r="D2237" t="s">
        <v>1541</v>
      </c>
      <c r="E2237" t="s">
        <v>1540</v>
      </c>
      <c r="F2237">
        <v>1</v>
      </c>
      <c r="G2237" s="16" t="s">
        <v>22511</v>
      </c>
    </row>
    <row r="2238" spans="1:7" x14ac:dyDescent="0.35">
      <c r="A2238" t="s">
        <v>8274</v>
      </c>
      <c r="B2238" t="s">
        <v>8273</v>
      </c>
      <c r="C2238" t="s">
        <v>41</v>
      </c>
      <c r="D2238" t="s">
        <v>1541</v>
      </c>
      <c r="E2238" t="s">
        <v>1540</v>
      </c>
      <c r="F2238">
        <v>1</v>
      </c>
      <c r="G2238" s="16" t="s">
        <v>22511</v>
      </c>
    </row>
    <row r="2239" spans="1:7" x14ac:dyDescent="0.35">
      <c r="A2239" t="s">
        <v>8276</v>
      </c>
      <c r="B2239" t="s">
        <v>8275</v>
      </c>
      <c r="C2239" t="s">
        <v>91</v>
      </c>
      <c r="D2239" t="s">
        <v>1541</v>
      </c>
      <c r="E2239" t="s">
        <v>1540</v>
      </c>
      <c r="F2239">
        <v>1</v>
      </c>
      <c r="G2239" s="16" t="s">
        <v>22511</v>
      </c>
    </row>
    <row r="2240" spans="1:7" x14ac:dyDescent="0.35">
      <c r="A2240" t="s">
        <v>8278</v>
      </c>
      <c r="B2240" t="s">
        <v>8277</v>
      </c>
      <c r="C2240" t="s">
        <v>144</v>
      </c>
      <c r="D2240" t="s">
        <v>1541</v>
      </c>
      <c r="E2240" t="s">
        <v>1542</v>
      </c>
      <c r="F2240">
        <v>1</v>
      </c>
      <c r="G2240" s="16" t="s">
        <v>22511</v>
      </c>
    </row>
    <row r="2241" spans="1:7" x14ac:dyDescent="0.35">
      <c r="A2241" t="s">
        <v>8280</v>
      </c>
      <c r="B2241" t="s">
        <v>8279</v>
      </c>
      <c r="C2241" t="s">
        <v>15</v>
      </c>
      <c r="D2241" t="s">
        <v>1541</v>
      </c>
      <c r="E2241" s="1">
        <v>7.0000000000000003E-17</v>
      </c>
      <c r="F2241">
        <v>1</v>
      </c>
      <c r="G2241" s="16" t="s">
        <v>22511</v>
      </c>
    </row>
    <row r="2242" spans="1:7" x14ac:dyDescent="0.35">
      <c r="A2242" t="s">
        <v>8282</v>
      </c>
      <c r="B2242" t="s">
        <v>8281</v>
      </c>
      <c r="C2242" t="s">
        <v>1543</v>
      </c>
      <c r="D2242" t="s">
        <v>1541</v>
      </c>
      <c r="E2242" s="1">
        <v>7.0000000000000003E-17</v>
      </c>
      <c r="F2242">
        <v>1</v>
      </c>
      <c r="G2242" s="16" t="s">
        <v>22511</v>
      </c>
    </row>
    <row r="2243" spans="1:7" x14ac:dyDescent="0.35">
      <c r="A2243" t="s">
        <v>8284</v>
      </c>
      <c r="B2243" t="s">
        <v>8283</v>
      </c>
      <c r="C2243" t="s">
        <v>15</v>
      </c>
      <c r="D2243" t="s">
        <v>1541</v>
      </c>
      <c r="E2243" s="1">
        <v>7.0000000000000003E-17</v>
      </c>
      <c r="F2243">
        <v>1</v>
      </c>
      <c r="G2243" s="16" t="s">
        <v>22511</v>
      </c>
    </row>
    <row r="2244" spans="1:7" x14ac:dyDescent="0.35">
      <c r="A2244" t="s">
        <v>8286</v>
      </c>
      <c r="B2244" t="s">
        <v>8285</v>
      </c>
      <c r="C2244" t="s">
        <v>15</v>
      </c>
      <c r="D2244" t="s">
        <v>1541</v>
      </c>
      <c r="E2244" s="1">
        <v>7.0000000000000003E-17</v>
      </c>
      <c r="F2244">
        <v>1</v>
      </c>
      <c r="G2244" s="16" t="s">
        <v>22511</v>
      </c>
    </row>
    <row r="2245" spans="1:7" x14ac:dyDescent="0.35">
      <c r="A2245" t="s">
        <v>8288</v>
      </c>
      <c r="B2245" t="s">
        <v>8287</v>
      </c>
      <c r="C2245" t="s">
        <v>15</v>
      </c>
      <c r="D2245" t="s">
        <v>1541</v>
      </c>
      <c r="E2245" s="1">
        <v>7.0000000000000003E-17</v>
      </c>
      <c r="F2245">
        <v>1</v>
      </c>
      <c r="G2245" s="16" t="s">
        <v>22511</v>
      </c>
    </row>
    <row r="2246" spans="1:7" x14ac:dyDescent="0.35">
      <c r="A2246" t="s">
        <v>8290</v>
      </c>
      <c r="B2246" t="s">
        <v>8289</v>
      </c>
      <c r="C2246" t="s">
        <v>1544</v>
      </c>
      <c r="D2246" t="s">
        <v>1541</v>
      </c>
      <c r="E2246" t="s">
        <v>1545</v>
      </c>
      <c r="F2246">
        <v>1</v>
      </c>
      <c r="G2246" s="16" t="s">
        <v>22511</v>
      </c>
    </row>
    <row r="2247" spans="1:7" x14ac:dyDescent="0.35">
      <c r="A2247" t="s">
        <v>8292</v>
      </c>
      <c r="B2247" t="s">
        <v>8291</v>
      </c>
      <c r="C2247" t="s">
        <v>15</v>
      </c>
      <c r="D2247" t="s">
        <v>1541</v>
      </c>
      <c r="E2247" t="s">
        <v>1546</v>
      </c>
      <c r="F2247">
        <v>1</v>
      </c>
      <c r="G2247" s="16" t="s">
        <v>22511</v>
      </c>
    </row>
    <row r="2248" spans="1:7" x14ac:dyDescent="0.35">
      <c r="A2248" t="s">
        <v>8294</v>
      </c>
      <c r="B2248" t="s">
        <v>8293</v>
      </c>
      <c r="C2248" t="s">
        <v>48</v>
      </c>
      <c r="D2248" t="s">
        <v>1547</v>
      </c>
      <c r="E2248" t="s">
        <v>1548</v>
      </c>
      <c r="F2248">
        <v>1</v>
      </c>
      <c r="G2248" s="16" t="s">
        <v>22511</v>
      </c>
    </row>
    <row r="2249" spans="1:7" x14ac:dyDescent="0.35">
      <c r="A2249" t="s">
        <v>8296</v>
      </c>
      <c r="B2249" t="s">
        <v>8295</v>
      </c>
      <c r="C2249" t="s">
        <v>41</v>
      </c>
      <c r="D2249" t="s">
        <v>1547</v>
      </c>
      <c r="E2249" t="s">
        <v>1549</v>
      </c>
      <c r="F2249">
        <v>1</v>
      </c>
      <c r="G2249" s="16" t="s">
        <v>22511</v>
      </c>
    </row>
    <row r="2250" spans="1:7" x14ac:dyDescent="0.35">
      <c r="A2250" t="s">
        <v>8298</v>
      </c>
      <c r="B2250" t="s">
        <v>8297</v>
      </c>
      <c r="C2250" t="s">
        <v>471</v>
      </c>
      <c r="D2250" t="s">
        <v>1547</v>
      </c>
      <c r="E2250" t="s">
        <v>1549</v>
      </c>
      <c r="F2250">
        <v>1</v>
      </c>
      <c r="G2250" s="16" t="s">
        <v>22511</v>
      </c>
    </row>
    <row r="2251" spans="1:7" x14ac:dyDescent="0.35">
      <c r="A2251" t="s">
        <v>8300</v>
      </c>
      <c r="B2251" t="s">
        <v>8299</v>
      </c>
      <c r="C2251" t="s">
        <v>48</v>
      </c>
      <c r="D2251" t="s">
        <v>1547</v>
      </c>
      <c r="E2251" t="s">
        <v>1549</v>
      </c>
      <c r="F2251">
        <v>1</v>
      </c>
      <c r="G2251" s="16" t="s">
        <v>22511</v>
      </c>
    </row>
    <row r="2252" spans="1:7" x14ac:dyDescent="0.35">
      <c r="A2252" t="s">
        <v>8302</v>
      </c>
      <c r="B2252" t="s">
        <v>8301</v>
      </c>
      <c r="C2252" t="s">
        <v>144</v>
      </c>
      <c r="D2252" t="s">
        <v>1550</v>
      </c>
      <c r="E2252" t="s">
        <v>1551</v>
      </c>
      <c r="F2252">
        <v>1</v>
      </c>
      <c r="G2252" s="16" t="s">
        <v>22511</v>
      </c>
    </row>
    <row r="2253" spans="1:7" x14ac:dyDescent="0.35">
      <c r="A2253" t="s">
        <v>8304</v>
      </c>
      <c r="B2253" t="s">
        <v>8303</v>
      </c>
      <c r="C2253" t="s">
        <v>48</v>
      </c>
      <c r="D2253" t="s">
        <v>1550</v>
      </c>
      <c r="E2253" t="s">
        <v>1551</v>
      </c>
      <c r="F2253">
        <v>1</v>
      </c>
      <c r="G2253" s="16" t="s">
        <v>22511</v>
      </c>
    </row>
    <row r="2254" spans="1:7" x14ac:dyDescent="0.35">
      <c r="A2254" t="s">
        <v>8306</v>
      </c>
      <c r="B2254" t="s">
        <v>8305</v>
      </c>
      <c r="C2254" t="s">
        <v>91</v>
      </c>
      <c r="D2254" t="s">
        <v>1550</v>
      </c>
      <c r="E2254" t="s">
        <v>1552</v>
      </c>
      <c r="F2254">
        <v>1</v>
      </c>
      <c r="G2254" s="16" t="s">
        <v>22511</v>
      </c>
    </row>
    <row r="2255" spans="1:7" x14ac:dyDescent="0.35">
      <c r="A2255" t="s">
        <v>8308</v>
      </c>
      <c r="B2255" t="s">
        <v>8307</v>
      </c>
      <c r="C2255" t="s">
        <v>41</v>
      </c>
      <c r="D2255" t="s">
        <v>1550</v>
      </c>
      <c r="E2255" t="s">
        <v>1552</v>
      </c>
      <c r="F2255">
        <v>1</v>
      </c>
      <c r="G2255" s="16" t="s">
        <v>22511</v>
      </c>
    </row>
    <row r="2256" spans="1:7" x14ac:dyDescent="0.35">
      <c r="A2256" t="s">
        <v>8310</v>
      </c>
      <c r="B2256" t="s">
        <v>8309</v>
      </c>
      <c r="C2256" t="s">
        <v>41</v>
      </c>
      <c r="D2256" t="s">
        <v>1553</v>
      </c>
      <c r="E2256" t="s">
        <v>1554</v>
      </c>
      <c r="F2256">
        <v>1</v>
      </c>
      <c r="G2256" s="16" t="s">
        <v>22511</v>
      </c>
    </row>
    <row r="2257" spans="1:7" x14ac:dyDescent="0.35">
      <c r="A2257" t="s">
        <v>8312</v>
      </c>
      <c r="B2257" t="s">
        <v>8311</v>
      </c>
      <c r="C2257" t="s">
        <v>48</v>
      </c>
      <c r="D2257" t="s">
        <v>1553</v>
      </c>
      <c r="E2257" t="s">
        <v>1554</v>
      </c>
      <c r="F2257">
        <v>1</v>
      </c>
      <c r="G2257" s="16" t="s">
        <v>22511</v>
      </c>
    </row>
    <row r="2258" spans="1:7" x14ac:dyDescent="0.35">
      <c r="A2258" t="s">
        <v>8314</v>
      </c>
      <c r="B2258" t="s">
        <v>8313</v>
      </c>
      <c r="C2258" t="s">
        <v>1555</v>
      </c>
      <c r="D2258" t="s">
        <v>1553</v>
      </c>
      <c r="E2258" t="s">
        <v>1556</v>
      </c>
      <c r="F2258">
        <v>1</v>
      </c>
      <c r="G2258" s="16" t="s">
        <v>22511</v>
      </c>
    </row>
    <row r="2259" spans="1:7" x14ac:dyDescent="0.35">
      <c r="A2259" t="s">
        <v>8316</v>
      </c>
      <c r="B2259" t="s">
        <v>8315</v>
      </c>
      <c r="C2259" t="s">
        <v>48</v>
      </c>
      <c r="D2259" t="s">
        <v>1553</v>
      </c>
      <c r="E2259" t="s">
        <v>1557</v>
      </c>
      <c r="F2259">
        <v>1</v>
      </c>
      <c r="G2259" s="16" t="s">
        <v>22511</v>
      </c>
    </row>
    <row r="2260" spans="1:7" x14ac:dyDescent="0.35">
      <c r="A2260" t="s">
        <v>8318</v>
      </c>
      <c r="B2260" t="s">
        <v>8317</v>
      </c>
      <c r="C2260" t="s">
        <v>144</v>
      </c>
      <c r="D2260" t="s">
        <v>1558</v>
      </c>
      <c r="E2260" t="s">
        <v>1559</v>
      </c>
      <c r="F2260">
        <v>1</v>
      </c>
      <c r="G2260" s="16" t="s">
        <v>22511</v>
      </c>
    </row>
    <row r="2261" spans="1:7" x14ac:dyDescent="0.35">
      <c r="A2261" t="s">
        <v>8320</v>
      </c>
      <c r="B2261" t="s">
        <v>8319</v>
      </c>
      <c r="C2261" t="s">
        <v>15</v>
      </c>
      <c r="D2261" t="s">
        <v>1558</v>
      </c>
      <c r="E2261" t="s">
        <v>1560</v>
      </c>
      <c r="F2261">
        <v>1</v>
      </c>
      <c r="G2261" s="16" t="s">
        <v>22511</v>
      </c>
    </row>
    <row r="2262" spans="1:7" x14ac:dyDescent="0.35">
      <c r="A2262" t="s">
        <v>8322</v>
      </c>
      <c r="B2262" t="s">
        <v>8321</v>
      </c>
      <c r="C2262" t="s">
        <v>15</v>
      </c>
      <c r="D2262" t="s">
        <v>1558</v>
      </c>
      <c r="E2262" t="s">
        <v>1560</v>
      </c>
      <c r="F2262">
        <v>1</v>
      </c>
      <c r="G2262" s="16" t="s">
        <v>22511</v>
      </c>
    </row>
    <row r="2263" spans="1:7" x14ac:dyDescent="0.35">
      <c r="A2263" t="s">
        <v>8324</v>
      </c>
      <c r="B2263" t="s">
        <v>8323</v>
      </c>
      <c r="C2263" t="s">
        <v>15</v>
      </c>
      <c r="D2263" t="s">
        <v>1558</v>
      </c>
      <c r="E2263" t="s">
        <v>1560</v>
      </c>
      <c r="F2263">
        <v>1</v>
      </c>
      <c r="G2263" s="16" t="s">
        <v>22511</v>
      </c>
    </row>
    <row r="2264" spans="1:7" x14ac:dyDescent="0.35">
      <c r="A2264" t="s">
        <v>8326</v>
      </c>
      <c r="B2264" t="s">
        <v>8325</v>
      </c>
      <c r="C2264" t="s">
        <v>41</v>
      </c>
      <c r="D2264" t="s">
        <v>1558</v>
      </c>
      <c r="E2264" t="s">
        <v>1560</v>
      </c>
      <c r="F2264">
        <v>1</v>
      </c>
      <c r="G2264" s="16" t="s">
        <v>22511</v>
      </c>
    </row>
    <row r="2265" spans="1:7" x14ac:dyDescent="0.35">
      <c r="A2265" t="s">
        <v>8328</v>
      </c>
      <c r="B2265" t="s">
        <v>8327</v>
      </c>
      <c r="C2265" t="s">
        <v>41</v>
      </c>
      <c r="D2265" t="s">
        <v>1558</v>
      </c>
      <c r="E2265" t="s">
        <v>1561</v>
      </c>
      <c r="F2265">
        <v>1</v>
      </c>
      <c r="G2265" s="16" t="s">
        <v>22511</v>
      </c>
    </row>
    <row r="2266" spans="1:7" x14ac:dyDescent="0.35">
      <c r="A2266" t="s">
        <v>8330</v>
      </c>
      <c r="B2266" t="s">
        <v>8329</v>
      </c>
      <c r="C2266" t="s">
        <v>15</v>
      </c>
      <c r="D2266" t="s">
        <v>1562</v>
      </c>
      <c r="E2266" t="s">
        <v>1563</v>
      </c>
      <c r="F2266">
        <v>1</v>
      </c>
      <c r="G2266" s="16" t="s">
        <v>22511</v>
      </c>
    </row>
    <row r="2267" spans="1:7" x14ac:dyDescent="0.35">
      <c r="A2267" t="s">
        <v>8332</v>
      </c>
      <c r="B2267" t="s">
        <v>8331</v>
      </c>
      <c r="C2267" t="s">
        <v>15</v>
      </c>
      <c r="D2267" t="s">
        <v>1562</v>
      </c>
      <c r="E2267" t="s">
        <v>1563</v>
      </c>
      <c r="F2267">
        <v>1</v>
      </c>
      <c r="G2267" s="16" t="s">
        <v>22511</v>
      </c>
    </row>
    <row r="2268" spans="1:7" x14ac:dyDescent="0.35">
      <c r="A2268" t="s">
        <v>8334</v>
      </c>
      <c r="B2268" t="s">
        <v>8333</v>
      </c>
      <c r="C2268" t="s">
        <v>41</v>
      </c>
      <c r="D2268" t="s">
        <v>1562</v>
      </c>
      <c r="E2268" s="1">
        <v>9.9999999999999998E-17</v>
      </c>
      <c r="F2268">
        <v>1</v>
      </c>
      <c r="G2268" s="16" t="s">
        <v>22511</v>
      </c>
    </row>
    <row r="2269" spans="1:7" x14ac:dyDescent="0.35">
      <c r="A2269" t="s">
        <v>8336</v>
      </c>
      <c r="B2269" t="s">
        <v>8335</v>
      </c>
      <c r="C2269" t="s">
        <v>15</v>
      </c>
      <c r="D2269" t="s">
        <v>1562</v>
      </c>
      <c r="E2269" s="1">
        <v>9.9999999999999998E-17</v>
      </c>
      <c r="F2269">
        <v>1</v>
      </c>
      <c r="G2269" s="16" t="s">
        <v>22511</v>
      </c>
    </row>
    <row r="2270" spans="1:7" x14ac:dyDescent="0.35">
      <c r="A2270" t="s">
        <v>8338</v>
      </c>
      <c r="B2270" t="s">
        <v>8337</v>
      </c>
      <c r="C2270" t="s">
        <v>15</v>
      </c>
      <c r="D2270" t="s">
        <v>1562</v>
      </c>
      <c r="E2270" s="1">
        <v>9.9999999999999998E-17</v>
      </c>
      <c r="F2270">
        <v>1</v>
      </c>
      <c r="G2270" s="16" t="s">
        <v>22511</v>
      </c>
    </row>
    <row r="2271" spans="1:7" x14ac:dyDescent="0.35">
      <c r="A2271" t="s">
        <v>8340</v>
      </c>
      <c r="B2271" t="s">
        <v>8339</v>
      </c>
      <c r="C2271" t="s">
        <v>15</v>
      </c>
      <c r="D2271" t="s">
        <v>1562</v>
      </c>
      <c r="E2271" s="1">
        <v>9.9999999999999998E-17</v>
      </c>
      <c r="F2271">
        <v>1</v>
      </c>
      <c r="G2271" s="16" t="s">
        <v>22511</v>
      </c>
    </row>
    <row r="2272" spans="1:7" x14ac:dyDescent="0.35">
      <c r="A2272" t="s">
        <v>8342</v>
      </c>
      <c r="B2272" t="s">
        <v>8341</v>
      </c>
      <c r="C2272" t="s">
        <v>15</v>
      </c>
      <c r="D2272" t="s">
        <v>1562</v>
      </c>
      <c r="E2272" s="1">
        <v>9.9999999999999998E-17</v>
      </c>
      <c r="F2272">
        <v>1</v>
      </c>
      <c r="G2272" s="16" t="s">
        <v>22511</v>
      </c>
    </row>
    <row r="2273" spans="1:7" x14ac:dyDescent="0.35">
      <c r="A2273" t="s">
        <v>8344</v>
      </c>
      <c r="B2273" t="s">
        <v>8343</v>
      </c>
      <c r="C2273" t="s">
        <v>15</v>
      </c>
      <c r="D2273" t="s">
        <v>1562</v>
      </c>
      <c r="E2273" s="1">
        <v>9.9999999999999998E-17</v>
      </c>
      <c r="F2273">
        <v>1</v>
      </c>
      <c r="G2273" s="16" t="s">
        <v>22511</v>
      </c>
    </row>
    <row r="2274" spans="1:7" x14ac:dyDescent="0.35">
      <c r="A2274" t="s">
        <v>8346</v>
      </c>
      <c r="B2274" t="s">
        <v>8345</v>
      </c>
      <c r="C2274" t="s">
        <v>15</v>
      </c>
      <c r="D2274" t="s">
        <v>1562</v>
      </c>
      <c r="E2274" s="1">
        <v>9.9999999999999998E-17</v>
      </c>
      <c r="F2274">
        <v>1</v>
      </c>
      <c r="G2274" s="16" t="s">
        <v>22511</v>
      </c>
    </row>
    <row r="2275" spans="1:7" x14ac:dyDescent="0.35">
      <c r="A2275" t="s">
        <v>8348</v>
      </c>
      <c r="B2275" t="s">
        <v>8347</v>
      </c>
      <c r="C2275" t="s">
        <v>41</v>
      </c>
      <c r="D2275" t="s">
        <v>1562</v>
      </c>
      <c r="E2275" s="1">
        <v>9.9999999999999998E-17</v>
      </c>
      <c r="F2275">
        <v>1</v>
      </c>
      <c r="G2275" s="16" t="s">
        <v>22511</v>
      </c>
    </row>
    <row r="2276" spans="1:7" x14ac:dyDescent="0.35">
      <c r="A2276" t="s">
        <v>8350</v>
      </c>
      <c r="B2276" t="s">
        <v>8349</v>
      </c>
      <c r="C2276" t="s">
        <v>91</v>
      </c>
      <c r="D2276" t="s">
        <v>1562</v>
      </c>
      <c r="E2276" s="1">
        <v>9.9999999999999998E-17</v>
      </c>
      <c r="F2276">
        <v>1</v>
      </c>
      <c r="G2276" s="16" t="s">
        <v>22511</v>
      </c>
    </row>
    <row r="2277" spans="1:7" x14ac:dyDescent="0.35">
      <c r="A2277" t="s">
        <v>8352</v>
      </c>
      <c r="B2277" t="s">
        <v>8351</v>
      </c>
      <c r="C2277" t="s">
        <v>15</v>
      </c>
      <c r="D2277" t="s">
        <v>1562</v>
      </c>
      <c r="E2277" s="1">
        <v>9.9999999999999998E-17</v>
      </c>
      <c r="F2277">
        <v>1</v>
      </c>
      <c r="G2277" s="16" t="s">
        <v>22511</v>
      </c>
    </row>
    <row r="2278" spans="1:7" x14ac:dyDescent="0.35">
      <c r="A2278" t="s">
        <v>8354</v>
      </c>
      <c r="B2278" t="s">
        <v>8353</v>
      </c>
      <c r="C2278" t="s">
        <v>91</v>
      </c>
      <c r="D2278" t="s">
        <v>1562</v>
      </c>
      <c r="E2278" s="1">
        <v>9.9999999999999998E-17</v>
      </c>
      <c r="F2278">
        <v>1</v>
      </c>
      <c r="G2278" s="16" t="s">
        <v>22511</v>
      </c>
    </row>
    <row r="2279" spans="1:7" x14ac:dyDescent="0.35">
      <c r="A2279" t="s">
        <v>8356</v>
      </c>
      <c r="B2279" t="s">
        <v>8355</v>
      </c>
      <c r="C2279" t="s">
        <v>48</v>
      </c>
      <c r="D2279" t="s">
        <v>1564</v>
      </c>
      <c r="E2279" s="1">
        <v>9.9999999999999998E-17</v>
      </c>
      <c r="F2279">
        <v>1</v>
      </c>
      <c r="G2279" s="16" t="s">
        <v>22511</v>
      </c>
    </row>
    <row r="2280" spans="1:7" x14ac:dyDescent="0.35">
      <c r="A2280" t="s">
        <v>8358</v>
      </c>
      <c r="B2280" t="s">
        <v>8357</v>
      </c>
      <c r="C2280" t="s">
        <v>91</v>
      </c>
      <c r="D2280" t="s">
        <v>1564</v>
      </c>
      <c r="E2280" s="1">
        <v>9.9999999999999998E-17</v>
      </c>
      <c r="F2280">
        <v>1</v>
      </c>
      <c r="G2280" s="16" t="s">
        <v>22511</v>
      </c>
    </row>
    <row r="2281" spans="1:7" x14ac:dyDescent="0.35">
      <c r="A2281" t="s">
        <v>8360</v>
      </c>
      <c r="B2281" t="s">
        <v>8359</v>
      </c>
      <c r="C2281" t="s">
        <v>91</v>
      </c>
      <c r="D2281" t="s">
        <v>1564</v>
      </c>
      <c r="E2281" s="1">
        <v>9.9999999999999998E-17</v>
      </c>
      <c r="F2281">
        <v>1</v>
      </c>
      <c r="G2281" s="16" t="s">
        <v>22511</v>
      </c>
    </row>
    <row r="2282" spans="1:7" x14ac:dyDescent="0.35">
      <c r="A2282" t="s">
        <v>8362</v>
      </c>
      <c r="B2282" t="s">
        <v>8361</v>
      </c>
      <c r="C2282" t="s">
        <v>48</v>
      </c>
      <c r="D2282" t="s">
        <v>1564</v>
      </c>
      <c r="E2282" s="1">
        <v>9.9999999999999998E-17</v>
      </c>
      <c r="F2282">
        <v>1</v>
      </c>
      <c r="G2282" s="16" t="s">
        <v>22511</v>
      </c>
    </row>
    <row r="2283" spans="1:7" x14ac:dyDescent="0.35">
      <c r="A2283" t="s">
        <v>8364</v>
      </c>
      <c r="B2283" t="s">
        <v>8363</v>
      </c>
      <c r="C2283" t="s">
        <v>15</v>
      </c>
      <c r="D2283" t="s">
        <v>1564</v>
      </c>
      <c r="E2283" s="1">
        <v>9.9999999999999998E-17</v>
      </c>
      <c r="F2283">
        <v>1</v>
      </c>
      <c r="G2283" s="16" t="s">
        <v>22511</v>
      </c>
    </row>
    <row r="2284" spans="1:7" x14ac:dyDescent="0.35">
      <c r="A2284" t="s">
        <v>8366</v>
      </c>
      <c r="B2284" t="s">
        <v>8365</v>
      </c>
      <c r="C2284" t="s">
        <v>41</v>
      </c>
      <c r="D2284" t="s">
        <v>1564</v>
      </c>
      <c r="E2284" s="1">
        <v>9.9999999999999998E-17</v>
      </c>
      <c r="F2284">
        <v>1</v>
      </c>
      <c r="G2284" s="16" t="s">
        <v>22511</v>
      </c>
    </row>
    <row r="2285" spans="1:7" x14ac:dyDescent="0.35">
      <c r="A2285" t="s">
        <v>8368</v>
      </c>
      <c r="B2285" t="s">
        <v>8367</v>
      </c>
      <c r="C2285" t="s">
        <v>48</v>
      </c>
      <c r="D2285" t="s">
        <v>1564</v>
      </c>
      <c r="E2285" s="1">
        <v>9.9999999999999998E-17</v>
      </c>
      <c r="F2285">
        <v>1</v>
      </c>
      <c r="G2285" s="16" t="s">
        <v>22511</v>
      </c>
    </row>
    <row r="2286" spans="1:7" x14ac:dyDescent="0.35">
      <c r="A2286" t="s">
        <v>8370</v>
      </c>
      <c r="B2286" t="s">
        <v>8369</v>
      </c>
      <c r="C2286" t="s">
        <v>41</v>
      </c>
      <c r="D2286" t="s">
        <v>1564</v>
      </c>
      <c r="E2286" t="s">
        <v>1565</v>
      </c>
      <c r="F2286">
        <v>1</v>
      </c>
      <c r="G2286" s="16" t="s">
        <v>22511</v>
      </c>
    </row>
    <row r="2287" spans="1:7" x14ac:dyDescent="0.35">
      <c r="A2287" t="s">
        <v>8372</v>
      </c>
      <c r="B2287" t="s">
        <v>8371</v>
      </c>
      <c r="C2287" t="s">
        <v>91</v>
      </c>
      <c r="D2287" t="s">
        <v>1564</v>
      </c>
      <c r="E2287" t="s">
        <v>1565</v>
      </c>
      <c r="F2287">
        <v>1</v>
      </c>
      <c r="G2287" s="16" t="s">
        <v>22511</v>
      </c>
    </row>
    <row r="2288" spans="1:7" x14ac:dyDescent="0.35">
      <c r="A2288" t="s">
        <v>8374</v>
      </c>
      <c r="B2288" t="s">
        <v>8373</v>
      </c>
      <c r="C2288" t="s">
        <v>1566</v>
      </c>
      <c r="D2288" t="s">
        <v>1564</v>
      </c>
      <c r="E2288" t="s">
        <v>1565</v>
      </c>
      <c r="F2288">
        <v>1</v>
      </c>
      <c r="G2288" s="16" t="s">
        <v>22511</v>
      </c>
    </row>
    <row r="2289" spans="1:7" x14ac:dyDescent="0.35">
      <c r="A2289" t="s">
        <v>8376</v>
      </c>
      <c r="B2289" t="s">
        <v>8375</v>
      </c>
      <c r="C2289" t="s">
        <v>1567</v>
      </c>
      <c r="D2289" t="s">
        <v>1564</v>
      </c>
      <c r="E2289" t="s">
        <v>1565</v>
      </c>
      <c r="F2289">
        <v>1</v>
      </c>
      <c r="G2289" s="16" t="s">
        <v>22511</v>
      </c>
    </row>
    <row r="2290" spans="1:7" x14ac:dyDescent="0.35">
      <c r="A2290" t="s">
        <v>8378</v>
      </c>
      <c r="B2290" t="s">
        <v>8377</v>
      </c>
      <c r="C2290" t="s">
        <v>144</v>
      </c>
      <c r="D2290" t="s">
        <v>1564</v>
      </c>
      <c r="E2290" t="s">
        <v>1565</v>
      </c>
      <c r="F2290">
        <v>1</v>
      </c>
      <c r="G2290" s="16" t="s">
        <v>22511</v>
      </c>
    </row>
    <row r="2291" spans="1:7" x14ac:dyDescent="0.35">
      <c r="A2291" t="s">
        <v>8380</v>
      </c>
      <c r="B2291" t="s">
        <v>8379</v>
      </c>
      <c r="C2291" t="s">
        <v>15</v>
      </c>
      <c r="D2291" t="s">
        <v>1564</v>
      </c>
      <c r="E2291" t="s">
        <v>1565</v>
      </c>
      <c r="F2291">
        <v>1</v>
      </c>
      <c r="G2291" s="16" t="s">
        <v>22511</v>
      </c>
    </row>
    <row r="2292" spans="1:7" x14ac:dyDescent="0.35">
      <c r="A2292" t="s">
        <v>8382</v>
      </c>
      <c r="B2292" t="s">
        <v>8381</v>
      </c>
      <c r="C2292" t="s">
        <v>48</v>
      </c>
      <c r="D2292" t="s">
        <v>1568</v>
      </c>
      <c r="E2292" t="s">
        <v>1565</v>
      </c>
      <c r="F2292">
        <v>1</v>
      </c>
      <c r="G2292" s="16" t="s">
        <v>22511</v>
      </c>
    </row>
    <row r="2293" spans="1:7" x14ac:dyDescent="0.35">
      <c r="A2293" t="s">
        <v>8384</v>
      </c>
      <c r="B2293" t="s">
        <v>8383</v>
      </c>
      <c r="C2293" t="s">
        <v>91</v>
      </c>
      <c r="D2293" t="s">
        <v>1568</v>
      </c>
      <c r="E2293" t="s">
        <v>1565</v>
      </c>
      <c r="F2293">
        <v>1</v>
      </c>
      <c r="G2293" s="16" t="s">
        <v>22511</v>
      </c>
    </row>
    <row r="2294" spans="1:7" x14ac:dyDescent="0.35">
      <c r="A2294" t="s">
        <v>8386</v>
      </c>
      <c r="B2294" t="s">
        <v>8385</v>
      </c>
      <c r="C2294" t="s">
        <v>91</v>
      </c>
      <c r="D2294" t="s">
        <v>1568</v>
      </c>
      <c r="E2294" t="s">
        <v>1565</v>
      </c>
      <c r="F2294">
        <v>1</v>
      </c>
      <c r="G2294" s="16" t="s">
        <v>22511</v>
      </c>
    </row>
    <row r="2295" spans="1:7" x14ac:dyDescent="0.35">
      <c r="A2295" t="s">
        <v>8388</v>
      </c>
      <c r="B2295" t="s">
        <v>8387</v>
      </c>
      <c r="C2295" t="s">
        <v>15</v>
      </c>
      <c r="D2295" t="s">
        <v>1568</v>
      </c>
      <c r="E2295" t="s">
        <v>1565</v>
      </c>
      <c r="F2295">
        <v>1</v>
      </c>
      <c r="G2295" s="16" t="s">
        <v>22511</v>
      </c>
    </row>
    <row r="2296" spans="1:7" x14ac:dyDescent="0.35">
      <c r="A2296" t="s">
        <v>8390</v>
      </c>
      <c r="B2296" t="s">
        <v>8389</v>
      </c>
      <c r="C2296" t="s">
        <v>41</v>
      </c>
      <c r="D2296" t="s">
        <v>1568</v>
      </c>
      <c r="E2296" t="s">
        <v>1565</v>
      </c>
      <c r="F2296">
        <v>1</v>
      </c>
      <c r="G2296" s="16" t="s">
        <v>22511</v>
      </c>
    </row>
    <row r="2297" spans="1:7" x14ac:dyDescent="0.35">
      <c r="A2297" t="s">
        <v>8392</v>
      </c>
      <c r="B2297" t="s">
        <v>8391</v>
      </c>
      <c r="C2297" t="s">
        <v>91</v>
      </c>
      <c r="D2297" t="s">
        <v>1568</v>
      </c>
      <c r="E2297" t="s">
        <v>1565</v>
      </c>
      <c r="F2297">
        <v>1</v>
      </c>
      <c r="G2297" s="16" t="s">
        <v>22511</v>
      </c>
    </row>
    <row r="2298" spans="1:7" x14ac:dyDescent="0.35">
      <c r="A2298" t="s">
        <v>8394</v>
      </c>
      <c r="B2298" t="s">
        <v>8393</v>
      </c>
      <c r="C2298" t="s">
        <v>59</v>
      </c>
      <c r="D2298" t="s">
        <v>1568</v>
      </c>
      <c r="E2298" t="s">
        <v>1569</v>
      </c>
      <c r="F2298">
        <v>1</v>
      </c>
      <c r="G2298" s="16" t="s">
        <v>22511</v>
      </c>
    </row>
    <row r="2299" spans="1:7" x14ac:dyDescent="0.35">
      <c r="A2299" t="s">
        <v>8396</v>
      </c>
      <c r="B2299" t="s">
        <v>8395</v>
      </c>
      <c r="C2299" t="s">
        <v>91</v>
      </c>
      <c r="D2299" t="s">
        <v>1568</v>
      </c>
      <c r="E2299" t="s">
        <v>1569</v>
      </c>
      <c r="F2299">
        <v>1</v>
      </c>
      <c r="G2299" s="16" t="s">
        <v>22511</v>
      </c>
    </row>
    <row r="2300" spans="1:7" x14ac:dyDescent="0.35">
      <c r="A2300" t="s">
        <v>8398</v>
      </c>
      <c r="B2300" t="s">
        <v>8397</v>
      </c>
      <c r="C2300" t="s">
        <v>91</v>
      </c>
      <c r="D2300" t="s">
        <v>1570</v>
      </c>
      <c r="E2300" t="s">
        <v>1569</v>
      </c>
      <c r="F2300">
        <v>1</v>
      </c>
      <c r="G2300" s="16" t="s">
        <v>22511</v>
      </c>
    </row>
    <row r="2301" spans="1:7" x14ac:dyDescent="0.35">
      <c r="A2301" t="s">
        <v>8400</v>
      </c>
      <c r="B2301" t="s">
        <v>8399</v>
      </c>
      <c r="C2301" t="s">
        <v>468</v>
      </c>
      <c r="D2301" t="s">
        <v>1570</v>
      </c>
      <c r="E2301" t="s">
        <v>1569</v>
      </c>
      <c r="F2301">
        <v>1</v>
      </c>
      <c r="G2301" s="16" t="s">
        <v>22511</v>
      </c>
    </row>
    <row r="2302" spans="1:7" x14ac:dyDescent="0.35">
      <c r="A2302" t="s">
        <v>8402</v>
      </c>
      <c r="B2302" t="s">
        <v>8401</v>
      </c>
      <c r="C2302" t="s">
        <v>48</v>
      </c>
      <c r="D2302" t="s">
        <v>1570</v>
      </c>
      <c r="E2302" t="s">
        <v>1569</v>
      </c>
      <c r="F2302">
        <v>1</v>
      </c>
      <c r="G2302" s="16" t="s">
        <v>22511</v>
      </c>
    </row>
    <row r="2303" spans="1:7" x14ac:dyDescent="0.35">
      <c r="A2303" t="s">
        <v>8404</v>
      </c>
      <c r="B2303" t="s">
        <v>8403</v>
      </c>
      <c r="C2303" t="s">
        <v>91</v>
      </c>
      <c r="D2303" t="s">
        <v>1570</v>
      </c>
      <c r="E2303" t="s">
        <v>1569</v>
      </c>
      <c r="F2303">
        <v>1</v>
      </c>
      <c r="G2303" s="16" t="s">
        <v>22511</v>
      </c>
    </row>
    <row r="2304" spans="1:7" x14ac:dyDescent="0.35">
      <c r="A2304" t="s">
        <v>8406</v>
      </c>
      <c r="B2304" t="s">
        <v>8405</v>
      </c>
      <c r="C2304" t="s">
        <v>91</v>
      </c>
      <c r="D2304" t="s">
        <v>1570</v>
      </c>
      <c r="E2304" t="s">
        <v>1569</v>
      </c>
      <c r="F2304">
        <v>1</v>
      </c>
      <c r="G2304" s="16" t="s">
        <v>22511</v>
      </c>
    </row>
    <row r="2305" spans="1:7" x14ac:dyDescent="0.35">
      <c r="A2305" t="s">
        <v>8408</v>
      </c>
      <c r="B2305" t="s">
        <v>8407</v>
      </c>
      <c r="C2305" t="s">
        <v>91</v>
      </c>
      <c r="D2305" t="s">
        <v>1570</v>
      </c>
      <c r="E2305" t="s">
        <v>1569</v>
      </c>
      <c r="F2305">
        <v>1</v>
      </c>
      <c r="G2305" s="16" t="s">
        <v>22511</v>
      </c>
    </row>
    <row r="2306" spans="1:7" x14ac:dyDescent="0.35">
      <c r="A2306" t="s">
        <v>8410</v>
      </c>
      <c r="B2306" t="s">
        <v>8409</v>
      </c>
      <c r="C2306" t="s">
        <v>15</v>
      </c>
      <c r="D2306" t="s">
        <v>1570</v>
      </c>
      <c r="E2306" t="s">
        <v>1569</v>
      </c>
      <c r="F2306">
        <v>1</v>
      </c>
      <c r="G2306" s="16" t="s">
        <v>22511</v>
      </c>
    </row>
    <row r="2307" spans="1:7" x14ac:dyDescent="0.35">
      <c r="A2307" t="s">
        <v>8412</v>
      </c>
      <c r="B2307" t="s">
        <v>8411</v>
      </c>
      <c r="C2307" t="s">
        <v>15</v>
      </c>
      <c r="D2307" t="s">
        <v>1571</v>
      </c>
      <c r="E2307" t="s">
        <v>1572</v>
      </c>
      <c r="F2307">
        <v>1</v>
      </c>
      <c r="G2307" s="16" t="s">
        <v>22511</v>
      </c>
    </row>
    <row r="2308" spans="1:7" x14ac:dyDescent="0.35">
      <c r="A2308" t="s">
        <v>8414</v>
      </c>
      <c r="B2308" t="s">
        <v>8413</v>
      </c>
      <c r="C2308" t="s">
        <v>15</v>
      </c>
      <c r="D2308" t="s">
        <v>1571</v>
      </c>
      <c r="E2308" t="s">
        <v>1572</v>
      </c>
      <c r="F2308">
        <v>1</v>
      </c>
      <c r="G2308" s="16" t="s">
        <v>22511</v>
      </c>
    </row>
    <row r="2309" spans="1:7" x14ac:dyDescent="0.35">
      <c r="A2309" t="s">
        <v>8416</v>
      </c>
      <c r="B2309" t="s">
        <v>8415</v>
      </c>
      <c r="C2309" t="s">
        <v>15</v>
      </c>
      <c r="D2309" t="s">
        <v>1571</v>
      </c>
      <c r="E2309" t="s">
        <v>1572</v>
      </c>
      <c r="F2309">
        <v>1</v>
      </c>
      <c r="G2309" s="16" t="s">
        <v>22511</v>
      </c>
    </row>
    <row r="2310" spans="1:7" x14ac:dyDescent="0.35">
      <c r="A2310" t="s">
        <v>8418</v>
      </c>
      <c r="B2310" t="s">
        <v>8417</v>
      </c>
      <c r="C2310" t="s">
        <v>15</v>
      </c>
      <c r="D2310" t="s">
        <v>1571</v>
      </c>
      <c r="E2310" t="s">
        <v>1572</v>
      </c>
      <c r="F2310">
        <v>1</v>
      </c>
      <c r="G2310" s="16" t="s">
        <v>22511</v>
      </c>
    </row>
    <row r="2311" spans="1:7" x14ac:dyDescent="0.35">
      <c r="A2311" t="s">
        <v>8420</v>
      </c>
      <c r="B2311" t="s">
        <v>8419</v>
      </c>
      <c r="C2311" t="s">
        <v>1573</v>
      </c>
      <c r="D2311" t="s">
        <v>1571</v>
      </c>
      <c r="E2311" t="s">
        <v>1572</v>
      </c>
      <c r="F2311">
        <v>1</v>
      </c>
      <c r="G2311" s="16" t="s">
        <v>22511</v>
      </c>
    </row>
    <row r="2312" spans="1:7" x14ac:dyDescent="0.35">
      <c r="A2312" t="s">
        <v>8422</v>
      </c>
      <c r="B2312" t="s">
        <v>8421</v>
      </c>
      <c r="C2312" t="s">
        <v>15</v>
      </c>
      <c r="D2312" t="s">
        <v>1571</v>
      </c>
      <c r="E2312" t="s">
        <v>1572</v>
      </c>
      <c r="F2312">
        <v>1</v>
      </c>
      <c r="G2312" s="16" t="s">
        <v>22511</v>
      </c>
    </row>
    <row r="2313" spans="1:7" x14ac:dyDescent="0.35">
      <c r="A2313" t="s">
        <v>8424</v>
      </c>
      <c r="B2313" t="s">
        <v>8423</v>
      </c>
      <c r="C2313" t="s">
        <v>41</v>
      </c>
      <c r="D2313" t="s">
        <v>1571</v>
      </c>
      <c r="E2313" t="s">
        <v>1572</v>
      </c>
      <c r="F2313">
        <v>1</v>
      </c>
      <c r="G2313" s="16" t="s">
        <v>22511</v>
      </c>
    </row>
    <row r="2314" spans="1:7" x14ac:dyDescent="0.35">
      <c r="A2314" t="s">
        <v>8426</v>
      </c>
      <c r="B2314" t="s">
        <v>8425</v>
      </c>
      <c r="C2314" t="s">
        <v>15</v>
      </c>
      <c r="D2314" t="s">
        <v>1571</v>
      </c>
      <c r="E2314" t="s">
        <v>1572</v>
      </c>
      <c r="F2314">
        <v>1</v>
      </c>
      <c r="G2314" s="16" t="s">
        <v>22511</v>
      </c>
    </row>
    <row r="2315" spans="1:7" x14ac:dyDescent="0.35">
      <c r="A2315" t="s">
        <v>8428</v>
      </c>
      <c r="B2315" t="s">
        <v>8427</v>
      </c>
      <c r="C2315" t="s">
        <v>91</v>
      </c>
      <c r="D2315" t="s">
        <v>1571</v>
      </c>
      <c r="E2315" t="s">
        <v>1572</v>
      </c>
      <c r="F2315">
        <v>1</v>
      </c>
      <c r="G2315" s="16" t="s">
        <v>22511</v>
      </c>
    </row>
    <row r="2316" spans="1:7" x14ac:dyDescent="0.35">
      <c r="A2316" t="s">
        <v>8430</v>
      </c>
      <c r="B2316" t="s">
        <v>8429</v>
      </c>
      <c r="C2316" t="s">
        <v>468</v>
      </c>
      <c r="D2316" t="s">
        <v>1574</v>
      </c>
      <c r="E2316" t="s">
        <v>1575</v>
      </c>
      <c r="F2316">
        <v>1</v>
      </c>
      <c r="G2316" s="16" t="s">
        <v>22511</v>
      </c>
    </row>
    <row r="2317" spans="1:7" x14ac:dyDescent="0.35">
      <c r="A2317" t="s">
        <v>8432</v>
      </c>
      <c r="B2317" t="s">
        <v>8431</v>
      </c>
      <c r="C2317" t="s">
        <v>15</v>
      </c>
      <c r="D2317" t="s">
        <v>1576</v>
      </c>
      <c r="E2317" t="s">
        <v>1577</v>
      </c>
      <c r="F2317">
        <v>1</v>
      </c>
      <c r="G2317" s="16" t="s">
        <v>22511</v>
      </c>
    </row>
    <row r="2318" spans="1:7" x14ac:dyDescent="0.35">
      <c r="A2318" t="s">
        <v>8434</v>
      </c>
      <c r="B2318" t="s">
        <v>8433</v>
      </c>
      <c r="C2318" t="s">
        <v>1178</v>
      </c>
      <c r="D2318" t="s">
        <v>1576</v>
      </c>
      <c r="E2318" t="s">
        <v>1577</v>
      </c>
      <c r="F2318">
        <v>1</v>
      </c>
      <c r="G2318" s="16" t="s">
        <v>22511</v>
      </c>
    </row>
    <row r="2319" spans="1:7" x14ac:dyDescent="0.35">
      <c r="A2319" t="s">
        <v>8436</v>
      </c>
      <c r="B2319" t="s">
        <v>8435</v>
      </c>
      <c r="C2319" t="s">
        <v>1578</v>
      </c>
      <c r="D2319" t="s">
        <v>1576</v>
      </c>
      <c r="E2319" t="s">
        <v>1577</v>
      </c>
      <c r="F2319">
        <v>1</v>
      </c>
      <c r="G2319" s="16" t="s">
        <v>22511</v>
      </c>
    </row>
    <row r="2320" spans="1:7" x14ac:dyDescent="0.35">
      <c r="A2320" t="s">
        <v>8438</v>
      </c>
      <c r="B2320" t="s">
        <v>8437</v>
      </c>
      <c r="C2320" t="s">
        <v>41</v>
      </c>
      <c r="D2320" t="s">
        <v>1576</v>
      </c>
      <c r="E2320" t="s">
        <v>1577</v>
      </c>
      <c r="F2320">
        <v>1</v>
      </c>
      <c r="G2320" s="16" t="s">
        <v>22511</v>
      </c>
    </row>
    <row r="2321" spans="1:7" x14ac:dyDescent="0.35">
      <c r="A2321" t="s">
        <v>8440</v>
      </c>
      <c r="B2321" t="s">
        <v>8439</v>
      </c>
      <c r="C2321" t="s">
        <v>15</v>
      </c>
      <c r="D2321" t="s">
        <v>1576</v>
      </c>
      <c r="E2321" t="s">
        <v>1577</v>
      </c>
      <c r="F2321">
        <v>1</v>
      </c>
      <c r="G2321" s="16" t="s">
        <v>22511</v>
      </c>
    </row>
    <row r="2322" spans="1:7" x14ac:dyDescent="0.35">
      <c r="A2322" t="s">
        <v>8442</v>
      </c>
      <c r="B2322" t="s">
        <v>8441</v>
      </c>
      <c r="C2322" t="s">
        <v>15</v>
      </c>
      <c r="D2322" t="s">
        <v>1576</v>
      </c>
      <c r="E2322" t="s">
        <v>1577</v>
      </c>
      <c r="F2322">
        <v>1</v>
      </c>
      <c r="G2322" s="16" t="s">
        <v>22511</v>
      </c>
    </row>
    <row r="2323" spans="1:7" x14ac:dyDescent="0.35">
      <c r="A2323" t="s">
        <v>8444</v>
      </c>
      <c r="B2323" t="s">
        <v>8443</v>
      </c>
      <c r="C2323" t="s">
        <v>59</v>
      </c>
      <c r="D2323" t="s">
        <v>1579</v>
      </c>
      <c r="E2323" t="s">
        <v>1580</v>
      </c>
      <c r="F2323">
        <v>1</v>
      </c>
      <c r="G2323" s="16" t="s">
        <v>22511</v>
      </c>
    </row>
    <row r="2324" spans="1:7" x14ac:dyDescent="0.35">
      <c r="A2324" t="s">
        <v>8446</v>
      </c>
      <c r="B2324" t="s">
        <v>8445</v>
      </c>
      <c r="C2324" t="s">
        <v>91</v>
      </c>
      <c r="D2324" t="s">
        <v>1579</v>
      </c>
      <c r="E2324" t="s">
        <v>1580</v>
      </c>
      <c r="F2324">
        <v>1</v>
      </c>
      <c r="G2324" s="16" t="s">
        <v>22511</v>
      </c>
    </row>
    <row r="2325" spans="1:7" x14ac:dyDescent="0.35">
      <c r="A2325" t="s">
        <v>8448</v>
      </c>
      <c r="B2325" t="s">
        <v>8447</v>
      </c>
      <c r="C2325" t="s">
        <v>41</v>
      </c>
      <c r="D2325" t="s">
        <v>1579</v>
      </c>
      <c r="E2325" t="s">
        <v>1580</v>
      </c>
      <c r="F2325">
        <v>1</v>
      </c>
      <c r="G2325" s="16" t="s">
        <v>22511</v>
      </c>
    </row>
    <row r="2326" spans="1:7" x14ac:dyDescent="0.35">
      <c r="A2326" t="s">
        <v>8450</v>
      </c>
      <c r="B2326" t="s">
        <v>8449</v>
      </c>
      <c r="C2326" t="s">
        <v>59</v>
      </c>
      <c r="D2326" t="s">
        <v>1579</v>
      </c>
      <c r="E2326" t="s">
        <v>1580</v>
      </c>
      <c r="F2326">
        <v>1</v>
      </c>
      <c r="G2326" s="16" t="s">
        <v>22511</v>
      </c>
    </row>
    <row r="2327" spans="1:7" x14ac:dyDescent="0.35">
      <c r="A2327" t="s">
        <v>8452</v>
      </c>
      <c r="B2327" t="s">
        <v>8451</v>
      </c>
      <c r="C2327" t="s">
        <v>1581</v>
      </c>
      <c r="D2327" t="s">
        <v>1579</v>
      </c>
      <c r="E2327" t="s">
        <v>1580</v>
      </c>
      <c r="F2327">
        <v>1</v>
      </c>
      <c r="G2327" s="16" t="s">
        <v>22511</v>
      </c>
    </row>
    <row r="2328" spans="1:7" x14ac:dyDescent="0.35">
      <c r="A2328" t="s">
        <v>8454</v>
      </c>
      <c r="B2328" t="s">
        <v>8453</v>
      </c>
      <c r="C2328" t="s">
        <v>15</v>
      </c>
      <c r="D2328" t="s">
        <v>1579</v>
      </c>
      <c r="E2328" t="s">
        <v>1580</v>
      </c>
      <c r="F2328">
        <v>1</v>
      </c>
      <c r="G2328" s="16" t="s">
        <v>22511</v>
      </c>
    </row>
    <row r="2329" spans="1:7" x14ac:dyDescent="0.35">
      <c r="A2329" t="s">
        <v>8456</v>
      </c>
      <c r="B2329" t="s">
        <v>8455</v>
      </c>
      <c r="C2329" t="s">
        <v>1104</v>
      </c>
      <c r="D2329" t="s">
        <v>1582</v>
      </c>
      <c r="E2329" t="s">
        <v>1583</v>
      </c>
      <c r="F2329">
        <v>1</v>
      </c>
      <c r="G2329" s="16" t="s">
        <v>22511</v>
      </c>
    </row>
    <row r="2330" spans="1:7" x14ac:dyDescent="0.35">
      <c r="A2330" t="s">
        <v>8458</v>
      </c>
      <c r="B2330" t="s">
        <v>8457</v>
      </c>
      <c r="C2330" t="s">
        <v>468</v>
      </c>
      <c r="D2330" t="s">
        <v>1582</v>
      </c>
      <c r="E2330" t="s">
        <v>1583</v>
      </c>
      <c r="F2330">
        <v>1</v>
      </c>
      <c r="G2330" s="16" t="s">
        <v>22511</v>
      </c>
    </row>
    <row r="2331" spans="1:7" x14ac:dyDescent="0.35">
      <c r="A2331" t="s">
        <v>8460</v>
      </c>
      <c r="B2331" t="s">
        <v>8459</v>
      </c>
      <c r="C2331" t="s">
        <v>48</v>
      </c>
      <c r="D2331" t="s">
        <v>1582</v>
      </c>
      <c r="E2331" t="s">
        <v>1583</v>
      </c>
      <c r="F2331">
        <v>1</v>
      </c>
      <c r="G2331" s="16" t="s">
        <v>22511</v>
      </c>
    </row>
    <row r="2332" spans="1:7" x14ac:dyDescent="0.35">
      <c r="A2332" t="s">
        <v>8462</v>
      </c>
      <c r="B2332" t="s">
        <v>8461</v>
      </c>
      <c r="C2332" t="s">
        <v>15</v>
      </c>
      <c r="D2332" t="s">
        <v>1582</v>
      </c>
      <c r="E2332" t="s">
        <v>1583</v>
      </c>
      <c r="F2332">
        <v>1</v>
      </c>
      <c r="G2332" s="16" t="s">
        <v>22511</v>
      </c>
    </row>
    <row r="2333" spans="1:7" x14ac:dyDescent="0.35">
      <c r="A2333" t="s">
        <v>8464</v>
      </c>
      <c r="B2333" t="s">
        <v>8463</v>
      </c>
      <c r="C2333" t="s">
        <v>91</v>
      </c>
      <c r="D2333" t="s">
        <v>1582</v>
      </c>
      <c r="E2333" t="s">
        <v>1584</v>
      </c>
      <c r="F2333">
        <v>1</v>
      </c>
      <c r="G2333" s="16" t="s">
        <v>22511</v>
      </c>
    </row>
    <row r="2334" spans="1:7" x14ac:dyDescent="0.35">
      <c r="A2334" t="s">
        <v>8466</v>
      </c>
      <c r="B2334" t="s">
        <v>8465</v>
      </c>
      <c r="C2334" t="s">
        <v>91</v>
      </c>
      <c r="D2334" t="s">
        <v>1582</v>
      </c>
      <c r="E2334" t="s">
        <v>1584</v>
      </c>
      <c r="F2334">
        <v>1</v>
      </c>
      <c r="G2334" s="16" t="s">
        <v>22511</v>
      </c>
    </row>
    <row r="2335" spans="1:7" x14ac:dyDescent="0.35">
      <c r="A2335" t="s">
        <v>8468</v>
      </c>
      <c r="B2335" t="s">
        <v>8467</v>
      </c>
      <c r="C2335" t="s">
        <v>15</v>
      </c>
      <c r="D2335" t="s">
        <v>1585</v>
      </c>
      <c r="E2335" t="s">
        <v>1584</v>
      </c>
      <c r="F2335">
        <v>1</v>
      </c>
      <c r="G2335" s="16" t="s">
        <v>22511</v>
      </c>
    </row>
    <row r="2336" spans="1:7" x14ac:dyDescent="0.35">
      <c r="A2336" t="s">
        <v>8470</v>
      </c>
      <c r="B2336" t="s">
        <v>8469</v>
      </c>
      <c r="C2336" t="s">
        <v>1567</v>
      </c>
      <c r="D2336" t="s">
        <v>1585</v>
      </c>
      <c r="E2336" t="s">
        <v>1584</v>
      </c>
      <c r="F2336">
        <v>1</v>
      </c>
      <c r="G2336" s="16" t="s">
        <v>22511</v>
      </c>
    </row>
    <row r="2337" spans="1:7" x14ac:dyDescent="0.35">
      <c r="A2337" t="s">
        <v>8472</v>
      </c>
      <c r="B2337" t="s">
        <v>8471</v>
      </c>
      <c r="C2337" t="s">
        <v>41</v>
      </c>
      <c r="D2337" t="s">
        <v>1585</v>
      </c>
      <c r="E2337" t="s">
        <v>1586</v>
      </c>
      <c r="F2337">
        <v>1</v>
      </c>
      <c r="G2337" s="16" t="s">
        <v>22511</v>
      </c>
    </row>
    <row r="2338" spans="1:7" x14ac:dyDescent="0.35">
      <c r="A2338" t="s">
        <v>8474</v>
      </c>
      <c r="B2338" t="s">
        <v>8473</v>
      </c>
      <c r="C2338" t="s">
        <v>91</v>
      </c>
      <c r="D2338" t="s">
        <v>1585</v>
      </c>
      <c r="E2338" t="s">
        <v>1586</v>
      </c>
      <c r="F2338">
        <v>1</v>
      </c>
      <c r="G2338" s="16" t="s">
        <v>22511</v>
      </c>
    </row>
    <row r="2339" spans="1:7" x14ac:dyDescent="0.35">
      <c r="A2339" t="s">
        <v>8476</v>
      </c>
      <c r="B2339" t="s">
        <v>8475</v>
      </c>
      <c r="C2339" t="s">
        <v>48</v>
      </c>
      <c r="D2339" t="s">
        <v>1585</v>
      </c>
      <c r="E2339" t="s">
        <v>1586</v>
      </c>
      <c r="F2339">
        <v>1</v>
      </c>
      <c r="G2339" s="16" t="s">
        <v>22511</v>
      </c>
    </row>
    <row r="2340" spans="1:7" x14ac:dyDescent="0.35">
      <c r="A2340" t="s">
        <v>8478</v>
      </c>
      <c r="B2340" t="s">
        <v>8477</v>
      </c>
      <c r="C2340" t="s">
        <v>59</v>
      </c>
      <c r="D2340" t="s">
        <v>1587</v>
      </c>
      <c r="E2340" s="1">
        <v>2E-16</v>
      </c>
      <c r="F2340">
        <v>1</v>
      </c>
      <c r="G2340" s="16" t="s">
        <v>22511</v>
      </c>
    </row>
    <row r="2341" spans="1:7" x14ac:dyDescent="0.35">
      <c r="A2341" t="s">
        <v>8480</v>
      </c>
      <c r="B2341" t="s">
        <v>8479</v>
      </c>
      <c r="C2341" t="s">
        <v>91</v>
      </c>
      <c r="D2341" t="s">
        <v>1587</v>
      </c>
      <c r="E2341" s="1">
        <v>2E-16</v>
      </c>
      <c r="F2341">
        <v>1</v>
      </c>
      <c r="G2341" s="16" t="s">
        <v>22511</v>
      </c>
    </row>
    <row r="2342" spans="1:7" x14ac:dyDescent="0.35">
      <c r="A2342" t="s">
        <v>8482</v>
      </c>
      <c r="B2342" t="s">
        <v>8481</v>
      </c>
      <c r="C2342" t="s">
        <v>91</v>
      </c>
      <c r="D2342" t="s">
        <v>1587</v>
      </c>
      <c r="E2342" s="1">
        <v>2E-16</v>
      </c>
      <c r="F2342">
        <v>1</v>
      </c>
      <c r="G2342" s="16" t="s">
        <v>22511</v>
      </c>
    </row>
    <row r="2343" spans="1:7" x14ac:dyDescent="0.35">
      <c r="A2343" t="s">
        <v>8484</v>
      </c>
      <c r="B2343" t="s">
        <v>8483</v>
      </c>
      <c r="C2343" t="s">
        <v>91</v>
      </c>
      <c r="D2343" t="s">
        <v>1587</v>
      </c>
      <c r="E2343" s="1">
        <v>2E-16</v>
      </c>
      <c r="F2343">
        <v>1</v>
      </c>
      <c r="G2343" s="16" t="s">
        <v>22511</v>
      </c>
    </row>
    <row r="2344" spans="1:7" x14ac:dyDescent="0.35">
      <c r="A2344" t="s">
        <v>8486</v>
      </c>
      <c r="B2344" t="s">
        <v>8485</v>
      </c>
      <c r="C2344" t="s">
        <v>15</v>
      </c>
      <c r="D2344" t="s">
        <v>1587</v>
      </c>
      <c r="E2344" s="1">
        <v>2E-16</v>
      </c>
      <c r="F2344">
        <v>1</v>
      </c>
      <c r="G2344" s="16" t="s">
        <v>22511</v>
      </c>
    </row>
    <row r="2345" spans="1:7" x14ac:dyDescent="0.35">
      <c r="A2345" t="s">
        <v>8488</v>
      </c>
      <c r="B2345" t="s">
        <v>8487</v>
      </c>
      <c r="C2345" t="s">
        <v>15</v>
      </c>
      <c r="D2345" t="s">
        <v>1587</v>
      </c>
      <c r="E2345" s="1">
        <v>2E-16</v>
      </c>
      <c r="F2345">
        <v>1</v>
      </c>
      <c r="G2345" s="16" t="s">
        <v>22511</v>
      </c>
    </row>
    <row r="2346" spans="1:7" x14ac:dyDescent="0.35">
      <c r="A2346" t="s">
        <v>8490</v>
      </c>
      <c r="B2346" t="s">
        <v>8489</v>
      </c>
      <c r="C2346" t="s">
        <v>15</v>
      </c>
      <c r="D2346" t="s">
        <v>1587</v>
      </c>
      <c r="E2346" s="1">
        <v>2E-16</v>
      </c>
      <c r="F2346">
        <v>1</v>
      </c>
      <c r="G2346" s="16" t="s">
        <v>22511</v>
      </c>
    </row>
    <row r="2347" spans="1:7" x14ac:dyDescent="0.35">
      <c r="A2347" t="s">
        <v>8492</v>
      </c>
      <c r="B2347" t="s">
        <v>8491</v>
      </c>
      <c r="C2347" t="s">
        <v>15</v>
      </c>
      <c r="D2347" t="s">
        <v>1587</v>
      </c>
      <c r="E2347" s="1">
        <v>2E-16</v>
      </c>
      <c r="F2347">
        <v>1</v>
      </c>
      <c r="G2347" s="16" t="s">
        <v>22511</v>
      </c>
    </row>
    <row r="2348" spans="1:7" x14ac:dyDescent="0.35">
      <c r="A2348" t="s">
        <v>8494</v>
      </c>
      <c r="B2348" t="s">
        <v>8493</v>
      </c>
      <c r="C2348" t="s">
        <v>15</v>
      </c>
      <c r="D2348" t="s">
        <v>1587</v>
      </c>
      <c r="E2348" s="1">
        <v>2E-16</v>
      </c>
      <c r="F2348">
        <v>1</v>
      </c>
      <c r="G2348" s="16" t="s">
        <v>22511</v>
      </c>
    </row>
    <row r="2349" spans="1:7" x14ac:dyDescent="0.35">
      <c r="A2349" t="s">
        <v>8496</v>
      </c>
      <c r="B2349" t="s">
        <v>8495</v>
      </c>
      <c r="C2349" t="s">
        <v>1399</v>
      </c>
      <c r="D2349" t="s">
        <v>1587</v>
      </c>
      <c r="E2349" s="1">
        <v>2E-16</v>
      </c>
      <c r="F2349">
        <v>1</v>
      </c>
      <c r="G2349" s="16" t="s">
        <v>22511</v>
      </c>
    </row>
    <row r="2350" spans="1:7" x14ac:dyDescent="0.35">
      <c r="A2350" t="s">
        <v>8498</v>
      </c>
      <c r="B2350" t="s">
        <v>8497</v>
      </c>
      <c r="C2350" t="s">
        <v>144</v>
      </c>
      <c r="D2350" t="s">
        <v>1588</v>
      </c>
      <c r="E2350" t="s">
        <v>1589</v>
      </c>
      <c r="F2350">
        <v>1</v>
      </c>
      <c r="G2350" s="16" t="s">
        <v>22511</v>
      </c>
    </row>
    <row r="2351" spans="1:7" x14ac:dyDescent="0.35">
      <c r="A2351" t="s">
        <v>8500</v>
      </c>
      <c r="B2351" t="s">
        <v>8499</v>
      </c>
      <c r="C2351" t="s">
        <v>15</v>
      </c>
      <c r="D2351" t="s">
        <v>1588</v>
      </c>
      <c r="E2351" t="s">
        <v>1589</v>
      </c>
      <c r="F2351">
        <v>1</v>
      </c>
      <c r="G2351" s="16" t="s">
        <v>22511</v>
      </c>
    </row>
    <row r="2352" spans="1:7" x14ac:dyDescent="0.35">
      <c r="A2352" t="s">
        <v>8502</v>
      </c>
      <c r="B2352" t="s">
        <v>8501</v>
      </c>
      <c r="C2352" t="s">
        <v>15</v>
      </c>
      <c r="D2352" t="s">
        <v>1588</v>
      </c>
      <c r="E2352" t="s">
        <v>1589</v>
      </c>
      <c r="F2352">
        <v>1</v>
      </c>
      <c r="G2352" s="16" t="s">
        <v>22511</v>
      </c>
    </row>
    <row r="2353" spans="1:7" x14ac:dyDescent="0.35">
      <c r="A2353" t="s">
        <v>8504</v>
      </c>
      <c r="B2353" t="s">
        <v>8503</v>
      </c>
      <c r="C2353" t="s">
        <v>15</v>
      </c>
      <c r="D2353" t="s">
        <v>1590</v>
      </c>
      <c r="E2353" t="s">
        <v>1591</v>
      </c>
      <c r="F2353">
        <v>1</v>
      </c>
      <c r="G2353" s="16" t="s">
        <v>22511</v>
      </c>
    </row>
    <row r="2354" spans="1:7" x14ac:dyDescent="0.35">
      <c r="A2354" t="s">
        <v>8506</v>
      </c>
      <c r="B2354" t="s">
        <v>8505</v>
      </c>
      <c r="C2354" t="s">
        <v>15</v>
      </c>
      <c r="D2354" t="s">
        <v>1590</v>
      </c>
      <c r="E2354" t="s">
        <v>1591</v>
      </c>
      <c r="F2354">
        <v>1</v>
      </c>
      <c r="G2354" s="16" t="s">
        <v>22511</v>
      </c>
    </row>
    <row r="2355" spans="1:7" x14ac:dyDescent="0.35">
      <c r="A2355" t="s">
        <v>8508</v>
      </c>
      <c r="B2355" t="s">
        <v>8507</v>
      </c>
      <c r="C2355" t="s">
        <v>15</v>
      </c>
      <c r="D2355" t="s">
        <v>1590</v>
      </c>
      <c r="E2355" t="s">
        <v>1591</v>
      </c>
      <c r="F2355">
        <v>1</v>
      </c>
      <c r="G2355" s="16" t="s">
        <v>22511</v>
      </c>
    </row>
    <row r="2356" spans="1:7" x14ac:dyDescent="0.35">
      <c r="A2356" t="s">
        <v>8510</v>
      </c>
      <c r="B2356" t="s">
        <v>8509</v>
      </c>
      <c r="C2356" t="s">
        <v>48</v>
      </c>
      <c r="D2356" t="s">
        <v>1590</v>
      </c>
      <c r="E2356" t="s">
        <v>1592</v>
      </c>
      <c r="F2356">
        <v>1</v>
      </c>
      <c r="G2356" s="16" t="s">
        <v>22511</v>
      </c>
    </row>
    <row r="2357" spans="1:7" x14ac:dyDescent="0.35">
      <c r="A2357" t="s">
        <v>8512</v>
      </c>
      <c r="B2357" t="s">
        <v>8511</v>
      </c>
      <c r="C2357" t="s">
        <v>15</v>
      </c>
      <c r="D2357" t="s">
        <v>1590</v>
      </c>
      <c r="E2357" t="s">
        <v>1592</v>
      </c>
      <c r="F2357">
        <v>1</v>
      </c>
      <c r="G2357" s="16" t="s">
        <v>22511</v>
      </c>
    </row>
    <row r="2358" spans="1:7" x14ac:dyDescent="0.35">
      <c r="A2358" t="s">
        <v>8514</v>
      </c>
      <c r="B2358" t="s">
        <v>8513</v>
      </c>
      <c r="C2358" t="s">
        <v>15</v>
      </c>
      <c r="D2358" t="s">
        <v>1590</v>
      </c>
      <c r="E2358" t="s">
        <v>1592</v>
      </c>
      <c r="F2358">
        <v>1</v>
      </c>
      <c r="G2358" s="16" t="s">
        <v>22511</v>
      </c>
    </row>
    <row r="2359" spans="1:7" x14ac:dyDescent="0.35">
      <c r="A2359" t="s">
        <v>8516</v>
      </c>
      <c r="B2359" t="s">
        <v>8515</v>
      </c>
      <c r="C2359" t="s">
        <v>91</v>
      </c>
      <c r="D2359" t="s">
        <v>1590</v>
      </c>
      <c r="E2359" t="s">
        <v>1592</v>
      </c>
      <c r="F2359">
        <v>1</v>
      </c>
      <c r="G2359" s="16" t="s">
        <v>22511</v>
      </c>
    </row>
    <row r="2360" spans="1:7" x14ac:dyDescent="0.35">
      <c r="A2360" t="s">
        <v>8518</v>
      </c>
      <c r="B2360" t="s">
        <v>8517</v>
      </c>
      <c r="C2360" t="s">
        <v>468</v>
      </c>
      <c r="D2360" t="s">
        <v>1590</v>
      </c>
      <c r="E2360" t="s">
        <v>1592</v>
      </c>
      <c r="F2360">
        <v>1</v>
      </c>
      <c r="G2360" s="16" t="s">
        <v>22511</v>
      </c>
    </row>
    <row r="2361" spans="1:7" x14ac:dyDescent="0.35">
      <c r="A2361" t="s">
        <v>8520</v>
      </c>
      <c r="B2361" t="s">
        <v>8519</v>
      </c>
      <c r="C2361" t="s">
        <v>1593</v>
      </c>
      <c r="D2361" t="s">
        <v>1594</v>
      </c>
      <c r="E2361" t="s">
        <v>1595</v>
      </c>
      <c r="F2361">
        <v>1</v>
      </c>
      <c r="G2361" s="16" t="s">
        <v>22511</v>
      </c>
    </row>
    <row r="2362" spans="1:7" x14ac:dyDescent="0.35">
      <c r="A2362" t="s">
        <v>8522</v>
      </c>
      <c r="B2362" t="s">
        <v>8521</v>
      </c>
      <c r="C2362" t="s">
        <v>59</v>
      </c>
      <c r="D2362" t="s">
        <v>1594</v>
      </c>
      <c r="E2362" t="s">
        <v>1595</v>
      </c>
      <c r="F2362">
        <v>1</v>
      </c>
      <c r="G2362" s="16" t="s">
        <v>22511</v>
      </c>
    </row>
    <row r="2363" spans="1:7" x14ac:dyDescent="0.35">
      <c r="A2363" t="s">
        <v>8524</v>
      </c>
      <c r="B2363" t="s">
        <v>8523</v>
      </c>
      <c r="C2363" t="s">
        <v>41</v>
      </c>
      <c r="D2363" t="s">
        <v>1594</v>
      </c>
      <c r="E2363" t="s">
        <v>1595</v>
      </c>
      <c r="F2363">
        <v>1</v>
      </c>
      <c r="G2363" s="16" t="s">
        <v>22511</v>
      </c>
    </row>
    <row r="2364" spans="1:7" x14ac:dyDescent="0.35">
      <c r="A2364" t="s">
        <v>8526</v>
      </c>
      <c r="B2364" t="s">
        <v>8525</v>
      </c>
      <c r="C2364" t="s">
        <v>15</v>
      </c>
      <c r="D2364" t="s">
        <v>1594</v>
      </c>
      <c r="E2364" t="s">
        <v>1596</v>
      </c>
      <c r="F2364">
        <v>1</v>
      </c>
      <c r="G2364" s="16" t="s">
        <v>22511</v>
      </c>
    </row>
    <row r="2365" spans="1:7" x14ac:dyDescent="0.35">
      <c r="A2365" t="s">
        <v>8528</v>
      </c>
      <c r="B2365" t="s">
        <v>8527</v>
      </c>
      <c r="C2365" t="s">
        <v>15</v>
      </c>
      <c r="D2365" t="s">
        <v>1594</v>
      </c>
      <c r="E2365" t="s">
        <v>1596</v>
      </c>
      <c r="F2365">
        <v>1</v>
      </c>
      <c r="G2365" s="16" t="s">
        <v>22511</v>
      </c>
    </row>
    <row r="2366" spans="1:7" x14ac:dyDescent="0.35">
      <c r="A2366" t="s">
        <v>8530</v>
      </c>
      <c r="B2366" t="s">
        <v>8529</v>
      </c>
      <c r="C2366" t="s">
        <v>91</v>
      </c>
      <c r="D2366" t="s">
        <v>1597</v>
      </c>
      <c r="E2366" t="s">
        <v>1598</v>
      </c>
      <c r="F2366">
        <v>1</v>
      </c>
      <c r="G2366" s="16" t="s">
        <v>22511</v>
      </c>
    </row>
    <row r="2367" spans="1:7" x14ac:dyDescent="0.35">
      <c r="A2367" t="s">
        <v>8532</v>
      </c>
      <c r="B2367" t="s">
        <v>8531</v>
      </c>
      <c r="C2367" t="s">
        <v>1599</v>
      </c>
      <c r="D2367" t="s">
        <v>1597</v>
      </c>
      <c r="E2367" t="s">
        <v>1598</v>
      </c>
      <c r="F2367">
        <v>1</v>
      </c>
      <c r="G2367" s="16" t="s">
        <v>22511</v>
      </c>
    </row>
    <row r="2368" spans="1:7" x14ac:dyDescent="0.35">
      <c r="A2368" t="s">
        <v>8534</v>
      </c>
      <c r="B2368" t="s">
        <v>8533</v>
      </c>
      <c r="C2368" t="s">
        <v>48</v>
      </c>
      <c r="D2368" t="s">
        <v>1597</v>
      </c>
      <c r="E2368" t="s">
        <v>1598</v>
      </c>
      <c r="F2368">
        <v>1</v>
      </c>
      <c r="G2368" s="16" t="s">
        <v>22511</v>
      </c>
    </row>
    <row r="2369" spans="1:7" x14ac:dyDescent="0.35">
      <c r="A2369" t="s">
        <v>8536</v>
      </c>
      <c r="B2369" t="s">
        <v>8535</v>
      </c>
      <c r="C2369" t="s">
        <v>375</v>
      </c>
      <c r="D2369" t="s">
        <v>1600</v>
      </c>
      <c r="E2369" t="s">
        <v>1601</v>
      </c>
      <c r="F2369">
        <v>1</v>
      </c>
      <c r="G2369" s="16" t="s">
        <v>22511</v>
      </c>
    </row>
    <row r="2370" spans="1:7" x14ac:dyDescent="0.35">
      <c r="A2370" t="s">
        <v>8538</v>
      </c>
      <c r="B2370" t="s">
        <v>8537</v>
      </c>
      <c r="C2370" t="s">
        <v>468</v>
      </c>
      <c r="D2370" t="s">
        <v>1600</v>
      </c>
      <c r="E2370" t="s">
        <v>1601</v>
      </c>
      <c r="F2370">
        <v>1</v>
      </c>
      <c r="G2370" s="16" t="s">
        <v>22511</v>
      </c>
    </row>
    <row r="2371" spans="1:7" x14ac:dyDescent="0.35">
      <c r="A2371" t="s">
        <v>8540</v>
      </c>
      <c r="B2371" t="s">
        <v>8539</v>
      </c>
      <c r="C2371" t="s">
        <v>41</v>
      </c>
      <c r="D2371" t="s">
        <v>1600</v>
      </c>
      <c r="E2371" t="s">
        <v>1601</v>
      </c>
      <c r="F2371">
        <v>1</v>
      </c>
      <c r="G2371" s="16" t="s">
        <v>22511</v>
      </c>
    </row>
    <row r="2372" spans="1:7" x14ac:dyDescent="0.35">
      <c r="A2372" t="s">
        <v>8542</v>
      </c>
      <c r="B2372" t="s">
        <v>8541</v>
      </c>
      <c r="C2372" t="s">
        <v>15</v>
      </c>
      <c r="D2372" t="s">
        <v>1600</v>
      </c>
      <c r="E2372" t="s">
        <v>1601</v>
      </c>
      <c r="F2372">
        <v>1</v>
      </c>
      <c r="G2372" s="16" t="s">
        <v>22511</v>
      </c>
    </row>
    <row r="2373" spans="1:7" x14ac:dyDescent="0.35">
      <c r="A2373" t="s">
        <v>8544</v>
      </c>
      <c r="B2373" t="s">
        <v>8543</v>
      </c>
      <c r="C2373" t="s">
        <v>15</v>
      </c>
      <c r="D2373" t="s">
        <v>1600</v>
      </c>
      <c r="E2373" t="s">
        <v>1601</v>
      </c>
      <c r="F2373">
        <v>1</v>
      </c>
      <c r="G2373" s="16" t="s">
        <v>22511</v>
      </c>
    </row>
    <row r="2374" spans="1:7" x14ac:dyDescent="0.35">
      <c r="A2374" t="s">
        <v>8546</v>
      </c>
      <c r="B2374" t="s">
        <v>8545</v>
      </c>
      <c r="C2374" t="s">
        <v>144</v>
      </c>
      <c r="D2374" t="s">
        <v>1600</v>
      </c>
      <c r="E2374" t="s">
        <v>1602</v>
      </c>
      <c r="F2374">
        <v>1</v>
      </c>
      <c r="G2374" s="16" t="s">
        <v>22511</v>
      </c>
    </row>
    <row r="2375" spans="1:7" x14ac:dyDescent="0.35">
      <c r="A2375" t="s">
        <v>8548</v>
      </c>
      <c r="B2375" t="s">
        <v>8547</v>
      </c>
      <c r="C2375" t="s">
        <v>15</v>
      </c>
      <c r="D2375" t="s">
        <v>1600</v>
      </c>
      <c r="E2375" t="s">
        <v>1602</v>
      </c>
      <c r="F2375">
        <v>1</v>
      </c>
      <c r="G2375" s="16" t="s">
        <v>22511</v>
      </c>
    </row>
    <row r="2376" spans="1:7" x14ac:dyDescent="0.35">
      <c r="A2376" t="s">
        <v>8550</v>
      </c>
      <c r="B2376" t="s">
        <v>8549</v>
      </c>
      <c r="C2376" t="s">
        <v>15</v>
      </c>
      <c r="D2376" t="s">
        <v>1600</v>
      </c>
      <c r="E2376" t="s">
        <v>1603</v>
      </c>
      <c r="F2376">
        <v>1</v>
      </c>
      <c r="G2376" s="16" t="s">
        <v>22511</v>
      </c>
    </row>
    <row r="2377" spans="1:7" x14ac:dyDescent="0.35">
      <c r="A2377" t="s">
        <v>8552</v>
      </c>
      <c r="B2377" t="s">
        <v>8551</v>
      </c>
      <c r="C2377" t="s">
        <v>15</v>
      </c>
      <c r="D2377" t="s">
        <v>1600</v>
      </c>
      <c r="E2377" t="s">
        <v>1603</v>
      </c>
      <c r="F2377">
        <v>1</v>
      </c>
      <c r="G2377" s="16" t="s">
        <v>22511</v>
      </c>
    </row>
    <row r="2378" spans="1:7" x14ac:dyDescent="0.35">
      <c r="A2378" t="s">
        <v>8554</v>
      </c>
      <c r="B2378" t="s">
        <v>8553</v>
      </c>
      <c r="C2378" t="s">
        <v>15</v>
      </c>
      <c r="D2378" t="s">
        <v>1604</v>
      </c>
      <c r="E2378" s="1">
        <v>2.9999999999999999E-16</v>
      </c>
      <c r="F2378">
        <v>1</v>
      </c>
      <c r="G2378" s="16" t="s">
        <v>22511</v>
      </c>
    </row>
    <row r="2379" spans="1:7" x14ac:dyDescent="0.35">
      <c r="A2379" t="s">
        <v>8556</v>
      </c>
      <c r="B2379" t="s">
        <v>8555</v>
      </c>
      <c r="C2379" t="s">
        <v>91</v>
      </c>
      <c r="D2379" t="s">
        <v>1604</v>
      </c>
      <c r="E2379" s="1">
        <v>2.9999999999999999E-16</v>
      </c>
      <c r="F2379">
        <v>1</v>
      </c>
      <c r="G2379" s="16" t="s">
        <v>22511</v>
      </c>
    </row>
    <row r="2380" spans="1:7" x14ac:dyDescent="0.35">
      <c r="A2380" t="s">
        <v>8558</v>
      </c>
      <c r="B2380" t="s">
        <v>8557</v>
      </c>
      <c r="C2380" t="s">
        <v>15</v>
      </c>
      <c r="D2380" t="s">
        <v>1604</v>
      </c>
      <c r="E2380" s="1">
        <v>2.9999999999999999E-16</v>
      </c>
      <c r="F2380">
        <v>1</v>
      </c>
      <c r="G2380" s="16" t="s">
        <v>22511</v>
      </c>
    </row>
    <row r="2381" spans="1:7" x14ac:dyDescent="0.35">
      <c r="A2381" t="s">
        <v>8560</v>
      </c>
      <c r="B2381" t="s">
        <v>8559</v>
      </c>
      <c r="C2381" t="s">
        <v>468</v>
      </c>
      <c r="D2381" t="s">
        <v>1604</v>
      </c>
      <c r="E2381" t="s">
        <v>1605</v>
      </c>
      <c r="F2381">
        <v>1</v>
      </c>
      <c r="G2381" s="16" t="s">
        <v>22511</v>
      </c>
    </row>
    <row r="2382" spans="1:7" x14ac:dyDescent="0.35">
      <c r="A2382" t="s">
        <v>8562</v>
      </c>
      <c r="B2382" t="s">
        <v>8561</v>
      </c>
      <c r="C2382" t="s">
        <v>91</v>
      </c>
      <c r="D2382" t="s">
        <v>1604</v>
      </c>
      <c r="E2382" t="s">
        <v>1605</v>
      </c>
      <c r="F2382">
        <v>1</v>
      </c>
      <c r="G2382" s="16" t="s">
        <v>22511</v>
      </c>
    </row>
    <row r="2383" spans="1:7" x14ac:dyDescent="0.35">
      <c r="A2383" t="s">
        <v>8564</v>
      </c>
      <c r="B2383" t="s">
        <v>8563</v>
      </c>
      <c r="C2383" t="s">
        <v>15</v>
      </c>
      <c r="D2383" t="s">
        <v>1606</v>
      </c>
      <c r="E2383" t="s">
        <v>1605</v>
      </c>
      <c r="F2383">
        <v>1</v>
      </c>
      <c r="G2383" s="16" t="s">
        <v>22511</v>
      </c>
    </row>
    <row r="2384" spans="1:7" x14ac:dyDescent="0.35">
      <c r="A2384" t="s">
        <v>8566</v>
      </c>
      <c r="B2384" t="s">
        <v>8565</v>
      </c>
      <c r="C2384" t="s">
        <v>15</v>
      </c>
      <c r="D2384" t="s">
        <v>1606</v>
      </c>
      <c r="E2384" t="s">
        <v>1607</v>
      </c>
      <c r="F2384">
        <v>1</v>
      </c>
      <c r="G2384" s="16" t="s">
        <v>22511</v>
      </c>
    </row>
    <row r="2385" spans="1:7" x14ac:dyDescent="0.35">
      <c r="A2385" t="s">
        <v>8568</v>
      </c>
      <c r="B2385" t="s">
        <v>8567</v>
      </c>
      <c r="C2385" t="s">
        <v>144</v>
      </c>
      <c r="D2385" t="s">
        <v>1606</v>
      </c>
      <c r="E2385" t="s">
        <v>1607</v>
      </c>
      <c r="F2385">
        <v>1</v>
      </c>
      <c r="G2385" s="16" t="s">
        <v>22511</v>
      </c>
    </row>
    <row r="2386" spans="1:7" x14ac:dyDescent="0.35">
      <c r="A2386" t="s">
        <v>8570</v>
      </c>
      <c r="B2386" t="s">
        <v>8569</v>
      </c>
      <c r="C2386" t="s">
        <v>41</v>
      </c>
      <c r="D2386" t="s">
        <v>1606</v>
      </c>
      <c r="E2386" t="s">
        <v>1608</v>
      </c>
      <c r="F2386">
        <v>1</v>
      </c>
      <c r="G2386" s="16" t="s">
        <v>22511</v>
      </c>
    </row>
    <row r="2387" spans="1:7" x14ac:dyDescent="0.35">
      <c r="A2387" t="s">
        <v>8572</v>
      </c>
      <c r="B2387" t="s">
        <v>8571</v>
      </c>
      <c r="C2387" t="s">
        <v>15</v>
      </c>
      <c r="D2387" t="s">
        <v>1606</v>
      </c>
      <c r="E2387" t="s">
        <v>1608</v>
      </c>
      <c r="F2387">
        <v>1</v>
      </c>
      <c r="G2387" s="16" t="s">
        <v>22511</v>
      </c>
    </row>
    <row r="2388" spans="1:7" x14ac:dyDescent="0.35">
      <c r="A2388" t="s">
        <v>8574</v>
      </c>
      <c r="B2388" t="s">
        <v>8573</v>
      </c>
      <c r="C2388" t="s">
        <v>144</v>
      </c>
      <c r="D2388" t="s">
        <v>1606</v>
      </c>
      <c r="E2388" t="s">
        <v>1608</v>
      </c>
      <c r="F2388">
        <v>1</v>
      </c>
      <c r="G2388" s="16" t="s">
        <v>22511</v>
      </c>
    </row>
    <row r="2389" spans="1:7" x14ac:dyDescent="0.35">
      <c r="A2389" t="s">
        <v>8576</v>
      </c>
      <c r="B2389" t="s">
        <v>8575</v>
      </c>
      <c r="C2389" t="s">
        <v>91</v>
      </c>
      <c r="D2389" t="s">
        <v>1606</v>
      </c>
      <c r="E2389" t="s">
        <v>1608</v>
      </c>
      <c r="F2389">
        <v>1</v>
      </c>
      <c r="G2389" s="16" t="s">
        <v>22511</v>
      </c>
    </row>
    <row r="2390" spans="1:7" x14ac:dyDescent="0.35">
      <c r="A2390" t="s">
        <v>8578</v>
      </c>
      <c r="B2390" t="s">
        <v>8577</v>
      </c>
      <c r="C2390" t="s">
        <v>41</v>
      </c>
      <c r="D2390" t="s">
        <v>1606</v>
      </c>
      <c r="E2390" t="s">
        <v>1608</v>
      </c>
      <c r="F2390">
        <v>1</v>
      </c>
      <c r="G2390" s="16" t="s">
        <v>22511</v>
      </c>
    </row>
    <row r="2391" spans="1:7" x14ac:dyDescent="0.35">
      <c r="A2391" t="s">
        <v>8580</v>
      </c>
      <c r="B2391" t="s">
        <v>8579</v>
      </c>
      <c r="C2391" t="s">
        <v>41</v>
      </c>
      <c r="D2391" t="s">
        <v>1606</v>
      </c>
      <c r="E2391" t="s">
        <v>1608</v>
      </c>
      <c r="F2391">
        <v>1</v>
      </c>
      <c r="G2391" s="16" t="s">
        <v>22511</v>
      </c>
    </row>
    <row r="2392" spans="1:7" x14ac:dyDescent="0.35">
      <c r="A2392" t="s">
        <v>8582</v>
      </c>
      <c r="B2392" t="s">
        <v>8581</v>
      </c>
      <c r="C2392" t="s">
        <v>59</v>
      </c>
      <c r="D2392" t="s">
        <v>1606</v>
      </c>
      <c r="E2392" t="s">
        <v>1608</v>
      </c>
      <c r="F2392">
        <v>1</v>
      </c>
      <c r="G2392" s="16" t="s">
        <v>22511</v>
      </c>
    </row>
    <row r="2393" spans="1:7" x14ac:dyDescent="0.35">
      <c r="A2393" t="s">
        <v>8584</v>
      </c>
      <c r="B2393" t="s">
        <v>8583</v>
      </c>
      <c r="C2393" t="s">
        <v>15</v>
      </c>
      <c r="D2393" t="s">
        <v>1609</v>
      </c>
      <c r="E2393" t="s">
        <v>1610</v>
      </c>
      <c r="F2393">
        <v>1</v>
      </c>
      <c r="G2393" s="16" t="s">
        <v>22511</v>
      </c>
    </row>
    <row r="2394" spans="1:7" x14ac:dyDescent="0.35">
      <c r="A2394" t="s">
        <v>8586</v>
      </c>
      <c r="B2394" t="s">
        <v>8585</v>
      </c>
      <c r="C2394" t="s">
        <v>59</v>
      </c>
      <c r="D2394" t="s">
        <v>1609</v>
      </c>
      <c r="E2394" t="s">
        <v>1610</v>
      </c>
      <c r="F2394">
        <v>1</v>
      </c>
      <c r="G2394" s="16" t="s">
        <v>22511</v>
      </c>
    </row>
    <row r="2395" spans="1:7" x14ac:dyDescent="0.35">
      <c r="A2395" t="s">
        <v>8588</v>
      </c>
      <c r="B2395" t="s">
        <v>8587</v>
      </c>
      <c r="C2395" t="s">
        <v>15</v>
      </c>
      <c r="D2395" t="s">
        <v>1609</v>
      </c>
      <c r="E2395" t="s">
        <v>1611</v>
      </c>
      <c r="F2395">
        <v>1</v>
      </c>
      <c r="G2395" s="16" t="s">
        <v>22511</v>
      </c>
    </row>
    <row r="2396" spans="1:7" x14ac:dyDescent="0.35">
      <c r="A2396" t="s">
        <v>8590</v>
      </c>
      <c r="B2396" t="s">
        <v>8589</v>
      </c>
      <c r="C2396" t="s">
        <v>15</v>
      </c>
      <c r="D2396" t="s">
        <v>1609</v>
      </c>
      <c r="E2396" t="s">
        <v>1611</v>
      </c>
      <c r="F2396">
        <v>1</v>
      </c>
      <c r="G2396" s="16" t="s">
        <v>22511</v>
      </c>
    </row>
    <row r="2397" spans="1:7" x14ac:dyDescent="0.35">
      <c r="A2397" t="s">
        <v>8592</v>
      </c>
      <c r="B2397" t="s">
        <v>8591</v>
      </c>
      <c r="C2397" t="s">
        <v>41</v>
      </c>
      <c r="D2397" t="s">
        <v>1609</v>
      </c>
      <c r="E2397" t="s">
        <v>1611</v>
      </c>
      <c r="F2397">
        <v>1</v>
      </c>
      <c r="G2397" s="16" t="s">
        <v>22511</v>
      </c>
    </row>
    <row r="2398" spans="1:7" x14ac:dyDescent="0.35">
      <c r="A2398" t="s">
        <v>8594</v>
      </c>
      <c r="B2398" t="s">
        <v>8593</v>
      </c>
      <c r="C2398" t="s">
        <v>15</v>
      </c>
      <c r="D2398" t="s">
        <v>1609</v>
      </c>
      <c r="E2398" t="s">
        <v>1611</v>
      </c>
      <c r="F2398">
        <v>1</v>
      </c>
      <c r="G2398" s="16" t="s">
        <v>22511</v>
      </c>
    </row>
    <row r="2399" spans="1:7" x14ac:dyDescent="0.35">
      <c r="A2399" t="s">
        <v>8596</v>
      </c>
      <c r="B2399" t="s">
        <v>8595</v>
      </c>
      <c r="C2399" t="s">
        <v>48</v>
      </c>
      <c r="D2399" t="s">
        <v>1609</v>
      </c>
      <c r="E2399" t="s">
        <v>1611</v>
      </c>
      <c r="F2399">
        <v>1</v>
      </c>
      <c r="G2399" s="16" t="s">
        <v>22511</v>
      </c>
    </row>
    <row r="2400" spans="1:7" x14ac:dyDescent="0.35">
      <c r="A2400" t="s">
        <v>8598</v>
      </c>
      <c r="B2400" t="s">
        <v>8597</v>
      </c>
      <c r="C2400" t="s">
        <v>144</v>
      </c>
      <c r="D2400" t="s">
        <v>1609</v>
      </c>
      <c r="E2400" t="s">
        <v>1611</v>
      </c>
      <c r="F2400">
        <v>1</v>
      </c>
      <c r="G2400" s="16" t="s">
        <v>22511</v>
      </c>
    </row>
    <row r="2401" spans="1:7" x14ac:dyDescent="0.35">
      <c r="A2401" t="s">
        <v>8600</v>
      </c>
      <c r="B2401" t="s">
        <v>8599</v>
      </c>
      <c r="C2401" t="s">
        <v>1612</v>
      </c>
      <c r="D2401" t="s">
        <v>1609</v>
      </c>
      <c r="E2401" t="s">
        <v>1611</v>
      </c>
      <c r="F2401">
        <v>1</v>
      </c>
      <c r="G2401" s="16" t="s">
        <v>22511</v>
      </c>
    </row>
    <row r="2402" spans="1:7" x14ac:dyDescent="0.35">
      <c r="A2402" t="s">
        <v>8602</v>
      </c>
      <c r="B2402" t="s">
        <v>8601</v>
      </c>
      <c r="C2402" t="s">
        <v>59</v>
      </c>
      <c r="D2402" t="s">
        <v>1609</v>
      </c>
      <c r="E2402" t="s">
        <v>1611</v>
      </c>
      <c r="F2402">
        <v>1</v>
      </c>
      <c r="G2402" s="16" t="s">
        <v>22511</v>
      </c>
    </row>
    <row r="2403" spans="1:7" x14ac:dyDescent="0.35">
      <c r="A2403" t="s">
        <v>8604</v>
      </c>
      <c r="B2403" t="s">
        <v>8603</v>
      </c>
      <c r="C2403" t="s">
        <v>15</v>
      </c>
      <c r="D2403" t="s">
        <v>1609</v>
      </c>
      <c r="E2403" t="s">
        <v>1611</v>
      </c>
      <c r="F2403">
        <v>1</v>
      </c>
      <c r="G2403" s="16" t="s">
        <v>22511</v>
      </c>
    </row>
    <row r="2404" spans="1:7" x14ac:dyDescent="0.35">
      <c r="A2404" t="s">
        <v>8606</v>
      </c>
      <c r="B2404" t="s">
        <v>8605</v>
      </c>
      <c r="C2404" t="s">
        <v>15</v>
      </c>
      <c r="D2404" t="s">
        <v>1613</v>
      </c>
      <c r="E2404" t="s">
        <v>1614</v>
      </c>
      <c r="F2404">
        <v>1</v>
      </c>
      <c r="G2404" s="16" t="s">
        <v>22511</v>
      </c>
    </row>
    <row r="2405" spans="1:7" x14ac:dyDescent="0.35">
      <c r="A2405" t="s">
        <v>8608</v>
      </c>
      <c r="B2405" t="s">
        <v>8607</v>
      </c>
      <c r="C2405" t="s">
        <v>41</v>
      </c>
      <c r="D2405" t="s">
        <v>1613</v>
      </c>
      <c r="E2405" t="s">
        <v>1615</v>
      </c>
      <c r="F2405">
        <v>1</v>
      </c>
      <c r="G2405" s="16" t="s">
        <v>22511</v>
      </c>
    </row>
    <row r="2406" spans="1:7" x14ac:dyDescent="0.35">
      <c r="A2406" t="s">
        <v>8610</v>
      </c>
      <c r="B2406" t="s">
        <v>8609</v>
      </c>
      <c r="C2406" t="s">
        <v>15</v>
      </c>
      <c r="D2406" t="s">
        <v>1613</v>
      </c>
      <c r="E2406" t="s">
        <v>1616</v>
      </c>
      <c r="F2406">
        <v>1</v>
      </c>
      <c r="G2406" s="16" t="s">
        <v>22511</v>
      </c>
    </row>
    <row r="2407" spans="1:7" x14ac:dyDescent="0.35">
      <c r="A2407" t="s">
        <v>8612</v>
      </c>
      <c r="B2407" t="s">
        <v>8611</v>
      </c>
      <c r="C2407" t="s">
        <v>1617</v>
      </c>
      <c r="D2407" t="s">
        <v>1613</v>
      </c>
      <c r="E2407" t="s">
        <v>1616</v>
      </c>
      <c r="F2407">
        <v>1</v>
      </c>
      <c r="G2407" s="16" t="s">
        <v>22511</v>
      </c>
    </row>
    <row r="2408" spans="1:7" x14ac:dyDescent="0.35">
      <c r="A2408" t="s">
        <v>8614</v>
      </c>
      <c r="B2408" t="s">
        <v>8613</v>
      </c>
      <c r="C2408" t="s">
        <v>15</v>
      </c>
      <c r="D2408" t="s">
        <v>1618</v>
      </c>
      <c r="E2408" s="1">
        <v>3.9999999999999999E-16</v>
      </c>
      <c r="F2408">
        <v>1</v>
      </c>
      <c r="G2408" s="16" t="s">
        <v>22511</v>
      </c>
    </row>
    <row r="2409" spans="1:7" x14ac:dyDescent="0.35">
      <c r="A2409" t="s">
        <v>8616</v>
      </c>
      <c r="B2409" t="s">
        <v>8615</v>
      </c>
      <c r="C2409" t="s">
        <v>15</v>
      </c>
      <c r="D2409" t="s">
        <v>1618</v>
      </c>
      <c r="E2409" s="1">
        <v>3.9999999999999999E-16</v>
      </c>
      <c r="F2409">
        <v>1</v>
      </c>
      <c r="G2409" s="16" t="s">
        <v>22511</v>
      </c>
    </row>
    <row r="2410" spans="1:7" x14ac:dyDescent="0.35">
      <c r="A2410" t="s">
        <v>8618</v>
      </c>
      <c r="B2410" t="s">
        <v>8617</v>
      </c>
      <c r="C2410" t="s">
        <v>15</v>
      </c>
      <c r="D2410" t="s">
        <v>1618</v>
      </c>
      <c r="E2410" t="s">
        <v>1619</v>
      </c>
      <c r="F2410">
        <v>1</v>
      </c>
      <c r="G2410" s="16" t="s">
        <v>22511</v>
      </c>
    </row>
    <row r="2411" spans="1:7" x14ac:dyDescent="0.35">
      <c r="A2411" t="s">
        <v>8620</v>
      </c>
      <c r="B2411" t="s">
        <v>8619</v>
      </c>
      <c r="C2411" t="s">
        <v>15</v>
      </c>
      <c r="D2411" t="s">
        <v>1618</v>
      </c>
      <c r="E2411" t="s">
        <v>1619</v>
      </c>
      <c r="F2411">
        <v>1</v>
      </c>
      <c r="G2411" s="16" t="s">
        <v>22511</v>
      </c>
    </row>
    <row r="2412" spans="1:7" x14ac:dyDescent="0.35">
      <c r="A2412" t="s">
        <v>8622</v>
      </c>
      <c r="B2412" t="s">
        <v>8621</v>
      </c>
      <c r="C2412" t="s">
        <v>1620</v>
      </c>
      <c r="D2412" t="s">
        <v>1618</v>
      </c>
      <c r="E2412" t="s">
        <v>1619</v>
      </c>
      <c r="F2412">
        <v>1</v>
      </c>
      <c r="G2412" s="16" t="s">
        <v>22511</v>
      </c>
    </row>
    <row r="2413" spans="1:7" x14ac:dyDescent="0.35">
      <c r="A2413" t="s">
        <v>8624</v>
      </c>
      <c r="B2413" t="s">
        <v>8623</v>
      </c>
      <c r="C2413" t="s">
        <v>15</v>
      </c>
      <c r="D2413" t="s">
        <v>1621</v>
      </c>
      <c r="E2413" t="s">
        <v>1622</v>
      </c>
      <c r="F2413">
        <v>1</v>
      </c>
      <c r="G2413" s="16" t="s">
        <v>22511</v>
      </c>
    </row>
    <row r="2414" spans="1:7" x14ac:dyDescent="0.35">
      <c r="A2414" t="s">
        <v>8626</v>
      </c>
      <c r="B2414" t="s">
        <v>8625</v>
      </c>
      <c r="C2414" t="s">
        <v>15</v>
      </c>
      <c r="D2414" t="s">
        <v>1621</v>
      </c>
      <c r="E2414" t="s">
        <v>1622</v>
      </c>
      <c r="F2414">
        <v>1</v>
      </c>
      <c r="G2414" s="16" t="s">
        <v>22511</v>
      </c>
    </row>
    <row r="2415" spans="1:7" x14ac:dyDescent="0.35">
      <c r="A2415" t="s">
        <v>8628</v>
      </c>
      <c r="B2415" t="s">
        <v>8627</v>
      </c>
      <c r="C2415" t="s">
        <v>144</v>
      </c>
      <c r="D2415" t="s">
        <v>1621</v>
      </c>
      <c r="E2415" t="s">
        <v>1622</v>
      </c>
      <c r="F2415">
        <v>1</v>
      </c>
      <c r="G2415" s="16" t="s">
        <v>22511</v>
      </c>
    </row>
    <row r="2416" spans="1:7" x14ac:dyDescent="0.35">
      <c r="A2416" t="s">
        <v>8630</v>
      </c>
      <c r="B2416" t="s">
        <v>8629</v>
      </c>
      <c r="C2416" t="s">
        <v>15</v>
      </c>
      <c r="D2416" t="s">
        <v>1621</v>
      </c>
      <c r="E2416" t="s">
        <v>1622</v>
      </c>
      <c r="F2416">
        <v>1</v>
      </c>
      <c r="G2416" s="16" t="s">
        <v>22511</v>
      </c>
    </row>
    <row r="2417" spans="1:7" x14ac:dyDescent="0.35">
      <c r="A2417" t="s">
        <v>8632</v>
      </c>
      <c r="B2417" t="s">
        <v>8631</v>
      </c>
      <c r="C2417" t="s">
        <v>15</v>
      </c>
      <c r="D2417" t="s">
        <v>1621</v>
      </c>
      <c r="E2417" t="s">
        <v>1623</v>
      </c>
      <c r="F2417">
        <v>1</v>
      </c>
      <c r="G2417" s="16" t="s">
        <v>22511</v>
      </c>
    </row>
    <row r="2418" spans="1:7" x14ac:dyDescent="0.35">
      <c r="A2418" t="s">
        <v>8634</v>
      </c>
      <c r="B2418" t="s">
        <v>8633</v>
      </c>
      <c r="C2418" t="s">
        <v>41</v>
      </c>
      <c r="D2418" t="s">
        <v>1621</v>
      </c>
      <c r="E2418" t="s">
        <v>1623</v>
      </c>
      <c r="F2418">
        <v>1</v>
      </c>
      <c r="G2418" s="16" t="s">
        <v>22511</v>
      </c>
    </row>
    <row r="2419" spans="1:7" x14ac:dyDescent="0.35">
      <c r="A2419" t="s">
        <v>8636</v>
      </c>
      <c r="B2419" t="s">
        <v>8635</v>
      </c>
      <c r="C2419" t="s">
        <v>1624</v>
      </c>
      <c r="D2419" t="s">
        <v>1621</v>
      </c>
      <c r="E2419" t="s">
        <v>1625</v>
      </c>
      <c r="F2419">
        <v>2</v>
      </c>
      <c r="G2419" s="16" t="s">
        <v>22511</v>
      </c>
    </row>
    <row r="2420" spans="1:7" x14ac:dyDescent="0.35">
      <c r="A2420" t="s">
        <v>8638</v>
      </c>
      <c r="B2420" t="s">
        <v>8637</v>
      </c>
      <c r="C2420" t="s">
        <v>91</v>
      </c>
      <c r="D2420" t="s">
        <v>1621</v>
      </c>
      <c r="E2420" t="s">
        <v>1625</v>
      </c>
      <c r="F2420">
        <v>1</v>
      </c>
      <c r="G2420" s="16" t="s">
        <v>22511</v>
      </c>
    </row>
    <row r="2421" spans="1:7" x14ac:dyDescent="0.35">
      <c r="A2421" t="s">
        <v>8640</v>
      </c>
      <c r="B2421" t="s">
        <v>8639</v>
      </c>
      <c r="C2421" t="s">
        <v>91</v>
      </c>
      <c r="D2421" t="s">
        <v>1626</v>
      </c>
      <c r="E2421" t="s">
        <v>1625</v>
      </c>
      <c r="F2421">
        <v>1</v>
      </c>
      <c r="G2421" s="16" t="s">
        <v>22511</v>
      </c>
    </row>
    <row r="2422" spans="1:7" x14ac:dyDescent="0.35">
      <c r="A2422" t="s">
        <v>8642</v>
      </c>
      <c r="B2422" t="s">
        <v>8641</v>
      </c>
      <c r="C2422" t="s">
        <v>15</v>
      </c>
      <c r="D2422" t="s">
        <v>1626</v>
      </c>
      <c r="E2422" t="s">
        <v>1627</v>
      </c>
      <c r="F2422">
        <v>1</v>
      </c>
      <c r="G2422" s="16" t="s">
        <v>22511</v>
      </c>
    </row>
    <row r="2423" spans="1:7" x14ac:dyDescent="0.35">
      <c r="A2423" t="s">
        <v>8644</v>
      </c>
      <c r="B2423" t="s">
        <v>8643</v>
      </c>
      <c r="C2423" t="s">
        <v>15</v>
      </c>
      <c r="D2423" t="s">
        <v>1626</v>
      </c>
      <c r="E2423" t="s">
        <v>1628</v>
      </c>
      <c r="F2423">
        <v>1</v>
      </c>
      <c r="G2423" s="16" t="s">
        <v>22511</v>
      </c>
    </row>
    <row r="2424" spans="1:7" x14ac:dyDescent="0.35">
      <c r="A2424" t="s">
        <v>8646</v>
      </c>
      <c r="B2424" t="s">
        <v>8645</v>
      </c>
      <c r="C2424" t="s">
        <v>15</v>
      </c>
      <c r="D2424" t="s">
        <v>1626</v>
      </c>
      <c r="E2424" t="s">
        <v>1628</v>
      </c>
      <c r="F2424">
        <v>1</v>
      </c>
      <c r="G2424" s="16" t="s">
        <v>22511</v>
      </c>
    </row>
    <row r="2425" spans="1:7" x14ac:dyDescent="0.35">
      <c r="A2425" t="s">
        <v>8648</v>
      </c>
      <c r="B2425" t="s">
        <v>8647</v>
      </c>
      <c r="C2425" t="s">
        <v>144</v>
      </c>
      <c r="D2425" t="s">
        <v>1626</v>
      </c>
      <c r="E2425" t="s">
        <v>1628</v>
      </c>
      <c r="F2425">
        <v>1</v>
      </c>
      <c r="G2425" s="16" t="s">
        <v>22511</v>
      </c>
    </row>
    <row r="2426" spans="1:7" x14ac:dyDescent="0.35">
      <c r="A2426" t="s">
        <v>8650</v>
      </c>
      <c r="B2426" t="s">
        <v>8649</v>
      </c>
      <c r="C2426" t="s">
        <v>15</v>
      </c>
      <c r="D2426" t="s">
        <v>1626</v>
      </c>
      <c r="E2426" t="s">
        <v>1629</v>
      </c>
      <c r="F2426">
        <v>1</v>
      </c>
      <c r="G2426" s="16" t="s">
        <v>22511</v>
      </c>
    </row>
    <row r="2427" spans="1:7" x14ac:dyDescent="0.35">
      <c r="A2427" t="s">
        <v>8652</v>
      </c>
      <c r="B2427" t="s">
        <v>8651</v>
      </c>
      <c r="C2427" t="s">
        <v>552</v>
      </c>
      <c r="D2427" t="s">
        <v>1630</v>
      </c>
      <c r="E2427" t="s">
        <v>1631</v>
      </c>
      <c r="F2427">
        <v>1</v>
      </c>
      <c r="G2427" s="16" t="s">
        <v>22511</v>
      </c>
    </row>
    <row r="2428" spans="1:7" x14ac:dyDescent="0.35">
      <c r="A2428" t="s">
        <v>8654</v>
      </c>
      <c r="B2428" t="s">
        <v>8653</v>
      </c>
      <c r="C2428" t="s">
        <v>1178</v>
      </c>
      <c r="D2428" t="s">
        <v>1630</v>
      </c>
      <c r="E2428" t="s">
        <v>1631</v>
      </c>
      <c r="F2428">
        <v>1</v>
      </c>
      <c r="G2428" s="16" t="s">
        <v>22511</v>
      </c>
    </row>
    <row r="2429" spans="1:7" x14ac:dyDescent="0.35">
      <c r="A2429" t="s">
        <v>8656</v>
      </c>
      <c r="B2429" t="s">
        <v>8655</v>
      </c>
      <c r="C2429" t="s">
        <v>91</v>
      </c>
      <c r="D2429" t="s">
        <v>1630</v>
      </c>
      <c r="E2429" t="s">
        <v>1632</v>
      </c>
      <c r="F2429">
        <v>1</v>
      </c>
      <c r="G2429" s="16" t="s">
        <v>22511</v>
      </c>
    </row>
    <row r="2430" spans="1:7" x14ac:dyDescent="0.35">
      <c r="A2430" t="s">
        <v>8658</v>
      </c>
      <c r="B2430" t="s">
        <v>8657</v>
      </c>
      <c r="C2430" t="s">
        <v>48</v>
      </c>
      <c r="D2430" t="s">
        <v>1630</v>
      </c>
      <c r="E2430" s="1">
        <v>5.0000000000000004E-16</v>
      </c>
      <c r="F2430">
        <v>1</v>
      </c>
      <c r="G2430" s="16" t="s">
        <v>22511</v>
      </c>
    </row>
    <row r="2431" spans="1:7" x14ac:dyDescent="0.35">
      <c r="A2431" t="s">
        <v>8660</v>
      </c>
      <c r="B2431" t="s">
        <v>8659</v>
      </c>
      <c r="C2431" t="s">
        <v>15</v>
      </c>
      <c r="D2431" t="s">
        <v>1630</v>
      </c>
      <c r="E2431" s="1">
        <v>5.0000000000000004E-16</v>
      </c>
      <c r="F2431">
        <v>1</v>
      </c>
      <c r="G2431" s="16" t="s">
        <v>22511</v>
      </c>
    </row>
    <row r="2432" spans="1:7" x14ac:dyDescent="0.35">
      <c r="A2432" t="s">
        <v>8662</v>
      </c>
      <c r="B2432" t="s">
        <v>8661</v>
      </c>
      <c r="C2432" t="s">
        <v>41</v>
      </c>
      <c r="D2432" t="s">
        <v>1630</v>
      </c>
      <c r="E2432" s="1">
        <v>5.0000000000000004E-16</v>
      </c>
      <c r="F2432">
        <v>1</v>
      </c>
      <c r="G2432" s="16" t="s">
        <v>22511</v>
      </c>
    </row>
    <row r="2433" spans="1:7" x14ac:dyDescent="0.35">
      <c r="A2433" t="s">
        <v>8664</v>
      </c>
      <c r="B2433" t="s">
        <v>8663</v>
      </c>
      <c r="C2433" t="s">
        <v>48</v>
      </c>
      <c r="D2433" t="s">
        <v>1630</v>
      </c>
      <c r="E2433" s="1">
        <v>5.0000000000000004E-16</v>
      </c>
      <c r="F2433">
        <v>1</v>
      </c>
      <c r="G2433" s="16" t="s">
        <v>22511</v>
      </c>
    </row>
    <row r="2434" spans="1:7" x14ac:dyDescent="0.35">
      <c r="A2434" t="s">
        <v>8666</v>
      </c>
      <c r="B2434" t="s">
        <v>8665</v>
      </c>
      <c r="C2434" t="s">
        <v>15</v>
      </c>
      <c r="D2434" t="s">
        <v>1633</v>
      </c>
      <c r="E2434" t="s">
        <v>1634</v>
      </c>
      <c r="F2434">
        <v>1</v>
      </c>
      <c r="G2434" s="16" t="s">
        <v>22511</v>
      </c>
    </row>
    <row r="2435" spans="1:7" x14ac:dyDescent="0.35">
      <c r="A2435" t="s">
        <v>8668</v>
      </c>
      <c r="B2435" t="s">
        <v>8667</v>
      </c>
      <c r="C2435" t="s">
        <v>41</v>
      </c>
      <c r="D2435" t="s">
        <v>1633</v>
      </c>
      <c r="E2435" t="s">
        <v>1634</v>
      </c>
      <c r="F2435">
        <v>1</v>
      </c>
      <c r="G2435" s="16" t="s">
        <v>22511</v>
      </c>
    </row>
    <row r="2436" spans="1:7" x14ac:dyDescent="0.35">
      <c r="A2436" t="s">
        <v>8670</v>
      </c>
      <c r="B2436" t="s">
        <v>8669</v>
      </c>
      <c r="C2436" t="s">
        <v>91</v>
      </c>
      <c r="D2436" t="s">
        <v>1633</v>
      </c>
      <c r="E2436" t="s">
        <v>1635</v>
      </c>
      <c r="F2436">
        <v>1</v>
      </c>
      <c r="G2436" s="16" t="s">
        <v>22511</v>
      </c>
    </row>
    <row r="2437" spans="1:7" x14ac:dyDescent="0.35">
      <c r="A2437" t="s">
        <v>8672</v>
      </c>
      <c r="B2437" t="s">
        <v>8671</v>
      </c>
      <c r="C2437" t="s">
        <v>468</v>
      </c>
      <c r="D2437" t="s">
        <v>1633</v>
      </c>
      <c r="E2437" t="s">
        <v>1635</v>
      </c>
      <c r="F2437">
        <v>1</v>
      </c>
      <c r="G2437" s="16" t="s">
        <v>22511</v>
      </c>
    </row>
    <row r="2438" spans="1:7" x14ac:dyDescent="0.35">
      <c r="A2438" t="s">
        <v>8674</v>
      </c>
      <c r="B2438" t="s">
        <v>8673</v>
      </c>
      <c r="C2438" t="s">
        <v>91</v>
      </c>
      <c r="D2438" t="s">
        <v>1633</v>
      </c>
      <c r="E2438" t="s">
        <v>1636</v>
      </c>
      <c r="F2438">
        <v>1</v>
      </c>
      <c r="G2438" s="16" t="s">
        <v>22511</v>
      </c>
    </row>
    <row r="2439" spans="1:7" x14ac:dyDescent="0.35">
      <c r="A2439" t="s">
        <v>8676</v>
      </c>
      <c r="B2439" t="s">
        <v>8675</v>
      </c>
      <c r="C2439" t="s">
        <v>15</v>
      </c>
      <c r="D2439" t="s">
        <v>1637</v>
      </c>
      <c r="E2439" t="s">
        <v>1638</v>
      </c>
      <c r="F2439">
        <v>1</v>
      </c>
      <c r="G2439" s="16" t="s">
        <v>22511</v>
      </c>
    </row>
    <row r="2440" spans="1:7" x14ac:dyDescent="0.35">
      <c r="A2440" t="s">
        <v>8678</v>
      </c>
      <c r="B2440" t="s">
        <v>8677</v>
      </c>
      <c r="C2440" t="s">
        <v>1639</v>
      </c>
      <c r="D2440" t="s">
        <v>1637</v>
      </c>
      <c r="E2440" t="s">
        <v>1638</v>
      </c>
      <c r="F2440">
        <v>1</v>
      </c>
      <c r="G2440" s="16" t="s">
        <v>22511</v>
      </c>
    </row>
    <row r="2441" spans="1:7" x14ac:dyDescent="0.35">
      <c r="A2441" t="s">
        <v>8680</v>
      </c>
      <c r="B2441" t="s">
        <v>8679</v>
      </c>
      <c r="C2441" t="s">
        <v>15</v>
      </c>
      <c r="D2441" t="s">
        <v>1637</v>
      </c>
      <c r="E2441" t="s">
        <v>1640</v>
      </c>
      <c r="F2441">
        <v>1</v>
      </c>
      <c r="G2441" s="16" t="s">
        <v>22511</v>
      </c>
    </row>
    <row r="2442" spans="1:7" x14ac:dyDescent="0.35">
      <c r="A2442" t="s">
        <v>8682</v>
      </c>
      <c r="B2442" t="s">
        <v>8681</v>
      </c>
      <c r="C2442" t="s">
        <v>41</v>
      </c>
      <c r="D2442" t="s">
        <v>1637</v>
      </c>
      <c r="E2442" t="s">
        <v>1641</v>
      </c>
      <c r="F2442">
        <v>1</v>
      </c>
      <c r="G2442" s="16" t="s">
        <v>22511</v>
      </c>
    </row>
    <row r="2443" spans="1:7" x14ac:dyDescent="0.35">
      <c r="A2443" t="s">
        <v>8684</v>
      </c>
      <c r="B2443" t="s">
        <v>8683</v>
      </c>
      <c r="C2443" t="s">
        <v>144</v>
      </c>
      <c r="D2443" t="s">
        <v>1642</v>
      </c>
      <c r="E2443" t="s">
        <v>1643</v>
      </c>
      <c r="F2443">
        <v>1</v>
      </c>
      <c r="G2443" s="16" t="s">
        <v>22511</v>
      </c>
    </row>
    <row r="2444" spans="1:7" x14ac:dyDescent="0.35">
      <c r="A2444" t="s">
        <v>8686</v>
      </c>
      <c r="B2444" t="s">
        <v>8685</v>
      </c>
      <c r="C2444" t="s">
        <v>15</v>
      </c>
      <c r="D2444" t="s">
        <v>1642</v>
      </c>
      <c r="E2444" t="s">
        <v>1644</v>
      </c>
      <c r="F2444">
        <v>1</v>
      </c>
      <c r="G2444" s="16" t="s">
        <v>22511</v>
      </c>
    </row>
    <row r="2445" spans="1:7" x14ac:dyDescent="0.35">
      <c r="A2445" t="s">
        <v>8688</v>
      </c>
      <c r="B2445" t="s">
        <v>8687</v>
      </c>
      <c r="C2445" t="s">
        <v>15</v>
      </c>
      <c r="D2445" t="s">
        <v>1642</v>
      </c>
      <c r="E2445" t="s">
        <v>1644</v>
      </c>
      <c r="F2445">
        <v>1</v>
      </c>
      <c r="G2445" s="16" t="s">
        <v>22511</v>
      </c>
    </row>
    <row r="2446" spans="1:7" x14ac:dyDescent="0.35">
      <c r="A2446" t="s">
        <v>8690</v>
      </c>
      <c r="B2446" t="s">
        <v>8689</v>
      </c>
      <c r="C2446" t="s">
        <v>48</v>
      </c>
      <c r="D2446" t="s">
        <v>1642</v>
      </c>
      <c r="E2446" t="s">
        <v>1644</v>
      </c>
      <c r="F2446">
        <v>1</v>
      </c>
      <c r="G2446" s="16" t="s">
        <v>22511</v>
      </c>
    </row>
    <row r="2447" spans="1:7" x14ac:dyDescent="0.35">
      <c r="A2447" t="s">
        <v>8692</v>
      </c>
      <c r="B2447" t="s">
        <v>8691</v>
      </c>
      <c r="C2447" t="s">
        <v>48</v>
      </c>
      <c r="D2447" t="s">
        <v>1642</v>
      </c>
      <c r="E2447" t="s">
        <v>1644</v>
      </c>
      <c r="F2447">
        <v>1</v>
      </c>
      <c r="G2447" s="16" t="s">
        <v>22511</v>
      </c>
    </row>
    <row r="2448" spans="1:7" x14ac:dyDescent="0.35">
      <c r="A2448" t="s">
        <v>8694</v>
      </c>
      <c r="B2448" t="s">
        <v>8693</v>
      </c>
      <c r="C2448" t="s">
        <v>1399</v>
      </c>
      <c r="D2448" t="s">
        <v>1642</v>
      </c>
      <c r="E2448" s="1">
        <v>5.9999999999999999E-16</v>
      </c>
      <c r="F2448">
        <v>1</v>
      </c>
      <c r="G2448" s="16" t="s">
        <v>22511</v>
      </c>
    </row>
    <row r="2449" spans="1:7" x14ac:dyDescent="0.35">
      <c r="A2449" t="s">
        <v>8696</v>
      </c>
      <c r="B2449" t="s">
        <v>8695</v>
      </c>
      <c r="C2449" t="s">
        <v>41</v>
      </c>
      <c r="D2449" t="s">
        <v>1642</v>
      </c>
      <c r="E2449" s="1">
        <v>5.9999999999999999E-16</v>
      </c>
      <c r="F2449">
        <v>1</v>
      </c>
      <c r="G2449" s="16" t="s">
        <v>22511</v>
      </c>
    </row>
    <row r="2450" spans="1:7" x14ac:dyDescent="0.35">
      <c r="A2450" t="s">
        <v>8698</v>
      </c>
      <c r="B2450" t="s">
        <v>8697</v>
      </c>
      <c r="C2450" t="s">
        <v>15</v>
      </c>
      <c r="D2450" t="s">
        <v>1642</v>
      </c>
      <c r="E2450" t="s">
        <v>1645</v>
      </c>
      <c r="F2450">
        <v>1</v>
      </c>
      <c r="G2450" s="16" t="s">
        <v>22511</v>
      </c>
    </row>
    <row r="2451" spans="1:7" x14ac:dyDescent="0.35">
      <c r="A2451" t="s">
        <v>8700</v>
      </c>
      <c r="B2451" t="s">
        <v>8699</v>
      </c>
      <c r="C2451" t="s">
        <v>15</v>
      </c>
      <c r="D2451" t="s">
        <v>1642</v>
      </c>
      <c r="E2451" t="s">
        <v>1646</v>
      </c>
      <c r="F2451">
        <v>1</v>
      </c>
      <c r="G2451" s="16" t="s">
        <v>22511</v>
      </c>
    </row>
    <row r="2452" spans="1:7" x14ac:dyDescent="0.35">
      <c r="A2452" t="s">
        <v>8702</v>
      </c>
      <c r="B2452" t="s">
        <v>8701</v>
      </c>
      <c r="C2452" t="s">
        <v>48</v>
      </c>
      <c r="D2452" t="s">
        <v>1647</v>
      </c>
      <c r="E2452" t="s">
        <v>1648</v>
      </c>
      <c r="F2452">
        <v>1</v>
      </c>
      <c r="G2452" s="16" t="s">
        <v>22511</v>
      </c>
    </row>
    <row r="2453" spans="1:7" x14ac:dyDescent="0.35">
      <c r="A2453" t="s">
        <v>8704</v>
      </c>
      <c r="B2453" t="s">
        <v>8703</v>
      </c>
      <c r="C2453" t="s">
        <v>15</v>
      </c>
      <c r="D2453" t="s">
        <v>1647</v>
      </c>
      <c r="E2453" t="s">
        <v>1648</v>
      </c>
      <c r="F2453">
        <v>1</v>
      </c>
      <c r="G2453" s="16" t="s">
        <v>22511</v>
      </c>
    </row>
    <row r="2454" spans="1:7" x14ac:dyDescent="0.35">
      <c r="A2454" t="s">
        <v>8706</v>
      </c>
      <c r="B2454" t="s">
        <v>8705</v>
      </c>
      <c r="C2454" t="s">
        <v>59</v>
      </c>
      <c r="D2454" t="s">
        <v>1647</v>
      </c>
      <c r="E2454" t="s">
        <v>1649</v>
      </c>
      <c r="F2454">
        <v>1</v>
      </c>
      <c r="G2454" s="16" t="s">
        <v>22511</v>
      </c>
    </row>
    <row r="2455" spans="1:7" x14ac:dyDescent="0.35">
      <c r="A2455" t="s">
        <v>8708</v>
      </c>
      <c r="B2455" t="s">
        <v>8707</v>
      </c>
      <c r="C2455" t="s">
        <v>518</v>
      </c>
      <c r="D2455" t="s">
        <v>1650</v>
      </c>
      <c r="E2455" t="s">
        <v>1649</v>
      </c>
      <c r="F2455">
        <v>1</v>
      </c>
      <c r="G2455" s="16" t="s">
        <v>22511</v>
      </c>
    </row>
    <row r="2456" spans="1:7" x14ac:dyDescent="0.35">
      <c r="A2456" t="s">
        <v>8710</v>
      </c>
      <c r="B2456" t="s">
        <v>8709</v>
      </c>
      <c r="C2456" t="s">
        <v>91</v>
      </c>
      <c r="D2456" t="s">
        <v>1650</v>
      </c>
      <c r="E2456" t="s">
        <v>1651</v>
      </c>
      <c r="F2456">
        <v>1</v>
      </c>
      <c r="G2456" s="16" t="s">
        <v>22511</v>
      </c>
    </row>
    <row r="2457" spans="1:7" x14ac:dyDescent="0.35">
      <c r="A2457" t="s">
        <v>8712</v>
      </c>
      <c r="B2457" t="s">
        <v>8711</v>
      </c>
      <c r="C2457" t="s">
        <v>1652</v>
      </c>
      <c r="D2457" t="s">
        <v>1650</v>
      </c>
      <c r="E2457" s="1">
        <v>7.0000000000000003E-16</v>
      </c>
      <c r="F2457">
        <v>1</v>
      </c>
      <c r="G2457" s="16" t="s">
        <v>22511</v>
      </c>
    </row>
    <row r="2458" spans="1:7" x14ac:dyDescent="0.35">
      <c r="A2458" t="s">
        <v>8714</v>
      </c>
      <c r="B2458" t="s">
        <v>8713</v>
      </c>
      <c r="C2458" t="s">
        <v>1652</v>
      </c>
      <c r="D2458" t="s">
        <v>1650</v>
      </c>
      <c r="E2458" s="1">
        <v>7.0000000000000003E-16</v>
      </c>
      <c r="F2458">
        <v>1</v>
      </c>
      <c r="G2458" s="16" t="s">
        <v>22511</v>
      </c>
    </row>
    <row r="2459" spans="1:7" x14ac:dyDescent="0.35">
      <c r="A2459" t="s">
        <v>8716</v>
      </c>
      <c r="B2459" t="s">
        <v>8715</v>
      </c>
      <c r="C2459" t="s">
        <v>15</v>
      </c>
      <c r="D2459" t="s">
        <v>1650</v>
      </c>
      <c r="E2459" s="1">
        <v>7.0000000000000003E-16</v>
      </c>
      <c r="F2459">
        <v>1</v>
      </c>
      <c r="G2459" s="16" t="s">
        <v>22511</v>
      </c>
    </row>
    <row r="2460" spans="1:7" x14ac:dyDescent="0.35">
      <c r="A2460" t="s">
        <v>8718</v>
      </c>
      <c r="B2460" t="s">
        <v>8717</v>
      </c>
      <c r="C2460" t="s">
        <v>144</v>
      </c>
      <c r="D2460" t="s">
        <v>1650</v>
      </c>
      <c r="E2460" t="s">
        <v>1653</v>
      </c>
      <c r="F2460">
        <v>1</v>
      </c>
      <c r="G2460" s="16" t="s">
        <v>22511</v>
      </c>
    </row>
    <row r="2461" spans="1:7" x14ac:dyDescent="0.35">
      <c r="A2461" t="s">
        <v>8720</v>
      </c>
      <c r="B2461" t="s">
        <v>8719</v>
      </c>
      <c r="C2461" t="s">
        <v>15</v>
      </c>
      <c r="D2461" t="s">
        <v>1654</v>
      </c>
      <c r="E2461" t="s">
        <v>1655</v>
      </c>
      <c r="F2461">
        <v>1</v>
      </c>
      <c r="G2461" s="16" t="s">
        <v>22511</v>
      </c>
    </row>
    <row r="2462" spans="1:7" x14ac:dyDescent="0.35">
      <c r="A2462" t="s">
        <v>8722</v>
      </c>
      <c r="B2462" t="s">
        <v>8721</v>
      </c>
      <c r="C2462" t="s">
        <v>41</v>
      </c>
      <c r="D2462" t="s">
        <v>1654</v>
      </c>
      <c r="E2462" t="s">
        <v>1655</v>
      </c>
      <c r="F2462">
        <v>1</v>
      </c>
      <c r="G2462" s="16" t="s">
        <v>22511</v>
      </c>
    </row>
    <row r="2463" spans="1:7" x14ac:dyDescent="0.35">
      <c r="A2463" t="s">
        <v>8724</v>
      </c>
      <c r="B2463" t="s">
        <v>8723</v>
      </c>
      <c r="C2463" t="s">
        <v>91</v>
      </c>
      <c r="D2463" t="s">
        <v>1654</v>
      </c>
      <c r="E2463" t="s">
        <v>1655</v>
      </c>
      <c r="F2463">
        <v>1</v>
      </c>
      <c r="G2463" s="16" t="s">
        <v>22511</v>
      </c>
    </row>
    <row r="2464" spans="1:7" x14ac:dyDescent="0.35">
      <c r="A2464" t="s">
        <v>8726</v>
      </c>
      <c r="B2464" t="s">
        <v>8725</v>
      </c>
      <c r="C2464" t="s">
        <v>858</v>
      </c>
      <c r="D2464" t="s">
        <v>1654</v>
      </c>
      <c r="E2464" t="s">
        <v>1655</v>
      </c>
      <c r="F2464">
        <v>1</v>
      </c>
      <c r="G2464" s="16" t="s">
        <v>22511</v>
      </c>
    </row>
    <row r="2465" spans="1:7" x14ac:dyDescent="0.35">
      <c r="A2465" t="s">
        <v>8728</v>
      </c>
      <c r="B2465" t="s">
        <v>8727</v>
      </c>
      <c r="C2465" t="s">
        <v>1055</v>
      </c>
      <c r="D2465" t="s">
        <v>1654</v>
      </c>
      <c r="E2465" t="s">
        <v>1655</v>
      </c>
      <c r="F2465">
        <v>1</v>
      </c>
      <c r="G2465" s="16" t="s">
        <v>22511</v>
      </c>
    </row>
    <row r="2466" spans="1:7" x14ac:dyDescent="0.35">
      <c r="A2466" t="s">
        <v>8730</v>
      </c>
      <c r="B2466" t="s">
        <v>8729</v>
      </c>
      <c r="C2466" t="s">
        <v>15</v>
      </c>
      <c r="D2466" t="s">
        <v>1654</v>
      </c>
      <c r="E2466" t="s">
        <v>1655</v>
      </c>
      <c r="F2466">
        <v>1</v>
      </c>
      <c r="G2466" s="16" t="s">
        <v>22511</v>
      </c>
    </row>
    <row r="2467" spans="1:7" x14ac:dyDescent="0.35">
      <c r="A2467" t="s">
        <v>8732</v>
      </c>
      <c r="B2467" t="s">
        <v>8731</v>
      </c>
      <c r="C2467" t="s">
        <v>15</v>
      </c>
      <c r="D2467" t="s">
        <v>1654</v>
      </c>
      <c r="E2467" t="s">
        <v>1655</v>
      </c>
      <c r="F2467">
        <v>1</v>
      </c>
      <c r="G2467" s="16" t="s">
        <v>22511</v>
      </c>
    </row>
    <row r="2468" spans="1:7" x14ac:dyDescent="0.35">
      <c r="A2468" t="s">
        <v>8734</v>
      </c>
      <c r="B2468" t="s">
        <v>8733</v>
      </c>
      <c r="C2468" t="s">
        <v>144</v>
      </c>
      <c r="D2468" t="s">
        <v>1654</v>
      </c>
      <c r="E2468" t="s">
        <v>1656</v>
      </c>
      <c r="F2468">
        <v>1</v>
      </c>
      <c r="G2468" s="16" t="s">
        <v>22511</v>
      </c>
    </row>
    <row r="2469" spans="1:7" x14ac:dyDescent="0.35">
      <c r="A2469" t="s">
        <v>8736</v>
      </c>
      <c r="B2469" t="s">
        <v>8735</v>
      </c>
      <c r="C2469" t="s">
        <v>15</v>
      </c>
      <c r="D2469" t="s">
        <v>1654</v>
      </c>
      <c r="E2469" t="s">
        <v>1656</v>
      </c>
      <c r="F2469">
        <v>1</v>
      </c>
      <c r="G2469" s="16" t="s">
        <v>22511</v>
      </c>
    </row>
    <row r="2470" spans="1:7" x14ac:dyDescent="0.35">
      <c r="A2470" t="s">
        <v>8738</v>
      </c>
      <c r="B2470" t="s">
        <v>8737</v>
      </c>
      <c r="C2470" t="s">
        <v>59</v>
      </c>
      <c r="D2470" t="s">
        <v>1654</v>
      </c>
      <c r="E2470" t="s">
        <v>1657</v>
      </c>
      <c r="F2470">
        <v>1</v>
      </c>
      <c r="G2470" s="16" t="s">
        <v>22511</v>
      </c>
    </row>
    <row r="2471" spans="1:7" x14ac:dyDescent="0.35">
      <c r="A2471" t="s">
        <v>8740</v>
      </c>
      <c r="B2471" t="s">
        <v>8739</v>
      </c>
      <c r="C2471" t="s">
        <v>15</v>
      </c>
      <c r="D2471" t="s">
        <v>1658</v>
      </c>
      <c r="E2471" t="s">
        <v>1659</v>
      </c>
      <c r="F2471">
        <v>1</v>
      </c>
      <c r="G2471" s="16" t="s">
        <v>22511</v>
      </c>
    </row>
    <row r="2472" spans="1:7" x14ac:dyDescent="0.35">
      <c r="A2472" t="s">
        <v>8742</v>
      </c>
      <c r="B2472" t="s">
        <v>8741</v>
      </c>
      <c r="C2472" t="s">
        <v>15</v>
      </c>
      <c r="D2472" t="s">
        <v>1658</v>
      </c>
      <c r="E2472" t="s">
        <v>1659</v>
      </c>
      <c r="F2472">
        <v>1</v>
      </c>
      <c r="G2472" s="16" t="s">
        <v>22511</v>
      </c>
    </row>
    <row r="2473" spans="1:7" x14ac:dyDescent="0.35">
      <c r="A2473" t="s">
        <v>8744</v>
      </c>
      <c r="B2473" t="s">
        <v>8743</v>
      </c>
      <c r="C2473" t="s">
        <v>405</v>
      </c>
      <c r="D2473" t="s">
        <v>1658</v>
      </c>
      <c r="E2473" t="s">
        <v>1659</v>
      </c>
      <c r="F2473">
        <v>1</v>
      </c>
      <c r="G2473" s="16" t="s">
        <v>22511</v>
      </c>
    </row>
    <row r="2474" spans="1:7" x14ac:dyDescent="0.35">
      <c r="A2474" t="s">
        <v>8746</v>
      </c>
      <c r="B2474" t="s">
        <v>8745</v>
      </c>
      <c r="C2474" t="s">
        <v>48</v>
      </c>
      <c r="D2474" t="s">
        <v>1658</v>
      </c>
      <c r="E2474" t="s">
        <v>1660</v>
      </c>
      <c r="F2474">
        <v>1</v>
      </c>
      <c r="G2474" s="16" t="s">
        <v>22511</v>
      </c>
    </row>
    <row r="2475" spans="1:7" x14ac:dyDescent="0.35">
      <c r="A2475" t="s">
        <v>8748</v>
      </c>
      <c r="B2475" t="s">
        <v>8747</v>
      </c>
      <c r="C2475" t="s">
        <v>91</v>
      </c>
      <c r="D2475" t="s">
        <v>1661</v>
      </c>
      <c r="E2475" t="s">
        <v>1662</v>
      </c>
      <c r="F2475">
        <v>1</v>
      </c>
      <c r="G2475" s="16" t="s">
        <v>22511</v>
      </c>
    </row>
    <row r="2476" spans="1:7" x14ac:dyDescent="0.35">
      <c r="A2476" t="s">
        <v>8750</v>
      </c>
      <c r="B2476" t="s">
        <v>8749</v>
      </c>
      <c r="C2476" t="s">
        <v>91</v>
      </c>
      <c r="D2476" t="s">
        <v>1661</v>
      </c>
      <c r="E2476" t="s">
        <v>1662</v>
      </c>
      <c r="F2476">
        <v>1</v>
      </c>
      <c r="G2476" s="16" t="s">
        <v>22511</v>
      </c>
    </row>
    <row r="2477" spans="1:7" x14ac:dyDescent="0.35">
      <c r="A2477" t="s">
        <v>8752</v>
      </c>
      <c r="B2477" t="s">
        <v>8751</v>
      </c>
      <c r="C2477" t="s">
        <v>41</v>
      </c>
      <c r="D2477" t="s">
        <v>1661</v>
      </c>
      <c r="E2477" t="s">
        <v>1663</v>
      </c>
      <c r="F2477">
        <v>1</v>
      </c>
      <c r="G2477" s="16" t="s">
        <v>22511</v>
      </c>
    </row>
    <row r="2478" spans="1:7" x14ac:dyDescent="0.35">
      <c r="A2478" t="s">
        <v>8754</v>
      </c>
      <c r="B2478" t="s">
        <v>8753</v>
      </c>
      <c r="C2478" t="s">
        <v>91</v>
      </c>
      <c r="D2478" t="s">
        <v>1661</v>
      </c>
      <c r="E2478" t="s">
        <v>1664</v>
      </c>
      <c r="F2478">
        <v>1</v>
      </c>
      <c r="G2478" s="16" t="s">
        <v>22511</v>
      </c>
    </row>
    <row r="2479" spans="1:7" x14ac:dyDescent="0.35">
      <c r="A2479" t="s">
        <v>8756</v>
      </c>
      <c r="B2479" t="s">
        <v>8755</v>
      </c>
      <c r="C2479" t="s">
        <v>91</v>
      </c>
      <c r="D2479" t="s">
        <v>1661</v>
      </c>
      <c r="E2479" t="s">
        <v>1664</v>
      </c>
      <c r="F2479">
        <v>1</v>
      </c>
      <c r="G2479" s="16" t="s">
        <v>22511</v>
      </c>
    </row>
    <row r="2480" spans="1:7" x14ac:dyDescent="0.35">
      <c r="A2480" t="s">
        <v>8758</v>
      </c>
      <c r="B2480" t="s">
        <v>8757</v>
      </c>
      <c r="C2480" t="s">
        <v>144</v>
      </c>
      <c r="D2480" t="s">
        <v>1661</v>
      </c>
      <c r="E2480" t="s">
        <v>1664</v>
      </c>
      <c r="F2480">
        <v>1</v>
      </c>
      <c r="G2480" s="16" t="s">
        <v>22511</v>
      </c>
    </row>
    <row r="2481" spans="1:7" x14ac:dyDescent="0.35">
      <c r="A2481" t="s">
        <v>8760</v>
      </c>
      <c r="B2481" t="s">
        <v>8759</v>
      </c>
      <c r="C2481" t="s">
        <v>15</v>
      </c>
      <c r="D2481" t="s">
        <v>1661</v>
      </c>
      <c r="E2481" t="s">
        <v>1664</v>
      </c>
      <c r="F2481">
        <v>1</v>
      </c>
      <c r="G2481" s="16" t="s">
        <v>22511</v>
      </c>
    </row>
    <row r="2482" spans="1:7" x14ac:dyDescent="0.35">
      <c r="A2482" t="s">
        <v>8762</v>
      </c>
      <c r="B2482" t="s">
        <v>8761</v>
      </c>
      <c r="C2482" t="s">
        <v>15</v>
      </c>
      <c r="D2482" t="s">
        <v>1661</v>
      </c>
      <c r="E2482" t="s">
        <v>1664</v>
      </c>
      <c r="F2482">
        <v>1</v>
      </c>
      <c r="G2482" s="16" t="s">
        <v>22511</v>
      </c>
    </row>
    <row r="2483" spans="1:7" x14ac:dyDescent="0.35">
      <c r="A2483" t="s">
        <v>8764</v>
      </c>
      <c r="B2483" t="s">
        <v>8763</v>
      </c>
      <c r="C2483" t="s">
        <v>468</v>
      </c>
      <c r="D2483" t="s">
        <v>1661</v>
      </c>
      <c r="E2483" t="s">
        <v>1665</v>
      </c>
      <c r="F2483">
        <v>1</v>
      </c>
      <c r="G2483" s="16" t="s">
        <v>22511</v>
      </c>
    </row>
    <row r="2484" spans="1:7" x14ac:dyDescent="0.35">
      <c r="A2484" t="s">
        <v>8766</v>
      </c>
      <c r="B2484" t="s">
        <v>8765</v>
      </c>
      <c r="C2484" t="s">
        <v>15</v>
      </c>
      <c r="D2484" t="s">
        <v>1666</v>
      </c>
      <c r="E2484" t="s">
        <v>1665</v>
      </c>
      <c r="F2484">
        <v>1</v>
      </c>
      <c r="G2484" s="16" t="s">
        <v>22511</v>
      </c>
    </row>
    <row r="2485" spans="1:7" x14ac:dyDescent="0.35">
      <c r="A2485" t="s">
        <v>8768</v>
      </c>
      <c r="B2485" t="s">
        <v>8767</v>
      </c>
      <c r="C2485" t="s">
        <v>41</v>
      </c>
      <c r="D2485" t="s">
        <v>1666</v>
      </c>
      <c r="E2485" s="1">
        <v>9.0000000000000003E-16</v>
      </c>
      <c r="F2485">
        <v>1</v>
      </c>
      <c r="G2485" s="16" t="s">
        <v>22511</v>
      </c>
    </row>
    <row r="2486" spans="1:7" x14ac:dyDescent="0.35">
      <c r="A2486" t="s">
        <v>8770</v>
      </c>
      <c r="B2486" t="s">
        <v>8769</v>
      </c>
      <c r="C2486" t="s">
        <v>15</v>
      </c>
      <c r="D2486" t="s">
        <v>1666</v>
      </c>
      <c r="E2486" t="s">
        <v>1667</v>
      </c>
      <c r="F2486">
        <v>1</v>
      </c>
      <c r="G2486" s="16" t="s">
        <v>22511</v>
      </c>
    </row>
    <row r="2487" spans="1:7" x14ac:dyDescent="0.35">
      <c r="A2487" t="s">
        <v>8772</v>
      </c>
      <c r="B2487" t="s">
        <v>8771</v>
      </c>
      <c r="C2487" t="s">
        <v>144</v>
      </c>
      <c r="D2487" t="s">
        <v>1666</v>
      </c>
      <c r="E2487" t="s">
        <v>1668</v>
      </c>
      <c r="F2487">
        <v>1</v>
      </c>
      <c r="G2487" s="16" t="s">
        <v>22511</v>
      </c>
    </row>
    <row r="2488" spans="1:7" x14ac:dyDescent="0.35">
      <c r="A2488" t="s">
        <v>8774</v>
      </c>
      <c r="B2488" t="s">
        <v>8773</v>
      </c>
      <c r="C2488" t="s">
        <v>15</v>
      </c>
      <c r="D2488" t="s">
        <v>1669</v>
      </c>
      <c r="E2488" t="s">
        <v>1668</v>
      </c>
      <c r="F2488">
        <v>1</v>
      </c>
      <c r="G2488" s="16" t="s">
        <v>22511</v>
      </c>
    </row>
    <row r="2489" spans="1:7" x14ac:dyDescent="0.35">
      <c r="A2489" t="s">
        <v>8776</v>
      </c>
      <c r="B2489" t="s">
        <v>8775</v>
      </c>
      <c r="C2489" t="s">
        <v>59</v>
      </c>
      <c r="D2489" t="s">
        <v>1669</v>
      </c>
      <c r="E2489" t="s">
        <v>1670</v>
      </c>
      <c r="F2489">
        <v>1</v>
      </c>
      <c r="G2489" s="16" t="s">
        <v>22511</v>
      </c>
    </row>
    <row r="2490" spans="1:7" x14ac:dyDescent="0.35">
      <c r="A2490" t="s">
        <v>8778</v>
      </c>
      <c r="B2490" t="s">
        <v>8777</v>
      </c>
      <c r="C2490" t="s">
        <v>15</v>
      </c>
      <c r="D2490" t="s">
        <v>1669</v>
      </c>
      <c r="E2490" t="s">
        <v>1670</v>
      </c>
      <c r="F2490">
        <v>1</v>
      </c>
      <c r="G2490" s="16" t="s">
        <v>22511</v>
      </c>
    </row>
    <row r="2491" spans="1:7" x14ac:dyDescent="0.35">
      <c r="A2491" t="s">
        <v>8780</v>
      </c>
      <c r="B2491" t="s">
        <v>8779</v>
      </c>
      <c r="C2491" t="s">
        <v>15</v>
      </c>
      <c r="D2491" t="s">
        <v>1669</v>
      </c>
      <c r="E2491" s="1">
        <v>1.0000000000000001E-15</v>
      </c>
      <c r="F2491">
        <v>1</v>
      </c>
      <c r="G2491" s="16" t="s">
        <v>22511</v>
      </c>
    </row>
    <row r="2492" spans="1:7" x14ac:dyDescent="0.35">
      <c r="A2492" t="s">
        <v>8782</v>
      </c>
      <c r="B2492" t="s">
        <v>8781</v>
      </c>
      <c r="C2492" t="s">
        <v>15</v>
      </c>
      <c r="D2492" t="s">
        <v>1671</v>
      </c>
      <c r="E2492" s="1">
        <v>1.0000000000000001E-15</v>
      </c>
      <c r="F2492">
        <v>1</v>
      </c>
      <c r="G2492" s="16" t="s">
        <v>22511</v>
      </c>
    </row>
    <row r="2493" spans="1:7" x14ac:dyDescent="0.35">
      <c r="A2493" t="s">
        <v>8784</v>
      </c>
      <c r="B2493" t="s">
        <v>8783</v>
      </c>
      <c r="C2493" t="s">
        <v>15</v>
      </c>
      <c r="D2493" t="s">
        <v>1671</v>
      </c>
      <c r="E2493" s="1">
        <v>1.0000000000000001E-15</v>
      </c>
      <c r="F2493">
        <v>1</v>
      </c>
      <c r="G2493" s="16" t="s">
        <v>22511</v>
      </c>
    </row>
    <row r="2494" spans="1:7" x14ac:dyDescent="0.35">
      <c r="A2494" t="s">
        <v>8786</v>
      </c>
      <c r="B2494" t="s">
        <v>8785</v>
      </c>
      <c r="C2494" t="s">
        <v>41</v>
      </c>
      <c r="D2494" t="s">
        <v>1671</v>
      </c>
      <c r="E2494" s="1">
        <v>1.0000000000000001E-15</v>
      </c>
      <c r="F2494">
        <v>1</v>
      </c>
      <c r="G2494" s="16" t="s">
        <v>22511</v>
      </c>
    </row>
    <row r="2495" spans="1:7" x14ac:dyDescent="0.35">
      <c r="A2495" t="s">
        <v>8788</v>
      </c>
      <c r="B2495" t="s">
        <v>8787</v>
      </c>
      <c r="C2495" t="s">
        <v>15</v>
      </c>
      <c r="D2495" t="s">
        <v>1672</v>
      </c>
      <c r="E2495" t="s">
        <v>1673</v>
      </c>
      <c r="F2495">
        <v>1</v>
      </c>
      <c r="G2495" s="16" t="s">
        <v>22511</v>
      </c>
    </row>
    <row r="2496" spans="1:7" x14ac:dyDescent="0.35">
      <c r="A2496" t="s">
        <v>8790</v>
      </c>
      <c r="B2496" t="s">
        <v>8789</v>
      </c>
      <c r="C2496" t="s">
        <v>15</v>
      </c>
      <c r="D2496" t="s">
        <v>1672</v>
      </c>
      <c r="E2496" t="s">
        <v>1673</v>
      </c>
      <c r="F2496">
        <v>1</v>
      </c>
      <c r="G2496" s="16" t="s">
        <v>22511</v>
      </c>
    </row>
    <row r="2497" spans="1:7" x14ac:dyDescent="0.35">
      <c r="A2497" t="s">
        <v>8792</v>
      </c>
      <c r="B2497" t="s">
        <v>8791</v>
      </c>
      <c r="C2497" t="s">
        <v>91</v>
      </c>
      <c r="D2497" t="s">
        <v>1672</v>
      </c>
      <c r="E2497" t="s">
        <v>1673</v>
      </c>
      <c r="F2497">
        <v>1</v>
      </c>
      <c r="G2497" s="16" t="s">
        <v>22511</v>
      </c>
    </row>
    <row r="2498" spans="1:7" x14ac:dyDescent="0.35">
      <c r="A2498" t="s">
        <v>8794</v>
      </c>
      <c r="B2498" t="s">
        <v>8793</v>
      </c>
      <c r="C2498" t="s">
        <v>15</v>
      </c>
      <c r="D2498" t="s">
        <v>1672</v>
      </c>
      <c r="E2498" t="s">
        <v>1673</v>
      </c>
      <c r="F2498">
        <v>1</v>
      </c>
      <c r="G2498" s="16" t="s">
        <v>22511</v>
      </c>
    </row>
    <row r="2499" spans="1:7" x14ac:dyDescent="0.35">
      <c r="A2499" t="s">
        <v>8796</v>
      </c>
      <c r="B2499" t="s">
        <v>8795</v>
      </c>
      <c r="C2499" t="s">
        <v>465</v>
      </c>
      <c r="D2499" t="s">
        <v>1672</v>
      </c>
      <c r="E2499" t="s">
        <v>1673</v>
      </c>
      <c r="F2499">
        <v>1</v>
      </c>
      <c r="G2499" s="16" t="s">
        <v>22511</v>
      </c>
    </row>
    <row r="2500" spans="1:7" x14ac:dyDescent="0.35">
      <c r="A2500" t="s">
        <v>8798</v>
      </c>
      <c r="B2500" t="s">
        <v>8797</v>
      </c>
      <c r="C2500" t="s">
        <v>15</v>
      </c>
      <c r="D2500" t="s">
        <v>1672</v>
      </c>
      <c r="E2500" t="s">
        <v>1673</v>
      </c>
      <c r="F2500">
        <v>1</v>
      </c>
      <c r="G2500" s="16" t="s">
        <v>22511</v>
      </c>
    </row>
    <row r="2501" spans="1:7" x14ac:dyDescent="0.35">
      <c r="A2501" t="s">
        <v>8800</v>
      </c>
      <c r="B2501" t="s">
        <v>8799</v>
      </c>
      <c r="C2501" t="s">
        <v>91</v>
      </c>
      <c r="D2501" t="s">
        <v>1672</v>
      </c>
      <c r="E2501" t="s">
        <v>1673</v>
      </c>
      <c r="F2501">
        <v>1</v>
      </c>
      <c r="G2501" s="16" t="s">
        <v>22511</v>
      </c>
    </row>
    <row r="2502" spans="1:7" x14ac:dyDescent="0.35">
      <c r="A2502" t="s">
        <v>8802</v>
      </c>
      <c r="B2502" t="s">
        <v>8801</v>
      </c>
      <c r="C2502" t="s">
        <v>15</v>
      </c>
      <c r="D2502" t="s">
        <v>1672</v>
      </c>
      <c r="E2502" t="s">
        <v>1674</v>
      </c>
      <c r="F2502">
        <v>1</v>
      </c>
      <c r="G2502" s="16" t="s">
        <v>22511</v>
      </c>
    </row>
    <row r="2503" spans="1:7" x14ac:dyDescent="0.35">
      <c r="A2503" t="s">
        <v>8804</v>
      </c>
      <c r="B2503" t="s">
        <v>8803</v>
      </c>
      <c r="C2503" t="s">
        <v>15</v>
      </c>
      <c r="D2503" t="s">
        <v>1675</v>
      </c>
      <c r="E2503" t="s">
        <v>1674</v>
      </c>
      <c r="F2503">
        <v>1</v>
      </c>
      <c r="G2503" s="16" t="s">
        <v>22511</v>
      </c>
    </row>
    <row r="2504" spans="1:7" x14ac:dyDescent="0.35">
      <c r="A2504" t="s">
        <v>8806</v>
      </c>
      <c r="B2504" t="s">
        <v>8805</v>
      </c>
      <c r="C2504" t="s">
        <v>91</v>
      </c>
      <c r="D2504" t="s">
        <v>1675</v>
      </c>
      <c r="E2504" t="s">
        <v>1674</v>
      </c>
      <c r="F2504">
        <v>1</v>
      </c>
      <c r="G2504" s="16" t="s">
        <v>22511</v>
      </c>
    </row>
    <row r="2505" spans="1:7" x14ac:dyDescent="0.35">
      <c r="A2505" t="s">
        <v>8808</v>
      </c>
      <c r="B2505" t="s">
        <v>8807</v>
      </c>
      <c r="C2505" t="s">
        <v>15</v>
      </c>
      <c r="D2505" t="s">
        <v>1675</v>
      </c>
      <c r="E2505" t="s">
        <v>1674</v>
      </c>
      <c r="F2505">
        <v>1</v>
      </c>
      <c r="G2505" s="16" t="s">
        <v>22511</v>
      </c>
    </row>
    <row r="2506" spans="1:7" x14ac:dyDescent="0.35">
      <c r="A2506" t="s">
        <v>8810</v>
      </c>
      <c r="B2506" t="s">
        <v>8809</v>
      </c>
      <c r="C2506" t="s">
        <v>799</v>
      </c>
      <c r="D2506" t="s">
        <v>1675</v>
      </c>
      <c r="E2506" t="s">
        <v>1674</v>
      </c>
      <c r="F2506">
        <v>1</v>
      </c>
      <c r="G2506" s="16" t="s">
        <v>22511</v>
      </c>
    </row>
    <row r="2507" spans="1:7" x14ac:dyDescent="0.35">
      <c r="A2507" t="s">
        <v>8812</v>
      </c>
      <c r="B2507" t="s">
        <v>8811</v>
      </c>
      <c r="C2507" t="s">
        <v>48</v>
      </c>
      <c r="D2507" t="s">
        <v>1675</v>
      </c>
      <c r="E2507" t="s">
        <v>1674</v>
      </c>
      <c r="F2507">
        <v>1</v>
      </c>
      <c r="G2507" s="16" t="s">
        <v>22511</v>
      </c>
    </row>
    <row r="2508" spans="1:7" x14ac:dyDescent="0.35">
      <c r="A2508" t="s">
        <v>8814</v>
      </c>
      <c r="B2508" t="s">
        <v>8813</v>
      </c>
      <c r="C2508" t="s">
        <v>48</v>
      </c>
      <c r="D2508" t="s">
        <v>1675</v>
      </c>
      <c r="E2508" t="s">
        <v>1674</v>
      </c>
      <c r="F2508">
        <v>1</v>
      </c>
      <c r="G2508" s="16" t="s">
        <v>22511</v>
      </c>
    </row>
    <row r="2509" spans="1:7" x14ac:dyDescent="0.35">
      <c r="A2509" t="s">
        <v>8816</v>
      </c>
      <c r="B2509" t="s">
        <v>8815</v>
      </c>
      <c r="C2509" t="s">
        <v>1676</v>
      </c>
      <c r="D2509" t="s">
        <v>1675</v>
      </c>
      <c r="E2509" t="s">
        <v>1674</v>
      </c>
      <c r="F2509">
        <v>1</v>
      </c>
      <c r="G2509" s="16" t="s">
        <v>22511</v>
      </c>
    </row>
    <row r="2510" spans="1:7" x14ac:dyDescent="0.35">
      <c r="A2510" t="s">
        <v>8818</v>
      </c>
      <c r="B2510" t="s">
        <v>8817</v>
      </c>
      <c r="C2510" t="s">
        <v>48</v>
      </c>
      <c r="D2510" t="s">
        <v>1675</v>
      </c>
      <c r="E2510" t="s">
        <v>1674</v>
      </c>
      <c r="F2510">
        <v>1</v>
      </c>
      <c r="G2510" s="16" t="s">
        <v>22511</v>
      </c>
    </row>
    <row r="2511" spans="1:7" x14ac:dyDescent="0.35">
      <c r="A2511" t="s">
        <v>8820</v>
      </c>
      <c r="B2511" t="s">
        <v>8819</v>
      </c>
      <c r="C2511" t="s">
        <v>15</v>
      </c>
      <c r="D2511" t="s">
        <v>1675</v>
      </c>
      <c r="E2511" t="s">
        <v>1674</v>
      </c>
      <c r="F2511">
        <v>1</v>
      </c>
      <c r="G2511" s="16" t="s">
        <v>22511</v>
      </c>
    </row>
    <row r="2512" spans="1:7" x14ac:dyDescent="0.35">
      <c r="A2512" t="s">
        <v>8822</v>
      </c>
      <c r="B2512" t="s">
        <v>8821</v>
      </c>
      <c r="C2512" t="s">
        <v>15</v>
      </c>
      <c r="D2512" t="s">
        <v>1675</v>
      </c>
      <c r="E2512" t="s">
        <v>1674</v>
      </c>
      <c r="F2512">
        <v>1</v>
      </c>
      <c r="G2512" s="16" t="s">
        <v>22511</v>
      </c>
    </row>
    <row r="2513" spans="1:7" x14ac:dyDescent="0.35">
      <c r="A2513" t="s">
        <v>8824</v>
      </c>
      <c r="B2513" t="s">
        <v>8823</v>
      </c>
      <c r="C2513" t="s">
        <v>48</v>
      </c>
      <c r="D2513" t="s">
        <v>1675</v>
      </c>
      <c r="E2513" t="s">
        <v>1674</v>
      </c>
      <c r="F2513">
        <v>1</v>
      </c>
      <c r="G2513" s="16" t="s">
        <v>22511</v>
      </c>
    </row>
    <row r="2514" spans="1:7" x14ac:dyDescent="0.35">
      <c r="A2514" t="s">
        <v>8826</v>
      </c>
      <c r="B2514" t="s">
        <v>8825</v>
      </c>
      <c r="C2514" t="s">
        <v>15</v>
      </c>
      <c r="D2514" t="s">
        <v>1675</v>
      </c>
      <c r="E2514" t="s">
        <v>1674</v>
      </c>
      <c r="F2514">
        <v>1</v>
      </c>
      <c r="G2514" s="16" t="s">
        <v>22511</v>
      </c>
    </row>
    <row r="2515" spans="1:7" x14ac:dyDescent="0.35">
      <c r="A2515" t="s">
        <v>8828</v>
      </c>
      <c r="B2515" t="s">
        <v>8827</v>
      </c>
      <c r="C2515" t="s">
        <v>59</v>
      </c>
      <c r="D2515" t="s">
        <v>1675</v>
      </c>
      <c r="E2515" t="s">
        <v>1674</v>
      </c>
      <c r="F2515">
        <v>1</v>
      </c>
      <c r="G2515" s="16" t="s">
        <v>22511</v>
      </c>
    </row>
    <row r="2516" spans="1:7" x14ac:dyDescent="0.35">
      <c r="A2516" t="s">
        <v>8830</v>
      </c>
      <c r="B2516" t="s">
        <v>8829</v>
      </c>
      <c r="C2516" t="s">
        <v>59</v>
      </c>
      <c r="D2516" t="s">
        <v>1677</v>
      </c>
      <c r="E2516" t="s">
        <v>1678</v>
      </c>
      <c r="F2516">
        <v>1</v>
      </c>
      <c r="G2516" s="16" t="s">
        <v>22511</v>
      </c>
    </row>
    <row r="2517" spans="1:7" x14ac:dyDescent="0.35">
      <c r="A2517" t="s">
        <v>8832</v>
      </c>
      <c r="B2517" t="s">
        <v>8831</v>
      </c>
      <c r="C2517" t="s">
        <v>48</v>
      </c>
      <c r="D2517" t="s">
        <v>1677</v>
      </c>
      <c r="E2517" t="s">
        <v>1678</v>
      </c>
      <c r="F2517">
        <v>1</v>
      </c>
      <c r="G2517" s="16" t="s">
        <v>22511</v>
      </c>
    </row>
    <row r="2518" spans="1:7" x14ac:dyDescent="0.35">
      <c r="A2518" t="s">
        <v>8834</v>
      </c>
      <c r="B2518" t="s">
        <v>8833</v>
      </c>
      <c r="C2518" t="s">
        <v>1679</v>
      </c>
      <c r="D2518" t="s">
        <v>1677</v>
      </c>
      <c r="E2518" t="s">
        <v>1678</v>
      </c>
      <c r="F2518">
        <v>1</v>
      </c>
      <c r="G2518" s="16" t="s">
        <v>22511</v>
      </c>
    </row>
    <row r="2519" spans="1:7" x14ac:dyDescent="0.35">
      <c r="A2519" t="s">
        <v>8836</v>
      </c>
      <c r="B2519" t="s">
        <v>8835</v>
      </c>
      <c r="C2519" t="s">
        <v>15</v>
      </c>
      <c r="D2519" t="s">
        <v>1677</v>
      </c>
      <c r="E2519" t="s">
        <v>1678</v>
      </c>
      <c r="F2519">
        <v>1</v>
      </c>
      <c r="G2519" s="16" t="s">
        <v>22511</v>
      </c>
    </row>
    <row r="2520" spans="1:7" x14ac:dyDescent="0.35">
      <c r="A2520" t="s">
        <v>8838</v>
      </c>
      <c r="B2520" t="s">
        <v>8837</v>
      </c>
      <c r="C2520" t="s">
        <v>48</v>
      </c>
      <c r="D2520" t="s">
        <v>1677</v>
      </c>
      <c r="E2520" t="s">
        <v>1678</v>
      </c>
      <c r="F2520">
        <v>1</v>
      </c>
      <c r="G2520" s="16" t="s">
        <v>22511</v>
      </c>
    </row>
    <row r="2521" spans="1:7" x14ac:dyDescent="0.35">
      <c r="A2521" t="s">
        <v>8840</v>
      </c>
      <c r="B2521" t="s">
        <v>8839</v>
      </c>
      <c r="C2521" t="s">
        <v>41</v>
      </c>
      <c r="D2521" t="s">
        <v>1677</v>
      </c>
      <c r="E2521" t="s">
        <v>1678</v>
      </c>
      <c r="F2521">
        <v>1</v>
      </c>
      <c r="G2521" s="16" t="s">
        <v>22511</v>
      </c>
    </row>
    <row r="2522" spans="1:7" x14ac:dyDescent="0.35">
      <c r="A2522" t="s">
        <v>8842</v>
      </c>
      <c r="B2522" t="s">
        <v>8841</v>
      </c>
      <c r="C2522" t="s">
        <v>48</v>
      </c>
      <c r="D2522" t="s">
        <v>1677</v>
      </c>
      <c r="E2522" t="s">
        <v>1678</v>
      </c>
      <c r="F2522">
        <v>1</v>
      </c>
      <c r="G2522" s="16" t="s">
        <v>22511</v>
      </c>
    </row>
    <row r="2523" spans="1:7" x14ac:dyDescent="0.35">
      <c r="A2523" t="s">
        <v>8844</v>
      </c>
      <c r="B2523" t="s">
        <v>8843</v>
      </c>
      <c r="C2523" t="s">
        <v>468</v>
      </c>
      <c r="D2523" t="s">
        <v>1677</v>
      </c>
      <c r="E2523" t="s">
        <v>1678</v>
      </c>
      <c r="F2523">
        <v>1</v>
      </c>
      <c r="G2523" s="16" t="s">
        <v>22511</v>
      </c>
    </row>
    <row r="2524" spans="1:7" x14ac:dyDescent="0.35">
      <c r="A2524" t="s">
        <v>8846</v>
      </c>
      <c r="B2524" t="s">
        <v>8845</v>
      </c>
      <c r="C2524" t="s">
        <v>1055</v>
      </c>
      <c r="D2524" t="s">
        <v>1680</v>
      </c>
      <c r="E2524" t="s">
        <v>1678</v>
      </c>
      <c r="F2524">
        <v>1</v>
      </c>
      <c r="G2524" s="16" t="s">
        <v>22511</v>
      </c>
    </row>
    <row r="2525" spans="1:7" x14ac:dyDescent="0.35">
      <c r="A2525" t="s">
        <v>8848</v>
      </c>
      <c r="B2525" t="s">
        <v>8847</v>
      </c>
      <c r="C2525" t="s">
        <v>15</v>
      </c>
      <c r="D2525" t="s">
        <v>1680</v>
      </c>
      <c r="E2525" t="s">
        <v>1678</v>
      </c>
      <c r="F2525">
        <v>1</v>
      </c>
      <c r="G2525" s="16" t="s">
        <v>22511</v>
      </c>
    </row>
    <row r="2526" spans="1:7" x14ac:dyDescent="0.35">
      <c r="A2526" t="s">
        <v>8850</v>
      </c>
      <c r="B2526" t="s">
        <v>8849</v>
      </c>
      <c r="C2526" t="s">
        <v>15</v>
      </c>
      <c r="D2526" t="s">
        <v>1680</v>
      </c>
      <c r="E2526" t="s">
        <v>1681</v>
      </c>
      <c r="F2526">
        <v>1</v>
      </c>
      <c r="G2526" s="16" t="s">
        <v>22511</v>
      </c>
    </row>
    <row r="2527" spans="1:7" x14ac:dyDescent="0.35">
      <c r="A2527" t="s">
        <v>8852</v>
      </c>
      <c r="B2527" t="s">
        <v>8851</v>
      </c>
      <c r="C2527" t="s">
        <v>48</v>
      </c>
      <c r="D2527" t="s">
        <v>1680</v>
      </c>
      <c r="E2527" t="s">
        <v>1681</v>
      </c>
      <c r="F2527">
        <v>1</v>
      </c>
      <c r="G2527" s="16" t="s">
        <v>22511</v>
      </c>
    </row>
    <row r="2528" spans="1:7" x14ac:dyDescent="0.35">
      <c r="A2528" t="s">
        <v>8854</v>
      </c>
      <c r="B2528" t="s">
        <v>8853</v>
      </c>
      <c r="C2528" t="s">
        <v>15</v>
      </c>
      <c r="D2528" t="s">
        <v>1680</v>
      </c>
      <c r="E2528" t="s">
        <v>1681</v>
      </c>
      <c r="F2528">
        <v>1</v>
      </c>
      <c r="G2528" s="16" t="s">
        <v>22511</v>
      </c>
    </row>
    <row r="2529" spans="1:7" x14ac:dyDescent="0.35">
      <c r="A2529" t="s">
        <v>8856</v>
      </c>
      <c r="B2529" t="s">
        <v>8855</v>
      </c>
      <c r="C2529" t="s">
        <v>41</v>
      </c>
      <c r="D2529" t="s">
        <v>1680</v>
      </c>
      <c r="E2529" t="s">
        <v>1681</v>
      </c>
      <c r="F2529">
        <v>1</v>
      </c>
      <c r="G2529" s="16" t="s">
        <v>22511</v>
      </c>
    </row>
    <row r="2530" spans="1:7" x14ac:dyDescent="0.35">
      <c r="A2530" t="s">
        <v>8858</v>
      </c>
      <c r="B2530" t="s">
        <v>8857</v>
      </c>
      <c r="C2530" t="s">
        <v>15</v>
      </c>
      <c r="D2530" t="s">
        <v>1680</v>
      </c>
      <c r="E2530" t="s">
        <v>1681</v>
      </c>
      <c r="F2530">
        <v>1</v>
      </c>
      <c r="G2530" s="16" t="s">
        <v>22511</v>
      </c>
    </row>
    <row r="2531" spans="1:7" x14ac:dyDescent="0.35">
      <c r="A2531" t="s">
        <v>8860</v>
      </c>
      <c r="B2531" t="s">
        <v>8859</v>
      </c>
      <c r="C2531" t="s">
        <v>59</v>
      </c>
      <c r="D2531" t="s">
        <v>1682</v>
      </c>
      <c r="E2531" t="s">
        <v>1683</v>
      </c>
      <c r="F2531">
        <v>1</v>
      </c>
      <c r="G2531" s="16" t="s">
        <v>22511</v>
      </c>
    </row>
    <row r="2532" spans="1:7" x14ac:dyDescent="0.35">
      <c r="A2532" t="s">
        <v>8862</v>
      </c>
      <c r="B2532" t="s">
        <v>8861</v>
      </c>
      <c r="C2532" t="s">
        <v>59</v>
      </c>
      <c r="D2532" t="s">
        <v>1682</v>
      </c>
      <c r="E2532" t="s">
        <v>1683</v>
      </c>
      <c r="F2532">
        <v>1</v>
      </c>
      <c r="G2532" s="16" t="s">
        <v>22511</v>
      </c>
    </row>
    <row r="2533" spans="1:7" x14ac:dyDescent="0.35">
      <c r="A2533" t="s">
        <v>8864</v>
      </c>
      <c r="B2533" t="s">
        <v>8863</v>
      </c>
      <c r="C2533" t="s">
        <v>1684</v>
      </c>
      <c r="D2533" t="s">
        <v>1682</v>
      </c>
      <c r="E2533" t="s">
        <v>1683</v>
      </c>
      <c r="F2533">
        <v>1</v>
      </c>
      <c r="G2533" s="16" t="s">
        <v>22511</v>
      </c>
    </row>
    <row r="2534" spans="1:7" x14ac:dyDescent="0.35">
      <c r="A2534" t="s">
        <v>8866</v>
      </c>
      <c r="B2534" t="s">
        <v>8865</v>
      </c>
      <c r="C2534" t="s">
        <v>15</v>
      </c>
      <c r="D2534" t="s">
        <v>1682</v>
      </c>
      <c r="E2534" t="s">
        <v>1683</v>
      </c>
      <c r="F2534">
        <v>1</v>
      </c>
      <c r="G2534" s="16" t="s">
        <v>22511</v>
      </c>
    </row>
    <row r="2535" spans="1:7" x14ac:dyDescent="0.35">
      <c r="A2535" t="s">
        <v>8868</v>
      </c>
      <c r="B2535" t="s">
        <v>8867</v>
      </c>
      <c r="C2535" t="s">
        <v>48</v>
      </c>
      <c r="D2535" t="s">
        <v>1682</v>
      </c>
      <c r="E2535" t="s">
        <v>1683</v>
      </c>
      <c r="F2535">
        <v>1</v>
      </c>
      <c r="G2535" s="16" t="s">
        <v>22511</v>
      </c>
    </row>
    <row r="2536" spans="1:7" x14ac:dyDescent="0.35">
      <c r="A2536" t="s">
        <v>8870</v>
      </c>
      <c r="B2536" t="s">
        <v>8869</v>
      </c>
      <c r="C2536" t="s">
        <v>144</v>
      </c>
      <c r="D2536" t="s">
        <v>1682</v>
      </c>
      <c r="E2536" t="s">
        <v>1683</v>
      </c>
      <c r="F2536">
        <v>1</v>
      </c>
      <c r="G2536" s="16" t="s">
        <v>22511</v>
      </c>
    </row>
    <row r="2537" spans="1:7" x14ac:dyDescent="0.35">
      <c r="A2537" t="s">
        <v>8872</v>
      </c>
      <c r="B2537" t="s">
        <v>8871</v>
      </c>
      <c r="C2537" t="s">
        <v>15</v>
      </c>
      <c r="D2537" t="s">
        <v>1682</v>
      </c>
      <c r="E2537" t="s">
        <v>1683</v>
      </c>
      <c r="F2537">
        <v>1</v>
      </c>
      <c r="G2537" s="16" t="s">
        <v>22511</v>
      </c>
    </row>
    <row r="2538" spans="1:7" x14ac:dyDescent="0.35">
      <c r="A2538" t="s">
        <v>8874</v>
      </c>
      <c r="B2538" t="s">
        <v>8873</v>
      </c>
      <c r="C2538" t="s">
        <v>15</v>
      </c>
      <c r="D2538" t="s">
        <v>1682</v>
      </c>
      <c r="E2538" t="s">
        <v>1683</v>
      </c>
      <c r="F2538">
        <v>1</v>
      </c>
      <c r="G2538" s="16" t="s">
        <v>22511</v>
      </c>
    </row>
    <row r="2539" spans="1:7" x14ac:dyDescent="0.35">
      <c r="A2539" t="s">
        <v>8876</v>
      </c>
      <c r="B2539" t="s">
        <v>8875</v>
      </c>
      <c r="C2539" t="s">
        <v>48</v>
      </c>
      <c r="D2539" t="s">
        <v>1685</v>
      </c>
      <c r="E2539" t="s">
        <v>1683</v>
      </c>
      <c r="F2539">
        <v>1</v>
      </c>
      <c r="G2539" s="16" t="s">
        <v>22511</v>
      </c>
    </row>
    <row r="2540" spans="1:7" x14ac:dyDescent="0.35">
      <c r="A2540" t="s">
        <v>8878</v>
      </c>
      <c r="B2540" t="s">
        <v>8877</v>
      </c>
      <c r="C2540" t="s">
        <v>15</v>
      </c>
      <c r="D2540" t="s">
        <v>1685</v>
      </c>
      <c r="E2540" t="s">
        <v>1686</v>
      </c>
      <c r="F2540">
        <v>1</v>
      </c>
      <c r="G2540" s="16" t="s">
        <v>22511</v>
      </c>
    </row>
    <row r="2541" spans="1:7" x14ac:dyDescent="0.35">
      <c r="A2541" t="s">
        <v>8880</v>
      </c>
      <c r="B2541" t="s">
        <v>8879</v>
      </c>
      <c r="C2541" t="s">
        <v>15</v>
      </c>
      <c r="D2541" t="s">
        <v>1685</v>
      </c>
      <c r="E2541" t="s">
        <v>1686</v>
      </c>
      <c r="F2541">
        <v>1</v>
      </c>
      <c r="G2541" s="16" t="s">
        <v>22511</v>
      </c>
    </row>
    <row r="2542" spans="1:7" x14ac:dyDescent="0.35">
      <c r="A2542" t="s">
        <v>8882</v>
      </c>
      <c r="B2542" t="s">
        <v>8881</v>
      </c>
      <c r="C2542" t="s">
        <v>15</v>
      </c>
      <c r="D2542" t="s">
        <v>1685</v>
      </c>
      <c r="E2542" t="s">
        <v>1686</v>
      </c>
      <c r="F2542">
        <v>1</v>
      </c>
      <c r="G2542" s="16" t="s">
        <v>22511</v>
      </c>
    </row>
    <row r="2543" spans="1:7" x14ac:dyDescent="0.35">
      <c r="A2543" t="s">
        <v>8884</v>
      </c>
      <c r="B2543" t="s">
        <v>8883</v>
      </c>
      <c r="C2543" t="s">
        <v>59</v>
      </c>
      <c r="D2543" t="s">
        <v>1685</v>
      </c>
      <c r="E2543" t="s">
        <v>1686</v>
      </c>
      <c r="F2543">
        <v>1</v>
      </c>
      <c r="G2543" s="16" t="s">
        <v>22511</v>
      </c>
    </row>
    <row r="2544" spans="1:7" x14ac:dyDescent="0.35">
      <c r="A2544" t="s">
        <v>8886</v>
      </c>
      <c r="B2544" t="s">
        <v>8885</v>
      </c>
      <c r="C2544" t="s">
        <v>41</v>
      </c>
      <c r="D2544" t="s">
        <v>1685</v>
      </c>
      <c r="E2544" t="s">
        <v>1686</v>
      </c>
      <c r="F2544">
        <v>1</v>
      </c>
      <c r="G2544" s="16" t="s">
        <v>22511</v>
      </c>
    </row>
    <row r="2545" spans="1:7" x14ac:dyDescent="0.35">
      <c r="A2545" t="s">
        <v>8888</v>
      </c>
      <c r="B2545" t="s">
        <v>8887</v>
      </c>
      <c r="C2545" t="s">
        <v>91</v>
      </c>
      <c r="D2545" t="s">
        <v>1685</v>
      </c>
      <c r="E2545" t="s">
        <v>1686</v>
      </c>
      <c r="F2545">
        <v>1</v>
      </c>
      <c r="G2545" s="16" t="s">
        <v>22511</v>
      </c>
    </row>
    <row r="2546" spans="1:7" x14ac:dyDescent="0.35">
      <c r="A2546" t="s">
        <v>8890</v>
      </c>
      <c r="B2546" t="s">
        <v>8889</v>
      </c>
      <c r="C2546" t="s">
        <v>15</v>
      </c>
      <c r="D2546" t="s">
        <v>1685</v>
      </c>
      <c r="E2546" t="s">
        <v>1686</v>
      </c>
      <c r="F2546">
        <v>1</v>
      </c>
      <c r="G2546" s="16" t="s">
        <v>22511</v>
      </c>
    </row>
    <row r="2547" spans="1:7" x14ac:dyDescent="0.35">
      <c r="A2547" t="s">
        <v>8892</v>
      </c>
      <c r="B2547" t="s">
        <v>8891</v>
      </c>
      <c r="C2547" t="s">
        <v>15</v>
      </c>
      <c r="D2547" t="s">
        <v>1687</v>
      </c>
      <c r="E2547" t="s">
        <v>1686</v>
      </c>
      <c r="F2547">
        <v>1</v>
      </c>
      <c r="G2547" s="16" t="s">
        <v>22511</v>
      </c>
    </row>
    <row r="2548" spans="1:7" x14ac:dyDescent="0.35">
      <c r="A2548" t="s">
        <v>8894</v>
      </c>
      <c r="B2548" t="s">
        <v>8893</v>
      </c>
      <c r="C2548" t="s">
        <v>41</v>
      </c>
      <c r="D2548" t="s">
        <v>1687</v>
      </c>
      <c r="E2548" t="s">
        <v>1688</v>
      </c>
      <c r="F2548">
        <v>1</v>
      </c>
      <c r="G2548" s="16" t="s">
        <v>22511</v>
      </c>
    </row>
    <row r="2549" spans="1:7" x14ac:dyDescent="0.35">
      <c r="A2549" t="s">
        <v>8896</v>
      </c>
      <c r="B2549" t="s">
        <v>8895</v>
      </c>
      <c r="C2549" t="s">
        <v>15</v>
      </c>
      <c r="D2549" t="s">
        <v>1687</v>
      </c>
      <c r="E2549" t="s">
        <v>1688</v>
      </c>
      <c r="F2549">
        <v>1</v>
      </c>
      <c r="G2549" s="16" t="s">
        <v>22511</v>
      </c>
    </row>
    <row r="2550" spans="1:7" x14ac:dyDescent="0.35">
      <c r="A2550" t="s">
        <v>8898</v>
      </c>
      <c r="B2550" t="s">
        <v>8897</v>
      </c>
      <c r="C2550" t="s">
        <v>41</v>
      </c>
      <c r="D2550" t="s">
        <v>1687</v>
      </c>
      <c r="E2550" t="s">
        <v>1688</v>
      </c>
      <c r="F2550">
        <v>1</v>
      </c>
      <c r="G2550" s="16" t="s">
        <v>22511</v>
      </c>
    </row>
    <row r="2551" spans="1:7" x14ac:dyDescent="0.35">
      <c r="A2551" t="s">
        <v>8900</v>
      </c>
      <c r="B2551" t="s">
        <v>8899</v>
      </c>
      <c r="C2551" t="s">
        <v>15</v>
      </c>
      <c r="D2551" t="s">
        <v>1687</v>
      </c>
      <c r="E2551" t="s">
        <v>1688</v>
      </c>
      <c r="F2551">
        <v>1</v>
      </c>
      <c r="G2551" s="16" t="s">
        <v>22511</v>
      </c>
    </row>
    <row r="2552" spans="1:7" x14ac:dyDescent="0.35">
      <c r="A2552" t="s">
        <v>8902</v>
      </c>
      <c r="B2552" t="s">
        <v>8901</v>
      </c>
      <c r="C2552" t="s">
        <v>15</v>
      </c>
      <c r="D2552" t="s">
        <v>1687</v>
      </c>
      <c r="E2552" t="s">
        <v>1688</v>
      </c>
      <c r="F2552">
        <v>1</v>
      </c>
      <c r="G2552" s="16" t="s">
        <v>22511</v>
      </c>
    </row>
    <row r="2553" spans="1:7" x14ac:dyDescent="0.35">
      <c r="A2553" t="s">
        <v>8904</v>
      </c>
      <c r="B2553" t="s">
        <v>8903</v>
      </c>
      <c r="C2553" t="s">
        <v>15</v>
      </c>
      <c r="D2553" t="s">
        <v>1687</v>
      </c>
      <c r="E2553" t="s">
        <v>1688</v>
      </c>
      <c r="F2553">
        <v>1</v>
      </c>
      <c r="G2553" s="16" t="s">
        <v>22511</v>
      </c>
    </row>
    <row r="2554" spans="1:7" x14ac:dyDescent="0.35">
      <c r="A2554" t="s">
        <v>8906</v>
      </c>
      <c r="B2554" t="s">
        <v>8905</v>
      </c>
      <c r="C2554" t="s">
        <v>1689</v>
      </c>
      <c r="D2554" t="s">
        <v>1687</v>
      </c>
      <c r="E2554" t="s">
        <v>1688</v>
      </c>
      <c r="F2554">
        <v>1</v>
      </c>
      <c r="G2554" s="16" t="s">
        <v>22511</v>
      </c>
    </row>
    <row r="2555" spans="1:7" x14ac:dyDescent="0.35">
      <c r="A2555" t="s">
        <v>8908</v>
      </c>
      <c r="B2555" t="s">
        <v>8907</v>
      </c>
      <c r="C2555" t="s">
        <v>1690</v>
      </c>
      <c r="D2555" t="s">
        <v>1687</v>
      </c>
      <c r="E2555" t="s">
        <v>1688</v>
      </c>
      <c r="F2555">
        <v>1</v>
      </c>
      <c r="G2555" s="16" t="s">
        <v>22511</v>
      </c>
    </row>
    <row r="2556" spans="1:7" x14ac:dyDescent="0.35">
      <c r="A2556" t="s">
        <v>8910</v>
      </c>
      <c r="B2556" t="s">
        <v>8909</v>
      </c>
      <c r="C2556" t="s">
        <v>41</v>
      </c>
      <c r="D2556" t="s">
        <v>1687</v>
      </c>
      <c r="E2556" t="s">
        <v>1691</v>
      </c>
      <c r="F2556">
        <v>1</v>
      </c>
      <c r="G2556" s="16" t="s">
        <v>22511</v>
      </c>
    </row>
    <row r="2557" spans="1:7" x14ac:dyDescent="0.35">
      <c r="A2557" t="s">
        <v>8912</v>
      </c>
      <c r="B2557" t="s">
        <v>8911</v>
      </c>
      <c r="C2557" t="s">
        <v>91</v>
      </c>
      <c r="D2557" t="s">
        <v>1692</v>
      </c>
      <c r="E2557" t="s">
        <v>1691</v>
      </c>
      <c r="F2557">
        <v>1</v>
      </c>
      <c r="G2557" s="16" t="s">
        <v>22511</v>
      </c>
    </row>
    <row r="2558" spans="1:7" x14ac:dyDescent="0.35">
      <c r="A2558" t="s">
        <v>8914</v>
      </c>
      <c r="B2558" t="s">
        <v>8913</v>
      </c>
      <c r="C2558" t="s">
        <v>41</v>
      </c>
      <c r="D2558" t="s">
        <v>1692</v>
      </c>
      <c r="E2558" t="s">
        <v>1691</v>
      </c>
      <c r="F2558">
        <v>1</v>
      </c>
      <c r="G2558" s="16" t="s">
        <v>22511</v>
      </c>
    </row>
    <row r="2559" spans="1:7" x14ac:dyDescent="0.35">
      <c r="A2559" t="s">
        <v>8916</v>
      </c>
      <c r="B2559" t="s">
        <v>8915</v>
      </c>
      <c r="C2559" t="s">
        <v>15</v>
      </c>
      <c r="D2559" t="s">
        <v>1692</v>
      </c>
      <c r="E2559" t="s">
        <v>1691</v>
      </c>
      <c r="F2559">
        <v>1</v>
      </c>
      <c r="G2559" s="16" t="s">
        <v>22511</v>
      </c>
    </row>
    <row r="2560" spans="1:7" x14ac:dyDescent="0.35">
      <c r="A2560" t="s">
        <v>8918</v>
      </c>
      <c r="B2560" t="s">
        <v>8917</v>
      </c>
      <c r="C2560" t="s">
        <v>91</v>
      </c>
      <c r="D2560" t="s">
        <v>1692</v>
      </c>
      <c r="E2560" t="s">
        <v>1691</v>
      </c>
      <c r="F2560">
        <v>1</v>
      </c>
      <c r="G2560" s="16" t="s">
        <v>22511</v>
      </c>
    </row>
    <row r="2561" spans="1:7" x14ac:dyDescent="0.35">
      <c r="A2561" t="s">
        <v>8920</v>
      </c>
      <c r="B2561" t="s">
        <v>8919</v>
      </c>
      <c r="C2561" t="s">
        <v>48</v>
      </c>
      <c r="D2561" t="s">
        <v>1692</v>
      </c>
      <c r="E2561" t="s">
        <v>1693</v>
      </c>
      <c r="F2561">
        <v>1</v>
      </c>
      <c r="G2561" s="16" t="s">
        <v>22511</v>
      </c>
    </row>
    <row r="2562" spans="1:7" x14ac:dyDescent="0.35">
      <c r="A2562" t="s">
        <v>8922</v>
      </c>
      <c r="B2562" t="s">
        <v>8921</v>
      </c>
      <c r="C2562" t="s">
        <v>41</v>
      </c>
      <c r="D2562" t="s">
        <v>1692</v>
      </c>
      <c r="E2562" t="s">
        <v>1693</v>
      </c>
      <c r="F2562">
        <v>1</v>
      </c>
      <c r="G2562" s="16" t="s">
        <v>22511</v>
      </c>
    </row>
    <row r="2563" spans="1:7" x14ac:dyDescent="0.35">
      <c r="A2563" t="s">
        <v>8924</v>
      </c>
      <c r="B2563" t="s">
        <v>8923</v>
      </c>
      <c r="C2563" t="s">
        <v>48</v>
      </c>
      <c r="D2563" t="s">
        <v>1692</v>
      </c>
      <c r="E2563" t="s">
        <v>1693</v>
      </c>
      <c r="F2563">
        <v>1</v>
      </c>
      <c r="G2563" s="16" t="s">
        <v>22511</v>
      </c>
    </row>
    <row r="2564" spans="1:7" x14ac:dyDescent="0.35">
      <c r="A2564" t="s">
        <v>8926</v>
      </c>
      <c r="B2564" t="s">
        <v>8925</v>
      </c>
      <c r="C2564" t="s">
        <v>48</v>
      </c>
      <c r="D2564" t="s">
        <v>1692</v>
      </c>
      <c r="E2564" t="s">
        <v>1693</v>
      </c>
      <c r="F2564">
        <v>1</v>
      </c>
      <c r="G2564" s="16" t="s">
        <v>22511</v>
      </c>
    </row>
    <row r="2565" spans="1:7" x14ac:dyDescent="0.35">
      <c r="A2565" t="s">
        <v>8928</v>
      </c>
      <c r="B2565" t="s">
        <v>8927</v>
      </c>
      <c r="C2565" t="s">
        <v>15</v>
      </c>
      <c r="D2565" t="s">
        <v>1694</v>
      </c>
      <c r="E2565" t="s">
        <v>1693</v>
      </c>
      <c r="F2565">
        <v>1</v>
      </c>
      <c r="G2565" s="16" t="s">
        <v>22511</v>
      </c>
    </row>
    <row r="2566" spans="1:7" x14ac:dyDescent="0.35">
      <c r="A2566" t="s">
        <v>8930</v>
      </c>
      <c r="B2566" t="s">
        <v>8929</v>
      </c>
      <c r="C2566" t="s">
        <v>15</v>
      </c>
      <c r="D2566" t="s">
        <v>1694</v>
      </c>
      <c r="E2566" s="1">
        <v>2.0000000000000002E-15</v>
      </c>
      <c r="F2566">
        <v>1</v>
      </c>
      <c r="G2566" s="16" t="s">
        <v>22511</v>
      </c>
    </row>
    <row r="2567" spans="1:7" x14ac:dyDescent="0.35">
      <c r="A2567" t="s">
        <v>8932</v>
      </c>
      <c r="B2567" t="s">
        <v>8931</v>
      </c>
      <c r="C2567" t="s">
        <v>15</v>
      </c>
      <c r="D2567" t="s">
        <v>1694</v>
      </c>
      <c r="E2567" s="1">
        <v>2.0000000000000002E-15</v>
      </c>
      <c r="F2567">
        <v>1</v>
      </c>
      <c r="G2567" s="16" t="s">
        <v>22511</v>
      </c>
    </row>
    <row r="2568" spans="1:7" x14ac:dyDescent="0.35">
      <c r="A2568" t="s">
        <v>8934</v>
      </c>
      <c r="B2568" t="s">
        <v>8933</v>
      </c>
      <c r="C2568" t="s">
        <v>91</v>
      </c>
      <c r="D2568" t="s">
        <v>1694</v>
      </c>
      <c r="E2568" s="1">
        <v>2.0000000000000002E-15</v>
      </c>
      <c r="F2568">
        <v>1</v>
      </c>
      <c r="G2568" s="16" t="s">
        <v>22511</v>
      </c>
    </row>
    <row r="2569" spans="1:7" x14ac:dyDescent="0.35">
      <c r="A2569" t="s">
        <v>8936</v>
      </c>
      <c r="B2569" t="s">
        <v>8935</v>
      </c>
      <c r="C2569" t="s">
        <v>15</v>
      </c>
      <c r="D2569" t="s">
        <v>1695</v>
      </c>
      <c r="E2569" s="1">
        <v>2.0000000000000002E-15</v>
      </c>
      <c r="F2569">
        <v>1</v>
      </c>
      <c r="G2569" s="16" t="s">
        <v>22511</v>
      </c>
    </row>
    <row r="2570" spans="1:7" x14ac:dyDescent="0.35">
      <c r="A2570" t="s">
        <v>8938</v>
      </c>
      <c r="B2570" t="s">
        <v>8937</v>
      </c>
      <c r="C2570" t="s">
        <v>41</v>
      </c>
      <c r="D2570" t="s">
        <v>1695</v>
      </c>
      <c r="E2570" t="s">
        <v>1696</v>
      </c>
      <c r="F2570">
        <v>1</v>
      </c>
      <c r="G2570" s="16" t="s">
        <v>22511</v>
      </c>
    </row>
    <row r="2571" spans="1:7" x14ac:dyDescent="0.35">
      <c r="A2571" t="s">
        <v>8940</v>
      </c>
      <c r="B2571" t="s">
        <v>8939</v>
      </c>
      <c r="C2571" t="s">
        <v>48</v>
      </c>
      <c r="D2571" t="s">
        <v>1695</v>
      </c>
      <c r="E2571" t="s">
        <v>1696</v>
      </c>
      <c r="F2571">
        <v>1</v>
      </c>
      <c r="G2571" s="16" t="s">
        <v>22511</v>
      </c>
    </row>
    <row r="2572" spans="1:7" x14ac:dyDescent="0.35">
      <c r="A2572" t="s">
        <v>8942</v>
      </c>
      <c r="B2572" t="s">
        <v>8941</v>
      </c>
      <c r="C2572" t="s">
        <v>15</v>
      </c>
      <c r="D2572" t="s">
        <v>1695</v>
      </c>
      <c r="E2572" t="s">
        <v>1696</v>
      </c>
      <c r="F2572">
        <v>1</v>
      </c>
      <c r="G2572" s="16" t="s">
        <v>22511</v>
      </c>
    </row>
    <row r="2573" spans="1:7" x14ac:dyDescent="0.35">
      <c r="A2573" t="s">
        <v>8944</v>
      </c>
      <c r="B2573" t="s">
        <v>8943</v>
      </c>
      <c r="C2573" t="s">
        <v>91</v>
      </c>
      <c r="D2573" t="s">
        <v>1695</v>
      </c>
      <c r="E2573" t="s">
        <v>1696</v>
      </c>
      <c r="F2573">
        <v>1</v>
      </c>
      <c r="G2573" s="16" t="s">
        <v>22511</v>
      </c>
    </row>
    <row r="2574" spans="1:7" x14ac:dyDescent="0.35">
      <c r="A2574" t="s">
        <v>8946</v>
      </c>
      <c r="B2574" t="s">
        <v>8945</v>
      </c>
      <c r="C2574" t="s">
        <v>91</v>
      </c>
      <c r="D2574" t="s">
        <v>1695</v>
      </c>
      <c r="E2574" t="s">
        <v>1696</v>
      </c>
      <c r="F2574">
        <v>1</v>
      </c>
      <c r="G2574" s="16" t="s">
        <v>22511</v>
      </c>
    </row>
    <row r="2575" spans="1:7" x14ac:dyDescent="0.35">
      <c r="A2575" t="s">
        <v>8948</v>
      </c>
      <c r="B2575" t="s">
        <v>8947</v>
      </c>
      <c r="C2575" t="s">
        <v>91</v>
      </c>
      <c r="D2575" t="s">
        <v>1695</v>
      </c>
      <c r="E2575" t="s">
        <v>1696</v>
      </c>
      <c r="F2575">
        <v>1</v>
      </c>
      <c r="G2575" s="16" t="s">
        <v>22511</v>
      </c>
    </row>
    <row r="2576" spans="1:7" x14ac:dyDescent="0.35">
      <c r="A2576" t="s">
        <v>8950</v>
      </c>
      <c r="B2576" t="s">
        <v>8949</v>
      </c>
      <c r="C2576" t="s">
        <v>59</v>
      </c>
      <c r="D2576" t="s">
        <v>1695</v>
      </c>
      <c r="E2576" t="s">
        <v>1697</v>
      </c>
      <c r="F2576">
        <v>1</v>
      </c>
      <c r="G2576" s="16" t="s">
        <v>22511</v>
      </c>
    </row>
    <row r="2577" spans="1:7" x14ac:dyDescent="0.35">
      <c r="A2577" t="s">
        <v>8952</v>
      </c>
      <c r="B2577" t="s">
        <v>8951</v>
      </c>
      <c r="C2577" t="s">
        <v>48</v>
      </c>
      <c r="D2577" t="s">
        <v>1698</v>
      </c>
      <c r="E2577" t="s">
        <v>1697</v>
      </c>
      <c r="F2577">
        <v>1</v>
      </c>
      <c r="G2577" s="16" t="s">
        <v>22511</v>
      </c>
    </row>
    <row r="2578" spans="1:7" x14ac:dyDescent="0.35">
      <c r="A2578" t="s">
        <v>8954</v>
      </c>
      <c r="B2578" t="s">
        <v>8953</v>
      </c>
      <c r="C2578" t="s">
        <v>15</v>
      </c>
      <c r="D2578" t="s">
        <v>1698</v>
      </c>
      <c r="E2578" t="s">
        <v>1697</v>
      </c>
      <c r="F2578">
        <v>1</v>
      </c>
      <c r="G2578" s="16" t="s">
        <v>22511</v>
      </c>
    </row>
    <row r="2579" spans="1:7" x14ac:dyDescent="0.35">
      <c r="A2579" t="s">
        <v>8956</v>
      </c>
      <c r="B2579" t="s">
        <v>8955</v>
      </c>
      <c r="C2579" t="s">
        <v>15</v>
      </c>
      <c r="D2579" t="s">
        <v>1698</v>
      </c>
      <c r="E2579" t="s">
        <v>1697</v>
      </c>
      <c r="F2579">
        <v>1</v>
      </c>
      <c r="G2579" s="16" t="s">
        <v>22511</v>
      </c>
    </row>
    <row r="2580" spans="1:7" x14ac:dyDescent="0.35">
      <c r="A2580" t="s">
        <v>8958</v>
      </c>
      <c r="B2580" t="s">
        <v>8957</v>
      </c>
      <c r="C2580" t="s">
        <v>15</v>
      </c>
      <c r="D2580" t="s">
        <v>1698</v>
      </c>
      <c r="E2580" t="s">
        <v>1699</v>
      </c>
      <c r="F2580">
        <v>1</v>
      </c>
      <c r="G2580" s="16" t="s">
        <v>22511</v>
      </c>
    </row>
    <row r="2581" spans="1:7" x14ac:dyDescent="0.35">
      <c r="A2581" t="s">
        <v>8960</v>
      </c>
      <c r="B2581" t="s">
        <v>8959</v>
      </c>
      <c r="C2581" t="s">
        <v>91</v>
      </c>
      <c r="D2581" t="s">
        <v>1700</v>
      </c>
      <c r="E2581" t="s">
        <v>1699</v>
      </c>
      <c r="F2581">
        <v>1</v>
      </c>
      <c r="G2581" s="16" t="s">
        <v>22511</v>
      </c>
    </row>
    <row r="2582" spans="1:7" x14ac:dyDescent="0.35">
      <c r="A2582" t="s">
        <v>8962</v>
      </c>
      <c r="B2582" t="s">
        <v>8961</v>
      </c>
      <c r="C2582" t="s">
        <v>91</v>
      </c>
      <c r="D2582" t="s">
        <v>1700</v>
      </c>
      <c r="E2582" t="s">
        <v>1699</v>
      </c>
      <c r="F2582">
        <v>1</v>
      </c>
      <c r="G2582" s="16" t="s">
        <v>22511</v>
      </c>
    </row>
    <row r="2583" spans="1:7" x14ac:dyDescent="0.35">
      <c r="A2583" t="s">
        <v>8964</v>
      </c>
      <c r="B2583" t="s">
        <v>8963</v>
      </c>
      <c r="C2583" t="s">
        <v>48</v>
      </c>
      <c r="D2583" t="s">
        <v>1700</v>
      </c>
      <c r="E2583" t="s">
        <v>1701</v>
      </c>
      <c r="F2583">
        <v>1</v>
      </c>
      <c r="G2583" s="16" t="s">
        <v>22511</v>
      </c>
    </row>
    <row r="2584" spans="1:7" x14ac:dyDescent="0.35">
      <c r="A2584" t="s">
        <v>8966</v>
      </c>
      <c r="B2584" t="s">
        <v>8965</v>
      </c>
      <c r="C2584" t="s">
        <v>15</v>
      </c>
      <c r="D2584" t="s">
        <v>1700</v>
      </c>
      <c r="E2584" t="s">
        <v>1701</v>
      </c>
      <c r="F2584">
        <v>1</v>
      </c>
      <c r="G2584" s="16" t="s">
        <v>22511</v>
      </c>
    </row>
    <row r="2585" spans="1:7" x14ac:dyDescent="0.35">
      <c r="A2585" t="s">
        <v>8968</v>
      </c>
      <c r="B2585" t="s">
        <v>8967</v>
      </c>
      <c r="C2585" t="s">
        <v>15</v>
      </c>
      <c r="D2585" t="s">
        <v>1700</v>
      </c>
      <c r="E2585" t="s">
        <v>1701</v>
      </c>
      <c r="F2585">
        <v>1</v>
      </c>
      <c r="G2585" s="16" t="s">
        <v>22511</v>
      </c>
    </row>
    <row r="2586" spans="1:7" x14ac:dyDescent="0.35">
      <c r="A2586" t="s">
        <v>8970</v>
      </c>
      <c r="B2586" t="s">
        <v>8969</v>
      </c>
      <c r="C2586" t="s">
        <v>15</v>
      </c>
      <c r="D2586" t="s">
        <v>1702</v>
      </c>
      <c r="E2586" t="s">
        <v>1703</v>
      </c>
      <c r="F2586">
        <v>1</v>
      </c>
      <c r="G2586" s="16" t="s">
        <v>22511</v>
      </c>
    </row>
    <row r="2587" spans="1:7" x14ac:dyDescent="0.35">
      <c r="A2587" t="s">
        <v>8972</v>
      </c>
      <c r="B2587" t="s">
        <v>8971</v>
      </c>
      <c r="C2587" t="s">
        <v>15</v>
      </c>
      <c r="D2587" t="s">
        <v>1702</v>
      </c>
      <c r="E2587" t="s">
        <v>1703</v>
      </c>
      <c r="F2587">
        <v>1</v>
      </c>
      <c r="G2587" s="16" t="s">
        <v>22511</v>
      </c>
    </row>
    <row r="2588" spans="1:7" x14ac:dyDescent="0.35">
      <c r="A2588" t="s">
        <v>8974</v>
      </c>
      <c r="B2588" t="s">
        <v>8973</v>
      </c>
      <c r="C2588" t="s">
        <v>41</v>
      </c>
      <c r="D2588" t="s">
        <v>1702</v>
      </c>
      <c r="E2588" t="s">
        <v>1703</v>
      </c>
      <c r="F2588">
        <v>1</v>
      </c>
      <c r="G2588" s="16" t="s">
        <v>22511</v>
      </c>
    </row>
    <row r="2589" spans="1:7" x14ac:dyDescent="0.35">
      <c r="A2589" t="s">
        <v>8976</v>
      </c>
      <c r="B2589" t="s">
        <v>8975</v>
      </c>
      <c r="C2589" t="s">
        <v>15</v>
      </c>
      <c r="D2589" t="s">
        <v>1702</v>
      </c>
      <c r="E2589" t="s">
        <v>1703</v>
      </c>
      <c r="F2589">
        <v>1</v>
      </c>
      <c r="G2589" s="16" t="s">
        <v>22511</v>
      </c>
    </row>
    <row r="2590" spans="1:7" x14ac:dyDescent="0.35">
      <c r="A2590" t="s">
        <v>8978</v>
      </c>
      <c r="B2590" t="s">
        <v>8977</v>
      </c>
      <c r="C2590" t="s">
        <v>91</v>
      </c>
      <c r="D2590" t="s">
        <v>1702</v>
      </c>
      <c r="E2590" t="s">
        <v>1703</v>
      </c>
      <c r="F2590">
        <v>1</v>
      </c>
      <c r="G2590" s="16" t="s">
        <v>22511</v>
      </c>
    </row>
    <row r="2591" spans="1:7" x14ac:dyDescent="0.35">
      <c r="A2591" t="s">
        <v>8980</v>
      </c>
      <c r="B2591" t="s">
        <v>8979</v>
      </c>
      <c r="C2591" t="s">
        <v>41</v>
      </c>
      <c r="D2591" t="s">
        <v>1702</v>
      </c>
      <c r="E2591" t="s">
        <v>1704</v>
      </c>
      <c r="F2591">
        <v>1</v>
      </c>
      <c r="G2591" s="16" t="s">
        <v>22511</v>
      </c>
    </row>
    <row r="2592" spans="1:7" x14ac:dyDescent="0.35">
      <c r="A2592" t="s">
        <v>8982</v>
      </c>
      <c r="B2592" t="s">
        <v>8981</v>
      </c>
      <c r="C2592" t="s">
        <v>15</v>
      </c>
      <c r="D2592" t="s">
        <v>1702</v>
      </c>
      <c r="E2592" t="s">
        <v>1705</v>
      </c>
      <c r="F2592">
        <v>1</v>
      </c>
      <c r="G2592" s="16" t="s">
        <v>22511</v>
      </c>
    </row>
    <row r="2593" spans="1:7" x14ac:dyDescent="0.35">
      <c r="A2593" t="s">
        <v>8984</v>
      </c>
      <c r="B2593" t="s">
        <v>8983</v>
      </c>
      <c r="C2593" t="s">
        <v>144</v>
      </c>
      <c r="D2593" t="s">
        <v>1706</v>
      </c>
      <c r="E2593" t="s">
        <v>1705</v>
      </c>
      <c r="F2593">
        <v>1</v>
      </c>
      <c r="G2593" s="16" t="s">
        <v>22511</v>
      </c>
    </row>
    <row r="2594" spans="1:7" x14ac:dyDescent="0.35">
      <c r="A2594" t="s">
        <v>8986</v>
      </c>
      <c r="B2594" t="s">
        <v>8985</v>
      </c>
      <c r="C2594" t="s">
        <v>59</v>
      </c>
      <c r="D2594" t="s">
        <v>1706</v>
      </c>
      <c r="E2594" t="s">
        <v>1705</v>
      </c>
      <c r="F2594">
        <v>1</v>
      </c>
      <c r="G2594" s="16" t="s">
        <v>22511</v>
      </c>
    </row>
    <row r="2595" spans="1:7" x14ac:dyDescent="0.35">
      <c r="A2595" t="s">
        <v>8988</v>
      </c>
      <c r="B2595" t="s">
        <v>8987</v>
      </c>
      <c r="C2595" t="s">
        <v>15</v>
      </c>
      <c r="D2595" t="s">
        <v>1706</v>
      </c>
      <c r="E2595" t="s">
        <v>1705</v>
      </c>
      <c r="F2595">
        <v>1</v>
      </c>
      <c r="G2595" s="16" t="s">
        <v>22511</v>
      </c>
    </row>
    <row r="2596" spans="1:7" x14ac:dyDescent="0.35">
      <c r="A2596" t="s">
        <v>8990</v>
      </c>
      <c r="B2596" t="s">
        <v>8989</v>
      </c>
      <c r="C2596" t="s">
        <v>15</v>
      </c>
      <c r="D2596" t="s">
        <v>1706</v>
      </c>
      <c r="E2596" t="s">
        <v>1705</v>
      </c>
      <c r="F2596">
        <v>1</v>
      </c>
      <c r="G2596" s="16" t="s">
        <v>22511</v>
      </c>
    </row>
    <row r="2597" spans="1:7" x14ac:dyDescent="0.35">
      <c r="A2597" t="s">
        <v>8992</v>
      </c>
      <c r="B2597" t="s">
        <v>8991</v>
      </c>
      <c r="C2597" t="s">
        <v>15</v>
      </c>
      <c r="D2597" t="s">
        <v>1706</v>
      </c>
      <c r="E2597" t="s">
        <v>1707</v>
      </c>
      <c r="F2597">
        <v>1</v>
      </c>
      <c r="G2597" s="16" t="s">
        <v>22511</v>
      </c>
    </row>
    <row r="2598" spans="1:7" x14ac:dyDescent="0.35">
      <c r="A2598" t="s">
        <v>8994</v>
      </c>
      <c r="B2598" t="s">
        <v>8993</v>
      </c>
      <c r="C2598" t="s">
        <v>91</v>
      </c>
      <c r="D2598" t="s">
        <v>1706</v>
      </c>
      <c r="E2598" t="s">
        <v>1707</v>
      </c>
      <c r="F2598">
        <v>1</v>
      </c>
      <c r="G2598" s="16" t="s">
        <v>22511</v>
      </c>
    </row>
    <row r="2599" spans="1:7" x14ac:dyDescent="0.35">
      <c r="A2599" t="s">
        <v>8996</v>
      </c>
      <c r="B2599" t="s">
        <v>8995</v>
      </c>
      <c r="C2599" t="s">
        <v>59</v>
      </c>
      <c r="D2599" t="s">
        <v>1706</v>
      </c>
      <c r="E2599" t="s">
        <v>1707</v>
      </c>
      <c r="F2599">
        <v>1</v>
      </c>
      <c r="G2599" s="16" t="s">
        <v>22511</v>
      </c>
    </row>
    <row r="2600" spans="1:7" x14ac:dyDescent="0.35">
      <c r="A2600" t="s">
        <v>8998</v>
      </c>
      <c r="B2600" t="s">
        <v>8997</v>
      </c>
      <c r="C2600" t="s">
        <v>1708</v>
      </c>
      <c r="D2600" t="s">
        <v>1706</v>
      </c>
      <c r="E2600" t="s">
        <v>1707</v>
      </c>
      <c r="F2600">
        <v>1</v>
      </c>
      <c r="G2600" s="16" t="s">
        <v>22511</v>
      </c>
    </row>
    <row r="2601" spans="1:7" x14ac:dyDescent="0.35">
      <c r="A2601" t="s">
        <v>9000</v>
      </c>
      <c r="B2601" t="s">
        <v>8999</v>
      </c>
      <c r="C2601" t="s">
        <v>91</v>
      </c>
      <c r="D2601" t="s">
        <v>1709</v>
      </c>
      <c r="E2601" t="s">
        <v>1710</v>
      </c>
      <c r="F2601">
        <v>1</v>
      </c>
      <c r="G2601" s="16" t="s">
        <v>22511</v>
      </c>
    </row>
    <row r="2602" spans="1:7" x14ac:dyDescent="0.35">
      <c r="A2602" t="s">
        <v>9002</v>
      </c>
      <c r="B2602" t="s">
        <v>9001</v>
      </c>
      <c r="C2602" t="s">
        <v>144</v>
      </c>
      <c r="D2602" t="s">
        <v>1709</v>
      </c>
      <c r="E2602" t="s">
        <v>1710</v>
      </c>
      <c r="F2602">
        <v>1</v>
      </c>
      <c r="G2602" s="16" t="s">
        <v>22511</v>
      </c>
    </row>
    <row r="2603" spans="1:7" x14ac:dyDescent="0.35">
      <c r="A2603" t="s">
        <v>9004</v>
      </c>
      <c r="B2603" t="s">
        <v>9003</v>
      </c>
      <c r="C2603" t="s">
        <v>15</v>
      </c>
      <c r="D2603" t="s">
        <v>1709</v>
      </c>
      <c r="E2603" s="1">
        <v>2.9999999999999998E-15</v>
      </c>
      <c r="F2603">
        <v>1</v>
      </c>
      <c r="G2603" s="16" t="s">
        <v>22511</v>
      </c>
    </row>
    <row r="2604" spans="1:7" x14ac:dyDescent="0.35">
      <c r="A2604" t="s">
        <v>9006</v>
      </c>
      <c r="B2604" t="s">
        <v>9005</v>
      </c>
      <c r="C2604" t="s">
        <v>15</v>
      </c>
      <c r="D2604" t="s">
        <v>1709</v>
      </c>
      <c r="E2604" s="1">
        <v>2.9999999999999998E-15</v>
      </c>
      <c r="F2604">
        <v>1</v>
      </c>
      <c r="G2604" s="16" t="s">
        <v>22511</v>
      </c>
    </row>
    <row r="2605" spans="1:7" x14ac:dyDescent="0.35">
      <c r="A2605" t="s">
        <v>9008</v>
      </c>
      <c r="B2605" t="s">
        <v>9007</v>
      </c>
      <c r="C2605" t="s">
        <v>91</v>
      </c>
      <c r="D2605" t="s">
        <v>1711</v>
      </c>
      <c r="E2605" t="s">
        <v>1712</v>
      </c>
      <c r="F2605">
        <v>1</v>
      </c>
      <c r="G2605" s="16" t="s">
        <v>22511</v>
      </c>
    </row>
    <row r="2606" spans="1:7" x14ac:dyDescent="0.35">
      <c r="A2606" t="s">
        <v>9010</v>
      </c>
      <c r="B2606" t="s">
        <v>9009</v>
      </c>
      <c r="C2606" t="s">
        <v>710</v>
      </c>
      <c r="D2606" t="s">
        <v>1711</v>
      </c>
      <c r="E2606" t="s">
        <v>1713</v>
      </c>
      <c r="F2606">
        <v>1</v>
      </c>
      <c r="G2606" s="16" t="s">
        <v>22511</v>
      </c>
    </row>
    <row r="2607" spans="1:7" x14ac:dyDescent="0.35">
      <c r="A2607" t="s">
        <v>9012</v>
      </c>
      <c r="B2607" t="s">
        <v>9011</v>
      </c>
      <c r="C2607" t="s">
        <v>15</v>
      </c>
      <c r="D2607" t="s">
        <v>1711</v>
      </c>
      <c r="E2607" t="s">
        <v>1713</v>
      </c>
      <c r="F2607">
        <v>1</v>
      </c>
      <c r="G2607" s="16" t="s">
        <v>22511</v>
      </c>
    </row>
    <row r="2608" spans="1:7" x14ac:dyDescent="0.35">
      <c r="A2608" t="s">
        <v>9014</v>
      </c>
      <c r="B2608" t="s">
        <v>9013</v>
      </c>
      <c r="C2608" t="s">
        <v>15</v>
      </c>
      <c r="D2608" t="s">
        <v>1711</v>
      </c>
      <c r="E2608" t="s">
        <v>1713</v>
      </c>
      <c r="F2608">
        <v>1</v>
      </c>
      <c r="G2608" s="16" t="s">
        <v>22511</v>
      </c>
    </row>
    <row r="2609" spans="1:7" x14ac:dyDescent="0.35">
      <c r="A2609" t="s">
        <v>9016</v>
      </c>
      <c r="B2609" t="s">
        <v>9015</v>
      </c>
      <c r="C2609" t="s">
        <v>15</v>
      </c>
      <c r="D2609" t="s">
        <v>1711</v>
      </c>
      <c r="E2609" t="s">
        <v>1713</v>
      </c>
      <c r="F2609">
        <v>1</v>
      </c>
      <c r="G2609" s="16" t="s">
        <v>22511</v>
      </c>
    </row>
    <row r="2610" spans="1:7" x14ac:dyDescent="0.35">
      <c r="A2610" t="s">
        <v>9018</v>
      </c>
      <c r="B2610" t="s">
        <v>9017</v>
      </c>
      <c r="C2610" t="s">
        <v>91</v>
      </c>
      <c r="D2610" t="s">
        <v>1711</v>
      </c>
      <c r="E2610" t="s">
        <v>1713</v>
      </c>
      <c r="F2610">
        <v>1</v>
      </c>
      <c r="G2610" s="16" t="s">
        <v>22511</v>
      </c>
    </row>
    <row r="2611" spans="1:7" x14ac:dyDescent="0.35">
      <c r="A2611" t="s">
        <v>9020</v>
      </c>
      <c r="B2611" t="s">
        <v>9019</v>
      </c>
      <c r="C2611" t="s">
        <v>48</v>
      </c>
      <c r="D2611" t="s">
        <v>1714</v>
      </c>
      <c r="E2611" t="s">
        <v>1715</v>
      </c>
      <c r="F2611">
        <v>1</v>
      </c>
      <c r="G2611" s="16" t="s">
        <v>22511</v>
      </c>
    </row>
    <row r="2612" spans="1:7" x14ac:dyDescent="0.35">
      <c r="A2612" t="s">
        <v>9022</v>
      </c>
      <c r="B2612" t="s">
        <v>9021</v>
      </c>
      <c r="C2612" t="s">
        <v>15</v>
      </c>
      <c r="D2612" t="s">
        <v>1714</v>
      </c>
      <c r="E2612" t="s">
        <v>1715</v>
      </c>
      <c r="F2612">
        <v>1</v>
      </c>
      <c r="G2612" s="16" t="s">
        <v>22511</v>
      </c>
    </row>
    <row r="2613" spans="1:7" x14ac:dyDescent="0.35">
      <c r="A2613" t="s">
        <v>9024</v>
      </c>
      <c r="B2613" t="s">
        <v>9023</v>
      </c>
      <c r="C2613" t="s">
        <v>48</v>
      </c>
      <c r="D2613" t="s">
        <v>1714</v>
      </c>
      <c r="E2613" t="s">
        <v>1716</v>
      </c>
      <c r="F2613">
        <v>1</v>
      </c>
      <c r="G2613" s="16" t="s">
        <v>22511</v>
      </c>
    </row>
    <row r="2614" spans="1:7" x14ac:dyDescent="0.35">
      <c r="A2614" t="s">
        <v>9026</v>
      </c>
      <c r="B2614" t="s">
        <v>9025</v>
      </c>
      <c r="C2614" t="s">
        <v>15</v>
      </c>
      <c r="D2614" t="s">
        <v>1714</v>
      </c>
      <c r="E2614" t="s">
        <v>1716</v>
      </c>
      <c r="F2614">
        <v>1</v>
      </c>
      <c r="G2614" s="16" t="s">
        <v>22511</v>
      </c>
    </row>
    <row r="2615" spans="1:7" x14ac:dyDescent="0.35">
      <c r="A2615" t="s">
        <v>9028</v>
      </c>
      <c r="B2615" t="s">
        <v>9027</v>
      </c>
      <c r="C2615" t="s">
        <v>91</v>
      </c>
      <c r="D2615" t="s">
        <v>1714</v>
      </c>
      <c r="E2615" t="s">
        <v>1716</v>
      </c>
      <c r="F2615">
        <v>1</v>
      </c>
      <c r="G2615" s="16" t="s">
        <v>22511</v>
      </c>
    </row>
    <row r="2616" spans="1:7" x14ac:dyDescent="0.35">
      <c r="A2616" t="s">
        <v>9030</v>
      </c>
      <c r="B2616" t="s">
        <v>9029</v>
      </c>
      <c r="C2616" t="s">
        <v>15</v>
      </c>
      <c r="D2616" t="s">
        <v>1714</v>
      </c>
      <c r="E2616" t="s">
        <v>1716</v>
      </c>
      <c r="F2616">
        <v>1</v>
      </c>
      <c r="G2616" s="16" t="s">
        <v>22511</v>
      </c>
    </row>
    <row r="2617" spans="1:7" x14ac:dyDescent="0.35">
      <c r="A2617" t="s">
        <v>9032</v>
      </c>
      <c r="B2617" t="s">
        <v>9031</v>
      </c>
      <c r="C2617" t="s">
        <v>15</v>
      </c>
      <c r="D2617" t="s">
        <v>1717</v>
      </c>
      <c r="E2617" t="s">
        <v>1718</v>
      </c>
      <c r="F2617">
        <v>1</v>
      </c>
      <c r="G2617" s="16" t="s">
        <v>22511</v>
      </c>
    </row>
    <row r="2618" spans="1:7" x14ac:dyDescent="0.35">
      <c r="A2618" t="s">
        <v>9034</v>
      </c>
      <c r="B2618" t="s">
        <v>9033</v>
      </c>
      <c r="C2618" t="s">
        <v>91</v>
      </c>
      <c r="D2618" t="s">
        <v>1719</v>
      </c>
      <c r="E2618" t="s">
        <v>1720</v>
      </c>
      <c r="F2618">
        <v>1</v>
      </c>
      <c r="G2618" s="16" t="s">
        <v>22511</v>
      </c>
    </row>
    <row r="2619" spans="1:7" x14ac:dyDescent="0.35">
      <c r="A2619" t="s">
        <v>9036</v>
      </c>
      <c r="B2619" t="s">
        <v>9035</v>
      </c>
      <c r="C2619" t="s">
        <v>15</v>
      </c>
      <c r="D2619" t="s">
        <v>1719</v>
      </c>
      <c r="E2619" t="s">
        <v>1721</v>
      </c>
      <c r="F2619">
        <v>1</v>
      </c>
      <c r="G2619" s="16" t="s">
        <v>22511</v>
      </c>
    </row>
    <row r="2620" spans="1:7" x14ac:dyDescent="0.35">
      <c r="A2620" t="s">
        <v>9038</v>
      </c>
      <c r="B2620" t="s">
        <v>9037</v>
      </c>
      <c r="C2620" t="s">
        <v>15</v>
      </c>
      <c r="D2620" t="s">
        <v>1719</v>
      </c>
      <c r="E2620" t="s">
        <v>1721</v>
      </c>
      <c r="F2620">
        <v>1</v>
      </c>
      <c r="G2620" s="16" t="s">
        <v>22511</v>
      </c>
    </row>
    <row r="2621" spans="1:7" x14ac:dyDescent="0.35">
      <c r="A2621" t="s">
        <v>9040</v>
      </c>
      <c r="B2621" t="s">
        <v>9039</v>
      </c>
      <c r="C2621" t="s">
        <v>59</v>
      </c>
      <c r="D2621" t="s">
        <v>1719</v>
      </c>
      <c r="E2621" s="1">
        <v>4.0000000000000003E-15</v>
      </c>
      <c r="F2621">
        <v>1</v>
      </c>
      <c r="G2621" s="16" t="s">
        <v>22511</v>
      </c>
    </row>
    <row r="2622" spans="1:7" x14ac:dyDescent="0.35">
      <c r="A2622" t="s">
        <v>9042</v>
      </c>
      <c r="B2622" t="s">
        <v>9041</v>
      </c>
      <c r="C2622" t="s">
        <v>59</v>
      </c>
      <c r="D2622" t="s">
        <v>1719</v>
      </c>
      <c r="E2622" s="1">
        <v>4.0000000000000003E-15</v>
      </c>
      <c r="F2622">
        <v>1</v>
      </c>
      <c r="G2622" s="16" t="s">
        <v>22511</v>
      </c>
    </row>
    <row r="2623" spans="1:7" x14ac:dyDescent="0.35">
      <c r="A2623" t="s">
        <v>9044</v>
      </c>
      <c r="B2623" t="s">
        <v>9043</v>
      </c>
      <c r="C2623" t="s">
        <v>77</v>
      </c>
      <c r="D2623" t="s">
        <v>1722</v>
      </c>
      <c r="E2623" t="s">
        <v>1723</v>
      </c>
      <c r="F2623">
        <v>1</v>
      </c>
      <c r="G2623" s="16" t="s">
        <v>22511</v>
      </c>
    </row>
    <row r="2624" spans="1:7" x14ac:dyDescent="0.35">
      <c r="A2624" t="s">
        <v>9046</v>
      </c>
      <c r="B2624" t="s">
        <v>9045</v>
      </c>
      <c r="C2624" t="s">
        <v>48</v>
      </c>
      <c r="D2624" t="s">
        <v>1722</v>
      </c>
      <c r="E2624" t="s">
        <v>1723</v>
      </c>
      <c r="F2624">
        <v>1</v>
      </c>
      <c r="G2624" s="16" t="s">
        <v>22511</v>
      </c>
    </row>
    <row r="2625" spans="1:7" x14ac:dyDescent="0.35">
      <c r="A2625" t="s">
        <v>9048</v>
      </c>
      <c r="B2625" t="s">
        <v>9047</v>
      </c>
      <c r="C2625" t="s">
        <v>15</v>
      </c>
      <c r="D2625" t="s">
        <v>1722</v>
      </c>
      <c r="E2625" t="s">
        <v>1723</v>
      </c>
      <c r="F2625">
        <v>1</v>
      </c>
      <c r="G2625" s="16" t="s">
        <v>22511</v>
      </c>
    </row>
    <row r="2626" spans="1:7" x14ac:dyDescent="0.35">
      <c r="A2626" t="s">
        <v>9050</v>
      </c>
      <c r="B2626" t="s">
        <v>9049</v>
      </c>
      <c r="C2626" t="s">
        <v>41</v>
      </c>
      <c r="D2626" t="s">
        <v>1722</v>
      </c>
      <c r="E2626" t="s">
        <v>1724</v>
      </c>
      <c r="F2626">
        <v>1</v>
      </c>
      <c r="G2626" s="16" t="s">
        <v>22511</v>
      </c>
    </row>
    <row r="2627" spans="1:7" x14ac:dyDescent="0.35">
      <c r="A2627" t="s">
        <v>9052</v>
      </c>
      <c r="B2627" t="s">
        <v>9051</v>
      </c>
      <c r="C2627" t="s">
        <v>1725</v>
      </c>
      <c r="D2627" t="s">
        <v>1722</v>
      </c>
      <c r="E2627" t="s">
        <v>1724</v>
      </c>
      <c r="F2627">
        <v>1</v>
      </c>
      <c r="G2627" s="16" t="s">
        <v>22511</v>
      </c>
    </row>
    <row r="2628" spans="1:7" x14ac:dyDescent="0.35">
      <c r="A2628" t="s">
        <v>9054</v>
      </c>
      <c r="B2628" t="s">
        <v>9053</v>
      </c>
      <c r="C2628" t="s">
        <v>91</v>
      </c>
      <c r="D2628" t="s">
        <v>1722</v>
      </c>
      <c r="E2628" t="s">
        <v>1724</v>
      </c>
      <c r="F2628">
        <v>1</v>
      </c>
      <c r="G2628" s="16" t="s">
        <v>22511</v>
      </c>
    </row>
    <row r="2629" spans="1:7" x14ac:dyDescent="0.35">
      <c r="A2629" t="s">
        <v>9056</v>
      </c>
      <c r="B2629" t="s">
        <v>9055</v>
      </c>
      <c r="C2629" t="s">
        <v>15</v>
      </c>
      <c r="D2629" t="s">
        <v>1722</v>
      </c>
      <c r="E2629" t="s">
        <v>1724</v>
      </c>
      <c r="F2629">
        <v>1</v>
      </c>
      <c r="G2629" s="16" t="s">
        <v>22511</v>
      </c>
    </row>
    <row r="2630" spans="1:7" x14ac:dyDescent="0.35">
      <c r="A2630" t="s">
        <v>9058</v>
      </c>
      <c r="B2630" t="s">
        <v>9057</v>
      </c>
      <c r="C2630" t="s">
        <v>48</v>
      </c>
      <c r="D2630" t="s">
        <v>1722</v>
      </c>
      <c r="E2630" t="s">
        <v>1724</v>
      </c>
      <c r="F2630">
        <v>1</v>
      </c>
      <c r="G2630" s="16" t="s">
        <v>22511</v>
      </c>
    </row>
    <row r="2631" spans="1:7" x14ac:dyDescent="0.35">
      <c r="A2631" t="s">
        <v>9060</v>
      </c>
      <c r="B2631" t="s">
        <v>9059</v>
      </c>
      <c r="C2631" t="s">
        <v>988</v>
      </c>
      <c r="D2631" t="s">
        <v>1722</v>
      </c>
      <c r="E2631" t="s">
        <v>1724</v>
      </c>
      <c r="F2631">
        <v>1</v>
      </c>
      <c r="G2631" s="16" t="s">
        <v>22511</v>
      </c>
    </row>
    <row r="2632" spans="1:7" x14ac:dyDescent="0.35">
      <c r="A2632" t="s">
        <v>9062</v>
      </c>
      <c r="B2632" t="s">
        <v>9061</v>
      </c>
      <c r="C2632" t="s">
        <v>144</v>
      </c>
      <c r="D2632" t="s">
        <v>1722</v>
      </c>
      <c r="E2632" t="s">
        <v>1726</v>
      </c>
      <c r="F2632">
        <v>1</v>
      </c>
      <c r="G2632" s="16" t="s">
        <v>22511</v>
      </c>
    </row>
    <row r="2633" spans="1:7" x14ac:dyDescent="0.35">
      <c r="A2633" t="s">
        <v>9064</v>
      </c>
      <c r="B2633" t="s">
        <v>9063</v>
      </c>
      <c r="C2633" t="s">
        <v>170</v>
      </c>
      <c r="D2633" t="s">
        <v>1722</v>
      </c>
      <c r="E2633" t="s">
        <v>1726</v>
      </c>
      <c r="F2633">
        <v>1</v>
      </c>
      <c r="G2633" s="16" t="s">
        <v>22511</v>
      </c>
    </row>
    <row r="2634" spans="1:7" x14ac:dyDescent="0.35">
      <c r="A2634" t="s">
        <v>9066</v>
      </c>
      <c r="B2634" t="s">
        <v>9065</v>
      </c>
      <c r="C2634" t="s">
        <v>91</v>
      </c>
      <c r="D2634" t="s">
        <v>1722</v>
      </c>
      <c r="E2634" t="s">
        <v>1726</v>
      </c>
      <c r="F2634">
        <v>1</v>
      </c>
      <c r="G2634" s="16" t="s">
        <v>22511</v>
      </c>
    </row>
    <row r="2635" spans="1:7" x14ac:dyDescent="0.35">
      <c r="A2635" t="s">
        <v>9068</v>
      </c>
      <c r="B2635" t="s">
        <v>9067</v>
      </c>
      <c r="C2635" t="s">
        <v>48</v>
      </c>
      <c r="D2635" t="s">
        <v>1727</v>
      </c>
      <c r="E2635" t="s">
        <v>1728</v>
      </c>
      <c r="F2635">
        <v>1</v>
      </c>
      <c r="G2635" s="16" t="s">
        <v>22511</v>
      </c>
    </row>
    <row r="2636" spans="1:7" x14ac:dyDescent="0.35">
      <c r="A2636" t="s">
        <v>9070</v>
      </c>
      <c r="B2636" t="s">
        <v>9069</v>
      </c>
      <c r="C2636" t="s">
        <v>91</v>
      </c>
      <c r="D2636" t="s">
        <v>1727</v>
      </c>
      <c r="E2636" t="s">
        <v>1729</v>
      </c>
      <c r="F2636">
        <v>1</v>
      </c>
      <c r="G2636" s="16" t="s">
        <v>22511</v>
      </c>
    </row>
    <row r="2637" spans="1:7" x14ac:dyDescent="0.35">
      <c r="A2637" t="s">
        <v>9072</v>
      </c>
      <c r="B2637" t="s">
        <v>9071</v>
      </c>
      <c r="C2637" t="s">
        <v>59</v>
      </c>
      <c r="D2637" t="s">
        <v>1730</v>
      </c>
      <c r="E2637" t="s">
        <v>1731</v>
      </c>
      <c r="F2637">
        <v>1</v>
      </c>
      <c r="G2637" s="16" t="s">
        <v>22511</v>
      </c>
    </row>
    <row r="2638" spans="1:7" x14ac:dyDescent="0.35">
      <c r="A2638" t="s">
        <v>9074</v>
      </c>
      <c r="B2638" t="s">
        <v>9073</v>
      </c>
      <c r="C2638" t="s">
        <v>91</v>
      </c>
      <c r="D2638" t="s">
        <v>1730</v>
      </c>
      <c r="E2638" t="s">
        <v>1731</v>
      </c>
      <c r="F2638">
        <v>1</v>
      </c>
      <c r="G2638" s="16" t="s">
        <v>22511</v>
      </c>
    </row>
    <row r="2639" spans="1:7" x14ac:dyDescent="0.35">
      <c r="A2639" t="s">
        <v>9076</v>
      </c>
      <c r="B2639" t="s">
        <v>9075</v>
      </c>
      <c r="C2639" t="s">
        <v>144</v>
      </c>
      <c r="D2639" t="s">
        <v>1730</v>
      </c>
      <c r="E2639" t="s">
        <v>1731</v>
      </c>
      <c r="F2639">
        <v>1</v>
      </c>
      <c r="G2639" s="16" t="s">
        <v>22511</v>
      </c>
    </row>
    <row r="2640" spans="1:7" x14ac:dyDescent="0.35">
      <c r="A2640" t="s">
        <v>9078</v>
      </c>
      <c r="B2640" t="s">
        <v>9077</v>
      </c>
      <c r="C2640" t="s">
        <v>48</v>
      </c>
      <c r="D2640" t="s">
        <v>1730</v>
      </c>
      <c r="E2640" t="s">
        <v>1731</v>
      </c>
      <c r="F2640">
        <v>1</v>
      </c>
      <c r="G2640" s="16" t="s">
        <v>22511</v>
      </c>
    </row>
    <row r="2641" spans="1:7" x14ac:dyDescent="0.35">
      <c r="A2641" t="s">
        <v>9080</v>
      </c>
      <c r="B2641" t="s">
        <v>9079</v>
      </c>
      <c r="C2641" t="s">
        <v>15</v>
      </c>
      <c r="D2641" t="s">
        <v>1730</v>
      </c>
      <c r="E2641" t="s">
        <v>1732</v>
      </c>
      <c r="F2641">
        <v>1</v>
      </c>
      <c r="G2641" s="16" t="s">
        <v>22511</v>
      </c>
    </row>
    <row r="2642" spans="1:7" x14ac:dyDescent="0.35">
      <c r="A2642" t="s">
        <v>9082</v>
      </c>
      <c r="B2642" t="s">
        <v>9081</v>
      </c>
      <c r="C2642" t="s">
        <v>15</v>
      </c>
      <c r="D2642" t="s">
        <v>1730</v>
      </c>
      <c r="E2642" t="s">
        <v>1732</v>
      </c>
      <c r="F2642">
        <v>1</v>
      </c>
      <c r="G2642" s="16" t="s">
        <v>22511</v>
      </c>
    </row>
    <row r="2643" spans="1:7" x14ac:dyDescent="0.35">
      <c r="A2643" t="s">
        <v>9084</v>
      </c>
      <c r="B2643" t="s">
        <v>9083</v>
      </c>
      <c r="C2643" t="s">
        <v>91</v>
      </c>
      <c r="D2643" t="s">
        <v>1730</v>
      </c>
      <c r="E2643" t="s">
        <v>1732</v>
      </c>
      <c r="F2643">
        <v>1</v>
      </c>
      <c r="G2643" s="16" t="s">
        <v>22511</v>
      </c>
    </row>
    <row r="2644" spans="1:7" x14ac:dyDescent="0.35">
      <c r="A2644" t="s">
        <v>9086</v>
      </c>
      <c r="B2644" t="s">
        <v>9085</v>
      </c>
      <c r="C2644" t="s">
        <v>91</v>
      </c>
      <c r="D2644" t="s">
        <v>1733</v>
      </c>
      <c r="E2644" s="1">
        <v>5E-15</v>
      </c>
      <c r="F2644">
        <v>1</v>
      </c>
      <c r="G2644" s="16" t="s">
        <v>22511</v>
      </c>
    </row>
    <row r="2645" spans="1:7" x14ac:dyDescent="0.35">
      <c r="A2645" t="s">
        <v>9088</v>
      </c>
      <c r="B2645" t="s">
        <v>9087</v>
      </c>
      <c r="C2645" t="s">
        <v>41</v>
      </c>
      <c r="D2645" t="s">
        <v>1733</v>
      </c>
      <c r="E2645" t="s">
        <v>1734</v>
      </c>
      <c r="F2645">
        <v>1</v>
      </c>
      <c r="G2645" s="16" t="s">
        <v>22511</v>
      </c>
    </row>
    <row r="2646" spans="1:7" x14ac:dyDescent="0.35">
      <c r="A2646" t="s">
        <v>9090</v>
      </c>
      <c r="B2646" t="s">
        <v>9089</v>
      </c>
      <c r="C2646" t="s">
        <v>15</v>
      </c>
      <c r="D2646" t="s">
        <v>1733</v>
      </c>
      <c r="E2646" t="s">
        <v>1734</v>
      </c>
      <c r="F2646">
        <v>1</v>
      </c>
      <c r="G2646" s="16" t="s">
        <v>22511</v>
      </c>
    </row>
    <row r="2647" spans="1:7" x14ac:dyDescent="0.35">
      <c r="A2647" t="s">
        <v>9092</v>
      </c>
      <c r="B2647" t="s">
        <v>9091</v>
      </c>
      <c r="C2647" t="s">
        <v>15</v>
      </c>
      <c r="D2647" t="s">
        <v>1733</v>
      </c>
      <c r="E2647" t="s">
        <v>1735</v>
      </c>
      <c r="F2647">
        <v>1</v>
      </c>
      <c r="G2647" s="16" t="s">
        <v>22511</v>
      </c>
    </row>
    <row r="2648" spans="1:7" x14ac:dyDescent="0.35">
      <c r="A2648" t="s">
        <v>9094</v>
      </c>
      <c r="B2648" t="s">
        <v>9093</v>
      </c>
      <c r="C2648" t="s">
        <v>41</v>
      </c>
      <c r="D2648" t="s">
        <v>1733</v>
      </c>
      <c r="E2648" t="s">
        <v>1736</v>
      </c>
      <c r="F2648">
        <v>1</v>
      </c>
      <c r="G2648" s="16" t="s">
        <v>22511</v>
      </c>
    </row>
    <row r="2649" spans="1:7" x14ac:dyDescent="0.35">
      <c r="A2649" t="s">
        <v>9096</v>
      </c>
      <c r="B2649" t="s">
        <v>9095</v>
      </c>
      <c r="C2649" t="s">
        <v>48</v>
      </c>
      <c r="D2649" t="s">
        <v>1737</v>
      </c>
      <c r="E2649" t="s">
        <v>1738</v>
      </c>
      <c r="F2649">
        <v>1</v>
      </c>
      <c r="G2649" s="16" t="s">
        <v>22511</v>
      </c>
    </row>
    <row r="2650" spans="1:7" x14ac:dyDescent="0.35">
      <c r="A2650" t="s">
        <v>9098</v>
      </c>
      <c r="B2650" t="s">
        <v>9097</v>
      </c>
      <c r="C2650" t="s">
        <v>15</v>
      </c>
      <c r="D2650" t="s">
        <v>1737</v>
      </c>
      <c r="E2650" t="s">
        <v>1738</v>
      </c>
      <c r="F2650">
        <v>1</v>
      </c>
      <c r="G2650" s="16" t="s">
        <v>22511</v>
      </c>
    </row>
    <row r="2651" spans="1:7" x14ac:dyDescent="0.35">
      <c r="A2651" t="s">
        <v>9100</v>
      </c>
      <c r="B2651" t="s">
        <v>9099</v>
      </c>
      <c r="C2651" t="s">
        <v>41</v>
      </c>
      <c r="D2651" t="s">
        <v>1737</v>
      </c>
      <c r="E2651" t="s">
        <v>1738</v>
      </c>
      <c r="F2651">
        <v>1</v>
      </c>
      <c r="G2651" s="16" t="s">
        <v>22511</v>
      </c>
    </row>
    <row r="2652" spans="1:7" x14ac:dyDescent="0.35">
      <c r="A2652" t="s">
        <v>9102</v>
      </c>
      <c r="B2652" t="s">
        <v>9101</v>
      </c>
      <c r="C2652" t="s">
        <v>15</v>
      </c>
      <c r="D2652" t="s">
        <v>1737</v>
      </c>
      <c r="E2652" t="s">
        <v>1739</v>
      </c>
      <c r="F2652">
        <v>1</v>
      </c>
      <c r="G2652" s="16" t="s">
        <v>22511</v>
      </c>
    </row>
    <row r="2653" spans="1:7" x14ac:dyDescent="0.35">
      <c r="A2653" t="s">
        <v>9104</v>
      </c>
      <c r="B2653" t="s">
        <v>9103</v>
      </c>
      <c r="C2653" t="s">
        <v>15</v>
      </c>
      <c r="D2653" t="s">
        <v>1737</v>
      </c>
      <c r="E2653" t="s">
        <v>1740</v>
      </c>
      <c r="F2653">
        <v>1</v>
      </c>
      <c r="G2653" s="16" t="s">
        <v>22511</v>
      </c>
    </row>
    <row r="2654" spans="1:7" x14ac:dyDescent="0.35">
      <c r="A2654" t="s">
        <v>9106</v>
      </c>
      <c r="B2654" t="s">
        <v>9105</v>
      </c>
      <c r="C2654" t="s">
        <v>91</v>
      </c>
      <c r="D2654" t="s">
        <v>1741</v>
      </c>
      <c r="E2654" t="s">
        <v>1742</v>
      </c>
      <c r="F2654">
        <v>1</v>
      </c>
      <c r="G2654" s="16" t="s">
        <v>22511</v>
      </c>
    </row>
    <row r="2655" spans="1:7" x14ac:dyDescent="0.35">
      <c r="A2655" t="s">
        <v>9108</v>
      </c>
      <c r="B2655" t="s">
        <v>9107</v>
      </c>
      <c r="C2655" t="s">
        <v>15</v>
      </c>
      <c r="D2655" t="s">
        <v>1741</v>
      </c>
      <c r="E2655" s="1">
        <v>5.9999999999999997E-15</v>
      </c>
      <c r="F2655">
        <v>1</v>
      </c>
      <c r="G2655" s="16" t="s">
        <v>22511</v>
      </c>
    </row>
    <row r="2656" spans="1:7" x14ac:dyDescent="0.35">
      <c r="A2656" t="s">
        <v>9110</v>
      </c>
      <c r="B2656" t="s">
        <v>9109</v>
      </c>
      <c r="C2656" t="s">
        <v>48</v>
      </c>
      <c r="D2656" t="s">
        <v>1743</v>
      </c>
      <c r="E2656" t="s">
        <v>1744</v>
      </c>
      <c r="F2656">
        <v>1</v>
      </c>
      <c r="G2656" s="16" t="s">
        <v>22511</v>
      </c>
    </row>
    <row r="2657" spans="1:7" x14ac:dyDescent="0.35">
      <c r="A2657" t="s">
        <v>9112</v>
      </c>
      <c r="B2657" t="s">
        <v>9111</v>
      </c>
      <c r="C2657" t="s">
        <v>15</v>
      </c>
      <c r="D2657" t="s">
        <v>1743</v>
      </c>
      <c r="E2657" t="s">
        <v>1744</v>
      </c>
      <c r="F2657">
        <v>1</v>
      </c>
      <c r="G2657" s="16" t="s">
        <v>22511</v>
      </c>
    </row>
    <row r="2658" spans="1:7" x14ac:dyDescent="0.35">
      <c r="A2658" t="s">
        <v>9114</v>
      </c>
      <c r="B2658" t="s">
        <v>9113</v>
      </c>
      <c r="C2658" t="s">
        <v>41</v>
      </c>
      <c r="D2658" t="s">
        <v>1743</v>
      </c>
      <c r="E2658" t="s">
        <v>1745</v>
      </c>
      <c r="F2658">
        <v>1</v>
      </c>
      <c r="G2658" s="16" t="s">
        <v>22511</v>
      </c>
    </row>
    <row r="2659" spans="1:7" x14ac:dyDescent="0.35">
      <c r="A2659" t="s">
        <v>9116</v>
      </c>
      <c r="B2659" t="s">
        <v>9115</v>
      </c>
      <c r="C2659" t="s">
        <v>144</v>
      </c>
      <c r="D2659" t="s">
        <v>1743</v>
      </c>
      <c r="E2659" t="s">
        <v>1746</v>
      </c>
      <c r="F2659">
        <v>1</v>
      </c>
      <c r="G2659" s="16" t="s">
        <v>22511</v>
      </c>
    </row>
    <row r="2660" spans="1:7" x14ac:dyDescent="0.35">
      <c r="A2660" t="s">
        <v>9118</v>
      </c>
      <c r="B2660" t="s">
        <v>9117</v>
      </c>
      <c r="C2660" t="s">
        <v>59</v>
      </c>
      <c r="D2660" t="s">
        <v>1747</v>
      </c>
      <c r="E2660" t="s">
        <v>1748</v>
      </c>
      <c r="F2660">
        <v>1</v>
      </c>
      <c r="G2660" s="16" t="s">
        <v>22511</v>
      </c>
    </row>
    <row r="2661" spans="1:7" x14ac:dyDescent="0.35">
      <c r="A2661" t="s">
        <v>9120</v>
      </c>
      <c r="B2661" t="s">
        <v>9119</v>
      </c>
      <c r="C2661" t="s">
        <v>15</v>
      </c>
      <c r="D2661" t="s">
        <v>1747</v>
      </c>
      <c r="E2661" t="s">
        <v>1748</v>
      </c>
      <c r="F2661">
        <v>1</v>
      </c>
      <c r="G2661" s="16" t="s">
        <v>22511</v>
      </c>
    </row>
    <row r="2662" spans="1:7" x14ac:dyDescent="0.35">
      <c r="A2662" t="s">
        <v>9122</v>
      </c>
      <c r="B2662" t="s">
        <v>9121</v>
      </c>
      <c r="C2662" t="s">
        <v>15</v>
      </c>
      <c r="D2662" t="s">
        <v>1747</v>
      </c>
      <c r="E2662" t="s">
        <v>1748</v>
      </c>
      <c r="F2662">
        <v>1</v>
      </c>
      <c r="G2662" s="16" t="s">
        <v>22511</v>
      </c>
    </row>
    <row r="2663" spans="1:7" x14ac:dyDescent="0.35">
      <c r="A2663" t="s">
        <v>9124</v>
      </c>
      <c r="B2663" t="s">
        <v>9123</v>
      </c>
      <c r="C2663" t="s">
        <v>15</v>
      </c>
      <c r="D2663" t="s">
        <v>1747</v>
      </c>
      <c r="E2663" t="s">
        <v>1749</v>
      </c>
      <c r="F2663">
        <v>1</v>
      </c>
      <c r="G2663" s="16" t="s">
        <v>22511</v>
      </c>
    </row>
    <row r="2664" spans="1:7" x14ac:dyDescent="0.35">
      <c r="A2664" t="s">
        <v>9126</v>
      </c>
      <c r="B2664" t="s">
        <v>9125</v>
      </c>
      <c r="C2664" t="s">
        <v>144</v>
      </c>
      <c r="D2664" t="s">
        <v>1747</v>
      </c>
      <c r="E2664" t="s">
        <v>1750</v>
      </c>
      <c r="F2664">
        <v>1</v>
      </c>
      <c r="G2664" s="16" t="s">
        <v>22511</v>
      </c>
    </row>
    <row r="2665" spans="1:7" x14ac:dyDescent="0.35">
      <c r="A2665" t="s">
        <v>9128</v>
      </c>
      <c r="B2665" t="s">
        <v>9127</v>
      </c>
      <c r="C2665" t="s">
        <v>15</v>
      </c>
      <c r="D2665" t="s">
        <v>1747</v>
      </c>
      <c r="E2665" s="1">
        <v>7.0000000000000001E-15</v>
      </c>
      <c r="F2665">
        <v>1</v>
      </c>
      <c r="G2665" s="16" t="s">
        <v>22511</v>
      </c>
    </row>
    <row r="2666" spans="1:7" x14ac:dyDescent="0.35">
      <c r="A2666" t="s">
        <v>9130</v>
      </c>
      <c r="B2666" t="s">
        <v>9129</v>
      </c>
      <c r="C2666" t="s">
        <v>41</v>
      </c>
      <c r="D2666" t="s">
        <v>1751</v>
      </c>
      <c r="E2666" t="s">
        <v>1752</v>
      </c>
      <c r="F2666">
        <v>1</v>
      </c>
      <c r="G2666" s="16" t="s">
        <v>22511</v>
      </c>
    </row>
    <row r="2667" spans="1:7" x14ac:dyDescent="0.35">
      <c r="A2667" t="s">
        <v>9132</v>
      </c>
      <c r="B2667" t="s">
        <v>9131</v>
      </c>
      <c r="C2667" t="s">
        <v>15</v>
      </c>
      <c r="D2667" t="s">
        <v>1751</v>
      </c>
      <c r="E2667" t="s">
        <v>1753</v>
      </c>
      <c r="F2667">
        <v>1</v>
      </c>
      <c r="G2667" s="16" t="s">
        <v>22511</v>
      </c>
    </row>
    <row r="2668" spans="1:7" x14ac:dyDescent="0.35">
      <c r="A2668" t="s">
        <v>9134</v>
      </c>
      <c r="B2668" t="s">
        <v>9133</v>
      </c>
      <c r="C2668" t="s">
        <v>15</v>
      </c>
      <c r="D2668" t="s">
        <v>1751</v>
      </c>
      <c r="E2668" t="s">
        <v>1754</v>
      </c>
      <c r="F2668">
        <v>1</v>
      </c>
      <c r="G2668" s="16" t="s">
        <v>22511</v>
      </c>
    </row>
    <row r="2669" spans="1:7" x14ac:dyDescent="0.35">
      <c r="A2669" t="s">
        <v>9136</v>
      </c>
      <c r="B2669" t="s">
        <v>9135</v>
      </c>
      <c r="C2669" t="s">
        <v>91</v>
      </c>
      <c r="D2669" t="s">
        <v>1751</v>
      </c>
      <c r="E2669" t="s">
        <v>1755</v>
      </c>
      <c r="F2669">
        <v>1</v>
      </c>
      <c r="G2669" s="16" t="s">
        <v>22511</v>
      </c>
    </row>
    <row r="2670" spans="1:7" x14ac:dyDescent="0.35">
      <c r="A2670" t="s">
        <v>9138</v>
      </c>
      <c r="B2670" t="s">
        <v>9137</v>
      </c>
      <c r="C2670" t="s">
        <v>15</v>
      </c>
      <c r="D2670" t="s">
        <v>1751</v>
      </c>
      <c r="E2670" t="s">
        <v>1755</v>
      </c>
      <c r="F2670">
        <v>1</v>
      </c>
      <c r="G2670" s="16" t="s">
        <v>22511</v>
      </c>
    </row>
    <row r="2671" spans="1:7" x14ac:dyDescent="0.35">
      <c r="A2671" t="s">
        <v>9140</v>
      </c>
      <c r="B2671" t="s">
        <v>9139</v>
      </c>
      <c r="C2671" t="s">
        <v>41</v>
      </c>
      <c r="D2671" t="s">
        <v>1751</v>
      </c>
      <c r="E2671" t="s">
        <v>1756</v>
      </c>
      <c r="F2671">
        <v>1</v>
      </c>
      <c r="G2671" s="16" t="s">
        <v>22511</v>
      </c>
    </row>
    <row r="2672" spans="1:7" x14ac:dyDescent="0.35">
      <c r="A2672" t="s">
        <v>9142</v>
      </c>
      <c r="B2672" t="s">
        <v>9141</v>
      </c>
      <c r="C2672" t="s">
        <v>91</v>
      </c>
      <c r="D2672" t="s">
        <v>1751</v>
      </c>
      <c r="E2672" t="s">
        <v>1756</v>
      </c>
      <c r="F2672">
        <v>1</v>
      </c>
      <c r="G2672" s="16" t="s">
        <v>22511</v>
      </c>
    </row>
    <row r="2673" spans="1:7" x14ac:dyDescent="0.35">
      <c r="A2673" t="s">
        <v>9144</v>
      </c>
      <c r="B2673" t="s">
        <v>9143</v>
      </c>
      <c r="C2673" t="s">
        <v>15</v>
      </c>
      <c r="D2673" t="s">
        <v>1757</v>
      </c>
      <c r="E2673" t="s">
        <v>1758</v>
      </c>
      <c r="F2673">
        <v>1</v>
      </c>
      <c r="G2673" s="16" t="s">
        <v>22511</v>
      </c>
    </row>
    <row r="2674" spans="1:7" x14ac:dyDescent="0.35">
      <c r="A2674" t="s">
        <v>9146</v>
      </c>
      <c r="B2674" t="s">
        <v>9145</v>
      </c>
      <c r="C2674" t="s">
        <v>15</v>
      </c>
      <c r="D2674" t="s">
        <v>1757</v>
      </c>
      <c r="E2674" t="s">
        <v>1758</v>
      </c>
      <c r="F2674">
        <v>1</v>
      </c>
      <c r="G2674" s="16" t="s">
        <v>22511</v>
      </c>
    </row>
    <row r="2675" spans="1:7" x14ac:dyDescent="0.35">
      <c r="A2675" t="s">
        <v>9148</v>
      </c>
      <c r="B2675" t="s">
        <v>9147</v>
      </c>
      <c r="C2675" t="s">
        <v>15</v>
      </c>
      <c r="D2675" t="s">
        <v>1757</v>
      </c>
      <c r="E2675" t="s">
        <v>1759</v>
      </c>
      <c r="F2675">
        <v>1</v>
      </c>
      <c r="G2675" s="16" t="s">
        <v>22511</v>
      </c>
    </row>
    <row r="2676" spans="1:7" x14ac:dyDescent="0.35">
      <c r="A2676" t="s">
        <v>9150</v>
      </c>
      <c r="B2676" t="s">
        <v>9149</v>
      </c>
      <c r="C2676" t="s">
        <v>15</v>
      </c>
      <c r="D2676" t="s">
        <v>1757</v>
      </c>
      <c r="E2676" t="s">
        <v>1760</v>
      </c>
      <c r="F2676">
        <v>1</v>
      </c>
      <c r="G2676" s="16" t="s">
        <v>22511</v>
      </c>
    </row>
    <row r="2677" spans="1:7" x14ac:dyDescent="0.35">
      <c r="A2677" t="s">
        <v>9152</v>
      </c>
      <c r="B2677" t="s">
        <v>9151</v>
      </c>
      <c r="C2677" t="s">
        <v>15</v>
      </c>
      <c r="D2677" t="s">
        <v>1757</v>
      </c>
      <c r="E2677" t="s">
        <v>1760</v>
      </c>
      <c r="F2677">
        <v>1</v>
      </c>
      <c r="G2677" s="16" t="s">
        <v>22511</v>
      </c>
    </row>
    <row r="2678" spans="1:7" x14ac:dyDescent="0.35">
      <c r="A2678" t="s">
        <v>9154</v>
      </c>
      <c r="B2678" t="s">
        <v>9153</v>
      </c>
      <c r="C2678" t="s">
        <v>15</v>
      </c>
      <c r="D2678" t="s">
        <v>1757</v>
      </c>
      <c r="E2678" s="1">
        <v>8.0000000000000006E-15</v>
      </c>
      <c r="F2678">
        <v>1</v>
      </c>
      <c r="G2678" s="16" t="s">
        <v>22511</v>
      </c>
    </row>
    <row r="2679" spans="1:7" x14ac:dyDescent="0.35">
      <c r="A2679" t="s">
        <v>9156</v>
      </c>
      <c r="B2679" t="s">
        <v>9155</v>
      </c>
      <c r="C2679" t="s">
        <v>48</v>
      </c>
      <c r="D2679" t="s">
        <v>1757</v>
      </c>
      <c r="E2679" s="1">
        <v>8.0000000000000006E-15</v>
      </c>
      <c r="F2679">
        <v>1</v>
      </c>
      <c r="G2679" s="16" t="s">
        <v>22511</v>
      </c>
    </row>
    <row r="2680" spans="1:7" x14ac:dyDescent="0.35">
      <c r="A2680" t="s">
        <v>9158</v>
      </c>
      <c r="B2680" t="s">
        <v>9157</v>
      </c>
      <c r="C2680" t="s">
        <v>15</v>
      </c>
      <c r="D2680" t="s">
        <v>1761</v>
      </c>
      <c r="E2680" t="s">
        <v>1762</v>
      </c>
      <c r="F2680">
        <v>1</v>
      </c>
      <c r="G2680" s="16" t="s">
        <v>22511</v>
      </c>
    </row>
    <row r="2681" spans="1:7" x14ac:dyDescent="0.35">
      <c r="A2681" t="s">
        <v>9160</v>
      </c>
      <c r="B2681" t="s">
        <v>9159</v>
      </c>
      <c r="C2681" t="s">
        <v>48</v>
      </c>
      <c r="D2681" t="s">
        <v>1761</v>
      </c>
      <c r="E2681" t="s">
        <v>1763</v>
      </c>
      <c r="F2681">
        <v>1</v>
      </c>
      <c r="G2681" s="16" t="s">
        <v>22511</v>
      </c>
    </row>
    <row r="2682" spans="1:7" x14ac:dyDescent="0.35">
      <c r="A2682" t="s">
        <v>9162</v>
      </c>
      <c r="B2682" t="s">
        <v>9161</v>
      </c>
      <c r="C2682" t="s">
        <v>468</v>
      </c>
      <c r="D2682" t="s">
        <v>1761</v>
      </c>
      <c r="E2682" t="s">
        <v>1763</v>
      </c>
      <c r="F2682">
        <v>1</v>
      </c>
      <c r="G2682" s="16" t="s">
        <v>22511</v>
      </c>
    </row>
    <row r="2683" spans="1:7" x14ac:dyDescent="0.35">
      <c r="A2683" t="s">
        <v>9164</v>
      </c>
      <c r="B2683" t="s">
        <v>9163</v>
      </c>
      <c r="C2683" t="s">
        <v>15</v>
      </c>
      <c r="D2683" t="s">
        <v>1761</v>
      </c>
      <c r="E2683" t="s">
        <v>1763</v>
      </c>
      <c r="F2683">
        <v>1</v>
      </c>
      <c r="G2683" s="16" t="s">
        <v>22511</v>
      </c>
    </row>
    <row r="2684" spans="1:7" x14ac:dyDescent="0.35">
      <c r="A2684" t="s">
        <v>9166</v>
      </c>
      <c r="B2684" t="s">
        <v>9165</v>
      </c>
      <c r="C2684" t="s">
        <v>91</v>
      </c>
      <c r="D2684" t="s">
        <v>1761</v>
      </c>
      <c r="E2684" t="s">
        <v>1764</v>
      </c>
      <c r="F2684">
        <v>1</v>
      </c>
      <c r="G2684" s="16" t="s">
        <v>22511</v>
      </c>
    </row>
    <row r="2685" spans="1:7" x14ac:dyDescent="0.35">
      <c r="A2685" t="s">
        <v>9168</v>
      </c>
      <c r="B2685" t="s">
        <v>9167</v>
      </c>
      <c r="C2685" t="s">
        <v>41</v>
      </c>
      <c r="D2685" t="s">
        <v>1761</v>
      </c>
      <c r="E2685" t="s">
        <v>1764</v>
      </c>
      <c r="F2685">
        <v>1</v>
      </c>
      <c r="G2685" s="16" t="s">
        <v>22511</v>
      </c>
    </row>
    <row r="2686" spans="1:7" x14ac:dyDescent="0.35">
      <c r="A2686" t="s">
        <v>9170</v>
      </c>
      <c r="B2686" t="s">
        <v>9169</v>
      </c>
      <c r="C2686" t="s">
        <v>15</v>
      </c>
      <c r="D2686" t="s">
        <v>1761</v>
      </c>
      <c r="E2686" t="s">
        <v>1765</v>
      </c>
      <c r="F2686">
        <v>1</v>
      </c>
      <c r="G2686" s="16" t="s">
        <v>22511</v>
      </c>
    </row>
    <row r="2687" spans="1:7" x14ac:dyDescent="0.35">
      <c r="A2687" t="s">
        <v>9172</v>
      </c>
      <c r="B2687" t="s">
        <v>9171</v>
      </c>
      <c r="C2687" t="s">
        <v>59</v>
      </c>
      <c r="D2687" t="s">
        <v>1761</v>
      </c>
      <c r="E2687" t="s">
        <v>1765</v>
      </c>
      <c r="F2687">
        <v>1</v>
      </c>
      <c r="G2687" s="16" t="s">
        <v>22511</v>
      </c>
    </row>
    <row r="2688" spans="1:7" x14ac:dyDescent="0.35">
      <c r="A2688" t="s">
        <v>9174</v>
      </c>
      <c r="B2688" t="s">
        <v>9173</v>
      </c>
      <c r="C2688" t="s">
        <v>1399</v>
      </c>
      <c r="D2688" t="s">
        <v>1761</v>
      </c>
      <c r="E2688" t="s">
        <v>1766</v>
      </c>
      <c r="F2688">
        <v>1</v>
      </c>
      <c r="G2688" s="16" t="s">
        <v>22511</v>
      </c>
    </row>
    <row r="2689" spans="1:7" x14ac:dyDescent="0.35">
      <c r="A2689" t="s">
        <v>9176</v>
      </c>
      <c r="B2689" t="s">
        <v>9175</v>
      </c>
      <c r="C2689" t="s">
        <v>48</v>
      </c>
      <c r="D2689" t="s">
        <v>1761</v>
      </c>
      <c r="E2689" t="s">
        <v>1766</v>
      </c>
      <c r="F2689">
        <v>1</v>
      </c>
      <c r="G2689" s="16" t="s">
        <v>22511</v>
      </c>
    </row>
    <row r="2690" spans="1:7" x14ac:dyDescent="0.35">
      <c r="A2690" t="s">
        <v>9178</v>
      </c>
      <c r="B2690" t="s">
        <v>9177</v>
      </c>
      <c r="C2690" t="s">
        <v>15</v>
      </c>
      <c r="D2690" t="s">
        <v>1767</v>
      </c>
      <c r="E2690" t="s">
        <v>1768</v>
      </c>
      <c r="F2690">
        <v>1</v>
      </c>
      <c r="G2690" s="16" t="s">
        <v>22511</v>
      </c>
    </row>
    <row r="2691" spans="1:7" x14ac:dyDescent="0.35">
      <c r="A2691" t="s">
        <v>9180</v>
      </c>
      <c r="B2691" t="s">
        <v>9179</v>
      </c>
      <c r="C2691" t="s">
        <v>144</v>
      </c>
      <c r="D2691" t="s">
        <v>1767</v>
      </c>
      <c r="E2691" t="s">
        <v>1768</v>
      </c>
      <c r="F2691">
        <v>1</v>
      </c>
      <c r="G2691" s="16" t="s">
        <v>22511</v>
      </c>
    </row>
    <row r="2692" spans="1:7" x14ac:dyDescent="0.35">
      <c r="A2692" t="s">
        <v>9182</v>
      </c>
      <c r="B2692" t="s">
        <v>9181</v>
      </c>
      <c r="C2692" t="s">
        <v>15</v>
      </c>
      <c r="D2692" t="s">
        <v>1767</v>
      </c>
      <c r="E2692" t="s">
        <v>1768</v>
      </c>
      <c r="F2692">
        <v>1</v>
      </c>
      <c r="G2692" s="16" t="s">
        <v>22511</v>
      </c>
    </row>
    <row r="2693" spans="1:7" x14ac:dyDescent="0.35">
      <c r="A2693" t="s">
        <v>9184</v>
      </c>
      <c r="B2693" t="s">
        <v>9183</v>
      </c>
      <c r="C2693" t="s">
        <v>91</v>
      </c>
      <c r="D2693" t="s">
        <v>1767</v>
      </c>
      <c r="E2693" t="s">
        <v>1769</v>
      </c>
      <c r="F2693">
        <v>1</v>
      </c>
      <c r="G2693" s="16" t="s">
        <v>22511</v>
      </c>
    </row>
    <row r="2694" spans="1:7" x14ac:dyDescent="0.35">
      <c r="A2694" t="s">
        <v>9186</v>
      </c>
      <c r="B2694" t="s">
        <v>9185</v>
      </c>
      <c r="C2694" t="s">
        <v>48</v>
      </c>
      <c r="D2694" t="s">
        <v>1767</v>
      </c>
      <c r="E2694" t="s">
        <v>1769</v>
      </c>
      <c r="F2694">
        <v>1</v>
      </c>
      <c r="G2694" s="16" t="s">
        <v>22511</v>
      </c>
    </row>
    <row r="2695" spans="1:7" x14ac:dyDescent="0.35">
      <c r="A2695" t="s">
        <v>9188</v>
      </c>
      <c r="B2695" t="s">
        <v>9187</v>
      </c>
      <c r="C2695" t="s">
        <v>147</v>
      </c>
      <c r="D2695" t="s">
        <v>1767</v>
      </c>
      <c r="E2695" t="s">
        <v>1769</v>
      </c>
      <c r="F2695">
        <v>1</v>
      </c>
      <c r="G2695" s="16" t="s">
        <v>22511</v>
      </c>
    </row>
    <row r="2696" spans="1:7" x14ac:dyDescent="0.35">
      <c r="A2696" t="s">
        <v>9190</v>
      </c>
      <c r="B2696" t="s">
        <v>9189</v>
      </c>
      <c r="C2696" t="s">
        <v>41</v>
      </c>
      <c r="D2696" t="s">
        <v>1770</v>
      </c>
      <c r="E2696" t="s">
        <v>1771</v>
      </c>
      <c r="F2696">
        <v>1</v>
      </c>
      <c r="G2696" s="16" t="s">
        <v>22511</v>
      </c>
    </row>
    <row r="2697" spans="1:7" x14ac:dyDescent="0.35">
      <c r="A2697" t="s">
        <v>9192</v>
      </c>
      <c r="B2697" t="s">
        <v>9191</v>
      </c>
      <c r="C2697" t="s">
        <v>15</v>
      </c>
      <c r="D2697" t="s">
        <v>1770</v>
      </c>
      <c r="E2697" t="s">
        <v>1772</v>
      </c>
      <c r="F2697">
        <v>1</v>
      </c>
      <c r="G2697" s="16" t="s">
        <v>22511</v>
      </c>
    </row>
    <row r="2698" spans="1:7" x14ac:dyDescent="0.35">
      <c r="A2698" t="s">
        <v>9194</v>
      </c>
      <c r="B2698" t="s">
        <v>9193</v>
      </c>
      <c r="C2698" t="s">
        <v>1544</v>
      </c>
      <c r="D2698" t="s">
        <v>1770</v>
      </c>
      <c r="E2698" t="s">
        <v>1772</v>
      </c>
      <c r="F2698">
        <v>1</v>
      </c>
      <c r="G2698" s="16" t="s">
        <v>22511</v>
      </c>
    </row>
    <row r="2699" spans="1:7" x14ac:dyDescent="0.35">
      <c r="A2699" t="s">
        <v>9196</v>
      </c>
      <c r="B2699" t="s">
        <v>9195</v>
      </c>
      <c r="C2699" t="s">
        <v>48</v>
      </c>
      <c r="D2699" t="s">
        <v>1770</v>
      </c>
      <c r="E2699" t="s">
        <v>1773</v>
      </c>
      <c r="F2699">
        <v>1</v>
      </c>
      <c r="G2699" s="16" t="s">
        <v>22511</v>
      </c>
    </row>
    <row r="2700" spans="1:7" x14ac:dyDescent="0.35">
      <c r="A2700" t="s">
        <v>9198</v>
      </c>
      <c r="B2700" t="s">
        <v>9197</v>
      </c>
      <c r="C2700" t="s">
        <v>15</v>
      </c>
      <c r="D2700" t="s">
        <v>1774</v>
      </c>
      <c r="E2700" s="1">
        <v>1E-14</v>
      </c>
      <c r="F2700">
        <v>1</v>
      </c>
      <c r="G2700" s="16" t="s">
        <v>22511</v>
      </c>
    </row>
    <row r="2701" spans="1:7" x14ac:dyDescent="0.35">
      <c r="A2701" t="s">
        <v>9200</v>
      </c>
      <c r="B2701" t="s">
        <v>9199</v>
      </c>
      <c r="C2701" t="s">
        <v>91</v>
      </c>
      <c r="D2701" t="s">
        <v>1774</v>
      </c>
      <c r="E2701" s="1">
        <v>1E-14</v>
      </c>
      <c r="F2701">
        <v>1</v>
      </c>
      <c r="G2701" s="16" t="s">
        <v>22511</v>
      </c>
    </row>
    <row r="2702" spans="1:7" x14ac:dyDescent="0.35">
      <c r="A2702" t="s">
        <v>9202</v>
      </c>
      <c r="B2702" t="s">
        <v>9201</v>
      </c>
      <c r="C2702" t="s">
        <v>41</v>
      </c>
      <c r="D2702" t="s">
        <v>1775</v>
      </c>
      <c r="E2702" t="s">
        <v>1776</v>
      </c>
      <c r="F2702">
        <v>1</v>
      </c>
      <c r="G2702" s="16" t="s">
        <v>22511</v>
      </c>
    </row>
    <row r="2703" spans="1:7" x14ac:dyDescent="0.35">
      <c r="A2703" t="s">
        <v>9204</v>
      </c>
      <c r="B2703" t="s">
        <v>9203</v>
      </c>
      <c r="C2703" t="s">
        <v>41</v>
      </c>
      <c r="D2703" t="s">
        <v>1775</v>
      </c>
      <c r="E2703" t="s">
        <v>1776</v>
      </c>
      <c r="F2703">
        <v>1</v>
      </c>
      <c r="G2703" s="16" t="s">
        <v>22511</v>
      </c>
    </row>
    <row r="2704" spans="1:7" x14ac:dyDescent="0.35">
      <c r="A2704" t="s">
        <v>9206</v>
      </c>
      <c r="B2704" t="s">
        <v>9205</v>
      </c>
      <c r="C2704" t="s">
        <v>15</v>
      </c>
      <c r="D2704" t="s">
        <v>1775</v>
      </c>
      <c r="E2704" t="s">
        <v>1776</v>
      </c>
      <c r="F2704">
        <v>1</v>
      </c>
      <c r="G2704" s="16" t="s">
        <v>22511</v>
      </c>
    </row>
    <row r="2705" spans="1:7" x14ac:dyDescent="0.35">
      <c r="A2705" t="s">
        <v>9208</v>
      </c>
      <c r="B2705" t="s">
        <v>9207</v>
      </c>
      <c r="C2705" t="s">
        <v>91</v>
      </c>
      <c r="D2705" t="s">
        <v>1775</v>
      </c>
      <c r="E2705" t="s">
        <v>1776</v>
      </c>
      <c r="F2705">
        <v>1</v>
      </c>
      <c r="G2705" s="16" t="s">
        <v>22511</v>
      </c>
    </row>
    <row r="2706" spans="1:7" x14ac:dyDescent="0.35">
      <c r="A2706" t="s">
        <v>9210</v>
      </c>
      <c r="B2706" t="s">
        <v>9209</v>
      </c>
      <c r="C2706" t="s">
        <v>15</v>
      </c>
      <c r="D2706" t="s">
        <v>1775</v>
      </c>
      <c r="E2706" t="s">
        <v>1776</v>
      </c>
      <c r="F2706">
        <v>1</v>
      </c>
      <c r="G2706" s="16" t="s">
        <v>22511</v>
      </c>
    </row>
    <row r="2707" spans="1:7" x14ac:dyDescent="0.35">
      <c r="A2707" t="s">
        <v>9212</v>
      </c>
      <c r="B2707" t="s">
        <v>9211</v>
      </c>
      <c r="C2707" t="s">
        <v>15</v>
      </c>
      <c r="D2707" t="s">
        <v>1777</v>
      </c>
      <c r="E2707" t="s">
        <v>1778</v>
      </c>
      <c r="F2707">
        <v>1</v>
      </c>
      <c r="G2707" s="16" t="s">
        <v>22511</v>
      </c>
    </row>
    <row r="2708" spans="1:7" x14ac:dyDescent="0.35">
      <c r="A2708" t="s">
        <v>9214</v>
      </c>
      <c r="B2708" t="s">
        <v>9213</v>
      </c>
      <c r="C2708" t="s">
        <v>15</v>
      </c>
      <c r="D2708" t="s">
        <v>1777</v>
      </c>
      <c r="E2708" t="s">
        <v>1778</v>
      </c>
      <c r="F2708">
        <v>1</v>
      </c>
      <c r="G2708" s="16" t="s">
        <v>22511</v>
      </c>
    </row>
    <row r="2709" spans="1:7" x14ac:dyDescent="0.35">
      <c r="A2709" t="s">
        <v>9216</v>
      </c>
      <c r="B2709" t="s">
        <v>9215</v>
      </c>
      <c r="C2709" t="s">
        <v>15</v>
      </c>
      <c r="D2709" t="s">
        <v>1777</v>
      </c>
      <c r="E2709" t="s">
        <v>1778</v>
      </c>
      <c r="F2709">
        <v>1</v>
      </c>
      <c r="G2709" s="16" t="s">
        <v>22511</v>
      </c>
    </row>
    <row r="2710" spans="1:7" x14ac:dyDescent="0.35">
      <c r="A2710" t="s">
        <v>9218</v>
      </c>
      <c r="B2710" t="s">
        <v>9217</v>
      </c>
      <c r="C2710" t="s">
        <v>15</v>
      </c>
      <c r="D2710" t="s">
        <v>1777</v>
      </c>
      <c r="E2710" t="s">
        <v>1778</v>
      </c>
      <c r="F2710">
        <v>1</v>
      </c>
      <c r="G2710" s="16" t="s">
        <v>22511</v>
      </c>
    </row>
    <row r="2711" spans="1:7" x14ac:dyDescent="0.35">
      <c r="A2711" t="s">
        <v>9220</v>
      </c>
      <c r="B2711" t="s">
        <v>9219</v>
      </c>
      <c r="C2711" t="s">
        <v>59</v>
      </c>
      <c r="D2711" t="s">
        <v>1777</v>
      </c>
      <c r="E2711" t="s">
        <v>1778</v>
      </c>
      <c r="F2711">
        <v>1</v>
      </c>
      <c r="G2711" s="16" t="s">
        <v>22511</v>
      </c>
    </row>
    <row r="2712" spans="1:7" x14ac:dyDescent="0.35">
      <c r="A2712" t="s">
        <v>9222</v>
      </c>
      <c r="B2712" t="s">
        <v>9221</v>
      </c>
      <c r="C2712" t="s">
        <v>59</v>
      </c>
      <c r="D2712" t="s">
        <v>1777</v>
      </c>
      <c r="E2712" t="s">
        <v>1778</v>
      </c>
      <c r="F2712">
        <v>1</v>
      </c>
      <c r="G2712" s="16" t="s">
        <v>22511</v>
      </c>
    </row>
    <row r="2713" spans="1:7" x14ac:dyDescent="0.35">
      <c r="A2713" t="s">
        <v>9224</v>
      </c>
      <c r="B2713" t="s">
        <v>9223</v>
      </c>
      <c r="C2713" t="s">
        <v>15</v>
      </c>
      <c r="D2713" t="s">
        <v>1777</v>
      </c>
      <c r="E2713" t="s">
        <v>1778</v>
      </c>
      <c r="F2713">
        <v>1</v>
      </c>
      <c r="G2713" s="16" t="s">
        <v>22511</v>
      </c>
    </row>
    <row r="2714" spans="1:7" x14ac:dyDescent="0.35">
      <c r="A2714" t="s">
        <v>9226</v>
      </c>
      <c r="B2714" t="s">
        <v>9225</v>
      </c>
      <c r="C2714" t="s">
        <v>1424</v>
      </c>
      <c r="D2714" t="s">
        <v>1777</v>
      </c>
      <c r="E2714" t="s">
        <v>1778</v>
      </c>
      <c r="F2714">
        <v>1</v>
      </c>
      <c r="G2714" s="16" t="s">
        <v>22511</v>
      </c>
    </row>
    <row r="2715" spans="1:7" x14ac:dyDescent="0.35">
      <c r="A2715" t="s">
        <v>9228</v>
      </c>
      <c r="B2715" t="s">
        <v>9227</v>
      </c>
      <c r="C2715" t="s">
        <v>59</v>
      </c>
      <c r="D2715" t="s">
        <v>1777</v>
      </c>
      <c r="E2715" t="s">
        <v>1778</v>
      </c>
      <c r="F2715">
        <v>1</v>
      </c>
      <c r="G2715" s="16" t="s">
        <v>22511</v>
      </c>
    </row>
    <row r="2716" spans="1:7" x14ac:dyDescent="0.35">
      <c r="A2716" t="s">
        <v>9230</v>
      </c>
      <c r="B2716" t="s">
        <v>9229</v>
      </c>
      <c r="C2716" t="s">
        <v>15</v>
      </c>
      <c r="D2716" t="s">
        <v>1777</v>
      </c>
      <c r="E2716" t="s">
        <v>1778</v>
      </c>
      <c r="F2716">
        <v>1</v>
      </c>
      <c r="G2716" s="16" t="s">
        <v>22511</v>
      </c>
    </row>
    <row r="2717" spans="1:7" x14ac:dyDescent="0.35">
      <c r="A2717" t="s">
        <v>9232</v>
      </c>
      <c r="B2717" t="s">
        <v>9231</v>
      </c>
      <c r="C2717" t="s">
        <v>15</v>
      </c>
      <c r="D2717" t="s">
        <v>1777</v>
      </c>
      <c r="E2717" t="s">
        <v>1778</v>
      </c>
      <c r="F2717">
        <v>1</v>
      </c>
      <c r="G2717" s="16" t="s">
        <v>22511</v>
      </c>
    </row>
    <row r="2718" spans="1:7" x14ac:dyDescent="0.35">
      <c r="A2718" t="s">
        <v>9234</v>
      </c>
      <c r="B2718" t="s">
        <v>9233</v>
      </c>
      <c r="C2718" t="s">
        <v>41</v>
      </c>
      <c r="D2718" t="s">
        <v>1777</v>
      </c>
      <c r="E2718" t="s">
        <v>1778</v>
      </c>
      <c r="F2718">
        <v>1</v>
      </c>
      <c r="G2718" s="16" t="s">
        <v>22511</v>
      </c>
    </row>
    <row r="2719" spans="1:7" x14ac:dyDescent="0.35">
      <c r="A2719" t="s">
        <v>9236</v>
      </c>
      <c r="B2719" t="s">
        <v>9235</v>
      </c>
      <c r="C2719" t="s">
        <v>471</v>
      </c>
      <c r="D2719" t="s">
        <v>1777</v>
      </c>
      <c r="E2719" t="s">
        <v>1778</v>
      </c>
      <c r="F2719">
        <v>1</v>
      </c>
      <c r="G2719" s="16" t="s">
        <v>22511</v>
      </c>
    </row>
    <row r="2720" spans="1:7" x14ac:dyDescent="0.35">
      <c r="A2720" t="s">
        <v>9238</v>
      </c>
      <c r="B2720" t="s">
        <v>9237</v>
      </c>
      <c r="C2720" t="s">
        <v>59</v>
      </c>
      <c r="D2720" t="s">
        <v>1777</v>
      </c>
      <c r="E2720" t="s">
        <v>1778</v>
      </c>
      <c r="F2720">
        <v>1</v>
      </c>
      <c r="G2720" s="16" t="s">
        <v>22511</v>
      </c>
    </row>
    <row r="2721" spans="1:7" x14ac:dyDescent="0.35">
      <c r="A2721" t="s">
        <v>9240</v>
      </c>
      <c r="B2721" t="s">
        <v>9239</v>
      </c>
      <c r="C2721" t="s">
        <v>48</v>
      </c>
      <c r="D2721" t="s">
        <v>1777</v>
      </c>
      <c r="E2721" t="s">
        <v>1778</v>
      </c>
      <c r="F2721">
        <v>1</v>
      </c>
      <c r="G2721" s="16" t="s">
        <v>22511</v>
      </c>
    </row>
    <row r="2722" spans="1:7" x14ac:dyDescent="0.35">
      <c r="A2722" t="s">
        <v>9242</v>
      </c>
      <c r="B2722" t="s">
        <v>9241</v>
      </c>
      <c r="C2722" t="s">
        <v>59</v>
      </c>
      <c r="D2722" t="s">
        <v>1779</v>
      </c>
      <c r="E2722" t="s">
        <v>1778</v>
      </c>
      <c r="F2722">
        <v>1</v>
      </c>
      <c r="G2722" s="16" t="s">
        <v>22511</v>
      </c>
    </row>
    <row r="2723" spans="1:7" x14ac:dyDescent="0.35">
      <c r="A2723" t="s">
        <v>9244</v>
      </c>
      <c r="B2723" t="s">
        <v>9243</v>
      </c>
      <c r="C2723" t="s">
        <v>41</v>
      </c>
      <c r="D2723" t="s">
        <v>1779</v>
      </c>
      <c r="E2723" t="s">
        <v>1778</v>
      </c>
      <c r="F2723">
        <v>1</v>
      </c>
      <c r="G2723" s="16" t="s">
        <v>22511</v>
      </c>
    </row>
    <row r="2724" spans="1:7" x14ac:dyDescent="0.35">
      <c r="A2724" t="s">
        <v>9246</v>
      </c>
      <c r="B2724" t="s">
        <v>9245</v>
      </c>
      <c r="C2724" t="s">
        <v>48</v>
      </c>
      <c r="D2724" t="s">
        <v>1779</v>
      </c>
      <c r="E2724" t="s">
        <v>1778</v>
      </c>
      <c r="F2724">
        <v>1</v>
      </c>
      <c r="G2724" s="16" t="s">
        <v>22511</v>
      </c>
    </row>
    <row r="2725" spans="1:7" x14ac:dyDescent="0.35">
      <c r="A2725" t="s">
        <v>9248</v>
      </c>
      <c r="B2725" t="s">
        <v>9247</v>
      </c>
      <c r="C2725" t="s">
        <v>1315</v>
      </c>
      <c r="D2725" t="s">
        <v>1779</v>
      </c>
      <c r="E2725" t="s">
        <v>1778</v>
      </c>
      <c r="F2725">
        <v>1</v>
      </c>
      <c r="G2725" s="16" t="s">
        <v>22511</v>
      </c>
    </row>
    <row r="2726" spans="1:7" x14ac:dyDescent="0.35">
      <c r="A2726" t="s">
        <v>9250</v>
      </c>
      <c r="B2726" t="s">
        <v>9249</v>
      </c>
      <c r="C2726" t="s">
        <v>15</v>
      </c>
      <c r="D2726" t="s">
        <v>1779</v>
      </c>
      <c r="E2726" t="s">
        <v>1780</v>
      </c>
      <c r="F2726">
        <v>1</v>
      </c>
      <c r="G2726" s="16" t="s">
        <v>22511</v>
      </c>
    </row>
    <row r="2727" spans="1:7" x14ac:dyDescent="0.35">
      <c r="A2727" t="s">
        <v>9252</v>
      </c>
      <c r="B2727" t="s">
        <v>9251</v>
      </c>
      <c r="C2727" t="s">
        <v>15</v>
      </c>
      <c r="D2727" t="s">
        <v>1779</v>
      </c>
      <c r="E2727" t="s">
        <v>1780</v>
      </c>
      <c r="F2727">
        <v>1</v>
      </c>
      <c r="G2727" s="16" t="s">
        <v>22511</v>
      </c>
    </row>
    <row r="2728" spans="1:7" x14ac:dyDescent="0.35">
      <c r="A2728" t="s">
        <v>9254</v>
      </c>
      <c r="B2728" t="s">
        <v>9253</v>
      </c>
      <c r="C2728" t="s">
        <v>48</v>
      </c>
      <c r="D2728" t="s">
        <v>1779</v>
      </c>
      <c r="E2728" t="s">
        <v>1780</v>
      </c>
      <c r="F2728">
        <v>1</v>
      </c>
      <c r="G2728" s="16" t="s">
        <v>22511</v>
      </c>
    </row>
    <row r="2729" spans="1:7" x14ac:dyDescent="0.35">
      <c r="A2729" t="s">
        <v>9256</v>
      </c>
      <c r="B2729" t="s">
        <v>9255</v>
      </c>
      <c r="C2729" t="s">
        <v>15</v>
      </c>
      <c r="D2729" t="s">
        <v>1779</v>
      </c>
      <c r="E2729" t="s">
        <v>1780</v>
      </c>
      <c r="F2729">
        <v>1</v>
      </c>
      <c r="G2729" s="16" t="s">
        <v>22511</v>
      </c>
    </row>
    <row r="2730" spans="1:7" x14ac:dyDescent="0.35">
      <c r="A2730" t="s">
        <v>9258</v>
      </c>
      <c r="B2730" t="s">
        <v>9257</v>
      </c>
      <c r="C2730" t="s">
        <v>15</v>
      </c>
      <c r="D2730" t="s">
        <v>1779</v>
      </c>
      <c r="E2730" t="s">
        <v>1780</v>
      </c>
      <c r="F2730">
        <v>1</v>
      </c>
      <c r="G2730" s="16" t="s">
        <v>22511</v>
      </c>
    </row>
    <row r="2731" spans="1:7" x14ac:dyDescent="0.35">
      <c r="A2731" t="s">
        <v>9260</v>
      </c>
      <c r="B2731" t="s">
        <v>9259</v>
      </c>
      <c r="C2731" t="s">
        <v>91</v>
      </c>
      <c r="D2731" t="s">
        <v>1779</v>
      </c>
      <c r="E2731" t="s">
        <v>1780</v>
      </c>
      <c r="F2731">
        <v>1</v>
      </c>
      <c r="G2731" s="16" t="s">
        <v>22511</v>
      </c>
    </row>
    <row r="2732" spans="1:7" x14ac:dyDescent="0.35">
      <c r="A2732" t="s">
        <v>9262</v>
      </c>
      <c r="B2732" t="s">
        <v>9261</v>
      </c>
      <c r="C2732" t="s">
        <v>1781</v>
      </c>
      <c r="D2732" t="s">
        <v>1779</v>
      </c>
      <c r="E2732" t="s">
        <v>1780</v>
      </c>
      <c r="F2732">
        <v>1</v>
      </c>
      <c r="G2732" s="16" t="s">
        <v>22511</v>
      </c>
    </row>
    <row r="2733" spans="1:7" x14ac:dyDescent="0.35">
      <c r="A2733" t="s">
        <v>9264</v>
      </c>
      <c r="B2733" t="s">
        <v>9263</v>
      </c>
      <c r="C2733" t="s">
        <v>41</v>
      </c>
      <c r="D2733" t="s">
        <v>1782</v>
      </c>
      <c r="E2733" t="s">
        <v>1780</v>
      </c>
      <c r="F2733">
        <v>1</v>
      </c>
      <c r="G2733" s="16" t="s">
        <v>22511</v>
      </c>
    </row>
    <row r="2734" spans="1:7" x14ac:dyDescent="0.35">
      <c r="A2734" t="s">
        <v>9266</v>
      </c>
      <c r="B2734" t="s">
        <v>9265</v>
      </c>
      <c r="C2734" t="s">
        <v>59</v>
      </c>
      <c r="D2734" t="s">
        <v>1782</v>
      </c>
      <c r="E2734" t="s">
        <v>1783</v>
      </c>
      <c r="F2734">
        <v>1</v>
      </c>
      <c r="G2734" s="16" t="s">
        <v>22511</v>
      </c>
    </row>
    <row r="2735" spans="1:7" x14ac:dyDescent="0.35">
      <c r="A2735" t="s">
        <v>9268</v>
      </c>
      <c r="B2735" t="s">
        <v>9267</v>
      </c>
      <c r="C2735" t="s">
        <v>59</v>
      </c>
      <c r="D2735" t="s">
        <v>1782</v>
      </c>
      <c r="E2735" t="s">
        <v>1783</v>
      </c>
      <c r="F2735">
        <v>1</v>
      </c>
      <c r="G2735" s="16" t="s">
        <v>22511</v>
      </c>
    </row>
    <row r="2736" spans="1:7" x14ac:dyDescent="0.35">
      <c r="A2736" t="s">
        <v>9270</v>
      </c>
      <c r="B2736" t="s">
        <v>9269</v>
      </c>
      <c r="C2736" t="s">
        <v>15</v>
      </c>
      <c r="D2736" t="s">
        <v>1782</v>
      </c>
      <c r="E2736" t="s">
        <v>1783</v>
      </c>
      <c r="F2736">
        <v>1</v>
      </c>
      <c r="G2736" s="16" t="s">
        <v>22511</v>
      </c>
    </row>
    <row r="2737" spans="1:7" x14ac:dyDescent="0.35">
      <c r="A2737" t="s">
        <v>9272</v>
      </c>
      <c r="B2737" t="s">
        <v>9271</v>
      </c>
      <c r="C2737" t="s">
        <v>91</v>
      </c>
      <c r="D2737" t="s">
        <v>1782</v>
      </c>
      <c r="E2737" t="s">
        <v>1783</v>
      </c>
      <c r="F2737">
        <v>1</v>
      </c>
      <c r="G2737" s="16" t="s">
        <v>22511</v>
      </c>
    </row>
    <row r="2738" spans="1:7" x14ac:dyDescent="0.35">
      <c r="A2738" t="s">
        <v>9274</v>
      </c>
      <c r="B2738" t="s">
        <v>9273</v>
      </c>
      <c r="C2738" t="s">
        <v>144</v>
      </c>
      <c r="D2738" t="s">
        <v>1782</v>
      </c>
      <c r="E2738" t="s">
        <v>1783</v>
      </c>
      <c r="F2738">
        <v>1</v>
      </c>
      <c r="G2738" s="16" t="s">
        <v>22511</v>
      </c>
    </row>
    <row r="2739" spans="1:7" x14ac:dyDescent="0.35">
      <c r="A2739" t="s">
        <v>9276</v>
      </c>
      <c r="B2739" t="s">
        <v>9275</v>
      </c>
      <c r="C2739" t="s">
        <v>15</v>
      </c>
      <c r="D2739" t="s">
        <v>1782</v>
      </c>
      <c r="E2739" t="s">
        <v>1783</v>
      </c>
      <c r="F2739">
        <v>1</v>
      </c>
      <c r="G2739" s="16" t="s">
        <v>22511</v>
      </c>
    </row>
    <row r="2740" spans="1:7" x14ac:dyDescent="0.35">
      <c r="A2740" t="s">
        <v>9278</v>
      </c>
      <c r="B2740" t="s">
        <v>9277</v>
      </c>
      <c r="C2740" t="s">
        <v>15</v>
      </c>
      <c r="D2740" t="s">
        <v>1784</v>
      </c>
      <c r="E2740" t="s">
        <v>1783</v>
      </c>
      <c r="F2740">
        <v>1</v>
      </c>
      <c r="G2740" s="16" t="s">
        <v>22511</v>
      </c>
    </row>
    <row r="2741" spans="1:7" x14ac:dyDescent="0.35">
      <c r="A2741" t="s">
        <v>9280</v>
      </c>
      <c r="B2741" t="s">
        <v>9279</v>
      </c>
      <c r="C2741" t="s">
        <v>15</v>
      </c>
      <c r="D2741" t="s">
        <v>1784</v>
      </c>
      <c r="E2741" t="s">
        <v>1785</v>
      </c>
      <c r="F2741">
        <v>1</v>
      </c>
      <c r="G2741" s="16" t="s">
        <v>22511</v>
      </c>
    </row>
    <row r="2742" spans="1:7" x14ac:dyDescent="0.35">
      <c r="A2742" t="s">
        <v>9282</v>
      </c>
      <c r="B2742" t="s">
        <v>9281</v>
      </c>
      <c r="C2742" t="s">
        <v>41</v>
      </c>
      <c r="D2742" t="s">
        <v>1784</v>
      </c>
      <c r="E2742" t="s">
        <v>1785</v>
      </c>
      <c r="F2742">
        <v>1</v>
      </c>
      <c r="G2742" s="16" t="s">
        <v>22511</v>
      </c>
    </row>
    <row r="2743" spans="1:7" x14ac:dyDescent="0.35">
      <c r="A2743" t="s">
        <v>9284</v>
      </c>
      <c r="B2743" t="s">
        <v>9283</v>
      </c>
      <c r="C2743" t="s">
        <v>91</v>
      </c>
      <c r="D2743" t="s">
        <v>1784</v>
      </c>
      <c r="E2743" t="s">
        <v>1785</v>
      </c>
      <c r="F2743">
        <v>1</v>
      </c>
      <c r="G2743" s="16" t="s">
        <v>22511</v>
      </c>
    </row>
    <row r="2744" spans="1:7" x14ac:dyDescent="0.35">
      <c r="A2744" t="s">
        <v>9286</v>
      </c>
      <c r="B2744" t="s">
        <v>9285</v>
      </c>
      <c r="C2744" t="s">
        <v>15</v>
      </c>
      <c r="D2744" t="s">
        <v>1786</v>
      </c>
      <c r="E2744" t="s">
        <v>1785</v>
      </c>
      <c r="F2744">
        <v>1</v>
      </c>
      <c r="G2744" s="16" t="s">
        <v>22511</v>
      </c>
    </row>
    <row r="2745" spans="1:7" x14ac:dyDescent="0.35">
      <c r="A2745" t="s">
        <v>9288</v>
      </c>
      <c r="B2745" t="s">
        <v>9287</v>
      </c>
      <c r="C2745" t="s">
        <v>91</v>
      </c>
      <c r="D2745" t="s">
        <v>1786</v>
      </c>
      <c r="E2745" t="s">
        <v>1785</v>
      </c>
      <c r="F2745">
        <v>1</v>
      </c>
      <c r="G2745" s="16" t="s">
        <v>22511</v>
      </c>
    </row>
    <row r="2746" spans="1:7" x14ac:dyDescent="0.35">
      <c r="A2746" t="s">
        <v>9290</v>
      </c>
      <c r="B2746" t="s">
        <v>9289</v>
      </c>
      <c r="C2746" t="s">
        <v>15</v>
      </c>
      <c r="D2746" t="s">
        <v>1786</v>
      </c>
      <c r="E2746" t="s">
        <v>1785</v>
      </c>
      <c r="F2746">
        <v>1</v>
      </c>
      <c r="G2746" s="16" t="s">
        <v>22511</v>
      </c>
    </row>
    <row r="2747" spans="1:7" x14ac:dyDescent="0.35">
      <c r="A2747" t="s">
        <v>9292</v>
      </c>
      <c r="B2747" t="s">
        <v>9291</v>
      </c>
      <c r="C2747" t="s">
        <v>59</v>
      </c>
      <c r="D2747" t="s">
        <v>1786</v>
      </c>
      <c r="E2747" t="s">
        <v>1787</v>
      </c>
      <c r="F2747">
        <v>1</v>
      </c>
      <c r="G2747" s="16" t="s">
        <v>22511</v>
      </c>
    </row>
    <row r="2748" spans="1:7" x14ac:dyDescent="0.35">
      <c r="A2748" t="s">
        <v>9294</v>
      </c>
      <c r="B2748" t="s">
        <v>9293</v>
      </c>
      <c r="C2748" t="s">
        <v>468</v>
      </c>
      <c r="D2748" t="s">
        <v>1786</v>
      </c>
      <c r="E2748" t="s">
        <v>1787</v>
      </c>
      <c r="F2748">
        <v>1</v>
      </c>
      <c r="G2748" s="16" t="s">
        <v>22511</v>
      </c>
    </row>
    <row r="2749" spans="1:7" x14ac:dyDescent="0.35">
      <c r="A2749" t="s">
        <v>9296</v>
      </c>
      <c r="B2749" t="s">
        <v>9295</v>
      </c>
      <c r="C2749" t="s">
        <v>15</v>
      </c>
      <c r="D2749" t="s">
        <v>1786</v>
      </c>
      <c r="E2749" t="s">
        <v>1787</v>
      </c>
      <c r="F2749">
        <v>1</v>
      </c>
      <c r="G2749" s="16" t="s">
        <v>22511</v>
      </c>
    </row>
    <row r="2750" spans="1:7" x14ac:dyDescent="0.35">
      <c r="A2750" t="s">
        <v>9298</v>
      </c>
      <c r="B2750" t="s">
        <v>9297</v>
      </c>
      <c r="C2750" t="s">
        <v>15</v>
      </c>
      <c r="D2750" t="s">
        <v>1786</v>
      </c>
      <c r="E2750" t="s">
        <v>1787</v>
      </c>
      <c r="F2750">
        <v>1</v>
      </c>
      <c r="G2750" s="16" t="s">
        <v>22511</v>
      </c>
    </row>
    <row r="2751" spans="1:7" x14ac:dyDescent="0.35">
      <c r="A2751" t="s">
        <v>9300</v>
      </c>
      <c r="B2751" t="s">
        <v>9299</v>
      </c>
      <c r="C2751" t="s">
        <v>41</v>
      </c>
      <c r="D2751" t="s">
        <v>1786</v>
      </c>
      <c r="E2751" t="s">
        <v>1787</v>
      </c>
      <c r="F2751">
        <v>1</v>
      </c>
      <c r="G2751" s="16" t="s">
        <v>22511</v>
      </c>
    </row>
    <row r="2752" spans="1:7" x14ac:dyDescent="0.35">
      <c r="A2752" t="s">
        <v>9302</v>
      </c>
      <c r="B2752" t="s">
        <v>9301</v>
      </c>
      <c r="C2752" t="s">
        <v>15</v>
      </c>
      <c r="D2752" t="s">
        <v>1786</v>
      </c>
      <c r="E2752" t="s">
        <v>1787</v>
      </c>
      <c r="F2752">
        <v>1</v>
      </c>
      <c r="G2752" s="16" t="s">
        <v>22511</v>
      </c>
    </row>
    <row r="2753" spans="1:7" x14ac:dyDescent="0.35">
      <c r="A2753" t="s">
        <v>9304</v>
      </c>
      <c r="B2753" t="s">
        <v>9303</v>
      </c>
      <c r="C2753" t="s">
        <v>15</v>
      </c>
      <c r="D2753" t="s">
        <v>1786</v>
      </c>
      <c r="E2753" t="s">
        <v>1787</v>
      </c>
      <c r="F2753">
        <v>1</v>
      </c>
      <c r="G2753" s="16" t="s">
        <v>22511</v>
      </c>
    </row>
    <row r="2754" spans="1:7" x14ac:dyDescent="0.35">
      <c r="A2754" t="s">
        <v>9306</v>
      </c>
      <c r="B2754" t="s">
        <v>9305</v>
      </c>
      <c r="C2754" t="s">
        <v>15</v>
      </c>
      <c r="D2754" t="s">
        <v>1788</v>
      </c>
      <c r="E2754" t="s">
        <v>1789</v>
      </c>
      <c r="F2754">
        <v>1</v>
      </c>
      <c r="G2754" s="16" t="s">
        <v>22511</v>
      </c>
    </row>
    <row r="2755" spans="1:7" x14ac:dyDescent="0.35">
      <c r="A2755" t="s">
        <v>9308</v>
      </c>
      <c r="B2755" t="s">
        <v>9307</v>
      </c>
      <c r="C2755" t="s">
        <v>15</v>
      </c>
      <c r="D2755" t="s">
        <v>1788</v>
      </c>
      <c r="E2755" t="s">
        <v>1789</v>
      </c>
      <c r="F2755">
        <v>1</v>
      </c>
      <c r="G2755" s="16" t="s">
        <v>22511</v>
      </c>
    </row>
    <row r="2756" spans="1:7" x14ac:dyDescent="0.35">
      <c r="A2756" t="s">
        <v>9310</v>
      </c>
      <c r="B2756" t="s">
        <v>9309</v>
      </c>
      <c r="C2756" t="s">
        <v>41</v>
      </c>
      <c r="D2756" t="s">
        <v>1788</v>
      </c>
      <c r="E2756" t="s">
        <v>1789</v>
      </c>
      <c r="F2756">
        <v>1</v>
      </c>
      <c r="G2756" s="16" t="s">
        <v>22511</v>
      </c>
    </row>
    <row r="2757" spans="1:7" x14ac:dyDescent="0.35">
      <c r="A2757" t="s">
        <v>9312</v>
      </c>
      <c r="B2757" t="s">
        <v>9311</v>
      </c>
      <c r="C2757" t="s">
        <v>41</v>
      </c>
      <c r="D2757" t="s">
        <v>1788</v>
      </c>
      <c r="E2757" t="s">
        <v>1789</v>
      </c>
      <c r="F2757">
        <v>1</v>
      </c>
      <c r="G2757" s="16" t="s">
        <v>22511</v>
      </c>
    </row>
    <row r="2758" spans="1:7" x14ac:dyDescent="0.35">
      <c r="A2758" t="s">
        <v>9314</v>
      </c>
      <c r="B2758" t="s">
        <v>9313</v>
      </c>
      <c r="C2758" t="s">
        <v>1790</v>
      </c>
      <c r="D2758" t="s">
        <v>1788</v>
      </c>
      <c r="E2758" t="s">
        <v>1789</v>
      </c>
      <c r="F2758">
        <v>1</v>
      </c>
      <c r="G2758" s="16" t="s">
        <v>22511</v>
      </c>
    </row>
    <row r="2759" spans="1:7" x14ac:dyDescent="0.35">
      <c r="A2759" t="s">
        <v>9316</v>
      </c>
      <c r="B2759" t="s">
        <v>9315</v>
      </c>
      <c r="C2759" t="s">
        <v>15</v>
      </c>
      <c r="D2759" t="s">
        <v>1788</v>
      </c>
      <c r="E2759" t="s">
        <v>1789</v>
      </c>
      <c r="F2759">
        <v>1</v>
      </c>
      <c r="G2759" s="16" t="s">
        <v>22511</v>
      </c>
    </row>
    <row r="2760" spans="1:7" x14ac:dyDescent="0.35">
      <c r="A2760" t="s">
        <v>9318</v>
      </c>
      <c r="B2760" t="s">
        <v>9317</v>
      </c>
      <c r="C2760" t="s">
        <v>48</v>
      </c>
      <c r="D2760" t="s">
        <v>1788</v>
      </c>
      <c r="E2760" t="s">
        <v>1789</v>
      </c>
      <c r="F2760">
        <v>1</v>
      </c>
      <c r="G2760" s="16" t="s">
        <v>22511</v>
      </c>
    </row>
    <row r="2761" spans="1:7" x14ac:dyDescent="0.35">
      <c r="A2761" t="s">
        <v>9320</v>
      </c>
      <c r="B2761" t="s">
        <v>9319</v>
      </c>
      <c r="C2761" t="s">
        <v>15</v>
      </c>
      <c r="D2761" t="s">
        <v>1791</v>
      </c>
      <c r="E2761" t="s">
        <v>1789</v>
      </c>
      <c r="F2761">
        <v>1</v>
      </c>
      <c r="G2761" s="16" t="s">
        <v>22511</v>
      </c>
    </row>
    <row r="2762" spans="1:7" x14ac:dyDescent="0.35">
      <c r="A2762" t="s">
        <v>9322</v>
      </c>
      <c r="B2762" t="s">
        <v>9321</v>
      </c>
      <c r="C2762" t="s">
        <v>41</v>
      </c>
      <c r="D2762" t="s">
        <v>1791</v>
      </c>
      <c r="E2762" t="s">
        <v>1792</v>
      </c>
      <c r="F2762">
        <v>1</v>
      </c>
      <c r="G2762" s="16" t="s">
        <v>22511</v>
      </c>
    </row>
    <row r="2763" spans="1:7" x14ac:dyDescent="0.35">
      <c r="A2763" t="s">
        <v>9324</v>
      </c>
      <c r="B2763" t="s">
        <v>9323</v>
      </c>
      <c r="C2763" t="s">
        <v>15</v>
      </c>
      <c r="D2763" t="s">
        <v>1791</v>
      </c>
      <c r="E2763" t="s">
        <v>1792</v>
      </c>
      <c r="F2763">
        <v>1</v>
      </c>
      <c r="G2763" s="16" t="s">
        <v>22511</v>
      </c>
    </row>
    <row r="2764" spans="1:7" x14ac:dyDescent="0.35">
      <c r="A2764" t="s">
        <v>9326</v>
      </c>
      <c r="B2764" t="s">
        <v>9325</v>
      </c>
      <c r="C2764" t="s">
        <v>15</v>
      </c>
      <c r="D2764" t="s">
        <v>1791</v>
      </c>
      <c r="E2764" t="s">
        <v>1792</v>
      </c>
      <c r="F2764">
        <v>1</v>
      </c>
      <c r="G2764" s="16" t="s">
        <v>22511</v>
      </c>
    </row>
    <row r="2765" spans="1:7" x14ac:dyDescent="0.35">
      <c r="A2765" t="s">
        <v>9328</v>
      </c>
      <c r="B2765" t="s">
        <v>9327</v>
      </c>
      <c r="C2765" t="s">
        <v>15</v>
      </c>
      <c r="D2765" t="s">
        <v>1793</v>
      </c>
      <c r="E2765" t="s">
        <v>1794</v>
      </c>
      <c r="F2765">
        <v>1</v>
      </c>
      <c r="G2765" s="16" t="s">
        <v>22511</v>
      </c>
    </row>
    <row r="2766" spans="1:7" x14ac:dyDescent="0.35">
      <c r="A2766" t="s">
        <v>9330</v>
      </c>
      <c r="B2766" t="s">
        <v>9329</v>
      </c>
      <c r="C2766" t="s">
        <v>144</v>
      </c>
      <c r="D2766" t="s">
        <v>1793</v>
      </c>
      <c r="E2766" t="s">
        <v>1794</v>
      </c>
      <c r="F2766">
        <v>1</v>
      </c>
      <c r="G2766" s="16" t="s">
        <v>22511</v>
      </c>
    </row>
    <row r="2767" spans="1:7" x14ac:dyDescent="0.35">
      <c r="A2767" t="s">
        <v>9332</v>
      </c>
      <c r="B2767" t="s">
        <v>9331</v>
      </c>
      <c r="C2767" t="s">
        <v>59</v>
      </c>
      <c r="D2767" t="s">
        <v>1793</v>
      </c>
      <c r="E2767" t="s">
        <v>1794</v>
      </c>
      <c r="F2767">
        <v>1</v>
      </c>
      <c r="G2767" s="16" t="s">
        <v>22511</v>
      </c>
    </row>
    <row r="2768" spans="1:7" x14ac:dyDescent="0.35">
      <c r="A2768" t="s">
        <v>9334</v>
      </c>
      <c r="B2768" t="s">
        <v>9333</v>
      </c>
      <c r="C2768" t="s">
        <v>1388</v>
      </c>
      <c r="D2768" t="s">
        <v>1793</v>
      </c>
      <c r="E2768" t="s">
        <v>1794</v>
      </c>
      <c r="F2768">
        <v>1</v>
      </c>
      <c r="G2768" s="16" t="s">
        <v>22511</v>
      </c>
    </row>
    <row r="2769" spans="1:7" x14ac:dyDescent="0.35">
      <c r="A2769" t="s">
        <v>9336</v>
      </c>
      <c r="B2769" t="s">
        <v>9335</v>
      </c>
      <c r="C2769" t="s">
        <v>988</v>
      </c>
      <c r="D2769" t="s">
        <v>1793</v>
      </c>
      <c r="E2769" s="1">
        <v>2E-14</v>
      </c>
      <c r="F2769">
        <v>1</v>
      </c>
      <c r="G2769" s="16" t="s">
        <v>22511</v>
      </c>
    </row>
    <row r="2770" spans="1:7" x14ac:dyDescent="0.35">
      <c r="A2770" t="s">
        <v>9338</v>
      </c>
      <c r="B2770" t="s">
        <v>9337</v>
      </c>
      <c r="C2770" t="s">
        <v>15</v>
      </c>
      <c r="D2770" t="s">
        <v>1793</v>
      </c>
      <c r="E2770" s="1">
        <v>2E-14</v>
      </c>
      <c r="F2770">
        <v>1</v>
      </c>
      <c r="G2770" s="16" t="s">
        <v>22511</v>
      </c>
    </row>
    <row r="2771" spans="1:7" x14ac:dyDescent="0.35">
      <c r="A2771" t="s">
        <v>9340</v>
      </c>
      <c r="B2771" t="s">
        <v>9339</v>
      </c>
      <c r="C2771" t="s">
        <v>15</v>
      </c>
      <c r="D2771" t="s">
        <v>1793</v>
      </c>
      <c r="E2771" s="1">
        <v>2E-14</v>
      </c>
      <c r="F2771">
        <v>1</v>
      </c>
      <c r="G2771" s="16" t="s">
        <v>22511</v>
      </c>
    </row>
    <row r="2772" spans="1:7" x14ac:dyDescent="0.35">
      <c r="A2772" t="s">
        <v>9342</v>
      </c>
      <c r="B2772" t="s">
        <v>9341</v>
      </c>
      <c r="C2772" t="s">
        <v>1708</v>
      </c>
      <c r="D2772" t="s">
        <v>1795</v>
      </c>
      <c r="E2772" s="1">
        <v>2E-14</v>
      </c>
      <c r="F2772">
        <v>1</v>
      </c>
      <c r="G2772" s="16" t="s">
        <v>22511</v>
      </c>
    </row>
    <row r="2773" spans="1:7" x14ac:dyDescent="0.35">
      <c r="A2773" t="s">
        <v>9344</v>
      </c>
      <c r="B2773" t="s">
        <v>9343</v>
      </c>
      <c r="C2773" t="s">
        <v>15</v>
      </c>
      <c r="D2773" t="s">
        <v>1795</v>
      </c>
      <c r="E2773" t="s">
        <v>1796</v>
      </c>
      <c r="F2773">
        <v>1</v>
      </c>
      <c r="G2773" s="16" t="s">
        <v>22511</v>
      </c>
    </row>
    <row r="2774" spans="1:7" x14ac:dyDescent="0.35">
      <c r="A2774" t="s">
        <v>9346</v>
      </c>
      <c r="B2774" t="s">
        <v>9345</v>
      </c>
      <c r="C2774" t="s">
        <v>41</v>
      </c>
      <c r="D2774" t="s">
        <v>1795</v>
      </c>
      <c r="E2774" t="s">
        <v>1796</v>
      </c>
      <c r="F2774">
        <v>1</v>
      </c>
      <c r="G2774" s="16" t="s">
        <v>22511</v>
      </c>
    </row>
    <row r="2775" spans="1:7" x14ac:dyDescent="0.35">
      <c r="A2775" t="s">
        <v>9348</v>
      </c>
      <c r="B2775" t="s">
        <v>9347</v>
      </c>
      <c r="C2775" t="s">
        <v>48</v>
      </c>
      <c r="D2775" t="s">
        <v>1795</v>
      </c>
      <c r="E2775" t="s">
        <v>1796</v>
      </c>
      <c r="F2775">
        <v>1</v>
      </c>
      <c r="G2775" s="16" t="s">
        <v>22511</v>
      </c>
    </row>
    <row r="2776" spans="1:7" x14ac:dyDescent="0.35">
      <c r="A2776" t="s">
        <v>9350</v>
      </c>
      <c r="B2776" t="s">
        <v>9349</v>
      </c>
      <c r="C2776" t="s">
        <v>91</v>
      </c>
      <c r="D2776" t="s">
        <v>1795</v>
      </c>
      <c r="E2776" t="s">
        <v>1796</v>
      </c>
      <c r="F2776">
        <v>1</v>
      </c>
      <c r="G2776" s="16" t="s">
        <v>22511</v>
      </c>
    </row>
    <row r="2777" spans="1:7" x14ac:dyDescent="0.35">
      <c r="A2777" t="s">
        <v>9352</v>
      </c>
      <c r="B2777" t="s">
        <v>9351</v>
      </c>
      <c r="C2777" t="s">
        <v>15</v>
      </c>
      <c r="D2777" t="s">
        <v>1795</v>
      </c>
      <c r="E2777" t="s">
        <v>1796</v>
      </c>
      <c r="F2777">
        <v>1</v>
      </c>
      <c r="G2777" s="16" t="s">
        <v>22511</v>
      </c>
    </row>
    <row r="2778" spans="1:7" x14ac:dyDescent="0.35">
      <c r="A2778" t="s">
        <v>9354</v>
      </c>
      <c r="B2778" t="s">
        <v>9353</v>
      </c>
      <c r="C2778" t="s">
        <v>15</v>
      </c>
      <c r="D2778" t="s">
        <v>1797</v>
      </c>
      <c r="E2778" t="s">
        <v>1798</v>
      </c>
      <c r="F2778">
        <v>1</v>
      </c>
      <c r="G2778" s="16" t="s">
        <v>22511</v>
      </c>
    </row>
    <row r="2779" spans="1:7" x14ac:dyDescent="0.35">
      <c r="A2779" t="s">
        <v>9356</v>
      </c>
      <c r="B2779" t="s">
        <v>9355</v>
      </c>
      <c r="C2779" t="s">
        <v>91</v>
      </c>
      <c r="D2779" t="s">
        <v>1797</v>
      </c>
      <c r="E2779" t="s">
        <v>1798</v>
      </c>
      <c r="F2779">
        <v>1</v>
      </c>
      <c r="G2779" s="16" t="s">
        <v>22511</v>
      </c>
    </row>
    <row r="2780" spans="1:7" x14ac:dyDescent="0.35">
      <c r="A2780" t="s">
        <v>9358</v>
      </c>
      <c r="B2780" t="s">
        <v>9357</v>
      </c>
      <c r="C2780" t="s">
        <v>91</v>
      </c>
      <c r="D2780" t="s">
        <v>1797</v>
      </c>
      <c r="E2780" t="s">
        <v>1798</v>
      </c>
      <c r="F2780">
        <v>1</v>
      </c>
      <c r="G2780" s="16" t="s">
        <v>22511</v>
      </c>
    </row>
    <row r="2781" spans="1:7" x14ac:dyDescent="0.35">
      <c r="A2781" t="s">
        <v>9360</v>
      </c>
      <c r="B2781" t="s">
        <v>9359</v>
      </c>
      <c r="C2781" t="s">
        <v>15</v>
      </c>
      <c r="D2781" t="s">
        <v>1799</v>
      </c>
      <c r="E2781" t="s">
        <v>1800</v>
      </c>
      <c r="F2781">
        <v>1</v>
      </c>
      <c r="G2781" s="16" t="s">
        <v>22511</v>
      </c>
    </row>
    <row r="2782" spans="1:7" x14ac:dyDescent="0.35">
      <c r="A2782" t="s">
        <v>9362</v>
      </c>
      <c r="B2782" t="s">
        <v>9361</v>
      </c>
      <c r="C2782" t="s">
        <v>59</v>
      </c>
      <c r="D2782" t="s">
        <v>1799</v>
      </c>
      <c r="E2782" t="s">
        <v>1800</v>
      </c>
      <c r="F2782">
        <v>1</v>
      </c>
      <c r="G2782" s="16" t="s">
        <v>22511</v>
      </c>
    </row>
    <row r="2783" spans="1:7" x14ac:dyDescent="0.35">
      <c r="A2783" t="s">
        <v>9364</v>
      </c>
      <c r="B2783" t="s">
        <v>9363</v>
      </c>
      <c r="C2783" t="s">
        <v>144</v>
      </c>
      <c r="D2783" t="s">
        <v>1799</v>
      </c>
      <c r="E2783" t="s">
        <v>1800</v>
      </c>
      <c r="F2783">
        <v>1</v>
      </c>
      <c r="G2783" s="16" t="s">
        <v>22511</v>
      </c>
    </row>
    <row r="2784" spans="1:7" x14ac:dyDescent="0.35">
      <c r="A2784" t="s">
        <v>9366</v>
      </c>
      <c r="B2784" t="s">
        <v>9365</v>
      </c>
      <c r="C2784" t="s">
        <v>15</v>
      </c>
      <c r="D2784" t="s">
        <v>1799</v>
      </c>
      <c r="E2784" t="s">
        <v>1800</v>
      </c>
      <c r="F2784">
        <v>1</v>
      </c>
      <c r="G2784" s="16" t="s">
        <v>22511</v>
      </c>
    </row>
    <row r="2785" spans="1:7" x14ac:dyDescent="0.35">
      <c r="A2785" t="s">
        <v>9368</v>
      </c>
      <c r="B2785" t="s">
        <v>9367</v>
      </c>
      <c r="C2785" t="s">
        <v>15</v>
      </c>
      <c r="D2785" t="s">
        <v>1799</v>
      </c>
      <c r="E2785" t="s">
        <v>1801</v>
      </c>
      <c r="F2785">
        <v>1</v>
      </c>
      <c r="G2785" s="16" t="s">
        <v>22511</v>
      </c>
    </row>
    <row r="2786" spans="1:7" x14ac:dyDescent="0.35">
      <c r="A2786" t="s">
        <v>9370</v>
      </c>
      <c r="B2786" t="s">
        <v>9369</v>
      </c>
      <c r="C2786" t="s">
        <v>15</v>
      </c>
      <c r="D2786" t="s">
        <v>1799</v>
      </c>
      <c r="E2786" t="s">
        <v>1801</v>
      </c>
      <c r="F2786">
        <v>1</v>
      </c>
      <c r="G2786" s="16" t="s">
        <v>22511</v>
      </c>
    </row>
    <row r="2787" spans="1:7" x14ac:dyDescent="0.35">
      <c r="A2787" t="s">
        <v>9372</v>
      </c>
      <c r="B2787" t="s">
        <v>9371</v>
      </c>
      <c r="C2787" t="s">
        <v>15</v>
      </c>
      <c r="D2787" t="s">
        <v>1799</v>
      </c>
      <c r="E2787" t="s">
        <v>1801</v>
      </c>
      <c r="F2787">
        <v>1</v>
      </c>
      <c r="G2787" s="16" t="s">
        <v>22511</v>
      </c>
    </row>
    <row r="2788" spans="1:7" x14ac:dyDescent="0.35">
      <c r="A2788" t="s">
        <v>9374</v>
      </c>
      <c r="B2788" t="s">
        <v>9373</v>
      </c>
      <c r="C2788" t="s">
        <v>15</v>
      </c>
      <c r="D2788" t="s">
        <v>1799</v>
      </c>
      <c r="E2788" t="s">
        <v>1801</v>
      </c>
      <c r="F2788">
        <v>1</v>
      </c>
      <c r="G2788" s="16" t="s">
        <v>22511</v>
      </c>
    </row>
    <row r="2789" spans="1:7" x14ac:dyDescent="0.35">
      <c r="A2789" t="s">
        <v>9376</v>
      </c>
      <c r="B2789" t="s">
        <v>9375</v>
      </c>
      <c r="C2789" t="s">
        <v>41</v>
      </c>
      <c r="D2789" t="s">
        <v>1799</v>
      </c>
      <c r="E2789" t="s">
        <v>1801</v>
      </c>
      <c r="F2789">
        <v>1</v>
      </c>
      <c r="G2789" s="16" t="s">
        <v>22511</v>
      </c>
    </row>
    <row r="2790" spans="1:7" x14ac:dyDescent="0.35">
      <c r="A2790" t="s">
        <v>9378</v>
      </c>
      <c r="B2790" t="s">
        <v>9377</v>
      </c>
      <c r="C2790" t="s">
        <v>48</v>
      </c>
      <c r="D2790" t="s">
        <v>1802</v>
      </c>
      <c r="E2790" t="s">
        <v>1803</v>
      </c>
      <c r="F2790">
        <v>1</v>
      </c>
      <c r="G2790" s="16" t="s">
        <v>22511</v>
      </c>
    </row>
    <row r="2791" spans="1:7" x14ac:dyDescent="0.35">
      <c r="A2791" t="s">
        <v>9380</v>
      </c>
      <c r="B2791" t="s">
        <v>9379</v>
      </c>
      <c r="C2791" t="s">
        <v>15</v>
      </c>
      <c r="D2791" t="s">
        <v>1802</v>
      </c>
      <c r="E2791" t="s">
        <v>1803</v>
      </c>
      <c r="F2791">
        <v>1</v>
      </c>
      <c r="G2791" s="16" t="s">
        <v>22511</v>
      </c>
    </row>
    <row r="2792" spans="1:7" x14ac:dyDescent="0.35">
      <c r="A2792" t="s">
        <v>9382</v>
      </c>
      <c r="B2792" t="s">
        <v>9381</v>
      </c>
      <c r="C2792" t="s">
        <v>15</v>
      </c>
      <c r="D2792" t="s">
        <v>1802</v>
      </c>
      <c r="E2792" t="s">
        <v>1803</v>
      </c>
      <c r="F2792">
        <v>1</v>
      </c>
      <c r="G2792" s="16" t="s">
        <v>22511</v>
      </c>
    </row>
    <row r="2793" spans="1:7" x14ac:dyDescent="0.35">
      <c r="A2793" t="s">
        <v>9384</v>
      </c>
      <c r="B2793" t="s">
        <v>9383</v>
      </c>
      <c r="C2793" t="s">
        <v>15</v>
      </c>
      <c r="D2793" t="s">
        <v>1802</v>
      </c>
      <c r="E2793" t="s">
        <v>1803</v>
      </c>
      <c r="F2793">
        <v>1</v>
      </c>
      <c r="G2793" s="16" t="s">
        <v>22511</v>
      </c>
    </row>
    <row r="2794" spans="1:7" x14ac:dyDescent="0.35">
      <c r="A2794" t="s">
        <v>9386</v>
      </c>
      <c r="B2794" t="s">
        <v>9385</v>
      </c>
      <c r="C2794" t="s">
        <v>15</v>
      </c>
      <c r="D2794" t="s">
        <v>1802</v>
      </c>
      <c r="E2794" t="s">
        <v>1803</v>
      </c>
      <c r="F2794">
        <v>1</v>
      </c>
      <c r="G2794" s="16" t="s">
        <v>22511</v>
      </c>
    </row>
    <row r="2795" spans="1:7" x14ac:dyDescent="0.35">
      <c r="A2795" t="s">
        <v>9388</v>
      </c>
      <c r="B2795" t="s">
        <v>9387</v>
      </c>
      <c r="C2795" t="s">
        <v>15</v>
      </c>
      <c r="D2795" t="s">
        <v>1802</v>
      </c>
      <c r="E2795" t="s">
        <v>1803</v>
      </c>
      <c r="F2795">
        <v>1</v>
      </c>
      <c r="G2795" s="16" t="s">
        <v>22511</v>
      </c>
    </row>
    <row r="2796" spans="1:7" x14ac:dyDescent="0.35">
      <c r="A2796" t="s">
        <v>9390</v>
      </c>
      <c r="B2796" t="s">
        <v>9389</v>
      </c>
      <c r="C2796" t="s">
        <v>48</v>
      </c>
      <c r="D2796" t="s">
        <v>1802</v>
      </c>
      <c r="E2796" t="s">
        <v>1803</v>
      </c>
      <c r="F2796">
        <v>1</v>
      </c>
      <c r="G2796" s="16" t="s">
        <v>22511</v>
      </c>
    </row>
    <row r="2797" spans="1:7" x14ac:dyDescent="0.35">
      <c r="A2797" t="s">
        <v>9392</v>
      </c>
      <c r="B2797" t="s">
        <v>9391</v>
      </c>
      <c r="C2797" t="s">
        <v>15</v>
      </c>
      <c r="D2797" t="s">
        <v>1802</v>
      </c>
      <c r="E2797" t="s">
        <v>1803</v>
      </c>
      <c r="F2797">
        <v>1</v>
      </c>
      <c r="G2797" s="16" t="s">
        <v>22511</v>
      </c>
    </row>
    <row r="2798" spans="1:7" x14ac:dyDescent="0.35">
      <c r="A2798" t="s">
        <v>9394</v>
      </c>
      <c r="B2798" t="s">
        <v>9393</v>
      </c>
      <c r="C2798" t="s">
        <v>48</v>
      </c>
      <c r="D2798" t="s">
        <v>1802</v>
      </c>
      <c r="E2798" t="s">
        <v>1803</v>
      </c>
      <c r="F2798">
        <v>1</v>
      </c>
      <c r="G2798" s="16" t="s">
        <v>22511</v>
      </c>
    </row>
    <row r="2799" spans="1:7" x14ac:dyDescent="0.35">
      <c r="A2799" t="s">
        <v>9396</v>
      </c>
      <c r="B2799" t="s">
        <v>9395</v>
      </c>
      <c r="C2799" t="s">
        <v>15</v>
      </c>
      <c r="D2799" t="s">
        <v>1802</v>
      </c>
      <c r="E2799" t="s">
        <v>1804</v>
      </c>
      <c r="F2799">
        <v>1</v>
      </c>
      <c r="G2799" s="16" t="s">
        <v>22511</v>
      </c>
    </row>
    <row r="2800" spans="1:7" x14ac:dyDescent="0.35">
      <c r="A2800" t="s">
        <v>9398</v>
      </c>
      <c r="B2800" t="s">
        <v>9397</v>
      </c>
      <c r="C2800" t="s">
        <v>91</v>
      </c>
      <c r="D2800" t="s">
        <v>1802</v>
      </c>
      <c r="E2800" t="s">
        <v>1804</v>
      </c>
      <c r="F2800">
        <v>1</v>
      </c>
      <c r="G2800" s="16" t="s">
        <v>22511</v>
      </c>
    </row>
    <row r="2801" spans="1:7" x14ac:dyDescent="0.35">
      <c r="A2801" t="s">
        <v>9400</v>
      </c>
      <c r="B2801" t="s">
        <v>9399</v>
      </c>
      <c r="C2801" t="s">
        <v>15</v>
      </c>
      <c r="D2801" t="s">
        <v>1802</v>
      </c>
      <c r="E2801" t="s">
        <v>1804</v>
      </c>
      <c r="F2801">
        <v>1</v>
      </c>
      <c r="G2801" s="16" t="s">
        <v>22511</v>
      </c>
    </row>
    <row r="2802" spans="1:7" x14ac:dyDescent="0.35">
      <c r="A2802" t="s">
        <v>9402</v>
      </c>
      <c r="B2802" t="s">
        <v>9401</v>
      </c>
      <c r="C2802" t="s">
        <v>15</v>
      </c>
      <c r="D2802" t="s">
        <v>1802</v>
      </c>
      <c r="E2802" t="s">
        <v>1804</v>
      </c>
      <c r="F2802">
        <v>1</v>
      </c>
      <c r="G2802" s="16" t="s">
        <v>22511</v>
      </c>
    </row>
    <row r="2803" spans="1:7" x14ac:dyDescent="0.35">
      <c r="A2803" t="s">
        <v>9404</v>
      </c>
      <c r="B2803" t="s">
        <v>9403</v>
      </c>
      <c r="C2803" t="s">
        <v>15</v>
      </c>
      <c r="D2803" t="s">
        <v>1805</v>
      </c>
      <c r="E2803" t="s">
        <v>1804</v>
      </c>
      <c r="F2803">
        <v>1</v>
      </c>
      <c r="G2803" s="16" t="s">
        <v>22511</v>
      </c>
    </row>
    <row r="2804" spans="1:7" x14ac:dyDescent="0.35">
      <c r="A2804" t="s">
        <v>9406</v>
      </c>
      <c r="B2804" t="s">
        <v>9405</v>
      </c>
      <c r="C2804" t="s">
        <v>1178</v>
      </c>
      <c r="D2804" t="s">
        <v>1805</v>
      </c>
      <c r="E2804" t="s">
        <v>1804</v>
      </c>
      <c r="F2804">
        <v>1</v>
      </c>
      <c r="G2804" s="16" t="s">
        <v>22511</v>
      </c>
    </row>
    <row r="2805" spans="1:7" x14ac:dyDescent="0.35">
      <c r="A2805" t="s">
        <v>9408</v>
      </c>
      <c r="B2805" t="s">
        <v>9407</v>
      </c>
      <c r="C2805" t="s">
        <v>48</v>
      </c>
      <c r="D2805" t="s">
        <v>1805</v>
      </c>
      <c r="E2805" t="s">
        <v>1806</v>
      </c>
      <c r="F2805">
        <v>1</v>
      </c>
      <c r="G2805" s="16" t="s">
        <v>22511</v>
      </c>
    </row>
    <row r="2806" spans="1:7" x14ac:dyDescent="0.35">
      <c r="A2806" t="s">
        <v>9410</v>
      </c>
      <c r="B2806" t="s">
        <v>9409</v>
      </c>
      <c r="C2806" t="s">
        <v>15</v>
      </c>
      <c r="D2806" t="s">
        <v>1805</v>
      </c>
      <c r="E2806" t="s">
        <v>1806</v>
      </c>
      <c r="F2806">
        <v>1</v>
      </c>
      <c r="G2806" s="16" t="s">
        <v>22511</v>
      </c>
    </row>
    <row r="2807" spans="1:7" x14ac:dyDescent="0.35">
      <c r="A2807" t="s">
        <v>9412</v>
      </c>
      <c r="B2807" t="s">
        <v>9411</v>
      </c>
      <c r="C2807" t="s">
        <v>91</v>
      </c>
      <c r="D2807" t="s">
        <v>1805</v>
      </c>
      <c r="E2807" t="s">
        <v>1807</v>
      </c>
      <c r="F2807">
        <v>1</v>
      </c>
      <c r="G2807" s="16" t="s">
        <v>22511</v>
      </c>
    </row>
    <row r="2808" spans="1:7" x14ac:dyDescent="0.35">
      <c r="A2808" t="s">
        <v>9414</v>
      </c>
      <c r="B2808" t="s">
        <v>9413</v>
      </c>
      <c r="C2808" t="s">
        <v>15</v>
      </c>
      <c r="D2808" t="s">
        <v>1805</v>
      </c>
      <c r="E2808" t="s">
        <v>1807</v>
      </c>
      <c r="F2808">
        <v>1</v>
      </c>
      <c r="G2808" s="16" t="s">
        <v>22511</v>
      </c>
    </row>
    <row r="2809" spans="1:7" x14ac:dyDescent="0.35">
      <c r="A2809" t="s">
        <v>9416</v>
      </c>
      <c r="B2809" t="s">
        <v>9415</v>
      </c>
      <c r="C2809" t="s">
        <v>15</v>
      </c>
      <c r="D2809" t="s">
        <v>1805</v>
      </c>
      <c r="E2809" t="s">
        <v>1807</v>
      </c>
      <c r="F2809">
        <v>1</v>
      </c>
      <c r="G2809" s="16" t="s">
        <v>22511</v>
      </c>
    </row>
    <row r="2810" spans="1:7" x14ac:dyDescent="0.35">
      <c r="A2810" t="s">
        <v>9418</v>
      </c>
      <c r="B2810" t="s">
        <v>9417</v>
      </c>
      <c r="C2810" t="s">
        <v>15</v>
      </c>
      <c r="D2810" t="s">
        <v>1805</v>
      </c>
      <c r="E2810" t="s">
        <v>1807</v>
      </c>
      <c r="F2810">
        <v>1</v>
      </c>
      <c r="G2810" s="16" t="s">
        <v>22511</v>
      </c>
    </row>
    <row r="2811" spans="1:7" x14ac:dyDescent="0.35">
      <c r="A2811" t="s">
        <v>9420</v>
      </c>
      <c r="B2811" t="s">
        <v>9419</v>
      </c>
      <c r="C2811" t="s">
        <v>51</v>
      </c>
      <c r="D2811" t="s">
        <v>1805</v>
      </c>
      <c r="E2811" t="s">
        <v>1807</v>
      </c>
      <c r="F2811">
        <v>1</v>
      </c>
      <c r="G2811" s="16" t="s">
        <v>22511</v>
      </c>
    </row>
    <row r="2812" spans="1:7" x14ac:dyDescent="0.35">
      <c r="A2812" t="s">
        <v>9422</v>
      </c>
      <c r="B2812" t="s">
        <v>9421</v>
      </c>
      <c r="C2812" t="s">
        <v>15</v>
      </c>
      <c r="D2812" t="s">
        <v>1808</v>
      </c>
      <c r="E2812" t="s">
        <v>1807</v>
      </c>
      <c r="F2812">
        <v>1</v>
      </c>
      <c r="G2812" s="16" t="s">
        <v>22511</v>
      </c>
    </row>
    <row r="2813" spans="1:7" x14ac:dyDescent="0.35">
      <c r="A2813" t="s">
        <v>9424</v>
      </c>
      <c r="B2813" t="s">
        <v>9423</v>
      </c>
      <c r="C2813" t="s">
        <v>15</v>
      </c>
      <c r="D2813" t="s">
        <v>1808</v>
      </c>
      <c r="E2813" t="s">
        <v>1809</v>
      </c>
      <c r="F2813">
        <v>1</v>
      </c>
      <c r="G2813" s="16" t="s">
        <v>22511</v>
      </c>
    </row>
    <row r="2814" spans="1:7" x14ac:dyDescent="0.35">
      <c r="A2814" t="s">
        <v>9426</v>
      </c>
      <c r="B2814" t="s">
        <v>9425</v>
      </c>
      <c r="C2814" t="s">
        <v>15</v>
      </c>
      <c r="D2814" t="s">
        <v>1808</v>
      </c>
      <c r="E2814" s="1">
        <v>2.9999999999999998E-14</v>
      </c>
      <c r="F2814">
        <v>1</v>
      </c>
      <c r="G2814" s="16" t="s">
        <v>22511</v>
      </c>
    </row>
    <row r="2815" spans="1:7" x14ac:dyDescent="0.35">
      <c r="A2815" t="s">
        <v>9428</v>
      </c>
      <c r="B2815" t="s">
        <v>9427</v>
      </c>
      <c r="C2815" t="s">
        <v>41</v>
      </c>
      <c r="D2815" t="s">
        <v>1810</v>
      </c>
      <c r="E2815" t="s">
        <v>1811</v>
      </c>
      <c r="F2815">
        <v>1</v>
      </c>
      <c r="G2815" s="16" t="s">
        <v>22511</v>
      </c>
    </row>
    <row r="2816" spans="1:7" x14ac:dyDescent="0.35">
      <c r="A2816" t="s">
        <v>9430</v>
      </c>
      <c r="B2816" t="s">
        <v>9429</v>
      </c>
      <c r="C2816" t="s">
        <v>91</v>
      </c>
      <c r="D2816" t="s">
        <v>1810</v>
      </c>
      <c r="E2816" t="s">
        <v>1812</v>
      </c>
      <c r="F2816">
        <v>1</v>
      </c>
      <c r="G2816" s="16" t="s">
        <v>22511</v>
      </c>
    </row>
    <row r="2817" spans="1:7" x14ac:dyDescent="0.35">
      <c r="A2817" t="s">
        <v>9432</v>
      </c>
      <c r="B2817" t="s">
        <v>9431</v>
      </c>
      <c r="C2817" t="s">
        <v>59</v>
      </c>
      <c r="D2817" t="s">
        <v>1810</v>
      </c>
      <c r="E2817" t="s">
        <v>1812</v>
      </c>
      <c r="F2817">
        <v>1</v>
      </c>
      <c r="G2817" s="16" t="s">
        <v>22511</v>
      </c>
    </row>
    <row r="2818" spans="1:7" x14ac:dyDescent="0.35">
      <c r="A2818" t="s">
        <v>9434</v>
      </c>
      <c r="B2818" t="s">
        <v>9433</v>
      </c>
      <c r="C2818" t="s">
        <v>15</v>
      </c>
      <c r="D2818" t="s">
        <v>1813</v>
      </c>
      <c r="E2818" t="s">
        <v>1814</v>
      </c>
      <c r="F2818">
        <v>1</v>
      </c>
      <c r="G2818" s="16" t="s">
        <v>22511</v>
      </c>
    </row>
    <row r="2819" spans="1:7" x14ac:dyDescent="0.35">
      <c r="A2819" t="s">
        <v>9436</v>
      </c>
      <c r="B2819" t="s">
        <v>9435</v>
      </c>
      <c r="C2819" t="s">
        <v>91</v>
      </c>
      <c r="D2819" t="s">
        <v>1813</v>
      </c>
      <c r="E2819" t="s">
        <v>1814</v>
      </c>
      <c r="F2819">
        <v>1</v>
      </c>
      <c r="G2819" s="16" t="s">
        <v>22511</v>
      </c>
    </row>
    <row r="2820" spans="1:7" x14ac:dyDescent="0.35">
      <c r="A2820" t="s">
        <v>9438</v>
      </c>
      <c r="B2820" t="s">
        <v>9437</v>
      </c>
      <c r="C2820" t="s">
        <v>41</v>
      </c>
      <c r="D2820" t="s">
        <v>1813</v>
      </c>
      <c r="E2820" t="s">
        <v>1814</v>
      </c>
      <c r="F2820">
        <v>1</v>
      </c>
      <c r="G2820" s="16" t="s">
        <v>22511</v>
      </c>
    </row>
    <row r="2821" spans="1:7" x14ac:dyDescent="0.35">
      <c r="A2821" t="s">
        <v>9440</v>
      </c>
      <c r="B2821" t="s">
        <v>9439</v>
      </c>
      <c r="C2821" t="s">
        <v>48</v>
      </c>
      <c r="D2821" t="s">
        <v>1813</v>
      </c>
      <c r="E2821" t="s">
        <v>1814</v>
      </c>
      <c r="F2821">
        <v>1</v>
      </c>
      <c r="G2821" s="16" t="s">
        <v>22511</v>
      </c>
    </row>
    <row r="2822" spans="1:7" x14ac:dyDescent="0.35">
      <c r="A2822" t="s">
        <v>9442</v>
      </c>
      <c r="B2822" t="s">
        <v>9441</v>
      </c>
      <c r="C2822" t="s">
        <v>41</v>
      </c>
      <c r="D2822" t="s">
        <v>1813</v>
      </c>
      <c r="E2822" t="s">
        <v>1814</v>
      </c>
      <c r="F2822">
        <v>1</v>
      </c>
      <c r="G2822" s="16" t="s">
        <v>22511</v>
      </c>
    </row>
    <row r="2823" spans="1:7" x14ac:dyDescent="0.35">
      <c r="A2823" t="s">
        <v>9444</v>
      </c>
      <c r="B2823" t="s">
        <v>9443</v>
      </c>
      <c r="C2823" t="s">
        <v>15</v>
      </c>
      <c r="D2823" t="s">
        <v>1813</v>
      </c>
      <c r="E2823" t="s">
        <v>1815</v>
      </c>
      <c r="F2823">
        <v>1</v>
      </c>
      <c r="G2823" s="16" t="s">
        <v>22511</v>
      </c>
    </row>
    <row r="2824" spans="1:7" x14ac:dyDescent="0.35">
      <c r="A2824" t="s">
        <v>9446</v>
      </c>
      <c r="B2824" t="s">
        <v>9445</v>
      </c>
      <c r="C2824" t="s">
        <v>48</v>
      </c>
      <c r="D2824" t="s">
        <v>1813</v>
      </c>
      <c r="E2824" t="s">
        <v>1815</v>
      </c>
      <c r="F2824">
        <v>1</v>
      </c>
      <c r="G2824" s="16" t="s">
        <v>22511</v>
      </c>
    </row>
    <row r="2825" spans="1:7" x14ac:dyDescent="0.35">
      <c r="A2825" t="s">
        <v>9448</v>
      </c>
      <c r="B2825" t="s">
        <v>9447</v>
      </c>
      <c r="C2825" t="s">
        <v>15</v>
      </c>
      <c r="D2825" t="s">
        <v>1813</v>
      </c>
      <c r="E2825" t="s">
        <v>1815</v>
      </c>
      <c r="F2825">
        <v>1</v>
      </c>
      <c r="G2825" s="16" t="s">
        <v>22511</v>
      </c>
    </row>
    <row r="2826" spans="1:7" x14ac:dyDescent="0.35">
      <c r="A2826" t="s">
        <v>9450</v>
      </c>
      <c r="B2826" t="s">
        <v>9449</v>
      </c>
      <c r="C2826" t="s">
        <v>41</v>
      </c>
      <c r="D2826" t="s">
        <v>1816</v>
      </c>
      <c r="E2826" t="s">
        <v>1817</v>
      </c>
      <c r="F2826">
        <v>1</v>
      </c>
      <c r="G2826" s="16" t="s">
        <v>22511</v>
      </c>
    </row>
    <row r="2827" spans="1:7" x14ac:dyDescent="0.35">
      <c r="A2827" t="s">
        <v>9452</v>
      </c>
      <c r="B2827" t="s">
        <v>9451</v>
      </c>
      <c r="C2827" t="s">
        <v>91</v>
      </c>
      <c r="D2827" t="s">
        <v>1816</v>
      </c>
      <c r="E2827" t="s">
        <v>1817</v>
      </c>
      <c r="F2827">
        <v>1</v>
      </c>
      <c r="G2827" s="16" t="s">
        <v>22511</v>
      </c>
    </row>
    <row r="2828" spans="1:7" x14ac:dyDescent="0.35">
      <c r="A2828" t="s">
        <v>9454</v>
      </c>
      <c r="B2828" t="s">
        <v>9453</v>
      </c>
      <c r="C2828" t="s">
        <v>144</v>
      </c>
      <c r="D2828" t="s">
        <v>1816</v>
      </c>
      <c r="E2828" t="s">
        <v>1817</v>
      </c>
      <c r="F2828">
        <v>1</v>
      </c>
      <c r="G2828" s="16" t="s">
        <v>22511</v>
      </c>
    </row>
    <row r="2829" spans="1:7" x14ac:dyDescent="0.35">
      <c r="A2829" t="s">
        <v>9456</v>
      </c>
      <c r="B2829" t="s">
        <v>9455</v>
      </c>
      <c r="C2829" t="s">
        <v>1818</v>
      </c>
      <c r="D2829" t="s">
        <v>1816</v>
      </c>
      <c r="E2829" t="s">
        <v>1819</v>
      </c>
      <c r="F2829">
        <v>1</v>
      </c>
      <c r="G2829" s="16" t="s">
        <v>22511</v>
      </c>
    </row>
    <row r="2830" spans="1:7" x14ac:dyDescent="0.35">
      <c r="A2830" t="s">
        <v>9458</v>
      </c>
      <c r="B2830" t="s">
        <v>9457</v>
      </c>
      <c r="C2830" t="s">
        <v>41</v>
      </c>
      <c r="D2830" t="s">
        <v>1816</v>
      </c>
      <c r="E2830" t="s">
        <v>1819</v>
      </c>
      <c r="F2830">
        <v>1</v>
      </c>
      <c r="G2830" s="16" t="s">
        <v>22511</v>
      </c>
    </row>
    <row r="2831" spans="1:7" x14ac:dyDescent="0.35">
      <c r="A2831" t="s">
        <v>9460</v>
      </c>
      <c r="B2831" t="s">
        <v>9459</v>
      </c>
      <c r="C2831" t="s">
        <v>59</v>
      </c>
      <c r="D2831" t="s">
        <v>1816</v>
      </c>
      <c r="E2831" t="s">
        <v>1820</v>
      </c>
      <c r="F2831">
        <v>1</v>
      </c>
      <c r="G2831" s="16" t="s">
        <v>22511</v>
      </c>
    </row>
    <row r="2832" spans="1:7" x14ac:dyDescent="0.35">
      <c r="A2832" t="s">
        <v>9462</v>
      </c>
      <c r="B2832" t="s">
        <v>9461</v>
      </c>
      <c r="C2832" t="s">
        <v>15</v>
      </c>
      <c r="D2832" t="s">
        <v>1816</v>
      </c>
      <c r="E2832" t="s">
        <v>1820</v>
      </c>
      <c r="F2832">
        <v>1</v>
      </c>
      <c r="G2832" s="16" t="s">
        <v>22511</v>
      </c>
    </row>
    <row r="2833" spans="1:7" x14ac:dyDescent="0.35">
      <c r="A2833" t="s">
        <v>9464</v>
      </c>
      <c r="B2833" t="s">
        <v>9463</v>
      </c>
      <c r="C2833" t="s">
        <v>15</v>
      </c>
      <c r="D2833" t="s">
        <v>1821</v>
      </c>
      <c r="E2833" t="s">
        <v>1820</v>
      </c>
      <c r="F2833">
        <v>1</v>
      </c>
      <c r="G2833" s="16" t="s">
        <v>22511</v>
      </c>
    </row>
    <row r="2834" spans="1:7" x14ac:dyDescent="0.35">
      <c r="A2834" t="s">
        <v>9466</v>
      </c>
      <c r="B2834" t="s">
        <v>9465</v>
      </c>
      <c r="C2834" t="s">
        <v>15</v>
      </c>
      <c r="D2834" t="s">
        <v>1821</v>
      </c>
      <c r="E2834" t="s">
        <v>1820</v>
      </c>
      <c r="F2834">
        <v>1</v>
      </c>
      <c r="G2834" s="16" t="s">
        <v>22511</v>
      </c>
    </row>
    <row r="2835" spans="1:7" x14ac:dyDescent="0.35">
      <c r="A2835" t="s">
        <v>9468</v>
      </c>
      <c r="B2835" t="s">
        <v>9467</v>
      </c>
      <c r="C2835" t="s">
        <v>48</v>
      </c>
      <c r="D2835" t="s">
        <v>1821</v>
      </c>
      <c r="E2835" t="s">
        <v>1822</v>
      </c>
      <c r="F2835">
        <v>1</v>
      </c>
      <c r="G2835" s="16" t="s">
        <v>22511</v>
      </c>
    </row>
    <row r="2836" spans="1:7" x14ac:dyDescent="0.35">
      <c r="A2836" t="s">
        <v>9470</v>
      </c>
      <c r="B2836" t="s">
        <v>9469</v>
      </c>
      <c r="C2836" t="s">
        <v>77</v>
      </c>
      <c r="D2836" t="s">
        <v>1821</v>
      </c>
      <c r="E2836" s="1">
        <v>4E-14</v>
      </c>
      <c r="F2836">
        <v>1</v>
      </c>
      <c r="G2836" s="16" t="s">
        <v>22511</v>
      </c>
    </row>
    <row r="2837" spans="1:7" x14ac:dyDescent="0.35">
      <c r="A2837" t="s">
        <v>9472</v>
      </c>
      <c r="B2837" t="s">
        <v>9471</v>
      </c>
      <c r="C2837" t="s">
        <v>15</v>
      </c>
      <c r="D2837" t="s">
        <v>1823</v>
      </c>
      <c r="E2837" s="1">
        <v>4E-14</v>
      </c>
      <c r="F2837">
        <v>1</v>
      </c>
      <c r="G2837" s="16" t="s">
        <v>22511</v>
      </c>
    </row>
    <row r="2838" spans="1:7" x14ac:dyDescent="0.35">
      <c r="A2838" t="s">
        <v>9474</v>
      </c>
      <c r="B2838" t="s">
        <v>9473</v>
      </c>
      <c r="C2838" t="s">
        <v>1055</v>
      </c>
      <c r="D2838" t="s">
        <v>1823</v>
      </c>
      <c r="E2838" s="1">
        <v>4E-14</v>
      </c>
      <c r="F2838">
        <v>1</v>
      </c>
      <c r="G2838" s="16" t="s">
        <v>22511</v>
      </c>
    </row>
    <row r="2839" spans="1:7" x14ac:dyDescent="0.35">
      <c r="A2839" t="s">
        <v>9476</v>
      </c>
      <c r="B2839" t="s">
        <v>9475</v>
      </c>
      <c r="C2839" t="s">
        <v>15</v>
      </c>
      <c r="D2839" t="s">
        <v>1823</v>
      </c>
      <c r="E2839" s="1">
        <v>4E-14</v>
      </c>
      <c r="F2839">
        <v>1</v>
      </c>
      <c r="G2839" s="16" t="s">
        <v>22511</v>
      </c>
    </row>
    <row r="2840" spans="1:7" x14ac:dyDescent="0.35">
      <c r="A2840" t="s">
        <v>9478</v>
      </c>
      <c r="B2840" t="s">
        <v>9477</v>
      </c>
      <c r="C2840" t="s">
        <v>15</v>
      </c>
      <c r="D2840" t="s">
        <v>1823</v>
      </c>
      <c r="E2840" s="1">
        <v>4E-14</v>
      </c>
      <c r="F2840">
        <v>1</v>
      </c>
      <c r="G2840" s="16" t="s">
        <v>22511</v>
      </c>
    </row>
    <row r="2841" spans="1:7" x14ac:dyDescent="0.35">
      <c r="A2841" t="s">
        <v>9480</v>
      </c>
      <c r="B2841" t="s">
        <v>9479</v>
      </c>
      <c r="C2841" t="s">
        <v>15</v>
      </c>
      <c r="D2841" t="s">
        <v>1823</v>
      </c>
      <c r="E2841" t="s">
        <v>1824</v>
      </c>
      <c r="F2841">
        <v>1</v>
      </c>
      <c r="G2841" s="16" t="s">
        <v>22511</v>
      </c>
    </row>
    <row r="2842" spans="1:7" x14ac:dyDescent="0.35">
      <c r="A2842" t="s">
        <v>9482</v>
      </c>
      <c r="B2842" t="s">
        <v>9481</v>
      </c>
      <c r="C2842" t="s">
        <v>15</v>
      </c>
      <c r="D2842" t="s">
        <v>1823</v>
      </c>
      <c r="E2842" t="s">
        <v>1824</v>
      </c>
      <c r="F2842">
        <v>1</v>
      </c>
      <c r="G2842" s="16" t="s">
        <v>22511</v>
      </c>
    </row>
    <row r="2843" spans="1:7" x14ac:dyDescent="0.35">
      <c r="A2843" t="s">
        <v>9484</v>
      </c>
      <c r="B2843" t="s">
        <v>9483</v>
      </c>
      <c r="C2843" t="s">
        <v>15</v>
      </c>
      <c r="D2843" t="s">
        <v>1823</v>
      </c>
      <c r="E2843" t="s">
        <v>1825</v>
      </c>
      <c r="F2843">
        <v>1</v>
      </c>
      <c r="G2843" s="16" t="s">
        <v>22511</v>
      </c>
    </row>
    <row r="2844" spans="1:7" x14ac:dyDescent="0.35">
      <c r="A2844" t="s">
        <v>9486</v>
      </c>
      <c r="B2844" t="s">
        <v>9485</v>
      </c>
      <c r="C2844" t="s">
        <v>48</v>
      </c>
      <c r="D2844" t="s">
        <v>1823</v>
      </c>
      <c r="E2844" t="s">
        <v>1826</v>
      </c>
      <c r="F2844">
        <v>1</v>
      </c>
      <c r="G2844" s="16" t="s">
        <v>22511</v>
      </c>
    </row>
    <row r="2845" spans="1:7" x14ac:dyDescent="0.35">
      <c r="A2845" t="s">
        <v>9488</v>
      </c>
      <c r="B2845" t="s">
        <v>9487</v>
      </c>
      <c r="C2845" t="s">
        <v>91</v>
      </c>
      <c r="D2845" t="s">
        <v>1823</v>
      </c>
      <c r="E2845" t="s">
        <v>1826</v>
      </c>
      <c r="F2845">
        <v>1</v>
      </c>
      <c r="G2845" s="16" t="s">
        <v>22511</v>
      </c>
    </row>
    <row r="2846" spans="1:7" x14ac:dyDescent="0.35">
      <c r="A2846" t="s">
        <v>9490</v>
      </c>
      <c r="B2846" t="s">
        <v>9489</v>
      </c>
      <c r="C2846" t="s">
        <v>77</v>
      </c>
      <c r="D2846" t="s">
        <v>1827</v>
      </c>
      <c r="E2846" t="s">
        <v>1826</v>
      </c>
      <c r="F2846">
        <v>1</v>
      </c>
      <c r="G2846" s="16" t="s">
        <v>22511</v>
      </c>
    </row>
    <row r="2847" spans="1:7" x14ac:dyDescent="0.35">
      <c r="A2847" t="s">
        <v>9492</v>
      </c>
      <c r="B2847" t="s">
        <v>9491</v>
      </c>
      <c r="C2847" t="s">
        <v>15</v>
      </c>
      <c r="D2847" t="s">
        <v>1827</v>
      </c>
      <c r="E2847" t="s">
        <v>1828</v>
      </c>
      <c r="F2847">
        <v>1</v>
      </c>
      <c r="G2847" s="16" t="s">
        <v>22511</v>
      </c>
    </row>
    <row r="2848" spans="1:7" x14ac:dyDescent="0.35">
      <c r="A2848" t="s">
        <v>9494</v>
      </c>
      <c r="B2848" t="s">
        <v>9493</v>
      </c>
      <c r="C2848" t="s">
        <v>1689</v>
      </c>
      <c r="D2848" t="s">
        <v>1827</v>
      </c>
      <c r="E2848" t="s">
        <v>1828</v>
      </c>
      <c r="F2848">
        <v>1</v>
      </c>
      <c r="G2848" s="16" t="s">
        <v>22511</v>
      </c>
    </row>
    <row r="2849" spans="1:7" x14ac:dyDescent="0.35">
      <c r="A2849" t="s">
        <v>9496</v>
      </c>
      <c r="B2849" t="s">
        <v>9495</v>
      </c>
      <c r="C2849" t="s">
        <v>15</v>
      </c>
      <c r="D2849" t="s">
        <v>1829</v>
      </c>
      <c r="E2849" t="s">
        <v>1830</v>
      </c>
      <c r="F2849">
        <v>1</v>
      </c>
      <c r="G2849" s="16" t="s">
        <v>22511</v>
      </c>
    </row>
    <row r="2850" spans="1:7" x14ac:dyDescent="0.35">
      <c r="A2850" t="s">
        <v>9498</v>
      </c>
      <c r="B2850" t="s">
        <v>9497</v>
      </c>
      <c r="C2850" t="s">
        <v>144</v>
      </c>
      <c r="D2850" t="s">
        <v>1829</v>
      </c>
      <c r="E2850" t="s">
        <v>1830</v>
      </c>
      <c r="F2850">
        <v>1</v>
      </c>
      <c r="G2850" s="16" t="s">
        <v>22511</v>
      </c>
    </row>
    <row r="2851" spans="1:7" x14ac:dyDescent="0.35">
      <c r="A2851" t="s">
        <v>9500</v>
      </c>
      <c r="B2851" t="s">
        <v>9499</v>
      </c>
      <c r="C2851" t="s">
        <v>15</v>
      </c>
      <c r="D2851" t="s">
        <v>1829</v>
      </c>
      <c r="E2851" t="s">
        <v>1831</v>
      </c>
      <c r="F2851">
        <v>1</v>
      </c>
      <c r="G2851" s="16" t="s">
        <v>22511</v>
      </c>
    </row>
    <row r="2852" spans="1:7" x14ac:dyDescent="0.35">
      <c r="A2852" t="s">
        <v>9502</v>
      </c>
      <c r="B2852" t="s">
        <v>9501</v>
      </c>
      <c r="C2852" t="s">
        <v>1000</v>
      </c>
      <c r="D2852" t="s">
        <v>1829</v>
      </c>
      <c r="E2852" t="s">
        <v>1832</v>
      </c>
      <c r="F2852">
        <v>1</v>
      </c>
      <c r="G2852" s="16" t="s">
        <v>22511</v>
      </c>
    </row>
    <row r="2853" spans="1:7" x14ac:dyDescent="0.35">
      <c r="A2853" t="s">
        <v>9504</v>
      </c>
      <c r="B2853" t="s">
        <v>9503</v>
      </c>
      <c r="C2853" t="s">
        <v>15</v>
      </c>
      <c r="D2853" t="s">
        <v>1833</v>
      </c>
      <c r="E2853" t="s">
        <v>1832</v>
      </c>
      <c r="F2853">
        <v>1</v>
      </c>
      <c r="G2853" s="16" t="s">
        <v>22511</v>
      </c>
    </row>
    <row r="2854" spans="1:7" x14ac:dyDescent="0.35">
      <c r="A2854" t="s">
        <v>9506</v>
      </c>
      <c r="B2854" t="s">
        <v>9505</v>
      </c>
      <c r="C2854" t="s">
        <v>15</v>
      </c>
      <c r="D2854" t="s">
        <v>1833</v>
      </c>
      <c r="E2854" t="s">
        <v>1832</v>
      </c>
      <c r="F2854">
        <v>1</v>
      </c>
      <c r="G2854" s="16" t="s">
        <v>22511</v>
      </c>
    </row>
    <row r="2855" spans="1:7" x14ac:dyDescent="0.35">
      <c r="A2855" t="s">
        <v>9508</v>
      </c>
      <c r="B2855" t="s">
        <v>9507</v>
      </c>
      <c r="C2855" t="s">
        <v>15</v>
      </c>
      <c r="D2855" t="s">
        <v>1833</v>
      </c>
      <c r="E2855" s="1">
        <v>5.0000000000000002E-14</v>
      </c>
      <c r="F2855">
        <v>1</v>
      </c>
      <c r="G2855" s="16" t="s">
        <v>22511</v>
      </c>
    </row>
    <row r="2856" spans="1:7" x14ac:dyDescent="0.35">
      <c r="A2856" t="s">
        <v>9510</v>
      </c>
      <c r="B2856" t="s">
        <v>9509</v>
      </c>
      <c r="C2856" t="s">
        <v>41</v>
      </c>
      <c r="D2856" t="s">
        <v>1833</v>
      </c>
      <c r="E2856" t="s">
        <v>1834</v>
      </c>
      <c r="F2856">
        <v>1</v>
      </c>
      <c r="G2856" s="16" t="s">
        <v>22511</v>
      </c>
    </row>
    <row r="2857" spans="1:7" x14ac:dyDescent="0.35">
      <c r="A2857" t="s">
        <v>9512</v>
      </c>
      <c r="B2857" t="s">
        <v>9511</v>
      </c>
      <c r="C2857" t="s">
        <v>91</v>
      </c>
      <c r="D2857" t="s">
        <v>1833</v>
      </c>
      <c r="E2857" t="s">
        <v>1834</v>
      </c>
      <c r="F2857">
        <v>1</v>
      </c>
      <c r="G2857" s="16" t="s">
        <v>22511</v>
      </c>
    </row>
    <row r="2858" spans="1:7" x14ac:dyDescent="0.35">
      <c r="A2858" t="s">
        <v>9514</v>
      </c>
      <c r="B2858" t="s">
        <v>9513</v>
      </c>
      <c r="C2858" t="s">
        <v>48</v>
      </c>
      <c r="D2858" t="s">
        <v>1833</v>
      </c>
      <c r="E2858" t="s">
        <v>1834</v>
      </c>
      <c r="F2858">
        <v>1</v>
      </c>
      <c r="G2858" s="16" t="s">
        <v>22511</v>
      </c>
    </row>
    <row r="2859" spans="1:7" x14ac:dyDescent="0.35">
      <c r="A2859" t="s">
        <v>9516</v>
      </c>
      <c r="B2859" t="s">
        <v>9515</v>
      </c>
      <c r="C2859" t="s">
        <v>144</v>
      </c>
      <c r="D2859" t="s">
        <v>1835</v>
      </c>
      <c r="E2859" t="s">
        <v>1836</v>
      </c>
      <c r="F2859">
        <v>1</v>
      </c>
      <c r="G2859" s="16" t="s">
        <v>22511</v>
      </c>
    </row>
    <row r="2860" spans="1:7" x14ac:dyDescent="0.35">
      <c r="A2860" t="s">
        <v>9518</v>
      </c>
      <c r="B2860" t="s">
        <v>9517</v>
      </c>
      <c r="C2860" t="s">
        <v>91</v>
      </c>
      <c r="D2860" t="s">
        <v>1835</v>
      </c>
      <c r="E2860" t="s">
        <v>1837</v>
      </c>
      <c r="F2860">
        <v>1</v>
      </c>
      <c r="G2860" s="16" t="s">
        <v>22511</v>
      </c>
    </row>
    <row r="2861" spans="1:7" x14ac:dyDescent="0.35">
      <c r="A2861" t="s">
        <v>9520</v>
      </c>
      <c r="B2861" t="s">
        <v>9519</v>
      </c>
      <c r="C2861" t="s">
        <v>15</v>
      </c>
      <c r="D2861" t="s">
        <v>1835</v>
      </c>
      <c r="E2861" t="s">
        <v>1837</v>
      </c>
      <c r="F2861">
        <v>1</v>
      </c>
      <c r="G2861" s="16" t="s">
        <v>22511</v>
      </c>
    </row>
    <row r="2862" spans="1:7" x14ac:dyDescent="0.35">
      <c r="A2862" t="s">
        <v>9522</v>
      </c>
      <c r="B2862" t="s">
        <v>9521</v>
      </c>
      <c r="C2862" t="s">
        <v>15</v>
      </c>
      <c r="D2862" t="s">
        <v>1835</v>
      </c>
      <c r="E2862" t="s">
        <v>1837</v>
      </c>
      <c r="F2862">
        <v>1</v>
      </c>
      <c r="G2862" s="16" t="s">
        <v>22511</v>
      </c>
    </row>
    <row r="2863" spans="1:7" x14ac:dyDescent="0.35">
      <c r="A2863" t="s">
        <v>9524</v>
      </c>
      <c r="B2863" t="s">
        <v>9523</v>
      </c>
      <c r="C2863" t="s">
        <v>59</v>
      </c>
      <c r="D2863" t="s">
        <v>1835</v>
      </c>
      <c r="E2863" t="s">
        <v>1837</v>
      </c>
      <c r="F2863">
        <v>1</v>
      </c>
      <c r="G2863" s="16" t="s">
        <v>22511</v>
      </c>
    </row>
    <row r="2864" spans="1:7" x14ac:dyDescent="0.35">
      <c r="A2864" t="s">
        <v>9526</v>
      </c>
      <c r="B2864" t="s">
        <v>9525</v>
      </c>
      <c r="C2864" t="s">
        <v>15</v>
      </c>
      <c r="D2864" t="s">
        <v>1835</v>
      </c>
      <c r="E2864" t="s">
        <v>1838</v>
      </c>
      <c r="F2864">
        <v>1</v>
      </c>
      <c r="G2864" s="16" t="s">
        <v>22511</v>
      </c>
    </row>
    <row r="2865" spans="1:7" x14ac:dyDescent="0.35">
      <c r="A2865" t="s">
        <v>9528</v>
      </c>
      <c r="B2865" t="s">
        <v>9527</v>
      </c>
      <c r="C2865" t="s">
        <v>15</v>
      </c>
      <c r="D2865" t="s">
        <v>1835</v>
      </c>
      <c r="E2865" t="s">
        <v>1838</v>
      </c>
      <c r="F2865">
        <v>1</v>
      </c>
      <c r="G2865" s="16" t="s">
        <v>22511</v>
      </c>
    </row>
    <row r="2866" spans="1:7" x14ac:dyDescent="0.35">
      <c r="A2866" t="s">
        <v>9530</v>
      </c>
      <c r="B2866" t="s">
        <v>9529</v>
      </c>
      <c r="C2866" t="s">
        <v>15</v>
      </c>
      <c r="D2866" t="s">
        <v>1835</v>
      </c>
      <c r="E2866" t="s">
        <v>1839</v>
      </c>
      <c r="F2866">
        <v>1</v>
      </c>
      <c r="G2866" s="16" t="s">
        <v>22511</v>
      </c>
    </row>
    <row r="2867" spans="1:7" x14ac:dyDescent="0.35">
      <c r="A2867" t="s">
        <v>9532</v>
      </c>
      <c r="B2867" t="s">
        <v>9531</v>
      </c>
      <c r="C2867" t="s">
        <v>77</v>
      </c>
      <c r="D2867" t="s">
        <v>1835</v>
      </c>
      <c r="E2867" t="s">
        <v>1839</v>
      </c>
      <c r="F2867">
        <v>1</v>
      </c>
      <c r="G2867" s="16" t="s">
        <v>22511</v>
      </c>
    </row>
    <row r="2868" spans="1:7" x14ac:dyDescent="0.35">
      <c r="A2868" t="s">
        <v>9534</v>
      </c>
      <c r="B2868" t="s">
        <v>9533</v>
      </c>
      <c r="C2868" t="s">
        <v>91</v>
      </c>
      <c r="D2868" t="s">
        <v>1840</v>
      </c>
      <c r="E2868" t="s">
        <v>1839</v>
      </c>
      <c r="F2868">
        <v>1</v>
      </c>
      <c r="G2868" s="16" t="s">
        <v>22511</v>
      </c>
    </row>
    <row r="2869" spans="1:7" x14ac:dyDescent="0.35">
      <c r="A2869" t="s">
        <v>9536</v>
      </c>
      <c r="B2869" t="s">
        <v>9535</v>
      </c>
      <c r="C2869" t="s">
        <v>91</v>
      </c>
      <c r="D2869" t="s">
        <v>1840</v>
      </c>
      <c r="E2869" t="s">
        <v>1839</v>
      </c>
      <c r="F2869">
        <v>1</v>
      </c>
      <c r="G2869" s="16" t="s">
        <v>22511</v>
      </c>
    </row>
    <row r="2870" spans="1:7" x14ac:dyDescent="0.35">
      <c r="A2870" t="s">
        <v>9538</v>
      </c>
      <c r="B2870" t="s">
        <v>9537</v>
      </c>
      <c r="C2870" t="s">
        <v>1841</v>
      </c>
      <c r="D2870" t="s">
        <v>1840</v>
      </c>
      <c r="E2870" t="s">
        <v>1842</v>
      </c>
      <c r="F2870">
        <v>1</v>
      </c>
      <c r="G2870" s="16" t="s">
        <v>22511</v>
      </c>
    </row>
    <row r="2871" spans="1:7" x14ac:dyDescent="0.35">
      <c r="A2871" t="s">
        <v>9540</v>
      </c>
      <c r="B2871" t="s">
        <v>9539</v>
      </c>
      <c r="C2871" t="s">
        <v>91</v>
      </c>
      <c r="D2871" t="s">
        <v>1840</v>
      </c>
      <c r="E2871" t="s">
        <v>1842</v>
      </c>
      <c r="F2871">
        <v>1</v>
      </c>
      <c r="G2871" s="16" t="s">
        <v>22511</v>
      </c>
    </row>
    <row r="2872" spans="1:7" x14ac:dyDescent="0.35">
      <c r="A2872" t="s">
        <v>9542</v>
      </c>
      <c r="B2872" t="s">
        <v>9541</v>
      </c>
      <c r="C2872" t="s">
        <v>468</v>
      </c>
      <c r="D2872" t="s">
        <v>1840</v>
      </c>
      <c r="E2872" t="s">
        <v>1843</v>
      </c>
      <c r="F2872">
        <v>1</v>
      </c>
      <c r="G2872" s="16" t="s">
        <v>22511</v>
      </c>
    </row>
    <row r="2873" spans="1:7" x14ac:dyDescent="0.35">
      <c r="A2873" t="s">
        <v>9544</v>
      </c>
      <c r="B2873" t="s">
        <v>9543</v>
      </c>
      <c r="C2873" t="s">
        <v>468</v>
      </c>
      <c r="D2873" t="s">
        <v>1840</v>
      </c>
      <c r="E2873" t="s">
        <v>1843</v>
      </c>
      <c r="F2873">
        <v>1</v>
      </c>
      <c r="G2873" s="16" t="s">
        <v>22511</v>
      </c>
    </row>
    <row r="2874" spans="1:7" x14ac:dyDescent="0.35">
      <c r="A2874" t="s">
        <v>9546</v>
      </c>
      <c r="B2874" t="s">
        <v>9545</v>
      </c>
      <c r="C2874" t="s">
        <v>1844</v>
      </c>
      <c r="D2874" t="s">
        <v>1840</v>
      </c>
      <c r="E2874" t="s">
        <v>1845</v>
      </c>
      <c r="F2874">
        <v>2</v>
      </c>
      <c r="G2874" s="16" t="s">
        <v>22511</v>
      </c>
    </row>
    <row r="2875" spans="1:7" x14ac:dyDescent="0.35">
      <c r="A2875" t="s">
        <v>9548</v>
      </c>
      <c r="B2875" t="s">
        <v>9547</v>
      </c>
      <c r="C2875" t="s">
        <v>1109</v>
      </c>
      <c r="D2875" t="s">
        <v>1840</v>
      </c>
      <c r="E2875" t="s">
        <v>1845</v>
      </c>
      <c r="F2875">
        <v>1</v>
      </c>
      <c r="G2875" s="16" t="s">
        <v>22511</v>
      </c>
    </row>
    <row r="2876" spans="1:7" x14ac:dyDescent="0.35">
      <c r="A2876" t="s">
        <v>9550</v>
      </c>
      <c r="B2876" t="s">
        <v>9549</v>
      </c>
      <c r="C2876" t="s">
        <v>15</v>
      </c>
      <c r="D2876" t="s">
        <v>1846</v>
      </c>
      <c r="E2876" t="s">
        <v>1847</v>
      </c>
      <c r="F2876">
        <v>1</v>
      </c>
      <c r="G2876" s="16" t="s">
        <v>22511</v>
      </c>
    </row>
    <row r="2877" spans="1:7" x14ac:dyDescent="0.35">
      <c r="A2877" t="s">
        <v>9552</v>
      </c>
      <c r="B2877" t="s">
        <v>9551</v>
      </c>
      <c r="C2877" t="s">
        <v>15</v>
      </c>
      <c r="D2877" t="s">
        <v>1846</v>
      </c>
      <c r="E2877" t="s">
        <v>1848</v>
      </c>
      <c r="F2877">
        <v>1</v>
      </c>
      <c r="G2877" s="16" t="s">
        <v>22511</v>
      </c>
    </row>
    <row r="2878" spans="1:7" x14ac:dyDescent="0.35">
      <c r="A2878" t="s">
        <v>9554</v>
      </c>
      <c r="B2878" t="s">
        <v>9553</v>
      </c>
      <c r="C2878" t="s">
        <v>144</v>
      </c>
      <c r="D2878" t="s">
        <v>1846</v>
      </c>
      <c r="E2878" t="s">
        <v>1848</v>
      </c>
      <c r="F2878">
        <v>1</v>
      </c>
      <c r="G2878" s="16" t="s">
        <v>22511</v>
      </c>
    </row>
    <row r="2879" spans="1:7" x14ac:dyDescent="0.35">
      <c r="A2879" t="s">
        <v>9556</v>
      </c>
      <c r="B2879" t="s">
        <v>9555</v>
      </c>
      <c r="C2879" t="s">
        <v>48</v>
      </c>
      <c r="D2879" t="s">
        <v>1846</v>
      </c>
      <c r="E2879" t="s">
        <v>1849</v>
      </c>
      <c r="F2879">
        <v>1</v>
      </c>
      <c r="G2879" s="16" t="s">
        <v>22511</v>
      </c>
    </row>
    <row r="2880" spans="1:7" x14ac:dyDescent="0.35">
      <c r="A2880" t="s">
        <v>9558</v>
      </c>
      <c r="B2880" t="s">
        <v>9557</v>
      </c>
      <c r="C2880" t="s">
        <v>48</v>
      </c>
      <c r="D2880" t="s">
        <v>1846</v>
      </c>
      <c r="E2880" t="s">
        <v>1849</v>
      </c>
      <c r="F2880">
        <v>1</v>
      </c>
      <c r="G2880" s="16" t="s">
        <v>22511</v>
      </c>
    </row>
    <row r="2881" spans="1:7" x14ac:dyDescent="0.35">
      <c r="A2881" t="s">
        <v>9560</v>
      </c>
      <c r="B2881" t="s">
        <v>9559</v>
      </c>
      <c r="C2881" t="s">
        <v>48</v>
      </c>
      <c r="D2881" t="s">
        <v>1846</v>
      </c>
      <c r="E2881" t="s">
        <v>1849</v>
      </c>
      <c r="F2881">
        <v>1</v>
      </c>
      <c r="G2881" s="16" t="s">
        <v>22511</v>
      </c>
    </row>
    <row r="2882" spans="1:7" x14ac:dyDescent="0.35">
      <c r="A2882" t="s">
        <v>9562</v>
      </c>
      <c r="B2882" t="s">
        <v>9561</v>
      </c>
      <c r="C2882" t="s">
        <v>41</v>
      </c>
      <c r="D2882" t="s">
        <v>1846</v>
      </c>
      <c r="E2882" t="s">
        <v>1850</v>
      </c>
      <c r="F2882">
        <v>1</v>
      </c>
      <c r="G2882" s="16" t="s">
        <v>22511</v>
      </c>
    </row>
    <row r="2883" spans="1:7" x14ac:dyDescent="0.35">
      <c r="A2883" t="s">
        <v>9564</v>
      </c>
      <c r="B2883" t="s">
        <v>9563</v>
      </c>
      <c r="C2883" t="s">
        <v>15</v>
      </c>
      <c r="D2883" t="s">
        <v>1851</v>
      </c>
      <c r="E2883" t="s">
        <v>1852</v>
      </c>
      <c r="F2883">
        <v>1</v>
      </c>
      <c r="G2883" s="16" t="s">
        <v>22511</v>
      </c>
    </row>
    <row r="2884" spans="1:7" x14ac:dyDescent="0.35">
      <c r="A2884" t="s">
        <v>9566</v>
      </c>
      <c r="B2884" t="s">
        <v>9565</v>
      </c>
      <c r="C2884" t="s">
        <v>15</v>
      </c>
      <c r="D2884" t="s">
        <v>1851</v>
      </c>
      <c r="E2884" t="s">
        <v>1852</v>
      </c>
      <c r="F2884">
        <v>1</v>
      </c>
      <c r="G2884" s="16" t="s">
        <v>22511</v>
      </c>
    </row>
    <row r="2885" spans="1:7" x14ac:dyDescent="0.35">
      <c r="A2885" t="s">
        <v>9568</v>
      </c>
      <c r="B2885" t="s">
        <v>9567</v>
      </c>
      <c r="C2885" t="s">
        <v>1689</v>
      </c>
      <c r="D2885" t="s">
        <v>1851</v>
      </c>
      <c r="E2885" t="s">
        <v>1852</v>
      </c>
      <c r="F2885">
        <v>1</v>
      </c>
      <c r="G2885" s="16" t="s">
        <v>22511</v>
      </c>
    </row>
    <row r="2886" spans="1:7" x14ac:dyDescent="0.35">
      <c r="A2886" t="s">
        <v>9570</v>
      </c>
      <c r="B2886" t="s">
        <v>9569</v>
      </c>
      <c r="C2886" t="s">
        <v>59</v>
      </c>
      <c r="D2886" t="s">
        <v>1851</v>
      </c>
      <c r="E2886" t="s">
        <v>1853</v>
      </c>
      <c r="F2886">
        <v>1</v>
      </c>
      <c r="G2886" s="16" t="s">
        <v>22511</v>
      </c>
    </row>
    <row r="2887" spans="1:7" x14ac:dyDescent="0.35">
      <c r="A2887" t="s">
        <v>9572</v>
      </c>
      <c r="B2887" t="s">
        <v>9571</v>
      </c>
      <c r="C2887" t="s">
        <v>15</v>
      </c>
      <c r="D2887" t="s">
        <v>1851</v>
      </c>
      <c r="E2887" t="s">
        <v>1853</v>
      </c>
      <c r="F2887">
        <v>1</v>
      </c>
      <c r="G2887" s="16" t="s">
        <v>22511</v>
      </c>
    </row>
    <row r="2888" spans="1:7" x14ac:dyDescent="0.35">
      <c r="A2888" t="s">
        <v>9574</v>
      </c>
      <c r="B2888" t="s">
        <v>9573</v>
      </c>
      <c r="C2888" t="s">
        <v>468</v>
      </c>
      <c r="D2888" t="s">
        <v>1851</v>
      </c>
      <c r="E2888" t="s">
        <v>1853</v>
      </c>
      <c r="F2888">
        <v>1</v>
      </c>
      <c r="G2888" s="16" t="s">
        <v>22511</v>
      </c>
    </row>
    <row r="2889" spans="1:7" x14ac:dyDescent="0.35">
      <c r="A2889" t="s">
        <v>9576</v>
      </c>
      <c r="B2889" t="s">
        <v>9575</v>
      </c>
      <c r="C2889" t="s">
        <v>1854</v>
      </c>
      <c r="D2889" t="s">
        <v>1851</v>
      </c>
      <c r="E2889" t="s">
        <v>1853</v>
      </c>
      <c r="F2889">
        <v>1</v>
      </c>
      <c r="G2889" s="16" t="s">
        <v>22511</v>
      </c>
    </row>
    <row r="2890" spans="1:7" x14ac:dyDescent="0.35">
      <c r="A2890" t="s">
        <v>9578</v>
      </c>
      <c r="B2890" t="s">
        <v>9577</v>
      </c>
      <c r="C2890" t="s">
        <v>1854</v>
      </c>
      <c r="D2890" t="s">
        <v>1851</v>
      </c>
      <c r="E2890" t="s">
        <v>1853</v>
      </c>
      <c r="F2890">
        <v>1</v>
      </c>
      <c r="G2890" s="16" t="s">
        <v>22511</v>
      </c>
    </row>
    <row r="2891" spans="1:7" x14ac:dyDescent="0.35">
      <c r="A2891" t="s">
        <v>9580</v>
      </c>
      <c r="B2891" t="s">
        <v>9579</v>
      </c>
      <c r="C2891" t="s">
        <v>15</v>
      </c>
      <c r="D2891" t="s">
        <v>1851</v>
      </c>
      <c r="E2891" t="s">
        <v>1853</v>
      </c>
      <c r="F2891">
        <v>1</v>
      </c>
      <c r="G2891" s="16" t="s">
        <v>22511</v>
      </c>
    </row>
    <row r="2892" spans="1:7" x14ac:dyDescent="0.35">
      <c r="A2892" t="s">
        <v>9582</v>
      </c>
      <c r="B2892" t="s">
        <v>9581</v>
      </c>
      <c r="C2892" t="s">
        <v>1854</v>
      </c>
      <c r="D2892" t="s">
        <v>1851</v>
      </c>
      <c r="E2892" t="s">
        <v>1853</v>
      </c>
      <c r="F2892">
        <v>1</v>
      </c>
      <c r="G2892" s="16" t="s">
        <v>22511</v>
      </c>
    </row>
    <row r="2893" spans="1:7" x14ac:dyDescent="0.35">
      <c r="A2893" t="s">
        <v>9584</v>
      </c>
      <c r="B2893" t="s">
        <v>9583</v>
      </c>
      <c r="C2893" t="s">
        <v>1854</v>
      </c>
      <c r="D2893" t="s">
        <v>1851</v>
      </c>
      <c r="E2893" t="s">
        <v>1853</v>
      </c>
      <c r="F2893">
        <v>1</v>
      </c>
      <c r="G2893" s="16" t="s">
        <v>22511</v>
      </c>
    </row>
    <row r="2894" spans="1:7" x14ac:dyDescent="0.35">
      <c r="A2894" t="s">
        <v>9586</v>
      </c>
      <c r="B2894" t="s">
        <v>9585</v>
      </c>
      <c r="C2894" t="s">
        <v>15</v>
      </c>
      <c r="D2894" t="s">
        <v>1851</v>
      </c>
      <c r="E2894" t="s">
        <v>1853</v>
      </c>
      <c r="F2894">
        <v>1</v>
      </c>
      <c r="G2894" s="16" t="s">
        <v>22511</v>
      </c>
    </row>
    <row r="2895" spans="1:7" x14ac:dyDescent="0.35">
      <c r="A2895" t="s">
        <v>9588</v>
      </c>
      <c r="B2895" t="s">
        <v>9587</v>
      </c>
      <c r="C2895" t="s">
        <v>41</v>
      </c>
      <c r="D2895" t="s">
        <v>1851</v>
      </c>
      <c r="E2895" t="s">
        <v>1855</v>
      </c>
      <c r="F2895">
        <v>1</v>
      </c>
      <c r="G2895" s="16" t="s">
        <v>22511</v>
      </c>
    </row>
    <row r="2896" spans="1:7" x14ac:dyDescent="0.35">
      <c r="A2896" t="s">
        <v>9590</v>
      </c>
      <c r="B2896" t="s">
        <v>9589</v>
      </c>
      <c r="C2896" t="s">
        <v>41</v>
      </c>
      <c r="D2896" t="s">
        <v>1851</v>
      </c>
      <c r="E2896" t="s">
        <v>1856</v>
      </c>
      <c r="F2896">
        <v>1</v>
      </c>
      <c r="G2896" s="16" t="s">
        <v>22511</v>
      </c>
    </row>
    <row r="2897" spans="1:7" x14ac:dyDescent="0.35">
      <c r="A2897" t="s">
        <v>9592</v>
      </c>
      <c r="B2897" t="s">
        <v>9591</v>
      </c>
      <c r="C2897" t="s">
        <v>41</v>
      </c>
      <c r="D2897" t="s">
        <v>1857</v>
      </c>
      <c r="E2897" s="1">
        <v>7.0000000000000005E-14</v>
      </c>
      <c r="F2897">
        <v>1</v>
      </c>
      <c r="G2897" s="16" t="s">
        <v>22511</v>
      </c>
    </row>
    <row r="2898" spans="1:7" x14ac:dyDescent="0.35">
      <c r="A2898" t="s">
        <v>9594</v>
      </c>
      <c r="B2898" t="s">
        <v>9593</v>
      </c>
      <c r="C2898" t="s">
        <v>468</v>
      </c>
      <c r="D2898" t="s">
        <v>1857</v>
      </c>
      <c r="E2898" s="1">
        <v>7.0000000000000005E-14</v>
      </c>
      <c r="F2898">
        <v>1</v>
      </c>
      <c r="G2898" s="16" t="s">
        <v>22511</v>
      </c>
    </row>
    <row r="2899" spans="1:7" x14ac:dyDescent="0.35">
      <c r="A2899" t="s">
        <v>9596</v>
      </c>
      <c r="B2899" t="s">
        <v>9595</v>
      </c>
      <c r="C2899" t="s">
        <v>15</v>
      </c>
      <c r="D2899" t="s">
        <v>1857</v>
      </c>
      <c r="E2899" s="1">
        <v>7.0000000000000005E-14</v>
      </c>
      <c r="F2899">
        <v>1</v>
      </c>
      <c r="G2899" s="16" t="s">
        <v>22511</v>
      </c>
    </row>
    <row r="2900" spans="1:7" x14ac:dyDescent="0.35">
      <c r="A2900" t="s">
        <v>9598</v>
      </c>
      <c r="B2900" t="s">
        <v>9597</v>
      </c>
      <c r="C2900" t="s">
        <v>1075</v>
      </c>
      <c r="D2900" t="s">
        <v>1857</v>
      </c>
      <c r="E2900" s="1">
        <v>7.0000000000000005E-14</v>
      </c>
      <c r="F2900">
        <v>1</v>
      </c>
      <c r="G2900" s="16" t="s">
        <v>22511</v>
      </c>
    </row>
    <row r="2901" spans="1:7" x14ac:dyDescent="0.35">
      <c r="A2901" t="s">
        <v>9600</v>
      </c>
      <c r="B2901" t="s">
        <v>9599</v>
      </c>
      <c r="C2901" t="s">
        <v>41</v>
      </c>
      <c r="D2901" t="s">
        <v>1857</v>
      </c>
      <c r="E2901" t="s">
        <v>1858</v>
      </c>
      <c r="F2901">
        <v>1</v>
      </c>
      <c r="G2901" s="16" t="s">
        <v>22511</v>
      </c>
    </row>
    <row r="2902" spans="1:7" x14ac:dyDescent="0.35">
      <c r="A2902" t="s">
        <v>9602</v>
      </c>
      <c r="B2902" t="s">
        <v>9601</v>
      </c>
      <c r="C2902" t="s">
        <v>15</v>
      </c>
      <c r="D2902" t="s">
        <v>1857</v>
      </c>
      <c r="E2902" t="s">
        <v>1859</v>
      </c>
      <c r="F2902">
        <v>1</v>
      </c>
      <c r="G2902" s="16" t="s">
        <v>22511</v>
      </c>
    </row>
    <row r="2903" spans="1:7" x14ac:dyDescent="0.35">
      <c r="A2903" t="s">
        <v>9604</v>
      </c>
      <c r="B2903" t="s">
        <v>9603</v>
      </c>
      <c r="C2903" t="s">
        <v>15</v>
      </c>
      <c r="D2903" t="s">
        <v>1857</v>
      </c>
      <c r="E2903" t="s">
        <v>1859</v>
      </c>
      <c r="F2903">
        <v>1</v>
      </c>
      <c r="G2903" s="16" t="s">
        <v>22511</v>
      </c>
    </row>
    <row r="2904" spans="1:7" x14ac:dyDescent="0.35">
      <c r="A2904" t="s">
        <v>9606</v>
      </c>
      <c r="B2904" t="s">
        <v>9605</v>
      </c>
      <c r="C2904" t="s">
        <v>15</v>
      </c>
      <c r="D2904" t="s">
        <v>1860</v>
      </c>
      <c r="E2904" t="s">
        <v>1859</v>
      </c>
      <c r="F2904">
        <v>1</v>
      </c>
      <c r="G2904" s="16" t="s">
        <v>22511</v>
      </c>
    </row>
    <row r="2905" spans="1:7" x14ac:dyDescent="0.35">
      <c r="A2905" t="s">
        <v>9608</v>
      </c>
      <c r="B2905" t="s">
        <v>9607</v>
      </c>
      <c r="C2905" t="s">
        <v>15</v>
      </c>
      <c r="D2905" t="s">
        <v>1860</v>
      </c>
      <c r="E2905" t="s">
        <v>1861</v>
      </c>
      <c r="F2905">
        <v>1</v>
      </c>
      <c r="G2905" s="16" t="s">
        <v>22511</v>
      </c>
    </row>
    <row r="2906" spans="1:7" x14ac:dyDescent="0.35">
      <c r="A2906" t="s">
        <v>9610</v>
      </c>
      <c r="B2906" t="s">
        <v>9609</v>
      </c>
      <c r="C2906" t="s">
        <v>48</v>
      </c>
      <c r="D2906" t="s">
        <v>1860</v>
      </c>
      <c r="E2906" t="s">
        <v>1862</v>
      </c>
      <c r="F2906">
        <v>1</v>
      </c>
      <c r="G2906" s="16" t="s">
        <v>22511</v>
      </c>
    </row>
    <row r="2907" spans="1:7" x14ac:dyDescent="0.35">
      <c r="A2907" t="s">
        <v>9612</v>
      </c>
      <c r="B2907" t="s">
        <v>9611</v>
      </c>
      <c r="C2907" t="s">
        <v>91</v>
      </c>
      <c r="D2907" t="s">
        <v>1860</v>
      </c>
      <c r="E2907" t="s">
        <v>1863</v>
      </c>
      <c r="F2907">
        <v>1</v>
      </c>
      <c r="G2907" s="16" t="s">
        <v>22511</v>
      </c>
    </row>
    <row r="2908" spans="1:7" x14ac:dyDescent="0.35">
      <c r="A2908" t="s">
        <v>9614</v>
      </c>
      <c r="B2908" t="s">
        <v>9613</v>
      </c>
      <c r="C2908" t="s">
        <v>15</v>
      </c>
      <c r="D2908" t="s">
        <v>1864</v>
      </c>
      <c r="E2908" s="1">
        <v>8E-14</v>
      </c>
      <c r="F2908">
        <v>1</v>
      </c>
      <c r="G2908" s="16" t="s">
        <v>22511</v>
      </c>
    </row>
    <row r="2909" spans="1:7" x14ac:dyDescent="0.35">
      <c r="A2909" t="s">
        <v>9616</v>
      </c>
      <c r="B2909" t="s">
        <v>9615</v>
      </c>
      <c r="C2909" t="s">
        <v>91</v>
      </c>
      <c r="D2909" t="s">
        <v>1864</v>
      </c>
      <c r="E2909" t="s">
        <v>1865</v>
      </c>
      <c r="F2909">
        <v>1</v>
      </c>
      <c r="G2909" s="16" t="s">
        <v>22511</v>
      </c>
    </row>
    <row r="2910" spans="1:7" x14ac:dyDescent="0.35">
      <c r="A2910" t="s">
        <v>9618</v>
      </c>
      <c r="B2910" t="s">
        <v>9617</v>
      </c>
      <c r="C2910" t="s">
        <v>1866</v>
      </c>
      <c r="D2910" t="s">
        <v>1864</v>
      </c>
      <c r="E2910" t="s">
        <v>1867</v>
      </c>
      <c r="F2910">
        <v>1</v>
      </c>
      <c r="G2910" s="16" t="s">
        <v>22511</v>
      </c>
    </row>
    <row r="2911" spans="1:7" x14ac:dyDescent="0.35">
      <c r="A2911" t="s">
        <v>9620</v>
      </c>
      <c r="B2911" t="s">
        <v>9619</v>
      </c>
      <c r="C2911" t="s">
        <v>91</v>
      </c>
      <c r="D2911" t="s">
        <v>1864</v>
      </c>
      <c r="E2911" t="s">
        <v>1868</v>
      </c>
      <c r="F2911">
        <v>1</v>
      </c>
      <c r="G2911" s="16" t="s">
        <v>22511</v>
      </c>
    </row>
    <row r="2912" spans="1:7" x14ac:dyDescent="0.35">
      <c r="A2912" t="s">
        <v>9622</v>
      </c>
      <c r="B2912" t="s">
        <v>9621</v>
      </c>
      <c r="C2912" t="s">
        <v>15</v>
      </c>
      <c r="D2912" t="s">
        <v>1864</v>
      </c>
      <c r="E2912" t="s">
        <v>1869</v>
      </c>
      <c r="F2912">
        <v>1</v>
      </c>
      <c r="G2912" s="16" t="s">
        <v>22511</v>
      </c>
    </row>
    <row r="2913" spans="1:7" x14ac:dyDescent="0.35">
      <c r="A2913" t="s">
        <v>9624</v>
      </c>
      <c r="B2913" t="s">
        <v>9623</v>
      </c>
      <c r="C2913" t="s">
        <v>48</v>
      </c>
      <c r="D2913" t="s">
        <v>1870</v>
      </c>
      <c r="E2913" t="s">
        <v>1871</v>
      </c>
      <c r="F2913">
        <v>1</v>
      </c>
      <c r="G2913" s="16" t="s">
        <v>22511</v>
      </c>
    </row>
    <row r="2914" spans="1:7" x14ac:dyDescent="0.35">
      <c r="A2914" t="s">
        <v>9626</v>
      </c>
      <c r="B2914" t="s">
        <v>9625</v>
      </c>
      <c r="C2914" t="s">
        <v>144</v>
      </c>
      <c r="D2914" t="s">
        <v>1870</v>
      </c>
      <c r="E2914" t="s">
        <v>1871</v>
      </c>
      <c r="F2914">
        <v>1</v>
      </c>
      <c r="G2914" s="16" t="s">
        <v>22511</v>
      </c>
    </row>
    <row r="2915" spans="1:7" x14ac:dyDescent="0.35">
      <c r="A2915" t="s">
        <v>9628</v>
      </c>
      <c r="B2915" t="s">
        <v>9627</v>
      </c>
      <c r="C2915" t="s">
        <v>15</v>
      </c>
      <c r="D2915" t="s">
        <v>1870</v>
      </c>
      <c r="E2915" t="s">
        <v>1872</v>
      </c>
      <c r="F2915">
        <v>1</v>
      </c>
      <c r="G2915" s="16" t="s">
        <v>22511</v>
      </c>
    </row>
    <row r="2916" spans="1:7" x14ac:dyDescent="0.35">
      <c r="A2916" t="s">
        <v>9630</v>
      </c>
      <c r="B2916" t="s">
        <v>9629</v>
      </c>
      <c r="C2916" t="s">
        <v>41</v>
      </c>
      <c r="D2916" t="s">
        <v>1870</v>
      </c>
      <c r="E2916" t="s">
        <v>1872</v>
      </c>
      <c r="F2916">
        <v>1</v>
      </c>
      <c r="G2916" s="16" t="s">
        <v>22511</v>
      </c>
    </row>
    <row r="2917" spans="1:7" x14ac:dyDescent="0.35">
      <c r="A2917" t="s">
        <v>9632</v>
      </c>
      <c r="B2917" t="s">
        <v>9631</v>
      </c>
      <c r="C2917" t="s">
        <v>15</v>
      </c>
      <c r="D2917" t="s">
        <v>1870</v>
      </c>
      <c r="E2917" s="1">
        <v>8.9999999999999995E-14</v>
      </c>
      <c r="F2917">
        <v>1</v>
      </c>
      <c r="G2917" s="16" t="s">
        <v>22511</v>
      </c>
    </row>
    <row r="2918" spans="1:7" x14ac:dyDescent="0.35">
      <c r="A2918" t="s">
        <v>9634</v>
      </c>
      <c r="B2918" t="s">
        <v>9633</v>
      </c>
      <c r="C2918" t="s">
        <v>15</v>
      </c>
      <c r="D2918" t="s">
        <v>1870</v>
      </c>
      <c r="E2918" t="s">
        <v>1873</v>
      </c>
      <c r="F2918">
        <v>1</v>
      </c>
      <c r="G2918" s="16" t="s">
        <v>22511</v>
      </c>
    </row>
    <row r="2919" spans="1:7" x14ac:dyDescent="0.35">
      <c r="A2919" t="s">
        <v>9636</v>
      </c>
      <c r="B2919" t="s">
        <v>9635</v>
      </c>
      <c r="C2919" t="s">
        <v>41</v>
      </c>
      <c r="D2919" t="s">
        <v>1870</v>
      </c>
      <c r="E2919" t="s">
        <v>1873</v>
      </c>
      <c r="F2919">
        <v>1</v>
      </c>
      <c r="G2919" s="16" t="s">
        <v>22511</v>
      </c>
    </row>
    <row r="2920" spans="1:7" x14ac:dyDescent="0.35">
      <c r="A2920" t="s">
        <v>9638</v>
      </c>
      <c r="B2920" t="s">
        <v>9637</v>
      </c>
      <c r="C2920" t="s">
        <v>91</v>
      </c>
      <c r="D2920" t="s">
        <v>1874</v>
      </c>
      <c r="E2920" t="s">
        <v>1875</v>
      </c>
      <c r="F2920">
        <v>1</v>
      </c>
      <c r="G2920" s="16" t="s">
        <v>22511</v>
      </c>
    </row>
    <row r="2921" spans="1:7" x14ac:dyDescent="0.35">
      <c r="A2921" t="s">
        <v>9640</v>
      </c>
      <c r="B2921" t="s">
        <v>9639</v>
      </c>
      <c r="C2921" t="s">
        <v>91</v>
      </c>
      <c r="D2921" t="s">
        <v>1874</v>
      </c>
      <c r="E2921" t="s">
        <v>1875</v>
      </c>
      <c r="F2921">
        <v>1</v>
      </c>
      <c r="G2921" s="16" t="s">
        <v>22511</v>
      </c>
    </row>
    <row r="2922" spans="1:7" x14ac:dyDescent="0.35">
      <c r="A2922" t="s">
        <v>9642</v>
      </c>
      <c r="B2922" t="s">
        <v>9641</v>
      </c>
      <c r="C2922" t="s">
        <v>8</v>
      </c>
      <c r="D2922" t="s">
        <v>1874</v>
      </c>
      <c r="E2922" t="s">
        <v>1875</v>
      </c>
      <c r="F2922">
        <v>1</v>
      </c>
      <c r="G2922" s="16" t="s">
        <v>22511</v>
      </c>
    </row>
    <row r="2923" spans="1:7" x14ac:dyDescent="0.35">
      <c r="A2923" t="s">
        <v>9644</v>
      </c>
      <c r="B2923" t="s">
        <v>9643</v>
      </c>
      <c r="C2923" t="s">
        <v>15</v>
      </c>
      <c r="D2923" t="s">
        <v>1874</v>
      </c>
      <c r="E2923" t="s">
        <v>1875</v>
      </c>
      <c r="F2923">
        <v>1</v>
      </c>
      <c r="G2923" s="16" t="s">
        <v>22511</v>
      </c>
    </row>
    <row r="2924" spans="1:7" x14ac:dyDescent="0.35">
      <c r="A2924" t="s">
        <v>9646</v>
      </c>
      <c r="B2924" t="s">
        <v>9645</v>
      </c>
      <c r="C2924" t="s">
        <v>15</v>
      </c>
      <c r="D2924" t="s">
        <v>1874</v>
      </c>
      <c r="E2924" t="s">
        <v>1876</v>
      </c>
      <c r="F2924">
        <v>1</v>
      </c>
      <c r="G2924" s="16" t="s">
        <v>22511</v>
      </c>
    </row>
    <row r="2925" spans="1:7" x14ac:dyDescent="0.35">
      <c r="A2925" t="s">
        <v>9648</v>
      </c>
      <c r="B2925" t="s">
        <v>9647</v>
      </c>
      <c r="C2925" t="s">
        <v>48</v>
      </c>
      <c r="D2925" t="s">
        <v>1874</v>
      </c>
      <c r="E2925" t="s">
        <v>1876</v>
      </c>
      <c r="F2925">
        <v>1</v>
      </c>
      <c r="G2925" s="16" t="s">
        <v>22511</v>
      </c>
    </row>
    <row r="2926" spans="1:7" x14ac:dyDescent="0.35">
      <c r="A2926" t="s">
        <v>9650</v>
      </c>
      <c r="B2926" t="s">
        <v>9649</v>
      </c>
      <c r="C2926" t="s">
        <v>15</v>
      </c>
      <c r="D2926" t="s">
        <v>1874</v>
      </c>
      <c r="E2926" t="s">
        <v>1876</v>
      </c>
      <c r="F2926">
        <v>1</v>
      </c>
      <c r="G2926" s="16" t="s">
        <v>22511</v>
      </c>
    </row>
    <row r="2927" spans="1:7" x14ac:dyDescent="0.35">
      <c r="A2927" t="s">
        <v>9652</v>
      </c>
      <c r="B2927" t="s">
        <v>9651</v>
      </c>
      <c r="C2927" t="s">
        <v>1055</v>
      </c>
      <c r="D2927" t="s">
        <v>1874</v>
      </c>
      <c r="E2927" t="s">
        <v>1876</v>
      </c>
      <c r="F2927">
        <v>1</v>
      </c>
      <c r="G2927" s="16" t="s">
        <v>22511</v>
      </c>
    </row>
    <row r="2928" spans="1:7" x14ac:dyDescent="0.35">
      <c r="A2928" t="s">
        <v>9654</v>
      </c>
      <c r="B2928" t="s">
        <v>9653</v>
      </c>
      <c r="C2928" t="s">
        <v>91</v>
      </c>
      <c r="D2928" t="s">
        <v>1874</v>
      </c>
      <c r="E2928" t="s">
        <v>1877</v>
      </c>
      <c r="F2928">
        <v>1</v>
      </c>
      <c r="G2928" s="16" t="s">
        <v>22511</v>
      </c>
    </row>
    <row r="2929" spans="1:7" x14ac:dyDescent="0.35">
      <c r="A2929" t="s">
        <v>9656</v>
      </c>
      <c r="B2929" t="s">
        <v>9655</v>
      </c>
      <c r="C2929" t="s">
        <v>15</v>
      </c>
      <c r="D2929" t="s">
        <v>1874</v>
      </c>
      <c r="E2929" t="s">
        <v>1877</v>
      </c>
      <c r="F2929">
        <v>1</v>
      </c>
      <c r="G2929" s="16" t="s">
        <v>22511</v>
      </c>
    </row>
    <row r="2930" spans="1:7" x14ac:dyDescent="0.35">
      <c r="A2930" t="s">
        <v>9658</v>
      </c>
      <c r="B2930" t="s">
        <v>9657</v>
      </c>
      <c r="C2930" t="s">
        <v>48</v>
      </c>
      <c r="D2930" t="s">
        <v>1874</v>
      </c>
      <c r="E2930" t="s">
        <v>1878</v>
      </c>
      <c r="F2930">
        <v>1</v>
      </c>
      <c r="G2930" s="16" t="s">
        <v>22511</v>
      </c>
    </row>
    <row r="2931" spans="1:7" x14ac:dyDescent="0.35">
      <c r="A2931" t="s">
        <v>9660</v>
      </c>
      <c r="B2931" t="s">
        <v>9659</v>
      </c>
      <c r="C2931" t="s">
        <v>15</v>
      </c>
      <c r="D2931" t="s">
        <v>1874</v>
      </c>
      <c r="E2931" t="s">
        <v>1879</v>
      </c>
      <c r="F2931">
        <v>1</v>
      </c>
      <c r="G2931" s="16" t="s">
        <v>22511</v>
      </c>
    </row>
    <row r="2932" spans="1:7" x14ac:dyDescent="0.35">
      <c r="A2932" t="s">
        <v>9662</v>
      </c>
      <c r="B2932" t="s">
        <v>9661</v>
      </c>
      <c r="C2932" t="s">
        <v>15</v>
      </c>
      <c r="D2932" t="s">
        <v>1880</v>
      </c>
      <c r="E2932" t="s">
        <v>1881</v>
      </c>
      <c r="F2932">
        <v>1</v>
      </c>
      <c r="G2932" s="16" t="s">
        <v>22511</v>
      </c>
    </row>
    <row r="2933" spans="1:7" x14ac:dyDescent="0.35">
      <c r="A2933" t="s">
        <v>9664</v>
      </c>
      <c r="B2933" t="s">
        <v>9663</v>
      </c>
      <c r="C2933" t="s">
        <v>15</v>
      </c>
      <c r="D2933" t="s">
        <v>1880</v>
      </c>
      <c r="E2933" s="1">
        <v>1E-13</v>
      </c>
      <c r="F2933">
        <v>1</v>
      </c>
      <c r="G2933" s="16" t="s">
        <v>22511</v>
      </c>
    </row>
    <row r="2934" spans="1:7" x14ac:dyDescent="0.35">
      <c r="A2934" t="s">
        <v>9666</v>
      </c>
      <c r="B2934" t="s">
        <v>9665</v>
      </c>
      <c r="C2934" t="s">
        <v>15</v>
      </c>
      <c r="D2934" t="s">
        <v>1880</v>
      </c>
      <c r="E2934" s="1">
        <v>1E-13</v>
      </c>
      <c r="F2934">
        <v>1</v>
      </c>
      <c r="G2934" s="16" t="s">
        <v>22511</v>
      </c>
    </row>
    <row r="2935" spans="1:7" x14ac:dyDescent="0.35">
      <c r="A2935" t="s">
        <v>9668</v>
      </c>
      <c r="B2935" t="s">
        <v>9667</v>
      </c>
      <c r="C2935" t="s">
        <v>15</v>
      </c>
      <c r="D2935" t="s">
        <v>1880</v>
      </c>
      <c r="E2935" s="1">
        <v>1E-13</v>
      </c>
      <c r="F2935">
        <v>1</v>
      </c>
      <c r="G2935" s="16" t="s">
        <v>22511</v>
      </c>
    </row>
    <row r="2936" spans="1:7" x14ac:dyDescent="0.35">
      <c r="A2936" t="s">
        <v>9670</v>
      </c>
      <c r="B2936" t="s">
        <v>9669</v>
      </c>
      <c r="C2936" t="s">
        <v>15</v>
      </c>
      <c r="D2936" t="s">
        <v>1880</v>
      </c>
      <c r="E2936" s="1">
        <v>1E-13</v>
      </c>
      <c r="F2936">
        <v>1</v>
      </c>
      <c r="G2936" s="16" t="s">
        <v>22511</v>
      </c>
    </row>
    <row r="2937" spans="1:7" x14ac:dyDescent="0.35">
      <c r="A2937" t="s">
        <v>9672</v>
      </c>
      <c r="B2937" t="s">
        <v>9671</v>
      </c>
      <c r="C2937" t="s">
        <v>15</v>
      </c>
      <c r="D2937" t="s">
        <v>1880</v>
      </c>
      <c r="E2937" s="1">
        <v>1E-13</v>
      </c>
      <c r="F2937">
        <v>1</v>
      </c>
      <c r="G2937" s="16" t="s">
        <v>22511</v>
      </c>
    </row>
    <row r="2938" spans="1:7" x14ac:dyDescent="0.35">
      <c r="A2938" t="s">
        <v>9674</v>
      </c>
      <c r="B2938" t="s">
        <v>9673</v>
      </c>
      <c r="C2938" t="s">
        <v>48</v>
      </c>
      <c r="D2938" t="s">
        <v>1880</v>
      </c>
      <c r="E2938" t="s">
        <v>1882</v>
      </c>
      <c r="F2938">
        <v>1</v>
      </c>
      <c r="G2938" s="16" t="s">
        <v>22511</v>
      </c>
    </row>
    <row r="2939" spans="1:7" x14ac:dyDescent="0.35">
      <c r="A2939" t="s">
        <v>9676</v>
      </c>
      <c r="B2939" t="s">
        <v>9675</v>
      </c>
      <c r="C2939" t="s">
        <v>91</v>
      </c>
      <c r="D2939" t="s">
        <v>1880</v>
      </c>
      <c r="E2939" t="s">
        <v>1882</v>
      </c>
      <c r="F2939">
        <v>1</v>
      </c>
      <c r="G2939" s="16" t="s">
        <v>22511</v>
      </c>
    </row>
    <row r="2940" spans="1:7" x14ac:dyDescent="0.35">
      <c r="A2940" t="s">
        <v>9678</v>
      </c>
      <c r="B2940" t="s">
        <v>9677</v>
      </c>
      <c r="C2940" t="s">
        <v>15</v>
      </c>
      <c r="D2940" t="s">
        <v>1883</v>
      </c>
      <c r="E2940" t="s">
        <v>1882</v>
      </c>
      <c r="F2940">
        <v>1</v>
      </c>
      <c r="G2940" s="16" t="s">
        <v>22511</v>
      </c>
    </row>
    <row r="2941" spans="1:7" x14ac:dyDescent="0.35">
      <c r="A2941" t="s">
        <v>9680</v>
      </c>
      <c r="B2941" t="s">
        <v>9679</v>
      </c>
      <c r="C2941" t="s">
        <v>15</v>
      </c>
      <c r="D2941" t="s">
        <v>1883</v>
      </c>
      <c r="E2941" t="s">
        <v>1882</v>
      </c>
      <c r="F2941">
        <v>1</v>
      </c>
      <c r="G2941" s="16" t="s">
        <v>22511</v>
      </c>
    </row>
    <row r="2942" spans="1:7" x14ac:dyDescent="0.35">
      <c r="A2942" t="s">
        <v>9682</v>
      </c>
      <c r="B2942" t="s">
        <v>9681</v>
      </c>
      <c r="C2942" t="s">
        <v>41</v>
      </c>
      <c r="D2942" t="s">
        <v>1883</v>
      </c>
      <c r="E2942" t="s">
        <v>1882</v>
      </c>
      <c r="F2942">
        <v>1</v>
      </c>
      <c r="G2942" s="16" t="s">
        <v>22511</v>
      </c>
    </row>
    <row r="2943" spans="1:7" x14ac:dyDescent="0.35">
      <c r="A2943" t="s">
        <v>9684</v>
      </c>
      <c r="B2943" t="s">
        <v>9683</v>
      </c>
      <c r="C2943" t="s">
        <v>91</v>
      </c>
      <c r="D2943" t="s">
        <v>1883</v>
      </c>
      <c r="E2943" t="s">
        <v>1882</v>
      </c>
      <c r="F2943">
        <v>1</v>
      </c>
      <c r="G2943" s="16" t="s">
        <v>22511</v>
      </c>
    </row>
    <row r="2944" spans="1:7" x14ac:dyDescent="0.35">
      <c r="A2944" t="s">
        <v>9686</v>
      </c>
      <c r="B2944" t="s">
        <v>9685</v>
      </c>
      <c r="C2944" t="s">
        <v>15</v>
      </c>
      <c r="D2944" t="s">
        <v>1883</v>
      </c>
      <c r="E2944" t="s">
        <v>1882</v>
      </c>
      <c r="F2944">
        <v>1</v>
      </c>
      <c r="G2944" s="16" t="s">
        <v>22511</v>
      </c>
    </row>
    <row r="2945" spans="1:7" x14ac:dyDescent="0.35">
      <c r="A2945" t="s">
        <v>9688</v>
      </c>
      <c r="B2945" t="s">
        <v>9687</v>
      </c>
      <c r="C2945" t="s">
        <v>1544</v>
      </c>
      <c r="D2945" t="s">
        <v>1883</v>
      </c>
      <c r="E2945" t="s">
        <v>1882</v>
      </c>
      <c r="F2945">
        <v>1</v>
      </c>
      <c r="G2945" s="16" t="s">
        <v>22511</v>
      </c>
    </row>
    <row r="2946" spans="1:7" x14ac:dyDescent="0.35">
      <c r="A2946" t="s">
        <v>9690</v>
      </c>
      <c r="B2946" t="s">
        <v>9689</v>
      </c>
      <c r="C2946" t="s">
        <v>1884</v>
      </c>
      <c r="D2946" t="s">
        <v>1885</v>
      </c>
      <c r="E2946" t="s">
        <v>1882</v>
      </c>
      <c r="F2946">
        <v>1</v>
      </c>
      <c r="G2946" s="16" t="s">
        <v>22511</v>
      </c>
    </row>
    <row r="2947" spans="1:7" x14ac:dyDescent="0.35">
      <c r="A2947" t="s">
        <v>9692</v>
      </c>
      <c r="B2947" t="s">
        <v>9691</v>
      </c>
      <c r="C2947" t="s">
        <v>59</v>
      </c>
      <c r="D2947" t="s">
        <v>1885</v>
      </c>
      <c r="E2947" t="s">
        <v>1882</v>
      </c>
      <c r="F2947">
        <v>1</v>
      </c>
      <c r="G2947" s="16" t="s">
        <v>22511</v>
      </c>
    </row>
    <row r="2948" spans="1:7" x14ac:dyDescent="0.35">
      <c r="A2948" t="s">
        <v>9694</v>
      </c>
      <c r="B2948" t="s">
        <v>9693</v>
      </c>
      <c r="C2948" t="s">
        <v>91</v>
      </c>
      <c r="D2948" t="s">
        <v>1885</v>
      </c>
      <c r="E2948" t="s">
        <v>1882</v>
      </c>
      <c r="F2948">
        <v>1</v>
      </c>
      <c r="G2948" s="16" t="s">
        <v>22511</v>
      </c>
    </row>
    <row r="2949" spans="1:7" x14ac:dyDescent="0.35">
      <c r="A2949" t="s">
        <v>9696</v>
      </c>
      <c r="B2949" t="s">
        <v>9695</v>
      </c>
      <c r="C2949" t="s">
        <v>59</v>
      </c>
      <c r="D2949" t="s">
        <v>1885</v>
      </c>
      <c r="E2949" t="s">
        <v>1882</v>
      </c>
      <c r="F2949">
        <v>1</v>
      </c>
      <c r="G2949" s="16" t="s">
        <v>22511</v>
      </c>
    </row>
    <row r="2950" spans="1:7" x14ac:dyDescent="0.35">
      <c r="A2950" t="s">
        <v>9698</v>
      </c>
      <c r="B2950" t="s">
        <v>9697</v>
      </c>
      <c r="C2950" t="s">
        <v>48</v>
      </c>
      <c r="D2950" t="s">
        <v>1885</v>
      </c>
      <c r="E2950" t="s">
        <v>1886</v>
      </c>
      <c r="F2950">
        <v>1</v>
      </c>
      <c r="G2950" s="16" t="s">
        <v>22511</v>
      </c>
    </row>
    <row r="2951" spans="1:7" x14ac:dyDescent="0.35">
      <c r="A2951" t="s">
        <v>9700</v>
      </c>
      <c r="B2951" t="s">
        <v>9699</v>
      </c>
      <c r="C2951" t="s">
        <v>15</v>
      </c>
      <c r="D2951" t="s">
        <v>1885</v>
      </c>
      <c r="E2951" t="s">
        <v>1886</v>
      </c>
      <c r="F2951">
        <v>1</v>
      </c>
      <c r="G2951" s="16" t="s">
        <v>22511</v>
      </c>
    </row>
    <row r="2952" spans="1:7" x14ac:dyDescent="0.35">
      <c r="A2952" t="s">
        <v>9702</v>
      </c>
      <c r="B2952" t="s">
        <v>9701</v>
      </c>
      <c r="C2952" t="s">
        <v>15</v>
      </c>
      <c r="D2952" t="s">
        <v>1885</v>
      </c>
      <c r="E2952" t="s">
        <v>1886</v>
      </c>
      <c r="F2952">
        <v>1</v>
      </c>
      <c r="G2952" s="16" t="s">
        <v>22511</v>
      </c>
    </row>
    <row r="2953" spans="1:7" x14ac:dyDescent="0.35">
      <c r="A2953" t="s">
        <v>9704</v>
      </c>
      <c r="B2953" t="s">
        <v>9703</v>
      </c>
      <c r="C2953" t="s">
        <v>144</v>
      </c>
      <c r="D2953" t="s">
        <v>1885</v>
      </c>
      <c r="E2953" t="s">
        <v>1886</v>
      </c>
      <c r="F2953">
        <v>1</v>
      </c>
      <c r="G2953" s="16" t="s">
        <v>22511</v>
      </c>
    </row>
    <row r="2954" spans="1:7" x14ac:dyDescent="0.35">
      <c r="A2954" t="s">
        <v>9706</v>
      </c>
      <c r="B2954" t="s">
        <v>9705</v>
      </c>
      <c r="C2954" t="s">
        <v>144</v>
      </c>
      <c r="D2954" t="s">
        <v>1885</v>
      </c>
      <c r="E2954" t="s">
        <v>1886</v>
      </c>
      <c r="F2954">
        <v>1</v>
      </c>
      <c r="G2954" s="16" t="s">
        <v>22511</v>
      </c>
    </row>
    <row r="2955" spans="1:7" x14ac:dyDescent="0.35">
      <c r="A2955" t="s">
        <v>9708</v>
      </c>
      <c r="B2955" t="s">
        <v>9707</v>
      </c>
      <c r="C2955" t="s">
        <v>1566</v>
      </c>
      <c r="D2955" t="s">
        <v>1885</v>
      </c>
      <c r="E2955" t="s">
        <v>1886</v>
      </c>
      <c r="F2955">
        <v>1</v>
      </c>
      <c r="G2955" s="16" t="s">
        <v>22511</v>
      </c>
    </row>
    <row r="2956" spans="1:7" x14ac:dyDescent="0.35">
      <c r="A2956" t="s">
        <v>9710</v>
      </c>
      <c r="B2956" t="s">
        <v>9709</v>
      </c>
      <c r="C2956" t="s">
        <v>15</v>
      </c>
      <c r="D2956" t="s">
        <v>1885</v>
      </c>
      <c r="E2956" t="s">
        <v>1886</v>
      </c>
      <c r="F2956">
        <v>1</v>
      </c>
      <c r="G2956" s="16" t="s">
        <v>22511</v>
      </c>
    </row>
    <row r="2957" spans="1:7" x14ac:dyDescent="0.35">
      <c r="A2957" t="s">
        <v>9712</v>
      </c>
      <c r="B2957" t="s">
        <v>9711</v>
      </c>
      <c r="C2957" t="s">
        <v>41</v>
      </c>
      <c r="D2957" t="s">
        <v>1887</v>
      </c>
      <c r="E2957" t="s">
        <v>1886</v>
      </c>
      <c r="F2957">
        <v>1</v>
      </c>
      <c r="G2957" s="16" t="s">
        <v>22511</v>
      </c>
    </row>
    <row r="2958" spans="1:7" x14ac:dyDescent="0.35">
      <c r="A2958" t="s">
        <v>9714</v>
      </c>
      <c r="B2958" t="s">
        <v>9713</v>
      </c>
      <c r="C2958" t="s">
        <v>15</v>
      </c>
      <c r="D2958" t="s">
        <v>1887</v>
      </c>
      <c r="E2958" t="s">
        <v>1886</v>
      </c>
      <c r="F2958">
        <v>1</v>
      </c>
      <c r="G2958" s="16" t="s">
        <v>22511</v>
      </c>
    </row>
    <row r="2959" spans="1:7" x14ac:dyDescent="0.35">
      <c r="A2959" t="s">
        <v>9716</v>
      </c>
      <c r="B2959" t="s">
        <v>9715</v>
      </c>
      <c r="C2959" t="s">
        <v>41</v>
      </c>
      <c r="D2959" t="s">
        <v>1887</v>
      </c>
      <c r="E2959" t="s">
        <v>1886</v>
      </c>
      <c r="F2959">
        <v>1</v>
      </c>
      <c r="G2959" s="16" t="s">
        <v>22511</v>
      </c>
    </row>
    <row r="2960" spans="1:7" x14ac:dyDescent="0.35">
      <c r="A2960" t="s">
        <v>9718</v>
      </c>
      <c r="B2960" t="s">
        <v>9717</v>
      </c>
      <c r="C2960" t="s">
        <v>375</v>
      </c>
      <c r="D2960" t="s">
        <v>1887</v>
      </c>
      <c r="E2960" t="s">
        <v>1886</v>
      </c>
      <c r="F2960">
        <v>1</v>
      </c>
      <c r="G2960" s="16" t="s">
        <v>22511</v>
      </c>
    </row>
    <row r="2961" spans="1:7" x14ac:dyDescent="0.35">
      <c r="A2961" t="s">
        <v>9720</v>
      </c>
      <c r="B2961" t="s">
        <v>9719</v>
      </c>
      <c r="C2961" t="s">
        <v>91</v>
      </c>
      <c r="D2961" t="s">
        <v>1887</v>
      </c>
      <c r="E2961" t="s">
        <v>1888</v>
      </c>
      <c r="F2961">
        <v>1</v>
      </c>
      <c r="G2961" s="16" t="s">
        <v>22511</v>
      </c>
    </row>
    <row r="2962" spans="1:7" x14ac:dyDescent="0.35">
      <c r="A2962" t="s">
        <v>9722</v>
      </c>
      <c r="B2962" t="s">
        <v>9721</v>
      </c>
      <c r="C2962" t="s">
        <v>144</v>
      </c>
      <c r="D2962" t="s">
        <v>1889</v>
      </c>
      <c r="E2962" t="s">
        <v>1888</v>
      </c>
      <c r="F2962">
        <v>1</v>
      </c>
      <c r="G2962" s="16" t="s">
        <v>22511</v>
      </c>
    </row>
    <row r="2963" spans="1:7" x14ac:dyDescent="0.35">
      <c r="A2963" t="s">
        <v>9724</v>
      </c>
      <c r="B2963" t="s">
        <v>9723</v>
      </c>
      <c r="C2963" t="s">
        <v>15</v>
      </c>
      <c r="D2963" t="s">
        <v>1889</v>
      </c>
      <c r="E2963" t="s">
        <v>1888</v>
      </c>
      <c r="F2963">
        <v>1</v>
      </c>
      <c r="G2963" s="16" t="s">
        <v>22511</v>
      </c>
    </row>
    <row r="2964" spans="1:7" x14ac:dyDescent="0.35">
      <c r="A2964" t="s">
        <v>9726</v>
      </c>
      <c r="B2964" t="s">
        <v>9725</v>
      </c>
      <c r="C2964" t="s">
        <v>59</v>
      </c>
      <c r="D2964" t="s">
        <v>1889</v>
      </c>
      <c r="E2964" t="s">
        <v>1890</v>
      </c>
      <c r="F2964">
        <v>1</v>
      </c>
      <c r="G2964" s="16" t="s">
        <v>22511</v>
      </c>
    </row>
    <row r="2965" spans="1:7" x14ac:dyDescent="0.35">
      <c r="A2965" t="s">
        <v>9728</v>
      </c>
      <c r="B2965" t="s">
        <v>9727</v>
      </c>
      <c r="C2965" t="s">
        <v>59</v>
      </c>
      <c r="D2965" t="s">
        <v>1889</v>
      </c>
      <c r="E2965" t="s">
        <v>1890</v>
      </c>
      <c r="F2965">
        <v>1</v>
      </c>
      <c r="G2965" s="16" t="s">
        <v>22511</v>
      </c>
    </row>
    <row r="2966" spans="1:7" x14ac:dyDescent="0.35">
      <c r="A2966" t="s">
        <v>9730</v>
      </c>
      <c r="B2966" t="s">
        <v>9729</v>
      </c>
      <c r="C2966" t="s">
        <v>59</v>
      </c>
      <c r="D2966" t="s">
        <v>1889</v>
      </c>
      <c r="E2966" t="s">
        <v>1890</v>
      </c>
      <c r="F2966">
        <v>1</v>
      </c>
      <c r="G2966" s="16" t="s">
        <v>22511</v>
      </c>
    </row>
    <row r="2967" spans="1:7" x14ac:dyDescent="0.35">
      <c r="A2967" t="s">
        <v>9732</v>
      </c>
      <c r="B2967" t="s">
        <v>9731</v>
      </c>
      <c r="C2967" t="s">
        <v>15</v>
      </c>
      <c r="D2967" t="s">
        <v>1889</v>
      </c>
      <c r="E2967" t="s">
        <v>1890</v>
      </c>
      <c r="F2967">
        <v>1</v>
      </c>
      <c r="G2967" s="16" t="s">
        <v>22511</v>
      </c>
    </row>
    <row r="2968" spans="1:7" x14ac:dyDescent="0.35">
      <c r="A2968" t="s">
        <v>9734</v>
      </c>
      <c r="B2968" t="s">
        <v>9733</v>
      </c>
      <c r="C2968" t="s">
        <v>144</v>
      </c>
      <c r="D2968" t="s">
        <v>1889</v>
      </c>
      <c r="E2968" t="s">
        <v>1890</v>
      </c>
      <c r="F2968">
        <v>1</v>
      </c>
      <c r="G2968" s="16" t="s">
        <v>22511</v>
      </c>
    </row>
    <row r="2969" spans="1:7" x14ac:dyDescent="0.35">
      <c r="A2969" t="s">
        <v>9736</v>
      </c>
      <c r="B2969" t="s">
        <v>9735</v>
      </c>
      <c r="C2969" t="s">
        <v>48</v>
      </c>
      <c r="D2969" t="s">
        <v>1891</v>
      </c>
      <c r="E2969" t="s">
        <v>1890</v>
      </c>
      <c r="F2969">
        <v>1</v>
      </c>
      <c r="G2969" s="16" t="s">
        <v>22511</v>
      </c>
    </row>
    <row r="2970" spans="1:7" x14ac:dyDescent="0.35">
      <c r="A2970" t="s">
        <v>9738</v>
      </c>
      <c r="B2970" t="s">
        <v>9737</v>
      </c>
      <c r="C2970" t="s">
        <v>91</v>
      </c>
      <c r="D2970" t="s">
        <v>1891</v>
      </c>
      <c r="E2970" t="s">
        <v>1890</v>
      </c>
      <c r="F2970">
        <v>1</v>
      </c>
      <c r="G2970" s="16" t="s">
        <v>22511</v>
      </c>
    </row>
    <row r="2971" spans="1:7" x14ac:dyDescent="0.35">
      <c r="A2971" t="s">
        <v>9740</v>
      </c>
      <c r="B2971" t="s">
        <v>9739</v>
      </c>
      <c r="C2971" t="s">
        <v>15</v>
      </c>
      <c r="D2971" t="s">
        <v>1891</v>
      </c>
      <c r="E2971" t="s">
        <v>1890</v>
      </c>
      <c r="F2971">
        <v>1</v>
      </c>
      <c r="G2971" s="16" t="s">
        <v>22511</v>
      </c>
    </row>
    <row r="2972" spans="1:7" x14ac:dyDescent="0.35">
      <c r="A2972" t="s">
        <v>9742</v>
      </c>
      <c r="B2972" t="s">
        <v>9741</v>
      </c>
      <c r="C2972" t="s">
        <v>91</v>
      </c>
      <c r="D2972" t="s">
        <v>1891</v>
      </c>
      <c r="E2972" t="s">
        <v>1890</v>
      </c>
      <c r="F2972">
        <v>1</v>
      </c>
      <c r="G2972" s="16" t="s">
        <v>22511</v>
      </c>
    </row>
    <row r="2973" spans="1:7" x14ac:dyDescent="0.35">
      <c r="A2973" t="s">
        <v>9744</v>
      </c>
      <c r="B2973" t="s">
        <v>9743</v>
      </c>
      <c r="C2973" t="s">
        <v>41</v>
      </c>
      <c r="D2973" t="s">
        <v>1891</v>
      </c>
      <c r="E2973" t="s">
        <v>1890</v>
      </c>
      <c r="F2973">
        <v>1</v>
      </c>
      <c r="G2973" s="16" t="s">
        <v>22511</v>
      </c>
    </row>
    <row r="2974" spans="1:7" x14ac:dyDescent="0.35">
      <c r="A2974" t="s">
        <v>9746</v>
      </c>
      <c r="B2974" t="s">
        <v>9745</v>
      </c>
      <c r="C2974" t="s">
        <v>15</v>
      </c>
      <c r="D2974" t="s">
        <v>1891</v>
      </c>
      <c r="E2974" t="s">
        <v>1892</v>
      </c>
      <c r="F2974">
        <v>1</v>
      </c>
      <c r="G2974" s="16" t="s">
        <v>22511</v>
      </c>
    </row>
    <row r="2975" spans="1:7" x14ac:dyDescent="0.35">
      <c r="A2975" t="s">
        <v>9748</v>
      </c>
      <c r="B2975" t="s">
        <v>9747</v>
      </c>
      <c r="C2975" t="s">
        <v>41</v>
      </c>
      <c r="D2975" t="s">
        <v>1893</v>
      </c>
      <c r="E2975" t="s">
        <v>1892</v>
      </c>
      <c r="F2975">
        <v>1</v>
      </c>
      <c r="G2975" s="16" t="s">
        <v>22511</v>
      </c>
    </row>
    <row r="2976" spans="1:7" x14ac:dyDescent="0.35">
      <c r="A2976" t="s">
        <v>9750</v>
      </c>
      <c r="B2976" t="s">
        <v>9749</v>
      </c>
      <c r="C2976" t="s">
        <v>468</v>
      </c>
      <c r="D2976" t="s">
        <v>1893</v>
      </c>
      <c r="E2976" t="s">
        <v>1894</v>
      </c>
      <c r="F2976">
        <v>1</v>
      </c>
      <c r="G2976" s="16" t="s">
        <v>22511</v>
      </c>
    </row>
    <row r="2977" spans="1:7" x14ac:dyDescent="0.35">
      <c r="A2977" t="s">
        <v>9752</v>
      </c>
      <c r="B2977" t="s">
        <v>9751</v>
      </c>
      <c r="C2977" t="s">
        <v>59</v>
      </c>
      <c r="D2977" t="s">
        <v>1893</v>
      </c>
      <c r="E2977" t="s">
        <v>1894</v>
      </c>
      <c r="F2977">
        <v>1</v>
      </c>
      <c r="G2977" s="16" t="s">
        <v>22511</v>
      </c>
    </row>
    <row r="2978" spans="1:7" x14ac:dyDescent="0.35">
      <c r="A2978" t="s">
        <v>9754</v>
      </c>
      <c r="B2978" t="s">
        <v>9753</v>
      </c>
      <c r="C2978" t="s">
        <v>59</v>
      </c>
      <c r="D2978" t="s">
        <v>1893</v>
      </c>
      <c r="E2978" t="s">
        <v>1894</v>
      </c>
      <c r="F2978">
        <v>1</v>
      </c>
      <c r="G2978" s="16" t="s">
        <v>22511</v>
      </c>
    </row>
    <row r="2979" spans="1:7" x14ac:dyDescent="0.35">
      <c r="A2979" t="s">
        <v>9756</v>
      </c>
      <c r="B2979" t="s">
        <v>9755</v>
      </c>
      <c r="C2979" t="s">
        <v>15</v>
      </c>
      <c r="D2979" t="s">
        <v>1893</v>
      </c>
      <c r="E2979" t="s">
        <v>1894</v>
      </c>
      <c r="F2979">
        <v>1</v>
      </c>
      <c r="G2979" s="16" t="s">
        <v>22511</v>
      </c>
    </row>
    <row r="2980" spans="1:7" x14ac:dyDescent="0.35">
      <c r="A2980" t="s">
        <v>9758</v>
      </c>
      <c r="B2980" t="s">
        <v>9757</v>
      </c>
      <c r="C2980" t="s">
        <v>15</v>
      </c>
      <c r="D2980" t="s">
        <v>1893</v>
      </c>
      <c r="E2980" t="s">
        <v>1894</v>
      </c>
      <c r="F2980">
        <v>1</v>
      </c>
      <c r="G2980" s="16" t="s">
        <v>22511</v>
      </c>
    </row>
    <row r="2981" spans="1:7" x14ac:dyDescent="0.35">
      <c r="A2981" t="s">
        <v>9760</v>
      </c>
      <c r="B2981" t="s">
        <v>9759</v>
      </c>
      <c r="C2981" t="s">
        <v>15</v>
      </c>
      <c r="D2981" t="s">
        <v>1895</v>
      </c>
      <c r="E2981" t="s">
        <v>1894</v>
      </c>
      <c r="F2981">
        <v>1</v>
      </c>
      <c r="G2981" s="16" t="s">
        <v>22511</v>
      </c>
    </row>
    <row r="2982" spans="1:7" x14ac:dyDescent="0.35">
      <c r="A2982" t="s">
        <v>9762</v>
      </c>
      <c r="B2982" t="s">
        <v>9761</v>
      </c>
      <c r="C2982" t="s">
        <v>15</v>
      </c>
      <c r="D2982" t="s">
        <v>1895</v>
      </c>
      <c r="E2982" t="s">
        <v>1894</v>
      </c>
      <c r="F2982">
        <v>1</v>
      </c>
      <c r="G2982" s="16" t="s">
        <v>22511</v>
      </c>
    </row>
    <row r="2983" spans="1:7" x14ac:dyDescent="0.35">
      <c r="A2983" t="s">
        <v>9764</v>
      </c>
      <c r="B2983" t="s">
        <v>9763</v>
      </c>
      <c r="C2983" t="s">
        <v>15</v>
      </c>
      <c r="D2983" t="s">
        <v>1895</v>
      </c>
      <c r="E2983" t="s">
        <v>1894</v>
      </c>
      <c r="F2983">
        <v>1</v>
      </c>
      <c r="G2983" s="16" t="s">
        <v>22511</v>
      </c>
    </row>
    <row r="2984" spans="1:7" x14ac:dyDescent="0.35">
      <c r="A2984" t="s">
        <v>9766</v>
      </c>
      <c r="B2984" t="s">
        <v>9765</v>
      </c>
      <c r="C2984" t="s">
        <v>15</v>
      </c>
      <c r="D2984" t="s">
        <v>1895</v>
      </c>
      <c r="E2984" t="s">
        <v>1896</v>
      </c>
      <c r="F2984">
        <v>1</v>
      </c>
      <c r="G2984" s="16" t="s">
        <v>22511</v>
      </c>
    </row>
    <row r="2985" spans="1:7" x14ac:dyDescent="0.35">
      <c r="A2985" t="s">
        <v>9768</v>
      </c>
      <c r="B2985" t="s">
        <v>9767</v>
      </c>
      <c r="C2985" t="s">
        <v>91</v>
      </c>
      <c r="D2985" t="s">
        <v>1895</v>
      </c>
      <c r="E2985" t="s">
        <v>1896</v>
      </c>
      <c r="F2985">
        <v>1</v>
      </c>
      <c r="G2985" s="16" t="s">
        <v>22511</v>
      </c>
    </row>
    <row r="2986" spans="1:7" x14ac:dyDescent="0.35">
      <c r="A2986" t="s">
        <v>9770</v>
      </c>
      <c r="B2986" t="s">
        <v>9769</v>
      </c>
      <c r="C2986" t="s">
        <v>41</v>
      </c>
      <c r="D2986" t="s">
        <v>1895</v>
      </c>
      <c r="E2986" t="s">
        <v>1896</v>
      </c>
      <c r="F2986">
        <v>1</v>
      </c>
      <c r="G2986" s="16" t="s">
        <v>22511</v>
      </c>
    </row>
    <row r="2987" spans="1:7" x14ac:dyDescent="0.35">
      <c r="A2987" t="s">
        <v>9772</v>
      </c>
      <c r="B2987" t="s">
        <v>9771</v>
      </c>
      <c r="C2987" t="s">
        <v>41</v>
      </c>
      <c r="D2987" t="s">
        <v>1895</v>
      </c>
      <c r="E2987" t="s">
        <v>1896</v>
      </c>
      <c r="F2987">
        <v>1</v>
      </c>
      <c r="G2987" s="16" t="s">
        <v>22511</v>
      </c>
    </row>
    <row r="2988" spans="1:7" x14ac:dyDescent="0.35">
      <c r="A2988" t="s">
        <v>9774</v>
      </c>
      <c r="B2988" t="s">
        <v>9773</v>
      </c>
      <c r="C2988" t="s">
        <v>15</v>
      </c>
      <c r="D2988" t="s">
        <v>1895</v>
      </c>
      <c r="E2988" t="s">
        <v>1896</v>
      </c>
      <c r="F2988">
        <v>1</v>
      </c>
      <c r="G2988" s="16" t="s">
        <v>22511</v>
      </c>
    </row>
    <row r="2989" spans="1:7" x14ac:dyDescent="0.35">
      <c r="A2989" t="s">
        <v>9776</v>
      </c>
      <c r="B2989" t="s">
        <v>9775</v>
      </c>
      <c r="C2989" t="s">
        <v>91</v>
      </c>
      <c r="D2989" t="s">
        <v>1897</v>
      </c>
      <c r="E2989" t="s">
        <v>1896</v>
      </c>
      <c r="F2989">
        <v>1</v>
      </c>
      <c r="G2989" s="16" t="s">
        <v>22511</v>
      </c>
    </row>
    <row r="2990" spans="1:7" x14ac:dyDescent="0.35">
      <c r="A2990" t="s">
        <v>9778</v>
      </c>
      <c r="B2990" t="s">
        <v>9777</v>
      </c>
      <c r="C2990" t="s">
        <v>15</v>
      </c>
      <c r="D2990" t="s">
        <v>1897</v>
      </c>
      <c r="E2990" t="s">
        <v>1896</v>
      </c>
      <c r="F2990">
        <v>1</v>
      </c>
      <c r="G2990" s="16" t="s">
        <v>22511</v>
      </c>
    </row>
    <row r="2991" spans="1:7" x14ac:dyDescent="0.35">
      <c r="A2991" t="s">
        <v>9780</v>
      </c>
      <c r="B2991" t="s">
        <v>9779</v>
      </c>
      <c r="C2991" t="s">
        <v>152</v>
      </c>
      <c r="D2991" t="s">
        <v>1897</v>
      </c>
      <c r="E2991" t="s">
        <v>1898</v>
      </c>
      <c r="F2991">
        <v>1</v>
      </c>
      <c r="G2991" s="16" t="s">
        <v>22511</v>
      </c>
    </row>
    <row r="2992" spans="1:7" x14ac:dyDescent="0.35">
      <c r="A2992" t="s">
        <v>9782</v>
      </c>
      <c r="B2992" t="s">
        <v>9781</v>
      </c>
      <c r="C2992" t="s">
        <v>15</v>
      </c>
      <c r="D2992" t="s">
        <v>1897</v>
      </c>
      <c r="E2992" t="s">
        <v>1898</v>
      </c>
      <c r="F2992">
        <v>1</v>
      </c>
      <c r="G2992" s="16" t="s">
        <v>22511</v>
      </c>
    </row>
    <row r="2993" spans="1:7" x14ac:dyDescent="0.35">
      <c r="A2993" t="s">
        <v>9784</v>
      </c>
      <c r="B2993" t="s">
        <v>9783</v>
      </c>
      <c r="C2993" t="s">
        <v>1899</v>
      </c>
      <c r="D2993" t="s">
        <v>1897</v>
      </c>
      <c r="E2993" t="s">
        <v>1898</v>
      </c>
      <c r="F2993">
        <v>1</v>
      </c>
      <c r="G2993" s="16" t="s">
        <v>22511</v>
      </c>
    </row>
    <row r="2994" spans="1:7" x14ac:dyDescent="0.35">
      <c r="A2994" t="s">
        <v>9786</v>
      </c>
      <c r="B2994" t="s">
        <v>9785</v>
      </c>
      <c r="C2994" t="s">
        <v>48</v>
      </c>
      <c r="D2994" t="s">
        <v>1897</v>
      </c>
      <c r="E2994" t="s">
        <v>1898</v>
      </c>
      <c r="F2994">
        <v>1</v>
      </c>
      <c r="G2994" s="16" t="s">
        <v>22511</v>
      </c>
    </row>
    <row r="2995" spans="1:7" x14ac:dyDescent="0.35">
      <c r="A2995" t="s">
        <v>9788</v>
      </c>
      <c r="B2995" t="s">
        <v>9787</v>
      </c>
      <c r="C2995" t="s">
        <v>59</v>
      </c>
      <c r="D2995" t="s">
        <v>1897</v>
      </c>
      <c r="E2995" t="s">
        <v>1898</v>
      </c>
      <c r="F2995">
        <v>1</v>
      </c>
      <c r="G2995" s="16" t="s">
        <v>22511</v>
      </c>
    </row>
    <row r="2996" spans="1:7" x14ac:dyDescent="0.35">
      <c r="A2996" t="s">
        <v>9790</v>
      </c>
      <c r="B2996" t="s">
        <v>9789</v>
      </c>
      <c r="C2996" t="s">
        <v>15</v>
      </c>
      <c r="D2996" t="s">
        <v>1897</v>
      </c>
      <c r="E2996" t="s">
        <v>1898</v>
      </c>
      <c r="F2996">
        <v>1</v>
      </c>
      <c r="G2996" s="16" t="s">
        <v>22511</v>
      </c>
    </row>
    <row r="2997" spans="1:7" x14ac:dyDescent="0.35">
      <c r="A2997" t="s">
        <v>9792</v>
      </c>
      <c r="B2997" t="s">
        <v>9791</v>
      </c>
      <c r="C2997" t="s">
        <v>15</v>
      </c>
      <c r="D2997" t="s">
        <v>1900</v>
      </c>
      <c r="E2997" t="s">
        <v>1898</v>
      </c>
      <c r="F2997">
        <v>1</v>
      </c>
      <c r="G2997" s="16" t="s">
        <v>22511</v>
      </c>
    </row>
    <row r="2998" spans="1:7" x14ac:dyDescent="0.35">
      <c r="A2998" t="s">
        <v>9794</v>
      </c>
      <c r="B2998" t="s">
        <v>9793</v>
      </c>
      <c r="C2998" t="s">
        <v>1567</v>
      </c>
      <c r="D2998" t="s">
        <v>1900</v>
      </c>
      <c r="E2998" t="s">
        <v>1901</v>
      </c>
      <c r="F2998">
        <v>1</v>
      </c>
      <c r="G2998" s="16" t="s">
        <v>22511</v>
      </c>
    </row>
    <row r="2999" spans="1:7" x14ac:dyDescent="0.35">
      <c r="A2999" t="s">
        <v>9796</v>
      </c>
      <c r="B2999" t="s">
        <v>9795</v>
      </c>
      <c r="C2999" t="s">
        <v>15</v>
      </c>
      <c r="D2999" t="s">
        <v>1900</v>
      </c>
      <c r="E2999" t="s">
        <v>1901</v>
      </c>
      <c r="F2999">
        <v>1</v>
      </c>
      <c r="G2999" s="16" t="s">
        <v>22511</v>
      </c>
    </row>
    <row r="3000" spans="1:7" x14ac:dyDescent="0.35">
      <c r="A3000" t="s">
        <v>9798</v>
      </c>
      <c r="B3000" t="s">
        <v>9797</v>
      </c>
      <c r="C3000" t="s">
        <v>41</v>
      </c>
      <c r="D3000" t="s">
        <v>1900</v>
      </c>
      <c r="E3000" t="s">
        <v>1901</v>
      </c>
      <c r="F3000">
        <v>1</v>
      </c>
      <c r="G3000" s="16" t="s">
        <v>22511</v>
      </c>
    </row>
    <row r="3001" spans="1:7" x14ac:dyDescent="0.35">
      <c r="A3001" t="s">
        <v>9800</v>
      </c>
      <c r="B3001" t="s">
        <v>9799</v>
      </c>
      <c r="C3001" t="s">
        <v>15</v>
      </c>
      <c r="D3001" t="s">
        <v>1900</v>
      </c>
      <c r="E3001" s="1">
        <v>2.0000000000000001E-13</v>
      </c>
      <c r="F3001">
        <v>1</v>
      </c>
      <c r="G3001" s="16" t="s">
        <v>22511</v>
      </c>
    </row>
    <row r="3002" spans="1:7" x14ac:dyDescent="0.35">
      <c r="A3002" t="s">
        <v>9802</v>
      </c>
      <c r="B3002" t="s">
        <v>9801</v>
      </c>
      <c r="C3002" t="s">
        <v>41</v>
      </c>
      <c r="D3002" t="s">
        <v>1902</v>
      </c>
      <c r="E3002" s="1">
        <v>2.0000000000000001E-13</v>
      </c>
      <c r="F3002">
        <v>1</v>
      </c>
      <c r="G3002" s="16" t="s">
        <v>22511</v>
      </c>
    </row>
    <row r="3003" spans="1:7" x14ac:dyDescent="0.35">
      <c r="A3003" t="s">
        <v>9804</v>
      </c>
      <c r="B3003" t="s">
        <v>9803</v>
      </c>
      <c r="C3003" t="s">
        <v>15</v>
      </c>
      <c r="D3003" t="s">
        <v>1902</v>
      </c>
      <c r="E3003" s="1">
        <v>2.0000000000000001E-13</v>
      </c>
      <c r="F3003">
        <v>1</v>
      </c>
      <c r="G3003" s="16" t="s">
        <v>22511</v>
      </c>
    </row>
    <row r="3004" spans="1:7" x14ac:dyDescent="0.35">
      <c r="A3004" t="s">
        <v>9806</v>
      </c>
      <c r="B3004" t="s">
        <v>9805</v>
      </c>
      <c r="C3004" t="s">
        <v>15</v>
      </c>
      <c r="D3004" t="s">
        <v>1902</v>
      </c>
      <c r="E3004" s="1">
        <v>2.0000000000000001E-13</v>
      </c>
      <c r="F3004">
        <v>1</v>
      </c>
      <c r="G3004" s="16" t="s">
        <v>22511</v>
      </c>
    </row>
    <row r="3005" spans="1:7" x14ac:dyDescent="0.35">
      <c r="A3005" t="s">
        <v>9808</v>
      </c>
      <c r="B3005" t="s">
        <v>9807</v>
      </c>
      <c r="C3005" t="s">
        <v>1617</v>
      </c>
      <c r="D3005" t="s">
        <v>1902</v>
      </c>
      <c r="E3005" s="1">
        <v>2.0000000000000001E-13</v>
      </c>
      <c r="F3005">
        <v>1</v>
      </c>
      <c r="G3005" s="16" t="s">
        <v>22511</v>
      </c>
    </row>
    <row r="3006" spans="1:7" x14ac:dyDescent="0.35">
      <c r="A3006" t="s">
        <v>9810</v>
      </c>
      <c r="B3006" t="s">
        <v>9809</v>
      </c>
      <c r="C3006" t="s">
        <v>41</v>
      </c>
      <c r="D3006" t="s">
        <v>1902</v>
      </c>
      <c r="E3006" t="s">
        <v>1903</v>
      </c>
      <c r="F3006">
        <v>1</v>
      </c>
      <c r="G3006" s="16" t="s">
        <v>22511</v>
      </c>
    </row>
    <row r="3007" spans="1:7" x14ac:dyDescent="0.35">
      <c r="A3007" t="s">
        <v>9812</v>
      </c>
      <c r="B3007" t="s">
        <v>9811</v>
      </c>
      <c r="C3007" t="s">
        <v>144</v>
      </c>
      <c r="D3007" t="s">
        <v>1902</v>
      </c>
      <c r="E3007" t="s">
        <v>1903</v>
      </c>
      <c r="F3007">
        <v>1</v>
      </c>
      <c r="G3007" s="16" t="s">
        <v>22511</v>
      </c>
    </row>
    <row r="3008" spans="1:7" x14ac:dyDescent="0.35">
      <c r="A3008" t="s">
        <v>9814</v>
      </c>
      <c r="B3008" t="s">
        <v>9813</v>
      </c>
      <c r="C3008" t="s">
        <v>91</v>
      </c>
      <c r="D3008" t="s">
        <v>1902</v>
      </c>
      <c r="E3008" t="s">
        <v>1903</v>
      </c>
      <c r="F3008">
        <v>1</v>
      </c>
      <c r="G3008" s="16" t="s">
        <v>22511</v>
      </c>
    </row>
    <row r="3009" spans="1:7" x14ac:dyDescent="0.35">
      <c r="A3009" t="s">
        <v>9816</v>
      </c>
      <c r="B3009" t="s">
        <v>9815</v>
      </c>
      <c r="C3009" t="s">
        <v>15</v>
      </c>
      <c r="D3009" t="s">
        <v>1902</v>
      </c>
      <c r="E3009" t="s">
        <v>1903</v>
      </c>
      <c r="F3009">
        <v>1</v>
      </c>
      <c r="G3009" s="16" t="s">
        <v>22511</v>
      </c>
    </row>
    <row r="3010" spans="1:7" x14ac:dyDescent="0.35">
      <c r="A3010" t="s">
        <v>9818</v>
      </c>
      <c r="B3010" t="s">
        <v>9817</v>
      </c>
      <c r="C3010" t="s">
        <v>15</v>
      </c>
      <c r="D3010" t="s">
        <v>1904</v>
      </c>
      <c r="E3010" t="s">
        <v>1903</v>
      </c>
      <c r="F3010">
        <v>1</v>
      </c>
      <c r="G3010" s="16" t="s">
        <v>22511</v>
      </c>
    </row>
    <row r="3011" spans="1:7" x14ac:dyDescent="0.35">
      <c r="A3011" t="s">
        <v>9820</v>
      </c>
      <c r="B3011" t="s">
        <v>9819</v>
      </c>
      <c r="C3011" t="s">
        <v>15</v>
      </c>
      <c r="D3011" t="s">
        <v>1904</v>
      </c>
      <c r="E3011" t="s">
        <v>1903</v>
      </c>
      <c r="F3011">
        <v>1</v>
      </c>
      <c r="G3011" s="16" t="s">
        <v>22511</v>
      </c>
    </row>
    <row r="3012" spans="1:7" x14ac:dyDescent="0.35">
      <c r="A3012" t="s">
        <v>9822</v>
      </c>
      <c r="B3012" t="s">
        <v>9821</v>
      </c>
      <c r="C3012" t="s">
        <v>15</v>
      </c>
      <c r="D3012" t="s">
        <v>1904</v>
      </c>
      <c r="E3012" t="s">
        <v>1905</v>
      </c>
      <c r="F3012">
        <v>1</v>
      </c>
      <c r="G3012" s="16" t="s">
        <v>22511</v>
      </c>
    </row>
    <row r="3013" spans="1:7" x14ac:dyDescent="0.35">
      <c r="A3013" t="s">
        <v>9824</v>
      </c>
      <c r="B3013" t="s">
        <v>9823</v>
      </c>
      <c r="C3013" t="s">
        <v>144</v>
      </c>
      <c r="D3013" t="s">
        <v>1904</v>
      </c>
      <c r="E3013" t="s">
        <v>1905</v>
      </c>
      <c r="F3013">
        <v>1</v>
      </c>
      <c r="G3013" s="16" t="s">
        <v>22511</v>
      </c>
    </row>
    <row r="3014" spans="1:7" x14ac:dyDescent="0.35">
      <c r="A3014" t="s">
        <v>9826</v>
      </c>
      <c r="B3014" t="s">
        <v>9825</v>
      </c>
      <c r="C3014" t="s">
        <v>15</v>
      </c>
      <c r="D3014" t="s">
        <v>1906</v>
      </c>
      <c r="E3014" t="s">
        <v>1907</v>
      </c>
      <c r="F3014">
        <v>1</v>
      </c>
      <c r="G3014" s="16" t="s">
        <v>22511</v>
      </c>
    </row>
    <row r="3015" spans="1:7" x14ac:dyDescent="0.35">
      <c r="A3015" t="s">
        <v>9828</v>
      </c>
      <c r="B3015" t="s">
        <v>9827</v>
      </c>
      <c r="C3015" t="s">
        <v>59</v>
      </c>
      <c r="D3015" t="s">
        <v>1906</v>
      </c>
      <c r="E3015" t="s">
        <v>1908</v>
      </c>
      <c r="F3015">
        <v>1</v>
      </c>
      <c r="G3015" s="16" t="s">
        <v>22511</v>
      </c>
    </row>
    <row r="3016" spans="1:7" x14ac:dyDescent="0.35">
      <c r="A3016" t="s">
        <v>9830</v>
      </c>
      <c r="B3016" t="s">
        <v>9829</v>
      </c>
      <c r="C3016" t="s">
        <v>48</v>
      </c>
      <c r="D3016" t="s">
        <v>1906</v>
      </c>
      <c r="E3016" t="s">
        <v>1908</v>
      </c>
      <c r="F3016">
        <v>1</v>
      </c>
      <c r="G3016" s="16" t="s">
        <v>22511</v>
      </c>
    </row>
    <row r="3017" spans="1:7" x14ac:dyDescent="0.35">
      <c r="A3017" t="s">
        <v>9832</v>
      </c>
      <c r="B3017" t="s">
        <v>9831</v>
      </c>
      <c r="C3017" t="s">
        <v>91</v>
      </c>
      <c r="D3017" t="s">
        <v>1906</v>
      </c>
      <c r="E3017" t="s">
        <v>1908</v>
      </c>
      <c r="F3017">
        <v>1</v>
      </c>
      <c r="G3017" s="16" t="s">
        <v>22511</v>
      </c>
    </row>
    <row r="3018" spans="1:7" x14ac:dyDescent="0.35">
      <c r="A3018" t="s">
        <v>9834</v>
      </c>
      <c r="B3018" t="s">
        <v>9833</v>
      </c>
      <c r="C3018" t="s">
        <v>15</v>
      </c>
      <c r="D3018" t="s">
        <v>1909</v>
      </c>
      <c r="E3018" t="s">
        <v>1910</v>
      </c>
      <c r="F3018">
        <v>1</v>
      </c>
      <c r="G3018" s="16" t="s">
        <v>22511</v>
      </c>
    </row>
    <row r="3019" spans="1:7" x14ac:dyDescent="0.35">
      <c r="A3019" t="s">
        <v>9836</v>
      </c>
      <c r="B3019" t="s">
        <v>9835</v>
      </c>
      <c r="C3019" t="s">
        <v>15</v>
      </c>
      <c r="D3019" t="s">
        <v>1909</v>
      </c>
      <c r="E3019" t="s">
        <v>1910</v>
      </c>
      <c r="F3019">
        <v>1</v>
      </c>
      <c r="G3019" s="16" t="s">
        <v>22511</v>
      </c>
    </row>
    <row r="3020" spans="1:7" x14ac:dyDescent="0.35">
      <c r="A3020" t="s">
        <v>9838</v>
      </c>
      <c r="B3020" t="s">
        <v>9837</v>
      </c>
      <c r="C3020" t="s">
        <v>144</v>
      </c>
      <c r="D3020" t="s">
        <v>1909</v>
      </c>
      <c r="E3020" t="s">
        <v>1910</v>
      </c>
      <c r="F3020">
        <v>1</v>
      </c>
      <c r="G3020" s="16" t="s">
        <v>22511</v>
      </c>
    </row>
    <row r="3021" spans="1:7" x14ac:dyDescent="0.35">
      <c r="A3021" t="s">
        <v>9840</v>
      </c>
      <c r="B3021" t="s">
        <v>9839</v>
      </c>
      <c r="C3021" t="s">
        <v>15</v>
      </c>
      <c r="D3021" t="s">
        <v>1909</v>
      </c>
      <c r="E3021" t="s">
        <v>1910</v>
      </c>
      <c r="F3021">
        <v>1</v>
      </c>
      <c r="G3021" s="16" t="s">
        <v>22511</v>
      </c>
    </row>
    <row r="3022" spans="1:7" x14ac:dyDescent="0.35">
      <c r="A3022" t="s">
        <v>9842</v>
      </c>
      <c r="B3022" t="s">
        <v>9841</v>
      </c>
      <c r="C3022" t="s">
        <v>15</v>
      </c>
      <c r="D3022" t="s">
        <v>1909</v>
      </c>
      <c r="E3022" t="s">
        <v>1910</v>
      </c>
      <c r="F3022">
        <v>1</v>
      </c>
      <c r="G3022" s="16" t="s">
        <v>22511</v>
      </c>
    </row>
    <row r="3023" spans="1:7" x14ac:dyDescent="0.35">
      <c r="A3023" t="s">
        <v>9844</v>
      </c>
      <c r="B3023" t="s">
        <v>9843</v>
      </c>
      <c r="C3023" t="s">
        <v>468</v>
      </c>
      <c r="D3023" t="s">
        <v>1911</v>
      </c>
      <c r="E3023" t="s">
        <v>1912</v>
      </c>
      <c r="F3023">
        <v>1</v>
      </c>
      <c r="G3023" s="16" t="s">
        <v>22511</v>
      </c>
    </row>
    <row r="3024" spans="1:7" x14ac:dyDescent="0.35">
      <c r="A3024" t="s">
        <v>9846</v>
      </c>
      <c r="B3024" t="s">
        <v>9845</v>
      </c>
      <c r="C3024" t="s">
        <v>15</v>
      </c>
      <c r="D3024" t="s">
        <v>1911</v>
      </c>
      <c r="E3024" t="s">
        <v>1912</v>
      </c>
      <c r="F3024">
        <v>1</v>
      </c>
      <c r="G3024" s="16" t="s">
        <v>22511</v>
      </c>
    </row>
    <row r="3025" spans="1:7" x14ac:dyDescent="0.35">
      <c r="A3025" t="s">
        <v>9848</v>
      </c>
      <c r="B3025" t="s">
        <v>9847</v>
      </c>
      <c r="C3025" t="s">
        <v>15</v>
      </c>
      <c r="D3025" t="s">
        <v>1911</v>
      </c>
      <c r="E3025" t="s">
        <v>1913</v>
      </c>
      <c r="F3025">
        <v>1</v>
      </c>
      <c r="G3025" s="16" t="s">
        <v>22511</v>
      </c>
    </row>
    <row r="3026" spans="1:7" x14ac:dyDescent="0.35">
      <c r="A3026" t="s">
        <v>9850</v>
      </c>
      <c r="B3026" t="s">
        <v>9849</v>
      </c>
      <c r="C3026" t="s">
        <v>1914</v>
      </c>
      <c r="D3026" t="s">
        <v>1911</v>
      </c>
      <c r="E3026" t="s">
        <v>1913</v>
      </c>
      <c r="F3026">
        <v>1</v>
      </c>
      <c r="G3026" s="16" t="s">
        <v>22511</v>
      </c>
    </row>
    <row r="3027" spans="1:7" x14ac:dyDescent="0.35">
      <c r="A3027" t="s">
        <v>9852</v>
      </c>
      <c r="B3027" t="s">
        <v>9851</v>
      </c>
      <c r="C3027" t="s">
        <v>1915</v>
      </c>
      <c r="D3027" t="s">
        <v>1911</v>
      </c>
      <c r="E3027" t="s">
        <v>1913</v>
      </c>
      <c r="F3027">
        <v>1</v>
      </c>
      <c r="G3027" s="16" t="s">
        <v>22511</v>
      </c>
    </row>
    <row r="3028" spans="1:7" x14ac:dyDescent="0.35">
      <c r="A3028" t="s">
        <v>9854</v>
      </c>
      <c r="B3028" t="s">
        <v>9853</v>
      </c>
      <c r="C3028" t="s">
        <v>15</v>
      </c>
      <c r="D3028" t="s">
        <v>1911</v>
      </c>
      <c r="E3028" t="s">
        <v>1913</v>
      </c>
      <c r="F3028">
        <v>1</v>
      </c>
      <c r="G3028" s="16" t="s">
        <v>22511</v>
      </c>
    </row>
    <row r="3029" spans="1:7" x14ac:dyDescent="0.35">
      <c r="A3029" t="s">
        <v>9856</v>
      </c>
      <c r="B3029" t="s">
        <v>9855</v>
      </c>
      <c r="C3029" t="s">
        <v>15</v>
      </c>
      <c r="D3029" t="s">
        <v>1916</v>
      </c>
      <c r="E3029" t="s">
        <v>1917</v>
      </c>
      <c r="F3029">
        <v>1</v>
      </c>
      <c r="G3029" s="16" t="s">
        <v>22511</v>
      </c>
    </row>
    <row r="3030" spans="1:7" x14ac:dyDescent="0.35">
      <c r="A3030" t="s">
        <v>9858</v>
      </c>
      <c r="B3030" t="s">
        <v>9857</v>
      </c>
      <c r="C3030" t="s">
        <v>59</v>
      </c>
      <c r="D3030" t="s">
        <v>1916</v>
      </c>
      <c r="E3030" t="s">
        <v>1917</v>
      </c>
      <c r="F3030">
        <v>1</v>
      </c>
      <c r="G3030" s="16" t="s">
        <v>22511</v>
      </c>
    </row>
    <row r="3031" spans="1:7" x14ac:dyDescent="0.35">
      <c r="A3031" t="s">
        <v>9860</v>
      </c>
      <c r="B3031" t="s">
        <v>9859</v>
      </c>
      <c r="C3031" t="s">
        <v>59</v>
      </c>
      <c r="D3031" t="s">
        <v>1916</v>
      </c>
      <c r="E3031" t="s">
        <v>1917</v>
      </c>
      <c r="F3031">
        <v>1</v>
      </c>
      <c r="G3031" s="16" t="s">
        <v>22511</v>
      </c>
    </row>
    <row r="3032" spans="1:7" x14ac:dyDescent="0.35">
      <c r="A3032" t="s">
        <v>9862</v>
      </c>
      <c r="B3032" t="s">
        <v>9861</v>
      </c>
      <c r="C3032" t="s">
        <v>15</v>
      </c>
      <c r="D3032" t="s">
        <v>1916</v>
      </c>
      <c r="E3032" t="s">
        <v>1917</v>
      </c>
      <c r="F3032">
        <v>1</v>
      </c>
      <c r="G3032" s="16" t="s">
        <v>22511</v>
      </c>
    </row>
    <row r="3033" spans="1:7" x14ac:dyDescent="0.35">
      <c r="A3033" t="s">
        <v>9864</v>
      </c>
      <c r="B3033" t="s">
        <v>9863</v>
      </c>
      <c r="C3033" t="s">
        <v>91</v>
      </c>
      <c r="D3033" t="s">
        <v>1916</v>
      </c>
      <c r="E3033" t="s">
        <v>1917</v>
      </c>
      <c r="F3033">
        <v>1</v>
      </c>
      <c r="G3033" s="16" t="s">
        <v>22511</v>
      </c>
    </row>
    <row r="3034" spans="1:7" x14ac:dyDescent="0.35">
      <c r="A3034" t="s">
        <v>9866</v>
      </c>
      <c r="B3034" t="s">
        <v>9865</v>
      </c>
      <c r="C3034" t="s">
        <v>15</v>
      </c>
      <c r="D3034" t="s">
        <v>1916</v>
      </c>
      <c r="E3034" t="s">
        <v>1918</v>
      </c>
      <c r="F3034">
        <v>1</v>
      </c>
      <c r="G3034" s="16" t="s">
        <v>22511</v>
      </c>
    </row>
    <row r="3035" spans="1:7" x14ac:dyDescent="0.35">
      <c r="A3035" t="s">
        <v>9868</v>
      </c>
      <c r="B3035" t="s">
        <v>9867</v>
      </c>
      <c r="C3035" t="s">
        <v>15</v>
      </c>
      <c r="D3035" t="s">
        <v>1916</v>
      </c>
      <c r="E3035" t="s">
        <v>1918</v>
      </c>
      <c r="F3035">
        <v>1</v>
      </c>
      <c r="G3035" s="16" t="s">
        <v>22511</v>
      </c>
    </row>
    <row r="3036" spans="1:7" x14ac:dyDescent="0.35">
      <c r="A3036" t="s">
        <v>9870</v>
      </c>
      <c r="B3036" t="s">
        <v>9869</v>
      </c>
      <c r="C3036" t="s">
        <v>468</v>
      </c>
      <c r="D3036" t="s">
        <v>1916</v>
      </c>
      <c r="E3036" t="s">
        <v>1918</v>
      </c>
      <c r="F3036">
        <v>1</v>
      </c>
      <c r="G3036" s="16" t="s">
        <v>22511</v>
      </c>
    </row>
    <row r="3037" spans="1:7" x14ac:dyDescent="0.35">
      <c r="A3037" t="s">
        <v>9872</v>
      </c>
      <c r="B3037" t="s">
        <v>9871</v>
      </c>
      <c r="C3037" t="s">
        <v>48</v>
      </c>
      <c r="D3037" t="s">
        <v>1916</v>
      </c>
      <c r="E3037" t="s">
        <v>1918</v>
      </c>
      <c r="F3037">
        <v>1</v>
      </c>
      <c r="G3037" s="16" t="s">
        <v>22511</v>
      </c>
    </row>
    <row r="3038" spans="1:7" x14ac:dyDescent="0.35">
      <c r="A3038" t="s">
        <v>9874</v>
      </c>
      <c r="B3038" t="s">
        <v>9873</v>
      </c>
      <c r="C3038" t="s">
        <v>144</v>
      </c>
      <c r="D3038" t="s">
        <v>1916</v>
      </c>
      <c r="E3038" t="s">
        <v>1918</v>
      </c>
      <c r="F3038">
        <v>1</v>
      </c>
      <c r="G3038" s="16" t="s">
        <v>22511</v>
      </c>
    </row>
    <row r="3039" spans="1:7" x14ac:dyDescent="0.35">
      <c r="A3039" t="s">
        <v>9876</v>
      </c>
      <c r="B3039" t="s">
        <v>9875</v>
      </c>
      <c r="C3039" t="s">
        <v>468</v>
      </c>
      <c r="D3039" t="s">
        <v>1916</v>
      </c>
      <c r="E3039" t="s">
        <v>1918</v>
      </c>
      <c r="F3039">
        <v>1</v>
      </c>
      <c r="G3039" s="16" t="s">
        <v>22511</v>
      </c>
    </row>
    <row r="3040" spans="1:7" x14ac:dyDescent="0.35">
      <c r="A3040" t="s">
        <v>9878</v>
      </c>
      <c r="B3040" t="s">
        <v>9877</v>
      </c>
      <c r="C3040" t="s">
        <v>15</v>
      </c>
      <c r="D3040" t="s">
        <v>1916</v>
      </c>
      <c r="E3040" t="s">
        <v>1918</v>
      </c>
      <c r="F3040">
        <v>1</v>
      </c>
      <c r="G3040" s="16" t="s">
        <v>22511</v>
      </c>
    </row>
    <row r="3041" spans="1:7" x14ac:dyDescent="0.35">
      <c r="A3041" t="s">
        <v>9880</v>
      </c>
      <c r="B3041" t="s">
        <v>9879</v>
      </c>
      <c r="C3041" t="s">
        <v>15</v>
      </c>
      <c r="D3041" t="s">
        <v>1919</v>
      </c>
      <c r="E3041" s="1">
        <v>2.9999999999999998E-13</v>
      </c>
      <c r="F3041">
        <v>1</v>
      </c>
      <c r="G3041" s="16" t="s">
        <v>22511</v>
      </c>
    </row>
    <row r="3042" spans="1:7" x14ac:dyDescent="0.35">
      <c r="A3042" t="s">
        <v>9882</v>
      </c>
      <c r="B3042" t="s">
        <v>9881</v>
      </c>
      <c r="C3042" t="s">
        <v>15</v>
      </c>
      <c r="D3042" t="s">
        <v>1919</v>
      </c>
      <c r="E3042" s="1">
        <v>2.9999999999999998E-13</v>
      </c>
      <c r="F3042">
        <v>1</v>
      </c>
      <c r="G3042" s="16" t="s">
        <v>22511</v>
      </c>
    </row>
    <row r="3043" spans="1:7" x14ac:dyDescent="0.35">
      <c r="A3043" t="s">
        <v>9884</v>
      </c>
      <c r="B3043" t="s">
        <v>9883</v>
      </c>
      <c r="C3043" t="s">
        <v>958</v>
      </c>
      <c r="D3043" t="s">
        <v>1919</v>
      </c>
      <c r="E3043" t="s">
        <v>1920</v>
      </c>
      <c r="F3043">
        <v>1</v>
      </c>
      <c r="G3043" s="16" t="s">
        <v>22511</v>
      </c>
    </row>
    <row r="3044" spans="1:7" x14ac:dyDescent="0.35">
      <c r="A3044" t="s">
        <v>9886</v>
      </c>
      <c r="B3044" t="s">
        <v>9885</v>
      </c>
      <c r="C3044" t="s">
        <v>15</v>
      </c>
      <c r="D3044" t="s">
        <v>1919</v>
      </c>
      <c r="E3044" t="s">
        <v>1920</v>
      </c>
      <c r="F3044">
        <v>1</v>
      </c>
      <c r="G3044" s="16" t="s">
        <v>22511</v>
      </c>
    </row>
    <row r="3045" spans="1:7" x14ac:dyDescent="0.35">
      <c r="A3045" t="s">
        <v>9888</v>
      </c>
      <c r="B3045" t="s">
        <v>9887</v>
      </c>
      <c r="C3045" t="s">
        <v>91</v>
      </c>
      <c r="D3045" t="s">
        <v>1919</v>
      </c>
      <c r="E3045" t="s">
        <v>1920</v>
      </c>
      <c r="F3045">
        <v>1</v>
      </c>
      <c r="G3045" s="16" t="s">
        <v>22511</v>
      </c>
    </row>
    <row r="3046" spans="1:7" x14ac:dyDescent="0.35">
      <c r="A3046" t="s">
        <v>9890</v>
      </c>
      <c r="B3046" t="s">
        <v>9889</v>
      </c>
      <c r="C3046" t="s">
        <v>15</v>
      </c>
      <c r="D3046" t="s">
        <v>1919</v>
      </c>
      <c r="E3046" t="s">
        <v>1920</v>
      </c>
      <c r="F3046">
        <v>1</v>
      </c>
      <c r="G3046" s="16" t="s">
        <v>22511</v>
      </c>
    </row>
    <row r="3047" spans="1:7" x14ac:dyDescent="0.35">
      <c r="A3047" t="s">
        <v>9892</v>
      </c>
      <c r="B3047" t="s">
        <v>9891</v>
      </c>
      <c r="C3047" t="s">
        <v>48</v>
      </c>
      <c r="D3047" t="s">
        <v>1919</v>
      </c>
      <c r="E3047" t="s">
        <v>1920</v>
      </c>
      <c r="F3047">
        <v>1</v>
      </c>
      <c r="G3047" s="16" t="s">
        <v>22511</v>
      </c>
    </row>
    <row r="3048" spans="1:7" x14ac:dyDescent="0.35">
      <c r="A3048" t="s">
        <v>9894</v>
      </c>
      <c r="B3048" t="s">
        <v>9893</v>
      </c>
      <c r="C3048" t="s">
        <v>15</v>
      </c>
      <c r="D3048" t="s">
        <v>1919</v>
      </c>
      <c r="E3048" t="s">
        <v>1921</v>
      </c>
      <c r="F3048">
        <v>1</v>
      </c>
      <c r="G3048" s="16" t="s">
        <v>22511</v>
      </c>
    </row>
    <row r="3049" spans="1:7" x14ac:dyDescent="0.35">
      <c r="A3049" t="s">
        <v>9896</v>
      </c>
      <c r="B3049" t="s">
        <v>9895</v>
      </c>
      <c r="C3049" t="s">
        <v>405</v>
      </c>
      <c r="D3049" t="s">
        <v>1922</v>
      </c>
      <c r="E3049" t="s">
        <v>1921</v>
      </c>
      <c r="F3049">
        <v>1</v>
      </c>
      <c r="G3049" s="16" t="s">
        <v>22511</v>
      </c>
    </row>
    <row r="3050" spans="1:7" x14ac:dyDescent="0.35">
      <c r="A3050" t="s">
        <v>9898</v>
      </c>
      <c r="B3050" t="s">
        <v>9897</v>
      </c>
      <c r="C3050" t="s">
        <v>1923</v>
      </c>
      <c r="D3050" t="s">
        <v>1922</v>
      </c>
      <c r="E3050" t="s">
        <v>1921</v>
      </c>
      <c r="F3050">
        <v>1</v>
      </c>
      <c r="G3050" s="16" t="s">
        <v>22511</v>
      </c>
    </row>
    <row r="3051" spans="1:7" x14ac:dyDescent="0.35">
      <c r="A3051" t="s">
        <v>9900</v>
      </c>
      <c r="B3051" t="s">
        <v>9899</v>
      </c>
      <c r="C3051" t="s">
        <v>48</v>
      </c>
      <c r="D3051" t="s">
        <v>1922</v>
      </c>
      <c r="E3051" t="s">
        <v>1924</v>
      </c>
      <c r="F3051">
        <v>1</v>
      </c>
      <c r="G3051" s="16" t="s">
        <v>22511</v>
      </c>
    </row>
    <row r="3052" spans="1:7" x14ac:dyDescent="0.35">
      <c r="A3052" t="s">
        <v>9902</v>
      </c>
      <c r="B3052" t="s">
        <v>9901</v>
      </c>
      <c r="C3052" t="s">
        <v>15</v>
      </c>
      <c r="D3052" t="s">
        <v>1922</v>
      </c>
      <c r="E3052" t="s">
        <v>1924</v>
      </c>
      <c r="F3052">
        <v>1</v>
      </c>
      <c r="G3052" s="16" t="s">
        <v>22511</v>
      </c>
    </row>
    <row r="3053" spans="1:7" x14ac:dyDescent="0.35">
      <c r="A3053" t="s">
        <v>9904</v>
      </c>
      <c r="B3053" t="s">
        <v>9903</v>
      </c>
      <c r="C3053" t="s">
        <v>15</v>
      </c>
      <c r="D3053" t="s">
        <v>1922</v>
      </c>
      <c r="E3053" t="s">
        <v>1925</v>
      </c>
      <c r="F3053">
        <v>1</v>
      </c>
      <c r="G3053" s="16" t="s">
        <v>22511</v>
      </c>
    </row>
    <row r="3054" spans="1:7" x14ac:dyDescent="0.35">
      <c r="A3054" t="s">
        <v>9906</v>
      </c>
      <c r="B3054" t="s">
        <v>9905</v>
      </c>
      <c r="C3054" t="s">
        <v>15</v>
      </c>
      <c r="D3054" t="s">
        <v>1922</v>
      </c>
      <c r="E3054" t="s">
        <v>1925</v>
      </c>
      <c r="F3054">
        <v>1</v>
      </c>
      <c r="G3054" s="16" t="s">
        <v>22511</v>
      </c>
    </row>
    <row r="3055" spans="1:7" x14ac:dyDescent="0.35">
      <c r="A3055" t="s">
        <v>9908</v>
      </c>
      <c r="B3055" t="s">
        <v>9907</v>
      </c>
      <c r="C3055" t="s">
        <v>15</v>
      </c>
      <c r="D3055" t="s">
        <v>1926</v>
      </c>
      <c r="E3055" t="s">
        <v>1925</v>
      </c>
      <c r="F3055">
        <v>1</v>
      </c>
      <c r="G3055" s="16" t="s">
        <v>22511</v>
      </c>
    </row>
    <row r="3056" spans="1:7" x14ac:dyDescent="0.35">
      <c r="A3056" t="s">
        <v>9910</v>
      </c>
      <c r="B3056" t="s">
        <v>9909</v>
      </c>
      <c r="C3056" t="s">
        <v>15</v>
      </c>
      <c r="D3056" t="s">
        <v>1926</v>
      </c>
      <c r="E3056" t="s">
        <v>1927</v>
      </c>
      <c r="F3056">
        <v>1</v>
      </c>
      <c r="G3056" s="16" t="s">
        <v>22511</v>
      </c>
    </row>
    <row r="3057" spans="1:7" x14ac:dyDescent="0.35">
      <c r="A3057" t="s">
        <v>9912</v>
      </c>
      <c r="B3057" t="s">
        <v>9911</v>
      </c>
      <c r="C3057" t="s">
        <v>15</v>
      </c>
      <c r="D3057" t="s">
        <v>1926</v>
      </c>
      <c r="E3057" t="s">
        <v>1927</v>
      </c>
      <c r="F3057">
        <v>1</v>
      </c>
      <c r="G3057" s="16" t="s">
        <v>22511</v>
      </c>
    </row>
    <row r="3058" spans="1:7" x14ac:dyDescent="0.35">
      <c r="A3058" t="s">
        <v>9914</v>
      </c>
      <c r="B3058" t="s">
        <v>9913</v>
      </c>
      <c r="C3058" t="s">
        <v>1928</v>
      </c>
      <c r="D3058" t="s">
        <v>1926</v>
      </c>
      <c r="E3058" t="s">
        <v>1927</v>
      </c>
      <c r="F3058">
        <v>1</v>
      </c>
      <c r="G3058" s="16" t="s">
        <v>22511</v>
      </c>
    </row>
    <row r="3059" spans="1:7" x14ac:dyDescent="0.35">
      <c r="A3059" t="s">
        <v>9916</v>
      </c>
      <c r="B3059" t="s">
        <v>9915</v>
      </c>
      <c r="C3059" t="s">
        <v>15</v>
      </c>
      <c r="D3059" t="s">
        <v>1929</v>
      </c>
      <c r="E3059" t="s">
        <v>1930</v>
      </c>
      <c r="F3059">
        <v>1</v>
      </c>
      <c r="G3059" s="16" t="s">
        <v>22511</v>
      </c>
    </row>
    <row r="3060" spans="1:7" x14ac:dyDescent="0.35">
      <c r="A3060" t="s">
        <v>9918</v>
      </c>
      <c r="B3060" t="s">
        <v>9917</v>
      </c>
      <c r="C3060" t="s">
        <v>41</v>
      </c>
      <c r="D3060" t="s">
        <v>1929</v>
      </c>
      <c r="E3060" t="s">
        <v>1930</v>
      </c>
      <c r="F3060">
        <v>1</v>
      </c>
      <c r="G3060" s="16" t="s">
        <v>22511</v>
      </c>
    </row>
    <row r="3061" spans="1:7" x14ac:dyDescent="0.35">
      <c r="A3061" t="s">
        <v>9920</v>
      </c>
      <c r="B3061" t="s">
        <v>9919</v>
      </c>
      <c r="C3061" t="s">
        <v>15</v>
      </c>
      <c r="D3061" t="s">
        <v>1929</v>
      </c>
      <c r="E3061" t="s">
        <v>1930</v>
      </c>
      <c r="F3061">
        <v>1</v>
      </c>
      <c r="G3061" s="16" t="s">
        <v>22511</v>
      </c>
    </row>
    <row r="3062" spans="1:7" x14ac:dyDescent="0.35">
      <c r="A3062" t="s">
        <v>9922</v>
      </c>
      <c r="B3062" t="s">
        <v>9921</v>
      </c>
      <c r="C3062" t="s">
        <v>48</v>
      </c>
      <c r="D3062" t="s">
        <v>1929</v>
      </c>
      <c r="E3062" t="s">
        <v>1931</v>
      </c>
      <c r="F3062">
        <v>1</v>
      </c>
      <c r="G3062" s="16" t="s">
        <v>22511</v>
      </c>
    </row>
    <row r="3063" spans="1:7" x14ac:dyDescent="0.35">
      <c r="A3063" t="s">
        <v>9924</v>
      </c>
      <c r="B3063" t="s">
        <v>9923</v>
      </c>
      <c r="C3063" t="s">
        <v>15</v>
      </c>
      <c r="D3063" t="s">
        <v>1929</v>
      </c>
      <c r="E3063" t="s">
        <v>1931</v>
      </c>
      <c r="F3063">
        <v>1</v>
      </c>
      <c r="G3063" s="16" t="s">
        <v>22511</v>
      </c>
    </row>
    <row r="3064" spans="1:7" x14ac:dyDescent="0.35">
      <c r="A3064" t="s">
        <v>9926</v>
      </c>
      <c r="B3064" t="s">
        <v>9925</v>
      </c>
      <c r="C3064" t="s">
        <v>48</v>
      </c>
      <c r="D3064" t="s">
        <v>1929</v>
      </c>
      <c r="E3064" t="s">
        <v>1931</v>
      </c>
      <c r="F3064">
        <v>1</v>
      </c>
      <c r="G3064" s="16" t="s">
        <v>22511</v>
      </c>
    </row>
    <row r="3065" spans="1:7" x14ac:dyDescent="0.35">
      <c r="A3065" t="s">
        <v>9928</v>
      </c>
      <c r="B3065" t="s">
        <v>9927</v>
      </c>
      <c r="C3065" t="s">
        <v>15</v>
      </c>
      <c r="D3065" t="s">
        <v>1929</v>
      </c>
      <c r="E3065" t="s">
        <v>1932</v>
      </c>
      <c r="F3065">
        <v>1</v>
      </c>
      <c r="G3065" s="16" t="s">
        <v>22511</v>
      </c>
    </row>
    <row r="3066" spans="1:7" x14ac:dyDescent="0.35">
      <c r="A3066" t="s">
        <v>9930</v>
      </c>
      <c r="B3066" t="s">
        <v>9929</v>
      </c>
      <c r="C3066" t="s">
        <v>15</v>
      </c>
      <c r="D3066" t="s">
        <v>1929</v>
      </c>
      <c r="E3066" t="s">
        <v>1932</v>
      </c>
      <c r="F3066">
        <v>1</v>
      </c>
      <c r="G3066" s="16" t="s">
        <v>22511</v>
      </c>
    </row>
    <row r="3067" spans="1:7" x14ac:dyDescent="0.35">
      <c r="A3067" t="s">
        <v>9932</v>
      </c>
      <c r="B3067" t="s">
        <v>9931</v>
      </c>
      <c r="C3067" t="s">
        <v>1424</v>
      </c>
      <c r="D3067" t="s">
        <v>1929</v>
      </c>
      <c r="E3067" t="s">
        <v>1932</v>
      </c>
      <c r="F3067">
        <v>1</v>
      </c>
      <c r="G3067" s="16" t="s">
        <v>22511</v>
      </c>
    </row>
    <row r="3068" spans="1:7" x14ac:dyDescent="0.35">
      <c r="A3068" t="s">
        <v>9934</v>
      </c>
      <c r="B3068" t="s">
        <v>9933</v>
      </c>
      <c r="C3068" t="s">
        <v>48</v>
      </c>
      <c r="D3068" t="s">
        <v>1933</v>
      </c>
      <c r="E3068" t="s">
        <v>1932</v>
      </c>
      <c r="F3068">
        <v>1</v>
      </c>
      <c r="G3068" s="16" t="s">
        <v>22511</v>
      </c>
    </row>
    <row r="3069" spans="1:7" x14ac:dyDescent="0.35">
      <c r="A3069" t="s">
        <v>9936</v>
      </c>
      <c r="B3069" t="s">
        <v>9935</v>
      </c>
      <c r="C3069" t="s">
        <v>91</v>
      </c>
      <c r="D3069" t="s">
        <v>1933</v>
      </c>
      <c r="E3069" s="1">
        <v>4.0000000000000001E-13</v>
      </c>
      <c r="F3069">
        <v>1</v>
      </c>
      <c r="G3069" s="16" t="s">
        <v>22511</v>
      </c>
    </row>
    <row r="3070" spans="1:7" x14ac:dyDescent="0.35">
      <c r="A3070" t="s">
        <v>9938</v>
      </c>
      <c r="B3070" t="s">
        <v>9937</v>
      </c>
      <c r="C3070" t="s">
        <v>41</v>
      </c>
      <c r="D3070" t="s">
        <v>1933</v>
      </c>
      <c r="E3070" s="1">
        <v>4.0000000000000001E-13</v>
      </c>
      <c r="F3070">
        <v>1</v>
      </c>
      <c r="G3070" s="16" t="s">
        <v>22511</v>
      </c>
    </row>
    <row r="3071" spans="1:7" x14ac:dyDescent="0.35">
      <c r="A3071" t="s">
        <v>9940</v>
      </c>
      <c r="B3071" t="s">
        <v>9939</v>
      </c>
      <c r="C3071" t="s">
        <v>41</v>
      </c>
      <c r="D3071" t="s">
        <v>1933</v>
      </c>
      <c r="E3071" s="1">
        <v>4.0000000000000001E-13</v>
      </c>
      <c r="F3071">
        <v>1</v>
      </c>
      <c r="G3071" s="16" t="s">
        <v>22511</v>
      </c>
    </row>
    <row r="3072" spans="1:7" x14ac:dyDescent="0.35">
      <c r="A3072" t="s">
        <v>9942</v>
      </c>
      <c r="B3072" t="s">
        <v>9941</v>
      </c>
      <c r="C3072" t="s">
        <v>48</v>
      </c>
      <c r="D3072" t="s">
        <v>1933</v>
      </c>
      <c r="E3072" t="s">
        <v>1934</v>
      </c>
      <c r="F3072">
        <v>1</v>
      </c>
      <c r="G3072" s="16" t="s">
        <v>22511</v>
      </c>
    </row>
    <row r="3073" spans="1:7" x14ac:dyDescent="0.35">
      <c r="A3073" t="s">
        <v>9944</v>
      </c>
      <c r="B3073" t="s">
        <v>9943</v>
      </c>
      <c r="C3073" t="s">
        <v>15</v>
      </c>
      <c r="D3073" t="s">
        <v>1933</v>
      </c>
      <c r="E3073" t="s">
        <v>1935</v>
      </c>
      <c r="F3073">
        <v>1</v>
      </c>
      <c r="G3073" s="16" t="s">
        <v>22511</v>
      </c>
    </row>
    <row r="3074" spans="1:7" x14ac:dyDescent="0.35">
      <c r="A3074" t="s">
        <v>9946</v>
      </c>
      <c r="B3074" t="s">
        <v>9945</v>
      </c>
      <c r="C3074" t="s">
        <v>1884</v>
      </c>
      <c r="D3074" t="s">
        <v>1936</v>
      </c>
      <c r="E3074" t="s">
        <v>1935</v>
      </c>
      <c r="F3074">
        <v>1</v>
      </c>
      <c r="G3074" s="16" t="s">
        <v>22511</v>
      </c>
    </row>
    <row r="3075" spans="1:7" x14ac:dyDescent="0.35">
      <c r="A3075" t="s">
        <v>9948</v>
      </c>
      <c r="B3075" t="s">
        <v>9947</v>
      </c>
      <c r="C3075" t="s">
        <v>15</v>
      </c>
      <c r="D3075" t="s">
        <v>1936</v>
      </c>
      <c r="E3075" t="s">
        <v>1935</v>
      </c>
      <c r="F3075">
        <v>1</v>
      </c>
      <c r="G3075" s="16" t="s">
        <v>22511</v>
      </c>
    </row>
    <row r="3076" spans="1:7" x14ac:dyDescent="0.35">
      <c r="A3076" t="s">
        <v>9950</v>
      </c>
      <c r="B3076" t="s">
        <v>9949</v>
      </c>
      <c r="C3076" t="s">
        <v>15</v>
      </c>
      <c r="D3076" t="s">
        <v>1936</v>
      </c>
      <c r="E3076" t="s">
        <v>1937</v>
      </c>
      <c r="F3076">
        <v>1</v>
      </c>
      <c r="G3076" s="16" t="s">
        <v>22511</v>
      </c>
    </row>
    <row r="3077" spans="1:7" x14ac:dyDescent="0.35">
      <c r="A3077" t="s">
        <v>9952</v>
      </c>
      <c r="B3077" t="s">
        <v>9951</v>
      </c>
      <c r="C3077" t="s">
        <v>823</v>
      </c>
      <c r="D3077" t="s">
        <v>1936</v>
      </c>
      <c r="E3077" t="s">
        <v>1937</v>
      </c>
      <c r="F3077">
        <v>1</v>
      </c>
      <c r="G3077" s="16" t="s">
        <v>22511</v>
      </c>
    </row>
    <row r="3078" spans="1:7" x14ac:dyDescent="0.35">
      <c r="A3078" t="s">
        <v>9954</v>
      </c>
      <c r="B3078" t="s">
        <v>9953</v>
      </c>
      <c r="C3078" t="s">
        <v>15</v>
      </c>
      <c r="D3078" t="s">
        <v>1936</v>
      </c>
      <c r="E3078" t="s">
        <v>1937</v>
      </c>
      <c r="F3078">
        <v>1</v>
      </c>
      <c r="G3078" s="16" t="s">
        <v>22511</v>
      </c>
    </row>
    <row r="3079" spans="1:7" x14ac:dyDescent="0.35">
      <c r="A3079" t="s">
        <v>9956</v>
      </c>
      <c r="B3079" t="s">
        <v>9955</v>
      </c>
      <c r="C3079" t="s">
        <v>15</v>
      </c>
      <c r="D3079" t="s">
        <v>1936</v>
      </c>
      <c r="E3079" t="s">
        <v>1938</v>
      </c>
      <c r="F3079">
        <v>1</v>
      </c>
      <c r="G3079" s="16" t="s">
        <v>22511</v>
      </c>
    </row>
    <row r="3080" spans="1:7" x14ac:dyDescent="0.35">
      <c r="A3080" t="s">
        <v>9958</v>
      </c>
      <c r="B3080" t="s">
        <v>9957</v>
      </c>
      <c r="C3080" t="s">
        <v>91</v>
      </c>
      <c r="D3080" t="s">
        <v>1936</v>
      </c>
      <c r="E3080" t="s">
        <v>1939</v>
      </c>
      <c r="F3080">
        <v>1</v>
      </c>
      <c r="G3080" s="16" t="s">
        <v>22511</v>
      </c>
    </row>
    <row r="3081" spans="1:7" x14ac:dyDescent="0.35">
      <c r="A3081" t="s">
        <v>9960</v>
      </c>
      <c r="B3081" t="s">
        <v>9959</v>
      </c>
      <c r="C3081" t="s">
        <v>15</v>
      </c>
      <c r="D3081" t="s">
        <v>1936</v>
      </c>
      <c r="E3081" t="s">
        <v>1939</v>
      </c>
      <c r="F3081">
        <v>1</v>
      </c>
      <c r="G3081" s="16" t="s">
        <v>22511</v>
      </c>
    </row>
    <row r="3082" spans="1:7" x14ac:dyDescent="0.35">
      <c r="A3082" t="s">
        <v>9962</v>
      </c>
      <c r="B3082" t="s">
        <v>9961</v>
      </c>
      <c r="C3082" t="s">
        <v>15</v>
      </c>
      <c r="D3082" t="s">
        <v>1936</v>
      </c>
      <c r="E3082" t="s">
        <v>1939</v>
      </c>
      <c r="F3082">
        <v>1</v>
      </c>
      <c r="G3082" s="16" t="s">
        <v>22511</v>
      </c>
    </row>
    <row r="3083" spans="1:7" x14ac:dyDescent="0.35">
      <c r="A3083" t="s">
        <v>9964</v>
      </c>
      <c r="B3083" t="s">
        <v>9963</v>
      </c>
      <c r="C3083" t="s">
        <v>15</v>
      </c>
      <c r="D3083" t="s">
        <v>1936</v>
      </c>
      <c r="E3083" t="s">
        <v>1939</v>
      </c>
      <c r="F3083">
        <v>1</v>
      </c>
      <c r="G3083" s="16" t="s">
        <v>22511</v>
      </c>
    </row>
    <row r="3084" spans="1:7" x14ac:dyDescent="0.35">
      <c r="A3084" t="s">
        <v>9966</v>
      </c>
      <c r="B3084" t="s">
        <v>9965</v>
      </c>
      <c r="C3084" t="s">
        <v>15</v>
      </c>
      <c r="D3084" t="s">
        <v>1936</v>
      </c>
      <c r="E3084" t="s">
        <v>1939</v>
      </c>
      <c r="F3084">
        <v>1</v>
      </c>
      <c r="G3084" s="16" t="s">
        <v>22511</v>
      </c>
    </row>
    <row r="3085" spans="1:7" x14ac:dyDescent="0.35">
      <c r="A3085" t="s">
        <v>9968</v>
      </c>
      <c r="B3085" t="s">
        <v>9967</v>
      </c>
      <c r="C3085" t="s">
        <v>15</v>
      </c>
      <c r="D3085" t="s">
        <v>1940</v>
      </c>
      <c r="E3085" t="s">
        <v>1939</v>
      </c>
      <c r="F3085">
        <v>1</v>
      </c>
      <c r="G3085" s="16" t="s">
        <v>22511</v>
      </c>
    </row>
    <row r="3086" spans="1:7" x14ac:dyDescent="0.35">
      <c r="A3086" t="s">
        <v>9970</v>
      </c>
      <c r="B3086" t="s">
        <v>9969</v>
      </c>
      <c r="C3086" t="s">
        <v>144</v>
      </c>
      <c r="D3086" t="s">
        <v>1940</v>
      </c>
      <c r="E3086" t="s">
        <v>1939</v>
      </c>
      <c r="F3086">
        <v>1</v>
      </c>
      <c r="G3086" s="16" t="s">
        <v>22511</v>
      </c>
    </row>
    <row r="3087" spans="1:7" x14ac:dyDescent="0.35">
      <c r="A3087" t="s">
        <v>9972</v>
      </c>
      <c r="B3087" t="s">
        <v>9971</v>
      </c>
      <c r="C3087" t="s">
        <v>59</v>
      </c>
      <c r="D3087" t="s">
        <v>1940</v>
      </c>
      <c r="E3087" t="s">
        <v>1941</v>
      </c>
      <c r="F3087">
        <v>1</v>
      </c>
      <c r="G3087" s="16" t="s">
        <v>22511</v>
      </c>
    </row>
    <row r="3088" spans="1:7" x14ac:dyDescent="0.35">
      <c r="A3088" t="s">
        <v>9974</v>
      </c>
      <c r="B3088" t="s">
        <v>9973</v>
      </c>
      <c r="C3088" t="s">
        <v>15</v>
      </c>
      <c r="D3088" t="s">
        <v>1940</v>
      </c>
      <c r="E3088" t="s">
        <v>1942</v>
      </c>
      <c r="F3088">
        <v>1</v>
      </c>
      <c r="G3088" s="16" t="s">
        <v>22511</v>
      </c>
    </row>
    <row r="3089" spans="1:7" x14ac:dyDescent="0.35">
      <c r="A3089" t="s">
        <v>9976</v>
      </c>
      <c r="B3089" t="s">
        <v>9975</v>
      </c>
      <c r="C3089" t="s">
        <v>144</v>
      </c>
      <c r="D3089" t="s">
        <v>1940</v>
      </c>
      <c r="E3089" t="s">
        <v>1942</v>
      </c>
      <c r="F3089">
        <v>1</v>
      </c>
      <c r="G3089" s="16" t="s">
        <v>22511</v>
      </c>
    </row>
    <row r="3090" spans="1:7" x14ac:dyDescent="0.35">
      <c r="A3090" t="s">
        <v>9978</v>
      </c>
      <c r="B3090" t="s">
        <v>9977</v>
      </c>
      <c r="C3090" t="s">
        <v>41</v>
      </c>
      <c r="D3090" t="s">
        <v>1940</v>
      </c>
      <c r="E3090" t="s">
        <v>1942</v>
      </c>
      <c r="F3090">
        <v>1</v>
      </c>
      <c r="G3090" s="16" t="s">
        <v>22511</v>
      </c>
    </row>
    <row r="3091" spans="1:7" x14ac:dyDescent="0.35">
      <c r="A3091" t="s">
        <v>9980</v>
      </c>
      <c r="B3091" t="s">
        <v>9979</v>
      </c>
      <c r="C3091" t="s">
        <v>15</v>
      </c>
      <c r="D3091" t="s">
        <v>1940</v>
      </c>
      <c r="E3091" t="s">
        <v>1943</v>
      </c>
      <c r="F3091">
        <v>1</v>
      </c>
      <c r="G3091" s="16" t="s">
        <v>22511</v>
      </c>
    </row>
    <row r="3092" spans="1:7" x14ac:dyDescent="0.35">
      <c r="A3092" t="s">
        <v>9982</v>
      </c>
      <c r="B3092" t="s">
        <v>9981</v>
      </c>
      <c r="C3092" t="s">
        <v>59</v>
      </c>
      <c r="D3092" t="s">
        <v>1940</v>
      </c>
      <c r="E3092" t="s">
        <v>1943</v>
      </c>
      <c r="F3092">
        <v>1</v>
      </c>
      <c r="G3092" s="16" t="s">
        <v>22511</v>
      </c>
    </row>
    <row r="3093" spans="1:7" x14ac:dyDescent="0.35">
      <c r="A3093" t="s">
        <v>9984</v>
      </c>
      <c r="B3093" t="s">
        <v>9983</v>
      </c>
      <c r="C3093" t="s">
        <v>15</v>
      </c>
      <c r="D3093" t="s">
        <v>1944</v>
      </c>
      <c r="E3093" t="s">
        <v>1943</v>
      </c>
      <c r="F3093">
        <v>1</v>
      </c>
      <c r="G3093" s="16" t="s">
        <v>22511</v>
      </c>
    </row>
    <row r="3094" spans="1:7" x14ac:dyDescent="0.35">
      <c r="A3094" t="s">
        <v>9986</v>
      </c>
      <c r="B3094" t="s">
        <v>9985</v>
      </c>
      <c r="C3094" t="s">
        <v>15</v>
      </c>
      <c r="D3094" t="s">
        <v>1944</v>
      </c>
      <c r="E3094" t="s">
        <v>1943</v>
      </c>
      <c r="F3094">
        <v>1</v>
      </c>
      <c r="G3094" s="16" t="s">
        <v>22511</v>
      </c>
    </row>
    <row r="3095" spans="1:7" x14ac:dyDescent="0.35">
      <c r="A3095" t="s">
        <v>9988</v>
      </c>
      <c r="B3095" t="s">
        <v>9987</v>
      </c>
      <c r="C3095" t="s">
        <v>15</v>
      </c>
      <c r="D3095" t="s">
        <v>1944</v>
      </c>
      <c r="E3095" t="s">
        <v>1945</v>
      </c>
      <c r="F3095">
        <v>1</v>
      </c>
      <c r="G3095" s="16" t="s">
        <v>22511</v>
      </c>
    </row>
    <row r="3096" spans="1:7" x14ac:dyDescent="0.35">
      <c r="A3096" t="s">
        <v>9990</v>
      </c>
      <c r="B3096" t="s">
        <v>9989</v>
      </c>
      <c r="C3096" t="s">
        <v>144</v>
      </c>
      <c r="D3096" t="s">
        <v>1944</v>
      </c>
      <c r="E3096" t="s">
        <v>1945</v>
      </c>
      <c r="F3096">
        <v>1</v>
      </c>
      <c r="G3096" s="16" t="s">
        <v>22511</v>
      </c>
    </row>
    <row r="3097" spans="1:7" x14ac:dyDescent="0.35">
      <c r="A3097" t="s">
        <v>9992</v>
      </c>
      <c r="B3097" t="s">
        <v>9991</v>
      </c>
      <c r="C3097" t="s">
        <v>15</v>
      </c>
      <c r="D3097" t="s">
        <v>1944</v>
      </c>
      <c r="E3097" s="1">
        <v>4.9999999999999999E-13</v>
      </c>
      <c r="F3097">
        <v>1</v>
      </c>
      <c r="G3097" s="16" t="s">
        <v>22511</v>
      </c>
    </row>
    <row r="3098" spans="1:7" x14ac:dyDescent="0.35">
      <c r="A3098" t="s">
        <v>9994</v>
      </c>
      <c r="B3098" t="s">
        <v>9993</v>
      </c>
      <c r="C3098" t="s">
        <v>15</v>
      </c>
      <c r="D3098" t="s">
        <v>1944</v>
      </c>
      <c r="E3098" t="s">
        <v>1946</v>
      </c>
      <c r="F3098">
        <v>1</v>
      </c>
      <c r="G3098" s="16" t="s">
        <v>22511</v>
      </c>
    </row>
    <row r="3099" spans="1:7" x14ac:dyDescent="0.35">
      <c r="A3099" t="s">
        <v>9996</v>
      </c>
      <c r="B3099" t="s">
        <v>9995</v>
      </c>
      <c r="C3099" t="s">
        <v>15</v>
      </c>
      <c r="D3099" t="s">
        <v>1947</v>
      </c>
      <c r="E3099" t="s">
        <v>1948</v>
      </c>
      <c r="F3099">
        <v>1</v>
      </c>
      <c r="G3099" s="16" t="s">
        <v>22511</v>
      </c>
    </row>
    <row r="3100" spans="1:7" x14ac:dyDescent="0.35">
      <c r="A3100" t="s">
        <v>9998</v>
      </c>
      <c r="B3100" t="s">
        <v>9997</v>
      </c>
      <c r="C3100" t="s">
        <v>41</v>
      </c>
      <c r="D3100" t="s">
        <v>1947</v>
      </c>
      <c r="E3100" t="s">
        <v>1948</v>
      </c>
      <c r="F3100">
        <v>1</v>
      </c>
      <c r="G3100" s="16" t="s">
        <v>22511</v>
      </c>
    </row>
    <row r="3101" spans="1:7" x14ac:dyDescent="0.35">
      <c r="A3101" t="s">
        <v>10000</v>
      </c>
      <c r="B3101" t="s">
        <v>9999</v>
      </c>
      <c r="C3101" t="s">
        <v>1949</v>
      </c>
      <c r="D3101" t="s">
        <v>1947</v>
      </c>
      <c r="E3101" t="s">
        <v>1948</v>
      </c>
      <c r="F3101">
        <v>1</v>
      </c>
      <c r="G3101" s="16" t="s">
        <v>22511</v>
      </c>
    </row>
    <row r="3102" spans="1:7" x14ac:dyDescent="0.35">
      <c r="A3102" t="s">
        <v>10002</v>
      </c>
      <c r="B3102" t="s">
        <v>10001</v>
      </c>
      <c r="C3102" t="s">
        <v>1854</v>
      </c>
      <c r="D3102" t="s">
        <v>1947</v>
      </c>
      <c r="E3102" t="s">
        <v>1948</v>
      </c>
      <c r="F3102">
        <v>1</v>
      </c>
      <c r="G3102" s="16" t="s">
        <v>22511</v>
      </c>
    </row>
    <row r="3103" spans="1:7" x14ac:dyDescent="0.35">
      <c r="A3103" t="s">
        <v>10004</v>
      </c>
      <c r="B3103" t="s">
        <v>10003</v>
      </c>
      <c r="C3103" t="s">
        <v>15</v>
      </c>
      <c r="D3103" t="s">
        <v>1947</v>
      </c>
      <c r="E3103" t="s">
        <v>1950</v>
      </c>
      <c r="F3103">
        <v>1</v>
      </c>
      <c r="G3103" s="16" t="s">
        <v>22511</v>
      </c>
    </row>
    <row r="3104" spans="1:7" x14ac:dyDescent="0.35">
      <c r="A3104" t="s">
        <v>10006</v>
      </c>
      <c r="B3104" t="s">
        <v>10005</v>
      </c>
      <c r="C3104" t="s">
        <v>15</v>
      </c>
      <c r="D3104" t="s">
        <v>1947</v>
      </c>
      <c r="E3104" t="s">
        <v>1951</v>
      </c>
      <c r="F3104">
        <v>1</v>
      </c>
      <c r="G3104" s="16" t="s">
        <v>22511</v>
      </c>
    </row>
    <row r="3105" spans="1:7" x14ac:dyDescent="0.35">
      <c r="A3105" t="s">
        <v>10008</v>
      </c>
      <c r="B3105" t="s">
        <v>10007</v>
      </c>
      <c r="C3105" t="s">
        <v>15</v>
      </c>
      <c r="D3105" t="s">
        <v>1947</v>
      </c>
      <c r="E3105" t="s">
        <v>1951</v>
      </c>
      <c r="F3105">
        <v>1</v>
      </c>
      <c r="G3105" s="16" t="s">
        <v>22511</v>
      </c>
    </row>
    <row r="3106" spans="1:7" x14ac:dyDescent="0.35">
      <c r="A3106" t="s">
        <v>10010</v>
      </c>
      <c r="B3106" t="s">
        <v>10009</v>
      </c>
      <c r="C3106" t="s">
        <v>15</v>
      </c>
      <c r="D3106" t="s">
        <v>1947</v>
      </c>
      <c r="E3106" t="s">
        <v>1951</v>
      </c>
      <c r="F3106">
        <v>1</v>
      </c>
      <c r="G3106" s="16" t="s">
        <v>22511</v>
      </c>
    </row>
    <row r="3107" spans="1:7" x14ac:dyDescent="0.35">
      <c r="A3107" t="s">
        <v>10012</v>
      </c>
      <c r="B3107" t="s">
        <v>10011</v>
      </c>
      <c r="C3107" t="s">
        <v>15</v>
      </c>
      <c r="D3107" t="s">
        <v>1952</v>
      </c>
      <c r="E3107" t="s">
        <v>1953</v>
      </c>
      <c r="F3107">
        <v>1</v>
      </c>
      <c r="G3107" s="16" t="s">
        <v>22511</v>
      </c>
    </row>
    <row r="3108" spans="1:7" x14ac:dyDescent="0.35">
      <c r="A3108" t="s">
        <v>10014</v>
      </c>
      <c r="B3108" t="s">
        <v>10013</v>
      </c>
      <c r="C3108" t="s">
        <v>41</v>
      </c>
      <c r="D3108" t="s">
        <v>1952</v>
      </c>
      <c r="E3108" t="s">
        <v>1953</v>
      </c>
      <c r="F3108">
        <v>1</v>
      </c>
      <c r="G3108" s="16" t="s">
        <v>22511</v>
      </c>
    </row>
    <row r="3109" spans="1:7" x14ac:dyDescent="0.35">
      <c r="A3109" t="s">
        <v>10016</v>
      </c>
      <c r="B3109" t="s">
        <v>10015</v>
      </c>
      <c r="C3109" t="s">
        <v>41</v>
      </c>
      <c r="D3109" t="s">
        <v>1952</v>
      </c>
      <c r="E3109" t="s">
        <v>1953</v>
      </c>
      <c r="F3109">
        <v>1</v>
      </c>
      <c r="G3109" s="16" t="s">
        <v>22511</v>
      </c>
    </row>
    <row r="3110" spans="1:7" x14ac:dyDescent="0.35">
      <c r="A3110" t="s">
        <v>10018</v>
      </c>
      <c r="B3110" t="s">
        <v>10017</v>
      </c>
      <c r="C3110" t="s">
        <v>15</v>
      </c>
      <c r="D3110" t="s">
        <v>1952</v>
      </c>
      <c r="E3110" t="s">
        <v>1954</v>
      </c>
      <c r="F3110">
        <v>1</v>
      </c>
      <c r="G3110" s="16" t="s">
        <v>22511</v>
      </c>
    </row>
    <row r="3111" spans="1:7" x14ac:dyDescent="0.35">
      <c r="A3111" t="s">
        <v>10020</v>
      </c>
      <c r="B3111" t="s">
        <v>10019</v>
      </c>
      <c r="C3111" t="s">
        <v>48</v>
      </c>
      <c r="D3111" t="s">
        <v>1952</v>
      </c>
      <c r="E3111" t="s">
        <v>1955</v>
      </c>
      <c r="F3111">
        <v>1</v>
      </c>
      <c r="G3111" s="16" t="s">
        <v>22511</v>
      </c>
    </row>
    <row r="3112" spans="1:7" x14ac:dyDescent="0.35">
      <c r="A3112" t="s">
        <v>10022</v>
      </c>
      <c r="B3112" t="s">
        <v>10021</v>
      </c>
      <c r="C3112" t="s">
        <v>59</v>
      </c>
      <c r="D3112" t="s">
        <v>1952</v>
      </c>
      <c r="E3112" t="s">
        <v>1955</v>
      </c>
      <c r="F3112">
        <v>1</v>
      </c>
      <c r="G3112" s="16" t="s">
        <v>22511</v>
      </c>
    </row>
    <row r="3113" spans="1:7" x14ac:dyDescent="0.35">
      <c r="A3113" t="s">
        <v>10024</v>
      </c>
      <c r="B3113" t="s">
        <v>10023</v>
      </c>
      <c r="C3113" t="s">
        <v>15</v>
      </c>
      <c r="D3113" t="s">
        <v>1956</v>
      </c>
      <c r="E3113" s="1">
        <v>5.9999999999999997E-13</v>
      </c>
      <c r="F3113">
        <v>1</v>
      </c>
      <c r="G3113" s="16" t="s">
        <v>22511</v>
      </c>
    </row>
    <row r="3114" spans="1:7" x14ac:dyDescent="0.35">
      <c r="A3114" t="s">
        <v>10026</v>
      </c>
      <c r="B3114" t="s">
        <v>10025</v>
      </c>
      <c r="C3114" t="s">
        <v>48</v>
      </c>
      <c r="D3114" t="s">
        <v>1956</v>
      </c>
      <c r="E3114" t="s">
        <v>1957</v>
      </c>
      <c r="F3114">
        <v>1</v>
      </c>
      <c r="G3114" s="16" t="s">
        <v>22511</v>
      </c>
    </row>
    <row r="3115" spans="1:7" x14ac:dyDescent="0.35">
      <c r="A3115" t="s">
        <v>10028</v>
      </c>
      <c r="B3115" t="s">
        <v>10027</v>
      </c>
      <c r="C3115" t="s">
        <v>15</v>
      </c>
      <c r="D3115" t="s">
        <v>1956</v>
      </c>
      <c r="E3115" t="s">
        <v>1957</v>
      </c>
      <c r="F3115">
        <v>1</v>
      </c>
      <c r="G3115" s="16" t="s">
        <v>22511</v>
      </c>
    </row>
    <row r="3116" spans="1:7" x14ac:dyDescent="0.35">
      <c r="A3116" t="s">
        <v>10030</v>
      </c>
      <c r="B3116" t="s">
        <v>10029</v>
      </c>
      <c r="C3116" t="s">
        <v>15</v>
      </c>
      <c r="D3116" t="s">
        <v>1956</v>
      </c>
      <c r="E3116" t="s">
        <v>1958</v>
      </c>
      <c r="F3116">
        <v>1</v>
      </c>
      <c r="G3116" s="16" t="s">
        <v>22511</v>
      </c>
    </row>
    <row r="3117" spans="1:7" x14ac:dyDescent="0.35">
      <c r="A3117" t="s">
        <v>10032</v>
      </c>
      <c r="B3117" t="s">
        <v>10031</v>
      </c>
      <c r="C3117" t="s">
        <v>41</v>
      </c>
      <c r="D3117" t="s">
        <v>1956</v>
      </c>
      <c r="E3117" t="s">
        <v>1958</v>
      </c>
      <c r="F3117">
        <v>1</v>
      </c>
      <c r="G3117" s="16" t="s">
        <v>22511</v>
      </c>
    </row>
    <row r="3118" spans="1:7" x14ac:dyDescent="0.35">
      <c r="A3118" t="s">
        <v>10034</v>
      </c>
      <c r="B3118" t="s">
        <v>10033</v>
      </c>
      <c r="C3118" t="s">
        <v>59</v>
      </c>
      <c r="D3118" t="s">
        <v>1959</v>
      </c>
      <c r="E3118" t="s">
        <v>1960</v>
      </c>
      <c r="F3118">
        <v>1</v>
      </c>
      <c r="G3118" s="16" t="s">
        <v>22511</v>
      </c>
    </row>
    <row r="3119" spans="1:7" x14ac:dyDescent="0.35">
      <c r="A3119" t="s">
        <v>10036</v>
      </c>
      <c r="B3119" t="s">
        <v>10035</v>
      </c>
      <c r="C3119" t="s">
        <v>91</v>
      </c>
      <c r="D3119" t="s">
        <v>1959</v>
      </c>
      <c r="E3119" t="s">
        <v>1960</v>
      </c>
      <c r="F3119">
        <v>1</v>
      </c>
      <c r="G3119" s="16" t="s">
        <v>22511</v>
      </c>
    </row>
    <row r="3120" spans="1:7" x14ac:dyDescent="0.35">
      <c r="A3120" t="s">
        <v>10038</v>
      </c>
      <c r="B3120" t="s">
        <v>10037</v>
      </c>
      <c r="C3120" t="s">
        <v>15</v>
      </c>
      <c r="D3120" t="s">
        <v>1959</v>
      </c>
      <c r="E3120" t="s">
        <v>1961</v>
      </c>
      <c r="F3120">
        <v>1</v>
      </c>
      <c r="G3120" s="16" t="s">
        <v>22511</v>
      </c>
    </row>
    <row r="3121" spans="1:7" x14ac:dyDescent="0.35">
      <c r="A3121" t="s">
        <v>10040</v>
      </c>
      <c r="B3121" t="s">
        <v>10039</v>
      </c>
      <c r="C3121" t="s">
        <v>41</v>
      </c>
      <c r="D3121" t="s">
        <v>1959</v>
      </c>
      <c r="E3121" t="s">
        <v>1962</v>
      </c>
      <c r="F3121">
        <v>1</v>
      </c>
      <c r="G3121" s="16" t="s">
        <v>22511</v>
      </c>
    </row>
    <row r="3122" spans="1:7" x14ac:dyDescent="0.35">
      <c r="A3122" t="s">
        <v>10042</v>
      </c>
      <c r="B3122" t="s">
        <v>10041</v>
      </c>
      <c r="C3122" t="s">
        <v>41</v>
      </c>
      <c r="D3122" t="s">
        <v>1959</v>
      </c>
      <c r="E3122" t="s">
        <v>1962</v>
      </c>
      <c r="F3122">
        <v>1</v>
      </c>
      <c r="G3122" s="16" t="s">
        <v>22511</v>
      </c>
    </row>
    <row r="3123" spans="1:7" x14ac:dyDescent="0.35">
      <c r="A3123" t="s">
        <v>10044</v>
      </c>
      <c r="B3123" t="s">
        <v>10043</v>
      </c>
      <c r="C3123" t="s">
        <v>1684</v>
      </c>
      <c r="D3123" t="s">
        <v>1959</v>
      </c>
      <c r="E3123" t="s">
        <v>1963</v>
      </c>
      <c r="F3123">
        <v>1</v>
      </c>
      <c r="G3123" s="16" t="s">
        <v>22511</v>
      </c>
    </row>
    <row r="3124" spans="1:7" x14ac:dyDescent="0.35">
      <c r="A3124" t="s">
        <v>10046</v>
      </c>
      <c r="B3124" t="s">
        <v>10045</v>
      </c>
      <c r="C3124" t="s">
        <v>1964</v>
      </c>
      <c r="D3124" t="s">
        <v>1959</v>
      </c>
      <c r="E3124" t="s">
        <v>1963</v>
      </c>
      <c r="F3124">
        <v>1</v>
      </c>
      <c r="G3124" s="16" t="s">
        <v>22511</v>
      </c>
    </row>
    <row r="3125" spans="1:7" x14ac:dyDescent="0.35">
      <c r="A3125" t="s">
        <v>10048</v>
      </c>
      <c r="B3125" t="s">
        <v>10047</v>
      </c>
      <c r="C3125" t="s">
        <v>15</v>
      </c>
      <c r="D3125" t="s">
        <v>1959</v>
      </c>
      <c r="E3125" t="s">
        <v>1963</v>
      </c>
      <c r="F3125">
        <v>1</v>
      </c>
      <c r="G3125" s="16" t="s">
        <v>22511</v>
      </c>
    </row>
    <row r="3126" spans="1:7" x14ac:dyDescent="0.35">
      <c r="A3126" t="s">
        <v>10050</v>
      </c>
      <c r="B3126" t="s">
        <v>10049</v>
      </c>
      <c r="C3126" t="s">
        <v>1965</v>
      </c>
      <c r="D3126" t="s">
        <v>1966</v>
      </c>
      <c r="E3126" t="s">
        <v>1967</v>
      </c>
      <c r="F3126">
        <v>1</v>
      </c>
      <c r="G3126" s="16" t="s">
        <v>22511</v>
      </c>
    </row>
    <row r="3127" spans="1:7" x14ac:dyDescent="0.35">
      <c r="A3127" t="s">
        <v>10052</v>
      </c>
      <c r="B3127" t="s">
        <v>10051</v>
      </c>
      <c r="C3127" t="s">
        <v>15</v>
      </c>
      <c r="D3127" t="s">
        <v>1966</v>
      </c>
      <c r="E3127" s="1">
        <v>7.0000000000000005E-13</v>
      </c>
      <c r="F3127">
        <v>1</v>
      </c>
      <c r="G3127" s="16" t="s">
        <v>22511</v>
      </c>
    </row>
    <row r="3128" spans="1:7" x14ac:dyDescent="0.35">
      <c r="A3128" t="s">
        <v>10054</v>
      </c>
      <c r="B3128" t="s">
        <v>10053</v>
      </c>
      <c r="C3128" t="s">
        <v>15</v>
      </c>
      <c r="D3128" t="s">
        <v>1966</v>
      </c>
      <c r="E3128" s="1">
        <v>7.0000000000000005E-13</v>
      </c>
      <c r="F3128">
        <v>1</v>
      </c>
      <c r="G3128" s="16" t="s">
        <v>22511</v>
      </c>
    </row>
    <row r="3129" spans="1:7" x14ac:dyDescent="0.35">
      <c r="A3129" t="s">
        <v>10056</v>
      </c>
      <c r="B3129" t="s">
        <v>10055</v>
      </c>
      <c r="C3129" t="s">
        <v>15</v>
      </c>
      <c r="D3129" t="s">
        <v>1966</v>
      </c>
      <c r="E3129" t="s">
        <v>1968</v>
      </c>
      <c r="F3129">
        <v>1</v>
      </c>
      <c r="G3129" s="16" t="s">
        <v>22511</v>
      </c>
    </row>
    <row r="3130" spans="1:7" x14ac:dyDescent="0.35">
      <c r="A3130" t="s">
        <v>10058</v>
      </c>
      <c r="B3130" t="s">
        <v>10057</v>
      </c>
      <c r="C3130" t="s">
        <v>15</v>
      </c>
      <c r="D3130" t="s">
        <v>1966</v>
      </c>
      <c r="E3130" t="s">
        <v>1968</v>
      </c>
      <c r="F3130">
        <v>1</v>
      </c>
      <c r="G3130" s="16" t="s">
        <v>22511</v>
      </c>
    </row>
    <row r="3131" spans="1:7" x14ac:dyDescent="0.35">
      <c r="A3131" t="s">
        <v>10060</v>
      </c>
      <c r="B3131" t="s">
        <v>10059</v>
      </c>
      <c r="C3131" t="s">
        <v>15</v>
      </c>
      <c r="D3131" t="s">
        <v>1966</v>
      </c>
      <c r="E3131" t="s">
        <v>1968</v>
      </c>
      <c r="F3131">
        <v>1</v>
      </c>
      <c r="G3131" s="16" t="s">
        <v>22511</v>
      </c>
    </row>
    <row r="3132" spans="1:7" x14ac:dyDescent="0.35">
      <c r="A3132" t="s">
        <v>10062</v>
      </c>
      <c r="B3132" t="s">
        <v>10061</v>
      </c>
      <c r="C3132" t="s">
        <v>144</v>
      </c>
      <c r="D3132" t="s">
        <v>1966</v>
      </c>
      <c r="E3132" t="s">
        <v>1969</v>
      </c>
      <c r="F3132">
        <v>1</v>
      </c>
      <c r="G3132" s="16" t="s">
        <v>22511</v>
      </c>
    </row>
    <row r="3133" spans="1:7" x14ac:dyDescent="0.35">
      <c r="A3133" t="s">
        <v>10064</v>
      </c>
      <c r="B3133" t="s">
        <v>10063</v>
      </c>
      <c r="C3133" t="s">
        <v>15</v>
      </c>
      <c r="D3133" t="s">
        <v>1966</v>
      </c>
      <c r="E3133" t="s">
        <v>1969</v>
      </c>
      <c r="F3133">
        <v>1</v>
      </c>
      <c r="G3133" s="16" t="s">
        <v>22511</v>
      </c>
    </row>
    <row r="3134" spans="1:7" x14ac:dyDescent="0.35">
      <c r="A3134" t="s">
        <v>10066</v>
      </c>
      <c r="B3134" t="s">
        <v>10065</v>
      </c>
      <c r="C3134" t="s">
        <v>41</v>
      </c>
      <c r="D3134" t="s">
        <v>1966</v>
      </c>
      <c r="E3134" t="s">
        <v>1970</v>
      </c>
      <c r="F3134">
        <v>1</v>
      </c>
      <c r="G3134" s="16" t="s">
        <v>22511</v>
      </c>
    </row>
    <row r="3135" spans="1:7" x14ac:dyDescent="0.35">
      <c r="A3135" t="s">
        <v>10068</v>
      </c>
      <c r="B3135" t="s">
        <v>10067</v>
      </c>
      <c r="C3135" t="s">
        <v>91</v>
      </c>
      <c r="D3135" t="s">
        <v>1971</v>
      </c>
      <c r="E3135" t="s">
        <v>1972</v>
      </c>
      <c r="F3135">
        <v>1</v>
      </c>
      <c r="G3135" s="16" t="s">
        <v>22511</v>
      </c>
    </row>
    <row r="3136" spans="1:7" x14ac:dyDescent="0.35">
      <c r="A3136" t="s">
        <v>10070</v>
      </c>
      <c r="B3136" t="s">
        <v>10069</v>
      </c>
      <c r="C3136" t="s">
        <v>465</v>
      </c>
      <c r="D3136" t="s">
        <v>1971</v>
      </c>
      <c r="E3136" t="s">
        <v>1972</v>
      </c>
      <c r="F3136">
        <v>1</v>
      </c>
      <c r="G3136" s="16" t="s">
        <v>22511</v>
      </c>
    </row>
    <row r="3137" spans="1:7" x14ac:dyDescent="0.35">
      <c r="A3137" t="s">
        <v>10072</v>
      </c>
      <c r="B3137" t="s">
        <v>10071</v>
      </c>
      <c r="C3137" t="s">
        <v>91</v>
      </c>
      <c r="D3137" t="s">
        <v>1971</v>
      </c>
      <c r="E3137" t="s">
        <v>1973</v>
      </c>
      <c r="F3137">
        <v>1</v>
      </c>
      <c r="G3137" s="16" t="s">
        <v>22511</v>
      </c>
    </row>
    <row r="3138" spans="1:7" x14ac:dyDescent="0.35">
      <c r="A3138" t="s">
        <v>10074</v>
      </c>
      <c r="B3138" t="s">
        <v>10073</v>
      </c>
      <c r="C3138" t="s">
        <v>59</v>
      </c>
      <c r="D3138" t="s">
        <v>1971</v>
      </c>
      <c r="E3138" t="s">
        <v>1973</v>
      </c>
      <c r="F3138">
        <v>1</v>
      </c>
      <c r="G3138" s="16" t="s">
        <v>22511</v>
      </c>
    </row>
    <row r="3139" spans="1:7" x14ac:dyDescent="0.35">
      <c r="A3139" t="s">
        <v>10076</v>
      </c>
      <c r="B3139" t="s">
        <v>10075</v>
      </c>
      <c r="C3139" t="s">
        <v>1974</v>
      </c>
      <c r="D3139" t="s">
        <v>1971</v>
      </c>
      <c r="E3139" t="s">
        <v>1975</v>
      </c>
      <c r="F3139">
        <v>1</v>
      </c>
      <c r="G3139" s="16" t="s">
        <v>22511</v>
      </c>
    </row>
    <row r="3140" spans="1:7" x14ac:dyDescent="0.35">
      <c r="A3140" t="s">
        <v>10078</v>
      </c>
      <c r="B3140" t="s">
        <v>10077</v>
      </c>
      <c r="C3140" t="s">
        <v>15</v>
      </c>
      <c r="D3140" t="s">
        <v>1971</v>
      </c>
      <c r="E3140" t="s">
        <v>1975</v>
      </c>
      <c r="F3140">
        <v>1</v>
      </c>
      <c r="G3140" s="16" t="s">
        <v>22511</v>
      </c>
    </row>
    <row r="3141" spans="1:7" x14ac:dyDescent="0.35">
      <c r="A3141" t="s">
        <v>10080</v>
      </c>
      <c r="B3141" t="s">
        <v>10079</v>
      </c>
      <c r="C3141" t="s">
        <v>15</v>
      </c>
      <c r="D3141" t="s">
        <v>1971</v>
      </c>
      <c r="E3141" t="s">
        <v>1976</v>
      </c>
      <c r="F3141">
        <v>1</v>
      </c>
      <c r="G3141" s="16" t="s">
        <v>22511</v>
      </c>
    </row>
    <row r="3142" spans="1:7" x14ac:dyDescent="0.35">
      <c r="A3142" t="s">
        <v>10082</v>
      </c>
      <c r="B3142" t="s">
        <v>10081</v>
      </c>
      <c r="C3142" t="s">
        <v>59</v>
      </c>
      <c r="D3142" t="s">
        <v>1971</v>
      </c>
      <c r="E3142" t="s">
        <v>1976</v>
      </c>
      <c r="F3142">
        <v>1</v>
      </c>
      <c r="G3142" s="16" t="s">
        <v>22511</v>
      </c>
    </row>
    <row r="3143" spans="1:7" x14ac:dyDescent="0.35">
      <c r="A3143" t="s">
        <v>10084</v>
      </c>
      <c r="B3143" t="s">
        <v>10083</v>
      </c>
      <c r="C3143" t="s">
        <v>144</v>
      </c>
      <c r="D3143" t="s">
        <v>1971</v>
      </c>
      <c r="E3143" t="s">
        <v>1977</v>
      </c>
      <c r="F3143">
        <v>1</v>
      </c>
      <c r="G3143" s="16" t="s">
        <v>22511</v>
      </c>
    </row>
    <row r="3144" spans="1:7" x14ac:dyDescent="0.35">
      <c r="A3144" t="s">
        <v>10086</v>
      </c>
      <c r="B3144" t="s">
        <v>10085</v>
      </c>
      <c r="C3144" t="s">
        <v>144</v>
      </c>
      <c r="D3144" t="s">
        <v>1978</v>
      </c>
      <c r="E3144" s="1">
        <v>8.0000000000000002E-13</v>
      </c>
      <c r="F3144">
        <v>1</v>
      </c>
      <c r="G3144" s="16" t="s">
        <v>22511</v>
      </c>
    </row>
    <row r="3145" spans="1:7" x14ac:dyDescent="0.35">
      <c r="A3145" t="s">
        <v>10088</v>
      </c>
      <c r="B3145" t="s">
        <v>10087</v>
      </c>
      <c r="C3145" t="s">
        <v>1979</v>
      </c>
      <c r="D3145" t="s">
        <v>1978</v>
      </c>
      <c r="E3145" t="s">
        <v>1980</v>
      </c>
      <c r="F3145">
        <v>1</v>
      </c>
      <c r="G3145" s="16" t="s">
        <v>22511</v>
      </c>
    </row>
    <row r="3146" spans="1:7" x14ac:dyDescent="0.35">
      <c r="A3146" t="s">
        <v>10090</v>
      </c>
      <c r="B3146" t="s">
        <v>10089</v>
      </c>
      <c r="C3146" t="s">
        <v>15</v>
      </c>
      <c r="D3146" t="s">
        <v>1978</v>
      </c>
      <c r="E3146" t="s">
        <v>1980</v>
      </c>
      <c r="F3146">
        <v>1</v>
      </c>
      <c r="G3146" s="16" t="s">
        <v>22511</v>
      </c>
    </row>
    <row r="3147" spans="1:7" x14ac:dyDescent="0.35">
      <c r="A3147" t="s">
        <v>10092</v>
      </c>
      <c r="B3147" t="s">
        <v>10091</v>
      </c>
      <c r="C3147" t="s">
        <v>15</v>
      </c>
      <c r="D3147" t="s">
        <v>1978</v>
      </c>
      <c r="E3147" t="s">
        <v>1980</v>
      </c>
      <c r="F3147">
        <v>1</v>
      </c>
      <c r="G3147" s="16" t="s">
        <v>22511</v>
      </c>
    </row>
    <row r="3148" spans="1:7" x14ac:dyDescent="0.35">
      <c r="A3148" t="s">
        <v>10094</v>
      </c>
      <c r="B3148" t="s">
        <v>10093</v>
      </c>
      <c r="C3148" t="s">
        <v>15</v>
      </c>
      <c r="D3148" t="s">
        <v>1978</v>
      </c>
      <c r="E3148" t="s">
        <v>1981</v>
      </c>
      <c r="F3148">
        <v>1</v>
      </c>
      <c r="G3148" s="16" t="s">
        <v>22511</v>
      </c>
    </row>
    <row r="3149" spans="1:7" x14ac:dyDescent="0.35">
      <c r="A3149" t="s">
        <v>10096</v>
      </c>
      <c r="B3149" t="s">
        <v>10095</v>
      </c>
      <c r="C3149" t="s">
        <v>59</v>
      </c>
      <c r="D3149" t="s">
        <v>1978</v>
      </c>
      <c r="E3149" t="s">
        <v>1981</v>
      </c>
      <c r="F3149">
        <v>1</v>
      </c>
      <c r="G3149" s="16" t="s">
        <v>22511</v>
      </c>
    </row>
    <row r="3150" spans="1:7" x14ac:dyDescent="0.35">
      <c r="A3150" t="s">
        <v>10098</v>
      </c>
      <c r="B3150" t="s">
        <v>10097</v>
      </c>
      <c r="C3150" t="s">
        <v>91</v>
      </c>
      <c r="D3150" t="s">
        <v>1978</v>
      </c>
      <c r="E3150" t="s">
        <v>1981</v>
      </c>
      <c r="F3150">
        <v>1</v>
      </c>
      <c r="G3150" s="16" t="s">
        <v>22511</v>
      </c>
    </row>
    <row r="3151" spans="1:7" x14ac:dyDescent="0.35">
      <c r="A3151" t="s">
        <v>10100</v>
      </c>
      <c r="B3151" t="s">
        <v>10099</v>
      </c>
      <c r="C3151" t="s">
        <v>15</v>
      </c>
      <c r="D3151" t="s">
        <v>1978</v>
      </c>
      <c r="E3151" t="s">
        <v>1982</v>
      </c>
      <c r="F3151">
        <v>1</v>
      </c>
      <c r="G3151" s="16" t="s">
        <v>22511</v>
      </c>
    </row>
    <row r="3152" spans="1:7" x14ac:dyDescent="0.35">
      <c r="A3152" t="s">
        <v>10102</v>
      </c>
      <c r="B3152" t="s">
        <v>10101</v>
      </c>
      <c r="C3152" t="s">
        <v>15</v>
      </c>
      <c r="D3152" t="s">
        <v>1983</v>
      </c>
      <c r="E3152" t="s">
        <v>1984</v>
      </c>
      <c r="F3152">
        <v>1</v>
      </c>
      <c r="G3152" s="16" t="s">
        <v>22511</v>
      </c>
    </row>
    <row r="3153" spans="1:7" x14ac:dyDescent="0.35">
      <c r="A3153" t="s">
        <v>10104</v>
      </c>
      <c r="B3153" t="s">
        <v>10103</v>
      </c>
      <c r="C3153" t="s">
        <v>1985</v>
      </c>
      <c r="D3153" t="s">
        <v>1983</v>
      </c>
      <c r="E3153" t="s">
        <v>1984</v>
      </c>
      <c r="F3153">
        <v>1</v>
      </c>
      <c r="G3153" s="16" t="s">
        <v>22511</v>
      </c>
    </row>
    <row r="3154" spans="1:7" x14ac:dyDescent="0.35">
      <c r="A3154" t="s">
        <v>10106</v>
      </c>
      <c r="B3154" t="s">
        <v>10105</v>
      </c>
      <c r="C3154" t="s">
        <v>15</v>
      </c>
      <c r="D3154" t="s">
        <v>1983</v>
      </c>
      <c r="E3154" t="s">
        <v>1986</v>
      </c>
      <c r="F3154">
        <v>1</v>
      </c>
      <c r="G3154" s="16" t="s">
        <v>22511</v>
      </c>
    </row>
    <row r="3155" spans="1:7" x14ac:dyDescent="0.35">
      <c r="A3155" t="s">
        <v>10108</v>
      </c>
      <c r="B3155" t="s">
        <v>10107</v>
      </c>
      <c r="C3155" t="s">
        <v>15</v>
      </c>
      <c r="D3155" t="s">
        <v>1983</v>
      </c>
      <c r="E3155" t="s">
        <v>1987</v>
      </c>
      <c r="F3155">
        <v>1</v>
      </c>
      <c r="G3155" s="16" t="s">
        <v>22511</v>
      </c>
    </row>
    <row r="3156" spans="1:7" x14ac:dyDescent="0.35">
      <c r="A3156" t="s">
        <v>10110</v>
      </c>
      <c r="B3156" t="s">
        <v>10109</v>
      </c>
      <c r="C3156" t="s">
        <v>48</v>
      </c>
      <c r="D3156" t="s">
        <v>1983</v>
      </c>
      <c r="E3156" t="s">
        <v>1987</v>
      </c>
      <c r="F3156">
        <v>3</v>
      </c>
      <c r="G3156" s="16" t="s">
        <v>22511</v>
      </c>
    </row>
    <row r="3157" spans="1:7" x14ac:dyDescent="0.35">
      <c r="A3157" t="s">
        <v>10112</v>
      </c>
      <c r="B3157" t="s">
        <v>10111</v>
      </c>
      <c r="C3157" t="s">
        <v>91</v>
      </c>
      <c r="D3157" t="s">
        <v>1983</v>
      </c>
      <c r="E3157" s="1">
        <v>9E-13</v>
      </c>
      <c r="F3157">
        <v>1</v>
      </c>
      <c r="G3157" s="16" t="s">
        <v>22511</v>
      </c>
    </row>
    <row r="3158" spans="1:7" x14ac:dyDescent="0.35">
      <c r="A3158" t="s">
        <v>10114</v>
      </c>
      <c r="B3158" t="s">
        <v>10113</v>
      </c>
      <c r="C3158" t="s">
        <v>41</v>
      </c>
      <c r="D3158" t="s">
        <v>1983</v>
      </c>
      <c r="E3158" s="1">
        <v>9E-13</v>
      </c>
      <c r="F3158">
        <v>1</v>
      </c>
      <c r="G3158" s="16" t="s">
        <v>22511</v>
      </c>
    </row>
    <row r="3159" spans="1:7" x14ac:dyDescent="0.35">
      <c r="A3159" t="s">
        <v>10116</v>
      </c>
      <c r="B3159" t="s">
        <v>10115</v>
      </c>
      <c r="C3159" t="s">
        <v>15</v>
      </c>
      <c r="D3159" t="s">
        <v>1988</v>
      </c>
      <c r="E3159" t="s">
        <v>1989</v>
      </c>
      <c r="F3159">
        <v>1</v>
      </c>
      <c r="G3159" s="16" t="s">
        <v>22511</v>
      </c>
    </row>
    <row r="3160" spans="1:7" x14ac:dyDescent="0.35">
      <c r="A3160" t="s">
        <v>10118</v>
      </c>
      <c r="B3160" t="s">
        <v>10117</v>
      </c>
      <c r="C3160" t="s">
        <v>15</v>
      </c>
      <c r="D3160" t="s">
        <v>1988</v>
      </c>
      <c r="E3160" t="s">
        <v>1989</v>
      </c>
      <c r="F3160">
        <v>1</v>
      </c>
      <c r="G3160" s="16" t="s">
        <v>22511</v>
      </c>
    </row>
    <row r="3161" spans="1:7" x14ac:dyDescent="0.35">
      <c r="A3161" t="s">
        <v>10120</v>
      </c>
      <c r="B3161" t="s">
        <v>10119</v>
      </c>
      <c r="C3161" t="s">
        <v>15</v>
      </c>
      <c r="D3161" t="s">
        <v>1988</v>
      </c>
      <c r="E3161" t="s">
        <v>1990</v>
      </c>
      <c r="F3161">
        <v>1</v>
      </c>
      <c r="G3161" s="16" t="s">
        <v>22511</v>
      </c>
    </row>
    <row r="3162" spans="1:7" x14ac:dyDescent="0.35">
      <c r="A3162" t="s">
        <v>10122</v>
      </c>
      <c r="B3162" t="s">
        <v>10121</v>
      </c>
      <c r="C3162" t="s">
        <v>15</v>
      </c>
      <c r="D3162" t="s">
        <v>1988</v>
      </c>
      <c r="E3162" t="s">
        <v>1990</v>
      </c>
      <c r="F3162">
        <v>1</v>
      </c>
      <c r="G3162" s="16" t="s">
        <v>22511</v>
      </c>
    </row>
    <row r="3163" spans="1:7" x14ac:dyDescent="0.35">
      <c r="A3163" t="s">
        <v>10124</v>
      </c>
      <c r="B3163" t="s">
        <v>10123</v>
      </c>
      <c r="C3163" t="s">
        <v>15</v>
      </c>
      <c r="D3163" t="s">
        <v>1988</v>
      </c>
      <c r="E3163" t="s">
        <v>1991</v>
      </c>
      <c r="F3163">
        <v>1</v>
      </c>
      <c r="G3163" s="16" t="s">
        <v>22511</v>
      </c>
    </row>
    <row r="3164" spans="1:7" x14ac:dyDescent="0.35">
      <c r="A3164" t="s">
        <v>10126</v>
      </c>
      <c r="B3164" t="s">
        <v>10125</v>
      </c>
      <c r="C3164" t="s">
        <v>15</v>
      </c>
      <c r="D3164" t="s">
        <v>1988</v>
      </c>
      <c r="E3164" t="s">
        <v>1992</v>
      </c>
      <c r="F3164">
        <v>1</v>
      </c>
      <c r="G3164" s="16" t="s">
        <v>22511</v>
      </c>
    </row>
    <row r="3165" spans="1:7" x14ac:dyDescent="0.35">
      <c r="A3165" t="s">
        <v>10128</v>
      </c>
      <c r="B3165" t="s">
        <v>10127</v>
      </c>
      <c r="C3165" t="s">
        <v>1684</v>
      </c>
      <c r="D3165" t="s">
        <v>1988</v>
      </c>
      <c r="E3165" t="s">
        <v>1992</v>
      </c>
      <c r="F3165">
        <v>1</v>
      </c>
      <c r="G3165" s="16" t="s">
        <v>22511</v>
      </c>
    </row>
    <row r="3166" spans="1:7" x14ac:dyDescent="0.35">
      <c r="A3166" t="s">
        <v>10130</v>
      </c>
      <c r="B3166" t="s">
        <v>10129</v>
      </c>
      <c r="C3166" t="s">
        <v>15</v>
      </c>
      <c r="D3166" t="s">
        <v>1993</v>
      </c>
      <c r="E3166" t="s">
        <v>1994</v>
      </c>
      <c r="F3166">
        <v>1</v>
      </c>
      <c r="G3166" s="16" t="s">
        <v>22511</v>
      </c>
    </row>
    <row r="3167" spans="1:7" x14ac:dyDescent="0.35">
      <c r="A3167" t="s">
        <v>10132</v>
      </c>
      <c r="B3167" t="s">
        <v>10131</v>
      </c>
      <c r="C3167" t="s">
        <v>48</v>
      </c>
      <c r="D3167" t="s">
        <v>1993</v>
      </c>
      <c r="E3167" t="s">
        <v>1994</v>
      </c>
      <c r="F3167">
        <v>1</v>
      </c>
      <c r="G3167" s="16" t="s">
        <v>22511</v>
      </c>
    </row>
    <row r="3168" spans="1:7" x14ac:dyDescent="0.35">
      <c r="A3168" t="s">
        <v>10134</v>
      </c>
      <c r="B3168" t="s">
        <v>10133</v>
      </c>
      <c r="C3168" t="s">
        <v>15</v>
      </c>
      <c r="D3168" t="s">
        <v>1993</v>
      </c>
      <c r="E3168" t="s">
        <v>1994</v>
      </c>
      <c r="F3168">
        <v>1</v>
      </c>
      <c r="G3168" s="16" t="s">
        <v>22511</v>
      </c>
    </row>
    <row r="3169" spans="1:7" x14ac:dyDescent="0.35">
      <c r="A3169" t="s">
        <v>10136</v>
      </c>
      <c r="B3169" t="s">
        <v>10135</v>
      </c>
      <c r="C3169" t="s">
        <v>1818</v>
      </c>
      <c r="D3169" t="s">
        <v>1993</v>
      </c>
      <c r="E3169" s="1">
        <v>9.9999999999999998E-13</v>
      </c>
      <c r="F3169">
        <v>1</v>
      </c>
      <c r="G3169" s="16" t="s">
        <v>22511</v>
      </c>
    </row>
    <row r="3170" spans="1:7" x14ac:dyDescent="0.35">
      <c r="A3170" t="s">
        <v>10138</v>
      </c>
      <c r="B3170" t="s">
        <v>10137</v>
      </c>
      <c r="C3170" t="s">
        <v>15</v>
      </c>
      <c r="D3170" t="s">
        <v>1993</v>
      </c>
      <c r="E3170" s="1">
        <v>9.9999999999999998E-13</v>
      </c>
      <c r="F3170">
        <v>1</v>
      </c>
      <c r="G3170" s="16" t="s">
        <v>22511</v>
      </c>
    </row>
    <row r="3171" spans="1:7" x14ac:dyDescent="0.35">
      <c r="A3171" t="s">
        <v>10140</v>
      </c>
      <c r="B3171" t="s">
        <v>10139</v>
      </c>
      <c r="C3171" t="s">
        <v>59</v>
      </c>
      <c r="D3171" t="s">
        <v>1993</v>
      </c>
      <c r="E3171" s="1">
        <v>9.9999999999999998E-13</v>
      </c>
      <c r="F3171">
        <v>1</v>
      </c>
      <c r="G3171" s="16" t="s">
        <v>22511</v>
      </c>
    </row>
    <row r="3172" spans="1:7" x14ac:dyDescent="0.35">
      <c r="A3172" t="s">
        <v>10142</v>
      </c>
      <c r="B3172" t="s">
        <v>10141</v>
      </c>
      <c r="C3172" t="s">
        <v>15</v>
      </c>
      <c r="D3172" t="s">
        <v>1993</v>
      </c>
      <c r="E3172" s="1">
        <v>9.9999999999999998E-13</v>
      </c>
      <c r="F3172">
        <v>1</v>
      </c>
      <c r="G3172" s="16" t="s">
        <v>22511</v>
      </c>
    </row>
    <row r="3173" spans="1:7" x14ac:dyDescent="0.35">
      <c r="A3173" t="s">
        <v>10144</v>
      </c>
      <c r="B3173" t="s">
        <v>10143</v>
      </c>
      <c r="C3173" t="s">
        <v>91</v>
      </c>
      <c r="D3173" t="s">
        <v>1993</v>
      </c>
      <c r="E3173" s="1">
        <v>9.9999999999999998E-13</v>
      </c>
      <c r="F3173">
        <v>1</v>
      </c>
      <c r="G3173" s="16" t="s">
        <v>22511</v>
      </c>
    </row>
    <row r="3174" spans="1:7" x14ac:dyDescent="0.35">
      <c r="A3174" t="s">
        <v>10146</v>
      </c>
      <c r="B3174" t="s">
        <v>10145</v>
      </c>
      <c r="C3174" t="s">
        <v>59</v>
      </c>
      <c r="D3174" t="s">
        <v>1995</v>
      </c>
      <c r="E3174" s="1">
        <v>9.9999999999999998E-13</v>
      </c>
      <c r="F3174">
        <v>1</v>
      </c>
      <c r="G3174" s="16" t="s">
        <v>22511</v>
      </c>
    </row>
    <row r="3175" spans="1:7" x14ac:dyDescent="0.35">
      <c r="A3175" t="s">
        <v>10148</v>
      </c>
      <c r="B3175" t="s">
        <v>10147</v>
      </c>
      <c r="C3175" t="s">
        <v>15</v>
      </c>
      <c r="D3175" t="s">
        <v>1995</v>
      </c>
      <c r="E3175" s="1">
        <v>9.9999999999999998E-13</v>
      </c>
      <c r="F3175">
        <v>1</v>
      </c>
      <c r="G3175" s="16" t="s">
        <v>22511</v>
      </c>
    </row>
    <row r="3176" spans="1:7" x14ac:dyDescent="0.35">
      <c r="A3176" t="s">
        <v>10150</v>
      </c>
      <c r="B3176" t="s">
        <v>10149</v>
      </c>
      <c r="C3176" t="s">
        <v>144</v>
      </c>
      <c r="D3176" t="s">
        <v>1995</v>
      </c>
      <c r="E3176" s="1">
        <v>9.9999999999999998E-13</v>
      </c>
      <c r="F3176">
        <v>1</v>
      </c>
      <c r="G3176" s="16" t="s">
        <v>22511</v>
      </c>
    </row>
    <row r="3177" spans="1:7" x14ac:dyDescent="0.35">
      <c r="A3177" t="s">
        <v>10152</v>
      </c>
      <c r="B3177" t="s">
        <v>10151</v>
      </c>
      <c r="C3177" t="s">
        <v>91</v>
      </c>
      <c r="D3177" t="s">
        <v>1995</v>
      </c>
      <c r="E3177" t="s">
        <v>1996</v>
      </c>
      <c r="F3177">
        <v>1</v>
      </c>
      <c r="G3177" s="16" t="s">
        <v>22511</v>
      </c>
    </row>
    <row r="3178" spans="1:7" x14ac:dyDescent="0.35">
      <c r="A3178" t="s">
        <v>10154</v>
      </c>
      <c r="B3178" t="s">
        <v>10153</v>
      </c>
      <c r="C3178" t="s">
        <v>59</v>
      </c>
      <c r="D3178" t="s">
        <v>1995</v>
      </c>
      <c r="E3178" t="s">
        <v>1996</v>
      </c>
      <c r="F3178">
        <v>1</v>
      </c>
      <c r="G3178" s="16" t="s">
        <v>22511</v>
      </c>
    </row>
    <row r="3179" spans="1:7" x14ac:dyDescent="0.35">
      <c r="A3179" t="s">
        <v>10156</v>
      </c>
      <c r="B3179" t="s">
        <v>10155</v>
      </c>
      <c r="C3179" t="s">
        <v>144</v>
      </c>
      <c r="D3179" t="s">
        <v>1995</v>
      </c>
      <c r="E3179" t="s">
        <v>1996</v>
      </c>
      <c r="F3179">
        <v>1</v>
      </c>
      <c r="G3179" s="16" t="s">
        <v>22511</v>
      </c>
    </row>
    <row r="3180" spans="1:7" x14ac:dyDescent="0.35">
      <c r="A3180" t="s">
        <v>10158</v>
      </c>
      <c r="B3180" t="s">
        <v>10157</v>
      </c>
      <c r="C3180" t="s">
        <v>91</v>
      </c>
      <c r="D3180" t="s">
        <v>1997</v>
      </c>
      <c r="E3180" t="s">
        <v>1996</v>
      </c>
      <c r="F3180">
        <v>1</v>
      </c>
      <c r="G3180" s="16" t="s">
        <v>22511</v>
      </c>
    </row>
    <row r="3181" spans="1:7" x14ac:dyDescent="0.35">
      <c r="A3181" t="s">
        <v>10160</v>
      </c>
      <c r="B3181" t="s">
        <v>10159</v>
      </c>
      <c r="C3181" t="s">
        <v>15</v>
      </c>
      <c r="D3181" t="s">
        <v>1997</v>
      </c>
      <c r="E3181" t="s">
        <v>1996</v>
      </c>
      <c r="F3181">
        <v>1</v>
      </c>
      <c r="G3181" s="16" t="s">
        <v>22511</v>
      </c>
    </row>
    <row r="3182" spans="1:7" x14ac:dyDescent="0.35">
      <c r="A3182" t="s">
        <v>10162</v>
      </c>
      <c r="B3182" t="s">
        <v>10161</v>
      </c>
      <c r="C3182" t="s">
        <v>15</v>
      </c>
      <c r="D3182" t="s">
        <v>1997</v>
      </c>
      <c r="E3182" t="s">
        <v>1996</v>
      </c>
      <c r="F3182">
        <v>1</v>
      </c>
      <c r="G3182" s="16" t="s">
        <v>22511</v>
      </c>
    </row>
    <row r="3183" spans="1:7" x14ac:dyDescent="0.35">
      <c r="A3183" t="s">
        <v>10164</v>
      </c>
      <c r="B3183" t="s">
        <v>10163</v>
      </c>
      <c r="C3183" t="s">
        <v>15</v>
      </c>
      <c r="D3183" t="s">
        <v>1998</v>
      </c>
      <c r="E3183" t="s">
        <v>1999</v>
      </c>
      <c r="F3183">
        <v>1</v>
      </c>
      <c r="G3183" s="16" t="s">
        <v>22511</v>
      </c>
    </row>
    <row r="3184" spans="1:7" x14ac:dyDescent="0.35">
      <c r="A3184" t="s">
        <v>10166</v>
      </c>
      <c r="B3184" t="s">
        <v>10165</v>
      </c>
      <c r="C3184" t="s">
        <v>15</v>
      </c>
      <c r="D3184" t="s">
        <v>1998</v>
      </c>
      <c r="E3184" t="s">
        <v>1999</v>
      </c>
      <c r="F3184">
        <v>1</v>
      </c>
      <c r="G3184" s="16" t="s">
        <v>22511</v>
      </c>
    </row>
    <row r="3185" spans="1:7" x14ac:dyDescent="0.35">
      <c r="A3185" t="s">
        <v>10168</v>
      </c>
      <c r="B3185" t="s">
        <v>10167</v>
      </c>
      <c r="C3185" t="s">
        <v>48</v>
      </c>
      <c r="D3185" t="s">
        <v>1998</v>
      </c>
      <c r="E3185" t="s">
        <v>2000</v>
      </c>
      <c r="F3185">
        <v>1</v>
      </c>
      <c r="G3185" s="16" t="s">
        <v>22511</v>
      </c>
    </row>
    <row r="3186" spans="1:7" x14ac:dyDescent="0.35">
      <c r="A3186" t="s">
        <v>10170</v>
      </c>
      <c r="B3186" t="s">
        <v>10169</v>
      </c>
      <c r="C3186" t="s">
        <v>48</v>
      </c>
      <c r="D3186" t="s">
        <v>1998</v>
      </c>
      <c r="E3186" t="s">
        <v>2000</v>
      </c>
      <c r="F3186">
        <v>1</v>
      </c>
      <c r="G3186" s="16" t="s">
        <v>22511</v>
      </c>
    </row>
    <row r="3187" spans="1:7" x14ac:dyDescent="0.35">
      <c r="A3187" t="s">
        <v>10172</v>
      </c>
      <c r="B3187" t="s">
        <v>10171</v>
      </c>
      <c r="C3187" t="s">
        <v>59</v>
      </c>
      <c r="D3187" t="s">
        <v>1998</v>
      </c>
      <c r="E3187" t="s">
        <v>2000</v>
      </c>
      <c r="F3187">
        <v>1</v>
      </c>
      <c r="G3187" s="16" t="s">
        <v>22511</v>
      </c>
    </row>
    <row r="3188" spans="1:7" x14ac:dyDescent="0.35">
      <c r="A3188" t="s">
        <v>10174</v>
      </c>
      <c r="B3188" t="s">
        <v>10173</v>
      </c>
      <c r="C3188" t="s">
        <v>48</v>
      </c>
      <c r="D3188" t="s">
        <v>2001</v>
      </c>
      <c r="E3188" t="s">
        <v>2000</v>
      </c>
      <c r="F3188">
        <v>1</v>
      </c>
      <c r="G3188" s="16" t="s">
        <v>22511</v>
      </c>
    </row>
    <row r="3189" spans="1:7" x14ac:dyDescent="0.35">
      <c r="A3189" t="s">
        <v>10176</v>
      </c>
      <c r="B3189" t="s">
        <v>10175</v>
      </c>
      <c r="C3189" t="s">
        <v>144</v>
      </c>
      <c r="D3189" t="s">
        <v>2001</v>
      </c>
      <c r="E3189" t="s">
        <v>2000</v>
      </c>
      <c r="F3189">
        <v>1</v>
      </c>
      <c r="G3189" s="16" t="s">
        <v>22511</v>
      </c>
    </row>
    <row r="3190" spans="1:7" x14ac:dyDescent="0.35">
      <c r="A3190" t="s">
        <v>10178</v>
      </c>
      <c r="B3190" t="s">
        <v>10177</v>
      </c>
      <c r="C3190" t="s">
        <v>468</v>
      </c>
      <c r="D3190" t="s">
        <v>2001</v>
      </c>
      <c r="E3190" t="s">
        <v>2000</v>
      </c>
      <c r="F3190">
        <v>1</v>
      </c>
      <c r="G3190" s="16" t="s">
        <v>22511</v>
      </c>
    </row>
    <row r="3191" spans="1:7" x14ac:dyDescent="0.35">
      <c r="A3191" t="s">
        <v>10180</v>
      </c>
      <c r="B3191" t="s">
        <v>10179</v>
      </c>
      <c r="C3191" t="s">
        <v>48</v>
      </c>
      <c r="D3191" t="s">
        <v>2001</v>
      </c>
      <c r="E3191" t="s">
        <v>2000</v>
      </c>
      <c r="F3191">
        <v>1</v>
      </c>
      <c r="G3191" s="16" t="s">
        <v>22511</v>
      </c>
    </row>
    <row r="3192" spans="1:7" x14ac:dyDescent="0.35">
      <c r="A3192" t="s">
        <v>10182</v>
      </c>
      <c r="B3192" t="s">
        <v>10181</v>
      </c>
      <c r="C3192" t="s">
        <v>48</v>
      </c>
      <c r="D3192" t="s">
        <v>2001</v>
      </c>
      <c r="E3192" t="s">
        <v>2000</v>
      </c>
      <c r="F3192">
        <v>1</v>
      </c>
      <c r="G3192" s="16" t="s">
        <v>22511</v>
      </c>
    </row>
    <row r="3193" spans="1:7" x14ac:dyDescent="0.35">
      <c r="A3193" t="s">
        <v>10184</v>
      </c>
      <c r="B3193" t="s">
        <v>10183</v>
      </c>
      <c r="C3193" t="s">
        <v>468</v>
      </c>
      <c r="D3193" t="s">
        <v>2001</v>
      </c>
      <c r="E3193" t="s">
        <v>2000</v>
      </c>
      <c r="F3193">
        <v>1</v>
      </c>
      <c r="G3193" s="16" t="s">
        <v>22511</v>
      </c>
    </row>
    <row r="3194" spans="1:7" x14ac:dyDescent="0.35">
      <c r="A3194" t="s">
        <v>10186</v>
      </c>
      <c r="B3194" t="s">
        <v>10185</v>
      </c>
      <c r="C3194" t="s">
        <v>41</v>
      </c>
      <c r="D3194" t="s">
        <v>2001</v>
      </c>
      <c r="E3194" t="s">
        <v>2000</v>
      </c>
      <c r="F3194">
        <v>1</v>
      </c>
      <c r="G3194" s="16" t="s">
        <v>22511</v>
      </c>
    </row>
    <row r="3195" spans="1:7" x14ac:dyDescent="0.35">
      <c r="A3195" t="s">
        <v>10188</v>
      </c>
      <c r="B3195" t="s">
        <v>10187</v>
      </c>
      <c r="C3195" t="s">
        <v>15</v>
      </c>
      <c r="D3195" t="s">
        <v>2001</v>
      </c>
      <c r="E3195" t="s">
        <v>2000</v>
      </c>
      <c r="F3195">
        <v>1</v>
      </c>
      <c r="G3195" s="16" t="s">
        <v>22511</v>
      </c>
    </row>
    <row r="3196" spans="1:7" x14ac:dyDescent="0.35">
      <c r="A3196" t="s">
        <v>10190</v>
      </c>
      <c r="B3196" t="s">
        <v>10189</v>
      </c>
      <c r="C3196" t="s">
        <v>15</v>
      </c>
      <c r="D3196" t="s">
        <v>2002</v>
      </c>
      <c r="E3196" t="s">
        <v>2003</v>
      </c>
      <c r="F3196">
        <v>1</v>
      </c>
      <c r="G3196" s="16" t="s">
        <v>22511</v>
      </c>
    </row>
    <row r="3197" spans="1:7" x14ac:dyDescent="0.35">
      <c r="A3197" t="s">
        <v>10192</v>
      </c>
      <c r="B3197" t="s">
        <v>10191</v>
      </c>
      <c r="C3197" t="s">
        <v>15</v>
      </c>
      <c r="D3197" t="s">
        <v>2002</v>
      </c>
      <c r="E3197" t="s">
        <v>2003</v>
      </c>
      <c r="F3197">
        <v>1</v>
      </c>
      <c r="G3197" s="16" t="s">
        <v>22511</v>
      </c>
    </row>
    <row r="3198" spans="1:7" x14ac:dyDescent="0.35">
      <c r="A3198" t="s">
        <v>10194</v>
      </c>
      <c r="B3198" t="s">
        <v>10193</v>
      </c>
      <c r="C3198" t="s">
        <v>41</v>
      </c>
      <c r="D3198" t="s">
        <v>2002</v>
      </c>
      <c r="E3198" t="s">
        <v>2003</v>
      </c>
      <c r="F3198">
        <v>1</v>
      </c>
      <c r="G3198" s="16" t="s">
        <v>22511</v>
      </c>
    </row>
    <row r="3199" spans="1:7" x14ac:dyDescent="0.35">
      <c r="A3199" t="s">
        <v>10196</v>
      </c>
      <c r="B3199" t="s">
        <v>10195</v>
      </c>
      <c r="C3199" t="s">
        <v>15</v>
      </c>
      <c r="D3199" t="s">
        <v>2002</v>
      </c>
      <c r="E3199" t="s">
        <v>2003</v>
      </c>
      <c r="F3199">
        <v>1</v>
      </c>
      <c r="G3199" s="16" t="s">
        <v>22511</v>
      </c>
    </row>
    <row r="3200" spans="1:7" x14ac:dyDescent="0.35">
      <c r="A3200" t="s">
        <v>10198</v>
      </c>
      <c r="B3200" t="s">
        <v>10197</v>
      </c>
      <c r="C3200" t="s">
        <v>15</v>
      </c>
      <c r="D3200" t="s">
        <v>2002</v>
      </c>
      <c r="E3200" t="s">
        <v>2003</v>
      </c>
      <c r="F3200">
        <v>1</v>
      </c>
      <c r="G3200" s="16" t="s">
        <v>22511</v>
      </c>
    </row>
    <row r="3201" spans="1:7" x14ac:dyDescent="0.35">
      <c r="A3201" t="s">
        <v>10200</v>
      </c>
      <c r="B3201" t="s">
        <v>10199</v>
      </c>
      <c r="C3201" t="s">
        <v>405</v>
      </c>
      <c r="D3201" t="s">
        <v>2002</v>
      </c>
      <c r="E3201" t="s">
        <v>2003</v>
      </c>
      <c r="F3201">
        <v>1</v>
      </c>
      <c r="G3201" s="16" t="s">
        <v>22511</v>
      </c>
    </row>
    <row r="3202" spans="1:7" x14ac:dyDescent="0.35">
      <c r="A3202" t="s">
        <v>10202</v>
      </c>
      <c r="B3202" t="s">
        <v>10201</v>
      </c>
      <c r="C3202" t="s">
        <v>15</v>
      </c>
      <c r="D3202" t="s">
        <v>2004</v>
      </c>
      <c r="E3202" t="s">
        <v>2005</v>
      </c>
      <c r="F3202">
        <v>1</v>
      </c>
      <c r="G3202" s="16" t="s">
        <v>22511</v>
      </c>
    </row>
    <row r="3203" spans="1:7" x14ac:dyDescent="0.35">
      <c r="A3203" t="s">
        <v>10204</v>
      </c>
      <c r="B3203" t="s">
        <v>10203</v>
      </c>
      <c r="C3203" t="s">
        <v>48</v>
      </c>
      <c r="D3203" t="s">
        <v>2004</v>
      </c>
      <c r="E3203" t="s">
        <v>2005</v>
      </c>
      <c r="F3203">
        <v>1</v>
      </c>
      <c r="G3203" s="16" t="s">
        <v>22511</v>
      </c>
    </row>
    <row r="3204" spans="1:7" x14ac:dyDescent="0.35">
      <c r="A3204" t="s">
        <v>10206</v>
      </c>
      <c r="B3204" t="s">
        <v>10205</v>
      </c>
      <c r="C3204" t="s">
        <v>15</v>
      </c>
      <c r="D3204" t="s">
        <v>2004</v>
      </c>
      <c r="E3204" t="s">
        <v>2005</v>
      </c>
      <c r="F3204">
        <v>1</v>
      </c>
      <c r="G3204" s="16" t="s">
        <v>22511</v>
      </c>
    </row>
    <row r="3205" spans="1:7" x14ac:dyDescent="0.35">
      <c r="A3205" t="s">
        <v>10208</v>
      </c>
      <c r="B3205" t="s">
        <v>10207</v>
      </c>
      <c r="C3205" t="s">
        <v>2006</v>
      </c>
      <c r="D3205" t="s">
        <v>2004</v>
      </c>
      <c r="E3205" t="s">
        <v>2005</v>
      </c>
      <c r="F3205">
        <v>1</v>
      </c>
      <c r="G3205" s="16" t="s">
        <v>22511</v>
      </c>
    </row>
    <row r="3206" spans="1:7" x14ac:dyDescent="0.35">
      <c r="A3206" t="s">
        <v>10210</v>
      </c>
      <c r="B3206" t="s">
        <v>10209</v>
      </c>
      <c r="C3206" t="s">
        <v>2007</v>
      </c>
      <c r="D3206" t="s">
        <v>2004</v>
      </c>
      <c r="E3206" t="s">
        <v>2005</v>
      </c>
      <c r="F3206">
        <v>1</v>
      </c>
      <c r="G3206" s="16" t="s">
        <v>22511</v>
      </c>
    </row>
    <row r="3207" spans="1:7" x14ac:dyDescent="0.35">
      <c r="A3207" t="s">
        <v>10212</v>
      </c>
      <c r="B3207" t="s">
        <v>10211</v>
      </c>
      <c r="C3207" t="s">
        <v>15</v>
      </c>
      <c r="D3207" t="s">
        <v>2004</v>
      </c>
      <c r="E3207" t="s">
        <v>2005</v>
      </c>
      <c r="F3207">
        <v>1</v>
      </c>
      <c r="G3207" s="16" t="s">
        <v>22511</v>
      </c>
    </row>
    <row r="3208" spans="1:7" x14ac:dyDescent="0.35">
      <c r="A3208" t="s">
        <v>10214</v>
      </c>
      <c r="B3208" t="s">
        <v>10213</v>
      </c>
      <c r="C3208" t="s">
        <v>2008</v>
      </c>
      <c r="D3208" t="s">
        <v>2004</v>
      </c>
      <c r="E3208" t="s">
        <v>2005</v>
      </c>
      <c r="F3208">
        <v>1</v>
      </c>
      <c r="G3208" s="16" t="s">
        <v>22511</v>
      </c>
    </row>
    <row r="3209" spans="1:7" x14ac:dyDescent="0.35">
      <c r="A3209" t="s">
        <v>10216</v>
      </c>
      <c r="B3209" t="s">
        <v>10215</v>
      </c>
      <c r="C3209" t="s">
        <v>15</v>
      </c>
      <c r="D3209" t="s">
        <v>2004</v>
      </c>
      <c r="E3209" t="s">
        <v>2005</v>
      </c>
      <c r="F3209">
        <v>1</v>
      </c>
      <c r="G3209" s="16" t="s">
        <v>22511</v>
      </c>
    </row>
    <row r="3210" spans="1:7" x14ac:dyDescent="0.35">
      <c r="A3210" t="s">
        <v>10218</v>
      </c>
      <c r="B3210" t="s">
        <v>10217</v>
      </c>
      <c r="C3210" t="s">
        <v>15</v>
      </c>
      <c r="D3210" t="s">
        <v>2009</v>
      </c>
      <c r="E3210" t="s">
        <v>2010</v>
      </c>
      <c r="F3210">
        <v>1</v>
      </c>
      <c r="G3210" s="16" t="s">
        <v>22511</v>
      </c>
    </row>
    <row r="3211" spans="1:7" x14ac:dyDescent="0.35">
      <c r="A3211" t="s">
        <v>10220</v>
      </c>
      <c r="B3211" t="s">
        <v>10219</v>
      </c>
      <c r="C3211" t="s">
        <v>91</v>
      </c>
      <c r="D3211" t="s">
        <v>2009</v>
      </c>
      <c r="E3211" t="s">
        <v>2010</v>
      </c>
      <c r="F3211">
        <v>1</v>
      </c>
      <c r="G3211" s="16" t="s">
        <v>22511</v>
      </c>
    </row>
    <row r="3212" spans="1:7" x14ac:dyDescent="0.35">
      <c r="A3212" t="s">
        <v>10222</v>
      </c>
      <c r="B3212" t="s">
        <v>10221</v>
      </c>
      <c r="C3212" t="s">
        <v>15</v>
      </c>
      <c r="D3212" t="s">
        <v>2009</v>
      </c>
      <c r="E3212" t="s">
        <v>2010</v>
      </c>
      <c r="F3212">
        <v>1</v>
      </c>
      <c r="G3212" s="16" t="s">
        <v>22511</v>
      </c>
    </row>
    <row r="3213" spans="1:7" x14ac:dyDescent="0.35">
      <c r="A3213" t="s">
        <v>10224</v>
      </c>
      <c r="B3213" t="s">
        <v>10223</v>
      </c>
      <c r="C3213" t="s">
        <v>91</v>
      </c>
      <c r="D3213" t="s">
        <v>2009</v>
      </c>
      <c r="E3213" t="s">
        <v>2010</v>
      </c>
      <c r="F3213">
        <v>1</v>
      </c>
      <c r="G3213" s="16" t="s">
        <v>22511</v>
      </c>
    </row>
    <row r="3214" spans="1:7" x14ac:dyDescent="0.35">
      <c r="A3214" t="s">
        <v>10226</v>
      </c>
      <c r="B3214" t="s">
        <v>10225</v>
      </c>
      <c r="C3214" t="s">
        <v>91</v>
      </c>
      <c r="D3214" t="s">
        <v>2009</v>
      </c>
      <c r="E3214" t="s">
        <v>2010</v>
      </c>
      <c r="F3214">
        <v>1</v>
      </c>
      <c r="G3214" s="16" t="s">
        <v>22511</v>
      </c>
    </row>
    <row r="3215" spans="1:7" x14ac:dyDescent="0.35">
      <c r="A3215" t="s">
        <v>10228</v>
      </c>
      <c r="B3215" t="s">
        <v>10227</v>
      </c>
      <c r="C3215" t="s">
        <v>48</v>
      </c>
      <c r="D3215" t="s">
        <v>2009</v>
      </c>
      <c r="E3215" t="s">
        <v>2010</v>
      </c>
      <c r="F3215">
        <v>1</v>
      </c>
      <c r="G3215" s="16" t="s">
        <v>22511</v>
      </c>
    </row>
    <row r="3216" spans="1:7" x14ac:dyDescent="0.35">
      <c r="A3216" t="s">
        <v>10230</v>
      </c>
      <c r="B3216" t="s">
        <v>10229</v>
      </c>
      <c r="C3216" t="s">
        <v>41</v>
      </c>
      <c r="D3216" t="s">
        <v>2009</v>
      </c>
      <c r="E3216" t="s">
        <v>2011</v>
      </c>
      <c r="F3216">
        <v>1</v>
      </c>
      <c r="G3216" s="16" t="s">
        <v>22511</v>
      </c>
    </row>
    <row r="3217" spans="1:7" x14ac:dyDescent="0.35">
      <c r="A3217" t="s">
        <v>10232</v>
      </c>
      <c r="B3217" t="s">
        <v>10231</v>
      </c>
      <c r="C3217" t="s">
        <v>15</v>
      </c>
      <c r="D3217" t="s">
        <v>2009</v>
      </c>
      <c r="E3217" t="s">
        <v>2011</v>
      </c>
      <c r="F3217">
        <v>1</v>
      </c>
      <c r="G3217" s="16" t="s">
        <v>22511</v>
      </c>
    </row>
    <row r="3218" spans="1:7" x14ac:dyDescent="0.35">
      <c r="A3218" t="s">
        <v>10234</v>
      </c>
      <c r="B3218" t="s">
        <v>10233</v>
      </c>
      <c r="C3218" t="s">
        <v>2012</v>
      </c>
      <c r="D3218" t="s">
        <v>2013</v>
      </c>
      <c r="E3218" t="s">
        <v>2011</v>
      </c>
      <c r="F3218">
        <v>1</v>
      </c>
      <c r="G3218" s="16" t="s">
        <v>22511</v>
      </c>
    </row>
    <row r="3219" spans="1:7" x14ac:dyDescent="0.35">
      <c r="A3219" t="s">
        <v>10236</v>
      </c>
      <c r="B3219" t="s">
        <v>10235</v>
      </c>
      <c r="C3219" t="s">
        <v>15</v>
      </c>
      <c r="D3219" t="s">
        <v>2013</v>
      </c>
      <c r="E3219" t="s">
        <v>2011</v>
      </c>
      <c r="F3219">
        <v>1</v>
      </c>
      <c r="G3219" s="16" t="s">
        <v>22511</v>
      </c>
    </row>
    <row r="3220" spans="1:7" x14ac:dyDescent="0.35">
      <c r="A3220" t="s">
        <v>10238</v>
      </c>
      <c r="B3220" t="s">
        <v>10237</v>
      </c>
      <c r="C3220" t="s">
        <v>15</v>
      </c>
      <c r="D3220" t="s">
        <v>2013</v>
      </c>
      <c r="E3220" t="s">
        <v>2011</v>
      </c>
      <c r="F3220">
        <v>1</v>
      </c>
      <c r="G3220" s="16" t="s">
        <v>22511</v>
      </c>
    </row>
    <row r="3221" spans="1:7" x14ac:dyDescent="0.35">
      <c r="A3221" t="s">
        <v>10240</v>
      </c>
      <c r="B3221" t="s">
        <v>10239</v>
      </c>
      <c r="C3221" t="s">
        <v>91</v>
      </c>
      <c r="D3221" t="s">
        <v>2013</v>
      </c>
      <c r="E3221" t="s">
        <v>2011</v>
      </c>
      <c r="F3221">
        <v>1</v>
      </c>
      <c r="G3221" s="16" t="s">
        <v>22511</v>
      </c>
    </row>
    <row r="3222" spans="1:7" x14ac:dyDescent="0.35">
      <c r="A3222" t="s">
        <v>10242</v>
      </c>
      <c r="B3222" t="s">
        <v>10241</v>
      </c>
      <c r="C3222" t="s">
        <v>15</v>
      </c>
      <c r="D3222" t="s">
        <v>2013</v>
      </c>
      <c r="E3222" t="s">
        <v>2011</v>
      </c>
      <c r="F3222">
        <v>1</v>
      </c>
      <c r="G3222" s="16" t="s">
        <v>22511</v>
      </c>
    </row>
    <row r="3223" spans="1:7" x14ac:dyDescent="0.35">
      <c r="A3223" t="s">
        <v>10244</v>
      </c>
      <c r="B3223" t="s">
        <v>10243</v>
      </c>
      <c r="C3223" t="s">
        <v>2014</v>
      </c>
      <c r="D3223" t="s">
        <v>2013</v>
      </c>
      <c r="E3223" t="s">
        <v>2011</v>
      </c>
      <c r="F3223">
        <v>1</v>
      </c>
      <c r="G3223" s="16" t="s">
        <v>22511</v>
      </c>
    </row>
    <row r="3224" spans="1:7" x14ac:dyDescent="0.35">
      <c r="A3224" t="s">
        <v>10246</v>
      </c>
      <c r="B3224" t="s">
        <v>10245</v>
      </c>
      <c r="C3224" t="s">
        <v>59</v>
      </c>
      <c r="D3224" t="s">
        <v>2013</v>
      </c>
      <c r="E3224" t="s">
        <v>2015</v>
      </c>
      <c r="F3224">
        <v>1</v>
      </c>
      <c r="G3224" s="16" t="s">
        <v>22511</v>
      </c>
    </row>
    <row r="3225" spans="1:7" x14ac:dyDescent="0.35">
      <c r="A3225" t="s">
        <v>10248</v>
      </c>
      <c r="B3225" t="s">
        <v>10247</v>
      </c>
      <c r="C3225" t="s">
        <v>15</v>
      </c>
      <c r="D3225" t="s">
        <v>2016</v>
      </c>
      <c r="E3225" t="s">
        <v>2015</v>
      </c>
      <c r="F3225">
        <v>1</v>
      </c>
      <c r="G3225" s="16" t="s">
        <v>22511</v>
      </c>
    </row>
    <row r="3226" spans="1:7" x14ac:dyDescent="0.35">
      <c r="A3226" t="s">
        <v>10250</v>
      </c>
      <c r="B3226" t="s">
        <v>10249</v>
      </c>
      <c r="C3226" t="s">
        <v>41</v>
      </c>
      <c r="D3226" t="s">
        <v>2016</v>
      </c>
      <c r="E3226" t="s">
        <v>2015</v>
      </c>
      <c r="F3226">
        <v>1</v>
      </c>
      <c r="G3226" s="16" t="s">
        <v>22511</v>
      </c>
    </row>
    <row r="3227" spans="1:7" x14ac:dyDescent="0.35">
      <c r="A3227" t="s">
        <v>10252</v>
      </c>
      <c r="B3227" t="s">
        <v>10251</v>
      </c>
      <c r="C3227" t="s">
        <v>1818</v>
      </c>
      <c r="D3227" t="s">
        <v>2016</v>
      </c>
      <c r="E3227" t="s">
        <v>2015</v>
      </c>
      <c r="F3227">
        <v>1</v>
      </c>
      <c r="G3227" s="16" t="s">
        <v>22511</v>
      </c>
    </row>
    <row r="3228" spans="1:7" x14ac:dyDescent="0.35">
      <c r="A3228" t="s">
        <v>10254</v>
      </c>
      <c r="B3228" t="s">
        <v>10253</v>
      </c>
      <c r="C3228" t="s">
        <v>2017</v>
      </c>
      <c r="D3228" t="s">
        <v>2016</v>
      </c>
      <c r="E3228" t="s">
        <v>2018</v>
      </c>
      <c r="F3228">
        <v>1</v>
      </c>
      <c r="G3228" s="16" t="s">
        <v>22511</v>
      </c>
    </row>
    <row r="3229" spans="1:7" x14ac:dyDescent="0.35">
      <c r="A3229" t="s">
        <v>10256</v>
      </c>
      <c r="B3229" t="s">
        <v>10255</v>
      </c>
      <c r="C3229" t="s">
        <v>144</v>
      </c>
      <c r="D3229" t="s">
        <v>2016</v>
      </c>
      <c r="E3229" t="s">
        <v>2018</v>
      </c>
      <c r="F3229">
        <v>1</v>
      </c>
      <c r="G3229" s="16" t="s">
        <v>22511</v>
      </c>
    </row>
    <row r="3230" spans="1:7" x14ac:dyDescent="0.35">
      <c r="A3230" t="s">
        <v>10258</v>
      </c>
      <c r="B3230" t="s">
        <v>10257</v>
      </c>
      <c r="C3230" t="s">
        <v>15</v>
      </c>
      <c r="D3230" t="s">
        <v>2016</v>
      </c>
      <c r="E3230" t="s">
        <v>2018</v>
      </c>
      <c r="F3230">
        <v>1</v>
      </c>
      <c r="G3230" s="16" t="s">
        <v>22511</v>
      </c>
    </row>
    <row r="3231" spans="1:7" x14ac:dyDescent="0.35">
      <c r="A3231" t="s">
        <v>10260</v>
      </c>
      <c r="B3231" t="s">
        <v>10259</v>
      </c>
      <c r="C3231" t="s">
        <v>15</v>
      </c>
      <c r="D3231" t="s">
        <v>2016</v>
      </c>
      <c r="E3231" t="s">
        <v>2018</v>
      </c>
      <c r="F3231">
        <v>1</v>
      </c>
      <c r="G3231" s="16" t="s">
        <v>22511</v>
      </c>
    </row>
    <row r="3232" spans="1:7" x14ac:dyDescent="0.35">
      <c r="A3232" t="s">
        <v>10262</v>
      </c>
      <c r="B3232" t="s">
        <v>10261</v>
      </c>
      <c r="C3232" t="s">
        <v>15</v>
      </c>
      <c r="D3232" t="s">
        <v>2019</v>
      </c>
      <c r="E3232" s="1">
        <v>2E-12</v>
      </c>
      <c r="F3232">
        <v>1</v>
      </c>
      <c r="G3232" s="16" t="s">
        <v>22511</v>
      </c>
    </row>
    <row r="3233" spans="1:7" x14ac:dyDescent="0.35">
      <c r="A3233" t="s">
        <v>10264</v>
      </c>
      <c r="B3233" t="s">
        <v>10263</v>
      </c>
      <c r="C3233" t="s">
        <v>48</v>
      </c>
      <c r="D3233" t="s">
        <v>2019</v>
      </c>
      <c r="E3233" s="1">
        <v>2E-12</v>
      </c>
      <c r="F3233">
        <v>1</v>
      </c>
      <c r="G3233" s="16" t="s">
        <v>22511</v>
      </c>
    </row>
    <row r="3234" spans="1:7" x14ac:dyDescent="0.35">
      <c r="A3234" t="s">
        <v>10266</v>
      </c>
      <c r="B3234" t="s">
        <v>10265</v>
      </c>
      <c r="C3234" t="s">
        <v>91</v>
      </c>
      <c r="D3234" t="s">
        <v>2019</v>
      </c>
      <c r="E3234" t="s">
        <v>2020</v>
      </c>
      <c r="F3234">
        <v>1</v>
      </c>
      <c r="G3234" s="16" t="s">
        <v>22511</v>
      </c>
    </row>
    <row r="3235" spans="1:7" x14ac:dyDescent="0.35">
      <c r="A3235" t="s">
        <v>10268</v>
      </c>
      <c r="B3235" t="s">
        <v>10267</v>
      </c>
      <c r="C3235" t="s">
        <v>15</v>
      </c>
      <c r="D3235" t="s">
        <v>2021</v>
      </c>
      <c r="E3235" t="s">
        <v>2020</v>
      </c>
      <c r="F3235">
        <v>1</v>
      </c>
      <c r="G3235" s="16" t="s">
        <v>22511</v>
      </c>
    </row>
    <row r="3236" spans="1:7" x14ac:dyDescent="0.35">
      <c r="A3236" t="s">
        <v>10270</v>
      </c>
      <c r="B3236" t="s">
        <v>10269</v>
      </c>
      <c r="C3236" t="s">
        <v>15</v>
      </c>
      <c r="D3236" t="s">
        <v>2021</v>
      </c>
      <c r="E3236" t="s">
        <v>2020</v>
      </c>
      <c r="F3236">
        <v>1</v>
      </c>
      <c r="G3236" s="16" t="s">
        <v>22511</v>
      </c>
    </row>
    <row r="3237" spans="1:7" x14ac:dyDescent="0.35">
      <c r="A3237" t="s">
        <v>10272</v>
      </c>
      <c r="B3237" t="s">
        <v>10271</v>
      </c>
      <c r="C3237" t="s">
        <v>41</v>
      </c>
      <c r="D3237" t="s">
        <v>2021</v>
      </c>
      <c r="E3237" t="s">
        <v>2020</v>
      </c>
      <c r="F3237">
        <v>1</v>
      </c>
      <c r="G3237" s="16" t="s">
        <v>22511</v>
      </c>
    </row>
    <row r="3238" spans="1:7" x14ac:dyDescent="0.35">
      <c r="A3238" t="s">
        <v>10274</v>
      </c>
      <c r="B3238" t="s">
        <v>10273</v>
      </c>
      <c r="C3238" t="s">
        <v>15</v>
      </c>
      <c r="D3238" t="s">
        <v>2021</v>
      </c>
      <c r="E3238" t="s">
        <v>2020</v>
      </c>
      <c r="F3238">
        <v>1</v>
      </c>
      <c r="G3238" s="16" t="s">
        <v>22511</v>
      </c>
    </row>
    <row r="3239" spans="1:7" x14ac:dyDescent="0.35">
      <c r="A3239" t="s">
        <v>10276</v>
      </c>
      <c r="B3239" t="s">
        <v>10275</v>
      </c>
      <c r="C3239" t="s">
        <v>2022</v>
      </c>
      <c r="D3239" t="s">
        <v>2021</v>
      </c>
      <c r="E3239" t="s">
        <v>2023</v>
      </c>
      <c r="F3239">
        <v>1</v>
      </c>
      <c r="G3239" s="16" t="s">
        <v>22511</v>
      </c>
    </row>
    <row r="3240" spans="1:7" x14ac:dyDescent="0.35">
      <c r="A3240" t="s">
        <v>10278</v>
      </c>
      <c r="B3240" t="s">
        <v>10277</v>
      </c>
      <c r="C3240" t="s">
        <v>15</v>
      </c>
      <c r="D3240" t="s">
        <v>2021</v>
      </c>
      <c r="E3240" t="s">
        <v>2023</v>
      </c>
      <c r="F3240">
        <v>1</v>
      </c>
      <c r="G3240" s="16" t="s">
        <v>22511</v>
      </c>
    </row>
    <row r="3241" spans="1:7" x14ac:dyDescent="0.35">
      <c r="A3241" t="s">
        <v>10280</v>
      </c>
      <c r="B3241" t="s">
        <v>10279</v>
      </c>
      <c r="C3241" t="s">
        <v>2024</v>
      </c>
      <c r="D3241" t="s">
        <v>2025</v>
      </c>
      <c r="E3241" t="s">
        <v>2026</v>
      </c>
      <c r="F3241">
        <v>1</v>
      </c>
      <c r="G3241" s="16" t="s">
        <v>22511</v>
      </c>
    </row>
    <row r="3242" spans="1:7" x14ac:dyDescent="0.35">
      <c r="A3242" t="s">
        <v>10282</v>
      </c>
      <c r="B3242" t="s">
        <v>10281</v>
      </c>
      <c r="C3242" t="s">
        <v>91</v>
      </c>
      <c r="D3242" t="s">
        <v>2025</v>
      </c>
      <c r="E3242" t="s">
        <v>2026</v>
      </c>
      <c r="F3242">
        <v>1</v>
      </c>
      <c r="G3242" s="16" t="s">
        <v>22511</v>
      </c>
    </row>
    <row r="3243" spans="1:7" x14ac:dyDescent="0.35">
      <c r="A3243" t="s">
        <v>10284</v>
      </c>
      <c r="B3243" t="s">
        <v>10283</v>
      </c>
      <c r="C3243" t="s">
        <v>48</v>
      </c>
      <c r="D3243" t="s">
        <v>2025</v>
      </c>
      <c r="E3243" t="s">
        <v>2026</v>
      </c>
      <c r="F3243">
        <v>1</v>
      </c>
      <c r="G3243" s="16" t="s">
        <v>22511</v>
      </c>
    </row>
    <row r="3244" spans="1:7" x14ac:dyDescent="0.35">
      <c r="A3244" t="s">
        <v>10286</v>
      </c>
      <c r="B3244" t="s">
        <v>10285</v>
      </c>
      <c r="C3244" t="s">
        <v>48</v>
      </c>
      <c r="D3244" t="s">
        <v>2025</v>
      </c>
      <c r="E3244" t="s">
        <v>2026</v>
      </c>
      <c r="F3244">
        <v>1</v>
      </c>
      <c r="G3244" s="16" t="s">
        <v>22511</v>
      </c>
    </row>
    <row r="3245" spans="1:7" x14ac:dyDescent="0.35">
      <c r="A3245" t="s">
        <v>10288</v>
      </c>
      <c r="B3245" t="s">
        <v>10287</v>
      </c>
      <c r="C3245" t="s">
        <v>15</v>
      </c>
      <c r="D3245" t="s">
        <v>2025</v>
      </c>
      <c r="E3245" t="s">
        <v>2026</v>
      </c>
      <c r="F3245">
        <v>1</v>
      </c>
      <c r="G3245" s="16" t="s">
        <v>22511</v>
      </c>
    </row>
    <row r="3246" spans="1:7" x14ac:dyDescent="0.35">
      <c r="A3246" t="s">
        <v>10290</v>
      </c>
      <c r="B3246" t="s">
        <v>10289</v>
      </c>
      <c r="C3246" t="s">
        <v>15</v>
      </c>
      <c r="D3246" t="s">
        <v>2025</v>
      </c>
      <c r="E3246" t="s">
        <v>2027</v>
      </c>
      <c r="F3246">
        <v>1</v>
      </c>
      <c r="G3246" s="16" t="s">
        <v>22511</v>
      </c>
    </row>
    <row r="3247" spans="1:7" x14ac:dyDescent="0.35">
      <c r="A3247" t="s">
        <v>10292</v>
      </c>
      <c r="B3247" t="s">
        <v>10291</v>
      </c>
      <c r="C3247" t="s">
        <v>1684</v>
      </c>
      <c r="D3247" t="s">
        <v>2028</v>
      </c>
      <c r="E3247" t="s">
        <v>2027</v>
      </c>
      <c r="F3247">
        <v>1</v>
      </c>
      <c r="G3247" s="16" t="s">
        <v>22511</v>
      </c>
    </row>
    <row r="3248" spans="1:7" x14ac:dyDescent="0.35">
      <c r="A3248" t="s">
        <v>10294</v>
      </c>
      <c r="B3248" t="s">
        <v>10293</v>
      </c>
      <c r="C3248" t="s">
        <v>2029</v>
      </c>
      <c r="D3248" t="s">
        <v>2028</v>
      </c>
      <c r="E3248" t="s">
        <v>2027</v>
      </c>
      <c r="F3248">
        <v>1</v>
      </c>
      <c r="G3248" s="16" t="s">
        <v>22511</v>
      </c>
    </row>
    <row r="3249" spans="1:7" x14ac:dyDescent="0.35">
      <c r="A3249" t="s">
        <v>10296</v>
      </c>
      <c r="B3249" t="s">
        <v>10295</v>
      </c>
      <c r="C3249" t="s">
        <v>48</v>
      </c>
      <c r="D3249" t="s">
        <v>2028</v>
      </c>
      <c r="E3249" t="s">
        <v>2030</v>
      </c>
      <c r="F3249">
        <v>1</v>
      </c>
      <c r="G3249" s="16" t="s">
        <v>22511</v>
      </c>
    </row>
    <row r="3250" spans="1:7" x14ac:dyDescent="0.35">
      <c r="A3250" t="s">
        <v>10298</v>
      </c>
      <c r="B3250" t="s">
        <v>10297</v>
      </c>
      <c r="C3250" t="s">
        <v>15</v>
      </c>
      <c r="D3250" t="s">
        <v>2028</v>
      </c>
      <c r="E3250" t="s">
        <v>2030</v>
      </c>
      <c r="F3250">
        <v>1</v>
      </c>
      <c r="G3250" s="16" t="s">
        <v>22511</v>
      </c>
    </row>
    <row r="3251" spans="1:7" x14ac:dyDescent="0.35">
      <c r="A3251" t="s">
        <v>10300</v>
      </c>
      <c r="B3251" t="s">
        <v>10299</v>
      </c>
      <c r="C3251" t="s">
        <v>1555</v>
      </c>
      <c r="D3251" t="s">
        <v>2028</v>
      </c>
      <c r="E3251" t="s">
        <v>2030</v>
      </c>
      <c r="F3251">
        <v>1</v>
      </c>
      <c r="G3251" s="16" t="s">
        <v>22511</v>
      </c>
    </row>
    <row r="3252" spans="1:7" x14ac:dyDescent="0.35">
      <c r="A3252" t="s">
        <v>10302</v>
      </c>
      <c r="B3252" t="s">
        <v>10301</v>
      </c>
      <c r="C3252" t="s">
        <v>15</v>
      </c>
      <c r="D3252" t="s">
        <v>2028</v>
      </c>
      <c r="E3252" t="s">
        <v>2030</v>
      </c>
      <c r="F3252">
        <v>1</v>
      </c>
      <c r="G3252" s="16" t="s">
        <v>22511</v>
      </c>
    </row>
    <row r="3253" spans="1:7" x14ac:dyDescent="0.35">
      <c r="A3253" t="s">
        <v>10304</v>
      </c>
      <c r="B3253" t="s">
        <v>10303</v>
      </c>
      <c r="C3253" t="s">
        <v>15</v>
      </c>
      <c r="D3253" t="s">
        <v>2028</v>
      </c>
      <c r="E3253" t="s">
        <v>2030</v>
      </c>
      <c r="F3253">
        <v>1</v>
      </c>
      <c r="G3253" s="16" t="s">
        <v>22511</v>
      </c>
    </row>
    <row r="3254" spans="1:7" x14ac:dyDescent="0.35">
      <c r="A3254" t="s">
        <v>10306</v>
      </c>
      <c r="B3254" t="s">
        <v>10305</v>
      </c>
      <c r="C3254" t="s">
        <v>1399</v>
      </c>
      <c r="D3254" t="s">
        <v>2028</v>
      </c>
      <c r="E3254" t="s">
        <v>2030</v>
      </c>
      <c r="F3254">
        <v>1</v>
      </c>
      <c r="G3254" s="16" t="s">
        <v>22511</v>
      </c>
    </row>
    <row r="3255" spans="1:7" x14ac:dyDescent="0.35">
      <c r="A3255" t="s">
        <v>10308</v>
      </c>
      <c r="B3255" t="s">
        <v>10307</v>
      </c>
      <c r="C3255" t="s">
        <v>15</v>
      </c>
      <c r="D3255" t="s">
        <v>2028</v>
      </c>
      <c r="E3255" t="s">
        <v>2030</v>
      </c>
      <c r="F3255">
        <v>1</v>
      </c>
      <c r="G3255" s="16" t="s">
        <v>22511</v>
      </c>
    </row>
    <row r="3256" spans="1:7" x14ac:dyDescent="0.35">
      <c r="A3256" t="s">
        <v>10310</v>
      </c>
      <c r="B3256" t="s">
        <v>10309</v>
      </c>
      <c r="C3256" t="s">
        <v>91</v>
      </c>
      <c r="D3256" t="s">
        <v>2031</v>
      </c>
      <c r="E3256" t="s">
        <v>2032</v>
      </c>
      <c r="F3256">
        <v>1</v>
      </c>
      <c r="G3256" s="16" t="s">
        <v>22511</v>
      </c>
    </row>
    <row r="3257" spans="1:7" x14ac:dyDescent="0.35">
      <c r="A3257" t="s">
        <v>10312</v>
      </c>
      <c r="B3257" t="s">
        <v>10311</v>
      </c>
      <c r="C3257" t="s">
        <v>15</v>
      </c>
      <c r="D3257" t="s">
        <v>2031</v>
      </c>
      <c r="E3257" t="s">
        <v>2032</v>
      </c>
      <c r="F3257">
        <v>1</v>
      </c>
      <c r="G3257" s="16" t="s">
        <v>22511</v>
      </c>
    </row>
    <row r="3258" spans="1:7" x14ac:dyDescent="0.35">
      <c r="A3258" t="s">
        <v>10314</v>
      </c>
      <c r="B3258" t="s">
        <v>10313</v>
      </c>
      <c r="C3258" t="s">
        <v>91</v>
      </c>
      <c r="D3258" t="s">
        <v>2031</v>
      </c>
      <c r="E3258" t="s">
        <v>2032</v>
      </c>
      <c r="F3258">
        <v>1</v>
      </c>
      <c r="G3258" s="16" t="s">
        <v>22511</v>
      </c>
    </row>
    <row r="3259" spans="1:7" x14ac:dyDescent="0.35">
      <c r="A3259" t="s">
        <v>10316</v>
      </c>
      <c r="B3259" t="s">
        <v>10315</v>
      </c>
      <c r="C3259" t="s">
        <v>15</v>
      </c>
      <c r="D3259" t="s">
        <v>2031</v>
      </c>
      <c r="E3259" t="s">
        <v>2032</v>
      </c>
      <c r="F3259">
        <v>1</v>
      </c>
      <c r="G3259" s="16" t="s">
        <v>22511</v>
      </c>
    </row>
    <row r="3260" spans="1:7" x14ac:dyDescent="0.35">
      <c r="A3260" t="s">
        <v>10318</v>
      </c>
      <c r="B3260" t="s">
        <v>10317</v>
      </c>
      <c r="C3260" t="s">
        <v>15</v>
      </c>
      <c r="D3260" t="s">
        <v>2031</v>
      </c>
      <c r="E3260" t="s">
        <v>2032</v>
      </c>
      <c r="F3260">
        <v>1</v>
      </c>
      <c r="G3260" s="16" t="s">
        <v>22511</v>
      </c>
    </row>
    <row r="3261" spans="1:7" x14ac:dyDescent="0.35">
      <c r="A3261" t="s">
        <v>10320</v>
      </c>
      <c r="B3261" t="s">
        <v>10319</v>
      </c>
      <c r="C3261" t="s">
        <v>15</v>
      </c>
      <c r="D3261" t="s">
        <v>2031</v>
      </c>
      <c r="E3261" t="s">
        <v>2033</v>
      </c>
      <c r="F3261">
        <v>1</v>
      </c>
      <c r="G3261" s="16" t="s">
        <v>22511</v>
      </c>
    </row>
    <row r="3262" spans="1:7" x14ac:dyDescent="0.35">
      <c r="A3262" t="s">
        <v>10322</v>
      </c>
      <c r="B3262" t="s">
        <v>10321</v>
      </c>
      <c r="C3262" t="s">
        <v>15</v>
      </c>
      <c r="D3262" t="s">
        <v>2031</v>
      </c>
      <c r="E3262" t="s">
        <v>2033</v>
      </c>
      <c r="F3262">
        <v>1</v>
      </c>
      <c r="G3262" s="16" t="s">
        <v>22511</v>
      </c>
    </row>
    <row r="3263" spans="1:7" x14ac:dyDescent="0.35">
      <c r="A3263" t="s">
        <v>10324</v>
      </c>
      <c r="B3263" t="s">
        <v>10323</v>
      </c>
      <c r="C3263" t="s">
        <v>144</v>
      </c>
      <c r="D3263" t="s">
        <v>2034</v>
      </c>
      <c r="E3263" t="s">
        <v>2033</v>
      </c>
      <c r="F3263">
        <v>1</v>
      </c>
      <c r="G3263" s="16" t="s">
        <v>22511</v>
      </c>
    </row>
    <row r="3264" spans="1:7" x14ac:dyDescent="0.35">
      <c r="A3264" t="s">
        <v>10326</v>
      </c>
      <c r="B3264" t="s">
        <v>10325</v>
      </c>
      <c r="C3264" t="s">
        <v>41</v>
      </c>
      <c r="D3264" t="s">
        <v>2034</v>
      </c>
      <c r="E3264" t="s">
        <v>2035</v>
      </c>
      <c r="F3264">
        <v>1</v>
      </c>
      <c r="G3264" s="16" t="s">
        <v>22511</v>
      </c>
    </row>
    <row r="3265" spans="1:7" x14ac:dyDescent="0.35">
      <c r="A3265" t="s">
        <v>10328</v>
      </c>
      <c r="B3265" t="s">
        <v>10327</v>
      </c>
      <c r="C3265" t="s">
        <v>41</v>
      </c>
      <c r="D3265" t="s">
        <v>2034</v>
      </c>
      <c r="E3265" t="s">
        <v>2035</v>
      </c>
      <c r="F3265">
        <v>1</v>
      </c>
      <c r="G3265" s="16" t="s">
        <v>22511</v>
      </c>
    </row>
    <row r="3266" spans="1:7" x14ac:dyDescent="0.35">
      <c r="A3266" t="s">
        <v>10330</v>
      </c>
      <c r="B3266" t="s">
        <v>10329</v>
      </c>
      <c r="C3266" t="s">
        <v>15</v>
      </c>
      <c r="D3266" t="s">
        <v>2034</v>
      </c>
      <c r="E3266" t="s">
        <v>2035</v>
      </c>
      <c r="F3266">
        <v>1</v>
      </c>
      <c r="G3266" s="16" t="s">
        <v>22511</v>
      </c>
    </row>
    <row r="3267" spans="1:7" x14ac:dyDescent="0.35">
      <c r="A3267" t="s">
        <v>10332</v>
      </c>
      <c r="B3267" t="s">
        <v>10331</v>
      </c>
      <c r="C3267" t="s">
        <v>91</v>
      </c>
      <c r="D3267" t="s">
        <v>2034</v>
      </c>
      <c r="E3267" t="s">
        <v>2035</v>
      </c>
      <c r="F3267">
        <v>1</v>
      </c>
      <c r="G3267" s="16" t="s">
        <v>22511</v>
      </c>
    </row>
    <row r="3268" spans="1:7" x14ac:dyDescent="0.35">
      <c r="A3268" t="s">
        <v>10334</v>
      </c>
      <c r="B3268" t="s">
        <v>10333</v>
      </c>
      <c r="C3268" t="s">
        <v>48</v>
      </c>
      <c r="D3268" t="s">
        <v>2034</v>
      </c>
      <c r="E3268" t="s">
        <v>2036</v>
      </c>
      <c r="F3268">
        <v>1</v>
      </c>
      <c r="G3268" s="16" t="s">
        <v>22511</v>
      </c>
    </row>
    <row r="3269" spans="1:7" x14ac:dyDescent="0.35">
      <c r="A3269" t="s">
        <v>10336</v>
      </c>
      <c r="B3269" t="s">
        <v>10335</v>
      </c>
      <c r="C3269" t="s">
        <v>144</v>
      </c>
      <c r="D3269" t="s">
        <v>2034</v>
      </c>
      <c r="E3269" t="s">
        <v>2036</v>
      </c>
      <c r="F3269">
        <v>1</v>
      </c>
      <c r="G3269" s="16" t="s">
        <v>22511</v>
      </c>
    </row>
    <row r="3270" spans="1:7" x14ac:dyDescent="0.35">
      <c r="A3270" t="s">
        <v>10338</v>
      </c>
      <c r="B3270" t="s">
        <v>10337</v>
      </c>
      <c r="C3270" t="s">
        <v>2037</v>
      </c>
      <c r="D3270" t="s">
        <v>2038</v>
      </c>
      <c r="E3270" s="1">
        <v>3.0000000000000001E-12</v>
      </c>
      <c r="F3270">
        <v>1</v>
      </c>
      <c r="G3270" s="16" t="s">
        <v>22511</v>
      </c>
    </row>
    <row r="3271" spans="1:7" x14ac:dyDescent="0.35">
      <c r="A3271" t="s">
        <v>10340</v>
      </c>
      <c r="B3271" t="s">
        <v>10339</v>
      </c>
      <c r="C3271" t="s">
        <v>15</v>
      </c>
      <c r="D3271" t="s">
        <v>2038</v>
      </c>
      <c r="E3271" s="1">
        <v>3.0000000000000001E-12</v>
      </c>
      <c r="F3271">
        <v>1</v>
      </c>
      <c r="G3271" s="16" t="s">
        <v>22511</v>
      </c>
    </row>
    <row r="3272" spans="1:7" x14ac:dyDescent="0.35">
      <c r="A3272" t="s">
        <v>10342</v>
      </c>
      <c r="B3272" t="s">
        <v>10341</v>
      </c>
      <c r="C3272" t="s">
        <v>15</v>
      </c>
      <c r="D3272" t="s">
        <v>2038</v>
      </c>
      <c r="E3272" s="1">
        <v>3.0000000000000001E-12</v>
      </c>
      <c r="F3272">
        <v>1</v>
      </c>
      <c r="G3272" s="16" t="s">
        <v>22511</v>
      </c>
    </row>
    <row r="3273" spans="1:7" x14ac:dyDescent="0.35">
      <c r="A3273" t="s">
        <v>10344</v>
      </c>
      <c r="B3273" t="s">
        <v>10343</v>
      </c>
      <c r="C3273" t="s">
        <v>144</v>
      </c>
      <c r="D3273" t="s">
        <v>2038</v>
      </c>
      <c r="E3273" t="s">
        <v>2039</v>
      </c>
      <c r="F3273">
        <v>1</v>
      </c>
      <c r="G3273" s="16" t="s">
        <v>22511</v>
      </c>
    </row>
    <row r="3274" spans="1:7" x14ac:dyDescent="0.35">
      <c r="A3274" t="s">
        <v>10346</v>
      </c>
      <c r="B3274" t="s">
        <v>10345</v>
      </c>
      <c r="C3274" t="s">
        <v>15</v>
      </c>
      <c r="D3274" t="s">
        <v>2040</v>
      </c>
      <c r="E3274" t="s">
        <v>2041</v>
      </c>
      <c r="F3274">
        <v>1</v>
      </c>
      <c r="G3274" s="16" t="s">
        <v>22511</v>
      </c>
    </row>
    <row r="3275" spans="1:7" x14ac:dyDescent="0.35">
      <c r="A3275" t="s">
        <v>10348</v>
      </c>
      <c r="B3275" t="s">
        <v>10347</v>
      </c>
      <c r="C3275" t="s">
        <v>59</v>
      </c>
      <c r="D3275" t="s">
        <v>2040</v>
      </c>
      <c r="E3275" t="s">
        <v>2041</v>
      </c>
      <c r="F3275">
        <v>1</v>
      </c>
      <c r="G3275" s="16" t="s">
        <v>22511</v>
      </c>
    </row>
    <row r="3276" spans="1:7" x14ac:dyDescent="0.35">
      <c r="A3276" t="s">
        <v>10350</v>
      </c>
      <c r="B3276" t="s">
        <v>10349</v>
      </c>
      <c r="C3276" t="s">
        <v>15</v>
      </c>
      <c r="D3276" t="s">
        <v>2040</v>
      </c>
      <c r="E3276" t="s">
        <v>2041</v>
      </c>
      <c r="F3276">
        <v>1</v>
      </c>
      <c r="G3276" s="16" t="s">
        <v>22511</v>
      </c>
    </row>
    <row r="3277" spans="1:7" x14ac:dyDescent="0.35">
      <c r="A3277" t="s">
        <v>10352</v>
      </c>
      <c r="B3277" t="s">
        <v>10351</v>
      </c>
      <c r="C3277" t="s">
        <v>48</v>
      </c>
      <c r="D3277" t="s">
        <v>2040</v>
      </c>
      <c r="E3277" t="s">
        <v>2041</v>
      </c>
      <c r="F3277">
        <v>1</v>
      </c>
      <c r="G3277" s="16" t="s">
        <v>22511</v>
      </c>
    </row>
    <row r="3278" spans="1:7" x14ac:dyDescent="0.35">
      <c r="A3278" t="s">
        <v>10354</v>
      </c>
      <c r="B3278" t="s">
        <v>10353</v>
      </c>
      <c r="C3278" t="s">
        <v>15</v>
      </c>
      <c r="D3278" t="s">
        <v>2040</v>
      </c>
      <c r="E3278" t="s">
        <v>2042</v>
      </c>
      <c r="F3278">
        <v>1</v>
      </c>
      <c r="G3278" s="16" t="s">
        <v>22511</v>
      </c>
    </row>
    <row r="3279" spans="1:7" x14ac:dyDescent="0.35">
      <c r="A3279" t="s">
        <v>10356</v>
      </c>
      <c r="B3279" t="s">
        <v>10355</v>
      </c>
      <c r="C3279" t="s">
        <v>15</v>
      </c>
      <c r="D3279" t="s">
        <v>2040</v>
      </c>
      <c r="E3279" t="s">
        <v>2042</v>
      </c>
      <c r="F3279">
        <v>1</v>
      </c>
      <c r="G3279" s="16" t="s">
        <v>22511</v>
      </c>
    </row>
    <row r="3280" spans="1:7" x14ac:dyDescent="0.35">
      <c r="A3280" t="s">
        <v>10358</v>
      </c>
      <c r="B3280" t="s">
        <v>10357</v>
      </c>
      <c r="C3280" t="s">
        <v>15</v>
      </c>
      <c r="D3280" t="s">
        <v>2043</v>
      </c>
      <c r="E3280" t="s">
        <v>2044</v>
      </c>
      <c r="F3280">
        <v>1</v>
      </c>
      <c r="G3280" s="16" t="s">
        <v>22511</v>
      </c>
    </row>
    <row r="3281" spans="1:7" x14ac:dyDescent="0.35">
      <c r="A3281" t="s">
        <v>10360</v>
      </c>
      <c r="B3281" t="s">
        <v>10359</v>
      </c>
      <c r="C3281" t="s">
        <v>48</v>
      </c>
      <c r="D3281" t="s">
        <v>2043</v>
      </c>
      <c r="E3281" t="s">
        <v>2044</v>
      </c>
      <c r="F3281">
        <v>1</v>
      </c>
      <c r="G3281" s="16" t="s">
        <v>22511</v>
      </c>
    </row>
    <row r="3282" spans="1:7" x14ac:dyDescent="0.35">
      <c r="A3282" t="s">
        <v>10362</v>
      </c>
      <c r="B3282" t="s">
        <v>10361</v>
      </c>
      <c r="C3282" t="s">
        <v>15</v>
      </c>
      <c r="D3282" t="s">
        <v>2043</v>
      </c>
      <c r="E3282" t="s">
        <v>2045</v>
      </c>
      <c r="F3282">
        <v>1</v>
      </c>
      <c r="G3282" s="16" t="s">
        <v>22511</v>
      </c>
    </row>
    <row r="3283" spans="1:7" x14ac:dyDescent="0.35">
      <c r="A3283" t="s">
        <v>10364</v>
      </c>
      <c r="B3283" t="s">
        <v>10363</v>
      </c>
      <c r="C3283" t="s">
        <v>15</v>
      </c>
      <c r="D3283" t="s">
        <v>2043</v>
      </c>
      <c r="E3283" t="s">
        <v>2045</v>
      </c>
      <c r="F3283">
        <v>1</v>
      </c>
      <c r="G3283" s="16" t="s">
        <v>22511</v>
      </c>
    </row>
    <row r="3284" spans="1:7" x14ac:dyDescent="0.35">
      <c r="A3284" t="s">
        <v>10366</v>
      </c>
      <c r="B3284" t="s">
        <v>10365</v>
      </c>
      <c r="C3284" t="s">
        <v>15</v>
      </c>
      <c r="D3284" t="s">
        <v>2043</v>
      </c>
      <c r="E3284" t="s">
        <v>2045</v>
      </c>
      <c r="F3284">
        <v>1</v>
      </c>
      <c r="G3284" s="16" t="s">
        <v>22511</v>
      </c>
    </row>
    <row r="3285" spans="1:7" x14ac:dyDescent="0.35">
      <c r="A3285" t="s">
        <v>10368</v>
      </c>
      <c r="B3285" t="s">
        <v>10367</v>
      </c>
      <c r="C3285" t="s">
        <v>59</v>
      </c>
      <c r="D3285" t="s">
        <v>2043</v>
      </c>
      <c r="E3285" t="s">
        <v>2045</v>
      </c>
      <c r="F3285">
        <v>1</v>
      </c>
      <c r="G3285" s="16" t="s">
        <v>22511</v>
      </c>
    </row>
    <row r="3286" spans="1:7" x14ac:dyDescent="0.35">
      <c r="A3286" t="s">
        <v>10370</v>
      </c>
      <c r="B3286" t="s">
        <v>10369</v>
      </c>
      <c r="C3286" t="s">
        <v>59</v>
      </c>
      <c r="D3286" t="s">
        <v>2043</v>
      </c>
      <c r="E3286" t="s">
        <v>2045</v>
      </c>
      <c r="F3286">
        <v>1</v>
      </c>
      <c r="G3286" s="16" t="s">
        <v>22511</v>
      </c>
    </row>
    <row r="3287" spans="1:7" x14ac:dyDescent="0.35">
      <c r="A3287" t="s">
        <v>10372</v>
      </c>
      <c r="B3287" t="s">
        <v>10371</v>
      </c>
      <c r="C3287" t="s">
        <v>59</v>
      </c>
      <c r="D3287" t="s">
        <v>2043</v>
      </c>
      <c r="E3287" t="s">
        <v>2045</v>
      </c>
      <c r="F3287">
        <v>1</v>
      </c>
      <c r="G3287" s="16" t="s">
        <v>22511</v>
      </c>
    </row>
    <row r="3288" spans="1:7" x14ac:dyDescent="0.35">
      <c r="A3288" t="s">
        <v>10374</v>
      </c>
      <c r="B3288" t="s">
        <v>10373</v>
      </c>
      <c r="C3288" t="s">
        <v>91</v>
      </c>
      <c r="D3288" t="s">
        <v>2043</v>
      </c>
      <c r="E3288" t="s">
        <v>2045</v>
      </c>
      <c r="F3288">
        <v>1</v>
      </c>
      <c r="G3288" s="16" t="s">
        <v>22511</v>
      </c>
    </row>
    <row r="3289" spans="1:7" x14ac:dyDescent="0.35">
      <c r="A3289" t="s">
        <v>10376</v>
      </c>
      <c r="B3289" t="s">
        <v>10375</v>
      </c>
      <c r="C3289" t="s">
        <v>2046</v>
      </c>
      <c r="D3289" t="s">
        <v>2043</v>
      </c>
      <c r="E3289" t="s">
        <v>2045</v>
      </c>
      <c r="F3289">
        <v>1</v>
      </c>
      <c r="G3289" s="16" t="s">
        <v>22511</v>
      </c>
    </row>
    <row r="3290" spans="1:7" x14ac:dyDescent="0.35">
      <c r="A3290" t="s">
        <v>10378</v>
      </c>
      <c r="B3290" t="s">
        <v>10377</v>
      </c>
      <c r="C3290" t="s">
        <v>15</v>
      </c>
      <c r="D3290" t="s">
        <v>2047</v>
      </c>
      <c r="E3290" t="s">
        <v>2048</v>
      </c>
      <c r="F3290">
        <v>1</v>
      </c>
      <c r="G3290" s="16" t="s">
        <v>22511</v>
      </c>
    </row>
    <row r="3291" spans="1:7" x14ac:dyDescent="0.35">
      <c r="A3291" t="s">
        <v>10380</v>
      </c>
      <c r="B3291" t="s">
        <v>10379</v>
      </c>
      <c r="C3291" t="s">
        <v>41</v>
      </c>
      <c r="D3291" t="s">
        <v>2047</v>
      </c>
      <c r="E3291" t="s">
        <v>2048</v>
      </c>
      <c r="F3291">
        <v>1</v>
      </c>
      <c r="G3291" s="16" t="s">
        <v>22511</v>
      </c>
    </row>
    <row r="3292" spans="1:7" x14ac:dyDescent="0.35">
      <c r="A3292" t="s">
        <v>10382</v>
      </c>
      <c r="B3292" t="s">
        <v>10381</v>
      </c>
      <c r="C3292" t="s">
        <v>15</v>
      </c>
      <c r="D3292" t="s">
        <v>2047</v>
      </c>
      <c r="E3292" t="s">
        <v>2049</v>
      </c>
      <c r="F3292">
        <v>1</v>
      </c>
      <c r="G3292" s="16" t="s">
        <v>22511</v>
      </c>
    </row>
    <row r="3293" spans="1:7" x14ac:dyDescent="0.35">
      <c r="A3293" t="s">
        <v>10384</v>
      </c>
      <c r="B3293" t="s">
        <v>10383</v>
      </c>
      <c r="C3293" t="s">
        <v>15</v>
      </c>
      <c r="D3293" t="s">
        <v>2047</v>
      </c>
      <c r="E3293" t="s">
        <v>2050</v>
      </c>
      <c r="F3293">
        <v>1</v>
      </c>
      <c r="G3293" s="16" t="s">
        <v>22511</v>
      </c>
    </row>
    <row r="3294" spans="1:7" x14ac:dyDescent="0.35">
      <c r="A3294" t="s">
        <v>10386</v>
      </c>
      <c r="B3294" t="s">
        <v>10385</v>
      </c>
      <c r="C3294" t="s">
        <v>48</v>
      </c>
      <c r="D3294" t="s">
        <v>2047</v>
      </c>
      <c r="E3294" t="s">
        <v>2050</v>
      </c>
      <c r="F3294">
        <v>1</v>
      </c>
      <c r="G3294" s="16" t="s">
        <v>22511</v>
      </c>
    </row>
    <row r="3295" spans="1:7" x14ac:dyDescent="0.35">
      <c r="A3295" t="s">
        <v>10388</v>
      </c>
      <c r="B3295" t="s">
        <v>10387</v>
      </c>
      <c r="C3295" t="s">
        <v>1923</v>
      </c>
      <c r="D3295" t="s">
        <v>2047</v>
      </c>
      <c r="E3295" t="s">
        <v>2050</v>
      </c>
      <c r="F3295">
        <v>1</v>
      </c>
      <c r="G3295" s="16" t="s">
        <v>22511</v>
      </c>
    </row>
    <row r="3296" spans="1:7" x14ac:dyDescent="0.35">
      <c r="A3296" t="s">
        <v>10390</v>
      </c>
      <c r="B3296" t="s">
        <v>10389</v>
      </c>
      <c r="C3296" t="s">
        <v>15</v>
      </c>
      <c r="D3296" t="s">
        <v>2047</v>
      </c>
      <c r="E3296" t="s">
        <v>2050</v>
      </c>
      <c r="F3296">
        <v>1</v>
      </c>
      <c r="G3296" s="16" t="s">
        <v>22511</v>
      </c>
    </row>
    <row r="3297" spans="1:7" x14ac:dyDescent="0.35">
      <c r="A3297" t="s">
        <v>10392</v>
      </c>
      <c r="B3297" t="s">
        <v>10391</v>
      </c>
      <c r="C3297" t="s">
        <v>15</v>
      </c>
      <c r="D3297" t="s">
        <v>2051</v>
      </c>
      <c r="E3297" t="s">
        <v>2052</v>
      </c>
      <c r="F3297">
        <v>1</v>
      </c>
      <c r="G3297" s="16" t="s">
        <v>22511</v>
      </c>
    </row>
    <row r="3298" spans="1:7" x14ac:dyDescent="0.35">
      <c r="A3298" t="s">
        <v>10394</v>
      </c>
      <c r="B3298" t="s">
        <v>10393</v>
      </c>
      <c r="C3298" t="s">
        <v>144</v>
      </c>
      <c r="D3298" t="s">
        <v>2051</v>
      </c>
      <c r="E3298" t="s">
        <v>2052</v>
      </c>
      <c r="F3298">
        <v>1</v>
      </c>
      <c r="G3298" s="16" t="s">
        <v>22511</v>
      </c>
    </row>
    <row r="3299" spans="1:7" x14ac:dyDescent="0.35">
      <c r="A3299" t="s">
        <v>10396</v>
      </c>
      <c r="B3299" t="s">
        <v>10395</v>
      </c>
      <c r="C3299" t="s">
        <v>41</v>
      </c>
      <c r="D3299" t="s">
        <v>2051</v>
      </c>
      <c r="E3299" t="s">
        <v>2052</v>
      </c>
      <c r="F3299">
        <v>1</v>
      </c>
      <c r="G3299" s="16" t="s">
        <v>22511</v>
      </c>
    </row>
    <row r="3300" spans="1:7" x14ac:dyDescent="0.35">
      <c r="A3300" t="s">
        <v>10398</v>
      </c>
      <c r="B3300" t="s">
        <v>10397</v>
      </c>
      <c r="C3300" t="s">
        <v>15</v>
      </c>
      <c r="D3300" t="s">
        <v>2051</v>
      </c>
      <c r="E3300" t="s">
        <v>2052</v>
      </c>
      <c r="F3300">
        <v>1</v>
      </c>
      <c r="G3300" s="16" t="s">
        <v>22511</v>
      </c>
    </row>
    <row r="3301" spans="1:7" x14ac:dyDescent="0.35">
      <c r="A3301" t="s">
        <v>10400</v>
      </c>
      <c r="B3301" t="s">
        <v>10399</v>
      </c>
      <c r="C3301" t="s">
        <v>41</v>
      </c>
      <c r="D3301" t="s">
        <v>2051</v>
      </c>
      <c r="E3301" s="1">
        <v>3.9999999999999999E-12</v>
      </c>
      <c r="F3301">
        <v>1</v>
      </c>
      <c r="G3301" s="16" t="s">
        <v>22511</v>
      </c>
    </row>
    <row r="3302" spans="1:7" x14ac:dyDescent="0.35">
      <c r="A3302" t="s">
        <v>10402</v>
      </c>
      <c r="B3302" t="s">
        <v>10401</v>
      </c>
      <c r="C3302" t="s">
        <v>41</v>
      </c>
      <c r="D3302" t="s">
        <v>2051</v>
      </c>
      <c r="E3302" t="s">
        <v>2053</v>
      </c>
      <c r="F3302">
        <v>1</v>
      </c>
      <c r="G3302" s="16" t="s">
        <v>22511</v>
      </c>
    </row>
    <row r="3303" spans="1:7" x14ac:dyDescent="0.35">
      <c r="A3303" t="s">
        <v>10404</v>
      </c>
      <c r="B3303" t="s">
        <v>10403</v>
      </c>
      <c r="C3303" t="s">
        <v>737</v>
      </c>
      <c r="D3303" t="s">
        <v>2054</v>
      </c>
      <c r="E3303" t="s">
        <v>2055</v>
      </c>
      <c r="F3303">
        <v>1</v>
      </c>
      <c r="G3303" s="16" t="s">
        <v>22511</v>
      </c>
    </row>
    <row r="3304" spans="1:7" x14ac:dyDescent="0.35">
      <c r="A3304" t="s">
        <v>10406</v>
      </c>
      <c r="B3304" t="s">
        <v>10405</v>
      </c>
      <c r="C3304" t="s">
        <v>1854</v>
      </c>
      <c r="D3304" t="s">
        <v>2054</v>
      </c>
      <c r="E3304" t="s">
        <v>2055</v>
      </c>
      <c r="F3304">
        <v>1</v>
      </c>
      <c r="G3304" s="16" t="s">
        <v>22511</v>
      </c>
    </row>
    <row r="3305" spans="1:7" x14ac:dyDescent="0.35">
      <c r="A3305" t="s">
        <v>10408</v>
      </c>
      <c r="B3305" t="s">
        <v>10407</v>
      </c>
      <c r="C3305" t="s">
        <v>1854</v>
      </c>
      <c r="D3305" t="s">
        <v>2054</v>
      </c>
      <c r="E3305" t="s">
        <v>2055</v>
      </c>
      <c r="F3305">
        <v>1</v>
      </c>
      <c r="G3305" s="16" t="s">
        <v>22511</v>
      </c>
    </row>
    <row r="3306" spans="1:7" x14ac:dyDescent="0.35">
      <c r="A3306" t="s">
        <v>10410</v>
      </c>
      <c r="B3306" t="s">
        <v>10409</v>
      </c>
      <c r="C3306" t="s">
        <v>41</v>
      </c>
      <c r="D3306" t="s">
        <v>2054</v>
      </c>
      <c r="E3306" t="s">
        <v>2056</v>
      </c>
      <c r="F3306">
        <v>1</v>
      </c>
      <c r="G3306" s="16" t="s">
        <v>22511</v>
      </c>
    </row>
    <row r="3307" spans="1:7" x14ac:dyDescent="0.35">
      <c r="A3307" t="s">
        <v>10412</v>
      </c>
      <c r="B3307" t="s">
        <v>10411</v>
      </c>
      <c r="C3307" t="s">
        <v>59</v>
      </c>
      <c r="D3307" t="s">
        <v>2054</v>
      </c>
      <c r="E3307" t="s">
        <v>2056</v>
      </c>
      <c r="F3307">
        <v>1</v>
      </c>
      <c r="G3307" s="16" t="s">
        <v>22511</v>
      </c>
    </row>
    <row r="3308" spans="1:7" x14ac:dyDescent="0.35">
      <c r="A3308" t="s">
        <v>10414</v>
      </c>
      <c r="B3308" t="s">
        <v>10413</v>
      </c>
      <c r="C3308" t="s">
        <v>15</v>
      </c>
      <c r="D3308" t="s">
        <v>2054</v>
      </c>
      <c r="E3308" t="s">
        <v>2056</v>
      </c>
      <c r="F3308">
        <v>1</v>
      </c>
      <c r="G3308" s="16" t="s">
        <v>22511</v>
      </c>
    </row>
    <row r="3309" spans="1:7" x14ac:dyDescent="0.35">
      <c r="A3309" t="s">
        <v>10416</v>
      </c>
      <c r="B3309" t="s">
        <v>10415</v>
      </c>
      <c r="C3309" t="s">
        <v>41</v>
      </c>
      <c r="D3309" t="s">
        <v>2054</v>
      </c>
      <c r="E3309" t="s">
        <v>2056</v>
      </c>
      <c r="F3309">
        <v>1</v>
      </c>
      <c r="G3309" s="16" t="s">
        <v>22511</v>
      </c>
    </row>
    <row r="3310" spans="1:7" x14ac:dyDescent="0.35">
      <c r="A3310" t="s">
        <v>10418</v>
      </c>
      <c r="B3310" t="s">
        <v>10417</v>
      </c>
      <c r="C3310" t="s">
        <v>91</v>
      </c>
      <c r="D3310" t="s">
        <v>2054</v>
      </c>
      <c r="E3310" t="s">
        <v>2056</v>
      </c>
      <c r="F3310">
        <v>1</v>
      </c>
      <c r="G3310" s="16" t="s">
        <v>22511</v>
      </c>
    </row>
    <row r="3311" spans="1:7" x14ac:dyDescent="0.35">
      <c r="A3311" t="s">
        <v>10420</v>
      </c>
      <c r="B3311" t="s">
        <v>10419</v>
      </c>
      <c r="C3311" t="s">
        <v>41</v>
      </c>
      <c r="D3311" t="s">
        <v>2054</v>
      </c>
      <c r="E3311" t="s">
        <v>2057</v>
      </c>
      <c r="F3311">
        <v>1</v>
      </c>
      <c r="G3311" s="16" t="s">
        <v>22511</v>
      </c>
    </row>
    <row r="3312" spans="1:7" x14ac:dyDescent="0.35">
      <c r="A3312" t="s">
        <v>10422</v>
      </c>
      <c r="B3312" t="s">
        <v>10421</v>
      </c>
      <c r="C3312" t="s">
        <v>144</v>
      </c>
      <c r="D3312" t="s">
        <v>2054</v>
      </c>
      <c r="E3312" t="s">
        <v>2057</v>
      </c>
      <c r="F3312">
        <v>1</v>
      </c>
      <c r="G3312" s="16" t="s">
        <v>22511</v>
      </c>
    </row>
    <row r="3313" spans="1:7" x14ac:dyDescent="0.35">
      <c r="A3313" t="s">
        <v>10424</v>
      </c>
      <c r="B3313" t="s">
        <v>10423</v>
      </c>
      <c r="C3313" t="s">
        <v>91</v>
      </c>
      <c r="D3313" t="s">
        <v>2058</v>
      </c>
      <c r="E3313" t="s">
        <v>2059</v>
      </c>
      <c r="F3313">
        <v>1</v>
      </c>
      <c r="G3313" s="16" t="s">
        <v>22511</v>
      </c>
    </row>
    <row r="3314" spans="1:7" x14ac:dyDescent="0.35">
      <c r="A3314" t="s">
        <v>10426</v>
      </c>
      <c r="B3314" t="s">
        <v>10425</v>
      </c>
      <c r="C3314" t="s">
        <v>144</v>
      </c>
      <c r="D3314" t="s">
        <v>2058</v>
      </c>
      <c r="E3314" t="s">
        <v>2060</v>
      </c>
      <c r="F3314">
        <v>1</v>
      </c>
      <c r="G3314" s="16" t="s">
        <v>22511</v>
      </c>
    </row>
    <row r="3315" spans="1:7" x14ac:dyDescent="0.35">
      <c r="A3315" t="s">
        <v>10428</v>
      </c>
      <c r="B3315" t="s">
        <v>10427</v>
      </c>
      <c r="C3315" t="s">
        <v>41</v>
      </c>
      <c r="D3315" t="s">
        <v>2061</v>
      </c>
      <c r="E3315" t="s">
        <v>2062</v>
      </c>
      <c r="F3315">
        <v>1</v>
      </c>
      <c r="G3315" s="16" t="s">
        <v>22511</v>
      </c>
    </row>
    <row r="3316" spans="1:7" x14ac:dyDescent="0.35">
      <c r="A3316" t="s">
        <v>10430</v>
      </c>
      <c r="B3316" t="s">
        <v>10429</v>
      </c>
      <c r="C3316" t="s">
        <v>48</v>
      </c>
      <c r="D3316" t="s">
        <v>2061</v>
      </c>
      <c r="E3316" t="s">
        <v>2062</v>
      </c>
      <c r="F3316">
        <v>1</v>
      </c>
      <c r="G3316" s="16" t="s">
        <v>22511</v>
      </c>
    </row>
    <row r="3317" spans="1:7" x14ac:dyDescent="0.35">
      <c r="A3317" t="s">
        <v>10432</v>
      </c>
      <c r="B3317" t="s">
        <v>10431</v>
      </c>
      <c r="C3317" t="s">
        <v>2063</v>
      </c>
      <c r="D3317" t="s">
        <v>2061</v>
      </c>
      <c r="E3317" t="s">
        <v>2062</v>
      </c>
      <c r="F3317">
        <v>1</v>
      </c>
      <c r="G3317" s="16" t="s">
        <v>22511</v>
      </c>
    </row>
    <row r="3318" spans="1:7" x14ac:dyDescent="0.35">
      <c r="A3318" t="s">
        <v>10434</v>
      </c>
      <c r="B3318" t="s">
        <v>10433</v>
      </c>
      <c r="C3318" t="s">
        <v>15</v>
      </c>
      <c r="D3318" t="s">
        <v>2061</v>
      </c>
      <c r="E3318" t="s">
        <v>2064</v>
      </c>
      <c r="F3318">
        <v>1</v>
      </c>
      <c r="G3318" s="16" t="s">
        <v>22511</v>
      </c>
    </row>
    <row r="3319" spans="1:7" x14ac:dyDescent="0.35">
      <c r="A3319" t="s">
        <v>10436</v>
      </c>
      <c r="B3319" t="s">
        <v>10435</v>
      </c>
      <c r="C3319" t="s">
        <v>91</v>
      </c>
      <c r="D3319" t="s">
        <v>2061</v>
      </c>
      <c r="E3319" t="s">
        <v>2064</v>
      </c>
      <c r="F3319">
        <v>1</v>
      </c>
      <c r="G3319" s="16" t="s">
        <v>22511</v>
      </c>
    </row>
    <row r="3320" spans="1:7" x14ac:dyDescent="0.35">
      <c r="A3320" t="s">
        <v>10438</v>
      </c>
      <c r="B3320" t="s">
        <v>10437</v>
      </c>
      <c r="C3320" t="s">
        <v>41</v>
      </c>
      <c r="D3320" t="s">
        <v>2061</v>
      </c>
      <c r="E3320" s="1">
        <v>4.9999999999999997E-12</v>
      </c>
      <c r="F3320">
        <v>1</v>
      </c>
      <c r="G3320" s="16" t="s">
        <v>22511</v>
      </c>
    </row>
    <row r="3321" spans="1:7" x14ac:dyDescent="0.35">
      <c r="A3321" t="s">
        <v>10440</v>
      </c>
      <c r="B3321" t="s">
        <v>10439</v>
      </c>
      <c r="C3321" t="s">
        <v>1854</v>
      </c>
      <c r="D3321" t="s">
        <v>2065</v>
      </c>
      <c r="E3321" t="s">
        <v>2066</v>
      </c>
      <c r="F3321">
        <v>1</v>
      </c>
      <c r="G3321" s="16" t="s">
        <v>22511</v>
      </c>
    </row>
    <row r="3322" spans="1:7" x14ac:dyDescent="0.35">
      <c r="A3322" t="s">
        <v>10442</v>
      </c>
      <c r="B3322" t="s">
        <v>10441</v>
      </c>
      <c r="C3322" t="s">
        <v>15</v>
      </c>
      <c r="D3322" t="s">
        <v>2065</v>
      </c>
      <c r="E3322" t="s">
        <v>2067</v>
      </c>
      <c r="F3322">
        <v>1</v>
      </c>
      <c r="G3322" s="16" t="s">
        <v>22511</v>
      </c>
    </row>
    <row r="3323" spans="1:7" x14ac:dyDescent="0.35">
      <c r="A3323" t="s">
        <v>10444</v>
      </c>
      <c r="B3323" t="s">
        <v>10443</v>
      </c>
      <c r="C3323" t="s">
        <v>15</v>
      </c>
      <c r="D3323" t="s">
        <v>2065</v>
      </c>
      <c r="E3323" t="s">
        <v>2067</v>
      </c>
      <c r="F3323">
        <v>1</v>
      </c>
      <c r="G3323" s="16" t="s">
        <v>22511</v>
      </c>
    </row>
    <row r="3324" spans="1:7" x14ac:dyDescent="0.35">
      <c r="A3324" t="s">
        <v>10446</v>
      </c>
      <c r="B3324" t="s">
        <v>10445</v>
      </c>
      <c r="C3324" t="s">
        <v>15</v>
      </c>
      <c r="D3324" t="s">
        <v>2065</v>
      </c>
      <c r="E3324" t="s">
        <v>2068</v>
      </c>
      <c r="F3324">
        <v>1</v>
      </c>
      <c r="G3324" s="16" t="s">
        <v>22511</v>
      </c>
    </row>
    <row r="3325" spans="1:7" x14ac:dyDescent="0.35">
      <c r="A3325" t="s">
        <v>10448</v>
      </c>
      <c r="B3325" t="s">
        <v>10447</v>
      </c>
      <c r="C3325" t="s">
        <v>2069</v>
      </c>
      <c r="D3325" t="s">
        <v>2070</v>
      </c>
      <c r="E3325" t="s">
        <v>2071</v>
      </c>
      <c r="F3325">
        <v>1</v>
      </c>
      <c r="G3325" s="16" t="s">
        <v>22511</v>
      </c>
    </row>
    <row r="3326" spans="1:7" x14ac:dyDescent="0.35">
      <c r="A3326" t="s">
        <v>10450</v>
      </c>
      <c r="B3326" t="s">
        <v>10449</v>
      </c>
      <c r="C3326" t="s">
        <v>15</v>
      </c>
      <c r="D3326" t="s">
        <v>2070</v>
      </c>
      <c r="E3326" t="s">
        <v>2072</v>
      </c>
      <c r="F3326">
        <v>1</v>
      </c>
      <c r="G3326" s="16" t="s">
        <v>22511</v>
      </c>
    </row>
    <row r="3327" spans="1:7" x14ac:dyDescent="0.35">
      <c r="A3327" t="s">
        <v>10452</v>
      </c>
      <c r="B3327" t="s">
        <v>10451</v>
      </c>
      <c r="C3327" t="s">
        <v>15</v>
      </c>
      <c r="D3327" t="s">
        <v>2070</v>
      </c>
      <c r="E3327" t="s">
        <v>2072</v>
      </c>
      <c r="F3327">
        <v>1</v>
      </c>
      <c r="G3327" s="16" t="s">
        <v>22511</v>
      </c>
    </row>
    <row r="3328" spans="1:7" x14ac:dyDescent="0.35">
      <c r="A3328" t="s">
        <v>10454</v>
      </c>
      <c r="B3328" t="s">
        <v>10453</v>
      </c>
      <c r="C3328" t="s">
        <v>48</v>
      </c>
      <c r="D3328" t="s">
        <v>2070</v>
      </c>
      <c r="E3328" t="s">
        <v>2073</v>
      </c>
      <c r="F3328">
        <v>1</v>
      </c>
      <c r="G3328" s="16" t="s">
        <v>22511</v>
      </c>
    </row>
    <row r="3329" spans="1:7" x14ac:dyDescent="0.35">
      <c r="A3329" t="s">
        <v>10456</v>
      </c>
      <c r="B3329" t="s">
        <v>10455</v>
      </c>
      <c r="C3329" t="s">
        <v>41</v>
      </c>
      <c r="D3329" t="s">
        <v>2074</v>
      </c>
      <c r="E3329" t="s">
        <v>2075</v>
      </c>
      <c r="F3329">
        <v>1</v>
      </c>
      <c r="G3329" s="16" t="s">
        <v>22511</v>
      </c>
    </row>
    <row r="3330" spans="1:7" x14ac:dyDescent="0.35">
      <c r="A3330" t="s">
        <v>10458</v>
      </c>
      <c r="B3330" t="s">
        <v>10457</v>
      </c>
      <c r="C3330" t="s">
        <v>91</v>
      </c>
      <c r="D3330" t="s">
        <v>2074</v>
      </c>
      <c r="E3330" t="s">
        <v>2075</v>
      </c>
      <c r="F3330">
        <v>1</v>
      </c>
      <c r="G3330" s="16" t="s">
        <v>22511</v>
      </c>
    </row>
    <row r="3331" spans="1:7" x14ac:dyDescent="0.35">
      <c r="A3331" t="s">
        <v>10460</v>
      </c>
      <c r="B3331" t="s">
        <v>10459</v>
      </c>
      <c r="C3331" t="s">
        <v>15</v>
      </c>
      <c r="D3331" t="s">
        <v>2074</v>
      </c>
      <c r="E3331" s="1">
        <v>6.0000000000000003E-12</v>
      </c>
      <c r="F3331">
        <v>1</v>
      </c>
      <c r="G3331" s="16" t="s">
        <v>22511</v>
      </c>
    </row>
    <row r="3332" spans="1:7" x14ac:dyDescent="0.35">
      <c r="A3332" t="s">
        <v>10462</v>
      </c>
      <c r="B3332" t="s">
        <v>10461</v>
      </c>
      <c r="C3332" t="s">
        <v>91</v>
      </c>
      <c r="D3332" t="s">
        <v>2074</v>
      </c>
      <c r="E3332" s="1">
        <v>6.0000000000000003E-12</v>
      </c>
      <c r="F3332">
        <v>1</v>
      </c>
      <c r="G3332" s="16" t="s">
        <v>22511</v>
      </c>
    </row>
    <row r="3333" spans="1:7" x14ac:dyDescent="0.35">
      <c r="A3333" t="s">
        <v>10464</v>
      </c>
      <c r="B3333" t="s">
        <v>10463</v>
      </c>
      <c r="C3333" t="s">
        <v>91</v>
      </c>
      <c r="D3333" t="s">
        <v>2074</v>
      </c>
      <c r="E3333" s="1">
        <v>6.0000000000000003E-12</v>
      </c>
      <c r="F3333">
        <v>1</v>
      </c>
      <c r="G3333" s="16" t="s">
        <v>22511</v>
      </c>
    </row>
    <row r="3334" spans="1:7" x14ac:dyDescent="0.35">
      <c r="A3334" t="s">
        <v>10466</v>
      </c>
      <c r="B3334" t="s">
        <v>10465</v>
      </c>
      <c r="C3334" t="s">
        <v>15</v>
      </c>
      <c r="D3334" t="s">
        <v>2074</v>
      </c>
      <c r="E3334" t="s">
        <v>2076</v>
      </c>
      <c r="F3334">
        <v>1</v>
      </c>
      <c r="G3334" s="16" t="s">
        <v>22511</v>
      </c>
    </row>
    <row r="3335" spans="1:7" x14ac:dyDescent="0.35">
      <c r="A3335" t="s">
        <v>10468</v>
      </c>
      <c r="B3335" t="s">
        <v>10467</v>
      </c>
      <c r="C3335" t="s">
        <v>15</v>
      </c>
      <c r="D3335" t="s">
        <v>2074</v>
      </c>
      <c r="E3335" t="s">
        <v>2077</v>
      </c>
      <c r="F3335">
        <v>1</v>
      </c>
      <c r="G3335" s="16" t="s">
        <v>22511</v>
      </c>
    </row>
    <row r="3336" spans="1:7" x14ac:dyDescent="0.35">
      <c r="A3336" t="s">
        <v>10470</v>
      </c>
      <c r="B3336" t="s">
        <v>10469</v>
      </c>
      <c r="C3336" t="s">
        <v>48</v>
      </c>
      <c r="D3336" t="s">
        <v>2074</v>
      </c>
      <c r="E3336" t="s">
        <v>2077</v>
      </c>
      <c r="F3336">
        <v>1</v>
      </c>
      <c r="G3336" s="16" t="s">
        <v>22511</v>
      </c>
    </row>
    <row r="3337" spans="1:7" x14ac:dyDescent="0.35">
      <c r="A3337" t="s">
        <v>10472</v>
      </c>
      <c r="B3337" t="s">
        <v>10471</v>
      </c>
      <c r="C3337" t="s">
        <v>48</v>
      </c>
      <c r="D3337" t="s">
        <v>2074</v>
      </c>
      <c r="E3337" t="s">
        <v>2077</v>
      </c>
      <c r="F3337">
        <v>1</v>
      </c>
      <c r="G3337" s="16" t="s">
        <v>22511</v>
      </c>
    </row>
    <row r="3338" spans="1:7" x14ac:dyDescent="0.35">
      <c r="A3338" t="s">
        <v>10474</v>
      </c>
      <c r="B3338" t="s">
        <v>10473</v>
      </c>
      <c r="C3338" t="s">
        <v>144</v>
      </c>
      <c r="D3338" t="s">
        <v>2078</v>
      </c>
      <c r="E3338" t="s">
        <v>2079</v>
      </c>
      <c r="F3338">
        <v>1</v>
      </c>
      <c r="G3338" s="16" t="s">
        <v>22511</v>
      </c>
    </row>
    <row r="3339" spans="1:7" x14ac:dyDescent="0.35">
      <c r="A3339" t="s">
        <v>10476</v>
      </c>
      <c r="B3339" t="s">
        <v>10475</v>
      </c>
      <c r="C3339" t="s">
        <v>15</v>
      </c>
      <c r="D3339" t="s">
        <v>2078</v>
      </c>
      <c r="E3339" t="s">
        <v>2080</v>
      </c>
      <c r="F3339">
        <v>1</v>
      </c>
      <c r="G3339" s="16" t="s">
        <v>22511</v>
      </c>
    </row>
    <row r="3340" spans="1:7" x14ac:dyDescent="0.35">
      <c r="A3340" t="s">
        <v>10478</v>
      </c>
      <c r="B3340" t="s">
        <v>10477</v>
      </c>
      <c r="C3340" t="s">
        <v>15</v>
      </c>
      <c r="D3340" t="s">
        <v>2081</v>
      </c>
      <c r="E3340" t="s">
        <v>2082</v>
      </c>
      <c r="F3340">
        <v>1</v>
      </c>
      <c r="G3340" s="16" t="s">
        <v>22511</v>
      </c>
    </row>
    <row r="3341" spans="1:7" x14ac:dyDescent="0.35">
      <c r="A3341" t="s">
        <v>10480</v>
      </c>
      <c r="B3341" t="s">
        <v>10479</v>
      </c>
      <c r="C3341" t="s">
        <v>48</v>
      </c>
      <c r="D3341" t="s">
        <v>2081</v>
      </c>
      <c r="E3341" t="s">
        <v>2083</v>
      </c>
      <c r="F3341">
        <v>1</v>
      </c>
      <c r="G3341" s="16" t="s">
        <v>22511</v>
      </c>
    </row>
    <row r="3342" spans="1:7" x14ac:dyDescent="0.35">
      <c r="A3342" t="s">
        <v>10482</v>
      </c>
      <c r="B3342" t="s">
        <v>10481</v>
      </c>
      <c r="C3342" t="s">
        <v>59</v>
      </c>
      <c r="D3342" t="s">
        <v>2081</v>
      </c>
      <c r="E3342" t="s">
        <v>2084</v>
      </c>
      <c r="F3342">
        <v>1</v>
      </c>
      <c r="G3342" s="16" t="s">
        <v>22511</v>
      </c>
    </row>
    <row r="3343" spans="1:7" x14ac:dyDescent="0.35">
      <c r="A3343" t="s">
        <v>10484</v>
      </c>
      <c r="B3343" t="s">
        <v>10483</v>
      </c>
      <c r="C3343" t="s">
        <v>59</v>
      </c>
      <c r="D3343" t="s">
        <v>2081</v>
      </c>
      <c r="E3343" t="s">
        <v>2084</v>
      </c>
      <c r="F3343">
        <v>1</v>
      </c>
      <c r="G3343" s="16" t="s">
        <v>22511</v>
      </c>
    </row>
    <row r="3344" spans="1:7" x14ac:dyDescent="0.35">
      <c r="A3344" t="s">
        <v>10486</v>
      </c>
      <c r="B3344" t="s">
        <v>10485</v>
      </c>
      <c r="C3344" t="s">
        <v>15</v>
      </c>
      <c r="D3344" t="s">
        <v>2081</v>
      </c>
      <c r="E3344" t="s">
        <v>2084</v>
      </c>
      <c r="F3344">
        <v>1</v>
      </c>
      <c r="G3344" s="16" t="s">
        <v>22511</v>
      </c>
    </row>
    <row r="3345" spans="1:7" x14ac:dyDescent="0.35">
      <c r="A3345" t="s">
        <v>10488</v>
      </c>
      <c r="B3345" t="s">
        <v>10487</v>
      </c>
      <c r="C3345" t="s">
        <v>41</v>
      </c>
      <c r="D3345" t="s">
        <v>2081</v>
      </c>
      <c r="E3345" t="s">
        <v>2085</v>
      </c>
      <c r="F3345">
        <v>1</v>
      </c>
      <c r="G3345" s="16" t="s">
        <v>22511</v>
      </c>
    </row>
    <row r="3346" spans="1:7" x14ac:dyDescent="0.35">
      <c r="A3346" t="s">
        <v>10490</v>
      </c>
      <c r="B3346" t="s">
        <v>10489</v>
      </c>
      <c r="C3346" t="s">
        <v>15</v>
      </c>
      <c r="D3346" t="s">
        <v>2086</v>
      </c>
      <c r="E3346" t="s">
        <v>2087</v>
      </c>
      <c r="F3346">
        <v>1</v>
      </c>
      <c r="G3346" s="16" t="s">
        <v>22511</v>
      </c>
    </row>
    <row r="3347" spans="1:7" x14ac:dyDescent="0.35">
      <c r="A3347" t="s">
        <v>10492</v>
      </c>
      <c r="B3347" t="s">
        <v>10491</v>
      </c>
      <c r="C3347" t="s">
        <v>59</v>
      </c>
      <c r="D3347" t="s">
        <v>2086</v>
      </c>
      <c r="E3347" t="s">
        <v>2088</v>
      </c>
      <c r="F3347">
        <v>1</v>
      </c>
      <c r="G3347" s="16" t="s">
        <v>22511</v>
      </c>
    </row>
    <row r="3348" spans="1:7" x14ac:dyDescent="0.35">
      <c r="A3348" t="s">
        <v>10494</v>
      </c>
      <c r="B3348" t="s">
        <v>10493</v>
      </c>
      <c r="C3348" t="s">
        <v>15</v>
      </c>
      <c r="D3348" t="s">
        <v>2086</v>
      </c>
      <c r="E3348" t="s">
        <v>2088</v>
      </c>
      <c r="F3348">
        <v>1</v>
      </c>
      <c r="G3348" s="16" t="s">
        <v>22511</v>
      </c>
    </row>
    <row r="3349" spans="1:7" x14ac:dyDescent="0.35">
      <c r="A3349" t="s">
        <v>10496</v>
      </c>
      <c r="B3349" t="s">
        <v>10495</v>
      </c>
      <c r="C3349" t="s">
        <v>144</v>
      </c>
      <c r="D3349" t="s">
        <v>2086</v>
      </c>
      <c r="E3349" t="s">
        <v>2088</v>
      </c>
      <c r="F3349">
        <v>1</v>
      </c>
      <c r="G3349" s="16" t="s">
        <v>22511</v>
      </c>
    </row>
    <row r="3350" spans="1:7" x14ac:dyDescent="0.35">
      <c r="A3350" t="s">
        <v>10498</v>
      </c>
      <c r="B3350" t="s">
        <v>10497</v>
      </c>
      <c r="C3350" t="s">
        <v>15</v>
      </c>
      <c r="D3350" t="s">
        <v>2086</v>
      </c>
      <c r="E3350" t="s">
        <v>2088</v>
      </c>
      <c r="F3350">
        <v>1</v>
      </c>
      <c r="G3350" s="16" t="s">
        <v>22511</v>
      </c>
    </row>
    <row r="3351" spans="1:7" x14ac:dyDescent="0.35">
      <c r="A3351" t="s">
        <v>10500</v>
      </c>
      <c r="B3351" t="s">
        <v>10499</v>
      </c>
      <c r="C3351" t="s">
        <v>1854</v>
      </c>
      <c r="D3351" t="s">
        <v>2086</v>
      </c>
      <c r="E3351" t="s">
        <v>2089</v>
      </c>
      <c r="F3351">
        <v>1</v>
      </c>
      <c r="G3351" s="16" t="s">
        <v>22511</v>
      </c>
    </row>
    <row r="3352" spans="1:7" x14ac:dyDescent="0.35">
      <c r="A3352" t="s">
        <v>10502</v>
      </c>
      <c r="B3352" t="s">
        <v>10501</v>
      </c>
      <c r="C3352" t="s">
        <v>15</v>
      </c>
      <c r="D3352" t="s">
        <v>2086</v>
      </c>
      <c r="E3352" t="s">
        <v>2090</v>
      </c>
      <c r="F3352">
        <v>1</v>
      </c>
      <c r="G3352" s="16" t="s">
        <v>22511</v>
      </c>
    </row>
    <row r="3353" spans="1:7" x14ac:dyDescent="0.35">
      <c r="A3353" t="s">
        <v>10504</v>
      </c>
      <c r="B3353" t="s">
        <v>10503</v>
      </c>
      <c r="C3353" t="s">
        <v>15</v>
      </c>
      <c r="D3353" t="s">
        <v>2086</v>
      </c>
      <c r="E3353" t="s">
        <v>2090</v>
      </c>
      <c r="F3353">
        <v>1</v>
      </c>
      <c r="G3353" s="16" t="s">
        <v>22511</v>
      </c>
    </row>
    <row r="3354" spans="1:7" x14ac:dyDescent="0.35">
      <c r="A3354" t="s">
        <v>10506</v>
      </c>
      <c r="B3354" t="s">
        <v>10505</v>
      </c>
      <c r="C3354" t="s">
        <v>15</v>
      </c>
      <c r="D3354" t="s">
        <v>2086</v>
      </c>
      <c r="E3354" t="s">
        <v>2091</v>
      </c>
      <c r="F3354">
        <v>1</v>
      </c>
      <c r="G3354" s="16" t="s">
        <v>22511</v>
      </c>
    </row>
    <row r="3355" spans="1:7" x14ac:dyDescent="0.35">
      <c r="A3355" t="s">
        <v>10508</v>
      </c>
      <c r="B3355" t="s">
        <v>10507</v>
      </c>
      <c r="C3355" t="s">
        <v>147</v>
      </c>
      <c r="D3355" t="s">
        <v>2086</v>
      </c>
      <c r="E3355" t="s">
        <v>2091</v>
      </c>
      <c r="F3355">
        <v>1</v>
      </c>
      <c r="G3355" s="16" t="s">
        <v>22511</v>
      </c>
    </row>
    <row r="3356" spans="1:7" x14ac:dyDescent="0.35">
      <c r="A3356" t="s">
        <v>10510</v>
      </c>
      <c r="B3356" t="s">
        <v>10509</v>
      </c>
      <c r="C3356" t="s">
        <v>48</v>
      </c>
      <c r="D3356" t="s">
        <v>2092</v>
      </c>
      <c r="E3356" t="s">
        <v>2093</v>
      </c>
      <c r="F3356">
        <v>1</v>
      </c>
      <c r="G3356" s="16" t="s">
        <v>22511</v>
      </c>
    </row>
    <row r="3357" spans="1:7" x14ac:dyDescent="0.35">
      <c r="A3357" t="s">
        <v>10512</v>
      </c>
      <c r="B3357" t="s">
        <v>10511</v>
      </c>
      <c r="C3357" t="s">
        <v>15</v>
      </c>
      <c r="D3357" t="s">
        <v>2092</v>
      </c>
      <c r="E3357" t="s">
        <v>2093</v>
      </c>
      <c r="F3357">
        <v>1</v>
      </c>
      <c r="G3357" s="16" t="s">
        <v>22511</v>
      </c>
    </row>
    <row r="3358" spans="1:7" x14ac:dyDescent="0.35">
      <c r="A3358" t="s">
        <v>10514</v>
      </c>
      <c r="B3358" t="s">
        <v>10513</v>
      </c>
      <c r="C3358" t="s">
        <v>15</v>
      </c>
      <c r="D3358" t="s">
        <v>2092</v>
      </c>
      <c r="E3358" t="s">
        <v>2093</v>
      </c>
      <c r="F3358">
        <v>1</v>
      </c>
      <c r="G3358" s="16" t="s">
        <v>22511</v>
      </c>
    </row>
    <row r="3359" spans="1:7" x14ac:dyDescent="0.35">
      <c r="A3359" t="s">
        <v>10516</v>
      </c>
      <c r="B3359" t="s">
        <v>10515</v>
      </c>
      <c r="C3359" t="s">
        <v>15</v>
      </c>
      <c r="D3359" t="s">
        <v>2092</v>
      </c>
      <c r="E3359" t="s">
        <v>2094</v>
      </c>
      <c r="F3359">
        <v>1</v>
      </c>
      <c r="G3359" s="16" t="s">
        <v>22511</v>
      </c>
    </row>
    <row r="3360" spans="1:7" x14ac:dyDescent="0.35">
      <c r="A3360" t="s">
        <v>10518</v>
      </c>
      <c r="B3360" t="s">
        <v>10517</v>
      </c>
      <c r="C3360" t="s">
        <v>144</v>
      </c>
      <c r="D3360" t="s">
        <v>2092</v>
      </c>
      <c r="E3360" t="s">
        <v>2095</v>
      </c>
      <c r="F3360">
        <v>1</v>
      </c>
      <c r="G3360" s="16" t="s">
        <v>22511</v>
      </c>
    </row>
    <row r="3361" spans="1:7" x14ac:dyDescent="0.35">
      <c r="A3361" t="s">
        <v>10520</v>
      </c>
      <c r="B3361" t="s">
        <v>10519</v>
      </c>
      <c r="C3361" t="s">
        <v>144</v>
      </c>
      <c r="D3361" t="s">
        <v>2092</v>
      </c>
      <c r="E3361" t="s">
        <v>2095</v>
      </c>
      <c r="F3361">
        <v>1</v>
      </c>
      <c r="G3361" s="16" t="s">
        <v>22511</v>
      </c>
    </row>
    <row r="3362" spans="1:7" x14ac:dyDescent="0.35">
      <c r="A3362" t="s">
        <v>10522</v>
      </c>
      <c r="B3362" t="s">
        <v>10521</v>
      </c>
      <c r="C3362" t="s">
        <v>15</v>
      </c>
      <c r="D3362" t="s">
        <v>2096</v>
      </c>
      <c r="E3362" t="s">
        <v>2097</v>
      </c>
      <c r="F3362">
        <v>1</v>
      </c>
      <c r="G3362" s="16" t="s">
        <v>22511</v>
      </c>
    </row>
    <row r="3363" spans="1:7" x14ac:dyDescent="0.35">
      <c r="A3363" t="s">
        <v>10524</v>
      </c>
      <c r="B3363" t="s">
        <v>10523</v>
      </c>
      <c r="C3363" t="s">
        <v>91</v>
      </c>
      <c r="D3363" t="s">
        <v>2096</v>
      </c>
      <c r="E3363" t="s">
        <v>2098</v>
      </c>
      <c r="F3363">
        <v>1</v>
      </c>
      <c r="G3363" s="16" t="s">
        <v>22511</v>
      </c>
    </row>
    <row r="3364" spans="1:7" x14ac:dyDescent="0.35">
      <c r="A3364" t="s">
        <v>10526</v>
      </c>
      <c r="B3364" t="s">
        <v>10525</v>
      </c>
      <c r="C3364" t="s">
        <v>1854</v>
      </c>
      <c r="D3364" t="s">
        <v>2096</v>
      </c>
      <c r="E3364" t="s">
        <v>2099</v>
      </c>
      <c r="F3364">
        <v>1</v>
      </c>
      <c r="G3364" s="16" t="s">
        <v>22511</v>
      </c>
    </row>
    <row r="3365" spans="1:7" x14ac:dyDescent="0.35">
      <c r="A3365" t="s">
        <v>10528</v>
      </c>
      <c r="B3365" t="s">
        <v>10527</v>
      </c>
      <c r="C3365" t="s">
        <v>91</v>
      </c>
      <c r="D3365" t="s">
        <v>2100</v>
      </c>
      <c r="E3365" t="s">
        <v>2101</v>
      </c>
      <c r="F3365">
        <v>1</v>
      </c>
      <c r="G3365" s="16" t="s">
        <v>22511</v>
      </c>
    </row>
    <row r="3366" spans="1:7" x14ac:dyDescent="0.35">
      <c r="A3366" t="s">
        <v>10530</v>
      </c>
      <c r="B3366" t="s">
        <v>10529</v>
      </c>
      <c r="C3366" t="s">
        <v>59</v>
      </c>
      <c r="D3366" t="s">
        <v>2100</v>
      </c>
      <c r="E3366" t="s">
        <v>2102</v>
      </c>
      <c r="F3366">
        <v>1</v>
      </c>
      <c r="G3366" s="16" t="s">
        <v>22511</v>
      </c>
    </row>
    <row r="3367" spans="1:7" x14ac:dyDescent="0.35">
      <c r="A3367" t="s">
        <v>10532</v>
      </c>
      <c r="B3367" t="s">
        <v>10531</v>
      </c>
      <c r="C3367" t="s">
        <v>91</v>
      </c>
      <c r="D3367" t="s">
        <v>2100</v>
      </c>
      <c r="E3367" t="s">
        <v>2102</v>
      </c>
      <c r="F3367">
        <v>1</v>
      </c>
      <c r="G3367" s="16" t="s">
        <v>22511</v>
      </c>
    </row>
    <row r="3368" spans="1:7" x14ac:dyDescent="0.35">
      <c r="A3368" t="s">
        <v>10534</v>
      </c>
      <c r="B3368" t="s">
        <v>10533</v>
      </c>
      <c r="C3368" t="s">
        <v>48</v>
      </c>
      <c r="D3368" t="s">
        <v>2103</v>
      </c>
      <c r="E3368" t="s">
        <v>2104</v>
      </c>
      <c r="F3368">
        <v>1</v>
      </c>
      <c r="G3368" s="16" t="s">
        <v>22511</v>
      </c>
    </row>
    <row r="3369" spans="1:7" x14ac:dyDescent="0.35">
      <c r="A3369" t="s">
        <v>10536</v>
      </c>
      <c r="B3369" t="s">
        <v>10535</v>
      </c>
      <c r="C3369" t="s">
        <v>144</v>
      </c>
      <c r="D3369" t="s">
        <v>2105</v>
      </c>
      <c r="E3369" s="1">
        <v>9.9999999999999994E-12</v>
      </c>
      <c r="F3369">
        <v>1</v>
      </c>
      <c r="G3369" s="16" t="s">
        <v>22511</v>
      </c>
    </row>
    <row r="3370" spans="1:7" x14ac:dyDescent="0.35">
      <c r="A3370" t="s">
        <v>10538</v>
      </c>
      <c r="B3370" t="s">
        <v>10537</v>
      </c>
      <c r="C3370" t="s">
        <v>15</v>
      </c>
      <c r="D3370" t="s">
        <v>2105</v>
      </c>
      <c r="E3370" t="s">
        <v>2106</v>
      </c>
      <c r="F3370">
        <v>1</v>
      </c>
      <c r="G3370" s="16" t="s">
        <v>22511</v>
      </c>
    </row>
    <row r="3371" spans="1:7" x14ac:dyDescent="0.35">
      <c r="A3371" t="s">
        <v>10540</v>
      </c>
      <c r="B3371" t="s">
        <v>10539</v>
      </c>
      <c r="C3371" t="s">
        <v>15</v>
      </c>
      <c r="D3371" t="s">
        <v>2105</v>
      </c>
      <c r="E3371" t="s">
        <v>2106</v>
      </c>
      <c r="F3371">
        <v>1</v>
      </c>
      <c r="G3371" s="16" t="s">
        <v>22511</v>
      </c>
    </row>
    <row r="3372" spans="1:7" x14ac:dyDescent="0.35">
      <c r="A3372" t="s">
        <v>10542</v>
      </c>
      <c r="B3372" t="s">
        <v>10541</v>
      </c>
      <c r="C3372" t="s">
        <v>15</v>
      </c>
      <c r="D3372" t="s">
        <v>2105</v>
      </c>
      <c r="E3372" t="s">
        <v>2106</v>
      </c>
      <c r="F3372">
        <v>1</v>
      </c>
      <c r="G3372" s="16" t="s">
        <v>22511</v>
      </c>
    </row>
    <row r="3373" spans="1:7" x14ac:dyDescent="0.35">
      <c r="A3373" t="s">
        <v>10544</v>
      </c>
      <c r="B3373" t="s">
        <v>10543</v>
      </c>
      <c r="C3373" t="s">
        <v>15</v>
      </c>
      <c r="D3373" t="s">
        <v>2105</v>
      </c>
      <c r="E3373" t="s">
        <v>2106</v>
      </c>
      <c r="F3373">
        <v>1</v>
      </c>
      <c r="G3373" s="16" t="s">
        <v>22511</v>
      </c>
    </row>
    <row r="3374" spans="1:7" x14ac:dyDescent="0.35">
      <c r="A3374" t="s">
        <v>10546</v>
      </c>
      <c r="B3374" t="s">
        <v>10545</v>
      </c>
      <c r="C3374" t="s">
        <v>15</v>
      </c>
      <c r="D3374" t="s">
        <v>2107</v>
      </c>
      <c r="E3374" t="s">
        <v>2106</v>
      </c>
      <c r="F3374">
        <v>1</v>
      </c>
      <c r="G3374" s="16" t="s">
        <v>22511</v>
      </c>
    </row>
    <row r="3375" spans="1:7" x14ac:dyDescent="0.35">
      <c r="A3375" t="s">
        <v>10548</v>
      </c>
      <c r="B3375" t="s">
        <v>10547</v>
      </c>
      <c r="C3375" t="s">
        <v>48</v>
      </c>
      <c r="D3375" t="s">
        <v>2107</v>
      </c>
      <c r="E3375" t="s">
        <v>2106</v>
      </c>
      <c r="F3375">
        <v>1</v>
      </c>
      <c r="G3375" s="16" t="s">
        <v>22511</v>
      </c>
    </row>
    <row r="3376" spans="1:7" x14ac:dyDescent="0.35">
      <c r="A3376" t="s">
        <v>10550</v>
      </c>
      <c r="B3376" t="s">
        <v>10549</v>
      </c>
      <c r="C3376" t="s">
        <v>15</v>
      </c>
      <c r="D3376" t="s">
        <v>2107</v>
      </c>
      <c r="E3376" t="s">
        <v>2108</v>
      </c>
      <c r="F3376">
        <v>1</v>
      </c>
      <c r="G3376" s="16" t="s">
        <v>22511</v>
      </c>
    </row>
    <row r="3377" spans="1:7" x14ac:dyDescent="0.35">
      <c r="A3377" t="s">
        <v>10552</v>
      </c>
      <c r="B3377" t="s">
        <v>10551</v>
      </c>
      <c r="C3377" t="s">
        <v>15</v>
      </c>
      <c r="D3377" t="s">
        <v>2107</v>
      </c>
      <c r="E3377" t="s">
        <v>2108</v>
      </c>
      <c r="F3377">
        <v>1</v>
      </c>
      <c r="G3377" s="16" t="s">
        <v>22511</v>
      </c>
    </row>
    <row r="3378" spans="1:7" x14ac:dyDescent="0.35">
      <c r="A3378" t="s">
        <v>10554</v>
      </c>
      <c r="B3378" t="s">
        <v>10553</v>
      </c>
      <c r="C3378" t="s">
        <v>1818</v>
      </c>
      <c r="D3378" t="s">
        <v>2109</v>
      </c>
      <c r="E3378" t="s">
        <v>2108</v>
      </c>
      <c r="F3378">
        <v>1</v>
      </c>
      <c r="G3378" s="16" t="s">
        <v>22511</v>
      </c>
    </row>
    <row r="3379" spans="1:7" x14ac:dyDescent="0.35">
      <c r="A3379" t="s">
        <v>10556</v>
      </c>
      <c r="B3379" t="s">
        <v>10555</v>
      </c>
      <c r="C3379" t="s">
        <v>91</v>
      </c>
      <c r="D3379" t="s">
        <v>2109</v>
      </c>
      <c r="E3379" t="s">
        <v>2108</v>
      </c>
      <c r="F3379">
        <v>1</v>
      </c>
      <c r="G3379" s="16" t="s">
        <v>22511</v>
      </c>
    </row>
    <row r="3380" spans="1:7" x14ac:dyDescent="0.35">
      <c r="A3380" t="s">
        <v>10558</v>
      </c>
      <c r="B3380" t="s">
        <v>10557</v>
      </c>
      <c r="C3380" t="s">
        <v>1844</v>
      </c>
      <c r="D3380" t="s">
        <v>2109</v>
      </c>
      <c r="E3380" t="s">
        <v>2108</v>
      </c>
      <c r="F3380">
        <v>3</v>
      </c>
      <c r="G3380" s="16" t="s">
        <v>22511</v>
      </c>
    </row>
    <row r="3381" spans="1:7" x14ac:dyDescent="0.35">
      <c r="A3381" t="s">
        <v>10560</v>
      </c>
      <c r="B3381" t="s">
        <v>10559</v>
      </c>
      <c r="C3381" t="s">
        <v>48</v>
      </c>
      <c r="D3381" t="s">
        <v>2109</v>
      </c>
      <c r="E3381" t="s">
        <v>2108</v>
      </c>
      <c r="F3381">
        <v>1</v>
      </c>
      <c r="G3381" s="16" t="s">
        <v>22511</v>
      </c>
    </row>
    <row r="3382" spans="1:7" x14ac:dyDescent="0.35">
      <c r="A3382" t="s">
        <v>10562</v>
      </c>
      <c r="B3382" t="s">
        <v>10561</v>
      </c>
      <c r="C3382" t="s">
        <v>41</v>
      </c>
      <c r="D3382" t="s">
        <v>2109</v>
      </c>
      <c r="E3382" t="s">
        <v>2108</v>
      </c>
      <c r="F3382">
        <v>1</v>
      </c>
      <c r="G3382" s="16" t="s">
        <v>22511</v>
      </c>
    </row>
    <row r="3383" spans="1:7" x14ac:dyDescent="0.35">
      <c r="A3383" t="s">
        <v>10564</v>
      </c>
      <c r="B3383" t="s">
        <v>10563</v>
      </c>
      <c r="C3383" t="s">
        <v>59</v>
      </c>
      <c r="D3383" t="s">
        <v>2110</v>
      </c>
      <c r="E3383" t="s">
        <v>2111</v>
      </c>
      <c r="F3383">
        <v>1</v>
      </c>
      <c r="G3383" s="16" t="s">
        <v>22511</v>
      </c>
    </row>
    <row r="3384" spans="1:7" x14ac:dyDescent="0.35">
      <c r="A3384" t="s">
        <v>10566</v>
      </c>
      <c r="B3384" t="s">
        <v>10565</v>
      </c>
      <c r="C3384" t="s">
        <v>41</v>
      </c>
      <c r="D3384" t="s">
        <v>2110</v>
      </c>
      <c r="E3384" t="s">
        <v>2111</v>
      </c>
      <c r="F3384">
        <v>1</v>
      </c>
      <c r="G3384" s="16" t="s">
        <v>22511</v>
      </c>
    </row>
    <row r="3385" spans="1:7" x14ac:dyDescent="0.35">
      <c r="A3385" t="s">
        <v>10568</v>
      </c>
      <c r="B3385" t="s">
        <v>10567</v>
      </c>
      <c r="C3385" t="s">
        <v>15</v>
      </c>
      <c r="D3385" t="s">
        <v>2110</v>
      </c>
      <c r="E3385" t="s">
        <v>2111</v>
      </c>
      <c r="F3385">
        <v>1</v>
      </c>
      <c r="G3385" s="16" t="s">
        <v>22511</v>
      </c>
    </row>
    <row r="3386" spans="1:7" x14ac:dyDescent="0.35">
      <c r="A3386" t="s">
        <v>10570</v>
      </c>
      <c r="B3386" t="s">
        <v>10569</v>
      </c>
      <c r="C3386" t="s">
        <v>15</v>
      </c>
      <c r="D3386" t="s">
        <v>2110</v>
      </c>
      <c r="E3386" t="s">
        <v>2111</v>
      </c>
      <c r="F3386">
        <v>1</v>
      </c>
      <c r="G3386" s="16" t="s">
        <v>22511</v>
      </c>
    </row>
    <row r="3387" spans="1:7" x14ac:dyDescent="0.35">
      <c r="A3387" t="s">
        <v>10572</v>
      </c>
      <c r="B3387" t="s">
        <v>10571</v>
      </c>
      <c r="C3387" t="s">
        <v>91</v>
      </c>
      <c r="D3387" t="s">
        <v>2110</v>
      </c>
      <c r="E3387" t="s">
        <v>2111</v>
      </c>
      <c r="F3387">
        <v>1</v>
      </c>
      <c r="G3387" s="16" t="s">
        <v>22511</v>
      </c>
    </row>
    <row r="3388" spans="1:7" x14ac:dyDescent="0.35">
      <c r="A3388" t="s">
        <v>10574</v>
      </c>
      <c r="B3388" t="s">
        <v>10573</v>
      </c>
      <c r="C3388" t="s">
        <v>48</v>
      </c>
      <c r="D3388" t="s">
        <v>2112</v>
      </c>
      <c r="E3388" t="s">
        <v>2111</v>
      </c>
      <c r="F3388">
        <v>1</v>
      </c>
      <c r="G3388" s="16" t="s">
        <v>22511</v>
      </c>
    </row>
    <row r="3389" spans="1:7" x14ac:dyDescent="0.35">
      <c r="A3389" t="s">
        <v>10576</v>
      </c>
      <c r="B3389" t="s">
        <v>10575</v>
      </c>
      <c r="C3389" t="s">
        <v>15</v>
      </c>
      <c r="D3389" t="s">
        <v>2112</v>
      </c>
      <c r="E3389" t="s">
        <v>2113</v>
      </c>
      <c r="F3389">
        <v>1</v>
      </c>
      <c r="G3389" s="16" t="s">
        <v>22511</v>
      </c>
    </row>
    <row r="3390" spans="1:7" x14ac:dyDescent="0.35">
      <c r="A3390" t="s">
        <v>10578</v>
      </c>
      <c r="B3390" t="s">
        <v>10577</v>
      </c>
      <c r="C3390" t="s">
        <v>2114</v>
      </c>
      <c r="D3390" t="s">
        <v>2112</v>
      </c>
      <c r="E3390" t="s">
        <v>2113</v>
      </c>
      <c r="F3390">
        <v>1</v>
      </c>
      <c r="G3390" s="16" t="s">
        <v>22511</v>
      </c>
    </row>
    <row r="3391" spans="1:7" x14ac:dyDescent="0.35">
      <c r="A3391" t="s">
        <v>10580</v>
      </c>
      <c r="B3391" t="s">
        <v>10579</v>
      </c>
      <c r="C3391" t="s">
        <v>144</v>
      </c>
      <c r="D3391" t="s">
        <v>2112</v>
      </c>
      <c r="E3391" t="s">
        <v>2113</v>
      </c>
      <c r="F3391">
        <v>1</v>
      </c>
      <c r="G3391" s="16" t="s">
        <v>22511</v>
      </c>
    </row>
    <row r="3392" spans="1:7" x14ac:dyDescent="0.35">
      <c r="A3392" t="s">
        <v>10582</v>
      </c>
      <c r="B3392" t="s">
        <v>10581</v>
      </c>
      <c r="C3392" t="s">
        <v>15</v>
      </c>
      <c r="D3392" t="s">
        <v>2112</v>
      </c>
      <c r="E3392" t="s">
        <v>2113</v>
      </c>
      <c r="F3392">
        <v>1</v>
      </c>
      <c r="G3392" s="16" t="s">
        <v>22511</v>
      </c>
    </row>
    <row r="3393" spans="1:7" x14ac:dyDescent="0.35">
      <c r="A3393" t="s">
        <v>10584</v>
      </c>
      <c r="B3393" t="s">
        <v>10583</v>
      </c>
      <c r="C3393" t="s">
        <v>15</v>
      </c>
      <c r="D3393" t="s">
        <v>2112</v>
      </c>
      <c r="E3393" t="s">
        <v>2113</v>
      </c>
      <c r="F3393">
        <v>1</v>
      </c>
      <c r="G3393" s="16" t="s">
        <v>22511</v>
      </c>
    </row>
    <row r="3394" spans="1:7" x14ac:dyDescent="0.35">
      <c r="A3394" t="s">
        <v>10586</v>
      </c>
      <c r="B3394" t="s">
        <v>10585</v>
      </c>
      <c r="C3394" t="s">
        <v>15</v>
      </c>
      <c r="D3394" t="s">
        <v>2112</v>
      </c>
      <c r="E3394" t="s">
        <v>2113</v>
      </c>
      <c r="F3394">
        <v>1</v>
      </c>
      <c r="G3394" s="16" t="s">
        <v>22511</v>
      </c>
    </row>
    <row r="3395" spans="1:7" x14ac:dyDescent="0.35">
      <c r="A3395" t="s">
        <v>10588</v>
      </c>
      <c r="B3395" t="s">
        <v>10587</v>
      </c>
      <c r="C3395" t="s">
        <v>15</v>
      </c>
      <c r="D3395" t="s">
        <v>2112</v>
      </c>
      <c r="E3395" t="s">
        <v>2113</v>
      </c>
      <c r="F3395">
        <v>1</v>
      </c>
      <c r="G3395" s="16" t="s">
        <v>22511</v>
      </c>
    </row>
    <row r="3396" spans="1:7" x14ac:dyDescent="0.35">
      <c r="A3396" t="s">
        <v>10590</v>
      </c>
      <c r="B3396" t="s">
        <v>10589</v>
      </c>
      <c r="C3396" t="s">
        <v>15</v>
      </c>
      <c r="D3396" t="s">
        <v>2112</v>
      </c>
      <c r="E3396" t="s">
        <v>2113</v>
      </c>
      <c r="F3396">
        <v>1</v>
      </c>
      <c r="G3396" s="16" t="s">
        <v>22511</v>
      </c>
    </row>
    <row r="3397" spans="1:7" x14ac:dyDescent="0.35">
      <c r="A3397" t="s">
        <v>10592</v>
      </c>
      <c r="B3397" t="s">
        <v>10591</v>
      </c>
      <c r="C3397" t="s">
        <v>59</v>
      </c>
      <c r="D3397" t="s">
        <v>2112</v>
      </c>
      <c r="E3397" t="s">
        <v>2113</v>
      </c>
      <c r="F3397">
        <v>1</v>
      </c>
      <c r="G3397" s="16" t="s">
        <v>22511</v>
      </c>
    </row>
    <row r="3398" spans="1:7" x14ac:dyDescent="0.35">
      <c r="A3398" t="s">
        <v>10594</v>
      </c>
      <c r="B3398" t="s">
        <v>10593</v>
      </c>
      <c r="C3398" t="s">
        <v>91</v>
      </c>
      <c r="D3398" t="s">
        <v>2115</v>
      </c>
      <c r="E3398" t="s">
        <v>2116</v>
      </c>
      <c r="F3398">
        <v>1</v>
      </c>
      <c r="G3398" s="16" t="s">
        <v>22511</v>
      </c>
    </row>
    <row r="3399" spans="1:7" x14ac:dyDescent="0.35">
      <c r="A3399" t="s">
        <v>10596</v>
      </c>
      <c r="B3399" t="s">
        <v>10595</v>
      </c>
      <c r="C3399" t="s">
        <v>15</v>
      </c>
      <c r="D3399" t="s">
        <v>2115</v>
      </c>
      <c r="E3399" t="s">
        <v>2116</v>
      </c>
      <c r="F3399">
        <v>1</v>
      </c>
      <c r="G3399" s="16" t="s">
        <v>22511</v>
      </c>
    </row>
    <row r="3400" spans="1:7" x14ac:dyDescent="0.35">
      <c r="A3400" t="s">
        <v>10598</v>
      </c>
      <c r="B3400" t="s">
        <v>10597</v>
      </c>
      <c r="C3400" t="s">
        <v>15</v>
      </c>
      <c r="D3400" t="s">
        <v>2115</v>
      </c>
      <c r="E3400" t="s">
        <v>2116</v>
      </c>
      <c r="F3400">
        <v>1</v>
      </c>
      <c r="G3400" s="16" t="s">
        <v>22511</v>
      </c>
    </row>
    <row r="3401" spans="1:7" x14ac:dyDescent="0.35">
      <c r="A3401" t="s">
        <v>10600</v>
      </c>
      <c r="B3401" t="s">
        <v>10599</v>
      </c>
      <c r="C3401" t="s">
        <v>41</v>
      </c>
      <c r="D3401" t="s">
        <v>2115</v>
      </c>
      <c r="E3401" t="s">
        <v>2116</v>
      </c>
      <c r="F3401">
        <v>1</v>
      </c>
      <c r="G3401" s="16" t="s">
        <v>22511</v>
      </c>
    </row>
    <row r="3402" spans="1:7" x14ac:dyDescent="0.35">
      <c r="A3402" t="s">
        <v>10602</v>
      </c>
      <c r="B3402" t="s">
        <v>10601</v>
      </c>
      <c r="C3402" t="s">
        <v>468</v>
      </c>
      <c r="D3402" t="s">
        <v>2117</v>
      </c>
      <c r="E3402" t="s">
        <v>2118</v>
      </c>
      <c r="F3402">
        <v>1</v>
      </c>
      <c r="G3402" s="16" t="s">
        <v>22511</v>
      </c>
    </row>
    <row r="3403" spans="1:7" x14ac:dyDescent="0.35">
      <c r="A3403" t="s">
        <v>10604</v>
      </c>
      <c r="B3403" t="s">
        <v>10603</v>
      </c>
      <c r="C3403" t="s">
        <v>15</v>
      </c>
      <c r="D3403" t="s">
        <v>2117</v>
      </c>
      <c r="E3403" t="s">
        <v>2118</v>
      </c>
      <c r="F3403">
        <v>1</v>
      </c>
      <c r="G3403" s="16" t="s">
        <v>22511</v>
      </c>
    </row>
    <row r="3404" spans="1:7" x14ac:dyDescent="0.35">
      <c r="A3404" t="s">
        <v>10606</v>
      </c>
      <c r="B3404" t="s">
        <v>10605</v>
      </c>
      <c r="C3404" t="s">
        <v>91</v>
      </c>
      <c r="D3404" t="s">
        <v>2117</v>
      </c>
      <c r="E3404" t="s">
        <v>2118</v>
      </c>
      <c r="F3404">
        <v>1</v>
      </c>
      <c r="G3404" s="16" t="s">
        <v>22511</v>
      </c>
    </row>
    <row r="3405" spans="1:7" x14ac:dyDescent="0.35">
      <c r="A3405" t="s">
        <v>10608</v>
      </c>
      <c r="B3405" t="s">
        <v>10607</v>
      </c>
      <c r="C3405" t="s">
        <v>59</v>
      </c>
      <c r="D3405" t="s">
        <v>2117</v>
      </c>
      <c r="E3405" t="s">
        <v>2118</v>
      </c>
      <c r="F3405">
        <v>1</v>
      </c>
      <c r="G3405" s="16" t="s">
        <v>22511</v>
      </c>
    </row>
    <row r="3406" spans="1:7" x14ac:dyDescent="0.35">
      <c r="A3406" t="s">
        <v>10610</v>
      </c>
      <c r="B3406" t="s">
        <v>10609</v>
      </c>
      <c r="C3406" t="s">
        <v>15</v>
      </c>
      <c r="D3406" t="s">
        <v>2119</v>
      </c>
      <c r="E3406" t="s">
        <v>2120</v>
      </c>
      <c r="F3406">
        <v>1</v>
      </c>
      <c r="G3406" s="16" t="s">
        <v>22511</v>
      </c>
    </row>
    <row r="3407" spans="1:7" x14ac:dyDescent="0.35">
      <c r="A3407" t="s">
        <v>10612</v>
      </c>
      <c r="B3407" t="s">
        <v>10611</v>
      </c>
      <c r="C3407" t="s">
        <v>15</v>
      </c>
      <c r="D3407" t="s">
        <v>2119</v>
      </c>
      <c r="E3407" t="s">
        <v>2120</v>
      </c>
      <c r="F3407">
        <v>1</v>
      </c>
      <c r="G3407" s="16" t="s">
        <v>22511</v>
      </c>
    </row>
    <row r="3408" spans="1:7" x14ac:dyDescent="0.35">
      <c r="A3408" t="s">
        <v>10614</v>
      </c>
      <c r="B3408" t="s">
        <v>10613</v>
      </c>
      <c r="C3408" t="s">
        <v>15</v>
      </c>
      <c r="D3408" t="s">
        <v>2119</v>
      </c>
      <c r="E3408" t="s">
        <v>2120</v>
      </c>
      <c r="F3408">
        <v>1</v>
      </c>
      <c r="G3408" s="16" t="s">
        <v>22511</v>
      </c>
    </row>
    <row r="3409" spans="1:7" x14ac:dyDescent="0.35">
      <c r="A3409" t="s">
        <v>10616</v>
      </c>
      <c r="B3409" t="s">
        <v>10615</v>
      </c>
      <c r="C3409" t="s">
        <v>59</v>
      </c>
      <c r="D3409" t="s">
        <v>2119</v>
      </c>
      <c r="E3409" t="s">
        <v>2121</v>
      </c>
      <c r="F3409">
        <v>1</v>
      </c>
      <c r="G3409" s="16" t="s">
        <v>22511</v>
      </c>
    </row>
    <row r="3410" spans="1:7" x14ac:dyDescent="0.35">
      <c r="A3410" t="s">
        <v>10618</v>
      </c>
      <c r="B3410" t="s">
        <v>10617</v>
      </c>
      <c r="C3410" t="s">
        <v>15</v>
      </c>
      <c r="D3410" t="s">
        <v>2122</v>
      </c>
      <c r="E3410" t="s">
        <v>2121</v>
      </c>
      <c r="F3410">
        <v>1</v>
      </c>
      <c r="G3410" s="16" t="s">
        <v>22511</v>
      </c>
    </row>
    <row r="3411" spans="1:7" x14ac:dyDescent="0.35">
      <c r="A3411" t="s">
        <v>10620</v>
      </c>
      <c r="B3411" t="s">
        <v>10619</v>
      </c>
      <c r="C3411" t="s">
        <v>41</v>
      </c>
      <c r="D3411" t="s">
        <v>2122</v>
      </c>
      <c r="E3411" t="s">
        <v>2121</v>
      </c>
      <c r="F3411">
        <v>1</v>
      </c>
      <c r="G3411" s="16" t="s">
        <v>22511</v>
      </c>
    </row>
    <row r="3412" spans="1:7" x14ac:dyDescent="0.35">
      <c r="A3412" t="s">
        <v>10622</v>
      </c>
      <c r="B3412" t="s">
        <v>10621</v>
      </c>
      <c r="C3412" t="s">
        <v>2123</v>
      </c>
      <c r="D3412" t="s">
        <v>2122</v>
      </c>
      <c r="E3412" t="s">
        <v>2121</v>
      </c>
      <c r="F3412">
        <v>1</v>
      </c>
      <c r="G3412" s="16" t="s">
        <v>22511</v>
      </c>
    </row>
    <row r="3413" spans="1:7" x14ac:dyDescent="0.35">
      <c r="A3413" t="s">
        <v>10624</v>
      </c>
      <c r="B3413" t="s">
        <v>10623</v>
      </c>
      <c r="C3413" t="s">
        <v>2124</v>
      </c>
      <c r="D3413" t="s">
        <v>2122</v>
      </c>
      <c r="E3413" t="s">
        <v>2121</v>
      </c>
      <c r="F3413">
        <v>1</v>
      </c>
      <c r="G3413" s="16" t="s">
        <v>22511</v>
      </c>
    </row>
    <row r="3414" spans="1:7" x14ac:dyDescent="0.35">
      <c r="A3414" t="s">
        <v>10626</v>
      </c>
      <c r="B3414" t="s">
        <v>10625</v>
      </c>
      <c r="C3414" t="s">
        <v>1015</v>
      </c>
      <c r="D3414" t="s">
        <v>2122</v>
      </c>
      <c r="E3414" t="s">
        <v>2121</v>
      </c>
      <c r="F3414">
        <v>1</v>
      </c>
      <c r="G3414" s="16" t="s">
        <v>22511</v>
      </c>
    </row>
    <row r="3415" spans="1:7" x14ac:dyDescent="0.35">
      <c r="A3415" t="s">
        <v>10628</v>
      </c>
      <c r="B3415" t="s">
        <v>10627</v>
      </c>
      <c r="C3415" t="s">
        <v>1964</v>
      </c>
      <c r="D3415" t="s">
        <v>2122</v>
      </c>
      <c r="E3415" t="s">
        <v>2125</v>
      </c>
      <c r="F3415">
        <v>1</v>
      </c>
      <c r="G3415" s="16" t="s">
        <v>22511</v>
      </c>
    </row>
    <row r="3416" spans="1:7" x14ac:dyDescent="0.35">
      <c r="A3416" t="s">
        <v>10630</v>
      </c>
      <c r="B3416" t="s">
        <v>10629</v>
      </c>
      <c r="C3416" t="s">
        <v>15</v>
      </c>
      <c r="D3416" t="s">
        <v>2126</v>
      </c>
      <c r="E3416" t="s">
        <v>2125</v>
      </c>
      <c r="F3416">
        <v>1</v>
      </c>
      <c r="G3416" s="16" t="s">
        <v>22511</v>
      </c>
    </row>
    <row r="3417" spans="1:7" x14ac:dyDescent="0.35">
      <c r="A3417" t="s">
        <v>10632</v>
      </c>
      <c r="B3417" t="s">
        <v>10631</v>
      </c>
      <c r="C3417" t="s">
        <v>15</v>
      </c>
      <c r="D3417" t="s">
        <v>2126</v>
      </c>
      <c r="E3417" t="s">
        <v>2125</v>
      </c>
      <c r="F3417">
        <v>1</v>
      </c>
      <c r="G3417" s="16" t="s">
        <v>22511</v>
      </c>
    </row>
    <row r="3418" spans="1:7" x14ac:dyDescent="0.35">
      <c r="A3418" t="s">
        <v>10634</v>
      </c>
      <c r="B3418" t="s">
        <v>10633</v>
      </c>
      <c r="C3418" t="s">
        <v>91</v>
      </c>
      <c r="D3418" t="s">
        <v>2126</v>
      </c>
      <c r="E3418" s="1">
        <v>1.9999999999999999E-11</v>
      </c>
      <c r="F3418">
        <v>1</v>
      </c>
      <c r="G3418" s="16" t="s">
        <v>22511</v>
      </c>
    </row>
    <row r="3419" spans="1:7" x14ac:dyDescent="0.35">
      <c r="A3419" t="s">
        <v>10636</v>
      </c>
      <c r="B3419" t="s">
        <v>10635</v>
      </c>
      <c r="C3419" t="s">
        <v>91</v>
      </c>
      <c r="D3419" t="s">
        <v>2126</v>
      </c>
      <c r="E3419" s="1">
        <v>1.9999999999999999E-11</v>
      </c>
      <c r="F3419">
        <v>1</v>
      </c>
      <c r="G3419" s="16" t="s">
        <v>22511</v>
      </c>
    </row>
    <row r="3420" spans="1:7" x14ac:dyDescent="0.35">
      <c r="A3420" t="s">
        <v>10638</v>
      </c>
      <c r="B3420" t="s">
        <v>10637</v>
      </c>
      <c r="C3420" t="s">
        <v>91</v>
      </c>
      <c r="D3420" t="s">
        <v>2126</v>
      </c>
      <c r="E3420" s="1">
        <v>1.9999999999999999E-11</v>
      </c>
      <c r="F3420">
        <v>1</v>
      </c>
      <c r="G3420" s="16" t="s">
        <v>22511</v>
      </c>
    </row>
    <row r="3421" spans="1:7" x14ac:dyDescent="0.35">
      <c r="A3421" t="s">
        <v>10640</v>
      </c>
      <c r="B3421" t="s">
        <v>10639</v>
      </c>
      <c r="C3421" t="s">
        <v>91</v>
      </c>
      <c r="D3421" t="s">
        <v>2126</v>
      </c>
      <c r="E3421" s="1">
        <v>1.9999999999999999E-11</v>
      </c>
      <c r="F3421">
        <v>1</v>
      </c>
      <c r="G3421" s="16" t="s">
        <v>22511</v>
      </c>
    </row>
    <row r="3422" spans="1:7" x14ac:dyDescent="0.35">
      <c r="A3422" t="s">
        <v>10642</v>
      </c>
      <c r="B3422" t="s">
        <v>10641</v>
      </c>
      <c r="C3422" t="s">
        <v>726</v>
      </c>
      <c r="D3422" t="s">
        <v>2126</v>
      </c>
      <c r="E3422" s="1">
        <v>1.9999999999999999E-11</v>
      </c>
      <c r="F3422">
        <v>1</v>
      </c>
      <c r="G3422" s="16" t="s">
        <v>22511</v>
      </c>
    </row>
    <row r="3423" spans="1:7" x14ac:dyDescent="0.35">
      <c r="A3423" t="s">
        <v>10644</v>
      </c>
      <c r="B3423" t="s">
        <v>10643</v>
      </c>
      <c r="C3423" t="s">
        <v>91</v>
      </c>
      <c r="D3423" t="s">
        <v>2126</v>
      </c>
      <c r="E3423" s="1">
        <v>1.9999999999999999E-11</v>
      </c>
      <c r="F3423">
        <v>1</v>
      </c>
      <c r="G3423" s="16" t="s">
        <v>22511</v>
      </c>
    </row>
    <row r="3424" spans="1:7" x14ac:dyDescent="0.35">
      <c r="A3424" t="s">
        <v>10646</v>
      </c>
      <c r="B3424" t="s">
        <v>10645</v>
      </c>
      <c r="C3424" t="s">
        <v>91</v>
      </c>
      <c r="D3424" t="s">
        <v>2126</v>
      </c>
      <c r="E3424" s="1">
        <v>1.9999999999999999E-11</v>
      </c>
      <c r="F3424">
        <v>1</v>
      </c>
      <c r="G3424" s="16" t="s">
        <v>22511</v>
      </c>
    </row>
    <row r="3425" spans="1:7" x14ac:dyDescent="0.35">
      <c r="A3425" t="s">
        <v>10648</v>
      </c>
      <c r="B3425" t="s">
        <v>10647</v>
      </c>
      <c r="C3425" t="s">
        <v>59</v>
      </c>
      <c r="D3425" t="s">
        <v>2127</v>
      </c>
      <c r="E3425" t="s">
        <v>2128</v>
      </c>
      <c r="F3425">
        <v>1</v>
      </c>
      <c r="G3425" s="16" t="s">
        <v>22511</v>
      </c>
    </row>
    <row r="3426" spans="1:7" x14ac:dyDescent="0.35">
      <c r="A3426" t="s">
        <v>10650</v>
      </c>
      <c r="B3426" t="s">
        <v>10649</v>
      </c>
      <c r="C3426" t="s">
        <v>91</v>
      </c>
      <c r="D3426" t="s">
        <v>2129</v>
      </c>
      <c r="E3426" t="s">
        <v>2128</v>
      </c>
      <c r="F3426">
        <v>1</v>
      </c>
      <c r="G3426" s="16" t="s">
        <v>22511</v>
      </c>
    </row>
    <row r="3427" spans="1:7" x14ac:dyDescent="0.35">
      <c r="A3427" t="s">
        <v>10652</v>
      </c>
      <c r="B3427" t="s">
        <v>10651</v>
      </c>
      <c r="C3427" t="s">
        <v>41</v>
      </c>
      <c r="D3427" t="s">
        <v>2129</v>
      </c>
      <c r="E3427" t="s">
        <v>2128</v>
      </c>
      <c r="F3427">
        <v>1</v>
      </c>
      <c r="G3427" s="16" t="s">
        <v>22511</v>
      </c>
    </row>
    <row r="3428" spans="1:7" x14ac:dyDescent="0.35">
      <c r="A3428" t="s">
        <v>10654</v>
      </c>
      <c r="B3428" t="s">
        <v>10653</v>
      </c>
      <c r="C3428" t="s">
        <v>15</v>
      </c>
      <c r="D3428" t="s">
        <v>2129</v>
      </c>
      <c r="E3428" t="s">
        <v>2128</v>
      </c>
      <c r="F3428">
        <v>1</v>
      </c>
      <c r="G3428" s="16" t="s">
        <v>22511</v>
      </c>
    </row>
    <row r="3429" spans="1:7" x14ac:dyDescent="0.35">
      <c r="A3429" t="s">
        <v>10656</v>
      </c>
      <c r="B3429" t="s">
        <v>10655</v>
      </c>
      <c r="C3429" t="s">
        <v>59</v>
      </c>
      <c r="D3429" t="s">
        <v>2129</v>
      </c>
      <c r="E3429" t="s">
        <v>2128</v>
      </c>
      <c r="F3429">
        <v>1</v>
      </c>
      <c r="G3429" s="16" t="s">
        <v>22511</v>
      </c>
    </row>
    <row r="3430" spans="1:7" x14ac:dyDescent="0.35">
      <c r="A3430" t="s">
        <v>10658</v>
      </c>
      <c r="B3430" t="s">
        <v>10657</v>
      </c>
      <c r="C3430" t="s">
        <v>15</v>
      </c>
      <c r="D3430" t="s">
        <v>2129</v>
      </c>
      <c r="E3430" t="s">
        <v>2128</v>
      </c>
      <c r="F3430">
        <v>1</v>
      </c>
      <c r="G3430" s="16" t="s">
        <v>22511</v>
      </c>
    </row>
    <row r="3431" spans="1:7" x14ac:dyDescent="0.35">
      <c r="A3431" t="s">
        <v>10660</v>
      </c>
      <c r="B3431" t="s">
        <v>10659</v>
      </c>
      <c r="C3431" t="s">
        <v>15</v>
      </c>
      <c r="D3431" t="s">
        <v>2129</v>
      </c>
      <c r="E3431" t="s">
        <v>2130</v>
      </c>
      <c r="F3431">
        <v>3</v>
      </c>
      <c r="G3431" s="16" t="s">
        <v>22511</v>
      </c>
    </row>
    <row r="3432" spans="1:7" x14ac:dyDescent="0.35">
      <c r="A3432" t="s">
        <v>10662</v>
      </c>
      <c r="B3432" t="s">
        <v>10661</v>
      </c>
      <c r="C3432" t="s">
        <v>15</v>
      </c>
      <c r="D3432" t="s">
        <v>2129</v>
      </c>
      <c r="E3432" t="s">
        <v>2130</v>
      </c>
      <c r="F3432">
        <v>1</v>
      </c>
      <c r="G3432" s="16" t="s">
        <v>22511</v>
      </c>
    </row>
    <row r="3433" spans="1:7" x14ac:dyDescent="0.35">
      <c r="A3433" t="s">
        <v>10664</v>
      </c>
      <c r="B3433" t="s">
        <v>10663</v>
      </c>
      <c r="C3433" t="s">
        <v>15</v>
      </c>
      <c r="D3433" t="s">
        <v>2129</v>
      </c>
      <c r="E3433" t="s">
        <v>2130</v>
      </c>
      <c r="F3433">
        <v>1</v>
      </c>
      <c r="G3433" s="16" t="s">
        <v>22511</v>
      </c>
    </row>
    <row r="3434" spans="1:7" x14ac:dyDescent="0.35">
      <c r="A3434" t="s">
        <v>10666</v>
      </c>
      <c r="B3434" t="s">
        <v>10665</v>
      </c>
      <c r="C3434" t="s">
        <v>15</v>
      </c>
      <c r="D3434" t="s">
        <v>2129</v>
      </c>
      <c r="E3434" t="s">
        <v>2130</v>
      </c>
      <c r="F3434">
        <v>1</v>
      </c>
      <c r="G3434" s="16" t="s">
        <v>22511</v>
      </c>
    </row>
    <row r="3435" spans="1:7" x14ac:dyDescent="0.35">
      <c r="A3435" t="s">
        <v>10668</v>
      </c>
      <c r="B3435" t="s">
        <v>10667</v>
      </c>
      <c r="C3435" t="s">
        <v>15</v>
      </c>
      <c r="D3435" t="s">
        <v>2129</v>
      </c>
      <c r="E3435" t="s">
        <v>2130</v>
      </c>
      <c r="F3435">
        <v>1</v>
      </c>
      <c r="G3435" s="16" t="s">
        <v>22511</v>
      </c>
    </row>
    <row r="3436" spans="1:7" x14ac:dyDescent="0.35">
      <c r="A3436" t="s">
        <v>10670</v>
      </c>
      <c r="B3436" t="s">
        <v>10669</v>
      </c>
      <c r="C3436" t="s">
        <v>41</v>
      </c>
      <c r="D3436" t="s">
        <v>2129</v>
      </c>
      <c r="E3436" t="s">
        <v>2130</v>
      </c>
      <c r="F3436">
        <v>1</v>
      </c>
      <c r="G3436" s="16" t="s">
        <v>22511</v>
      </c>
    </row>
    <row r="3437" spans="1:7" x14ac:dyDescent="0.35">
      <c r="A3437" t="s">
        <v>10672</v>
      </c>
      <c r="B3437" t="s">
        <v>10671</v>
      </c>
      <c r="C3437" t="s">
        <v>15</v>
      </c>
      <c r="D3437" t="s">
        <v>2129</v>
      </c>
      <c r="E3437" t="s">
        <v>2130</v>
      </c>
      <c r="F3437">
        <v>1</v>
      </c>
      <c r="G3437" s="16" t="s">
        <v>22511</v>
      </c>
    </row>
    <row r="3438" spans="1:7" x14ac:dyDescent="0.35">
      <c r="A3438" t="s">
        <v>10674</v>
      </c>
      <c r="B3438" t="s">
        <v>10673</v>
      </c>
      <c r="C3438" t="s">
        <v>144</v>
      </c>
      <c r="D3438" t="s">
        <v>2129</v>
      </c>
      <c r="E3438" t="s">
        <v>2130</v>
      </c>
      <c r="F3438">
        <v>1</v>
      </c>
      <c r="G3438" s="16" t="s">
        <v>22511</v>
      </c>
    </row>
    <row r="3439" spans="1:7" x14ac:dyDescent="0.35">
      <c r="A3439" t="s">
        <v>10676</v>
      </c>
      <c r="B3439" t="s">
        <v>10675</v>
      </c>
      <c r="C3439" t="s">
        <v>144</v>
      </c>
      <c r="D3439" t="s">
        <v>2129</v>
      </c>
      <c r="E3439" t="s">
        <v>2130</v>
      </c>
      <c r="F3439">
        <v>1</v>
      </c>
      <c r="G3439" s="16" t="s">
        <v>22511</v>
      </c>
    </row>
    <row r="3440" spans="1:7" x14ac:dyDescent="0.35">
      <c r="A3440" t="s">
        <v>10678</v>
      </c>
      <c r="B3440" t="s">
        <v>10677</v>
      </c>
      <c r="C3440" t="s">
        <v>144</v>
      </c>
      <c r="D3440" t="s">
        <v>2131</v>
      </c>
      <c r="E3440" t="s">
        <v>2132</v>
      </c>
      <c r="F3440">
        <v>1</v>
      </c>
      <c r="G3440" s="16" t="s">
        <v>22511</v>
      </c>
    </row>
    <row r="3441" spans="1:7" x14ac:dyDescent="0.35">
      <c r="A3441" t="s">
        <v>10680</v>
      </c>
      <c r="B3441" t="s">
        <v>10679</v>
      </c>
      <c r="C3441" t="s">
        <v>91</v>
      </c>
      <c r="D3441" t="s">
        <v>2131</v>
      </c>
      <c r="E3441" t="s">
        <v>2132</v>
      </c>
      <c r="F3441">
        <v>1</v>
      </c>
      <c r="G3441" s="16" t="s">
        <v>22511</v>
      </c>
    </row>
    <row r="3442" spans="1:7" x14ac:dyDescent="0.35">
      <c r="A3442" t="s">
        <v>10682</v>
      </c>
      <c r="B3442" t="s">
        <v>10681</v>
      </c>
      <c r="C3442" t="s">
        <v>15</v>
      </c>
      <c r="D3442" t="s">
        <v>2131</v>
      </c>
      <c r="E3442" t="s">
        <v>2133</v>
      </c>
      <c r="F3442">
        <v>1</v>
      </c>
      <c r="G3442" s="16" t="s">
        <v>22511</v>
      </c>
    </row>
    <row r="3443" spans="1:7" x14ac:dyDescent="0.35">
      <c r="A3443" t="s">
        <v>10684</v>
      </c>
      <c r="B3443" t="s">
        <v>10683</v>
      </c>
      <c r="C3443" t="s">
        <v>41</v>
      </c>
      <c r="D3443" t="s">
        <v>2131</v>
      </c>
      <c r="E3443" t="s">
        <v>2133</v>
      </c>
      <c r="F3443">
        <v>1</v>
      </c>
      <c r="G3443" s="16" t="s">
        <v>22511</v>
      </c>
    </row>
    <row r="3444" spans="1:7" x14ac:dyDescent="0.35">
      <c r="A3444" t="s">
        <v>10686</v>
      </c>
      <c r="B3444" t="s">
        <v>10685</v>
      </c>
      <c r="C3444" t="s">
        <v>91</v>
      </c>
      <c r="D3444" t="s">
        <v>2134</v>
      </c>
      <c r="E3444" t="s">
        <v>2133</v>
      </c>
      <c r="F3444">
        <v>1</v>
      </c>
      <c r="G3444" s="16" t="s">
        <v>22511</v>
      </c>
    </row>
    <row r="3445" spans="1:7" x14ac:dyDescent="0.35">
      <c r="A3445" t="s">
        <v>10688</v>
      </c>
      <c r="B3445" t="s">
        <v>10687</v>
      </c>
      <c r="C3445" t="s">
        <v>15</v>
      </c>
      <c r="D3445" t="s">
        <v>2134</v>
      </c>
      <c r="E3445" t="s">
        <v>2133</v>
      </c>
      <c r="F3445">
        <v>1</v>
      </c>
      <c r="G3445" s="16" t="s">
        <v>22511</v>
      </c>
    </row>
    <row r="3446" spans="1:7" x14ac:dyDescent="0.35">
      <c r="A3446" t="s">
        <v>10690</v>
      </c>
      <c r="B3446" t="s">
        <v>10689</v>
      </c>
      <c r="C3446" t="s">
        <v>41</v>
      </c>
      <c r="D3446" t="s">
        <v>2134</v>
      </c>
      <c r="E3446" t="s">
        <v>2133</v>
      </c>
      <c r="F3446">
        <v>1</v>
      </c>
      <c r="G3446" s="16" t="s">
        <v>22511</v>
      </c>
    </row>
    <row r="3447" spans="1:7" x14ac:dyDescent="0.35">
      <c r="A3447" t="s">
        <v>10692</v>
      </c>
      <c r="B3447" t="s">
        <v>10691</v>
      </c>
      <c r="C3447" t="s">
        <v>2135</v>
      </c>
      <c r="D3447" t="s">
        <v>2134</v>
      </c>
      <c r="E3447" t="s">
        <v>2136</v>
      </c>
      <c r="F3447">
        <v>1</v>
      </c>
      <c r="G3447" s="16" t="s">
        <v>22511</v>
      </c>
    </row>
    <row r="3448" spans="1:7" x14ac:dyDescent="0.35">
      <c r="A3448" t="s">
        <v>10694</v>
      </c>
      <c r="B3448" t="s">
        <v>10693</v>
      </c>
      <c r="C3448" t="s">
        <v>91</v>
      </c>
      <c r="D3448" t="s">
        <v>2134</v>
      </c>
      <c r="E3448" t="s">
        <v>2136</v>
      </c>
      <c r="F3448">
        <v>1</v>
      </c>
      <c r="G3448" s="16" t="s">
        <v>22511</v>
      </c>
    </row>
    <row r="3449" spans="1:7" x14ac:dyDescent="0.35">
      <c r="A3449" t="s">
        <v>10696</v>
      </c>
      <c r="B3449" t="s">
        <v>10695</v>
      </c>
      <c r="C3449" t="s">
        <v>48</v>
      </c>
      <c r="D3449" t="s">
        <v>2134</v>
      </c>
      <c r="E3449" t="s">
        <v>2136</v>
      </c>
      <c r="F3449">
        <v>1</v>
      </c>
      <c r="G3449" s="16" t="s">
        <v>22511</v>
      </c>
    </row>
    <row r="3450" spans="1:7" x14ac:dyDescent="0.35">
      <c r="A3450" t="s">
        <v>10698</v>
      </c>
      <c r="B3450" t="s">
        <v>10697</v>
      </c>
      <c r="C3450" t="s">
        <v>41</v>
      </c>
      <c r="D3450" t="s">
        <v>2134</v>
      </c>
      <c r="E3450" t="s">
        <v>2136</v>
      </c>
      <c r="F3450">
        <v>1</v>
      </c>
      <c r="G3450" s="16" t="s">
        <v>22511</v>
      </c>
    </row>
    <row r="3451" spans="1:7" x14ac:dyDescent="0.35">
      <c r="A3451" t="s">
        <v>10700</v>
      </c>
      <c r="B3451" t="s">
        <v>10699</v>
      </c>
      <c r="C3451" t="s">
        <v>15</v>
      </c>
      <c r="D3451" t="s">
        <v>2134</v>
      </c>
      <c r="E3451" t="s">
        <v>2136</v>
      </c>
      <c r="F3451">
        <v>1</v>
      </c>
      <c r="G3451" s="16" t="s">
        <v>22511</v>
      </c>
    </row>
    <row r="3452" spans="1:7" x14ac:dyDescent="0.35">
      <c r="A3452" t="s">
        <v>10702</v>
      </c>
      <c r="B3452" t="s">
        <v>10701</v>
      </c>
      <c r="C3452" t="s">
        <v>15</v>
      </c>
      <c r="D3452" t="s">
        <v>2134</v>
      </c>
      <c r="E3452" t="s">
        <v>2136</v>
      </c>
      <c r="F3452">
        <v>1</v>
      </c>
      <c r="G3452" s="16" t="s">
        <v>22511</v>
      </c>
    </row>
    <row r="3453" spans="1:7" x14ac:dyDescent="0.35">
      <c r="A3453" t="s">
        <v>10704</v>
      </c>
      <c r="B3453" t="s">
        <v>10703</v>
      </c>
      <c r="C3453" t="s">
        <v>48</v>
      </c>
      <c r="D3453" t="s">
        <v>2137</v>
      </c>
      <c r="E3453" t="s">
        <v>2138</v>
      </c>
      <c r="F3453">
        <v>1</v>
      </c>
      <c r="G3453" s="16" t="s">
        <v>22511</v>
      </c>
    </row>
    <row r="3454" spans="1:7" x14ac:dyDescent="0.35">
      <c r="A3454" t="s">
        <v>10706</v>
      </c>
      <c r="B3454" t="s">
        <v>10705</v>
      </c>
      <c r="C3454" t="s">
        <v>15</v>
      </c>
      <c r="D3454" t="s">
        <v>2137</v>
      </c>
      <c r="E3454" t="s">
        <v>2139</v>
      </c>
      <c r="F3454">
        <v>1</v>
      </c>
      <c r="G3454" s="16" t="s">
        <v>22511</v>
      </c>
    </row>
    <row r="3455" spans="1:7" x14ac:dyDescent="0.35">
      <c r="A3455" t="s">
        <v>10708</v>
      </c>
      <c r="B3455" t="s">
        <v>10707</v>
      </c>
      <c r="C3455" t="s">
        <v>15</v>
      </c>
      <c r="D3455" t="s">
        <v>2137</v>
      </c>
      <c r="E3455" t="s">
        <v>2140</v>
      </c>
      <c r="F3455">
        <v>1</v>
      </c>
      <c r="G3455" s="16" t="s">
        <v>22511</v>
      </c>
    </row>
    <row r="3456" spans="1:7" x14ac:dyDescent="0.35">
      <c r="A3456" t="s">
        <v>10710</v>
      </c>
      <c r="B3456" t="s">
        <v>10709</v>
      </c>
      <c r="C3456" t="s">
        <v>15</v>
      </c>
      <c r="D3456" t="s">
        <v>2137</v>
      </c>
      <c r="E3456" t="s">
        <v>2140</v>
      </c>
      <c r="F3456">
        <v>1</v>
      </c>
      <c r="G3456" s="16" t="s">
        <v>22511</v>
      </c>
    </row>
    <row r="3457" spans="1:7" x14ac:dyDescent="0.35">
      <c r="A3457" t="s">
        <v>10712</v>
      </c>
      <c r="B3457" t="s">
        <v>10711</v>
      </c>
      <c r="C3457" t="s">
        <v>91</v>
      </c>
      <c r="D3457" t="s">
        <v>2141</v>
      </c>
      <c r="E3457" t="s">
        <v>2140</v>
      </c>
      <c r="F3457">
        <v>1</v>
      </c>
      <c r="G3457" s="16" t="s">
        <v>22511</v>
      </c>
    </row>
    <row r="3458" spans="1:7" x14ac:dyDescent="0.35">
      <c r="A3458" t="s">
        <v>10714</v>
      </c>
      <c r="B3458" t="s">
        <v>10713</v>
      </c>
      <c r="C3458" t="s">
        <v>144</v>
      </c>
      <c r="D3458" t="s">
        <v>2141</v>
      </c>
      <c r="E3458" t="s">
        <v>2140</v>
      </c>
      <c r="F3458">
        <v>1</v>
      </c>
      <c r="G3458" s="16" t="s">
        <v>22511</v>
      </c>
    </row>
    <row r="3459" spans="1:7" x14ac:dyDescent="0.35">
      <c r="A3459" t="s">
        <v>10716</v>
      </c>
      <c r="B3459" t="s">
        <v>10715</v>
      </c>
      <c r="C3459" t="s">
        <v>59</v>
      </c>
      <c r="D3459" t="s">
        <v>2141</v>
      </c>
      <c r="E3459" t="s">
        <v>2140</v>
      </c>
      <c r="F3459">
        <v>1</v>
      </c>
      <c r="G3459" s="16" t="s">
        <v>22511</v>
      </c>
    </row>
    <row r="3460" spans="1:7" x14ac:dyDescent="0.35">
      <c r="A3460" t="s">
        <v>10718</v>
      </c>
      <c r="B3460" t="s">
        <v>10717</v>
      </c>
      <c r="C3460" t="s">
        <v>465</v>
      </c>
      <c r="D3460" t="s">
        <v>2141</v>
      </c>
      <c r="E3460" s="1">
        <v>3E-11</v>
      </c>
      <c r="F3460">
        <v>1</v>
      </c>
      <c r="G3460" s="16" t="s">
        <v>22511</v>
      </c>
    </row>
    <row r="3461" spans="1:7" x14ac:dyDescent="0.35">
      <c r="A3461" t="s">
        <v>10720</v>
      </c>
      <c r="B3461" t="s">
        <v>10719</v>
      </c>
      <c r="C3461" t="s">
        <v>15</v>
      </c>
      <c r="D3461" t="s">
        <v>2141</v>
      </c>
      <c r="E3461" s="1">
        <v>3E-11</v>
      </c>
      <c r="F3461">
        <v>1</v>
      </c>
      <c r="G3461" s="16" t="s">
        <v>22511</v>
      </c>
    </row>
    <row r="3462" spans="1:7" x14ac:dyDescent="0.35">
      <c r="A3462" t="s">
        <v>10722</v>
      </c>
      <c r="B3462" t="s">
        <v>10721</v>
      </c>
      <c r="C3462" t="s">
        <v>15</v>
      </c>
      <c r="D3462" t="s">
        <v>2141</v>
      </c>
      <c r="E3462" s="1">
        <v>3E-11</v>
      </c>
      <c r="F3462">
        <v>1</v>
      </c>
      <c r="G3462" s="16" t="s">
        <v>22511</v>
      </c>
    </row>
    <row r="3463" spans="1:7" x14ac:dyDescent="0.35">
      <c r="A3463" t="s">
        <v>10724</v>
      </c>
      <c r="B3463" t="s">
        <v>10723</v>
      </c>
      <c r="C3463" t="s">
        <v>48</v>
      </c>
      <c r="D3463" t="s">
        <v>2141</v>
      </c>
      <c r="E3463" t="s">
        <v>2142</v>
      </c>
      <c r="F3463">
        <v>1</v>
      </c>
      <c r="G3463" s="16" t="s">
        <v>22511</v>
      </c>
    </row>
    <row r="3464" spans="1:7" x14ac:dyDescent="0.35">
      <c r="A3464" t="s">
        <v>10726</v>
      </c>
      <c r="B3464" t="s">
        <v>10725</v>
      </c>
      <c r="C3464" t="s">
        <v>15</v>
      </c>
      <c r="D3464" t="s">
        <v>2141</v>
      </c>
      <c r="E3464" t="s">
        <v>2142</v>
      </c>
      <c r="F3464">
        <v>1</v>
      </c>
      <c r="G3464" s="16" t="s">
        <v>22511</v>
      </c>
    </row>
    <row r="3465" spans="1:7" x14ac:dyDescent="0.35">
      <c r="A3465" t="s">
        <v>10728</v>
      </c>
      <c r="B3465" t="s">
        <v>10727</v>
      </c>
      <c r="C3465" t="s">
        <v>91</v>
      </c>
      <c r="D3465" t="s">
        <v>2143</v>
      </c>
      <c r="E3465" t="s">
        <v>2142</v>
      </c>
      <c r="F3465">
        <v>1</v>
      </c>
      <c r="G3465" s="16" t="s">
        <v>22511</v>
      </c>
    </row>
    <row r="3466" spans="1:7" x14ac:dyDescent="0.35">
      <c r="A3466" t="s">
        <v>10730</v>
      </c>
      <c r="B3466" t="s">
        <v>10729</v>
      </c>
      <c r="C3466" t="s">
        <v>15</v>
      </c>
      <c r="D3466" t="s">
        <v>2143</v>
      </c>
      <c r="E3466" t="s">
        <v>2144</v>
      </c>
      <c r="F3466">
        <v>1</v>
      </c>
      <c r="G3466" s="16" t="s">
        <v>22511</v>
      </c>
    </row>
    <row r="3467" spans="1:7" x14ac:dyDescent="0.35">
      <c r="A3467" t="s">
        <v>10732</v>
      </c>
      <c r="B3467" t="s">
        <v>10731</v>
      </c>
      <c r="C3467" t="s">
        <v>59</v>
      </c>
      <c r="D3467" t="s">
        <v>2143</v>
      </c>
      <c r="E3467" t="s">
        <v>2144</v>
      </c>
      <c r="F3467">
        <v>1</v>
      </c>
      <c r="G3467" s="16" t="s">
        <v>22511</v>
      </c>
    </row>
    <row r="3468" spans="1:7" x14ac:dyDescent="0.35">
      <c r="A3468" t="s">
        <v>10734</v>
      </c>
      <c r="B3468" t="s">
        <v>10733</v>
      </c>
      <c r="C3468" t="s">
        <v>15</v>
      </c>
      <c r="D3468" t="s">
        <v>2143</v>
      </c>
      <c r="E3468" t="s">
        <v>2144</v>
      </c>
      <c r="F3468">
        <v>1</v>
      </c>
      <c r="G3468" s="16" t="s">
        <v>22511</v>
      </c>
    </row>
    <row r="3469" spans="1:7" x14ac:dyDescent="0.35">
      <c r="A3469" t="s">
        <v>10736</v>
      </c>
      <c r="B3469" t="s">
        <v>10735</v>
      </c>
      <c r="C3469" t="s">
        <v>15</v>
      </c>
      <c r="D3469" t="s">
        <v>2143</v>
      </c>
      <c r="E3469" t="s">
        <v>2144</v>
      </c>
      <c r="F3469">
        <v>1</v>
      </c>
      <c r="G3469" s="16" t="s">
        <v>22511</v>
      </c>
    </row>
    <row r="3470" spans="1:7" x14ac:dyDescent="0.35">
      <c r="A3470" t="s">
        <v>10738</v>
      </c>
      <c r="B3470" t="s">
        <v>10737</v>
      </c>
      <c r="C3470" t="s">
        <v>91</v>
      </c>
      <c r="D3470" t="s">
        <v>2143</v>
      </c>
      <c r="E3470" t="s">
        <v>2145</v>
      </c>
      <c r="F3470">
        <v>1</v>
      </c>
      <c r="G3470" s="16" t="s">
        <v>22511</v>
      </c>
    </row>
    <row r="3471" spans="1:7" x14ac:dyDescent="0.35">
      <c r="A3471" t="s">
        <v>10740</v>
      </c>
      <c r="B3471" t="s">
        <v>10739</v>
      </c>
      <c r="C3471" t="s">
        <v>15</v>
      </c>
      <c r="D3471" t="s">
        <v>2143</v>
      </c>
      <c r="E3471" t="s">
        <v>2145</v>
      </c>
      <c r="F3471">
        <v>1</v>
      </c>
      <c r="G3471" s="16" t="s">
        <v>22511</v>
      </c>
    </row>
    <row r="3472" spans="1:7" x14ac:dyDescent="0.35">
      <c r="A3472" t="s">
        <v>10742</v>
      </c>
      <c r="B3472" t="s">
        <v>10741</v>
      </c>
      <c r="C3472" t="s">
        <v>41</v>
      </c>
      <c r="D3472" t="s">
        <v>2146</v>
      </c>
      <c r="E3472" t="s">
        <v>2147</v>
      </c>
      <c r="F3472">
        <v>1</v>
      </c>
      <c r="G3472" s="16" t="s">
        <v>22511</v>
      </c>
    </row>
    <row r="3473" spans="1:7" x14ac:dyDescent="0.35">
      <c r="A3473" t="s">
        <v>10744</v>
      </c>
      <c r="B3473" t="s">
        <v>10743</v>
      </c>
      <c r="C3473" t="s">
        <v>2148</v>
      </c>
      <c r="D3473" t="s">
        <v>2146</v>
      </c>
      <c r="E3473" t="s">
        <v>2147</v>
      </c>
      <c r="F3473">
        <v>1</v>
      </c>
      <c r="G3473" s="16" t="s">
        <v>22511</v>
      </c>
    </row>
    <row r="3474" spans="1:7" x14ac:dyDescent="0.35">
      <c r="A3474" t="s">
        <v>10746</v>
      </c>
      <c r="B3474" t="s">
        <v>10745</v>
      </c>
      <c r="C3474" t="s">
        <v>41</v>
      </c>
      <c r="D3474" t="s">
        <v>2146</v>
      </c>
      <c r="E3474" t="s">
        <v>2149</v>
      </c>
      <c r="F3474">
        <v>1</v>
      </c>
      <c r="G3474" s="16" t="s">
        <v>22511</v>
      </c>
    </row>
    <row r="3475" spans="1:7" x14ac:dyDescent="0.35">
      <c r="A3475" t="s">
        <v>10748</v>
      </c>
      <c r="B3475" t="s">
        <v>10747</v>
      </c>
      <c r="C3475" t="s">
        <v>91</v>
      </c>
      <c r="D3475" t="s">
        <v>2146</v>
      </c>
      <c r="E3475" t="s">
        <v>2149</v>
      </c>
      <c r="F3475">
        <v>1</v>
      </c>
      <c r="G3475" s="16" t="s">
        <v>22511</v>
      </c>
    </row>
    <row r="3476" spans="1:7" x14ac:dyDescent="0.35">
      <c r="A3476" t="s">
        <v>10750</v>
      </c>
      <c r="B3476" t="s">
        <v>10749</v>
      </c>
      <c r="C3476" t="s">
        <v>468</v>
      </c>
      <c r="D3476" t="s">
        <v>2146</v>
      </c>
      <c r="E3476" t="s">
        <v>2149</v>
      </c>
      <c r="F3476">
        <v>1</v>
      </c>
      <c r="G3476" s="16" t="s">
        <v>22511</v>
      </c>
    </row>
    <row r="3477" spans="1:7" x14ac:dyDescent="0.35">
      <c r="A3477" t="s">
        <v>10752</v>
      </c>
      <c r="B3477" t="s">
        <v>10751</v>
      </c>
      <c r="C3477" t="s">
        <v>15</v>
      </c>
      <c r="D3477" t="s">
        <v>2150</v>
      </c>
      <c r="E3477" t="s">
        <v>2151</v>
      </c>
      <c r="F3477">
        <v>1</v>
      </c>
      <c r="G3477" s="16" t="s">
        <v>22511</v>
      </c>
    </row>
    <row r="3478" spans="1:7" x14ac:dyDescent="0.35">
      <c r="A3478" t="s">
        <v>10754</v>
      </c>
      <c r="B3478" t="s">
        <v>10753</v>
      </c>
      <c r="C3478" t="s">
        <v>15</v>
      </c>
      <c r="D3478" t="s">
        <v>2150</v>
      </c>
      <c r="E3478" t="s">
        <v>2152</v>
      </c>
      <c r="F3478">
        <v>1</v>
      </c>
      <c r="G3478" s="16" t="s">
        <v>22511</v>
      </c>
    </row>
    <row r="3479" spans="1:7" x14ac:dyDescent="0.35">
      <c r="A3479" t="s">
        <v>10756</v>
      </c>
      <c r="B3479" t="s">
        <v>10755</v>
      </c>
      <c r="C3479" t="s">
        <v>468</v>
      </c>
      <c r="D3479" t="s">
        <v>2150</v>
      </c>
      <c r="E3479" t="s">
        <v>2152</v>
      </c>
      <c r="F3479">
        <v>1</v>
      </c>
      <c r="G3479" s="16" t="s">
        <v>22511</v>
      </c>
    </row>
    <row r="3480" spans="1:7" x14ac:dyDescent="0.35">
      <c r="A3480" t="s">
        <v>10758</v>
      </c>
      <c r="B3480" t="s">
        <v>10757</v>
      </c>
      <c r="C3480" t="s">
        <v>2153</v>
      </c>
      <c r="D3480" t="s">
        <v>2150</v>
      </c>
      <c r="E3480" t="s">
        <v>2152</v>
      </c>
      <c r="F3480">
        <v>1</v>
      </c>
      <c r="G3480" s="16" t="s">
        <v>22511</v>
      </c>
    </row>
    <row r="3481" spans="1:7" x14ac:dyDescent="0.35">
      <c r="A3481" t="s">
        <v>10760</v>
      </c>
      <c r="B3481" t="s">
        <v>10759</v>
      </c>
      <c r="C3481" t="s">
        <v>15</v>
      </c>
      <c r="D3481" t="s">
        <v>2154</v>
      </c>
      <c r="E3481" t="s">
        <v>2155</v>
      </c>
      <c r="F3481">
        <v>2</v>
      </c>
      <c r="G3481" s="16" t="s">
        <v>22511</v>
      </c>
    </row>
    <row r="3482" spans="1:7" x14ac:dyDescent="0.35">
      <c r="A3482" t="s">
        <v>10762</v>
      </c>
      <c r="B3482" t="s">
        <v>10761</v>
      </c>
      <c r="C3482" t="s">
        <v>15</v>
      </c>
      <c r="D3482" t="s">
        <v>2154</v>
      </c>
      <c r="E3482" t="s">
        <v>2156</v>
      </c>
      <c r="F3482">
        <v>1</v>
      </c>
      <c r="G3482" s="16" t="s">
        <v>22511</v>
      </c>
    </row>
    <row r="3483" spans="1:7" x14ac:dyDescent="0.35">
      <c r="A3483" t="s">
        <v>10764</v>
      </c>
      <c r="B3483" t="s">
        <v>10763</v>
      </c>
      <c r="C3483" t="s">
        <v>404</v>
      </c>
      <c r="D3483" t="s">
        <v>2154</v>
      </c>
      <c r="E3483" t="s">
        <v>2156</v>
      </c>
      <c r="F3483">
        <v>1</v>
      </c>
      <c r="G3483" s="16" t="s">
        <v>22511</v>
      </c>
    </row>
    <row r="3484" spans="1:7" x14ac:dyDescent="0.35">
      <c r="A3484" t="s">
        <v>10766</v>
      </c>
      <c r="B3484" t="s">
        <v>10765</v>
      </c>
      <c r="C3484" t="s">
        <v>15</v>
      </c>
      <c r="D3484" t="s">
        <v>2154</v>
      </c>
      <c r="E3484" s="1">
        <v>3.9999999999999998E-11</v>
      </c>
      <c r="F3484">
        <v>1</v>
      </c>
      <c r="G3484" s="16" t="s">
        <v>22511</v>
      </c>
    </row>
    <row r="3485" spans="1:7" x14ac:dyDescent="0.35">
      <c r="A3485" t="s">
        <v>10768</v>
      </c>
      <c r="B3485" t="s">
        <v>10767</v>
      </c>
      <c r="C3485" t="s">
        <v>15</v>
      </c>
      <c r="D3485" t="s">
        <v>2154</v>
      </c>
      <c r="E3485" s="1">
        <v>3.9999999999999998E-11</v>
      </c>
      <c r="F3485">
        <v>1</v>
      </c>
      <c r="G3485" s="16" t="s">
        <v>22511</v>
      </c>
    </row>
    <row r="3486" spans="1:7" x14ac:dyDescent="0.35">
      <c r="A3486" t="s">
        <v>10770</v>
      </c>
      <c r="B3486" t="s">
        <v>10769</v>
      </c>
      <c r="C3486" t="s">
        <v>15</v>
      </c>
      <c r="D3486" t="s">
        <v>2157</v>
      </c>
      <c r="E3486" t="s">
        <v>2158</v>
      </c>
      <c r="F3486">
        <v>1</v>
      </c>
      <c r="G3486" s="16" t="s">
        <v>22511</v>
      </c>
    </row>
    <row r="3487" spans="1:7" x14ac:dyDescent="0.35">
      <c r="A3487" t="s">
        <v>10772</v>
      </c>
      <c r="B3487" t="s">
        <v>10771</v>
      </c>
      <c r="C3487" t="s">
        <v>59</v>
      </c>
      <c r="D3487" t="s">
        <v>2159</v>
      </c>
      <c r="E3487" t="s">
        <v>2160</v>
      </c>
      <c r="F3487">
        <v>1</v>
      </c>
      <c r="G3487" s="16" t="s">
        <v>22511</v>
      </c>
    </row>
    <row r="3488" spans="1:7" x14ac:dyDescent="0.35">
      <c r="A3488" t="s">
        <v>10774</v>
      </c>
      <c r="B3488" t="s">
        <v>10773</v>
      </c>
      <c r="C3488" t="s">
        <v>59</v>
      </c>
      <c r="D3488" t="s">
        <v>2159</v>
      </c>
      <c r="E3488" t="s">
        <v>2160</v>
      </c>
      <c r="F3488">
        <v>1</v>
      </c>
      <c r="G3488" s="16" t="s">
        <v>22511</v>
      </c>
    </row>
    <row r="3489" spans="1:7" x14ac:dyDescent="0.35">
      <c r="A3489" t="s">
        <v>10776</v>
      </c>
      <c r="B3489" t="s">
        <v>10775</v>
      </c>
      <c r="C3489" t="s">
        <v>2161</v>
      </c>
      <c r="D3489" t="s">
        <v>2159</v>
      </c>
      <c r="E3489" t="s">
        <v>2160</v>
      </c>
      <c r="F3489">
        <v>1</v>
      </c>
      <c r="G3489" s="16" t="s">
        <v>22511</v>
      </c>
    </row>
    <row r="3490" spans="1:7" x14ac:dyDescent="0.35">
      <c r="A3490" t="s">
        <v>10778</v>
      </c>
      <c r="B3490" t="s">
        <v>10777</v>
      </c>
      <c r="C3490" t="s">
        <v>15</v>
      </c>
      <c r="D3490" t="s">
        <v>2159</v>
      </c>
      <c r="E3490" t="s">
        <v>2160</v>
      </c>
      <c r="F3490">
        <v>1</v>
      </c>
      <c r="G3490" s="16" t="s">
        <v>22511</v>
      </c>
    </row>
    <row r="3491" spans="1:7" x14ac:dyDescent="0.35">
      <c r="A3491" t="s">
        <v>10780</v>
      </c>
      <c r="B3491" t="s">
        <v>10779</v>
      </c>
      <c r="C3491" t="s">
        <v>15</v>
      </c>
      <c r="D3491" t="s">
        <v>2159</v>
      </c>
      <c r="E3491" t="s">
        <v>2162</v>
      </c>
      <c r="F3491">
        <v>1</v>
      </c>
      <c r="G3491" s="16" t="s">
        <v>22511</v>
      </c>
    </row>
    <row r="3492" spans="1:7" x14ac:dyDescent="0.35">
      <c r="A3492" t="s">
        <v>10782</v>
      </c>
      <c r="B3492" t="s">
        <v>10781</v>
      </c>
      <c r="C3492" t="s">
        <v>41</v>
      </c>
      <c r="D3492" t="s">
        <v>2159</v>
      </c>
      <c r="E3492" t="s">
        <v>2162</v>
      </c>
      <c r="F3492">
        <v>1</v>
      </c>
      <c r="G3492" s="16" t="s">
        <v>22511</v>
      </c>
    </row>
    <row r="3493" spans="1:7" x14ac:dyDescent="0.35">
      <c r="A3493" t="s">
        <v>10784</v>
      </c>
      <c r="B3493" t="s">
        <v>10783</v>
      </c>
      <c r="C3493" t="s">
        <v>15</v>
      </c>
      <c r="D3493" t="s">
        <v>2163</v>
      </c>
      <c r="E3493" t="s">
        <v>2164</v>
      </c>
      <c r="F3493">
        <v>1</v>
      </c>
      <c r="G3493" s="16" t="s">
        <v>22511</v>
      </c>
    </row>
    <row r="3494" spans="1:7" x14ac:dyDescent="0.35">
      <c r="A3494" t="s">
        <v>10786</v>
      </c>
      <c r="B3494" t="s">
        <v>10785</v>
      </c>
      <c r="C3494" t="s">
        <v>91</v>
      </c>
      <c r="D3494" t="s">
        <v>2163</v>
      </c>
      <c r="E3494" t="s">
        <v>2164</v>
      </c>
      <c r="F3494">
        <v>1</v>
      </c>
      <c r="G3494" s="16" t="s">
        <v>22511</v>
      </c>
    </row>
    <row r="3495" spans="1:7" x14ac:dyDescent="0.35">
      <c r="A3495" t="s">
        <v>10788</v>
      </c>
      <c r="B3495" t="s">
        <v>10787</v>
      </c>
      <c r="C3495" t="s">
        <v>1818</v>
      </c>
      <c r="D3495" t="s">
        <v>2163</v>
      </c>
      <c r="E3495" t="s">
        <v>2165</v>
      </c>
      <c r="F3495">
        <v>1</v>
      </c>
      <c r="G3495" s="16" t="s">
        <v>22511</v>
      </c>
    </row>
    <row r="3496" spans="1:7" x14ac:dyDescent="0.35">
      <c r="A3496" t="s">
        <v>10790</v>
      </c>
      <c r="B3496" t="s">
        <v>10789</v>
      </c>
      <c r="C3496" t="s">
        <v>144</v>
      </c>
      <c r="D3496" t="s">
        <v>2163</v>
      </c>
      <c r="E3496" t="s">
        <v>2165</v>
      </c>
      <c r="F3496">
        <v>1</v>
      </c>
      <c r="G3496" s="16" t="s">
        <v>22511</v>
      </c>
    </row>
    <row r="3497" spans="1:7" x14ac:dyDescent="0.35">
      <c r="A3497" t="s">
        <v>10792</v>
      </c>
      <c r="B3497" t="s">
        <v>10791</v>
      </c>
      <c r="C3497" t="s">
        <v>91</v>
      </c>
      <c r="D3497" t="s">
        <v>2163</v>
      </c>
      <c r="E3497" s="1">
        <v>5.0000000000000002E-11</v>
      </c>
      <c r="F3497">
        <v>1</v>
      </c>
      <c r="G3497" s="16" t="s">
        <v>22511</v>
      </c>
    </row>
    <row r="3498" spans="1:7" x14ac:dyDescent="0.35">
      <c r="A3498" t="s">
        <v>10794</v>
      </c>
      <c r="B3498" t="s">
        <v>10793</v>
      </c>
      <c r="C3498" t="s">
        <v>91</v>
      </c>
      <c r="D3498" t="s">
        <v>2163</v>
      </c>
      <c r="E3498" s="1">
        <v>5.0000000000000002E-11</v>
      </c>
      <c r="F3498">
        <v>1</v>
      </c>
      <c r="G3498" s="16" t="s">
        <v>22511</v>
      </c>
    </row>
    <row r="3499" spans="1:7" x14ac:dyDescent="0.35">
      <c r="A3499" t="s">
        <v>10796</v>
      </c>
      <c r="B3499" t="s">
        <v>10795</v>
      </c>
      <c r="C3499" t="s">
        <v>91</v>
      </c>
      <c r="D3499" t="s">
        <v>2163</v>
      </c>
      <c r="E3499" s="1">
        <v>5.0000000000000002E-11</v>
      </c>
      <c r="F3499">
        <v>1</v>
      </c>
      <c r="G3499" s="16" t="s">
        <v>22511</v>
      </c>
    </row>
    <row r="3500" spans="1:7" x14ac:dyDescent="0.35">
      <c r="A3500" t="s">
        <v>10798</v>
      </c>
      <c r="B3500" t="s">
        <v>10797</v>
      </c>
      <c r="C3500" t="s">
        <v>15</v>
      </c>
      <c r="D3500" t="s">
        <v>2163</v>
      </c>
      <c r="E3500" s="1">
        <v>5.0000000000000002E-11</v>
      </c>
      <c r="F3500">
        <v>1</v>
      </c>
      <c r="G3500" s="16" t="s">
        <v>22511</v>
      </c>
    </row>
    <row r="3501" spans="1:7" x14ac:dyDescent="0.35">
      <c r="A3501" t="s">
        <v>10800</v>
      </c>
      <c r="B3501" t="s">
        <v>10799</v>
      </c>
      <c r="C3501" t="s">
        <v>91</v>
      </c>
      <c r="D3501" t="s">
        <v>2163</v>
      </c>
      <c r="E3501" s="1">
        <v>5.0000000000000002E-11</v>
      </c>
      <c r="F3501">
        <v>1</v>
      </c>
      <c r="G3501" s="16" t="s">
        <v>22511</v>
      </c>
    </row>
    <row r="3502" spans="1:7" x14ac:dyDescent="0.35">
      <c r="A3502" t="s">
        <v>10802</v>
      </c>
      <c r="B3502" t="s">
        <v>10801</v>
      </c>
      <c r="C3502" t="s">
        <v>91</v>
      </c>
      <c r="D3502" t="s">
        <v>2163</v>
      </c>
      <c r="E3502" s="1">
        <v>5.0000000000000002E-11</v>
      </c>
      <c r="F3502">
        <v>1</v>
      </c>
      <c r="G3502" s="16" t="s">
        <v>22511</v>
      </c>
    </row>
    <row r="3503" spans="1:7" x14ac:dyDescent="0.35">
      <c r="A3503" t="s">
        <v>10804</v>
      </c>
      <c r="B3503" t="s">
        <v>10803</v>
      </c>
      <c r="C3503" t="s">
        <v>48</v>
      </c>
      <c r="D3503" t="s">
        <v>2166</v>
      </c>
      <c r="E3503" t="s">
        <v>2167</v>
      </c>
      <c r="F3503">
        <v>1</v>
      </c>
      <c r="G3503" s="16" t="s">
        <v>22511</v>
      </c>
    </row>
    <row r="3504" spans="1:7" x14ac:dyDescent="0.35">
      <c r="A3504" t="s">
        <v>10806</v>
      </c>
      <c r="B3504" t="s">
        <v>10805</v>
      </c>
      <c r="C3504" t="s">
        <v>91</v>
      </c>
      <c r="D3504" t="s">
        <v>2166</v>
      </c>
      <c r="E3504" t="s">
        <v>2168</v>
      </c>
      <c r="F3504">
        <v>1</v>
      </c>
      <c r="G3504" s="16" t="s">
        <v>22511</v>
      </c>
    </row>
    <row r="3505" spans="1:7" x14ac:dyDescent="0.35">
      <c r="A3505" t="s">
        <v>10808</v>
      </c>
      <c r="B3505" t="s">
        <v>10807</v>
      </c>
      <c r="C3505" t="s">
        <v>15</v>
      </c>
      <c r="D3505" t="s">
        <v>2166</v>
      </c>
      <c r="E3505" t="s">
        <v>2168</v>
      </c>
      <c r="F3505">
        <v>1</v>
      </c>
      <c r="G3505" s="16" t="s">
        <v>22511</v>
      </c>
    </row>
    <row r="3506" spans="1:7" x14ac:dyDescent="0.35">
      <c r="A3506" t="s">
        <v>10810</v>
      </c>
      <c r="B3506" t="s">
        <v>10809</v>
      </c>
      <c r="C3506" t="s">
        <v>15</v>
      </c>
      <c r="D3506" t="s">
        <v>2166</v>
      </c>
      <c r="E3506" t="s">
        <v>2168</v>
      </c>
      <c r="F3506">
        <v>1</v>
      </c>
      <c r="G3506" s="16" t="s">
        <v>22511</v>
      </c>
    </row>
    <row r="3507" spans="1:7" x14ac:dyDescent="0.35">
      <c r="A3507" t="s">
        <v>10812</v>
      </c>
      <c r="B3507" t="s">
        <v>10811</v>
      </c>
      <c r="C3507" t="s">
        <v>15</v>
      </c>
      <c r="D3507" t="s">
        <v>2166</v>
      </c>
      <c r="E3507" t="s">
        <v>2169</v>
      </c>
      <c r="F3507">
        <v>1</v>
      </c>
      <c r="G3507" s="16" t="s">
        <v>22511</v>
      </c>
    </row>
    <row r="3508" spans="1:7" x14ac:dyDescent="0.35">
      <c r="A3508" t="s">
        <v>10814</v>
      </c>
      <c r="B3508" t="s">
        <v>10813</v>
      </c>
      <c r="C3508" t="s">
        <v>15</v>
      </c>
      <c r="D3508" t="s">
        <v>2166</v>
      </c>
      <c r="E3508" t="s">
        <v>2169</v>
      </c>
      <c r="F3508">
        <v>1</v>
      </c>
      <c r="G3508" s="16" t="s">
        <v>22511</v>
      </c>
    </row>
    <row r="3509" spans="1:7" x14ac:dyDescent="0.35">
      <c r="A3509" t="s">
        <v>10816</v>
      </c>
      <c r="B3509" t="s">
        <v>10815</v>
      </c>
      <c r="C3509" t="s">
        <v>48</v>
      </c>
      <c r="D3509" t="s">
        <v>2170</v>
      </c>
      <c r="E3509" t="s">
        <v>2171</v>
      </c>
      <c r="F3509">
        <v>1</v>
      </c>
      <c r="G3509" s="16" t="s">
        <v>22511</v>
      </c>
    </row>
    <row r="3510" spans="1:7" x14ac:dyDescent="0.35">
      <c r="A3510" t="s">
        <v>10818</v>
      </c>
      <c r="B3510" t="s">
        <v>10817</v>
      </c>
      <c r="C3510" t="s">
        <v>15</v>
      </c>
      <c r="D3510" t="s">
        <v>2170</v>
      </c>
      <c r="E3510" t="s">
        <v>2171</v>
      </c>
      <c r="F3510">
        <v>1</v>
      </c>
      <c r="G3510" s="16" t="s">
        <v>22511</v>
      </c>
    </row>
    <row r="3511" spans="1:7" x14ac:dyDescent="0.35">
      <c r="A3511" t="s">
        <v>10820</v>
      </c>
      <c r="B3511" t="s">
        <v>10819</v>
      </c>
      <c r="C3511" t="s">
        <v>15</v>
      </c>
      <c r="D3511" t="s">
        <v>2170</v>
      </c>
      <c r="E3511" t="s">
        <v>2171</v>
      </c>
      <c r="F3511">
        <v>1</v>
      </c>
      <c r="G3511" s="16" t="s">
        <v>22511</v>
      </c>
    </row>
    <row r="3512" spans="1:7" x14ac:dyDescent="0.35">
      <c r="A3512" t="s">
        <v>10822</v>
      </c>
      <c r="B3512" t="s">
        <v>10821</v>
      </c>
      <c r="C3512" t="s">
        <v>15</v>
      </c>
      <c r="D3512" t="s">
        <v>2170</v>
      </c>
      <c r="E3512" t="s">
        <v>2172</v>
      </c>
      <c r="F3512">
        <v>1</v>
      </c>
      <c r="G3512" s="16" t="s">
        <v>22511</v>
      </c>
    </row>
    <row r="3513" spans="1:7" x14ac:dyDescent="0.35">
      <c r="A3513" t="s">
        <v>10824</v>
      </c>
      <c r="B3513" t="s">
        <v>10823</v>
      </c>
      <c r="C3513" t="s">
        <v>375</v>
      </c>
      <c r="D3513" t="s">
        <v>2170</v>
      </c>
      <c r="E3513" t="s">
        <v>2173</v>
      </c>
      <c r="F3513">
        <v>1</v>
      </c>
      <c r="G3513" s="16" t="s">
        <v>22511</v>
      </c>
    </row>
    <row r="3514" spans="1:7" x14ac:dyDescent="0.35">
      <c r="A3514" t="s">
        <v>10826</v>
      </c>
      <c r="B3514" t="s">
        <v>10825</v>
      </c>
      <c r="C3514" t="s">
        <v>15</v>
      </c>
      <c r="D3514" t="s">
        <v>2170</v>
      </c>
      <c r="E3514" t="s">
        <v>2173</v>
      </c>
      <c r="F3514">
        <v>1</v>
      </c>
      <c r="G3514" s="16" t="s">
        <v>22511</v>
      </c>
    </row>
    <row r="3515" spans="1:7" x14ac:dyDescent="0.35">
      <c r="A3515" t="s">
        <v>10828</v>
      </c>
      <c r="B3515" t="s">
        <v>10827</v>
      </c>
      <c r="C3515" t="s">
        <v>15</v>
      </c>
      <c r="D3515" t="s">
        <v>2174</v>
      </c>
      <c r="E3515" t="s">
        <v>2175</v>
      </c>
      <c r="F3515">
        <v>1</v>
      </c>
      <c r="G3515" s="16" t="s">
        <v>22511</v>
      </c>
    </row>
    <row r="3516" spans="1:7" x14ac:dyDescent="0.35">
      <c r="A3516" t="s">
        <v>10830</v>
      </c>
      <c r="B3516" t="s">
        <v>10829</v>
      </c>
      <c r="C3516" t="s">
        <v>15</v>
      </c>
      <c r="D3516" t="s">
        <v>2176</v>
      </c>
      <c r="E3516" t="s">
        <v>2177</v>
      </c>
      <c r="F3516">
        <v>1</v>
      </c>
      <c r="G3516" s="16" t="s">
        <v>22511</v>
      </c>
    </row>
    <row r="3517" spans="1:7" x14ac:dyDescent="0.35">
      <c r="A3517" t="s">
        <v>10832</v>
      </c>
      <c r="B3517" t="s">
        <v>10831</v>
      </c>
      <c r="C3517" t="s">
        <v>15</v>
      </c>
      <c r="D3517" t="s">
        <v>2176</v>
      </c>
      <c r="E3517" t="s">
        <v>2177</v>
      </c>
      <c r="F3517">
        <v>1</v>
      </c>
      <c r="G3517" s="16" t="s">
        <v>22511</v>
      </c>
    </row>
    <row r="3518" spans="1:7" x14ac:dyDescent="0.35">
      <c r="A3518" t="s">
        <v>10834</v>
      </c>
      <c r="B3518" t="s">
        <v>10833</v>
      </c>
      <c r="C3518" t="s">
        <v>48</v>
      </c>
      <c r="D3518" t="s">
        <v>2176</v>
      </c>
      <c r="E3518" t="s">
        <v>2177</v>
      </c>
      <c r="F3518">
        <v>1</v>
      </c>
      <c r="G3518" s="16" t="s">
        <v>22511</v>
      </c>
    </row>
    <row r="3519" spans="1:7" x14ac:dyDescent="0.35">
      <c r="A3519" t="s">
        <v>10836</v>
      </c>
      <c r="B3519" t="s">
        <v>10835</v>
      </c>
      <c r="C3519" t="s">
        <v>15</v>
      </c>
      <c r="D3519" t="s">
        <v>2176</v>
      </c>
      <c r="E3519" t="s">
        <v>2178</v>
      </c>
      <c r="F3519">
        <v>1</v>
      </c>
      <c r="G3519" s="16" t="s">
        <v>22511</v>
      </c>
    </row>
    <row r="3520" spans="1:7" x14ac:dyDescent="0.35">
      <c r="A3520" t="s">
        <v>10838</v>
      </c>
      <c r="B3520" t="s">
        <v>10837</v>
      </c>
      <c r="C3520" t="s">
        <v>91</v>
      </c>
      <c r="D3520" t="s">
        <v>2176</v>
      </c>
      <c r="E3520" t="s">
        <v>2178</v>
      </c>
      <c r="F3520">
        <v>1</v>
      </c>
      <c r="G3520" s="16" t="s">
        <v>22511</v>
      </c>
    </row>
    <row r="3521" spans="1:7" x14ac:dyDescent="0.35">
      <c r="A3521" t="s">
        <v>10840</v>
      </c>
      <c r="B3521" t="s">
        <v>10839</v>
      </c>
      <c r="C3521" t="s">
        <v>91</v>
      </c>
      <c r="D3521" t="s">
        <v>2176</v>
      </c>
      <c r="E3521" t="s">
        <v>2179</v>
      </c>
      <c r="F3521">
        <v>1</v>
      </c>
      <c r="G3521" s="16" t="s">
        <v>22511</v>
      </c>
    </row>
    <row r="3522" spans="1:7" x14ac:dyDescent="0.35">
      <c r="A3522" t="s">
        <v>10842</v>
      </c>
      <c r="B3522" t="s">
        <v>10841</v>
      </c>
      <c r="C3522" t="s">
        <v>2153</v>
      </c>
      <c r="D3522" t="s">
        <v>2176</v>
      </c>
      <c r="E3522" t="s">
        <v>2179</v>
      </c>
      <c r="F3522">
        <v>1</v>
      </c>
      <c r="G3522" s="16" t="s">
        <v>22511</v>
      </c>
    </row>
    <row r="3523" spans="1:7" x14ac:dyDescent="0.35">
      <c r="A3523" t="s">
        <v>10844</v>
      </c>
      <c r="B3523" t="s">
        <v>10843</v>
      </c>
      <c r="C3523" t="s">
        <v>15</v>
      </c>
      <c r="D3523" t="s">
        <v>2180</v>
      </c>
      <c r="E3523" t="s">
        <v>2181</v>
      </c>
      <c r="F3523">
        <v>1</v>
      </c>
      <c r="G3523" s="16" t="s">
        <v>22511</v>
      </c>
    </row>
    <row r="3524" spans="1:7" x14ac:dyDescent="0.35">
      <c r="A3524" t="s">
        <v>10846</v>
      </c>
      <c r="B3524" t="s">
        <v>10845</v>
      </c>
      <c r="C3524" t="s">
        <v>15</v>
      </c>
      <c r="D3524" t="s">
        <v>2180</v>
      </c>
      <c r="E3524" t="s">
        <v>2182</v>
      </c>
      <c r="F3524">
        <v>1</v>
      </c>
      <c r="G3524" s="16" t="s">
        <v>22511</v>
      </c>
    </row>
    <row r="3525" spans="1:7" x14ac:dyDescent="0.35">
      <c r="A3525" t="s">
        <v>10848</v>
      </c>
      <c r="B3525" t="s">
        <v>10847</v>
      </c>
      <c r="C3525" t="s">
        <v>15</v>
      </c>
      <c r="D3525" t="s">
        <v>2180</v>
      </c>
      <c r="E3525" t="s">
        <v>2182</v>
      </c>
      <c r="F3525">
        <v>1</v>
      </c>
      <c r="G3525" s="16" t="s">
        <v>22511</v>
      </c>
    </row>
    <row r="3526" spans="1:7" x14ac:dyDescent="0.35">
      <c r="A3526" t="s">
        <v>10850</v>
      </c>
      <c r="B3526" t="s">
        <v>10849</v>
      </c>
      <c r="C3526" t="s">
        <v>15</v>
      </c>
      <c r="D3526" t="s">
        <v>2180</v>
      </c>
      <c r="E3526" s="1">
        <v>7.0000000000000004E-11</v>
      </c>
      <c r="F3526">
        <v>1</v>
      </c>
      <c r="G3526" s="16" t="s">
        <v>22511</v>
      </c>
    </row>
    <row r="3527" spans="1:7" x14ac:dyDescent="0.35">
      <c r="A3527" t="s">
        <v>10852</v>
      </c>
      <c r="B3527" t="s">
        <v>10851</v>
      </c>
      <c r="C3527" t="s">
        <v>144</v>
      </c>
      <c r="D3527" t="s">
        <v>2180</v>
      </c>
      <c r="E3527" s="1">
        <v>7.0000000000000004E-11</v>
      </c>
      <c r="F3527">
        <v>1</v>
      </c>
      <c r="G3527" s="16" t="s">
        <v>22511</v>
      </c>
    </row>
    <row r="3528" spans="1:7" x14ac:dyDescent="0.35">
      <c r="A3528" t="s">
        <v>10854</v>
      </c>
      <c r="B3528" t="s">
        <v>10853</v>
      </c>
      <c r="C3528" t="s">
        <v>59</v>
      </c>
      <c r="D3528" t="s">
        <v>2180</v>
      </c>
      <c r="E3528" s="1">
        <v>7.0000000000000004E-11</v>
      </c>
      <c r="F3528">
        <v>1</v>
      </c>
      <c r="G3528" s="16" t="s">
        <v>22511</v>
      </c>
    </row>
    <row r="3529" spans="1:7" x14ac:dyDescent="0.35">
      <c r="A3529" t="s">
        <v>10856</v>
      </c>
      <c r="B3529" t="s">
        <v>10855</v>
      </c>
      <c r="C3529" t="s">
        <v>15</v>
      </c>
      <c r="D3529" t="s">
        <v>2180</v>
      </c>
      <c r="E3529" t="s">
        <v>2183</v>
      </c>
      <c r="F3529">
        <v>1</v>
      </c>
      <c r="G3529" s="16" t="s">
        <v>22511</v>
      </c>
    </row>
    <row r="3530" spans="1:7" x14ac:dyDescent="0.35">
      <c r="A3530" t="s">
        <v>10858</v>
      </c>
      <c r="B3530" t="s">
        <v>10857</v>
      </c>
      <c r="C3530" t="s">
        <v>2184</v>
      </c>
      <c r="D3530" t="s">
        <v>2185</v>
      </c>
      <c r="E3530" t="s">
        <v>2186</v>
      </c>
      <c r="F3530">
        <v>1</v>
      </c>
      <c r="G3530" s="16" t="s">
        <v>22511</v>
      </c>
    </row>
    <row r="3531" spans="1:7" x14ac:dyDescent="0.35">
      <c r="A3531" t="s">
        <v>10860</v>
      </c>
      <c r="B3531" t="s">
        <v>10859</v>
      </c>
      <c r="C3531" t="s">
        <v>41</v>
      </c>
      <c r="D3531" t="s">
        <v>2185</v>
      </c>
      <c r="E3531" t="s">
        <v>2186</v>
      </c>
      <c r="F3531">
        <v>1</v>
      </c>
      <c r="G3531" s="16" t="s">
        <v>22511</v>
      </c>
    </row>
    <row r="3532" spans="1:7" x14ac:dyDescent="0.35">
      <c r="A3532" t="s">
        <v>10862</v>
      </c>
      <c r="B3532" t="s">
        <v>10861</v>
      </c>
      <c r="C3532" t="s">
        <v>15</v>
      </c>
      <c r="D3532" t="s">
        <v>2185</v>
      </c>
      <c r="E3532" t="s">
        <v>2187</v>
      </c>
      <c r="F3532">
        <v>1</v>
      </c>
      <c r="G3532" s="16" t="s">
        <v>22511</v>
      </c>
    </row>
    <row r="3533" spans="1:7" x14ac:dyDescent="0.35">
      <c r="A3533" t="s">
        <v>10864</v>
      </c>
      <c r="B3533" t="s">
        <v>10863</v>
      </c>
      <c r="C3533" t="s">
        <v>15</v>
      </c>
      <c r="D3533" t="s">
        <v>2185</v>
      </c>
      <c r="E3533" t="s">
        <v>2188</v>
      </c>
      <c r="F3533">
        <v>1</v>
      </c>
      <c r="G3533" s="16" t="s">
        <v>22511</v>
      </c>
    </row>
    <row r="3534" spans="1:7" x14ac:dyDescent="0.35">
      <c r="A3534" t="s">
        <v>10866</v>
      </c>
      <c r="B3534" t="s">
        <v>10865</v>
      </c>
      <c r="C3534" t="s">
        <v>15</v>
      </c>
      <c r="D3534" t="s">
        <v>2189</v>
      </c>
      <c r="E3534" t="s">
        <v>2190</v>
      </c>
      <c r="F3534">
        <v>1</v>
      </c>
      <c r="G3534" s="16" t="s">
        <v>22511</v>
      </c>
    </row>
    <row r="3535" spans="1:7" x14ac:dyDescent="0.35">
      <c r="A3535" t="s">
        <v>10868</v>
      </c>
      <c r="B3535" t="s">
        <v>10867</v>
      </c>
      <c r="C3535" t="s">
        <v>2191</v>
      </c>
      <c r="D3535" t="s">
        <v>2189</v>
      </c>
      <c r="E3535" t="s">
        <v>2192</v>
      </c>
      <c r="F3535">
        <v>1</v>
      </c>
      <c r="G3535" s="16" t="s">
        <v>22511</v>
      </c>
    </row>
    <row r="3536" spans="1:7" x14ac:dyDescent="0.35">
      <c r="A3536" t="s">
        <v>10870</v>
      </c>
      <c r="B3536" t="s">
        <v>10869</v>
      </c>
      <c r="C3536" t="s">
        <v>91</v>
      </c>
      <c r="D3536" t="s">
        <v>2189</v>
      </c>
      <c r="E3536" t="s">
        <v>2193</v>
      </c>
      <c r="F3536">
        <v>1</v>
      </c>
      <c r="G3536" s="16" t="s">
        <v>22511</v>
      </c>
    </row>
    <row r="3537" spans="1:7" x14ac:dyDescent="0.35">
      <c r="A3537" t="s">
        <v>10872</v>
      </c>
      <c r="B3537" t="s">
        <v>10871</v>
      </c>
      <c r="C3537" t="s">
        <v>144</v>
      </c>
      <c r="D3537" t="s">
        <v>2189</v>
      </c>
      <c r="E3537" t="s">
        <v>2194</v>
      </c>
      <c r="F3537">
        <v>1</v>
      </c>
      <c r="G3537" s="16" t="s">
        <v>22511</v>
      </c>
    </row>
    <row r="3538" spans="1:7" x14ac:dyDescent="0.35">
      <c r="A3538" t="s">
        <v>10874</v>
      </c>
      <c r="B3538" t="s">
        <v>10873</v>
      </c>
      <c r="C3538" t="s">
        <v>91</v>
      </c>
      <c r="D3538" t="s">
        <v>2195</v>
      </c>
      <c r="E3538" t="s">
        <v>2196</v>
      </c>
      <c r="F3538">
        <v>1</v>
      </c>
      <c r="G3538" s="16" t="s">
        <v>22511</v>
      </c>
    </row>
    <row r="3539" spans="1:7" x14ac:dyDescent="0.35">
      <c r="A3539" t="s">
        <v>10876</v>
      </c>
      <c r="B3539" t="s">
        <v>10875</v>
      </c>
      <c r="C3539" t="s">
        <v>15</v>
      </c>
      <c r="D3539" t="s">
        <v>2195</v>
      </c>
      <c r="E3539" t="s">
        <v>2196</v>
      </c>
      <c r="F3539">
        <v>1</v>
      </c>
      <c r="G3539" s="16" t="s">
        <v>22511</v>
      </c>
    </row>
    <row r="3540" spans="1:7" x14ac:dyDescent="0.35">
      <c r="A3540" t="s">
        <v>10878</v>
      </c>
      <c r="B3540" t="s">
        <v>10877</v>
      </c>
      <c r="C3540" t="s">
        <v>41</v>
      </c>
      <c r="D3540" t="s">
        <v>2195</v>
      </c>
      <c r="E3540" t="s">
        <v>2196</v>
      </c>
      <c r="F3540">
        <v>1</v>
      </c>
      <c r="G3540" s="16" t="s">
        <v>22511</v>
      </c>
    </row>
    <row r="3541" spans="1:7" x14ac:dyDescent="0.35">
      <c r="A3541" t="s">
        <v>10880</v>
      </c>
      <c r="B3541" t="s">
        <v>10879</v>
      </c>
      <c r="C3541" t="s">
        <v>15</v>
      </c>
      <c r="D3541" t="s">
        <v>2195</v>
      </c>
      <c r="E3541" t="s">
        <v>2196</v>
      </c>
      <c r="F3541">
        <v>1</v>
      </c>
      <c r="G3541" s="16" t="s">
        <v>22511</v>
      </c>
    </row>
    <row r="3542" spans="1:7" x14ac:dyDescent="0.35">
      <c r="A3542" t="s">
        <v>10882</v>
      </c>
      <c r="B3542" t="s">
        <v>10881</v>
      </c>
      <c r="C3542" t="s">
        <v>15</v>
      </c>
      <c r="D3542" t="s">
        <v>2195</v>
      </c>
      <c r="E3542" t="s">
        <v>2197</v>
      </c>
      <c r="F3542">
        <v>1</v>
      </c>
      <c r="G3542" s="16" t="s">
        <v>22511</v>
      </c>
    </row>
    <row r="3543" spans="1:7" x14ac:dyDescent="0.35">
      <c r="A3543" t="s">
        <v>10884</v>
      </c>
      <c r="B3543" t="s">
        <v>10883</v>
      </c>
      <c r="C3543" t="s">
        <v>15</v>
      </c>
      <c r="D3543" t="s">
        <v>2195</v>
      </c>
      <c r="E3543" t="s">
        <v>2197</v>
      </c>
      <c r="F3543">
        <v>1</v>
      </c>
      <c r="G3543" s="16" t="s">
        <v>22511</v>
      </c>
    </row>
    <row r="3544" spans="1:7" x14ac:dyDescent="0.35">
      <c r="A3544" t="s">
        <v>10886</v>
      </c>
      <c r="B3544" t="s">
        <v>10885</v>
      </c>
      <c r="C3544" t="s">
        <v>15</v>
      </c>
      <c r="D3544" t="s">
        <v>2195</v>
      </c>
      <c r="E3544" t="s">
        <v>2198</v>
      </c>
      <c r="F3544">
        <v>1</v>
      </c>
      <c r="G3544" s="16" t="s">
        <v>22511</v>
      </c>
    </row>
    <row r="3545" spans="1:7" x14ac:dyDescent="0.35">
      <c r="A3545" t="s">
        <v>10888</v>
      </c>
      <c r="B3545" t="s">
        <v>10887</v>
      </c>
      <c r="C3545" t="s">
        <v>41</v>
      </c>
      <c r="D3545" t="s">
        <v>2195</v>
      </c>
      <c r="E3545" t="s">
        <v>2198</v>
      </c>
      <c r="F3545">
        <v>1</v>
      </c>
      <c r="G3545" s="16" t="s">
        <v>22511</v>
      </c>
    </row>
    <row r="3546" spans="1:7" x14ac:dyDescent="0.35">
      <c r="A3546" t="s">
        <v>10890</v>
      </c>
      <c r="B3546" t="s">
        <v>10889</v>
      </c>
      <c r="C3546" t="s">
        <v>15</v>
      </c>
      <c r="D3546" t="s">
        <v>2199</v>
      </c>
      <c r="E3546" t="s">
        <v>2200</v>
      </c>
      <c r="F3546">
        <v>1</v>
      </c>
      <c r="G3546" s="16" t="s">
        <v>22511</v>
      </c>
    </row>
    <row r="3547" spans="1:7" x14ac:dyDescent="0.35">
      <c r="A3547" t="s">
        <v>10892</v>
      </c>
      <c r="B3547" t="s">
        <v>10891</v>
      </c>
      <c r="C3547" t="s">
        <v>91</v>
      </c>
      <c r="D3547" t="s">
        <v>2199</v>
      </c>
      <c r="E3547" t="s">
        <v>2200</v>
      </c>
      <c r="F3547">
        <v>1</v>
      </c>
      <c r="G3547" s="16" t="s">
        <v>22511</v>
      </c>
    </row>
    <row r="3548" spans="1:7" x14ac:dyDescent="0.35">
      <c r="A3548" t="s">
        <v>10894</v>
      </c>
      <c r="B3548" t="s">
        <v>10893</v>
      </c>
      <c r="C3548" t="s">
        <v>91</v>
      </c>
      <c r="D3548" t="s">
        <v>2199</v>
      </c>
      <c r="E3548" t="s">
        <v>2200</v>
      </c>
      <c r="F3548">
        <v>1</v>
      </c>
      <c r="G3548" s="16" t="s">
        <v>22511</v>
      </c>
    </row>
    <row r="3549" spans="1:7" x14ac:dyDescent="0.35">
      <c r="A3549" t="s">
        <v>10896</v>
      </c>
      <c r="B3549" t="s">
        <v>10895</v>
      </c>
      <c r="C3549" t="s">
        <v>59</v>
      </c>
      <c r="D3549" t="s">
        <v>2199</v>
      </c>
      <c r="E3549" t="s">
        <v>2200</v>
      </c>
      <c r="F3549">
        <v>1</v>
      </c>
      <c r="G3549" s="16" t="s">
        <v>22511</v>
      </c>
    </row>
    <row r="3550" spans="1:7" x14ac:dyDescent="0.35">
      <c r="A3550" t="s">
        <v>10898</v>
      </c>
      <c r="B3550" t="s">
        <v>10897</v>
      </c>
      <c r="C3550" t="s">
        <v>15</v>
      </c>
      <c r="D3550" t="s">
        <v>2199</v>
      </c>
      <c r="E3550" t="s">
        <v>2201</v>
      </c>
      <c r="F3550">
        <v>1</v>
      </c>
      <c r="G3550" s="16" t="s">
        <v>22511</v>
      </c>
    </row>
    <row r="3551" spans="1:7" x14ac:dyDescent="0.35">
      <c r="A3551" t="s">
        <v>10900</v>
      </c>
      <c r="B3551" t="s">
        <v>10899</v>
      </c>
      <c r="C3551" t="s">
        <v>405</v>
      </c>
      <c r="D3551" t="s">
        <v>2199</v>
      </c>
      <c r="E3551" s="1">
        <v>8.9999999999999999E-11</v>
      </c>
      <c r="F3551">
        <v>1</v>
      </c>
      <c r="G3551" s="16" t="s">
        <v>22511</v>
      </c>
    </row>
    <row r="3552" spans="1:7" x14ac:dyDescent="0.35">
      <c r="A3552" t="s">
        <v>10902</v>
      </c>
      <c r="B3552" t="s">
        <v>10901</v>
      </c>
      <c r="C3552" t="s">
        <v>144</v>
      </c>
      <c r="D3552" t="s">
        <v>2199</v>
      </c>
      <c r="E3552" t="s">
        <v>2202</v>
      </c>
      <c r="F3552">
        <v>1</v>
      </c>
      <c r="G3552" s="16" t="s">
        <v>22511</v>
      </c>
    </row>
    <row r="3553" spans="1:7" x14ac:dyDescent="0.35">
      <c r="A3553" t="s">
        <v>10904</v>
      </c>
      <c r="B3553" t="s">
        <v>10903</v>
      </c>
      <c r="C3553" t="s">
        <v>15</v>
      </c>
      <c r="D3553" t="s">
        <v>2199</v>
      </c>
      <c r="E3553" t="s">
        <v>2202</v>
      </c>
      <c r="F3553">
        <v>1</v>
      </c>
      <c r="G3553" s="16" t="s">
        <v>22511</v>
      </c>
    </row>
    <row r="3554" spans="1:7" x14ac:dyDescent="0.35">
      <c r="A3554" t="s">
        <v>10906</v>
      </c>
      <c r="B3554" t="s">
        <v>10905</v>
      </c>
      <c r="C3554" t="s">
        <v>15</v>
      </c>
      <c r="D3554" t="s">
        <v>2199</v>
      </c>
      <c r="E3554" t="s">
        <v>2203</v>
      </c>
      <c r="F3554">
        <v>1</v>
      </c>
      <c r="G3554" s="16" t="s">
        <v>22511</v>
      </c>
    </row>
    <row r="3555" spans="1:7" x14ac:dyDescent="0.35">
      <c r="A3555" t="s">
        <v>10908</v>
      </c>
      <c r="B3555" t="s">
        <v>10907</v>
      </c>
      <c r="C3555" t="s">
        <v>48</v>
      </c>
      <c r="D3555" t="s">
        <v>2204</v>
      </c>
      <c r="E3555" t="s">
        <v>2205</v>
      </c>
      <c r="F3555">
        <v>1</v>
      </c>
      <c r="G3555" s="16" t="s">
        <v>22511</v>
      </c>
    </row>
    <row r="3556" spans="1:7" x14ac:dyDescent="0.35">
      <c r="A3556" t="s">
        <v>10910</v>
      </c>
      <c r="B3556" t="s">
        <v>10909</v>
      </c>
      <c r="C3556" t="s">
        <v>15</v>
      </c>
      <c r="D3556" t="s">
        <v>2204</v>
      </c>
      <c r="E3556" t="s">
        <v>2206</v>
      </c>
      <c r="F3556">
        <v>1</v>
      </c>
      <c r="G3556" s="16" t="s">
        <v>22511</v>
      </c>
    </row>
    <row r="3557" spans="1:7" x14ac:dyDescent="0.35">
      <c r="A3557" t="s">
        <v>10912</v>
      </c>
      <c r="B3557" t="s">
        <v>10911</v>
      </c>
      <c r="C3557" t="s">
        <v>48</v>
      </c>
      <c r="D3557" t="s">
        <v>2204</v>
      </c>
      <c r="E3557" t="s">
        <v>2207</v>
      </c>
      <c r="F3557">
        <v>1</v>
      </c>
      <c r="G3557" s="16" t="s">
        <v>22511</v>
      </c>
    </row>
    <row r="3558" spans="1:7" x14ac:dyDescent="0.35">
      <c r="A3558" t="s">
        <v>10914</v>
      </c>
      <c r="B3558" t="s">
        <v>10913</v>
      </c>
      <c r="C3558" t="s">
        <v>41</v>
      </c>
      <c r="D3558" t="s">
        <v>2204</v>
      </c>
      <c r="E3558" t="s">
        <v>2207</v>
      </c>
      <c r="F3558">
        <v>1</v>
      </c>
      <c r="G3558" s="16" t="s">
        <v>22511</v>
      </c>
    </row>
    <row r="3559" spans="1:7" x14ac:dyDescent="0.35">
      <c r="A3559" t="s">
        <v>10916</v>
      </c>
      <c r="B3559" t="s">
        <v>10915</v>
      </c>
      <c r="C3559" t="s">
        <v>15</v>
      </c>
      <c r="D3559" t="s">
        <v>2204</v>
      </c>
      <c r="E3559" t="s">
        <v>2208</v>
      </c>
      <c r="F3559">
        <v>1</v>
      </c>
      <c r="G3559" s="16" t="s">
        <v>22511</v>
      </c>
    </row>
    <row r="3560" spans="1:7" x14ac:dyDescent="0.35">
      <c r="A3560" t="s">
        <v>10918</v>
      </c>
      <c r="B3560" t="s">
        <v>10917</v>
      </c>
      <c r="C3560" t="s">
        <v>91</v>
      </c>
      <c r="D3560" t="s">
        <v>2204</v>
      </c>
      <c r="E3560" t="s">
        <v>2208</v>
      </c>
      <c r="F3560">
        <v>1</v>
      </c>
      <c r="G3560" s="16" t="s">
        <v>22511</v>
      </c>
    </row>
    <row r="3561" spans="1:7" x14ac:dyDescent="0.35">
      <c r="A3561" t="s">
        <v>10920</v>
      </c>
      <c r="B3561" t="s">
        <v>10919</v>
      </c>
      <c r="C3561" t="s">
        <v>91</v>
      </c>
      <c r="D3561" t="s">
        <v>2204</v>
      </c>
      <c r="E3561" t="s">
        <v>2208</v>
      </c>
      <c r="F3561">
        <v>1</v>
      </c>
      <c r="G3561" s="16" t="s">
        <v>22511</v>
      </c>
    </row>
    <row r="3562" spans="1:7" x14ac:dyDescent="0.35">
      <c r="A3562" t="s">
        <v>10922</v>
      </c>
      <c r="B3562" t="s">
        <v>10921</v>
      </c>
      <c r="C3562" t="s">
        <v>15</v>
      </c>
      <c r="D3562" t="s">
        <v>2204</v>
      </c>
      <c r="E3562" t="s">
        <v>2209</v>
      </c>
      <c r="F3562">
        <v>1</v>
      </c>
      <c r="G3562" s="16" t="s">
        <v>22511</v>
      </c>
    </row>
    <row r="3563" spans="1:7" x14ac:dyDescent="0.35">
      <c r="A3563" t="s">
        <v>10924</v>
      </c>
      <c r="B3563" t="s">
        <v>10923</v>
      </c>
      <c r="C3563" t="s">
        <v>15</v>
      </c>
      <c r="D3563" t="s">
        <v>2204</v>
      </c>
      <c r="E3563" s="1">
        <v>1E-10</v>
      </c>
      <c r="F3563">
        <v>1</v>
      </c>
      <c r="G3563" s="16" t="s">
        <v>22511</v>
      </c>
    </row>
    <row r="3564" spans="1:7" x14ac:dyDescent="0.35">
      <c r="A3564" t="s">
        <v>10926</v>
      </c>
      <c r="B3564" t="s">
        <v>10925</v>
      </c>
      <c r="C3564" t="s">
        <v>59</v>
      </c>
      <c r="D3564" t="s">
        <v>2210</v>
      </c>
      <c r="E3564" s="1">
        <v>1E-10</v>
      </c>
      <c r="F3564">
        <v>1</v>
      </c>
      <c r="G3564" s="16" t="s">
        <v>22511</v>
      </c>
    </row>
    <row r="3565" spans="1:7" x14ac:dyDescent="0.35">
      <c r="A3565" t="s">
        <v>10928</v>
      </c>
      <c r="B3565" t="s">
        <v>10927</v>
      </c>
      <c r="C3565" t="s">
        <v>144</v>
      </c>
      <c r="D3565" t="s">
        <v>2210</v>
      </c>
      <c r="E3565" t="s">
        <v>2211</v>
      </c>
      <c r="F3565">
        <v>1</v>
      </c>
      <c r="G3565" s="16" t="s">
        <v>22511</v>
      </c>
    </row>
    <row r="3566" spans="1:7" x14ac:dyDescent="0.35">
      <c r="A3566" t="s">
        <v>10930</v>
      </c>
      <c r="B3566" t="s">
        <v>10929</v>
      </c>
      <c r="C3566" t="s">
        <v>41</v>
      </c>
      <c r="D3566" t="s">
        <v>2210</v>
      </c>
      <c r="E3566" t="s">
        <v>2211</v>
      </c>
      <c r="F3566">
        <v>1</v>
      </c>
      <c r="G3566" s="16" t="s">
        <v>22511</v>
      </c>
    </row>
    <row r="3567" spans="1:7" x14ac:dyDescent="0.35">
      <c r="A3567" t="s">
        <v>10932</v>
      </c>
      <c r="B3567" t="s">
        <v>10931</v>
      </c>
      <c r="C3567" t="s">
        <v>91</v>
      </c>
      <c r="D3567" t="s">
        <v>2210</v>
      </c>
      <c r="E3567" t="s">
        <v>2211</v>
      </c>
      <c r="F3567">
        <v>1</v>
      </c>
      <c r="G3567" s="16" t="s">
        <v>22511</v>
      </c>
    </row>
    <row r="3568" spans="1:7" x14ac:dyDescent="0.35">
      <c r="A3568" t="s">
        <v>10934</v>
      </c>
      <c r="B3568" t="s">
        <v>10933</v>
      </c>
      <c r="C3568" t="s">
        <v>41</v>
      </c>
      <c r="D3568" t="s">
        <v>2212</v>
      </c>
      <c r="E3568" t="s">
        <v>2211</v>
      </c>
      <c r="F3568">
        <v>1</v>
      </c>
      <c r="G3568" s="16" t="s">
        <v>22511</v>
      </c>
    </row>
    <row r="3569" spans="1:7" x14ac:dyDescent="0.35">
      <c r="A3569" t="s">
        <v>10936</v>
      </c>
      <c r="B3569" t="s">
        <v>10935</v>
      </c>
      <c r="C3569" t="s">
        <v>468</v>
      </c>
      <c r="D3569" t="s">
        <v>2212</v>
      </c>
      <c r="E3569" t="s">
        <v>2211</v>
      </c>
      <c r="F3569">
        <v>1</v>
      </c>
      <c r="G3569" s="16" t="s">
        <v>22511</v>
      </c>
    </row>
    <row r="3570" spans="1:7" x14ac:dyDescent="0.35">
      <c r="A3570" t="s">
        <v>10938</v>
      </c>
      <c r="B3570" t="s">
        <v>10937</v>
      </c>
      <c r="C3570" t="s">
        <v>91</v>
      </c>
      <c r="D3570" t="s">
        <v>2212</v>
      </c>
      <c r="E3570" t="s">
        <v>2211</v>
      </c>
      <c r="F3570">
        <v>1</v>
      </c>
      <c r="G3570" s="16" t="s">
        <v>22511</v>
      </c>
    </row>
    <row r="3571" spans="1:7" x14ac:dyDescent="0.35">
      <c r="A3571" t="s">
        <v>10940</v>
      </c>
      <c r="B3571" t="s">
        <v>10939</v>
      </c>
      <c r="C3571" t="s">
        <v>48</v>
      </c>
      <c r="D3571" t="s">
        <v>2212</v>
      </c>
      <c r="E3571" t="s">
        <v>2211</v>
      </c>
      <c r="F3571">
        <v>1</v>
      </c>
      <c r="G3571" s="16" t="s">
        <v>22511</v>
      </c>
    </row>
    <row r="3572" spans="1:7" x14ac:dyDescent="0.35">
      <c r="A3572" t="s">
        <v>10942</v>
      </c>
      <c r="B3572" t="s">
        <v>10941</v>
      </c>
      <c r="C3572" t="s">
        <v>41</v>
      </c>
      <c r="D3572" t="s">
        <v>2212</v>
      </c>
      <c r="E3572" t="s">
        <v>2213</v>
      </c>
      <c r="F3572">
        <v>1</v>
      </c>
      <c r="G3572" s="16" t="s">
        <v>22511</v>
      </c>
    </row>
    <row r="3573" spans="1:7" x14ac:dyDescent="0.35">
      <c r="A3573" t="s">
        <v>10944</v>
      </c>
      <c r="B3573" t="s">
        <v>10943</v>
      </c>
      <c r="C3573" t="s">
        <v>59</v>
      </c>
      <c r="D3573" t="s">
        <v>2214</v>
      </c>
      <c r="E3573" t="s">
        <v>2215</v>
      </c>
      <c r="F3573">
        <v>1</v>
      </c>
      <c r="G3573" s="16" t="s">
        <v>22511</v>
      </c>
    </row>
    <row r="3574" spans="1:7" x14ac:dyDescent="0.35">
      <c r="A3574" t="s">
        <v>10946</v>
      </c>
      <c r="B3574" t="s">
        <v>10945</v>
      </c>
      <c r="C3574" t="s">
        <v>59</v>
      </c>
      <c r="D3574" t="s">
        <v>2214</v>
      </c>
      <c r="E3574" t="s">
        <v>2215</v>
      </c>
      <c r="F3574">
        <v>1</v>
      </c>
      <c r="G3574" s="16" t="s">
        <v>22511</v>
      </c>
    </row>
    <row r="3575" spans="1:7" x14ac:dyDescent="0.35">
      <c r="A3575" t="s">
        <v>10948</v>
      </c>
      <c r="B3575" t="s">
        <v>10947</v>
      </c>
      <c r="C3575" t="s">
        <v>59</v>
      </c>
      <c r="D3575" t="s">
        <v>2214</v>
      </c>
      <c r="E3575" t="s">
        <v>2215</v>
      </c>
      <c r="F3575">
        <v>1</v>
      </c>
      <c r="G3575" s="16" t="s">
        <v>22511</v>
      </c>
    </row>
    <row r="3576" spans="1:7" x14ac:dyDescent="0.35">
      <c r="A3576" t="s">
        <v>10950</v>
      </c>
      <c r="B3576" t="s">
        <v>10949</v>
      </c>
      <c r="C3576" t="s">
        <v>15</v>
      </c>
      <c r="D3576" t="s">
        <v>2214</v>
      </c>
      <c r="E3576" t="s">
        <v>2215</v>
      </c>
      <c r="F3576">
        <v>1</v>
      </c>
      <c r="G3576" s="16" t="s">
        <v>22511</v>
      </c>
    </row>
    <row r="3577" spans="1:7" x14ac:dyDescent="0.35">
      <c r="A3577" t="s">
        <v>10952</v>
      </c>
      <c r="B3577" t="s">
        <v>10951</v>
      </c>
      <c r="C3577" t="s">
        <v>41</v>
      </c>
      <c r="D3577" t="s">
        <v>2214</v>
      </c>
      <c r="E3577" t="s">
        <v>2215</v>
      </c>
      <c r="F3577">
        <v>1</v>
      </c>
      <c r="G3577" s="16" t="s">
        <v>22511</v>
      </c>
    </row>
    <row r="3578" spans="1:7" x14ac:dyDescent="0.35">
      <c r="A3578" t="s">
        <v>10954</v>
      </c>
      <c r="B3578" t="s">
        <v>10953</v>
      </c>
      <c r="C3578" t="s">
        <v>393</v>
      </c>
      <c r="D3578" t="s">
        <v>2216</v>
      </c>
      <c r="E3578" t="s">
        <v>2215</v>
      </c>
      <c r="F3578">
        <v>1</v>
      </c>
      <c r="G3578" s="16" t="s">
        <v>22511</v>
      </c>
    </row>
    <row r="3579" spans="1:7" x14ac:dyDescent="0.35">
      <c r="A3579" t="s">
        <v>10956</v>
      </c>
      <c r="B3579" t="s">
        <v>10955</v>
      </c>
      <c r="C3579" t="s">
        <v>41</v>
      </c>
      <c r="D3579" t="s">
        <v>2216</v>
      </c>
      <c r="E3579" t="s">
        <v>2217</v>
      </c>
      <c r="F3579">
        <v>1</v>
      </c>
      <c r="G3579" s="16" t="s">
        <v>22511</v>
      </c>
    </row>
    <row r="3580" spans="1:7" x14ac:dyDescent="0.35">
      <c r="A3580" t="s">
        <v>10958</v>
      </c>
      <c r="B3580" t="s">
        <v>10957</v>
      </c>
      <c r="C3580" t="s">
        <v>15</v>
      </c>
      <c r="D3580" t="s">
        <v>2216</v>
      </c>
      <c r="E3580" t="s">
        <v>2217</v>
      </c>
      <c r="F3580">
        <v>1</v>
      </c>
      <c r="G3580" s="16" t="s">
        <v>22511</v>
      </c>
    </row>
    <row r="3581" spans="1:7" x14ac:dyDescent="0.35">
      <c r="A3581" t="s">
        <v>10960</v>
      </c>
      <c r="B3581" t="s">
        <v>10959</v>
      </c>
      <c r="C3581" t="s">
        <v>91</v>
      </c>
      <c r="D3581" t="s">
        <v>2218</v>
      </c>
      <c r="E3581" t="s">
        <v>2217</v>
      </c>
      <c r="F3581">
        <v>1</v>
      </c>
      <c r="G3581" s="16" t="s">
        <v>22511</v>
      </c>
    </row>
    <row r="3582" spans="1:7" x14ac:dyDescent="0.35">
      <c r="A3582" t="s">
        <v>10962</v>
      </c>
      <c r="B3582" t="s">
        <v>10961</v>
      </c>
      <c r="C3582" t="s">
        <v>91</v>
      </c>
      <c r="D3582" t="s">
        <v>2218</v>
      </c>
      <c r="E3582" t="s">
        <v>2219</v>
      </c>
      <c r="F3582">
        <v>1</v>
      </c>
      <c r="G3582" s="16" t="s">
        <v>22511</v>
      </c>
    </row>
    <row r="3583" spans="1:7" x14ac:dyDescent="0.35">
      <c r="A3583" t="s">
        <v>10964</v>
      </c>
      <c r="B3583" t="s">
        <v>10963</v>
      </c>
      <c r="C3583" t="s">
        <v>2220</v>
      </c>
      <c r="D3583" t="s">
        <v>2218</v>
      </c>
      <c r="E3583" t="s">
        <v>2219</v>
      </c>
      <c r="F3583">
        <v>1</v>
      </c>
      <c r="G3583" s="16" t="s">
        <v>22511</v>
      </c>
    </row>
    <row r="3584" spans="1:7" x14ac:dyDescent="0.35">
      <c r="A3584" t="s">
        <v>10966</v>
      </c>
      <c r="B3584" t="s">
        <v>10965</v>
      </c>
      <c r="C3584" t="s">
        <v>41</v>
      </c>
      <c r="D3584" t="s">
        <v>2218</v>
      </c>
      <c r="E3584" t="s">
        <v>2219</v>
      </c>
      <c r="F3584">
        <v>1</v>
      </c>
      <c r="G3584" s="16" t="s">
        <v>22511</v>
      </c>
    </row>
    <row r="3585" spans="1:7" x14ac:dyDescent="0.35">
      <c r="A3585" t="s">
        <v>10968</v>
      </c>
      <c r="B3585" t="s">
        <v>10967</v>
      </c>
      <c r="C3585" t="s">
        <v>144</v>
      </c>
      <c r="D3585" t="s">
        <v>2221</v>
      </c>
      <c r="E3585" t="s">
        <v>2222</v>
      </c>
      <c r="F3585">
        <v>1</v>
      </c>
      <c r="G3585" s="16" t="s">
        <v>22511</v>
      </c>
    </row>
    <row r="3586" spans="1:7" x14ac:dyDescent="0.35">
      <c r="A3586" t="s">
        <v>10970</v>
      </c>
      <c r="B3586" t="s">
        <v>10969</v>
      </c>
      <c r="C3586" t="s">
        <v>15</v>
      </c>
      <c r="D3586" t="s">
        <v>2221</v>
      </c>
      <c r="E3586" t="s">
        <v>2222</v>
      </c>
      <c r="F3586">
        <v>1</v>
      </c>
      <c r="G3586" s="16" t="s">
        <v>22511</v>
      </c>
    </row>
    <row r="3587" spans="1:7" x14ac:dyDescent="0.35">
      <c r="A3587" t="s">
        <v>10972</v>
      </c>
      <c r="B3587" t="s">
        <v>10971</v>
      </c>
      <c r="C3587" t="s">
        <v>15</v>
      </c>
      <c r="D3587" t="s">
        <v>2221</v>
      </c>
      <c r="E3587" t="s">
        <v>2222</v>
      </c>
      <c r="F3587">
        <v>1</v>
      </c>
      <c r="G3587" s="16" t="s">
        <v>22511</v>
      </c>
    </row>
    <row r="3588" spans="1:7" x14ac:dyDescent="0.35">
      <c r="A3588" t="s">
        <v>10974</v>
      </c>
      <c r="B3588" t="s">
        <v>10973</v>
      </c>
      <c r="C3588" t="s">
        <v>15</v>
      </c>
      <c r="D3588" t="s">
        <v>2221</v>
      </c>
      <c r="E3588" t="s">
        <v>2222</v>
      </c>
      <c r="F3588">
        <v>1</v>
      </c>
      <c r="G3588" s="16" t="s">
        <v>22511</v>
      </c>
    </row>
    <row r="3589" spans="1:7" x14ac:dyDescent="0.35">
      <c r="A3589" t="s">
        <v>10976</v>
      </c>
      <c r="B3589" t="s">
        <v>10975</v>
      </c>
      <c r="C3589" t="s">
        <v>15</v>
      </c>
      <c r="D3589" t="s">
        <v>2221</v>
      </c>
      <c r="E3589" t="s">
        <v>2222</v>
      </c>
      <c r="F3589">
        <v>1</v>
      </c>
      <c r="G3589" s="16" t="s">
        <v>22511</v>
      </c>
    </row>
    <row r="3590" spans="1:7" x14ac:dyDescent="0.35">
      <c r="A3590" t="s">
        <v>10978</v>
      </c>
      <c r="B3590" t="s">
        <v>10977</v>
      </c>
      <c r="C3590" t="s">
        <v>15</v>
      </c>
      <c r="D3590" t="s">
        <v>2223</v>
      </c>
      <c r="E3590" t="s">
        <v>2224</v>
      </c>
      <c r="F3590">
        <v>1</v>
      </c>
      <c r="G3590" s="16" t="s">
        <v>22511</v>
      </c>
    </row>
    <row r="3591" spans="1:7" x14ac:dyDescent="0.35">
      <c r="A3591" t="s">
        <v>10980</v>
      </c>
      <c r="B3591" t="s">
        <v>10979</v>
      </c>
      <c r="C3591" t="s">
        <v>15</v>
      </c>
      <c r="D3591" t="s">
        <v>2225</v>
      </c>
      <c r="E3591" t="s">
        <v>2226</v>
      </c>
      <c r="F3591">
        <v>1</v>
      </c>
      <c r="G3591" s="16" t="s">
        <v>22511</v>
      </c>
    </row>
    <row r="3592" spans="1:7" x14ac:dyDescent="0.35">
      <c r="A3592" t="s">
        <v>10982</v>
      </c>
      <c r="B3592" t="s">
        <v>10981</v>
      </c>
      <c r="C3592" t="s">
        <v>15</v>
      </c>
      <c r="D3592" t="s">
        <v>2225</v>
      </c>
      <c r="E3592" t="s">
        <v>2226</v>
      </c>
      <c r="F3592">
        <v>1</v>
      </c>
      <c r="G3592" s="16" t="s">
        <v>22511</v>
      </c>
    </row>
    <row r="3593" spans="1:7" x14ac:dyDescent="0.35">
      <c r="A3593" t="s">
        <v>10984</v>
      </c>
      <c r="B3593" t="s">
        <v>10983</v>
      </c>
      <c r="C3593" t="s">
        <v>15</v>
      </c>
      <c r="D3593" t="s">
        <v>2225</v>
      </c>
      <c r="E3593" t="s">
        <v>2226</v>
      </c>
      <c r="F3593">
        <v>1</v>
      </c>
      <c r="G3593" s="16" t="s">
        <v>22511</v>
      </c>
    </row>
    <row r="3594" spans="1:7" x14ac:dyDescent="0.35">
      <c r="A3594" t="s">
        <v>10986</v>
      </c>
      <c r="B3594" t="s">
        <v>10985</v>
      </c>
      <c r="C3594" t="s">
        <v>144</v>
      </c>
      <c r="D3594" t="s">
        <v>2225</v>
      </c>
      <c r="E3594" t="s">
        <v>2226</v>
      </c>
      <c r="F3594">
        <v>1</v>
      </c>
      <c r="G3594" s="16" t="s">
        <v>22511</v>
      </c>
    </row>
    <row r="3595" spans="1:7" x14ac:dyDescent="0.35">
      <c r="A3595" t="s">
        <v>10988</v>
      </c>
      <c r="B3595" t="s">
        <v>10987</v>
      </c>
      <c r="C3595" t="s">
        <v>15</v>
      </c>
      <c r="D3595" t="s">
        <v>2225</v>
      </c>
      <c r="E3595" t="s">
        <v>2226</v>
      </c>
      <c r="F3595">
        <v>1</v>
      </c>
      <c r="G3595" s="16" t="s">
        <v>22511</v>
      </c>
    </row>
    <row r="3596" spans="1:7" x14ac:dyDescent="0.35">
      <c r="A3596" t="s">
        <v>10990</v>
      </c>
      <c r="B3596" t="s">
        <v>10989</v>
      </c>
      <c r="C3596" t="s">
        <v>15</v>
      </c>
      <c r="D3596" t="s">
        <v>2225</v>
      </c>
      <c r="E3596" t="s">
        <v>2226</v>
      </c>
      <c r="F3596">
        <v>1</v>
      </c>
      <c r="G3596" s="16" t="s">
        <v>22511</v>
      </c>
    </row>
    <row r="3597" spans="1:7" x14ac:dyDescent="0.35">
      <c r="A3597" t="s">
        <v>10992</v>
      </c>
      <c r="B3597" t="s">
        <v>10991</v>
      </c>
      <c r="C3597" t="s">
        <v>15</v>
      </c>
      <c r="D3597" t="s">
        <v>2225</v>
      </c>
      <c r="E3597" t="s">
        <v>2226</v>
      </c>
      <c r="F3597">
        <v>1</v>
      </c>
      <c r="G3597" s="16" t="s">
        <v>22511</v>
      </c>
    </row>
    <row r="3598" spans="1:7" x14ac:dyDescent="0.35">
      <c r="A3598" t="s">
        <v>10994</v>
      </c>
      <c r="B3598" t="s">
        <v>10993</v>
      </c>
      <c r="C3598" t="s">
        <v>144</v>
      </c>
      <c r="D3598" t="s">
        <v>2225</v>
      </c>
      <c r="E3598" t="s">
        <v>2226</v>
      </c>
      <c r="F3598">
        <v>1</v>
      </c>
      <c r="G3598" s="16" t="s">
        <v>22511</v>
      </c>
    </row>
    <row r="3599" spans="1:7" x14ac:dyDescent="0.35">
      <c r="A3599" t="s">
        <v>10996</v>
      </c>
      <c r="B3599" t="s">
        <v>10995</v>
      </c>
      <c r="C3599" t="s">
        <v>468</v>
      </c>
      <c r="D3599" t="s">
        <v>2225</v>
      </c>
      <c r="E3599" t="s">
        <v>2227</v>
      </c>
      <c r="F3599">
        <v>1</v>
      </c>
      <c r="G3599" s="16" t="s">
        <v>22511</v>
      </c>
    </row>
    <row r="3600" spans="1:7" x14ac:dyDescent="0.35">
      <c r="A3600" t="s">
        <v>10998</v>
      </c>
      <c r="B3600" t="s">
        <v>10997</v>
      </c>
      <c r="C3600" t="s">
        <v>41</v>
      </c>
      <c r="D3600" t="s">
        <v>2228</v>
      </c>
      <c r="E3600" t="s">
        <v>2227</v>
      </c>
      <c r="F3600">
        <v>1</v>
      </c>
      <c r="G3600" s="16" t="s">
        <v>22511</v>
      </c>
    </row>
    <row r="3601" spans="1:7" x14ac:dyDescent="0.35">
      <c r="A3601" t="s">
        <v>11000</v>
      </c>
      <c r="B3601" t="s">
        <v>10999</v>
      </c>
      <c r="C3601" t="s">
        <v>15</v>
      </c>
      <c r="D3601" t="s">
        <v>2228</v>
      </c>
      <c r="E3601" t="s">
        <v>2227</v>
      </c>
      <c r="F3601">
        <v>1</v>
      </c>
      <c r="G3601" s="16" t="s">
        <v>22511</v>
      </c>
    </row>
    <row r="3602" spans="1:7" x14ac:dyDescent="0.35">
      <c r="A3602" t="s">
        <v>11002</v>
      </c>
      <c r="B3602" t="s">
        <v>11001</v>
      </c>
      <c r="C3602" t="s">
        <v>15</v>
      </c>
      <c r="D3602" t="s">
        <v>2228</v>
      </c>
      <c r="E3602" t="s">
        <v>2227</v>
      </c>
      <c r="F3602">
        <v>1</v>
      </c>
      <c r="G3602" s="16" t="s">
        <v>22511</v>
      </c>
    </row>
    <row r="3603" spans="1:7" x14ac:dyDescent="0.35">
      <c r="A3603" t="s">
        <v>11004</v>
      </c>
      <c r="B3603" t="s">
        <v>11003</v>
      </c>
      <c r="C3603" t="s">
        <v>15</v>
      </c>
      <c r="D3603" t="s">
        <v>2228</v>
      </c>
      <c r="E3603" t="s">
        <v>2227</v>
      </c>
      <c r="F3603">
        <v>1</v>
      </c>
      <c r="G3603" s="16" t="s">
        <v>22511</v>
      </c>
    </row>
    <row r="3604" spans="1:7" x14ac:dyDescent="0.35">
      <c r="A3604" t="s">
        <v>11006</v>
      </c>
      <c r="B3604" t="s">
        <v>11005</v>
      </c>
      <c r="C3604" t="s">
        <v>91</v>
      </c>
      <c r="D3604" t="s">
        <v>2228</v>
      </c>
      <c r="E3604" s="1">
        <v>2.0000000000000001E-10</v>
      </c>
      <c r="F3604">
        <v>1</v>
      </c>
      <c r="G3604" s="16" t="s">
        <v>22511</v>
      </c>
    </row>
    <row r="3605" spans="1:7" x14ac:dyDescent="0.35">
      <c r="A3605" t="s">
        <v>11008</v>
      </c>
      <c r="B3605" t="s">
        <v>11007</v>
      </c>
      <c r="C3605" t="s">
        <v>2229</v>
      </c>
      <c r="D3605" t="s">
        <v>2228</v>
      </c>
      <c r="E3605" s="1">
        <v>2.0000000000000001E-10</v>
      </c>
      <c r="F3605">
        <v>1</v>
      </c>
      <c r="G3605" s="16" t="s">
        <v>22511</v>
      </c>
    </row>
    <row r="3606" spans="1:7" x14ac:dyDescent="0.35">
      <c r="A3606" t="s">
        <v>11010</v>
      </c>
      <c r="B3606" t="s">
        <v>11009</v>
      </c>
      <c r="C3606" t="s">
        <v>545</v>
      </c>
      <c r="D3606" t="s">
        <v>2230</v>
      </c>
      <c r="E3606" s="1">
        <v>2.0000000000000001E-10</v>
      </c>
      <c r="F3606">
        <v>1</v>
      </c>
      <c r="G3606" s="16" t="s">
        <v>22511</v>
      </c>
    </row>
    <row r="3607" spans="1:7" x14ac:dyDescent="0.35">
      <c r="A3607" t="s">
        <v>11012</v>
      </c>
      <c r="B3607" t="s">
        <v>11011</v>
      </c>
      <c r="C3607" t="s">
        <v>41</v>
      </c>
      <c r="D3607" t="s">
        <v>2230</v>
      </c>
      <c r="E3607" t="s">
        <v>2231</v>
      </c>
      <c r="F3607">
        <v>1</v>
      </c>
      <c r="G3607" s="16" t="s">
        <v>22511</v>
      </c>
    </row>
    <row r="3608" spans="1:7" x14ac:dyDescent="0.35">
      <c r="A3608" t="s">
        <v>11014</v>
      </c>
      <c r="B3608" t="s">
        <v>11013</v>
      </c>
      <c r="C3608" t="s">
        <v>15</v>
      </c>
      <c r="D3608" t="s">
        <v>2230</v>
      </c>
      <c r="E3608" t="s">
        <v>2231</v>
      </c>
      <c r="F3608">
        <v>1</v>
      </c>
      <c r="G3608" s="16" t="s">
        <v>22511</v>
      </c>
    </row>
    <row r="3609" spans="1:7" x14ac:dyDescent="0.35">
      <c r="A3609" t="s">
        <v>11016</v>
      </c>
      <c r="B3609" t="s">
        <v>11015</v>
      </c>
      <c r="C3609" t="s">
        <v>15</v>
      </c>
      <c r="D3609" t="s">
        <v>2230</v>
      </c>
      <c r="E3609" t="s">
        <v>2231</v>
      </c>
      <c r="F3609">
        <v>1</v>
      </c>
      <c r="G3609" s="16" t="s">
        <v>22511</v>
      </c>
    </row>
    <row r="3610" spans="1:7" x14ac:dyDescent="0.35">
      <c r="A3610" t="s">
        <v>11018</v>
      </c>
      <c r="B3610" t="s">
        <v>11017</v>
      </c>
      <c r="C3610" t="s">
        <v>15</v>
      </c>
      <c r="D3610" t="s">
        <v>2230</v>
      </c>
      <c r="E3610" t="s">
        <v>2231</v>
      </c>
      <c r="F3610">
        <v>1</v>
      </c>
      <c r="G3610" s="16" t="s">
        <v>22511</v>
      </c>
    </row>
    <row r="3611" spans="1:7" x14ac:dyDescent="0.35">
      <c r="A3611" t="s">
        <v>11020</v>
      </c>
      <c r="B3611" t="s">
        <v>11019</v>
      </c>
      <c r="C3611" t="s">
        <v>41</v>
      </c>
      <c r="D3611" t="s">
        <v>2232</v>
      </c>
      <c r="E3611" t="s">
        <v>2233</v>
      </c>
      <c r="F3611">
        <v>1</v>
      </c>
      <c r="G3611" s="16" t="s">
        <v>22511</v>
      </c>
    </row>
    <row r="3612" spans="1:7" x14ac:dyDescent="0.35">
      <c r="A3612" t="s">
        <v>11022</v>
      </c>
      <c r="B3612" t="s">
        <v>11021</v>
      </c>
      <c r="C3612" t="s">
        <v>468</v>
      </c>
      <c r="D3612" t="s">
        <v>2232</v>
      </c>
      <c r="E3612" t="s">
        <v>2233</v>
      </c>
      <c r="F3612">
        <v>1</v>
      </c>
      <c r="G3612" s="16" t="s">
        <v>22511</v>
      </c>
    </row>
    <row r="3613" spans="1:7" x14ac:dyDescent="0.35">
      <c r="A3613" t="s">
        <v>11024</v>
      </c>
      <c r="B3613" t="s">
        <v>11023</v>
      </c>
      <c r="C3613" t="s">
        <v>1015</v>
      </c>
      <c r="D3613" t="s">
        <v>2232</v>
      </c>
      <c r="E3613" t="s">
        <v>2233</v>
      </c>
      <c r="F3613">
        <v>1</v>
      </c>
      <c r="G3613" s="16" t="s">
        <v>22511</v>
      </c>
    </row>
    <row r="3614" spans="1:7" x14ac:dyDescent="0.35">
      <c r="A3614" t="s">
        <v>11026</v>
      </c>
      <c r="B3614" t="s">
        <v>11025</v>
      </c>
      <c r="C3614" t="s">
        <v>15</v>
      </c>
      <c r="D3614" t="s">
        <v>2232</v>
      </c>
      <c r="E3614" t="s">
        <v>2233</v>
      </c>
      <c r="F3614">
        <v>1</v>
      </c>
      <c r="G3614" s="16" t="s">
        <v>22511</v>
      </c>
    </row>
    <row r="3615" spans="1:7" x14ac:dyDescent="0.35">
      <c r="A3615" t="s">
        <v>11028</v>
      </c>
      <c r="B3615" t="s">
        <v>11027</v>
      </c>
      <c r="C3615" t="s">
        <v>91</v>
      </c>
      <c r="D3615" t="s">
        <v>2232</v>
      </c>
      <c r="E3615" t="s">
        <v>2233</v>
      </c>
      <c r="F3615">
        <v>1</v>
      </c>
      <c r="G3615" s="16" t="s">
        <v>22511</v>
      </c>
    </row>
    <row r="3616" spans="1:7" x14ac:dyDescent="0.35">
      <c r="A3616" t="s">
        <v>11030</v>
      </c>
      <c r="B3616" t="s">
        <v>11029</v>
      </c>
      <c r="C3616" t="s">
        <v>15</v>
      </c>
      <c r="D3616" t="s">
        <v>2232</v>
      </c>
      <c r="E3616" t="s">
        <v>2233</v>
      </c>
      <c r="F3616">
        <v>1</v>
      </c>
      <c r="G3616" s="16" t="s">
        <v>22511</v>
      </c>
    </row>
    <row r="3617" spans="1:7" x14ac:dyDescent="0.35">
      <c r="A3617" t="s">
        <v>11032</v>
      </c>
      <c r="B3617" t="s">
        <v>11031</v>
      </c>
      <c r="C3617" t="s">
        <v>2234</v>
      </c>
      <c r="D3617" t="s">
        <v>2235</v>
      </c>
      <c r="E3617" t="s">
        <v>2236</v>
      </c>
      <c r="F3617">
        <v>1</v>
      </c>
      <c r="G3617" s="16" t="s">
        <v>22511</v>
      </c>
    </row>
    <row r="3618" spans="1:7" x14ac:dyDescent="0.35">
      <c r="A3618" t="s">
        <v>11034</v>
      </c>
      <c r="B3618" t="s">
        <v>11033</v>
      </c>
      <c r="C3618" t="s">
        <v>1620</v>
      </c>
      <c r="D3618" t="s">
        <v>2235</v>
      </c>
      <c r="E3618" t="s">
        <v>2236</v>
      </c>
      <c r="F3618">
        <v>1</v>
      </c>
      <c r="G3618" s="16" t="s">
        <v>22511</v>
      </c>
    </row>
    <row r="3619" spans="1:7" x14ac:dyDescent="0.35">
      <c r="A3619" t="s">
        <v>11036</v>
      </c>
      <c r="B3619" t="s">
        <v>11035</v>
      </c>
      <c r="C3619" t="s">
        <v>468</v>
      </c>
      <c r="D3619" t="s">
        <v>2235</v>
      </c>
      <c r="E3619" t="s">
        <v>2236</v>
      </c>
      <c r="F3619">
        <v>1</v>
      </c>
      <c r="G3619" s="16" t="s">
        <v>22511</v>
      </c>
    </row>
    <row r="3620" spans="1:7" x14ac:dyDescent="0.35">
      <c r="A3620" t="s">
        <v>11038</v>
      </c>
      <c r="B3620" t="s">
        <v>11037</v>
      </c>
      <c r="C3620" t="s">
        <v>41</v>
      </c>
      <c r="D3620" t="s">
        <v>2235</v>
      </c>
      <c r="E3620" t="s">
        <v>2236</v>
      </c>
      <c r="F3620">
        <v>1</v>
      </c>
      <c r="G3620" s="16" t="s">
        <v>22511</v>
      </c>
    </row>
    <row r="3621" spans="1:7" x14ac:dyDescent="0.35">
      <c r="A3621" t="s">
        <v>11040</v>
      </c>
      <c r="B3621" t="s">
        <v>11039</v>
      </c>
      <c r="C3621" t="s">
        <v>2237</v>
      </c>
      <c r="D3621" t="s">
        <v>2235</v>
      </c>
      <c r="E3621" t="s">
        <v>2236</v>
      </c>
      <c r="F3621">
        <v>1</v>
      </c>
      <c r="G3621" s="16" t="s">
        <v>22511</v>
      </c>
    </row>
    <row r="3622" spans="1:7" x14ac:dyDescent="0.35">
      <c r="A3622" t="s">
        <v>11042</v>
      </c>
      <c r="B3622" t="s">
        <v>11041</v>
      </c>
      <c r="C3622" t="s">
        <v>48</v>
      </c>
      <c r="D3622" t="s">
        <v>2235</v>
      </c>
      <c r="E3622" t="s">
        <v>2236</v>
      </c>
      <c r="F3622">
        <v>1</v>
      </c>
      <c r="G3622" s="16" t="s">
        <v>22511</v>
      </c>
    </row>
    <row r="3623" spans="1:7" x14ac:dyDescent="0.35">
      <c r="A3623" t="s">
        <v>11044</v>
      </c>
      <c r="B3623" t="s">
        <v>11043</v>
      </c>
      <c r="C3623" t="s">
        <v>15</v>
      </c>
      <c r="D3623" t="s">
        <v>2235</v>
      </c>
      <c r="E3623" t="s">
        <v>2236</v>
      </c>
      <c r="F3623">
        <v>1</v>
      </c>
      <c r="G3623" s="16" t="s">
        <v>22511</v>
      </c>
    </row>
    <row r="3624" spans="1:7" x14ac:dyDescent="0.35">
      <c r="A3624" t="s">
        <v>11046</v>
      </c>
      <c r="B3624" t="s">
        <v>11045</v>
      </c>
      <c r="C3624" t="s">
        <v>91</v>
      </c>
      <c r="D3624" t="s">
        <v>2235</v>
      </c>
      <c r="E3624" t="s">
        <v>2236</v>
      </c>
      <c r="F3624">
        <v>1</v>
      </c>
      <c r="G3624" s="16" t="s">
        <v>22511</v>
      </c>
    </row>
    <row r="3625" spans="1:7" x14ac:dyDescent="0.35">
      <c r="A3625" t="s">
        <v>11048</v>
      </c>
      <c r="B3625" t="s">
        <v>11047</v>
      </c>
      <c r="C3625" t="s">
        <v>15</v>
      </c>
      <c r="D3625" t="s">
        <v>2235</v>
      </c>
      <c r="E3625" t="s">
        <v>2238</v>
      </c>
      <c r="F3625">
        <v>1</v>
      </c>
      <c r="G3625" s="16" t="s">
        <v>22511</v>
      </c>
    </row>
    <row r="3626" spans="1:7" x14ac:dyDescent="0.35">
      <c r="A3626" t="s">
        <v>11050</v>
      </c>
      <c r="B3626" t="s">
        <v>11049</v>
      </c>
      <c r="C3626" t="s">
        <v>468</v>
      </c>
      <c r="D3626" t="s">
        <v>2235</v>
      </c>
      <c r="E3626" t="s">
        <v>2238</v>
      </c>
      <c r="F3626">
        <v>1</v>
      </c>
      <c r="G3626" s="16" t="s">
        <v>22511</v>
      </c>
    </row>
    <row r="3627" spans="1:7" x14ac:dyDescent="0.35">
      <c r="A3627" t="s">
        <v>11052</v>
      </c>
      <c r="B3627" t="s">
        <v>11051</v>
      </c>
      <c r="C3627" t="s">
        <v>91</v>
      </c>
      <c r="D3627" t="s">
        <v>2239</v>
      </c>
      <c r="E3627" t="s">
        <v>2238</v>
      </c>
      <c r="F3627">
        <v>1</v>
      </c>
      <c r="G3627" s="16" t="s">
        <v>22511</v>
      </c>
    </row>
    <row r="3628" spans="1:7" x14ac:dyDescent="0.35">
      <c r="A3628" t="s">
        <v>11054</v>
      </c>
      <c r="B3628" t="s">
        <v>11053</v>
      </c>
      <c r="C3628" t="s">
        <v>15</v>
      </c>
      <c r="D3628" t="s">
        <v>2239</v>
      </c>
      <c r="E3628" t="s">
        <v>2238</v>
      </c>
      <c r="F3628">
        <v>1</v>
      </c>
      <c r="G3628" s="16" t="s">
        <v>22511</v>
      </c>
    </row>
    <row r="3629" spans="1:7" x14ac:dyDescent="0.35">
      <c r="A3629" t="s">
        <v>11056</v>
      </c>
      <c r="B3629" t="s">
        <v>11055</v>
      </c>
      <c r="C3629" t="s">
        <v>15</v>
      </c>
      <c r="D3629" t="s">
        <v>2239</v>
      </c>
      <c r="E3629" t="s">
        <v>2240</v>
      </c>
      <c r="F3629">
        <v>1</v>
      </c>
      <c r="G3629" s="16" t="s">
        <v>22511</v>
      </c>
    </row>
    <row r="3630" spans="1:7" x14ac:dyDescent="0.35">
      <c r="A3630" t="s">
        <v>11058</v>
      </c>
      <c r="B3630" t="s">
        <v>11057</v>
      </c>
      <c r="C3630" t="s">
        <v>15</v>
      </c>
      <c r="D3630" t="s">
        <v>2241</v>
      </c>
      <c r="E3630" t="s">
        <v>2242</v>
      </c>
      <c r="F3630">
        <v>1</v>
      </c>
      <c r="G3630" s="16" t="s">
        <v>22511</v>
      </c>
    </row>
    <row r="3631" spans="1:7" x14ac:dyDescent="0.35">
      <c r="A3631" t="s">
        <v>11060</v>
      </c>
      <c r="B3631" t="s">
        <v>11059</v>
      </c>
      <c r="C3631" t="s">
        <v>15</v>
      </c>
      <c r="D3631" t="s">
        <v>2241</v>
      </c>
      <c r="E3631" t="s">
        <v>2242</v>
      </c>
      <c r="F3631">
        <v>1</v>
      </c>
      <c r="G3631" s="16" t="s">
        <v>22511</v>
      </c>
    </row>
    <row r="3632" spans="1:7" x14ac:dyDescent="0.35">
      <c r="A3632" t="s">
        <v>11062</v>
      </c>
      <c r="B3632" t="s">
        <v>11061</v>
      </c>
      <c r="C3632" t="s">
        <v>41</v>
      </c>
      <c r="D3632" t="s">
        <v>2241</v>
      </c>
      <c r="E3632" t="s">
        <v>2243</v>
      </c>
      <c r="F3632">
        <v>1</v>
      </c>
      <c r="G3632" s="16" t="s">
        <v>22511</v>
      </c>
    </row>
    <row r="3633" spans="1:7" x14ac:dyDescent="0.35">
      <c r="A3633" t="s">
        <v>11064</v>
      </c>
      <c r="B3633" t="s">
        <v>11063</v>
      </c>
      <c r="C3633" t="s">
        <v>1388</v>
      </c>
      <c r="D3633" t="s">
        <v>2244</v>
      </c>
      <c r="E3633" t="s">
        <v>2243</v>
      </c>
      <c r="F3633">
        <v>1</v>
      </c>
      <c r="G3633" s="16" t="s">
        <v>22511</v>
      </c>
    </row>
    <row r="3634" spans="1:7" x14ac:dyDescent="0.35">
      <c r="A3634" t="s">
        <v>11066</v>
      </c>
      <c r="B3634" t="s">
        <v>11065</v>
      </c>
      <c r="C3634" t="s">
        <v>41</v>
      </c>
      <c r="D3634" t="s">
        <v>2244</v>
      </c>
      <c r="E3634" t="s">
        <v>2245</v>
      </c>
      <c r="F3634">
        <v>1</v>
      </c>
      <c r="G3634" s="16" t="s">
        <v>22511</v>
      </c>
    </row>
    <row r="3635" spans="1:7" x14ac:dyDescent="0.35">
      <c r="A3635" t="s">
        <v>11068</v>
      </c>
      <c r="B3635" t="s">
        <v>11067</v>
      </c>
      <c r="C3635" t="s">
        <v>15</v>
      </c>
      <c r="D3635" t="s">
        <v>2244</v>
      </c>
      <c r="E3635" t="s">
        <v>2245</v>
      </c>
      <c r="F3635">
        <v>1</v>
      </c>
      <c r="G3635" s="16" t="s">
        <v>22511</v>
      </c>
    </row>
    <row r="3636" spans="1:7" x14ac:dyDescent="0.35">
      <c r="A3636" t="s">
        <v>11070</v>
      </c>
      <c r="B3636" t="s">
        <v>11069</v>
      </c>
      <c r="C3636" t="s">
        <v>41</v>
      </c>
      <c r="D3636" t="s">
        <v>2246</v>
      </c>
      <c r="E3636" s="1">
        <v>3E-10</v>
      </c>
      <c r="F3636">
        <v>1</v>
      </c>
      <c r="G3636" s="16" t="s">
        <v>22511</v>
      </c>
    </row>
    <row r="3637" spans="1:7" x14ac:dyDescent="0.35">
      <c r="A3637" t="s">
        <v>11072</v>
      </c>
      <c r="B3637" t="s">
        <v>11071</v>
      </c>
      <c r="C3637" t="s">
        <v>15</v>
      </c>
      <c r="D3637" t="s">
        <v>2246</v>
      </c>
      <c r="E3637" t="s">
        <v>2247</v>
      </c>
      <c r="F3637">
        <v>1</v>
      </c>
      <c r="G3637" s="16" t="s">
        <v>22511</v>
      </c>
    </row>
    <row r="3638" spans="1:7" x14ac:dyDescent="0.35">
      <c r="A3638" t="s">
        <v>11074</v>
      </c>
      <c r="B3638" t="s">
        <v>11073</v>
      </c>
      <c r="C3638" t="s">
        <v>91</v>
      </c>
      <c r="D3638" t="s">
        <v>2246</v>
      </c>
      <c r="E3638" t="s">
        <v>2247</v>
      </c>
      <c r="F3638">
        <v>1</v>
      </c>
      <c r="G3638" s="16" t="s">
        <v>22511</v>
      </c>
    </row>
    <row r="3639" spans="1:7" x14ac:dyDescent="0.35">
      <c r="A3639" t="s">
        <v>11076</v>
      </c>
      <c r="B3639" t="s">
        <v>11075</v>
      </c>
      <c r="C3639" t="s">
        <v>41</v>
      </c>
      <c r="D3639" t="s">
        <v>2246</v>
      </c>
      <c r="E3639" t="s">
        <v>2247</v>
      </c>
      <c r="F3639">
        <v>1</v>
      </c>
      <c r="G3639" s="16" t="s">
        <v>22511</v>
      </c>
    </row>
    <row r="3640" spans="1:7" x14ac:dyDescent="0.35">
      <c r="A3640" t="s">
        <v>11078</v>
      </c>
      <c r="B3640" t="s">
        <v>11077</v>
      </c>
      <c r="C3640" t="s">
        <v>41</v>
      </c>
      <c r="D3640" t="s">
        <v>2246</v>
      </c>
      <c r="E3640" t="s">
        <v>2247</v>
      </c>
      <c r="F3640">
        <v>1</v>
      </c>
      <c r="G3640" s="16" t="s">
        <v>22511</v>
      </c>
    </row>
    <row r="3641" spans="1:7" x14ac:dyDescent="0.35">
      <c r="A3641" t="s">
        <v>11080</v>
      </c>
      <c r="B3641" t="s">
        <v>11079</v>
      </c>
      <c r="C3641" t="s">
        <v>15</v>
      </c>
      <c r="D3641" t="s">
        <v>2248</v>
      </c>
      <c r="E3641" t="s">
        <v>2249</v>
      </c>
      <c r="F3641">
        <v>1</v>
      </c>
      <c r="G3641" s="16" t="s">
        <v>22511</v>
      </c>
    </row>
    <row r="3642" spans="1:7" x14ac:dyDescent="0.35">
      <c r="A3642" t="s">
        <v>11082</v>
      </c>
      <c r="B3642" t="s">
        <v>11081</v>
      </c>
      <c r="C3642" t="s">
        <v>48</v>
      </c>
      <c r="D3642" t="s">
        <v>2248</v>
      </c>
      <c r="E3642" t="s">
        <v>2250</v>
      </c>
      <c r="F3642">
        <v>1</v>
      </c>
      <c r="G3642" s="16" t="s">
        <v>22511</v>
      </c>
    </row>
    <row r="3643" spans="1:7" x14ac:dyDescent="0.35">
      <c r="A3643" t="s">
        <v>11084</v>
      </c>
      <c r="B3643" t="s">
        <v>11083</v>
      </c>
      <c r="C3643" t="s">
        <v>15</v>
      </c>
      <c r="D3643" t="s">
        <v>2251</v>
      </c>
      <c r="E3643" t="s">
        <v>2252</v>
      </c>
      <c r="F3643">
        <v>1</v>
      </c>
      <c r="G3643" s="16" t="s">
        <v>22511</v>
      </c>
    </row>
    <row r="3644" spans="1:7" x14ac:dyDescent="0.35">
      <c r="A3644" t="s">
        <v>11086</v>
      </c>
      <c r="B3644" t="s">
        <v>11085</v>
      </c>
      <c r="C3644" t="s">
        <v>41</v>
      </c>
      <c r="D3644" t="s">
        <v>2251</v>
      </c>
      <c r="E3644" t="s">
        <v>2252</v>
      </c>
      <c r="F3644">
        <v>1</v>
      </c>
      <c r="G3644" s="16" t="s">
        <v>22511</v>
      </c>
    </row>
    <row r="3645" spans="1:7" x14ac:dyDescent="0.35">
      <c r="A3645" t="s">
        <v>11088</v>
      </c>
      <c r="B3645" t="s">
        <v>11087</v>
      </c>
      <c r="C3645" t="s">
        <v>15</v>
      </c>
      <c r="D3645" t="s">
        <v>2251</v>
      </c>
      <c r="E3645" t="s">
        <v>2253</v>
      </c>
      <c r="F3645">
        <v>1</v>
      </c>
      <c r="G3645" s="16" t="s">
        <v>22511</v>
      </c>
    </row>
    <row r="3646" spans="1:7" x14ac:dyDescent="0.35">
      <c r="A3646" t="s">
        <v>11090</v>
      </c>
      <c r="B3646" t="s">
        <v>11089</v>
      </c>
      <c r="C3646" t="s">
        <v>15</v>
      </c>
      <c r="D3646" t="s">
        <v>2251</v>
      </c>
      <c r="E3646" t="s">
        <v>2253</v>
      </c>
      <c r="F3646">
        <v>1</v>
      </c>
      <c r="G3646" s="16" t="s">
        <v>22511</v>
      </c>
    </row>
    <row r="3647" spans="1:7" x14ac:dyDescent="0.35">
      <c r="A3647" t="s">
        <v>11092</v>
      </c>
      <c r="B3647" t="s">
        <v>11091</v>
      </c>
      <c r="C3647" t="s">
        <v>15</v>
      </c>
      <c r="D3647" t="s">
        <v>2251</v>
      </c>
      <c r="E3647" t="s">
        <v>2253</v>
      </c>
      <c r="F3647">
        <v>1</v>
      </c>
      <c r="G3647" s="16" t="s">
        <v>22511</v>
      </c>
    </row>
    <row r="3648" spans="1:7" x14ac:dyDescent="0.35">
      <c r="A3648" t="s">
        <v>11094</v>
      </c>
      <c r="B3648" t="s">
        <v>11093</v>
      </c>
      <c r="C3648" t="s">
        <v>15</v>
      </c>
      <c r="D3648" t="s">
        <v>2251</v>
      </c>
      <c r="E3648" t="s">
        <v>2254</v>
      </c>
      <c r="F3648">
        <v>1</v>
      </c>
      <c r="G3648" s="16" t="s">
        <v>22511</v>
      </c>
    </row>
    <row r="3649" spans="1:7" x14ac:dyDescent="0.35">
      <c r="A3649" t="s">
        <v>11096</v>
      </c>
      <c r="B3649" t="s">
        <v>11095</v>
      </c>
      <c r="C3649" t="s">
        <v>15</v>
      </c>
      <c r="D3649" t="s">
        <v>2255</v>
      </c>
      <c r="E3649" t="s">
        <v>2254</v>
      </c>
      <c r="F3649">
        <v>1</v>
      </c>
      <c r="G3649" s="16" t="s">
        <v>22511</v>
      </c>
    </row>
    <row r="3650" spans="1:7" x14ac:dyDescent="0.35">
      <c r="A3650" t="s">
        <v>11098</v>
      </c>
      <c r="B3650" t="s">
        <v>11097</v>
      </c>
      <c r="C3650" t="s">
        <v>48</v>
      </c>
      <c r="D3650" t="s">
        <v>2255</v>
      </c>
      <c r="E3650" t="s">
        <v>2256</v>
      </c>
      <c r="F3650">
        <v>1</v>
      </c>
      <c r="G3650" s="16" t="s">
        <v>22511</v>
      </c>
    </row>
    <row r="3651" spans="1:7" x14ac:dyDescent="0.35">
      <c r="A3651" t="s">
        <v>11100</v>
      </c>
      <c r="B3651" t="s">
        <v>11099</v>
      </c>
      <c r="C3651" t="s">
        <v>393</v>
      </c>
      <c r="D3651" t="s">
        <v>2255</v>
      </c>
      <c r="E3651" t="s">
        <v>2257</v>
      </c>
      <c r="F3651">
        <v>1</v>
      </c>
      <c r="G3651" s="16" t="s">
        <v>22511</v>
      </c>
    </row>
    <row r="3652" spans="1:7" x14ac:dyDescent="0.35">
      <c r="A3652" t="s">
        <v>11102</v>
      </c>
      <c r="B3652" t="s">
        <v>11101</v>
      </c>
      <c r="C3652" t="s">
        <v>41</v>
      </c>
      <c r="D3652" t="s">
        <v>2255</v>
      </c>
      <c r="E3652" s="1">
        <v>4.0000000000000001E-10</v>
      </c>
      <c r="F3652">
        <v>1</v>
      </c>
      <c r="G3652" s="16" t="s">
        <v>22511</v>
      </c>
    </row>
    <row r="3653" spans="1:7" x14ac:dyDescent="0.35">
      <c r="A3653" t="s">
        <v>11104</v>
      </c>
      <c r="B3653" t="s">
        <v>11103</v>
      </c>
      <c r="C3653" t="s">
        <v>91</v>
      </c>
      <c r="D3653" t="s">
        <v>2258</v>
      </c>
      <c r="E3653" t="s">
        <v>2259</v>
      </c>
      <c r="F3653">
        <v>1</v>
      </c>
      <c r="G3653" s="16" t="s">
        <v>22511</v>
      </c>
    </row>
    <row r="3654" spans="1:7" x14ac:dyDescent="0.35">
      <c r="A3654" t="s">
        <v>11106</v>
      </c>
      <c r="B3654" t="s">
        <v>11105</v>
      </c>
      <c r="C3654" t="s">
        <v>15</v>
      </c>
      <c r="D3654" t="s">
        <v>2258</v>
      </c>
      <c r="E3654" t="s">
        <v>2259</v>
      </c>
      <c r="F3654">
        <v>1</v>
      </c>
      <c r="G3654" s="16" t="s">
        <v>22511</v>
      </c>
    </row>
    <row r="3655" spans="1:7" x14ac:dyDescent="0.35">
      <c r="A3655" t="s">
        <v>11108</v>
      </c>
      <c r="B3655" t="s">
        <v>11107</v>
      </c>
      <c r="C3655" t="s">
        <v>15</v>
      </c>
      <c r="D3655" t="s">
        <v>2258</v>
      </c>
      <c r="E3655" t="s">
        <v>2259</v>
      </c>
      <c r="F3655">
        <v>1</v>
      </c>
      <c r="G3655" s="16" t="s">
        <v>22511</v>
      </c>
    </row>
    <row r="3656" spans="1:7" x14ac:dyDescent="0.35">
      <c r="A3656" t="s">
        <v>11110</v>
      </c>
      <c r="B3656" t="s">
        <v>11109</v>
      </c>
      <c r="C3656" t="s">
        <v>91</v>
      </c>
      <c r="D3656" t="s">
        <v>2258</v>
      </c>
      <c r="E3656" t="s">
        <v>2259</v>
      </c>
      <c r="F3656">
        <v>1</v>
      </c>
      <c r="G3656" s="16" t="s">
        <v>22511</v>
      </c>
    </row>
    <row r="3657" spans="1:7" x14ac:dyDescent="0.35">
      <c r="A3657" t="s">
        <v>11112</v>
      </c>
      <c r="B3657" t="s">
        <v>11111</v>
      </c>
      <c r="C3657" t="s">
        <v>91</v>
      </c>
      <c r="D3657" t="s">
        <v>2258</v>
      </c>
      <c r="E3657" t="s">
        <v>2259</v>
      </c>
      <c r="F3657">
        <v>1</v>
      </c>
      <c r="G3657" s="16" t="s">
        <v>22511</v>
      </c>
    </row>
    <row r="3658" spans="1:7" x14ac:dyDescent="0.35">
      <c r="A3658" t="s">
        <v>11114</v>
      </c>
      <c r="B3658" t="s">
        <v>11113</v>
      </c>
      <c r="C3658" t="s">
        <v>91</v>
      </c>
      <c r="D3658" t="s">
        <v>2258</v>
      </c>
      <c r="E3658" t="s">
        <v>2259</v>
      </c>
      <c r="F3658">
        <v>1</v>
      </c>
      <c r="G3658" s="16" t="s">
        <v>22511</v>
      </c>
    </row>
    <row r="3659" spans="1:7" x14ac:dyDescent="0.35">
      <c r="A3659" t="s">
        <v>11116</v>
      </c>
      <c r="B3659" t="s">
        <v>11115</v>
      </c>
      <c r="C3659" t="s">
        <v>91</v>
      </c>
      <c r="D3659" t="s">
        <v>2258</v>
      </c>
      <c r="E3659" t="s">
        <v>2259</v>
      </c>
      <c r="F3659">
        <v>1</v>
      </c>
      <c r="G3659" s="16" t="s">
        <v>22511</v>
      </c>
    </row>
    <row r="3660" spans="1:7" x14ac:dyDescent="0.35">
      <c r="A3660" t="s">
        <v>11118</v>
      </c>
      <c r="B3660" t="s">
        <v>11117</v>
      </c>
      <c r="C3660" t="s">
        <v>15</v>
      </c>
      <c r="D3660" t="s">
        <v>2258</v>
      </c>
      <c r="E3660" t="s">
        <v>2259</v>
      </c>
      <c r="F3660">
        <v>1</v>
      </c>
      <c r="G3660" s="16" t="s">
        <v>22511</v>
      </c>
    </row>
    <row r="3661" spans="1:7" x14ac:dyDescent="0.35">
      <c r="A3661" t="s">
        <v>11120</v>
      </c>
      <c r="B3661" t="s">
        <v>11119</v>
      </c>
      <c r="C3661" t="s">
        <v>144</v>
      </c>
      <c r="D3661" t="s">
        <v>2258</v>
      </c>
      <c r="E3661" t="s">
        <v>2259</v>
      </c>
      <c r="F3661">
        <v>1</v>
      </c>
      <c r="G3661" s="16" t="s">
        <v>22511</v>
      </c>
    </row>
    <row r="3662" spans="1:7" x14ac:dyDescent="0.35">
      <c r="A3662" t="s">
        <v>11122</v>
      </c>
      <c r="B3662" t="s">
        <v>11121</v>
      </c>
      <c r="C3662" t="s">
        <v>59</v>
      </c>
      <c r="D3662" t="s">
        <v>2258</v>
      </c>
      <c r="E3662" t="s">
        <v>2260</v>
      </c>
      <c r="F3662">
        <v>1</v>
      </c>
      <c r="G3662" s="16" t="s">
        <v>22511</v>
      </c>
    </row>
    <row r="3663" spans="1:7" x14ac:dyDescent="0.35">
      <c r="A3663" t="s">
        <v>11124</v>
      </c>
      <c r="B3663" t="s">
        <v>11123</v>
      </c>
      <c r="C3663" t="s">
        <v>2261</v>
      </c>
      <c r="D3663" t="s">
        <v>2258</v>
      </c>
      <c r="E3663" t="s">
        <v>2260</v>
      </c>
      <c r="F3663">
        <v>1</v>
      </c>
      <c r="G3663" s="16" t="s">
        <v>22511</v>
      </c>
    </row>
    <row r="3664" spans="1:7" x14ac:dyDescent="0.35">
      <c r="A3664" t="s">
        <v>11126</v>
      </c>
      <c r="B3664" t="s">
        <v>11125</v>
      </c>
      <c r="C3664" t="s">
        <v>1555</v>
      </c>
      <c r="D3664" t="s">
        <v>2258</v>
      </c>
      <c r="E3664" t="s">
        <v>2260</v>
      </c>
      <c r="F3664">
        <v>1</v>
      </c>
      <c r="G3664" s="16" t="s">
        <v>22511</v>
      </c>
    </row>
    <row r="3665" spans="1:7" x14ac:dyDescent="0.35">
      <c r="A3665" t="s">
        <v>11128</v>
      </c>
      <c r="B3665" t="s">
        <v>11127</v>
      </c>
      <c r="C3665" t="s">
        <v>15</v>
      </c>
      <c r="D3665" t="s">
        <v>2262</v>
      </c>
      <c r="E3665" t="s">
        <v>2263</v>
      </c>
      <c r="F3665">
        <v>1</v>
      </c>
      <c r="G3665" s="16" t="s">
        <v>22511</v>
      </c>
    </row>
    <row r="3666" spans="1:7" x14ac:dyDescent="0.35">
      <c r="A3666" t="s">
        <v>11130</v>
      </c>
      <c r="B3666" t="s">
        <v>11129</v>
      </c>
      <c r="C3666" t="s">
        <v>144</v>
      </c>
      <c r="D3666" t="s">
        <v>2262</v>
      </c>
      <c r="E3666" t="s">
        <v>2264</v>
      </c>
      <c r="F3666">
        <v>1</v>
      </c>
      <c r="G3666" s="16" t="s">
        <v>22511</v>
      </c>
    </row>
    <row r="3667" spans="1:7" x14ac:dyDescent="0.35">
      <c r="A3667" t="s">
        <v>11132</v>
      </c>
      <c r="B3667" t="s">
        <v>11131</v>
      </c>
      <c r="C3667" t="s">
        <v>41</v>
      </c>
      <c r="D3667" t="s">
        <v>2265</v>
      </c>
      <c r="E3667" t="s">
        <v>2266</v>
      </c>
      <c r="F3667">
        <v>1</v>
      </c>
      <c r="G3667" s="16" t="s">
        <v>22511</v>
      </c>
    </row>
    <row r="3668" spans="1:7" x14ac:dyDescent="0.35">
      <c r="A3668" t="s">
        <v>11134</v>
      </c>
      <c r="B3668" t="s">
        <v>11133</v>
      </c>
      <c r="C3668" t="s">
        <v>91</v>
      </c>
      <c r="D3668" t="s">
        <v>2265</v>
      </c>
      <c r="E3668" t="s">
        <v>2267</v>
      </c>
      <c r="F3668">
        <v>1</v>
      </c>
      <c r="G3668" s="16" t="s">
        <v>22511</v>
      </c>
    </row>
    <row r="3669" spans="1:7" x14ac:dyDescent="0.35">
      <c r="A3669" t="s">
        <v>11136</v>
      </c>
      <c r="B3669" t="s">
        <v>11135</v>
      </c>
      <c r="C3669" t="s">
        <v>2268</v>
      </c>
      <c r="D3669" t="s">
        <v>2265</v>
      </c>
      <c r="E3669" t="s">
        <v>2267</v>
      </c>
      <c r="F3669">
        <v>1</v>
      </c>
      <c r="G3669" s="16" t="s">
        <v>22511</v>
      </c>
    </row>
    <row r="3670" spans="1:7" x14ac:dyDescent="0.35">
      <c r="A3670" t="s">
        <v>11138</v>
      </c>
      <c r="B3670" t="s">
        <v>11137</v>
      </c>
      <c r="C3670" t="s">
        <v>91</v>
      </c>
      <c r="D3670" t="s">
        <v>2265</v>
      </c>
      <c r="E3670" t="s">
        <v>2267</v>
      </c>
      <c r="F3670">
        <v>1</v>
      </c>
      <c r="G3670" s="16" t="s">
        <v>22511</v>
      </c>
    </row>
    <row r="3671" spans="1:7" x14ac:dyDescent="0.35">
      <c r="A3671" t="s">
        <v>11140</v>
      </c>
      <c r="B3671" t="s">
        <v>11139</v>
      </c>
      <c r="C3671" t="s">
        <v>41</v>
      </c>
      <c r="D3671" t="s">
        <v>2265</v>
      </c>
      <c r="E3671" t="s">
        <v>2269</v>
      </c>
      <c r="F3671">
        <v>1</v>
      </c>
      <c r="G3671" s="16" t="s">
        <v>22511</v>
      </c>
    </row>
    <row r="3672" spans="1:7" x14ac:dyDescent="0.35">
      <c r="A3672" t="s">
        <v>11142</v>
      </c>
      <c r="B3672" t="s">
        <v>11141</v>
      </c>
      <c r="C3672" t="s">
        <v>41</v>
      </c>
      <c r="D3672" t="s">
        <v>2265</v>
      </c>
      <c r="E3672" t="s">
        <v>2270</v>
      </c>
      <c r="F3672">
        <v>1</v>
      </c>
      <c r="G3672" s="16" t="s">
        <v>22511</v>
      </c>
    </row>
    <row r="3673" spans="1:7" x14ac:dyDescent="0.35">
      <c r="A3673" t="s">
        <v>11144</v>
      </c>
      <c r="B3673" t="s">
        <v>11143</v>
      </c>
      <c r="C3673" t="s">
        <v>465</v>
      </c>
      <c r="D3673" t="s">
        <v>2265</v>
      </c>
      <c r="E3673" t="s">
        <v>2270</v>
      </c>
      <c r="F3673">
        <v>1</v>
      </c>
      <c r="G3673" s="16" t="s">
        <v>22511</v>
      </c>
    </row>
    <row r="3674" spans="1:7" x14ac:dyDescent="0.35">
      <c r="A3674" t="s">
        <v>11146</v>
      </c>
      <c r="B3674" t="s">
        <v>11145</v>
      </c>
      <c r="C3674" t="s">
        <v>15</v>
      </c>
      <c r="D3674" t="s">
        <v>2271</v>
      </c>
      <c r="E3674" s="1">
        <v>5.0000000000000003E-10</v>
      </c>
      <c r="F3674">
        <v>1</v>
      </c>
      <c r="G3674" s="16" t="s">
        <v>22511</v>
      </c>
    </row>
    <row r="3675" spans="1:7" x14ac:dyDescent="0.35">
      <c r="A3675" t="s">
        <v>11148</v>
      </c>
      <c r="B3675" t="s">
        <v>11147</v>
      </c>
      <c r="C3675" t="s">
        <v>91</v>
      </c>
      <c r="D3675" t="s">
        <v>2271</v>
      </c>
      <c r="E3675" t="s">
        <v>2272</v>
      </c>
      <c r="F3675">
        <v>1</v>
      </c>
      <c r="G3675" s="16" t="s">
        <v>22511</v>
      </c>
    </row>
    <row r="3676" spans="1:7" x14ac:dyDescent="0.35">
      <c r="A3676" t="s">
        <v>11150</v>
      </c>
      <c r="B3676" t="s">
        <v>11149</v>
      </c>
      <c r="C3676" t="s">
        <v>15</v>
      </c>
      <c r="D3676" t="s">
        <v>2271</v>
      </c>
      <c r="E3676" t="s">
        <v>2273</v>
      </c>
      <c r="F3676">
        <v>1</v>
      </c>
      <c r="G3676" s="16" t="s">
        <v>22511</v>
      </c>
    </row>
    <row r="3677" spans="1:7" x14ac:dyDescent="0.35">
      <c r="A3677" t="s">
        <v>11152</v>
      </c>
      <c r="B3677" t="s">
        <v>11151</v>
      </c>
      <c r="C3677" t="s">
        <v>15</v>
      </c>
      <c r="D3677" t="s">
        <v>2271</v>
      </c>
      <c r="E3677" t="s">
        <v>2273</v>
      </c>
      <c r="F3677">
        <v>1</v>
      </c>
      <c r="G3677" s="16" t="s">
        <v>22511</v>
      </c>
    </row>
    <row r="3678" spans="1:7" x14ac:dyDescent="0.35">
      <c r="A3678" t="s">
        <v>11154</v>
      </c>
      <c r="B3678" t="s">
        <v>11153</v>
      </c>
      <c r="C3678" t="s">
        <v>15</v>
      </c>
      <c r="D3678" t="s">
        <v>2271</v>
      </c>
      <c r="E3678" t="s">
        <v>2274</v>
      </c>
      <c r="F3678">
        <v>1</v>
      </c>
      <c r="G3678" s="16" t="s">
        <v>22511</v>
      </c>
    </row>
    <row r="3679" spans="1:7" x14ac:dyDescent="0.35">
      <c r="A3679" t="s">
        <v>11156</v>
      </c>
      <c r="B3679" t="s">
        <v>11155</v>
      </c>
      <c r="C3679" t="s">
        <v>1624</v>
      </c>
      <c r="D3679" t="s">
        <v>2275</v>
      </c>
      <c r="E3679" t="s">
        <v>2276</v>
      </c>
      <c r="F3679">
        <v>1</v>
      </c>
      <c r="G3679" s="16" t="s">
        <v>22511</v>
      </c>
    </row>
    <row r="3680" spans="1:7" x14ac:dyDescent="0.35">
      <c r="A3680" t="s">
        <v>11158</v>
      </c>
      <c r="B3680" t="s">
        <v>11157</v>
      </c>
      <c r="C3680" t="s">
        <v>41</v>
      </c>
      <c r="D3680" t="s">
        <v>2275</v>
      </c>
      <c r="E3680" t="s">
        <v>2276</v>
      </c>
      <c r="F3680">
        <v>1</v>
      </c>
      <c r="G3680" s="16" t="s">
        <v>22511</v>
      </c>
    </row>
    <row r="3681" spans="1:7" x14ac:dyDescent="0.35">
      <c r="A3681" t="s">
        <v>11160</v>
      </c>
      <c r="B3681" t="s">
        <v>11159</v>
      </c>
      <c r="C3681" t="s">
        <v>15</v>
      </c>
      <c r="D3681" t="s">
        <v>2275</v>
      </c>
      <c r="E3681" t="s">
        <v>2277</v>
      </c>
      <c r="F3681">
        <v>1</v>
      </c>
      <c r="G3681" s="16" t="s">
        <v>22511</v>
      </c>
    </row>
    <row r="3682" spans="1:7" x14ac:dyDescent="0.35">
      <c r="A3682" t="s">
        <v>11162</v>
      </c>
      <c r="B3682" t="s">
        <v>11161</v>
      </c>
      <c r="C3682" t="s">
        <v>15</v>
      </c>
      <c r="D3682" t="s">
        <v>2275</v>
      </c>
      <c r="E3682" t="s">
        <v>2277</v>
      </c>
      <c r="F3682">
        <v>1</v>
      </c>
      <c r="G3682" s="16" t="s">
        <v>22511</v>
      </c>
    </row>
    <row r="3683" spans="1:7" x14ac:dyDescent="0.35">
      <c r="A3683" t="s">
        <v>11164</v>
      </c>
      <c r="B3683" t="s">
        <v>11163</v>
      </c>
      <c r="C3683" t="s">
        <v>41</v>
      </c>
      <c r="D3683" t="s">
        <v>2275</v>
      </c>
      <c r="E3683" t="s">
        <v>2278</v>
      </c>
      <c r="F3683">
        <v>1</v>
      </c>
      <c r="G3683" s="16" t="s">
        <v>22511</v>
      </c>
    </row>
    <row r="3684" spans="1:7" x14ac:dyDescent="0.35">
      <c r="A3684" t="s">
        <v>11166</v>
      </c>
      <c r="B3684" t="s">
        <v>11165</v>
      </c>
      <c r="C3684" t="s">
        <v>15</v>
      </c>
      <c r="D3684" t="s">
        <v>2275</v>
      </c>
      <c r="E3684" t="s">
        <v>2278</v>
      </c>
      <c r="F3684">
        <v>1</v>
      </c>
      <c r="G3684" s="16" t="s">
        <v>22511</v>
      </c>
    </row>
    <row r="3685" spans="1:7" x14ac:dyDescent="0.35">
      <c r="A3685" t="s">
        <v>11168</v>
      </c>
      <c r="B3685" t="s">
        <v>11167</v>
      </c>
      <c r="C3685" t="s">
        <v>41</v>
      </c>
      <c r="D3685" t="s">
        <v>2275</v>
      </c>
      <c r="E3685" t="s">
        <v>2278</v>
      </c>
      <c r="F3685">
        <v>1</v>
      </c>
      <c r="G3685" s="16" t="s">
        <v>22511</v>
      </c>
    </row>
    <row r="3686" spans="1:7" x14ac:dyDescent="0.35">
      <c r="A3686" t="s">
        <v>11170</v>
      </c>
      <c r="B3686" t="s">
        <v>11169</v>
      </c>
      <c r="C3686" t="s">
        <v>15</v>
      </c>
      <c r="D3686" t="s">
        <v>2275</v>
      </c>
      <c r="E3686" t="s">
        <v>2278</v>
      </c>
      <c r="F3686">
        <v>1</v>
      </c>
      <c r="G3686" s="16" t="s">
        <v>22511</v>
      </c>
    </row>
    <row r="3687" spans="1:7" x14ac:dyDescent="0.35">
      <c r="A3687" t="s">
        <v>11172</v>
      </c>
      <c r="B3687" t="s">
        <v>11171</v>
      </c>
      <c r="C3687" t="s">
        <v>15</v>
      </c>
      <c r="D3687" t="s">
        <v>2279</v>
      </c>
      <c r="E3687" t="s">
        <v>2280</v>
      </c>
      <c r="F3687">
        <v>1</v>
      </c>
      <c r="G3687" s="16" t="s">
        <v>22511</v>
      </c>
    </row>
    <row r="3688" spans="1:7" x14ac:dyDescent="0.35">
      <c r="A3688" t="s">
        <v>11174</v>
      </c>
      <c r="B3688" t="s">
        <v>11173</v>
      </c>
      <c r="C3688" t="s">
        <v>1684</v>
      </c>
      <c r="D3688" t="s">
        <v>2279</v>
      </c>
      <c r="E3688" t="s">
        <v>2281</v>
      </c>
      <c r="F3688">
        <v>1</v>
      </c>
      <c r="G3688" s="16" t="s">
        <v>22511</v>
      </c>
    </row>
    <row r="3689" spans="1:7" x14ac:dyDescent="0.35">
      <c r="A3689" t="s">
        <v>11176</v>
      </c>
      <c r="B3689" t="s">
        <v>11175</v>
      </c>
      <c r="C3689" t="s">
        <v>91</v>
      </c>
      <c r="D3689" t="s">
        <v>2279</v>
      </c>
      <c r="E3689" s="1">
        <v>6E-10</v>
      </c>
      <c r="F3689">
        <v>1</v>
      </c>
      <c r="G3689" s="16" t="s">
        <v>22511</v>
      </c>
    </row>
    <row r="3690" spans="1:7" x14ac:dyDescent="0.35">
      <c r="A3690" t="s">
        <v>11178</v>
      </c>
      <c r="B3690" t="s">
        <v>11177</v>
      </c>
      <c r="C3690" t="s">
        <v>91</v>
      </c>
      <c r="D3690" t="s">
        <v>2279</v>
      </c>
      <c r="E3690" t="s">
        <v>2282</v>
      </c>
      <c r="F3690">
        <v>1</v>
      </c>
      <c r="G3690" s="16" t="s">
        <v>22511</v>
      </c>
    </row>
    <row r="3691" spans="1:7" x14ac:dyDescent="0.35">
      <c r="A3691" t="s">
        <v>11180</v>
      </c>
      <c r="B3691" t="s">
        <v>11179</v>
      </c>
      <c r="C3691" t="s">
        <v>144</v>
      </c>
      <c r="D3691" t="s">
        <v>2279</v>
      </c>
      <c r="E3691" t="s">
        <v>2282</v>
      </c>
      <c r="F3691">
        <v>1</v>
      </c>
      <c r="G3691" s="16" t="s">
        <v>22511</v>
      </c>
    </row>
    <row r="3692" spans="1:7" x14ac:dyDescent="0.35">
      <c r="A3692" t="s">
        <v>11182</v>
      </c>
      <c r="B3692" t="s">
        <v>11181</v>
      </c>
      <c r="C3692" t="s">
        <v>15</v>
      </c>
      <c r="D3692" t="s">
        <v>2283</v>
      </c>
      <c r="E3692" t="s">
        <v>2284</v>
      </c>
      <c r="F3692">
        <v>1</v>
      </c>
      <c r="G3692" s="16" t="s">
        <v>22511</v>
      </c>
    </row>
    <row r="3693" spans="1:7" x14ac:dyDescent="0.35">
      <c r="A3693" t="s">
        <v>11184</v>
      </c>
      <c r="B3693" t="s">
        <v>11183</v>
      </c>
      <c r="C3693" t="s">
        <v>2285</v>
      </c>
      <c r="D3693" t="s">
        <v>2283</v>
      </c>
      <c r="E3693" t="s">
        <v>2284</v>
      </c>
      <c r="F3693">
        <v>1</v>
      </c>
      <c r="G3693" s="16" t="s">
        <v>22511</v>
      </c>
    </row>
    <row r="3694" spans="1:7" x14ac:dyDescent="0.35">
      <c r="A3694" t="s">
        <v>11186</v>
      </c>
      <c r="B3694" t="s">
        <v>11185</v>
      </c>
      <c r="C3694" t="s">
        <v>2286</v>
      </c>
      <c r="D3694" t="s">
        <v>2283</v>
      </c>
      <c r="E3694" t="s">
        <v>2287</v>
      </c>
      <c r="F3694">
        <v>1</v>
      </c>
      <c r="G3694" s="16" t="s">
        <v>22511</v>
      </c>
    </row>
    <row r="3695" spans="1:7" x14ac:dyDescent="0.35">
      <c r="A3695" t="s">
        <v>11188</v>
      </c>
      <c r="B3695" t="s">
        <v>11187</v>
      </c>
      <c r="C3695" t="s">
        <v>15</v>
      </c>
      <c r="D3695" t="s">
        <v>2283</v>
      </c>
      <c r="E3695" t="s">
        <v>2288</v>
      </c>
      <c r="F3695">
        <v>1</v>
      </c>
      <c r="G3695" s="16" t="s">
        <v>22511</v>
      </c>
    </row>
    <row r="3696" spans="1:7" x14ac:dyDescent="0.35">
      <c r="A3696" t="s">
        <v>11190</v>
      </c>
      <c r="B3696" t="s">
        <v>11189</v>
      </c>
      <c r="C3696" t="s">
        <v>91</v>
      </c>
      <c r="D3696" t="s">
        <v>2283</v>
      </c>
      <c r="E3696" t="s">
        <v>2288</v>
      </c>
      <c r="F3696">
        <v>1</v>
      </c>
      <c r="G3696" s="16" t="s">
        <v>22511</v>
      </c>
    </row>
    <row r="3697" spans="1:7" x14ac:dyDescent="0.35">
      <c r="A3697" t="s">
        <v>11192</v>
      </c>
      <c r="B3697" t="s">
        <v>11191</v>
      </c>
      <c r="C3697" t="s">
        <v>15</v>
      </c>
      <c r="D3697" t="s">
        <v>2283</v>
      </c>
      <c r="E3697" t="s">
        <v>2288</v>
      </c>
      <c r="F3697">
        <v>1</v>
      </c>
      <c r="G3697" s="16" t="s">
        <v>22511</v>
      </c>
    </row>
    <row r="3698" spans="1:7" x14ac:dyDescent="0.35">
      <c r="A3698" t="s">
        <v>11194</v>
      </c>
      <c r="B3698" t="s">
        <v>11193</v>
      </c>
      <c r="C3698" t="s">
        <v>91</v>
      </c>
      <c r="D3698" t="s">
        <v>2283</v>
      </c>
      <c r="E3698" t="s">
        <v>2288</v>
      </c>
      <c r="F3698">
        <v>1</v>
      </c>
      <c r="G3698" s="16" t="s">
        <v>22511</v>
      </c>
    </row>
    <row r="3699" spans="1:7" x14ac:dyDescent="0.35">
      <c r="A3699" t="s">
        <v>11196</v>
      </c>
      <c r="B3699" t="s">
        <v>11195</v>
      </c>
      <c r="C3699" t="s">
        <v>15</v>
      </c>
      <c r="D3699" t="s">
        <v>2283</v>
      </c>
      <c r="E3699" t="s">
        <v>2289</v>
      </c>
      <c r="F3699">
        <v>1</v>
      </c>
      <c r="G3699" s="16" t="s">
        <v>22511</v>
      </c>
    </row>
    <row r="3700" spans="1:7" x14ac:dyDescent="0.35">
      <c r="A3700" t="s">
        <v>11198</v>
      </c>
      <c r="B3700" t="s">
        <v>11197</v>
      </c>
      <c r="C3700" t="s">
        <v>91</v>
      </c>
      <c r="D3700" t="s">
        <v>2290</v>
      </c>
      <c r="E3700" t="s">
        <v>2291</v>
      </c>
      <c r="F3700">
        <v>1</v>
      </c>
      <c r="G3700" s="16" t="s">
        <v>22511</v>
      </c>
    </row>
    <row r="3701" spans="1:7" x14ac:dyDescent="0.35">
      <c r="A3701" t="s">
        <v>11200</v>
      </c>
      <c r="B3701" t="s">
        <v>11199</v>
      </c>
      <c r="C3701" t="s">
        <v>15</v>
      </c>
      <c r="D3701" t="s">
        <v>2290</v>
      </c>
      <c r="E3701" t="s">
        <v>2292</v>
      </c>
      <c r="F3701">
        <v>1</v>
      </c>
      <c r="G3701" s="16" t="s">
        <v>22511</v>
      </c>
    </row>
    <row r="3702" spans="1:7" x14ac:dyDescent="0.35">
      <c r="A3702" t="s">
        <v>11202</v>
      </c>
      <c r="B3702" t="s">
        <v>11201</v>
      </c>
      <c r="C3702" t="s">
        <v>144</v>
      </c>
      <c r="D3702" t="s">
        <v>2290</v>
      </c>
      <c r="E3702" t="s">
        <v>2293</v>
      </c>
      <c r="F3702">
        <v>1</v>
      </c>
      <c r="G3702" s="16" t="s">
        <v>22511</v>
      </c>
    </row>
    <row r="3703" spans="1:7" x14ac:dyDescent="0.35">
      <c r="A3703" t="s">
        <v>11204</v>
      </c>
      <c r="B3703" t="s">
        <v>11203</v>
      </c>
      <c r="C3703" t="s">
        <v>15</v>
      </c>
      <c r="D3703" t="s">
        <v>2290</v>
      </c>
      <c r="E3703" t="s">
        <v>2293</v>
      </c>
      <c r="F3703">
        <v>1</v>
      </c>
      <c r="G3703" s="16" t="s">
        <v>22511</v>
      </c>
    </row>
    <row r="3704" spans="1:7" x14ac:dyDescent="0.35">
      <c r="A3704" t="s">
        <v>11206</v>
      </c>
      <c r="B3704" t="s">
        <v>11205</v>
      </c>
      <c r="C3704" t="s">
        <v>15</v>
      </c>
      <c r="D3704" t="s">
        <v>2294</v>
      </c>
      <c r="E3704" s="1">
        <v>6.9999999999999996E-10</v>
      </c>
      <c r="F3704">
        <v>1</v>
      </c>
      <c r="G3704" s="16" t="s">
        <v>22511</v>
      </c>
    </row>
    <row r="3705" spans="1:7" x14ac:dyDescent="0.35">
      <c r="A3705" t="s">
        <v>11208</v>
      </c>
      <c r="B3705" t="s">
        <v>11207</v>
      </c>
      <c r="C3705" t="s">
        <v>76</v>
      </c>
      <c r="D3705" t="s">
        <v>2294</v>
      </c>
      <c r="E3705" s="1">
        <v>6.9999999999999996E-10</v>
      </c>
      <c r="F3705">
        <v>1</v>
      </c>
      <c r="G3705" s="16" t="s">
        <v>22511</v>
      </c>
    </row>
    <row r="3706" spans="1:7" x14ac:dyDescent="0.35">
      <c r="A3706" t="s">
        <v>11210</v>
      </c>
      <c r="B3706" t="s">
        <v>11209</v>
      </c>
      <c r="C3706" t="s">
        <v>144</v>
      </c>
      <c r="D3706" t="s">
        <v>2294</v>
      </c>
      <c r="E3706" s="1">
        <v>6.9999999999999996E-10</v>
      </c>
      <c r="F3706">
        <v>1</v>
      </c>
      <c r="G3706" s="16" t="s">
        <v>22511</v>
      </c>
    </row>
    <row r="3707" spans="1:7" x14ac:dyDescent="0.35">
      <c r="A3707" t="s">
        <v>11212</v>
      </c>
      <c r="B3707" t="s">
        <v>11211</v>
      </c>
      <c r="C3707" t="s">
        <v>15</v>
      </c>
      <c r="D3707" t="s">
        <v>2294</v>
      </c>
      <c r="E3707" t="s">
        <v>2295</v>
      </c>
      <c r="F3707">
        <v>1</v>
      </c>
      <c r="G3707" s="16" t="s">
        <v>22511</v>
      </c>
    </row>
    <row r="3708" spans="1:7" x14ac:dyDescent="0.35">
      <c r="A3708" t="s">
        <v>11214</v>
      </c>
      <c r="B3708" t="s">
        <v>11213</v>
      </c>
      <c r="C3708" t="s">
        <v>15</v>
      </c>
      <c r="D3708" t="s">
        <v>2294</v>
      </c>
      <c r="E3708" t="s">
        <v>2296</v>
      </c>
      <c r="F3708">
        <v>1</v>
      </c>
      <c r="G3708" s="16" t="s">
        <v>22511</v>
      </c>
    </row>
    <row r="3709" spans="1:7" x14ac:dyDescent="0.35">
      <c r="A3709" t="s">
        <v>11216</v>
      </c>
      <c r="B3709" t="s">
        <v>11215</v>
      </c>
      <c r="C3709" t="s">
        <v>48</v>
      </c>
      <c r="D3709" t="s">
        <v>2294</v>
      </c>
      <c r="E3709" t="s">
        <v>2297</v>
      </c>
      <c r="F3709">
        <v>1</v>
      </c>
      <c r="G3709" s="16" t="s">
        <v>22511</v>
      </c>
    </row>
    <row r="3710" spans="1:7" x14ac:dyDescent="0.35">
      <c r="A3710" t="s">
        <v>11218</v>
      </c>
      <c r="B3710" t="s">
        <v>11217</v>
      </c>
      <c r="C3710" t="s">
        <v>468</v>
      </c>
      <c r="D3710" t="s">
        <v>2298</v>
      </c>
      <c r="E3710" t="s">
        <v>2299</v>
      </c>
      <c r="F3710">
        <v>1</v>
      </c>
      <c r="G3710" s="16" t="s">
        <v>22511</v>
      </c>
    </row>
    <row r="3711" spans="1:7" x14ac:dyDescent="0.35">
      <c r="A3711" t="s">
        <v>11220</v>
      </c>
      <c r="B3711" t="s">
        <v>11219</v>
      </c>
      <c r="C3711" t="s">
        <v>15</v>
      </c>
      <c r="D3711" t="s">
        <v>2298</v>
      </c>
      <c r="E3711" t="s">
        <v>2299</v>
      </c>
      <c r="F3711">
        <v>1</v>
      </c>
      <c r="G3711" s="16" t="s">
        <v>22511</v>
      </c>
    </row>
    <row r="3712" spans="1:7" x14ac:dyDescent="0.35">
      <c r="A3712" t="s">
        <v>11222</v>
      </c>
      <c r="B3712" t="s">
        <v>11221</v>
      </c>
      <c r="C3712" t="s">
        <v>41</v>
      </c>
      <c r="D3712" t="s">
        <v>2298</v>
      </c>
      <c r="E3712" t="s">
        <v>2299</v>
      </c>
      <c r="F3712">
        <v>1</v>
      </c>
      <c r="G3712" s="16" t="s">
        <v>22511</v>
      </c>
    </row>
    <row r="3713" spans="1:7" x14ac:dyDescent="0.35">
      <c r="A3713" t="s">
        <v>11224</v>
      </c>
      <c r="B3713" t="s">
        <v>11223</v>
      </c>
      <c r="C3713" t="s">
        <v>15</v>
      </c>
      <c r="D3713" t="s">
        <v>2298</v>
      </c>
      <c r="E3713" t="s">
        <v>2300</v>
      </c>
      <c r="F3713">
        <v>1</v>
      </c>
      <c r="G3713" s="16" t="s">
        <v>22511</v>
      </c>
    </row>
    <row r="3714" spans="1:7" x14ac:dyDescent="0.35">
      <c r="A3714" t="s">
        <v>11226</v>
      </c>
      <c r="B3714" t="s">
        <v>11225</v>
      </c>
      <c r="C3714" t="s">
        <v>144</v>
      </c>
      <c r="D3714" t="s">
        <v>2298</v>
      </c>
      <c r="E3714" t="s">
        <v>2301</v>
      </c>
      <c r="F3714">
        <v>1</v>
      </c>
      <c r="G3714" s="16" t="s">
        <v>22511</v>
      </c>
    </row>
    <row r="3715" spans="1:7" x14ac:dyDescent="0.35">
      <c r="A3715" t="s">
        <v>11228</v>
      </c>
      <c r="B3715" t="s">
        <v>11227</v>
      </c>
      <c r="C3715" t="s">
        <v>48</v>
      </c>
      <c r="D3715" t="s">
        <v>2298</v>
      </c>
      <c r="E3715" s="1">
        <v>8.0000000000000003E-10</v>
      </c>
      <c r="F3715">
        <v>1</v>
      </c>
      <c r="G3715" s="16" t="s">
        <v>22511</v>
      </c>
    </row>
    <row r="3716" spans="1:7" x14ac:dyDescent="0.35">
      <c r="A3716" t="s">
        <v>11230</v>
      </c>
      <c r="B3716" t="s">
        <v>11229</v>
      </c>
      <c r="C3716" t="s">
        <v>91</v>
      </c>
      <c r="D3716" t="s">
        <v>2302</v>
      </c>
      <c r="E3716" t="s">
        <v>2303</v>
      </c>
      <c r="F3716">
        <v>1</v>
      </c>
      <c r="G3716" s="16" t="s">
        <v>22511</v>
      </c>
    </row>
    <row r="3717" spans="1:7" x14ac:dyDescent="0.35">
      <c r="A3717" t="s">
        <v>11232</v>
      </c>
      <c r="B3717" t="s">
        <v>11231</v>
      </c>
      <c r="C3717" t="s">
        <v>15</v>
      </c>
      <c r="D3717" t="s">
        <v>2302</v>
      </c>
      <c r="E3717" t="s">
        <v>2304</v>
      </c>
      <c r="F3717">
        <v>1</v>
      </c>
      <c r="G3717" s="16" t="s">
        <v>22511</v>
      </c>
    </row>
    <row r="3718" spans="1:7" x14ac:dyDescent="0.35">
      <c r="A3718" t="s">
        <v>11234</v>
      </c>
      <c r="B3718" t="s">
        <v>11233</v>
      </c>
      <c r="C3718" t="s">
        <v>15</v>
      </c>
      <c r="D3718" t="s">
        <v>2302</v>
      </c>
      <c r="E3718" t="s">
        <v>2304</v>
      </c>
      <c r="F3718">
        <v>1</v>
      </c>
      <c r="G3718" s="16" t="s">
        <v>22511</v>
      </c>
    </row>
    <row r="3719" spans="1:7" x14ac:dyDescent="0.35">
      <c r="A3719" t="s">
        <v>11236</v>
      </c>
      <c r="B3719" t="s">
        <v>11235</v>
      </c>
      <c r="C3719" t="s">
        <v>2305</v>
      </c>
      <c r="D3719" t="s">
        <v>2302</v>
      </c>
      <c r="E3719" t="s">
        <v>2304</v>
      </c>
      <c r="F3719">
        <v>1</v>
      </c>
      <c r="G3719" s="16" t="s">
        <v>22511</v>
      </c>
    </row>
    <row r="3720" spans="1:7" x14ac:dyDescent="0.35">
      <c r="A3720" t="s">
        <v>11238</v>
      </c>
      <c r="B3720" t="s">
        <v>11237</v>
      </c>
      <c r="C3720" t="s">
        <v>41</v>
      </c>
      <c r="D3720" t="s">
        <v>2302</v>
      </c>
      <c r="E3720" t="s">
        <v>2306</v>
      </c>
      <c r="F3720">
        <v>1</v>
      </c>
      <c r="G3720" s="16" t="s">
        <v>22511</v>
      </c>
    </row>
    <row r="3721" spans="1:7" x14ac:dyDescent="0.35">
      <c r="A3721" t="s">
        <v>11240</v>
      </c>
      <c r="B3721" t="s">
        <v>11239</v>
      </c>
      <c r="C3721" t="s">
        <v>15</v>
      </c>
      <c r="D3721" t="s">
        <v>2307</v>
      </c>
      <c r="E3721" t="s">
        <v>2308</v>
      </c>
      <c r="F3721">
        <v>1</v>
      </c>
      <c r="G3721" s="16" t="s">
        <v>22511</v>
      </c>
    </row>
    <row r="3722" spans="1:7" x14ac:dyDescent="0.35">
      <c r="A3722" t="s">
        <v>11242</v>
      </c>
      <c r="B3722" t="s">
        <v>11241</v>
      </c>
      <c r="C3722" t="s">
        <v>15</v>
      </c>
      <c r="D3722" t="s">
        <v>2307</v>
      </c>
      <c r="E3722" s="1">
        <v>8.9999999999999999E-10</v>
      </c>
      <c r="F3722">
        <v>1</v>
      </c>
      <c r="G3722" s="16" t="s">
        <v>22511</v>
      </c>
    </row>
    <row r="3723" spans="1:7" x14ac:dyDescent="0.35">
      <c r="A3723" t="s">
        <v>11244</v>
      </c>
      <c r="B3723" t="s">
        <v>11243</v>
      </c>
      <c r="C3723" t="s">
        <v>15</v>
      </c>
      <c r="D3723" t="s">
        <v>2309</v>
      </c>
      <c r="E3723" t="s">
        <v>2310</v>
      </c>
      <c r="F3723">
        <v>1</v>
      </c>
      <c r="G3723" s="16" t="s">
        <v>22511</v>
      </c>
    </row>
    <row r="3724" spans="1:7" x14ac:dyDescent="0.35">
      <c r="A3724" t="s">
        <v>11246</v>
      </c>
      <c r="B3724" t="s">
        <v>11245</v>
      </c>
      <c r="C3724" t="s">
        <v>2311</v>
      </c>
      <c r="D3724" t="s">
        <v>2309</v>
      </c>
      <c r="E3724" t="s">
        <v>2312</v>
      </c>
      <c r="F3724">
        <v>1</v>
      </c>
      <c r="G3724" s="16" t="s">
        <v>22511</v>
      </c>
    </row>
    <row r="3725" spans="1:7" x14ac:dyDescent="0.35">
      <c r="A3725" t="s">
        <v>11248</v>
      </c>
      <c r="B3725" t="s">
        <v>11247</v>
      </c>
      <c r="C3725" t="s">
        <v>15</v>
      </c>
      <c r="D3725" t="s">
        <v>2309</v>
      </c>
      <c r="E3725" t="s">
        <v>2313</v>
      </c>
      <c r="F3725">
        <v>1</v>
      </c>
      <c r="G3725" s="16" t="s">
        <v>22511</v>
      </c>
    </row>
    <row r="3726" spans="1:7" x14ac:dyDescent="0.35">
      <c r="A3726" t="s">
        <v>11250</v>
      </c>
      <c r="B3726" t="s">
        <v>11249</v>
      </c>
      <c r="C3726" t="s">
        <v>91</v>
      </c>
      <c r="D3726" t="s">
        <v>2309</v>
      </c>
      <c r="E3726" t="s">
        <v>2314</v>
      </c>
      <c r="F3726">
        <v>1</v>
      </c>
      <c r="G3726" s="16" t="s">
        <v>22511</v>
      </c>
    </row>
    <row r="3727" spans="1:7" x14ac:dyDescent="0.35">
      <c r="A3727" t="s">
        <v>11252</v>
      </c>
      <c r="B3727" t="s">
        <v>11251</v>
      </c>
      <c r="C3727" t="s">
        <v>59</v>
      </c>
      <c r="D3727" t="s">
        <v>2309</v>
      </c>
      <c r="E3727" t="s">
        <v>2314</v>
      </c>
      <c r="F3727">
        <v>1</v>
      </c>
      <c r="G3727" s="16" t="s">
        <v>22511</v>
      </c>
    </row>
    <row r="3728" spans="1:7" x14ac:dyDescent="0.35">
      <c r="A3728" t="s">
        <v>11254</v>
      </c>
      <c r="B3728" t="s">
        <v>11253</v>
      </c>
      <c r="C3728" t="s">
        <v>91</v>
      </c>
      <c r="D3728" t="s">
        <v>2309</v>
      </c>
      <c r="E3728" t="s">
        <v>2314</v>
      </c>
      <c r="F3728">
        <v>1</v>
      </c>
      <c r="G3728" s="16" t="s">
        <v>22511</v>
      </c>
    </row>
    <row r="3729" spans="1:7" x14ac:dyDescent="0.35">
      <c r="A3729" t="s">
        <v>11256</v>
      </c>
      <c r="B3729" t="s">
        <v>11255</v>
      </c>
      <c r="C3729" t="s">
        <v>91</v>
      </c>
      <c r="D3729" t="s">
        <v>2315</v>
      </c>
      <c r="E3729" s="1">
        <v>1.0000000000000001E-9</v>
      </c>
      <c r="F3729">
        <v>1</v>
      </c>
      <c r="G3729" s="16" t="s">
        <v>22511</v>
      </c>
    </row>
    <row r="3730" spans="1:7" x14ac:dyDescent="0.35">
      <c r="A3730" t="s">
        <v>11258</v>
      </c>
      <c r="B3730" t="s">
        <v>11257</v>
      </c>
      <c r="C3730" t="s">
        <v>41</v>
      </c>
      <c r="D3730" t="s">
        <v>2315</v>
      </c>
      <c r="E3730" s="1">
        <v>1.0000000000000001E-9</v>
      </c>
      <c r="F3730">
        <v>1</v>
      </c>
      <c r="G3730" s="16" t="s">
        <v>22511</v>
      </c>
    </row>
    <row r="3731" spans="1:7" x14ac:dyDescent="0.35">
      <c r="A3731" t="s">
        <v>11260</v>
      </c>
      <c r="B3731" t="s">
        <v>11259</v>
      </c>
      <c r="C3731" t="s">
        <v>15</v>
      </c>
      <c r="D3731" t="s">
        <v>2315</v>
      </c>
      <c r="E3731" s="1">
        <v>1.0000000000000001E-9</v>
      </c>
      <c r="F3731">
        <v>1</v>
      </c>
      <c r="G3731" s="16" t="s">
        <v>22511</v>
      </c>
    </row>
    <row r="3732" spans="1:7" x14ac:dyDescent="0.35">
      <c r="A3732" t="s">
        <v>11262</v>
      </c>
      <c r="B3732" t="s">
        <v>11261</v>
      </c>
      <c r="C3732" t="s">
        <v>15</v>
      </c>
      <c r="D3732" t="s">
        <v>2315</v>
      </c>
      <c r="E3732" s="1">
        <v>1.0000000000000001E-9</v>
      </c>
      <c r="F3732">
        <v>1</v>
      </c>
      <c r="G3732" s="16" t="s">
        <v>22511</v>
      </c>
    </row>
    <row r="3733" spans="1:7" x14ac:dyDescent="0.35">
      <c r="A3733" t="s">
        <v>11264</v>
      </c>
      <c r="B3733" t="s">
        <v>11263</v>
      </c>
      <c r="C3733" t="s">
        <v>91</v>
      </c>
      <c r="D3733" t="s">
        <v>2315</v>
      </c>
      <c r="E3733" s="1">
        <v>1.0000000000000001E-9</v>
      </c>
      <c r="F3733">
        <v>1</v>
      </c>
      <c r="G3733" s="16" t="s">
        <v>22511</v>
      </c>
    </row>
    <row r="3734" spans="1:7" x14ac:dyDescent="0.35">
      <c r="A3734" t="s">
        <v>11266</v>
      </c>
      <c r="B3734" t="s">
        <v>11265</v>
      </c>
      <c r="C3734" t="s">
        <v>465</v>
      </c>
      <c r="D3734" t="s">
        <v>2315</v>
      </c>
      <c r="E3734" s="1">
        <v>1.0000000000000001E-9</v>
      </c>
      <c r="F3734">
        <v>1</v>
      </c>
      <c r="G3734" s="16" t="s">
        <v>22511</v>
      </c>
    </row>
    <row r="3735" spans="1:7" x14ac:dyDescent="0.35">
      <c r="A3735" t="s">
        <v>11268</v>
      </c>
      <c r="B3735" t="s">
        <v>11267</v>
      </c>
      <c r="C3735" t="s">
        <v>48</v>
      </c>
      <c r="D3735" t="s">
        <v>2315</v>
      </c>
      <c r="E3735" s="1">
        <v>1.0000000000000001E-9</v>
      </c>
      <c r="F3735">
        <v>1</v>
      </c>
      <c r="G3735" s="16" t="s">
        <v>22511</v>
      </c>
    </row>
    <row r="3736" spans="1:7" x14ac:dyDescent="0.35">
      <c r="A3736" t="s">
        <v>11270</v>
      </c>
      <c r="B3736" t="s">
        <v>11269</v>
      </c>
      <c r="C3736" t="s">
        <v>15</v>
      </c>
      <c r="D3736" t="s">
        <v>2315</v>
      </c>
      <c r="E3736" s="1">
        <v>1.0000000000000001E-9</v>
      </c>
      <c r="F3736">
        <v>1</v>
      </c>
      <c r="G3736" s="16" t="s">
        <v>22511</v>
      </c>
    </row>
    <row r="3737" spans="1:7" x14ac:dyDescent="0.35">
      <c r="A3737" t="s">
        <v>11272</v>
      </c>
      <c r="B3737" t="s">
        <v>11271</v>
      </c>
      <c r="C3737" t="s">
        <v>91</v>
      </c>
      <c r="D3737" t="s">
        <v>2315</v>
      </c>
      <c r="E3737" t="s">
        <v>2316</v>
      </c>
      <c r="F3737">
        <v>1</v>
      </c>
      <c r="G3737" s="16" t="s">
        <v>22511</v>
      </c>
    </row>
    <row r="3738" spans="1:7" x14ac:dyDescent="0.35">
      <c r="A3738" t="s">
        <v>11274</v>
      </c>
      <c r="B3738" t="s">
        <v>11273</v>
      </c>
      <c r="C3738" t="s">
        <v>15</v>
      </c>
      <c r="D3738" t="s">
        <v>2315</v>
      </c>
      <c r="E3738" t="s">
        <v>2316</v>
      </c>
      <c r="F3738">
        <v>1</v>
      </c>
      <c r="G3738" s="16" t="s">
        <v>22511</v>
      </c>
    </row>
    <row r="3739" spans="1:7" x14ac:dyDescent="0.35">
      <c r="A3739" t="s">
        <v>11276</v>
      </c>
      <c r="B3739" t="s">
        <v>11275</v>
      </c>
      <c r="C3739" t="s">
        <v>15</v>
      </c>
      <c r="D3739" t="s">
        <v>2315</v>
      </c>
      <c r="E3739" t="s">
        <v>2316</v>
      </c>
      <c r="F3739">
        <v>1</v>
      </c>
      <c r="G3739" s="16" t="s">
        <v>22511</v>
      </c>
    </row>
    <row r="3740" spans="1:7" x14ac:dyDescent="0.35">
      <c r="A3740" t="s">
        <v>11278</v>
      </c>
      <c r="B3740" t="s">
        <v>11277</v>
      </c>
      <c r="C3740" t="s">
        <v>59</v>
      </c>
      <c r="D3740" t="s">
        <v>2317</v>
      </c>
      <c r="E3740" t="s">
        <v>2316</v>
      </c>
      <c r="F3740">
        <v>1</v>
      </c>
      <c r="G3740" s="16" t="s">
        <v>22511</v>
      </c>
    </row>
    <row r="3741" spans="1:7" x14ac:dyDescent="0.35">
      <c r="A3741" t="s">
        <v>11280</v>
      </c>
      <c r="B3741" t="s">
        <v>11279</v>
      </c>
      <c r="C3741" t="s">
        <v>59</v>
      </c>
      <c r="D3741" t="s">
        <v>2317</v>
      </c>
      <c r="E3741" t="s">
        <v>2316</v>
      </c>
      <c r="F3741">
        <v>1</v>
      </c>
      <c r="G3741" s="16" t="s">
        <v>22511</v>
      </c>
    </row>
    <row r="3742" spans="1:7" x14ac:dyDescent="0.35">
      <c r="A3742" t="s">
        <v>11282</v>
      </c>
      <c r="B3742" t="s">
        <v>11281</v>
      </c>
      <c r="C3742" t="s">
        <v>91</v>
      </c>
      <c r="D3742" t="s">
        <v>2317</v>
      </c>
      <c r="E3742" t="s">
        <v>2316</v>
      </c>
      <c r="F3742">
        <v>1</v>
      </c>
      <c r="G3742" s="16" t="s">
        <v>22511</v>
      </c>
    </row>
    <row r="3743" spans="1:7" x14ac:dyDescent="0.35">
      <c r="A3743" t="s">
        <v>11284</v>
      </c>
      <c r="B3743" t="s">
        <v>11283</v>
      </c>
      <c r="C3743" t="s">
        <v>15</v>
      </c>
      <c r="D3743" t="s">
        <v>2317</v>
      </c>
      <c r="E3743" t="s">
        <v>2316</v>
      </c>
      <c r="F3743">
        <v>1</v>
      </c>
      <c r="G3743" s="16" t="s">
        <v>22511</v>
      </c>
    </row>
    <row r="3744" spans="1:7" x14ac:dyDescent="0.35">
      <c r="A3744" t="s">
        <v>11286</v>
      </c>
      <c r="B3744" t="s">
        <v>11285</v>
      </c>
      <c r="C3744" t="s">
        <v>468</v>
      </c>
      <c r="D3744" t="s">
        <v>2317</v>
      </c>
      <c r="E3744" t="s">
        <v>2316</v>
      </c>
      <c r="F3744">
        <v>1</v>
      </c>
      <c r="G3744" s="16" t="s">
        <v>22511</v>
      </c>
    </row>
    <row r="3745" spans="1:7" x14ac:dyDescent="0.35">
      <c r="A3745" t="s">
        <v>11288</v>
      </c>
      <c r="B3745" t="s">
        <v>11287</v>
      </c>
      <c r="C3745" t="s">
        <v>144</v>
      </c>
      <c r="D3745" t="s">
        <v>2317</v>
      </c>
      <c r="E3745" t="s">
        <v>2316</v>
      </c>
      <c r="F3745">
        <v>1</v>
      </c>
      <c r="G3745" s="16" t="s">
        <v>22511</v>
      </c>
    </row>
    <row r="3746" spans="1:7" x14ac:dyDescent="0.35">
      <c r="A3746" t="s">
        <v>11290</v>
      </c>
      <c r="B3746" t="s">
        <v>11289</v>
      </c>
      <c r="C3746" t="s">
        <v>41</v>
      </c>
      <c r="D3746" t="s">
        <v>2318</v>
      </c>
      <c r="E3746" t="s">
        <v>2319</v>
      </c>
      <c r="F3746">
        <v>1</v>
      </c>
      <c r="G3746" s="16" t="s">
        <v>22511</v>
      </c>
    </row>
    <row r="3747" spans="1:7" x14ac:dyDescent="0.35">
      <c r="A3747" t="s">
        <v>11292</v>
      </c>
      <c r="B3747" t="s">
        <v>11291</v>
      </c>
      <c r="C3747" t="s">
        <v>2229</v>
      </c>
      <c r="D3747" t="s">
        <v>2318</v>
      </c>
      <c r="E3747" t="s">
        <v>2319</v>
      </c>
      <c r="F3747">
        <v>1</v>
      </c>
      <c r="G3747" s="16" t="s">
        <v>22511</v>
      </c>
    </row>
    <row r="3748" spans="1:7" x14ac:dyDescent="0.35">
      <c r="A3748" t="s">
        <v>11294</v>
      </c>
      <c r="B3748" t="s">
        <v>11293</v>
      </c>
      <c r="C3748" t="s">
        <v>15</v>
      </c>
      <c r="D3748" t="s">
        <v>2318</v>
      </c>
      <c r="E3748" t="s">
        <v>2319</v>
      </c>
      <c r="F3748">
        <v>1</v>
      </c>
      <c r="G3748" s="16" t="s">
        <v>22511</v>
      </c>
    </row>
    <row r="3749" spans="1:7" x14ac:dyDescent="0.35">
      <c r="A3749" t="s">
        <v>11296</v>
      </c>
      <c r="B3749" t="s">
        <v>11295</v>
      </c>
      <c r="C3749" t="s">
        <v>59</v>
      </c>
      <c r="D3749" t="s">
        <v>2320</v>
      </c>
      <c r="E3749" t="s">
        <v>2319</v>
      </c>
      <c r="F3749">
        <v>1</v>
      </c>
      <c r="G3749" s="16" t="s">
        <v>22511</v>
      </c>
    </row>
    <row r="3750" spans="1:7" x14ac:dyDescent="0.35">
      <c r="A3750" t="s">
        <v>11298</v>
      </c>
      <c r="B3750" t="s">
        <v>11297</v>
      </c>
      <c r="C3750" t="s">
        <v>48</v>
      </c>
      <c r="D3750" t="s">
        <v>2320</v>
      </c>
      <c r="E3750" t="s">
        <v>2319</v>
      </c>
      <c r="F3750">
        <v>1</v>
      </c>
      <c r="G3750" s="16" t="s">
        <v>22511</v>
      </c>
    </row>
    <row r="3751" spans="1:7" x14ac:dyDescent="0.35">
      <c r="A3751" t="s">
        <v>11300</v>
      </c>
      <c r="B3751" t="s">
        <v>11299</v>
      </c>
      <c r="C3751" t="s">
        <v>15</v>
      </c>
      <c r="D3751" t="s">
        <v>2320</v>
      </c>
      <c r="E3751" t="s">
        <v>2319</v>
      </c>
      <c r="F3751">
        <v>1</v>
      </c>
      <c r="G3751" s="16" t="s">
        <v>22511</v>
      </c>
    </row>
    <row r="3752" spans="1:7" x14ac:dyDescent="0.35">
      <c r="A3752" t="s">
        <v>11302</v>
      </c>
      <c r="B3752" t="s">
        <v>11301</v>
      </c>
      <c r="C3752" t="s">
        <v>15</v>
      </c>
      <c r="D3752" t="s">
        <v>2320</v>
      </c>
      <c r="E3752" t="s">
        <v>2319</v>
      </c>
      <c r="F3752">
        <v>1</v>
      </c>
      <c r="G3752" s="16" t="s">
        <v>22511</v>
      </c>
    </row>
    <row r="3753" spans="1:7" x14ac:dyDescent="0.35">
      <c r="A3753" t="s">
        <v>11304</v>
      </c>
      <c r="B3753" t="s">
        <v>11303</v>
      </c>
      <c r="C3753" t="s">
        <v>15</v>
      </c>
      <c r="D3753" t="s">
        <v>2320</v>
      </c>
      <c r="E3753" t="s">
        <v>2321</v>
      </c>
      <c r="F3753">
        <v>1</v>
      </c>
      <c r="G3753" s="16" t="s">
        <v>22511</v>
      </c>
    </row>
    <row r="3754" spans="1:7" x14ac:dyDescent="0.35">
      <c r="A3754" t="s">
        <v>11306</v>
      </c>
      <c r="B3754" t="s">
        <v>11305</v>
      </c>
      <c r="C3754" t="s">
        <v>91</v>
      </c>
      <c r="D3754" t="s">
        <v>2320</v>
      </c>
      <c r="E3754" t="s">
        <v>2321</v>
      </c>
      <c r="F3754">
        <v>1</v>
      </c>
      <c r="G3754" s="16" t="s">
        <v>22511</v>
      </c>
    </row>
    <row r="3755" spans="1:7" x14ac:dyDescent="0.35">
      <c r="A3755" t="s">
        <v>11308</v>
      </c>
      <c r="B3755" t="s">
        <v>11307</v>
      </c>
      <c r="C3755" t="s">
        <v>2285</v>
      </c>
      <c r="D3755" t="s">
        <v>2320</v>
      </c>
      <c r="E3755" t="s">
        <v>2321</v>
      </c>
      <c r="F3755">
        <v>1</v>
      </c>
      <c r="G3755" s="16" t="s">
        <v>22511</v>
      </c>
    </row>
    <row r="3756" spans="1:7" x14ac:dyDescent="0.35">
      <c r="A3756" t="s">
        <v>11310</v>
      </c>
      <c r="B3756" t="s">
        <v>11309</v>
      </c>
      <c r="C3756" t="s">
        <v>15</v>
      </c>
      <c r="D3756" t="s">
        <v>2322</v>
      </c>
      <c r="E3756" t="s">
        <v>2321</v>
      </c>
      <c r="F3756">
        <v>1</v>
      </c>
      <c r="G3756" s="16" t="s">
        <v>22511</v>
      </c>
    </row>
    <row r="3757" spans="1:7" x14ac:dyDescent="0.35">
      <c r="A3757" t="s">
        <v>11312</v>
      </c>
      <c r="B3757" t="s">
        <v>11311</v>
      </c>
      <c r="C3757" t="s">
        <v>15</v>
      </c>
      <c r="D3757" t="s">
        <v>2322</v>
      </c>
      <c r="E3757" t="s">
        <v>2321</v>
      </c>
      <c r="F3757">
        <v>1</v>
      </c>
      <c r="G3757" s="16" t="s">
        <v>22511</v>
      </c>
    </row>
    <row r="3758" spans="1:7" x14ac:dyDescent="0.35">
      <c r="A3758" t="s">
        <v>11314</v>
      </c>
      <c r="B3758" t="s">
        <v>11313</v>
      </c>
      <c r="C3758" t="s">
        <v>144</v>
      </c>
      <c r="D3758" t="s">
        <v>2322</v>
      </c>
      <c r="E3758" t="s">
        <v>2323</v>
      </c>
      <c r="F3758">
        <v>1</v>
      </c>
      <c r="G3758" s="16" t="s">
        <v>22511</v>
      </c>
    </row>
    <row r="3759" spans="1:7" x14ac:dyDescent="0.35">
      <c r="A3759" t="s">
        <v>11316</v>
      </c>
      <c r="B3759" t="s">
        <v>11315</v>
      </c>
      <c r="C3759" t="s">
        <v>2324</v>
      </c>
      <c r="D3759" t="s">
        <v>2322</v>
      </c>
      <c r="E3759" t="s">
        <v>2323</v>
      </c>
      <c r="F3759">
        <v>1</v>
      </c>
      <c r="G3759" s="16" t="s">
        <v>22511</v>
      </c>
    </row>
    <row r="3760" spans="1:7" x14ac:dyDescent="0.35">
      <c r="A3760" t="s">
        <v>11318</v>
      </c>
      <c r="B3760" t="s">
        <v>11317</v>
      </c>
      <c r="C3760" t="s">
        <v>15</v>
      </c>
      <c r="D3760" t="s">
        <v>2322</v>
      </c>
      <c r="E3760" t="s">
        <v>2323</v>
      </c>
      <c r="F3760">
        <v>1</v>
      </c>
      <c r="G3760" s="16" t="s">
        <v>22511</v>
      </c>
    </row>
    <row r="3761" spans="1:7" x14ac:dyDescent="0.35">
      <c r="A3761" t="s">
        <v>11320</v>
      </c>
      <c r="B3761" t="s">
        <v>11319</v>
      </c>
      <c r="C3761" t="s">
        <v>15</v>
      </c>
      <c r="D3761" t="s">
        <v>2322</v>
      </c>
      <c r="E3761" t="s">
        <v>2323</v>
      </c>
      <c r="F3761">
        <v>1</v>
      </c>
      <c r="G3761" s="16" t="s">
        <v>22511</v>
      </c>
    </row>
    <row r="3762" spans="1:7" x14ac:dyDescent="0.35">
      <c r="A3762" t="s">
        <v>11322</v>
      </c>
      <c r="B3762" t="s">
        <v>11321</v>
      </c>
      <c r="C3762" t="s">
        <v>144</v>
      </c>
      <c r="D3762" t="s">
        <v>2325</v>
      </c>
      <c r="E3762" t="s">
        <v>2323</v>
      </c>
      <c r="F3762">
        <v>1</v>
      </c>
      <c r="G3762" s="16" t="s">
        <v>22511</v>
      </c>
    </row>
    <row r="3763" spans="1:7" x14ac:dyDescent="0.35">
      <c r="A3763" t="s">
        <v>11324</v>
      </c>
      <c r="B3763" t="s">
        <v>11323</v>
      </c>
      <c r="C3763" t="s">
        <v>91</v>
      </c>
      <c r="D3763" t="s">
        <v>2325</v>
      </c>
      <c r="E3763" t="s">
        <v>2323</v>
      </c>
      <c r="F3763">
        <v>1</v>
      </c>
      <c r="G3763" s="16" t="s">
        <v>22511</v>
      </c>
    </row>
    <row r="3764" spans="1:7" x14ac:dyDescent="0.35">
      <c r="A3764" t="s">
        <v>11326</v>
      </c>
      <c r="B3764" t="s">
        <v>11325</v>
      </c>
      <c r="C3764" t="s">
        <v>91</v>
      </c>
      <c r="D3764" t="s">
        <v>2325</v>
      </c>
      <c r="E3764" t="s">
        <v>2323</v>
      </c>
      <c r="F3764">
        <v>1</v>
      </c>
      <c r="G3764" s="16" t="s">
        <v>22511</v>
      </c>
    </row>
    <row r="3765" spans="1:7" x14ac:dyDescent="0.35">
      <c r="A3765" t="s">
        <v>11328</v>
      </c>
      <c r="B3765" t="s">
        <v>11327</v>
      </c>
      <c r="C3765" t="s">
        <v>465</v>
      </c>
      <c r="D3765" t="s">
        <v>2325</v>
      </c>
      <c r="E3765" t="s">
        <v>2326</v>
      </c>
      <c r="F3765">
        <v>2</v>
      </c>
      <c r="G3765" s="16" t="s">
        <v>22511</v>
      </c>
    </row>
    <row r="3766" spans="1:7" x14ac:dyDescent="0.35">
      <c r="A3766" t="s">
        <v>11330</v>
      </c>
      <c r="B3766" t="s">
        <v>11329</v>
      </c>
      <c r="C3766" t="s">
        <v>468</v>
      </c>
      <c r="D3766" t="s">
        <v>2325</v>
      </c>
      <c r="E3766" t="s">
        <v>2326</v>
      </c>
      <c r="F3766">
        <v>1</v>
      </c>
      <c r="G3766" s="16" t="s">
        <v>22511</v>
      </c>
    </row>
    <row r="3767" spans="1:7" x14ac:dyDescent="0.35">
      <c r="A3767" t="s">
        <v>11332</v>
      </c>
      <c r="B3767" t="s">
        <v>11331</v>
      </c>
      <c r="C3767" t="s">
        <v>15</v>
      </c>
      <c r="D3767" t="s">
        <v>2325</v>
      </c>
      <c r="E3767" t="s">
        <v>2326</v>
      </c>
      <c r="F3767">
        <v>1</v>
      </c>
      <c r="G3767" s="16" t="s">
        <v>22511</v>
      </c>
    </row>
    <row r="3768" spans="1:7" x14ac:dyDescent="0.35">
      <c r="A3768" t="s">
        <v>11334</v>
      </c>
      <c r="B3768" t="s">
        <v>11333</v>
      </c>
      <c r="C3768" t="s">
        <v>144</v>
      </c>
      <c r="D3768" t="s">
        <v>2325</v>
      </c>
      <c r="E3768" t="s">
        <v>2326</v>
      </c>
      <c r="F3768">
        <v>1</v>
      </c>
      <c r="G3768" s="16" t="s">
        <v>22511</v>
      </c>
    </row>
    <row r="3769" spans="1:7" x14ac:dyDescent="0.35">
      <c r="A3769" t="s">
        <v>11336</v>
      </c>
      <c r="B3769" t="s">
        <v>11335</v>
      </c>
      <c r="C3769" t="s">
        <v>144</v>
      </c>
      <c r="D3769" t="s">
        <v>2325</v>
      </c>
      <c r="E3769" t="s">
        <v>2326</v>
      </c>
      <c r="F3769">
        <v>1</v>
      </c>
      <c r="G3769" s="16" t="s">
        <v>22511</v>
      </c>
    </row>
    <row r="3770" spans="1:7" x14ac:dyDescent="0.35">
      <c r="A3770" t="s">
        <v>11338</v>
      </c>
      <c r="B3770" t="s">
        <v>11337</v>
      </c>
      <c r="C3770" t="s">
        <v>15</v>
      </c>
      <c r="D3770" t="s">
        <v>2327</v>
      </c>
      <c r="E3770" t="s">
        <v>2326</v>
      </c>
      <c r="F3770">
        <v>1</v>
      </c>
      <c r="G3770" s="16" t="s">
        <v>22511</v>
      </c>
    </row>
    <row r="3771" spans="1:7" x14ac:dyDescent="0.35">
      <c r="A3771" t="s">
        <v>11340</v>
      </c>
      <c r="B3771" t="s">
        <v>11339</v>
      </c>
      <c r="C3771" t="s">
        <v>91</v>
      </c>
      <c r="D3771" t="s">
        <v>2327</v>
      </c>
      <c r="E3771" t="s">
        <v>2328</v>
      </c>
      <c r="F3771">
        <v>1</v>
      </c>
      <c r="G3771" s="16" t="s">
        <v>22511</v>
      </c>
    </row>
    <row r="3772" spans="1:7" x14ac:dyDescent="0.35">
      <c r="A3772" t="s">
        <v>11342</v>
      </c>
      <c r="B3772" t="s">
        <v>11341</v>
      </c>
      <c r="C3772" t="s">
        <v>15</v>
      </c>
      <c r="D3772" t="s">
        <v>2327</v>
      </c>
      <c r="E3772" t="s">
        <v>2328</v>
      </c>
      <c r="F3772">
        <v>1</v>
      </c>
      <c r="G3772" s="16" t="s">
        <v>22511</v>
      </c>
    </row>
    <row r="3773" spans="1:7" x14ac:dyDescent="0.35">
      <c r="A3773" t="s">
        <v>11344</v>
      </c>
      <c r="B3773" t="s">
        <v>11343</v>
      </c>
      <c r="C3773" t="s">
        <v>15</v>
      </c>
      <c r="D3773" t="s">
        <v>2329</v>
      </c>
      <c r="E3773" t="s">
        <v>2330</v>
      </c>
      <c r="F3773">
        <v>1</v>
      </c>
      <c r="G3773" s="16" t="s">
        <v>22511</v>
      </c>
    </row>
    <row r="3774" spans="1:7" x14ac:dyDescent="0.35">
      <c r="A3774" t="s">
        <v>11346</v>
      </c>
      <c r="B3774" t="s">
        <v>11345</v>
      </c>
      <c r="C3774" t="s">
        <v>15</v>
      </c>
      <c r="D3774" t="s">
        <v>2329</v>
      </c>
      <c r="E3774" t="s">
        <v>2331</v>
      </c>
      <c r="F3774">
        <v>1</v>
      </c>
      <c r="G3774" s="16" t="s">
        <v>22511</v>
      </c>
    </row>
    <row r="3775" spans="1:7" x14ac:dyDescent="0.35">
      <c r="A3775" t="s">
        <v>11348</v>
      </c>
      <c r="B3775" t="s">
        <v>11347</v>
      </c>
      <c r="C3775" t="s">
        <v>15</v>
      </c>
      <c r="D3775" t="s">
        <v>2332</v>
      </c>
      <c r="E3775" t="s">
        <v>2333</v>
      </c>
      <c r="F3775">
        <v>1</v>
      </c>
      <c r="G3775" s="16" t="s">
        <v>22511</v>
      </c>
    </row>
    <row r="3776" spans="1:7" x14ac:dyDescent="0.35">
      <c r="A3776" t="s">
        <v>11350</v>
      </c>
      <c r="B3776" t="s">
        <v>11349</v>
      </c>
      <c r="C3776" t="s">
        <v>41</v>
      </c>
      <c r="D3776" t="s">
        <v>2332</v>
      </c>
      <c r="E3776" s="1">
        <v>2.0000000000000001E-9</v>
      </c>
      <c r="F3776">
        <v>1</v>
      </c>
      <c r="G3776" s="16" t="s">
        <v>22511</v>
      </c>
    </row>
    <row r="3777" spans="1:7" x14ac:dyDescent="0.35">
      <c r="A3777" t="s">
        <v>11352</v>
      </c>
      <c r="B3777" t="s">
        <v>11351</v>
      </c>
      <c r="C3777" t="s">
        <v>91</v>
      </c>
      <c r="D3777" t="s">
        <v>2334</v>
      </c>
      <c r="E3777" s="1">
        <v>2.0000000000000001E-9</v>
      </c>
      <c r="F3777">
        <v>1</v>
      </c>
      <c r="G3777" s="16" t="s">
        <v>22511</v>
      </c>
    </row>
    <row r="3778" spans="1:7" x14ac:dyDescent="0.35">
      <c r="A3778" t="s">
        <v>11354</v>
      </c>
      <c r="B3778" t="s">
        <v>11353</v>
      </c>
      <c r="C3778" t="s">
        <v>91</v>
      </c>
      <c r="D3778" t="s">
        <v>2334</v>
      </c>
      <c r="E3778" s="1">
        <v>2.0000000000000001E-9</v>
      </c>
      <c r="F3778">
        <v>1</v>
      </c>
      <c r="G3778" s="16" t="s">
        <v>22511</v>
      </c>
    </row>
    <row r="3779" spans="1:7" x14ac:dyDescent="0.35">
      <c r="A3779" t="s">
        <v>11356</v>
      </c>
      <c r="B3779" t="s">
        <v>11355</v>
      </c>
      <c r="C3779" t="s">
        <v>41</v>
      </c>
      <c r="D3779" t="s">
        <v>2334</v>
      </c>
      <c r="E3779" s="1">
        <v>2.0000000000000001E-9</v>
      </c>
      <c r="F3779">
        <v>1</v>
      </c>
      <c r="G3779" s="16" t="s">
        <v>22511</v>
      </c>
    </row>
    <row r="3780" spans="1:7" x14ac:dyDescent="0.35">
      <c r="A3780" t="s">
        <v>11358</v>
      </c>
      <c r="B3780" t="s">
        <v>11357</v>
      </c>
      <c r="C3780" t="s">
        <v>91</v>
      </c>
      <c r="D3780" t="s">
        <v>2334</v>
      </c>
      <c r="E3780" s="1">
        <v>2.0000000000000001E-9</v>
      </c>
      <c r="F3780">
        <v>1</v>
      </c>
      <c r="G3780" s="16" t="s">
        <v>22511</v>
      </c>
    </row>
    <row r="3781" spans="1:7" x14ac:dyDescent="0.35">
      <c r="A3781" t="s">
        <v>11360</v>
      </c>
      <c r="B3781" t="s">
        <v>11359</v>
      </c>
      <c r="C3781" t="s">
        <v>144</v>
      </c>
      <c r="D3781" t="s">
        <v>2334</v>
      </c>
      <c r="E3781" s="1">
        <v>2.0000000000000001E-9</v>
      </c>
      <c r="F3781">
        <v>1</v>
      </c>
      <c r="G3781" s="16" t="s">
        <v>22511</v>
      </c>
    </row>
    <row r="3782" spans="1:7" x14ac:dyDescent="0.35">
      <c r="A3782" t="s">
        <v>11362</v>
      </c>
      <c r="B3782" t="s">
        <v>11361</v>
      </c>
      <c r="C3782" t="s">
        <v>15</v>
      </c>
      <c r="D3782" t="s">
        <v>2334</v>
      </c>
      <c r="E3782" t="s">
        <v>2335</v>
      </c>
      <c r="F3782">
        <v>1</v>
      </c>
      <c r="G3782" s="16" t="s">
        <v>22511</v>
      </c>
    </row>
    <row r="3783" spans="1:7" x14ac:dyDescent="0.35">
      <c r="A3783" t="s">
        <v>11364</v>
      </c>
      <c r="B3783" t="s">
        <v>11363</v>
      </c>
      <c r="C3783" t="s">
        <v>59</v>
      </c>
      <c r="D3783" t="s">
        <v>2334</v>
      </c>
      <c r="E3783" t="s">
        <v>2335</v>
      </c>
      <c r="F3783">
        <v>1</v>
      </c>
      <c r="G3783" s="16" t="s">
        <v>22511</v>
      </c>
    </row>
    <row r="3784" spans="1:7" x14ac:dyDescent="0.35">
      <c r="A3784" t="s">
        <v>11366</v>
      </c>
      <c r="B3784" t="s">
        <v>11365</v>
      </c>
      <c r="C3784" t="s">
        <v>15</v>
      </c>
      <c r="D3784" t="s">
        <v>2334</v>
      </c>
      <c r="E3784" t="s">
        <v>2335</v>
      </c>
      <c r="F3784">
        <v>1</v>
      </c>
      <c r="G3784" s="16" t="s">
        <v>22511</v>
      </c>
    </row>
    <row r="3785" spans="1:7" x14ac:dyDescent="0.35">
      <c r="A3785" t="s">
        <v>11368</v>
      </c>
      <c r="B3785" t="s">
        <v>11367</v>
      </c>
      <c r="C3785" t="s">
        <v>144</v>
      </c>
      <c r="D3785" t="s">
        <v>2336</v>
      </c>
      <c r="E3785" t="s">
        <v>2335</v>
      </c>
      <c r="F3785">
        <v>1</v>
      </c>
      <c r="G3785" s="16" t="s">
        <v>22511</v>
      </c>
    </row>
    <row r="3786" spans="1:7" x14ac:dyDescent="0.35">
      <c r="A3786" t="s">
        <v>11370</v>
      </c>
      <c r="B3786" t="s">
        <v>11369</v>
      </c>
      <c r="C3786" t="s">
        <v>41</v>
      </c>
      <c r="D3786" t="s">
        <v>2336</v>
      </c>
      <c r="E3786" t="s">
        <v>2337</v>
      </c>
      <c r="F3786">
        <v>1</v>
      </c>
      <c r="G3786" s="16" t="s">
        <v>22511</v>
      </c>
    </row>
    <row r="3787" spans="1:7" x14ac:dyDescent="0.35">
      <c r="A3787" t="s">
        <v>11372</v>
      </c>
      <c r="B3787" t="s">
        <v>11371</v>
      </c>
      <c r="C3787" t="s">
        <v>41</v>
      </c>
      <c r="D3787" t="s">
        <v>2336</v>
      </c>
      <c r="E3787" t="s">
        <v>2337</v>
      </c>
      <c r="F3787">
        <v>1</v>
      </c>
      <c r="G3787" s="16" t="s">
        <v>22511</v>
      </c>
    </row>
    <row r="3788" spans="1:7" x14ac:dyDescent="0.35">
      <c r="A3788" t="s">
        <v>11374</v>
      </c>
      <c r="B3788" t="s">
        <v>11373</v>
      </c>
      <c r="C3788" t="s">
        <v>15</v>
      </c>
      <c r="D3788" t="s">
        <v>2336</v>
      </c>
      <c r="E3788" t="s">
        <v>2337</v>
      </c>
      <c r="F3788">
        <v>1</v>
      </c>
      <c r="G3788" s="16" t="s">
        <v>22511</v>
      </c>
    </row>
    <row r="3789" spans="1:7" x14ac:dyDescent="0.35">
      <c r="A3789" t="s">
        <v>11376</v>
      </c>
      <c r="B3789" t="s">
        <v>11375</v>
      </c>
      <c r="C3789" t="s">
        <v>41</v>
      </c>
      <c r="D3789" t="s">
        <v>2336</v>
      </c>
      <c r="E3789" t="s">
        <v>2337</v>
      </c>
      <c r="F3789">
        <v>1</v>
      </c>
      <c r="G3789" s="16" t="s">
        <v>22511</v>
      </c>
    </row>
    <row r="3790" spans="1:7" x14ac:dyDescent="0.35">
      <c r="A3790" t="s">
        <v>11378</v>
      </c>
      <c r="B3790" t="s">
        <v>11377</v>
      </c>
      <c r="C3790" t="s">
        <v>858</v>
      </c>
      <c r="D3790" t="s">
        <v>2336</v>
      </c>
      <c r="E3790" t="s">
        <v>2337</v>
      </c>
      <c r="F3790">
        <v>1</v>
      </c>
      <c r="G3790" s="16" t="s">
        <v>22511</v>
      </c>
    </row>
    <row r="3791" spans="1:7" x14ac:dyDescent="0.35">
      <c r="A3791" t="s">
        <v>11380</v>
      </c>
      <c r="B3791" t="s">
        <v>11379</v>
      </c>
      <c r="C3791" t="s">
        <v>91</v>
      </c>
      <c r="D3791" t="s">
        <v>2336</v>
      </c>
      <c r="E3791" t="s">
        <v>2337</v>
      </c>
      <c r="F3791">
        <v>1</v>
      </c>
      <c r="G3791" s="16" t="s">
        <v>22511</v>
      </c>
    </row>
    <row r="3792" spans="1:7" x14ac:dyDescent="0.35">
      <c r="A3792" t="s">
        <v>11382</v>
      </c>
      <c r="B3792" t="s">
        <v>11381</v>
      </c>
      <c r="C3792" t="s">
        <v>15</v>
      </c>
      <c r="D3792" t="s">
        <v>2336</v>
      </c>
      <c r="E3792" t="s">
        <v>2337</v>
      </c>
      <c r="F3792">
        <v>1</v>
      </c>
      <c r="G3792" s="16" t="s">
        <v>22511</v>
      </c>
    </row>
    <row r="3793" spans="1:7" x14ac:dyDescent="0.35">
      <c r="A3793" t="s">
        <v>11384</v>
      </c>
      <c r="B3793" t="s">
        <v>11383</v>
      </c>
      <c r="C3793" t="s">
        <v>59</v>
      </c>
      <c r="D3793" t="s">
        <v>2336</v>
      </c>
      <c r="E3793" t="s">
        <v>2337</v>
      </c>
      <c r="F3793">
        <v>1</v>
      </c>
      <c r="G3793" s="16" t="s">
        <v>22511</v>
      </c>
    </row>
    <row r="3794" spans="1:7" x14ac:dyDescent="0.35">
      <c r="A3794" t="s">
        <v>11386</v>
      </c>
      <c r="B3794" t="s">
        <v>11385</v>
      </c>
      <c r="C3794" t="s">
        <v>48</v>
      </c>
      <c r="D3794" t="s">
        <v>2336</v>
      </c>
      <c r="E3794" t="s">
        <v>2338</v>
      </c>
      <c r="F3794">
        <v>1</v>
      </c>
      <c r="G3794" s="16" t="s">
        <v>22511</v>
      </c>
    </row>
    <row r="3795" spans="1:7" x14ac:dyDescent="0.35">
      <c r="A3795" t="s">
        <v>11388</v>
      </c>
      <c r="B3795" t="s">
        <v>11387</v>
      </c>
      <c r="C3795" t="s">
        <v>468</v>
      </c>
      <c r="D3795" t="s">
        <v>2339</v>
      </c>
      <c r="E3795" t="s">
        <v>2338</v>
      </c>
      <c r="F3795">
        <v>1</v>
      </c>
      <c r="G3795" s="16" t="s">
        <v>22511</v>
      </c>
    </row>
    <row r="3796" spans="1:7" x14ac:dyDescent="0.35">
      <c r="A3796" t="s">
        <v>11390</v>
      </c>
      <c r="B3796" t="s">
        <v>11389</v>
      </c>
      <c r="C3796" t="s">
        <v>41</v>
      </c>
      <c r="D3796" t="s">
        <v>2339</v>
      </c>
      <c r="E3796" t="s">
        <v>2340</v>
      </c>
      <c r="F3796">
        <v>1</v>
      </c>
      <c r="G3796" s="16" t="s">
        <v>22511</v>
      </c>
    </row>
    <row r="3797" spans="1:7" x14ac:dyDescent="0.35">
      <c r="A3797" t="s">
        <v>11392</v>
      </c>
      <c r="B3797" t="s">
        <v>11391</v>
      </c>
      <c r="C3797" t="s">
        <v>91</v>
      </c>
      <c r="D3797" t="s">
        <v>2341</v>
      </c>
      <c r="E3797" t="s">
        <v>2340</v>
      </c>
      <c r="F3797">
        <v>1</v>
      </c>
      <c r="G3797" s="16" t="s">
        <v>22511</v>
      </c>
    </row>
    <row r="3798" spans="1:7" x14ac:dyDescent="0.35">
      <c r="A3798" t="s">
        <v>11394</v>
      </c>
      <c r="B3798" t="s">
        <v>11393</v>
      </c>
      <c r="C3798" t="s">
        <v>48</v>
      </c>
      <c r="D3798" t="s">
        <v>2341</v>
      </c>
      <c r="E3798" t="s">
        <v>2342</v>
      </c>
      <c r="F3798">
        <v>1</v>
      </c>
      <c r="G3798" s="16" t="s">
        <v>22511</v>
      </c>
    </row>
    <row r="3799" spans="1:7" x14ac:dyDescent="0.35">
      <c r="A3799" t="s">
        <v>11396</v>
      </c>
      <c r="B3799" t="s">
        <v>11395</v>
      </c>
      <c r="C3799" t="s">
        <v>15</v>
      </c>
      <c r="D3799" t="s">
        <v>2341</v>
      </c>
      <c r="E3799" t="s">
        <v>2342</v>
      </c>
      <c r="F3799">
        <v>1</v>
      </c>
      <c r="G3799" s="16" t="s">
        <v>22511</v>
      </c>
    </row>
    <row r="3800" spans="1:7" x14ac:dyDescent="0.35">
      <c r="A3800" t="s">
        <v>11398</v>
      </c>
      <c r="B3800" t="s">
        <v>11397</v>
      </c>
      <c r="C3800" t="s">
        <v>91</v>
      </c>
      <c r="D3800" t="s">
        <v>2341</v>
      </c>
      <c r="E3800" t="s">
        <v>2343</v>
      </c>
      <c r="F3800">
        <v>1</v>
      </c>
      <c r="G3800" s="16" t="s">
        <v>22511</v>
      </c>
    </row>
    <row r="3801" spans="1:7" x14ac:dyDescent="0.35">
      <c r="A3801" t="s">
        <v>11400</v>
      </c>
      <c r="B3801" t="s">
        <v>11399</v>
      </c>
      <c r="C3801" t="s">
        <v>15</v>
      </c>
      <c r="D3801" t="s">
        <v>2341</v>
      </c>
      <c r="E3801" t="s">
        <v>2343</v>
      </c>
      <c r="F3801">
        <v>1</v>
      </c>
      <c r="G3801" s="16" t="s">
        <v>22511</v>
      </c>
    </row>
    <row r="3802" spans="1:7" x14ac:dyDescent="0.35">
      <c r="A3802" t="s">
        <v>11402</v>
      </c>
      <c r="B3802" t="s">
        <v>11401</v>
      </c>
      <c r="C3802" t="s">
        <v>41</v>
      </c>
      <c r="D3802" t="s">
        <v>2344</v>
      </c>
      <c r="E3802" t="s">
        <v>2345</v>
      </c>
      <c r="F3802">
        <v>1</v>
      </c>
      <c r="G3802" s="16" t="s">
        <v>22511</v>
      </c>
    </row>
    <row r="3803" spans="1:7" x14ac:dyDescent="0.35">
      <c r="A3803" t="s">
        <v>11404</v>
      </c>
      <c r="B3803" t="s">
        <v>11403</v>
      </c>
      <c r="C3803" t="s">
        <v>48</v>
      </c>
      <c r="D3803" t="s">
        <v>2344</v>
      </c>
      <c r="E3803" t="s">
        <v>2345</v>
      </c>
      <c r="F3803">
        <v>1</v>
      </c>
      <c r="G3803" s="16" t="s">
        <v>22511</v>
      </c>
    </row>
    <row r="3804" spans="1:7" x14ac:dyDescent="0.35">
      <c r="A3804" t="s">
        <v>11406</v>
      </c>
      <c r="B3804" t="s">
        <v>11405</v>
      </c>
      <c r="C3804" t="s">
        <v>41</v>
      </c>
      <c r="D3804" t="s">
        <v>2344</v>
      </c>
      <c r="E3804" t="s">
        <v>2345</v>
      </c>
      <c r="F3804">
        <v>1</v>
      </c>
      <c r="G3804" s="16" t="s">
        <v>22511</v>
      </c>
    </row>
    <row r="3805" spans="1:7" x14ac:dyDescent="0.35">
      <c r="A3805" t="s">
        <v>11408</v>
      </c>
      <c r="B3805" t="s">
        <v>11407</v>
      </c>
      <c r="C3805" t="s">
        <v>77</v>
      </c>
      <c r="D3805" t="s">
        <v>2346</v>
      </c>
      <c r="E3805" t="s">
        <v>2347</v>
      </c>
      <c r="F3805">
        <v>1</v>
      </c>
      <c r="G3805" s="16" t="s">
        <v>22511</v>
      </c>
    </row>
    <row r="3806" spans="1:7" x14ac:dyDescent="0.35">
      <c r="A3806" t="s">
        <v>11410</v>
      </c>
      <c r="B3806" t="s">
        <v>11409</v>
      </c>
      <c r="C3806" t="s">
        <v>15</v>
      </c>
      <c r="D3806" t="s">
        <v>2346</v>
      </c>
      <c r="E3806" t="s">
        <v>2347</v>
      </c>
      <c r="F3806">
        <v>1</v>
      </c>
      <c r="G3806" s="16" t="s">
        <v>22511</v>
      </c>
    </row>
    <row r="3807" spans="1:7" x14ac:dyDescent="0.35">
      <c r="A3807" t="s">
        <v>11412</v>
      </c>
      <c r="B3807" t="s">
        <v>11411</v>
      </c>
      <c r="C3807" t="s">
        <v>15</v>
      </c>
      <c r="D3807" t="s">
        <v>2346</v>
      </c>
      <c r="E3807" t="s">
        <v>2348</v>
      </c>
      <c r="F3807">
        <v>1</v>
      </c>
      <c r="G3807" s="16" t="s">
        <v>22511</v>
      </c>
    </row>
    <row r="3808" spans="1:7" x14ac:dyDescent="0.35">
      <c r="A3808" t="s">
        <v>11414</v>
      </c>
      <c r="B3808" t="s">
        <v>11413</v>
      </c>
      <c r="C3808" t="s">
        <v>648</v>
      </c>
      <c r="D3808" t="s">
        <v>2346</v>
      </c>
      <c r="E3808" t="s">
        <v>2348</v>
      </c>
      <c r="F3808">
        <v>1</v>
      </c>
      <c r="G3808" s="16" t="s">
        <v>22511</v>
      </c>
    </row>
    <row r="3809" spans="1:7" x14ac:dyDescent="0.35">
      <c r="A3809" t="s">
        <v>11416</v>
      </c>
      <c r="B3809" t="s">
        <v>11415</v>
      </c>
      <c r="C3809" t="s">
        <v>15</v>
      </c>
      <c r="D3809" t="s">
        <v>2346</v>
      </c>
      <c r="E3809" t="s">
        <v>2348</v>
      </c>
      <c r="F3809">
        <v>1</v>
      </c>
      <c r="G3809" s="16" t="s">
        <v>22511</v>
      </c>
    </row>
    <row r="3810" spans="1:7" x14ac:dyDescent="0.35">
      <c r="A3810" t="s">
        <v>11418</v>
      </c>
      <c r="B3810" t="s">
        <v>11417</v>
      </c>
      <c r="C3810" t="s">
        <v>15</v>
      </c>
      <c r="D3810" t="s">
        <v>2346</v>
      </c>
      <c r="E3810" t="s">
        <v>2348</v>
      </c>
      <c r="F3810">
        <v>1</v>
      </c>
      <c r="G3810" s="16" t="s">
        <v>22511</v>
      </c>
    </row>
    <row r="3811" spans="1:7" x14ac:dyDescent="0.35">
      <c r="A3811" t="s">
        <v>11420</v>
      </c>
      <c r="B3811" t="s">
        <v>11419</v>
      </c>
      <c r="C3811" t="s">
        <v>34</v>
      </c>
      <c r="D3811" t="s">
        <v>2346</v>
      </c>
      <c r="E3811" t="s">
        <v>2348</v>
      </c>
      <c r="F3811">
        <v>1</v>
      </c>
      <c r="G3811" s="16" t="s">
        <v>22511</v>
      </c>
    </row>
    <row r="3812" spans="1:7" x14ac:dyDescent="0.35">
      <c r="A3812" t="s">
        <v>11422</v>
      </c>
      <c r="B3812" t="s">
        <v>11421</v>
      </c>
      <c r="C3812" t="s">
        <v>2324</v>
      </c>
      <c r="D3812" t="s">
        <v>2346</v>
      </c>
      <c r="E3812" t="s">
        <v>2348</v>
      </c>
      <c r="F3812">
        <v>1</v>
      </c>
      <c r="G3812" s="16" t="s">
        <v>22511</v>
      </c>
    </row>
    <row r="3813" spans="1:7" x14ac:dyDescent="0.35">
      <c r="A3813" t="s">
        <v>11424</v>
      </c>
      <c r="B3813" t="s">
        <v>11423</v>
      </c>
      <c r="C3813" t="s">
        <v>15</v>
      </c>
      <c r="D3813" t="s">
        <v>2346</v>
      </c>
      <c r="E3813" t="s">
        <v>2348</v>
      </c>
      <c r="F3813">
        <v>1</v>
      </c>
      <c r="G3813" s="16" t="s">
        <v>22511</v>
      </c>
    </row>
    <row r="3814" spans="1:7" x14ac:dyDescent="0.35">
      <c r="A3814" t="s">
        <v>11426</v>
      </c>
      <c r="B3814" t="s">
        <v>11425</v>
      </c>
      <c r="C3814" t="s">
        <v>91</v>
      </c>
      <c r="D3814" t="s">
        <v>2346</v>
      </c>
      <c r="E3814" s="1">
        <v>3E-9</v>
      </c>
      <c r="F3814">
        <v>1</v>
      </c>
      <c r="G3814" s="16" t="s">
        <v>22511</v>
      </c>
    </row>
    <row r="3815" spans="1:7" x14ac:dyDescent="0.35">
      <c r="A3815" t="s">
        <v>11428</v>
      </c>
      <c r="B3815" t="s">
        <v>11427</v>
      </c>
      <c r="C3815" t="s">
        <v>48</v>
      </c>
      <c r="D3815" t="s">
        <v>2349</v>
      </c>
      <c r="E3815" s="1">
        <v>3E-9</v>
      </c>
      <c r="F3815">
        <v>1</v>
      </c>
      <c r="G3815" s="16" t="s">
        <v>22511</v>
      </c>
    </row>
    <row r="3816" spans="1:7" x14ac:dyDescent="0.35">
      <c r="A3816" t="s">
        <v>11430</v>
      </c>
      <c r="B3816" t="s">
        <v>11429</v>
      </c>
      <c r="C3816" t="s">
        <v>91</v>
      </c>
      <c r="D3816" t="s">
        <v>2349</v>
      </c>
      <c r="E3816" s="1">
        <v>3E-9</v>
      </c>
      <c r="F3816">
        <v>1</v>
      </c>
      <c r="G3816" s="16" t="s">
        <v>22511</v>
      </c>
    </row>
    <row r="3817" spans="1:7" x14ac:dyDescent="0.35">
      <c r="A3817" t="s">
        <v>11432</v>
      </c>
      <c r="B3817" t="s">
        <v>11431</v>
      </c>
      <c r="C3817" t="s">
        <v>15</v>
      </c>
      <c r="D3817" t="s">
        <v>2349</v>
      </c>
      <c r="E3817" s="1">
        <v>3E-9</v>
      </c>
      <c r="F3817">
        <v>1</v>
      </c>
      <c r="G3817" s="16" t="s">
        <v>22511</v>
      </c>
    </row>
    <row r="3818" spans="1:7" x14ac:dyDescent="0.35">
      <c r="A3818" t="s">
        <v>11434</v>
      </c>
      <c r="B3818" t="s">
        <v>11433</v>
      </c>
      <c r="C3818" t="s">
        <v>41</v>
      </c>
      <c r="D3818" t="s">
        <v>2349</v>
      </c>
      <c r="E3818" s="1">
        <v>3E-9</v>
      </c>
      <c r="F3818">
        <v>1</v>
      </c>
      <c r="G3818" s="16" t="s">
        <v>22511</v>
      </c>
    </row>
    <row r="3819" spans="1:7" x14ac:dyDescent="0.35">
      <c r="A3819" t="s">
        <v>11436</v>
      </c>
      <c r="B3819" t="s">
        <v>11435</v>
      </c>
      <c r="C3819" t="s">
        <v>41</v>
      </c>
      <c r="D3819" t="s">
        <v>2349</v>
      </c>
      <c r="E3819" t="s">
        <v>2350</v>
      </c>
      <c r="F3819">
        <v>1</v>
      </c>
      <c r="G3819" s="16" t="s">
        <v>22511</v>
      </c>
    </row>
    <row r="3820" spans="1:7" x14ac:dyDescent="0.35">
      <c r="A3820" t="s">
        <v>11438</v>
      </c>
      <c r="B3820" t="s">
        <v>11437</v>
      </c>
      <c r="C3820" t="s">
        <v>91</v>
      </c>
      <c r="D3820" t="s">
        <v>2349</v>
      </c>
      <c r="E3820" t="s">
        <v>2350</v>
      </c>
      <c r="F3820">
        <v>1</v>
      </c>
      <c r="G3820" s="16" t="s">
        <v>22511</v>
      </c>
    </row>
    <row r="3821" spans="1:7" x14ac:dyDescent="0.35">
      <c r="A3821" t="s">
        <v>11440</v>
      </c>
      <c r="B3821" t="s">
        <v>11439</v>
      </c>
      <c r="C3821" t="s">
        <v>15</v>
      </c>
      <c r="D3821" t="s">
        <v>2349</v>
      </c>
      <c r="E3821" t="s">
        <v>2350</v>
      </c>
      <c r="F3821">
        <v>1</v>
      </c>
      <c r="G3821" s="16" t="s">
        <v>22511</v>
      </c>
    </row>
    <row r="3822" spans="1:7" x14ac:dyDescent="0.35">
      <c r="A3822" t="s">
        <v>11442</v>
      </c>
      <c r="B3822" t="s">
        <v>11441</v>
      </c>
      <c r="C3822" t="s">
        <v>91</v>
      </c>
      <c r="D3822" t="s">
        <v>2349</v>
      </c>
      <c r="E3822" t="s">
        <v>2351</v>
      </c>
      <c r="F3822">
        <v>1</v>
      </c>
      <c r="G3822" s="16" t="s">
        <v>22511</v>
      </c>
    </row>
    <row r="3823" spans="1:7" x14ac:dyDescent="0.35">
      <c r="A3823" t="s">
        <v>11444</v>
      </c>
      <c r="B3823" t="s">
        <v>11443</v>
      </c>
      <c r="C3823" t="s">
        <v>91</v>
      </c>
      <c r="D3823" t="s">
        <v>2352</v>
      </c>
      <c r="E3823" t="s">
        <v>2351</v>
      </c>
      <c r="F3823">
        <v>1</v>
      </c>
      <c r="G3823" s="16" t="s">
        <v>22511</v>
      </c>
    </row>
    <row r="3824" spans="1:7" x14ac:dyDescent="0.35">
      <c r="A3824" t="s">
        <v>11446</v>
      </c>
      <c r="B3824" t="s">
        <v>11445</v>
      </c>
      <c r="C3824" t="s">
        <v>59</v>
      </c>
      <c r="D3824" t="s">
        <v>2352</v>
      </c>
      <c r="E3824" t="s">
        <v>2351</v>
      </c>
      <c r="F3824">
        <v>1</v>
      </c>
      <c r="G3824" s="16" t="s">
        <v>22511</v>
      </c>
    </row>
    <row r="3825" spans="1:7" x14ac:dyDescent="0.35">
      <c r="A3825" t="s">
        <v>11448</v>
      </c>
      <c r="B3825" t="s">
        <v>11447</v>
      </c>
      <c r="C3825" t="s">
        <v>15</v>
      </c>
      <c r="D3825" t="s">
        <v>2352</v>
      </c>
      <c r="E3825" t="s">
        <v>2351</v>
      </c>
      <c r="F3825">
        <v>1</v>
      </c>
      <c r="G3825" s="16" t="s">
        <v>22511</v>
      </c>
    </row>
    <row r="3826" spans="1:7" x14ac:dyDescent="0.35">
      <c r="A3826" t="s">
        <v>11450</v>
      </c>
      <c r="B3826" t="s">
        <v>11449</v>
      </c>
      <c r="C3826" t="s">
        <v>48</v>
      </c>
      <c r="D3826" t="s">
        <v>2352</v>
      </c>
      <c r="E3826" t="s">
        <v>2353</v>
      </c>
      <c r="F3826">
        <v>1</v>
      </c>
      <c r="G3826" s="16" t="s">
        <v>22511</v>
      </c>
    </row>
    <row r="3827" spans="1:7" x14ac:dyDescent="0.35">
      <c r="A3827" t="s">
        <v>11452</v>
      </c>
      <c r="B3827" t="s">
        <v>11451</v>
      </c>
      <c r="C3827" t="s">
        <v>15</v>
      </c>
      <c r="D3827" t="s">
        <v>2352</v>
      </c>
      <c r="E3827" t="s">
        <v>2354</v>
      </c>
      <c r="F3827">
        <v>1</v>
      </c>
      <c r="G3827" s="16" t="s">
        <v>22511</v>
      </c>
    </row>
    <row r="3828" spans="1:7" x14ac:dyDescent="0.35">
      <c r="A3828" t="s">
        <v>11454</v>
      </c>
      <c r="B3828" t="s">
        <v>11453</v>
      </c>
      <c r="C3828" t="s">
        <v>1725</v>
      </c>
      <c r="D3828" t="s">
        <v>2352</v>
      </c>
      <c r="E3828" t="s">
        <v>2354</v>
      </c>
      <c r="F3828">
        <v>1</v>
      </c>
      <c r="G3828" s="16" t="s">
        <v>22511</v>
      </c>
    </row>
    <row r="3829" spans="1:7" x14ac:dyDescent="0.35">
      <c r="A3829" t="s">
        <v>11456</v>
      </c>
      <c r="B3829" t="s">
        <v>11455</v>
      </c>
      <c r="C3829" t="s">
        <v>48</v>
      </c>
      <c r="D3829" t="s">
        <v>2355</v>
      </c>
      <c r="E3829" t="s">
        <v>2356</v>
      </c>
      <c r="F3829">
        <v>1</v>
      </c>
      <c r="G3829" s="16" t="s">
        <v>22511</v>
      </c>
    </row>
    <row r="3830" spans="1:7" x14ac:dyDescent="0.35">
      <c r="A3830" t="s">
        <v>11458</v>
      </c>
      <c r="B3830" t="s">
        <v>11457</v>
      </c>
      <c r="C3830" t="s">
        <v>15</v>
      </c>
      <c r="D3830" t="s">
        <v>2355</v>
      </c>
      <c r="E3830" t="s">
        <v>2356</v>
      </c>
      <c r="F3830">
        <v>1</v>
      </c>
      <c r="G3830" s="16" t="s">
        <v>22511</v>
      </c>
    </row>
    <row r="3831" spans="1:7" x14ac:dyDescent="0.35">
      <c r="A3831" t="s">
        <v>11460</v>
      </c>
      <c r="B3831" t="s">
        <v>11459</v>
      </c>
      <c r="C3831" t="s">
        <v>2357</v>
      </c>
      <c r="D3831" t="s">
        <v>2355</v>
      </c>
      <c r="E3831" t="s">
        <v>2356</v>
      </c>
      <c r="F3831">
        <v>1</v>
      </c>
      <c r="G3831" s="16" t="s">
        <v>22511</v>
      </c>
    </row>
    <row r="3832" spans="1:7" x14ac:dyDescent="0.35">
      <c r="A3832" t="s">
        <v>11462</v>
      </c>
      <c r="B3832" t="s">
        <v>11461</v>
      </c>
      <c r="C3832" t="s">
        <v>2357</v>
      </c>
      <c r="D3832" t="s">
        <v>2355</v>
      </c>
      <c r="E3832" t="s">
        <v>2356</v>
      </c>
      <c r="F3832">
        <v>1</v>
      </c>
      <c r="G3832" s="16" t="s">
        <v>22511</v>
      </c>
    </row>
    <row r="3833" spans="1:7" x14ac:dyDescent="0.35">
      <c r="A3833" t="s">
        <v>11464</v>
      </c>
      <c r="B3833" t="s">
        <v>11463</v>
      </c>
      <c r="C3833" t="s">
        <v>2357</v>
      </c>
      <c r="D3833" t="s">
        <v>2355</v>
      </c>
      <c r="E3833" t="s">
        <v>2356</v>
      </c>
      <c r="F3833">
        <v>1</v>
      </c>
      <c r="G3833" s="16" t="s">
        <v>22511</v>
      </c>
    </row>
    <row r="3834" spans="1:7" x14ac:dyDescent="0.35">
      <c r="A3834" t="s">
        <v>11466</v>
      </c>
      <c r="B3834" t="s">
        <v>11465</v>
      </c>
      <c r="C3834" t="s">
        <v>15</v>
      </c>
      <c r="D3834" t="s">
        <v>2355</v>
      </c>
      <c r="E3834" t="s">
        <v>2358</v>
      </c>
      <c r="F3834">
        <v>1</v>
      </c>
      <c r="G3834" s="16" t="s">
        <v>22511</v>
      </c>
    </row>
    <row r="3835" spans="1:7" x14ac:dyDescent="0.35">
      <c r="A3835" t="s">
        <v>11468</v>
      </c>
      <c r="B3835" t="s">
        <v>11467</v>
      </c>
      <c r="C3835" t="s">
        <v>15</v>
      </c>
      <c r="D3835" t="s">
        <v>2359</v>
      </c>
      <c r="E3835" t="s">
        <v>2360</v>
      </c>
      <c r="F3835">
        <v>1</v>
      </c>
      <c r="G3835" s="16" t="s">
        <v>22511</v>
      </c>
    </row>
    <row r="3836" spans="1:7" x14ac:dyDescent="0.35">
      <c r="A3836" t="s">
        <v>11470</v>
      </c>
      <c r="B3836" t="s">
        <v>11469</v>
      </c>
      <c r="C3836" t="s">
        <v>41</v>
      </c>
      <c r="D3836" t="s">
        <v>2359</v>
      </c>
      <c r="E3836" t="s">
        <v>2360</v>
      </c>
      <c r="F3836">
        <v>1</v>
      </c>
      <c r="G3836" s="16" t="s">
        <v>22511</v>
      </c>
    </row>
    <row r="3837" spans="1:7" x14ac:dyDescent="0.35">
      <c r="A3837" t="s">
        <v>11472</v>
      </c>
      <c r="B3837" t="s">
        <v>11471</v>
      </c>
      <c r="C3837" t="s">
        <v>144</v>
      </c>
      <c r="D3837" t="s">
        <v>2361</v>
      </c>
      <c r="E3837" s="1">
        <v>4.0000000000000002E-9</v>
      </c>
      <c r="F3837">
        <v>1</v>
      </c>
      <c r="G3837" s="16" t="s">
        <v>22511</v>
      </c>
    </row>
    <row r="3838" spans="1:7" x14ac:dyDescent="0.35">
      <c r="A3838" t="s">
        <v>11474</v>
      </c>
      <c r="B3838" t="s">
        <v>11473</v>
      </c>
      <c r="C3838" t="s">
        <v>468</v>
      </c>
      <c r="D3838" t="s">
        <v>2361</v>
      </c>
      <c r="E3838" t="s">
        <v>2362</v>
      </c>
      <c r="F3838">
        <v>1</v>
      </c>
      <c r="G3838" s="16" t="s">
        <v>22511</v>
      </c>
    </row>
    <row r="3839" spans="1:7" x14ac:dyDescent="0.35">
      <c r="A3839" t="s">
        <v>11476</v>
      </c>
      <c r="B3839" t="s">
        <v>11475</v>
      </c>
      <c r="C3839" t="s">
        <v>15</v>
      </c>
      <c r="D3839" t="s">
        <v>2361</v>
      </c>
      <c r="E3839" t="s">
        <v>2363</v>
      </c>
      <c r="F3839">
        <v>1</v>
      </c>
      <c r="G3839" s="16" t="s">
        <v>22511</v>
      </c>
    </row>
    <row r="3840" spans="1:7" x14ac:dyDescent="0.35">
      <c r="A3840" t="s">
        <v>11478</v>
      </c>
      <c r="B3840" t="s">
        <v>11477</v>
      </c>
      <c r="C3840" t="s">
        <v>144</v>
      </c>
      <c r="D3840" t="s">
        <v>2361</v>
      </c>
      <c r="E3840" t="s">
        <v>2363</v>
      </c>
      <c r="F3840">
        <v>1</v>
      </c>
      <c r="G3840" s="16" t="s">
        <v>22511</v>
      </c>
    </row>
    <row r="3841" spans="1:7" x14ac:dyDescent="0.35">
      <c r="A3841" t="s">
        <v>11480</v>
      </c>
      <c r="B3841" t="s">
        <v>11479</v>
      </c>
      <c r="C3841" t="s">
        <v>91</v>
      </c>
      <c r="D3841" t="s">
        <v>2361</v>
      </c>
      <c r="E3841" t="s">
        <v>2363</v>
      </c>
      <c r="F3841">
        <v>1</v>
      </c>
      <c r="G3841" s="16" t="s">
        <v>22511</v>
      </c>
    </row>
    <row r="3842" spans="1:7" x14ac:dyDescent="0.35">
      <c r="A3842" t="s">
        <v>11482</v>
      </c>
      <c r="B3842" t="s">
        <v>11481</v>
      </c>
      <c r="C3842" t="s">
        <v>91</v>
      </c>
      <c r="D3842" t="s">
        <v>2364</v>
      </c>
      <c r="E3842" t="s">
        <v>2365</v>
      </c>
      <c r="F3842">
        <v>1</v>
      </c>
      <c r="G3842" s="16" t="s">
        <v>22511</v>
      </c>
    </row>
    <row r="3843" spans="1:7" x14ac:dyDescent="0.35">
      <c r="A3843" t="s">
        <v>11484</v>
      </c>
      <c r="B3843" t="s">
        <v>11483</v>
      </c>
      <c r="C3843" t="s">
        <v>144</v>
      </c>
      <c r="D3843" t="s">
        <v>2364</v>
      </c>
      <c r="E3843" t="s">
        <v>2365</v>
      </c>
      <c r="F3843">
        <v>1</v>
      </c>
      <c r="G3843" s="16" t="s">
        <v>22511</v>
      </c>
    </row>
    <row r="3844" spans="1:7" x14ac:dyDescent="0.35">
      <c r="A3844" t="s">
        <v>11486</v>
      </c>
      <c r="B3844" t="s">
        <v>11485</v>
      </c>
      <c r="C3844" t="s">
        <v>15</v>
      </c>
      <c r="D3844" t="s">
        <v>2364</v>
      </c>
      <c r="E3844" t="s">
        <v>2366</v>
      </c>
      <c r="F3844">
        <v>1</v>
      </c>
      <c r="G3844" s="16" t="s">
        <v>22511</v>
      </c>
    </row>
    <row r="3845" spans="1:7" x14ac:dyDescent="0.35">
      <c r="A3845" t="s">
        <v>11488</v>
      </c>
      <c r="B3845" t="s">
        <v>11487</v>
      </c>
      <c r="C3845" t="s">
        <v>144</v>
      </c>
      <c r="D3845" t="s">
        <v>2364</v>
      </c>
      <c r="E3845" t="s">
        <v>2366</v>
      </c>
      <c r="F3845">
        <v>1</v>
      </c>
      <c r="G3845" s="16" t="s">
        <v>22511</v>
      </c>
    </row>
    <row r="3846" spans="1:7" x14ac:dyDescent="0.35">
      <c r="A3846" t="s">
        <v>11490</v>
      </c>
      <c r="B3846" t="s">
        <v>11489</v>
      </c>
      <c r="C3846" t="s">
        <v>15</v>
      </c>
      <c r="D3846" t="s">
        <v>2364</v>
      </c>
      <c r="E3846" t="s">
        <v>2367</v>
      </c>
      <c r="F3846">
        <v>1</v>
      </c>
      <c r="G3846" s="16" t="s">
        <v>22511</v>
      </c>
    </row>
    <row r="3847" spans="1:7" x14ac:dyDescent="0.35">
      <c r="A3847" t="s">
        <v>11492</v>
      </c>
      <c r="B3847" t="s">
        <v>11491</v>
      </c>
      <c r="C3847" t="s">
        <v>2324</v>
      </c>
      <c r="D3847" t="s">
        <v>2364</v>
      </c>
      <c r="E3847" t="s">
        <v>2367</v>
      </c>
      <c r="F3847">
        <v>1</v>
      </c>
      <c r="G3847" s="16" t="s">
        <v>22511</v>
      </c>
    </row>
    <row r="3848" spans="1:7" x14ac:dyDescent="0.35">
      <c r="A3848" t="s">
        <v>11494</v>
      </c>
      <c r="B3848" t="s">
        <v>11493</v>
      </c>
      <c r="C3848" t="s">
        <v>15</v>
      </c>
      <c r="D3848" t="s">
        <v>2364</v>
      </c>
      <c r="E3848" t="s">
        <v>2367</v>
      </c>
      <c r="F3848">
        <v>1</v>
      </c>
      <c r="G3848" s="16" t="s">
        <v>22511</v>
      </c>
    </row>
    <row r="3849" spans="1:7" x14ac:dyDescent="0.35">
      <c r="A3849" t="s">
        <v>11496</v>
      </c>
      <c r="B3849" t="s">
        <v>11495</v>
      </c>
      <c r="C3849" t="s">
        <v>15</v>
      </c>
      <c r="D3849" t="s">
        <v>2364</v>
      </c>
      <c r="E3849" t="s">
        <v>2367</v>
      </c>
      <c r="F3849">
        <v>1</v>
      </c>
      <c r="G3849" s="16" t="s">
        <v>22511</v>
      </c>
    </row>
    <row r="3850" spans="1:7" x14ac:dyDescent="0.35">
      <c r="A3850" t="s">
        <v>11498</v>
      </c>
      <c r="B3850" t="s">
        <v>11497</v>
      </c>
      <c r="C3850" t="s">
        <v>41</v>
      </c>
      <c r="D3850" t="s">
        <v>2364</v>
      </c>
      <c r="E3850" t="s">
        <v>2367</v>
      </c>
      <c r="F3850">
        <v>1</v>
      </c>
      <c r="G3850" s="16" t="s">
        <v>22511</v>
      </c>
    </row>
    <row r="3851" spans="1:7" x14ac:dyDescent="0.35">
      <c r="A3851" t="s">
        <v>11500</v>
      </c>
      <c r="B3851" t="s">
        <v>11499</v>
      </c>
      <c r="C3851" t="s">
        <v>15</v>
      </c>
      <c r="D3851" t="s">
        <v>2364</v>
      </c>
      <c r="E3851" t="s">
        <v>2367</v>
      </c>
      <c r="F3851">
        <v>1</v>
      </c>
      <c r="G3851" s="16" t="s">
        <v>22511</v>
      </c>
    </row>
    <row r="3852" spans="1:7" x14ac:dyDescent="0.35">
      <c r="A3852" t="s">
        <v>11502</v>
      </c>
      <c r="B3852" t="s">
        <v>11501</v>
      </c>
      <c r="C3852" t="s">
        <v>2368</v>
      </c>
      <c r="D3852" t="s">
        <v>2369</v>
      </c>
      <c r="E3852" t="s">
        <v>2367</v>
      </c>
      <c r="F3852">
        <v>1</v>
      </c>
      <c r="G3852" s="16" t="s">
        <v>22511</v>
      </c>
    </row>
    <row r="3853" spans="1:7" x14ac:dyDescent="0.35">
      <c r="A3853" t="s">
        <v>11504</v>
      </c>
      <c r="B3853" t="s">
        <v>11503</v>
      </c>
      <c r="C3853" t="s">
        <v>41</v>
      </c>
      <c r="D3853" t="s">
        <v>2369</v>
      </c>
      <c r="E3853" t="s">
        <v>2370</v>
      </c>
      <c r="F3853">
        <v>1</v>
      </c>
      <c r="G3853" s="16" t="s">
        <v>22511</v>
      </c>
    </row>
    <row r="3854" spans="1:7" x14ac:dyDescent="0.35">
      <c r="A3854" t="s">
        <v>11506</v>
      </c>
      <c r="B3854" t="s">
        <v>11505</v>
      </c>
      <c r="C3854" t="s">
        <v>59</v>
      </c>
      <c r="D3854" t="s">
        <v>2369</v>
      </c>
      <c r="E3854" t="s">
        <v>2370</v>
      </c>
      <c r="F3854">
        <v>1</v>
      </c>
      <c r="G3854" s="16" t="s">
        <v>22511</v>
      </c>
    </row>
    <row r="3855" spans="1:7" x14ac:dyDescent="0.35">
      <c r="A3855" t="s">
        <v>11508</v>
      </c>
      <c r="B3855" t="s">
        <v>11507</v>
      </c>
      <c r="C3855" t="s">
        <v>48</v>
      </c>
      <c r="D3855" t="s">
        <v>2369</v>
      </c>
      <c r="E3855" t="s">
        <v>2371</v>
      </c>
      <c r="F3855">
        <v>1</v>
      </c>
      <c r="G3855" s="16" t="s">
        <v>22511</v>
      </c>
    </row>
    <row r="3856" spans="1:7" x14ac:dyDescent="0.35">
      <c r="A3856" t="s">
        <v>11510</v>
      </c>
      <c r="B3856" t="s">
        <v>11509</v>
      </c>
      <c r="C3856" t="s">
        <v>48</v>
      </c>
      <c r="D3856" t="s">
        <v>2372</v>
      </c>
      <c r="E3856" t="s">
        <v>2371</v>
      </c>
      <c r="F3856">
        <v>1</v>
      </c>
      <c r="G3856" s="16" t="s">
        <v>22511</v>
      </c>
    </row>
    <row r="3857" spans="1:7" x14ac:dyDescent="0.35">
      <c r="A3857" t="s">
        <v>11512</v>
      </c>
      <c r="B3857" t="s">
        <v>11511</v>
      </c>
      <c r="C3857" t="s">
        <v>41</v>
      </c>
      <c r="D3857" t="s">
        <v>2372</v>
      </c>
      <c r="E3857" t="s">
        <v>2371</v>
      </c>
      <c r="F3857">
        <v>1</v>
      </c>
      <c r="G3857" s="16" t="s">
        <v>22511</v>
      </c>
    </row>
    <row r="3858" spans="1:7" x14ac:dyDescent="0.35">
      <c r="A3858" t="s">
        <v>11514</v>
      </c>
      <c r="B3858" t="s">
        <v>11513</v>
      </c>
      <c r="C3858" t="s">
        <v>15</v>
      </c>
      <c r="D3858" t="s">
        <v>2372</v>
      </c>
      <c r="E3858" s="1">
        <v>5.0000000000000001E-9</v>
      </c>
      <c r="F3858">
        <v>1</v>
      </c>
      <c r="G3858" s="16" t="s">
        <v>22511</v>
      </c>
    </row>
    <row r="3859" spans="1:7" x14ac:dyDescent="0.35">
      <c r="A3859" t="s">
        <v>11516</v>
      </c>
      <c r="B3859" t="s">
        <v>11515</v>
      </c>
      <c r="C3859" t="s">
        <v>15</v>
      </c>
      <c r="D3859" t="s">
        <v>2372</v>
      </c>
      <c r="E3859" t="s">
        <v>2373</v>
      </c>
      <c r="F3859">
        <v>1</v>
      </c>
      <c r="G3859" s="16" t="s">
        <v>22511</v>
      </c>
    </row>
    <row r="3860" spans="1:7" x14ac:dyDescent="0.35">
      <c r="A3860" t="s">
        <v>11518</v>
      </c>
      <c r="B3860" t="s">
        <v>11517</v>
      </c>
      <c r="C3860" t="s">
        <v>15</v>
      </c>
      <c r="D3860" t="s">
        <v>2372</v>
      </c>
      <c r="E3860" t="s">
        <v>2373</v>
      </c>
      <c r="F3860">
        <v>1</v>
      </c>
      <c r="G3860" s="16" t="s">
        <v>22511</v>
      </c>
    </row>
    <row r="3861" spans="1:7" x14ac:dyDescent="0.35">
      <c r="A3861" t="s">
        <v>11520</v>
      </c>
      <c r="B3861" t="s">
        <v>11519</v>
      </c>
      <c r="C3861" t="s">
        <v>15</v>
      </c>
      <c r="D3861" t="s">
        <v>2372</v>
      </c>
      <c r="E3861" t="s">
        <v>2374</v>
      </c>
      <c r="F3861">
        <v>1</v>
      </c>
      <c r="G3861" s="16" t="s">
        <v>22511</v>
      </c>
    </row>
    <row r="3862" spans="1:7" x14ac:dyDescent="0.35">
      <c r="A3862" t="s">
        <v>11522</v>
      </c>
      <c r="B3862" t="s">
        <v>11521</v>
      </c>
      <c r="C3862" t="s">
        <v>41</v>
      </c>
      <c r="D3862" t="s">
        <v>2375</v>
      </c>
      <c r="E3862" t="s">
        <v>2376</v>
      </c>
      <c r="F3862">
        <v>1</v>
      </c>
      <c r="G3862" s="16" t="s">
        <v>22511</v>
      </c>
    </row>
    <row r="3863" spans="1:7" x14ac:dyDescent="0.35">
      <c r="A3863" t="s">
        <v>11524</v>
      </c>
      <c r="B3863" t="s">
        <v>11523</v>
      </c>
      <c r="C3863" t="s">
        <v>15</v>
      </c>
      <c r="D3863" t="s">
        <v>2375</v>
      </c>
      <c r="E3863" t="s">
        <v>2377</v>
      </c>
      <c r="F3863">
        <v>1</v>
      </c>
      <c r="G3863" s="16" t="s">
        <v>22511</v>
      </c>
    </row>
    <row r="3864" spans="1:7" x14ac:dyDescent="0.35">
      <c r="A3864" t="s">
        <v>11526</v>
      </c>
      <c r="B3864" t="s">
        <v>11525</v>
      </c>
      <c r="C3864" t="s">
        <v>2378</v>
      </c>
      <c r="D3864" t="s">
        <v>2379</v>
      </c>
      <c r="E3864" t="s">
        <v>2380</v>
      </c>
      <c r="F3864">
        <v>1</v>
      </c>
      <c r="G3864" s="16" t="s">
        <v>22511</v>
      </c>
    </row>
    <row r="3865" spans="1:7" x14ac:dyDescent="0.35">
      <c r="A3865" t="s">
        <v>11528</v>
      </c>
      <c r="B3865" t="s">
        <v>11527</v>
      </c>
      <c r="C3865" t="s">
        <v>468</v>
      </c>
      <c r="D3865" t="s">
        <v>2379</v>
      </c>
      <c r="E3865" t="s">
        <v>2381</v>
      </c>
      <c r="F3865">
        <v>1</v>
      </c>
      <c r="G3865" s="16" t="s">
        <v>22511</v>
      </c>
    </row>
    <row r="3866" spans="1:7" x14ac:dyDescent="0.35">
      <c r="A3866" t="s">
        <v>11530</v>
      </c>
      <c r="B3866" t="s">
        <v>11529</v>
      </c>
      <c r="C3866" t="s">
        <v>15</v>
      </c>
      <c r="D3866" t="s">
        <v>2379</v>
      </c>
      <c r="E3866" t="s">
        <v>2381</v>
      </c>
      <c r="F3866">
        <v>1</v>
      </c>
      <c r="G3866" s="16" t="s">
        <v>22511</v>
      </c>
    </row>
    <row r="3867" spans="1:7" x14ac:dyDescent="0.35">
      <c r="A3867" t="s">
        <v>11532</v>
      </c>
      <c r="B3867" t="s">
        <v>11531</v>
      </c>
      <c r="C3867" t="s">
        <v>15</v>
      </c>
      <c r="D3867" t="s">
        <v>2379</v>
      </c>
      <c r="E3867" t="s">
        <v>2381</v>
      </c>
      <c r="F3867">
        <v>1</v>
      </c>
      <c r="G3867" s="16" t="s">
        <v>22511</v>
      </c>
    </row>
    <row r="3868" spans="1:7" x14ac:dyDescent="0.35">
      <c r="A3868" t="s">
        <v>11534</v>
      </c>
      <c r="B3868" t="s">
        <v>11533</v>
      </c>
      <c r="C3868" t="s">
        <v>91</v>
      </c>
      <c r="D3868" t="s">
        <v>2379</v>
      </c>
      <c r="E3868" t="s">
        <v>2381</v>
      </c>
      <c r="F3868">
        <v>1</v>
      </c>
      <c r="G3868" s="16" t="s">
        <v>22511</v>
      </c>
    </row>
    <row r="3869" spans="1:7" x14ac:dyDescent="0.35">
      <c r="A3869" t="s">
        <v>11536</v>
      </c>
      <c r="B3869" t="s">
        <v>11535</v>
      </c>
      <c r="C3869" t="s">
        <v>91</v>
      </c>
      <c r="D3869" t="s">
        <v>2379</v>
      </c>
      <c r="E3869" t="s">
        <v>2381</v>
      </c>
      <c r="F3869">
        <v>1</v>
      </c>
      <c r="G3869" s="16" t="s">
        <v>22511</v>
      </c>
    </row>
    <row r="3870" spans="1:7" x14ac:dyDescent="0.35">
      <c r="A3870" t="s">
        <v>11538</v>
      </c>
      <c r="B3870" t="s">
        <v>11537</v>
      </c>
      <c r="C3870" t="s">
        <v>15</v>
      </c>
      <c r="D3870" t="s">
        <v>2379</v>
      </c>
      <c r="E3870" s="1">
        <v>6E-9</v>
      </c>
      <c r="F3870">
        <v>1</v>
      </c>
      <c r="G3870" s="16" t="s">
        <v>22511</v>
      </c>
    </row>
    <row r="3871" spans="1:7" x14ac:dyDescent="0.35">
      <c r="A3871" t="s">
        <v>11540</v>
      </c>
      <c r="B3871" t="s">
        <v>11539</v>
      </c>
      <c r="C3871" t="s">
        <v>15</v>
      </c>
      <c r="D3871" t="s">
        <v>2379</v>
      </c>
      <c r="E3871" s="1">
        <v>6E-9</v>
      </c>
      <c r="F3871">
        <v>1</v>
      </c>
      <c r="G3871" s="16" t="s">
        <v>22511</v>
      </c>
    </row>
    <row r="3872" spans="1:7" x14ac:dyDescent="0.35">
      <c r="A3872" t="s">
        <v>11542</v>
      </c>
      <c r="B3872" t="s">
        <v>11541</v>
      </c>
      <c r="C3872" t="s">
        <v>91</v>
      </c>
      <c r="D3872" t="s">
        <v>2382</v>
      </c>
      <c r="E3872" s="1">
        <v>6E-9</v>
      </c>
      <c r="F3872">
        <v>1</v>
      </c>
      <c r="G3872" s="16" t="s">
        <v>22511</v>
      </c>
    </row>
    <row r="3873" spans="1:7" x14ac:dyDescent="0.35">
      <c r="A3873" t="s">
        <v>11544</v>
      </c>
      <c r="B3873" t="s">
        <v>11543</v>
      </c>
      <c r="C3873" t="s">
        <v>1620</v>
      </c>
      <c r="D3873" t="s">
        <v>2382</v>
      </c>
      <c r="E3873" t="s">
        <v>2383</v>
      </c>
      <c r="F3873">
        <v>1</v>
      </c>
      <c r="G3873" s="16" t="s">
        <v>22511</v>
      </c>
    </row>
    <row r="3874" spans="1:7" x14ac:dyDescent="0.35">
      <c r="A3874" t="s">
        <v>11546</v>
      </c>
      <c r="B3874" t="s">
        <v>11545</v>
      </c>
      <c r="C3874" t="s">
        <v>91</v>
      </c>
      <c r="D3874" t="s">
        <v>2382</v>
      </c>
      <c r="E3874" t="s">
        <v>2383</v>
      </c>
      <c r="F3874">
        <v>1</v>
      </c>
      <c r="G3874" s="16" t="s">
        <v>22511</v>
      </c>
    </row>
    <row r="3875" spans="1:7" x14ac:dyDescent="0.35">
      <c r="A3875" t="s">
        <v>11548</v>
      </c>
      <c r="B3875" t="s">
        <v>11547</v>
      </c>
      <c r="C3875" t="s">
        <v>91</v>
      </c>
      <c r="D3875" t="s">
        <v>2382</v>
      </c>
      <c r="E3875" t="s">
        <v>2383</v>
      </c>
      <c r="F3875">
        <v>1</v>
      </c>
      <c r="G3875" s="16" t="s">
        <v>22511</v>
      </c>
    </row>
    <row r="3876" spans="1:7" x14ac:dyDescent="0.35">
      <c r="A3876" t="s">
        <v>11550</v>
      </c>
      <c r="B3876" t="s">
        <v>11549</v>
      </c>
      <c r="C3876" t="s">
        <v>59</v>
      </c>
      <c r="D3876" t="s">
        <v>2382</v>
      </c>
      <c r="E3876" t="s">
        <v>2384</v>
      </c>
      <c r="F3876">
        <v>1</v>
      </c>
      <c r="G3876" s="16" t="s">
        <v>22511</v>
      </c>
    </row>
    <row r="3877" spans="1:7" x14ac:dyDescent="0.35">
      <c r="A3877" t="s">
        <v>11552</v>
      </c>
      <c r="B3877" t="s">
        <v>11551</v>
      </c>
      <c r="C3877" t="s">
        <v>15</v>
      </c>
      <c r="D3877" t="s">
        <v>2382</v>
      </c>
      <c r="E3877" t="s">
        <v>2384</v>
      </c>
      <c r="F3877">
        <v>1</v>
      </c>
      <c r="G3877" s="16" t="s">
        <v>22511</v>
      </c>
    </row>
    <row r="3878" spans="1:7" x14ac:dyDescent="0.35">
      <c r="A3878" t="s">
        <v>11554</v>
      </c>
      <c r="B3878" t="s">
        <v>11553</v>
      </c>
      <c r="C3878" t="s">
        <v>2385</v>
      </c>
      <c r="D3878" t="s">
        <v>2382</v>
      </c>
      <c r="E3878" t="s">
        <v>2384</v>
      </c>
      <c r="F3878">
        <v>1</v>
      </c>
      <c r="G3878" s="16" t="s">
        <v>22511</v>
      </c>
    </row>
    <row r="3879" spans="1:7" x14ac:dyDescent="0.35">
      <c r="A3879" t="s">
        <v>11556</v>
      </c>
      <c r="B3879" t="s">
        <v>11555</v>
      </c>
      <c r="C3879" t="s">
        <v>2385</v>
      </c>
      <c r="D3879" t="s">
        <v>2382</v>
      </c>
      <c r="E3879" t="s">
        <v>2384</v>
      </c>
      <c r="F3879">
        <v>1</v>
      </c>
      <c r="G3879" s="16" t="s">
        <v>22511</v>
      </c>
    </row>
    <row r="3880" spans="1:7" x14ac:dyDescent="0.35">
      <c r="A3880" t="s">
        <v>11558</v>
      </c>
      <c r="B3880" t="s">
        <v>11557</v>
      </c>
      <c r="C3880" t="s">
        <v>2385</v>
      </c>
      <c r="D3880" t="s">
        <v>2382</v>
      </c>
      <c r="E3880" t="s">
        <v>2384</v>
      </c>
      <c r="F3880">
        <v>1</v>
      </c>
      <c r="G3880" s="16" t="s">
        <v>22511</v>
      </c>
    </row>
    <row r="3881" spans="1:7" x14ac:dyDescent="0.35">
      <c r="A3881" t="s">
        <v>11560</v>
      </c>
      <c r="B3881" t="s">
        <v>11559</v>
      </c>
      <c r="C3881" t="s">
        <v>41</v>
      </c>
      <c r="D3881" t="s">
        <v>2382</v>
      </c>
      <c r="E3881" t="s">
        <v>2386</v>
      </c>
      <c r="F3881">
        <v>1</v>
      </c>
      <c r="G3881" s="16" t="s">
        <v>22511</v>
      </c>
    </row>
    <row r="3882" spans="1:7" x14ac:dyDescent="0.35">
      <c r="A3882" t="s">
        <v>11562</v>
      </c>
      <c r="B3882" t="s">
        <v>11561</v>
      </c>
      <c r="C3882" t="s">
        <v>41</v>
      </c>
      <c r="D3882" t="s">
        <v>2387</v>
      </c>
      <c r="E3882" t="s">
        <v>2388</v>
      </c>
      <c r="F3882">
        <v>1</v>
      </c>
      <c r="G3882" s="16" t="s">
        <v>22511</v>
      </c>
    </row>
    <row r="3883" spans="1:7" x14ac:dyDescent="0.35">
      <c r="A3883" t="s">
        <v>11564</v>
      </c>
      <c r="B3883" t="s">
        <v>11563</v>
      </c>
      <c r="C3883" t="s">
        <v>15</v>
      </c>
      <c r="D3883" t="s">
        <v>2387</v>
      </c>
      <c r="E3883" t="s">
        <v>2389</v>
      </c>
      <c r="F3883">
        <v>1</v>
      </c>
      <c r="G3883" s="16" t="s">
        <v>22511</v>
      </c>
    </row>
    <row r="3884" spans="1:7" x14ac:dyDescent="0.35">
      <c r="A3884" t="s">
        <v>11566</v>
      </c>
      <c r="B3884" t="s">
        <v>11565</v>
      </c>
      <c r="C3884" t="s">
        <v>59</v>
      </c>
      <c r="D3884" t="s">
        <v>2387</v>
      </c>
      <c r="E3884" t="s">
        <v>2389</v>
      </c>
      <c r="F3884">
        <v>2</v>
      </c>
      <c r="G3884" s="16" t="s">
        <v>22511</v>
      </c>
    </row>
    <row r="3885" spans="1:7" x14ac:dyDescent="0.35">
      <c r="A3885" t="s">
        <v>11568</v>
      </c>
      <c r="B3885" t="s">
        <v>11567</v>
      </c>
      <c r="C3885" t="s">
        <v>2390</v>
      </c>
      <c r="D3885" t="s">
        <v>2387</v>
      </c>
      <c r="E3885" t="s">
        <v>2389</v>
      </c>
      <c r="F3885">
        <v>1</v>
      </c>
      <c r="G3885" s="16" t="s">
        <v>22511</v>
      </c>
    </row>
    <row r="3886" spans="1:7" x14ac:dyDescent="0.35">
      <c r="A3886" t="s">
        <v>11570</v>
      </c>
      <c r="B3886" t="s">
        <v>11569</v>
      </c>
      <c r="C3886" t="s">
        <v>2324</v>
      </c>
      <c r="D3886" t="s">
        <v>2387</v>
      </c>
      <c r="E3886" t="s">
        <v>2389</v>
      </c>
      <c r="F3886">
        <v>1</v>
      </c>
      <c r="G3886" s="16" t="s">
        <v>22511</v>
      </c>
    </row>
    <row r="3887" spans="1:7" x14ac:dyDescent="0.35">
      <c r="A3887" t="s">
        <v>11572</v>
      </c>
      <c r="B3887" t="s">
        <v>11571</v>
      </c>
      <c r="C3887" t="s">
        <v>15</v>
      </c>
      <c r="D3887" t="s">
        <v>2391</v>
      </c>
      <c r="E3887" t="s">
        <v>2392</v>
      </c>
      <c r="F3887">
        <v>1</v>
      </c>
      <c r="G3887" s="16" t="s">
        <v>22511</v>
      </c>
    </row>
    <row r="3888" spans="1:7" x14ac:dyDescent="0.35">
      <c r="A3888" t="s">
        <v>11574</v>
      </c>
      <c r="B3888" t="s">
        <v>11573</v>
      </c>
      <c r="C3888" t="s">
        <v>41</v>
      </c>
      <c r="D3888" t="s">
        <v>2391</v>
      </c>
      <c r="E3888" t="s">
        <v>2392</v>
      </c>
      <c r="F3888">
        <v>1</v>
      </c>
      <c r="G3888" s="16" t="s">
        <v>22511</v>
      </c>
    </row>
    <row r="3889" spans="1:7" x14ac:dyDescent="0.35">
      <c r="A3889" t="s">
        <v>11576</v>
      </c>
      <c r="B3889" t="s">
        <v>11575</v>
      </c>
      <c r="C3889" t="s">
        <v>48</v>
      </c>
      <c r="D3889" t="s">
        <v>2391</v>
      </c>
      <c r="E3889" t="s">
        <v>2392</v>
      </c>
      <c r="F3889">
        <v>1</v>
      </c>
      <c r="G3889" s="16" t="s">
        <v>22511</v>
      </c>
    </row>
    <row r="3890" spans="1:7" x14ac:dyDescent="0.35">
      <c r="A3890" t="s">
        <v>11578</v>
      </c>
      <c r="B3890" t="s">
        <v>11577</v>
      </c>
      <c r="C3890" t="s">
        <v>2393</v>
      </c>
      <c r="D3890" t="s">
        <v>2391</v>
      </c>
      <c r="E3890" t="s">
        <v>2392</v>
      </c>
      <c r="F3890">
        <v>1</v>
      </c>
      <c r="G3890" s="16" t="s">
        <v>22511</v>
      </c>
    </row>
    <row r="3891" spans="1:7" x14ac:dyDescent="0.35">
      <c r="A3891" t="s">
        <v>11580</v>
      </c>
      <c r="B3891" t="s">
        <v>11579</v>
      </c>
      <c r="C3891" t="s">
        <v>2394</v>
      </c>
      <c r="D3891" t="s">
        <v>2391</v>
      </c>
      <c r="E3891" t="s">
        <v>2392</v>
      </c>
      <c r="F3891">
        <v>1</v>
      </c>
      <c r="G3891" s="16" t="s">
        <v>22511</v>
      </c>
    </row>
    <row r="3892" spans="1:7" x14ac:dyDescent="0.35">
      <c r="A3892" t="s">
        <v>11582</v>
      </c>
      <c r="B3892" t="s">
        <v>11581</v>
      </c>
      <c r="C3892" t="s">
        <v>144</v>
      </c>
      <c r="D3892" t="s">
        <v>2391</v>
      </c>
      <c r="E3892" t="s">
        <v>2395</v>
      </c>
      <c r="F3892">
        <v>1</v>
      </c>
      <c r="G3892" s="16" t="s">
        <v>22511</v>
      </c>
    </row>
    <row r="3893" spans="1:7" x14ac:dyDescent="0.35">
      <c r="A3893" t="s">
        <v>11584</v>
      </c>
      <c r="B3893" t="s">
        <v>11583</v>
      </c>
      <c r="C3893" t="s">
        <v>15</v>
      </c>
      <c r="D3893" t="s">
        <v>2396</v>
      </c>
      <c r="E3893" t="s">
        <v>2397</v>
      </c>
      <c r="F3893">
        <v>1</v>
      </c>
      <c r="G3893" s="16" t="s">
        <v>22511</v>
      </c>
    </row>
    <row r="3894" spans="1:7" x14ac:dyDescent="0.35">
      <c r="A3894" t="s">
        <v>11586</v>
      </c>
      <c r="B3894" t="s">
        <v>11585</v>
      </c>
      <c r="C3894" t="s">
        <v>15</v>
      </c>
      <c r="D3894" t="s">
        <v>2396</v>
      </c>
      <c r="E3894" t="s">
        <v>2398</v>
      </c>
      <c r="F3894">
        <v>2</v>
      </c>
      <c r="G3894" s="16" t="s">
        <v>22511</v>
      </c>
    </row>
    <row r="3895" spans="1:7" x14ac:dyDescent="0.35">
      <c r="A3895" t="s">
        <v>11588</v>
      </c>
      <c r="B3895" t="s">
        <v>11587</v>
      </c>
      <c r="C3895" t="s">
        <v>91</v>
      </c>
      <c r="D3895" t="s">
        <v>2396</v>
      </c>
      <c r="E3895" t="s">
        <v>2398</v>
      </c>
      <c r="F3895">
        <v>1</v>
      </c>
      <c r="G3895" s="16" t="s">
        <v>22511</v>
      </c>
    </row>
    <row r="3896" spans="1:7" x14ac:dyDescent="0.35">
      <c r="A3896" t="s">
        <v>11590</v>
      </c>
      <c r="B3896" t="s">
        <v>11589</v>
      </c>
      <c r="C3896" t="s">
        <v>48</v>
      </c>
      <c r="D3896" t="s">
        <v>2396</v>
      </c>
      <c r="E3896" t="s">
        <v>2399</v>
      </c>
      <c r="F3896">
        <v>1</v>
      </c>
      <c r="G3896" s="16" t="s">
        <v>22511</v>
      </c>
    </row>
    <row r="3897" spans="1:7" x14ac:dyDescent="0.35">
      <c r="A3897" t="s">
        <v>11592</v>
      </c>
      <c r="B3897" t="s">
        <v>11591</v>
      </c>
      <c r="C3897" t="s">
        <v>41</v>
      </c>
      <c r="D3897" t="s">
        <v>2396</v>
      </c>
      <c r="E3897" t="s">
        <v>2399</v>
      </c>
      <c r="F3897">
        <v>1</v>
      </c>
      <c r="G3897" s="16" t="s">
        <v>22511</v>
      </c>
    </row>
    <row r="3898" spans="1:7" x14ac:dyDescent="0.35">
      <c r="A3898" t="s">
        <v>11594</v>
      </c>
      <c r="B3898" t="s">
        <v>11593</v>
      </c>
      <c r="C3898" t="s">
        <v>15</v>
      </c>
      <c r="D3898" t="s">
        <v>2400</v>
      </c>
      <c r="E3898" t="s">
        <v>2401</v>
      </c>
      <c r="F3898">
        <v>1</v>
      </c>
      <c r="G3898" s="16" t="s">
        <v>22511</v>
      </c>
    </row>
    <row r="3899" spans="1:7" x14ac:dyDescent="0.35">
      <c r="A3899" t="s">
        <v>11596</v>
      </c>
      <c r="B3899" t="s">
        <v>11595</v>
      </c>
      <c r="C3899" t="s">
        <v>15</v>
      </c>
      <c r="D3899" t="s">
        <v>2400</v>
      </c>
      <c r="E3899" s="1">
        <v>8.0000000000000005E-9</v>
      </c>
      <c r="F3899">
        <v>1</v>
      </c>
      <c r="G3899" s="16" t="s">
        <v>22511</v>
      </c>
    </row>
    <row r="3900" spans="1:7" x14ac:dyDescent="0.35">
      <c r="A3900" t="s">
        <v>11598</v>
      </c>
      <c r="B3900" t="s">
        <v>11597</v>
      </c>
      <c r="C3900" t="s">
        <v>59</v>
      </c>
      <c r="D3900" t="s">
        <v>2400</v>
      </c>
      <c r="E3900" s="1">
        <v>8.0000000000000005E-9</v>
      </c>
      <c r="F3900">
        <v>1</v>
      </c>
      <c r="G3900" s="16" t="s">
        <v>22511</v>
      </c>
    </row>
    <row r="3901" spans="1:7" x14ac:dyDescent="0.35">
      <c r="A3901" t="s">
        <v>11600</v>
      </c>
      <c r="B3901" t="s">
        <v>11599</v>
      </c>
      <c r="C3901" t="s">
        <v>15</v>
      </c>
      <c r="D3901" t="s">
        <v>2400</v>
      </c>
      <c r="E3901" t="s">
        <v>2402</v>
      </c>
      <c r="F3901">
        <v>1</v>
      </c>
      <c r="G3901" s="16" t="s">
        <v>22511</v>
      </c>
    </row>
    <row r="3902" spans="1:7" x14ac:dyDescent="0.35">
      <c r="A3902" t="s">
        <v>11602</v>
      </c>
      <c r="B3902" t="s">
        <v>11601</v>
      </c>
      <c r="C3902" t="s">
        <v>465</v>
      </c>
      <c r="D3902" t="s">
        <v>2400</v>
      </c>
      <c r="E3902" t="s">
        <v>2403</v>
      </c>
      <c r="F3902">
        <v>1</v>
      </c>
      <c r="G3902" s="16" t="s">
        <v>22511</v>
      </c>
    </row>
    <row r="3903" spans="1:7" x14ac:dyDescent="0.35">
      <c r="A3903" t="s">
        <v>11604</v>
      </c>
      <c r="B3903" t="s">
        <v>11603</v>
      </c>
      <c r="C3903" t="s">
        <v>15</v>
      </c>
      <c r="D3903" t="s">
        <v>2400</v>
      </c>
      <c r="E3903" t="s">
        <v>2403</v>
      </c>
      <c r="F3903">
        <v>1</v>
      </c>
      <c r="G3903" s="16" t="s">
        <v>22511</v>
      </c>
    </row>
    <row r="3904" spans="1:7" x14ac:dyDescent="0.35">
      <c r="A3904" t="s">
        <v>11606</v>
      </c>
      <c r="B3904" t="s">
        <v>11605</v>
      </c>
      <c r="C3904" t="s">
        <v>465</v>
      </c>
      <c r="D3904" t="s">
        <v>2400</v>
      </c>
      <c r="E3904" t="s">
        <v>2403</v>
      </c>
      <c r="F3904">
        <v>1</v>
      </c>
      <c r="G3904" s="16" t="s">
        <v>22511</v>
      </c>
    </row>
    <row r="3905" spans="1:7" x14ac:dyDescent="0.35">
      <c r="A3905" t="s">
        <v>11608</v>
      </c>
      <c r="B3905" t="s">
        <v>11607</v>
      </c>
      <c r="C3905" t="s">
        <v>48</v>
      </c>
      <c r="D3905" t="s">
        <v>2400</v>
      </c>
      <c r="E3905" t="s">
        <v>2403</v>
      </c>
      <c r="F3905">
        <v>1</v>
      </c>
      <c r="G3905" s="16" t="s">
        <v>22511</v>
      </c>
    </row>
    <row r="3906" spans="1:7" x14ac:dyDescent="0.35">
      <c r="A3906" t="s">
        <v>11610</v>
      </c>
      <c r="B3906" t="s">
        <v>11609</v>
      </c>
      <c r="C3906" t="s">
        <v>15</v>
      </c>
      <c r="D3906" t="s">
        <v>2400</v>
      </c>
      <c r="E3906" t="s">
        <v>2403</v>
      </c>
      <c r="F3906">
        <v>1</v>
      </c>
      <c r="G3906" s="16" t="s">
        <v>22511</v>
      </c>
    </row>
    <row r="3907" spans="1:7" x14ac:dyDescent="0.35">
      <c r="A3907" t="s">
        <v>11612</v>
      </c>
      <c r="B3907" t="s">
        <v>11611</v>
      </c>
      <c r="C3907" t="s">
        <v>15</v>
      </c>
      <c r="D3907" t="s">
        <v>2400</v>
      </c>
      <c r="E3907" t="s">
        <v>2404</v>
      </c>
      <c r="F3907">
        <v>1</v>
      </c>
      <c r="G3907" s="16" t="s">
        <v>22511</v>
      </c>
    </row>
    <row r="3908" spans="1:7" x14ac:dyDescent="0.35">
      <c r="A3908" t="s">
        <v>11614</v>
      </c>
      <c r="B3908" t="s">
        <v>11613</v>
      </c>
      <c r="C3908" t="s">
        <v>2324</v>
      </c>
      <c r="D3908" t="s">
        <v>2405</v>
      </c>
      <c r="E3908" t="s">
        <v>2406</v>
      </c>
      <c r="F3908">
        <v>1</v>
      </c>
      <c r="G3908" s="16" t="s">
        <v>22511</v>
      </c>
    </row>
    <row r="3909" spans="1:7" x14ac:dyDescent="0.35">
      <c r="A3909" t="s">
        <v>11616</v>
      </c>
      <c r="B3909" t="s">
        <v>11615</v>
      </c>
      <c r="C3909" t="s">
        <v>41</v>
      </c>
      <c r="D3909" t="s">
        <v>2405</v>
      </c>
      <c r="E3909" t="s">
        <v>2407</v>
      </c>
      <c r="F3909">
        <v>1</v>
      </c>
      <c r="G3909" s="16" t="s">
        <v>22511</v>
      </c>
    </row>
    <row r="3910" spans="1:7" x14ac:dyDescent="0.35">
      <c r="A3910" t="s">
        <v>11618</v>
      </c>
      <c r="B3910" t="s">
        <v>11617</v>
      </c>
      <c r="C3910" t="s">
        <v>48</v>
      </c>
      <c r="D3910" t="s">
        <v>2405</v>
      </c>
      <c r="E3910" t="s">
        <v>2407</v>
      </c>
      <c r="F3910">
        <v>1</v>
      </c>
      <c r="G3910" s="16" t="s">
        <v>22511</v>
      </c>
    </row>
    <row r="3911" spans="1:7" x14ac:dyDescent="0.35">
      <c r="A3911" t="s">
        <v>11620</v>
      </c>
      <c r="B3911" t="s">
        <v>11619</v>
      </c>
      <c r="C3911" t="s">
        <v>41</v>
      </c>
      <c r="D3911" t="s">
        <v>2405</v>
      </c>
      <c r="E3911" t="s">
        <v>2407</v>
      </c>
      <c r="F3911">
        <v>1</v>
      </c>
      <c r="G3911" s="16" t="s">
        <v>22511</v>
      </c>
    </row>
    <row r="3912" spans="1:7" x14ac:dyDescent="0.35">
      <c r="A3912" t="s">
        <v>11622</v>
      </c>
      <c r="B3912" t="s">
        <v>11621</v>
      </c>
      <c r="C3912" t="s">
        <v>2408</v>
      </c>
      <c r="D3912" t="s">
        <v>2405</v>
      </c>
      <c r="E3912" t="s">
        <v>2409</v>
      </c>
      <c r="F3912">
        <v>1</v>
      </c>
      <c r="G3912" s="16" t="s">
        <v>22511</v>
      </c>
    </row>
    <row r="3913" spans="1:7" x14ac:dyDescent="0.35">
      <c r="A3913" t="s">
        <v>11624</v>
      </c>
      <c r="B3913" t="s">
        <v>11623</v>
      </c>
      <c r="C3913" t="s">
        <v>91</v>
      </c>
      <c r="D3913" t="s">
        <v>2405</v>
      </c>
      <c r="E3913" s="1">
        <v>8.9999999999999995E-9</v>
      </c>
      <c r="F3913">
        <v>1</v>
      </c>
      <c r="G3913" s="16" t="s">
        <v>22511</v>
      </c>
    </row>
    <row r="3914" spans="1:7" x14ac:dyDescent="0.35">
      <c r="A3914" t="s">
        <v>11626</v>
      </c>
      <c r="B3914" t="s">
        <v>11625</v>
      </c>
      <c r="C3914" t="s">
        <v>41</v>
      </c>
      <c r="D3914" t="s">
        <v>2410</v>
      </c>
      <c r="E3914" t="s">
        <v>2411</v>
      </c>
      <c r="F3914">
        <v>1</v>
      </c>
      <c r="G3914" s="16" t="s">
        <v>22511</v>
      </c>
    </row>
    <row r="3915" spans="1:7" x14ac:dyDescent="0.35">
      <c r="A3915" t="s">
        <v>11628</v>
      </c>
      <c r="B3915" t="s">
        <v>11627</v>
      </c>
      <c r="C3915" t="s">
        <v>41</v>
      </c>
      <c r="D3915" t="s">
        <v>2410</v>
      </c>
      <c r="E3915" t="s">
        <v>2412</v>
      </c>
      <c r="F3915">
        <v>1</v>
      </c>
      <c r="G3915" s="16" t="s">
        <v>22511</v>
      </c>
    </row>
    <row r="3916" spans="1:7" x14ac:dyDescent="0.35">
      <c r="A3916" t="s">
        <v>11630</v>
      </c>
      <c r="B3916" t="s">
        <v>11629</v>
      </c>
      <c r="C3916" t="s">
        <v>41</v>
      </c>
      <c r="D3916" t="s">
        <v>2410</v>
      </c>
      <c r="E3916" t="s">
        <v>2413</v>
      </c>
      <c r="F3916">
        <v>1</v>
      </c>
      <c r="G3916" s="16" t="s">
        <v>22511</v>
      </c>
    </row>
    <row r="3917" spans="1:7" x14ac:dyDescent="0.35">
      <c r="A3917" t="s">
        <v>11632</v>
      </c>
      <c r="B3917" t="s">
        <v>11631</v>
      </c>
      <c r="C3917" t="s">
        <v>15</v>
      </c>
      <c r="D3917" t="s">
        <v>2410</v>
      </c>
      <c r="E3917" t="s">
        <v>2413</v>
      </c>
      <c r="F3917">
        <v>1</v>
      </c>
      <c r="G3917" s="16" t="s">
        <v>22511</v>
      </c>
    </row>
    <row r="3918" spans="1:7" x14ac:dyDescent="0.35">
      <c r="A3918" t="s">
        <v>11634</v>
      </c>
      <c r="B3918" t="s">
        <v>11633</v>
      </c>
      <c r="C3918" t="s">
        <v>15</v>
      </c>
      <c r="D3918" t="s">
        <v>2410</v>
      </c>
      <c r="E3918" t="s">
        <v>2414</v>
      </c>
      <c r="F3918">
        <v>1</v>
      </c>
      <c r="G3918" s="16" t="s">
        <v>22511</v>
      </c>
    </row>
    <row r="3919" spans="1:7" x14ac:dyDescent="0.35">
      <c r="A3919" t="s">
        <v>11636</v>
      </c>
      <c r="B3919" t="s">
        <v>11635</v>
      </c>
      <c r="C3919" t="s">
        <v>59</v>
      </c>
      <c r="D3919" t="s">
        <v>2410</v>
      </c>
      <c r="E3919" t="s">
        <v>2414</v>
      </c>
      <c r="F3919">
        <v>1</v>
      </c>
      <c r="G3919" s="16" t="s">
        <v>22511</v>
      </c>
    </row>
    <row r="3920" spans="1:7" x14ac:dyDescent="0.35">
      <c r="A3920" t="s">
        <v>11638</v>
      </c>
      <c r="B3920" t="s">
        <v>11637</v>
      </c>
      <c r="C3920" t="s">
        <v>91</v>
      </c>
      <c r="D3920" t="s">
        <v>2415</v>
      </c>
      <c r="E3920" t="s">
        <v>2416</v>
      </c>
      <c r="F3920">
        <v>1</v>
      </c>
      <c r="G3920" s="16" t="s">
        <v>22511</v>
      </c>
    </row>
    <row r="3921" spans="1:7" x14ac:dyDescent="0.35">
      <c r="A3921" t="s">
        <v>11640</v>
      </c>
      <c r="B3921" t="s">
        <v>11639</v>
      </c>
      <c r="C3921" t="s">
        <v>2417</v>
      </c>
      <c r="D3921" t="s">
        <v>2415</v>
      </c>
      <c r="E3921" t="s">
        <v>2418</v>
      </c>
      <c r="F3921">
        <v>1</v>
      </c>
      <c r="G3921" s="16" t="s">
        <v>22511</v>
      </c>
    </row>
    <row r="3922" spans="1:7" x14ac:dyDescent="0.35">
      <c r="A3922" t="s">
        <v>11642</v>
      </c>
      <c r="B3922" t="s">
        <v>11641</v>
      </c>
      <c r="C3922" t="s">
        <v>41</v>
      </c>
      <c r="D3922" t="s">
        <v>2415</v>
      </c>
      <c r="E3922" s="1">
        <v>1E-8</v>
      </c>
      <c r="F3922">
        <v>1</v>
      </c>
      <c r="G3922" s="16" t="s">
        <v>22511</v>
      </c>
    </row>
    <row r="3923" spans="1:7" x14ac:dyDescent="0.35">
      <c r="A3923" t="s">
        <v>11644</v>
      </c>
      <c r="B3923" t="s">
        <v>11643</v>
      </c>
      <c r="C3923" t="s">
        <v>15</v>
      </c>
      <c r="D3923" t="s">
        <v>2415</v>
      </c>
      <c r="E3923" s="1">
        <v>1E-8</v>
      </c>
      <c r="F3923">
        <v>1</v>
      </c>
      <c r="G3923" s="16" t="s">
        <v>22511</v>
      </c>
    </row>
    <row r="3924" spans="1:7" x14ac:dyDescent="0.35">
      <c r="A3924" t="s">
        <v>11646</v>
      </c>
      <c r="B3924" t="s">
        <v>11645</v>
      </c>
      <c r="C3924" t="s">
        <v>41</v>
      </c>
      <c r="D3924" t="s">
        <v>2419</v>
      </c>
      <c r="E3924" s="1">
        <v>1E-8</v>
      </c>
      <c r="F3924">
        <v>1</v>
      </c>
      <c r="G3924" s="16" t="s">
        <v>22511</v>
      </c>
    </row>
    <row r="3925" spans="1:7" x14ac:dyDescent="0.35">
      <c r="A3925" t="s">
        <v>11648</v>
      </c>
      <c r="B3925" t="s">
        <v>11647</v>
      </c>
      <c r="C3925" t="s">
        <v>91</v>
      </c>
      <c r="D3925" t="s">
        <v>2419</v>
      </c>
      <c r="E3925" t="s">
        <v>2420</v>
      </c>
      <c r="F3925">
        <v>1</v>
      </c>
      <c r="G3925" s="16" t="s">
        <v>22511</v>
      </c>
    </row>
    <row r="3926" spans="1:7" x14ac:dyDescent="0.35">
      <c r="A3926" t="s">
        <v>11650</v>
      </c>
      <c r="B3926" t="s">
        <v>11649</v>
      </c>
      <c r="C3926" t="s">
        <v>2421</v>
      </c>
      <c r="D3926" t="s">
        <v>2419</v>
      </c>
      <c r="E3926" t="s">
        <v>2420</v>
      </c>
      <c r="F3926">
        <v>1</v>
      </c>
      <c r="G3926" s="16" t="s">
        <v>22511</v>
      </c>
    </row>
    <row r="3927" spans="1:7" x14ac:dyDescent="0.35">
      <c r="A3927" t="s">
        <v>11652</v>
      </c>
      <c r="B3927" t="s">
        <v>11651</v>
      </c>
      <c r="C3927" t="s">
        <v>2422</v>
      </c>
      <c r="D3927" t="s">
        <v>2419</v>
      </c>
      <c r="E3927" t="s">
        <v>2420</v>
      </c>
      <c r="F3927">
        <v>1</v>
      </c>
      <c r="G3927" s="16" t="s">
        <v>22511</v>
      </c>
    </row>
    <row r="3928" spans="1:7" x14ac:dyDescent="0.35">
      <c r="A3928" t="s">
        <v>11654</v>
      </c>
      <c r="B3928" t="s">
        <v>11653</v>
      </c>
      <c r="C3928" t="s">
        <v>15</v>
      </c>
      <c r="D3928" t="s">
        <v>2419</v>
      </c>
      <c r="E3928" t="s">
        <v>2420</v>
      </c>
      <c r="F3928">
        <v>1</v>
      </c>
      <c r="G3928" s="16" t="s">
        <v>22511</v>
      </c>
    </row>
    <row r="3929" spans="1:7" x14ac:dyDescent="0.35">
      <c r="A3929" t="s">
        <v>11656</v>
      </c>
      <c r="B3929" t="s">
        <v>11655</v>
      </c>
      <c r="C3929" t="s">
        <v>144</v>
      </c>
      <c r="D3929" t="s">
        <v>2419</v>
      </c>
      <c r="E3929" t="s">
        <v>2420</v>
      </c>
      <c r="F3929">
        <v>1</v>
      </c>
      <c r="G3929" s="16" t="s">
        <v>22511</v>
      </c>
    </row>
    <row r="3930" spans="1:7" x14ac:dyDescent="0.35">
      <c r="A3930" t="s">
        <v>11658</v>
      </c>
      <c r="B3930" t="s">
        <v>11657</v>
      </c>
      <c r="C3930" t="s">
        <v>41</v>
      </c>
      <c r="D3930" t="s">
        <v>2419</v>
      </c>
      <c r="E3930" t="s">
        <v>2420</v>
      </c>
      <c r="F3930">
        <v>1</v>
      </c>
      <c r="G3930" s="16" t="s">
        <v>22511</v>
      </c>
    </row>
    <row r="3931" spans="1:7" x14ac:dyDescent="0.35">
      <c r="A3931" t="s">
        <v>11660</v>
      </c>
      <c r="B3931" t="s">
        <v>11659</v>
      </c>
      <c r="C3931" t="s">
        <v>91</v>
      </c>
      <c r="D3931" t="s">
        <v>2423</v>
      </c>
      <c r="E3931" t="s">
        <v>2424</v>
      </c>
      <c r="F3931">
        <v>1</v>
      </c>
      <c r="G3931" s="16" t="s">
        <v>22511</v>
      </c>
    </row>
    <row r="3932" spans="1:7" x14ac:dyDescent="0.35">
      <c r="A3932" t="s">
        <v>11662</v>
      </c>
      <c r="B3932" t="s">
        <v>11661</v>
      </c>
      <c r="C3932" t="s">
        <v>91</v>
      </c>
      <c r="D3932" t="s">
        <v>2425</v>
      </c>
      <c r="E3932" t="s">
        <v>2424</v>
      </c>
      <c r="F3932">
        <v>1</v>
      </c>
      <c r="G3932" s="16" t="s">
        <v>22511</v>
      </c>
    </row>
    <row r="3933" spans="1:7" x14ac:dyDescent="0.35">
      <c r="A3933" t="s">
        <v>11664</v>
      </c>
      <c r="B3933" t="s">
        <v>11663</v>
      </c>
      <c r="C3933" t="s">
        <v>15</v>
      </c>
      <c r="D3933" t="s">
        <v>2425</v>
      </c>
      <c r="E3933" t="s">
        <v>2424</v>
      </c>
      <c r="F3933">
        <v>1</v>
      </c>
      <c r="G3933" s="16" t="s">
        <v>22511</v>
      </c>
    </row>
    <row r="3934" spans="1:7" x14ac:dyDescent="0.35">
      <c r="A3934" t="s">
        <v>11666</v>
      </c>
      <c r="B3934" t="s">
        <v>11665</v>
      </c>
      <c r="C3934" t="s">
        <v>15</v>
      </c>
      <c r="D3934" t="s">
        <v>2425</v>
      </c>
      <c r="E3934" t="s">
        <v>2424</v>
      </c>
      <c r="F3934">
        <v>1</v>
      </c>
      <c r="G3934" s="16" t="s">
        <v>22511</v>
      </c>
    </row>
    <row r="3935" spans="1:7" x14ac:dyDescent="0.35">
      <c r="A3935" t="s">
        <v>11668</v>
      </c>
      <c r="B3935" t="s">
        <v>11667</v>
      </c>
      <c r="C3935" t="s">
        <v>2324</v>
      </c>
      <c r="D3935" t="s">
        <v>2425</v>
      </c>
      <c r="E3935" t="s">
        <v>2424</v>
      </c>
      <c r="F3935">
        <v>1</v>
      </c>
      <c r="G3935" s="16" t="s">
        <v>22511</v>
      </c>
    </row>
    <row r="3936" spans="1:7" x14ac:dyDescent="0.35">
      <c r="A3936" t="s">
        <v>11670</v>
      </c>
      <c r="B3936" t="s">
        <v>11669</v>
      </c>
      <c r="C3936" t="s">
        <v>15</v>
      </c>
      <c r="D3936" t="s">
        <v>2425</v>
      </c>
      <c r="E3936" t="s">
        <v>2424</v>
      </c>
      <c r="F3936">
        <v>1</v>
      </c>
      <c r="G3936" s="16" t="s">
        <v>22511</v>
      </c>
    </row>
    <row r="3937" spans="1:7" x14ac:dyDescent="0.35">
      <c r="A3937" t="s">
        <v>11672</v>
      </c>
      <c r="B3937" t="s">
        <v>11671</v>
      </c>
      <c r="C3937" t="s">
        <v>15</v>
      </c>
      <c r="D3937" t="s">
        <v>2425</v>
      </c>
      <c r="E3937" t="s">
        <v>2426</v>
      </c>
      <c r="F3937">
        <v>1</v>
      </c>
      <c r="G3937" s="16" t="s">
        <v>22511</v>
      </c>
    </row>
    <row r="3938" spans="1:7" x14ac:dyDescent="0.35">
      <c r="A3938" t="s">
        <v>11674</v>
      </c>
      <c r="B3938" t="s">
        <v>11673</v>
      </c>
      <c r="C3938" t="s">
        <v>15</v>
      </c>
      <c r="D3938" t="s">
        <v>2427</v>
      </c>
      <c r="E3938" t="s">
        <v>2426</v>
      </c>
      <c r="F3938">
        <v>1</v>
      </c>
      <c r="G3938" s="16" t="s">
        <v>22511</v>
      </c>
    </row>
    <row r="3939" spans="1:7" x14ac:dyDescent="0.35">
      <c r="A3939" t="s">
        <v>11676</v>
      </c>
      <c r="B3939" t="s">
        <v>11675</v>
      </c>
      <c r="C3939" t="s">
        <v>15</v>
      </c>
      <c r="D3939" t="s">
        <v>2427</v>
      </c>
      <c r="E3939" t="s">
        <v>2426</v>
      </c>
      <c r="F3939">
        <v>1</v>
      </c>
      <c r="G3939" s="16" t="s">
        <v>22511</v>
      </c>
    </row>
    <row r="3940" spans="1:7" x14ac:dyDescent="0.35">
      <c r="A3940" t="s">
        <v>11678</v>
      </c>
      <c r="B3940" t="s">
        <v>11677</v>
      </c>
      <c r="C3940" t="s">
        <v>144</v>
      </c>
      <c r="D3940" t="s">
        <v>2427</v>
      </c>
      <c r="E3940" t="s">
        <v>2426</v>
      </c>
      <c r="F3940">
        <v>1</v>
      </c>
      <c r="G3940" s="16" t="s">
        <v>22511</v>
      </c>
    </row>
    <row r="3941" spans="1:7" x14ac:dyDescent="0.35">
      <c r="A3941" t="s">
        <v>11680</v>
      </c>
      <c r="B3941" t="s">
        <v>11679</v>
      </c>
      <c r="C3941" t="s">
        <v>15</v>
      </c>
      <c r="D3941" t="s">
        <v>2427</v>
      </c>
      <c r="E3941" t="s">
        <v>2426</v>
      </c>
      <c r="F3941">
        <v>1</v>
      </c>
      <c r="G3941" s="16" t="s">
        <v>22511</v>
      </c>
    </row>
    <row r="3942" spans="1:7" x14ac:dyDescent="0.35">
      <c r="A3942" t="s">
        <v>11682</v>
      </c>
      <c r="B3942" t="s">
        <v>11681</v>
      </c>
      <c r="C3942" t="s">
        <v>41</v>
      </c>
      <c r="D3942" t="s">
        <v>2427</v>
      </c>
      <c r="E3942" t="s">
        <v>2426</v>
      </c>
      <c r="F3942">
        <v>1</v>
      </c>
      <c r="G3942" s="16" t="s">
        <v>22511</v>
      </c>
    </row>
    <row r="3943" spans="1:7" x14ac:dyDescent="0.35">
      <c r="A3943" t="s">
        <v>11684</v>
      </c>
      <c r="B3943" t="s">
        <v>11683</v>
      </c>
      <c r="C3943" t="s">
        <v>15</v>
      </c>
      <c r="D3943" t="s">
        <v>2427</v>
      </c>
      <c r="E3943" t="s">
        <v>2426</v>
      </c>
      <c r="F3943">
        <v>1</v>
      </c>
      <c r="G3943" s="16" t="s">
        <v>22511</v>
      </c>
    </row>
    <row r="3944" spans="1:7" x14ac:dyDescent="0.35">
      <c r="A3944" t="s">
        <v>11686</v>
      </c>
      <c r="B3944" t="s">
        <v>11685</v>
      </c>
      <c r="C3944" t="s">
        <v>41</v>
      </c>
      <c r="D3944" t="s">
        <v>2427</v>
      </c>
      <c r="E3944" t="s">
        <v>2428</v>
      </c>
      <c r="F3944">
        <v>1</v>
      </c>
      <c r="G3944" s="16" t="s">
        <v>22511</v>
      </c>
    </row>
    <row r="3945" spans="1:7" x14ac:dyDescent="0.35">
      <c r="A3945" t="s">
        <v>11688</v>
      </c>
      <c r="B3945" t="s">
        <v>11687</v>
      </c>
      <c r="C3945" t="s">
        <v>15</v>
      </c>
      <c r="D3945" t="s">
        <v>2429</v>
      </c>
      <c r="E3945" t="s">
        <v>2428</v>
      </c>
      <c r="F3945">
        <v>1</v>
      </c>
      <c r="G3945" s="16" t="s">
        <v>22511</v>
      </c>
    </row>
    <row r="3946" spans="1:7" x14ac:dyDescent="0.35">
      <c r="A3946" t="s">
        <v>11690</v>
      </c>
      <c r="B3946" t="s">
        <v>11689</v>
      </c>
      <c r="C3946" t="s">
        <v>15</v>
      </c>
      <c r="D3946" t="s">
        <v>2429</v>
      </c>
      <c r="E3946" t="s">
        <v>2428</v>
      </c>
      <c r="F3946">
        <v>1</v>
      </c>
      <c r="G3946" s="16" t="s">
        <v>22511</v>
      </c>
    </row>
    <row r="3947" spans="1:7" x14ac:dyDescent="0.35">
      <c r="A3947" t="s">
        <v>11692</v>
      </c>
      <c r="B3947" t="s">
        <v>11691</v>
      </c>
      <c r="C3947" t="s">
        <v>41</v>
      </c>
      <c r="D3947" t="s">
        <v>2429</v>
      </c>
      <c r="E3947" t="s">
        <v>2430</v>
      </c>
      <c r="F3947">
        <v>1</v>
      </c>
      <c r="G3947" s="16" t="s">
        <v>22511</v>
      </c>
    </row>
    <row r="3948" spans="1:7" x14ac:dyDescent="0.35">
      <c r="A3948" t="s">
        <v>11694</v>
      </c>
      <c r="B3948" t="s">
        <v>11693</v>
      </c>
      <c r="C3948" t="s">
        <v>15</v>
      </c>
      <c r="D3948" t="s">
        <v>2429</v>
      </c>
      <c r="E3948" t="s">
        <v>2430</v>
      </c>
      <c r="F3948">
        <v>1</v>
      </c>
      <c r="G3948" s="16" t="s">
        <v>22511</v>
      </c>
    </row>
    <row r="3949" spans="1:7" x14ac:dyDescent="0.35">
      <c r="A3949" t="s">
        <v>11696</v>
      </c>
      <c r="B3949" t="s">
        <v>11695</v>
      </c>
      <c r="C3949" t="s">
        <v>1178</v>
      </c>
      <c r="D3949" t="s">
        <v>2429</v>
      </c>
      <c r="E3949" t="s">
        <v>2430</v>
      </c>
      <c r="F3949">
        <v>1</v>
      </c>
      <c r="G3949" s="16" t="s">
        <v>22511</v>
      </c>
    </row>
    <row r="3950" spans="1:7" x14ac:dyDescent="0.35">
      <c r="A3950" t="s">
        <v>11698</v>
      </c>
      <c r="B3950" t="s">
        <v>11697</v>
      </c>
      <c r="C3950" t="s">
        <v>15</v>
      </c>
      <c r="D3950" t="s">
        <v>2431</v>
      </c>
      <c r="E3950" t="s">
        <v>2430</v>
      </c>
      <c r="F3950">
        <v>1</v>
      </c>
      <c r="G3950" s="16" t="s">
        <v>22511</v>
      </c>
    </row>
    <row r="3951" spans="1:7" x14ac:dyDescent="0.35">
      <c r="A3951" t="s">
        <v>11700</v>
      </c>
      <c r="B3951" t="s">
        <v>11699</v>
      </c>
      <c r="C3951" t="s">
        <v>91</v>
      </c>
      <c r="D3951" t="s">
        <v>2431</v>
      </c>
      <c r="E3951" t="s">
        <v>2430</v>
      </c>
      <c r="F3951">
        <v>1</v>
      </c>
      <c r="G3951" s="16" t="s">
        <v>22511</v>
      </c>
    </row>
    <row r="3952" spans="1:7" x14ac:dyDescent="0.35">
      <c r="A3952" t="s">
        <v>11702</v>
      </c>
      <c r="B3952" t="s">
        <v>11701</v>
      </c>
      <c r="C3952" t="s">
        <v>15</v>
      </c>
      <c r="D3952" t="s">
        <v>2431</v>
      </c>
      <c r="E3952" t="s">
        <v>2430</v>
      </c>
      <c r="F3952">
        <v>1</v>
      </c>
      <c r="G3952" s="16" t="s">
        <v>22511</v>
      </c>
    </row>
    <row r="3953" spans="1:7" x14ac:dyDescent="0.35">
      <c r="A3953" t="s">
        <v>11704</v>
      </c>
      <c r="B3953" t="s">
        <v>11703</v>
      </c>
      <c r="C3953" t="s">
        <v>15</v>
      </c>
      <c r="D3953" t="s">
        <v>2431</v>
      </c>
      <c r="E3953" t="s">
        <v>2430</v>
      </c>
      <c r="F3953">
        <v>1</v>
      </c>
      <c r="G3953" s="16" t="s">
        <v>22511</v>
      </c>
    </row>
    <row r="3954" spans="1:7" x14ac:dyDescent="0.35">
      <c r="A3954" t="s">
        <v>11706</v>
      </c>
      <c r="B3954" t="s">
        <v>11705</v>
      </c>
      <c r="C3954" t="s">
        <v>15</v>
      </c>
      <c r="D3954" t="s">
        <v>2431</v>
      </c>
      <c r="E3954" t="s">
        <v>2430</v>
      </c>
      <c r="F3954">
        <v>1</v>
      </c>
      <c r="G3954" s="16" t="s">
        <v>22511</v>
      </c>
    </row>
    <row r="3955" spans="1:7" x14ac:dyDescent="0.35">
      <c r="A3955" t="s">
        <v>11708</v>
      </c>
      <c r="B3955" t="s">
        <v>11707</v>
      </c>
      <c r="C3955" t="s">
        <v>77</v>
      </c>
      <c r="D3955" t="s">
        <v>2431</v>
      </c>
      <c r="E3955" t="s">
        <v>2430</v>
      </c>
      <c r="F3955">
        <v>1</v>
      </c>
      <c r="G3955" s="16" t="s">
        <v>22511</v>
      </c>
    </row>
    <row r="3956" spans="1:7" x14ac:dyDescent="0.35">
      <c r="A3956" t="s">
        <v>11710</v>
      </c>
      <c r="B3956" t="s">
        <v>11709</v>
      </c>
      <c r="C3956" t="s">
        <v>2324</v>
      </c>
      <c r="D3956" t="s">
        <v>2431</v>
      </c>
      <c r="E3956" t="s">
        <v>2430</v>
      </c>
      <c r="F3956">
        <v>1</v>
      </c>
      <c r="G3956" s="16" t="s">
        <v>22511</v>
      </c>
    </row>
    <row r="3957" spans="1:7" x14ac:dyDescent="0.35">
      <c r="A3957" t="s">
        <v>11712</v>
      </c>
      <c r="B3957" t="s">
        <v>11711</v>
      </c>
      <c r="C3957" t="s">
        <v>2324</v>
      </c>
      <c r="D3957" t="s">
        <v>2431</v>
      </c>
      <c r="E3957" t="s">
        <v>2430</v>
      </c>
      <c r="F3957">
        <v>1</v>
      </c>
      <c r="G3957" s="16" t="s">
        <v>22511</v>
      </c>
    </row>
    <row r="3958" spans="1:7" x14ac:dyDescent="0.35">
      <c r="A3958" t="s">
        <v>11714</v>
      </c>
      <c r="B3958" t="s">
        <v>11713</v>
      </c>
      <c r="C3958" t="s">
        <v>91</v>
      </c>
      <c r="D3958" t="s">
        <v>2431</v>
      </c>
      <c r="E3958" t="s">
        <v>2430</v>
      </c>
      <c r="F3958">
        <v>1</v>
      </c>
      <c r="G3958" s="16" t="s">
        <v>22511</v>
      </c>
    </row>
    <row r="3959" spans="1:7" x14ac:dyDescent="0.35">
      <c r="A3959" t="s">
        <v>11716</v>
      </c>
      <c r="B3959" t="s">
        <v>11715</v>
      </c>
      <c r="C3959" t="s">
        <v>648</v>
      </c>
      <c r="D3959" t="s">
        <v>2432</v>
      </c>
      <c r="E3959" t="s">
        <v>2433</v>
      </c>
      <c r="F3959">
        <v>1</v>
      </c>
      <c r="G3959" s="16" t="s">
        <v>22511</v>
      </c>
    </row>
    <row r="3960" spans="1:7" x14ac:dyDescent="0.35">
      <c r="A3960" t="s">
        <v>11718</v>
      </c>
      <c r="B3960" t="s">
        <v>11717</v>
      </c>
      <c r="C3960" t="s">
        <v>15</v>
      </c>
      <c r="D3960" t="s">
        <v>2432</v>
      </c>
      <c r="E3960" t="s">
        <v>2433</v>
      </c>
      <c r="F3960">
        <v>1</v>
      </c>
      <c r="G3960" s="16" t="s">
        <v>22511</v>
      </c>
    </row>
    <row r="3961" spans="1:7" x14ac:dyDescent="0.35">
      <c r="A3961" t="s">
        <v>11720</v>
      </c>
      <c r="B3961" t="s">
        <v>11719</v>
      </c>
      <c r="C3961" t="s">
        <v>59</v>
      </c>
      <c r="D3961" t="s">
        <v>2432</v>
      </c>
      <c r="E3961" t="s">
        <v>2434</v>
      </c>
      <c r="F3961">
        <v>1</v>
      </c>
      <c r="G3961" s="16" t="s">
        <v>22511</v>
      </c>
    </row>
    <row r="3962" spans="1:7" x14ac:dyDescent="0.35">
      <c r="A3962" t="s">
        <v>11722</v>
      </c>
      <c r="B3962" t="s">
        <v>11721</v>
      </c>
      <c r="C3962" t="s">
        <v>91</v>
      </c>
      <c r="D3962" t="s">
        <v>2432</v>
      </c>
      <c r="E3962" t="s">
        <v>2434</v>
      </c>
      <c r="F3962">
        <v>1</v>
      </c>
      <c r="G3962" s="16" t="s">
        <v>22511</v>
      </c>
    </row>
    <row r="3963" spans="1:7" x14ac:dyDescent="0.35">
      <c r="A3963" t="s">
        <v>11724</v>
      </c>
      <c r="B3963" t="s">
        <v>11723</v>
      </c>
      <c r="C3963" t="s">
        <v>15</v>
      </c>
      <c r="D3963" t="s">
        <v>2432</v>
      </c>
      <c r="E3963" t="s">
        <v>2434</v>
      </c>
      <c r="F3963">
        <v>1</v>
      </c>
      <c r="G3963" s="16" t="s">
        <v>22511</v>
      </c>
    </row>
    <row r="3964" spans="1:7" x14ac:dyDescent="0.35">
      <c r="A3964" t="s">
        <v>11726</v>
      </c>
      <c r="B3964" t="s">
        <v>11725</v>
      </c>
      <c r="C3964" t="s">
        <v>41</v>
      </c>
      <c r="D3964" t="s">
        <v>2432</v>
      </c>
      <c r="E3964" t="s">
        <v>2434</v>
      </c>
      <c r="F3964">
        <v>1</v>
      </c>
      <c r="G3964" s="16" t="s">
        <v>22511</v>
      </c>
    </row>
    <row r="3965" spans="1:7" x14ac:dyDescent="0.35">
      <c r="A3965" t="s">
        <v>11728</v>
      </c>
      <c r="B3965" t="s">
        <v>11727</v>
      </c>
      <c r="C3965" t="s">
        <v>2378</v>
      </c>
      <c r="D3965" t="s">
        <v>2432</v>
      </c>
      <c r="E3965" t="s">
        <v>2434</v>
      </c>
      <c r="F3965">
        <v>1</v>
      </c>
      <c r="G3965" s="16" t="s">
        <v>22511</v>
      </c>
    </row>
    <row r="3966" spans="1:7" x14ac:dyDescent="0.35">
      <c r="A3966" t="s">
        <v>11730</v>
      </c>
      <c r="B3966" t="s">
        <v>11729</v>
      </c>
      <c r="C3966" t="s">
        <v>15</v>
      </c>
      <c r="D3966" t="s">
        <v>2435</v>
      </c>
      <c r="E3966" t="s">
        <v>2434</v>
      </c>
      <c r="F3966">
        <v>1</v>
      </c>
      <c r="G3966" s="16" t="s">
        <v>22511</v>
      </c>
    </row>
    <row r="3967" spans="1:7" x14ac:dyDescent="0.35">
      <c r="A3967" t="s">
        <v>11732</v>
      </c>
      <c r="B3967" t="s">
        <v>11731</v>
      </c>
      <c r="C3967" t="s">
        <v>468</v>
      </c>
      <c r="D3967" t="s">
        <v>2435</v>
      </c>
      <c r="E3967" t="s">
        <v>2434</v>
      </c>
      <c r="F3967">
        <v>1</v>
      </c>
      <c r="G3967" s="16" t="s">
        <v>22511</v>
      </c>
    </row>
    <row r="3968" spans="1:7" x14ac:dyDescent="0.35">
      <c r="A3968" t="s">
        <v>11734</v>
      </c>
      <c r="B3968" t="s">
        <v>11733</v>
      </c>
      <c r="C3968" t="s">
        <v>170</v>
      </c>
      <c r="D3968" t="s">
        <v>2435</v>
      </c>
      <c r="E3968" t="s">
        <v>2434</v>
      </c>
      <c r="F3968">
        <v>1</v>
      </c>
      <c r="G3968" s="16" t="s">
        <v>22511</v>
      </c>
    </row>
    <row r="3969" spans="1:7" x14ac:dyDescent="0.35">
      <c r="A3969" t="s">
        <v>11736</v>
      </c>
      <c r="B3969" t="s">
        <v>11735</v>
      </c>
      <c r="C3969" t="s">
        <v>48</v>
      </c>
      <c r="D3969" t="s">
        <v>2435</v>
      </c>
      <c r="E3969" t="s">
        <v>2434</v>
      </c>
      <c r="F3969">
        <v>1</v>
      </c>
      <c r="G3969" s="16" t="s">
        <v>22511</v>
      </c>
    </row>
    <row r="3970" spans="1:7" x14ac:dyDescent="0.35">
      <c r="A3970" t="s">
        <v>11738</v>
      </c>
      <c r="B3970" t="s">
        <v>11737</v>
      </c>
      <c r="C3970" t="s">
        <v>2436</v>
      </c>
      <c r="D3970" t="s">
        <v>2435</v>
      </c>
      <c r="E3970" t="s">
        <v>2437</v>
      </c>
      <c r="F3970">
        <v>1</v>
      </c>
      <c r="G3970" s="16" t="s">
        <v>22511</v>
      </c>
    </row>
    <row r="3971" spans="1:7" x14ac:dyDescent="0.35">
      <c r="A3971" t="s">
        <v>11740</v>
      </c>
      <c r="B3971" t="s">
        <v>11739</v>
      </c>
      <c r="C3971" t="s">
        <v>15</v>
      </c>
      <c r="D3971" t="s">
        <v>2435</v>
      </c>
      <c r="E3971" t="s">
        <v>2437</v>
      </c>
      <c r="F3971">
        <v>1</v>
      </c>
      <c r="G3971" s="16" t="s">
        <v>22511</v>
      </c>
    </row>
    <row r="3972" spans="1:7" x14ac:dyDescent="0.35">
      <c r="A3972" t="s">
        <v>11742</v>
      </c>
      <c r="B3972" t="s">
        <v>11741</v>
      </c>
      <c r="C3972" t="s">
        <v>41</v>
      </c>
      <c r="D3972" t="s">
        <v>2438</v>
      </c>
      <c r="E3972" t="s">
        <v>2439</v>
      </c>
      <c r="F3972">
        <v>1</v>
      </c>
      <c r="G3972" s="16" t="s">
        <v>22511</v>
      </c>
    </row>
    <row r="3973" spans="1:7" x14ac:dyDescent="0.35">
      <c r="A3973" t="s">
        <v>11744</v>
      </c>
      <c r="B3973" t="s">
        <v>11743</v>
      </c>
      <c r="C3973" t="s">
        <v>15</v>
      </c>
      <c r="D3973" t="s">
        <v>2438</v>
      </c>
      <c r="E3973" t="s">
        <v>2439</v>
      </c>
      <c r="F3973">
        <v>1</v>
      </c>
      <c r="G3973" s="16" t="s">
        <v>22511</v>
      </c>
    </row>
    <row r="3974" spans="1:7" x14ac:dyDescent="0.35">
      <c r="A3974" t="s">
        <v>11746</v>
      </c>
      <c r="B3974" t="s">
        <v>11745</v>
      </c>
      <c r="C3974" t="s">
        <v>144</v>
      </c>
      <c r="D3974" t="s">
        <v>2438</v>
      </c>
      <c r="E3974" t="s">
        <v>2439</v>
      </c>
      <c r="F3974">
        <v>1</v>
      </c>
      <c r="G3974" s="16" t="s">
        <v>22511</v>
      </c>
    </row>
    <row r="3975" spans="1:7" x14ac:dyDescent="0.35">
      <c r="A3975" t="s">
        <v>11748</v>
      </c>
      <c r="B3975" t="s">
        <v>11747</v>
      </c>
      <c r="C3975" t="s">
        <v>15</v>
      </c>
      <c r="D3975" t="s">
        <v>2438</v>
      </c>
      <c r="E3975" t="s">
        <v>2439</v>
      </c>
      <c r="F3975">
        <v>1</v>
      </c>
      <c r="G3975" s="16" t="s">
        <v>22511</v>
      </c>
    </row>
    <row r="3976" spans="1:7" x14ac:dyDescent="0.35">
      <c r="A3976" t="s">
        <v>11750</v>
      </c>
      <c r="B3976" t="s">
        <v>11749</v>
      </c>
      <c r="C3976" t="s">
        <v>41</v>
      </c>
      <c r="D3976" t="s">
        <v>2438</v>
      </c>
      <c r="E3976" t="s">
        <v>2439</v>
      </c>
      <c r="F3976">
        <v>1</v>
      </c>
      <c r="G3976" s="16" t="s">
        <v>22511</v>
      </c>
    </row>
    <row r="3977" spans="1:7" x14ac:dyDescent="0.35">
      <c r="A3977" t="s">
        <v>11752</v>
      </c>
      <c r="B3977" t="s">
        <v>11751</v>
      </c>
      <c r="C3977" t="s">
        <v>15</v>
      </c>
      <c r="D3977" t="s">
        <v>2438</v>
      </c>
      <c r="E3977" t="s">
        <v>2439</v>
      </c>
      <c r="F3977">
        <v>1</v>
      </c>
      <c r="G3977" s="16" t="s">
        <v>22511</v>
      </c>
    </row>
    <row r="3978" spans="1:7" x14ac:dyDescent="0.35">
      <c r="A3978" t="s">
        <v>11754</v>
      </c>
      <c r="B3978" t="s">
        <v>11753</v>
      </c>
      <c r="C3978" t="s">
        <v>59</v>
      </c>
      <c r="D3978" t="s">
        <v>2440</v>
      </c>
      <c r="E3978" s="1">
        <v>2E-8</v>
      </c>
      <c r="F3978">
        <v>1</v>
      </c>
      <c r="G3978" s="16" t="s">
        <v>22511</v>
      </c>
    </row>
    <row r="3979" spans="1:7" x14ac:dyDescent="0.35">
      <c r="A3979" t="s">
        <v>11756</v>
      </c>
      <c r="B3979" t="s">
        <v>11755</v>
      </c>
      <c r="C3979" t="s">
        <v>15</v>
      </c>
      <c r="D3979" t="s">
        <v>2440</v>
      </c>
      <c r="E3979" s="1">
        <v>2E-8</v>
      </c>
      <c r="F3979">
        <v>1</v>
      </c>
      <c r="G3979" s="16" t="s">
        <v>22511</v>
      </c>
    </row>
    <row r="3980" spans="1:7" x14ac:dyDescent="0.35">
      <c r="A3980" t="s">
        <v>11758</v>
      </c>
      <c r="B3980" t="s">
        <v>11757</v>
      </c>
      <c r="C3980" t="s">
        <v>15</v>
      </c>
      <c r="D3980" t="s">
        <v>2440</v>
      </c>
      <c r="E3980" t="s">
        <v>2441</v>
      </c>
      <c r="F3980">
        <v>1</v>
      </c>
      <c r="G3980" s="16" t="s">
        <v>22511</v>
      </c>
    </row>
    <row r="3981" spans="1:7" x14ac:dyDescent="0.35">
      <c r="A3981" t="s">
        <v>11760</v>
      </c>
      <c r="B3981" t="s">
        <v>11759</v>
      </c>
      <c r="C3981" t="s">
        <v>15</v>
      </c>
      <c r="D3981" t="s">
        <v>2442</v>
      </c>
      <c r="E3981" t="s">
        <v>2441</v>
      </c>
      <c r="F3981">
        <v>1</v>
      </c>
      <c r="G3981" s="16" t="s">
        <v>22511</v>
      </c>
    </row>
    <row r="3982" spans="1:7" x14ac:dyDescent="0.35">
      <c r="A3982" t="s">
        <v>11762</v>
      </c>
      <c r="B3982" t="s">
        <v>11761</v>
      </c>
      <c r="C3982" t="s">
        <v>91</v>
      </c>
      <c r="D3982" t="s">
        <v>2442</v>
      </c>
      <c r="E3982" t="s">
        <v>2441</v>
      </c>
      <c r="F3982">
        <v>1</v>
      </c>
      <c r="G3982" s="16" t="s">
        <v>22511</v>
      </c>
    </row>
    <row r="3983" spans="1:7" x14ac:dyDescent="0.35">
      <c r="A3983" t="s">
        <v>11764</v>
      </c>
      <c r="B3983" t="s">
        <v>11763</v>
      </c>
      <c r="C3983" t="s">
        <v>41</v>
      </c>
      <c r="D3983" t="s">
        <v>2442</v>
      </c>
      <c r="E3983" t="s">
        <v>2441</v>
      </c>
      <c r="F3983">
        <v>1</v>
      </c>
      <c r="G3983" s="16" t="s">
        <v>22511</v>
      </c>
    </row>
    <row r="3984" spans="1:7" x14ac:dyDescent="0.35">
      <c r="A3984" t="s">
        <v>11766</v>
      </c>
      <c r="B3984" t="s">
        <v>11765</v>
      </c>
      <c r="C3984" t="s">
        <v>15</v>
      </c>
      <c r="D3984" t="s">
        <v>2442</v>
      </c>
      <c r="E3984" t="s">
        <v>2443</v>
      </c>
      <c r="F3984">
        <v>1</v>
      </c>
      <c r="G3984" s="16" t="s">
        <v>22511</v>
      </c>
    </row>
    <row r="3985" spans="1:7" x14ac:dyDescent="0.35">
      <c r="A3985" t="s">
        <v>11768</v>
      </c>
      <c r="B3985" t="s">
        <v>11767</v>
      </c>
      <c r="C3985" t="s">
        <v>15</v>
      </c>
      <c r="D3985" t="s">
        <v>2442</v>
      </c>
      <c r="E3985" t="s">
        <v>2443</v>
      </c>
      <c r="F3985">
        <v>1</v>
      </c>
      <c r="G3985" s="16" t="s">
        <v>22511</v>
      </c>
    </row>
    <row r="3986" spans="1:7" x14ac:dyDescent="0.35">
      <c r="A3986" t="s">
        <v>11770</v>
      </c>
      <c r="B3986" t="s">
        <v>11769</v>
      </c>
      <c r="C3986" t="s">
        <v>15</v>
      </c>
      <c r="D3986" t="s">
        <v>2442</v>
      </c>
      <c r="E3986" t="s">
        <v>2443</v>
      </c>
      <c r="F3986">
        <v>1</v>
      </c>
      <c r="G3986" s="16" t="s">
        <v>22511</v>
      </c>
    </row>
    <row r="3987" spans="1:7" x14ac:dyDescent="0.35">
      <c r="A3987" t="s">
        <v>11772</v>
      </c>
      <c r="B3987" t="s">
        <v>11771</v>
      </c>
      <c r="C3987" t="s">
        <v>2444</v>
      </c>
      <c r="D3987" t="s">
        <v>2442</v>
      </c>
      <c r="E3987" t="s">
        <v>2443</v>
      </c>
      <c r="F3987">
        <v>1</v>
      </c>
      <c r="G3987" s="16" t="s">
        <v>22511</v>
      </c>
    </row>
    <row r="3988" spans="1:7" x14ac:dyDescent="0.35">
      <c r="A3988" t="s">
        <v>11774</v>
      </c>
      <c r="B3988" t="s">
        <v>11773</v>
      </c>
      <c r="C3988" t="s">
        <v>15</v>
      </c>
      <c r="D3988" t="s">
        <v>2445</v>
      </c>
      <c r="E3988" t="s">
        <v>2446</v>
      </c>
      <c r="F3988">
        <v>1</v>
      </c>
      <c r="G3988" s="16" t="s">
        <v>22511</v>
      </c>
    </row>
    <row r="3989" spans="1:7" x14ac:dyDescent="0.35">
      <c r="A3989" t="s">
        <v>11776</v>
      </c>
      <c r="B3989" t="s">
        <v>11775</v>
      </c>
      <c r="C3989" t="s">
        <v>15</v>
      </c>
      <c r="D3989" t="s">
        <v>2445</v>
      </c>
      <c r="E3989" t="s">
        <v>2446</v>
      </c>
      <c r="F3989">
        <v>1</v>
      </c>
      <c r="G3989" s="16" t="s">
        <v>22511</v>
      </c>
    </row>
    <row r="3990" spans="1:7" x14ac:dyDescent="0.35">
      <c r="A3990" t="s">
        <v>11778</v>
      </c>
      <c r="B3990" t="s">
        <v>11777</v>
      </c>
      <c r="C3990" t="s">
        <v>41</v>
      </c>
      <c r="D3990" t="s">
        <v>2445</v>
      </c>
      <c r="E3990" t="s">
        <v>2446</v>
      </c>
      <c r="F3990">
        <v>1</v>
      </c>
      <c r="G3990" s="16" t="s">
        <v>22511</v>
      </c>
    </row>
    <row r="3991" spans="1:7" x14ac:dyDescent="0.35">
      <c r="A3991" t="s">
        <v>11780</v>
      </c>
      <c r="B3991" t="s">
        <v>11779</v>
      </c>
      <c r="C3991" t="s">
        <v>15</v>
      </c>
      <c r="D3991" t="s">
        <v>2445</v>
      </c>
      <c r="E3991" t="s">
        <v>2446</v>
      </c>
      <c r="F3991">
        <v>1</v>
      </c>
      <c r="G3991" s="16" t="s">
        <v>22511</v>
      </c>
    </row>
    <row r="3992" spans="1:7" x14ac:dyDescent="0.35">
      <c r="A3992" t="s">
        <v>11782</v>
      </c>
      <c r="B3992" t="s">
        <v>11781</v>
      </c>
      <c r="C3992" t="s">
        <v>15</v>
      </c>
      <c r="D3992" t="s">
        <v>2445</v>
      </c>
      <c r="E3992" t="s">
        <v>2446</v>
      </c>
      <c r="F3992">
        <v>1</v>
      </c>
      <c r="G3992" s="16" t="s">
        <v>22511</v>
      </c>
    </row>
    <row r="3993" spans="1:7" x14ac:dyDescent="0.35">
      <c r="A3993" t="s">
        <v>11784</v>
      </c>
      <c r="B3993" t="s">
        <v>11783</v>
      </c>
      <c r="C3993" t="s">
        <v>15</v>
      </c>
      <c r="D3993" t="s">
        <v>2445</v>
      </c>
      <c r="E3993" t="s">
        <v>2446</v>
      </c>
      <c r="F3993">
        <v>1</v>
      </c>
      <c r="G3993" s="16" t="s">
        <v>22511</v>
      </c>
    </row>
    <row r="3994" spans="1:7" x14ac:dyDescent="0.35">
      <c r="A3994" t="s">
        <v>11786</v>
      </c>
      <c r="B3994" t="s">
        <v>11785</v>
      </c>
      <c r="C3994" t="s">
        <v>15</v>
      </c>
      <c r="D3994" t="s">
        <v>2445</v>
      </c>
      <c r="E3994" t="s">
        <v>2446</v>
      </c>
      <c r="F3994">
        <v>1</v>
      </c>
      <c r="G3994" s="16" t="s">
        <v>22511</v>
      </c>
    </row>
    <row r="3995" spans="1:7" x14ac:dyDescent="0.35">
      <c r="A3995" t="s">
        <v>11788</v>
      </c>
      <c r="B3995" t="s">
        <v>11787</v>
      </c>
      <c r="C3995" t="s">
        <v>15</v>
      </c>
      <c r="D3995" t="s">
        <v>2445</v>
      </c>
      <c r="E3995" t="s">
        <v>2446</v>
      </c>
      <c r="F3995">
        <v>1</v>
      </c>
      <c r="G3995" s="16" t="s">
        <v>22511</v>
      </c>
    </row>
    <row r="3996" spans="1:7" x14ac:dyDescent="0.35">
      <c r="A3996" t="s">
        <v>11790</v>
      </c>
      <c r="B3996" t="s">
        <v>11789</v>
      </c>
      <c r="C3996" t="s">
        <v>15</v>
      </c>
      <c r="D3996" t="s">
        <v>2445</v>
      </c>
      <c r="E3996" t="s">
        <v>2446</v>
      </c>
      <c r="F3996">
        <v>1</v>
      </c>
      <c r="G3996" s="16" t="s">
        <v>22511</v>
      </c>
    </row>
    <row r="3997" spans="1:7" x14ac:dyDescent="0.35">
      <c r="A3997" t="s">
        <v>11792</v>
      </c>
      <c r="B3997" t="s">
        <v>11791</v>
      </c>
      <c r="C3997" t="s">
        <v>15</v>
      </c>
      <c r="D3997" t="s">
        <v>2445</v>
      </c>
      <c r="E3997" t="s">
        <v>2447</v>
      </c>
      <c r="F3997">
        <v>1</v>
      </c>
      <c r="G3997" s="16" t="s">
        <v>22511</v>
      </c>
    </row>
    <row r="3998" spans="1:7" x14ac:dyDescent="0.35">
      <c r="A3998" t="s">
        <v>11794</v>
      </c>
      <c r="B3998" t="s">
        <v>11793</v>
      </c>
      <c r="C3998" t="s">
        <v>144</v>
      </c>
      <c r="D3998" t="s">
        <v>2445</v>
      </c>
      <c r="E3998" t="s">
        <v>2447</v>
      </c>
      <c r="F3998">
        <v>1</v>
      </c>
      <c r="G3998" s="16" t="s">
        <v>22511</v>
      </c>
    </row>
    <row r="3999" spans="1:7" x14ac:dyDescent="0.35">
      <c r="A3999" t="s">
        <v>11796</v>
      </c>
      <c r="B3999" t="s">
        <v>11795</v>
      </c>
      <c r="C3999" t="s">
        <v>468</v>
      </c>
      <c r="D3999" t="s">
        <v>2448</v>
      </c>
      <c r="E3999" t="s">
        <v>2447</v>
      </c>
      <c r="F3999">
        <v>1</v>
      </c>
      <c r="G3999" s="16" t="s">
        <v>22511</v>
      </c>
    </row>
    <row r="4000" spans="1:7" x14ac:dyDescent="0.35">
      <c r="A4000" t="s">
        <v>11798</v>
      </c>
      <c r="B4000" t="s">
        <v>11797</v>
      </c>
      <c r="C4000" t="s">
        <v>41</v>
      </c>
      <c r="D4000" t="s">
        <v>2448</v>
      </c>
      <c r="E4000" t="s">
        <v>2449</v>
      </c>
      <c r="F4000">
        <v>1</v>
      </c>
      <c r="G4000" s="16" t="s">
        <v>22511</v>
      </c>
    </row>
    <row r="4001" spans="1:7" x14ac:dyDescent="0.35">
      <c r="A4001" t="s">
        <v>11800</v>
      </c>
      <c r="B4001" t="s">
        <v>11799</v>
      </c>
      <c r="C4001" t="s">
        <v>15</v>
      </c>
      <c r="D4001" t="s">
        <v>2448</v>
      </c>
      <c r="E4001" t="s">
        <v>2449</v>
      </c>
      <c r="F4001">
        <v>1</v>
      </c>
      <c r="G4001" s="16" t="s">
        <v>22511</v>
      </c>
    </row>
    <row r="4002" spans="1:7" x14ac:dyDescent="0.35">
      <c r="A4002" t="s">
        <v>11802</v>
      </c>
      <c r="B4002" t="s">
        <v>11801</v>
      </c>
      <c r="C4002" t="s">
        <v>91</v>
      </c>
      <c r="D4002" t="s">
        <v>2448</v>
      </c>
      <c r="E4002" t="s">
        <v>2450</v>
      </c>
      <c r="F4002">
        <v>1</v>
      </c>
      <c r="G4002" s="16" t="s">
        <v>22511</v>
      </c>
    </row>
    <row r="4003" spans="1:7" x14ac:dyDescent="0.35">
      <c r="A4003" t="s">
        <v>11804</v>
      </c>
      <c r="B4003" t="s">
        <v>11803</v>
      </c>
      <c r="C4003" t="s">
        <v>48</v>
      </c>
      <c r="D4003" t="s">
        <v>2451</v>
      </c>
      <c r="E4003" t="s">
        <v>2450</v>
      </c>
      <c r="F4003">
        <v>1</v>
      </c>
      <c r="G4003" s="16" t="s">
        <v>22511</v>
      </c>
    </row>
    <row r="4004" spans="1:7" x14ac:dyDescent="0.35">
      <c r="A4004" t="s">
        <v>11806</v>
      </c>
      <c r="B4004" t="s">
        <v>11805</v>
      </c>
      <c r="C4004" t="s">
        <v>15</v>
      </c>
      <c r="D4004" t="s">
        <v>2451</v>
      </c>
      <c r="E4004" t="s">
        <v>2450</v>
      </c>
      <c r="F4004">
        <v>1</v>
      </c>
      <c r="G4004" s="16" t="s">
        <v>22511</v>
      </c>
    </row>
    <row r="4005" spans="1:7" x14ac:dyDescent="0.35">
      <c r="A4005" t="s">
        <v>11808</v>
      </c>
      <c r="B4005" t="s">
        <v>11807</v>
      </c>
      <c r="C4005" t="s">
        <v>41</v>
      </c>
      <c r="D4005" t="s">
        <v>2451</v>
      </c>
      <c r="E4005" t="s">
        <v>2450</v>
      </c>
      <c r="F4005">
        <v>1</v>
      </c>
      <c r="G4005" s="16" t="s">
        <v>22511</v>
      </c>
    </row>
    <row r="4006" spans="1:7" x14ac:dyDescent="0.35">
      <c r="A4006" t="s">
        <v>11810</v>
      </c>
      <c r="B4006" t="s">
        <v>11809</v>
      </c>
      <c r="C4006" t="s">
        <v>15</v>
      </c>
      <c r="D4006" t="s">
        <v>2451</v>
      </c>
      <c r="E4006" t="s">
        <v>2450</v>
      </c>
      <c r="F4006">
        <v>1</v>
      </c>
      <c r="G4006" s="16" t="s">
        <v>22511</v>
      </c>
    </row>
    <row r="4007" spans="1:7" x14ac:dyDescent="0.35">
      <c r="A4007" t="s">
        <v>11812</v>
      </c>
      <c r="B4007" t="s">
        <v>11811</v>
      </c>
      <c r="C4007" t="s">
        <v>91</v>
      </c>
      <c r="D4007" t="s">
        <v>2451</v>
      </c>
      <c r="E4007" t="s">
        <v>2450</v>
      </c>
      <c r="F4007">
        <v>1</v>
      </c>
      <c r="G4007" s="16" t="s">
        <v>22511</v>
      </c>
    </row>
    <row r="4008" spans="1:7" x14ac:dyDescent="0.35">
      <c r="A4008" t="s">
        <v>11814</v>
      </c>
      <c r="B4008" t="s">
        <v>11813</v>
      </c>
      <c r="C4008" t="s">
        <v>41</v>
      </c>
      <c r="D4008" t="s">
        <v>2451</v>
      </c>
      <c r="E4008" t="s">
        <v>2450</v>
      </c>
      <c r="F4008">
        <v>1</v>
      </c>
      <c r="G4008" s="16" t="s">
        <v>22511</v>
      </c>
    </row>
    <row r="4009" spans="1:7" x14ac:dyDescent="0.35">
      <c r="A4009" t="s">
        <v>11816</v>
      </c>
      <c r="B4009" t="s">
        <v>11815</v>
      </c>
      <c r="C4009" t="s">
        <v>41</v>
      </c>
      <c r="D4009" t="s">
        <v>2451</v>
      </c>
      <c r="E4009" t="s">
        <v>2450</v>
      </c>
      <c r="F4009">
        <v>1</v>
      </c>
      <c r="G4009" s="16" t="s">
        <v>22511</v>
      </c>
    </row>
    <row r="4010" spans="1:7" x14ac:dyDescent="0.35">
      <c r="A4010" t="s">
        <v>11818</v>
      </c>
      <c r="B4010" t="s">
        <v>11817</v>
      </c>
      <c r="C4010" t="s">
        <v>41</v>
      </c>
      <c r="D4010" t="s">
        <v>2451</v>
      </c>
      <c r="E4010" t="s">
        <v>2452</v>
      </c>
      <c r="F4010">
        <v>1</v>
      </c>
      <c r="G4010" s="16" t="s">
        <v>22511</v>
      </c>
    </row>
    <row r="4011" spans="1:7" x14ac:dyDescent="0.35">
      <c r="A4011" t="s">
        <v>11820</v>
      </c>
      <c r="B4011" t="s">
        <v>11819</v>
      </c>
      <c r="C4011" t="s">
        <v>15</v>
      </c>
      <c r="D4011" t="s">
        <v>2451</v>
      </c>
      <c r="E4011" t="s">
        <v>2452</v>
      </c>
      <c r="F4011">
        <v>1</v>
      </c>
      <c r="G4011" s="16" t="s">
        <v>22511</v>
      </c>
    </row>
    <row r="4012" spans="1:7" x14ac:dyDescent="0.35">
      <c r="A4012" t="s">
        <v>11822</v>
      </c>
      <c r="B4012" t="s">
        <v>11821</v>
      </c>
      <c r="C4012" t="s">
        <v>15</v>
      </c>
      <c r="D4012" t="s">
        <v>2451</v>
      </c>
      <c r="E4012" t="s">
        <v>2452</v>
      </c>
      <c r="F4012">
        <v>1</v>
      </c>
      <c r="G4012" s="16" t="s">
        <v>22511</v>
      </c>
    </row>
    <row r="4013" spans="1:7" x14ac:dyDescent="0.35">
      <c r="A4013" t="s">
        <v>11824</v>
      </c>
      <c r="B4013" t="s">
        <v>11823</v>
      </c>
      <c r="C4013" t="s">
        <v>144</v>
      </c>
      <c r="D4013" t="s">
        <v>2451</v>
      </c>
      <c r="E4013" t="s">
        <v>2452</v>
      </c>
      <c r="F4013">
        <v>1</v>
      </c>
      <c r="G4013" s="16" t="s">
        <v>22511</v>
      </c>
    </row>
    <row r="4014" spans="1:7" x14ac:dyDescent="0.35">
      <c r="A4014" t="s">
        <v>11826</v>
      </c>
      <c r="B4014" t="s">
        <v>11825</v>
      </c>
      <c r="C4014" t="s">
        <v>15</v>
      </c>
      <c r="D4014" t="s">
        <v>2453</v>
      </c>
      <c r="E4014" t="s">
        <v>2454</v>
      </c>
      <c r="F4014">
        <v>1</v>
      </c>
      <c r="G4014" s="16" t="s">
        <v>22511</v>
      </c>
    </row>
    <row r="4015" spans="1:7" x14ac:dyDescent="0.35">
      <c r="A4015" t="s">
        <v>11828</v>
      </c>
      <c r="B4015" t="s">
        <v>11827</v>
      </c>
      <c r="C4015" t="s">
        <v>15</v>
      </c>
      <c r="D4015" t="s">
        <v>2453</v>
      </c>
      <c r="E4015" t="s">
        <v>2454</v>
      </c>
      <c r="F4015">
        <v>1</v>
      </c>
      <c r="G4015" s="16" t="s">
        <v>22511</v>
      </c>
    </row>
    <row r="4016" spans="1:7" x14ac:dyDescent="0.35">
      <c r="A4016" t="s">
        <v>11830</v>
      </c>
      <c r="B4016" t="s">
        <v>11829</v>
      </c>
      <c r="C4016" t="s">
        <v>15</v>
      </c>
      <c r="D4016" t="s">
        <v>2453</v>
      </c>
      <c r="E4016" t="s">
        <v>2454</v>
      </c>
      <c r="F4016">
        <v>1</v>
      </c>
      <c r="G4016" s="16" t="s">
        <v>22511</v>
      </c>
    </row>
    <row r="4017" spans="1:7" x14ac:dyDescent="0.35">
      <c r="A4017" t="s">
        <v>11832</v>
      </c>
      <c r="B4017" t="s">
        <v>11831</v>
      </c>
      <c r="C4017" t="s">
        <v>41</v>
      </c>
      <c r="D4017" t="s">
        <v>2453</v>
      </c>
      <c r="E4017" t="s">
        <v>2454</v>
      </c>
      <c r="F4017">
        <v>1</v>
      </c>
      <c r="G4017" s="16" t="s">
        <v>22511</v>
      </c>
    </row>
    <row r="4018" spans="1:7" x14ac:dyDescent="0.35">
      <c r="A4018" t="s">
        <v>11834</v>
      </c>
      <c r="B4018" t="s">
        <v>11833</v>
      </c>
      <c r="C4018" t="s">
        <v>15</v>
      </c>
      <c r="D4018" t="s">
        <v>2453</v>
      </c>
      <c r="E4018" t="s">
        <v>2454</v>
      </c>
      <c r="F4018">
        <v>1</v>
      </c>
      <c r="G4018" s="16" t="s">
        <v>22511</v>
      </c>
    </row>
    <row r="4019" spans="1:7" x14ac:dyDescent="0.35">
      <c r="A4019" t="s">
        <v>11836</v>
      </c>
      <c r="B4019" t="s">
        <v>11835</v>
      </c>
      <c r="C4019" t="s">
        <v>48</v>
      </c>
      <c r="D4019" t="s">
        <v>2453</v>
      </c>
      <c r="E4019" t="s">
        <v>2455</v>
      </c>
      <c r="F4019">
        <v>1</v>
      </c>
      <c r="G4019" s="16" t="s">
        <v>22511</v>
      </c>
    </row>
    <row r="4020" spans="1:7" x14ac:dyDescent="0.35">
      <c r="A4020" t="s">
        <v>11838</v>
      </c>
      <c r="B4020" t="s">
        <v>11837</v>
      </c>
      <c r="C4020" t="s">
        <v>48</v>
      </c>
      <c r="D4020" t="s">
        <v>2456</v>
      </c>
      <c r="E4020" s="1">
        <v>2.9999999999999997E-8</v>
      </c>
      <c r="F4020">
        <v>1</v>
      </c>
      <c r="G4020" s="16" t="s">
        <v>22511</v>
      </c>
    </row>
    <row r="4021" spans="1:7" x14ac:dyDescent="0.35">
      <c r="A4021" t="s">
        <v>11840</v>
      </c>
      <c r="B4021" t="s">
        <v>11839</v>
      </c>
      <c r="C4021" t="s">
        <v>48</v>
      </c>
      <c r="D4021" t="s">
        <v>2456</v>
      </c>
      <c r="E4021" s="1">
        <v>2.9999999999999997E-8</v>
      </c>
      <c r="F4021">
        <v>1</v>
      </c>
      <c r="G4021" s="16" t="s">
        <v>22511</v>
      </c>
    </row>
    <row r="4022" spans="1:7" x14ac:dyDescent="0.35">
      <c r="A4022" t="s">
        <v>11842</v>
      </c>
      <c r="B4022" t="s">
        <v>11841</v>
      </c>
      <c r="C4022" t="s">
        <v>48</v>
      </c>
      <c r="D4022" t="s">
        <v>2456</v>
      </c>
      <c r="E4022" s="1">
        <v>2.9999999999999997E-8</v>
      </c>
      <c r="F4022">
        <v>1</v>
      </c>
      <c r="G4022" s="16" t="s">
        <v>22511</v>
      </c>
    </row>
    <row r="4023" spans="1:7" x14ac:dyDescent="0.35">
      <c r="A4023" t="s">
        <v>11844</v>
      </c>
      <c r="B4023" t="s">
        <v>11843</v>
      </c>
      <c r="C4023" t="s">
        <v>468</v>
      </c>
      <c r="D4023" t="s">
        <v>2456</v>
      </c>
      <c r="E4023" s="1">
        <v>2.9999999999999997E-8</v>
      </c>
      <c r="F4023">
        <v>1</v>
      </c>
      <c r="G4023" s="16" t="s">
        <v>22511</v>
      </c>
    </row>
    <row r="4024" spans="1:7" x14ac:dyDescent="0.35">
      <c r="A4024" t="s">
        <v>11846</v>
      </c>
      <c r="B4024" t="s">
        <v>11845</v>
      </c>
      <c r="C4024" t="s">
        <v>2457</v>
      </c>
      <c r="D4024" t="s">
        <v>2456</v>
      </c>
      <c r="E4024" s="1">
        <v>2.9999999999999997E-8</v>
      </c>
      <c r="F4024">
        <v>1</v>
      </c>
      <c r="G4024" s="16" t="s">
        <v>22511</v>
      </c>
    </row>
    <row r="4025" spans="1:7" x14ac:dyDescent="0.35">
      <c r="A4025" t="s">
        <v>11848</v>
      </c>
      <c r="B4025" t="s">
        <v>11847</v>
      </c>
      <c r="C4025" t="s">
        <v>144</v>
      </c>
      <c r="D4025" t="s">
        <v>2456</v>
      </c>
      <c r="E4025" s="1">
        <v>2.9999999999999997E-8</v>
      </c>
      <c r="F4025">
        <v>1</v>
      </c>
      <c r="G4025" s="16" t="s">
        <v>22511</v>
      </c>
    </row>
    <row r="4026" spans="1:7" x14ac:dyDescent="0.35">
      <c r="A4026" t="s">
        <v>11850</v>
      </c>
      <c r="B4026" t="s">
        <v>11849</v>
      </c>
      <c r="C4026" t="s">
        <v>91</v>
      </c>
      <c r="D4026" t="s">
        <v>2456</v>
      </c>
      <c r="E4026" t="s">
        <v>2458</v>
      </c>
      <c r="F4026">
        <v>1</v>
      </c>
      <c r="G4026" s="16" t="s">
        <v>22511</v>
      </c>
    </row>
    <row r="4027" spans="1:7" x14ac:dyDescent="0.35">
      <c r="A4027" t="s">
        <v>11852</v>
      </c>
      <c r="B4027" t="s">
        <v>11851</v>
      </c>
      <c r="C4027" t="s">
        <v>15</v>
      </c>
      <c r="D4027" t="s">
        <v>2456</v>
      </c>
      <c r="E4027" t="s">
        <v>2458</v>
      </c>
      <c r="F4027">
        <v>1</v>
      </c>
      <c r="G4027" s="16" t="s">
        <v>22511</v>
      </c>
    </row>
    <row r="4028" spans="1:7" x14ac:dyDescent="0.35">
      <c r="A4028" t="s">
        <v>11854</v>
      </c>
      <c r="B4028" t="s">
        <v>11853</v>
      </c>
      <c r="C4028" t="s">
        <v>41</v>
      </c>
      <c r="D4028" t="s">
        <v>2456</v>
      </c>
      <c r="E4028" t="s">
        <v>2458</v>
      </c>
      <c r="F4028">
        <v>1</v>
      </c>
      <c r="G4028" s="16" t="s">
        <v>22511</v>
      </c>
    </row>
    <row r="4029" spans="1:7" x14ac:dyDescent="0.35">
      <c r="A4029" t="s">
        <v>11856</v>
      </c>
      <c r="B4029" t="s">
        <v>11855</v>
      </c>
      <c r="C4029" t="s">
        <v>15</v>
      </c>
      <c r="D4029" t="s">
        <v>2456</v>
      </c>
      <c r="E4029" t="s">
        <v>2458</v>
      </c>
      <c r="F4029">
        <v>1</v>
      </c>
      <c r="G4029" s="16" t="s">
        <v>22511</v>
      </c>
    </row>
    <row r="4030" spans="1:7" x14ac:dyDescent="0.35">
      <c r="A4030" t="s">
        <v>11858</v>
      </c>
      <c r="B4030" t="s">
        <v>11857</v>
      </c>
      <c r="C4030" t="s">
        <v>15</v>
      </c>
      <c r="D4030" t="s">
        <v>2459</v>
      </c>
      <c r="E4030" t="s">
        <v>2460</v>
      </c>
      <c r="F4030">
        <v>1</v>
      </c>
      <c r="G4030" s="16" t="s">
        <v>22511</v>
      </c>
    </row>
    <row r="4031" spans="1:7" x14ac:dyDescent="0.35">
      <c r="A4031" t="s">
        <v>11860</v>
      </c>
      <c r="B4031" t="s">
        <v>11859</v>
      </c>
      <c r="C4031" t="s">
        <v>15</v>
      </c>
      <c r="D4031" t="s">
        <v>2459</v>
      </c>
      <c r="E4031" t="s">
        <v>2460</v>
      </c>
      <c r="F4031">
        <v>1</v>
      </c>
      <c r="G4031" s="16" t="s">
        <v>22511</v>
      </c>
    </row>
    <row r="4032" spans="1:7" x14ac:dyDescent="0.35">
      <c r="A4032" t="s">
        <v>11862</v>
      </c>
      <c r="B4032" t="s">
        <v>11861</v>
      </c>
      <c r="C4032" t="s">
        <v>144</v>
      </c>
      <c r="D4032" t="s">
        <v>2459</v>
      </c>
      <c r="E4032" t="s">
        <v>2460</v>
      </c>
      <c r="F4032">
        <v>1</v>
      </c>
      <c r="G4032" s="16" t="s">
        <v>22511</v>
      </c>
    </row>
    <row r="4033" spans="1:7" x14ac:dyDescent="0.35">
      <c r="A4033" t="s">
        <v>11864</v>
      </c>
      <c r="B4033" t="s">
        <v>11863</v>
      </c>
      <c r="C4033" t="s">
        <v>15</v>
      </c>
      <c r="D4033" t="s">
        <v>2459</v>
      </c>
      <c r="E4033" t="s">
        <v>2460</v>
      </c>
      <c r="F4033">
        <v>1</v>
      </c>
      <c r="G4033" s="16" t="s">
        <v>22511</v>
      </c>
    </row>
    <row r="4034" spans="1:7" x14ac:dyDescent="0.35">
      <c r="A4034" t="s">
        <v>11866</v>
      </c>
      <c r="B4034" t="s">
        <v>11865</v>
      </c>
      <c r="C4034" t="s">
        <v>15</v>
      </c>
      <c r="D4034" t="s">
        <v>2459</v>
      </c>
      <c r="E4034" t="s">
        <v>2461</v>
      </c>
      <c r="F4034">
        <v>1</v>
      </c>
      <c r="G4034" s="16" t="s">
        <v>22511</v>
      </c>
    </row>
    <row r="4035" spans="1:7" x14ac:dyDescent="0.35">
      <c r="A4035" t="s">
        <v>11868</v>
      </c>
      <c r="B4035" t="s">
        <v>11867</v>
      </c>
      <c r="C4035" t="s">
        <v>48</v>
      </c>
      <c r="D4035" t="s">
        <v>2459</v>
      </c>
      <c r="E4035" t="s">
        <v>2461</v>
      </c>
      <c r="F4035">
        <v>1</v>
      </c>
      <c r="G4035" s="16" t="s">
        <v>22511</v>
      </c>
    </row>
    <row r="4036" spans="1:7" x14ac:dyDescent="0.35">
      <c r="A4036" t="s">
        <v>11870</v>
      </c>
      <c r="B4036" t="s">
        <v>11869</v>
      </c>
      <c r="C4036" t="s">
        <v>48</v>
      </c>
      <c r="D4036" t="s">
        <v>2459</v>
      </c>
      <c r="E4036" t="s">
        <v>2461</v>
      </c>
      <c r="F4036">
        <v>1</v>
      </c>
      <c r="G4036" s="16" t="s">
        <v>22511</v>
      </c>
    </row>
    <row r="4037" spans="1:7" x14ac:dyDescent="0.35">
      <c r="A4037" t="s">
        <v>11872</v>
      </c>
      <c r="B4037" t="s">
        <v>11871</v>
      </c>
      <c r="C4037" t="s">
        <v>15</v>
      </c>
      <c r="D4037" t="s">
        <v>2459</v>
      </c>
      <c r="E4037" t="s">
        <v>2461</v>
      </c>
      <c r="F4037">
        <v>1</v>
      </c>
      <c r="G4037" s="16" t="s">
        <v>22511</v>
      </c>
    </row>
    <row r="4038" spans="1:7" x14ac:dyDescent="0.35">
      <c r="A4038" t="s">
        <v>11874</v>
      </c>
      <c r="B4038" t="s">
        <v>11873</v>
      </c>
      <c r="C4038" t="s">
        <v>2462</v>
      </c>
      <c r="D4038" t="s">
        <v>2463</v>
      </c>
      <c r="E4038" t="s">
        <v>2464</v>
      </c>
      <c r="F4038">
        <v>1</v>
      </c>
      <c r="G4038" s="16" t="s">
        <v>22511</v>
      </c>
    </row>
    <row r="4039" spans="1:7" x14ac:dyDescent="0.35">
      <c r="A4039" t="s">
        <v>11876</v>
      </c>
      <c r="B4039" t="s">
        <v>11875</v>
      </c>
      <c r="C4039" t="s">
        <v>2465</v>
      </c>
      <c r="D4039" t="s">
        <v>2463</v>
      </c>
      <c r="E4039" t="s">
        <v>2464</v>
      </c>
      <c r="F4039">
        <v>1</v>
      </c>
      <c r="G4039" s="16" t="s">
        <v>22511</v>
      </c>
    </row>
    <row r="4040" spans="1:7" x14ac:dyDescent="0.35">
      <c r="A4040" t="s">
        <v>11878</v>
      </c>
      <c r="B4040" t="s">
        <v>11877</v>
      </c>
      <c r="C4040" t="s">
        <v>91</v>
      </c>
      <c r="D4040" t="s">
        <v>2463</v>
      </c>
      <c r="E4040" t="s">
        <v>2464</v>
      </c>
      <c r="F4040">
        <v>1</v>
      </c>
      <c r="G4040" s="16" t="s">
        <v>22511</v>
      </c>
    </row>
    <row r="4041" spans="1:7" x14ac:dyDescent="0.35">
      <c r="A4041" t="s">
        <v>11880</v>
      </c>
      <c r="B4041" t="s">
        <v>11879</v>
      </c>
      <c r="C4041" t="s">
        <v>2285</v>
      </c>
      <c r="D4041" t="s">
        <v>2463</v>
      </c>
      <c r="E4041" t="s">
        <v>2464</v>
      </c>
      <c r="F4041">
        <v>1</v>
      </c>
      <c r="G4041" s="16" t="s">
        <v>22511</v>
      </c>
    </row>
    <row r="4042" spans="1:7" x14ac:dyDescent="0.35">
      <c r="A4042" t="s">
        <v>11882</v>
      </c>
      <c r="B4042" t="s">
        <v>11881</v>
      </c>
      <c r="C4042" t="s">
        <v>1923</v>
      </c>
      <c r="D4042" t="s">
        <v>2463</v>
      </c>
      <c r="E4042" t="s">
        <v>2466</v>
      </c>
      <c r="F4042">
        <v>1</v>
      </c>
      <c r="G4042" s="16" t="s">
        <v>22511</v>
      </c>
    </row>
    <row r="4043" spans="1:7" x14ac:dyDescent="0.35">
      <c r="A4043" t="s">
        <v>11884</v>
      </c>
      <c r="B4043" t="s">
        <v>11883</v>
      </c>
      <c r="C4043" t="s">
        <v>15</v>
      </c>
      <c r="D4043" t="s">
        <v>2467</v>
      </c>
      <c r="E4043" t="s">
        <v>2468</v>
      </c>
      <c r="F4043">
        <v>1</v>
      </c>
      <c r="G4043" s="16" t="s">
        <v>22511</v>
      </c>
    </row>
    <row r="4044" spans="1:7" x14ac:dyDescent="0.35">
      <c r="A4044" t="s">
        <v>11886</v>
      </c>
      <c r="B4044" t="s">
        <v>11885</v>
      </c>
      <c r="C4044" t="s">
        <v>59</v>
      </c>
      <c r="D4044" t="s">
        <v>2467</v>
      </c>
      <c r="E4044" t="s">
        <v>2468</v>
      </c>
      <c r="F4044">
        <v>1</v>
      </c>
      <c r="G4044" s="16" t="s">
        <v>22511</v>
      </c>
    </row>
    <row r="4045" spans="1:7" x14ac:dyDescent="0.35">
      <c r="A4045" t="s">
        <v>11888</v>
      </c>
      <c r="B4045" t="s">
        <v>11887</v>
      </c>
      <c r="C4045" t="s">
        <v>15</v>
      </c>
      <c r="D4045" t="s">
        <v>2467</v>
      </c>
      <c r="E4045" t="s">
        <v>2469</v>
      </c>
      <c r="F4045">
        <v>1</v>
      </c>
      <c r="G4045" s="16" t="s">
        <v>22511</v>
      </c>
    </row>
    <row r="4046" spans="1:7" x14ac:dyDescent="0.35">
      <c r="A4046" t="s">
        <v>11890</v>
      </c>
      <c r="B4046" t="s">
        <v>11889</v>
      </c>
      <c r="C4046" t="s">
        <v>41</v>
      </c>
      <c r="D4046" t="s">
        <v>2467</v>
      </c>
      <c r="E4046" t="s">
        <v>2469</v>
      </c>
      <c r="F4046">
        <v>1</v>
      </c>
      <c r="G4046" s="16" t="s">
        <v>22511</v>
      </c>
    </row>
    <row r="4047" spans="1:7" x14ac:dyDescent="0.35">
      <c r="A4047" t="s">
        <v>11892</v>
      </c>
      <c r="B4047" t="s">
        <v>11891</v>
      </c>
      <c r="C4047" t="s">
        <v>91</v>
      </c>
      <c r="D4047" t="s">
        <v>2467</v>
      </c>
      <c r="E4047" t="s">
        <v>2470</v>
      </c>
      <c r="F4047">
        <v>1</v>
      </c>
      <c r="G4047" s="16" t="s">
        <v>22511</v>
      </c>
    </row>
    <row r="4048" spans="1:7" x14ac:dyDescent="0.35">
      <c r="A4048" t="s">
        <v>11894</v>
      </c>
      <c r="B4048" t="s">
        <v>11893</v>
      </c>
      <c r="C4048" t="s">
        <v>91</v>
      </c>
      <c r="D4048" t="s">
        <v>2471</v>
      </c>
      <c r="E4048" t="s">
        <v>2470</v>
      </c>
      <c r="F4048">
        <v>1</v>
      </c>
      <c r="G4048" s="16" t="s">
        <v>22511</v>
      </c>
    </row>
    <row r="4049" spans="1:7" x14ac:dyDescent="0.35">
      <c r="A4049" t="s">
        <v>11896</v>
      </c>
      <c r="B4049" t="s">
        <v>11895</v>
      </c>
      <c r="C4049" t="s">
        <v>15</v>
      </c>
      <c r="D4049" t="s">
        <v>2471</v>
      </c>
      <c r="E4049" t="s">
        <v>2470</v>
      </c>
      <c r="F4049">
        <v>1</v>
      </c>
      <c r="G4049" s="16" t="s">
        <v>22511</v>
      </c>
    </row>
    <row r="4050" spans="1:7" x14ac:dyDescent="0.35">
      <c r="A4050" t="s">
        <v>11898</v>
      </c>
      <c r="B4050" t="s">
        <v>11897</v>
      </c>
      <c r="C4050" t="s">
        <v>15</v>
      </c>
      <c r="D4050" t="s">
        <v>2471</v>
      </c>
      <c r="E4050" s="1">
        <v>4.0000000000000001E-8</v>
      </c>
      <c r="F4050">
        <v>1</v>
      </c>
      <c r="G4050" s="16" t="s">
        <v>22511</v>
      </c>
    </row>
    <row r="4051" spans="1:7" x14ac:dyDescent="0.35">
      <c r="A4051" t="s">
        <v>11900</v>
      </c>
      <c r="B4051" t="s">
        <v>11899</v>
      </c>
      <c r="C4051" t="s">
        <v>91</v>
      </c>
      <c r="D4051" t="s">
        <v>2471</v>
      </c>
      <c r="E4051" t="s">
        <v>2472</v>
      </c>
      <c r="F4051">
        <v>1</v>
      </c>
      <c r="G4051" s="16" t="s">
        <v>22511</v>
      </c>
    </row>
    <row r="4052" spans="1:7" x14ac:dyDescent="0.35">
      <c r="A4052" t="s">
        <v>11902</v>
      </c>
      <c r="B4052" t="s">
        <v>11901</v>
      </c>
      <c r="C4052" t="s">
        <v>15</v>
      </c>
      <c r="D4052" t="s">
        <v>2471</v>
      </c>
      <c r="E4052" t="s">
        <v>2472</v>
      </c>
      <c r="F4052">
        <v>1</v>
      </c>
      <c r="G4052" s="16" t="s">
        <v>22511</v>
      </c>
    </row>
    <row r="4053" spans="1:7" x14ac:dyDescent="0.35">
      <c r="A4053" t="s">
        <v>11904</v>
      </c>
      <c r="B4053" t="s">
        <v>11903</v>
      </c>
      <c r="C4053" t="s">
        <v>77</v>
      </c>
      <c r="D4053" t="s">
        <v>2471</v>
      </c>
      <c r="E4053" t="s">
        <v>2472</v>
      </c>
      <c r="F4053">
        <v>1</v>
      </c>
      <c r="G4053" s="16" t="s">
        <v>22511</v>
      </c>
    </row>
    <row r="4054" spans="1:7" x14ac:dyDescent="0.35">
      <c r="A4054" t="s">
        <v>11906</v>
      </c>
      <c r="B4054" t="s">
        <v>11905</v>
      </c>
      <c r="C4054" t="s">
        <v>15</v>
      </c>
      <c r="D4054" t="s">
        <v>2471</v>
      </c>
      <c r="E4054" t="s">
        <v>2473</v>
      </c>
      <c r="F4054">
        <v>1</v>
      </c>
      <c r="G4054" s="16" t="s">
        <v>22511</v>
      </c>
    </row>
    <row r="4055" spans="1:7" x14ac:dyDescent="0.35">
      <c r="A4055" t="s">
        <v>11908</v>
      </c>
      <c r="B4055" t="s">
        <v>11907</v>
      </c>
      <c r="C4055" t="s">
        <v>15</v>
      </c>
      <c r="D4055" t="s">
        <v>2474</v>
      </c>
      <c r="E4055" t="s">
        <v>2475</v>
      </c>
      <c r="F4055">
        <v>1</v>
      </c>
      <c r="G4055" s="16" t="s">
        <v>22511</v>
      </c>
    </row>
    <row r="4056" spans="1:7" x14ac:dyDescent="0.35">
      <c r="A4056" t="s">
        <v>11910</v>
      </c>
      <c r="B4056" t="s">
        <v>11909</v>
      </c>
      <c r="C4056" t="s">
        <v>15</v>
      </c>
      <c r="D4056" t="s">
        <v>2474</v>
      </c>
      <c r="E4056" t="s">
        <v>2476</v>
      </c>
      <c r="F4056">
        <v>1</v>
      </c>
      <c r="G4056" s="16" t="s">
        <v>22511</v>
      </c>
    </row>
    <row r="4057" spans="1:7" x14ac:dyDescent="0.35">
      <c r="A4057" t="s">
        <v>11912</v>
      </c>
      <c r="B4057" t="s">
        <v>11911</v>
      </c>
      <c r="C4057" t="s">
        <v>15</v>
      </c>
      <c r="D4057" t="s">
        <v>2477</v>
      </c>
      <c r="E4057" t="s">
        <v>2478</v>
      </c>
      <c r="F4057">
        <v>1</v>
      </c>
      <c r="G4057" s="16" t="s">
        <v>22511</v>
      </c>
    </row>
    <row r="4058" spans="1:7" x14ac:dyDescent="0.35">
      <c r="A4058" t="s">
        <v>11914</v>
      </c>
      <c r="B4058" t="s">
        <v>11913</v>
      </c>
      <c r="C4058" t="s">
        <v>91</v>
      </c>
      <c r="D4058" t="s">
        <v>2477</v>
      </c>
      <c r="E4058" s="1">
        <v>4.9999999999999998E-8</v>
      </c>
      <c r="F4058">
        <v>1</v>
      </c>
      <c r="G4058" s="16" t="s">
        <v>22511</v>
      </c>
    </row>
    <row r="4059" spans="1:7" x14ac:dyDescent="0.35">
      <c r="A4059" t="s">
        <v>11916</v>
      </c>
      <c r="B4059" t="s">
        <v>11915</v>
      </c>
      <c r="C4059" t="s">
        <v>15</v>
      </c>
      <c r="D4059" t="s">
        <v>2477</v>
      </c>
      <c r="E4059" t="s">
        <v>2479</v>
      </c>
      <c r="F4059">
        <v>1</v>
      </c>
      <c r="G4059" s="16" t="s">
        <v>22511</v>
      </c>
    </row>
    <row r="4060" spans="1:7" x14ac:dyDescent="0.35">
      <c r="A4060" t="s">
        <v>11918</v>
      </c>
      <c r="B4060" t="s">
        <v>11917</v>
      </c>
      <c r="C4060" t="s">
        <v>15</v>
      </c>
      <c r="D4060" t="s">
        <v>2480</v>
      </c>
      <c r="E4060" t="s">
        <v>2481</v>
      </c>
      <c r="F4060">
        <v>1</v>
      </c>
      <c r="G4060" s="16" t="s">
        <v>22511</v>
      </c>
    </row>
    <row r="4061" spans="1:7" x14ac:dyDescent="0.35">
      <c r="A4061" t="s">
        <v>11920</v>
      </c>
      <c r="B4061" t="s">
        <v>11919</v>
      </c>
      <c r="C4061" t="s">
        <v>48</v>
      </c>
      <c r="D4061" t="s">
        <v>2480</v>
      </c>
      <c r="E4061" t="s">
        <v>2482</v>
      </c>
      <c r="F4061">
        <v>1</v>
      </c>
      <c r="G4061" s="16" t="s">
        <v>22511</v>
      </c>
    </row>
    <row r="4062" spans="1:7" x14ac:dyDescent="0.35">
      <c r="A4062" t="s">
        <v>11922</v>
      </c>
      <c r="B4062" t="s">
        <v>11921</v>
      </c>
      <c r="C4062" t="s">
        <v>91</v>
      </c>
      <c r="D4062" t="s">
        <v>2480</v>
      </c>
      <c r="E4062" t="s">
        <v>2482</v>
      </c>
      <c r="F4062">
        <v>1</v>
      </c>
      <c r="G4062" s="16" t="s">
        <v>22511</v>
      </c>
    </row>
    <row r="4063" spans="1:7" x14ac:dyDescent="0.35">
      <c r="A4063" t="s">
        <v>11924</v>
      </c>
      <c r="B4063" t="s">
        <v>11923</v>
      </c>
      <c r="C4063" t="s">
        <v>468</v>
      </c>
      <c r="D4063" t="s">
        <v>2480</v>
      </c>
      <c r="E4063" t="s">
        <v>2483</v>
      </c>
      <c r="F4063">
        <v>1</v>
      </c>
      <c r="G4063" s="16" t="s">
        <v>22511</v>
      </c>
    </row>
    <row r="4064" spans="1:7" x14ac:dyDescent="0.35">
      <c r="A4064" t="s">
        <v>11926</v>
      </c>
      <c r="B4064" t="s">
        <v>11925</v>
      </c>
      <c r="C4064" t="s">
        <v>2484</v>
      </c>
      <c r="D4064" t="s">
        <v>2480</v>
      </c>
      <c r="E4064" t="s">
        <v>2483</v>
      </c>
      <c r="F4064">
        <v>1</v>
      </c>
      <c r="G4064" s="16" t="s">
        <v>22511</v>
      </c>
    </row>
    <row r="4065" spans="1:7" x14ac:dyDescent="0.35">
      <c r="A4065" t="s">
        <v>11928</v>
      </c>
      <c r="B4065" t="s">
        <v>11927</v>
      </c>
      <c r="C4065" t="s">
        <v>48</v>
      </c>
      <c r="D4065" t="s">
        <v>2480</v>
      </c>
      <c r="E4065" t="s">
        <v>2485</v>
      </c>
      <c r="F4065">
        <v>1</v>
      </c>
      <c r="G4065" s="16" t="s">
        <v>22511</v>
      </c>
    </row>
    <row r="4066" spans="1:7" x14ac:dyDescent="0.35">
      <c r="A4066" t="s">
        <v>11930</v>
      </c>
      <c r="B4066" t="s">
        <v>11929</v>
      </c>
      <c r="C4066" t="s">
        <v>15</v>
      </c>
      <c r="D4066" t="s">
        <v>2486</v>
      </c>
      <c r="E4066" t="s">
        <v>2487</v>
      </c>
      <c r="F4066">
        <v>1</v>
      </c>
      <c r="G4066" s="16" t="s">
        <v>22511</v>
      </c>
    </row>
    <row r="4067" spans="1:7" x14ac:dyDescent="0.35">
      <c r="A4067" t="s">
        <v>11932</v>
      </c>
      <c r="B4067" t="s">
        <v>11931</v>
      </c>
      <c r="C4067" t="s">
        <v>91</v>
      </c>
      <c r="D4067" t="s">
        <v>2486</v>
      </c>
      <c r="E4067" t="s">
        <v>2487</v>
      </c>
      <c r="F4067">
        <v>1</v>
      </c>
      <c r="G4067" s="16" t="s">
        <v>22511</v>
      </c>
    </row>
    <row r="4068" spans="1:7" x14ac:dyDescent="0.35">
      <c r="A4068" t="s">
        <v>11934</v>
      </c>
      <c r="B4068" t="s">
        <v>11933</v>
      </c>
      <c r="C4068" t="s">
        <v>15</v>
      </c>
      <c r="D4068" t="s">
        <v>2486</v>
      </c>
      <c r="E4068" t="s">
        <v>2488</v>
      </c>
      <c r="F4068">
        <v>1</v>
      </c>
      <c r="G4068" s="16" t="s">
        <v>22511</v>
      </c>
    </row>
    <row r="4069" spans="1:7" x14ac:dyDescent="0.35">
      <c r="A4069" t="s">
        <v>11936</v>
      </c>
      <c r="B4069" t="s">
        <v>11935</v>
      </c>
      <c r="C4069" t="s">
        <v>41</v>
      </c>
      <c r="D4069" t="s">
        <v>2486</v>
      </c>
      <c r="E4069" t="s">
        <v>2489</v>
      </c>
      <c r="F4069">
        <v>1</v>
      </c>
      <c r="G4069" s="16" t="s">
        <v>22511</v>
      </c>
    </row>
    <row r="4070" spans="1:7" x14ac:dyDescent="0.35">
      <c r="A4070" t="s">
        <v>11938</v>
      </c>
      <c r="B4070" t="s">
        <v>11937</v>
      </c>
      <c r="C4070" t="s">
        <v>15</v>
      </c>
      <c r="D4070" t="s">
        <v>2486</v>
      </c>
      <c r="E4070" t="s">
        <v>2489</v>
      </c>
      <c r="F4070">
        <v>1</v>
      </c>
      <c r="G4070" s="16" t="s">
        <v>22511</v>
      </c>
    </row>
    <row r="4071" spans="1:7" x14ac:dyDescent="0.35">
      <c r="A4071" t="s">
        <v>11940</v>
      </c>
      <c r="B4071" t="s">
        <v>11939</v>
      </c>
      <c r="C4071" t="s">
        <v>59</v>
      </c>
      <c r="D4071" t="s">
        <v>2490</v>
      </c>
      <c r="E4071" t="s">
        <v>2489</v>
      </c>
      <c r="F4071">
        <v>1</v>
      </c>
      <c r="G4071" s="16" t="s">
        <v>22511</v>
      </c>
    </row>
    <row r="4072" spans="1:7" x14ac:dyDescent="0.35">
      <c r="A4072" t="s">
        <v>11942</v>
      </c>
      <c r="B4072" t="s">
        <v>11941</v>
      </c>
      <c r="C4072" t="s">
        <v>41</v>
      </c>
      <c r="D4072" t="s">
        <v>2490</v>
      </c>
      <c r="E4072" s="1">
        <v>5.9999999999999995E-8</v>
      </c>
      <c r="F4072">
        <v>1</v>
      </c>
      <c r="G4072" s="16" t="s">
        <v>22511</v>
      </c>
    </row>
    <row r="4073" spans="1:7" x14ac:dyDescent="0.35">
      <c r="A4073" t="s">
        <v>11944</v>
      </c>
      <c r="B4073" t="s">
        <v>11943</v>
      </c>
      <c r="C4073" t="s">
        <v>91</v>
      </c>
      <c r="D4073" t="s">
        <v>2490</v>
      </c>
      <c r="E4073" t="s">
        <v>2491</v>
      </c>
      <c r="F4073">
        <v>1</v>
      </c>
      <c r="G4073" s="16" t="s">
        <v>22511</v>
      </c>
    </row>
    <row r="4074" spans="1:7" x14ac:dyDescent="0.35">
      <c r="A4074" t="s">
        <v>11946</v>
      </c>
      <c r="B4074" t="s">
        <v>11945</v>
      </c>
      <c r="C4074" t="s">
        <v>2492</v>
      </c>
      <c r="D4074" t="s">
        <v>2490</v>
      </c>
      <c r="E4074" t="s">
        <v>2493</v>
      </c>
      <c r="F4074">
        <v>1</v>
      </c>
      <c r="G4074" s="16" t="s">
        <v>22511</v>
      </c>
    </row>
    <row r="4075" spans="1:7" x14ac:dyDescent="0.35">
      <c r="A4075" t="s">
        <v>11948</v>
      </c>
      <c r="B4075" t="s">
        <v>11947</v>
      </c>
      <c r="C4075" t="s">
        <v>91</v>
      </c>
      <c r="D4075" t="s">
        <v>2494</v>
      </c>
      <c r="E4075" t="s">
        <v>2495</v>
      </c>
      <c r="F4075">
        <v>1</v>
      </c>
      <c r="G4075" s="16" t="s">
        <v>22511</v>
      </c>
    </row>
    <row r="4076" spans="1:7" x14ac:dyDescent="0.35">
      <c r="A4076" t="s">
        <v>11950</v>
      </c>
      <c r="B4076" t="s">
        <v>11949</v>
      </c>
      <c r="C4076" t="s">
        <v>2324</v>
      </c>
      <c r="D4076" t="s">
        <v>2494</v>
      </c>
      <c r="E4076" t="s">
        <v>2495</v>
      </c>
      <c r="F4076">
        <v>1</v>
      </c>
      <c r="G4076" s="16" t="s">
        <v>22511</v>
      </c>
    </row>
    <row r="4077" spans="1:7" x14ac:dyDescent="0.35">
      <c r="A4077" t="s">
        <v>11952</v>
      </c>
      <c r="B4077" t="s">
        <v>11951</v>
      </c>
      <c r="C4077" t="s">
        <v>2324</v>
      </c>
      <c r="D4077" t="s">
        <v>2494</v>
      </c>
      <c r="E4077" t="s">
        <v>2495</v>
      </c>
      <c r="F4077">
        <v>1</v>
      </c>
      <c r="G4077" s="16" t="s">
        <v>22511</v>
      </c>
    </row>
    <row r="4078" spans="1:7" x14ac:dyDescent="0.35">
      <c r="A4078" t="s">
        <v>11954</v>
      </c>
      <c r="B4078" t="s">
        <v>11953</v>
      </c>
      <c r="C4078" t="s">
        <v>15</v>
      </c>
      <c r="D4078" t="s">
        <v>2494</v>
      </c>
      <c r="E4078" t="s">
        <v>2496</v>
      </c>
      <c r="F4078">
        <v>1</v>
      </c>
      <c r="G4078" s="16" t="s">
        <v>22511</v>
      </c>
    </row>
    <row r="4079" spans="1:7" x14ac:dyDescent="0.35">
      <c r="A4079" t="s">
        <v>11956</v>
      </c>
      <c r="B4079" t="s">
        <v>11955</v>
      </c>
      <c r="C4079" t="s">
        <v>41</v>
      </c>
      <c r="D4079" t="s">
        <v>2497</v>
      </c>
      <c r="E4079" s="1">
        <v>7.0000000000000005E-8</v>
      </c>
      <c r="F4079">
        <v>1</v>
      </c>
      <c r="G4079" s="16" t="s">
        <v>22511</v>
      </c>
    </row>
    <row r="4080" spans="1:7" x14ac:dyDescent="0.35">
      <c r="A4080" t="s">
        <v>11958</v>
      </c>
      <c r="B4080" t="s">
        <v>11957</v>
      </c>
      <c r="C4080" t="s">
        <v>2498</v>
      </c>
      <c r="D4080" t="s">
        <v>2497</v>
      </c>
      <c r="E4080" s="1">
        <v>7.0000000000000005E-8</v>
      </c>
      <c r="F4080">
        <v>1</v>
      </c>
      <c r="G4080" s="16" t="s">
        <v>22511</v>
      </c>
    </row>
    <row r="4081" spans="1:7" x14ac:dyDescent="0.35">
      <c r="A4081" t="s">
        <v>11960</v>
      </c>
      <c r="B4081" t="s">
        <v>11959</v>
      </c>
      <c r="C4081" t="s">
        <v>77</v>
      </c>
      <c r="D4081" t="s">
        <v>2497</v>
      </c>
      <c r="E4081" s="1">
        <v>7.0000000000000005E-8</v>
      </c>
      <c r="F4081">
        <v>1</v>
      </c>
      <c r="G4081" s="16" t="s">
        <v>22511</v>
      </c>
    </row>
    <row r="4082" spans="1:7" x14ac:dyDescent="0.35">
      <c r="A4082" t="s">
        <v>11962</v>
      </c>
      <c r="B4082" t="s">
        <v>11961</v>
      </c>
      <c r="C4082" t="s">
        <v>15</v>
      </c>
      <c r="D4082" t="s">
        <v>2497</v>
      </c>
      <c r="E4082" s="1">
        <v>7.0000000000000005E-8</v>
      </c>
      <c r="F4082">
        <v>1</v>
      </c>
      <c r="G4082" s="16" t="s">
        <v>22511</v>
      </c>
    </row>
    <row r="4083" spans="1:7" x14ac:dyDescent="0.35">
      <c r="A4083" t="s">
        <v>11964</v>
      </c>
      <c r="B4083" t="s">
        <v>11963</v>
      </c>
      <c r="C4083" t="s">
        <v>144</v>
      </c>
      <c r="D4083" t="s">
        <v>2497</v>
      </c>
      <c r="E4083" s="1">
        <v>7.0000000000000005E-8</v>
      </c>
      <c r="F4083">
        <v>1</v>
      </c>
      <c r="G4083" s="16" t="s">
        <v>22511</v>
      </c>
    </row>
    <row r="4084" spans="1:7" x14ac:dyDescent="0.35">
      <c r="A4084" t="s">
        <v>11966</v>
      </c>
      <c r="B4084" t="s">
        <v>11965</v>
      </c>
      <c r="C4084" t="s">
        <v>15</v>
      </c>
      <c r="D4084" t="s">
        <v>2497</v>
      </c>
      <c r="E4084" t="s">
        <v>2499</v>
      </c>
      <c r="F4084">
        <v>1</v>
      </c>
      <c r="G4084" s="16" t="s">
        <v>22511</v>
      </c>
    </row>
    <row r="4085" spans="1:7" x14ac:dyDescent="0.35">
      <c r="A4085" t="s">
        <v>11968</v>
      </c>
      <c r="B4085" t="s">
        <v>11967</v>
      </c>
      <c r="C4085" t="s">
        <v>465</v>
      </c>
      <c r="D4085" t="s">
        <v>2497</v>
      </c>
      <c r="E4085" t="s">
        <v>2500</v>
      </c>
      <c r="F4085">
        <v>1</v>
      </c>
      <c r="G4085" s="16" t="s">
        <v>22511</v>
      </c>
    </row>
    <row r="4086" spans="1:7" x14ac:dyDescent="0.35">
      <c r="A4086" t="s">
        <v>11970</v>
      </c>
      <c r="B4086" t="s">
        <v>11969</v>
      </c>
      <c r="C4086" t="s">
        <v>15</v>
      </c>
      <c r="D4086" t="s">
        <v>2501</v>
      </c>
      <c r="E4086" t="s">
        <v>2500</v>
      </c>
      <c r="F4086">
        <v>1</v>
      </c>
      <c r="G4086" s="16" t="s">
        <v>22511</v>
      </c>
    </row>
    <row r="4087" spans="1:7" x14ac:dyDescent="0.35">
      <c r="A4087" t="s">
        <v>11972</v>
      </c>
      <c r="B4087" t="s">
        <v>11971</v>
      </c>
      <c r="C4087" t="s">
        <v>15</v>
      </c>
      <c r="D4087" t="s">
        <v>2501</v>
      </c>
      <c r="E4087" t="s">
        <v>2502</v>
      </c>
      <c r="F4087">
        <v>1</v>
      </c>
      <c r="G4087" s="16" t="s">
        <v>22511</v>
      </c>
    </row>
    <row r="4088" spans="1:7" x14ac:dyDescent="0.35">
      <c r="A4088" t="s">
        <v>11974</v>
      </c>
      <c r="B4088" t="s">
        <v>11973</v>
      </c>
      <c r="C4088" t="s">
        <v>48</v>
      </c>
      <c r="D4088" t="s">
        <v>2501</v>
      </c>
      <c r="E4088" t="s">
        <v>2502</v>
      </c>
      <c r="F4088">
        <v>1</v>
      </c>
      <c r="G4088" s="16" t="s">
        <v>22511</v>
      </c>
    </row>
    <row r="4089" spans="1:7" x14ac:dyDescent="0.35">
      <c r="A4089" t="s">
        <v>11976</v>
      </c>
      <c r="B4089" t="s">
        <v>11975</v>
      </c>
      <c r="C4089" t="s">
        <v>48</v>
      </c>
      <c r="D4089" t="s">
        <v>2501</v>
      </c>
      <c r="E4089" t="s">
        <v>2503</v>
      </c>
      <c r="F4089">
        <v>1</v>
      </c>
      <c r="G4089" s="16" t="s">
        <v>22511</v>
      </c>
    </row>
    <row r="4090" spans="1:7" x14ac:dyDescent="0.35">
      <c r="A4090" t="s">
        <v>11978</v>
      </c>
      <c r="B4090" t="s">
        <v>11977</v>
      </c>
      <c r="C4090" t="s">
        <v>59</v>
      </c>
      <c r="D4090" t="s">
        <v>2501</v>
      </c>
      <c r="E4090" t="s">
        <v>2503</v>
      </c>
      <c r="F4090">
        <v>1</v>
      </c>
      <c r="G4090" s="16" t="s">
        <v>22511</v>
      </c>
    </row>
    <row r="4091" spans="1:7" x14ac:dyDescent="0.35">
      <c r="A4091" t="s">
        <v>11980</v>
      </c>
      <c r="B4091" t="s">
        <v>11979</v>
      </c>
      <c r="C4091" t="s">
        <v>15</v>
      </c>
      <c r="D4091" t="s">
        <v>2501</v>
      </c>
      <c r="E4091" t="s">
        <v>2503</v>
      </c>
      <c r="F4091">
        <v>1</v>
      </c>
      <c r="G4091" s="16" t="s">
        <v>22511</v>
      </c>
    </row>
    <row r="4092" spans="1:7" x14ac:dyDescent="0.35">
      <c r="A4092" t="s">
        <v>11982</v>
      </c>
      <c r="B4092" t="s">
        <v>11981</v>
      </c>
      <c r="C4092" t="s">
        <v>2504</v>
      </c>
      <c r="D4092" t="s">
        <v>2505</v>
      </c>
      <c r="E4092" t="s">
        <v>2506</v>
      </c>
      <c r="F4092">
        <v>1</v>
      </c>
      <c r="G4092" s="16" t="s">
        <v>22511</v>
      </c>
    </row>
    <row r="4093" spans="1:7" x14ac:dyDescent="0.35">
      <c r="A4093" t="s">
        <v>11984</v>
      </c>
      <c r="B4093" t="s">
        <v>11983</v>
      </c>
      <c r="C4093" t="s">
        <v>15</v>
      </c>
      <c r="D4093" t="s">
        <v>2505</v>
      </c>
      <c r="E4093" t="s">
        <v>2507</v>
      </c>
      <c r="F4093">
        <v>1</v>
      </c>
      <c r="G4093" s="16" t="s">
        <v>22511</v>
      </c>
    </row>
    <row r="4094" spans="1:7" x14ac:dyDescent="0.35">
      <c r="A4094" t="s">
        <v>11986</v>
      </c>
      <c r="B4094" t="s">
        <v>11985</v>
      </c>
      <c r="C4094" t="s">
        <v>15</v>
      </c>
      <c r="D4094" t="s">
        <v>2505</v>
      </c>
      <c r="E4094" t="s">
        <v>2507</v>
      </c>
      <c r="F4094">
        <v>1</v>
      </c>
      <c r="G4094" s="16" t="s">
        <v>22511</v>
      </c>
    </row>
    <row r="4095" spans="1:7" x14ac:dyDescent="0.35">
      <c r="A4095" t="s">
        <v>11988</v>
      </c>
      <c r="B4095" t="s">
        <v>11987</v>
      </c>
      <c r="C4095" t="s">
        <v>91</v>
      </c>
      <c r="D4095" t="s">
        <v>2505</v>
      </c>
      <c r="E4095" t="s">
        <v>2508</v>
      </c>
      <c r="F4095">
        <v>1</v>
      </c>
      <c r="G4095" s="16" t="s">
        <v>22511</v>
      </c>
    </row>
    <row r="4096" spans="1:7" x14ac:dyDescent="0.35">
      <c r="A4096" t="s">
        <v>11990</v>
      </c>
      <c r="B4096" t="s">
        <v>11989</v>
      </c>
      <c r="C4096" t="s">
        <v>2229</v>
      </c>
      <c r="D4096" t="s">
        <v>2509</v>
      </c>
      <c r="E4096" t="s">
        <v>2510</v>
      </c>
      <c r="F4096">
        <v>1</v>
      </c>
      <c r="G4096" s="16" t="s">
        <v>22511</v>
      </c>
    </row>
    <row r="4097" spans="1:7" x14ac:dyDescent="0.35">
      <c r="A4097" t="s">
        <v>11992</v>
      </c>
      <c r="B4097" t="s">
        <v>11991</v>
      </c>
      <c r="C4097" t="s">
        <v>15</v>
      </c>
      <c r="D4097" t="s">
        <v>2509</v>
      </c>
      <c r="E4097" t="s">
        <v>2511</v>
      </c>
      <c r="F4097">
        <v>1</v>
      </c>
      <c r="G4097" s="16" t="s">
        <v>22511</v>
      </c>
    </row>
    <row r="4098" spans="1:7" x14ac:dyDescent="0.35">
      <c r="A4098" t="s">
        <v>11994</v>
      </c>
      <c r="B4098" t="s">
        <v>11993</v>
      </c>
      <c r="C4098" t="s">
        <v>15</v>
      </c>
      <c r="D4098" t="s">
        <v>2509</v>
      </c>
      <c r="E4098" t="s">
        <v>2512</v>
      </c>
      <c r="F4098">
        <v>1</v>
      </c>
      <c r="G4098" s="16" t="s">
        <v>22511</v>
      </c>
    </row>
    <row r="4099" spans="1:7" x14ac:dyDescent="0.35">
      <c r="A4099" t="s">
        <v>11996</v>
      </c>
      <c r="B4099" t="s">
        <v>11995</v>
      </c>
      <c r="C4099" t="s">
        <v>91</v>
      </c>
      <c r="D4099" t="s">
        <v>2509</v>
      </c>
      <c r="E4099" t="s">
        <v>2513</v>
      </c>
      <c r="F4099">
        <v>1</v>
      </c>
      <c r="G4099" s="16" t="s">
        <v>22511</v>
      </c>
    </row>
    <row r="4100" spans="1:7" x14ac:dyDescent="0.35">
      <c r="A4100" t="s">
        <v>11998</v>
      </c>
      <c r="B4100" t="s">
        <v>11997</v>
      </c>
      <c r="C4100" t="s">
        <v>41</v>
      </c>
      <c r="D4100" t="s">
        <v>2514</v>
      </c>
      <c r="E4100" t="s">
        <v>2515</v>
      </c>
      <c r="F4100">
        <v>1</v>
      </c>
      <c r="G4100" s="16" t="s">
        <v>22511</v>
      </c>
    </row>
    <row r="4101" spans="1:7" x14ac:dyDescent="0.35">
      <c r="A4101" t="s">
        <v>12000</v>
      </c>
      <c r="B4101" t="s">
        <v>11999</v>
      </c>
      <c r="C4101" t="s">
        <v>1684</v>
      </c>
      <c r="D4101" t="s">
        <v>2514</v>
      </c>
      <c r="E4101" t="s">
        <v>2515</v>
      </c>
      <c r="F4101">
        <v>1</v>
      </c>
      <c r="G4101" s="16" t="s">
        <v>22511</v>
      </c>
    </row>
    <row r="4102" spans="1:7" x14ac:dyDescent="0.35">
      <c r="A4102" t="s">
        <v>12002</v>
      </c>
      <c r="B4102" t="s">
        <v>12001</v>
      </c>
      <c r="C4102" t="s">
        <v>468</v>
      </c>
      <c r="D4102" t="s">
        <v>2514</v>
      </c>
      <c r="E4102" t="s">
        <v>2516</v>
      </c>
      <c r="F4102">
        <v>1</v>
      </c>
      <c r="G4102" s="16" t="s">
        <v>22511</v>
      </c>
    </row>
    <row r="4103" spans="1:7" x14ac:dyDescent="0.35">
      <c r="A4103" t="s">
        <v>12004</v>
      </c>
      <c r="B4103" t="s">
        <v>12003</v>
      </c>
      <c r="C4103" t="s">
        <v>15</v>
      </c>
      <c r="D4103" t="s">
        <v>2514</v>
      </c>
      <c r="E4103" t="s">
        <v>2516</v>
      </c>
      <c r="F4103">
        <v>1</v>
      </c>
      <c r="G4103" s="16" t="s">
        <v>22511</v>
      </c>
    </row>
    <row r="4104" spans="1:7" x14ac:dyDescent="0.35">
      <c r="A4104" t="s">
        <v>12006</v>
      </c>
      <c r="B4104" t="s">
        <v>12005</v>
      </c>
      <c r="C4104" t="s">
        <v>41</v>
      </c>
      <c r="D4104" t="s">
        <v>2514</v>
      </c>
      <c r="E4104" t="s">
        <v>2517</v>
      </c>
      <c r="F4104">
        <v>1</v>
      </c>
      <c r="G4104" s="16" t="s">
        <v>22511</v>
      </c>
    </row>
    <row r="4105" spans="1:7" x14ac:dyDescent="0.35">
      <c r="A4105" t="s">
        <v>12008</v>
      </c>
      <c r="B4105" t="s">
        <v>12007</v>
      </c>
      <c r="C4105" t="s">
        <v>41</v>
      </c>
      <c r="D4105" t="s">
        <v>2514</v>
      </c>
      <c r="E4105" s="1">
        <v>9.9999999999999995E-8</v>
      </c>
      <c r="F4105">
        <v>1</v>
      </c>
      <c r="G4105" s="16" t="s">
        <v>22511</v>
      </c>
    </row>
    <row r="4106" spans="1:7" x14ac:dyDescent="0.35">
      <c r="A4106" t="s">
        <v>12010</v>
      </c>
      <c r="B4106" t="s">
        <v>12009</v>
      </c>
      <c r="C4106" t="s">
        <v>15</v>
      </c>
      <c r="D4106" t="s">
        <v>2514</v>
      </c>
      <c r="E4106" s="1">
        <v>9.9999999999999995E-8</v>
      </c>
      <c r="F4106">
        <v>1</v>
      </c>
      <c r="G4106" s="16" t="s">
        <v>22511</v>
      </c>
    </row>
    <row r="4107" spans="1:7" x14ac:dyDescent="0.35">
      <c r="A4107" t="s">
        <v>12012</v>
      </c>
      <c r="B4107" t="s">
        <v>12011</v>
      </c>
      <c r="C4107" t="s">
        <v>91</v>
      </c>
      <c r="D4107" t="s">
        <v>2514</v>
      </c>
      <c r="E4107" s="1">
        <v>9.9999999999999995E-8</v>
      </c>
      <c r="F4107">
        <v>1</v>
      </c>
      <c r="G4107" s="16" t="s">
        <v>22511</v>
      </c>
    </row>
    <row r="4108" spans="1:7" x14ac:dyDescent="0.35">
      <c r="A4108" t="s">
        <v>12014</v>
      </c>
      <c r="B4108" t="s">
        <v>12013</v>
      </c>
      <c r="C4108" t="s">
        <v>48</v>
      </c>
      <c r="D4108" t="s">
        <v>2518</v>
      </c>
      <c r="E4108" s="1">
        <v>9.9999999999999995E-8</v>
      </c>
      <c r="F4108">
        <v>1</v>
      </c>
      <c r="G4108" s="16" t="s">
        <v>22511</v>
      </c>
    </row>
    <row r="4109" spans="1:7" x14ac:dyDescent="0.35">
      <c r="A4109" t="s">
        <v>12016</v>
      </c>
      <c r="B4109" t="s">
        <v>12015</v>
      </c>
      <c r="C4109" t="s">
        <v>2519</v>
      </c>
      <c r="D4109" t="s">
        <v>2518</v>
      </c>
      <c r="E4109" s="1">
        <v>9.9999999999999995E-8</v>
      </c>
      <c r="F4109">
        <v>1</v>
      </c>
      <c r="G4109" s="16" t="s">
        <v>22511</v>
      </c>
    </row>
    <row r="4110" spans="1:7" x14ac:dyDescent="0.35">
      <c r="A4110" t="s">
        <v>12018</v>
      </c>
      <c r="B4110" t="s">
        <v>12017</v>
      </c>
      <c r="C4110" t="s">
        <v>91</v>
      </c>
      <c r="D4110" t="s">
        <v>2518</v>
      </c>
      <c r="E4110" s="1">
        <v>9.9999999999999995E-8</v>
      </c>
      <c r="F4110">
        <v>1</v>
      </c>
      <c r="G4110" s="16" t="s">
        <v>22511</v>
      </c>
    </row>
    <row r="4111" spans="1:7" x14ac:dyDescent="0.35">
      <c r="A4111" t="s">
        <v>12020</v>
      </c>
      <c r="B4111" t="s">
        <v>12019</v>
      </c>
      <c r="C4111" t="s">
        <v>15</v>
      </c>
      <c r="D4111" t="s">
        <v>2518</v>
      </c>
      <c r="E4111" t="s">
        <v>2520</v>
      </c>
      <c r="F4111">
        <v>1</v>
      </c>
      <c r="G4111" s="16" t="s">
        <v>22511</v>
      </c>
    </row>
    <row r="4112" spans="1:7" x14ac:dyDescent="0.35">
      <c r="A4112" t="s">
        <v>12022</v>
      </c>
      <c r="B4112" t="s">
        <v>12021</v>
      </c>
      <c r="C4112" t="s">
        <v>91</v>
      </c>
      <c r="D4112" t="s">
        <v>2518</v>
      </c>
      <c r="E4112" t="s">
        <v>2520</v>
      </c>
      <c r="F4112">
        <v>1</v>
      </c>
      <c r="G4112" s="16" t="s">
        <v>22511</v>
      </c>
    </row>
    <row r="4113" spans="1:7" x14ac:dyDescent="0.35">
      <c r="A4113" t="s">
        <v>12024</v>
      </c>
      <c r="B4113" t="s">
        <v>12023</v>
      </c>
      <c r="C4113" t="s">
        <v>15</v>
      </c>
      <c r="D4113" t="s">
        <v>2518</v>
      </c>
      <c r="E4113" t="s">
        <v>2520</v>
      </c>
      <c r="F4113">
        <v>1</v>
      </c>
      <c r="G4113" s="16" t="s">
        <v>22511</v>
      </c>
    </row>
    <row r="4114" spans="1:7" x14ac:dyDescent="0.35">
      <c r="A4114" t="s">
        <v>12026</v>
      </c>
      <c r="B4114" t="s">
        <v>12025</v>
      </c>
      <c r="C4114" t="s">
        <v>2521</v>
      </c>
      <c r="D4114" t="s">
        <v>2518</v>
      </c>
      <c r="E4114" t="s">
        <v>2520</v>
      </c>
      <c r="F4114">
        <v>1</v>
      </c>
      <c r="G4114" s="16" t="s">
        <v>22511</v>
      </c>
    </row>
    <row r="4115" spans="1:7" x14ac:dyDescent="0.35">
      <c r="A4115" t="s">
        <v>12028</v>
      </c>
      <c r="B4115" t="s">
        <v>12027</v>
      </c>
      <c r="C4115" t="s">
        <v>15</v>
      </c>
      <c r="D4115" t="s">
        <v>2518</v>
      </c>
      <c r="E4115" t="s">
        <v>2520</v>
      </c>
      <c r="F4115">
        <v>1</v>
      </c>
      <c r="G4115" s="16" t="s">
        <v>22511</v>
      </c>
    </row>
    <row r="4116" spans="1:7" x14ac:dyDescent="0.35">
      <c r="A4116" t="s">
        <v>12030</v>
      </c>
      <c r="B4116" t="s">
        <v>12029</v>
      </c>
      <c r="C4116" t="s">
        <v>15</v>
      </c>
      <c r="D4116" t="s">
        <v>2522</v>
      </c>
      <c r="E4116" t="s">
        <v>2520</v>
      </c>
      <c r="F4116">
        <v>1</v>
      </c>
      <c r="G4116" s="16" t="s">
        <v>22511</v>
      </c>
    </row>
    <row r="4117" spans="1:7" x14ac:dyDescent="0.35">
      <c r="A4117" t="s">
        <v>12032</v>
      </c>
      <c r="B4117" t="s">
        <v>12031</v>
      </c>
      <c r="C4117" t="s">
        <v>144</v>
      </c>
      <c r="D4117" t="s">
        <v>2522</v>
      </c>
      <c r="E4117" t="s">
        <v>2520</v>
      </c>
      <c r="F4117">
        <v>1</v>
      </c>
      <c r="G4117" s="16" t="s">
        <v>22511</v>
      </c>
    </row>
    <row r="4118" spans="1:7" x14ac:dyDescent="0.35">
      <c r="A4118" t="s">
        <v>12034</v>
      </c>
      <c r="B4118" t="s">
        <v>12033</v>
      </c>
      <c r="C4118" t="s">
        <v>1399</v>
      </c>
      <c r="D4118" t="s">
        <v>2522</v>
      </c>
      <c r="E4118" t="s">
        <v>2523</v>
      </c>
      <c r="F4118">
        <v>1</v>
      </c>
      <c r="G4118" s="16" t="s">
        <v>22511</v>
      </c>
    </row>
    <row r="4119" spans="1:7" x14ac:dyDescent="0.35">
      <c r="A4119" t="s">
        <v>12036</v>
      </c>
      <c r="B4119" t="s">
        <v>12035</v>
      </c>
      <c r="C4119" t="s">
        <v>15</v>
      </c>
      <c r="D4119" t="s">
        <v>2522</v>
      </c>
      <c r="E4119" t="s">
        <v>2523</v>
      </c>
      <c r="F4119">
        <v>1</v>
      </c>
      <c r="G4119" s="16" t="s">
        <v>22511</v>
      </c>
    </row>
    <row r="4120" spans="1:7" x14ac:dyDescent="0.35">
      <c r="A4120" t="s">
        <v>12038</v>
      </c>
      <c r="B4120" t="s">
        <v>12037</v>
      </c>
      <c r="C4120" t="s">
        <v>41</v>
      </c>
      <c r="D4120" t="s">
        <v>2524</v>
      </c>
      <c r="E4120" t="s">
        <v>2523</v>
      </c>
      <c r="F4120">
        <v>1</v>
      </c>
      <c r="G4120" s="16" t="s">
        <v>22511</v>
      </c>
    </row>
    <row r="4121" spans="1:7" x14ac:dyDescent="0.35">
      <c r="A4121" t="s">
        <v>12040</v>
      </c>
      <c r="B4121" t="s">
        <v>12039</v>
      </c>
      <c r="C4121" t="s">
        <v>2492</v>
      </c>
      <c r="D4121" t="s">
        <v>2524</v>
      </c>
      <c r="E4121" t="s">
        <v>2523</v>
      </c>
      <c r="F4121">
        <v>1</v>
      </c>
      <c r="G4121" s="16" t="s">
        <v>22511</v>
      </c>
    </row>
    <row r="4122" spans="1:7" x14ac:dyDescent="0.35">
      <c r="A4122" t="s">
        <v>12042</v>
      </c>
      <c r="B4122" t="s">
        <v>12041</v>
      </c>
      <c r="C4122" t="s">
        <v>15</v>
      </c>
      <c r="D4122" t="s">
        <v>2525</v>
      </c>
      <c r="E4122" t="s">
        <v>2526</v>
      </c>
      <c r="F4122">
        <v>1</v>
      </c>
      <c r="G4122" s="16" t="s">
        <v>22511</v>
      </c>
    </row>
    <row r="4123" spans="1:7" x14ac:dyDescent="0.35">
      <c r="A4123" t="s">
        <v>12044</v>
      </c>
      <c r="B4123" t="s">
        <v>12043</v>
      </c>
      <c r="C4123" t="s">
        <v>48</v>
      </c>
      <c r="D4123" t="s">
        <v>2525</v>
      </c>
      <c r="E4123" t="s">
        <v>2526</v>
      </c>
      <c r="F4123">
        <v>1</v>
      </c>
      <c r="G4123" s="16" t="s">
        <v>22511</v>
      </c>
    </row>
    <row r="4124" spans="1:7" x14ac:dyDescent="0.35">
      <c r="A4124" t="s">
        <v>12046</v>
      </c>
      <c r="B4124" t="s">
        <v>12045</v>
      </c>
      <c r="C4124" t="s">
        <v>41</v>
      </c>
      <c r="D4124" t="s">
        <v>2525</v>
      </c>
      <c r="E4124" t="s">
        <v>2526</v>
      </c>
      <c r="F4124">
        <v>1</v>
      </c>
      <c r="G4124" s="16" t="s">
        <v>22511</v>
      </c>
    </row>
    <row r="4125" spans="1:7" x14ac:dyDescent="0.35">
      <c r="A4125" t="s">
        <v>12048</v>
      </c>
      <c r="B4125" t="s">
        <v>12047</v>
      </c>
      <c r="C4125" t="s">
        <v>2527</v>
      </c>
      <c r="D4125" t="s">
        <v>2525</v>
      </c>
      <c r="E4125" t="s">
        <v>2526</v>
      </c>
      <c r="F4125">
        <v>1</v>
      </c>
      <c r="G4125" s="16" t="s">
        <v>22511</v>
      </c>
    </row>
    <row r="4126" spans="1:7" x14ac:dyDescent="0.35">
      <c r="A4126" t="s">
        <v>12050</v>
      </c>
      <c r="B4126" t="s">
        <v>12049</v>
      </c>
      <c r="C4126" t="s">
        <v>91</v>
      </c>
      <c r="D4126" t="s">
        <v>2525</v>
      </c>
      <c r="E4126" t="s">
        <v>2526</v>
      </c>
      <c r="F4126">
        <v>1</v>
      </c>
      <c r="G4126" s="16" t="s">
        <v>22511</v>
      </c>
    </row>
    <row r="4127" spans="1:7" x14ac:dyDescent="0.35">
      <c r="A4127" t="s">
        <v>12052</v>
      </c>
      <c r="B4127" t="s">
        <v>12051</v>
      </c>
      <c r="C4127" t="s">
        <v>15</v>
      </c>
      <c r="D4127" t="s">
        <v>2525</v>
      </c>
      <c r="E4127" t="s">
        <v>2526</v>
      </c>
      <c r="F4127">
        <v>1</v>
      </c>
      <c r="G4127" s="16" t="s">
        <v>22511</v>
      </c>
    </row>
    <row r="4128" spans="1:7" x14ac:dyDescent="0.35">
      <c r="A4128" t="s">
        <v>12054</v>
      </c>
      <c r="B4128" t="s">
        <v>12053</v>
      </c>
      <c r="C4128" t="s">
        <v>15</v>
      </c>
      <c r="D4128" t="s">
        <v>2525</v>
      </c>
      <c r="E4128" t="s">
        <v>2526</v>
      </c>
      <c r="F4128">
        <v>1</v>
      </c>
      <c r="G4128" s="16" t="s">
        <v>22511</v>
      </c>
    </row>
    <row r="4129" spans="1:7" x14ac:dyDescent="0.35">
      <c r="A4129" t="s">
        <v>12056</v>
      </c>
      <c r="B4129" t="s">
        <v>12055</v>
      </c>
      <c r="C4129" t="s">
        <v>2528</v>
      </c>
      <c r="D4129" t="s">
        <v>2525</v>
      </c>
      <c r="E4129" t="s">
        <v>2526</v>
      </c>
      <c r="F4129">
        <v>1</v>
      </c>
      <c r="G4129" s="16" t="s">
        <v>22511</v>
      </c>
    </row>
    <row r="4130" spans="1:7" x14ac:dyDescent="0.35">
      <c r="A4130" t="s">
        <v>12058</v>
      </c>
      <c r="B4130" t="s">
        <v>12057</v>
      </c>
      <c r="C4130" t="s">
        <v>2529</v>
      </c>
      <c r="D4130" t="s">
        <v>2525</v>
      </c>
      <c r="E4130" t="s">
        <v>2530</v>
      </c>
      <c r="F4130">
        <v>1</v>
      </c>
      <c r="G4130" s="16" t="s">
        <v>22511</v>
      </c>
    </row>
    <row r="4131" spans="1:7" x14ac:dyDescent="0.35">
      <c r="A4131" t="s">
        <v>12060</v>
      </c>
      <c r="B4131" t="s">
        <v>12059</v>
      </c>
      <c r="C4131" t="s">
        <v>15</v>
      </c>
      <c r="D4131" t="s">
        <v>2531</v>
      </c>
      <c r="E4131" t="s">
        <v>2530</v>
      </c>
      <c r="F4131">
        <v>1</v>
      </c>
      <c r="G4131" s="16" t="s">
        <v>22511</v>
      </c>
    </row>
    <row r="4132" spans="1:7" x14ac:dyDescent="0.35">
      <c r="A4132" t="s">
        <v>12062</v>
      </c>
      <c r="B4132" t="s">
        <v>12061</v>
      </c>
      <c r="C4132" t="s">
        <v>15</v>
      </c>
      <c r="D4132" t="s">
        <v>2531</v>
      </c>
      <c r="E4132" t="s">
        <v>2530</v>
      </c>
      <c r="F4132">
        <v>1</v>
      </c>
      <c r="G4132" s="16" t="s">
        <v>22511</v>
      </c>
    </row>
    <row r="4133" spans="1:7" x14ac:dyDescent="0.35">
      <c r="A4133" t="s">
        <v>12064</v>
      </c>
      <c r="B4133" t="s">
        <v>12063</v>
      </c>
      <c r="C4133" t="s">
        <v>91</v>
      </c>
      <c r="D4133" t="s">
        <v>2531</v>
      </c>
      <c r="E4133" t="s">
        <v>2530</v>
      </c>
      <c r="F4133">
        <v>1</v>
      </c>
      <c r="G4133" s="16" t="s">
        <v>22511</v>
      </c>
    </row>
    <row r="4134" spans="1:7" x14ac:dyDescent="0.35">
      <c r="A4134" t="s">
        <v>12066</v>
      </c>
      <c r="B4134" t="s">
        <v>12065</v>
      </c>
      <c r="C4134" t="s">
        <v>15</v>
      </c>
      <c r="D4134" t="s">
        <v>2531</v>
      </c>
      <c r="E4134" t="s">
        <v>2530</v>
      </c>
      <c r="F4134">
        <v>1</v>
      </c>
      <c r="G4134" s="16" t="s">
        <v>22511</v>
      </c>
    </row>
    <row r="4135" spans="1:7" x14ac:dyDescent="0.35">
      <c r="A4135" t="s">
        <v>12068</v>
      </c>
      <c r="B4135" t="s">
        <v>12067</v>
      </c>
      <c r="C4135" t="s">
        <v>15</v>
      </c>
      <c r="D4135" t="s">
        <v>2531</v>
      </c>
      <c r="E4135" t="s">
        <v>2530</v>
      </c>
      <c r="F4135">
        <v>1</v>
      </c>
      <c r="G4135" s="16" t="s">
        <v>22511</v>
      </c>
    </row>
    <row r="4136" spans="1:7" x14ac:dyDescent="0.35">
      <c r="A4136" t="s">
        <v>12070</v>
      </c>
      <c r="B4136" t="s">
        <v>12069</v>
      </c>
      <c r="C4136" t="s">
        <v>2528</v>
      </c>
      <c r="D4136" t="s">
        <v>2531</v>
      </c>
      <c r="E4136" t="s">
        <v>2530</v>
      </c>
      <c r="F4136">
        <v>1</v>
      </c>
      <c r="G4136" s="16" t="s">
        <v>22511</v>
      </c>
    </row>
    <row r="4137" spans="1:7" x14ac:dyDescent="0.35">
      <c r="A4137" t="s">
        <v>12072</v>
      </c>
      <c r="B4137" t="s">
        <v>12071</v>
      </c>
      <c r="C4137" t="s">
        <v>91</v>
      </c>
      <c r="D4137" t="s">
        <v>2531</v>
      </c>
      <c r="E4137" t="s">
        <v>2530</v>
      </c>
      <c r="F4137">
        <v>1</v>
      </c>
      <c r="G4137" s="16" t="s">
        <v>22511</v>
      </c>
    </row>
    <row r="4138" spans="1:7" x14ac:dyDescent="0.35">
      <c r="A4138" t="s">
        <v>12074</v>
      </c>
      <c r="B4138" t="s">
        <v>12073</v>
      </c>
      <c r="C4138" t="s">
        <v>468</v>
      </c>
      <c r="D4138" t="s">
        <v>2531</v>
      </c>
      <c r="E4138" t="s">
        <v>2530</v>
      </c>
      <c r="F4138">
        <v>1</v>
      </c>
      <c r="G4138" s="16" t="s">
        <v>22511</v>
      </c>
    </row>
    <row r="4139" spans="1:7" x14ac:dyDescent="0.35">
      <c r="A4139" t="s">
        <v>12076</v>
      </c>
      <c r="B4139" t="s">
        <v>12075</v>
      </c>
      <c r="C4139" t="s">
        <v>2532</v>
      </c>
      <c r="D4139" t="s">
        <v>2531</v>
      </c>
      <c r="E4139" t="s">
        <v>2530</v>
      </c>
      <c r="F4139">
        <v>1</v>
      </c>
      <c r="G4139" s="16" t="s">
        <v>22511</v>
      </c>
    </row>
    <row r="4140" spans="1:7" x14ac:dyDescent="0.35">
      <c r="A4140" t="s">
        <v>12078</v>
      </c>
      <c r="B4140" t="s">
        <v>12077</v>
      </c>
      <c r="C4140" t="s">
        <v>2532</v>
      </c>
      <c r="D4140" t="s">
        <v>2531</v>
      </c>
      <c r="E4140" t="s">
        <v>2530</v>
      </c>
      <c r="F4140">
        <v>1</v>
      </c>
      <c r="G4140" s="16" t="s">
        <v>22511</v>
      </c>
    </row>
    <row r="4141" spans="1:7" x14ac:dyDescent="0.35">
      <c r="A4141" t="s">
        <v>12080</v>
      </c>
      <c r="B4141" t="s">
        <v>12079</v>
      </c>
      <c r="C4141" t="s">
        <v>41</v>
      </c>
      <c r="D4141" t="s">
        <v>2531</v>
      </c>
      <c r="E4141" t="s">
        <v>2530</v>
      </c>
      <c r="F4141">
        <v>1</v>
      </c>
      <c r="G4141" s="16" t="s">
        <v>22511</v>
      </c>
    </row>
    <row r="4142" spans="1:7" x14ac:dyDescent="0.35">
      <c r="A4142" t="s">
        <v>12082</v>
      </c>
      <c r="B4142" t="s">
        <v>12081</v>
      </c>
      <c r="C4142" t="s">
        <v>41</v>
      </c>
      <c r="D4142" t="s">
        <v>2533</v>
      </c>
      <c r="E4142" t="s">
        <v>2534</v>
      </c>
      <c r="F4142">
        <v>1</v>
      </c>
      <c r="G4142" s="16" t="s">
        <v>22511</v>
      </c>
    </row>
    <row r="4143" spans="1:7" x14ac:dyDescent="0.35">
      <c r="A4143" t="s">
        <v>12084</v>
      </c>
      <c r="B4143" t="s">
        <v>12083</v>
      </c>
      <c r="C4143" t="s">
        <v>15</v>
      </c>
      <c r="D4143" t="s">
        <v>2533</v>
      </c>
      <c r="E4143" t="s">
        <v>2534</v>
      </c>
      <c r="F4143">
        <v>1</v>
      </c>
      <c r="G4143" s="16" t="s">
        <v>22511</v>
      </c>
    </row>
    <row r="4144" spans="1:7" x14ac:dyDescent="0.35">
      <c r="A4144" t="s">
        <v>12086</v>
      </c>
      <c r="B4144" t="s">
        <v>12085</v>
      </c>
      <c r="C4144" t="s">
        <v>15</v>
      </c>
      <c r="D4144" t="s">
        <v>2533</v>
      </c>
      <c r="E4144" t="s">
        <v>2534</v>
      </c>
      <c r="F4144">
        <v>1</v>
      </c>
      <c r="G4144" s="16" t="s">
        <v>22511</v>
      </c>
    </row>
    <row r="4145" spans="1:7" x14ac:dyDescent="0.35">
      <c r="A4145" t="s">
        <v>12088</v>
      </c>
      <c r="B4145" t="s">
        <v>12087</v>
      </c>
      <c r="C4145" t="s">
        <v>91</v>
      </c>
      <c r="D4145" t="s">
        <v>2535</v>
      </c>
      <c r="E4145" t="s">
        <v>2536</v>
      </c>
      <c r="F4145">
        <v>1</v>
      </c>
      <c r="G4145" s="16" t="s">
        <v>22511</v>
      </c>
    </row>
    <row r="4146" spans="1:7" x14ac:dyDescent="0.35">
      <c r="A4146" t="s">
        <v>12090</v>
      </c>
      <c r="B4146" t="s">
        <v>12089</v>
      </c>
      <c r="C4146" t="s">
        <v>15</v>
      </c>
      <c r="D4146" t="s">
        <v>2535</v>
      </c>
      <c r="E4146" t="s">
        <v>2536</v>
      </c>
      <c r="F4146">
        <v>1</v>
      </c>
      <c r="G4146" s="16" t="s">
        <v>22511</v>
      </c>
    </row>
    <row r="4147" spans="1:7" x14ac:dyDescent="0.35">
      <c r="A4147" t="s">
        <v>12092</v>
      </c>
      <c r="B4147" t="s">
        <v>12091</v>
      </c>
      <c r="C4147" t="s">
        <v>91</v>
      </c>
      <c r="D4147" t="s">
        <v>2535</v>
      </c>
      <c r="E4147" t="s">
        <v>2536</v>
      </c>
      <c r="F4147">
        <v>1</v>
      </c>
      <c r="G4147" s="16" t="s">
        <v>22511</v>
      </c>
    </row>
    <row r="4148" spans="1:7" x14ac:dyDescent="0.35">
      <c r="A4148" t="s">
        <v>12094</v>
      </c>
      <c r="B4148" t="s">
        <v>12093</v>
      </c>
      <c r="C4148" t="s">
        <v>15</v>
      </c>
      <c r="D4148" t="s">
        <v>2535</v>
      </c>
      <c r="E4148" t="s">
        <v>2536</v>
      </c>
      <c r="F4148">
        <v>1</v>
      </c>
      <c r="G4148" s="16" t="s">
        <v>22511</v>
      </c>
    </row>
    <row r="4149" spans="1:7" x14ac:dyDescent="0.35">
      <c r="A4149" t="s">
        <v>12096</v>
      </c>
      <c r="B4149" t="s">
        <v>12095</v>
      </c>
      <c r="C4149" t="s">
        <v>15</v>
      </c>
      <c r="D4149" t="s">
        <v>2535</v>
      </c>
      <c r="E4149" t="s">
        <v>2536</v>
      </c>
      <c r="F4149">
        <v>1</v>
      </c>
      <c r="G4149" s="16" t="s">
        <v>22511</v>
      </c>
    </row>
    <row r="4150" spans="1:7" x14ac:dyDescent="0.35">
      <c r="A4150" t="s">
        <v>12098</v>
      </c>
      <c r="B4150" t="s">
        <v>12097</v>
      </c>
      <c r="C4150" t="s">
        <v>15</v>
      </c>
      <c r="D4150" t="s">
        <v>2535</v>
      </c>
      <c r="E4150" t="s">
        <v>2536</v>
      </c>
      <c r="F4150">
        <v>1</v>
      </c>
      <c r="G4150" s="16" t="s">
        <v>22511</v>
      </c>
    </row>
    <row r="4151" spans="1:7" x14ac:dyDescent="0.35">
      <c r="A4151" t="s">
        <v>12100</v>
      </c>
      <c r="B4151" t="s">
        <v>12099</v>
      </c>
      <c r="C4151" t="s">
        <v>2537</v>
      </c>
      <c r="D4151" t="s">
        <v>2535</v>
      </c>
      <c r="E4151" t="s">
        <v>2538</v>
      </c>
      <c r="F4151">
        <v>1</v>
      </c>
      <c r="G4151" s="16" t="s">
        <v>22511</v>
      </c>
    </row>
    <row r="4152" spans="1:7" x14ac:dyDescent="0.35">
      <c r="A4152" t="s">
        <v>12102</v>
      </c>
      <c r="B4152" t="s">
        <v>12101</v>
      </c>
      <c r="C4152" t="s">
        <v>41</v>
      </c>
      <c r="D4152" t="s">
        <v>2535</v>
      </c>
      <c r="E4152" t="s">
        <v>2538</v>
      </c>
      <c r="F4152">
        <v>1</v>
      </c>
      <c r="G4152" s="16" t="s">
        <v>22511</v>
      </c>
    </row>
    <row r="4153" spans="1:7" x14ac:dyDescent="0.35">
      <c r="A4153" t="s">
        <v>12104</v>
      </c>
      <c r="B4153" t="s">
        <v>12103</v>
      </c>
      <c r="C4153" t="s">
        <v>15</v>
      </c>
      <c r="D4153" t="s">
        <v>2539</v>
      </c>
      <c r="E4153" t="s">
        <v>2538</v>
      </c>
      <c r="F4153">
        <v>1</v>
      </c>
      <c r="G4153" s="16" t="s">
        <v>22511</v>
      </c>
    </row>
    <row r="4154" spans="1:7" x14ac:dyDescent="0.35">
      <c r="A4154" t="s">
        <v>12106</v>
      </c>
      <c r="B4154" t="s">
        <v>12105</v>
      </c>
      <c r="C4154" t="s">
        <v>15</v>
      </c>
      <c r="D4154" t="s">
        <v>2539</v>
      </c>
      <c r="E4154" t="s">
        <v>2538</v>
      </c>
      <c r="F4154">
        <v>1</v>
      </c>
      <c r="G4154" s="16" t="s">
        <v>22511</v>
      </c>
    </row>
    <row r="4155" spans="1:7" x14ac:dyDescent="0.35">
      <c r="A4155" t="s">
        <v>12108</v>
      </c>
      <c r="B4155" t="s">
        <v>12107</v>
      </c>
      <c r="C4155" t="s">
        <v>41</v>
      </c>
      <c r="D4155" t="s">
        <v>2539</v>
      </c>
      <c r="E4155" t="s">
        <v>2538</v>
      </c>
      <c r="F4155">
        <v>1</v>
      </c>
      <c r="G4155" s="16" t="s">
        <v>22511</v>
      </c>
    </row>
    <row r="4156" spans="1:7" x14ac:dyDescent="0.35">
      <c r="A4156" t="s">
        <v>12110</v>
      </c>
      <c r="B4156" t="s">
        <v>12109</v>
      </c>
      <c r="C4156" t="s">
        <v>59</v>
      </c>
      <c r="D4156" t="s">
        <v>2539</v>
      </c>
      <c r="E4156" t="s">
        <v>2538</v>
      </c>
      <c r="F4156">
        <v>1</v>
      </c>
      <c r="G4156" s="16" t="s">
        <v>22511</v>
      </c>
    </row>
    <row r="4157" spans="1:7" x14ac:dyDescent="0.35">
      <c r="A4157" t="s">
        <v>12112</v>
      </c>
      <c r="B4157" t="s">
        <v>12111</v>
      </c>
      <c r="C4157" t="s">
        <v>91</v>
      </c>
      <c r="D4157" t="s">
        <v>2539</v>
      </c>
      <c r="E4157" t="s">
        <v>2538</v>
      </c>
      <c r="F4157">
        <v>1</v>
      </c>
      <c r="G4157" s="16" t="s">
        <v>22511</v>
      </c>
    </row>
    <row r="4158" spans="1:7" x14ac:dyDescent="0.35">
      <c r="A4158" t="s">
        <v>12114</v>
      </c>
      <c r="B4158" t="s">
        <v>12113</v>
      </c>
      <c r="C4158" t="s">
        <v>2540</v>
      </c>
      <c r="D4158" t="s">
        <v>2539</v>
      </c>
      <c r="E4158" t="s">
        <v>2541</v>
      </c>
      <c r="F4158">
        <v>1</v>
      </c>
      <c r="G4158" s="16" t="s">
        <v>22511</v>
      </c>
    </row>
    <row r="4159" spans="1:7" x14ac:dyDescent="0.35">
      <c r="A4159" t="s">
        <v>12116</v>
      </c>
      <c r="B4159" t="s">
        <v>12115</v>
      </c>
      <c r="C4159" t="s">
        <v>1075</v>
      </c>
      <c r="D4159" t="s">
        <v>2539</v>
      </c>
      <c r="E4159" t="s">
        <v>2541</v>
      </c>
      <c r="F4159">
        <v>1</v>
      </c>
      <c r="G4159" s="16" t="s">
        <v>22511</v>
      </c>
    </row>
    <row r="4160" spans="1:7" x14ac:dyDescent="0.35">
      <c r="A4160" t="s">
        <v>12118</v>
      </c>
      <c r="B4160" t="s">
        <v>12117</v>
      </c>
      <c r="C4160" t="s">
        <v>15</v>
      </c>
      <c r="D4160" t="s">
        <v>2542</v>
      </c>
      <c r="E4160" t="s">
        <v>2541</v>
      </c>
      <c r="F4160">
        <v>1</v>
      </c>
      <c r="G4160" s="16" t="s">
        <v>22511</v>
      </c>
    </row>
    <row r="4161" spans="1:7" x14ac:dyDescent="0.35">
      <c r="A4161" t="s">
        <v>12120</v>
      </c>
      <c r="B4161" t="s">
        <v>12119</v>
      </c>
      <c r="C4161" t="s">
        <v>2543</v>
      </c>
      <c r="D4161" t="s">
        <v>2542</v>
      </c>
      <c r="E4161" t="s">
        <v>2544</v>
      </c>
      <c r="F4161">
        <v>1</v>
      </c>
      <c r="G4161" s="16" t="s">
        <v>22511</v>
      </c>
    </row>
    <row r="4162" spans="1:7" x14ac:dyDescent="0.35">
      <c r="A4162" t="s">
        <v>12122</v>
      </c>
      <c r="B4162" t="s">
        <v>12121</v>
      </c>
      <c r="C4162" t="s">
        <v>1360</v>
      </c>
      <c r="D4162" t="s">
        <v>2542</v>
      </c>
      <c r="E4162" t="s">
        <v>2544</v>
      </c>
      <c r="F4162">
        <v>1</v>
      </c>
      <c r="G4162" s="16" t="s">
        <v>22511</v>
      </c>
    </row>
    <row r="4163" spans="1:7" x14ac:dyDescent="0.35">
      <c r="A4163" t="s">
        <v>12124</v>
      </c>
      <c r="B4163" t="s">
        <v>12123</v>
      </c>
      <c r="C4163" t="s">
        <v>41</v>
      </c>
      <c r="D4163" t="s">
        <v>2545</v>
      </c>
      <c r="E4163" t="s">
        <v>2544</v>
      </c>
      <c r="F4163">
        <v>1</v>
      </c>
      <c r="G4163" s="16" t="s">
        <v>22511</v>
      </c>
    </row>
    <row r="4164" spans="1:7" x14ac:dyDescent="0.35">
      <c r="A4164" t="s">
        <v>12126</v>
      </c>
      <c r="B4164" t="s">
        <v>12125</v>
      </c>
      <c r="C4164" t="s">
        <v>15</v>
      </c>
      <c r="D4164" t="s">
        <v>2545</v>
      </c>
      <c r="E4164" t="s">
        <v>2544</v>
      </c>
      <c r="F4164">
        <v>1</v>
      </c>
      <c r="G4164" s="16" t="s">
        <v>22511</v>
      </c>
    </row>
    <row r="4165" spans="1:7" x14ac:dyDescent="0.35">
      <c r="A4165" t="s">
        <v>12128</v>
      </c>
      <c r="B4165" t="s">
        <v>12127</v>
      </c>
      <c r="C4165" t="s">
        <v>15</v>
      </c>
      <c r="D4165" t="s">
        <v>2545</v>
      </c>
      <c r="E4165" s="1">
        <v>1.9999999999999999E-7</v>
      </c>
      <c r="F4165">
        <v>1</v>
      </c>
      <c r="G4165" s="16" t="s">
        <v>22511</v>
      </c>
    </row>
    <row r="4166" spans="1:7" x14ac:dyDescent="0.35">
      <c r="A4166" t="s">
        <v>12130</v>
      </c>
      <c r="B4166" t="s">
        <v>12129</v>
      </c>
      <c r="C4166" t="s">
        <v>15</v>
      </c>
      <c r="D4166" t="s">
        <v>2545</v>
      </c>
      <c r="E4166" s="1">
        <v>1.9999999999999999E-7</v>
      </c>
      <c r="F4166">
        <v>1</v>
      </c>
      <c r="G4166" s="16" t="s">
        <v>22511</v>
      </c>
    </row>
    <row r="4167" spans="1:7" x14ac:dyDescent="0.35">
      <c r="A4167" t="s">
        <v>12132</v>
      </c>
      <c r="B4167" t="s">
        <v>12131</v>
      </c>
      <c r="C4167" t="s">
        <v>15</v>
      </c>
      <c r="D4167" t="s">
        <v>2545</v>
      </c>
      <c r="E4167" s="1">
        <v>1.9999999999999999E-7</v>
      </c>
      <c r="F4167">
        <v>1</v>
      </c>
      <c r="G4167" s="16" t="s">
        <v>22511</v>
      </c>
    </row>
    <row r="4168" spans="1:7" x14ac:dyDescent="0.35">
      <c r="A4168" t="s">
        <v>12134</v>
      </c>
      <c r="B4168" t="s">
        <v>12133</v>
      </c>
      <c r="C4168" t="s">
        <v>15</v>
      </c>
      <c r="D4168" t="s">
        <v>2545</v>
      </c>
      <c r="E4168" s="1">
        <v>1.9999999999999999E-7</v>
      </c>
      <c r="F4168">
        <v>1</v>
      </c>
      <c r="G4168" s="16" t="s">
        <v>22511</v>
      </c>
    </row>
    <row r="4169" spans="1:7" x14ac:dyDescent="0.35">
      <c r="A4169" t="s">
        <v>12136</v>
      </c>
      <c r="B4169" t="s">
        <v>12135</v>
      </c>
      <c r="C4169" t="s">
        <v>144</v>
      </c>
      <c r="D4169" t="s">
        <v>2545</v>
      </c>
      <c r="E4169" s="1">
        <v>1.9999999999999999E-7</v>
      </c>
      <c r="F4169">
        <v>1</v>
      </c>
      <c r="G4169" s="16" t="s">
        <v>22511</v>
      </c>
    </row>
    <row r="4170" spans="1:7" x14ac:dyDescent="0.35">
      <c r="A4170" t="s">
        <v>12138</v>
      </c>
      <c r="B4170" t="s">
        <v>12137</v>
      </c>
      <c r="C4170" t="s">
        <v>2546</v>
      </c>
      <c r="D4170" t="s">
        <v>2545</v>
      </c>
      <c r="E4170" s="1">
        <v>1.9999999999999999E-7</v>
      </c>
      <c r="F4170">
        <v>1</v>
      </c>
      <c r="G4170" s="16" t="s">
        <v>22511</v>
      </c>
    </row>
    <row r="4171" spans="1:7" x14ac:dyDescent="0.35">
      <c r="A4171" t="s">
        <v>12140</v>
      </c>
      <c r="B4171" t="s">
        <v>12139</v>
      </c>
      <c r="C4171" t="s">
        <v>144</v>
      </c>
      <c r="D4171" t="s">
        <v>2545</v>
      </c>
      <c r="E4171" t="s">
        <v>2547</v>
      </c>
      <c r="F4171">
        <v>1</v>
      </c>
      <c r="G4171" s="16" t="s">
        <v>22511</v>
      </c>
    </row>
    <row r="4172" spans="1:7" x14ac:dyDescent="0.35">
      <c r="A4172" t="s">
        <v>12142</v>
      </c>
      <c r="B4172" t="s">
        <v>12141</v>
      </c>
      <c r="C4172" t="s">
        <v>15</v>
      </c>
      <c r="D4172" t="s">
        <v>2548</v>
      </c>
      <c r="E4172" t="s">
        <v>2547</v>
      </c>
      <c r="F4172">
        <v>1</v>
      </c>
      <c r="G4172" s="16" t="s">
        <v>22511</v>
      </c>
    </row>
    <row r="4173" spans="1:7" x14ac:dyDescent="0.35">
      <c r="A4173" t="s">
        <v>12144</v>
      </c>
      <c r="B4173" t="s">
        <v>12143</v>
      </c>
      <c r="C4173" t="s">
        <v>15</v>
      </c>
      <c r="D4173" t="s">
        <v>2548</v>
      </c>
      <c r="E4173" t="s">
        <v>2547</v>
      </c>
      <c r="F4173">
        <v>1</v>
      </c>
      <c r="G4173" s="16" t="s">
        <v>22511</v>
      </c>
    </row>
    <row r="4174" spans="1:7" x14ac:dyDescent="0.35">
      <c r="A4174" t="s">
        <v>12146</v>
      </c>
      <c r="B4174" t="s">
        <v>12145</v>
      </c>
      <c r="C4174" t="s">
        <v>91</v>
      </c>
      <c r="D4174" t="s">
        <v>2548</v>
      </c>
      <c r="E4174" t="s">
        <v>2547</v>
      </c>
      <c r="F4174">
        <v>1</v>
      </c>
      <c r="G4174" s="16" t="s">
        <v>22511</v>
      </c>
    </row>
    <row r="4175" spans="1:7" x14ac:dyDescent="0.35">
      <c r="A4175" t="s">
        <v>12148</v>
      </c>
      <c r="B4175" t="s">
        <v>12147</v>
      </c>
      <c r="C4175" t="s">
        <v>48</v>
      </c>
      <c r="D4175" t="s">
        <v>2548</v>
      </c>
      <c r="E4175" t="s">
        <v>2549</v>
      </c>
      <c r="F4175">
        <v>1</v>
      </c>
      <c r="G4175" s="16" t="s">
        <v>22511</v>
      </c>
    </row>
    <row r="4176" spans="1:7" x14ac:dyDescent="0.35">
      <c r="A4176" t="s">
        <v>12150</v>
      </c>
      <c r="B4176" t="s">
        <v>12149</v>
      </c>
      <c r="C4176" t="s">
        <v>59</v>
      </c>
      <c r="D4176" t="s">
        <v>2548</v>
      </c>
      <c r="E4176" t="s">
        <v>2549</v>
      </c>
      <c r="F4176">
        <v>1</v>
      </c>
      <c r="G4176" s="16" t="s">
        <v>22511</v>
      </c>
    </row>
    <row r="4177" spans="1:7" x14ac:dyDescent="0.35">
      <c r="A4177" t="s">
        <v>12152</v>
      </c>
      <c r="B4177" t="s">
        <v>12151</v>
      </c>
      <c r="C4177" t="s">
        <v>91</v>
      </c>
      <c r="D4177" t="s">
        <v>2550</v>
      </c>
      <c r="E4177" t="s">
        <v>2549</v>
      </c>
      <c r="F4177">
        <v>1</v>
      </c>
      <c r="G4177" s="16" t="s">
        <v>22511</v>
      </c>
    </row>
    <row r="4178" spans="1:7" x14ac:dyDescent="0.35">
      <c r="A4178" t="s">
        <v>12154</v>
      </c>
      <c r="B4178" t="s">
        <v>12153</v>
      </c>
      <c r="C4178" t="s">
        <v>2324</v>
      </c>
      <c r="D4178" t="s">
        <v>2550</v>
      </c>
      <c r="E4178" t="s">
        <v>2551</v>
      </c>
      <c r="F4178">
        <v>1</v>
      </c>
      <c r="G4178" s="16" t="s">
        <v>22511</v>
      </c>
    </row>
    <row r="4179" spans="1:7" x14ac:dyDescent="0.35">
      <c r="A4179" t="s">
        <v>12156</v>
      </c>
      <c r="B4179" t="s">
        <v>12155</v>
      </c>
      <c r="C4179" t="s">
        <v>15</v>
      </c>
      <c r="D4179" t="s">
        <v>2550</v>
      </c>
      <c r="E4179" t="s">
        <v>2552</v>
      </c>
      <c r="F4179">
        <v>1</v>
      </c>
      <c r="G4179" s="16" t="s">
        <v>22511</v>
      </c>
    </row>
    <row r="4180" spans="1:7" x14ac:dyDescent="0.35">
      <c r="A4180" t="s">
        <v>12158</v>
      </c>
      <c r="B4180" t="s">
        <v>12157</v>
      </c>
      <c r="C4180" t="s">
        <v>59</v>
      </c>
      <c r="D4180" t="s">
        <v>2553</v>
      </c>
      <c r="E4180" t="s">
        <v>2552</v>
      </c>
      <c r="F4180">
        <v>1</v>
      </c>
      <c r="G4180" s="16" t="s">
        <v>22511</v>
      </c>
    </row>
    <row r="4181" spans="1:7" x14ac:dyDescent="0.35">
      <c r="A4181" t="s">
        <v>12160</v>
      </c>
      <c r="B4181" t="s">
        <v>12159</v>
      </c>
      <c r="C4181" t="s">
        <v>48</v>
      </c>
      <c r="D4181" t="s">
        <v>2553</v>
      </c>
      <c r="E4181" t="s">
        <v>2552</v>
      </c>
      <c r="F4181">
        <v>1</v>
      </c>
      <c r="G4181" s="16" t="s">
        <v>22511</v>
      </c>
    </row>
    <row r="4182" spans="1:7" x14ac:dyDescent="0.35">
      <c r="A4182" t="s">
        <v>12162</v>
      </c>
      <c r="B4182" t="s">
        <v>12161</v>
      </c>
      <c r="C4182" t="s">
        <v>59</v>
      </c>
      <c r="D4182" t="s">
        <v>2553</v>
      </c>
      <c r="E4182" t="s">
        <v>2552</v>
      </c>
      <c r="F4182">
        <v>1</v>
      </c>
      <c r="G4182" s="16" t="s">
        <v>22511</v>
      </c>
    </row>
    <row r="4183" spans="1:7" x14ac:dyDescent="0.35">
      <c r="A4183" t="s">
        <v>12164</v>
      </c>
      <c r="B4183" t="s">
        <v>12163</v>
      </c>
      <c r="C4183" t="s">
        <v>2554</v>
      </c>
      <c r="D4183" t="s">
        <v>2553</v>
      </c>
      <c r="E4183" t="s">
        <v>2552</v>
      </c>
      <c r="F4183">
        <v>1</v>
      </c>
      <c r="G4183" s="16" t="s">
        <v>22511</v>
      </c>
    </row>
    <row r="4184" spans="1:7" x14ac:dyDescent="0.35">
      <c r="A4184" t="s">
        <v>12166</v>
      </c>
      <c r="B4184" t="s">
        <v>12165</v>
      </c>
      <c r="C4184" t="s">
        <v>144</v>
      </c>
      <c r="D4184" t="s">
        <v>2553</v>
      </c>
      <c r="E4184" t="s">
        <v>2552</v>
      </c>
      <c r="F4184">
        <v>1</v>
      </c>
      <c r="G4184" s="16" t="s">
        <v>22511</v>
      </c>
    </row>
    <row r="4185" spans="1:7" x14ac:dyDescent="0.35">
      <c r="A4185" t="s">
        <v>12168</v>
      </c>
      <c r="B4185" t="s">
        <v>12167</v>
      </c>
      <c r="C4185" t="s">
        <v>91</v>
      </c>
      <c r="D4185" t="s">
        <v>2553</v>
      </c>
      <c r="E4185" t="s">
        <v>2552</v>
      </c>
      <c r="F4185">
        <v>1</v>
      </c>
      <c r="G4185" s="16" t="s">
        <v>22511</v>
      </c>
    </row>
    <row r="4186" spans="1:7" x14ac:dyDescent="0.35">
      <c r="A4186" t="s">
        <v>12170</v>
      </c>
      <c r="B4186" t="s">
        <v>12169</v>
      </c>
      <c r="C4186" t="s">
        <v>15</v>
      </c>
      <c r="D4186" t="s">
        <v>2553</v>
      </c>
      <c r="E4186" t="s">
        <v>2555</v>
      </c>
      <c r="F4186">
        <v>1</v>
      </c>
      <c r="G4186" s="16" t="s">
        <v>22511</v>
      </c>
    </row>
    <row r="4187" spans="1:7" x14ac:dyDescent="0.35">
      <c r="A4187" t="s">
        <v>12172</v>
      </c>
      <c r="B4187" t="s">
        <v>12171</v>
      </c>
      <c r="C4187" t="s">
        <v>15</v>
      </c>
      <c r="D4187" t="s">
        <v>2553</v>
      </c>
      <c r="E4187" t="s">
        <v>2555</v>
      </c>
      <c r="F4187">
        <v>1</v>
      </c>
      <c r="G4187" s="16" t="s">
        <v>22511</v>
      </c>
    </row>
    <row r="4188" spans="1:7" x14ac:dyDescent="0.35">
      <c r="A4188" t="s">
        <v>12174</v>
      </c>
      <c r="B4188" t="s">
        <v>12173</v>
      </c>
      <c r="C4188" t="s">
        <v>15</v>
      </c>
      <c r="D4188" t="s">
        <v>2553</v>
      </c>
      <c r="E4188" t="s">
        <v>2555</v>
      </c>
      <c r="F4188">
        <v>1</v>
      </c>
      <c r="G4188" s="16" t="s">
        <v>22511</v>
      </c>
    </row>
    <row r="4189" spans="1:7" x14ac:dyDescent="0.35">
      <c r="A4189" t="s">
        <v>12176</v>
      </c>
      <c r="B4189" t="s">
        <v>12175</v>
      </c>
      <c r="C4189" t="s">
        <v>41</v>
      </c>
      <c r="D4189" t="s">
        <v>2556</v>
      </c>
      <c r="E4189" t="s">
        <v>2557</v>
      </c>
      <c r="F4189">
        <v>1</v>
      </c>
      <c r="G4189" s="16" t="s">
        <v>22511</v>
      </c>
    </row>
    <row r="4190" spans="1:7" x14ac:dyDescent="0.35">
      <c r="A4190" t="s">
        <v>12178</v>
      </c>
      <c r="B4190" t="s">
        <v>12177</v>
      </c>
      <c r="C4190" t="s">
        <v>48</v>
      </c>
      <c r="D4190" t="s">
        <v>2556</v>
      </c>
      <c r="E4190" t="s">
        <v>2557</v>
      </c>
      <c r="F4190">
        <v>1</v>
      </c>
      <c r="G4190" s="16" t="s">
        <v>22511</v>
      </c>
    </row>
    <row r="4191" spans="1:7" x14ac:dyDescent="0.35">
      <c r="A4191" t="s">
        <v>12180</v>
      </c>
      <c r="B4191" t="s">
        <v>12179</v>
      </c>
      <c r="C4191" t="s">
        <v>59</v>
      </c>
      <c r="D4191" t="s">
        <v>2556</v>
      </c>
      <c r="E4191" t="s">
        <v>2558</v>
      </c>
      <c r="F4191">
        <v>1</v>
      </c>
      <c r="G4191" s="16" t="s">
        <v>22511</v>
      </c>
    </row>
    <row r="4192" spans="1:7" x14ac:dyDescent="0.35">
      <c r="A4192" t="s">
        <v>12182</v>
      </c>
      <c r="B4192" t="s">
        <v>12181</v>
      </c>
      <c r="C4192" t="s">
        <v>15</v>
      </c>
      <c r="D4192" t="s">
        <v>2556</v>
      </c>
      <c r="E4192" t="s">
        <v>2558</v>
      </c>
      <c r="F4192">
        <v>1</v>
      </c>
      <c r="G4192" s="16" t="s">
        <v>22511</v>
      </c>
    </row>
    <row r="4193" spans="1:7" x14ac:dyDescent="0.35">
      <c r="A4193" t="s">
        <v>12184</v>
      </c>
      <c r="B4193" t="s">
        <v>12183</v>
      </c>
      <c r="C4193" t="s">
        <v>15</v>
      </c>
      <c r="D4193" t="s">
        <v>2559</v>
      </c>
      <c r="E4193" t="s">
        <v>2558</v>
      </c>
      <c r="F4193">
        <v>1</v>
      </c>
      <c r="G4193" s="16" t="s">
        <v>22511</v>
      </c>
    </row>
    <row r="4194" spans="1:7" x14ac:dyDescent="0.35">
      <c r="A4194" t="s">
        <v>12186</v>
      </c>
      <c r="B4194" t="s">
        <v>12185</v>
      </c>
      <c r="C4194" t="s">
        <v>15</v>
      </c>
      <c r="D4194" t="s">
        <v>2559</v>
      </c>
      <c r="E4194" t="s">
        <v>2560</v>
      </c>
      <c r="F4194">
        <v>1</v>
      </c>
      <c r="G4194" s="16" t="s">
        <v>22511</v>
      </c>
    </row>
    <row r="4195" spans="1:7" x14ac:dyDescent="0.35">
      <c r="A4195" t="s">
        <v>12188</v>
      </c>
      <c r="B4195" t="s">
        <v>12187</v>
      </c>
      <c r="C4195" t="s">
        <v>1964</v>
      </c>
      <c r="D4195" t="s">
        <v>2561</v>
      </c>
      <c r="E4195" s="1">
        <v>2.9999999999999999E-7</v>
      </c>
      <c r="F4195">
        <v>1</v>
      </c>
      <c r="G4195" s="16" t="s">
        <v>22511</v>
      </c>
    </row>
    <row r="4196" spans="1:7" x14ac:dyDescent="0.35">
      <c r="A4196" t="s">
        <v>12190</v>
      </c>
      <c r="B4196" t="s">
        <v>12189</v>
      </c>
      <c r="C4196" t="s">
        <v>1964</v>
      </c>
      <c r="D4196" t="s">
        <v>2561</v>
      </c>
      <c r="E4196" s="1">
        <v>2.9999999999999999E-7</v>
      </c>
      <c r="F4196">
        <v>1</v>
      </c>
      <c r="G4196" s="16" t="s">
        <v>22511</v>
      </c>
    </row>
    <row r="4197" spans="1:7" x14ac:dyDescent="0.35">
      <c r="A4197" t="s">
        <v>12192</v>
      </c>
      <c r="B4197" t="s">
        <v>12191</v>
      </c>
      <c r="C4197" t="s">
        <v>2562</v>
      </c>
      <c r="D4197" t="s">
        <v>2561</v>
      </c>
      <c r="E4197" s="1">
        <v>2.9999999999999999E-7</v>
      </c>
      <c r="F4197">
        <v>1</v>
      </c>
      <c r="G4197" s="16" t="s">
        <v>22511</v>
      </c>
    </row>
    <row r="4198" spans="1:7" x14ac:dyDescent="0.35">
      <c r="A4198" t="s">
        <v>12194</v>
      </c>
      <c r="B4198" t="s">
        <v>12193</v>
      </c>
      <c r="C4198" t="s">
        <v>2563</v>
      </c>
      <c r="D4198" t="s">
        <v>2561</v>
      </c>
      <c r="E4198" s="1">
        <v>2.9999999999999999E-7</v>
      </c>
      <c r="F4198">
        <v>1</v>
      </c>
      <c r="G4198" s="16" t="s">
        <v>22511</v>
      </c>
    </row>
    <row r="4199" spans="1:7" x14ac:dyDescent="0.35">
      <c r="A4199" t="s">
        <v>12196</v>
      </c>
      <c r="B4199" t="s">
        <v>12195</v>
      </c>
      <c r="C4199" t="s">
        <v>2563</v>
      </c>
      <c r="D4199" t="s">
        <v>2561</v>
      </c>
      <c r="E4199" s="1">
        <v>2.9999999999999999E-7</v>
      </c>
      <c r="F4199">
        <v>1</v>
      </c>
      <c r="G4199" s="16" t="s">
        <v>22511</v>
      </c>
    </row>
    <row r="4200" spans="1:7" x14ac:dyDescent="0.35">
      <c r="A4200" t="s">
        <v>12198</v>
      </c>
      <c r="B4200" t="s">
        <v>12197</v>
      </c>
      <c r="C4200" t="s">
        <v>15</v>
      </c>
      <c r="D4200" t="s">
        <v>2561</v>
      </c>
      <c r="E4200" s="1">
        <v>2.9999999999999999E-7</v>
      </c>
      <c r="F4200">
        <v>1</v>
      </c>
      <c r="G4200" s="16" t="s">
        <v>22511</v>
      </c>
    </row>
    <row r="4201" spans="1:7" x14ac:dyDescent="0.35">
      <c r="A4201" t="s">
        <v>12200</v>
      </c>
      <c r="B4201" t="s">
        <v>12199</v>
      </c>
      <c r="C4201" t="s">
        <v>34</v>
      </c>
      <c r="D4201" t="s">
        <v>2561</v>
      </c>
      <c r="E4201" t="s">
        <v>2564</v>
      </c>
      <c r="F4201">
        <v>1</v>
      </c>
      <c r="G4201" s="16" t="s">
        <v>22511</v>
      </c>
    </row>
    <row r="4202" spans="1:7" x14ac:dyDescent="0.35">
      <c r="A4202" t="s">
        <v>12202</v>
      </c>
      <c r="B4202" t="s">
        <v>12201</v>
      </c>
      <c r="C4202" t="s">
        <v>91</v>
      </c>
      <c r="D4202" t="s">
        <v>2565</v>
      </c>
      <c r="E4202" t="s">
        <v>2566</v>
      </c>
      <c r="F4202">
        <v>1</v>
      </c>
      <c r="G4202" s="16" t="s">
        <v>22511</v>
      </c>
    </row>
    <row r="4203" spans="1:7" x14ac:dyDescent="0.35">
      <c r="A4203" t="s">
        <v>12204</v>
      </c>
      <c r="B4203" t="s">
        <v>12203</v>
      </c>
      <c r="C4203" t="s">
        <v>144</v>
      </c>
      <c r="D4203" t="s">
        <v>2565</v>
      </c>
      <c r="E4203" t="s">
        <v>2566</v>
      </c>
      <c r="F4203">
        <v>1</v>
      </c>
      <c r="G4203" s="16" t="s">
        <v>22511</v>
      </c>
    </row>
    <row r="4204" spans="1:7" x14ac:dyDescent="0.35">
      <c r="A4204" t="s">
        <v>12206</v>
      </c>
      <c r="B4204" t="s">
        <v>12205</v>
      </c>
      <c r="C4204" t="s">
        <v>15</v>
      </c>
      <c r="D4204" t="s">
        <v>2565</v>
      </c>
      <c r="E4204" t="s">
        <v>2566</v>
      </c>
      <c r="F4204">
        <v>1</v>
      </c>
      <c r="G4204" s="16" t="s">
        <v>22511</v>
      </c>
    </row>
    <row r="4205" spans="1:7" x14ac:dyDescent="0.35">
      <c r="A4205" t="s">
        <v>12208</v>
      </c>
      <c r="B4205" t="s">
        <v>12207</v>
      </c>
      <c r="C4205" t="s">
        <v>1075</v>
      </c>
      <c r="D4205" t="s">
        <v>2565</v>
      </c>
      <c r="E4205" t="s">
        <v>2567</v>
      </c>
      <c r="F4205">
        <v>1</v>
      </c>
      <c r="G4205" s="16" t="s">
        <v>22511</v>
      </c>
    </row>
    <row r="4206" spans="1:7" x14ac:dyDescent="0.35">
      <c r="A4206" t="s">
        <v>12210</v>
      </c>
      <c r="B4206" t="s">
        <v>12209</v>
      </c>
      <c r="C4206" t="s">
        <v>15</v>
      </c>
      <c r="D4206" t="s">
        <v>2565</v>
      </c>
      <c r="E4206" t="s">
        <v>2567</v>
      </c>
      <c r="F4206">
        <v>1</v>
      </c>
      <c r="G4206" s="16" t="s">
        <v>22511</v>
      </c>
    </row>
    <row r="4207" spans="1:7" x14ac:dyDescent="0.35">
      <c r="A4207" t="s">
        <v>12212</v>
      </c>
      <c r="B4207" t="s">
        <v>12211</v>
      </c>
      <c r="C4207" t="s">
        <v>2528</v>
      </c>
      <c r="D4207" t="s">
        <v>2568</v>
      </c>
      <c r="E4207" t="s">
        <v>2567</v>
      </c>
      <c r="F4207">
        <v>1</v>
      </c>
      <c r="G4207" s="16" t="s">
        <v>22511</v>
      </c>
    </row>
    <row r="4208" spans="1:7" x14ac:dyDescent="0.35">
      <c r="A4208" t="s">
        <v>12214</v>
      </c>
      <c r="B4208" t="s">
        <v>12213</v>
      </c>
      <c r="C4208" t="s">
        <v>2528</v>
      </c>
      <c r="D4208" t="s">
        <v>2568</v>
      </c>
      <c r="E4208" t="s">
        <v>2567</v>
      </c>
      <c r="F4208">
        <v>1</v>
      </c>
      <c r="G4208" s="16" t="s">
        <v>22511</v>
      </c>
    </row>
    <row r="4209" spans="1:7" x14ac:dyDescent="0.35">
      <c r="A4209" t="s">
        <v>12216</v>
      </c>
      <c r="B4209" t="s">
        <v>12215</v>
      </c>
      <c r="C4209" t="s">
        <v>2569</v>
      </c>
      <c r="D4209" t="s">
        <v>2568</v>
      </c>
      <c r="E4209" t="s">
        <v>2567</v>
      </c>
      <c r="F4209">
        <v>1</v>
      </c>
      <c r="G4209" s="16" t="s">
        <v>22511</v>
      </c>
    </row>
    <row r="4210" spans="1:7" x14ac:dyDescent="0.35">
      <c r="A4210" t="s">
        <v>12218</v>
      </c>
      <c r="B4210" t="s">
        <v>12217</v>
      </c>
      <c r="C4210" t="s">
        <v>2528</v>
      </c>
      <c r="D4210" t="s">
        <v>2568</v>
      </c>
      <c r="E4210" t="s">
        <v>2567</v>
      </c>
      <c r="F4210">
        <v>1</v>
      </c>
      <c r="G4210" s="16" t="s">
        <v>22511</v>
      </c>
    </row>
    <row r="4211" spans="1:7" x14ac:dyDescent="0.35">
      <c r="A4211" t="s">
        <v>12220</v>
      </c>
      <c r="B4211" t="s">
        <v>12219</v>
      </c>
      <c r="C4211" t="s">
        <v>2528</v>
      </c>
      <c r="D4211" t="s">
        <v>2568</v>
      </c>
      <c r="E4211" t="s">
        <v>2567</v>
      </c>
      <c r="F4211">
        <v>1</v>
      </c>
      <c r="G4211" s="16" t="s">
        <v>22511</v>
      </c>
    </row>
    <row r="4212" spans="1:7" x14ac:dyDescent="0.35">
      <c r="A4212" t="s">
        <v>12222</v>
      </c>
      <c r="B4212" t="s">
        <v>12221</v>
      </c>
      <c r="C4212" t="s">
        <v>15</v>
      </c>
      <c r="D4212" t="s">
        <v>2568</v>
      </c>
      <c r="E4212" t="s">
        <v>2567</v>
      </c>
      <c r="F4212">
        <v>1</v>
      </c>
      <c r="G4212" s="16" t="s">
        <v>22511</v>
      </c>
    </row>
    <row r="4213" spans="1:7" x14ac:dyDescent="0.35">
      <c r="A4213" t="s">
        <v>12224</v>
      </c>
      <c r="B4213" t="s">
        <v>12223</v>
      </c>
      <c r="C4213" t="s">
        <v>2570</v>
      </c>
      <c r="D4213" t="s">
        <v>2568</v>
      </c>
      <c r="E4213" t="s">
        <v>2571</v>
      </c>
      <c r="F4213">
        <v>1</v>
      </c>
      <c r="G4213" s="16" t="s">
        <v>22511</v>
      </c>
    </row>
    <row r="4214" spans="1:7" x14ac:dyDescent="0.35">
      <c r="A4214" t="s">
        <v>12226</v>
      </c>
      <c r="B4214" t="s">
        <v>12225</v>
      </c>
      <c r="C4214" t="s">
        <v>2191</v>
      </c>
      <c r="D4214" t="s">
        <v>2568</v>
      </c>
      <c r="E4214" t="s">
        <v>2572</v>
      </c>
      <c r="F4214">
        <v>1</v>
      </c>
      <c r="G4214" s="16" t="s">
        <v>22511</v>
      </c>
    </row>
    <row r="4215" spans="1:7" x14ac:dyDescent="0.35">
      <c r="A4215" t="s">
        <v>12228</v>
      </c>
      <c r="B4215" t="s">
        <v>12227</v>
      </c>
      <c r="C4215" t="s">
        <v>91</v>
      </c>
      <c r="D4215" t="s">
        <v>2568</v>
      </c>
      <c r="E4215" t="s">
        <v>2572</v>
      </c>
      <c r="F4215">
        <v>1</v>
      </c>
      <c r="G4215" s="16" t="s">
        <v>22511</v>
      </c>
    </row>
    <row r="4216" spans="1:7" x14ac:dyDescent="0.35">
      <c r="A4216" t="s">
        <v>12230</v>
      </c>
      <c r="B4216" t="s">
        <v>12229</v>
      </c>
      <c r="C4216" t="s">
        <v>15</v>
      </c>
      <c r="D4216" t="s">
        <v>2568</v>
      </c>
      <c r="E4216" t="s">
        <v>2572</v>
      </c>
      <c r="F4216">
        <v>1</v>
      </c>
      <c r="G4216" s="16" t="s">
        <v>22511</v>
      </c>
    </row>
    <row r="4217" spans="1:7" x14ac:dyDescent="0.35">
      <c r="A4217" t="s">
        <v>12232</v>
      </c>
      <c r="B4217" t="s">
        <v>12231</v>
      </c>
      <c r="C4217" t="s">
        <v>15</v>
      </c>
      <c r="D4217" t="s">
        <v>2573</v>
      </c>
      <c r="E4217" t="s">
        <v>2574</v>
      </c>
      <c r="F4217">
        <v>1</v>
      </c>
      <c r="G4217" s="16" t="s">
        <v>22511</v>
      </c>
    </row>
    <row r="4218" spans="1:7" x14ac:dyDescent="0.35">
      <c r="A4218" t="s">
        <v>12234</v>
      </c>
      <c r="B4218" t="s">
        <v>12233</v>
      </c>
      <c r="C4218" t="s">
        <v>91</v>
      </c>
      <c r="D4218" t="s">
        <v>2573</v>
      </c>
      <c r="E4218" t="s">
        <v>2574</v>
      </c>
      <c r="F4218">
        <v>1</v>
      </c>
      <c r="G4218" s="16" t="s">
        <v>22511</v>
      </c>
    </row>
    <row r="4219" spans="1:7" x14ac:dyDescent="0.35">
      <c r="A4219" t="s">
        <v>12236</v>
      </c>
      <c r="B4219" t="s">
        <v>12235</v>
      </c>
      <c r="C4219" t="s">
        <v>144</v>
      </c>
      <c r="D4219" t="s">
        <v>2573</v>
      </c>
      <c r="E4219" t="s">
        <v>2575</v>
      </c>
      <c r="F4219">
        <v>1</v>
      </c>
      <c r="G4219" s="16" t="s">
        <v>22511</v>
      </c>
    </row>
    <row r="4220" spans="1:7" x14ac:dyDescent="0.35">
      <c r="A4220" t="s">
        <v>12238</v>
      </c>
      <c r="B4220" t="s">
        <v>12237</v>
      </c>
      <c r="C4220" t="s">
        <v>48</v>
      </c>
      <c r="D4220" t="s">
        <v>2573</v>
      </c>
      <c r="E4220" t="s">
        <v>2576</v>
      </c>
      <c r="F4220">
        <v>1</v>
      </c>
      <c r="G4220" s="16" t="s">
        <v>22511</v>
      </c>
    </row>
    <row r="4221" spans="1:7" x14ac:dyDescent="0.35">
      <c r="A4221" t="s">
        <v>12240</v>
      </c>
      <c r="B4221" t="s">
        <v>12239</v>
      </c>
      <c r="C4221" t="s">
        <v>15</v>
      </c>
      <c r="D4221" t="s">
        <v>2573</v>
      </c>
      <c r="E4221" t="s">
        <v>2576</v>
      </c>
      <c r="F4221">
        <v>1</v>
      </c>
      <c r="G4221" s="16" t="s">
        <v>22511</v>
      </c>
    </row>
    <row r="4222" spans="1:7" x14ac:dyDescent="0.35">
      <c r="A4222" t="s">
        <v>12242</v>
      </c>
      <c r="B4222" t="s">
        <v>12241</v>
      </c>
      <c r="C4222" t="s">
        <v>15</v>
      </c>
      <c r="D4222" t="s">
        <v>2577</v>
      </c>
      <c r="E4222" t="s">
        <v>2578</v>
      </c>
      <c r="F4222">
        <v>1</v>
      </c>
      <c r="G4222" s="16" t="s">
        <v>22511</v>
      </c>
    </row>
    <row r="4223" spans="1:7" x14ac:dyDescent="0.35">
      <c r="A4223" t="s">
        <v>12244</v>
      </c>
      <c r="B4223" t="s">
        <v>12243</v>
      </c>
      <c r="C4223" t="s">
        <v>48</v>
      </c>
      <c r="D4223" t="s">
        <v>2577</v>
      </c>
      <c r="E4223" t="s">
        <v>2578</v>
      </c>
      <c r="F4223">
        <v>1</v>
      </c>
      <c r="G4223" s="16" t="s">
        <v>22511</v>
      </c>
    </row>
    <row r="4224" spans="1:7" x14ac:dyDescent="0.35">
      <c r="A4224" t="s">
        <v>12246</v>
      </c>
      <c r="B4224" t="s">
        <v>12245</v>
      </c>
      <c r="C4224" t="s">
        <v>15</v>
      </c>
      <c r="D4224" t="s">
        <v>2577</v>
      </c>
      <c r="E4224" t="s">
        <v>2578</v>
      </c>
      <c r="F4224">
        <v>1</v>
      </c>
      <c r="G4224" s="16" t="s">
        <v>22511</v>
      </c>
    </row>
    <row r="4225" spans="1:7" x14ac:dyDescent="0.35">
      <c r="A4225" t="s">
        <v>12248</v>
      </c>
      <c r="B4225" t="s">
        <v>12247</v>
      </c>
      <c r="C4225" t="s">
        <v>15</v>
      </c>
      <c r="D4225" t="s">
        <v>2577</v>
      </c>
      <c r="E4225" s="1">
        <v>3.9999999999999998E-7</v>
      </c>
      <c r="F4225">
        <v>1</v>
      </c>
      <c r="G4225" s="16" t="s">
        <v>22511</v>
      </c>
    </row>
    <row r="4226" spans="1:7" x14ac:dyDescent="0.35">
      <c r="A4226" t="s">
        <v>12250</v>
      </c>
      <c r="B4226" t="s">
        <v>12249</v>
      </c>
      <c r="C4226" t="s">
        <v>41</v>
      </c>
      <c r="D4226" t="s">
        <v>2577</v>
      </c>
      <c r="E4226" s="1">
        <v>3.9999999999999998E-7</v>
      </c>
      <c r="F4226">
        <v>1</v>
      </c>
      <c r="G4226" s="16" t="s">
        <v>22511</v>
      </c>
    </row>
    <row r="4227" spans="1:7" x14ac:dyDescent="0.35">
      <c r="A4227" t="s">
        <v>12252</v>
      </c>
      <c r="B4227" t="s">
        <v>12251</v>
      </c>
      <c r="C4227" t="s">
        <v>48</v>
      </c>
      <c r="D4227" t="s">
        <v>2577</v>
      </c>
      <c r="E4227" s="1">
        <v>3.9999999999999998E-7</v>
      </c>
      <c r="F4227">
        <v>1</v>
      </c>
      <c r="G4227" s="16" t="s">
        <v>22511</v>
      </c>
    </row>
    <row r="4228" spans="1:7" x14ac:dyDescent="0.35">
      <c r="A4228" t="s">
        <v>12254</v>
      </c>
      <c r="B4228" t="s">
        <v>12253</v>
      </c>
      <c r="C4228" t="s">
        <v>2579</v>
      </c>
      <c r="D4228" t="s">
        <v>2577</v>
      </c>
      <c r="E4228" t="s">
        <v>2580</v>
      </c>
      <c r="F4228">
        <v>1</v>
      </c>
      <c r="G4228" s="16" t="s">
        <v>22511</v>
      </c>
    </row>
    <row r="4229" spans="1:7" x14ac:dyDescent="0.35">
      <c r="A4229" t="s">
        <v>12256</v>
      </c>
      <c r="B4229" t="s">
        <v>12255</v>
      </c>
      <c r="C4229" t="s">
        <v>15</v>
      </c>
      <c r="D4229" t="s">
        <v>2581</v>
      </c>
      <c r="E4229" t="s">
        <v>2582</v>
      </c>
      <c r="F4229">
        <v>1</v>
      </c>
      <c r="G4229" s="16" t="s">
        <v>22511</v>
      </c>
    </row>
    <row r="4230" spans="1:7" x14ac:dyDescent="0.35">
      <c r="A4230" t="s">
        <v>12258</v>
      </c>
      <c r="B4230" t="s">
        <v>12257</v>
      </c>
      <c r="C4230" t="s">
        <v>468</v>
      </c>
      <c r="D4230" t="s">
        <v>2581</v>
      </c>
      <c r="E4230" t="s">
        <v>2582</v>
      </c>
      <c r="F4230">
        <v>1</v>
      </c>
      <c r="G4230" s="16" t="s">
        <v>22511</v>
      </c>
    </row>
    <row r="4231" spans="1:7" x14ac:dyDescent="0.35">
      <c r="A4231" t="s">
        <v>12260</v>
      </c>
      <c r="B4231" t="s">
        <v>12259</v>
      </c>
      <c r="C4231" t="s">
        <v>15</v>
      </c>
      <c r="D4231" t="s">
        <v>2581</v>
      </c>
      <c r="E4231" t="s">
        <v>2583</v>
      </c>
      <c r="F4231">
        <v>1</v>
      </c>
      <c r="G4231" s="16" t="s">
        <v>22511</v>
      </c>
    </row>
    <row r="4232" spans="1:7" x14ac:dyDescent="0.35">
      <c r="A4232" t="s">
        <v>12262</v>
      </c>
      <c r="B4232" t="s">
        <v>12261</v>
      </c>
      <c r="C4232" t="s">
        <v>144</v>
      </c>
      <c r="D4232" t="s">
        <v>2581</v>
      </c>
      <c r="E4232" t="s">
        <v>2583</v>
      </c>
      <c r="F4232">
        <v>1</v>
      </c>
      <c r="G4232" s="16" t="s">
        <v>22511</v>
      </c>
    </row>
    <row r="4233" spans="1:7" x14ac:dyDescent="0.35">
      <c r="A4233" t="s">
        <v>12264</v>
      </c>
      <c r="B4233" t="s">
        <v>12263</v>
      </c>
      <c r="C4233" t="s">
        <v>41</v>
      </c>
      <c r="D4233" t="s">
        <v>2581</v>
      </c>
      <c r="E4233" t="s">
        <v>2584</v>
      </c>
      <c r="F4233">
        <v>1</v>
      </c>
      <c r="G4233" s="16" t="s">
        <v>22511</v>
      </c>
    </row>
    <row r="4234" spans="1:7" x14ac:dyDescent="0.35">
      <c r="A4234" t="s">
        <v>12266</v>
      </c>
      <c r="B4234" t="s">
        <v>12265</v>
      </c>
      <c r="C4234" t="s">
        <v>41</v>
      </c>
      <c r="D4234" t="s">
        <v>2585</v>
      </c>
      <c r="E4234" t="s">
        <v>2584</v>
      </c>
      <c r="F4234">
        <v>1</v>
      </c>
      <c r="G4234" s="16" t="s">
        <v>22511</v>
      </c>
    </row>
    <row r="4235" spans="1:7" x14ac:dyDescent="0.35">
      <c r="A4235" t="s">
        <v>12268</v>
      </c>
      <c r="B4235" t="s">
        <v>12267</v>
      </c>
      <c r="C4235" t="s">
        <v>15</v>
      </c>
      <c r="D4235" t="s">
        <v>2585</v>
      </c>
      <c r="E4235" t="s">
        <v>2586</v>
      </c>
      <c r="F4235">
        <v>1</v>
      </c>
      <c r="G4235" s="16" t="s">
        <v>22511</v>
      </c>
    </row>
    <row r="4236" spans="1:7" x14ac:dyDescent="0.35">
      <c r="A4236" t="s">
        <v>12270</v>
      </c>
      <c r="B4236" t="s">
        <v>12269</v>
      </c>
      <c r="C4236" t="s">
        <v>2587</v>
      </c>
      <c r="D4236" t="s">
        <v>2585</v>
      </c>
      <c r="E4236" t="s">
        <v>2588</v>
      </c>
      <c r="F4236">
        <v>1</v>
      </c>
      <c r="G4236" s="16" t="s">
        <v>22511</v>
      </c>
    </row>
    <row r="4237" spans="1:7" x14ac:dyDescent="0.35">
      <c r="A4237" t="s">
        <v>12272</v>
      </c>
      <c r="B4237" t="s">
        <v>12271</v>
      </c>
      <c r="C4237" t="s">
        <v>15</v>
      </c>
      <c r="D4237" t="s">
        <v>2585</v>
      </c>
      <c r="E4237" t="s">
        <v>2588</v>
      </c>
      <c r="F4237">
        <v>1</v>
      </c>
      <c r="G4237" s="16" t="s">
        <v>22511</v>
      </c>
    </row>
    <row r="4238" spans="1:7" x14ac:dyDescent="0.35">
      <c r="A4238" t="s">
        <v>12274</v>
      </c>
      <c r="B4238" t="s">
        <v>12273</v>
      </c>
      <c r="C4238" t="s">
        <v>91</v>
      </c>
      <c r="D4238" t="s">
        <v>2585</v>
      </c>
      <c r="E4238" t="s">
        <v>2588</v>
      </c>
      <c r="F4238">
        <v>1</v>
      </c>
      <c r="G4238" s="16" t="s">
        <v>22511</v>
      </c>
    </row>
    <row r="4239" spans="1:7" x14ac:dyDescent="0.35">
      <c r="A4239" t="s">
        <v>12276</v>
      </c>
      <c r="B4239" t="s">
        <v>12275</v>
      </c>
      <c r="C4239" t="s">
        <v>15</v>
      </c>
      <c r="D4239" t="s">
        <v>2585</v>
      </c>
      <c r="E4239" t="s">
        <v>2589</v>
      </c>
      <c r="F4239">
        <v>1</v>
      </c>
      <c r="G4239" s="16" t="s">
        <v>22511</v>
      </c>
    </row>
    <row r="4240" spans="1:7" x14ac:dyDescent="0.35">
      <c r="A4240" t="s">
        <v>12278</v>
      </c>
      <c r="B4240" t="s">
        <v>12277</v>
      </c>
      <c r="C4240" t="s">
        <v>91</v>
      </c>
      <c r="D4240" t="s">
        <v>2590</v>
      </c>
      <c r="E4240" t="s">
        <v>2591</v>
      </c>
      <c r="F4240">
        <v>1</v>
      </c>
      <c r="G4240" s="16" t="s">
        <v>22511</v>
      </c>
    </row>
    <row r="4241" spans="1:7" x14ac:dyDescent="0.35">
      <c r="A4241" t="s">
        <v>12280</v>
      </c>
      <c r="B4241" t="s">
        <v>12279</v>
      </c>
      <c r="C4241" t="s">
        <v>41</v>
      </c>
      <c r="D4241" t="s">
        <v>2590</v>
      </c>
      <c r="E4241" t="s">
        <v>2591</v>
      </c>
      <c r="F4241">
        <v>1</v>
      </c>
      <c r="G4241" s="16" t="s">
        <v>22511</v>
      </c>
    </row>
    <row r="4242" spans="1:7" x14ac:dyDescent="0.35">
      <c r="A4242" t="s">
        <v>12282</v>
      </c>
      <c r="B4242" t="s">
        <v>12281</v>
      </c>
      <c r="C4242" t="s">
        <v>15</v>
      </c>
      <c r="D4242" t="s">
        <v>2590</v>
      </c>
      <c r="E4242" t="s">
        <v>2591</v>
      </c>
      <c r="F4242">
        <v>1</v>
      </c>
      <c r="G4242" s="16" t="s">
        <v>22511</v>
      </c>
    </row>
    <row r="4243" spans="1:7" x14ac:dyDescent="0.35">
      <c r="A4243" t="s">
        <v>12284</v>
      </c>
      <c r="B4243" t="s">
        <v>12283</v>
      </c>
      <c r="C4243" t="s">
        <v>144</v>
      </c>
      <c r="D4243" t="s">
        <v>2590</v>
      </c>
      <c r="E4243" t="s">
        <v>2592</v>
      </c>
      <c r="F4243">
        <v>1</v>
      </c>
      <c r="G4243" s="16" t="s">
        <v>22511</v>
      </c>
    </row>
    <row r="4244" spans="1:7" x14ac:dyDescent="0.35">
      <c r="A4244" t="s">
        <v>12286</v>
      </c>
      <c r="B4244" t="s">
        <v>12285</v>
      </c>
      <c r="C4244" t="s">
        <v>15</v>
      </c>
      <c r="D4244" t="s">
        <v>2590</v>
      </c>
      <c r="E4244" t="s">
        <v>2592</v>
      </c>
      <c r="F4244">
        <v>1</v>
      </c>
      <c r="G4244" s="16" t="s">
        <v>22511</v>
      </c>
    </row>
    <row r="4245" spans="1:7" x14ac:dyDescent="0.35">
      <c r="A4245" t="s">
        <v>12288</v>
      </c>
      <c r="B4245" t="s">
        <v>12287</v>
      </c>
      <c r="C4245" t="s">
        <v>91</v>
      </c>
      <c r="D4245" t="s">
        <v>2590</v>
      </c>
      <c r="E4245" t="s">
        <v>2593</v>
      </c>
      <c r="F4245">
        <v>1</v>
      </c>
      <c r="G4245" s="16" t="s">
        <v>22511</v>
      </c>
    </row>
    <row r="4246" spans="1:7" x14ac:dyDescent="0.35">
      <c r="A4246" t="s">
        <v>12290</v>
      </c>
      <c r="B4246" t="s">
        <v>12289</v>
      </c>
      <c r="C4246" t="s">
        <v>91</v>
      </c>
      <c r="D4246" t="s">
        <v>2590</v>
      </c>
      <c r="E4246" t="s">
        <v>2593</v>
      </c>
      <c r="F4246">
        <v>1</v>
      </c>
      <c r="G4246" s="16" t="s">
        <v>22511</v>
      </c>
    </row>
    <row r="4247" spans="1:7" x14ac:dyDescent="0.35">
      <c r="A4247" t="s">
        <v>12292</v>
      </c>
      <c r="B4247" t="s">
        <v>12291</v>
      </c>
      <c r="C4247" t="s">
        <v>1923</v>
      </c>
      <c r="D4247" t="s">
        <v>2594</v>
      </c>
      <c r="E4247" t="s">
        <v>2593</v>
      </c>
      <c r="F4247">
        <v>1</v>
      </c>
      <c r="G4247" s="16" t="s">
        <v>22511</v>
      </c>
    </row>
    <row r="4248" spans="1:7" x14ac:dyDescent="0.35">
      <c r="A4248" t="s">
        <v>12294</v>
      </c>
      <c r="B4248" t="s">
        <v>12293</v>
      </c>
      <c r="C4248" t="s">
        <v>41</v>
      </c>
      <c r="D4248" t="s">
        <v>2594</v>
      </c>
      <c r="E4248" t="s">
        <v>2595</v>
      </c>
      <c r="F4248">
        <v>1</v>
      </c>
      <c r="G4248" s="16" t="s">
        <v>22511</v>
      </c>
    </row>
    <row r="4249" spans="1:7" x14ac:dyDescent="0.35">
      <c r="A4249" t="s">
        <v>12296</v>
      </c>
      <c r="B4249" t="s">
        <v>12295</v>
      </c>
      <c r="C4249" t="s">
        <v>15</v>
      </c>
      <c r="D4249" t="s">
        <v>2594</v>
      </c>
      <c r="E4249" t="s">
        <v>2595</v>
      </c>
      <c r="F4249">
        <v>1</v>
      </c>
      <c r="G4249" s="16" t="s">
        <v>22511</v>
      </c>
    </row>
    <row r="4250" spans="1:7" x14ac:dyDescent="0.35">
      <c r="A4250" t="s">
        <v>12298</v>
      </c>
      <c r="B4250" t="s">
        <v>12297</v>
      </c>
      <c r="C4250" t="s">
        <v>2596</v>
      </c>
      <c r="D4250" t="s">
        <v>2594</v>
      </c>
      <c r="E4250" t="s">
        <v>2597</v>
      </c>
      <c r="F4250">
        <v>1</v>
      </c>
      <c r="G4250" s="16" t="s">
        <v>22511</v>
      </c>
    </row>
    <row r="4251" spans="1:7" x14ac:dyDescent="0.35">
      <c r="A4251" t="s">
        <v>12300</v>
      </c>
      <c r="B4251" t="s">
        <v>12299</v>
      </c>
      <c r="C4251" t="s">
        <v>15</v>
      </c>
      <c r="D4251" t="s">
        <v>2594</v>
      </c>
      <c r="E4251" t="s">
        <v>2597</v>
      </c>
      <c r="F4251">
        <v>2</v>
      </c>
      <c r="G4251" s="16" t="s">
        <v>22511</v>
      </c>
    </row>
    <row r="4252" spans="1:7" x14ac:dyDescent="0.35">
      <c r="A4252" t="s">
        <v>12302</v>
      </c>
      <c r="B4252" t="s">
        <v>12301</v>
      </c>
      <c r="C4252" t="s">
        <v>15</v>
      </c>
      <c r="D4252" t="s">
        <v>2594</v>
      </c>
      <c r="E4252" t="s">
        <v>2597</v>
      </c>
      <c r="F4252">
        <v>1</v>
      </c>
      <c r="G4252" s="16" t="s">
        <v>22511</v>
      </c>
    </row>
    <row r="4253" spans="1:7" x14ac:dyDescent="0.35">
      <c r="A4253" t="s">
        <v>12304</v>
      </c>
      <c r="B4253" t="s">
        <v>12303</v>
      </c>
      <c r="C4253" t="s">
        <v>15</v>
      </c>
      <c r="D4253" t="s">
        <v>2594</v>
      </c>
      <c r="E4253" t="s">
        <v>2598</v>
      </c>
      <c r="F4253">
        <v>1</v>
      </c>
      <c r="G4253" s="16" t="s">
        <v>22511</v>
      </c>
    </row>
    <row r="4254" spans="1:7" x14ac:dyDescent="0.35">
      <c r="A4254" t="s">
        <v>12306</v>
      </c>
      <c r="B4254" t="s">
        <v>12305</v>
      </c>
      <c r="C4254" t="s">
        <v>59</v>
      </c>
      <c r="D4254" t="s">
        <v>2599</v>
      </c>
      <c r="E4254" t="s">
        <v>2600</v>
      </c>
      <c r="F4254">
        <v>1</v>
      </c>
      <c r="G4254" s="16" t="s">
        <v>22511</v>
      </c>
    </row>
    <row r="4255" spans="1:7" x14ac:dyDescent="0.35">
      <c r="A4255" t="s">
        <v>12308</v>
      </c>
      <c r="B4255" t="s">
        <v>12307</v>
      </c>
      <c r="C4255" t="s">
        <v>15</v>
      </c>
      <c r="D4255" t="s">
        <v>2599</v>
      </c>
      <c r="E4255" t="s">
        <v>2600</v>
      </c>
      <c r="F4255">
        <v>1</v>
      </c>
      <c r="G4255" s="16" t="s">
        <v>22511</v>
      </c>
    </row>
    <row r="4256" spans="1:7" x14ac:dyDescent="0.35">
      <c r="A4256" t="s">
        <v>12310</v>
      </c>
      <c r="B4256" t="s">
        <v>12309</v>
      </c>
      <c r="C4256" t="s">
        <v>144</v>
      </c>
      <c r="D4256" t="s">
        <v>2599</v>
      </c>
      <c r="E4256" t="s">
        <v>2601</v>
      </c>
      <c r="F4256">
        <v>1</v>
      </c>
      <c r="G4256" s="16" t="s">
        <v>22511</v>
      </c>
    </row>
    <row r="4257" spans="1:7" x14ac:dyDescent="0.35">
      <c r="A4257" t="s">
        <v>12312</v>
      </c>
      <c r="B4257" t="s">
        <v>12311</v>
      </c>
      <c r="C4257" t="s">
        <v>91</v>
      </c>
      <c r="D4257" t="s">
        <v>2599</v>
      </c>
      <c r="E4257" t="s">
        <v>2601</v>
      </c>
      <c r="F4257">
        <v>1</v>
      </c>
      <c r="G4257" s="16" t="s">
        <v>22511</v>
      </c>
    </row>
    <row r="4258" spans="1:7" x14ac:dyDescent="0.35">
      <c r="A4258" t="s">
        <v>12314</v>
      </c>
      <c r="B4258" t="s">
        <v>12313</v>
      </c>
      <c r="C4258" t="s">
        <v>15</v>
      </c>
      <c r="D4258" t="s">
        <v>2599</v>
      </c>
      <c r="E4258" t="s">
        <v>2602</v>
      </c>
      <c r="F4258">
        <v>1</v>
      </c>
      <c r="G4258" s="16" t="s">
        <v>22511</v>
      </c>
    </row>
    <row r="4259" spans="1:7" x14ac:dyDescent="0.35">
      <c r="A4259" t="s">
        <v>12316</v>
      </c>
      <c r="B4259" t="s">
        <v>12315</v>
      </c>
      <c r="C4259" t="s">
        <v>48</v>
      </c>
      <c r="D4259" t="s">
        <v>2603</v>
      </c>
      <c r="E4259" t="s">
        <v>2604</v>
      </c>
      <c r="F4259">
        <v>1</v>
      </c>
      <c r="G4259" s="16" t="s">
        <v>22511</v>
      </c>
    </row>
    <row r="4260" spans="1:7" x14ac:dyDescent="0.35">
      <c r="A4260" t="s">
        <v>12318</v>
      </c>
      <c r="B4260" t="s">
        <v>12317</v>
      </c>
      <c r="C4260" t="s">
        <v>15</v>
      </c>
      <c r="D4260" t="s">
        <v>2603</v>
      </c>
      <c r="E4260" t="s">
        <v>2605</v>
      </c>
      <c r="F4260">
        <v>1</v>
      </c>
      <c r="G4260" s="16" t="s">
        <v>22511</v>
      </c>
    </row>
    <row r="4261" spans="1:7" x14ac:dyDescent="0.35">
      <c r="A4261" t="s">
        <v>12320</v>
      </c>
      <c r="B4261" t="s">
        <v>12319</v>
      </c>
      <c r="C4261" t="s">
        <v>15</v>
      </c>
      <c r="D4261" t="s">
        <v>2603</v>
      </c>
      <c r="E4261" t="s">
        <v>2605</v>
      </c>
      <c r="F4261">
        <v>1</v>
      </c>
      <c r="G4261" s="16" t="s">
        <v>22511</v>
      </c>
    </row>
    <row r="4262" spans="1:7" x14ac:dyDescent="0.35">
      <c r="A4262" t="s">
        <v>12322</v>
      </c>
      <c r="B4262" t="s">
        <v>12321</v>
      </c>
      <c r="C4262" t="s">
        <v>59</v>
      </c>
      <c r="D4262" t="s">
        <v>2603</v>
      </c>
      <c r="E4262" t="s">
        <v>2605</v>
      </c>
      <c r="F4262">
        <v>1</v>
      </c>
      <c r="G4262" s="16" t="s">
        <v>22511</v>
      </c>
    </row>
    <row r="4263" spans="1:7" x14ac:dyDescent="0.35">
      <c r="A4263" t="s">
        <v>12324</v>
      </c>
      <c r="B4263" t="s">
        <v>12323</v>
      </c>
      <c r="C4263" t="s">
        <v>48</v>
      </c>
      <c r="D4263" t="s">
        <v>2603</v>
      </c>
      <c r="E4263" s="1">
        <v>5.9999999999999997E-7</v>
      </c>
      <c r="F4263">
        <v>1</v>
      </c>
      <c r="G4263" s="16" t="s">
        <v>22511</v>
      </c>
    </row>
    <row r="4264" spans="1:7" x14ac:dyDescent="0.35">
      <c r="A4264" t="s">
        <v>12326</v>
      </c>
      <c r="B4264" t="s">
        <v>12325</v>
      </c>
      <c r="C4264" t="s">
        <v>15</v>
      </c>
      <c r="D4264" t="s">
        <v>2603</v>
      </c>
      <c r="E4264" s="1">
        <v>5.9999999999999997E-7</v>
      </c>
      <c r="F4264">
        <v>1</v>
      </c>
      <c r="G4264" s="16" t="s">
        <v>22511</v>
      </c>
    </row>
    <row r="4265" spans="1:7" x14ac:dyDescent="0.35">
      <c r="A4265" t="s">
        <v>12328</v>
      </c>
      <c r="B4265" t="s">
        <v>12327</v>
      </c>
      <c r="C4265" t="s">
        <v>48</v>
      </c>
      <c r="D4265" t="s">
        <v>2603</v>
      </c>
      <c r="E4265" t="s">
        <v>2606</v>
      </c>
      <c r="F4265">
        <v>1</v>
      </c>
      <c r="G4265" s="16" t="s">
        <v>22511</v>
      </c>
    </row>
    <row r="4266" spans="1:7" x14ac:dyDescent="0.35">
      <c r="A4266" t="s">
        <v>12330</v>
      </c>
      <c r="B4266" t="s">
        <v>12329</v>
      </c>
      <c r="C4266" t="s">
        <v>91</v>
      </c>
      <c r="D4266" t="s">
        <v>2603</v>
      </c>
      <c r="E4266" t="s">
        <v>2607</v>
      </c>
      <c r="F4266">
        <v>1</v>
      </c>
      <c r="G4266" s="16" t="s">
        <v>22511</v>
      </c>
    </row>
    <row r="4267" spans="1:7" x14ac:dyDescent="0.35">
      <c r="A4267" t="s">
        <v>12332</v>
      </c>
      <c r="B4267" t="s">
        <v>12331</v>
      </c>
      <c r="C4267" t="s">
        <v>91</v>
      </c>
      <c r="D4267" t="s">
        <v>2608</v>
      </c>
      <c r="E4267" t="s">
        <v>2609</v>
      </c>
      <c r="F4267">
        <v>1</v>
      </c>
      <c r="G4267" s="16" t="s">
        <v>22511</v>
      </c>
    </row>
    <row r="4268" spans="1:7" x14ac:dyDescent="0.35">
      <c r="A4268" t="s">
        <v>12334</v>
      </c>
      <c r="B4268" t="s">
        <v>12333</v>
      </c>
      <c r="C4268" t="s">
        <v>803</v>
      </c>
      <c r="D4268" t="s">
        <v>2608</v>
      </c>
      <c r="E4268" t="s">
        <v>2609</v>
      </c>
      <c r="F4268">
        <v>2</v>
      </c>
      <c r="G4268" s="16" t="s">
        <v>22511</v>
      </c>
    </row>
    <row r="4269" spans="1:7" x14ac:dyDescent="0.35">
      <c r="A4269" t="s">
        <v>12336</v>
      </c>
      <c r="B4269" t="s">
        <v>12335</v>
      </c>
      <c r="C4269" t="s">
        <v>15</v>
      </c>
      <c r="D4269" t="s">
        <v>2608</v>
      </c>
      <c r="E4269" t="s">
        <v>2610</v>
      </c>
      <c r="F4269">
        <v>1</v>
      </c>
      <c r="G4269" s="16" t="s">
        <v>22511</v>
      </c>
    </row>
    <row r="4270" spans="1:7" x14ac:dyDescent="0.35">
      <c r="A4270" t="s">
        <v>12338</v>
      </c>
      <c r="B4270" t="s">
        <v>12337</v>
      </c>
      <c r="C4270" t="s">
        <v>15</v>
      </c>
      <c r="D4270" t="s">
        <v>2608</v>
      </c>
      <c r="E4270" t="s">
        <v>2611</v>
      </c>
      <c r="F4270">
        <v>1</v>
      </c>
      <c r="G4270" s="16" t="s">
        <v>22511</v>
      </c>
    </row>
    <row r="4271" spans="1:7" x14ac:dyDescent="0.35">
      <c r="A4271" t="s">
        <v>12340</v>
      </c>
      <c r="B4271" t="s">
        <v>12339</v>
      </c>
      <c r="C4271" t="s">
        <v>15</v>
      </c>
      <c r="D4271" t="s">
        <v>2608</v>
      </c>
      <c r="E4271" t="s">
        <v>2611</v>
      </c>
      <c r="F4271">
        <v>1</v>
      </c>
      <c r="G4271" s="16" t="s">
        <v>22511</v>
      </c>
    </row>
    <row r="4272" spans="1:7" x14ac:dyDescent="0.35">
      <c r="A4272" t="s">
        <v>12342</v>
      </c>
      <c r="B4272" t="s">
        <v>12341</v>
      </c>
      <c r="C4272" t="s">
        <v>91</v>
      </c>
      <c r="D4272" t="s">
        <v>2608</v>
      </c>
      <c r="E4272" t="s">
        <v>2612</v>
      </c>
      <c r="F4272">
        <v>1</v>
      </c>
      <c r="G4272" s="16" t="s">
        <v>22511</v>
      </c>
    </row>
    <row r="4273" spans="1:7" x14ac:dyDescent="0.35">
      <c r="A4273" t="s">
        <v>12344</v>
      </c>
      <c r="B4273" t="s">
        <v>12343</v>
      </c>
      <c r="C4273" t="s">
        <v>2519</v>
      </c>
      <c r="D4273" t="s">
        <v>2608</v>
      </c>
      <c r="E4273" t="s">
        <v>2612</v>
      </c>
      <c r="F4273">
        <v>1</v>
      </c>
      <c r="G4273" s="16" t="s">
        <v>22511</v>
      </c>
    </row>
    <row r="4274" spans="1:7" x14ac:dyDescent="0.35">
      <c r="A4274" t="s">
        <v>12346</v>
      </c>
      <c r="B4274" t="s">
        <v>12345</v>
      </c>
      <c r="C4274" t="s">
        <v>15</v>
      </c>
      <c r="D4274" t="s">
        <v>2613</v>
      </c>
      <c r="E4274" s="1">
        <v>6.9999999999999997E-7</v>
      </c>
      <c r="F4274">
        <v>1</v>
      </c>
      <c r="G4274" s="16" t="s">
        <v>22511</v>
      </c>
    </row>
    <row r="4275" spans="1:7" x14ac:dyDescent="0.35">
      <c r="A4275" t="s">
        <v>12348</v>
      </c>
      <c r="B4275" t="s">
        <v>12347</v>
      </c>
      <c r="C4275" t="s">
        <v>91</v>
      </c>
      <c r="D4275" t="s">
        <v>2613</v>
      </c>
      <c r="E4275" s="1">
        <v>6.9999999999999997E-7</v>
      </c>
      <c r="F4275">
        <v>1</v>
      </c>
      <c r="G4275" s="16" t="s">
        <v>22511</v>
      </c>
    </row>
    <row r="4276" spans="1:7" x14ac:dyDescent="0.35">
      <c r="A4276" t="s">
        <v>12350</v>
      </c>
      <c r="B4276" t="s">
        <v>12349</v>
      </c>
      <c r="C4276" t="s">
        <v>91</v>
      </c>
      <c r="D4276" t="s">
        <v>2613</v>
      </c>
      <c r="E4276" s="1">
        <v>6.9999999999999997E-7</v>
      </c>
      <c r="F4276">
        <v>1</v>
      </c>
      <c r="G4276" s="16" t="s">
        <v>22511</v>
      </c>
    </row>
    <row r="4277" spans="1:7" x14ac:dyDescent="0.35">
      <c r="A4277" t="s">
        <v>12352</v>
      </c>
      <c r="B4277" t="s">
        <v>12351</v>
      </c>
      <c r="C4277" t="s">
        <v>144</v>
      </c>
      <c r="D4277" t="s">
        <v>2613</v>
      </c>
      <c r="E4277" t="s">
        <v>2614</v>
      </c>
      <c r="F4277">
        <v>1</v>
      </c>
      <c r="G4277" s="16" t="s">
        <v>22511</v>
      </c>
    </row>
    <row r="4278" spans="1:7" x14ac:dyDescent="0.35">
      <c r="A4278" t="s">
        <v>12354</v>
      </c>
      <c r="B4278" t="s">
        <v>12353</v>
      </c>
      <c r="C4278" t="s">
        <v>15</v>
      </c>
      <c r="D4278" t="s">
        <v>2615</v>
      </c>
      <c r="E4278" t="s">
        <v>2616</v>
      </c>
      <c r="F4278">
        <v>1</v>
      </c>
      <c r="G4278" s="16" t="s">
        <v>22511</v>
      </c>
    </row>
    <row r="4279" spans="1:7" x14ac:dyDescent="0.35">
      <c r="A4279" t="s">
        <v>12356</v>
      </c>
      <c r="B4279" t="s">
        <v>12355</v>
      </c>
      <c r="C4279" t="s">
        <v>15</v>
      </c>
      <c r="D4279" t="s">
        <v>2615</v>
      </c>
      <c r="E4279" t="s">
        <v>2616</v>
      </c>
      <c r="F4279">
        <v>1</v>
      </c>
      <c r="G4279" s="16" t="s">
        <v>22511</v>
      </c>
    </row>
    <row r="4280" spans="1:7" x14ac:dyDescent="0.35">
      <c r="A4280" t="s">
        <v>12358</v>
      </c>
      <c r="B4280" t="s">
        <v>12357</v>
      </c>
      <c r="C4280" t="s">
        <v>41</v>
      </c>
      <c r="D4280" t="s">
        <v>2615</v>
      </c>
      <c r="E4280" t="s">
        <v>2616</v>
      </c>
      <c r="F4280">
        <v>1</v>
      </c>
      <c r="G4280" s="16" t="s">
        <v>22511</v>
      </c>
    </row>
    <row r="4281" spans="1:7" x14ac:dyDescent="0.35">
      <c r="A4281" t="s">
        <v>12360</v>
      </c>
      <c r="B4281" t="s">
        <v>12359</v>
      </c>
      <c r="C4281" t="s">
        <v>15</v>
      </c>
      <c r="D4281" t="s">
        <v>2615</v>
      </c>
      <c r="E4281" t="s">
        <v>2617</v>
      </c>
      <c r="F4281">
        <v>1</v>
      </c>
      <c r="G4281" s="16" t="s">
        <v>22511</v>
      </c>
    </row>
    <row r="4282" spans="1:7" x14ac:dyDescent="0.35">
      <c r="A4282" t="s">
        <v>12362</v>
      </c>
      <c r="B4282" t="s">
        <v>12361</v>
      </c>
      <c r="C4282" t="s">
        <v>41</v>
      </c>
      <c r="D4282" t="s">
        <v>2615</v>
      </c>
      <c r="E4282" t="s">
        <v>2617</v>
      </c>
      <c r="F4282">
        <v>1</v>
      </c>
      <c r="G4282" s="16" t="s">
        <v>22511</v>
      </c>
    </row>
    <row r="4283" spans="1:7" x14ac:dyDescent="0.35">
      <c r="A4283" t="s">
        <v>12364</v>
      </c>
      <c r="B4283" t="s">
        <v>12363</v>
      </c>
      <c r="C4283" t="s">
        <v>15</v>
      </c>
      <c r="D4283" t="s">
        <v>2615</v>
      </c>
      <c r="E4283" t="s">
        <v>2617</v>
      </c>
      <c r="F4283">
        <v>1</v>
      </c>
      <c r="G4283" s="16" t="s">
        <v>22511</v>
      </c>
    </row>
    <row r="4284" spans="1:7" x14ac:dyDescent="0.35">
      <c r="A4284" t="s">
        <v>12366</v>
      </c>
      <c r="B4284" t="s">
        <v>12365</v>
      </c>
      <c r="C4284" t="s">
        <v>15</v>
      </c>
      <c r="D4284" t="s">
        <v>2615</v>
      </c>
      <c r="E4284" t="s">
        <v>2618</v>
      </c>
      <c r="F4284">
        <v>1</v>
      </c>
      <c r="G4284" s="16" t="s">
        <v>22511</v>
      </c>
    </row>
    <row r="4285" spans="1:7" x14ac:dyDescent="0.35">
      <c r="A4285" t="s">
        <v>12368</v>
      </c>
      <c r="B4285" t="s">
        <v>12367</v>
      </c>
      <c r="C4285" t="s">
        <v>2619</v>
      </c>
      <c r="D4285" t="s">
        <v>2615</v>
      </c>
      <c r="E4285" t="s">
        <v>2620</v>
      </c>
      <c r="F4285">
        <v>1</v>
      </c>
      <c r="G4285" s="16" t="s">
        <v>22511</v>
      </c>
    </row>
    <row r="4286" spans="1:7" x14ac:dyDescent="0.35">
      <c r="A4286" t="s">
        <v>12370</v>
      </c>
      <c r="B4286" t="s">
        <v>12369</v>
      </c>
      <c r="C4286" t="s">
        <v>91</v>
      </c>
      <c r="D4286" t="s">
        <v>2615</v>
      </c>
      <c r="E4286" t="s">
        <v>2620</v>
      </c>
      <c r="F4286">
        <v>1</v>
      </c>
      <c r="G4286" s="16" t="s">
        <v>22511</v>
      </c>
    </row>
    <row r="4287" spans="1:7" x14ac:dyDescent="0.35">
      <c r="A4287" t="s">
        <v>12372</v>
      </c>
      <c r="B4287" t="s">
        <v>12371</v>
      </c>
      <c r="C4287" t="s">
        <v>2621</v>
      </c>
      <c r="D4287" t="s">
        <v>2615</v>
      </c>
      <c r="E4287" t="s">
        <v>2622</v>
      </c>
      <c r="F4287">
        <v>1</v>
      </c>
      <c r="G4287" s="16" t="s">
        <v>22511</v>
      </c>
    </row>
    <row r="4288" spans="1:7" x14ac:dyDescent="0.35">
      <c r="A4288" t="s">
        <v>12374</v>
      </c>
      <c r="B4288" t="s">
        <v>12373</v>
      </c>
      <c r="C4288" t="s">
        <v>15</v>
      </c>
      <c r="D4288" t="s">
        <v>2623</v>
      </c>
      <c r="E4288" t="s">
        <v>2624</v>
      </c>
      <c r="F4288">
        <v>1</v>
      </c>
      <c r="G4288" s="16" t="s">
        <v>22511</v>
      </c>
    </row>
    <row r="4289" spans="1:7" x14ac:dyDescent="0.35">
      <c r="A4289" t="s">
        <v>12376</v>
      </c>
      <c r="B4289" t="s">
        <v>12375</v>
      </c>
      <c r="C4289" t="s">
        <v>147</v>
      </c>
      <c r="D4289" t="s">
        <v>2623</v>
      </c>
      <c r="E4289" t="s">
        <v>2625</v>
      </c>
      <c r="F4289">
        <v>1</v>
      </c>
      <c r="G4289" s="16" t="s">
        <v>22511</v>
      </c>
    </row>
    <row r="4290" spans="1:7" x14ac:dyDescent="0.35">
      <c r="A4290" t="s">
        <v>12378</v>
      </c>
      <c r="B4290" t="s">
        <v>12377</v>
      </c>
      <c r="C4290" t="s">
        <v>2393</v>
      </c>
      <c r="D4290" t="s">
        <v>2623</v>
      </c>
      <c r="E4290" t="s">
        <v>2625</v>
      </c>
      <c r="F4290">
        <v>1</v>
      </c>
      <c r="G4290" s="16" t="s">
        <v>22511</v>
      </c>
    </row>
    <row r="4291" spans="1:7" x14ac:dyDescent="0.35">
      <c r="A4291" t="s">
        <v>12380</v>
      </c>
      <c r="B4291" t="s">
        <v>12379</v>
      </c>
      <c r="C4291" t="s">
        <v>144</v>
      </c>
      <c r="D4291" t="s">
        <v>2623</v>
      </c>
      <c r="E4291" t="s">
        <v>2626</v>
      </c>
      <c r="F4291">
        <v>1</v>
      </c>
      <c r="G4291" s="16" t="s">
        <v>22511</v>
      </c>
    </row>
    <row r="4292" spans="1:7" x14ac:dyDescent="0.35">
      <c r="A4292" t="s">
        <v>12382</v>
      </c>
      <c r="B4292" t="s">
        <v>12381</v>
      </c>
      <c r="C4292" t="s">
        <v>15</v>
      </c>
      <c r="D4292" t="s">
        <v>2623</v>
      </c>
      <c r="E4292" t="s">
        <v>2627</v>
      </c>
      <c r="F4292">
        <v>1</v>
      </c>
      <c r="G4292" s="16" t="s">
        <v>22511</v>
      </c>
    </row>
    <row r="4293" spans="1:7" x14ac:dyDescent="0.35">
      <c r="A4293" t="s">
        <v>12384</v>
      </c>
      <c r="B4293" t="s">
        <v>12383</v>
      </c>
      <c r="C4293" t="s">
        <v>15</v>
      </c>
      <c r="D4293" t="s">
        <v>2623</v>
      </c>
      <c r="E4293" t="s">
        <v>2627</v>
      </c>
      <c r="F4293">
        <v>1</v>
      </c>
      <c r="G4293" s="16" t="s">
        <v>22511</v>
      </c>
    </row>
    <row r="4294" spans="1:7" x14ac:dyDescent="0.35">
      <c r="A4294" t="s">
        <v>12386</v>
      </c>
      <c r="B4294" t="s">
        <v>12385</v>
      </c>
      <c r="C4294" t="s">
        <v>15</v>
      </c>
      <c r="D4294" t="s">
        <v>2623</v>
      </c>
      <c r="E4294" t="s">
        <v>2627</v>
      </c>
      <c r="F4294">
        <v>1</v>
      </c>
      <c r="G4294" s="16" t="s">
        <v>22511</v>
      </c>
    </row>
    <row r="4295" spans="1:7" x14ac:dyDescent="0.35">
      <c r="A4295" t="s">
        <v>12388</v>
      </c>
      <c r="B4295" t="s">
        <v>12387</v>
      </c>
      <c r="C4295" t="s">
        <v>15</v>
      </c>
      <c r="D4295" t="s">
        <v>2623</v>
      </c>
      <c r="E4295" t="s">
        <v>2628</v>
      </c>
      <c r="F4295">
        <v>1</v>
      </c>
      <c r="G4295" s="16" t="s">
        <v>22511</v>
      </c>
    </row>
    <row r="4296" spans="1:7" x14ac:dyDescent="0.35">
      <c r="A4296" t="s">
        <v>12390</v>
      </c>
      <c r="B4296" t="s">
        <v>12389</v>
      </c>
      <c r="C4296" t="s">
        <v>15</v>
      </c>
      <c r="D4296" t="s">
        <v>2623</v>
      </c>
      <c r="E4296" t="s">
        <v>2628</v>
      </c>
      <c r="F4296">
        <v>1</v>
      </c>
      <c r="G4296" s="16" t="s">
        <v>22511</v>
      </c>
    </row>
    <row r="4297" spans="1:7" x14ac:dyDescent="0.35">
      <c r="A4297" t="s">
        <v>12392</v>
      </c>
      <c r="B4297" t="s">
        <v>12391</v>
      </c>
      <c r="C4297" t="s">
        <v>91</v>
      </c>
      <c r="D4297" t="s">
        <v>2629</v>
      </c>
      <c r="E4297" t="s">
        <v>2630</v>
      </c>
      <c r="F4297">
        <v>1</v>
      </c>
      <c r="G4297" s="16" t="s">
        <v>22511</v>
      </c>
    </row>
    <row r="4298" spans="1:7" x14ac:dyDescent="0.35">
      <c r="A4298" t="s">
        <v>12394</v>
      </c>
      <c r="B4298" t="s">
        <v>12393</v>
      </c>
      <c r="C4298" t="s">
        <v>59</v>
      </c>
      <c r="D4298" t="s">
        <v>2629</v>
      </c>
      <c r="E4298" t="s">
        <v>2631</v>
      </c>
      <c r="F4298">
        <v>1</v>
      </c>
      <c r="G4298" s="16" t="s">
        <v>22511</v>
      </c>
    </row>
    <row r="4299" spans="1:7" x14ac:dyDescent="0.35">
      <c r="A4299" t="s">
        <v>12396</v>
      </c>
      <c r="B4299" t="s">
        <v>12395</v>
      </c>
      <c r="C4299" t="s">
        <v>15</v>
      </c>
      <c r="D4299" t="s">
        <v>2632</v>
      </c>
      <c r="E4299" t="s">
        <v>2633</v>
      </c>
      <c r="F4299">
        <v>1</v>
      </c>
      <c r="G4299" s="16" t="s">
        <v>22511</v>
      </c>
    </row>
    <row r="4300" spans="1:7" x14ac:dyDescent="0.35">
      <c r="A4300" t="s">
        <v>12398</v>
      </c>
      <c r="B4300" t="s">
        <v>12397</v>
      </c>
      <c r="C4300" t="s">
        <v>41</v>
      </c>
      <c r="D4300" t="s">
        <v>2632</v>
      </c>
      <c r="E4300" s="1">
        <v>8.9999999999999996E-7</v>
      </c>
      <c r="F4300">
        <v>1</v>
      </c>
      <c r="G4300" s="16" t="s">
        <v>22511</v>
      </c>
    </row>
    <row r="4301" spans="1:7" x14ac:dyDescent="0.35">
      <c r="A4301" t="s">
        <v>12400</v>
      </c>
      <c r="B4301" t="s">
        <v>12399</v>
      </c>
      <c r="C4301" t="s">
        <v>15</v>
      </c>
      <c r="D4301" t="s">
        <v>2632</v>
      </c>
      <c r="E4301" t="s">
        <v>2634</v>
      </c>
      <c r="F4301">
        <v>1</v>
      </c>
      <c r="G4301" s="16" t="s">
        <v>22511</v>
      </c>
    </row>
    <row r="4302" spans="1:7" x14ac:dyDescent="0.35">
      <c r="A4302" t="s">
        <v>12402</v>
      </c>
      <c r="B4302" t="s">
        <v>12401</v>
      </c>
      <c r="C4302" t="s">
        <v>91</v>
      </c>
      <c r="D4302" t="s">
        <v>2632</v>
      </c>
      <c r="E4302" t="s">
        <v>2635</v>
      </c>
      <c r="F4302">
        <v>1</v>
      </c>
      <c r="G4302" s="16" t="s">
        <v>22511</v>
      </c>
    </row>
    <row r="4303" spans="1:7" x14ac:dyDescent="0.35">
      <c r="A4303" t="s">
        <v>12404</v>
      </c>
      <c r="B4303" t="s">
        <v>12403</v>
      </c>
      <c r="C4303" t="s">
        <v>41</v>
      </c>
      <c r="D4303" t="s">
        <v>2632</v>
      </c>
      <c r="E4303" t="s">
        <v>2635</v>
      </c>
      <c r="F4303">
        <v>1</v>
      </c>
      <c r="G4303" s="16" t="s">
        <v>22511</v>
      </c>
    </row>
    <row r="4304" spans="1:7" x14ac:dyDescent="0.35">
      <c r="A4304" t="s">
        <v>12406</v>
      </c>
      <c r="B4304" t="s">
        <v>12405</v>
      </c>
      <c r="C4304" t="s">
        <v>59</v>
      </c>
      <c r="D4304" t="s">
        <v>2636</v>
      </c>
      <c r="E4304" t="s">
        <v>2637</v>
      </c>
      <c r="F4304">
        <v>1</v>
      </c>
      <c r="G4304" s="16" t="s">
        <v>22511</v>
      </c>
    </row>
    <row r="4305" spans="1:7" x14ac:dyDescent="0.35">
      <c r="A4305" t="s">
        <v>12408</v>
      </c>
      <c r="B4305" t="s">
        <v>12407</v>
      </c>
      <c r="C4305" t="s">
        <v>144</v>
      </c>
      <c r="D4305" t="s">
        <v>2636</v>
      </c>
      <c r="E4305" t="s">
        <v>2638</v>
      </c>
      <c r="F4305">
        <v>1</v>
      </c>
      <c r="G4305" s="16" t="s">
        <v>22511</v>
      </c>
    </row>
    <row r="4306" spans="1:7" x14ac:dyDescent="0.35">
      <c r="A4306" t="s">
        <v>12410</v>
      </c>
      <c r="B4306" t="s">
        <v>12409</v>
      </c>
      <c r="C4306" t="s">
        <v>15</v>
      </c>
      <c r="D4306" t="s">
        <v>2636</v>
      </c>
      <c r="E4306" t="s">
        <v>2639</v>
      </c>
      <c r="F4306">
        <v>1</v>
      </c>
      <c r="G4306" s="16" t="s">
        <v>22511</v>
      </c>
    </row>
    <row r="4307" spans="1:7" x14ac:dyDescent="0.35">
      <c r="A4307" t="s">
        <v>12412</v>
      </c>
      <c r="B4307" t="s">
        <v>12411</v>
      </c>
      <c r="C4307" t="s">
        <v>15</v>
      </c>
      <c r="D4307" t="s">
        <v>2636</v>
      </c>
      <c r="E4307" t="s">
        <v>2640</v>
      </c>
      <c r="F4307">
        <v>1</v>
      </c>
      <c r="G4307" s="16" t="s">
        <v>22511</v>
      </c>
    </row>
    <row r="4308" spans="1:7" x14ac:dyDescent="0.35">
      <c r="A4308" t="s">
        <v>12414</v>
      </c>
      <c r="B4308" t="s">
        <v>12413</v>
      </c>
      <c r="C4308" t="s">
        <v>15</v>
      </c>
      <c r="D4308" t="s">
        <v>2636</v>
      </c>
      <c r="E4308" t="s">
        <v>2640</v>
      </c>
      <c r="F4308">
        <v>1</v>
      </c>
      <c r="G4308" s="16" t="s">
        <v>22511</v>
      </c>
    </row>
    <row r="4309" spans="1:7" x14ac:dyDescent="0.35">
      <c r="A4309" t="s">
        <v>12416</v>
      </c>
      <c r="B4309" t="s">
        <v>12415</v>
      </c>
      <c r="C4309" t="s">
        <v>77</v>
      </c>
      <c r="D4309" t="s">
        <v>2636</v>
      </c>
      <c r="E4309" s="1">
        <v>9.9999999999999995E-7</v>
      </c>
      <c r="F4309">
        <v>1</v>
      </c>
      <c r="G4309" s="16" t="s">
        <v>22511</v>
      </c>
    </row>
    <row r="4310" spans="1:7" x14ac:dyDescent="0.35">
      <c r="A4310" t="s">
        <v>12418</v>
      </c>
      <c r="B4310" t="s">
        <v>12417</v>
      </c>
      <c r="C4310" t="s">
        <v>15</v>
      </c>
      <c r="D4310" t="s">
        <v>2636</v>
      </c>
      <c r="E4310" s="1">
        <v>9.9999999999999995E-7</v>
      </c>
      <c r="F4310">
        <v>1</v>
      </c>
      <c r="G4310" s="16" t="s">
        <v>22511</v>
      </c>
    </row>
    <row r="4311" spans="1:7" x14ac:dyDescent="0.35">
      <c r="A4311" t="s">
        <v>12420</v>
      </c>
      <c r="B4311" t="s">
        <v>12419</v>
      </c>
      <c r="C4311" t="s">
        <v>15</v>
      </c>
      <c r="D4311" t="s">
        <v>2636</v>
      </c>
      <c r="E4311" s="1">
        <v>9.9999999999999995E-7</v>
      </c>
      <c r="F4311">
        <v>1</v>
      </c>
      <c r="G4311" s="16" t="s">
        <v>22511</v>
      </c>
    </row>
    <row r="4312" spans="1:7" x14ac:dyDescent="0.35">
      <c r="A4312" t="s">
        <v>12422</v>
      </c>
      <c r="B4312" t="s">
        <v>12421</v>
      </c>
      <c r="C4312" t="s">
        <v>15</v>
      </c>
      <c r="D4312" t="s">
        <v>2641</v>
      </c>
      <c r="E4312" s="1">
        <v>9.9999999999999995E-7</v>
      </c>
      <c r="F4312">
        <v>1</v>
      </c>
      <c r="G4312" s="16" t="s">
        <v>22511</v>
      </c>
    </row>
    <row r="4313" spans="1:7" x14ac:dyDescent="0.35">
      <c r="A4313" t="s">
        <v>12424</v>
      </c>
      <c r="B4313" t="s">
        <v>12423</v>
      </c>
      <c r="C4313" t="s">
        <v>2528</v>
      </c>
      <c r="D4313" t="s">
        <v>2641</v>
      </c>
      <c r="E4313" s="1">
        <v>9.9999999999999995E-7</v>
      </c>
      <c r="F4313">
        <v>1</v>
      </c>
      <c r="G4313" s="16" t="s">
        <v>22511</v>
      </c>
    </row>
    <row r="4314" spans="1:7" x14ac:dyDescent="0.35">
      <c r="A4314" t="s">
        <v>12426</v>
      </c>
      <c r="B4314" t="s">
        <v>12425</v>
      </c>
      <c r="C4314" t="s">
        <v>2528</v>
      </c>
      <c r="D4314" t="s">
        <v>2641</v>
      </c>
      <c r="E4314" s="1">
        <v>9.9999999999999995E-7</v>
      </c>
      <c r="F4314">
        <v>1</v>
      </c>
      <c r="G4314" s="16" t="s">
        <v>22511</v>
      </c>
    </row>
    <row r="4315" spans="1:7" x14ac:dyDescent="0.35">
      <c r="A4315" t="s">
        <v>12428</v>
      </c>
      <c r="B4315" t="s">
        <v>12427</v>
      </c>
      <c r="C4315" t="s">
        <v>2519</v>
      </c>
      <c r="D4315" t="s">
        <v>2641</v>
      </c>
      <c r="E4315" s="1">
        <v>9.9999999999999995E-7</v>
      </c>
      <c r="F4315">
        <v>1</v>
      </c>
      <c r="G4315" s="16" t="s">
        <v>22511</v>
      </c>
    </row>
    <row r="4316" spans="1:7" x14ac:dyDescent="0.35">
      <c r="A4316" t="s">
        <v>12430</v>
      </c>
      <c r="B4316" t="s">
        <v>12429</v>
      </c>
      <c r="C4316" t="s">
        <v>15</v>
      </c>
      <c r="D4316" t="s">
        <v>2641</v>
      </c>
      <c r="E4316" t="s">
        <v>2642</v>
      </c>
      <c r="F4316">
        <v>1</v>
      </c>
      <c r="G4316" s="16" t="s">
        <v>22511</v>
      </c>
    </row>
    <row r="4317" spans="1:7" x14ac:dyDescent="0.35">
      <c r="A4317" t="s">
        <v>12432</v>
      </c>
      <c r="B4317" t="s">
        <v>12431</v>
      </c>
      <c r="C4317" t="s">
        <v>1399</v>
      </c>
      <c r="D4317" t="s">
        <v>2641</v>
      </c>
      <c r="E4317" t="s">
        <v>2642</v>
      </c>
      <c r="F4317">
        <v>1</v>
      </c>
      <c r="G4317" s="16" t="s">
        <v>22511</v>
      </c>
    </row>
    <row r="4318" spans="1:7" x14ac:dyDescent="0.35">
      <c r="A4318" t="s">
        <v>12434</v>
      </c>
      <c r="B4318" t="s">
        <v>12433</v>
      </c>
      <c r="C4318" t="s">
        <v>15</v>
      </c>
      <c r="D4318" t="s">
        <v>2641</v>
      </c>
      <c r="E4318" t="s">
        <v>2642</v>
      </c>
      <c r="F4318">
        <v>1</v>
      </c>
      <c r="G4318" s="16" t="s">
        <v>22511</v>
      </c>
    </row>
    <row r="4319" spans="1:7" x14ac:dyDescent="0.35">
      <c r="A4319" t="s">
        <v>12436</v>
      </c>
      <c r="B4319" t="s">
        <v>12435</v>
      </c>
      <c r="C4319" t="s">
        <v>15</v>
      </c>
      <c r="D4319" t="s">
        <v>2641</v>
      </c>
      <c r="E4319" t="s">
        <v>2642</v>
      </c>
      <c r="F4319">
        <v>1</v>
      </c>
      <c r="G4319" s="16" t="s">
        <v>22511</v>
      </c>
    </row>
    <row r="4320" spans="1:7" x14ac:dyDescent="0.35">
      <c r="A4320" t="s">
        <v>12438</v>
      </c>
      <c r="B4320" t="s">
        <v>12437</v>
      </c>
      <c r="C4320" t="s">
        <v>468</v>
      </c>
      <c r="D4320" t="s">
        <v>2641</v>
      </c>
      <c r="E4320" t="s">
        <v>2642</v>
      </c>
      <c r="F4320">
        <v>1</v>
      </c>
      <c r="G4320" s="16" t="s">
        <v>22511</v>
      </c>
    </row>
    <row r="4321" spans="1:7" x14ac:dyDescent="0.35">
      <c r="A4321" t="s">
        <v>12440</v>
      </c>
      <c r="B4321" t="s">
        <v>12439</v>
      </c>
      <c r="C4321" t="s">
        <v>15</v>
      </c>
      <c r="D4321" t="s">
        <v>2643</v>
      </c>
      <c r="E4321" t="s">
        <v>2642</v>
      </c>
      <c r="F4321">
        <v>1</v>
      </c>
      <c r="G4321" s="16" t="s">
        <v>22511</v>
      </c>
    </row>
    <row r="4322" spans="1:7" x14ac:dyDescent="0.35">
      <c r="A4322" t="s">
        <v>12442</v>
      </c>
      <c r="B4322" t="s">
        <v>12441</v>
      </c>
      <c r="C4322" t="s">
        <v>15</v>
      </c>
      <c r="D4322" t="s">
        <v>2643</v>
      </c>
      <c r="E4322" t="s">
        <v>2644</v>
      </c>
      <c r="F4322">
        <v>1</v>
      </c>
      <c r="G4322" s="16" t="s">
        <v>22511</v>
      </c>
    </row>
    <row r="4323" spans="1:7" x14ac:dyDescent="0.35">
      <c r="A4323" t="s">
        <v>12444</v>
      </c>
      <c r="B4323" t="s">
        <v>12443</v>
      </c>
      <c r="C4323" t="s">
        <v>15</v>
      </c>
      <c r="D4323" t="s">
        <v>2643</v>
      </c>
      <c r="E4323" t="s">
        <v>2644</v>
      </c>
      <c r="F4323">
        <v>1</v>
      </c>
      <c r="G4323" s="16" t="s">
        <v>22511</v>
      </c>
    </row>
    <row r="4324" spans="1:7" x14ac:dyDescent="0.35">
      <c r="A4324" t="s">
        <v>12446</v>
      </c>
      <c r="B4324" t="s">
        <v>12445</v>
      </c>
      <c r="C4324" t="s">
        <v>15</v>
      </c>
      <c r="D4324" t="s">
        <v>2643</v>
      </c>
      <c r="E4324" t="s">
        <v>2644</v>
      </c>
      <c r="F4324">
        <v>1</v>
      </c>
      <c r="G4324" s="16" t="s">
        <v>22511</v>
      </c>
    </row>
    <row r="4325" spans="1:7" x14ac:dyDescent="0.35">
      <c r="A4325" t="s">
        <v>12448</v>
      </c>
      <c r="B4325" t="s">
        <v>12447</v>
      </c>
      <c r="C4325" t="s">
        <v>15</v>
      </c>
      <c r="D4325" t="s">
        <v>2645</v>
      </c>
      <c r="E4325" t="s">
        <v>2644</v>
      </c>
      <c r="F4325">
        <v>1</v>
      </c>
      <c r="G4325" s="16" t="s">
        <v>22511</v>
      </c>
    </row>
    <row r="4326" spans="1:7" x14ac:dyDescent="0.35">
      <c r="A4326" t="s">
        <v>12450</v>
      </c>
      <c r="B4326" t="s">
        <v>12449</v>
      </c>
      <c r="C4326" t="s">
        <v>15</v>
      </c>
      <c r="D4326" t="s">
        <v>2645</v>
      </c>
      <c r="E4326" t="s">
        <v>2644</v>
      </c>
      <c r="F4326">
        <v>1</v>
      </c>
      <c r="G4326" s="16" t="s">
        <v>22511</v>
      </c>
    </row>
    <row r="4327" spans="1:7" x14ac:dyDescent="0.35">
      <c r="A4327" t="s">
        <v>12452</v>
      </c>
      <c r="B4327" t="s">
        <v>12451</v>
      </c>
      <c r="C4327" t="s">
        <v>41</v>
      </c>
      <c r="D4327" t="s">
        <v>2645</v>
      </c>
      <c r="E4327" t="s">
        <v>2644</v>
      </c>
      <c r="F4327">
        <v>1</v>
      </c>
      <c r="G4327" s="16" t="s">
        <v>22511</v>
      </c>
    </row>
    <row r="4328" spans="1:7" x14ac:dyDescent="0.35">
      <c r="A4328" t="s">
        <v>12454</v>
      </c>
      <c r="B4328" t="s">
        <v>12453</v>
      </c>
      <c r="C4328" t="s">
        <v>15</v>
      </c>
      <c r="D4328" t="s">
        <v>2645</v>
      </c>
      <c r="E4328" t="s">
        <v>2644</v>
      </c>
      <c r="F4328">
        <v>1</v>
      </c>
      <c r="G4328" s="16" t="s">
        <v>22511</v>
      </c>
    </row>
    <row r="4329" spans="1:7" x14ac:dyDescent="0.35">
      <c r="A4329" t="s">
        <v>12456</v>
      </c>
      <c r="B4329" t="s">
        <v>12455</v>
      </c>
      <c r="C4329" t="s">
        <v>144</v>
      </c>
      <c r="D4329" t="s">
        <v>2645</v>
      </c>
      <c r="E4329" t="s">
        <v>2644</v>
      </c>
      <c r="F4329">
        <v>1</v>
      </c>
      <c r="G4329" s="16" t="s">
        <v>22511</v>
      </c>
    </row>
    <row r="4330" spans="1:7" x14ac:dyDescent="0.35">
      <c r="A4330" t="s">
        <v>12458</v>
      </c>
      <c r="B4330" t="s">
        <v>12457</v>
      </c>
      <c r="C4330" t="s">
        <v>41</v>
      </c>
      <c r="D4330" t="s">
        <v>2646</v>
      </c>
      <c r="E4330" t="s">
        <v>2647</v>
      </c>
      <c r="F4330">
        <v>1</v>
      </c>
      <c r="G4330" s="16" t="s">
        <v>22511</v>
      </c>
    </row>
    <row r="4331" spans="1:7" x14ac:dyDescent="0.35">
      <c r="A4331" t="s">
        <v>12460</v>
      </c>
      <c r="B4331" t="s">
        <v>12459</v>
      </c>
      <c r="C4331" t="s">
        <v>48</v>
      </c>
      <c r="D4331" t="s">
        <v>2646</v>
      </c>
      <c r="E4331" t="s">
        <v>2647</v>
      </c>
      <c r="F4331">
        <v>1</v>
      </c>
      <c r="G4331" s="16" t="s">
        <v>22511</v>
      </c>
    </row>
    <row r="4332" spans="1:7" x14ac:dyDescent="0.35">
      <c r="A4332" t="s">
        <v>12462</v>
      </c>
      <c r="B4332" t="s">
        <v>12461</v>
      </c>
      <c r="C4332" t="s">
        <v>15</v>
      </c>
      <c r="D4332" t="s">
        <v>2646</v>
      </c>
      <c r="E4332" t="s">
        <v>2647</v>
      </c>
      <c r="F4332">
        <v>1</v>
      </c>
      <c r="G4332" s="16" t="s">
        <v>22511</v>
      </c>
    </row>
    <row r="4333" spans="1:7" x14ac:dyDescent="0.35">
      <c r="A4333" t="s">
        <v>12464</v>
      </c>
      <c r="B4333" t="s">
        <v>12463</v>
      </c>
      <c r="C4333" t="s">
        <v>15</v>
      </c>
      <c r="D4333" t="s">
        <v>2646</v>
      </c>
      <c r="E4333" t="s">
        <v>2647</v>
      </c>
      <c r="F4333">
        <v>1</v>
      </c>
      <c r="G4333" s="16" t="s">
        <v>22511</v>
      </c>
    </row>
    <row r="4334" spans="1:7" x14ac:dyDescent="0.35">
      <c r="A4334" t="s">
        <v>12466</v>
      </c>
      <c r="B4334" t="s">
        <v>12465</v>
      </c>
      <c r="C4334" t="s">
        <v>15</v>
      </c>
      <c r="D4334" t="s">
        <v>2648</v>
      </c>
      <c r="E4334" t="s">
        <v>2649</v>
      </c>
      <c r="F4334">
        <v>1</v>
      </c>
      <c r="G4334" s="16" t="s">
        <v>22511</v>
      </c>
    </row>
    <row r="4335" spans="1:7" x14ac:dyDescent="0.35">
      <c r="A4335" t="s">
        <v>12468</v>
      </c>
      <c r="B4335" t="s">
        <v>12467</v>
      </c>
      <c r="C4335" t="s">
        <v>2519</v>
      </c>
      <c r="D4335" t="s">
        <v>2648</v>
      </c>
      <c r="E4335" t="s">
        <v>2649</v>
      </c>
      <c r="F4335">
        <v>1</v>
      </c>
      <c r="G4335" s="16" t="s">
        <v>22511</v>
      </c>
    </row>
    <row r="4336" spans="1:7" x14ac:dyDescent="0.35">
      <c r="A4336" t="s">
        <v>12470</v>
      </c>
      <c r="B4336" t="s">
        <v>12469</v>
      </c>
      <c r="C4336" t="s">
        <v>2519</v>
      </c>
      <c r="D4336" t="s">
        <v>2648</v>
      </c>
      <c r="E4336" t="s">
        <v>2649</v>
      </c>
      <c r="F4336">
        <v>1</v>
      </c>
      <c r="G4336" s="16" t="s">
        <v>22511</v>
      </c>
    </row>
    <row r="4337" spans="1:7" x14ac:dyDescent="0.35">
      <c r="A4337" t="s">
        <v>12472</v>
      </c>
      <c r="B4337" t="s">
        <v>12471</v>
      </c>
      <c r="C4337" t="s">
        <v>15</v>
      </c>
      <c r="D4337" t="s">
        <v>2648</v>
      </c>
      <c r="E4337" t="s">
        <v>2649</v>
      </c>
      <c r="F4337">
        <v>1</v>
      </c>
      <c r="G4337" s="16" t="s">
        <v>22511</v>
      </c>
    </row>
    <row r="4338" spans="1:7" x14ac:dyDescent="0.35">
      <c r="A4338" t="s">
        <v>12474</v>
      </c>
      <c r="B4338" t="s">
        <v>12473</v>
      </c>
      <c r="C4338" t="s">
        <v>48</v>
      </c>
      <c r="D4338" t="s">
        <v>2648</v>
      </c>
      <c r="E4338" t="s">
        <v>2649</v>
      </c>
      <c r="F4338">
        <v>1</v>
      </c>
      <c r="G4338" s="16" t="s">
        <v>22511</v>
      </c>
    </row>
    <row r="4339" spans="1:7" x14ac:dyDescent="0.35">
      <c r="A4339" t="s">
        <v>12476</v>
      </c>
      <c r="B4339" t="s">
        <v>12475</v>
      </c>
      <c r="C4339" t="s">
        <v>2650</v>
      </c>
      <c r="D4339" t="s">
        <v>2648</v>
      </c>
      <c r="E4339" t="s">
        <v>2649</v>
      </c>
      <c r="F4339">
        <v>1</v>
      </c>
      <c r="G4339" s="16" t="s">
        <v>22511</v>
      </c>
    </row>
    <row r="4340" spans="1:7" x14ac:dyDescent="0.35">
      <c r="A4340" t="s">
        <v>12478</v>
      </c>
      <c r="B4340" t="s">
        <v>12477</v>
      </c>
      <c r="C4340" t="s">
        <v>41</v>
      </c>
      <c r="D4340" t="s">
        <v>2648</v>
      </c>
      <c r="E4340" t="s">
        <v>2649</v>
      </c>
      <c r="F4340">
        <v>1</v>
      </c>
      <c r="G4340" s="16" t="s">
        <v>22511</v>
      </c>
    </row>
    <row r="4341" spans="1:7" x14ac:dyDescent="0.35">
      <c r="A4341" t="s">
        <v>12480</v>
      </c>
      <c r="B4341" t="s">
        <v>12479</v>
      </c>
      <c r="C4341" t="s">
        <v>15</v>
      </c>
      <c r="D4341" t="s">
        <v>2651</v>
      </c>
      <c r="E4341" t="s">
        <v>2649</v>
      </c>
      <c r="F4341">
        <v>1</v>
      </c>
      <c r="G4341" s="16" t="s">
        <v>22511</v>
      </c>
    </row>
    <row r="4342" spans="1:7" x14ac:dyDescent="0.35">
      <c r="A4342" t="s">
        <v>12482</v>
      </c>
      <c r="B4342" t="s">
        <v>12481</v>
      </c>
      <c r="C4342" t="s">
        <v>59</v>
      </c>
      <c r="D4342" t="s">
        <v>2651</v>
      </c>
      <c r="E4342" t="s">
        <v>2652</v>
      </c>
      <c r="F4342">
        <v>1</v>
      </c>
      <c r="G4342" s="16" t="s">
        <v>22511</v>
      </c>
    </row>
    <row r="4343" spans="1:7" x14ac:dyDescent="0.35">
      <c r="A4343" t="s">
        <v>12484</v>
      </c>
      <c r="B4343" t="s">
        <v>12483</v>
      </c>
      <c r="C4343" t="s">
        <v>15</v>
      </c>
      <c r="D4343" t="s">
        <v>2651</v>
      </c>
      <c r="E4343" t="s">
        <v>2652</v>
      </c>
      <c r="F4343">
        <v>1</v>
      </c>
      <c r="G4343" s="16" t="s">
        <v>22511</v>
      </c>
    </row>
    <row r="4344" spans="1:7" x14ac:dyDescent="0.35">
      <c r="A4344" t="s">
        <v>12486</v>
      </c>
      <c r="B4344" t="s">
        <v>12485</v>
      </c>
      <c r="C4344" t="s">
        <v>15</v>
      </c>
      <c r="D4344" t="s">
        <v>2651</v>
      </c>
      <c r="E4344" t="s">
        <v>2652</v>
      </c>
      <c r="F4344">
        <v>1</v>
      </c>
      <c r="G4344" s="16" t="s">
        <v>22511</v>
      </c>
    </row>
    <row r="4345" spans="1:7" x14ac:dyDescent="0.35">
      <c r="A4345" t="s">
        <v>12488</v>
      </c>
      <c r="B4345" t="s">
        <v>12487</v>
      </c>
      <c r="C4345" t="s">
        <v>2417</v>
      </c>
      <c r="D4345" t="s">
        <v>2651</v>
      </c>
      <c r="E4345" t="s">
        <v>2652</v>
      </c>
      <c r="F4345">
        <v>1</v>
      </c>
      <c r="G4345" s="16" t="s">
        <v>22511</v>
      </c>
    </row>
    <row r="4346" spans="1:7" x14ac:dyDescent="0.35">
      <c r="A4346" t="s">
        <v>12490</v>
      </c>
      <c r="B4346" t="s">
        <v>12489</v>
      </c>
      <c r="C4346" t="s">
        <v>15</v>
      </c>
      <c r="D4346" t="s">
        <v>2651</v>
      </c>
      <c r="E4346" t="s">
        <v>2652</v>
      </c>
      <c r="F4346">
        <v>1</v>
      </c>
      <c r="G4346" s="16" t="s">
        <v>22511</v>
      </c>
    </row>
    <row r="4347" spans="1:7" x14ac:dyDescent="0.35">
      <c r="A4347" t="s">
        <v>12492</v>
      </c>
      <c r="B4347" t="s">
        <v>12491</v>
      </c>
      <c r="C4347" t="s">
        <v>48</v>
      </c>
      <c r="D4347" t="s">
        <v>2653</v>
      </c>
      <c r="E4347" t="s">
        <v>2654</v>
      </c>
      <c r="F4347">
        <v>1</v>
      </c>
      <c r="G4347" s="16" t="s">
        <v>22511</v>
      </c>
    </row>
    <row r="4348" spans="1:7" x14ac:dyDescent="0.35">
      <c r="A4348" t="s">
        <v>12494</v>
      </c>
      <c r="B4348" t="s">
        <v>12493</v>
      </c>
      <c r="C4348" t="s">
        <v>2655</v>
      </c>
      <c r="D4348" t="s">
        <v>2653</v>
      </c>
      <c r="E4348" t="s">
        <v>2654</v>
      </c>
      <c r="F4348">
        <v>1</v>
      </c>
      <c r="G4348" s="16" t="s">
        <v>22511</v>
      </c>
    </row>
    <row r="4349" spans="1:7" x14ac:dyDescent="0.35">
      <c r="A4349" t="s">
        <v>12496</v>
      </c>
      <c r="B4349" t="s">
        <v>12495</v>
      </c>
      <c r="C4349" t="s">
        <v>91</v>
      </c>
      <c r="D4349" t="s">
        <v>2653</v>
      </c>
      <c r="E4349" t="s">
        <v>2654</v>
      </c>
      <c r="F4349">
        <v>1</v>
      </c>
      <c r="G4349" s="16" t="s">
        <v>22511</v>
      </c>
    </row>
    <row r="4350" spans="1:7" x14ac:dyDescent="0.35">
      <c r="A4350" t="s">
        <v>12498</v>
      </c>
      <c r="B4350" t="s">
        <v>12497</v>
      </c>
      <c r="C4350" t="s">
        <v>144</v>
      </c>
      <c r="D4350" t="s">
        <v>2653</v>
      </c>
      <c r="E4350" t="s">
        <v>2654</v>
      </c>
      <c r="F4350">
        <v>1</v>
      </c>
      <c r="G4350" s="16" t="s">
        <v>22511</v>
      </c>
    </row>
    <row r="4351" spans="1:7" x14ac:dyDescent="0.35">
      <c r="A4351" t="s">
        <v>12500</v>
      </c>
      <c r="B4351" t="s">
        <v>12499</v>
      </c>
      <c r="C4351" t="s">
        <v>2656</v>
      </c>
      <c r="D4351" t="s">
        <v>2657</v>
      </c>
      <c r="E4351" t="s">
        <v>2658</v>
      </c>
      <c r="F4351">
        <v>1</v>
      </c>
      <c r="G4351" s="16" t="s">
        <v>22511</v>
      </c>
    </row>
    <row r="4352" spans="1:7" x14ac:dyDescent="0.35">
      <c r="A4352" t="s">
        <v>12502</v>
      </c>
      <c r="B4352" t="s">
        <v>12501</v>
      </c>
      <c r="C4352" t="s">
        <v>15</v>
      </c>
      <c r="D4352" t="s">
        <v>2657</v>
      </c>
      <c r="E4352" t="s">
        <v>2658</v>
      </c>
      <c r="F4352">
        <v>1</v>
      </c>
      <c r="G4352" s="16" t="s">
        <v>22511</v>
      </c>
    </row>
    <row r="4353" spans="1:7" x14ac:dyDescent="0.35">
      <c r="A4353" t="s">
        <v>12504</v>
      </c>
      <c r="B4353" t="s">
        <v>12503</v>
      </c>
      <c r="C4353" t="s">
        <v>1210</v>
      </c>
      <c r="D4353" t="s">
        <v>2657</v>
      </c>
      <c r="E4353" t="s">
        <v>2658</v>
      </c>
      <c r="F4353">
        <v>1</v>
      </c>
      <c r="G4353" s="16" t="s">
        <v>22511</v>
      </c>
    </row>
    <row r="4354" spans="1:7" x14ac:dyDescent="0.35">
      <c r="A4354" t="s">
        <v>12506</v>
      </c>
      <c r="B4354" t="s">
        <v>12505</v>
      </c>
      <c r="C4354" t="s">
        <v>41</v>
      </c>
      <c r="D4354" t="s">
        <v>2657</v>
      </c>
      <c r="E4354" t="s">
        <v>2658</v>
      </c>
      <c r="F4354">
        <v>1</v>
      </c>
      <c r="G4354" s="16" t="s">
        <v>22511</v>
      </c>
    </row>
    <row r="4355" spans="1:7" x14ac:dyDescent="0.35">
      <c r="A4355" t="s">
        <v>12508</v>
      </c>
      <c r="B4355" t="s">
        <v>12507</v>
      </c>
      <c r="C4355" t="s">
        <v>2659</v>
      </c>
      <c r="D4355" t="s">
        <v>2657</v>
      </c>
      <c r="E4355" t="s">
        <v>2660</v>
      </c>
      <c r="F4355">
        <v>1</v>
      </c>
      <c r="G4355" s="16" t="s">
        <v>22511</v>
      </c>
    </row>
    <row r="4356" spans="1:7" x14ac:dyDescent="0.35">
      <c r="A4356" t="s">
        <v>12510</v>
      </c>
      <c r="B4356" t="s">
        <v>12509</v>
      </c>
      <c r="C4356" t="s">
        <v>2528</v>
      </c>
      <c r="D4356" t="s">
        <v>2657</v>
      </c>
      <c r="E4356" t="s">
        <v>2660</v>
      </c>
      <c r="F4356">
        <v>1</v>
      </c>
      <c r="G4356" s="16" t="s">
        <v>22511</v>
      </c>
    </row>
    <row r="4357" spans="1:7" x14ac:dyDescent="0.35">
      <c r="A4357" t="s">
        <v>12512</v>
      </c>
      <c r="B4357" t="s">
        <v>12511</v>
      </c>
      <c r="C4357" t="s">
        <v>2528</v>
      </c>
      <c r="D4357" t="s">
        <v>2657</v>
      </c>
      <c r="E4357" t="s">
        <v>2660</v>
      </c>
      <c r="F4357">
        <v>1</v>
      </c>
      <c r="G4357" s="16" t="s">
        <v>22511</v>
      </c>
    </row>
    <row r="4358" spans="1:7" x14ac:dyDescent="0.35">
      <c r="A4358" t="s">
        <v>12514</v>
      </c>
      <c r="B4358" t="s">
        <v>12513</v>
      </c>
      <c r="C4358" t="s">
        <v>48</v>
      </c>
      <c r="D4358" t="s">
        <v>2661</v>
      </c>
      <c r="E4358" t="s">
        <v>2660</v>
      </c>
      <c r="F4358">
        <v>1</v>
      </c>
      <c r="G4358" s="16" t="s">
        <v>22511</v>
      </c>
    </row>
    <row r="4359" spans="1:7" x14ac:dyDescent="0.35">
      <c r="A4359" t="s">
        <v>12516</v>
      </c>
      <c r="B4359" t="s">
        <v>12515</v>
      </c>
      <c r="C4359" t="s">
        <v>15</v>
      </c>
      <c r="D4359" t="s">
        <v>2661</v>
      </c>
      <c r="E4359" t="s">
        <v>2660</v>
      </c>
      <c r="F4359">
        <v>1</v>
      </c>
      <c r="G4359" s="16" t="s">
        <v>22511</v>
      </c>
    </row>
    <row r="4360" spans="1:7" x14ac:dyDescent="0.35">
      <c r="A4360" t="s">
        <v>12518</v>
      </c>
      <c r="B4360" t="s">
        <v>12517</v>
      </c>
      <c r="C4360" t="s">
        <v>15</v>
      </c>
      <c r="D4360" t="s">
        <v>2661</v>
      </c>
      <c r="E4360" t="s">
        <v>2660</v>
      </c>
      <c r="F4360">
        <v>1</v>
      </c>
      <c r="G4360" s="16" t="s">
        <v>22511</v>
      </c>
    </row>
    <row r="4361" spans="1:7" x14ac:dyDescent="0.35">
      <c r="A4361" t="s">
        <v>12520</v>
      </c>
      <c r="B4361" t="s">
        <v>12519</v>
      </c>
      <c r="C4361" t="s">
        <v>1399</v>
      </c>
      <c r="D4361" t="s">
        <v>2661</v>
      </c>
      <c r="E4361" t="s">
        <v>2660</v>
      </c>
      <c r="F4361">
        <v>1</v>
      </c>
      <c r="G4361" s="16" t="s">
        <v>22511</v>
      </c>
    </row>
    <row r="4362" spans="1:7" x14ac:dyDescent="0.35">
      <c r="A4362" t="s">
        <v>12522</v>
      </c>
      <c r="B4362" t="s">
        <v>12521</v>
      </c>
      <c r="C4362" t="s">
        <v>15</v>
      </c>
      <c r="D4362" t="s">
        <v>2661</v>
      </c>
      <c r="E4362" t="s">
        <v>2660</v>
      </c>
      <c r="F4362">
        <v>1</v>
      </c>
      <c r="G4362" s="16" t="s">
        <v>22511</v>
      </c>
    </row>
    <row r="4363" spans="1:7" x14ac:dyDescent="0.35">
      <c r="A4363" t="s">
        <v>12524</v>
      </c>
      <c r="B4363" t="s">
        <v>12523</v>
      </c>
      <c r="C4363" t="s">
        <v>15</v>
      </c>
      <c r="D4363" t="s">
        <v>2661</v>
      </c>
      <c r="E4363" t="s">
        <v>2660</v>
      </c>
      <c r="F4363">
        <v>1</v>
      </c>
      <c r="G4363" s="16" t="s">
        <v>22511</v>
      </c>
    </row>
    <row r="4364" spans="1:7" x14ac:dyDescent="0.35">
      <c r="A4364" t="s">
        <v>12526</v>
      </c>
      <c r="B4364" t="s">
        <v>12525</v>
      </c>
      <c r="C4364" t="s">
        <v>15</v>
      </c>
      <c r="D4364" t="s">
        <v>2661</v>
      </c>
      <c r="E4364" t="s">
        <v>2660</v>
      </c>
      <c r="F4364">
        <v>1</v>
      </c>
      <c r="G4364" s="16" t="s">
        <v>22511</v>
      </c>
    </row>
    <row r="4365" spans="1:7" x14ac:dyDescent="0.35">
      <c r="A4365" t="s">
        <v>12528</v>
      </c>
      <c r="B4365" t="s">
        <v>12527</v>
      </c>
      <c r="C4365" t="s">
        <v>91</v>
      </c>
      <c r="D4365" t="s">
        <v>2661</v>
      </c>
      <c r="E4365" t="s">
        <v>2660</v>
      </c>
      <c r="F4365">
        <v>1</v>
      </c>
      <c r="G4365" s="16" t="s">
        <v>22511</v>
      </c>
    </row>
    <row r="4366" spans="1:7" x14ac:dyDescent="0.35">
      <c r="A4366" t="s">
        <v>12530</v>
      </c>
      <c r="B4366" t="s">
        <v>12529</v>
      </c>
      <c r="C4366" t="s">
        <v>59</v>
      </c>
      <c r="D4366" t="s">
        <v>2661</v>
      </c>
      <c r="E4366" t="s">
        <v>2662</v>
      </c>
      <c r="F4366">
        <v>1</v>
      </c>
      <c r="G4366" s="16" t="s">
        <v>22511</v>
      </c>
    </row>
    <row r="4367" spans="1:7" x14ac:dyDescent="0.35">
      <c r="A4367" t="s">
        <v>12532</v>
      </c>
      <c r="B4367" t="s">
        <v>12531</v>
      </c>
      <c r="C4367" t="s">
        <v>59</v>
      </c>
      <c r="D4367" t="s">
        <v>2661</v>
      </c>
      <c r="E4367" t="s">
        <v>2662</v>
      </c>
      <c r="F4367">
        <v>1</v>
      </c>
      <c r="G4367" s="16" t="s">
        <v>22511</v>
      </c>
    </row>
    <row r="4368" spans="1:7" x14ac:dyDescent="0.35">
      <c r="A4368" t="s">
        <v>12534</v>
      </c>
      <c r="B4368" t="s">
        <v>12533</v>
      </c>
      <c r="C4368" t="s">
        <v>15</v>
      </c>
      <c r="D4368" t="s">
        <v>2663</v>
      </c>
      <c r="E4368" t="s">
        <v>2662</v>
      </c>
      <c r="F4368">
        <v>1</v>
      </c>
      <c r="G4368" s="16" t="s">
        <v>22511</v>
      </c>
    </row>
    <row r="4369" spans="1:7" x14ac:dyDescent="0.35">
      <c r="A4369" t="s">
        <v>12536</v>
      </c>
      <c r="B4369" t="s">
        <v>12535</v>
      </c>
      <c r="C4369" t="s">
        <v>2664</v>
      </c>
      <c r="D4369" t="s">
        <v>2663</v>
      </c>
      <c r="E4369" s="1">
        <v>1.9999999999999999E-6</v>
      </c>
      <c r="F4369">
        <v>1</v>
      </c>
      <c r="G4369" s="16" t="s">
        <v>22511</v>
      </c>
    </row>
    <row r="4370" spans="1:7" x14ac:dyDescent="0.35">
      <c r="A4370" t="s">
        <v>12538</v>
      </c>
      <c r="B4370" t="s">
        <v>12537</v>
      </c>
      <c r="C4370" t="s">
        <v>15</v>
      </c>
      <c r="D4370" t="s">
        <v>2663</v>
      </c>
      <c r="E4370" s="1">
        <v>1.9999999999999999E-6</v>
      </c>
      <c r="F4370">
        <v>1</v>
      </c>
      <c r="G4370" s="16" t="s">
        <v>22511</v>
      </c>
    </row>
    <row r="4371" spans="1:7" x14ac:dyDescent="0.35">
      <c r="A4371" t="s">
        <v>12540</v>
      </c>
      <c r="B4371" t="s">
        <v>12539</v>
      </c>
      <c r="C4371" t="s">
        <v>15</v>
      </c>
      <c r="D4371" t="s">
        <v>2663</v>
      </c>
      <c r="E4371" s="1">
        <v>1.9999999999999999E-6</v>
      </c>
      <c r="F4371">
        <v>1</v>
      </c>
      <c r="G4371" s="16" t="s">
        <v>22511</v>
      </c>
    </row>
    <row r="4372" spans="1:7" x14ac:dyDescent="0.35">
      <c r="A4372" t="s">
        <v>12542</v>
      </c>
      <c r="B4372" t="s">
        <v>12541</v>
      </c>
      <c r="C4372" t="s">
        <v>41</v>
      </c>
      <c r="D4372" t="s">
        <v>2663</v>
      </c>
      <c r="E4372" s="1">
        <v>1.9999999999999999E-6</v>
      </c>
      <c r="F4372">
        <v>1</v>
      </c>
      <c r="G4372" s="16" t="s">
        <v>22511</v>
      </c>
    </row>
    <row r="4373" spans="1:7" x14ac:dyDescent="0.35">
      <c r="A4373" t="s">
        <v>12544</v>
      </c>
      <c r="B4373" t="s">
        <v>12543</v>
      </c>
      <c r="C4373" t="s">
        <v>41</v>
      </c>
      <c r="D4373" t="s">
        <v>2665</v>
      </c>
      <c r="E4373" t="s">
        <v>2666</v>
      </c>
      <c r="F4373">
        <v>1</v>
      </c>
      <c r="G4373" s="16" t="s">
        <v>22511</v>
      </c>
    </row>
    <row r="4374" spans="1:7" x14ac:dyDescent="0.35">
      <c r="A4374" t="s">
        <v>12546</v>
      </c>
      <c r="B4374" t="s">
        <v>12545</v>
      </c>
      <c r="C4374" t="s">
        <v>15</v>
      </c>
      <c r="D4374" t="s">
        <v>2665</v>
      </c>
      <c r="E4374" t="s">
        <v>2666</v>
      </c>
      <c r="F4374">
        <v>1</v>
      </c>
      <c r="G4374" s="16" t="s">
        <v>22511</v>
      </c>
    </row>
    <row r="4375" spans="1:7" x14ac:dyDescent="0.35">
      <c r="A4375" t="s">
        <v>12548</v>
      </c>
      <c r="B4375" t="s">
        <v>12547</v>
      </c>
      <c r="C4375" t="s">
        <v>15</v>
      </c>
      <c r="D4375" t="s">
        <v>2667</v>
      </c>
      <c r="E4375" t="s">
        <v>2668</v>
      </c>
      <c r="F4375">
        <v>1</v>
      </c>
      <c r="G4375" s="16" t="s">
        <v>22511</v>
      </c>
    </row>
    <row r="4376" spans="1:7" x14ac:dyDescent="0.35">
      <c r="A4376" t="s">
        <v>12550</v>
      </c>
      <c r="B4376" t="s">
        <v>12549</v>
      </c>
      <c r="C4376" t="s">
        <v>2519</v>
      </c>
      <c r="D4376" t="s">
        <v>2667</v>
      </c>
      <c r="E4376" t="s">
        <v>2668</v>
      </c>
      <c r="F4376">
        <v>1</v>
      </c>
      <c r="G4376" s="16" t="s">
        <v>22511</v>
      </c>
    </row>
    <row r="4377" spans="1:7" x14ac:dyDescent="0.35">
      <c r="A4377" t="s">
        <v>12552</v>
      </c>
      <c r="B4377" t="s">
        <v>12551</v>
      </c>
      <c r="C4377" t="s">
        <v>2519</v>
      </c>
      <c r="D4377" t="s">
        <v>2667</v>
      </c>
      <c r="E4377" t="s">
        <v>2668</v>
      </c>
      <c r="F4377">
        <v>1</v>
      </c>
      <c r="G4377" s="16" t="s">
        <v>22511</v>
      </c>
    </row>
    <row r="4378" spans="1:7" x14ac:dyDescent="0.35">
      <c r="A4378" t="s">
        <v>12554</v>
      </c>
      <c r="B4378" t="s">
        <v>12553</v>
      </c>
      <c r="C4378" t="s">
        <v>2519</v>
      </c>
      <c r="D4378" t="s">
        <v>2667</v>
      </c>
      <c r="E4378" t="s">
        <v>2668</v>
      </c>
      <c r="F4378">
        <v>1</v>
      </c>
      <c r="G4378" s="16" t="s">
        <v>22511</v>
      </c>
    </row>
    <row r="4379" spans="1:7" x14ac:dyDescent="0.35">
      <c r="A4379" t="s">
        <v>12556</v>
      </c>
      <c r="B4379" t="s">
        <v>12555</v>
      </c>
      <c r="C4379" t="s">
        <v>2519</v>
      </c>
      <c r="D4379" t="s">
        <v>2667</v>
      </c>
      <c r="E4379" t="s">
        <v>2668</v>
      </c>
      <c r="F4379">
        <v>1</v>
      </c>
      <c r="G4379" s="16" t="s">
        <v>22511</v>
      </c>
    </row>
    <row r="4380" spans="1:7" x14ac:dyDescent="0.35">
      <c r="A4380" t="s">
        <v>12558</v>
      </c>
      <c r="B4380" t="s">
        <v>12557</v>
      </c>
      <c r="C4380" t="s">
        <v>91</v>
      </c>
      <c r="D4380" t="s">
        <v>2667</v>
      </c>
      <c r="E4380" t="s">
        <v>2668</v>
      </c>
      <c r="F4380">
        <v>1</v>
      </c>
      <c r="G4380" s="16" t="s">
        <v>22511</v>
      </c>
    </row>
    <row r="4381" spans="1:7" x14ac:dyDescent="0.35">
      <c r="A4381" t="s">
        <v>12560</v>
      </c>
      <c r="B4381" t="s">
        <v>12559</v>
      </c>
      <c r="C4381" t="s">
        <v>48</v>
      </c>
      <c r="D4381" t="s">
        <v>2667</v>
      </c>
      <c r="E4381" t="s">
        <v>2669</v>
      </c>
      <c r="F4381">
        <v>1</v>
      </c>
      <c r="G4381" s="16" t="s">
        <v>22511</v>
      </c>
    </row>
    <row r="4382" spans="1:7" x14ac:dyDescent="0.35">
      <c r="A4382" t="s">
        <v>12562</v>
      </c>
      <c r="B4382" t="s">
        <v>12561</v>
      </c>
      <c r="C4382" t="s">
        <v>15</v>
      </c>
      <c r="D4382" t="s">
        <v>2670</v>
      </c>
      <c r="E4382" t="s">
        <v>2671</v>
      </c>
      <c r="F4382">
        <v>1</v>
      </c>
      <c r="G4382" s="16" t="s">
        <v>22511</v>
      </c>
    </row>
    <row r="4383" spans="1:7" x14ac:dyDescent="0.35">
      <c r="A4383" t="s">
        <v>12564</v>
      </c>
      <c r="B4383" t="s">
        <v>12563</v>
      </c>
      <c r="C4383" t="s">
        <v>15</v>
      </c>
      <c r="D4383" t="s">
        <v>2670</v>
      </c>
      <c r="E4383" t="s">
        <v>2671</v>
      </c>
      <c r="F4383">
        <v>1</v>
      </c>
      <c r="G4383" s="16" t="s">
        <v>22511</v>
      </c>
    </row>
    <row r="4384" spans="1:7" x14ac:dyDescent="0.35">
      <c r="A4384" t="s">
        <v>12566</v>
      </c>
      <c r="B4384" t="s">
        <v>12565</v>
      </c>
      <c r="C4384" t="s">
        <v>15</v>
      </c>
      <c r="D4384" t="s">
        <v>2670</v>
      </c>
      <c r="E4384" t="s">
        <v>2671</v>
      </c>
      <c r="F4384">
        <v>1</v>
      </c>
      <c r="G4384" s="16" t="s">
        <v>22511</v>
      </c>
    </row>
    <row r="4385" spans="1:7" x14ac:dyDescent="0.35">
      <c r="A4385" t="s">
        <v>12568</v>
      </c>
      <c r="B4385" t="s">
        <v>12567</v>
      </c>
      <c r="C4385" t="s">
        <v>2672</v>
      </c>
      <c r="D4385" t="s">
        <v>2670</v>
      </c>
      <c r="E4385" t="s">
        <v>2671</v>
      </c>
      <c r="F4385">
        <v>1</v>
      </c>
      <c r="G4385" s="16" t="s">
        <v>22511</v>
      </c>
    </row>
    <row r="4386" spans="1:7" x14ac:dyDescent="0.35">
      <c r="A4386" t="s">
        <v>12570</v>
      </c>
      <c r="B4386" t="s">
        <v>12569</v>
      </c>
      <c r="C4386" t="s">
        <v>15</v>
      </c>
      <c r="D4386" t="s">
        <v>2670</v>
      </c>
      <c r="E4386" t="s">
        <v>2671</v>
      </c>
      <c r="F4386">
        <v>1</v>
      </c>
      <c r="G4386" s="16" t="s">
        <v>22511</v>
      </c>
    </row>
    <row r="4387" spans="1:7" x14ac:dyDescent="0.35">
      <c r="A4387" t="s">
        <v>12572</v>
      </c>
      <c r="B4387" t="s">
        <v>12571</v>
      </c>
      <c r="C4387" t="s">
        <v>59</v>
      </c>
      <c r="D4387" t="s">
        <v>2670</v>
      </c>
      <c r="E4387" t="s">
        <v>2673</v>
      </c>
      <c r="F4387">
        <v>1</v>
      </c>
      <c r="G4387" s="16" t="s">
        <v>22511</v>
      </c>
    </row>
    <row r="4388" spans="1:7" x14ac:dyDescent="0.35">
      <c r="A4388" t="s">
        <v>12574</v>
      </c>
      <c r="B4388" t="s">
        <v>12573</v>
      </c>
      <c r="C4388" t="s">
        <v>2492</v>
      </c>
      <c r="D4388" s="6" t="s">
        <v>22491</v>
      </c>
      <c r="E4388" t="s">
        <v>2673</v>
      </c>
      <c r="F4388">
        <v>1</v>
      </c>
      <c r="G4388" s="16" t="s">
        <v>22511</v>
      </c>
    </row>
    <row r="4389" spans="1:7" x14ac:dyDescent="0.35">
      <c r="A4389" t="s">
        <v>12576</v>
      </c>
      <c r="B4389" t="s">
        <v>12575</v>
      </c>
      <c r="C4389" t="s">
        <v>15</v>
      </c>
      <c r="D4389" s="6" t="s">
        <v>22491</v>
      </c>
      <c r="E4389" t="s">
        <v>2673</v>
      </c>
      <c r="F4389">
        <v>1</v>
      </c>
      <c r="G4389" s="16" t="s">
        <v>22511</v>
      </c>
    </row>
    <row r="4390" spans="1:7" x14ac:dyDescent="0.35">
      <c r="A4390" t="s">
        <v>12578</v>
      </c>
      <c r="B4390" t="s">
        <v>12577</v>
      </c>
      <c r="C4390" t="s">
        <v>144</v>
      </c>
      <c r="D4390" s="6" t="s">
        <v>22491</v>
      </c>
      <c r="E4390" t="s">
        <v>2673</v>
      </c>
      <c r="F4390">
        <v>1</v>
      </c>
      <c r="G4390" s="16" t="s">
        <v>22511</v>
      </c>
    </row>
    <row r="4391" spans="1:7" x14ac:dyDescent="0.35">
      <c r="A4391" t="s">
        <v>12580</v>
      </c>
      <c r="B4391" t="s">
        <v>12579</v>
      </c>
      <c r="C4391" t="s">
        <v>144</v>
      </c>
      <c r="D4391" s="6" t="s">
        <v>22491</v>
      </c>
      <c r="E4391" t="s">
        <v>2673</v>
      </c>
      <c r="F4391">
        <v>1</v>
      </c>
      <c r="G4391" s="16" t="s">
        <v>22511</v>
      </c>
    </row>
    <row r="4392" spans="1:7" x14ac:dyDescent="0.35">
      <c r="A4392" t="s">
        <v>12582</v>
      </c>
      <c r="B4392" t="s">
        <v>12581</v>
      </c>
      <c r="C4392" t="s">
        <v>15</v>
      </c>
      <c r="D4392" s="6" t="s">
        <v>22491</v>
      </c>
      <c r="E4392" t="s">
        <v>2674</v>
      </c>
      <c r="F4392">
        <v>1</v>
      </c>
      <c r="G4392" s="16" t="s">
        <v>22511</v>
      </c>
    </row>
    <row r="4393" spans="1:7" x14ac:dyDescent="0.35">
      <c r="A4393" t="s">
        <v>12584</v>
      </c>
      <c r="B4393" t="s">
        <v>12583</v>
      </c>
      <c r="C4393" t="s">
        <v>91</v>
      </c>
      <c r="D4393" s="6" t="s">
        <v>22491</v>
      </c>
      <c r="E4393" t="s">
        <v>2674</v>
      </c>
      <c r="F4393">
        <v>1</v>
      </c>
      <c r="G4393" s="16" t="s">
        <v>22511</v>
      </c>
    </row>
    <row r="4394" spans="1:7" x14ac:dyDescent="0.35">
      <c r="A4394" t="s">
        <v>12586</v>
      </c>
      <c r="B4394" t="s">
        <v>12585</v>
      </c>
      <c r="C4394" t="s">
        <v>15</v>
      </c>
      <c r="D4394" s="6" t="s">
        <v>22491</v>
      </c>
      <c r="E4394" t="s">
        <v>2674</v>
      </c>
      <c r="F4394">
        <v>1</v>
      </c>
      <c r="G4394" s="16" t="s">
        <v>22511</v>
      </c>
    </row>
    <row r="4395" spans="1:7" x14ac:dyDescent="0.35">
      <c r="A4395" t="s">
        <v>12588</v>
      </c>
      <c r="B4395" t="s">
        <v>12587</v>
      </c>
      <c r="C4395" t="s">
        <v>15</v>
      </c>
      <c r="D4395" s="6" t="s">
        <v>22492</v>
      </c>
      <c r="E4395" t="s">
        <v>2675</v>
      </c>
      <c r="F4395">
        <v>1</v>
      </c>
      <c r="G4395" s="16" t="s">
        <v>22511</v>
      </c>
    </row>
    <row r="4396" spans="1:7" x14ac:dyDescent="0.35">
      <c r="A4396" t="s">
        <v>12590</v>
      </c>
      <c r="B4396" t="s">
        <v>12589</v>
      </c>
      <c r="C4396" t="s">
        <v>2528</v>
      </c>
      <c r="D4396" s="6" t="s">
        <v>22492</v>
      </c>
      <c r="E4396" t="s">
        <v>2675</v>
      </c>
      <c r="F4396">
        <v>1</v>
      </c>
      <c r="G4396" s="16" t="s">
        <v>22511</v>
      </c>
    </row>
    <row r="4397" spans="1:7" x14ac:dyDescent="0.35">
      <c r="A4397" t="s">
        <v>12592</v>
      </c>
      <c r="B4397" t="s">
        <v>12591</v>
      </c>
      <c r="C4397" t="s">
        <v>2528</v>
      </c>
      <c r="D4397" s="6" t="s">
        <v>22492</v>
      </c>
      <c r="E4397" t="s">
        <v>2675</v>
      </c>
      <c r="F4397">
        <v>1</v>
      </c>
      <c r="G4397" s="16" t="s">
        <v>22511</v>
      </c>
    </row>
    <row r="4398" spans="1:7" x14ac:dyDescent="0.35">
      <c r="A4398" t="s">
        <v>12594</v>
      </c>
      <c r="B4398" t="s">
        <v>12593</v>
      </c>
      <c r="C4398" t="s">
        <v>2528</v>
      </c>
      <c r="D4398" s="6" t="s">
        <v>22492</v>
      </c>
      <c r="E4398" t="s">
        <v>2675</v>
      </c>
      <c r="F4398">
        <v>1</v>
      </c>
      <c r="G4398" s="16" t="s">
        <v>22511</v>
      </c>
    </row>
    <row r="4399" spans="1:7" x14ac:dyDescent="0.35">
      <c r="A4399" t="s">
        <v>12596</v>
      </c>
      <c r="B4399" t="s">
        <v>12595</v>
      </c>
      <c r="C4399" t="s">
        <v>2528</v>
      </c>
      <c r="D4399" s="6" t="s">
        <v>22492</v>
      </c>
      <c r="E4399" t="s">
        <v>2675</v>
      </c>
      <c r="F4399">
        <v>1</v>
      </c>
      <c r="G4399" s="16" t="s">
        <v>22511</v>
      </c>
    </row>
    <row r="4400" spans="1:7" x14ac:dyDescent="0.35">
      <c r="A4400" t="s">
        <v>12598</v>
      </c>
      <c r="B4400" t="s">
        <v>12597</v>
      </c>
      <c r="C4400" t="s">
        <v>2528</v>
      </c>
      <c r="D4400" s="6" t="s">
        <v>22492</v>
      </c>
      <c r="E4400" t="s">
        <v>2675</v>
      </c>
      <c r="F4400">
        <v>1</v>
      </c>
      <c r="G4400" s="16" t="s">
        <v>22511</v>
      </c>
    </row>
    <row r="4401" spans="1:7" x14ac:dyDescent="0.35">
      <c r="A4401" t="s">
        <v>12600</v>
      </c>
      <c r="B4401" t="s">
        <v>12599</v>
      </c>
      <c r="C4401" t="s">
        <v>2528</v>
      </c>
      <c r="D4401" s="6" t="s">
        <v>22492</v>
      </c>
      <c r="E4401" t="s">
        <v>2675</v>
      </c>
      <c r="F4401">
        <v>1</v>
      </c>
      <c r="G4401" s="16" t="s">
        <v>22511</v>
      </c>
    </row>
    <row r="4402" spans="1:7" x14ac:dyDescent="0.35">
      <c r="A4402" t="s">
        <v>12602</v>
      </c>
      <c r="B4402" t="s">
        <v>12601</v>
      </c>
      <c r="C4402" t="s">
        <v>2519</v>
      </c>
      <c r="D4402" s="6" t="s">
        <v>22492</v>
      </c>
      <c r="E4402" t="s">
        <v>2675</v>
      </c>
      <c r="F4402">
        <v>1</v>
      </c>
      <c r="G4402" s="16" t="s">
        <v>22511</v>
      </c>
    </row>
    <row r="4403" spans="1:7" x14ac:dyDescent="0.35">
      <c r="A4403" t="s">
        <v>12604</v>
      </c>
      <c r="B4403" t="s">
        <v>12603</v>
      </c>
      <c r="C4403" t="s">
        <v>15</v>
      </c>
      <c r="D4403" s="6" t="s">
        <v>22492</v>
      </c>
      <c r="E4403" t="s">
        <v>2675</v>
      </c>
      <c r="F4403">
        <v>1</v>
      </c>
      <c r="G4403" s="16" t="s">
        <v>22511</v>
      </c>
    </row>
    <row r="4404" spans="1:7" x14ac:dyDescent="0.35">
      <c r="A4404" t="s">
        <v>12606</v>
      </c>
      <c r="B4404" t="s">
        <v>12605</v>
      </c>
      <c r="C4404" t="s">
        <v>2528</v>
      </c>
      <c r="D4404" s="6" t="s">
        <v>22492</v>
      </c>
      <c r="E4404" t="s">
        <v>2676</v>
      </c>
      <c r="F4404">
        <v>1</v>
      </c>
      <c r="G4404" s="16" t="s">
        <v>22511</v>
      </c>
    </row>
    <row r="4405" spans="1:7" x14ac:dyDescent="0.35">
      <c r="A4405" t="s">
        <v>12608</v>
      </c>
      <c r="B4405" t="s">
        <v>12607</v>
      </c>
      <c r="C4405" t="s">
        <v>2528</v>
      </c>
      <c r="D4405" s="6" t="s">
        <v>22492</v>
      </c>
      <c r="E4405" t="s">
        <v>2676</v>
      </c>
      <c r="F4405">
        <v>1</v>
      </c>
      <c r="G4405" s="16" t="s">
        <v>22511</v>
      </c>
    </row>
    <row r="4406" spans="1:7" x14ac:dyDescent="0.35">
      <c r="A4406" t="s">
        <v>12610</v>
      </c>
      <c r="B4406" t="s">
        <v>12609</v>
      </c>
      <c r="C4406" t="s">
        <v>2677</v>
      </c>
      <c r="D4406" s="6" t="s">
        <v>22492</v>
      </c>
      <c r="E4406" t="s">
        <v>2676</v>
      </c>
      <c r="F4406">
        <v>1</v>
      </c>
      <c r="G4406" s="16" t="s">
        <v>22511</v>
      </c>
    </row>
    <row r="4407" spans="1:7" x14ac:dyDescent="0.35">
      <c r="A4407" t="s">
        <v>12612</v>
      </c>
      <c r="B4407" t="s">
        <v>12611</v>
      </c>
      <c r="C4407" t="s">
        <v>15</v>
      </c>
      <c r="D4407" s="6" t="s">
        <v>22492</v>
      </c>
      <c r="E4407" t="s">
        <v>2676</v>
      </c>
      <c r="F4407">
        <v>1</v>
      </c>
      <c r="G4407" s="16" t="s">
        <v>22511</v>
      </c>
    </row>
    <row r="4408" spans="1:7" x14ac:dyDescent="0.35">
      <c r="A4408" t="s">
        <v>12614</v>
      </c>
      <c r="B4408" t="s">
        <v>12613</v>
      </c>
      <c r="C4408" t="s">
        <v>41</v>
      </c>
      <c r="D4408" s="6" t="s">
        <v>22492</v>
      </c>
      <c r="E4408" t="s">
        <v>2676</v>
      </c>
      <c r="F4408">
        <v>1</v>
      </c>
      <c r="G4408" s="16" t="s">
        <v>22511</v>
      </c>
    </row>
    <row r="4409" spans="1:7" x14ac:dyDescent="0.35">
      <c r="A4409" t="s">
        <v>12616</v>
      </c>
      <c r="B4409" t="s">
        <v>12615</v>
      </c>
      <c r="C4409" t="s">
        <v>15</v>
      </c>
      <c r="D4409" t="s">
        <v>2678</v>
      </c>
      <c r="E4409" t="s">
        <v>2679</v>
      </c>
      <c r="F4409">
        <v>1</v>
      </c>
      <c r="G4409" s="16" t="s">
        <v>22511</v>
      </c>
    </row>
    <row r="4410" spans="1:7" x14ac:dyDescent="0.35">
      <c r="A4410" t="s">
        <v>12618</v>
      </c>
      <c r="B4410" t="s">
        <v>12617</v>
      </c>
      <c r="C4410" t="s">
        <v>15</v>
      </c>
      <c r="D4410" t="s">
        <v>2678</v>
      </c>
      <c r="E4410" t="s">
        <v>2679</v>
      </c>
      <c r="F4410">
        <v>1</v>
      </c>
      <c r="G4410" s="16" t="s">
        <v>22511</v>
      </c>
    </row>
    <row r="4411" spans="1:7" x14ac:dyDescent="0.35">
      <c r="A4411" t="s">
        <v>12620</v>
      </c>
      <c r="B4411" t="s">
        <v>12619</v>
      </c>
      <c r="C4411" t="s">
        <v>41</v>
      </c>
      <c r="D4411" t="s">
        <v>2678</v>
      </c>
      <c r="E4411" t="s">
        <v>2679</v>
      </c>
      <c r="F4411">
        <v>1</v>
      </c>
      <c r="G4411" s="16" t="s">
        <v>22511</v>
      </c>
    </row>
    <row r="4412" spans="1:7" x14ac:dyDescent="0.35">
      <c r="A4412" t="s">
        <v>12622</v>
      </c>
      <c r="B4412" t="s">
        <v>12621</v>
      </c>
      <c r="C4412" t="s">
        <v>91</v>
      </c>
      <c r="D4412" t="s">
        <v>2678</v>
      </c>
      <c r="E4412" t="s">
        <v>2679</v>
      </c>
      <c r="F4412">
        <v>1</v>
      </c>
      <c r="G4412" s="16" t="s">
        <v>22511</v>
      </c>
    </row>
    <row r="4413" spans="1:7" x14ac:dyDescent="0.35">
      <c r="A4413" t="s">
        <v>12624</v>
      </c>
      <c r="B4413" t="s">
        <v>12623</v>
      </c>
      <c r="C4413" t="s">
        <v>15</v>
      </c>
      <c r="D4413" t="s">
        <v>2678</v>
      </c>
      <c r="E4413" t="s">
        <v>2679</v>
      </c>
      <c r="F4413">
        <v>1</v>
      </c>
      <c r="G4413" s="16" t="s">
        <v>22511</v>
      </c>
    </row>
    <row r="4414" spans="1:7" x14ac:dyDescent="0.35">
      <c r="A4414" t="s">
        <v>12626</v>
      </c>
      <c r="B4414" t="s">
        <v>12625</v>
      </c>
      <c r="C4414" t="s">
        <v>15</v>
      </c>
      <c r="D4414" t="s">
        <v>2678</v>
      </c>
      <c r="E4414" t="s">
        <v>2679</v>
      </c>
      <c r="F4414">
        <v>1</v>
      </c>
      <c r="G4414" s="16" t="s">
        <v>22511</v>
      </c>
    </row>
    <row r="4415" spans="1:7" x14ac:dyDescent="0.35">
      <c r="A4415" t="s">
        <v>12628</v>
      </c>
      <c r="B4415" t="s">
        <v>12627</v>
      </c>
      <c r="C4415" t="s">
        <v>15</v>
      </c>
      <c r="D4415" t="s">
        <v>2678</v>
      </c>
      <c r="E4415" s="1">
        <v>3.0000000000000001E-6</v>
      </c>
      <c r="F4415">
        <v>1</v>
      </c>
      <c r="G4415" s="16" t="s">
        <v>22511</v>
      </c>
    </row>
    <row r="4416" spans="1:7" x14ac:dyDescent="0.35">
      <c r="A4416" t="s">
        <v>12630</v>
      </c>
      <c r="B4416" t="s">
        <v>12629</v>
      </c>
      <c r="C4416" t="s">
        <v>15</v>
      </c>
      <c r="D4416" t="s">
        <v>2678</v>
      </c>
      <c r="E4416" s="1">
        <v>3.0000000000000001E-6</v>
      </c>
      <c r="F4416">
        <v>1</v>
      </c>
      <c r="G4416" s="16" t="s">
        <v>22511</v>
      </c>
    </row>
    <row r="4417" spans="1:7" x14ac:dyDescent="0.35">
      <c r="A4417" t="s">
        <v>12632</v>
      </c>
      <c r="B4417" t="s">
        <v>12631</v>
      </c>
      <c r="C4417" t="s">
        <v>15</v>
      </c>
      <c r="D4417" t="s">
        <v>2678</v>
      </c>
      <c r="E4417" s="1">
        <v>3.0000000000000001E-6</v>
      </c>
      <c r="F4417">
        <v>1</v>
      </c>
      <c r="G4417" s="16" t="s">
        <v>22511</v>
      </c>
    </row>
    <row r="4418" spans="1:7" x14ac:dyDescent="0.35">
      <c r="A4418" t="s">
        <v>12634</v>
      </c>
      <c r="B4418" t="s">
        <v>12633</v>
      </c>
      <c r="C4418" t="s">
        <v>170</v>
      </c>
      <c r="D4418" s="6" t="s">
        <v>22493</v>
      </c>
      <c r="E4418" t="s">
        <v>2680</v>
      </c>
      <c r="F4418">
        <v>1</v>
      </c>
      <c r="G4418" s="16" t="s">
        <v>22511</v>
      </c>
    </row>
    <row r="4419" spans="1:7" x14ac:dyDescent="0.35">
      <c r="A4419" t="s">
        <v>12636</v>
      </c>
      <c r="B4419" t="s">
        <v>12635</v>
      </c>
      <c r="C4419" t="s">
        <v>15</v>
      </c>
      <c r="D4419" s="6" t="s">
        <v>22493</v>
      </c>
      <c r="E4419" t="s">
        <v>2680</v>
      </c>
      <c r="F4419">
        <v>1</v>
      </c>
      <c r="G4419" s="16" t="s">
        <v>22511</v>
      </c>
    </row>
    <row r="4420" spans="1:7" x14ac:dyDescent="0.35">
      <c r="A4420" t="s">
        <v>12638</v>
      </c>
      <c r="B4420" t="s">
        <v>12637</v>
      </c>
      <c r="C4420" t="s">
        <v>15</v>
      </c>
      <c r="D4420" s="6" t="s">
        <v>22493</v>
      </c>
      <c r="E4420" t="s">
        <v>2680</v>
      </c>
      <c r="F4420">
        <v>1</v>
      </c>
      <c r="G4420" s="16" t="s">
        <v>22511</v>
      </c>
    </row>
    <row r="4421" spans="1:7" x14ac:dyDescent="0.35">
      <c r="A4421" t="s">
        <v>12640</v>
      </c>
      <c r="B4421" t="s">
        <v>12639</v>
      </c>
      <c r="C4421" t="s">
        <v>15</v>
      </c>
      <c r="D4421" s="6" t="s">
        <v>22493</v>
      </c>
      <c r="E4421" t="s">
        <v>2680</v>
      </c>
      <c r="F4421">
        <v>1</v>
      </c>
      <c r="G4421" s="16" t="s">
        <v>22511</v>
      </c>
    </row>
    <row r="4422" spans="1:7" x14ac:dyDescent="0.35">
      <c r="A4422" t="s">
        <v>12642</v>
      </c>
      <c r="B4422" t="s">
        <v>12641</v>
      </c>
      <c r="C4422" t="s">
        <v>2650</v>
      </c>
      <c r="D4422" s="6" t="s">
        <v>22493</v>
      </c>
      <c r="E4422" t="s">
        <v>2681</v>
      </c>
      <c r="F4422">
        <v>1</v>
      </c>
      <c r="G4422" s="16" t="s">
        <v>22511</v>
      </c>
    </row>
    <row r="4423" spans="1:7" x14ac:dyDescent="0.35">
      <c r="A4423" t="s">
        <v>12644</v>
      </c>
      <c r="B4423" t="s">
        <v>12643</v>
      </c>
      <c r="C4423" t="s">
        <v>91</v>
      </c>
      <c r="D4423" s="6" t="s">
        <v>22493</v>
      </c>
      <c r="E4423" t="s">
        <v>2681</v>
      </c>
      <c r="F4423">
        <v>1</v>
      </c>
      <c r="G4423" s="16" t="s">
        <v>22511</v>
      </c>
    </row>
    <row r="4424" spans="1:7" x14ac:dyDescent="0.35">
      <c r="A4424" t="s">
        <v>12646</v>
      </c>
      <c r="B4424" t="s">
        <v>12645</v>
      </c>
      <c r="C4424" t="s">
        <v>15</v>
      </c>
      <c r="D4424" s="6" t="s">
        <v>22493</v>
      </c>
      <c r="E4424" t="s">
        <v>2681</v>
      </c>
      <c r="F4424">
        <v>1</v>
      </c>
      <c r="G4424" s="16" t="s">
        <v>22511</v>
      </c>
    </row>
    <row r="4425" spans="1:7" x14ac:dyDescent="0.35">
      <c r="A4425" t="s">
        <v>12648</v>
      </c>
      <c r="B4425" t="s">
        <v>12647</v>
      </c>
      <c r="C4425" t="s">
        <v>15</v>
      </c>
      <c r="D4425" s="6" t="s">
        <v>22493</v>
      </c>
      <c r="E4425" t="s">
        <v>2681</v>
      </c>
      <c r="F4425">
        <v>1</v>
      </c>
      <c r="G4425" s="16" t="s">
        <v>22511</v>
      </c>
    </row>
    <row r="4426" spans="1:7" x14ac:dyDescent="0.35">
      <c r="A4426" t="s">
        <v>12650</v>
      </c>
      <c r="B4426" t="s">
        <v>12649</v>
      </c>
      <c r="C4426" t="s">
        <v>91</v>
      </c>
      <c r="D4426" s="6" t="s">
        <v>22493</v>
      </c>
      <c r="E4426" t="s">
        <v>2681</v>
      </c>
      <c r="F4426">
        <v>1</v>
      </c>
      <c r="G4426" s="16" t="s">
        <v>22511</v>
      </c>
    </row>
    <row r="4427" spans="1:7" x14ac:dyDescent="0.35">
      <c r="A4427" t="s">
        <v>12652</v>
      </c>
      <c r="B4427" t="s">
        <v>12651</v>
      </c>
      <c r="C4427" t="s">
        <v>15</v>
      </c>
      <c r="D4427" s="6" t="s">
        <v>22493</v>
      </c>
      <c r="E4427" t="s">
        <v>2681</v>
      </c>
      <c r="F4427">
        <v>1</v>
      </c>
      <c r="G4427" s="16" t="s">
        <v>22511</v>
      </c>
    </row>
    <row r="4428" spans="1:7" x14ac:dyDescent="0.35">
      <c r="A4428" t="s">
        <v>12654</v>
      </c>
      <c r="B4428" t="s">
        <v>12653</v>
      </c>
      <c r="C4428" t="s">
        <v>15</v>
      </c>
      <c r="D4428" s="6" t="s">
        <v>22493</v>
      </c>
      <c r="E4428" t="s">
        <v>2682</v>
      </c>
      <c r="F4428">
        <v>1</v>
      </c>
      <c r="G4428" s="16" t="s">
        <v>22511</v>
      </c>
    </row>
    <row r="4429" spans="1:7" x14ac:dyDescent="0.35">
      <c r="A4429" t="s">
        <v>12656</v>
      </c>
      <c r="B4429" t="s">
        <v>12655</v>
      </c>
      <c r="C4429" t="s">
        <v>15</v>
      </c>
      <c r="D4429" s="6" t="s">
        <v>22493</v>
      </c>
      <c r="E4429" t="s">
        <v>2682</v>
      </c>
      <c r="F4429">
        <v>1</v>
      </c>
      <c r="G4429" s="16" t="s">
        <v>22511</v>
      </c>
    </row>
    <row r="4430" spans="1:7" x14ac:dyDescent="0.35">
      <c r="A4430" t="s">
        <v>12658</v>
      </c>
      <c r="B4430" t="s">
        <v>12657</v>
      </c>
      <c r="C4430" t="s">
        <v>15</v>
      </c>
      <c r="D4430" s="6" t="s">
        <v>22493</v>
      </c>
      <c r="E4430" t="s">
        <v>2682</v>
      </c>
      <c r="F4430">
        <v>1</v>
      </c>
      <c r="G4430" s="16" t="s">
        <v>22511</v>
      </c>
    </row>
    <row r="4431" spans="1:7" x14ac:dyDescent="0.35">
      <c r="A4431" t="s">
        <v>12660</v>
      </c>
      <c r="B4431" t="s">
        <v>12659</v>
      </c>
      <c r="C4431" t="s">
        <v>2519</v>
      </c>
      <c r="D4431" s="6" t="s">
        <v>22493</v>
      </c>
      <c r="E4431" t="s">
        <v>2682</v>
      </c>
      <c r="F4431">
        <v>1</v>
      </c>
      <c r="G4431" s="16" t="s">
        <v>22511</v>
      </c>
    </row>
    <row r="4432" spans="1:7" x14ac:dyDescent="0.35">
      <c r="A4432" t="s">
        <v>12662</v>
      </c>
      <c r="B4432" t="s">
        <v>12661</v>
      </c>
      <c r="C4432" t="s">
        <v>2519</v>
      </c>
      <c r="D4432" s="6" t="s">
        <v>22493</v>
      </c>
      <c r="E4432" t="s">
        <v>2682</v>
      </c>
      <c r="F4432">
        <v>1</v>
      </c>
      <c r="G4432" s="16" t="s">
        <v>22511</v>
      </c>
    </row>
    <row r="4433" spans="1:7" x14ac:dyDescent="0.35">
      <c r="A4433" t="s">
        <v>12664</v>
      </c>
      <c r="B4433" t="s">
        <v>12663</v>
      </c>
      <c r="C4433" t="s">
        <v>2519</v>
      </c>
      <c r="D4433" s="6" t="s">
        <v>22493</v>
      </c>
      <c r="E4433" t="s">
        <v>2682</v>
      </c>
      <c r="F4433">
        <v>1</v>
      </c>
      <c r="G4433" s="16" t="s">
        <v>22511</v>
      </c>
    </row>
    <row r="4434" spans="1:7" x14ac:dyDescent="0.35">
      <c r="A4434" t="s">
        <v>12666</v>
      </c>
      <c r="B4434" t="s">
        <v>12665</v>
      </c>
      <c r="C4434" t="s">
        <v>15</v>
      </c>
      <c r="D4434" s="6" t="s">
        <v>22493</v>
      </c>
      <c r="E4434" t="s">
        <v>2682</v>
      </c>
      <c r="F4434">
        <v>1</v>
      </c>
      <c r="G4434" s="16" t="s">
        <v>22511</v>
      </c>
    </row>
    <row r="4435" spans="1:7" x14ac:dyDescent="0.35">
      <c r="A4435" t="s">
        <v>12668</v>
      </c>
      <c r="B4435" t="s">
        <v>12667</v>
      </c>
      <c r="C4435" t="s">
        <v>41</v>
      </c>
      <c r="D4435" t="s">
        <v>2683</v>
      </c>
      <c r="E4435" t="s">
        <v>2684</v>
      </c>
      <c r="F4435">
        <v>1</v>
      </c>
      <c r="G4435" s="16" t="s">
        <v>22511</v>
      </c>
    </row>
    <row r="4436" spans="1:7" x14ac:dyDescent="0.35">
      <c r="A4436" t="s">
        <v>12670</v>
      </c>
      <c r="B4436" t="s">
        <v>12669</v>
      </c>
      <c r="C4436" t="s">
        <v>48</v>
      </c>
      <c r="D4436" t="s">
        <v>2683</v>
      </c>
      <c r="E4436" t="s">
        <v>2684</v>
      </c>
      <c r="F4436">
        <v>1</v>
      </c>
      <c r="G4436" s="16" t="s">
        <v>22511</v>
      </c>
    </row>
    <row r="4437" spans="1:7" x14ac:dyDescent="0.35">
      <c r="A4437" t="s">
        <v>12672</v>
      </c>
      <c r="B4437" t="s">
        <v>12671</v>
      </c>
      <c r="C4437" t="s">
        <v>2685</v>
      </c>
      <c r="D4437" t="s">
        <v>2683</v>
      </c>
      <c r="E4437" t="s">
        <v>2684</v>
      </c>
      <c r="F4437">
        <v>1</v>
      </c>
      <c r="G4437" s="16" t="s">
        <v>22511</v>
      </c>
    </row>
    <row r="4438" spans="1:7" x14ac:dyDescent="0.35">
      <c r="A4438" t="s">
        <v>12674</v>
      </c>
      <c r="B4438" t="s">
        <v>12673</v>
      </c>
      <c r="C4438" t="s">
        <v>15</v>
      </c>
      <c r="D4438" s="6" t="s">
        <v>22494</v>
      </c>
      <c r="E4438" t="s">
        <v>2686</v>
      </c>
      <c r="F4438">
        <v>1</v>
      </c>
      <c r="G4438" s="16" t="s">
        <v>22511</v>
      </c>
    </row>
    <row r="4439" spans="1:7" x14ac:dyDescent="0.35">
      <c r="A4439" t="s">
        <v>12676</v>
      </c>
      <c r="B4439" t="s">
        <v>12675</v>
      </c>
      <c r="C4439" t="s">
        <v>91</v>
      </c>
      <c r="D4439" s="6" t="s">
        <v>22494</v>
      </c>
      <c r="E4439" t="s">
        <v>2686</v>
      </c>
      <c r="F4439">
        <v>1</v>
      </c>
      <c r="G4439" s="16" t="s">
        <v>22511</v>
      </c>
    </row>
    <row r="4440" spans="1:7" x14ac:dyDescent="0.35">
      <c r="A4440" t="s">
        <v>12678</v>
      </c>
      <c r="B4440" t="s">
        <v>12677</v>
      </c>
      <c r="C4440" t="s">
        <v>15</v>
      </c>
      <c r="D4440" s="6" t="s">
        <v>22494</v>
      </c>
      <c r="E4440" t="s">
        <v>2686</v>
      </c>
      <c r="F4440">
        <v>1</v>
      </c>
      <c r="G4440" s="16" t="s">
        <v>22511</v>
      </c>
    </row>
    <row r="4441" spans="1:7" x14ac:dyDescent="0.35">
      <c r="A4441" t="s">
        <v>12680</v>
      </c>
      <c r="B4441" t="s">
        <v>12679</v>
      </c>
      <c r="C4441" t="s">
        <v>2528</v>
      </c>
      <c r="D4441" s="6" t="s">
        <v>22494</v>
      </c>
      <c r="E4441" t="s">
        <v>2687</v>
      </c>
      <c r="F4441">
        <v>1</v>
      </c>
      <c r="G4441" s="16" t="s">
        <v>22511</v>
      </c>
    </row>
    <row r="4442" spans="1:7" x14ac:dyDescent="0.35">
      <c r="A4442" t="s">
        <v>12682</v>
      </c>
      <c r="B4442" t="s">
        <v>12681</v>
      </c>
      <c r="C4442" t="s">
        <v>15</v>
      </c>
      <c r="D4442" s="6" t="s">
        <v>22494</v>
      </c>
      <c r="E4442" t="s">
        <v>2687</v>
      </c>
      <c r="F4442">
        <v>1</v>
      </c>
      <c r="G4442" s="16" t="s">
        <v>22511</v>
      </c>
    </row>
    <row r="4443" spans="1:7" x14ac:dyDescent="0.35">
      <c r="A4443" t="s">
        <v>12684</v>
      </c>
      <c r="B4443" t="s">
        <v>12683</v>
      </c>
      <c r="C4443" t="s">
        <v>41</v>
      </c>
      <c r="D4443" s="6" t="s">
        <v>22494</v>
      </c>
      <c r="E4443" t="s">
        <v>2687</v>
      </c>
      <c r="F4443">
        <v>1</v>
      </c>
      <c r="G4443" s="16" t="s">
        <v>22511</v>
      </c>
    </row>
    <row r="4444" spans="1:7" x14ac:dyDescent="0.35">
      <c r="A4444" t="s">
        <v>12686</v>
      </c>
      <c r="B4444" t="s">
        <v>12685</v>
      </c>
      <c r="C4444" t="s">
        <v>15</v>
      </c>
      <c r="D4444" s="6" t="s">
        <v>22494</v>
      </c>
      <c r="E4444" t="s">
        <v>2687</v>
      </c>
      <c r="F4444">
        <v>1</v>
      </c>
      <c r="G4444" s="16" t="s">
        <v>22511</v>
      </c>
    </row>
    <row r="4445" spans="1:7" x14ac:dyDescent="0.35">
      <c r="A4445" t="s">
        <v>12688</v>
      </c>
      <c r="B4445" t="s">
        <v>12687</v>
      </c>
      <c r="C4445" t="s">
        <v>2519</v>
      </c>
      <c r="D4445" t="s">
        <v>2688</v>
      </c>
      <c r="E4445" t="s">
        <v>2689</v>
      </c>
      <c r="F4445">
        <v>1</v>
      </c>
      <c r="G4445" s="16" t="s">
        <v>22511</v>
      </c>
    </row>
    <row r="4446" spans="1:7" x14ac:dyDescent="0.35">
      <c r="A4446" t="s">
        <v>12690</v>
      </c>
      <c r="B4446" t="s">
        <v>12689</v>
      </c>
      <c r="C4446" t="s">
        <v>2690</v>
      </c>
      <c r="D4446" t="s">
        <v>2688</v>
      </c>
      <c r="E4446" t="s">
        <v>2689</v>
      </c>
      <c r="F4446">
        <v>1</v>
      </c>
      <c r="G4446" s="16" t="s">
        <v>22511</v>
      </c>
    </row>
    <row r="4447" spans="1:7" x14ac:dyDescent="0.35">
      <c r="A4447" t="s">
        <v>12692</v>
      </c>
      <c r="B4447" t="s">
        <v>12691</v>
      </c>
      <c r="C4447" t="s">
        <v>144</v>
      </c>
      <c r="D4447" t="s">
        <v>2688</v>
      </c>
      <c r="E4447" t="s">
        <v>2691</v>
      </c>
      <c r="F4447">
        <v>1</v>
      </c>
      <c r="G4447" s="16" t="s">
        <v>22511</v>
      </c>
    </row>
    <row r="4448" spans="1:7" x14ac:dyDescent="0.35">
      <c r="A4448" t="s">
        <v>12694</v>
      </c>
      <c r="B4448" t="s">
        <v>12693</v>
      </c>
      <c r="C4448" t="s">
        <v>91</v>
      </c>
      <c r="D4448" t="s">
        <v>2688</v>
      </c>
      <c r="E4448" t="s">
        <v>2691</v>
      </c>
      <c r="F4448">
        <v>1</v>
      </c>
      <c r="G4448" s="16" t="s">
        <v>22511</v>
      </c>
    </row>
    <row r="4449" spans="1:7" x14ac:dyDescent="0.35">
      <c r="A4449" t="s">
        <v>12696</v>
      </c>
      <c r="B4449" t="s">
        <v>12695</v>
      </c>
      <c r="C4449" t="s">
        <v>15</v>
      </c>
      <c r="D4449" s="6" t="s">
        <v>22495</v>
      </c>
      <c r="E4449" t="s">
        <v>2692</v>
      </c>
      <c r="F4449">
        <v>1</v>
      </c>
      <c r="G4449" s="16" t="s">
        <v>22511</v>
      </c>
    </row>
    <row r="4450" spans="1:7" x14ac:dyDescent="0.35">
      <c r="A4450" t="s">
        <v>12698</v>
      </c>
      <c r="B4450" t="s">
        <v>12697</v>
      </c>
      <c r="C4450" t="s">
        <v>15</v>
      </c>
      <c r="D4450" s="6" t="s">
        <v>22495</v>
      </c>
      <c r="E4450" t="s">
        <v>2692</v>
      </c>
      <c r="F4450">
        <v>1</v>
      </c>
      <c r="G4450" s="16" t="s">
        <v>22511</v>
      </c>
    </row>
    <row r="4451" spans="1:7" x14ac:dyDescent="0.35">
      <c r="A4451" t="s">
        <v>12700</v>
      </c>
      <c r="B4451" t="s">
        <v>12699</v>
      </c>
      <c r="C4451" t="s">
        <v>41</v>
      </c>
      <c r="D4451" s="6" t="s">
        <v>22495</v>
      </c>
      <c r="E4451" t="s">
        <v>2692</v>
      </c>
      <c r="F4451">
        <v>1</v>
      </c>
      <c r="G4451" s="16" t="s">
        <v>22511</v>
      </c>
    </row>
    <row r="4452" spans="1:7" x14ac:dyDescent="0.35">
      <c r="A4452" t="s">
        <v>12702</v>
      </c>
      <c r="B4452" t="s">
        <v>12701</v>
      </c>
      <c r="C4452" t="s">
        <v>144</v>
      </c>
      <c r="D4452" s="6" t="s">
        <v>22495</v>
      </c>
      <c r="E4452" t="s">
        <v>2693</v>
      </c>
      <c r="F4452">
        <v>1</v>
      </c>
      <c r="G4452" s="16" t="s">
        <v>22511</v>
      </c>
    </row>
    <row r="4453" spans="1:7" x14ac:dyDescent="0.35">
      <c r="A4453" t="s">
        <v>12704</v>
      </c>
      <c r="B4453" t="s">
        <v>12703</v>
      </c>
      <c r="C4453" t="s">
        <v>468</v>
      </c>
      <c r="D4453" s="6" t="s">
        <v>22495</v>
      </c>
      <c r="E4453" t="s">
        <v>2694</v>
      </c>
      <c r="F4453">
        <v>1</v>
      </c>
      <c r="G4453" s="16" t="s">
        <v>22511</v>
      </c>
    </row>
    <row r="4454" spans="1:7" x14ac:dyDescent="0.35">
      <c r="A4454" t="s">
        <v>12706</v>
      </c>
      <c r="B4454" t="s">
        <v>12705</v>
      </c>
      <c r="C4454" t="s">
        <v>2695</v>
      </c>
      <c r="D4454" s="6" t="s">
        <v>22495</v>
      </c>
      <c r="E4454" t="s">
        <v>2694</v>
      </c>
      <c r="F4454">
        <v>1</v>
      </c>
      <c r="G4454" s="16" t="s">
        <v>22511</v>
      </c>
    </row>
    <row r="4455" spans="1:7" x14ac:dyDescent="0.35">
      <c r="A4455" t="s">
        <v>12708</v>
      </c>
      <c r="B4455" t="s">
        <v>12707</v>
      </c>
      <c r="C4455" t="s">
        <v>15</v>
      </c>
      <c r="D4455" t="s">
        <v>2696</v>
      </c>
      <c r="E4455" t="s">
        <v>2697</v>
      </c>
      <c r="F4455">
        <v>1</v>
      </c>
      <c r="G4455" s="16" t="s">
        <v>22511</v>
      </c>
    </row>
    <row r="4456" spans="1:7" x14ac:dyDescent="0.35">
      <c r="A4456" t="s">
        <v>12710</v>
      </c>
      <c r="B4456" t="s">
        <v>12709</v>
      </c>
      <c r="C4456" t="s">
        <v>91</v>
      </c>
      <c r="D4456" t="s">
        <v>2696</v>
      </c>
      <c r="E4456" t="s">
        <v>2697</v>
      </c>
      <c r="F4456">
        <v>1</v>
      </c>
      <c r="G4456" s="16" t="s">
        <v>22511</v>
      </c>
    </row>
    <row r="4457" spans="1:7" x14ac:dyDescent="0.35">
      <c r="A4457" t="s">
        <v>12712</v>
      </c>
      <c r="B4457" t="s">
        <v>12711</v>
      </c>
      <c r="C4457" t="s">
        <v>15</v>
      </c>
      <c r="D4457" t="s">
        <v>2696</v>
      </c>
      <c r="E4457" t="s">
        <v>2697</v>
      </c>
      <c r="F4457">
        <v>1</v>
      </c>
      <c r="G4457" s="16" t="s">
        <v>22511</v>
      </c>
    </row>
    <row r="4458" spans="1:7" x14ac:dyDescent="0.35">
      <c r="A4458" t="s">
        <v>12714</v>
      </c>
      <c r="B4458" t="s">
        <v>12713</v>
      </c>
      <c r="C4458" t="s">
        <v>15</v>
      </c>
      <c r="D4458" t="s">
        <v>2696</v>
      </c>
      <c r="E4458" t="s">
        <v>2698</v>
      </c>
      <c r="F4458">
        <v>1</v>
      </c>
      <c r="G4458" s="16" t="s">
        <v>22511</v>
      </c>
    </row>
    <row r="4459" spans="1:7" x14ac:dyDescent="0.35">
      <c r="A4459" t="s">
        <v>12716</v>
      </c>
      <c r="B4459" t="s">
        <v>12715</v>
      </c>
      <c r="C4459" t="s">
        <v>2528</v>
      </c>
      <c r="D4459" t="s">
        <v>2696</v>
      </c>
      <c r="E4459" t="s">
        <v>2698</v>
      </c>
      <c r="F4459">
        <v>1</v>
      </c>
      <c r="G4459" s="16" t="s">
        <v>22511</v>
      </c>
    </row>
    <row r="4460" spans="1:7" x14ac:dyDescent="0.35">
      <c r="A4460" t="s">
        <v>12718</v>
      </c>
      <c r="B4460" t="s">
        <v>12717</v>
      </c>
      <c r="C4460" t="s">
        <v>41</v>
      </c>
      <c r="D4460" t="s">
        <v>2696</v>
      </c>
      <c r="E4460" t="s">
        <v>2698</v>
      </c>
      <c r="F4460">
        <v>1</v>
      </c>
      <c r="G4460" s="16" t="s">
        <v>22511</v>
      </c>
    </row>
    <row r="4461" spans="1:7" x14ac:dyDescent="0.35">
      <c r="A4461" t="s">
        <v>12720</v>
      </c>
      <c r="B4461" t="s">
        <v>12719</v>
      </c>
      <c r="C4461" t="s">
        <v>41</v>
      </c>
      <c r="D4461" t="s">
        <v>2696</v>
      </c>
      <c r="E4461" t="s">
        <v>2699</v>
      </c>
      <c r="F4461">
        <v>1</v>
      </c>
      <c r="G4461" s="16" t="s">
        <v>22511</v>
      </c>
    </row>
    <row r="4462" spans="1:7" x14ac:dyDescent="0.35">
      <c r="A4462" t="s">
        <v>12722</v>
      </c>
      <c r="B4462" t="s">
        <v>12721</v>
      </c>
      <c r="C4462" t="s">
        <v>15</v>
      </c>
      <c r="D4462" s="6" t="s">
        <v>22496</v>
      </c>
      <c r="E4462" t="s">
        <v>2700</v>
      </c>
      <c r="F4462">
        <v>1</v>
      </c>
      <c r="G4462" s="16" t="s">
        <v>22511</v>
      </c>
    </row>
    <row r="4463" spans="1:7" x14ac:dyDescent="0.35">
      <c r="A4463" t="s">
        <v>12724</v>
      </c>
      <c r="B4463" t="s">
        <v>12723</v>
      </c>
      <c r="C4463" t="s">
        <v>2650</v>
      </c>
      <c r="D4463" s="6" t="s">
        <v>22496</v>
      </c>
      <c r="E4463" t="s">
        <v>2700</v>
      </c>
      <c r="F4463">
        <v>1</v>
      </c>
      <c r="G4463" s="16" t="s">
        <v>22511</v>
      </c>
    </row>
    <row r="4464" spans="1:7" x14ac:dyDescent="0.35">
      <c r="A4464" t="s">
        <v>12726</v>
      </c>
      <c r="B4464" t="s">
        <v>12725</v>
      </c>
      <c r="C4464" t="s">
        <v>15</v>
      </c>
      <c r="D4464" s="6" t="s">
        <v>22496</v>
      </c>
      <c r="E4464" t="s">
        <v>2701</v>
      </c>
      <c r="F4464">
        <v>1</v>
      </c>
      <c r="G4464" s="16" t="s">
        <v>22511</v>
      </c>
    </row>
    <row r="4465" spans="1:7" x14ac:dyDescent="0.35">
      <c r="A4465" t="s">
        <v>12728</v>
      </c>
      <c r="B4465" t="s">
        <v>12727</v>
      </c>
      <c r="C4465" t="s">
        <v>15</v>
      </c>
      <c r="D4465" s="6" t="s">
        <v>22496</v>
      </c>
      <c r="E4465" t="s">
        <v>2702</v>
      </c>
      <c r="F4465">
        <v>1</v>
      </c>
      <c r="G4465" s="16" t="s">
        <v>22511</v>
      </c>
    </row>
    <row r="4466" spans="1:7" x14ac:dyDescent="0.35">
      <c r="A4466" t="s">
        <v>12730</v>
      </c>
      <c r="B4466" t="s">
        <v>12729</v>
      </c>
      <c r="C4466" t="s">
        <v>41</v>
      </c>
      <c r="D4466" s="6" t="s">
        <v>22496</v>
      </c>
      <c r="E4466" s="1">
        <v>5.0000000000000004E-6</v>
      </c>
      <c r="F4466">
        <v>1</v>
      </c>
      <c r="G4466" s="16" t="s">
        <v>22511</v>
      </c>
    </row>
    <row r="4467" spans="1:7" x14ac:dyDescent="0.35">
      <c r="A4467" t="s">
        <v>12732</v>
      </c>
      <c r="B4467" t="s">
        <v>12731</v>
      </c>
      <c r="C4467" t="s">
        <v>15</v>
      </c>
      <c r="D4467" s="6" t="s">
        <v>22497</v>
      </c>
      <c r="E4467" t="s">
        <v>2703</v>
      </c>
      <c r="F4467">
        <v>1</v>
      </c>
      <c r="G4467" s="16" t="s">
        <v>22511</v>
      </c>
    </row>
    <row r="4468" spans="1:7" x14ac:dyDescent="0.35">
      <c r="A4468" t="s">
        <v>12734</v>
      </c>
      <c r="B4468" t="s">
        <v>12733</v>
      </c>
      <c r="C4468" t="s">
        <v>15</v>
      </c>
      <c r="D4468" s="6" t="s">
        <v>22497</v>
      </c>
      <c r="E4468" t="s">
        <v>2703</v>
      </c>
      <c r="F4468">
        <v>1</v>
      </c>
      <c r="G4468" s="16" t="s">
        <v>22511</v>
      </c>
    </row>
    <row r="4469" spans="1:7" x14ac:dyDescent="0.35">
      <c r="A4469" t="s">
        <v>12736</v>
      </c>
      <c r="B4469" t="s">
        <v>12735</v>
      </c>
      <c r="C4469" t="s">
        <v>15</v>
      </c>
      <c r="D4469" s="6" t="s">
        <v>22497</v>
      </c>
      <c r="E4469" t="s">
        <v>2703</v>
      </c>
      <c r="F4469">
        <v>1</v>
      </c>
      <c r="G4469" s="16" t="s">
        <v>22511</v>
      </c>
    </row>
    <row r="4470" spans="1:7" x14ac:dyDescent="0.35">
      <c r="A4470" t="s">
        <v>12738</v>
      </c>
      <c r="B4470" t="s">
        <v>12737</v>
      </c>
      <c r="C4470" t="s">
        <v>91</v>
      </c>
      <c r="D4470" s="6" t="s">
        <v>22497</v>
      </c>
      <c r="E4470" t="s">
        <v>2704</v>
      </c>
      <c r="F4470">
        <v>1</v>
      </c>
      <c r="G4470" s="16" t="s">
        <v>22511</v>
      </c>
    </row>
    <row r="4471" spans="1:7" x14ac:dyDescent="0.35">
      <c r="A4471" t="s">
        <v>12740</v>
      </c>
      <c r="B4471" t="s">
        <v>12739</v>
      </c>
      <c r="C4471" t="s">
        <v>2677</v>
      </c>
      <c r="D4471" s="6" t="s">
        <v>22497</v>
      </c>
      <c r="E4471" t="s">
        <v>2705</v>
      </c>
      <c r="F4471">
        <v>1</v>
      </c>
      <c r="G4471" s="16" t="s">
        <v>22511</v>
      </c>
    </row>
    <row r="4472" spans="1:7" x14ac:dyDescent="0.35">
      <c r="A4472" t="s">
        <v>12742</v>
      </c>
      <c r="B4472" t="s">
        <v>12741</v>
      </c>
      <c r="C4472" t="s">
        <v>2394</v>
      </c>
      <c r="D4472" s="6" t="s">
        <v>22498</v>
      </c>
      <c r="E4472" t="s">
        <v>2706</v>
      </c>
      <c r="F4472">
        <v>1</v>
      </c>
      <c r="G4472" s="16" t="s">
        <v>22511</v>
      </c>
    </row>
    <row r="4473" spans="1:7" x14ac:dyDescent="0.35">
      <c r="A4473" t="s">
        <v>12744</v>
      </c>
      <c r="B4473" t="s">
        <v>12743</v>
      </c>
      <c r="C4473" t="s">
        <v>48</v>
      </c>
      <c r="D4473" s="6" t="s">
        <v>22498</v>
      </c>
      <c r="E4473" t="s">
        <v>2707</v>
      </c>
      <c r="F4473">
        <v>1</v>
      </c>
      <c r="G4473" s="16" t="s">
        <v>22511</v>
      </c>
    </row>
    <row r="4474" spans="1:7" x14ac:dyDescent="0.35">
      <c r="A4474" t="s">
        <v>12746</v>
      </c>
      <c r="B4474" t="s">
        <v>12745</v>
      </c>
      <c r="C4474" t="s">
        <v>393</v>
      </c>
      <c r="D4474" s="6" t="s">
        <v>22498</v>
      </c>
      <c r="E4474" t="s">
        <v>2708</v>
      </c>
      <c r="F4474">
        <v>1</v>
      </c>
      <c r="G4474" s="16" t="s">
        <v>22511</v>
      </c>
    </row>
    <row r="4475" spans="1:7" x14ac:dyDescent="0.35">
      <c r="A4475" t="s">
        <v>12748</v>
      </c>
      <c r="B4475" t="s">
        <v>12747</v>
      </c>
      <c r="C4475" t="s">
        <v>48</v>
      </c>
      <c r="D4475" s="6" t="s">
        <v>22498</v>
      </c>
      <c r="E4475" t="s">
        <v>2708</v>
      </c>
      <c r="F4475">
        <v>1</v>
      </c>
      <c r="G4475" s="16" t="s">
        <v>22511</v>
      </c>
    </row>
    <row r="4476" spans="1:7" x14ac:dyDescent="0.35">
      <c r="A4476" t="s">
        <v>12750</v>
      </c>
      <c r="B4476" t="s">
        <v>12749</v>
      </c>
      <c r="C4476" t="s">
        <v>2528</v>
      </c>
      <c r="D4476" s="6" t="s">
        <v>22498</v>
      </c>
      <c r="E4476" t="s">
        <v>2708</v>
      </c>
      <c r="F4476">
        <v>1</v>
      </c>
      <c r="G4476" s="16" t="s">
        <v>22511</v>
      </c>
    </row>
    <row r="4477" spans="1:7" x14ac:dyDescent="0.35">
      <c r="A4477" t="s">
        <v>12752</v>
      </c>
      <c r="B4477" t="s">
        <v>12751</v>
      </c>
      <c r="C4477" t="s">
        <v>2528</v>
      </c>
      <c r="D4477" s="6" t="s">
        <v>22498</v>
      </c>
      <c r="E4477" t="s">
        <v>2709</v>
      </c>
      <c r="F4477">
        <v>1</v>
      </c>
      <c r="G4477" s="16" t="s">
        <v>22511</v>
      </c>
    </row>
    <row r="4478" spans="1:7" x14ac:dyDescent="0.35">
      <c r="A4478" t="s">
        <v>12754</v>
      </c>
      <c r="B4478" t="s">
        <v>12753</v>
      </c>
      <c r="C4478" t="s">
        <v>41</v>
      </c>
      <c r="D4478" s="6" t="s">
        <v>22499</v>
      </c>
      <c r="E4478" t="s">
        <v>2710</v>
      </c>
      <c r="F4478">
        <v>1</v>
      </c>
      <c r="G4478" s="16" t="s">
        <v>22511</v>
      </c>
    </row>
    <row r="4479" spans="1:7" x14ac:dyDescent="0.35">
      <c r="A4479" t="s">
        <v>12756</v>
      </c>
      <c r="B4479" t="s">
        <v>12755</v>
      </c>
      <c r="C4479" t="s">
        <v>41</v>
      </c>
      <c r="D4479" s="6" t="s">
        <v>22499</v>
      </c>
      <c r="E4479" t="s">
        <v>2710</v>
      </c>
      <c r="F4479">
        <v>1</v>
      </c>
      <c r="G4479" s="16" t="s">
        <v>22511</v>
      </c>
    </row>
    <row r="4480" spans="1:7" x14ac:dyDescent="0.35">
      <c r="A4480" t="s">
        <v>12758</v>
      </c>
      <c r="B4480" t="s">
        <v>12757</v>
      </c>
      <c r="C4480" t="s">
        <v>15</v>
      </c>
      <c r="D4480" s="6" t="s">
        <v>22499</v>
      </c>
      <c r="E4480" t="s">
        <v>2711</v>
      </c>
      <c r="F4480">
        <v>1</v>
      </c>
      <c r="G4480" s="16" t="s">
        <v>22511</v>
      </c>
    </row>
    <row r="4481" spans="1:7" x14ac:dyDescent="0.35">
      <c r="A4481" t="s">
        <v>12760</v>
      </c>
      <c r="B4481" t="s">
        <v>12759</v>
      </c>
      <c r="C4481" t="s">
        <v>15</v>
      </c>
      <c r="D4481" s="6" t="s">
        <v>22499</v>
      </c>
      <c r="E4481" s="1">
        <v>6.0000000000000002E-6</v>
      </c>
      <c r="F4481">
        <v>1</v>
      </c>
      <c r="G4481" s="16" t="s">
        <v>22511</v>
      </c>
    </row>
    <row r="4482" spans="1:7" x14ac:dyDescent="0.35">
      <c r="A4482" t="s">
        <v>12762</v>
      </c>
      <c r="B4482" t="s">
        <v>12761</v>
      </c>
      <c r="C4482" t="s">
        <v>144</v>
      </c>
      <c r="D4482" s="6" t="s">
        <v>22500</v>
      </c>
      <c r="E4482" t="s">
        <v>2712</v>
      </c>
      <c r="F4482">
        <v>1</v>
      </c>
      <c r="G4482" s="16" t="s">
        <v>22511</v>
      </c>
    </row>
    <row r="4483" spans="1:7" x14ac:dyDescent="0.35">
      <c r="A4483" t="s">
        <v>12764</v>
      </c>
      <c r="B4483" t="s">
        <v>12763</v>
      </c>
      <c r="C4483" t="s">
        <v>91</v>
      </c>
      <c r="D4483" s="6" t="s">
        <v>22500</v>
      </c>
      <c r="E4483" t="s">
        <v>2712</v>
      </c>
      <c r="F4483">
        <v>1</v>
      </c>
      <c r="G4483" s="16" t="s">
        <v>22511</v>
      </c>
    </row>
    <row r="4484" spans="1:7" x14ac:dyDescent="0.35">
      <c r="A4484" t="s">
        <v>12766</v>
      </c>
      <c r="B4484" t="s">
        <v>12765</v>
      </c>
      <c r="C4484" t="s">
        <v>15</v>
      </c>
      <c r="D4484" s="6" t="s">
        <v>22500</v>
      </c>
      <c r="E4484" t="s">
        <v>2713</v>
      </c>
      <c r="F4484">
        <v>1</v>
      </c>
      <c r="G4484" s="16" t="s">
        <v>22511</v>
      </c>
    </row>
    <row r="4485" spans="1:7" x14ac:dyDescent="0.35">
      <c r="A4485" t="s">
        <v>12768</v>
      </c>
      <c r="B4485" t="s">
        <v>12767</v>
      </c>
      <c r="C4485" t="s">
        <v>15</v>
      </c>
      <c r="D4485" s="6" t="s">
        <v>22500</v>
      </c>
      <c r="E4485" t="s">
        <v>2713</v>
      </c>
      <c r="F4485">
        <v>1</v>
      </c>
      <c r="G4485" s="16" t="s">
        <v>22511</v>
      </c>
    </row>
    <row r="4486" spans="1:7" x14ac:dyDescent="0.35">
      <c r="A4486" t="s">
        <v>12770</v>
      </c>
      <c r="B4486" t="s">
        <v>12769</v>
      </c>
      <c r="C4486" t="s">
        <v>15</v>
      </c>
      <c r="D4486" s="6" t="s">
        <v>22500</v>
      </c>
      <c r="E4486" t="s">
        <v>2713</v>
      </c>
      <c r="F4486">
        <v>1</v>
      </c>
      <c r="G4486" s="16" t="s">
        <v>22511</v>
      </c>
    </row>
    <row r="4487" spans="1:7" x14ac:dyDescent="0.35">
      <c r="A4487" t="s">
        <v>12772</v>
      </c>
      <c r="B4487" t="s">
        <v>12771</v>
      </c>
      <c r="C4487" t="s">
        <v>15</v>
      </c>
      <c r="D4487" s="6" t="s">
        <v>22500</v>
      </c>
      <c r="E4487" t="s">
        <v>2713</v>
      </c>
      <c r="F4487">
        <v>1</v>
      </c>
      <c r="G4487" s="16" t="s">
        <v>22511</v>
      </c>
    </row>
    <row r="4488" spans="1:7" x14ac:dyDescent="0.35">
      <c r="A4488" t="s">
        <v>12774</v>
      </c>
      <c r="B4488" t="s">
        <v>12773</v>
      </c>
      <c r="C4488" t="s">
        <v>2714</v>
      </c>
      <c r="D4488" s="6" t="s">
        <v>22500</v>
      </c>
      <c r="E4488" t="s">
        <v>2713</v>
      </c>
      <c r="F4488">
        <v>1</v>
      </c>
      <c r="G4488" s="16" t="s">
        <v>22511</v>
      </c>
    </row>
    <row r="4489" spans="1:7" x14ac:dyDescent="0.35">
      <c r="A4489" t="s">
        <v>12776</v>
      </c>
      <c r="B4489" t="s">
        <v>12775</v>
      </c>
      <c r="C4489" t="s">
        <v>2715</v>
      </c>
      <c r="D4489" s="6" t="s">
        <v>22500</v>
      </c>
      <c r="E4489" t="s">
        <v>2716</v>
      </c>
      <c r="F4489">
        <v>1</v>
      </c>
      <c r="G4489" s="16" t="s">
        <v>22511</v>
      </c>
    </row>
    <row r="4490" spans="1:7" x14ac:dyDescent="0.35">
      <c r="A4490" t="s">
        <v>12778</v>
      </c>
      <c r="B4490" t="s">
        <v>12777</v>
      </c>
      <c r="C4490" t="s">
        <v>15</v>
      </c>
      <c r="D4490" s="6" t="s">
        <v>22500</v>
      </c>
      <c r="E4490" t="s">
        <v>2716</v>
      </c>
      <c r="F4490">
        <v>1</v>
      </c>
      <c r="G4490" s="16" t="s">
        <v>22511</v>
      </c>
    </row>
    <row r="4491" spans="1:7" x14ac:dyDescent="0.35">
      <c r="A4491" t="s">
        <v>12780</v>
      </c>
      <c r="B4491" t="s">
        <v>12779</v>
      </c>
      <c r="C4491" t="s">
        <v>15</v>
      </c>
      <c r="D4491" s="6" t="s">
        <v>22500</v>
      </c>
      <c r="E4491" t="s">
        <v>2716</v>
      </c>
      <c r="F4491">
        <v>1</v>
      </c>
      <c r="G4491" s="16" t="s">
        <v>22511</v>
      </c>
    </row>
    <row r="4492" spans="1:7" x14ac:dyDescent="0.35">
      <c r="A4492" t="s">
        <v>12782</v>
      </c>
      <c r="B4492" t="s">
        <v>12781</v>
      </c>
      <c r="C4492" t="s">
        <v>91</v>
      </c>
      <c r="D4492" s="6" t="s">
        <v>22500</v>
      </c>
      <c r="E4492" t="s">
        <v>2717</v>
      </c>
      <c r="F4492">
        <v>1</v>
      </c>
      <c r="G4492" s="16" t="s">
        <v>22511</v>
      </c>
    </row>
    <row r="4493" spans="1:7" x14ac:dyDescent="0.35">
      <c r="A4493" t="s">
        <v>12784</v>
      </c>
      <c r="B4493" t="s">
        <v>12783</v>
      </c>
      <c r="C4493" t="s">
        <v>15</v>
      </c>
      <c r="D4493" s="6" t="s">
        <v>22501</v>
      </c>
      <c r="E4493" t="s">
        <v>2718</v>
      </c>
      <c r="F4493">
        <v>1</v>
      </c>
      <c r="G4493" s="16" t="s">
        <v>22511</v>
      </c>
    </row>
    <row r="4494" spans="1:7" x14ac:dyDescent="0.35">
      <c r="A4494" t="s">
        <v>12786</v>
      </c>
      <c r="B4494" t="s">
        <v>12785</v>
      </c>
      <c r="C4494" t="s">
        <v>15</v>
      </c>
      <c r="D4494" s="6" t="s">
        <v>22501</v>
      </c>
      <c r="E4494" t="s">
        <v>2718</v>
      </c>
      <c r="F4494">
        <v>1</v>
      </c>
      <c r="G4494" s="16" t="s">
        <v>22511</v>
      </c>
    </row>
    <row r="4495" spans="1:7" x14ac:dyDescent="0.35">
      <c r="A4495" t="s">
        <v>12788</v>
      </c>
      <c r="B4495" t="s">
        <v>12787</v>
      </c>
      <c r="C4495" t="s">
        <v>91</v>
      </c>
      <c r="D4495" s="6" t="s">
        <v>22501</v>
      </c>
      <c r="E4495" t="s">
        <v>2718</v>
      </c>
      <c r="F4495">
        <v>1</v>
      </c>
      <c r="G4495" s="16" t="s">
        <v>22511</v>
      </c>
    </row>
    <row r="4496" spans="1:7" x14ac:dyDescent="0.35">
      <c r="A4496" t="s">
        <v>12790</v>
      </c>
      <c r="B4496" t="s">
        <v>12789</v>
      </c>
      <c r="C4496" t="s">
        <v>2528</v>
      </c>
      <c r="D4496" s="6" t="s">
        <v>22501</v>
      </c>
      <c r="E4496" t="s">
        <v>2719</v>
      </c>
      <c r="F4496">
        <v>1</v>
      </c>
      <c r="G4496" s="16" t="s">
        <v>22511</v>
      </c>
    </row>
    <row r="4497" spans="1:7" x14ac:dyDescent="0.35">
      <c r="A4497" t="s">
        <v>12792</v>
      </c>
      <c r="B4497" t="s">
        <v>12791</v>
      </c>
      <c r="C4497" t="s">
        <v>15</v>
      </c>
      <c r="D4497" s="6" t="s">
        <v>22501</v>
      </c>
      <c r="E4497" t="s">
        <v>2719</v>
      </c>
      <c r="F4497">
        <v>1</v>
      </c>
      <c r="G4497" s="16" t="s">
        <v>22511</v>
      </c>
    </row>
    <row r="4498" spans="1:7" x14ac:dyDescent="0.35">
      <c r="A4498" t="s">
        <v>12794</v>
      </c>
      <c r="B4498" t="s">
        <v>12793</v>
      </c>
      <c r="C4498" t="s">
        <v>41</v>
      </c>
      <c r="D4498" s="6" t="s">
        <v>22501</v>
      </c>
      <c r="E4498" t="s">
        <v>2720</v>
      </c>
      <c r="F4498">
        <v>1</v>
      </c>
      <c r="G4498" s="16" t="s">
        <v>22511</v>
      </c>
    </row>
    <row r="4499" spans="1:7" x14ac:dyDescent="0.35">
      <c r="A4499" t="s">
        <v>12796</v>
      </c>
      <c r="B4499" t="s">
        <v>12795</v>
      </c>
      <c r="C4499" t="s">
        <v>15</v>
      </c>
      <c r="D4499" s="6" t="s">
        <v>22501</v>
      </c>
      <c r="E4499" t="s">
        <v>2721</v>
      </c>
      <c r="F4499">
        <v>1</v>
      </c>
      <c r="G4499" s="16" t="s">
        <v>22511</v>
      </c>
    </row>
    <row r="4500" spans="1:7" x14ac:dyDescent="0.35">
      <c r="A4500" t="s">
        <v>12798</v>
      </c>
      <c r="B4500" t="s">
        <v>12797</v>
      </c>
      <c r="C4500" t="s">
        <v>41</v>
      </c>
      <c r="D4500" s="6" t="s">
        <v>22502</v>
      </c>
      <c r="E4500" t="s">
        <v>2722</v>
      </c>
      <c r="F4500">
        <v>1</v>
      </c>
      <c r="G4500" s="16" t="s">
        <v>22511</v>
      </c>
    </row>
    <row r="4501" spans="1:7" x14ac:dyDescent="0.35">
      <c r="A4501" t="s">
        <v>12800</v>
      </c>
      <c r="B4501" t="s">
        <v>12799</v>
      </c>
      <c r="C4501" t="s">
        <v>1399</v>
      </c>
      <c r="D4501" s="6" t="s">
        <v>22502</v>
      </c>
      <c r="E4501" t="s">
        <v>2722</v>
      </c>
      <c r="F4501">
        <v>1</v>
      </c>
      <c r="G4501" s="16" t="s">
        <v>22511</v>
      </c>
    </row>
    <row r="4502" spans="1:7" x14ac:dyDescent="0.35">
      <c r="A4502" t="s">
        <v>12802</v>
      </c>
      <c r="B4502" t="s">
        <v>12801</v>
      </c>
      <c r="C4502" t="s">
        <v>48</v>
      </c>
      <c r="D4502" s="6" t="s">
        <v>22502</v>
      </c>
      <c r="E4502" t="s">
        <v>2723</v>
      </c>
      <c r="F4502">
        <v>1</v>
      </c>
      <c r="G4502" s="16" t="s">
        <v>22511</v>
      </c>
    </row>
    <row r="4503" spans="1:7" x14ac:dyDescent="0.35">
      <c r="A4503" t="s">
        <v>12804</v>
      </c>
      <c r="B4503" t="s">
        <v>12803</v>
      </c>
      <c r="C4503" t="s">
        <v>91</v>
      </c>
      <c r="D4503" s="6" t="s">
        <v>22502</v>
      </c>
      <c r="E4503" t="s">
        <v>2723</v>
      </c>
      <c r="F4503">
        <v>1</v>
      </c>
      <c r="G4503" s="16" t="s">
        <v>22511</v>
      </c>
    </row>
    <row r="4504" spans="1:7" x14ac:dyDescent="0.35">
      <c r="A4504" t="s">
        <v>12806</v>
      </c>
      <c r="B4504" t="s">
        <v>12805</v>
      </c>
      <c r="C4504" t="s">
        <v>91</v>
      </c>
      <c r="D4504" s="6" t="s">
        <v>22502</v>
      </c>
      <c r="E4504" t="s">
        <v>2724</v>
      </c>
      <c r="F4504">
        <v>1</v>
      </c>
      <c r="G4504" s="16" t="s">
        <v>22511</v>
      </c>
    </row>
    <row r="4505" spans="1:7" x14ac:dyDescent="0.35">
      <c r="A4505" t="s">
        <v>12808</v>
      </c>
      <c r="B4505" t="s">
        <v>12807</v>
      </c>
      <c r="C4505" t="s">
        <v>15</v>
      </c>
      <c r="D4505" s="6" t="s">
        <v>22502</v>
      </c>
      <c r="E4505" t="s">
        <v>2724</v>
      </c>
      <c r="F4505">
        <v>1</v>
      </c>
      <c r="G4505" s="16" t="s">
        <v>22511</v>
      </c>
    </row>
    <row r="4506" spans="1:7" x14ac:dyDescent="0.35">
      <c r="A4506" t="s">
        <v>12810</v>
      </c>
      <c r="B4506" t="s">
        <v>12809</v>
      </c>
      <c r="C4506" t="s">
        <v>15</v>
      </c>
      <c r="D4506" s="6" t="s">
        <v>22502</v>
      </c>
      <c r="E4506" t="s">
        <v>2724</v>
      </c>
      <c r="F4506">
        <v>1</v>
      </c>
      <c r="G4506" s="16" t="s">
        <v>22511</v>
      </c>
    </row>
    <row r="4507" spans="1:7" x14ac:dyDescent="0.35">
      <c r="A4507" t="s">
        <v>12812</v>
      </c>
      <c r="B4507" t="s">
        <v>12811</v>
      </c>
      <c r="C4507" t="s">
        <v>2725</v>
      </c>
      <c r="D4507" s="6" t="s">
        <v>22502</v>
      </c>
      <c r="E4507" t="s">
        <v>2726</v>
      </c>
      <c r="F4507">
        <v>1</v>
      </c>
      <c r="G4507" s="16" t="s">
        <v>22511</v>
      </c>
    </row>
    <row r="4508" spans="1:7" x14ac:dyDescent="0.35">
      <c r="A4508" t="s">
        <v>12814</v>
      </c>
      <c r="B4508" t="s">
        <v>12813</v>
      </c>
      <c r="C4508" t="s">
        <v>2725</v>
      </c>
      <c r="D4508" s="6" t="s">
        <v>22502</v>
      </c>
      <c r="E4508" t="s">
        <v>2726</v>
      </c>
      <c r="F4508">
        <v>1</v>
      </c>
      <c r="G4508" s="16" t="s">
        <v>22511</v>
      </c>
    </row>
    <row r="4509" spans="1:7" x14ac:dyDescent="0.35">
      <c r="A4509" t="s">
        <v>12816</v>
      </c>
      <c r="B4509" t="s">
        <v>12815</v>
      </c>
      <c r="C4509" t="s">
        <v>48</v>
      </c>
      <c r="D4509" s="6" t="s">
        <v>22502</v>
      </c>
      <c r="E4509" t="s">
        <v>2727</v>
      </c>
      <c r="F4509">
        <v>1</v>
      </c>
      <c r="G4509" s="16" t="s">
        <v>22511</v>
      </c>
    </row>
    <row r="4510" spans="1:7" x14ac:dyDescent="0.35">
      <c r="A4510" t="s">
        <v>12818</v>
      </c>
      <c r="B4510" t="s">
        <v>12817</v>
      </c>
      <c r="C4510" t="s">
        <v>91</v>
      </c>
      <c r="D4510" s="6" t="s">
        <v>22502</v>
      </c>
      <c r="E4510" t="s">
        <v>2727</v>
      </c>
      <c r="F4510">
        <v>1</v>
      </c>
      <c r="G4510" s="16" t="s">
        <v>22511</v>
      </c>
    </row>
    <row r="4511" spans="1:7" x14ac:dyDescent="0.35">
      <c r="A4511" t="s">
        <v>12820</v>
      </c>
      <c r="B4511" t="s">
        <v>12819</v>
      </c>
      <c r="C4511" t="s">
        <v>48</v>
      </c>
      <c r="D4511" s="6" t="s">
        <v>22502</v>
      </c>
      <c r="E4511" t="s">
        <v>2727</v>
      </c>
      <c r="F4511">
        <v>1</v>
      </c>
      <c r="G4511" s="16" t="s">
        <v>22511</v>
      </c>
    </row>
    <row r="4512" spans="1:7" x14ac:dyDescent="0.35">
      <c r="A4512" t="s">
        <v>12822</v>
      </c>
      <c r="B4512" t="s">
        <v>12821</v>
      </c>
      <c r="C4512" t="s">
        <v>91</v>
      </c>
      <c r="D4512" s="6" t="s">
        <v>22502</v>
      </c>
      <c r="E4512" t="s">
        <v>2727</v>
      </c>
      <c r="F4512">
        <v>1</v>
      </c>
      <c r="G4512" s="16" t="s">
        <v>22511</v>
      </c>
    </row>
    <row r="4513" spans="1:7" x14ac:dyDescent="0.35">
      <c r="A4513" t="s">
        <v>12824</v>
      </c>
      <c r="B4513" t="s">
        <v>12823</v>
      </c>
      <c r="C4513" t="s">
        <v>91</v>
      </c>
      <c r="D4513" t="s">
        <v>2728</v>
      </c>
      <c r="E4513" t="s">
        <v>2729</v>
      </c>
      <c r="F4513">
        <v>1</v>
      </c>
      <c r="G4513" s="16" t="s">
        <v>22511</v>
      </c>
    </row>
    <row r="4514" spans="1:7" x14ac:dyDescent="0.35">
      <c r="A4514" t="s">
        <v>12826</v>
      </c>
      <c r="B4514" t="s">
        <v>12825</v>
      </c>
      <c r="C4514" t="s">
        <v>15</v>
      </c>
      <c r="D4514" t="s">
        <v>2728</v>
      </c>
      <c r="E4514" t="s">
        <v>2729</v>
      </c>
      <c r="F4514">
        <v>1</v>
      </c>
      <c r="G4514" s="16" t="s">
        <v>22511</v>
      </c>
    </row>
    <row r="4515" spans="1:7" x14ac:dyDescent="0.35">
      <c r="A4515" t="s">
        <v>12828</v>
      </c>
      <c r="B4515" t="s">
        <v>12827</v>
      </c>
      <c r="C4515" t="s">
        <v>41</v>
      </c>
      <c r="D4515" t="s">
        <v>2728</v>
      </c>
      <c r="E4515" t="s">
        <v>2730</v>
      </c>
      <c r="F4515">
        <v>1</v>
      </c>
      <c r="G4515" s="16" t="s">
        <v>22511</v>
      </c>
    </row>
    <row r="4516" spans="1:7" x14ac:dyDescent="0.35">
      <c r="A4516" t="s">
        <v>12830</v>
      </c>
      <c r="B4516" t="s">
        <v>12829</v>
      </c>
      <c r="C4516" t="s">
        <v>41</v>
      </c>
      <c r="D4516" t="s">
        <v>2728</v>
      </c>
      <c r="E4516" t="s">
        <v>2731</v>
      </c>
      <c r="F4516">
        <v>1</v>
      </c>
      <c r="G4516" s="16" t="s">
        <v>22511</v>
      </c>
    </row>
    <row r="4517" spans="1:7" x14ac:dyDescent="0.35">
      <c r="A4517" t="s">
        <v>12832</v>
      </c>
      <c r="B4517" t="s">
        <v>12831</v>
      </c>
      <c r="C4517" t="s">
        <v>15</v>
      </c>
      <c r="D4517" t="s">
        <v>2728</v>
      </c>
      <c r="E4517" t="s">
        <v>2731</v>
      </c>
      <c r="F4517">
        <v>1</v>
      </c>
      <c r="G4517" s="16" t="s">
        <v>22511</v>
      </c>
    </row>
    <row r="4518" spans="1:7" x14ac:dyDescent="0.35">
      <c r="A4518" t="s">
        <v>12834</v>
      </c>
      <c r="B4518" t="s">
        <v>12833</v>
      </c>
      <c r="C4518" t="s">
        <v>48</v>
      </c>
      <c r="D4518" t="s">
        <v>2728</v>
      </c>
      <c r="E4518" s="1">
        <v>7.9999999999999996E-6</v>
      </c>
      <c r="F4518">
        <v>1</v>
      </c>
      <c r="G4518" s="16" t="s">
        <v>22511</v>
      </c>
    </row>
    <row r="4519" spans="1:7" x14ac:dyDescent="0.35">
      <c r="A4519" t="s">
        <v>12836</v>
      </c>
      <c r="B4519" t="s">
        <v>12835</v>
      </c>
      <c r="C4519" t="s">
        <v>91</v>
      </c>
      <c r="D4519" t="s">
        <v>2728</v>
      </c>
      <c r="E4519" s="1">
        <v>7.9999999999999996E-6</v>
      </c>
      <c r="F4519">
        <v>1</v>
      </c>
      <c r="G4519" s="16" t="s">
        <v>22511</v>
      </c>
    </row>
    <row r="4520" spans="1:7" x14ac:dyDescent="0.35">
      <c r="A4520" t="s">
        <v>12838</v>
      </c>
      <c r="B4520" t="s">
        <v>12837</v>
      </c>
      <c r="C4520" t="s">
        <v>15</v>
      </c>
      <c r="D4520" t="s">
        <v>2728</v>
      </c>
      <c r="E4520" t="s">
        <v>2732</v>
      </c>
      <c r="F4520">
        <v>1</v>
      </c>
      <c r="G4520" s="16" t="s">
        <v>22511</v>
      </c>
    </row>
    <row r="4521" spans="1:7" x14ac:dyDescent="0.35">
      <c r="A4521" t="s">
        <v>12840</v>
      </c>
      <c r="B4521" t="s">
        <v>12839</v>
      </c>
      <c r="C4521" t="s">
        <v>91</v>
      </c>
      <c r="D4521" t="s">
        <v>2728</v>
      </c>
      <c r="E4521" t="s">
        <v>2732</v>
      </c>
      <c r="F4521">
        <v>1</v>
      </c>
      <c r="G4521" s="16" t="s">
        <v>22511</v>
      </c>
    </row>
    <row r="4522" spans="1:7" x14ac:dyDescent="0.35">
      <c r="A4522" t="s">
        <v>12842</v>
      </c>
      <c r="B4522" t="s">
        <v>12841</v>
      </c>
      <c r="C4522" t="s">
        <v>48</v>
      </c>
      <c r="D4522" t="s">
        <v>2728</v>
      </c>
      <c r="E4522" t="s">
        <v>2732</v>
      </c>
      <c r="F4522">
        <v>1</v>
      </c>
      <c r="G4522" s="16" t="s">
        <v>22511</v>
      </c>
    </row>
    <row r="4523" spans="1:7" x14ac:dyDescent="0.35">
      <c r="A4523" t="s">
        <v>12844</v>
      </c>
      <c r="B4523" t="s">
        <v>12843</v>
      </c>
      <c r="C4523" t="s">
        <v>15</v>
      </c>
      <c r="D4523" s="2">
        <v>42765</v>
      </c>
      <c r="E4523" t="s">
        <v>2732</v>
      </c>
      <c r="F4523">
        <v>1</v>
      </c>
      <c r="G4523" s="16" t="s">
        <v>22511</v>
      </c>
    </row>
    <row r="4524" spans="1:7" x14ac:dyDescent="0.35">
      <c r="A4524" t="s">
        <v>12846</v>
      </c>
      <c r="B4524" t="s">
        <v>12845</v>
      </c>
      <c r="C4524" t="s">
        <v>15</v>
      </c>
      <c r="D4524" s="2">
        <v>42765</v>
      </c>
      <c r="E4524" t="s">
        <v>2733</v>
      </c>
      <c r="F4524">
        <v>1</v>
      </c>
      <c r="G4524" s="16" t="s">
        <v>22511</v>
      </c>
    </row>
    <row r="4525" spans="1:7" x14ac:dyDescent="0.35">
      <c r="A4525" t="s">
        <v>12848</v>
      </c>
      <c r="B4525" t="s">
        <v>12847</v>
      </c>
      <c r="C4525" t="s">
        <v>15</v>
      </c>
      <c r="D4525" s="2">
        <v>42765</v>
      </c>
      <c r="E4525" t="s">
        <v>2733</v>
      </c>
      <c r="F4525">
        <v>1</v>
      </c>
      <c r="G4525" s="16" t="s">
        <v>22511</v>
      </c>
    </row>
    <row r="4526" spans="1:7" x14ac:dyDescent="0.35">
      <c r="A4526" t="s">
        <v>12850</v>
      </c>
      <c r="B4526" t="s">
        <v>12849</v>
      </c>
      <c r="C4526" t="s">
        <v>1399</v>
      </c>
      <c r="D4526" s="2">
        <v>42765</v>
      </c>
      <c r="E4526" t="s">
        <v>2733</v>
      </c>
      <c r="F4526">
        <v>1</v>
      </c>
      <c r="G4526" s="16" t="s">
        <v>22511</v>
      </c>
    </row>
    <row r="4527" spans="1:7" x14ac:dyDescent="0.35">
      <c r="A4527" t="s">
        <v>12852</v>
      </c>
      <c r="B4527" t="s">
        <v>12851</v>
      </c>
      <c r="C4527" t="s">
        <v>59</v>
      </c>
      <c r="D4527" s="2">
        <v>42765</v>
      </c>
      <c r="E4527" t="s">
        <v>2734</v>
      </c>
      <c r="F4527">
        <v>1</v>
      </c>
      <c r="G4527" s="16" t="s">
        <v>22511</v>
      </c>
    </row>
    <row r="4528" spans="1:7" x14ac:dyDescent="0.35">
      <c r="A4528" t="s">
        <v>12854</v>
      </c>
      <c r="B4528" t="s">
        <v>12853</v>
      </c>
      <c r="C4528" t="s">
        <v>41</v>
      </c>
      <c r="D4528" s="2">
        <v>42765</v>
      </c>
      <c r="E4528" t="s">
        <v>2735</v>
      </c>
      <c r="F4528">
        <v>1</v>
      </c>
      <c r="G4528" s="16" t="s">
        <v>22511</v>
      </c>
    </row>
    <row r="4529" spans="1:7" x14ac:dyDescent="0.35">
      <c r="A4529" t="s">
        <v>12856</v>
      </c>
      <c r="B4529" t="s">
        <v>12855</v>
      </c>
      <c r="C4529" t="s">
        <v>2659</v>
      </c>
      <c r="D4529" s="2">
        <v>42765</v>
      </c>
      <c r="E4529" t="s">
        <v>2736</v>
      </c>
      <c r="F4529">
        <v>1</v>
      </c>
      <c r="G4529" s="16" t="s">
        <v>22511</v>
      </c>
    </row>
    <row r="4530" spans="1:7" x14ac:dyDescent="0.35">
      <c r="A4530" t="s">
        <v>12858</v>
      </c>
      <c r="B4530" t="s">
        <v>12857</v>
      </c>
      <c r="C4530" t="s">
        <v>2737</v>
      </c>
      <c r="D4530" s="2">
        <v>42765</v>
      </c>
      <c r="E4530" t="s">
        <v>2738</v>
      </c>
      <c r="F4530">
        <v>1</v>
      </c>
      <c r="G4530" s="16" t="s">
        <v>22511</v>
      </c>
    </row>
    <row r="4531" spans="1:7" x14ac:dyDescent="0.35">
      <c r="A4531" t="s">
        <v>12860</v>
      </c>
      <c r="B4531" t="s">
        <v>12859</v>
      </c>
      <c r="C4531" t="s">
        <v>2739</v>
      </c>
      <c r="D4531" t="s">
        <v>2740</v>
      </c>
      <c r="E4531" t="s">
        <v>2738</v>
      </c>
      <c r="F4531">
        <v>1</v>
      </c>
      <c r="G4531" s="16" t="s">
        <v>22511</v>
      </c>
    </row>
    <row r="4532" spans="1:7" x14ac:dyDescent="0.35">
      <c r="A4532" t="s">
        <v>12862</v>
      </c>
      <c r="B4532" t="s">
        <v>12861</v>
      </c>
      <c r="C4532" t="s">
        <v>15</v>
      </c>
      <c r="D4532" t="s">
        <v>2740</v>
      </c>
      <c r="E4532" t="s">
        <v>2741</v>
      </c>
      <c r="F4532">
        <v>1</v>
      </c>
      <c r="G4532" s="16" t="s">
        <v>22511</v>
      </c>
    </row>
    <row r="4533" spans="1:7" x14ac:dyDescent="0.35">
      <c r="A4533" t="s">
        <v>12864</v>
      </c>
      <c r="B4533" t="s">
        <v>12863</v>
      </c>
      <c r="C4533" t="s">
        <v>15</v>
      </c>
      <c r="D4533" t="s">
        <v>2740</v>
      </c>
      <c r="E4533" t="s">
        <v>2742</v>
      </c>
      <c r="F4533">
        <v>1</v>
      </c>
      <c r="G4533" s="16" t="s">
        <v>22511</v>
      </c>
    </row>
    <row r="4534" spans="1:7" x14ac:dyDescent="0.35">
      <c r="A4534" t="s">
        <v>12866</v>
      </c>
      <c r="B4534" t="s">
        <v>12865</v>
      </c>
      <c r="C4534" t="s">
        <v>15</v>
      </c>
      <c r="D4534" t="s">
        <v>2740</v>
      </c>
      <c r="E4534" t="s">
        <v>2743</v>
      </c>
      <c r="F4534">
        <v>1</v>
      </c>
      <c r="G4534" s="16" t="s">
        <v>22511</v>
      </c>
    </row>
    <row r="4535" spans="1:7" x14ac:dyDescent="0.35">
      <c r="A4535" t="s">
        <v>12868</v>
      </c>
      <c r="B4535" t="s">
        <v>12867</v>
      </c>
      <c r="C4535" t="s">
        <v>705</v>
      </c>
      <c r="D4535" s="2">
        <v>43007</v>
      </c>
      <c r="E4535" t="s">
        <v>2744</v>
      </c>
      <c r="F4535">
        <v>1</v>
      </c>
      <c r="G4535" s="16" t="s">
        <v>22511</v>
      </c>
    </row>
    <row r="4536" spans="1:7" x14ac:dyDescent="0.35">
      <c r="A4536" t="s">
        <v>12870</v>
      </c>
      <c r="B4536" t="s">
        <v>12869</v>
      </c>
      <c r="C4536" t="s">
        <v>2528</v>
      </c>
      <c r="D4536" s="2">
        <v>43007</v>
      </c>
      <c r="E4536" t="s">
        <v>2744</v>
      </c>
      <c r="F4536">
        <v>1</v>
      </c>
      <c r="G4536" s="16" t="s">
        <v>22511</v>
      </c>
    </row>
    <row r="4537" spans="1:7" x14ac:dyDescent="0.35">
      <c r="A4537" t="s">
        <v>12872</v>
      </c>
      <c r="B4537" t="s">
        <v>12871</v>
      </c>
      <c r="C4537" t="s">
        <v>91</v>
      </c>
      <c r="D4537" s="2">
        <v>43007</v>
      </c>
      <c r="E4537" t="s">
        <v>2745</v>
      </c>
      <c r="F4537">
        <v>1</v>
      </c>
      <c r="G4537" s="16" t="s">
        <v>22511</v>
      </c>
    </row>
    <row r="4538" spans="1:7" x14ac:dyDescent="0.35">
      <c r="A4538" t="s">
        <v>12874</v>
      </c>
      <c r="B4538" t="s">
        <v>12873</v>
      </c>
      <c r="C4538" t="s">
        <v>48</v>
      </c>
      <c r="D4538" s="2">
        <v>43007</v>
      </c>
      <c r="E4538" t="s">
        <v>2746</v>
      </c>
      <c r="F4538">
        <v>1</v>
      </c>
      <c r="G4538" s="16" t="s">
        <v>22511</v>
      </c>
    </row>
    <row r="4539" spans="1:7" x14ac:dyDescent="0.35">
      <c r="A4539" t="s">
        <v>12876</v>
      </c>
      <c r="B4539" t="s">
        <v>12875</v>
      </c>
      <c r="C4539" t="s">
        <v>15</v>
      </c>
      <c r="D4539" s="2">
        <v>43007</v>
      </c>
      <c r="E4539" t="s">
        <v>2746</v>
      </c>
      <c r="F4539">
        <v>1</v>
      </c>
      <c r="G4539" s="16" t="s">
        <v>22511</v>
      </c>
    </row>
    <row r="4540" spans="1:7" x14ac:dyDescent="0.35">
      <c r="A4540" t="s">
        <v>12878</v>
      </c>
      <c r="B4540" t="s">
        <v>12877</v>
      </c>
      <c r="C4540" t="s">
        <v>15</v>
      </c>
      <c r="D4540" s="2">
        <v>43007</v>
      </c>
      <c r="E4540" t="s">
        <v>2747</v>
      </c>
      <c r="F4540">
        <v>1</v>
      </c>
      <c r="G4540" s="16" t="s">
        <v>22511</v>
      </c>
    </row>
    <row r="4541" spans="1:7" x14ac:dyDescent="0.35">
      <c r="A4541" t="s">
        <v>12880</v>
      </c>
      <c r="B4541" t="s">
        <v>12879</v>
      </c>
      <c r="C4541" t="s">
        <v>48</v>
      </c>
      <c r="D4541" s="2">
        <v>43007</v>
      </c>
      <c r="E4541" t="s">
        <v>2747</v>
      </c>
      <c r="F4541">
        <v>1</v>
      </c>
      <c r="G4541" s="16" t="s">
        <v>22511</v>
      </c>
    </row>
    <row r="4542" spans="1:7" x14ac:dyDescent="0.35">
      <c r="A4542" t="s">
        <v>12882</v>
      </c>
      <c r="B4542" t="s">
        <v>12881</v>
      </c>
      <c r="C4542" t="s">
        <v>91</v>
      </c>
      <c r="D4542" s="2">
        <v>43007</v>
      </c>
      <c r="E4542" t="s">
        <v>2748</v>
      </c>
      <c r="F4542">
        <v>1</v>
      </c>
      <c r="G4542" s="16" t="s">
        <v>22511</v>
      </c>
    </row>
    <row r="4543" spans="1:7" x14ac:dyDescent="0.35">
      <c r="A4543" t="s">
        <v>12884</v>
      </c>
      <c r="B4543" t="s">
        <v>12883</v>
      </c>
      <c r="C4543" t="s">
        <v>91</v>
      </c>
      <c r="D4543" s="2">
        <v>43007</v>
      </c>
      <c r="E4543" t="s">
        <v>2748</v>
      </c>
      <c r="F4543">
        <v>1</v>
      </c>
      <c r="G4543" s="16" t="s">
        <v>22511</v>
      </c>
    </row>
    <row r="4544" spans="1:7" x14ac:dyDescent="0.35">
      <c r="A4544" t="s">
        <v>12886</v>
      </c>
      <c r="B4544" t="s">
        <v>12885</v>
      </c>
      <c r="C4544" t="s">
        <v>91</v>
      </c>
      <c r="D4544" s="2">
        <v>43007</v>
      </c>
      <c r="E4544" t="s">
        <v>2748</v>
      </c>
      <c r="F4544">
        <v>1</v>
      </c>
      <c r="G4544" s="16" t="s">
        <v>22511</v>
      </c>
    </row>
    <row r="4545" spans="1:7" x14ac:dyDescent="0.35">
      <c r="A4545" t="s">
        <v>12888</v>
      </c>
      <c r="B4545" t="s">
        <v>12887</v>
      </c>
      <c r="C4545" t="s">
        <v>15</v>
      </c>
      <c r="D4545" s="2">
        <v>43007</v>
      </c>
      <c r="E4545" t="s">
        <v>2748</v>
      </c>
      <c r="F4545">
        <v>1</v>
      </c>
      <c r="G4545" s="16" t="s">
        <v>22511</v>
      </c>
    </row>
    <row r="4546" spans="1:7" x14ac:dyDescent="0.35">
      <c r="A4546" t="s">
        <v>12890</v>
      </c>
      <c r="B4546" t="s">
        <v>12889</v>
      </c>
      <c r="C4546" t="s">
        <v>15</v>
      </c>
      <c r="D4546" s="2">
        <v>43007</v>
      </c>
      <c r="E4546" t="s">
        <v>2749</v>
      </c>
      <c r="F4546">
        <v>1</v>
      </c>
      <c r="G4546" s="16" t="s">
        <v>22511</v>
      </c>
    </row>
    <row r="4547" spans="1:7" x14ac:dyDescent="0.35">
      <c r="A4547" t="s">
        <v>12892</v>
      </c>
      <c r="B4547" t="s">
        <v>12891</v>
      </c>
      <c r="C4547" t="s">
        <v>48</v>
      </c>
      <c r="D4547" s="2">
        <v>43007</v>
      </c>
      <c r="E4547" t="s">
        <v>2749</v>
      </c>
      <c r="F4547">
        <v>1</v>
      </c>
      <c r="G4547" s="16" t="s">
        <v>22511</v>
      </c>
    </row>
    <row r="4548" spans="1:7" x14ac:dyDescent="0.35">
      <c r="A4548" t="s">
        <v>12894</v>
      </c>
      <c r="B4548" t="s">
        <v>12893</v>
      </c>
      <c r="C4548" t="s">
        <v>2394</v>
      </c>
      <c r="D4548" s="2">
        <v>42976</v>
      </c>
      <c r="E4548" t="s">
        <v>2750</v>
      </c>
      <c r="F4548">
        <v>1</v>
      </c>
      <c r="G4548" s="16" t="s">
        <v>22511</v>
      </c>
    </row>
    <row r="4549" spans="1:7" x14ac:dyDescent="0.35">
      <c r="A4549" t="s">
        <v>12896</v>
      </c>
      <c r="B4549" t="s">
        <v>12895</v>
      </c>
      <c r="C4549" t="s">
        <v>15</v>
      </c>
      <c r="D4549" s="2">
        <v>42945</v>
      </c>
      <c r="E4549" t="s">
        <v>2750</v>
      </c>
      <c r="F4549">
        <v>1</v>
      </c>
      <c r="G4549" s="16" t="s">
        <v>22511</v>
      </c>
    </row>
    <row r="4550" spans="1:7" x14ac:dyDescent="0.35">
      <c r="A4550" t="s">
        <v>12898</v>
      </c>
      <c r="B4550" t="s">
        <v>12897</v>
      </c>
      <c r="C4550" t="s">
        <v>2751</v>
      </c>
      <c r="D4550" s="2">
        <v>42945</v>
      </c>
      <c r="E4550" t="s">
        <v>2750</v>
      </c>
      <c r="F4550">
        <v>1</v>
      </c>
      <c r="G4550" s="16" t="s">
        <v>22511</v>
      </c>
    </row>
    <row r="4551" spans="1:7" x14ac:dyDescent="0.35">
      <c r="A4551" t="s">
        <v>12900</v>
      </c>
      <c r="B4551" t="s">
        <v>12899</v>
      </c>
      <c r="C4551" t="s">
        <v>15</v>
      </c>
      <c r="D4551" s="2">
        <v>42945</v>
      </c>
      <c r="E4551" t="s">
        <v>2750</v>
      </c>
      <c r="F4551">
        <v>1</v>
      </c>
      <c r="G4551" s="16" t="s">
        <v>22511</v>
      </c>
    </row>
    <row r="4552" spans="1:7" x14ac:dyDescent="0.35">
      <c r="A4552" t="s">
        <v>12902</v>
      </c>
      <c r="B4552" t="s">
        <v>12901</v>
      </c>
      <c r="C4552" t="s">
        <v>15</v>
      </c>
      <c r="D4552" s="2">
        <v>42945</v>
      </c>
      <c r="E4552" t="s">
        <v>2750</v>
      </c>
      <c r="F4552">
        <v>1</v>
      </c>
      <c r="G4552" s="16" t="s">
        <v>22511</v>
      </c>
    </row>
    <row r="4553" spans="1:7" x14ac:dyDescent="0.35">
      <c r="A4553" t="s">
        <v>12904</v>
      </c>
      <c r="B4553" t="s">
        <v>12903</v>
      </c>
      <c r="C4553" t="s">
        <v>15</v>
      </c>
      <c r="D4553" s="2">
        <v>42945</v>
      </c>
      <c r="E4553" t="s">
        <v>2750</v>
      </c>
      <c r="F4553">
        <v>1</v>
      </c>
      <c r="G4553" s="16" t="s">
        <v>22511</v>
      </c>
    </row>
    <row r="4554" spans="1:7" x14ac:dyDescent="0.35">
      <c r="A4554" t="s">
        <v>12906</v>
      </c>
      <c r="B4554" t="s">
        <v>12905</v>
      </c>
      <c r="C4554" t="s">
        <v>91</v>
      </c>
      <c r="D4554" s="2">
        <v>42945</v>
      </c>
      <c r="E4554" t="s">
        <v>2750</v>
      </c>
      <c r="F4554">
        <v>1</v>
      </c>
      <c r="G4554" s="16" t="s">
        <v>22511</v>
      </c>
    </row>
    <row r="4555" spans="1:7" x14ac:dyDescent="0.35">
      <c r="A4555" t="s">
        <v>12908</v>
      </c>
      <c r="B4555" t="s">
        <v>12907</v>
      </c>
      <c r="C4555" t="s">
        <v>91</v>
      </c>
      <c r="D4555" s="2">
        <v>42915</v>
      </c>
      <c r="E4555" t="s">
        <v>2752</v>
      </c>
      <c r="F4555">
        <v>1</v>
      </c>
      <c r="G4555" s="16" t="s">
        <v>22511</v>
      </c>
    </row>
    <row r="4556" spans="1:7" x14ac:dyDescent="0.35">
      <c r="A4556" t="s">
        <v>12910</v>
      </c>
      <c r="B4556" t="s">
        <v>12909</v>
      </c>
      <c r="C4556" t="s">
        <v>2753</v>
      </c>
      <c r="D4556" s="2">
        <v>42915</v>
      </c>
      <c r="E4556" t="s">
        <v>2752</v>
      </c>
      <c r="F4556">
        <v>1</v>
      </c>
      <c r="G4556" s="16" t="s">
        <v>22511</v>
      </c>
    </row>
    <row r="4557" spans="1:7" x14ac:dyDescent="0.35">
      <c r="A4557" t="s">
        <v>12912</v>
      </c>
      <c r="B4557" t="s">
        <v>12911</v>
      </c>
      <c r="C4557" t="s">
        <v>15</v>
      </c>
      <c r="D4557" s="2">
        <v>42915</v>
      </c>
      <c r="E4557" t="s">
        <v>2752</v>
      </c>
      <c r="F4557">
        <v>1</v>
      </c>
      <c r="G4557" s="16" t="s">
        <v>22511</v>
      </c>
    </row>
    <row r="4558" spans="1:7" x14ac:dyDescent="0.35">
      <c r="A4558" t="s">
        <v>12914</v>
      </c>
      <c r="B4558" t="s">
        <v>12913</v>
      </c>
      <c r="C4558" t="s">
        <v>15</v>
      </c>
      <c r="D4558" s="2">
        <v>42915</v>
      </c>
      <c r="E4558" t="s">
        <v>2752</v>
      </c>
      <c r="F4558">
        <v>1</v>
      </c>
      <c r="G4558" s="16" t="s">
        <v>22511</v>
      </c>
    </row>
    <row r="4559" spans="1:7" x14ac:dyDescent="0.35">
      <c r="A4559" t="s">
        <v>12916</v>
      </c>
      <c r="B4559" t="s">
        <v>12915</v>
      </c>
      <c r="C4559" t="s">
        <v>2739</v>
      </c>
      <c r="D4559" s="2">
        <v>42915</v>
      </c>
      <c r="E4559" t="s">
        <v>2752</v>
      </c>
      <c r="F4559">
        <v>1</v>
      </c>
      <c r="G4559" s="16" t="s">
        <v>22511</v>
      </c>
    </row>
    <row r="4560" spans="1:7" x14ac:dyDescent="0.35">
      <c r="A4560" t="s">
        <v>12918</v>
      </c>
      <c r="B4560" t="s">
        <v>12917</v>
      </c>
      <c r="C4560" t="s">
        <v>375</v>
      </c>
      <c r="D4560" s="2">
        <v>42915</v>
      </c>
      <c r="E4560" t="s">
        <v>2752</v>
      </c>
      <c r="F4560">
        <v>1</v>
      </c>
      <c r="G4560" s="16" t="s">
        <v>22511</v>
      </c>
    </row>
    <row r="4561" spans="1:7" x14ac:dyDescent="0.35">
      <c r="A4561" t="s">
        <v>12920</v>
      </c>
      <c r="B4561" t="s">
        <v>12919</v>
      </c>
      <c r="C4561" t="s">
        <v>15</v>
      </c>
      <c r="D4561" s="2">
        <v>42884</v>
      </c>
      <c r="E4561" t="s">
        <v>2752</v>
      </c>
      <c r="F4561">
        <v>1</v>
      </c>
      <c r="G4561" s="16" t="s">
        <v>22511</v>
      </c>
    </row>
    <row r="4562" spans="1:7" x14ac:dyDescent="0.35">
      <c r="A4562" t="s">
        <v>12922</v>
      </c>
      <c r="B4562" t="s">
        <v>12921</v>
      </c>
      <c r="C4562" t="s">
        <v>15</v>
      </c>
      <c r="D4562" s="2">
        <v>42884</v>
      </c>
      <c r="E4562" t="s">
        <v>2752</v>
      </c>
      <c r="F4562">
        <v>1</v>
      </c>
      <c r="G4562" s="16" t="s">
        <v>22511</v>
      </c>
    </row>
    <row r="4563" spans="1:7" x14ac:dyDescent="0.35">
      <c r="A4563" t="s">
        <v>12924</v>
      </c>
      <c r="B4563" t="s">
        <v>12923</v>
      </c>
      <c r="C4563" t="s">
        <v>2462</v>
      </c>
      <c r="D4563" s="2">
        <v>42884</v>
      </c>
      <c r="E4563" t="s">
        <v>2752</v>
      </c>
      <c r="F4563">
        <v>1</v>
      </c>
      <c r="G4563" s="16" t="s">
        <v>22511</v>
      </c>
    </row>
    <row r="4564" spans="1:7" x14ac:dyDescent="0.35">
      <c r="A4564" t="s">
        <v>12926</v>
      </c>
      <c r="B4564" t="s">
        <v>12925</v>
      </c>
      <c r="C4564" t="s">
        <v>48</v>
      </c>
      <c r="D4564" s="2">
        <v>42884</v>
      </c>
      <c r="E4564" t="s">
        <v>2754</v>
      </c>
      <c r="F4564">
        <v>1</v>
      </c>
      <c r="G4564" s="16" t="s">
        <v>22511</v>
      </c>
    </row>
    <row r="4565" spans="1:7" x14ac:dyDescent="0.35">
      <c r="A4565" t="s">
        <v>12928</v>
      </c>
      <c r="B4565" t="s">
        <v>12927</v>
      </c>
      <c r="C4565" t="s">
        <v>15</v>
      </c>
      <c r="D4565" s="2">
        <v>42884</v>
      </c>
      <c r="E4565" t="s">
        <v>2754</v>
      </c>
      <c r="F4565">
        <v>1</v>
      </c>
      <c r="G4565" s="16" t="s">
        <v>22511</v>
      </c>
    </row>
    <row r="4566" spans="1:7" x14ac:dyDescent="0.35">
      <c r="A4566" t="s">
        <v>12930</v>
      </c>
      <c r="B4566" t="s">
        <v>12929</v>
      </c>
      <c r="C4566" t="s">
        <v>48</v>
      </c>
      <c r="D4566" s="2">
        <v>42884</v>
      </c>
      <c r="E4566" t="s">
        <v>2754</v>
      </c>
      <c r="F4566">
        <v>1</v>
      </c>
      <c r="G4566" s="16" t="s">
        <v>22511</v>
      </c>
    </row>
    <row r="4567" spans="1:7" x14ac:dyDescent="0.35">
      <c r="A4567" t="s">
        <v>12932</v>
      </c>
      <c r="B4567" t="s">
        <v>12931</v>
      </c>
      <c r="C4567" t="s">
        <v>15</v>
      </c>
      <c r="D4567" s="2">
        <v>42854</v>
      </c>
      <c r="E4567" t="s">
        <v>2755</v>
      </c>
      <c r="F4567">
        <v>1</v>
      </c>
      <c r="G4567" s="16" t="s">
        <v>22511</v>
      </c>
    </row>
    <row r="4568" spans="1:7" x14ac:dyDescent="0.35">
      <c r="A4568" t="s">
        <v>12934</v>
      </c>
      <c r="B4568" t="s">
        <v>12933</v>
      </c>
      <c r="C4568" t="s">
        <v>15</v>
      </c>
      <c r="D4568" s="2">
        <v>42854</v>
      </c>
      <c r="E4568" t="s">
        <v>2755</v>
      </c>
      <c r="F4568">
        <v>1</v>
      </c>
      <c r="G4568" s="16" t="s">
        <v>22511</v>
      </c>
    </row>
    <row r="4569" spans="1:7" x14ac:dyDescent="0.35">
      <c r="A4569" t="s">
        <v>12936</v>
      </c>
      <c r="B4569" t="s">
        <v>12935</v>
      </c>
      <c r="C4569" t="s">
        <v>59</v>
      </c>
      <c r="D4569" s="2">
        <v>42854</v>
      </c>
      <c r="E4569" t="s">
        <v>2755</v>
      </c>
      <c r="F4569">
        <v>1</v>
      </c>
      <c r="G4569" s="16" t="s">
        <v>22511</v>
      </c>
    </row>
    <row r="4570" spans="1:7" x14ac:dyDescent="0.35">
      <c r="A4570" t="s">
        <v>12938</v>
      </c>
      <c r="B4570" t="s">
        <v>12937</v>
      </c>
      <c r="C4570" t="s">
        <v>15</v>
      </c>
      <c r="D4570" s="2">
        <v>42823</v>
      </c>
      <c r="E4570" t="s">
        <v>2755</v>
      </c>
      <c r="F4570">
        <v>1</v>
      </c>
      <c r="G4570" s="16" t="s">
        <v>22511</v>
      </c>
    </row>
    <row r="4571" spans="1:7" x14ac:dyDescent="0.35">
      <c r="A4571" t="s">
        <v>12940</v>
      </c>
      <c r="B4571" t="s">
        <v>12939</v>
      </c>
      <c r="C4571" t="s">
        <v>2519</v>
      </c>
      <c r="D4571" s="2">
        <v>42823</v>
      </c>
      <c r="E4571" t="s">
        <v>2756</v>
      </c>
      <c r="F4571">
        <v>1</v>
      </c>
      <c r="G4571" s="16" t="s">
        <v>22511</v>
      </c>
    </row>
    <row r="4572" spans="1:7" x14ac:dyDescent="0.35">
      <c r="A4572" t="s">
        <v>12942</v>
      </c>
      <c r="B4572" t="s">
        <v>12941</v>
      </c>
      <c r="C4572" t="s">
        <v>2519</v>
      </c>
      <c r="D4572" s="2">
        <v>42823</v>
      </c>
      <c r="E4572" t="s">
        <v>2756</v>
      </c>
      <c r="F4572">
        <v>1</v>
      </c>
      <c r="G4572" s="16" t="s">
        <v>22511</v>
      </c>
    </row>
    <row r="4573" spans="1:7" x14ac:dyDescent="0.35">
      <c r="A4573" t="s">
        <v>12944</v>
      </c>
      <c r="B4573" t="s">
        <v>12943</v>
      </c>
      <c r="C4573" t="s">
        <v>15</v>
      </c>
      <c r="D4573" t="s">
        <v>2757</v>
      </c>
      <c r="E4573" t="s">
        <v>2756</v>
      </c>
      <c r="F4573">
        <v>1</v>
      </c>
      <c r="G4573" s="16" t="s">
        <v>22511</v>
      </c>
    </row>
    <row r="4574" spans="1:7" x14ac:dyDescent="0.35">
      <c r="A4574" t="s">
        <v>12946</v>
      </c>
      <c r="B4574" t="s">
        <v>12945</v>
      </c>
      <c r="C4574" t="s">
        <v>15</v>
      </c>
      <c r="D4574" t="s">
        <v>2757</v>
      </c>
      <c r="E4574" t="s">
        <v>2758</v>
      </c>
      <c r="F4574">
        <v>1</v>
      </c>
      <c r="G4574" s="16" t="s">
        <v>22511</v>
      </c>
    </row>
    <row r="4575" spans="1:7" x14ac:dyDescent="0.35">
      <c r="A4575" t="s">
        <v>12948</v>
      </c>
      <c r="B4575" t="s">
        <v>12947</v>
      </c>
      <c r="C4575" t="s">
        <v>15</v>
      </c>
      <c r="D4575" s="2">
        <v>42764</v>
      </c>
      <c r="E4575" t="s">
        <v>2759</v>
      </c>
      <c r="F4575">
        <v>1</v>
      </c>
      <c r="G4575" s="16" t="s">
        <v>22511</v>
      </c>
    </row>
    <row r="4576" spans="1:7" x14ac:dyDescent="0.35">
      <c r="A4576" t="s">
        <v>12950</v>
      </c>
      <c r="B4576" t="s">
        <v>12949</v>
      </c>
      <c r="C4576" t="s">
        <v>15</v>
      </c>
      <c r="D4576" s="2">
        <v>42764</v>
      </c>
      <c r="E4576" t="s">
        <v>2759</v>
      </c>
      <c r="F4576">
        <v>1</v>
      </c>
      <c r="G4576" s="16" t="s">
        <v>22511</v>
      </c>
    </row>
    <row r="4577" spans="1:7" x14ac:dyDescent="0.35">
      <c r="A4577" t="s">
        <v>12952</v>
      </c>
      <c r="B4577" t="s">
        <v>12951</v>
      </c>
      <c r="C4577" t="s">
        <v>15</v>
      </c>
      <c r="D4577" s="2">
        <v>42764</v>
      </c>
      <c r="E4577" t="s">
        <v>2759</v>
      </c>
      <c r="F4577">
        <v>1</v>
      </c>
      <c r="G4577" s="16" t="s">
        <v>22511</v>
      </c>
    </row>
    <row r="4578" spans="1:7" x14ac:dyDescent="0.35">
      <c r="A4578" t="s">
        <v>12954</v>
      </c>
      <c r="B4578" t="s">
        <v>12953</v>
      </c>
      <c r="C4578" t="s">
        <v>15</v>
      </c>
      <c r="D4578" t="s">
        <v>2760</v>
      </c>
      <c r="E4578" t="s">
        <v>2759</v>
      </c>
      <c r="F4578">
        <v>1</v>
      </c>
      <c r="G4578" s="16" t="s">
        <v>22511</v>
      </c>
    </row>
    <row r="4579" spans="1:7" x14ac:dyDescent="0.35">
      <c r="A4579" t="s">
        <v>12956</v>
      </c>
      <c r="B4579" t="s">
        <v>12955</v>
      </c>
      <c r="C4579" t="s">
        <v>15</v>
      </c>
      <c r="D4579" t="s">
        <v>2760</v>
      </c>
      <c r="E4579" t="s">
        <v>2759</v>
      </c>
      <c r="F4579">
        <v>1</v>
      </c>
      <c r="G4579" s="16" t="s">
        <v>22511</v>
      </c>
    </row>
    <row r="4580" spans="1:7" x14ac:dyDescent="0.35">
      <c r="A4580" t="s">
        <v>12958</v>
      </c>
      <c r="B4580" t="s">
        <v>12957</v>
      </c>
      <c r="C4580" t="s">
        <v>59</v>
      </c>
      <c r="D4580" t="s">
        <v>2760</v>
      </c>
      <c r="E4580" t="s">
        <v>2761</v>
      </c>
      <c r="F4580">
        <v>1</v>
      </c>
      <c r="G4580" s="16" t="s">
        <v>22511</v>
      </c>
    </row>
    <row r="4581" spans="1:7" x14ac:dyDescent="0.35">
      <c r="A4581" t="s">
        <v>12960</v>
      </c>
      <c r="B4581" t="s">
        <v>12959</v>
      </c>
      <c r="C4581" t="s">
        <v>465</v>
      </c>
      <c r="D4581" t="s">
        <v>2760</v>
      </c>
      <c r="E4581" t="s">
        <v>2761</v>
      </c>
      <c r="F4581">
        <v>1</v>
      </c>
      <c r="G4581" s="16" t="s">
        <v>22511</v>
      </c>
    </row>
    <row r="4582" spans="1:7" x14ac:dyDescent="0.35">
      <c r="A4582" t="s">
        <v>12962</v>
      </c>
      <c r="B4582" t="s">
        <v>12961</v>
      </c>
      <c r="C4582" t="s">
        <v>2762</v>
      </c>
      <c r="D4582" s="2">
        <v>43006</v>
      </c>
      <c r="E4582" t="s">
        <v>2763</v>
      </c>
      <c r="F4582">
        <v>1</v>
      </c>
      <c r="G4582" s="16" t="s">
        <v>22511</v>
      </c>
    </row>
    <row r="4583" spans="1:7" x14ac:dyDescent="0.35">
      <c r="A4583" t="s">
        <v>12964</v>
      </c>
      <c r="B4583" t="s">
        <v>12963</v>
      </c>
      <c r="C4583" t="s">
        <v>2764</v>
      </c>
      <c r="D4583" s="2">
        <v>43006</v>
      </c>
      <c r="E4583" t="s">
        <v>2763</v>
      </c>
      <c r="F4583">
        <v>1</v>
      </c>
      <c r="G4583" s="16" t="s">
        <v>22511</v>
      </c>
    </row>
    <row r="4584" spans="1:7" x14ac:dyDescent="0.35">
      <c r="A4584" t="s">
        <v>12966</v>
      </c>
      <c r="B4584" t="s">
        <v>12965</v>
      </c>
      <c r="C4584" t="s">
        <v>2519</v>
      </c>
      <c r="D4584" s="2">
        <v>43006</v>
      </c>
      <c r="E4584" t="s">
        <v>2763</v>
      </c>
      <c r="F4584">
        <v>1</v>
      </c>
      <c r="G4584" s="16" t="s">
        <v>22511</v>
      </c>
    </row>
    <row r="4585" spans="1:7" x14ac:dyDescent="0.35">
      <c r="A4585" t="s">
        <v>12968</v>
      </c>
      <c r="B4585" t="s">
        <v>12967</v>
      </c>
      <c r="C4585" t="s">
        <v>2519</v>
      </c>
      <c r="D4585" s="2">
        <v>43006</v>
      </c>
      <c r="E4585" t="s">
        <v>2763</v>
      </c>
      <c r="F4585">
        <v>1</v>
      </c>
      <c r="G4585" s="16" t="s">
        <v>22511</v>
      </c>
    </row>
    <row r="4586" spans="1:7" x14ac:dyDescent="0.35">
      <c r="A4586" t="s">
        <v>12970</v>
      </c>
      <c r="B4586" t="s">
        <v>12969</v>
      </c>
      <c r="C4586" t="s">
        <v>2519</v>
      </c>
      <c r="D4586" s="2">
        <v>43006</v>
      </c>
      <c r="E4586" t="s">
        <v>2763</v>
      </c>
      <c r="F4586">
        <v>1</v>
      </c>
      <c r="G4586" s="16" t="s">
        <v>22511</v>
      </c>
    </row>
    <row r="4587" spans="1:7" x14ac:dyDescent="0.35">
      <c r="A4587" t="s">
        <v>12972</v>
      </c>
      <c r="B4587" t="s">
        <v>12971</v>
      </c>
      <c r="C4587" t="s">
        <v>48</v>
      </c>
      <c r="D4587" s="2">
        <v>43006</v>
      </c>
      <c r="E4587" t="s">
        <v>2763</v>
      </c>
      <c r="F4587">
        <v>1</v>
      </c>
      <c r="G4587" s="16" t="s">
        <v>22511</v>
      </c>
    </row>
    <row r="4588" spans="1:7" x14ac:dyDescent="0.35">
      <c r="A4588" t="s">
        <v>12974</v>
      </c>
      <c r="B4588" t="s">
        <v>12973</v>
      </c>
      <c r="C4588" t="s">
        <v>48</v>
      </c>
      <c r="D4588" s="2">
        <v>43006</v>
      </c>
      <c r="E4588" s="1">
        <v>2.0000000000000002E-5</v>
      </c>
      <c r="F4588">
        <v>1</v>
      </c>
      <c r="G4588" s="16" t="s">
        <v>22511</v>
      </c>
    </row>
    <row r="4589" spans="1:7" x14ac:dyDescent="0.35">
      <c r="A4589" t="s">
        <v>12976</v>
      </c>
      <c r="B4589" t="s">
        <v>12975</v>
      </c>
      <c r="C4589" t="s">
        <v>15</v>
      </c>
      <c r="D4589" s="2">
        <v>43006</v>
      </c>
      <c r="E4589" s="1">
        <v>2.0000000000000002E-5</v>
      </c>
      <c r="F4589">
        <v>1</v>
      </c>
      <c r="G4589" s="16" t="s">
        <v>22511</v>
      </c>
    </row>
    <row r="4590" spans="1:7" x14ac:dyDescent="0.35">
      <c r="A4590" t="s">
        <v>12978</v>
      </c>
      <c r="B4590" t="s">
        <v>12977</v>
      </c>
      <c r="C4590" t="s">
        <v>91</v>
      </c>
      <c r="D4590" s="2">
        <v>42975</v>
      </c>
      <c r="E4590" s="1">
        <v>2.0000000000000002E-5</v>
      </c>
      <c r="F4590">
        <v>1</v>
      </c>
      <c r="G4590" s="16" t="s">
        <v>22511</v>
      </c>
    </row>
    <row r="4591" spans="1:7" x14ac:dyDescent="0.35">
      <c r="A4591" t="s">
        <v>12980</v>
      </c>
      <c r="B4591" t="s">
        <v>12979</v>
      </c>
      <c r="C4591" t="s">
        <v>144</v>
      </c>
      <c r="D4591" s="2">
        <v>42975</v>
      </c>
      <c r="E4591" s="1">
        <v>2.0000000000000002E-5</v>
      </c>
      <c r="F4591">
        <v>1</v>
      </c>
      <c r="G4591" s="16" t="s">
        <v>22511</v>
      </c>
    </row>
    <row r="4592" spans="1:7" x14ac:dyDescent="0.35">
      <c r="A4592" t="s">
        <v>12982</v>
      </c>
      <c r="B4592" t="s">
        <v>12981</v>
      </c>
      <c r="C4592" t="s">
        <v>2765</v>
      </c>
      <c r="D4592" s="2">
        <v>42975</v>
      </c>
      <c r="E4592" t="s">
        <v>2766</v>
      </c>
      <c r="F4592">
        <v>1</v>
      </c>
      <c r="G4592" s="16" t="s">
        <v>22511</v>
      </c>
    </row>
    <row r="4593" spans="1:7" x14ac:dyDescent="0.35">
      <c r="A4593" t="s">
        <v>12984</v>
      </c>
      <c r="B4593" t="s">
        <v>12983</v>
      </c>
      <c r="C4593" t="s">
        <v>15</v>
      </c>
      <c r="D4593" s="2">
        <v>42975</v>
      </c>
      <c r="E4593" t="s">
        <v>2766</v>
      </c>
      <c r="F4593">
        <v>1</v>
      </c>
      <c r="G4593" s="16" t="s">
        <v>22511</v>
      </c>
    </row>
    <row r="4594" spans="1:7" x14ac:dyDescent="0.35">
      <c r="A4594" t="s">
        <v>12986</v>
      </c>
      <c r="B4594" t="s">
        <v>12985</v>
      </c>
      <c r="C4594" t="s">
        <v>144</v>
      </c>
      <c r="D4594" s="2">
        <v>42975</v>
      </c>
      <c r="E4594" t="s">
        <v>2766</v>
      </c>
      <c r="F4594">
        <v>1</v>
      </c>
      <c r="G4594" s="16" t="s">
        <v>22511</v>
      </c>
    </row>
    <row r="4595" spans="1:7" x14ac:dyDescent="0.35">
      <c r="A4595" t="s">
        <v>12988</v>
      </c>
      <c r="B4595" t="s">
        <v>12987</v>
      </c>
      <c r="C4595" t="s">
        <v>48</v>
      </c>
      <c r="D4595" s="2">
        <v>42975</v>
      </c>
      <c r="E4595" t="s">
        <v>2766</v>
      </c>
      <c r="F4595">
        <v>1</v>
      </c>
      <c r="G4595" s="16" t="s">
        <v>22511</v>
      </c>
    </row>
    <row r="4596" spans="1:7" x14ac:dyDescent="0.35">
      <c r="A4596" t="s">
        <v>12990</v>
      </c>
      <c r="B4596" t="s">
        <v>12989</v>
      </c>
      <c r="C4596" t="s">
        <v>2767</v>
      </c>
      <c r="D4596" s="2">
        <v>42975</v>
      </c>
      <c r="E4596" t="s">
        <v>2766</v>
      </c>
      <c r="F4596">
        <v>1</v>
      </c>
      <c r="G4596" s="16" t="s">
        <v>22511</v>
      </c>
    </row>
    <row r="4597" spans="1:7" x14ac:dyDescent="0.35">
      <c r="A4597" t="s">
        <v>12992</v>
      </c>
      <c r="B4597" t="s">
        <v>12991</v>
      </c>
      <c r="C4597" t="s">
        <v>48</v>
      </c>
      <c r="D4597" s="2">
        <v>42944</v>
      </c>
      <c r="E4597" t="s">
        <v>2768</v>
      </c>
      <c r="F4597">
        <v>1</v>
      </c>
      <c r="G4597" s="16" t="s">
        <v>22511</v>
      </c>
    </row>
    <row r="4598" spans="1:7" x14ac:dyDescent="0.35">
      <c r="A4598" t="s">
        <v>12994</v>
      </c>
      <c r="B4598" t="s">
        <v>12993</v>
      </c>
      <c r="C4598" t="s">
        <v>15</v>
      </c>
      <c r="D4598" s="2">
        <v>42944</v>
      </c>
      <c r="E4598" t="s">
        <v>2769</v>
      </c>
      <c r="F4598">
        <v>1</v>
      </c>
      <c r="G4598" s="16" t="s">
        <v>22511</v>
      </c>
    </row>
    <row r="4599" spans="1:7" x14ac:dyDescent="0.35">
      <c r="A4599" t="s">
        <v>12996</v>
      </c>
      <c r="B4599" t="s">
        <v>12995</v>
      </c>
      <c r="C4599" t="s">
        <v>1399</v>
      </c>
      <c r="D4599" s="2">
        <v>42914</v>
      </c>
      <c r="E4599" t="s">
        <v>2769</v>
      </c>
      <c r="F4599">
        <v>1</v>
      </c>
      <c r="G4599" s="16" t="s">
        <v>22511</v>
      </c>
    </row>
    <row r="4600" spans="1:7" x14ac:dyDescent="0.35">
      <c r="A4600" t="s">
        <v>12998</v>
      </c>
      <c r="B4600" t="s">
        <v>12997</v>
      </c>
      <c r="C4600" t="s">
        <v>15</v>
      </c>
      <c r="D4600" s="2">
        <v>42914</v>
      </c>
      <c r="E4600" t="s">
        <v>2770</v>
      </c>
      <c r="F4600">
        <v>1</v>
      </c>
      <c r="G4600" s="16" t="s">
        <v>22511</v>
      </c>
    </row>
    <row r="4601" spans="1:7" x14ac:dyDescent="0.35">
      <c r="A4601" t="s">
        <v>13000</v>
      </c>
      <c r="B4601" t="s">
        <v>12999</v>
      </c>
      <c r="C4601" t="s">
        <v>91</v>
      </c>
      <c r="D4601" s="2">
        <v>42883</v>
      </c>
      <c r="E4601" t="s">
        <v>2771</v>
      </c>
      <c r="F4601">
        <v>1</v>
      </c>
      <c r="G4601" s="16" t="s">
        <v>22511</v>
      </c>
    </row>
    <row r="4602" spans="1:7" x14ac:dyDescent="0.35">
      <c r="A4602" t="s">
        <v>13002</v>
      </c>
      <c r="B4602" t="s">
        <v>13001</v>
      </c>
      <c r="C4602" t="s">
        <v>1399</v>
      </c>
      <c r="D4602" s="2">
        <v>42883</v>
      </c>
      <c r="E4602" t="s">
        <v>2771</v>
      </c>
      <c r="F4602">
        <v>1</v>
      </c>
      <c r="G4602" s="16" t="s">
        <v>22511</v>
      </c>
    </row>
    <row r="4603" spans="1:7" x14ac:dyDescent="0.35">
      <c r="A4603" t="s">
        <v>13004</v>
      </c>
      <c r="B4603" t="s">
        <v>13003</v>
      </c>
      <c r="C4603" t="s">
        <v>91</v>
      </c>
      <c r="D4603" s="2">
        <v>42883</v>
      </c>
      <c r="E4603" t="s">
        <v>2771</v>
      </c>
      <c r="F4603">
        <v>1</v>
      </c>
      <c r="G4603" s="16" t="s">
        <v>22511</v>
      </c>
    </row>
    <row r="4604" spans="1:7" x14ac:dyDescent="0.35">
      <c r="A4604" t="s">
        <v>13006</v>
      </c>
      <c r="B4604" t="s">
        <v>13005</v>
      </c>
      <c r="C4604" t="s">
        <v>2772</v>
      </c>
      <c r="D4604" s="2">
        <v>42883</v>
      </c>
      <c r="E4604" t="s">
        <v>2773</v>
      </c>
      <c r="F4604">
        <v>1</v>
      </c>
      <c r="G4604" s="16" t="s">
        <v>22511</v>
      </c>
    </row>
    <row r="4605" spans="1:7" x14ac:dyDescent="0.35">
      <c r="A4605" t="s">
        <v>13008</v>
      </c>
      <c r="B4605" t="s">
        <v>13007</v>
      </c>
      <c r="C4605" t="s">
        <v>41</v>
      </c>
      <c r="D4605" s="2">
        <v>42883</v>
      </c>
      <c r="E4605" t="s">
        <v>2773</v>
      </c>
      <c r="F4605">
        <v>1</v>
      </c>
      <c r="G4605" s="16" t="s">
        <v>22511</v>
      </c>
    </row>
    <row r="4606" spans="1:7" x14ac:dyDescent="0.35">
      <c r="A4606" t="s">
        <v>13010</v>
      </c>
      <c r="B4606" t="s">
        <v>13009</v>
      </c>
      <c r="C4606" t="s">
        <v>15</v>
      </c>
      <c r="D4606" s="2">
        <v>42853</v>
      </c>
      <c r="E4606" t="s">
        <v>2774</v>
      </c>
      <c r="F4606">
        <v>1</v>
      </c>
      <c r="G4606" s="16" t="s">
        <v>22511</v>
      </c>
    </row>
    <row r="4607" spans="1:7" x14ac:dyDescent="0.35">
      <c r="A4607" t="s">
        <v>13012</v>
      </c>
      <c r="B4607" t="s">
        <v>13011</v>
      </c>
      <c r="C4607" t="s">
        <v>41</v>
      </c>
      <c r="D4607" s="2">
        <v>42853</v>
      </c>
      <c r="E4607" t="s">
        <v>2774</v>
      </c>
      <c r="F4607">
        <v>1</v>
      </c>
      <c r="G4607" s="16" t="s">
        <v>22511</v>
      </c>
    </row>
    <row r="4608" spans="1:7" x14ac:dyDescent="0.35">
      <c r="A4608" t="s">
        <v>13014</v>
      </c>
      <c r="B4608" t="s">
        <v>13013</v>
      </c>
      <c r="C4608" t="s">
        <v>15</v>
      </c>
      <c r="D4608" s="2">
        <v>42853</v>
      </c>
      <c r="E4608" t="s">
        <v>2774</v>
      </c>
      <c r="F4608">
        <v>2</v>
      </c>
      <c r="G4608" s="16" t="s">
        <v>22511</v>
      </c>
    </row>
    <row r="4609" spans="1:7" x14ac:dyDescent="0.35">
      <c r="A4609" t="s">
        <v>13016</v>
      </c>
      <c r="B4609" t="s">
        <v>13015</v>
      </c>
      <c r="C4609" t="s">
        <v>15</v>
      </c>
      <c r="D4609" s="2">
        <v>42853</v>
      </c>
      <c r="E4609" t="s">
        <v>2774</v>
      </c>
      <c r="F4609">
        <v>1</v>
      </c>
      <c r="G4609" s="16" t="s">
        <v>22511</v>
      </c>
    </row>
    <row r="4610" spans="1:7" x14ac:dyDescent="0.35">
      <c r="A4610" t="s">
        <v>13018</v>
      </c>
      <c r="B4610" t="s">
        <v>13017</v>
      </c>
      <c r="C4610" t="s">
        <v>15</v>
      </c>
      <c r="D4610" s="2">
        <v>42853</v>
      </c>
      <c r="E4610" t="s">
        <v>2774</v>
      </c>
      <c r="F4610">
        <v>1</v>
      </c>
      <c r="G4610" s="16" t="s">
        <v>22511</v>
      </c>
    </row>
    <row r="4611" spans="1:7" x14ac:dyDescent="0.35">
      <c r="A4611" t="s">
        <v>13020</v>
      </c>
      <c r="B4611" t="s">
        <v>13019</v>
      </c>
      <c r="C4611" t="s">
        <v>15</v>
      </c>
      <c r="D4611" s="2">
        <v>42853</v>
      </c>
      <c r="E4611" t="s">
        <v>2774</v>
      </c>
      <c r="F4611">
        <v>1</v>
      </c>
      <c r="G4611" s="16" t="s">
        <v>22511</v>
      </c>
    </row>
    <row r="4612" spans="1:7" x14ac:dyDescent="0.35">
      <c r="A4612" t="s">
        <v>13022</v>
      </c>
      <c r="B4612" t="s">
        <v>13021</v>
      </c>
      <c r="C4612" t="s">
        <v>2695</v>
      </c>
      <c r="D4612" s="2">
        <v>42853</v>
      </c>
      <c r="E4612" t="s">
        <v>2774</v>
      </c>
      <c r="F4612">
        <v>1</v>
      </c>
      <c r="G4612" s="16" t="s">
        <v>22511</v>
      </c>
    </row>
    <row r="4613" spans="1:7" x14ac:dyDescent="0.35">
      <c r="A4613" t="s">
        <v>13024</v>
      </c>
      <c r="B4613" t="s">
        <v>13023</v>
      </c>
      <c r="C4613" t="s">
        <v>2775</v>
      </c>
      <c r="D4613" s="2">
        <v>42853</v>
      </c>
      <c r="E4613" t="s">
        <v>2774</v>
      </c>
      <c r="F4613">
        <v>1</v>
      </c>
      <c r="G4613" s="16" t="s">
        <v>22511</v>
      </c>
    </row>
    <row r="4614" spans="1:7" x14ac:dyDescent="0.35">
      <c r="A4614" t="s">
        <v>13026</v>
      </c>
      <c r="B4614" t="s">
        <v>13025</v>
      </c>
      <c r="C4614" t="s">
        <v>144</v>
      </c>
      <c r="D4614" s="2">
        <v>42822</v>
      </c>
      <c r="E4614" t="s">
        <v>2776</v>
      </c>
      <c r="F4614">
        <v>1</v>
      </c>
      <c r="G4614" s="16" t="s">
        <v>22511</v>
      </c>
    </row>
    <row r="4615" spans="1:7" x14ac:dyDescent="0.35">
      <c r="A4615" t="s">
        <v>13028</v>
      </c>
      <c r="B4615" t="s">
        <v>13027</v>
      </c>
      <c r="C4615" t="s">
        <v>15</v>
      </c>
      <c r="D4615" s="2">
        <v>42822</v>
      </c>
      <c r="E4615" t="s">
        <v>2776</v>
      </c>
      <c r="F4615">
        <v>1</v>
      </c>
      <c r="G4615" s="16" t="s">
        <v>22511</v>
      </c>
    </row>
    <row r="4616" spans="1:7" x14ac:dyDescent="0.35">
      <c r="A4616" t="s">
        <v>13030</v>
      </c>
      <c r="B4616" t="s">
        <v>13029</v>
      </c>
      <c r="C4616" t="s">
        <v>2528</v>
      </c>
      <c r="D4616" s="2">
        <v>42822</v>
      </c>
      <c r="E4616" t="s">
        <v>2776</v>
      </c>
      <c r="F4616">
        <v>1</v>
      </c>
      <c r="G4616" s="16" t="s">
        <v>22511</v>
      </c>
    </row>
    <row r="4617" spans="1:7" x14ac:dyDescent="0.35">
      <c r="A4617" t="s">
        <v>13032</v>
      </c>
      <c r="B4617" t="s">
        <v>13031</v>
      </c>
      <c r="C4617" t="s">
        <v>2528</v>
      </c>
      <c r="D4617" s="2">
        <v>42822</v>
      </c>
      <c r="E4617" t="s">
        <v>2776</v>
      </c>
      <c r="F4617">
        <v>1</v>
      </c>
      <c r="G4617" s="16" t="s">
        <v>22511</v>
      </c>
    </row>
    <row r="4618" spans="1:7" x14ac:dyDescent="0.35">
      <c r="A4618" t="s">
        <v>13034</v>
      </c>
      <c r="B4618" t="s">
        <v>13033</v>
      </c>
      <c r="C4618" t="s">
        <v>2519</v>
      </c>
      <c r="D4618" s="2">
        <v>42822</v>
      </c>
      <c r="E4618" s="1">
        <v>3.0000000000000001E-5</v>
      </c>
      <c r="F4618">
        <v>1</v>
      </c>
      <c r="G4618" s="16" t="s">
        <v>22511</v>
      </c>
    </row>
    <row r="4619" spans="1:7" x14ac:dyDescent="0.35">
      <c r="A4619" t="s">
        <v>13036</v>
      </c>
      <c r="B4619" t="s">
        <v>13035</v>
      </c>
      <c r="C4619" t="s">
        <v>2519</v>
      </c>
      <c r="D4619" s="2">
        <v>42822</v>
      </c>
      <c r="E4619" s="1">
        <v>3.0000000000000001E-5</v>
      </c>
      <c r="F4619">
        <v>1</v>
      </c>
      <c r="G4619" s="16" t="s">
        <v>22511</v>
      </c>
    </row>
    <row r="4620" spans="1:7" x14ac:dyDescent="0.35">
      <c r="A4620" t="s">
        <v>13038</v>
      </c>
      <c r="B4620" t="s">
        <v>13037</v>
      </c>
      <c r="C4620" t="s">
        <v>15</v>
      </c>
      <c r="D4620" s="2">
        <v>42794</v>
      </c>
      <c r="E4620" t="s">
        <v>2777</v>
      </c>
      <c r="F4620">
        <v>1</v>
      </c>
      <c r="G4620" s="16" t="s">
        <v>22511</v>
      </c>
    </row>
    <row r="4621" spans="1:7" x14ac:dyDescent="0.35">
      <c r="A4621" t="s">
        <v>13040</v>
      </c>
      <c r="B4621" t="s">
        <v>13039</v>
      </c>
      <c r="C4621" t="s">
        <v>15</v>
      </c>
      <c r="D4621" s="2">
        <v>42794</v>
      </c>
      <c r="E4621" t="s">
        <v>2777</v>
      </c>
      <c r="F4621">
        <v>1</v>
      </c>
      <c r="G4621" s="16" t="s">
        <v>22511</v>
      </c>
    </row>
    <row r="4622" spans="1:7" x14ac:dyDescent="0.35">
      <c r="A4622" t="s">
        <v>13042</v>
      </c>
      <c r="B4622" t="s">
        <v>13041</v>
      </c>
      <c r="C4622" t="s">
        <v>48</v>
      </c>
      <c r="D4622" s="2">
        <v>42794</v>
      </c>
      <c r="E4622" t="s">
        <v>2778</v>
      </c>
      <c r="F4622">
        <v>2</v>
      </c>
      <c r="G4622" s="16" t="s">
        <v>22511</v>
      </c>
    </row>
    <row r="4623" spans="1:7" x14ac:dyDescent="0.35">
      <c r="A4623" t="s">
        <v>13044</v>
      </c>
      <c r="B4623" t="s">
        <v>13043</v>
      </c>
      <c r="C4623" t="s">
        <v>15</v>
      </c>
      <c r="D4623" s="2">
        <v>42794</v>
      </c>
      <c r="E4623" t="s">
        <v>2778</v>
      </c>
      <c r="F4623">
        <v>1</v>
      </c>
      <c r="G4623" s="16" t="s">
        <v>22511</v>
      </c>
    </row>
    <row r="4624" spans="1:7" x14ac:dyDescent="0.35">
      <c r="A4624" t="s">
        <v>13046</v>
      </c>
      <c r="B4624" t="s">
        <v>13045</v>
      </c>
      <c r="C4624" t="s">
        <v>15</v>
      </c>
      <c r="D4624" s="2">
        <v>42794</v>
      </c>
      <c r="E4624" t="s">
        <v>2778</v>
      </c>
      <c r="F4624">
        <v>1</v>
      </c>
      <c r="G4624" s="16" t="s">
        <v>22511</v>
      </c>
    </row>
    <row r="4625" spans="1:7" x14ac:dyDescent="0.35">
      <c r="A4625" t="s">
        <v>13048</v>
      </c>
      <c r="B4625" t="s">
        <v>13047</v>
      </c>
      <c r="C4625" t="s">
        <v>2779</v>
      </c>
      <c r="D4625" s="2">
        <v>42794</v>
      </c>
      <c r="E4625" t="s">
        <v>2778</v>
      </c>
      <c r="F4625">
        <v>1</v>
      </c>
      <c r="G4625" s="16" t="s">
        <v>22511</v>
      </c>
    </row>
    <row r="4626" spans="1:7" x14ac:dyDescent="0.35">
      <c r="A4626" t="s">
        <v>13050</v>
      </c>
      <c r="B4626" t="s">
        <v>13049</v>
      </c>
      <c r="C4626" t="s">
        <v>15</v>
      </c>
      <c r="D4626" s="2">
        <v>42794</v>
      </c>
      <c r="E4626" t="s">
        <v>2778</v>
      </c>
      <c r="F4626">
        <v>1</v>
      </c>
      <c r="G4626" s="16" t="s">
        <v>22511</v>
      </c>
    </row>
    <row r="4627" spans="1:7" x14ac:dyDescent="0.35">
      <c r="A4627" t="s">
        <v>13052</v>
      </c>
      <c r="B4627" t="s">
        <v>13051</v>
      </c>
      <c r="C4627" t="s">
        <v>15</v>
      </c>
      <c r="D4627" s="2">
        <v>42794</v>
      </c>
      <c r="E4627" t="s">
        <v>2778</v>
      </c>
      <c r="F4627">
        <v>1</v>
      </c>
      <c r="G4627" s="16" t="s">
        <v>22511</v>
      </c>
    </row>
    <row r="4628" spans="1:7" x14ac:dyDescent="0.35">
      <c r="A4628" t="s">
        <v>13054</v>
      </c>
      <c r="B4628" t="s">
        <v>13053</v>
      </c>
      <c r="C4628" t="s">
        <v>15</v>
      </c>
      <c r="D4628" s="2">
        <v>42794</v>
      </c>
      <c r="E4628" t="s">
        <v>2778</v>
      </c>
      <c r="F4628">
        <v>1</v>
      </c>
      <c r="G4628" s="16" t="s">
        <v>22511</v>
      </c>
    </row>
    <row r="4629" spans="1:7" x14ac:dyDescent="0.35">
      <c r="A4629" t="s">
        <v>13056</v>
      </c>
      <c r="B4629" t="s">
        <v>13055</v>
      </c>
      <c r="C4629" t="s">
        <v>15</v>
      </c>
      <c r="D4629" s="2">
        <v>42794</v>
      </c>
      <c r="E4629" t="s">
        <v>2778</v>
      </c>
      <c r="F4629">
        <v>1</v>
      </c>
      <c r="G4629" s="16" t="s">
        <v>22511</v>
      </c>
    </row>
    <row r="4630" spans="1:7" x14ac:dyDescent="0.35">
      <c r="A4630" t="s">
        <v>13058</v>
      </c>
      <c r="B4630" t="s">
        <v>13057</v>
      </c>
      <c r="C4630" t="s">
        <v>2528</v>
      </c>
      <c r="D4630" s="2">
        <v>42794</v>
      </c>
      <c r="E4630" t="s">
        <v>2778</v>
      </c>
      <c r="F4630">
        <v>1</v>
      </c>
      <c r="G4630" s="16" t="s">
        <v>22511</v>
      </c>
    </row>
    <row r="4631" spans="1:7" x14ac:dyDescent="0.35">
      <c r="A4631" t="s">
        <v>13060</v>
      </c>
      <c r="B4631" t="s">
        <v>13059</v>
      </c>
      <c r="C4631" t="s">
        <v>15</v>
      </c>
      <c r="D4631" s="2">
        <v>42763</v>
      </c>
      <c r="E4631" t="s">
        <v>2778</v>
      </c>
      <c r="F4631">
        <v>1</v>
      </c>
      <c r="G4631" s="16" t="s">
        <v>22511</v>
      </c>
    </row>
    <row r="4632" spans="1:7" x14ac:dyDescent="0.35">
      <c r="A4632" t="s">
        <v>13062</v>
      </c>
      <c r="B4632" t="s">
        <v>13061</v>
      </c>
      <c r="C4632" t="s">
        <v>15</v>
      </c>
      <c r="D4632" s="2">
        <v>42763</v>
      </c>
      <c r="E4632" t="s">
        <v>2778</v>
      </c>
      <c r="F4632">
        <v>1</v>
      </c>
      <c r="G4632" s="16" t="s">
        <v>22511</v>
      </c>
    </row>
    <row r="4633" spans="1:7" x14ac:dyDescent="0.35">
      <c r="A4633" t="s">
        <v>13064</v>
      </c>
      <c r="B4633" t="s">
        <v>13063</v>
      </c>
      <c r="C4633" t="s">
        <v>15</v>
      </c>
      <c r="D4633" s="2">
        <v>42763</v>
      </c>
      <c r="E4633" t="s">
        <v>2778</v>
      </c>
      <c r="F4633">
        <v>1</v>
      </c>
      <c r="G4633" s="16" t="s">
        <v>22511</v>
      </c>
    </row>
    <row r="4634" spans="1:7" x14ac:dyDescent="0.35">
      <c r="A4634" t="s">
        <v>13066</v>
      </c>
      <c r="B4634" t="s">
        <v>13065</v>
      </c>
      <c r="C4634" t="s">
        <v>15</v>
      </c>
      <c r="D4634" s="2">
        <v>42763</v>
      </c>
      <c r="E4634" t="s">
        <v>2778</v>
      </c>
      <c r="F4634">
        <v>1</v>
      </c>
      <c r="G4634" s="16" t="s">
        <v>22511</v>
      </c>
    </row>
    <row r="4635" spans="1:7" x14ac:dyDescent="0.35">
      <c r="A4635" t="s">
        <v>13068</v>
      </c>
      <c r="B4635" t="s">
        <v>13067</v>
      </c>
      <c r="C4635" t="s">
        <v>15</v>
      </c>
      <c r="D4635" s="2">
        <v>42763</v>
      </c>
      <c r="E4635" t="s">
        <v>2778</v>
      </c>
      <c r="F4635">
        <v>1</v>
      </c>
      <c r="G4635" s="16" t="s">
        <v>22511</v>
      </c>
    </row>
    <row r="4636" spans="1:7" x14ac:dyDescent="0.35">
      <c r="A4636" t="s">
        <v>13070</v>
      </c>
      <c r="B4636" t="s">
        <v>13069</v>
      </c>
      <c r="C4636" t="s">
        <v>15</v>
      </c>
      <c r="D4636" s="2">
        <v>42763</v>
      </c>
      <c r="E4636" t="s">
        <v>2780</v>
      </c>
      <c r="F4636">
        <v>1</v>
      </c>
      <c r="G4636" s="16" t="s">
        <v>22511</v>
      </c>
    </row>
    <row r="4637" spans="1:7" x14ac:dyDescent="0.35">
      <c r="A4637" t="s">
        <v>13072</v>
      </c>
      <c r="B4637" t="s">
        <v>13071</v>
      </c>
      <c r="C4637" t="s">
        <v>15</v>
      </c>
      <c r="D4637" s="2">
        <v>42763</v>
      </c>
      <c r="E4637" t="s">
        <v>2780</v>
      </c>
      <c r="F4637">
        <v>1</v>
      </c>
      <c r="G4637" s="16" t="s">
        <v>22511</v>
      </c>
    </row>
    <row r="4638" spans="1:7" x14ac:dyDescent="0.35">
      <c r="A4638" t="s">
        <v>13074</v>
      </c>
      <c r="B4638" t="s">
        <v>13073</v>
      </c>
      <c r="C4638" t="s">
        <v>91</v>
      </c>
      <c r="D4638" s="2">
        <v>42763</v>
      </c>
      <c r="E4638" t="s">
        <v>2781</v>
      </c>
      <c r="F4638">
        <v>1</v>
      </c>
      <c r="G4638" s="16" t="s">
        <v>22511</v>
      </c>
    </row>
    <row r="4639" spans="1:7" x14ac:dyDescent="0.35">
      <c r="A4639" t="s">
        <v>13076</v>
      </c>
      <c r="B4639" t="s">
        <v>13075</v>
      </c>
      <c r="C4639" t="s">
        <v>41</v>
      </c>
      <c r="D4639" s="2">
        <v>42763</v>
      </c>
      <c r="E4639" t="s">
        <v>2781</v>
      </c>
      <c r="F4639">
        <v>1</v>
      </c>
      <c r="G4639" s="16" t="s">
        <v>22511</v>
      </c>
    </row>
    <row r="4640" spans="1:7" x14ac:dyDescent="0.35">
      <c r="A4640" t="s">
        <v>13078</v>
      </c>
      <c r="B4640" t="s">
        <v>13077</v>
      </c>
      <c r="C4640" t="s">
        <v>1399</v>
      </c>
      <c r="D4640" s="2">
        <v>42763</v>
      </c>
      <c r="E4640" t="s">
        <v>2781</v>
      </c>
      <c r="F4640">
        <v>1</v>
      </c>
      <c r="G4640" s="16" t="s">
        <v>22511</v>
      </c>
    </row>
    <row r="4641" spans="1:7" x14ac:dyDescent="0.35">
      <c r="A4641" t="s">
        <v>13080</v>
      </c>
      <c r="B4641" t="s">
        <v>13079</v>
      </c>
      <c r="C4641" t="s">
        <v>48</v>
      </c>
      <c r="D4641" t="s">
        <v>2782</v>
      </c>
      <c r="E4641" t="s">
        <v>2783</v>
      </c>
      <c r="F4641">
        <v>1</v>
      </c>
      <c r="G4641" s="16" t="s">
        <v>22511</v>
      </c>
    </row>
    <row r="4642" spans="1:7" x14ac:dyDescent="0.35">
      <c r="A4642" t="s">
        <v>13082</v>
      </c>
      <c r="B4642" t="s">
        <v>13081</v>
      </c>
      <c r="C4642" t="s">
        <v>2519</v>
      </c>
      <c r="D4642" t="s">
        <v>2782</v>
      </c>
      <c r="E4642" t="s">
        <v>2783</v>
      </c>
      <c r="F4642">
        <v>1</v>
      </c>
      <c r="G4642" s="16" t="s">
        <v>22511</v>
      </c>
    </row>
    <row r="4643" spans="1:7" x14ac:dyDescent="0.35">
      <c r="A4643" t="s">
        <v>13084</v>
      </c>
      <c r="B4643" t="s">
        <v>13083</v>
      </c>
      <c r="C4643" t="s">
        <v>648</v>
      </c>
      <c r="D4643" t="s">
        <v>2782</v>
      </c>
      <c r="E4643" t="s">
        <v>2783</v>
      </c>
      <c r="F4643">
        <v>1</v>
      </c>
      <c r="G4643" s="16" t="s">
        <v>22511</v>
      </c>
    </row>
    <row r="4644" spans="1:7" x14ac:dyDescent="0.35">
      <c r="A4644" t="s">
        <v>13086</v>
      </c>
      <c r="B4644" t="s">
        <v>13085</v>
      </c>
      <c r="C4644" t="s">
        <v>2519</v>
      </c>
      <c r="D4644" t="s">
        <v>2782</v>
      </c>
      <c r="E4644" t="s">
        <v>2783</v>
      </c>
      <c r="F4644">
        <v>1</v>
      </c>
      <c r="G4644" s="16" t="s">
        <v>22511</v>
      </c>
    </row>
    <row r="4645" spans="1:7" x14ac:dyDescent="0.35">
      <c r="A4645" t="s">
        <v>13088</v>
      </c>
      <c r="B4645" t="s">
        <v>13087</v>
      </c>
      <c r="C4645" t="s">
        <v>2519</v>
      </c>
      <c r="D4645" t="s">
        <v>2782</v>
      </c>
      <c r="E4645" t="s">
        <v>2783</v>
      </c>
      <c r="F4645">
        <v>1</v>
      </c>
      <c r="G4645" s="16" t="s">
        <v>22511</v>
      </c>
    </row>
    <row r="4646" spans="1:7" x14ac:dyDescent="0.35">
      <c r="A4646" t="s">
        <v>13090</v>
      </c>
      <c r="B4646" t="s">
        <v>13089</v>
      </c>
      <c r="C4646" t="s">
        <v>2519</v>
      </c>
      <c r="D4646" t="s">
        <v>2782</v>
      </c>
      <c r="E4646" t="s">
        <v>2783</v>
      </c>
      <c r="F4646">
        <v>1</v>
      </c>
      <c r="G4646" s="16" t="s">
        <v>22511</v>
      </c>
    </row>
    <row r="4647" spans="1:7" x14ac:dyDescent="0.35">
      <c r="A4647" t="s">
        <v>13092</v>
      </c>
      <c r="B4647" t="s">
        <v>13091</v>
      </c>
      <c r="C4647" t="s">
        <v>2519</v>
      </c>
      <c r="D4647" t="s">
        <v>2782</v>
      </c>
      <c r="E4647" t="s">
        <v>2783</v>
      </c>
      <c r="F4647">
        <v>1</v>
      </c>
      <c r="G4647" s="16" t="s">
        <v>22511</v>
      </c>
    </row>
    <row r="4648" spans="1:7" x14ac:dyDescent="0.35">
      <c r="A4648" t="s">
        <v>13094</v>
      </c>
      <c r="B4648" t="s">
        <v>13093</v>
      </c>
      <c r="C4648" t="s">
        <v>2519</v>
      </c>
      <c r="D4648" t="s">
        <v>2782</v>
      </c>
      <c r="E4648" t="s">
        <v>2783</v>
      </c>
      <c r="F4648">
        <v>1</v>
      </c>
      <c r="G4648" s="16" t="s">
        <v>22511</v>
      </c>
    </row>
    <row r="4649" spans="1:7" x14ac:dyDescent="0.35">
      <c r="A4649" t="s">
        <v>13096</v>
      </c>
      <c r="B4649" t="s">
        <v>13095</v>
      </c>
      <c r="C4649" t="s">
        <v>2528</v>
      </c>
      <c r="D4649" t="s">
        <v>2782</v>
      </c>
      <c r="E4649" t="s">
        <v>2783</v>
      </c>
      <c r="F4649">
        <v>1</v>
      </c>
      <c r="G4649" s="16" t="s">
        <v>22511</v>
      </c>
    </row>
    <row r="4650" spans="1:7" x14ac:dyDescent="0.35">
      <c r="A4650" t="s">
        <v>13098</v>
      </c>
      <c r="B4650" t="s">
        <v>13097</v>
      </c>
      <c r="C4650" t="s">
        <v>2519</v>
      </c>
      <c r="D4650" t="s">
        <v>2782</v>
      </c>
      <c r="E4650" t="s">
        <v>2783</v>
      </c>
      <c r="F4650">
        <v>1</v>
      </c>
      <c r="G4650" s="16" t="s">
        <v>22511</v>
      </c>
    </row>
    <row r="4651" spans="1:7" x14ac:dyDescent="0.35">
      <c r="A4651" t="s">
        <v>13100</v>
      </c>
      <c r="B4651" t="s">
        <v>13099</v>
      </c>
      <c r="C4651" t="s">
        <v>2519</v>
      </c>
      <c r="D4651" t="s">
        <v>2782</v>
      </c>
      <c r="E4651" t="s">
        <v>2783</v>
      </c>
      <c r="F4651">
        <v>1</v>
      </c>
      <c r="G4651" s="16" t="s">
        <v>22511</v>
      </c>
    </row>
    <row r="4652" spans="1:7" x14ac:dyDescent="0.35">
      <c r="A4652" t="s">
        <v>13102</v>
      </c>
      <c r="B4652" t="s">
        <v>13101</v>
      </c>
      <c r="C4652" t="s">
        <v>2519</v>
      </c>
      <c r="D4652" t="s">
        <v>2782</v>
      </c>
      <c r="E4652" t="s">
        <v>2783</v>
      </c>
      <c r="F4652">
        <v>1</v>
      </c>
      <c r="G4652" s="16" t="s">
        <v>22511</v>
      </c>
    </row>
    <row r="4653" spans="1:7" x14ac:dyDescent="0.35">
      <c r="A4653" t="s">
        <v>13104</v>
      </c>
      <c r="B4653" t="s">
        <v>13103</v>
      </c>
      <c r="C4653" t="s">
        <v>59</v>
      </c>
      <c r="D4653" t="s">
        <v>2782</v>
      </c>
      <c r="E4653" t="s">
        <v>2784</v>
      </c>
      <c r="F4653">
        <v>1</v>
      </c>
      <c r="G4653" s="16" t="s">
        <v>22511</v>
      </c>
    </row>
    <row r="4654" spans="1:7" x14ac:dyDescent="0.35">
      <c r="A4654" t="s">
        <v>13106</v>
      </c>
      <c r="B4654" t="s">
        <v>13105</v>
      </c>
      <c r="C4654" t="s">
        <v>1544</v>
      </c>
      <c r="D4654" t="s">
        <v>2782</v>
      </c>
      <c r="E4654" t="s">
        <v>2784</v>
      </c>
      <c r="F4654">
        <v>1</v>
      </c>
      <c r="G4654" s="16" t="s">
        <v>22511</v>
      </c>
    </row>
    <row r="4655" spans="1:7" x14ac:dyDescent="0.35">
      <c r="A4655" t="s">
        <v>13108</v>
      </c>
      <c r="B4655" t="s">
        <v>13107</v>
      </c>
      <c r="C4655" t="s">
        <v>15</v>
      </c>
      <c r="D4655" t="s">
        <v>2782</v>
      </c>
      <c r="E4655" t="s">
        <v>2784</v>
      </c>
      <c r="F4655">
        <v>1</v>
      </c>
      <c r="G4655" s="16" t="s">
        <v>22511</v>
      </c>
    </row>
    <row r="4656" spans="1:7" x14ac:dyDescent="0.35">
      <c r="A4656" t="s">
        <v>13110</v>
      </c>
      <c r="B4656" t="s">
        <v>13109</v>
      </c>
      <c r="C4656" t="s">
        <v>41</v>
      </c>
      <c r="D4656" t="s">
        <v>2782</v>
      </c>
      <c r="E4656" t="s">
        <v>2784</v>
      </c>
      <c r="F4656">
        <v>1</v>
      </c>
      <c r="G4656" s="16" t="s">
        <v>22511</v>
      </c>
    </row>
    <row r="4657" spans="1:7" x14ac:dyDescent="0.35">
      <c r="A4657" t="s">
        <v>13112</v>
      </c>
      <c r="B4657" t="s">
        <v>13111</v>
      </c>
      <c r="C4657" t="s">
        <v>48</v>
      </c>
      <c r="D4657" t="s">
        <v>2782</v>
      </c>
      <c r="E4657" t="s">
        <v>2785</v>
      </c>
      <c r="F4657">
        <v>1</v>
      </c>
      <c r="G4657" s="16" t="s">
        <v>22511</v>
      </c>
    </row>
    <row r="4658" spans="1:7" x14ac:dyDescent="0.35">
      <c r="A4658" t="s">
        <v>13114</v>
      </c>
      <c r="B4658" t="s">
        <v>13113</v>
      </c>
      <c r="C4658" t="s">
        <v>41</v>
      </c>
      <c r="D4658" t="s">
        <v>2782</v>
      </c>
      <c r="E4658" t="s">
        <v>2785</v>
      </c>
      <c r="F4658">
        <v>1</v>
      </c>
      <c r="G4658" s="16" t="s">
        <v>22511</v>
      </c>
    </row>
    <row r="4659" spans="1:7" x14ac:dyDescent="0.35">
      <c r="A4659" t="s">
        <v>13116</v>
      </c>
      <c r="B4659" t="s">
        <v>13115</v>
      </c>
      <c r="C4659" t="s">
        <v>15</v>
      </c>
      <c r="D4659" t="s">
        <v>2782</v>
      </c>
      <c r="E4659" t="s">
        <v>2785</v>
      </c>
      <c r="F4659">
        <v>1</v>
      </c>
      <c r="G4659" s="16" t="s">
        <v>22511</v>
      </c>
    </row>
    <row r="4660" spans="1:7" x14ac:dyDescent="0.35">
      <c r="A4660" t="s">
        <v>13118</v>
      </c>
      <c r="B4660" t="s">
        <v>13117</v>
      </c>
      <c r="C4660" t="s">
        <v>77</v>
      </c>
      <c r="D4660" s="2">
        <v>43005</v>
      </c>
      <c r="E4660" t="s">
        <v>2786</v>
      </c>
      <c r="F4660">
        <v>1</v>
      </c>
      <c r="G4660" s="16" t="s">
        <v>22511</v>
      </c>
    </row>
    <row r="4661" spans="1:7" x14ac:dyDescent="0.35">
      <c r="A4661" t="s">
        <v>13120</v>
      </c>
      <c r="B4661" t="s">
        <v>13119</v>
      </c>
      <c r="C4661" t="s">
        <v>77</v>
      </c>
      <c r="D4661" s="2">
        <v>43005</v>
      </c>
      <c r="E4661" t="s">
        <v>2787</v>
      </c>
      <c r="F4661">
        <v>1</v>
      </c>
      <c r="G4661" s="16" t="s">
        <v>22511</v>
      </c>
    </row>
    <row r="4662" spans="1:7" x14ac:dyDescent="0.35">
      <c r="A4662" t="s">
        <v>13122</v>
      </c>
      <c r="B4662" t="s">
        <v>13121</v>
      </c>
      <c r="C4662" t="s">
        <v>59</v>
      </c>
      <c r="D4662" s="2">
        <v>43005</v>
      </c>
      <c r="E4662" t="s">
        <v>2787</v>
      </c>
      <c r="F4662">
        <v>1</v>
      </c>
      <c r="G4662" s="16" t="s">
        <v>22511</v>
      </c>
    </row>
    <row r="4663" spans="1:7" x14ac:dyDescent="0.35">
      <c r="A4663" t="s">
        <v>13124</v>
      </c>
      <c r="B4663" t="s">
        <v>13123</v>
      </c>
      <c r="C4663" t="s">
        <v>2739</v>
      </c>
      <c r="D4663" s="2">
        <v>43005</v>
      </c>
      <c r="E4663" t="s">
        <v>2787</v>
      </c>
      <c r="F4663">
        <v>1</v>
      </c>
      <c r="G4663" s="16" t="s">
        <v>22511</v>
      </c>
    </row>
    <row r="4664" spans="1:7" x14ac:dyDescent="0.35">
      <c r="A4664" t="s">
        <v>13126</v>
      </c>
      <c r="B4664" t="s">
        <v>13125</v>
      </c>
      <c r="C4664" t="s">
        <v>41</v>
      </c>
      <c r="D4664" s="2">
        <v>43005</v>
      </c>
      <c r="E4664" s="1">
        <v>4.0000000000000003E-5</v>
      </c>
      <c r="F4664">
        <v>1</v>
      </c>
      <c r="G4664" s="16" t="s">
        <v>22511</v>
      </c>
    </row>
    <row r="4665" spans="1:7" x14ac:dyDescent="0.35">
      <c r="A4665" t="s">
        <v>13128</v>
      </c>
      <c r="B4665" t="s">
        <v>13127</v>
      </c>
      <c r="C4665" t="s">
        <v>15</v>
      </c>
      <c r="D4665" s="2">
        <v>42974</v>
      </c>
      <c r="E4665" s="1">
        <v>4.0000000000000003E-5</v>
      </c>
      <c r="F4665">
        <v>1</v>
      </c>
      <c r="G4665" s="16" t="s">
        <v>22511</v>
      </c>
    </row>
    <row r="4666" spans="1:7" x14ac:dyDescent="0.35">
      <c r="A4666" t="s">
        <v>13130</v>
      </c>
      <c r="B4666" t="s">
        <v>13129</v>
      </c>
      <c r="C4666" t="s">
        <v>91</v>
      </c>
      <c r="D4666" s="2">
        <v>42974</v>
      </c>
      <c r="E4666" t="s">
        <v>2788</v>
      </c>
      <c r="F4666">
        <v>1</v>
      </c>
      <c r="G4666" s="16" t="s">
        <v>22511</v>
      </c>
    </row>
    <row r="4667" spans="1:7" x14ac:dyDescent="0.35">
      <c r="A4667" t="s">
        <v>13132</v>
      </c>
      <c r="B4667" t="s">
        <v>13131</v>
      </c>
      <c r="C4667" t="s">
        <v>15</v>
      </c>
      <c r="D4667" s="2">
        <v>42974</v>
      </c>
      <c r="E4667" t="s">
        <v>2788</v>
      </c>
      <c r="F4667">
        <v>1</v>
      </c>
      <c r="G4667" s="16" t="s">
        <v>22511</v>
      </c>
    </row>
    <row r="4668" spans="1:7" x14ac:dyDescent="0.35">
      <c r="A4668" t="s">
        <v>13134</v>
      </c>
      <c r="B4668" t="s">
        <v>13133</v>
      </c>
      <c r="C4668" t="s">
        <v>15</v>
      </c>
      <c r="D4668" s="2">
        <v>42974</v>
      </c>
      <c r="E4668" t="s">
        <v>2788</v>
      </c>
      <c r="F4668">
        <v>1</v>
      </c>
      <c r="G4668" s="16" t="s">
        <v>22511</v>
      </c>
    </row>
    <row r="4669" spans="1:7" x14ac:dyDescent="0.35">
      <c r="A4669" t="s">
        <v>13136</v>
      </c>
      <c r="B4669" t="s">
        <v>13135</v>
      </c>
      <c r="C4669" t="s">
        <v>15</v>
      </c>
      <c r="D4669" s="2">
        <v>42974</v>
      </c>
      <c r="E4669" t="s">
        <v>2788</v>
      </c>
      <c r="F4669">
        <v>1</v>
      </c>
      <c r="G4669" s="16" t="s">
        <v>22511</v>
      </c>
    </row>
    <row r="4670" spans="1:7" x14ac:dyDescent="0.35">
      <c r="A4670" t="s">
        <v>13138</v>
      </c>
      <c r="B4670" t="s">
        <v>13137</v>
      </c>
      <c r="C4670" t="s">
        <v>2789</v>
      </c>
      <c r="D4670" s="2">
        <v>42974</v>
      </c>
      <c r="E4670" t="s">
        <v>2788</v>
      </c>
      <c r="F4670">
        <v>1</v>
      </c>
      <c r="G4670" s="16" t="s">
        <v>22511</v>
      </c>
    </row>
    <row r="4671" spans="1:7" x14ac:dyDescent="0.35">
      <c r="A4671" t="s">
        <v>13140</v>
      </c>
      <c r="B4671" t="s">
        <v>13139</v>
      </c>
      <c r="C4671" t="s">
        <v>15</v>
      </c>
      <c r="D4671" s="2">
        <v>42974</v>
      </c>
      <c r="E4671" t="s">
        <v>2788</v>
      </c>
      <c r="F4671">
        <v>1</v>
      </c>
      <c r="G4671" s="16" t="s">
        <v>22511</v>
      </c>
    </row>
    <row r="4672" spans="1:7" x14ac:dyDescent="0.35">
      <c r="A4672" t="s">
        <v>13142</v>
      </c>
      <c r="B4672" t="s">
        <v>13141</v>
      </c>
      <c r="C4672" t="s">
        <v>2789</v>
      </c>
      <c r="D4672" s="2">
        <v>42974</v>
      </c>
      <c r="E4672" t="s">
        <v>2788</v>
      </c>
      <c r="F4672">
        <v>1</v>
      </c>
      <c r="G4672" s="16" t="s">
        <v>22511</v>
      </c>
    </row>
    <row r="4673" spans="1:7" x14ac:dyDescent="0.35">
      <c r="A4673" t="s">
        <v>13144</v>
      </c>
      <c r="B4673" t="s">
        <v>13143</v>
      </c>
      <c r="C4673" t="s">
        <v>15</v>
      </c>
      <c r="D4673" s="2">
        <v>42974</v>
      </c>
      <c r="E4673" t="s">
        <v>2788</v>
      </c>
      <c r="F4673">
        <v>1</v>
      </c>
      <c r="G4673" s="16" t="s">
        <v>22511</v>
      </c>
    </row>
    <row r="4674" spans="1:7" x14ac:dyDescent="0.35">
      <c r="A4674" t="s">
        <v>13146</v>
      </c>
      <c r="B4674" t="s">
        <v>13145</v>
      </c>
      <c r="C4674" t="s">
        <v>15</v>
      </c>
      <c r="D4674" s="2">
        <v>42974</v>
      </c>
      <c r="E4674" t="s">
        <v>2788</v>
      </c>
      <c r="F4674">
        <v>1</v>
      </c>
      <c r="G4674" s="16" t="s">
        <v>22511</v>
      </c>
    </row>
    <row r="4675" spans="1:7" x14ac:dyDescent="0.35">
      <c r="A4675" t="s">
        <v>13148</v>
      </c>
      <c r="B4675" t="s">
        <v>13147</v>
      </c>
      <c r="C4675" t="s">
        <v>15</v>
      </c>
      <c r="D4675" s="2">
        <v>42974</v>
      </c>
      <c r="E4675" t="s">
        <v>2790</v>
      </c>
      <c r="F4675">
        <v>1</v>
      </c>
      <c r="G4675" s="16" t="s">
        <v>22511</v>
      </c>
    </row>
    <row r="4676" spans="1:7" x14ac:dyDescent="0.35">
      <c r="A4676" t="s">
        <v>13150</v>
      </c>
      <c r="B4676" t="s">
        <v>13149</v>
      </c>
      <c r="C4676" t="s">
        <v>48</v>
      </c>
      <c r="D4676" s="2">
        <v>42974</v>
      </c>
      <c r="E4676" t="s">
        <v>2790</v>
      </c>
      <c r="F4676">
        <v>1</v>
      </c>
      <c r="G4676" s="16" t="s">
        <v>22511</v>
      </c>
    </row>
    <row r="4677" spans="1:7" x14ac:dyDescent="0.35">
      <c r="A4677" t="s">
        <v>13152</v>
      </c>
      <c r="B4677" t="s">
        <v>13151</v>
      </c>
      <c r="C4677" t="s">
        <v>15</v>
      </c>
      <c r="D4677" s="2">
        <v>42974</v>
      </c>
      <c r="E4677" t="s">
        <v>2790</v>
      </c>
      <c r="F4677">
        <v>1</v>
      </c>
      <c r="G4677" s="16" t="s">
        <v>22511</v>
      </c>
    </row>
    <row r="4678" spans="1:7" x14ac:dyDescent="0.35">
      <c r="A4678" t="s">
        <v>13154</v>
      </c>
      <c r="B4678" t="s">
        <v>13153</v>
      </c>
      <c r="C4678" t="s">
        <v>1399</v>
      </c>
      <c r="D4678" s="2">
        <v>42974</v>
      </c>
      <c r="E4678" t="s">
        <v>2791</v>
      </c>
      <c r="F4678">
        <v>1</v>
      </c>
      <c r="G4678" s="16" t="s">
        <v>22511</v>
      </c>
    </row>
    <row r="4679" spans="1:7" x14ac:dyDescent="0.35">
      <c r="A4679" t="s">
        <v>13156</v>
      </c>
      <c r="B4679" t="s">
        <v>13155</v>
      </c>
      <c r="C4679" t="s">
        <v>15</v>
      </c>
      <c r="D4679" s="2">
        <v>42943</v>
      </c>
      <c r="E4679" t="s">
        <v>2791</v>
      </c>
      <c r="F4679">
        <v>1</v>
      </c>
      <c r="G4679" s="16" t="s">
        <v>22511</v>
      </c>
    </row>
    <row r="4680" spans="1:7" x14ac:dyDescent="0.35">
      <c r="A4680" t="s">
        <v>13158</v>
      </c>
      <c r="B4680" t="s">
        <v>13157</v>
      </c>
      <c r="C4680" t="s">
        <v>15</v>
      </c>
      <c r="D4680" s="2">
        <v>42943</v>
      </c>
      <c r="E4680" t="s">
        <v>2791</v>
      </c>
      <c r="F4680">
        <v>1</v>
      </c>
      <c r="G4680" s="16" t="s">
        <v>22511</v>
      </c>
    </row>
    <row r="4681" spans="1:7" x14ac:dyDescent="0.35">
      <c r="A4681" t="s">
        <v>13160</v>
      </c>
      <c r="B4681" t="s">
        <v>13159</v>
      </c>
      <c r="C4681" t="s">
        <v>15</v>
      </c>
      <c r="D4681" s="2">
        <v>42943</v>
      </c>
      <c r="E4681" t="s">
        <v>2791</v>
      </c>
      <c r="F4681">
        <v>1</v>
      </c>
      <c r="G4681" s="16" t="s">
        <v>22511</v>
      </c>
    </row>
    <row r="4682" spans="1:7" x14ac:dyDescent="0.35">
      <c r="A4682" t="s">
        <v>13162</v>
      </c>
      <c r="B4682" t="s">
        <v>13161</v>
      </c>
      <c r="C4682" t="s">
        <v>393</v>
      </c>
      <c r="D4682" s="2">
        <v>42943</v>
      </c>
      <c r="E4682" t="s">
        <v>2791</v>
      </c>
      <c r="F4682">
        <v>1</v>
      </c>
      <c r="G4682" s="16" t="s">
        <v>22511</v>
      </c>
    </row>
    <row r="4683" spans="1:7" x14ac:dyDescent="0.35">
      <c r="A4683" t="s">
        <v>13164</v>
      </c>
      <c r="B4683" t="s">
        <v>13163</v>
      </c>
      <c r="C4683" t="s">
        <v>41</v>
      </c>
      <c r="D4683" s="2">
        <v>42943</v>
      </c>
      <c r="E4683" t="s">
        <v>2792</v>
      </c>
      <c r="F4683">
        <v>1</v>
      </c>
      <c r="G4683" s="16" t="s">
        <v>22511</v>
      </c>
    </row>
    <row r="4684" spans="1:7" x14ac:dyDescent="0.35">
      <c r="A4684" t="s">
        <v>13166</v>
      </c>
      <c r="B4684" t="s">
        <v>13165</v>
      </c>
      <c r="C4684" t="s">
        <v>15</v>
      </c>
      <c r="D4684" s="2">
        <v>42943</v>
      </c>
      <c r="E4684" t="s">
        <v>2793</v>
      </c>
      <c r="F4684">
        <v>1</v>
      </c>
      <c r="G4684" s="16" t="s">
        <v>22511</v>
      </c>
    </row>
    <row r="4685" spans="1:7" x14ac:dyDescent="0.35">
      <c r="A4685" t="s">
        <v>13168</v>
      </c>
      <c r="B4685" t="s">
        <v>13167</v>
      </c>
      <c r="C4685" t="s">
        <v>91</v>
      </c>
      <c r="D4685" s="2">
        <v>42943</v>
      </c>
      <c r="E4685" t="s">
        <v>2793</v>
      </c>
      <c r="F4685">
        <v>1</v>
      </c>
      <c r="G4685" s="16" t="s">
        <v>22511</v>
      </c>
    </row>
    <row r="4686" spans="1:7" x14ac:dyDescent="0.35">
      <c r="A4686" t="s">
        <v>13170</v>
      </c>
      <c r="B4686" t="s">
        <v>13169</v>
      </c>
      <c r="C4686" t="s">
        <v>91</v>
      </c>
      <c r="D4686" s="2">
        <v>42943</v>
      </c>
      <c r="E4686" t="s">
        <v>2793</v>
      </c>
      <c r="F4686">
        <v>1</v>
      </c>
      <c r="G4686" s="16" t="s">
        <v>22511</v>
      </c>
    </row>
    <row r="4687" spans="1:7" x14ac:dyDescent="0.35">
      <c r="A4687" t="s">
        <v>13172</v>
      </c>
      <c r="B4687" t="s">
        <v>13171</v>
      </c>
      <c r="C4687" t="s">
        <v>91</v>
      </c>
      <c r="D4687" s="2">
        <v>42943</v>
      </c>
      <c r="E4687" t="s">
        <v>2793</v>
      </c>
      <c r="F4687">
        <v>1</v>
      </c>
      <c r="G4687" s="16" t="s">
        <v>22511</v>
      </c>
    </row>
    <row r="4688" spans="1:7" x14ac:dyDescent="0.35">
      <c r="A4688" t="s">
        <v>13174</v>
      </c>
      <c r="B4688" t="s">
        <v>13173</v>
      </c>
      <c r="C4688" t="s">
        <v>15</v>
      </c>
      <c r="D4688" s="2">
        <v>42913</v>
      </c>
      <c r="E4688" t="s">
        <v>2794</v>
      </c>
      <c r="F4688">
        <v>1</v>
      </c>
      <c r="G4688" s="16" t="s">
        <v>22511</v>
      </c>
    </row>
    <row r="4689" spans="1:7" x14ac:dyDescent="0.35">
      <c r="A4689" t="s">
        <v>13176</v>
      </c>
      <c r="B4689" t="s">
        <v>13175</v>
      </c>
      <c r="C4689" t="s">
        <v>15</v>
      </c>
      <c r="D4689" s="2">
        <v>42913</v>
      </c>
      <c r="E4689" t="s">
        <v>2795</v>
      </c>
      <c r="F4689">
        <v>1</v>
      </c>
      <c r="G4689" s="16" t="s">
        <v>22511</v>
      </c>
    </row>
    <row r="4690" spans="1:7" x14ac:dyDescent="0.35">
      <c r="A4690" t="s">
        <v>13178</v>
      </c>
      <c r="B4690" t="s">
        <v>13177</v>
      </c>
      <c r="C4690" t="s">
        <v>2519</v>
      </c>
      <c r="D4690" s="2">
        <v>42913</v>
      </c>
      <c r="E4690" t="s">
        <v>2795</v>
      </c>
      <c r="F4690">
        <v>1</v>
      </c>
      <c r="G4690" s="16" t="s">
        <v>22511</v>
      </c>
    </row>
    <row r="4691" spans="1:7" x14ac:dyDescent="0.35">
      <c r="A4691" t="s">
        <v>13180</v>
      </c>
      <c r="B4691" t="s">
        <v>13179</v>
      </c>
      <c r="C4691" t="s">
        <v>15</v>
      </c>
      <c r="D4691" s="2">
        <v>42913</v>
      </c>
      <c r="E4691" t="s">
        <v>2795</v>
      </c>
      <c r="F4691">
        <v>1</v>
      </c>
      <c r="G4691" s="16" t="s">
        <v>22511</v>
      </c>
    </row>
    <row r="4692" spans="1:7" x14ac:dyDescent="0.35">
      <c r="A4692" t="s">
        <v>13182</v>
      </c>
      <c r="B4692" t="s">
        <v>13181</v>
      </c>
      <c r="C4692" t="s">
        <v>15</v>
      </c>
      <c r="D4692" s="2">
        <v>42913</v>
      </c>
      <c r="E4692" t="s">
        <v>2795</v>
      </c>
      <c r="F4692">
        <v>1</v>
      </c>
      <c r="G4692" s="16" t="s">
        <v>22511</v>
      </c>
    </row>
    <row r="4693" spans="1:7" x14ac:dyDescent="0.35">
      <c r="A4693" t="s">
        <v>13184</v>
      </c>
      <c r="B4693" t="s">
        <v>13183</v>
      </c>
      <c r="C4693" t="s">
        <v>41</v>
      </c>
      <c r="D4693" s="2">
        <v>42913</v>
      </c>
      <c r="E4693" t="s">
        <v>2795</v>
      </c>
      <c r="F4693">
        <v>1</v>
      </c>
      <c r="G4693" s="16" t="s">
        <v>22511</v>
      </c>
    </row>
    <row r="4694" spans="1:7" x14ac:dyDescent="0.35">
      <c r="A4694" t="s">
        <v>13186</v>
      </c>
      <c r="B4694" t="s">
        <v>13185</v>
      </c>
      <c r="C4694" t="s">
        <v>41</v>
      </c>
      <c r="D4694" s="2">
        <v>42913</v>
      </c>
      <c r="E4694" t="s">
        <v>2796</v>
      </c>
      <c r="F4694">
        <v>1</v>
      </c>
      <c r="G4694" s="16" t="s">
        <v>22511</v>
      </c>
    </row>
    <row r="4695" spans="1:7" x14ac:dyDescent="0.35">
      <c r="A4695" t="s">
        <v>13188</v>
      </c>
      <c r="B4695" t="s">
        <v>13187</v>
      </c>
      <c r="C4695" t="s">
        <v>15</v>
      </c>
      <c r="D4695" s="2">
        <v>42913</v>
      </c>
      <c r="E4695" t="s">
        <v>2797</v>
      </c>
      <c r="F4695">
        <v>1</v>
      </c>
      <c r="G4695" s="16" t="s">
        <v>22511</v>
      </c>
    </row>
    <row r="4696" spans="1:7" x14ac:dyDescent="0.35">
      <c r="A4696" t="s">
        <v>13190</v>
      </c>
      <c r="B4696" t="s">
        <v>13189</v>
      </c>
      <c r="C4696" t="s">
        <v>2798</v>
      </c>
      <c r="D4696" s="2">
        <v>42913</v>
      </c>
      <c r="E4696" t="s">
        <v>2797</v>
      </c>
      <c r="F4696">
        <v>1</v>
      </c>
      <c r="G4696" s="16" t="s">
        <v>22511</v>
      </c>
    </row>
    <row r="4697" spans="1:7" x14ac:dyDescent="0.35">
      <c r="A4697" t="s">
        <v>13192</v>
      </c>
      <c r="B4697" t="s">
        <v>13191</v>
      </c>
      <c r="C4697" t="s">
        <v>15</v>
      </c>
      <c r="D4697" s="2">
        <v>42882</v>
      </c>
      <c r="E4697" t="s">
        <v>2797</v>
      </c>
      <c r="F4697">
        <v>1</v>
      </c>
      <c r="G4697" s="16" t="s">
        <v>22511</v>
      </c>
    </row>
    <row r="4698" spans="1:7" x14ac:dyDescent="0.35">
      <c r="A4698" t="s">
        <v>13194</v>
      </c>
      <c r="B4698" t="s">
        <v>13193</v>
      </c>
      <c r="C4698" t="s">
        <v>91</v>
      </c>
      <c r="D4698" s="2">
        <v>42882</v>
      </c>
      <c r="E4698" t="s">
        <v>2797</v>
      </c>
      <c r="F4698">
        <v>1</v>
      </c>
      <c r="G4698" s="16" t="s">
        <v>22511</v>
      </c>
    </row>
    <row r="4699" spans="1:7" x14ac:dyDescent="0.35">
      <c r="A4699" t="s">
        <v>13196</v>
      </c>
      <c r="B4699" t="s">
        <v>13195</v>
      </c>
      <c r="C4699" t="s">
        <v>91</v>
      </c>
      <c r="D4699" s="2">
        <v>42882</v>
      </c>
      <c r="E4699" s="1">
        <v>5.0000000000000002E-5</v>
      </c>
      <c r="F4699">
        <v>1</v>
      </c>
      <c r="G4699" s="16" t="s">
        <v>22511</v>
      </c>
    </row>
    <row r="4700" spans="1:7" x14ac:dyDescent="0.35">
      <c r="A4700" t="s">
        <v>13198</v>
      </c>
      <c r="B4700" t="s">
        <v>13197</v>
      </c>
      <c r="C4700" t="s">
        <v>15</v>
      </c>
      <c r="D4700" s="2">
        <v>42882</v>
      </c>
      <c r="E4700" s="1">
        <v>5.0000000000000002E-5</v>
      </c>
      <c r="F4700">
        <v>1</v>
      </c>
      <c r="G4700" s="16" t="s">
        <v>22511</v>
      </c>
    </row>
    <row r="4701" spans="1:7" x14ac:dyDescent="0.35">
      <c r="A4701" t="s">
        <v>13200</v>
      </c>
      <c r="B4701" t="s">
        <v>13199</v>
      </c>
      <c r="C4701" t="s">
        <v>91</v>
      </c>
      <c r="D4701" s="2">
        <v>42882</v>
      </c>
      <c r="E4701" t="s">
        <v>2799</v>
      </c>
      <c r="F4701">
        <v>1</v>
      </c>
      <c r="G4701" s="16" t="s">
        <v>22511</v>
      </c>
    </row>
    <row r="4702" spans="1:7" x14ac:dyDescent="0.35">
      <c r="A4702" t="s">
        <v>13202</v>
      </c>
      <c r="B4702" t="s">
        <v>13201</v>
      </c>
      <c r="C4702" t="s">
        <v>91</v>
      </c>
      <c r="D4702" s="2">
        <v>42882</v>
      </c>
      <c r="E4702" t="s">
        <v>2799</v>
      </c>
      <c r="F4702">
        <v>1</v>
      </c>
      <c r="G4702" s="16" t="s">
        <v>22511</v>
      </c>
    </row>
    <row r="4703" spans="1:7" x14ac:dyDescent="0.35">
      <c r="A4703" t="s">
        <v>13204</v>
      </c>
      <c r="B4703" t="s">
        <v>13203</v>
      </c>
      <c r="C4703" t="s">
        <v>91</v>
      </c>
      <c r="D4703" s="2">
        <v>42882</v>
      </c>
      <c r="E4703" t="s">
        <v>2799</v>
      </c>
      <c r="F4703">
        <v>1</v>
      </c>
      <c r="G4703" s="16" t="s">
        <v>22511</v>
      </c>
    </row>
    <row r="4704" spans="1:7" x14ac:dyDescent="0.35">
      <c r="A4704" t="s">
        <v>13206</v>
      </c>
      <c r="B4704" t="s">
        <v>13205</v>
      </c>
      <c r="C4704" t="s">
        <v>91</v>
      </c>
      <c r="D4704" s="2">
        <v>42882</v>
      </c>
      <c r="E4704" t="s">
        <v>2799</v>
      </c>
      <c r="F4704">
        <v>1</v>
      </c>
      <c r="G4704" s="16" t="s">
        <v>22511</v>
      </c>
    </row>
    <row r="4705" spans="1:7" x14ac:dyDescent="0.35">
      <c r="A4705" t="s">
        <v>13208</v>
      </c>
      <c r="B4705" t="s">
        <v>13207</v>
      </c>
      <c r="C4705" t="s">
        <v>91</v>
      </c>
      <c r="D4705" s="2">
        <v>42882</v>
      </c>
      <c r="E4705" t="s">
        <v>2799</v>
      </c>
      <c r="F4705">
        <v>1</v>
      </c>
      <c r="G4705" s="16" t="s">
        <v>22511</v>
      </c>
    </row>
    <row r="4706" spans="1:7" x14ac:dyDescent="0.35">
      <c r="A4706" t="s">
        <v>13210</v>
      </c>
      <c r="B4706" t="s">
        <v>13209</v>
      </c>
      <c r="C4706" t="s">
        <v>91</v>
      </c>
      <c r="D4706" s="2">
        <v>42882</v>
      </c>
      <c r="E4706" t="s">
        <v>2799</v>
      </c>
      <c r="F4706">
        <v>1</v>
      </c>
      <c r="G4706" s="16" t="s">
        <v>22511</v>
      </c>
    </row>
    <row r="4707" spans="1:7" x14ac:dyDescent="0.35">
      <c r="A4707" t="s">
        <v>13212</v>
      </c>
      <c r="B4707" t="s">
        <v>13211</v>
      </c>
      <c r="C4707" t="s">
        <v>15</v>
      </c>
      <c r="D4707" s="2">
        <v>42882</v>
      </c>
      <c r="E4707" t="s">
        <v>2799</v>
      </c>
      <c r="F4707">
        <v>1</v>
      </c>
      <c r="G4707" s="16" t="s">
        <v>22511</v>
      </c>
    </row>
    <row r="4708" spans="1:7" x14ac:dyDescent="0.35">
      <c r="A4708" t="s">
        <v>13214</v>
      </c>
      <c r="B4708" t="s">
        <v>13213</v>
      </c>
      <c r="C4708" t="s">
        <v>15</v>
      </c>
      <c r="D4708" s="2">
        <v>42882</v>
      </c>
      <c r="E4708" t="s">
        <v>2800</v>
      </c>
      <c r="F4708">
        <v>1</v>
      </c>
      <c r="G4708" s="16" t="s">
        <v>22511</v>
      </c>
    </row>
    <row r="4709" spans="1:7" x14ac:dyDescent="0.35">
      <c r="A4709" t="s">
        <v>13216</v>
      </c>
      <c r="B4709" t="s">
        <v>13215</v>
      </c>
      <c r="C4709" t="s">
        <v>1399</v>
      </c>
      <c r="D4709" s="2">
        <v>42852</v>
      </c>
      <c r="E4709" t="s">
        <v>2801</v>
      </c>
      <c r="F4709">
        <v>1</v>
      </c>
      <c r="G4709" s="16" t="s">
        <v>22511</v>
      </c>
    </row>
    <row r="4710" spans="1:7" x14ac:dyDescent="0.35">
      <c r="A4710" t="s">
        <v>13218</v>
      </c>
      <c r="B4710" t="s">
        <v>13217</v>
      </c>
      <c r="C4710" t="s">
        <v>1399</v>
      </c>
      <c r="D4710" s="2">
        <v>42852</v>
      </c>
      <c r="E4710" t="s">
        <v>2801</v>
      </c>
      <c r="F4710">
        <v>1</v>
      </c>
      <c r="G4710" s="16" t="s">
        <v>22511</v>
      </c>
    </row>
    <row r="4711" spans="1:7" x14ac:dyDescent="0.35">
      <c r="A4711" t="s">
        <v>13220</v>
      </c>
      <c r="B4711" t="s">
        <v>13219</v>
      </c>
      <c r="C4711" t="s">
        <v>91</v>
      </c>
      <c r="D4711" s="2">
        <v>42852</v>
      </c>
      <c r="E4711" t="s">
        <v>2801</v>
      </c>
      <c r="F4711">
        <v>1</v>
      </c>
      <c r="G4711" s="16" t="s">
        <v>22511</v>
      </c>
    </row>
    <row r="4712" spans="1:7" x14ac:dyDescent="0.35">
      <c r="A4712" t="s">
        <v>13222</v>
      </c>
      <c r="B4712" t="s">
        <v>13221</v>
      </c>
      <c r="C4712" t="s">
        <v>41</v>
      </c>
      <c r="D4712" s="2">
        <v>42852</v>
      </c>
      <c r="E4712" t="s">
        <v>2801</v>
      </c>
      <c r="F4712">
        <v>1</v>
      </c>
      <c r="G4712" s="16" t="s">
        <v>22511</v>
      </c>
    </row>
    <row r="4713" spans="1:7" x14ac:dyDescent="0.35">
      <c r="A4713" t="s">
        <v>13224</v>
      </c>
      <c r="B4713" t="s">
        <v>13223</v>
      </c>
      <c r="C4713" t="s">
        <v>15</v>
      </c>
      <c r="D4713" s="2">
        <v>42852</v>
      </c>
      <c r="E4713" t="s">
        <v>2801</v>
      </c>
      <c r="F4713">
        <v>1</v>
      </c>
      <c r="G4713" s="16" t="s">
        <v>22511</v>
      </c>
    </row>
    <row r="4714" spans="1:7" x14ac:dyDescent="0.35">
      <c r="A4714" t="s">
        <v>13226</v>
      </c>
      <c r="B4714" t="s">
        <v>13225</v>
      </c>
      <c r="C4714" t="s">
        <v>15</v>
      </c>
      <c r="D4714" s="2">
        <v>42852</v>
      </c>
      <c r="E4714" t="s">
        <v>2801</v>
      </c>
      <c r="F4714">
        <v>1</v>
      </c>
      <c r="G4714" s="16" t="s">
        <v>22511</v>
      </c>
    </row>
    <row r="4715" spans="1:7" x14ac:dyDescent="0.35">
      <c r="A4715" t="s">
        <v>13228</v>
      </c>
      <c r="B4715" t="s">
        <v>13227</v>
      </c>
      <c r="C4715" t="s">
        <v>2528</v>
      </c>
      <c r="D4715" s="2">
        <v>42852</v>
      </c>
      <c r="E4715" t="s">
        <v>2801</v>
      </c>
      <c r="F4715">
        <v>1</v>
      </c>
      <c r="G4715" s="16" t="s">
        <v>22511</v>
      </c>
    </row>
    <row r="4716" spans="1:7" x14ac:dyDescent="0.35">
      <c r="A4716" t="s">
        <v>13230</v>
      </c>
      <c r="B4716" t="s">
        <v>13229</v>
      </c>
      <c r="C4716" t="s">
        <v>648</v>
      </c>
      <c r="D4716" s="2">
        <v>42852</v>
      </c>
      <c r="E4716" t="s">
        <v>2801</v>
      </c>
      <c r="F4716">
        <v>1</v>
      </c>
      <c r="G4716" s="16" t="s">
        <v>22511</v>
      </c>
    </row>
    <row r="4717" spans="1:7" x14ac:dyDescent="0.35">
      <c r="A4717" t="s">
        <v>13232</v>
      </c>
      <c r="B4717" t="s">
        <v>13231</v>
      </c>
      <c r="C4717" t="s">
        <v>2519</v>
      </c>
      <c r="D4717" s="2">
        <v>42852</v>
      </c>
      <c r="E4717" t="s">
        <v>2801</v>
      </c>
      <c r="F4717">
        <v>1</v>
      </c>
      <c r="G4717" s="16" t="s">
        <v>22511</v>
      </c>
    </row>
    <row r="4718" spans="1:7" x14ac:dyDescent="0.35">
      <c r="A4718" t="s">
        <v>13234</v>
      </c>
      <c r="B4718" t="s">
        <v>13233</v>
      </c>
      <c r="C4718" t="s">
        <v>2519</v>
      </c>
      <c r="D4718" s="2">
        <v>42852</v>
      </c>
      <c r="E4718" t="s">
        <v>2801</v>
      </c>
      <c r="F4718">
        <v>1</v>
      </c>
      <c r="G4718" s="16" t="s">
        <v>22511</v>
      </c>
    </row>
    <row r="4719" spans="1:7" x14ac:dyDescent="0.35">
      <c r="A4719" t="s">
        <v>13236</v>
      </c>
      <c r="B4719" t="s">
        <v>13235</v>
      </c>
      <c r="C4719" t="s">
        <v>2569</v>
      </c>
      <c r="D4719" s="2">
        <v>42852</v>
      </c>
      <c r="E4719" t="s">
        <v>2801</v>
      </c>
      <c r="F4719">
        <v>1</v>
      </c>
      <c r="G4719" s="16" t="s">
        <v>22511</v>
      </c>
    </row>
    <row r="4720" spans="1:7" x14ac:dyDescent="0.35">
      <c r="A4720" t="s">
        <v>13238</v>
      </c>
      <c r="B4720" t="s">
        <v>13237</v>
      </c>
      <c r="C4720" t="s">
        <v>2519</v>
      </c>
      <c r="D4720" s="2">
        <v>42852</v>
      </c>
      <c r="E4720" t="s">
        <v>2801</v>
      </c>
      <c r="F4720">
        <v>1</v>
      </c>
      <c r="G4720" s="16" t="s">
        <v>22511</v>
      </c>
    </row>
    <row r="4721" spans="1:7" x14ac:dyDescent="0.35">
      <c r="A4721" t="s">
        <v>13240</v>
      </c>
      <c r="B4721" t="s">
        <v>13239</v>
      </c>
      <c r="C4721" t="s">
        <v>2519</v>
      </c>
      <c r="D4721" s="2">
        <v>42852</v>
      </c>
      <c r="E4721" t="s">
        <v>2801</v>
      </c>
      <c r="F4721">
        <v>1</v>
      </c>
      <c r="G4721" s="16" t="s">
        <v>22511</v>
      </c>
    </row>
    <row r="4722" spans="1:7" x14ac:dyDescent="0.35">
      <c r="A4722" t="s">
        <v>13242</v>
      </c>
      <c r="B4722" t="s">
        <v>13241</v>
      </c>
      <c r="C4722" t="s">
        <v>2519</v>
      </c>
      <c r="D4722" s="2">
        <v>42852</v>
      </c>
      <c r="E4722" t="s">
        <v>2801</v>
      </c>
      <c r="F4722">
        <v>1</v>
      </c>
      <c r="G4722" s="16" t="s">
        <v>22511</v>
      </c>
    </row>
    <row r="4723" spans="1:7" x14ac:dyDescent="0.35">
      <c r="A4723" t="s">
        <v>13244</v>
      </c>
      <c r="B4723" t="s">
        <v>13243</v>
      </c>
      <c r="C4723" t="s">
        <v>2519</v>
      </c>
      <c r="D4723" s="2">
        <v>42852</v>
      </c>
      <c r="E4723" t="s">
        <v>2801</v>
      </c>
      <c r="F4723">
        <v>1</v>
      </c>
      <c r="G4723" s="16" t="s">
        <v>22511</v>
      </c>
    </row>
    <row r="4724" spans="1:7" x14ac:dyDescent="0.35">
      <c r="A4724" t="s">
        <v>13246</v>
      </c>
      <c r="B4724" t="s">
        <v>13245</v>
      </c>
      <c r="C4724" t="s">
        <v>2519</v>
      </c>
      <c r="D4724" s="2">
        <v>42852</v>
      </c>
      <c r="E4724" t="s">
        <v>2801</v>
      </c>
      <c r="F4724">
        <v>1</v>
      </c>
      <c r="G4724" s="16" t="s">
        <v>22511</v>
      </c>
    </row>
    <row r="4725" spans="1:7" x14ac:dyDescent="0.35">
      <c r="A4725" t="s">
        <v>13248</v>
      </c>
      <c r="B4725" t="s">
        <v>13247</v>
      </c>
      <c r="C4725" t="s">
        <v>2569</v>
      </c>
      <c r="D4725" s="2">
        <v>42852</v>
      </c>
      <c r="E4725" t="s">
        <v>2801</v>
      </c>
      <c r="F4725">
        <v>1</v>
      </c>
      <c r="G4725" s="16" t="s">
        <v>22511</v>
      </c>
    </row>
    <row r="4726" spans="1:7" x14ac:dyDescent="0.35">
      <c r="A4726" t="s">
        <v>13250</v>
      </c>
      <c r="B4726" t="s">
        <v>13249</v>
      </c>
      <c r="C4726" t="s">
        <v>2519</v>
      </c>
      <c r="D4726" s="2">
        <v>42852</v>
      </c>
      <c r="E4726" t="s">
        <v>2801</v>
      </c>
      <c r="F4726">
        <v>1</v>
      </c>
      <c r="G4726" s="16" t="s">
        <v>22511</v>
      </c>
    </row>
    <row r="4727" spans="1:7" x14ac:dyDescent="0.35">
      <c r="A4727" t="s">
        <v>13252</v>
      </c>
      <c r="B4727" t="s">
        <v>13251</v>
      </c>
      <c r="C4727" t="s">
        <v>2519</v>
      </c>
      <c r="D4727" s="2">
        <v>42852</v>
      </c>
      <c r="E4727" t="s">
        <v>2801</v>
      </c>
      <c r="F4727">
        <v>1</v>
      </c>
      <c r="G4727" s="16" t="s">
        <v>22511</v>
      </c>
    </row>
    <row r="4728" spans="1:7" x14ac:dyDescent="0.35">
      <c r="A4728" t="s">
        <v>13254</v>
      </c>
      <c r="B4728" t="s">
        <v>13253</v>
      </c>
      <c r="C4728" t="s">
        <v>2519</v>
      </c>
      <c r="D4728" s="2">
        <v>42852</v>
      </c>
      <c r="E4728" t="s">
        <v>2801</v>
      </c>
      <c r="F4728">
        <v>1</v>
      </c>
      <c r="G4728" s="16" t="s">
        <v>22511</v>
      </c>
    </row>
    <row r="4729" spans="1:7" x14ac:dyDescent="0.35">
      <c r="A4729" t="s">
        <v>13256</v>
      </c>
      <c r="B4729" t="s">
        <v>13255</v>
      </c>
      <c r="C4729" t="s">
        <v>2519</v>
      </c>
      <c r="D4729" s="2">
        <v>42852</v>
      </c>
      <c r="E4729" t="s">
        <v>2801</v>
      </c>
      <c r="F4729">
        <v>1</v>
      </c>
      <c r="G4729" s="16" t="s">
        <v>22511</v>
      </c>
    </row>
    <row r="4730" spans="1:7" x14ac:dyDescent="0.35">
      <c r="A4730" t="s">
        <v>13258</v>
      </c>
      <c r="B4730" t="s">
        <v>13257</v>
      </c>
      <c r="C4730" t="s">
        <v>2519</v>
      </c>
      <c r="D4730" s="2">
        <v>42852</v>
      </c>
      <c r="E4730" t="s">
        <v>2801</v>
      </c>
      <c r="F4730">
        <v>1</v>
      </c>
      <c r="G4730" s="16" t="s">
        <v>22511</v>
      </c>
    </row>
    <row r="4731" spans="1:7" x14ac:dyDescent="0.35">
      <c r="A4731" t="s">
        <v>13260</v>
      </c>
      <c r="B4731" t="s">
        <v>13259</v>
      </c>
      <c r="C4731" t="s">
        <v>2519</v>
      </c>
      <c r="D4731" s="2">
        <v>42852</v>
      </c>
      <c r="E4731" t="s">
        <v>2801</v>
      </c>
      <c r="F4731">
        <v>1</v>
      </c>
      <c r="G4731" s="16" t="s">
        <v>22511</v>
      </c>
    </row>
    <row r="4732" spans="1:7" x14ac:dyDescent="0.35">
      <c r="A4732" t="s">
        <v>13262</v>
      </c>
      <c r="B4732" t="s">
        <v>13261</v>
      </c>
      <c r="C4732" t="s">
        <v>2519</v>
      </c>
      <c r="D4732" s="2">
        <v>42852</v>
      </c>
      <c r="E4732" t="s">
        <v>2801</v>
      </c>
      <c r="F4732">
        <v>1</v>
      </c>
      <c r="G4732" s="16" t="s">
        <v>22511</v>
      </c>
    </row>
    <row r="4733" spans="1:7" x14ac:dyDescent="0.35">
      <c r="A4733" t="s">
        <v>13264</v>
      </c>
      <c r="B4733" t="s">
        <v>13263</v>
      </c>
      <c r="C4733" t="s">
        <v>2519</v>
      </c>
      <c r="D4733" s="2">
        <v>42852</v>
      </c>
      <c r="E4733" t="s">
        <v>2801</v>
      </c>
      <c r="F4733">
        <v>1</v>
      </c>
      <c r="G4733" s="16" t="s">
        <v>22511</v>
      </c>
    </row>
    <row r="4734" spans="1:7" x14ac:dyDescent="0.35">
      <c r="A4734" t="s">
        <v>13266</v>
      </c>
      <c r="B4734" t="s">
        <v>13265</v>
      </c>
      <c r="C4734" t="s">
        <v>2519</v>
      </c>
      <c r="D4734" s="2">
        <v>42852</v>
      </c>
      <c r="E4734" t="s">
        <v>2801</v>
      </c>
      <c r="F4734">
        <v>1</v>
      </c>
      <c r="G4734" s="16" t="s">
        <v>22511</v>
      </c>
    </row>
    <row r="4735" spans="1:7" x14ac:dyDescent="0.35">
      <c r="A4735" t="s">
        <v>13268</v>
      </c>
      <c r="B4735" t="s">
        <v>13267</v>
      </c>
      <c r="C4735" t="s">
        <v>2519</v>
      </c>
      <c r="D4735" s="2">
        <v>42852</v>
      </c>
      <c r="E4735" t="s">
        <v>2801</v>
      </c>
      <c r="F4735">
        <v>1</v>
      </c>
      <c r="G4735" s="16" t="s">
        <v>22511</v>
      </c>
    </row>
    <row r="4736" spans="1:7" x14ac:dyDescent="0.35">
      <c r="A4736" t="s">
        <v>13270</v>
      </c>
      <c r="B4736" t="s">
        <v>13269</v>
      </c>
      <c r="C4736" t="s">
        <v>48</v>
      </c>
      <c r="D4736" s="2">
        <v>42852</v>
      </c>
      <c r="E4736" t="s">
        <v>2801</v>
      </c>
      <c r="F4736">
        <v>1</v>
      </c>
      <c r="G4736" s="16" t="s">
        <v>22511</v>
      </c>
    </row>
    <row r="4737" spans="1:7" x14ac:dyDescent="0.35">
      <c r="A4737" t="s">
        <v>13272</v>
      </c>
      <c r="B4737" t="s">
        <v>13271</v>
      </c>
      <c r="C4737" t="s">
        <v>144</v>
      </c>
      <c r="D4737" s="2">
        <v>42852</v>
      </c>
      <c r="E4737" t="s">
        <v>2802</v>
      </c>
      <c r="F4737">
        <v>1</v>
      </c>
      <c r="G4737" s="16" t="s">
        <v>22511</v>
      </c>
    </row>
    <row r="4738" spans="1:7" x14ac:dyDescent="0.35">
      <c r="A4738" t="s">
        <v>13274</v>
      </c>
      <c r="B4738" t="s">
        <v>13273</v>
      </c>
      <c r="C4738" t="s">
        <v>2803</v>
      </c>
      <c r="D4738" s="2">
        <v>42821</v>
      </c>
      <c r="E4738" t="s">
        <v>2802</v>
      </c>
      <c r="F4738">
        <v>1</v>
      </c>
      <c r="G4738" s="16" t="s">
        <v>22511</v>
      </c>
    </row>
    <row r="4739" spans="1:7" x14ac:dyDescent="0.35">
      <c r="A4739" t="s">
        <v>13276</v>
      </c>
      <c r="B4739" t="s">
        <v>13275</v>
      </c>
      <c r="C4739" t="s">
        <v>144</v>
      </c>
      <c r="D4739" s="2">
        <v>42821</v>
      </c>
      <c r="E4739" t="s">
        <v>2802</v>
      </c>
      <c r="F4739">
        <v>1</v>
      </c>
      <c r="G4739" s="16" t="s">
        <v>22511</v>
      </c>
    </row>
    <row r="4740" spans="1:7" x14ac:dyDescent="0.35">
      <c r="A4740" t="s">
        <v>13278</v>
      </c>
      <c r="B4740" t="s">
        <v>13277</v>
      </c>
      <c r="C4740" t="s">
        <v>15</v>
      </c>
      <c r="D4740" s="2">
        <v>42821</v>
      </c>
      <c r="E4740" t="s">
        <v>2802</v>
      </c>
      <c r="F4740">
        <v>1</v>
      </c>
      <c r="G4740" s="16" t="s">
        <v>22511</v>
      </c>
    </row>
    <row r="4741" spans="1:7" x14ac:dyDescent="0.35">
      <c r="A4741" t="s">
        <v>13280</v>
      </c>
      <c r="B4741" t="s">
        <v>13279</v>
      </c>
      <c r="C4741" t="s">
        <v>91</v>
      </c>
      <c r="D4741" s="2">
        <v>42821</v>
      </c>
      <c r="E4741" t="s">
        <v>2802</v>
      </c>
      <c r="F4741">
        <v>1</v>
      </c>
      <c r="G4741" s="16" t="s">
        <v>22511</v>
      </c>
    </row>
    <row r="4742" spans="1:7" x14ac:dyDescent="0.35">
      <c r="A4742" t="s">
        <v>13282</v>
      </c>
      <c r="B4742" t="s">
        <v>13281</v>
      </c>
      <c r="C4742" t="s">
        <v>91</v>
      </c>
      <c r="D4742" s="2">
        <v>42821</v>
      </c>
      <c r="E4742" t="s">
        <v>2804</v>
      </c>
      <c r="F4742">
        <v>1</v>
      </c>
      <c r="G4742" s="16" t="s">
        <v>22511</v>
      </c>
    </row>
    <row r="4743" spans="1:7" x14ac:dyDescent="0.35">
      <c r="A4743" t="s">
        <v>13284</v>
      </c>
      <c r="B4743" t="s">
        <v>13283</v>
      </c>
      <c r="C4743" t="s">
        <v>1399</v>
      </c>
      <c r="D4743" s="2">
        <v>42821</v>
      </c>
      <c r="E4743" t="s">
        <v>2804</v>
      </c>
      <c r="F4743">
        <v>1</v>
      </c>
      <c r="G4743" s="16" t="s">
        <v>22511</v>
      </c>
    </row>
    <row r="4744" spans="1:7" x14ac:dyDescent="0.35">
      <c r="A4744" t="s">
        <v>13286</v>
      </c>
      <c r="B4744" t="s">
        <v>13285</v>
      </c>
      <c r="C4744" t="s">
        <v>2528</v>
      </c>
      <c r="D4744" s="2">
        <v>42793</v>
      </c>
      <c r="E4744" t="s">
        <v>2804</v>
      </c>
      <c r="F4744">
        <v>1</v>
      </c>
      <c r="G4744" s="16" t="s">
        <v>22511</v>
      </c>
    </row>
    <row r="4745" spans="1:7" x14ac:dyDescent="0.35">
      <c r="A4745" t="s">
        <v>13288</v>
      </c>
      <c r="B4745" t="s">
        <v>13287</v>
      </c>
      <c r="C4745" t="s">
        <v>2739</v>
      </c>
      <c r="D4745" s="2">
        <v>42793</v>
      </c>
      <c r="E4745" t="s">
        <v>2804</v>
      </c>
      <c r="F4745">
        <v>1</v>
      </c>
      <c r="G4745" s="16" t="s">
        <v>22511</v>
      </c>
    </row>
    <row r="4746" spans="1:7" x14ac:dyDescent="0.35">
      <c r="A4746" t="s">
        <v>13290</v>
      </c>
      <c r="B4746" t="s">
        <v>13289</v>
      </c>
      <c r="C4746" t="s">
        <v>15</v>
      </c>
      <c r="D4746" s="2">
        <v>42793</v>
      </c>
      <c r="E4746" t="s">
        <v>2805</v>
      </c>
      <c r="F4746">
        <v>1</v>
      </c>
      <c r="G4746" s="16" t="s">
        <v>22511</v>
      </c>
    </row>
    <row r="4747" spans="1:7" x14ac:dyDescent="0.35">
      <c r="A4747" t="s">
        <v>13292</v>
      </c>
      <c r="B4747" t="s">
        <v>13291</v>
      </c>
      <c r="C4747" t="s">
        <v>91</v>
      </c>
      <c r="D4747" s="2">
        <v>42793</v>
      </c>
      <c r="E4747" t="s">
        <v>2805</v>
      </c>
      <c r="F4747">
        <v>1</v>
      </c>
      <c r="G4747" s="16" t="s">
        <v>22511</v>
      </c>
    </row>
    <row r="4748" spans="1:7" x14ac:dyDescent="0.35">
      <c r="A4748" t="s">
        <v>13294</v>
      </c>
      <c r="B4748" t="s">
        <v>13293</v>
      </c>
      <c r="C4748" t="s">
        <v>15</v>
      </c>
      <c r="D4748" s="2">
        <v>42793</v>
      </c>
      <c r="E4748" t="s">
        <v>2805</v>
      </c>
      <c r="F4748">
        <v>1</v>
      </c>
      <c r="G4748" s="16" t="s">
        <v>22511</v>
      </c>
    </row>
    <row r="4749" spans="1:7" x14ac:dyDescent="0.35">
      <c r="A4749" t="s">
        <v>13296</v>
      </c>
      <c r="B4749" t="s">
        <v>13295</v>
      </c>
      <c r="C4749" t="s">
        <v>2528</v>
      </c>
      <c r="D4749" s="2">
        <v>42793</v>
      </c>
      <c r="E4749" t="s">
        <v>2805</v>
      </c>
      <c r="F4749">
        <v>1</v>
      </c>
      <c r="G4749" s="16" t="s">
        <v>22511</v>
      </c>
    </row>
    <row r="4750" spans="1:7" x14ac:dyDescent="0.35">
      <c r="A4750" t="s">
        <v>13298</v>
      </c>
      <c r="B4750" t="s">
        <v>13297</v>
      </c>
      <c r="C4750" t="s">
        <v>2528</v>
      </c>
      <c r="D4750" s="2">
        <v>42793</v>
      </c>
      <c r="E4750" t="s">
        <v>2805</v>
      </c>
      <c r="F4750">
        <v>1</v>
      </c>
      <c r="G4750" s="16" t="s">
        <v>22511</v>
      </c>
    </row>
    <row r="4751" spans="1:7" x14ac:dyDescent="0.35">
      <c r="A4751" t="s">
        <v>13300</v>
      </c>
      <c r="B4751" t="s">
        <v>13299</v>
      </c>
      <c r="C4751" t="s">
        <v>15</v>
      </c>
      <c r="D4751" s="2">
        <v>42762</v>
      </c>
      <c r="E4751" t="s">
        <v>2805</v>
      </c>
      <c r="F4751">
        <v>1</v>
      </c>
      <c r="G4751" s="16" t="s">
        <v>22511</v>
      </c>
    </row>
    <row r="4752" spans="1:7" x14ac:dyDescent="0.35">
      <c r="A4752" t="s">
        <v>13302</v>
      </c>
      <c r="B4752" t="s">
        <v>13301</v>
      </c>
      <c r="C4752" t="s">
        <v>59</v>
      </c>
      <c r="D4752" s="2">
        <v>42762</v>
      </c>
      <c r="E4752" t="s">
        <v>2805</v>
      </c>
      <c r="F4752">
        <v>1</v>
      </c>
      <c r="G4752" s="16" t="s">
        <v>22511</v>
      </c>
    </row>
    <row r="4753" spans="1:7" x14ac:dyDescent="0.35">
      <c r="A4753" t="s">
        <v>13304</v>
      </c>
      <c r="B4753" t="s">
        <v>13303</v>
      </c>
      <c r="C4753" t="s">
        <v>41</v>
      </c>
      <c r="D4753" s="2">
        <v>42762</v>
      </c>
      <c r="E4753" t="s">
        <v>2806</v>
      </c>
      <c r="F4753">
        <v>1</v>
      </c>
      <c r="G4753" s="16" t="s">
        <v>22511</v>
      </c>
    </row>
    <row r="4754" spans="1:7" x14ac:dyDescent="0.35">
      <c r="A4754" t="s">
        <v>13306</v>
      </c>
      <c r="B4754" t="s">
        <v>13305</v>
      </c>
      <c r="C4754" t="s">
        <v>41</v>
      </c>
      <c r="D4754" s="2">
        <v>42762</v>
      </c>
      <c r="E4754" t="s">
        <v>2806</v>
      </c>
      <c r="F4754">
        <v>1</v>
      </c>
      <c r="G4754" s="16" t="s">
        <v>22511</v>
      </c>
    </row>
    <row r="4755" spans="1:7" x14ac:dyDescent="0.35">
      <c r="A4755" t="s">
        <v>13308</v>
      </c>
      <c r="B4755" t="s">
        <v>13307</v>
      </c>
      <c r="C4755" t="s">
        <v>15</v>
      </c>
      <c r="D4755" s="2">
        <v>42762</v>
      </c>
      <c r="E4755" t="s">
        <v>2806</v>
      </c>
      <c r="F4755">
        <v>1</v>
      </c>
      <c r="G4755" s="16" t="s">
        <v>22511</v>
      </c>
    </row>
    <row r="4756" spans="1:7" x14ac:dyDescent="0.35">
      <c r="A4756" t="s">
        <v>13310</v>
      </c>
      <c r="B4756" t="s">
        <v>13309</v>
      </c>
      <c r="C4756" t="s">
        <v>15</v>
      </c>
      <c r="D4756" s="2">
        <v>42762</v>
      </c>
      <c r="E4756" t="s">
        <v>2806</v>
      </c>
      <c r="F4756">
        <v>1</v>
      </c>
      <c r="G4756" s="16" t="s">
        <v>22511</v>
      </c>
    </row>
    <row r="4757" spans="1:7" x14ac:dyDescent="0.35">
      <c r="A4757" t="s">
        <v>13312</v>
      </c>
      <c r="B4757" t="s">
        <v>13311</v>
      </c>
      <c r="C4757" t="s">
        <v>48</v>
      </c>
      <c r="D4757" t="s">
        <v>2807</v>
      </c>
      <c r="E4757" t="s">
        <v>2806</v>
      </c>
      <c r="F4757">
        <v>1</v>
      </c>
      <c r="G4757" s="16" t="s">
        <v>22511</v>
      </c>
    </row>
    <row r="4758" spans="1:7" x14ac:dyDescent="0.35">
      <c r="A4758" t="s">
        <v>13314</v>
      </c>
      <c r="B4758" t="s">
        <v>13313</v>
      </c>
      <c r="C4758" t="s">
        <v>2779</v>
      </c>
      <c r="D4758" t="s">
        <v>2807</v>
      </c>
      <c r="E4758" t="s">
        <v>2808</v>
      </c>
      <c r="F4758">
        <v>1</v>
      </c>
      <c r="G4758" s="16" t="s">
        <v>22511</v>
      </c>
    </row>
    <row r="4759" spans="1:7" x14ac:dyDescent="0.35">
      <c r="A4759" t="s">
        <v>13316</v>
      </c>
      <c r="B4759" t="s">
        <v>13315</v>
      </c>
      <c r="C4759" t="s">
        <v>48</v>
      </c>
      <c r="D4759" t="s">
        <v>2807</v>
      </c>
      <c r="E4759" t="s">
        <v>2808</v>
      </c>
      <c r="F4759">
        <v>1</v>
      </c>
      <c r="G4759" s="16" t="s">
        <v>22511</v>
      </c>
    </row>
    <row r="4760" spans="1:7" x14ac:dyDescent="0.35">
      <c r="A4760" t="s">
        <v>13318</v>
      </c>
      <c r="B4760" t="s">
        <v>13317</v>
      </c>
      <c r="C4760" t="s">
        <v>91</v>
      </c>
      <c r="D4760" t="s">
        <v>2807</v>
      </c>
      <c r="E4760" t="s">
        <v>2808</v>
      </c>
      <c r="F4760">
        <v>1</v>
      </c>
      <c r="G4760" s="16" t="s">
        <v>22511</v>
      </c>
    </row>
    <row r="4761" spans="1:7" x14ac:dyDescent="0.35">
      <c r="A4761" t="s">
        <v>13320</v>
      </c>
      <c r="B4761" t="s">
        <v>13319</v>
      </c>
      <c r="C4761" t="s">
        <v>48</v>
      </c>
      <c r="D4761" t="s">
        <v>2807</v>
      </c>
      <c r="E4761" t="s">
        <v>2808</v>
      </c>
      <c r="F4761">
        <v>1</v>
      </c>
      <c r="G4761" s="16" t="s">
        <v>22511</v>
      </c>
    </row>
    <row r="4762" spans="1:7" x14ac:dyDescent="0.35">
      <c r="A4762" t="s">
        <v>13322</v>
      </c>
      <c r="B4762" t="s">
        <v>13321</v>
      </c>
      <c r="C4762" t="s">
        <v>15</v>
      </c>
      <c r="D4762" s="2">
        <v>43004</v>
      </c>
      <c r="E4762" t="s">
        <v>2808</v>
      </c>
      <c r="F4762">
        <v>1</v>
      </c>
      <c r="G4762" s="16" t="s">
        <v>22511</v>
      </c>
    </row>
    <row r="4763" spans="1:7" x14ac:dyDescent="0.35">
      <c r="A4763" t="s">
        <v>13324</v>
      </c>
      <c r="B4763" t="s">
        <v>13323</v>
      </c>
      <c r="C4763" t="s">
        <v>2695</v>
      </c>
      <c r="D4763" s="2">
        <v>43004</v>
      </c>
      <c r="E4763" t="s">
        <v>2808</v>
      </c>
      <c r="F4763">
        <v>1</v>
      </c>
      <c r="G4763" s="16" t="s">
        <v>22511</v>
      </c>
    </row>
    <row r="4764" spans="1:7" x14ac:dyDescent="0.35">
      <c r="A4764" t="s">
        <v>13326</v>
      </c>
      <c r="B4764" t="s">
        <v>13325</v>
      </c>
      <c r="C4764" t="s">
        <v>2695</v>
      </c>
      <c r="D4764" s="2">
        <v>43004</v>
      </c>
      <c r="E4764" t="s">
        <v>2808</v>
      </c>
      <c r="F4764">
        <v>1</v>
      </c>
      <c r="G4764" s="16" t="s">
        <v>22511</v>
      </c>
    </row>
    <row r="4765" spans="1:7" x14ac:dyDescent="0.35">
      <c r="A4765" t="s">
        <v>13328</v>
      </c>
      <c r="B4765" t="s">
        <v>13327</v>
      </c>
      <c r="C4765" t="s">
        <v>91</v>
      </c>
      <c r="D4765" s="2">
        <v>43004</v>
      </c>
      <c r="E4765" t="s">
        <v>2809</v>
      </c>
      <c r="F4765">
        <v>1</v>
      </c>
      <c r="G4765" s="16" t="s">
        <v>22511</v>
      </c>
    </row>
    <row r="4766" spans="1:7" x14ac:dyDescent="0.35">
      <c r="A4766" t="s">
        <v>13330</v>
      </c>
      <c r="B4766" t="s">
        <v>13329</v>
      </c>
      <c r="C4766" t="s">
        <v>2393</v>
      </c>
      <c r="D4766" s="2">
        <v>43004</v>
      </c>
      <c r="E4766" t="s">
        <v>2809</v>
      </c>
      <c r="F4766">
        <v>1</v>
      </c>
      <c r="G4766" s="16" t="s">
        <v>22511</v>
      </c>
    </row>
    <row r="4767" spans="1:7" x14ac:dyDescent="0.35">
      <c r="A4767" t="s">
        <v>13332</v>
      </c>
      <c r="B4767" t="s">
        <v>13331</v>
      </c>
      <c r="C4767" t="s">
        <v>41</v>
      </c>
      <c r="D4767" s="2">
        <v>43004</v>
      </c>
      <c r="E4767" t="s">
        <v>2809</v>
      </c>
      <c r="F4767">
        <v>1</v>
      </c>
      <c r="G4767" s="16" t="s">
        <v>22511</v>
      </c>
    </row>
    <row r="4768" spans="1:7" x14ac:dyDescent="0.35">
      <c r="A4768" t="s">
        <v>13334</v>
      </c>
      <c r="B4768" t="s">
        <v>13333</v>
      </c>
      <c r="C4768" t="s">
        <v>375</v>
      </c>
      <c r="D4768" s="2">
        <v>43004</v>
      </c>
      <c r="E4768" t="s">
        <v>2809</v>
      </c>
      <c r="F4768">
        <v>1</v>
      </c>
      <c r="G4768" s="16" t="s">
        <v>22511</v>
      </c>
    </row>
    <row r="4769" spans="1:7" x14ac:dyDescent="0.35">
      <c r="A4769" t="s">
        <v>13336</v>
      </c>
      <c r="B4769" t="s">
        <v>13335</v>
      </c>
      <c r="C4769" t="s">
        <v>15</v>
      </c>
      <c r="D4769" s="2">
        <v>43004</v>
      </c>
      <c r="E4769" t="s">
        <v>2809</v>
      </c>
      <c r="F4769">
        <v>1</v>
      </c>
      <c r="G4769" s="16" t="s">
        <v>22511</v>
      </c>
    </row>
    <row r="4770" spans="1:7" x14ac:dyDescent="0.35">
      <c r="A4770" t="s">
        <v>13338</v>
      </c>
      <c r="B4770" t="s">
        <v>13337</v>
      </c>
      <c r="C4770" t="s">
        <v>2739</v>
      </c>
      <c r="D4770" s="2">
        <v>43004</v>
      </c>
      <c r="E4770" t="s">
        <v>2809</v>
      </c>
      <c r="F4770">
        <v>1</v>
      </c>
      <c r="G4770" s="16" t="s">
        <v>22511</v>
      </c>
    </row>
    <row r="4771" spans="1:7" x14ac:dyDescent="0.35">
      <c r="A4771" t="s">
        <v>13340</v>
      </c>
      <c r="B4771" t="s">
        <v>13339</v>
      </c>
      <c r="C4771" t="s">
        <v>15</v>
      </c>
      <c r="D4771" s="2">
        <v>43004</v>
      </c>
      <c r="E4771" t="s">
        <v>2809</v>
      </c>
      <c r="F4771">
        <v>1</v>
      </c>
      <c r="G4771" s="16" t="s">
        <v>22511</v>
      </c>
    </row>
    <row r="4772" spans="1:7" x14ac:dyDescent="0.35">
      <c r="A4772" t="s">
        <v>13342</v>
      </c>
      <c r="B4772" t="s">
        <v>13341</v>
      </c>
      <c r="C4772" t="s">
        <v>15</v>
      </c>
      <c r="D4772" s="2">
        <v>42973</v>
      </c>
      <c r="E4772" s="1">
        <v>6.0000000000000002E-5</v>
      </c>
      <c r="F4772">
        <v>1</v>
      </c>
      <c r="G4772" s="16" t="s">
        <v>22511</v>
      </c>
    </row>
    <row r="4773" spans="1:7" x14ac:dyDescent="0.35">
      <c r="A4773" t="s">
        <v>13344</v>
      </c>
      <c r="B4773" t="s">
        <v>13343</v>
      </c>
      <c r="C4773" t="s">
        <v>15</v>
      </c>
      <c r="D4773" s="2">
        <v>42973</v>
      </c>
      <c r="E4773" s="1">
        <v>6.0000000000000002E-5</v>
      </c>
      <c r="F4773">
        <v>1</v>
      </c>
      <c r="G4773" s="16" t="s">
        <v>22511</v>
      </c>
    </row>
    <row r="4774" spans="1:7" x14ac:dyDescent="0.35">
      <c r="A4774" t="s">
        <v>13346</v>
      </c>
      <c r="B4774" t="s">
        <v>13345</v>
      </c>
      <c r="C4774" t="s">
        <v>41</v>
      </c>
      <c r="D4774" s="2">
        <v>42973</v>
      </c>
      <c r="E4774" s="1">
        <v>6.0000000000000002E-5</v>
      </c>
      <c r="F4774">
        <v>1</v>
      </c>
      <c r="G4774" s="16" t="s">
        <v>22511</v>
      </c>
    </row>
    <row r="4775" spans="1:7" x14ac:dyDescent="0.35">
      <c r="A4775" t="s">
        <v>13348</v>
      </c>
      <c r="B4775" t="s">
        <v>13347</v>
      </c>
      <c r="C4775" t="s">
        <v>15</v>
      </c>
      <c r="D4775" s="2">
        <v>42973</v>
      </c>
      <c r="E4775" s="1">
        <v>6.0000000000000002E-5</v>
      </c>
      <c r="F4775">
        <v>1</v>
      </c>
      <c r="G4775" s="16" t="s">
        <v>22511</v>
      </c>
    </row>
    <row r="4776" spans="1:7" x14ac:dyDescent="0.35">
      <c r="A4776" t="s">
        <v>13350</v>
      </c>
      <c r="B4776" t="s">
        <v>13349</v>
      </c>
      <c r="C4776" t="s">
        <v>41</v>
      </c>
      <c r="D4776" s="2">
        <v>42973</v>
      </c>
      <c r="E4776" s="1">
        <v>6.0000000000000002E-5</v>
      </c>
      <c r="F4776">
        <v>1</v>
      </c>
      <c r="G4776" s="16" t="s">
        <v>22511</v>
      </c>
    </row>
    <row r="4777" spans="1:7" x14ac:dyDescent="0.35">
      <c r="A4777" t="s">
        <v>13352</v>
      </c>
      <c r="B4777" t="s">
        <v>13351</v>
      </c>
      <c r="C4777" t="s">
        <v>91</v>
      </c>
      <c r="D4777" s="2">
        <v>42973</v>
      </c>
      <c r="E4777" t="s">
        <v>2810</v>
      </c>
      <c r="F4777">
        <v>1</v>
      </c>
      <c r="G4777" s="16" t="s">
        <v>22511</v>
      </c>
    </row>
    <row r="4778" spans="1:7" x14ac:dyDescent="0.35">
      <c r="A4778" t="s">
        <v>13354</v>
      </c>
      <c r="B4778" t="s">
        <v>13353</v>
      </c>
      <c r="C4778" t="s">
        <v>15</v>
      </c>
      <c r="D4778" s="2">
        <v>42942</v>
      </c>
      <c r="E4778" t="s">
        <v>2810</v>
      </c>
      <c r="F4778">
        <v>1</v>
      </c>
      <c r="G4778" s="16" t="s">
        <v>22511</v>
      </c>
    </row>
    <row r="4779" spans="1:7" x14ac:dyDescent="0.35">
      <c r="A4779" t="s">
        <v>13356</v>
      </c>
      <c r="B4779" t="s">
        <v>13355</v>
      </c>
      <c r="C4779" t="s">
        <v>1399</v>
      </c>
      <c r="D4779" s="2">
        <v>42942</v>
      </c>
      <c r="E4779" t="s">
        <v>2810</v>
      </c>
      <c r="F4779">
        <v>1</v>
      </c>
      <c r="G4779" s="16" t="s">
        <v>22511</v>
      </c>
    </row>
    <row r="4780" spans="1:7" x14ac:dyDescent="0.35">
      <c r="A4780" t="s">
        <v>13358</v>
      </c>
      <c r="B4780" t="s">
        <v>13357</v>
      </c>
      <c r="C4780" t="s">
        <v>91</v>
      </c>
      <c r="D4780" s="2">
        <v>42942</v>
      </c>
      <c r="E4780" t="s">
        <v>2810</v>
      </c>
      <c r="F4780">
        <v>1</v>
      </c>
      <c r="G4780" s="16" t="s">
        <v>22511</v>
      </c>
    </row>
    <row r="4781" spans="1:7" x14ac:dyDescent="0.35">
      <c r="A4781" t="s">
        <v>13360</v>
      </c>
      <c r="B4781" t="s">
        <v>13359</v>
      </c>
      <c r="C4781" t="s">
        <v>2725</v>
      </c>
      <c r="D4781" s="2">
        <v>42942</v>
      </c>
      <c r="E4781" t="s">
        <v>2810</v>
      </c>
      <c r="F4781">
        <v>1</v>
      </c>
      <c r="G4781" s="16" t="s">
        <v>22511</v>
      </c>
    </row>
    <row r="4782" spans="1:7" x14ac:dyDescent="0.35">
      <c r="A4782" t="s">
        <v>13362</v>
      </c>
      <c r="B4782" t="s">
        <v>13361</v>
      </c>
      <c r="C4782" t="s">
        <v>91</v>
      </c>
      <c r="D4782" s="2">
        <v>42912</v>
      </c>
      <c r="E4782" t="s">
        <v>2811</v>
      </c>
      <c r="F4782">
        <v>1</v>
      </c>
      <c r="G4782" s="16" t="s">
        <v>22511</v>
      </c>
    </row>
    <row r="4783" spans="1:7" x14ac:dyDescent="0.35">
      <c r="A4783" t="s">
        <v>13364</v>
      </c>
      <c r="B4783" t="s">
        <v>13363</v>
      </c>
      <c r="C4783" t="s">
        <v>91</v>
      </c>
      <c r="D4783" s="2">
        <v>42912</v>
      </c>
      <c r="E4783" t="s">
        <v>2811</v>
      </c>
      <c r="F4783">
        <v>1</v>
      </c>
      <c r="G4783" s="16" t="s">
        <v>22511</v>
      </c>
    </row>
    <row r="4784" spans="1:7" x14ac:dyDescent="0.35">
      <c r="A4784" t="s">
        <v>13366</v>
      </c>
      <c r="B4784" t="s">
        <v>13365</v>
      </c>
      <c r="C4784" t="s">
        <v>15</v>
      </c>
      <c r="D4784" s="2">
        <v>42912</v>
      </c>
      <c r="E4784" t="s">
        <v>2811</v>
      </c>
      <c r="F4784">
        <v>1</v>
      </c>
      <c r="G4784" s="16" t="s">
        <v>22511</v>
      </c>
    </row>
    <row r="4785" spans="1:7" x14ac:dyDescent="0.35">
      <c r="A4785" t="s">
        <v>13368</v>
      </c>
      <c r="B4785" t="s">
        <v>13367</v>
      </c>
      <c r="C4785" t="s">
        <v>2812</v>
      </c>
      <c r="D4785" s="2">
        <v>42912</v>
      </c>
      <c r="E4785" t="s">
        <v>2811</v>
      </c>
      <c r="F4785">
        <v>1</v>
      </c>
      <c r="G4785" s="16" t="s">
        <v>22511</v>
      </c>
    </row>
    <row r="4786" spans="1:7" x14ac:dyDescent="0.35">
      <c r="A4786" t="s">
        <v>13370</v>
      </c>
      <c r="B4786" t="s">
        <v>13369</v>
      </c>
      <c r="C4786" t="s">
        <v>15</v>
      </c>
      <c r="D4786" s="2">
        <v>42912</v>
      </c>
      <c r="E4786" t="s">
        <v>2811</v>
      </c>
      <c r="F4786">
        <v>1</v>
      </c>
      <c r="G4786" s="16" t="s">
        <v>22511</v>
      </c>
    </row>
    <row r="4787" spans="1:7" x14ac:dyDescent="0.35">
      <c r="A4787" t="s">
        <v>13372</v>
      </c>
      <c r="B4787" t="s">
        <v>13371</v>
      </c>
      <c r="C4787" t="s">
        <v>91</v>
      </c>
      <c r="D4787" s="2">
        <v>42912</v>
      </c>
      <c r="E4787" t="s">
        <v>2813</v>
      </c>
      <c r="F4787">
        <v>1</v>
      </c>
      <c r="G4787" s="16" t="s">
        <v>22511</v>
      </c>
    </row>
    <row r="4788" spans="1:7" x14ac:dyDescent="0.35">
      <c r="A4788" t="s">
        <v>13374</v>
      </c>
      <c r="B4788" t="s">
        <v>13373</v>
      </c>
      <c r="C4788" t="s">
        <v>91</v>
      </c>
      <c r="D4788" s="2">
        <v>42912</v>
      </c>
      <c r="E4788" t="s">
        <v>2813</v>
      </c>
      <c r="F4788">
        <v>1</v>
      </c>
      <c r="G4788" s="16" t="s">
        <v>22511</v>
      </c>
    </row>
    <row r="4789" spans="1:7" x14ac:dyDescent="0.35">
      <c r="A4789" t="s">
        <v>13376</v>
      </c>
      <c r="B4789" t="s">
        <v>13375</v>
      </c>
      <c r="C4789" t="s">
        <v>15</v>
      </c>
      <c r="D4789" s="2">
        <v>42912</v>
      </c>
      <c r="E4789" t="s">
        <v>2813</v>
      </c>
      <c r="F4789">
        <v>1</v>
      </c>
      <c r="G4789" s="16" t="s">
        <v>22511</v>
      </c>
    </row>
    <row r="4790" spans="1:7" x14ac:dyDescent="0.35">
      <c r="A4790" t="s">
        <v>13378</v>
      </c>
      <c r="B4790" t="s">
        <v>13377</v>
      </c>
      <c r="C4790" t="s">
        <v>41</v>
      </c>
      <c r="D4790" s="2">
        <v>42912</v>
      </c>
      <c r="E4790" t="s">
        <v>2813</v>
      </c>
      <c r="F4790">
        <v>1</v>
      </c>
      <c r="G4790" s="16" t="s">
        <v>22511</v>
      </c>
    </row>
    <row r="4791" spans="1:7" x14ac:dyDescent="0.35">
      <c r="A4791" t="s">
        <v>13380</v>
      </c>
      <c r="B4791" t="s">
        <v>13379</v>
      </c>
      <c r="C4791" t="s">
        <v>15</v>
      </c>
      <c r="D4791" s="2">
        <v>42881</v>
      </c>
      <c r="E4791" t="s">
        <v>2813</v>
      </c>
      <c r="F4791">
        <v>1</v>
      </c>
      <c r="G4791" s="16" t="s">
        <v>22511</v>
      </c>
    </row>
    <row r="4792" spans="1:7" x14ac:dyDescent="0.35">
      <c r="A4792" t="s">
        <v>13382</v>
      </c>
      <c r="B4792" t="s">
        <v>13381</v>
      </c>
      <c r="C4792" t="s">
        <v>48</v>
      </c>
      <c r="D4792" s="2">
        <v>42881</v>
      </c>
      <c r="E4792" t="s">
        <v>2814</v>
      </c>
      <c r="F4792">
        <v>1</v>
      </c>
      <c r="G4792" s="16" t="s">
        <v>22511</v>
      </c>
    </row>
    <row r="4793" spans="1:7" x14ac:dyDescent="0.35">
      <c r="A4793" t="s">
        <v>13384</v>
      </c>
      <c r="B4793" t="s">
        <v>13383</v>
      </c>
      <c r="C4793" t="s">
        <v>48</v>
      </c>
      <c r="D4793" s="2">
        <v>42881</v>
      </c>
      <c r="E4793" t="s">
        <v>2814</v>
      </c>
      <c r="F4793">
        <v>1</v>
      </c>
      <c r="G4793" s="16" t="s">
        <v>22511</v>
      </c>
    </row>
    <row r="4794" spans="1:7" x14ac:dyDescent="0.35">
      <c r="A4794" t="s">
        <v>13386</v>
      </c>
      <c r="B4794" t="s">
        <v>13385</v>
      </c>
      <c r="C4794" t="s">
        <v>15</v>
      </c>
      <c r="D4794" s="2">
        <v>42881</v>
      </c>
      <c r="E4794" t="s">
        <v>2814</v>
      </c>
      <c r="F4794">
        <v>1</v>
      </c>
      <c r="G4794" s="16" t="s">
        <v>22511</v>
      </c>
    </row>
    <row r="4795" spans="1:7" x14ac:dyDescent="0.35">
      <c r="A4795" t="s">
        <v>13388</v>
      </c>
      <c r="B4795" t="s">
        <v>13387</v>
      </c>
      <c r="C4795" t="s">
        <v>48</v>
      </c>
      <c r="D4795" s="2">
        <v>42881</v>
      </c>
      <c r="E4795" t="s">
        <v>2814</v>
      </c>
      <c r="F4795">
        <v>1</v>
      </c>
      <c r="G4795" s="16" t="s">
        <v>22511</v>
      </c>
    </row>
    <row r="4796" spans="1:7" x14ac:dyDescent="0.35">
      <c r="A4796" t="s">
        <v>13390</v>
      </c>
      <c r="B4796" t="s">
        <v>13389</v>
      </c>
      <c r="C4796" t="s">
        <v>15</v>
      </c>
      <c r="D4796" s="2">
        <v>42881</v>
      </c>
      <c r="E4796" t="s">
        <v>2814</v>
      </c>
      <c r="F4796">
        <v>1</v>
      </c>
      <c r="G4796" s="16" t="s">
        <v>22511</v>
      </c>
    </row>
    <row r="4797" spans="1:7" x14ac:dyDescent="0.35">
      <c r="A4797" t="s">
        <v>13392</v>
      </c>
      <c r="B4797" t="s">
        <v>13391</v>
      </c>
      <c r="C4797" t="s">
        <v>2815</v>
      </c>
      <c r="D4797" s="2">
        <v>42881</v>
      </c>
      <c r="E4797" t="s">
        <v>2814</v>
      </c>
      <c r="F4797">
        <v>1</v>
      </c>
      <c r="G4797" s="16" t="s">
        <v>22511</v>
      </c>
    </row>
    <row r="4798" spans="1:7" x14ac:dyDescent="0.35">
      <c r="A4798" t="s">
        <v>13394</v>
      </c>
      <c r="B4798" t="s">
        <v>13393</v>
      </c>
      <c r="C4798" t="s">
        <v>2816</v>
      </c>
      <c r="D4798" s="2">
        <v>42851</v>
      </c>
      <c r="E4798" t="s">
        <v>2817</v>
      </c>
      <c r="F4798">
        <v>1</v>
      </c>
      <c r="G4798" s="16" t="s">
        <v>22511</v>
      </c>
    </row>
    <row r="4799" spans="1:7" x14ac:dyDescent="0.35">
      <c r="A4799" t="s">
        <v>13396</v>
      </c>
      <c r="B4799" t="s">
        <v>13395</v>
      </c>
      <c r="C4799" t="s">
        <v>15</v>
      </c>
      <c r="D4799" s="2">
        <v>42851</v>
      </c>
      <c r="E4799" t="s">
        <v>2817</v>
      </c>
      <c r="F4799">
        <v>1</v>
      </c>
      <c r="G4799" s="16" t="s">
        <v>22511</v>
      </c>
    </row>
    <row r="4800" spans="1:7" x14ac:dyDescent="0.35">
      <c r="A4800" t="s">
        <v>13398</v>
      </c>
      <c r="B4800" t="s">
        <v>13397</v>
      </c>
      <c r="C4800" t="s">
        <v>15</v>
      </c>
      <c r="D4800" s="2">
        <v>42851</v>
      </c>
      <c r="E4800" t="s">
        <v>2817</v>
      </c>
      <c r="F4800">
        <v>1</v>
      </c>
      <c r="G4800" s="16" t="s">
        <v>22511</v>
      </c>
    </row>
    <row r="4801" spans="1:7" x14ac:dyDescent="0.35">
      <c r="A4801" t="s">
        <v>13400</v>
      </c>
      <c r="B4801" t="s">
        <v>13399</v>
      </c>
      <c r="C4801" t="s">
        <v>2818</v>
      </c>
      <c r="D4801" s="2">
        <v>42851</v>
      </c>
      <c r="E4801" t="s">
        <v>2819</v>
      </c>
      <c r="F4801">
        <v>1</v>
      </c>
      <c r="G4801" s="16" t="s">
        <v>22511</v>
      </c>
    </row>
    <row r="4802" spans="1:7" x14ac:dyDescent="0.35">
      <c r="A4802" t="s">
        <v>13402</v>
      </c>
      <c r="B4802" t="s">
        <v>13401</v>
      </c>
      <c r="C4802" t="s">
        <v>468</v>
      </c>
      <c r="D4802" s="2">
        <v>42820</v>
      </c>
      <c r="E4802" t="s">
        <v>2819</v>
      </c>
      <c r="F4802">
        <v>1</v>
      </c>
      <c r="G4802" s="16" t="s">
        <v>22511</v>
      </c>
    </row>
    <row r="4803" spans="1:7" x14ac:dyDescent="0.35">
      <c r="A4803" t="s">
        <v>13404</v>
      </c>
      <c r="B4803" t="s">
        <v>13403</v>
      </c>
      <c r="C4803" t="s">
        <v>2519</v>
      </c>
      <c r="D4803" s="2">
        <v>42820</v>
      </c>
      <c r="E4803" t="s">
        <v>2819</v>
      </c>
      <c r="F4803">
        <v>1</v>
      </c>
      <c r="G4803" s="16" t="s">
        <v>22511</v>
      </c>
    </row>
    <row r="4804" spans="1:7" x14ac:dyDescent="0.35">
      <c r="A4804" t="s">
        <v>13406</v>
      </c>
      <c r="B4804" t="s">
        <v>13405</v>
      </c>
      <c r="C4804" t="s">
        <v>15</v>
      </c>
      <c r="D4804" s="2">
        <v>42820</v>
      </c>
      <c r="E4804" t="s">
        <v>2819</v>
      </c>
      <c r="F4804">
        <v>1</v>
      </c>
      <c r="G4804" s="16" t="s">
        <v>22511</v>
      </c>
    </row>
    <row r="4805" spans="1:7" x14ac:dyDescent="0.35">
      <c r="A4805" t="s">
        <v>13408</v>
      </c>
      <c r="B4805" t="s">
        <v>13407</v>
      </c>
      <c r="C4805" t="s">
        <v>2820</v>
      </c>
      <c r="D4805" s="2">
        <v>42820</v>
      </c>
      <c r="E4805" t="s">
        <v>2821</v>
      </c>
      <c r="F4805">
        <v>1</v>
      </c>
      <c r="G4805" s="16" t="s">
        <v>22511</v>
      </c>
    </row>
    <row r="4806" spans="1:7" x14ac:dyDescent="0.35">
      <c r="A4806" t="s">
        <v>13410</v>
      </c>
      <c r="B4806" t="s">
        <v>13409</v>
      </c>
      <c r="C4806" t="s">
        <v>144</v>
      </c>
      <c r="D4806" s="2">
        <v>42820</v>
      </c>
      <c r="E4806" t="s">
        <v>2821</v>
      </c>
      <c r="F4806">
        <v>1</v>
      </c>
      <c r="G4806" s="16" t="s">
        <v>22511</v>
      </c>
    </row>
    <row r="4807" spans="1:7" x14ac:dyDescent="0.35">
      <c r="A4807" t="s">
        <v>13412</v>
      </c>
      <c r="B4807" t="s">
        <v>13411</v>
      </c>
      <c r="C4807" t="s">
        <v>144</v>
      </c>
      <c r="D4807" s="2">
        <v>42820</v>
      </c>
      <c r="E4807" t="s">
        <v>2821</v>
      </c>
      <c r="F4807">
        <v>1</v>
      </c>
      <c r="G4807" s="16" t="s">
        <v>22511</v>
      </c>
    </row>
    <row r="4808" spans="1:7" x14ac:dyDescent="0.35">
      <c r="A4808" t="s">
        <v>13414</v>
      </c>
      <c r="B4808" t="s">
        <v>13413</v>
      </c>
      <c r="C4808" t="s">
        <v>2677</v>
      </c>
      <c r="D4808" s="2">
        <v>42820</v>
      </c>
      <c r="E4808" t="s">
        <v>2821</v>
      </c>
      <c r="F4808">
        <v>1</v>
      </c>
      <c r="G4808" s="16" t="s">
        <v>22511</v>
      </c>
    </row>
    <row r="4809" spans="1:7" x14ac:dyDescent="0.35">
      <c r="A4809" t="s">
        <v>13416</v>
      </c>
      <c r="B4809" t="s">
        <v>13415</v>
      </c>
      <c r="C4809" t="s">
        <v>77</v>
      </c>
      <c r="D4809" s="2">
        <v>42792</v>
      </c>
      <c r="E4809" t="s">
        <v>2821</v>
      </c>
      <c r="F4809">
        <v>1</v>
      </c>
      <c r="G4809" s="16" t="s">
        <v>22511</v>
      </c>
    </row>
    <row r="4810" spans="1:7" x14ac:dyDescent="0.35">
      <c r="A4810" t="s">
        <v>13418</v>
      </c>
      <c r="B4810" t="s">
        <v>13417</v>
      </c>
      <c r="C4810" t="s">
        <v>48</v>
      </c>
      <c r="D4810" s="2">
        <v>42792</v>
      </c>
      <c r="E4810" t="s">
        <v>2821</v>
      </c>
      <c r="F4810">
        <v>1</v>
      </c>
      <c r="G4810" s="16" t="s">
        <v>22511</v>
      </c>
    </row>
    <row r="4811" spans="1:7" x14ac:dyDescent="0.35">
      <c r="A4811" t="s">
        <v>13420</v>
      </c>
      <c r="B4811" t="s">
        <v>13419</v>
      </c>
      <c r="C4811" t="s">
        <v>15</v>
      </c>
      <c r="D4811" s="2">
        <v>42792</v>
      </c>
      <c r="E4811" t="s">
        <v>2821</v>
      </c>
      <c r="F4811">
        <v>1</v>
      </c>
      <c r="G4811" s="16" t="s">
        <v>22511</v>
      </c>
    </row>
    <row r="4812" spans="1:7" x14ac:dyDescent="0.35">
      <c r="A4812" t="s">
        <v>13422</v>
      </c>
      <c r="B4812" t="s">
        <v>13421</v>
      </c>
      <c r="C4812" t="s">
        <v>15</v>
      </c>
      <c r="D4812" s="2">
        <v>42792</v>
      </c>
      <c r="E4812" t="s">
        <v>2822</v>
      </c>
      <c r="F4812">
        <v>1</v>
      </c>
      <c r="G4812" s="16" t="s">
        <v>22511</v>
      </c>
    </row>
    <row r="4813" spans="1:7" x14ac:dyDescent="0.35">
      <c r="A4813" t="s">
        <v>13424</v>
      </c>
      <c r="B4813" t="s">
        <v>13423</v>
      </c>
      <c r="C4813" t="s">
        <v>2621</v>
      </c>
      <c r="D4813" s="2">
        <v>42792</v>
      </c>
      <c r="E4813" t="s">
        <v>2822</v>
      </c>
      <c r="F4813">
        <v>1</v>
      </c>
      <c r="G4813" s="16" t="s">
        <v>22511</v>
      </c>
    </row>
    <row r="4814" spans="1:7" x14ac:dyDescent="0.35">
      <c r="A4814" t="s">
        <v>13426</v>
      </c>
      <c r="B4814" t="s">
        <v>13425</v>
      </c>
      <c r="C4814" t="s">
        <v>91</v>
      </c>
      <c r="D4814" s="2">
        <v>42792</v>
      </c>
      <c r="E4814" t="s">
        <v>2822</v>
      </c>
      <c r="F4814">
        <v>1</v>
      </c>
      <c r="G4814" s="16" t="s">
        <v>22511</v>
      </c>
    </row>
    <row r="4815" spans="1:7" x14ac:dyDescent="0.35">
      <c r="A4815" t="s">
        <v>13428</v>
      </c>
      <c r="B4815" t="s">
        <v>13427</v>
      </c>
      <c r="C4815" t="s">
        <v>41</v>
      </c>
      <c r="D4815" s="2">
        <v>42761</v>
      </c>
      <c r="E4815" t="s">
        <v>2822</v>
      </c>
      <c r="F4815">
        <v>1</v>
      </c>
      <c r="G4815" s="16" t="s">
        <v>22511</v>
      </c>
    </row>
    <row r="4816" spans="1:7" x14ac:dyDescent="0.35">
      <c r="A4816" t="s">
        <v>13430</v>
      </c>
      <c r="B4816" t="s">
        <v>13429</v>
      </c>
      <c r="C4816" t="s">
        <v>48</v>
      </c>
      <c r="D4816" s="2">
        <v>42761</v>
      </c>
      <c r="E4816" t="s">
        <v>2823</v>
      </c>
      <c r="F4816">
        <v>1</v>
      </c>
      <c r="G4816" s="16" t="s">
        <v>22511</v>
      </c>
    </row>
    <row r="4817" spans="1:7" x14ac:dyDescent="0.35">
      <c r="A4817" t="s">
        <v>13432</v>
      </c>
      <c r="B4817" t="s">
        <v>13431</v>
      </c>
      <c r="C4817" t="s">
        <v>41</v>
      </c>
      <c r="D4817" s="2">
        <v>42761</v>
      </c>
      <c r="E4817" t="s">
        <v>2823</v>
      </c>
      <c r="F4817">
        <v>1</v>
      </c>
      <c r="G4817" s="16" t="s">
        <v>22511</v>
      </c>
    </row>
    <row r="4818" spans="1:7" x14ac:dyDescent="0.35">
      <c r="A4818" t="s">
        <v>13434</v>
      </c>
      <c r="B4818" t="s">
        <v>13433</v>
      </c>
      <c r="C4818" t="s">
        <v>91</v>
      </c>
      <c r="D4818" s="2">
        <v>42761</v>
      </c>
      <c r="E4818" t="s">
        <v>2823</v>
      </c>
      <c r="F4818">
        <v>1</v>
      </c>
      <c r="G4818" s="16" t="s">
        <v>22511</v>
      </c>
    </row>
    <row r="4819" spans="1:7" x14ac:dyDescent="0.35">
      <c r="A4819" t="s">
        <v>13436</v>
      </c>
      <c r="B4819" t="s">
        <v>13435</v>
      </c>
      <c r="C4819" t="s">
        <v>41</v>
      </c>
      <c r="D4819" s="2">
        <v>42761</v>
      </c>
      <c r="E4819" s="1">
        <v>6.9999999999999994E-5</v>
      </c>
      <c r="F4819">
        <v>1</v>
      </c>
      <c r="G4819" s="16" t="s">
        <v>22511</v>
      </c>
    </row>
    <row r="4820" spans="1:7" x14ac:dyDescent="0.35">
      <c r="A4820" t="s">
        <v>13438</v>
      </c>
      <c r="B4820" t="s">
        <v>13437</v>
      </c>
      <c r="C4820" t="s">
        <v>41</v>
      </c>
      <c r="D4820" t="s">
        <v>2824</v>
      </c>
      <c r="E4820" s="1">
        <v>6.9999999999999994E-5</v>
      </c>
      <c r="F4820">
        <v>1</v>
      </c>
      <c r="G4820" s="16" t="s">
        <v>22511</v>
      </c>
    </row>
    <row r="4821" spans="1:7" x14ac:dyDescent="0.35">
      <c r="A4821" t="s">
        <v>13440</v>
      </c>
      <c r="B4821" t="s">
        <v>13439</v>
      </c>
      <c r="C4821" t="s">
        <v>15</v>
      </c>
      <c r="D4821" s="2">
        <v>43003</v>
      </c>
      <c r="E4821" t="s">
        <v>2825</v>
      </c>
      <c r="F4821">
        <v>1</v>
      </c>
      <c r="G4821" s="16" t="s">
        <v>22511</v>
      </c>
    </row>
    <row r="4822" spans="1:7" x14ac:dyDescent="0.35">
      <c r="A4822" t="s">
        <v>13442</v>
      </c>
      <c r="B4822" t="s">
        <v>13441</v>
      </c>
      <c r="C4822" t="s">
        <v>41</v>
      </c>
      <c r="D4822" s="2">
        <v>43003</v>
      </c>
      <c r="E4822" t="s">
        <v>2825</v>
      </c>
      <c r="F4822">
        <v>1</v>
      </c>
      <c r="G4822" s="16" t="s">
        <v>22511</v>
      </c>
    </row>
    <row r="4823" spans="1:7" x14ac:dyDescent="0.35">
      <c r="A4823" t="s">
        <v>13444</v>
      </c>
      <c r="B4823" t="s">
        <v>13443</v>
      </c>
      <c r="C4823" t="s">
        <v>48</v>
      </c>
      <c r="D4823" s="2">
        <v>43003</v>
      </c>
      <c r="E4823" t="s">
        <v>2825</v>
      </c>
      <c r="F4823">
        <v>1</v>
      </c>
      <c r="G4823" s="16" t="s">
        <v>22511</v>
      </c>
    </row>
    <row r="4824" spans="1:7" x14ac:dyDescent="0.35">
      <c r="A4824" t="s">
        <v>13446</v>
      </c>
      <c r="B4824" t="s">
        <v>13445</v>
      </c>
      <c r="C4824" t="s">
        <v>2394</v>
      </c>
      <c r="D4824" s="2">
        <v>43003</v>
      </c>
      <c r="E4824" t="s">
        <v>2825</v>
      </c>
      <c r="F4824">
        <v>1</v>
      </c>
      <c r="G4824" s="16" t="s">
        <v>22511</v>
      </c>
    </row>
    <row r="4825" spans="1:7" x14ac:dyDescent="0.35">
      <c r="A4825" t="s">
        <v>13448</v>
      </c>
      <c r="B4825" t="s">
        <v>13447</v>
      </c>
      <c r="C4825" t="s">
        <v>144</v>
      </c>
      <c r="D4825" s="2">
        <v>43003</v>
      </c>
      <c r="E4825" t="s">
        <v>2825</v>
      </c>
      <c r="F4825">
        <v>1</v>
      </c>
      <c r="G4825" s="16" t="s">
        <v>22511</v>
      </c>
    </row>
    <row r="4826" spans="1:7" x14ac:dyDescent="0.35">
      <c r="A4826" t="s">
        <v>13450</v>
      </c>
      <c r="B4826" t="s">
        <v>13449</v>
      </c>
      <c r="C4826" t="s">
        <v>15</v>
      </c>
      <c r="D4826" s="2">
        <v>43003</v>
      </c>
      <c r="E4826" t="s">
        <v>2825</v>
      </c>
      <c r="F4826">
        <v>1</v>
      </c>
      <c r="G4826" s="16" t="s">
        <v>22511</v>
      </c>
    </row>
    <row r="4827" spans="1:7" x14ac:dyDescent="0.35">
      <c r="A4827" t="s">
        <v>13452</v>
      </c>
      <c r="B4827" t="s">
        <v>13451</v>
      </c>
      <c r="C4827" t="s">
        <v>2826</v>
      </c>
      <c r="D4827" s="2">
        <v>42972</v>
      </c>
      <c r="E4827" t="s">
        <v>2827</v>
      </c>
      <c r="F4827">
        <v>1</v>
      </c>
      <c r="G4827" s="16" t="s">
        <v>22511</v>
      </c>
    </row>
    <row r="4828" spans="1:7" x14ac:dyDescent="0.35">
      <c r="A4828" t="s">
        <v>13454</v>
      </c>
      <c r="B4828" t="s">
        <v>13453</v>
      </c>
      <c r="C4828" t="s">
        <v>15</v>
      </c>
      <c r="D4828" s="2">
        <v>42972</v>
      </c>
      <c r="E4828" t="s">
        <v>2827</v>
      </c>
      <c r="F4828">
        <v>1</v>
      </c>
      <c r="G4828" s="16" t="s">
        <v>22511</v>
      </c>
    </row>
    <row r="4829" spans="1:7" x14ac:dyDescent="0.35">
      <c r="A4829" t="s">
        <v>13456</v>
      </c>
      <c r="B4829" t="s">
        <v>13455</v>
      </c>
      <c r="C4829" t="s">
        <v>2528</v>
      </c>
      <c r="D4829" s="2">
        <v>42972</v>
      </c>
      <c r="E4829" t="s">
        <v>2828</v>
      </c>
      <c r="F4829">
        <v>1</v>
      </c>
      <c r="G4829" s="16" t="s">
        <v>22511</v>
      </c>
    </row>
    <row r="4830" spans="1:7" x14ac:dyDescent="0.35">
      <c r="A4830" t="s">
        <v>13458</v>
      </c>
      <c r="B4830" t="s">
        <v>13457</v>
      </c>
      <c r="C4830" t="s">
        <v>2829</v>
      </c>
      <c r="D4830" s="2">
        <v>42972</v>
      </c>
      <c r="E4830" t="s">
        <v>2828</v>
      </c>
      <c r="F4830">
        <v>1</v>
      </c>
      <c r="G4830" s="16" t="s">
        <v>22511</v>
      </c>
    </row>
    <row r="4831" spans="1:7" x14ac:dyDescent="0.35">
      <c r="A4831" t="s">
        <v>13460</v>
      </c>
      <c r="B4831" t="s">
        <v>13459</v>
      </c>
      <c r="C4831" t="s">
        <v>15</v>
      </c>
      <c r="D4831" s="2">
        <v>42941</v>
      </c>
      <c r="E4831" t="s">
        <v>2828</v>
      </c>
      <c r="F4831">
        <v>1</v>
      </c>
      <c r="G4831" s="16" t="s">
        <v>22511</v>
      </c>
    </row>
    <row r="4832" spans="1:7" x14ac:dyDescent="0.35">
      <c r="A4832" t="s">
        <v>13462</v>
      </c>
      <c r="B4832" t="s">
        <v>13461</v>
      </c>
      <c r="C4832" t="s">
        <v>15</v>
      </c>
      <c r="D4832" s="2">
        <v>42941</v>
      </c>
      <c r="E4832" t="s">
        <v>2830</v>
      </c>
      <c r="F4832">
        <v>1</v>
      </c>
      <c r="G4832" s="16" t="s">
        <v>22511</v>
      </c>
    </row>
    <row r="4833" spans="1:7" x14ac:dyDescent="0.35">
      <c r="A4833" t="s">
        <v>13464</v>
      </c>
      <c r="B4833" t="s">
        <v>13463</v>
      </c>
      <c r="C4833" t="s">
        <v>41</v>
      </c>
      <c r="D4833" s="2">
        <v>42941</v>
      </c>
      <c r="E4833" t="s">
        <v>2830</v>
      </c>
      <c r="F4833">
        <v>1</v>
      </c>
      <c r="G4833" s="16" t="s">
        <v>22511</v>
      </c>
    </row>
    <row r="4834" spans="1:7" x14ac:dyDescent="0.35">
      <c r="A4834" t="s">
        <v>13466</v>
      </c>
      <c r="B4834" t="s">
        <v>13465</v>
      </c>
      <c r="C4834" t="s">
        <v>15</v>
      </c>
      <c r="D4834" s="2">
        <v>42941</v>
      </c>
      <c r="E4834" t="s">
        <v>2830</v>
      </c>
      <c r="F4834">
        <v>1</v>
      </c>
      <c r="G4834" s="16" t="s">
        <v>22511</v>
      </c>
    </row>
    <row r="4835" spans="1:7" x14ac:dyDescent="0.35">
      <c r="A4835" t="s">
        <v>13468</v>
      </c>
      <c r="B4835" t="s">
        <v>13467</v>
      </c>
      <c r="C4835" t="s">
        <v>2831</v>
      </c>
      <c r="D4835" s="2">
        <v>42941</v>
      </c>
      <c r="E4835" t="s">
        <v>2830</v>
      </c>
      <c r="F4835">
        <v>1</v>
      </c>
      <c r="G4835" s="16" t="s">
        <v>22511</v>
      </c>
    </row>
    <row r="4836" spans="1:7" x14ac:dyDescent="0.35">
      <c r="A4836" t="s">
        <v>13470</v>
      </c>
      <c r="B4836" t="s">
        <v>13469</v>
      </c>
      <c r="C4836" t="s">
        <v>2528</v>
      </c>
      <c r="D4836" s="2">
        <v>42941</v>
      </c>
      <c r="E4836" t="s">
        <v>2830</v>
      </c>
      <c r="F4836">
        <v>1</v>
      </c>
      <c r="G4836" s="16" t="s">
        <v>22511</v>
      </c>
    </row>
    <row r="4837" spans="1:7" x14ac:dyDescent="0.35">
      <c r="A4837" t="s">
        <v>13472</v>
      </c>
      <c r="B4837" t="s">
        <v>13471</v>
      </c>
      <c r="C4837" t="s">
        <v>15</v>
      </c>
      <c r="D4837" s="2">
        <v>42941</v>
      </c>
      <c r="E4837" t="s">
        <v>2830</v>
      </c>
      <c r="F4837">
        <v>1</v>
      </c>
      <c r="G4837" s="16" t="s">
        <v>22511</v>
      </c>
    </row>
    <row r="4838" spans="1:7" x14ac:dyDescent="0.35">
      <c r="A4838" t="s">
        <v>13474</v>
      </c>
      <c r="B4838" t="s">
        <v>13473</v>
      </c>
      <c r="C4838" t="s">
        <v>2621</v>
      </c>
      <c r="D4838" s="2">
        <v>42941</v>
      </c>
      <c r="E4838" t="s">
        <v>2830</v>
      </c>
      <c r="F4838">
        <v>1</v>
      </c>
      <c r="G4838" s="16" t="s">
        <v>22511</v>
      </c>
    </row>
    <row r="4839" spans="1:7" x14ac:dyDescent="0.35">
      <c r="A4839" t="s">
        <v>13476</v>
      </c>
      <c r="B4839" t="s">
        <v>13475</v>
      </c>
      <c r="C4839" t="s">
        <v>2621</v>
      </c>
      <c r="D4839" s="2">
        <v>42941</v>
      </c>
      <c r="E4839" t="s">
        <v>2830</v>
      </c>
      <c r="F4839">
        <v>1</v>
      </c>
      <c r="G4839" s="16" t="s">
        <v>22511</v>
      </c>
    </row>
    <row r="4840" spans="1:7" x14ac:dyDescent="0.35">
      <c r="A4840" t="s">
        <v>13478</v>
      </c>
      <c r="B4840" t="s">
        <v>13477</v>
      </c>
      <c r="C4840" t="s">
        <v>15</v>
      </c>
      <c r="D4840" s="2">
        <v>42911</v>
      </c>
      <c r="E4840" t="s">
        <v>2830</v>
      </c>
      <c r="F4840">
        <v>1</v>
      </c>
      <c r="G4840" s="16" t="s">
        <v>22511</v>
      </c>
    </row>
    <row r="4841" spans="1:7" x14ac:dyDescent="0.35">
      <c r="A4841" t="s">
        <v>13480</v>
      </c>
      <c r="B4841" t="s">
        <v>13479</v>
      </c>
      <c r="C4841" t="s">
        <v>15</v>
      </c>
      <c r="D4841" s="2">
        <v>42911</v>
      </c>
      <c r="E4841" t="s">
        <v>2832</v>
      </c>
      <c r="F4841">
        <v>1</v>
      </c>
      <c r="G4841" s="16" t="s">
        <v>22511</v>
      </c>
    </row>
    <row r="4842" spans="1:7" x14ac:dyDescent="0.35">
      <c r="A4842" t="s">
        <v>13482</v>
      </c>
      <c r="B4842" t="s">
        <v>13481</v>
      </c>
      <c r="C4842" t="s">
        <v>2587</v>
      </c>
      <c r="D4842" s="2">
        <v>42911</v>
      </c>
      <c r="E4842" t="s">
        <v>2832</v>
      </c>
      <c r="F4842">
        <v>1</v>
      </c>
      <c r="G4842" s="16" t="s">
        <v>22511</v>
      </c>
    </row>
    <row r="4843" spans="1:7" x14ac:dyDescent="0.35">
      <c r="A4843" t="s">
        <v>13484</v>
      </c>
      <c r="B4843" t="s">
        <v>13483</v>
      </c>
      <c r="C4843" t="s">
        <v>144</v>
      </c>
      <c r="D4843" s="2">
        <v>42911</v>
      </c>
      <c r="E4843" t="s">
        <v>2832</v>
      </c>
      <c r="F4843">
        <v>1</v>
      </c>
      <c r="G4843" s="16" t="s">
        <v>22511</v>
      </c>
    </row>
    <row r="4844" spans="1:7" x14ac:dyDescent="0.35">
      <c r="A4844" t="s">
        <v>13486</v>
      </c>
      <c r="B4844" t="s">
        <v>13485</v>
      </c>
      <c r="C4844" t="s">
        <v>15</v>
      </c>
      <c r="D4844" s="2">
        <v>42911</v>
      </c>
      <c r="E4844" t="s">
        <v>2833</v>
      </c>
      <c r="F4844">
        <v>1</v>
      </c>
      <c r="G4844" s="16" t="s">
        <v>22511</v>
      </c>
    </row>
    <row r="4845" spans="1:7" x14ac:dyDescent="0.35">
      <c r="A4845" t="s">
        <v>13488</v>
      </c>
      <c r="B4845" t="s">
        <v>13487</v>
      </c>
      <c r="C4845" t="s">
        <v>59</v>
      </c>
      <c r="D4845" s="2">
        <v>42911</v>
      </c>
      <c r="E4845" t="s">
        <v>2833</v>
      </c>
      <c r="F4845">
        <v>1</v>
      </c>
      <c r="G4845" s="16" t="s">
        <v>22511</v>
      </c>
    </row>
    <row r="4846" spans="1:7" x14ac:dyDescent="0.35">
      <c r="A4846" t="s">
        <v>13490</v>
      </c>
      <c r="B4846" t="s">
        <v>13489</v>
      </c>
      <c r="C4846" t="s">
        <v>15</v>
      </c>
      <c r="D4846" s="2">
        <v>42880</v>
      </c>
      <c r="E4846" t="s">
        <v>2833</v>
      </c>
      <c r="F4846">
        <v>1</v>
      </c>
      <c r="G4846" s="16" t="s">
        <v>22511</v>
      </c>
    </row>
    <row r="4847" spans="1:7" x14ac:dyDescent="0.35">
      <c r="A4847" t="s">
        <v>13492</v>
      </c>
      <c r="B4847" t="s">
        <v>13491</v>
      </c>
      <c r="C4847" t="s">
        <v>1399</v>
      </c>
      <c r="D4847" s="2">
        <v>42880</v>
      </c>
      <c r="E4847" t="s">
        <v>2833</v>
      </c>
      <c r="F4847">
        <v>1</v>
      </c>
      <c r="G4847" s="16" t="s">
        <v>22511</v>
      </c>
    </row>
    <row r="4848" spans="1:7" x14ac:dyDescent="0.35">
      <c r="A4848" t="s">
        <v>13494</v>
      </c>
      <c r="B4848" t="s">
        <v>13493</v>
      </c>
      <c r="C4848" t="s">
        <v>59</v>
      </c>
      <c r="D4848" s="2">
        <v>42880</v>
      </c>
      <c r="E4848" t="s">
        <v>2833</v>
      </c>
      <c r="F4848">
        <v>2</v>
      </c>
      <c r="G4848" s="16" t="s">
        <v>22511</v>
      </c>
    </row>
    <row r="4849" spans="1:7" x14ac:dyDescent="0.35">
      <c r="A4849" t="s">
        <v>13496</v>
      </c>
      <c r="B4849" t="s">
        <v>13495</v>
      </c>
      <c r="C4849" t="s">
        <v>2528</v>
      </c>
      <c r="D4849" s="2">
        <v>42880</v>
      </c>
      <c r="E4849" t="s">
        <v>2834</v>
      </c>
      <c r="F4849">
        <v>1</v>
      </c>
      <c r="G4849" s="16" t="s">
        <v>22511</v>
      </c>
    </row>
    <row r="4850" spans="1:7" x14ac:dyDescent="0.35">
      <c r="A4850" t="s">
        <v>13498</v>
      </c>
      <c r="B4850" t="s">
        <v>13497</v>
      </c>
      <c r="C4850" t="s">
        <v>2835</v>
      </c>
      <c r="D4850" s="2">
        <v>42880</v>
      </c>
      <c r="E4850" t="s">
        <v>2834</v>
      </c>
      <c r="F4850">
        <v>1</v>
      </c>
      <c r="G4850" s="16" t="s">
        <v>22511</v>
      </c>
    </row>
    <row r="4851" spans="1:7" x14ac:dyDescent="0.35">
      <c r="A4851" t="s">
        <v>13500</v>
      </c>
      <c r="B4851" t="s">
        <v>13499</v>
      </c>
      <c r="C4851" t="s">
        <v>2569</v>
      </c>
      <c r="D4851" s="2">
        <v>42880</v>
      </c>
      <c r="E4851" t="s">
        <v>2834</v>
      </c>
      <c r="F4851">
        <v>1</v>
      </c>
      <c r="G4851" s="16" t="s">
        <v>22511</v>
      </c>
    </row>
    <row r="4852" spans="1:7" x14ac:dyDescent="0.35">
      <c r="A4852" t="s">
        <v>13502</v>
      </c>
      <c r="B4852" t="s">
        <v>13501</v>
      </c>
      <c r="C4852" t="s">
        <v>2528</v>
      </c>
      <c r="D4852" s="2">
        <v>42850</v>
      </c>
      <c r="E4852" t="s">
        <v>2834</v>
      </c>
      <c r="F4852">
        <v>1</v>
      </c>
      <c r="G4852" s="16" t="s">
        <v>22511</v>
      </c>
    </row>
    <row r="4853" spans="1:7" x14ac:dyDescent="0.35">
      <c r="A4853" t="s">
        <v>13504</v>
      </c>
      <c r="B4853" t="s">
        <v>13503</v>
      </c>
      <c r="C4853" t="s">
        <v>2528</v>
      </c>
      <c r="D4853" s="2">
        <v>42850</v>
      </c>
      <c r="E4853" t="s">
        <v>2834</v>
      </c>
      <c r="F4853">
        <v>1</v>
      </c>
      <c r="G4853" s="16" t="s">
        <v>22511</v>
      </c>
    </row>
    <row r="4854" spans="1:7" x14ac:dyDescent="0.35">
      <c r="A4854" t="s">
        <v>13506</v>
      </c>
      <c r="B4854" t="s">
        <v>13505</v>
      </c>
      <c r="C4854" t="s">
        <v>2528</v>
      </c>
      <c r="D4854" s="2">
        <v>42850</v>
      </c>
      <c r="E4854" t="s">
        <v>2834</v>
      </c>
      <c r="F4854">
        <v>1</v>
      </c>
      <c r="G4854" s="16" t="s">
        <v>22511</v>
      </c>
    </row>
    <row r="4855" spans="1:7" x14ac:dyDescent="0.35">
      <c r="A4855" t="s">
        <v>13508</v>
      </c>
      <c r="B4855" t="s">
        <v>13507</v>
      </c>
      <c r="C4855" t="s">
        <v>2528</v>
      </c>
      <c r="D4855" s="2">
        <v>42850</v>
      </c>
      <c r="E4855" t="s">
        <v>2834</v>
      </c>
      <c r="F4855">
        <v>1</v>
      </c>
      <c r="G4855" s="16" t="s">
        <v>22511</v>
      </c>
    </row>
    <row r="4856" spans="1:7" x14ac:dyDescent="0.35">
      <c r="A4856" t="s">
        <v>13510</v>
      </c>
      <c r="B4856" t="s">
        <v>13509</v>
      </c>
      <c r="C4856" t="s">
        <v>59</v>
      </c>
      <c r="D4856" s="2">
        <v>42850</v>
      </c>
      <c r="E4856" t="s">
        <v>2836</v>
      </c>
      <c r="F4856">
        <v>1</v>
      </c>
      <c r="G4856" s="16" t="s">
        <v>22511</v>
      </c>
    </row>
    <row r="4857" spans="1:7" x14ac:dyDescent="0.35">
      <c r="A4857" t="s">
        <v>13512</v>
      </c>
      <c r="B4857" t="s">
        <v>13511</v>
      </c>
      <c r="C4857" t="s">
        <v>144</v>
      </c>
      <c r="D4857" s="2">
        <v>42850</v>
      </c>
      <c r="E4857" t="s">
        <v>2836</v>
      </c>
      <c r="F4857">
        <v>1</v>
      </c>
      <c r="G4857" s="16" t="s">
        <v>22511</v>
      </c>
    </row>
    <row r="4858" spans="1:7" x14ac:dyDescent="0.35">
      <c r="A4858" t="s">
        <v>13514</v>
      </c>
      <c r="B4858" t="s">
        <v>13513</v>
      </c>
      <c r="C4858" t="s">
        <v>91</v>
      </c>
      <c r="D4858" s="2">
        <v>42850</v>
      </c>
      <c r="E4858" t="s">
        <v>2836</v>
      </c>
      <c r="F4858">
        <v>1</v>
      </c>
      <c r="G4858" s="16" t="s">
        <v>22511</v>
      </c>
    </row>
    <row r="4859" spans="1:7" x14ac:dyDescent="0.35">
      <c r="A4859" t="s">
        <v>13516</v>
      </c>
      <c r="B4859" t="s">
        <v>13515</v>
      </c>
      <c r="C4859" t="s">
        <v>15</v>
      </c>
      <c r="D4859" s="2">
        <v>42850</v>
      </c>
      <c r="E4859" t="s">
        <v>2836</v>
      </c>
      <c r="F4859">
        <v>1</v>
      </c>
      <c r="G4859" s="16" t="s">
        <v>22511</v>
      </c>
    </row>
    <row r="4860" spans="1:7" x14ac:dyDescent="0.35">
      <c r="A4860" t="s">
        <v>13518</v>
      </c>
      <c r="B4860" t="s">
        <v>13517</v>
      </c>
      <c r="C4860" t="s">
        <v>48</v>
      </c>
      <c r="D4860" s="2">
        <v>42850</v>
      </c>
      <c r="E4860" t="s">
        <v>2836</v>
      </c>
      <c r="F4860">
        <v>1</v>
      </c>
      <c r="G4860" s="16" t="s">
        <v>22511</v>
      </c>
    </row>
    <row r="4861" spans="1:7" x14ac:dyDescent="0.35">
      <c r="A4861" t="s">
        <v>13520</v>
      </c>
      <c r="B4861" t="s">
        <v>13519</v>
      </c>
      <c r="C4861" t="s">
        <v>15</v>
      </c>
      <c r="D4861" s="2">
        <v>42850</v>
      </c>
      <c r="E4861" t="s">
        <v>2836</v>
      </c>
      <c r="F4861">
        <v>1</v>
      </c>
      <c r="G4861" s="16" t="s">
        <v>22511</v>
      </c>
    </row>
    <row r="4862" spans="1:7" x14ac:dyDescent="0.35">
      <c r="A4862" t="s">
        <v>13522</v>
      </c>
      <c r="B4862" t="s">
        <v>13521</v>
      </c>
      <c r="C4862" t="s">
        <v>15</v>
      </c>
      <c r="D4862" s="2">
        <v>42850</v>
      </c>
      <c r="E4862" t="s">
        <v>2836</v>
      </c>
      <c r="F4862">
        <v>1</v>
      </c>
      <c r="G4862" s="16" t="s">
        <v>22511</v>
      </c>
    </row>
    <row r="4863" spans="1:7" x14ac:dyDescent="0.35">
      <c r="A4863" t="s">
        <v>13524</v>
      </c>
      <c r="B4863" t="s">
        <v>13523</v>
      </c>
      <c r="C4863" t="s">
        <v>59</v>
      </c>
      <c r="D4863" s="2">
        <v>42850</v>
      </c>
      <c r="E4863" t="s">
        <v>2836</v>
      </c>
      <c r="F4863">
        <v>1</v>
      </c>
      <c r="G4863" s="16" t="s">
        <v>22511</v>
      </c>
    </row>
    <row r="4864" spans="1:7" x14ac:dyDescent="0.35">
      <c r="A4864" t="s">
        <v>13526</v>
      </c>
      <c r="B4864" t="s">
        <v>13525</v>
      </c>
      <c r="C4864" t="s">
        <v>2820</v>
      </c>
      <c r="D4864" s="2">
        <v>42850</v>
      </c>
      <c r="E4864" s="1">
        <v>8.0000000000000007E-5</v>
      </c>
      <c r="F4864">
        <v>1</v>
      </c>
      <c r="G4864" s="16" t="s">
        <v>22511</v>
      </c>
    </row>
    <row r="4865" spans="1:7" x14ac:dyDescent="0.35">
      <c r="A4865" t="s">
        <v>13528</v>
      </c>
      <c r="B4865" t="s">
        <v>13527</v>
      </c>
      <c r="C4865" t="s">
        <v>91</v>
      </c>
      <c r="D4865" s="2">
        <v>42850</v>
      </c>
      <c r="E4865" s="1">
        <v>8.0000000000000007E-5</v>
      </c>
      <c r="F4865">
        <v>1</v>
      </c>
      <c r="G4865" s="16" t="s">
        <v>22511</v>
      </c>
    </row>
    <row r="4866" spans="1:7" x14ac:dyDescent="0.35">
      <c r="A4866" t="s">
        <v>13530</v>
      </c>
      <c r="B4866" t="s">
        <v>13529</v>
      </c>
      <c r="C4866" t="s">
        <v>2528</v>
      </c>
      <c r="D4866" s="2">
        <v>42819</v>
      </c>
      <c r="E4866" s="1">
        <v>8.0000000000000007E-5</v>
      </c>
      <c r="F4866">
        <v>1</v>
      </c>
      <c r="G4866" s="16" t="s">
        <v>22511</v>
      </c>
    </row>
    <row r="4867" spans="1:7" x14ac:dyDescent="0.35">
      <c r="A4867" t="s">
        <v>13532</v>
      </c>
      <c r="B4867" t="s">
        <v>13531</v>
      </c>
      <c r="C4867" t="s">
        <v>2837</v>
      </c>
      <c r="D4867" s="2">
        <v>42819</v>
      </c>
      <c r="E4867" s="1">
        <v>8.0000000000000007E-5</v>
      </c>
      <c r="F4867">
        <v>1</v>
      </c>
      <c r="G4867" s="16" t="s">
        <v>22511</v>
      </c>
    </row>
    <row r="4868" spans="1:7" x14ac:dyDescent="0.35">
      <c r="A4868" t="s">
        <v>13534</v>
      </c>
      <c r="B4868" t="s">
        <v>13533</v>
      </c>
      <c r="C4868" t="s">
        <v>468</v>
      </c>
      <c r="D4868" s="2">
        <v>42819</v>
      </c>
      <c r="E4868" s="1">
        <v>8.0000000000000007E-5</v>
      </c>
      <c r="F4868">
        <v>1</v>
      </c>
      <c r="G4868" s="16" t="s">
        <v>22511</v>
      </c>
    </row>
    <row r="4869" spans="1:7" x14ac:dyDescent="0.35">
      <c r="A4869" t="s">
        <v>13536</v>
      </c>
      <c r="B4869" t="s">
        <v>13535</v>
      </c>
      <c r="C4869" t="s">
        <v>468</v>
      </c>
      <c r="D4869" s="2">
        <v>42819</v>
      </c>
      <c r="E4869" s="1">
        <v>8.0000000000000007E-5</v>
      </c>
      <c r="F4869">
        <v>1</v>
      </c>
      <c r="G4869" s="16" t="s">
        <v>22511</v>
      </c>
    </row>
    <row r="4870" spans="1:7" x14ac:dyDescent="0.35">
      <c r="A4870" t="s">
        <v>13538</v>
      </c>
      <c r="B4870" t="s">
        <v>13537</v>
      </c>
      <c r="C4870" t="s">
        <v>144</v>
      </c>
      <c r="D4870" s="2">
        <v>42819</v>
      </c>
      <c r="E4870" t="s">
        <v>2838</v>
      </c>
      <c r="F4870">
        <v>1</v>
      </c>
      <c r="G4870" s="16" t="s">
        <v>22511</v>
      </c>
    </row>
    <row r="4871" spans="1:7" x14ac:dyDescent="0.35">
      <c r="A4871" t="s">
        <v>13540</v>
      </c>
      <c r="B4871" t="s">
        <v>13539</v>
      </c>
      <c r="C4871" t="s">
        <v>144</v>
      </c>
      <c r="D4871" s="2">
        <v>42819</v>
      </c>
      <c r="E4871" t="s">
        <v>2838</v>
      </c>
      <c r="F4871">
        <v>1</v>
      </c>
      <c r="G4871" s="16" t="s">
        <v>22511</v>
      </c>
    </row>
    <row r="4872" spans="1:7" x14ac:dyDescent="0.35">
      <c r="A4872" t="s">
        <v>13542</v>
      </c>
      <c r="B4872" t="s">
        <v>13541</v>
      </c>
      <c r="C4872" t="s">
        <v>15</v>
      </c>
      <c r="D4872" s="2">
        <v>42819</v>
      </c>
      <c r="E4872" t="s">
        <v>2838</v>
      </c>
      <c r="F4872">
        <v>1</v>
      </c>
      <c r="G4872" s="16" t="s">
        <v>22511</v>
      </c>
    </row>
    <row r="4873" spans="1:7" x14ac:dyDescent="0.35">
      <c r="A4873" t="s">
        <v>13544</v>
      </c>
      <c r="B4873" t="s">
        <v>13543</v>
      </c>
      <c r="C4873" t="s">
        <v>2839</v>
      </c>
      <c r="D4873" s="2">
        <v>42819</v>
      </c>
      <c r="E4873" t="s">
        <v>2838</v>
      </c>
      <c r="F4873">
        <v>1</v>
      </c>
      <c r="G4873" s="16" t="s">
        <v>22511</v>
      </c>
    </row>
    <row r="4874" spans="1:7" x14ac:dyDescent="0.35">
      <c r="A4874" t="s">
        <v>13546</v>
      </c>
      <c r="B4874" t="s">
        <v>13545</v>
      </c>
      <c r="C4874" t="s">
        <v>15</v>
      </c>
      <c r="D4874" s="2">
        <v>42819</v>
      </c>
      <c r="E4874" t="s">
        <v>2838</v>
      </c>
      <c r="F4874">
        <v>1</v>
      </c>
      <c r="G4874" s="16" t="s">
        <v>22511</v>
      </c>
    </row>
    <row r="4875" spans="1:7" x14ac:dyDescent="0.35">
      <c r="A4875" t="s">
        <v>13548</v>
      </c>
      <c r="B4875" t="s">
        <v>13547</v>
      </c>
      <c r="C4875" t="s">
        <v>15</v>
      </c>
      <c r="D4875" s="2">
        <v>42819</v>
      </c>
      <c r="E4875" t="s">
        <v>2838</v>
      </c>
      <c r="F4875">
        <v>1</v>
      </c>
      <c r="G4875" s="16" t="s">
        <v>22511</v>
      </c>
    </row>
    <row r="4876" spans="1:7" x14ac:dyDescent="0.35">
      <c r="A4876" t="s">
        <v>13550</v>
      </c>
      <c r="B4876" t="s">
        <v>13549</v>
      </c>
      <c r="C4876" t="s">
        <v>2820</v>
      </c>
      <c r="D4876" s="2">
        <v>42819</v>
      </c>
      <c r="E4876" t="s">
        <v>2838</v>
      </c>
      <c r="F4876">
        <v>1</v>
      </c>
      <c r="G4876" s="16" t="s">
        <v>22511</v>
      </c>
    </row>
    <row r="4877" spans="1:7" x14ac:dyDescent="0.35">
      <c r="A4877" t="s">
        <v>13552</v>
      </c>
      <c r="B4877" t="s">
        <v>13551</v>
      </c>
      <c r="C4877" t="s">
        <v>2695</v>
      </c>
      <c r="D4877" s="2">
        <v>42791</v>
      </c>
      <c r="E4877" t="s">
        <v>2840</v>
      </c>
      <c r="F4877">
        <v>1</v>
      </c>
      <c r="G4877" s="16" t="s">
        <v>22511</v>
      </c>
    </row>
    <row r="4878" spans="1:7" x14ac:dyDescent="0.35">
      <c r="A4878" t="s">
        <v>13554</v>
      </c>
      <c r="B4878" t="s">
        <v>13553</v>
      </c>
      <c r="C4878" t="s">
        <v>15</v>
      </c>
      <c r="D4878" s="2">
        <v>42791</v>
      </c>
      <c r="E4878" t="s">
        <v>2840</v>
      </c>
      <c r="F4878">
        <v>1</v>
      </c>
      <c r="G4878" s="16" t="s">
        <v>22511</v>
      </c>
    </row>
    <row r="4879" spans="1:7" x14ac:dyDescent="0.35">
      <c r="A4879" t="s">
        <v>13556</v>
      </c>
      <c r="B4879" t="s">
        <v>13555</v>
      </c>
      <c r="C4879" t="s">
        <v>1781</v>
      </c>
      <c r="D4879" s="2">
        <v>42791</v>
      </c>
      <c r="E4879" t="s">
        <v>2840</v>
      </c>
      <c r="F4879">
        <v>1</v>
      </c>
      <c r="G4879" s="16" t="s">
        <v>22511</v>
      </c>
    </row>
    <row r="4880" spans="1:7" x14ac:dyDescent="0.35">
      <c r="A4880" t="s">
        <v>13558</v>
      </c>
      <c r="B4880" t="s">
        <v>13557</v>
      </c>
      <c r="C4880" t="s">
        <v>2772</v>
      </c>
      <c r="D4880" s="2">
        <v>42791</v>
      </c>
      <c r="E4880" t="s">
        <v>2840</v>
      </c>
      <c r="F4880">
        <v>1</v>
      </c>
      <c r="G4880" s="16" t="s">
        <v>22511</v>
      </c>
    </row>
    <row r="4881" spans="1:7" x14ac:dyDescent="0.35">
      <c r="A4881" t="s">
        <v>13560</v>
      </c>
      <c r="B4881" t="s">
        <v>13559</v>
      </c>
      <c r="C4881" t="s">
        <v>15</v>
      </c>
      <c r="D4881" s="2">
        <v>42791</v>
      </c>
      <c r="E4881" t="s">
        <v>2841</v>
      </c>
      <c r="F4881">
        <v>1</v>
      </c>
      <c r="G4881" s="16" t="s">
        <v>22511</v>
      </c>
    </row>
    <row r="4882" spans="1:7" x14ac:dyDescent="0.35">
      <c r="A4882" t="s">
        <v>13562</v>
      </c>
      <c r="B4882" t="s">
        <v>13561</v>
      </c>
      <c r="C4882" t="s">
        <v>15</v>
      </c>
      <c r="D4882" s="2">
        <v>42791</v>
      </c>
      <c r="E4882" t="s">
        <v>2841</v>
      </c>
      <c r="F4882">
        <v>1</v>
      </c>
      <c r="G4882" s="16" t="s">
        <v>22511</v>
      </c>
    </row>
    <row r="4883" spans="1:7" x14ac:dyDescent="0.35">
      <c r="A4883" t="s">
        <v>13564</v>
      </c>
      <c r="B4883" t="s">
        <v>13563</v>
      </c>
      <c r="C4883" t="s">
        <v>2842</v>
      </c>
      <c r="D4883" s="2">
        <v>42760</v>
      </c>
      <c r="E4883" t="s">
        <v>2841</v>
      </c>
      <c r="F4883">
        <v>1</v>
      </c>
      <c r="G4883" s="16" t="s">
        <v>22511</v>
      </c>
    </row>
    <row r="4884" spans="1:7" x14ac:dyDescent="0.35">
      <c r="A4884" t="s">
        <v>13566</v>
      </c>
      <c r="B4884" t="s">
        <v>13565</v>
      </c>
      <c r="C4884" t="s">
        <v>15</v>
      </c>
      <c r="D4884" s="2">
        <v>42760</v>
      </c>
      <c r="E4884" t="s">
        <v>2841</v>
      </c>
      <c r="F4884">
        <v>1</v>
      </c>
      <c r="G4884" s="16" t="s">
        <v>22511</v>
      </c>
    </row>
    <row r="4885" spans="1:7" x14ac:dyDescent="0.35">
      <c r="A4885" t="s">
        <v>13568</v>
      </c>
      <c r="B4885" t="s">
        <v>13567</v>
      </c>
      <c r="C4885" t="s">
        <v>15</v>
      </c>
      <c r="D4885" s="2">
        <v>42760</v>
      </c>
      <c r="E4885" t="s">
        <v>2843</v>
      </c>
      <c r="F4885">
        <v>1</v>
      </c>
      <c r="G4885" s="16" t="s">
        <v>22511</v>
      </c>
    </row>
    <row r="4886" spans="1:7" x14ac:dyDescent="0.35">
      <c r="A4886" t="s">
        <v>13570</v>
      </c>
      <c r="B4886" t="s">
        <v>13569</v>
      </c>
      <c r="C4886" t="s">
        <v>2621</v>
      </c>
      <c r="D4886" s="2">
        <v>42760</v>
      </c>
      <c r="E4886" t="s">
        <v>2843</v>
      </c>
      <c r="F4886">
        <v>1</v>
      </c>
      <c r="G4886" s="16" t="s">
        <v>22511</v>
      </c>
    </row>
    <row r="4887" spans="1:7" x14ac:dyDescent="0.35">
      <c r="A4887" t="s">
        <v>13572</v>
      </c>
      <c r="B4887" t="s">
        <v>13571</v>
      </c>
      <c r="C4887" t="s">
        <v>15</v>
      </c>
      <c r="D4887" s="2">
        <v>42760</v>
      </c>
      <c r="E4887" t="s">
        <v>2843</v>
      </c>
      <c r="F4887">
        <v>1</v>
      </c>
      <c r="G4887" s="16" t="s">
        <v>22511</v>
      </c>
    </row>
    <row r="4888" spans="1:7" x14ac:dyDescent="0.35">
      <c r="A4888" t="s">
        <v>13574</v>
      </c>
      <c r="B4888" t="s">
        <v>13573</v>
      </c>
      <c r="C4888" t="s">
        <v>91</v>
      </c>
      <c r="D4888" t="s">
        <v>2844</v>
      </c>
      <c r="E4888" t="s">
        <v>2845</v>
      </c>
      <c r="F4888">
        <v>1</v>
      </c>
      <c r="G4888" s="16" t="s">
        <v>22511</v>
      </c>
    </row>
    <row r="4889" spans="1:7" x14ac:dyDescent="0.35">
      <c r="A4889" t="s">
        <v>13576</v>
      </c>
      <c r="B4889" t="s">
        <v>13575</v>
      </c>
      <c r="C4889" t="s">
        <v>2803</v>
      </c>
      <c r="D4889" t="s">
        <v>2844</v>
      </c>
      <c r="E4889" t="s">
        <v>2845</v>
      </c>
      <c r="F4889">
        <v>1</v>
      </c>
      <c r="G4889" s="16" t="s">
        <v>22511</v>
      </c>
    </row>
    <row r="4890" spans="1:7" x14ac:dyDescent="0.35">
      <c r="A4890" t="s">
        <v>13578</v>
      </c>
      <c r="B4890" t="s">
        <v>13577</v>
      </c>
      <c r="C4890" t="s">
        <v>91</v>
      </c>
      <c r="D4890" t="s">
        <v>2844</v>
      </c>
      <c r="E4890" t="s">
        <v>2845</v>
      </c>
      <c r="F4890">
        <v>1</v>
      </c>
      <c r="G4890" s="16" t="s">
        <v>22511</v>
      </c>
    </row>
    <row r="4891" spans="1:7" x14ac:dyDescent="0.35">
      <c r="A4891" t="s">
        <v>13580</v>
      </c>
      <c r="B4891" t="s">
        <v>13579</v>
      </c>
      <c r="C4891" t="s">
        <v>144</v>
      </c>
      <c r="D4891" t="s">
        <v>2844</v>
      </c>
      <c r="E4891" t="s">
        <v>2846</v>
      </c>
      <c r="F4891">
        <v>1</v>
      </c>
      <c r="G4891" s="16" t="s">
        <v>22511</v>
      </c>
    </row>
    <row r="4892" spans="1:7" x14ac:dyDescent="0.35">
      <c r="A4892" t="s">
        <v>13582</v>
      </c>
      <c r="B4892" t="s">
        <v>13581</v>
      </c>
      <c r="C4892" t="s">
        <v>2394</v>
      </c>
      <c r="D4892" t="s">
        <v>2844</v>
      </c>
      <c r="E4892" t="s">
        <v>2846</v>
      </c>
      <c r="F4892">
        <v>1</v>
      </c>
      <c r="G4892" s="16" t="s">
        <v>22511</v>
      </c>
    </row>
    <row r="4893" spans="1:7" x14ac:dyDescent="0.35">
      <c r="A4893" t="s">
        <v>13584</v>
      </c>
      <c r="B4893" t="s">
        <v>13583</v>
      </c>
      <c r="C4893" t="s">
        <v>41</v>
      </c>
      <c r="D4893" t="s">
        <v>2844</v>
      </c>
      <c r="E4893" t="s">
        <v>2846</v>
      </c>
      <c r="F4893">
        <v>1</v>
      </c>
      <c r="G4893" s="16" t="s">
        <v>22511</v>
      </c>
    </row>
    <row r="4894" spans="1:7" x14ac:dyDescent="0.35">
      <c r="A4894" t="s">
        <v>13586</v>
      </c>
      <c r="B4894" t="s">
        <v>13585</v>
      </c>
      <c r="C4894" t="s">
        <v>48</v>
      </c>
      <c r="D4894" s="2">
        <v>43002</v>
      </c>
      <c r="E4894" t="s">
        <v>2847</v>
      </c>
      <c r="F4894">
        <v>1</v>
      </c>
      <c r="G4894" s="16" t="s">
        <v>22511</v>
      </c>
    </row>
    <row r="4895" spans="1:7" x14ac:dyDescent="0.35">
      <c r="A4895" t="s">
        <v>13588</v>
      </c>
      <c r="B4895" t="s">
        <v>13587</v>
      </c>
      <c r="C4895" t="s">
        <v>15</v>
      </c>
      <c r="D4895" s="2">
        <v>43002</v>
      </c>
      <c r="E4895" t="s">
        <v>2847</v>
      </c>
      <c r="F4895">
        <v>1</v>
      </c>
      <c r="G4895" s="16" t="s">
        <v>22511</v>
      </c>
    </row>
    <row r="4896" spans="1:7" x14ac:dyDescent="0.35">
      <c r="A4896" t="s">
        <v>13590</v>
      </c>
      <c r="B4896" t="s">
        <v>13589</v>
      </c>
      <c r="C4896" t="s">
        <v>15</v>
      </c>
      <c r="D4896" s="2">
        <v>43002</v>
      </c>
      <c r="E4896" t="s">
        <v>2847</v>
      </c>
      <c r="F4896">
        <v>1</v>
      </c>
      <c r="G4896" s="16" t="s">
        <v>22511</v>
      </c>
    </row>
    <row r="4897" spans="1:7" x14ac:dyDescent="0.35">
      <c r="A4897" t="s">
        <v>13592</v>
      </c>
      <c r="B4897" t="s">
        <v>13591</v>
      </c>
      <c r="C4897" t="s">
        <v>91</v>
      </c>
      <c r="D4897" s="2">
        <v>43002</v>
      </c>
      <c r="E4897" t="s">
        <v>2847</v>
      </c>
      <c r="F4897">
        <v>1</v>
      </c>
      <c r="G4897" s="16" t="s">
        <v>22511</v>
      </c>
    </row>
    <row r="4898" spans="1:7" x14ac:dyDescent="0.35">
      <c r="A4898" t="s">
        <v>13594</v>
      </c>
      <c r="B4898" t="s">
        <v>13593</v>
      </c>
      <c r="C4898" t="s">
        <v>15</v>
      </c>
      <c r="D4898" s="2">
        <v>43002</v>
      </c>
      <c r="E4898" t="s">
        <v>2847</v>
      </c>
      <c r="F4898">
        <v>1</v>
      </c>
      <c r="G4898" s="16" t="s">
        <v>22511</v>
      </c>
    </row>
    <row r="4899" spans="1:7" x14ac:dyDescent="0.35">
      <c r="A4899" t="s">
        <v>13596</v>
      </c>
      <c r="B4899" t="s">
        <v>13595</v>
      </c>
      <c r="C4899" t="s">
        <v>15</v>
      </c>
      <c r="D4899" s="2">
        <v>43002</v>
      </c>
      <c r="E4899" t="s">
        <v>2847</v>
      </c>
      <c r="F4899">
        <v>1</v>
      </c>
      <c r="G4899" s="16" t="s">
        <v>22511</v>
      </c>
    </row>
    <row r="4900" spans="1:7" x14ac:dyDescent="0.35">
      <c r="A4900" t="s">
        <v>13598</v>
      </c>
      <c r="B4900" t="s">
        <v>13597</v>
      </c>
      <c r="C4900" t="s">
        <v>2829</v>
      </c>
      <c r="D4900" s="2">
        <v>43002</v>
      </c>
      <c r="E4900" t="s">
        <v>2848</v>
      </c>
      <c r="F4900">
        <v>1</v>
      </c>
      <c r="G4900" s="16" t="s">
        <v>22511</v>
      </c>
    </row>
    <row r="4901" spans="1:7" x14ac:dyDescent="0.35">
      <c r="A4901" t="s">
        <v>13600</v>
      </c>
      <c r="B4901" t="s">
        <v>13599</v>
      </c>
      <c r="C4901" t="s">
        <v>2849</v>
      </c>
      <c r="D4901" s="2">
        <v>43002</v>
      </c>
      <c r="E4901" t="s">
        <v>2848</v>
      </c>
      <c r="F4901">
        <v>1</v>
      </c>
      <c r="G4901" s="16" t="s">
        <v>22511</v>
      </c>
    </row>
    <row r="4902" spans="1:7" x14ac:dyDescent="0.35">
      <c r="A4902" t="s">
        <v>13602</v>
      </c>
      <c r="B4902" t="s">
        <v>13601</v>
      </c>
      <c r="C4902" t="s">
        <v>15</v>
      </c>
      <c r="D4902" s="2">
        <v>43002</v>
      </c>
      <c r="E4902" t="s">
        <v>2848</v>
      </c>
      <c r="F4902">
        <v>2</v>
      </c>
      <c r="G4902" s="16" t="s">
        <v>22511</v>
      </c>
    </row>
    <row r="4903" spans="1:7" x14ac:dyDescent="0.35">
      <c r="A4903" t="s">
        <v>13604</v>
      </c>
      <c r="B4903" t="s">
        <v>13603</v>
      </c>
      <c r="C4903" t="s">
        <v>15</v>
      </c>
      <c r="D4903" s="2">
        <v>43002</v>
      </c>
      <c r="E4903" t="s">
        <v>2848</v>
      </c>
      <c r="F4903">
        <v>1</v>
      </c>
      <c r="G4903" s="16" t="s">
        <v>22511</v>
      </c>
    </row>
    <row r="4904" spans="1:7" x14ac:dyDescent="0.35">
      <c r="A4904" t="s">
        <v>13606</v>
      </c>
      <c r="B4904" t="s">
        <v>13605</v>
      </c>
      <c r="C4904" t="s">
        <v>91</v>
      </c>
      <c r="D4904" s="2">
        <v>43002</v>
      </c>
      <c r="E4904" t="s">
        <v>2848</v>
      </c>
      <c r="F4904">
        <v>1</v>
      </c>
      <c r="G4904" s="16" t="s">
        <v>22511</v>
      </c>
    </row>
    <row r="4905" spans="1:7" x14ac:dyDescent="0.35">
      <c r="A4905" t="s">
        <v>13608</v>
      </c>
      <c r="B4905" t="s">
        <v>13607</v>
      </c>
      <c r="C4905" t="s">
        <v>91</v>
      </c>
      <c r="D4905" s="2">
        <v>43002</v>
      </c>
      <c r="E4905" t="s">
        <v>2848</v>
      </c>
      <c r="F4905">
        <v>1</v>
      </c>
      <c r="G4905" s="16" t="s">
        <v>22511</v>
      </c>
    </row>
    <row r="4906" spans="1:7" x14ac:dyDescent="0.35">
      <c r="A4906" t="s">
        <v>13610</v>
      </c>
      <c r="B4906" t="s">
        <v>13609</v>
      </c>
      <c r="C4906" t="s">
        <v>15</v>
      </c>
      <c r="D4906" s="2">
        <v>42971</v>
      </c>
      <c r="E4906" t="s">
        <v>2850</v>
      </c>
      <c r="F4906">
        <v>1</v>
      </c>
      <c r="G4906" s="16" t="s">
        <v>22511</v>
      </c>
    </row>
    <row r="4907" spans="1:7" x14ac:dyDescent="0.35">
      <c r="A4907" t="s">
        <v>13612</v>
      </c>
      <c r="B4907" t="s">
        <v>13611</v>
      </c>
      <c r="C4907" t="s">
        <v>41</v>
      </c>
      <c r="D4907" s="2">
        <v>42971</v>
      </c>
      <c r="E4907" t="s">
        <v>2850</v>
      </c>
      <c r="F4907">
        <v>1</v>
      </c>
      <c r="G4907" s="16" t="s">
        <v>22511</v>
      </c>
    </row>
    <row r="4908" spans="1:7" x14ac:dyDescent="0.35">
      <c r="A4908" t="s">
        <v>13614</v>
      </c>
      <c r="B4908" t="s">
        <v>13613</v>
      </c>
      <c r="C4908" t="s">
        <v>1000</v>
      </c>
      <c r="D4908" s="2">
        <v>42971</v>
      </c>
      <c r="E4908" t="s">
        <v>2850</v>
      </c>
      <c r="F4908">
        <v>1</v>
      </c>
      <c r="G4908" s="16" t="s">
        <v>22511</v>
      </c>
    </row>
    <row r="4909" spans="1:7" x14ac:dyDescent="0.35">
      <c r="A4909" t="s">
        <v>13616</v>
      </c>
      <c r="B4909" t="s">
        <v>13615</v>
      </c>
      <c r="C4909" t="s">
        <v>144</v>
      </c>
      <c r="D4909" s="2">
        <v>42971</v>
      </c>
      <c r="E4909" t="s">
        <v>2850</v>
      </c>
      <c r="F4909">
        <v>1</v>
      </c>
      <c r="G4909" s="16" t="s">
        <v>22511</v>
      </c>
    </row>
    <row r="4910" spans="1:7" x14ac:dyDescent="0.35">
      <c r="A4910" t="s">
        <v>13618</v>
      </c>
      <c r="B4910" t="s">
        <v>13617</v>
      </c>
      <c r="C4910" t="s">
        <v>15</v>
      </c>
      <c r="D4910" s="2">
        <v>42971</v>
      </c>
      <c r="E4910" s="1">
        <v>9.0000000000000006E-5</v>
      </c>
      <c r="F4910">
        <v>1</v>
      </c>
      <c r="G4910" s="16" t="s">
        <v>22511</v>
      </c>
    </row>
    <row r="4911" spans="1:7" x14ac:dyDescent="0.35">
      <c r="A4911" t="s">
        <v>13620</v>
      </c>
      <c r="B4911" t="s">
        <v>13619</v>
      </c>
      <c r="C4911" t="s">
        <v>15</v>
      </c>
      <c r="D4911" s="2">
        <v>42971</v>
      </c>
      <c r="E4911" s="1">
        <v>9.0000000000000006E-5</v>
      </c>
      <c r="F4911">
        <v>1</v>
      </c>
      <c r="G4911" s="16" t="s">
        <v>22511</v>
      </c>
    </row>
    <row r="4912" spans="1:7" x14ac:dyDescent="0.35">
      <c r="A4912" t="s">
        <v>13622</v>
      </c>
      <c r="B4912" t="s">
        <v>13621</v>
      </c>
      <c r="C4912" t="s">
        <v>91</v>
      </c>
      <c r="D4912" s="2">
        <v>42971</v>
      </c>
      <c r="E4912" s="1">
        <v>9.0000000000000006E-5</v>
      </c>
      <c r="F4912">
        <v>1</v>
      </c>
      <c r="G4912" s="16" t="s">
        <v>22511</v>
      </c>
    </row>
    <row r="4913" spans="1:7" x14ac:dyDescent="0.35">
      <c r="A4913" t="s">
        <v>13624</v>
      </c>
      <c r="B4913" t="s">
        <v>13623</v>
      </c>
      <c r="C4913" t="s">
        <v>15</v>
      </c>
      <c r="D4913" s="2">
        <v>42940</v>
      </c>
      <c r="E4913" s="1">
        <v>9.0000000000000006E-5</v>
      </c>
      <c r="F4913">
        <v>1</v>
      </c>
      <c r="G4913" s="16" t="s">
        <v>22511</v>
      </c>
    </row>
    <row r="4914" spans="1:7" x14ac:dyDescent="0.35">
      <c r="A4914" t="s">
        <v>13626</v>
      </c>
      <c r="B4914" t="s">
        <v>13625</v>
      </c>
      <c r="C4914" t="s">
        <v>2695</v>
      </c>
      <c r="D4914" s="2">
        <v>42940</v>
      </c>
      <c r="E4914" t="s">
        <v>2851</v>
      </c>
      <c r="F4914">
        <v>1</v>
      </c>
      <c r="G4914" s="16" t="s">
        <v>22511</v>
      </c>
    </row>
    <row r="4915" spans="1:7" x14ac:dyDescent="0.35">
      <c r="A4915" t="s">
        <v>13628</v>
      </c>
      <c r="B4915" t="s">
        <v>13627</v>
      </c>
      <c r="C4915" t="s">
        <v>2852</v>
      </c>
      <c r="D4915" s="2">
        <v>42940</v>
      </c>
      <c r="E4915" t="s">
        <v>2851</v>
      </c>
      <c r="F4915">
        <v>1</v>
      </c>
      <c r="G4915" s="16" t="s">
        <v>22511</v>
      </c>
    </row>
    <row r="4916" spans="1:7" x14ac:dyDescent="0.35">
      <c r="A4916" t="s">
        <v>13630</v>
      </c>
      <c r="B4916" t="s">
        <v>13629</v>
      </c>
      <c r="C4916" t="s">
        <v>2853</v>
      </c>
      <c r="D4916" s="2">
        <v>42940</v>
      </c>
      <c r="E4916" t="s">
        <v>2851</v>
      </c>
      <c r="F4916">
        <v>1</v>
      </c>
      <c r="G4916" s="16" t="s">
        <v>22511</v>
      </c>
    </row>
    <row r="4917" spans="1:7" x14ac:dyDescent="0.35">
      <c r="A4917" t="s">
        <v>13632</v>
      </c>
      <c r="B4917" t="s">
        <v>13631</v>
      </c>
      <c r="C4917" t="s">
        <v>1360</v>
      </c>
      <c r="D4917" s="2">
        <v>42940</v>
      </c>
      <c r="E4917" t="s">
        <v>2851</v>
      </c>
      <c r="F4917">
        <v>1</v>
      </c>
      <c r="G4917" s="16" t="s">
        <v>22511</v>
      </c>
    </row>
    <row r="4918" spans="1:7" x14ac:dyDescent="0.35">
      <c r="A4918" t="s">
        <v>13634</v>
      </c>
      <c r="B4918" t="s">
        <v>13633</v>
      </c>
      <c r="C4918" t="s">
        <v>648</v>
      </c>
      <c r="D4918" s="2">
        <v>42940</v>
      </c>
      <c r="E4918" t="s">
        <v>2851</v>
      </c>
      <c r="F4918">
        <v>1</v>
      </c>
      <c r="G4918" s="16" t="s">
        <v>22511</v>
      </c>
    </row>
    <row r="4919" spans="1:7" x14ac:dyDescent="0.35">
      <c r="A4919" t="s">
        <v>13636</v>
      </c>
      <c r="B4919" t="s">
        <v>13635</v>
      </c>
      <c r="C4919" t="s">
        <v>2569</v>
      </c>
      <c r="D4919" s="2">
        <v>42940</v>
      </c>
      <c r="E4919" t="s">
        <v>2851</v>
      </c>
      <c r="F4919">
        <v>1</v>
      </c>
      <c r="G4919" s="16" t="s">
        <v>22511</v>
      </c>
    </row>
    <row r="4920" spans="1:7" x14ac:dyDescent="0.35">
      <c r="A4920" t="s">
        <v>13638</v>
      </c>
      <c r="B4920" t="s">
        <v>13637</v>
      </c>
      <c r="C4920" t="s">
        <v>2569</v>
      </c>
      <c r="D4920" s="2">
        <v>42940</v>
      </c>
      <c r="E4920" t="s">
        <v>2851</v>
      </c>
      <c r="F4920">
        <v>1</v>
      </c>
      <c r="G4920" s="16" t="s">
        <v>22511</v>
      </c>
    </row>
    <row r="4921" spans="1:7" x14ac:dyDescent="0.35">
      <c r="A4921" t="s">
        <v>13640</v>
      </c>
      <c r="B4921" t="s">
        <v>13639</v>
      </c>
      <c r="C4921" t="s">
        <v>2569</v>
      </c>
      <c r="D4921" s="2">
        <v>42940</v>
      </c>
      <c r="E4921" t="s">
        <v>2851</v>
      </c>
      <c r="F4921">
        <v>1</v>
      </c>
      <c r="G4921" s="16" t="s">
        <v>22511</v>
      </c>
    </row>
    <row r="4922" spans="1:7" x14ac:dyDescent="0.35">
      <c r="A4922" t="s">
        <v>13642</v>
      </c>
      <c r="B4922" t="s">
        <v>13641</v>
      </c>
      <c r="C4922" t="s">
        <v>2569</v>
      </c>
      <c r="D4922" s="2">
        <v>42940</v>
      </c>
      <c r="E4922" t="s">
        <v>2851</v>
      </c>
      <c r="F4922">
        <v>1</v>
      </c>
      <c r="G4922" s="16" t="s">
        <v>22511</v>
      </c>
    </row>
    <row r="4923" spans="1:7" x14ac:dyDescent="0.35">
      <c r="A4923" t="s">
        <v>13644</v>
      </c>
      <c r="B4923" t="s">
        <v>13643</v>
      </c>
      <c r="C4923" t="s">
        <v>2569</v>
      </c>
      <c r="D4923" s="2">
        <v>42940</v>
      </c>
      <c r="E4923" t="s">
        <v>2851</v>
      </c>
      <c r="F4923">
        <v>1</v>
      </c>
      <c r="G4923" s="16" t="s">
        <v>22511</v>
      </c>
    </row>
    <row r="4924" spans="1:7" x14ac:dyDescent="0.35">
      <c r="A4924" t="s">
        <v>13646</v>
      </c>
      <c r="B4924" t="s">
        <v>13645</v>
      </c>
      <c r="C4924" t="s">
        <v>2569</v>
      </c>
      <c r="D4924" s="2">
        <v>42940</v>
      </c>
      <c r="E4924" t="s">
        <v>2851</v>
      </c>
      <c r="F4924">
        <v>1</v>
      </c>
      <c r="G4924" s="16" t="s">
        <v>22511</v>
      </c>
    </row>
    <row r="4925" spans="1:7" x14ac:dyDescent="0.35">
      <c r="A4925" t="s">
        <v>13648</v>
      </c>
      <c r="B4925" t="s">
        <v>13647</v>
      </c>
      <c r="C4925" t="s">
        <v>2569</v>
      </c>
      <c r="D4925" s="2">
        <v>42940</v>
      </c>
      <c r="E4925" t="s">
        <v>2851</v>
      </c>
      <c r="F4925">
        <v>1</v>
      </c>
      <c r="G4925" s="16" t="s">
        <v>22511</v>
      </c>
    </row>
    <row r="4926" spans="1:7" x14ac:dyDescent="0.35">
      <c r="A4926" t="s">
        <v>13650</v>
      </c>
      <c r="B4926" t="s">
        <v>13649</v>
      </c>
      <c r="C4926" t="s">
        <v>2569</v>
      </c>
      <c r="D4926" s="2">
        <v>42940</v>
      </c>
      <c r="E4926" t="s">
        <v>2851</v>
      </c>
      <c r="F4926">
        <v>1</v>
      </c>
      <c r="G4926" s="16" t="s">
        <v>22511</v>
      </c>
    </row>
    <row r="4927" spans="1:7" x14ac:dyDescent="0.35">
      <c r="A4927" t="s">
        <v>13652</v>
      </c>
      <c r="B4927" t="s">
        <v>13651</v>
      </c>
      <c r="C4927" t="s">
        <v>2569</v>
      </c>
      <c r="D4927" s="2">
        <v>42940</v>
      </c>
      <c r="E4927" t="s">
        <v>2851</v>
      </c>
      <c r="F4927">
        <v>1</v>
      </c>
      <c r="G4927" s="16" t="s">
        <v>22511</v>
      </c>
    </row>
    <row r="4928" spans="1:7" x14ac:dyDescent="0.35">
      <c r="A4928" t="s">
        <v>13654</v>
      </c>
      <c r="B4928" t="s">
        <v>13653</v>
      </c>
      <c r="C4928" t="s">
        <v>2569</v>
      </c>
      <c r="D4928" s="2">
        <v>42940</v>
      </c>
      <c r="E4928" t="s">
        <v>2851</v>
      </c>
      <c r="F4928">
        <v>1</v>
      </c>
      <c r="G4928" s="16" t="s">
        <v>22511</v>
      </c>
    </row>
    <row r="4929" spans="1:7" x14ac:dyDescent="0.35">
      <c r="A4929" t="s">
        <v>13656</v>
      </c>
      <c r="B4929" t="s">
        <v>13655</v>
      </c>
      <c r="C4929" t="s">
        <v>2569</v>
      </c>
      <c r="D4929" s="2">
        <v>42940</v>
      </c>
      <c r="E4929" t="s">
        <v>2851</v>
      </c>
      <c r="F4929">
        <v>1</v>
      </c>
      <c r="G4929" s="16" t="s">
        <v>22511</v>
      </c>
    </row>
    <row r="4930" spans="1:7" x14ac:dyDescent="0.35">
      <c r="A4930" t="s">
        <v>13658</v>
      </c>
      <c r="B4930" t="s">
        <v>13657</v>
      </c>
      <c r="C4930" t="s">
        <v>2569</v>
      </c>
      <c r="D4930" s="2">
        <v>42940</v>
      </c>
      <c r="E4930" t="s">
        <v>2851</v>
      </c>
      <c r="F4930">
        <v>1</v>
      </c>
      <c r="G4930" s="16" t="s">
        <v>22511</v>
      </c>
    </row>
    <row r="4931" spans="1:7" x14ac:dyDescent="0.35">
      <c r="A4931" t="s">
        <v>13660</v>
      </c>
      <c r="B4931" t="s">
        <v>13659</v>
      </c>
      <c r="C4931" t="s">
        <v>2569</v>
      </c>
      <c r="D4931" s="2">
        <v>42940</v>
      </c>
      <c r="E4931" t="s">
        <v>2851</v>
      </c>
      <c r="F4931">
        <v>1</v>
      </c>
      <c r="G4931" s="16" t="s">
        <v>22511</v>
      </c>
    </row>
    <row r="4932" spans="1:7" x14ac:dyDescent="0.35">
      <c r="A4932" t="s">
        <v>13662</v>
      </c>
      <c r="B4932" t="s">
        <v>13661</v>
      </c>
      <c r="C4932" t="s">
        <v>2569</v>
      </c>
      <c r="D4932" s="2">
        <v>42940</v>
      </c>
      <c r="E4932" t="s">
        <v>2851</v>
      </c>
      <c r="F4932">
        <v>1</v>
      </c>
      <c r="G4932" s="16" t="s">
        <v>22511</v>
      </c>
    </row>
    <row r="4933" spans="1:7" x14ac:dyDescent="0.35">
      <c r="A4933" t="s">
        <v>13664</v>
      </c>
      <c r="B4933" t="s">
        <v>13663</v>
      </c>
      <c r="C4933" t="s">
        <v>2569</v>
      </c>
      <c r="D4933" s="2">
        <v>42940</v>
      </c>
      <c r="E4933" t="s">
        <v>2851</v>
      </c>
      <c r="F4933">
        <v>1</v>
      </c>
      <c r="G4933" s="16" t="s">
        <v>22511</v>
      </c>
    </row>
    <row r="4934" spans="1:7" x14ac:dyDescent="0.35">
      <c r="A4934" t="s">
        <v>13666</v>
      </c>
      <c r="B4934" t="s">
        <v>13665</v>
      </c>
      <c r="C4934" t="s">
        <v>2569</v>
      </c>
      <c r="D4934" s="2">
        <v>42940</v>
      </c>
      <c r="E4934" t="s">
        <v>2851</v>
      </c>
      <c r="F4934">
        <v>1</v>
      </c>
      <c r="G4934" s="16" t="s">
        <v>22511</v>
      </c>
    </row>
    <row r="4935" spans="1:7" x14ac:dyDescent="0.35">
      <c r="A4935" t="s">
        <v>13668</v>
      </c>
      <c r="B4935" t="s">
        <v>13667</v>
      </c>
      <c r="C4935" t="s">
        <v>2569</v>
      </c>
      <c r="D4935" s="2">
        <v>42940</v>
      </c>
      <c r="E4935" t="s">
        <v>2851</v>
      </c>
      <c r="F4935">
        <v>1</v>
      </c>
      <c r="G4935" s="16" t="s">
        <v>22511</v>
      </c>
    </row>
    <row r="4936" spans="1:7" x14ac:dyDescent="0.35">
      <c r="A4936" t="s">
        <v>13670</v>
      </c>
      <c r="B4936" t="s">
        <v>13669</v>
      </c>
      <c r="C4936" t="s">
        <v>2569</v>
      </c>
      <c r="D4936" s="2">
        <v>42940</v>
      </c>
      <c r="E4936" t="s">
        <v>2851</v>
      </c>
      <c r="F4936">
        <v>1</v>
      </c>
      <c r="G4936" s="16" t="s">
        <v>22511</v>
      </c>
    </row>
    <row r="4937" spans="1:7" x14ac:dyDescent="0.35">
      <c r="A4937" t="s">
        <v>13672</v>
      </c>
      <c r="B4937" t="s">
        <v>13671</v>
      </c>
      <c r="C4937" t="s">
        <v>2569</v>
      </c>
      <c r="D4937" s="2">
        <v>42940</v>
      </c>
      <c r="E4937" t="s">
        <v>2851</v>
      </c>
      <c r="F4937">
        <v>1</v>
      </c>
      <c r="G4937" s="16" t="s">
        <v>22511</v>
      </c>
    </row>
    <row r="4938" spans="1:7" x14ac:dyDescent="0.35">
      <c r="A4938" t="s">
        <v>13674</v>
      </c>
      <c r="B4938" t="s">
        <v>13673</v>
      </c>
      <c r="C4938" t="s">
        <v>2569</v>
      </c>
      <c r="D4938" s="2">
        <v>42940</v>
      </c>
      <c r="E4938" t="s">
        <v>2851</v>
      </c>
      <c r="F4938">
        <v>1</v>
      </c>
      <c r="G4938" s="16" t="s">
        <v>22511</v>
      </c>
    </row>
    <row r="4939" spans="1:7" x14ac:dyDescent="0.35">
      <c r="A4939" t="s">
        <v>13676</v>
      </c>
      <c r="B4939" t="s">
        <v>13675</v>
      </c>
      <c r="C4939" t="s">
        <v>2569</v>
      </c>
      <c r="D4939" s="2">
        <v>42940</v>
      </c>
      <c r="E4939" t="s">
        <v>2851</v>
      </c>
      <c r="F4939">
        <v>1</v>
      </c>
      <c r="G4939" s="16" t="s">
        <v>22511</v>
      </c>
    </row>
    <row r="4940" spans="1:7" x14ac:dyDescent="0.35">
      <c r="A4940" t="s">
        <v>13678</v>
      </c>
      <c r="B4940" t="s">
        <v>13677</v>
      </c>
      <c r="C4940" t="s">
        <v>2569</v>
      </c>
      <c r="D4940" s="2">
        <v>42940</v>
      </c>
      <c r="E4940" t="s">
        <v>2851</v>
      </c>
      <c r="F4940">
        <v>1</v>
      </c>
      <c r="G4940" s="16" t="s">
        <v>22511</v>
      </c>
    </row>
    <row r="4941" spans="1:7" x14ac:dyDescent="0.35">
      <c r="A4941" t="s">
        <v>13680</v>
      </c>
      <c r="B4941" t="s">
        <v>13679</v>
      </c>
      <c r="C4941" t="s">
        <v>2569</v>
      </c>
      <c r="D4941" s="2">
        <v>42940</v>
      </c>
      <c r="E4941" t="s">
        <v>2851</v>
      </c>
      <c r="F4941">
        <v>1</v>
      </c>
      <c r="G4941" s="16" t="s">
        <v>22511</v>
      </c>
    </row>
    <row r="4942" spans="1:7" x14ac:dyDescent="0.35">
      <c r="A4942" t="s">
        <v>13682</v>
      </c>
      <c r="B4942" t="s">
        <v>13681</v>
      </c>
      <c r="C4942" t="s">
        <v>2569</v>
      </c>
      <c r="D4942" s="2">
        <v>42940</v>
      </c>
      <c r="E4942" t="s">
        <v>2851</v>
      </c>
      <c r="F4942">
        <v>1</v>
      </c>
      <c r="G4942" s="16" t="s">
        <v>22511</v>
      </c>
    </row>
    <row r="4943" spans="1:7" x14ac:dyDescent="0.35">
      <c r="A4943" t="s">
        <v>13684</v>
      </c>
      <c r="B4943" t="s">
        <v>13683</v>
      </c>
      <c r="C4943" t="s">
        <v>2569</v>
      </c>
      <c r="D4943" s="2">
        <v>42940</v>
      </c>
      <c r="E4943" t="s">
        <v>2851</v>
      </c>
      <c r="F4943">
        <v>1</v>
      </c>
      <c r="G4943" s="16" t="s">
        <v>22511</v>
      </c>
    </row>
    <row r="4944" spans="1:7" x14ac:dyDescent="0.35">
      <c r="A4944" t="s">
        <v>13686</v>
      </c>
      <c r="B4944" t="s">
        <v>13685</v>
      </c>
      <c r="C4944" t="s">
        <v>2569</v>
      </c>
      <c r="D4944" s="2">
        <v>42940</v>
      </c>
      <c r="E4944" t="s">
        <v>2851</v>
      </c>
      <c r="F4944">
        <v>1</v>
      </c>
      <c r="G4944" s="16" t="s">
        <v>22511</v>
      </c>
    </row>
    <row r="4945" spans="1:7" x14ac:dyDescent="0.35">
      <c r="A4945" t="s">
        <v>13688</v>
      </c>
      <c r="B4945" t="s">
        <v>13687</v>
      </c>
      <c r="C4945" t="s">
        <v>2569</v>
      </c>
      <c r="D4945" s="2">
        <v>42940</v>
      </c>
      <c r="E4945" t="s">
        <v>2851</v>
      </c>
      <c r="F4945">
        <v>1</v>
      </c>
      <c r="G4945" s="16" t="s">
        <v>22511</v>
      </c>
    </row>
    <row r="4946" spans="1:7" x14ac:dyDescent="0.35">
      <c r="A4946" t="s">
        <v>13690</v>
      </c>
      <c r="B4946" t="s">
        <v>13689</v>
      </c>
      <c r="C4946" t="s">
        <v>2569</v>
      </c>
      <c r="D4946" s="2">
        <v>42940</v>
      </c>
      <c r="E4946" t="s">
        <v>2851</v>
      </c>
      <c r="F4946">
        <v>1</v>
      </c>
      <c r="G4946" s="16" t="s">
        <v>22511</v>
      </c>
    </row>
    <row r="4947" spans="1:7" x14ac:dyDescent="0.35">
      <c r="A4947" t="s">
        <v>13692</v>
      </c>
      <c r="B4947" t="s">
        <v>13691</v>
      </c>
      <c r="C4947" t="s">
        <v>2569</v>
      </c>
      <c r="D4947" s="2">
        <v>42940</v>
      </c>
      <c r="E4947" t="s">
        <v>2851</v>
      </c>
      <c r="F4947">
        <v>1</v>
      </c>
      <c r="G4947" s="16" t="s">
        <v>22511</v>
      </c>
    </row>
    <row r="4948" spans="1:7" x14ac:dyDescent="0.35">
      <c r="A4948" t="s">
        <v>13694</v>
      </c>
      <c r="B4948" t="s">
        <v>13693</v>
      </c>
      <c r="C4948" t="s">
        <v>2569</v>
      </c>
      <c r="D4948" s="2">
        <v>42940</v>
      </c>
      <c r="E4948" t="s">
        <v>2851</v>
      </c>
      <c r="F4948">
        <v>1</v>
      </c>
      <c r="G4948" s="16" t="s">
        <v>22511</v>
      </c>
    </row>
    <row r="4949" spans="1:7" x14ac:dyDescent="0.35">
      <c r="A4949" t="s">
        <v>13696</v>
      </c>
      <c r="B4949" t="s">
        <v>13695</v>
      </c>
      <c r="C4949" t="s">
        <v>2569</v>
      </c>
      <c r="D4949" s="2">
        <v>42940</v>
      </c>
      <c r="E4949" t="s">
        <v>2851</v>
      </c>
      <c r="F4949">
        <v>1</v>
      </c>
      <c r="G4949" s="16" t="s">
        <v>22511</v>
      </c>
    </row>
    <row r="4950" spans="1:7" x14ac:dyDescent="0.35">
      <c r="A4950" t="s">
        <v>13698</v>
      </c>
      <c r="B4950" t="s">
        <v>13697</v>
      </c>
      <c r="C4950" t="s">
        <v>2569</v>
      </c>
      <c r="D4950" s="2">
        <v>42940</v>
      </c>
      <c r="E4950" t="s">
        <v>2851</v>
      </c>
      <c r="F4950">
        <v>1</v>
      </c>
      <c r="G4950" s="16" t="s">
        <v>22511</v>
      </c>
    </row>
    <row r="4951" spans="1:7" x14ac:dyDescent="0.35">
      <c r="A4951" t="s">
        <v>13700</v>
      </c>
      <c r="B4951" t="s">
        <v>13699</v>
      </c>
      <c r="C4951" t="s">
        <v>2569</v>
      </c>
      <c r="D4951" s="2">
        <v>42940</v>
      </c>
      <c r="E4951" t="s">
        <v>2851</v>
      </c>
      <c r="F4951">
        <v>1</v>
      </c>
      <c r="G4951" s="16" t="s">
        <v>22511</v>
      </c>
    </row>
    <row r="4952" spans="1:7" x14ac:dyDescent="0.35">
      <c r="A4952" t="s">
        <v>13702</v>
      </c>
      <c r="B4952" t="s">
        <v>13701</v>
      </c>
      <c r="C4952" t="s">
        <v>2569</v>
      </c>
      <c r="D4952" s="2">
        <v>42940</v>
      </c>
      <c r="E4952" t="s">
        <v>2851</v>
      </c>
      <c r="F4952">
        <v>1</v>
      </c>
      <c r="G4952" s="16" t="s">
        <v>22511</v>
      </c>
    </row>
    <row r="4953" spans="1:7" x14ac:dyDescent="0.35">
      <c r="A4953" t="s">
        <v>13704</v>
      </c>
      <c r="B4953" t="s">
        <v>13703</v>
      </c>
      <c r="C4953" t="s">
        <v>2569</v>
      </c>
      <c r="D4953" s="2">
        <v>42940</v>
      </c>
      <c r="E4953" t="s">
        <v>2851</v>
      </c>
      <c r="F4953">
        <v>1</v>
      </c>
      <c r="G4953" s="16" t="s">
        <v>22511</v>
      </c>
    </row>
    <row r="4954" spans="1:7" x14ac:dyDescent="0.35">
      <c r="A4954" t="s">
        <v>13706</v>
      </c>
      <c r="B4954" t="s">
        <v>13705</v>
      </c>
      <c r="C4954" t="s">
        <v>2569</v>
      </c>
      <c r="D4954" s="2">
        <v>42940</v>
      </c>
      <c r="E4954" t="s">
        <v>2851</v>
      </c>
      <c r="F4954">
        <v>1</v>
      </c>
      <c r="G4954" s="16" t="s">
        <v>22511</v>
      </c>
    </row>
    <row r="4955" spans="1:7" x14ac:dyDescent="0.35">
      <c r="A4955" t="s">
        <v>13708</v>
      </c>
      <c r="B4955" t="s">
        <v>13707</v>
      </c>
      <c r="C4955" t="s">
        <v>2569</v>
      </c>
      <c r="D4955" s="2">
        <v>42940</v>
      </c>
      <c r="E4955" t="s">
        <v>2851</v>
      </c>
      <c r="F4955">
        <v>1</v>
      </c>
      <c r="G4955" s="16" t="s">
        <v>22511</v>
      </c>
    </row>
    <row r="4956" spans="1:7" x14ac:dyDescent="0.35">
      <c r="A4956" t="s">
        <v>13710</v>
      </c>
      <c r="B4956" t="s">
        <v>13709</v>
      </c>
      <c r="C4956" t="s">
        <v>2569</v>
      </c>
      <c r="D4956" s="2">
        <v>42940</v>
      </c>
      <c r="E4956" t="s">
        <v>2851</v>
      </c>
      <c r="F4956">
        <v>1</v>
      </c>
      <c r="G4956" s="16" t="s">
        <v>22511</v>
      </c>
    </row>
    <row r="4957" spans="1:7" x14ac:dyDescent="0.35">
      <c r="A4957" t="s">
        <v>13712</v>
      </c>
      <c r="B4957" t="s">
        <v>13711</v>
      </c>
      <c r="C4957" t="s">
        <v>2569</v>
      </c>
      <c r="D4957" s="2">
        <v>42940</v>
      </c>
      <c r="E4957" t="s">
        <v>2851</v>
      </c>
      <c r="F4957">
        <v>1</v>
      </c>
      <c r="G4957" s="16" t="s">
        <v>22511</v>
      </c>
    </row>
    <row r="4958" spans="1:7" x14ac:dyDescent="0.35">
      <c r="A4958" t="s">
        <v>13714</v>
      </c>
      <c r="B4958" t="s">
        <v>13713</v>
      </c>
      <c r="C4958" t="s">
        <v>2569</v>
      </c>
      <c r="D4958" s="2">
        <v>42940</v>
      </c>
      <c r="E4958" t="s">
        <v>2851</v>
      </c>
      <c r="F4958">
        <v>1</v>
      </c>
      <c r="G4958" s="16" t="s">
        <v>22511</v>
      </c>
    </row>
    <row r="4959" spans="1:7" x14ac:dyDescent="0.35">
      <c r="A4959" t="s">
        <v>13716</v>
      </c>
      <c r="B4959" t="s">
        <v>13715</v>
      </c>
      <c r="C4959" t="s">
        <v>2569</v>
      </c>
      <c r="D4959" s="2">
        <v>42940</v>
      </c>
      <c r="E4959" t="s">
        <v>2851</v>
      </c>
      <c r="F4959">
        <v>1</v>
      </c>
      <c r="G4959" s="16" t="s">
        <v>22511</v>
      </c>
    </row>
    <row r="4960" spans="1:7" x14ac:dyDescent="0.35">
      <c r="A4960" t="s">
        <v>13718</v>
      </c>
      <c r="B4960" t="s">
        <v>13717</v>
      </c>
      <c r="C4960" t="s">
        <v>2569</v>
      </c>
      <c r="D4960" s="2">
        <v>42940</v>
      </c>
      <c r="E4960" t="s">
        <v>2851</v>
      </c>
      <c r="F4960">
        <v>1</v>
      </c>
      <c r="G4960" s="16" t="s">
        <v>22511</v>
      </c>
    </row>
    <row r="4961" spans="1:7" x14ac:dyDescent="0.35">
      <c r="A4961" t="s">
        <v>13720</v>
      </c>
      <c r="B4961" t="s">
        <v>13719</v>
      </c>
      <c r="C4961" t="s">
        <v>2569</v>
      </c>
      <c r="D4961" s="2">
        <v>42940</v>
      </c>
      <c r="E4961" t="s">
        <v>2851</v>
      </c>
      <c r="F4961">
        <v>1</v>
      </c>
      <c r="G4961" s="16" t="s">
        <v>22511</v>
      </c>
    </row>
    <row r="4962" spans="1:7" x14ac:dyDescent="0.35">
      <c r="A4962" t="s">
        <v>13722</v>
      </c>
      <c r="B4962" t="s">
        <v>13721</v>
      </c>
      <c r="C4962" t="s">
        <v>2569</v>
      </c>
      <c r="D4962" s="2">
        <v>42940</v>
      </c>
      <c r="E4962" t="s">
        <v>2851</v>
      </c>
      <c r="F4962">
        <v>1</v>
      </c>
      <c r="G4962" s="16" t="s">
        <v>22511</v>
      </c>
    </row>
    <row r="4963" spans="1:7" x14ac:dyDescent="0.35">
      <c r="A4963" t="s">
        <v>13724</v>
      </c>
      <c r="B4963" t="s">
        <v>13723</v>
      </c>
      <c r="C4963" t="s">
        <v>2569</v>
      </c>
      <c r="D4963" s="2">
        <v>42940</v>
      </c>
      <c r="E4963" t="s">
        <v>2851</v>
      </c>
      <c r="F4963">
        <v>1</v>
      </c>
      <c r="G4963" s="16" t="s">
        <v>22511</v>
      </c>
    </row>
    <row r="4964" spans="1:7" x14ac:dyDescent="0.35">
      <c r="A4964" t="s">
        <v>13726</v>
      </c>
      <c r="B4964" t="s">
        <v>13725</v>
      </c>
      <c r="C4964" t="s">
        <v>2569</v>
      </c>
      <c r="D4964" s="2">
        <v>42940</v>
      </c>
      <c r="E4964" t="s">
        <v>2851</v>
      </c>
      <c r="F4964">
        <v>1</v>
      </c>
      <c r="G4964" s="16" t="s">
        <v>22511</v>
      </c>
    </row>
    <row r="4965" spans="1:7" x14ac:dyDescent="0.35">
      <c r="A4965" t="s">
        <v>13728</v>
      </c>
      <c r="B4965" t="s">
        <v>13727</v>
      </c>
      <c r="C4965" t="s">
        <v>2569</v>
      </c>
      <c r="D4965" s="2">
        <v>42940</v>
      </c>
      <c r="E4965" t="s">
        <v>2851</v>
      </c>
      <c r="F4965">
        <v>1</v>
      </c>
      <c r="G4965" s="16" t="s">
        <v>22511</v>
      </c>
    </row>
    <row r="4966" spans="1:7" x14ac:dyDescent="0.35">
      <c r="A4966" t="s">
        <v>13730</v>
      </c>
      <c r="B4966" t="s">
        <v>13729</v>
      </c>
      <c r="C4966" t="s">
        <v>2569</v>
      </c>
      <c r="D4966" s="2">
        <v>42940</v>
      </c>
      <c r="E4966" t="s">
        <v>2851</v>
      </c>
      <c r="F4966">
        <v>1</v>
      </c>
      <c r="G4966" s="16" t="s">
        <v>22511</v>
      </c>
    </row>
    <row r="4967" spans="1:7" x14ac:dyDescent="0.35">
      <c r="A4967" t="s">
        <v>13732</v>
      </c>
      <c r="B4967" t="s">
        <v>13731</v>
      </c>
      <c r="C4967" t="s">
        <v>2569</v>
      </c>
      <c r="D4967" s="2">
        <v>42940</v>
      </c>
      <c r="E4967" t="s">
        <v>2851</v>
      </c>
      <c r="F4967">
        <v>1</v>
      </c>
      <c r="G4967" s="16" t="s">
        <v>22511</v>
      </c>
    </row>
    <row r="4968" spans="1:7" x14ac:dyDescent="0.35">
      <c r="A4968" t="s">
        <v>13734</v>
      </c>
      <c r="B4968" t="s">
        <v>13733</v>
      </c>
      <c r="C4968" t="s">
        <v>2569</v>
      </c>
      <c r="D4968" s="2">
        <v>42940</v>
      </c>
      <c r="E4968" t="s">
        <v>2851</v>
      </c>
      <c r="F4968">
        <v>1</v>
      </c>
      <c r="G4968" s="16" t="s">
        <v>22511</v>
      </c>
    </row>
    <row r="4969" spans="1:7" x14ac:dyDescent="0.35">
      <c r="A4969" t="s">
        <v>13736</v>
      </c>
      <c r="B4969" t="s">
        <v>13735</v>
      </c>
      <c r="C4969" t="s">
        <v>2854</v>
      </c>
      <c r="D4969" s="2">
        <v>42940</v>
      </c>
      <c r="E4969" t="s">
        <v>2851</v>
      </c>
      <c r="F4969">
        <v>1</v>
      </c>
      <c r="G4969" s="16" t="s">
        <v>22511</v>
      </c>
    </row>
    <row r="4970" spans="1:7" x14ac:dyDescent="0.35">
      <c r="A4970" t="s">
        <v>13738</v>
      </c>
      <c r="B4970" t="s">
        <v>13737</v>
      </c>
      <c r="C4970" t="s">
        <v>2569</v>
      </c>
      <c r="D4970" s="2">
        <v>42940</v>
      </c>
      <c r="E4970" t="s">
        <v>2851</v>
      </c>
      <c r="F4970">
        <v>1</v>
      </c>
      <c r="G4970" s="16" t="s">
        <v>22511</v>
      </c>
    </row>
    <row r="4971" spans="1:7" x14ac:dyDescent="0.35">
      <c r="A4971" t="s">
        <v>13740</v>
      </c>
      <c r="B4971" t="s">
        <v>13739</v>
      </c>
      <c r="C4971" t="s">
        <v>2569</v>
      </c>
      <c r="D4971" s="2">
        <v>42940</v>
      </c>
      <c r="E4971" t="s">
        <v>2851</v>
      </c>
      <c r="F4971">
        <v>1</v>
      </c>
      <c r="G4971" s="16" t="s">
        <v>22511</v>
      </c>
    </row>
    <row r="4972" spans="1:7" x14ac:dyDescent="0.35">
      <c r="A4972" t="s">
        <v>13742</v>
      </c>
      <c r="B4972" t="s">
        <v>13741</v>
      </c>
      <c r="C4972" t="s">
        <v>2569</v>
      </c>
      <c r="D4972" s="2">
        <v>42940</v>
      </c>
      <c r="E4972" t="s">
        <v>2851</v>
      </c>
      <c r="F4972">
        <v>1</v>
      </c>
      <c r="G4972" s="16" t="s">
        <v>22511</v>
      </c>
    </row>
    <row r="4973" spans="1:7" x14ac:dyDescent="0.35">
      <c r="A4973" t="s">
        <v>13744</v>
      </c>
      <c r="B4973" t="s">
        <v>13743</v>
      </c>
      <c r="C4973" t="s">
        <v>2855</v>
      </c>
      <c r="D4973" s="2">
        <v>42940</v>
      </c>
      <c r="E4973" t="s">
        <v>2851</v>
      </c>
      <c r="F4973">
        <v>1</v>
      </c>
      <c r="G4973" s="16" t="s">
        <v>22511</v>
      </c>
    </row>
    <row r="4974" spans="1:7" x14ac:dyDescent="0.35">
      <c r="A4974" t="s">
        <v>13746</v>
      </c>
      <c r="B4974" t="s">
        <v>13745</v>
      </c>
      <c r="C4974" t="s">
        <v>2569</v>
      </c>
      <c r="D4974" s="2">
        <v>42940</v>
      </c>
      <c r="E4974" t="s">
        <v>2851</v>
      </c>
      <c r="F4974">
        <v>1</v>
      </c>
      <c r="G4974" s="16" t="s">
        <v>22511</v>
      </c>
    </row>
    <row r="4975" spans="1:7" x14ac:dyDescent="0.35">
      <c r="A4975" t="s">
        <v>13748</v>
      </c>
      <c r="B4975" t="s">
        <v>13747</v>
      </c>
      <c r="C4975" t="s">
        <v>2569</v>
      </c>
      <c r="D4975" s="2">
        <v>42940</v>
      </c>
      <c r="E4975" t="s">
        <v>2851</v>
      </c>
      <c r="F4975">
        <v>1</v>
      </c>
      <c r="G4975" s="16" t="s">
        <v>22511</v>
      </c>
    </row>
    <row r="4976" spans="1:7" x14ac:dyDescent="0.35">
      <c r="A4976" t="s">
        <v>13750</v>
      </c>
      <c r="B4976" t="s">
        <v>13749</v>
      </c>
      <c r="C4976" t="s">
        <v>2569</v>
      </c>
      <c r="D4976" s="2">
        <v>42940</v>
      </c>
      <c r="E4976" t="s">
        <v>2851</v>
      </c>
      <c r="F4976">
        <v>1</v>
      </c>
      <c r="G4976" s="16" t="s">
        <v>22511</v>
      </c>
    </row>
    <row r="4977" spans="1:7" x14ac:dyDescent="0.35">
      <c r="A4977" t="s">
        <v>13752</v>
      </c>
      <c r="B4977" t="s">
        <v>13751</v>
      </c>
      <c r="C4977" t="s">
        <v>2569</v>
      </c>
      <c r="D4977" s="2">
        <v>42940</v>
      </c>
      <c r="E4977" t="s">
        <v>2851</v>
      </c>
      <c r="F4977">
        <v>1</v>
      </c>
      <c r="G4977" s="16" t="s">
        <v>22511</v>
      </c>
    </row>
    <row r="4978" spans="1:7" x14ac:dyDescent="0.35">
      <c r="A4978" t="s">
        <v>13754</v>
      </c>
      <c r="B4978" t="s">
        <v>13753</v>
      </c>
      <c r="C4978" t="s">
        <v>2569</v>
      </c>
      <c r="D4978" s="2">
        <v>42940</v>
      </c>
      <c r="E4978" t="s">
        <v>2851</v>
      </c>
      <c r="F4978">
        <v>1</v>
      </c>
      <c r="G4978" s="16" t="s">
        <v>22511</v>
      </c>
    </row>
    <row r="4979" spans="1:7" x14ac:dyDescent="0.35">
      <c r="A4979" t="s">
        <v>13756</v>
      </c>
      <c r="B4979" t="s">
        <v>13755</v>
      </c>
      <c r="C4979" t="s">
        <v>2569</v>
      </c>
      <c r="D4979" s="2">
        <v>42940</v>
      </c>
      <c r="E4979" t="s">
        <v>2851</v>
      </c>
      <c r="F4979">
        <v>1</v>
      </c>
      <c r="G4979" s="16" t="s">
        <v>22511</v>
      </c>
    </row>
    <row r="4980" spans="1:7" x14ac:dyDescent="0.35">
      <c r="A4980" t="s">
        <v>13758</v>
      </c>
      <c r="B4980" t="s">
        <v>13757</v>
      </c>
      <c r="C4980" t="s">
        <v>2569</v>
      </c>
      <c r="D4980" s="2">
        <v>42940</v>
      </c>
      <c r="E4980" t="s">
        <v>2851</v>
      </c>
      <c r="F4980">
        <v>1</v>
      </c>
      <c r="G4980" s="16" t="s">
        <v>22511</v>
      </c>
    </row>
    <row r="4981" spans="1:7" x14ac:dyDescent="0.35">
      <c r="A4981" t="s">
        <v>13760</v>
      </c>
      <c r="B4981" t="s">
        <v>13759</v>
      </c>
      <c r="C4981" t="s">
        <v>15</v>
      </c>
      <c r="D4981" s="2">
        <v>42940</v>
      </c>
      <c r="E4981" t="s">
        <v>2851</v>
      </c>
      <c r="F4981">
        <v>1</v>
      </c>
      <c r="G4981" s="16" t="s">
        <v>22511</v>
      </c>
    </row>
    <row r="4982" spans="1:7" x14ac:dyDescent="0.35">
      <c r="A4982" t="s">
        <v>13762</v>
      </c>
      <c r="B4982" t="s">
        <v>13761</v>
      </c>
      <c r="C4982" t="s">
        <v>2528</v>
      </c>
      <c r="D4982" s="2">
        <v>42940</v>
      </c>
      <c r="E4982" t="s">
        <v>2856</v>
      </c>
      <c r="F4982">
        <v>1</v>
      </c>
      <c r="G4982" s="16" t="s">
        <v>22511</v>
      </c>
    </row>
    <row r="4983" spans="1:7" x14ac:dyDescent="0.35">
      <c r="A4983" t="s">
        <v>13764</v>
      </c>
      <c r="B4983" t="s">
        <v>13763</v>
      </c>
      <c r="C4983" t="s">
        <v>41</v>
      </c>
      <c r="D4983" s="2">
        <v>42940</v>
      </c>
      <c r="E4983" t="s">
        <v>2856</v>
      </c>
      <c r="F4983">
        <v>1</v>
      </c>
      <c r="G4983" s="16" t="s">
        <v>22511</v>
      </c>
    </row>
    <row r="4984" spans="1:7" x14ac:dyDescent="0.35">
      <c r="A4984" t="s">
        <v>13766</v>
      </c>
      <c r="B4984" t="s">
        <v>13765</v>
      </c>
      <c r="C4984" t="s">
        <v>423</v>
      </c>
      <c r="D4984" s="2">
        <v>42940</v>
      </c>
      <c r="E4984" t="s">
        <v>2856</v>
      </c>
      <c r="F4984">
        <v>1</v>
      </c>
      <c r="G4984" s="16" t="s">
        <v>22511</v>
      </c>
    </row>
    <row r="4985" spans="1:7" x14ac:dyDescent="0.35">
      <c r="A4985" t="s">
        <v>13768</v>
      </c>
      <c r="B4985" t="s">
        <v>13767</v>
      </c>
      <c r="C4985" t="s">
        <v>15</v>
      </c>
      <c r="D4985" s="2">
        <v>42940</v>
      </c>
      <c r="E4985" t="s">
        <v>2856</v>
      </c>
      <c r="F4985">
        <v>1</v>
      </c>
      <c r="G4985" s="16" t="s">
        <v>22511</v>
      </c>
    </row>
    <row r="4986" spans="1:7" x14ac:dyDescent="0.35">
      <c r="A4986" t="s">
        <v>13770</v>
      </c>
      <c r="B4986" t="s">
        <v>13769</v>
      </c>
      <c r="C4986" t="s">
        <v>15</v>
      </c>
      <c r="D4986" s="2">
        <v>42910</v>
      </c>
      <c r="E4986" t="s">
        <v>2856</v>
      </c>
      <c r="F4986">
        <v>1</v>
      </c>
      <c r="G4986" s="16" t="s">
        <v>22511</v>
      </c>
    </row>
    <row r="4987" spans="1:7" x14ac:dyDescent="0.35">
      <c r="A4987" t="s">
        <v>13772</v>
      </c>
      <c r="B4987" t="s">
        <v>13771</v>
      </c>
      <c r="C4987" t="s">
        <v>468</v>
      </c>
      <c r="D4987" s="2">
        <v>42910</v>
      </c>
      <c r="E4987" t="s">
        <v>2856</v>
      </c>
      <c r="F4987">
        <v>1</v>
      </c>
      <c r="G4987" s="16" t="s">
        <v>22511</v>
      </c>
    </row>
    <row r="4988" spans="1:7" x14ac:dyDescent="0.35">
      <c r="A4988" t="s">
        <v>13774</v>
      </c>
      <c r="B4988" t="s">
        <v>13773</v>
      </c>
      <c r="C4988" t="s">
        <v>41</v>
      </c>
      <c r="D4988" s="2">
        <v>42910</v>
      </c>
      <c r="E4988" t="s">
        <v>2856</v>
      </c>
      <c r="F4988">
        <v>1</v>
      </c>
      <c r="G4988" s="16" t="s">
        <v>22511</v>
      </c>
    </row>
    <row r="4989" spans="1:7" x14ac:dyDescent="0.35">
      <c r="A4989" t="s">
        <v>13776</v>
      </c>
      <c r="B4989" t="s">
        <v>13775</v>
      </c>
      <c r="C4989" t="s">
        <v>15</v>
      </c>
      <c r="D4989" s="2">
        <v>42910</v>
      </c>
      <c r="E4989" t="s">
        <v>2857</v>
      </c>
      <c r="F4989">
        <v>1</v>
      </c>
      <c r="G4989" s="16" t="s">
        <v>22511</v>
      </c>
    </row>
    <row r="4990" spans="1:7" x14ac:dyDescent="0.35">
      <c r="A4990" t="s">
        <v>13778</v>
      </c>
      <c r="B4990" t="s">
        <v>13777</v>
      </c>
      <c r="C4990" t="s">
        <v>2858</v>
      </c>
      <c r="D4990" s="2">
        <v>42910</v>
      </c>
      <c r="E4990" t="s">
        <v>2857</v>
      </c>
      <c r="F4990">
        <v>1</v>
      </c>
      <c r="G4990" s="16" t="s">
        <v>22511</v>
      </c>
    </row>
    <row r="4991" spans="1:7" x14ac:dyDescent="0.35">
      <c r="A4991" t="s">
        <v>13780</v>
      </c>
      <c r="B4991" t="s">
        <v>13779</v>
      </c>
      <c r="C4991" t="s">
        <v>15</v>
      </c>
      <c r="D4991" s="2">
        <v>42910</v>
      </c>
      <c r="E4991" t="s">
        <v>2859</v>
      </c>
      <c r="F4991">
        <v>1</v>
      </c>
      <c r="G4991" s="16" t="s">
        <v>22511</v>
      </c>
    </row>
    <row r="4992" spans="1:7" x14ac:dyDescent="0.35">
      <c r="A4992" t="s">
        <v>13782</v>
      </c>
      <c r="B4992" t="s">
        <v>13781</v>
      </c>
      <c r="C4992" t="s">
        <v>15</v>
      </c>
      <c r="D4992" s="2">
        <v>42879</v>
      </c>
      <c r="E4992" t="s">
        <v>2859</v>
      </c>
      <c r="F4992">
        <v>1</v>
      </c>
      <c r="G4992" s="16" t="s">
        <v>22511</v>
      </c>
    </row>
    <row r="4993" spans="1:7" x14ac:dyDescent="0.35">
      <c r="A4993" t="s">
        <v>13784</v>
      </c>
      <c r="B4993" t="s">
        <v>13783</v>
      </c>
      <c r="C4993" t="s">
        <v>1178</v>
      </c>
      <c r="D4993" s="2">
        <v>42879</v>
      </c>
      <c r="E4993" t="s">
        <v>2859</v>
      </c>
      <c r="F4993">
        <v>1</v>
      </c>
      <c r="G4993" s="16" t="s">
        <v>22511</v>
      </c>
    </row>
    <row r="4994" spans="1:7" x14ac:dyDescent="0.35">
      <c r="A4994" t="s">
        <v>13786</v>
      </c>
      <c r="B4994" t="s">
        <v>13785</v>
      </c>
      <c r="C4994" t="s">
        <v>41</v>
      </c>
      <c r="D4994" s="2">
        <v>42879</v>
      </c>
      <c r="E4994" t="s">
        <v>2859</v>
      </c>
      <c r="F4994">
        <v>1</v>
      </c>
      <c r="G4994" s="16" t="s">
        <v>22511</v>
      </c>
    </row>
    <row r="4995" spans="1:7" x14ac:dyDescent="0.35">
      <c r="A4995" t="s">
        <v>13788</v>
      </c>
      <c r="B4995" t="s">
        <v>13787</v>
      </c>
      <c r="C4995" t="s">
        <v>2528</v>
      </c>
      <c r="D4995" s="2">
        <v>42879</v>
      </c>
      <c r="E4995" t="s">
        <v>2860</v>
      </c>
      <c r="F4995">
        <v>1</v>
      </c>
      <c r="G4995" s="16" t="s">
        <v>22511</v>
      </c>
    </row>
    <row r="4996" spans="1:7" x14ac:dyDescent="0.35">
      <c r="A4996" t="s">
        <v>13790</v>
      </c>
      <c r="B4996" t="s">
        <v>13789</v>
      </c>
      <c r="C4996" t="s">
        <v>2528</v>
      </c>
      <c r="D4996" s="2">
        <v>42879</v>
      </c>
      <c r="E4996" t="s">
        <v>2860</v>
      </c>
      <c r="F4996">
        <v>1</v>
      </c>
      <c r="G4996" s="16" t="s">
        <v>22511</v>
      </c>
    </row>
    <row r="4997" spans="1:7" x14ac:dyDescent="0.35">
      <c r="A4997" t="s">
        <v>13792</v>
      </c>
      <c r="B4997" t="s">
        <v>13791</v>
      </c>
      <c r="C4997" t="s">
        <v>2659</v>
      </c>
      <c r="D4997" s="2">
        <v>42879</v>
      </c>
      <c r="E4997" t="s">
        <v>2860</v>
      </c>
      <c r="F4997">
        <v>1</v>
      </c>
      <c r="G4997" s="16" t="s">
        <v>22511</v>
      </c>
    </row>
    <row r="4998" spans="1:7" x14ac:dyDescent="0.35">
      <c r="A4998" t="s">
        <v>13794</v>
      </c>
      <c r="B4998" t="s">
        <v>13793</v>
      </c>
      <c r="C4998" t="s">
        <v>2528</v>
      </c>
      <c r="D4998" s="2">
        <v>42879</v>
      </c>
      <c r="E4998" t="s">
        <v>2860</v>
      </c>
      <c r="F4998">
        <v>1</v>
      </c>
      <c r="G4998" s="16" t="s">
        <v>22511</v>
      </c>
    </row>
    <row r="4999" spans="1:7" x14ac:dyDescent="0.35">
      <c r="A4999" t="s">
        <v>13796</v>
      </c>
      <c r="B4999" t="s">
        <v>13795</v>
      </c>
      <c r="C4999" t="s">
        <v>2528</v>
      </c>
      <c r="D4999" s="2">
        <v>42879</v>
      </c>
      <c r="E4999" t="s">
        <v>2860</v>
      </c>
      <c r="F4999">
        <v>1</v>
      </c>
      <c r="G4999" s="16" t="s">
        <v>22511</v>
      </c>
    </row>
    <row r="5000" spans="1:7" x14ac:dyDescent="0.35">
      <c r="A5000" t="s">
        <v>13798</v>
      </c>
      <c r="B5000" t="s">
        <v>13797</v>
      </c>
      <c r="C5000" t="s">
        <v>2528</v>
      </c>
      <c r="D5000" s="2">
        <v>42879</v>
      </c>
      <c r="E5000" t="s">
        <v>2860</v>
      </c>
      <c r="F5000">
        <v>1</v>
      </c>
      <c r="G5000" s="16" t="s">
        <v>22511</v>
      </c>
    </row>
    <row r="5001" spans="1:7" x14ac:dyDescent="0.35">
      <c r="A5001" t="s">
        <v>13800</v>
      </c>
      <c r="B5001" t="s">
        <v>13799</v>
      </c>
      <c r="C5001" t="s">
        <v>2528</v>
      </c>
      <c r="D5001" s="2">
        <v>42879</v>
      </c>
      <c r="E5001" t="s">
        <v>2860</v>
      </c>
      <c r="F5001">
        <v>1</v>
      </c>
      <c r="G5001" s="16" t="s">
        <v>22511</v>
      </c>
    </row>
    <row r="5002" spans="1:7" x14ac:dyDescent="0.35">
      <c r="A5002" t="s">
        <v>13802</v>
      </c>
      <c r="B5002" t="s">
        <v>13801</v>
      </c>
      <c r="C5002" t="s">
        <v>2528</v>
      </c>
      <c r="D5002" s="2">
        <v>42879</v>
      </c>
      <c r="E5002" t="s">
        <v>2860</v>
      </c>
      <c r="F5002">
        <v>1</v>
      </c>
      <c r="G5002" s="16" t="s">
        <v>22511</v>
      </c>
    </row>
    <row r="5003" spans="1:7" x14ac:dyDescent="0.35">
      <c r="A5003" t="s">
        <v>13804</v>
      </c>
      <c r="B5003" t="s">
        <v>13803</v>
      </c>
      <c r="C5003" t="s">
        <v>2861</v>
      </c>
      <c r="D5003" s="2">
        <v>42879</v>
      </c>
      <c r="E5003" t="s">
        <v>2860</v>
      </c>
      <c r="F5003">
        <v>1</v>
      </c>
      <c r="G5003" s="16" t="s">
        <v>22511</v>
      </c>
    </row>
    <row r="5004" spans="1:7" x14ac:dyDescent="0.35">
      <c r="A5004" t="s">
        <v>13806</v>
      </c>
      <c r="B5004" t="s">
        <v>13805</v>
      </c>
      <c r="C5004" t="s">
        <v>2528</v>
      </c>
      <c r="D5004" s="2">
        <v>42879</v>
      </c>
      <c r="E5004" t="s">
        <v>2860</v>
      </c>
      <c r="F5004">
        <v>1</v>
      </c>
      <c r="G5004" s="16" t="s">
        <v>22511</v>
      </c>
    </row>
    <row r="5005" spans="1:7" x14ac:dyDescent="0.35">
      <c r="A5005" t="s">
        <v>13808</v>
      </c>
      <c r="B5005" t="s">
        <v>13807</v>
      </c>
      <c r="C5005" t="s">
        <v>2528</v>
      </c>
      <c r="D5005" s="2">
        <v>42879</v>
      </c>
      <c r="E5005" t="s">
        <v>2860</v>
      </c>
      <c r="F5005">
        <v>1</v>
      </c>
      <c r="G5005" s="16" t="s">
        <v>22511</v>
      </c>
    </row>
    <row r="5006" spans="1:7" x14ac:dyDescent="0.35">
      <c r="A5006" t="s">
        <v>13810</v>
      </c>
      <c r="B5006" t="s">
        <v>13809</v>
      </c>
      <c r="C5006" t="s">
        <v>2528</v>
      </c>
      <c r="D5006" s="2">
        <v>42879</v>
      </c>
      <c r="E5006" t="s">
        <v>2860</v>
      </c>
      <c r="F5006">
        <v>1</v>
      </c>
      <c r="G5006" s="16" t="s">
        <v>22511</v>
      </c>
    </row>
    <row r="5007" spans="1:7" x14ac:dyDescent="0.35">
      <c r="A5007" t="s">
        <v>13812</v>
      </c>
      <c r="B5007" t="s">
        <v>13811</v>
      </c>
      <c r="C5007" t="s">
        <v>2528</v>
      </c>
      <c r="D5007" s="2">
        <v>42879</v>
      </c>
      <c r="E5007" t="s">
        <v>2860</v>
      </c>
      <c r="F5007">
        <v>1</v>
      </c>
      <c r="G5007" s="16" t="s">
        <v>22511</v>
      </c>
    </row>
    <row r="5008" spans="1:7" x14ac:dyDescent="0.35">
      <c r="A5008" t="s">
        <v>13814</v>
      </c>
      <c r="B5008" t="s">
        <v>13813</v>
      </c>
      <c r="C5008" t="s">
        <v>15</v>
      </c>
      <c r="D5008" s="2">
        <v>42879</v>
      </c>
      <c r="E5008" t="s">
        <v>2860</v>
      </c>
      <c r="F5008">
        <v>1</v>
      </c>
      <c r="G5008" s="16" t="s">
        <v>22511</v>
      </c>
    </row>
    <row r="5009" spans="1:7" x14ac:dyDescent="0.35">
      <c r="A5009" t="s">
        <v>13816</v>
      </c>
      <c r="B5009" t="s">
        <v>13815</v>
      </c>
      <c r="C5009" t="s">
        <v>41</v>
      </c>
      <c r="D5009" s="2">
        <v>42879</v>
      </c>
      <c r="E5009" t="s">
        <v>2860</v>
      </c>
      <c r="F5009">
        <v>1</v>
      </c>
      <c r="G5009" s="16" t="s">
        <v>22511</v>
      </c>
    </row>
    <row r="5010" spans="1:7" x14ac:dyDescent="0.35">
      <c r="A5010" t="s">
        <v>13818</v>
      </c>
      <c r="B5010" t="s">
        <v>13817</v>
      </c>
      <c r="C5010" t="s">
        <v>41</v>
      </c>
      <c r="D5010" s="2">
        <v>42879</v>
      </c>
      <c r="E5010" t="s">
        <v>2860</v>
      </c>
      <c r="F5010">
        <v>1</v>
      </c>
      <c r="G5010" s="16" t="s">
        <v>22511</v>
      </c>
    </row>
    <row r="5011" spans="1:7" x14ac:dyDescent="0.35">
      <c r="A5011" t="s">
        <v>13820</v>
      </c>
      <c r="B5011" t="s">
        <v>13819</v>
      </c>
      <c r="C5011" t="s">
        <v>15</v>
      </c>
      <c r="D5011" s="2">
        <v>42879</v>
      </c>
      <c r="E5011" t="s">
        <v>2860</v>
      </c>
      <c r="F5011">
        <v>1</v>
      </c>
      <c r="G5011" s="16" t="s">
        <v>22511</v>
      </c>
    </row>
    <row r="5012" spans="1:7" x14ac:dyDescent="0.35">
      <c r="A5012" t="s">
        <v>13822</v>
      </c>
      <c r="B5012" t="s">
        <v>13821</v>
      </c>
      <c r="C5012" t="s">
        <v>2417</v>
      </c>
      <c r="D5012" s="2">
        <v>42879</v>
      </c>
      <c r="E5012" t="s">
        <v>2860</v>
      </c>
      <c r="F5012">
        <v>1</v>
      </c>
      <c r="G5012" s="16" t="s">
        <v>22511</v>
      </c>
    </row>
    <row r="5013" spans="1:7" x14ac:dyDescent="0.35">
      <c r="A5013" t="s">
        <v>13824</v>
      </c>
      <c r="B5013" t="s">
        <v>13823</v>
      </c>
      <c r="C5013" t="s">
        <v>15</v>
      </c>
      <c r="D5013" s="2">
        <v>42879</v>
      </c>
      <c r="E5013" t="s">
        <v>2862</v>
      </c>
      <c r="F5013">
        <v>1</v>
      </c>
      <c r="G5013" s="16" t="s">
        <v>22511</v>
      </c>
    </row>
    <row r="5014" spans="1:7" x14ac:dyDescent="0.35">
      <c r="A5014" t="s">
        <v>13826</v>
      </c>
      <c r="B5014" t="s">
        <v>13825</v>
      </c>
      <c r="C5014" t="s">
        <v>91</v>
      </c>
      <c r="D5014" s="2">
        <v>42849</v>
      </c>
      <c r="E5014" t="s">
        <v>2862</v>
      </c>
      <c r="F5014">
        <v>1</v>
      </c>
      <c r="G5014" s="16" t="s">
        <v>22511</v>
      </c>
    </row>
    <row r="5015" spans="1:7" x14ac:dyDescent="0.35">
      <c r="A5015" t="s">
        <v>13828</v>
      </c>
      <c r="B5015" t="s">
        <v>13827</v>
      </c>
      <c r="C5015" t="s">
        <v>15</v>
      </c>
      <c r="D5015" s="2">
        <v>42849</v>
      </c>
      <c r="E5015" t="s">
        <v>2863</v>
      </c>
      <c r="F5015">
        <v>1</v>
      </c>
      <c r="G5015" s="16" t="s">
        <v>22511</v>
      </c>
    </row>
    <row r="5016" spans="1:7" x14ac:dyDescent="0.35">
      <c r="A5016" t="s">
        <v>13830</v>
      </c>
      <c r="B5016" t="s">
        <v>13829</v>
      </c>
      <c r="C5016" t="s">
        <v>2858</v>
      </c>
      <c r="D5016" s="2">
        <v>42849</v>
      </c>
      <c r="E5016" t="s">
        <v>2863</v>
      </c>
      <c r="F5016">
        <v>1</v>
      </c>
      <c r="G5016" s="16" t="s">
        <v>22511</v>
      </c>
    </row>
    <row r="5017" spans="1:7" x14ac:dyDescent="0.35">
      <c r="A5017" t="s">
        <v>13832</v>
      </c>
      <c r="B5017" t="s">
        <v>13831</v>
      </c>
      <c r="C5017" t="s">
        <v>15</v>
      </c>
      <c r="D5017" s="2">
        <v>42818</v>
      </c>
      <c r="E5017" t="s">
        <v>2864</v>
      </c>
      <c r="F5017">
        <v>1</v>
      </c>
      <c r="G5017" s="16" t="s">
        <v>22511</v>
      </c>
    </row>
    <row r="5018" spans="1:7" x14ac:dyDescent="0.35">
      <c r="A5018" t="s">
        <v>13834</v>
      </c>
      <c r="B5018" t="s">
        <v>13833</v>
      </c>
      <c r="C5018" t="s">
        <v>2865</v>
      </c>
      <c r="D5018" s="2">
        <v>42818</v>
      </c>
      <c r="E5018" t="s">
        <v>2864</v>
      </c>
      <c r="F5018">
        <v>1</v>
      </c>
      <c r="G5018" s="16" t="s">
        <v>22511</v>
      </c>
    </row>
    <row r="5019" spans="1:7" x14ac:dyDescent="0.35">
      <c r="A5019" t="s">
        <v>13836</v>
      </c>
      <c r="B5019" t="s">
        <v>13835</v>
      </c>
      <c r="C5019" t="s">
        <v>2866</v>
      </c>
      <c r="D5019" s="2">
        <v>42818</v>
      </c>
      <c r="E5019" t="s">
        <v>2864</v>
      </c>
      <c r="F5019">
        <v>1</v>
      </c>
      <c r="G5019" s="16" t="s">
        <v>22511</v>
      </c>
    </row>
    <row r="5020" spans="1:7" x14ac:dyDescent="0.35">
      <c r="A5020" t="s">
        <v>13838</v>
      </c>
      <c r="B5020" t="s">
        <v>13837</v>
      </c>
      <c r="C5020" t="s">
        <v>2528</v>
      </c>
      <c r="D5020" s="2">
        <v>42818</v>
      </c>
      <c r="E5020" t="s">
        <v>2864</v>
      </c>
      <c r="F5020">
        <v>1</v>
      </c>
      <c r="G5020" s="16" t="s">
        <v>22511</v>
      </c>
    </row>
    <row r="5021" spans="1:7" x14ac:dyDescent="0.35">
      <c r="A5021" t="s">
        <v>13840</v>
      </c>
      <c r="B5021" t="s">
        <v>13839</v>
      </c>
      <c r="C5021" t="s">
        <v>77</v>
      </c>
      <c r="D5021" s="2">
        <v>42818</v>
      </c>
      <c r="E5021" t="s">
        <v>2864</v>
      </c>
      <c r="F5021">
        <v>1</v>
      </c>
      <c r="G5021" s="16" t="s">
        <v>22511</v>
      </c>
    </row>
    <row r="5022" spans="1:7" x14ac:dyDescent="0.35">
      <c r="A5022" t="s">
        <v>13842</v>
      </c>
      <c r="B5022" t="s">
        <v>13841</v>
      </c>
      <c r="C5022" t="s">
        <v>41</v>
      </c>
      <c r="D5022" s="2">
        <v>42818</v>
      </c>
      <c r="E5022" t="s">
        <v>2867</v>
      </c>
      <c r="F5022">
        <v>1</v>
      </c>
      <c r="G5022" s="16" t="s">
        <v>22511</v>
      </c>
    </row>
    <row r="5023" spans="1:7" x14ac:dyDescent="0.35">
      <c r="A5023" t="s">
        <v>13844</v>
      </c>
      <c r="B5023" t="s">
        <v>13843</v>
      </c>
      <c r="C5023" t="s">
        <v>15</v>
      </c>
      <c r="D5023" s="2">
        <v>42790</v>
      </c>
      <c r="E5023" t="s">
        <v>2867</v>
      </c>
      <c r="F5023">
        <v>1</v>
      </c>
      <c r="G5023" s="16" t="s">
        <v>22511</v>
      </c>
    </row>
    <row r="5024" spans="1:7" x14ac:dyDescent="0.35">
      <c r="A5024" t="s">
        <v>13846</v>
      </c>
      <c r="B5024" t="s">
        <v>13845</v>
      </c>
      <c r="C5024" t="s">
        <v>77</v>
      </c>
      <c r="D5024" s="2">
        <v>42790</v>
      </c>
      <c r="E5024" t="s">
        <v>2868</v>
      </c>
      <c r="F5024">
        <v>1</v>
      </c>
      <c r="G5024" s="16" t="s">
        <v>22511</v>
      </c>
    </row>
    <row r="5025" spans="1:7" x14ac:dyDescent="0.35">
      <c r="A5025" t="s">
        <v>13848</v>
      </c>
      <c r="B5025" t="s">
        <v>13847</v>
      </c>
      <c r="C5025" t="s">
        <v>2570</v>
      </c>
      <c r="D5025" s="2">
        <v>42790</v>
      </c>
      <c r="E5025" t="s">
        <v>2868</v>
      </c>
      <c r="F5025">
        <v>1</v>
      </c>
      <c r="G5025" s="16" t="s">
        <v>22511</v>
      </c>
    </row>
    <row r="5026" spans="1:7" x14ac:dyDescent="0.35">
      <c r="A5026" t="s">
        <v>13850</v>
      </c>
      <c r="B5026" t="s">
        <v>13849</v>
      </c>
      <c r="C5026" t="s">
        <v>2570</v>
      </c>
      <c r="D5026" s="2">
        <v>42790</v>
      </c>
      <c r="E5026" t="s">
        <v>2868</v>
      </c>
      <c r="F5026">
        <v>1</v>
      </c>
      <c r="G5026" s="16" t="s">
        <v>22511</v>
      </c>
    </row>
    <row r="5027" spans="1:7" x14ac:dyDescent="0.35">
      <c r="A5027" t="s">
        <v>13852</v>
      </c>
      <c r="B5027" t="s">
        <v>13851</v>
      </c>
      <c r="C5027" t="s">
        <v>144</v>
      </c>
      <c r="D5027" s="2">
        <v>42790</v>
      </c>
      <c r="E5027" t="s">
        <v>2868</v>
      </c>
      <c r="F5027">
        <v>1</v>
      </c>
      <c r="G5027" s="16" t="s">
        <v>22511</v>
      </c>
    </row>
    <row r="5028" spans="1:7" x14ac:dyDescent="0.35">
      <c r="A5028" t="s">
        <v>13854</v>
      </c>
      <c r="B5028" t="s">
        <v>13853</v>
      </c>
      <c r="C5028" t="s">
        <v>59</v>
      </c>
      <c r="D5028" s="2">
        <v>42759</v>
      </c>
      <c r="E5028" t="s">
        <v>2868</v>
      </c>
      <c r="F5028">
        <v>2</v>
      </c>
      <c r="G5028" s="16" t="s">
        <v>22511</v>
      </c>
    </row>
    <row r="5029" spans="1:7" x14ac:dyDescent="0.35">
      <c r="A5029" t="s">
        <v>13856</v>
      </c>
      <c r="B5029" t="s">
        <v>13855</v>
      </c>
      <c r="C5029" t="s">
        <v>15</v>
      </c>
      <c r="D5029" s="2">
        <v>42759</v>
      </c>
      <c r="E5029" t="s">
        <v>2868</v>
      </c>
      <c r="F5029">
        <v>1</v>
      </c>
      <c r="G5029" s="16" t="s">
        <v>22511</v>
      </c>
    </row>
    <row r="5030" spans="1:7" x14ac:dyDescent="0.35">
      <c r="A5030" t="s">
        <v>13858</v>
      </c>
      <c r="B5030" t="s">
        <v>13857</v>
      </c>
      <c r="C5030" t="s">
        <v>15</v>
      </c>
      <c r="D5030" s="2">
        <v>42759</v>
      </c>
      <c r="E5030" t="s">
        <v>2868</v>
      </c>
      <c r="F5030">
        <v>1</v>
      </c>
      <c r="G5030" s="16" t="s">
        <v>22511</v>
      </c>
    </row>
    <row r="5031" spans="1:7" x14ac:dyDescent="0.35">
      <c r="A5031" t="s">
        <v>13860</v>
      </c>
      <c r="B5031" t="s">
        <v>13859</v>
      </c>
      <c r="C5031" t="s">
        <v>2839</v>
      </c>
      <c r="D5031" s="2">
        <v>42759</v>
      </c>
      <c r="E5031" t="s">
        <v>2868</v>
      </c>
      <c r="F5031">
        <v>1</v>
      </c>
      <c r="G5031" s="16" t="s">
        <v>22511</v>
      </c>
    </row>
    <row r="5032" spans="1:7" x14ac:dyDescent="0.35">
      <c r="A5032" t="s">
        <v>13862</v>
      </c>
      <c r="B5032" t="s">
        <v>13861</v>
      </c>
      <c r="C5032" t="s">
        <v>48</v>
      </c>
      <c r="D5032" s="2">
        <v>42759</v>
      </c>
      <c r="E5032" t="s">
        <v>2868</v>
      </c>
      <c r="F5032">
        <v>1</v>
      </c>
      <c r="G5032" s="16" t="s">
        <v>22511</v>
      </c>
    </row>
    <row r="5033" spans="1:7" x14ac:dyDescent="0.35">
      <c r="A5033" t="s">
        <v>13864</v>
      </c>
      <c r="B5033" t="s">
        <v>13863</v>
      </c>
      <c r="C5033" t="s">
        <v>2528</v>
      </c>
      <c r="D5033" t="s">
        <v>2869</v>
      </c>
      <c r="E5033" t="s">
        <v>2868</v>
      </c>
      <c r="F5033">
        <v>1</v>
      </c>
      <c r="G5033" s="16" t="s">
        <v>22511</v>
      </c>
    </row>
    <row r="5034" spans="1:7" x14ac:dyDescent="0.35">
      <c r="A5034" t="s">
        <v>13866</v>
      </c>
      <c r="B5034" t="s">
        <v>13865</v>
      </c>
      <c r="C5034" t="s">
        <v>48</v>
      </c>
      <c r="D5034" t="s">
        <v>2869</v>
      </c>
      <c r="E5034" t="s">
        <v>2868</v>
      </c>
      <c r="F5034">
        <v>1</v>
      </c>
      <c r="G5034" s="16" t="s">
        <v>22511</v>
      </c>
    </row>
    <row r="5035" spans="1:7" x14ac:dyDescent="0.35">
      <c r="A5035" t="s">
        <v>13868</v>
      </c>
      <c r="B5035" t="s">
        <v>13867</v>
      </c>
      <c r="C5035" t="s">
        <v>48</v>
      </c>
      <c r="D5035" t="s">
        <v>2869</v>
      </c>
      <c r="E5035" t="s">
        <v>2868</v>
      </c>
      <c r="F5035">
        <v>1</v>
      </c>
      <c r="G5035" s="16" t="s">
        <v>22511</v>
      </c>
    </row>
    <row r="5036" spans="1:7" x14ac:dyDescent="0.35">
      <c r="A5036" t="s">
        <v>13870</v>
      </c>
      <c r="B5036" t="s">
        <v>13869</v>
      </c>
      <c r="C5036" t="s">
        <v>15</v>
      </c>
      <c r="D5036" t="s">
        <v>2869</v>
      </c>
      <c r="E5036" t="s">
        <v>2868</v>
      </c>
      <c r="F5036">
        <v>1</v>
      </c>
      <c r="G5036" s="16" t="s">
        <v>22511</v>
      </c>
    </row>
    <row r="5037" spans="1:7" x14ac:dyDescent="0.35">
      <c r="A5037" t="s">
        <v>13872</v>
      </c>
      <c r="B5037" t="s">
        <v>13871</v>
      </c>
      <c r="C5037" t="s">
        <v>48</v>
      </c>
      <c r="D5037" t="s">
        <v>2869</v>
      </c>
      <c r="E5037" t="s">
        <v>2868</v>
      </c>
      <c r="F5037">
        <v>1</v>
      </c>
      <c r="G5037" s="16" t="s">
        <v>22511</v>
      </c>
    </row>
    <row r="5038" spans="1:7" x14ac:dyDescent="0.35">
      <c r="A5038" t="s">
        <v>13874</v>
      </c>
      <c r="B5038" t="s">
        <v>13873</v>
      </c>
      <c r="C5038" t="s">
        <v>91</v>
      </c>
      <c r="D5038" t="s">
        <v>2869</v>
      </c>
      <c r="E5038" t="s">
        <v>2868</v>
      </c>
      <c r="F5038">
        <v>1</v>
      </c>
      <c r="G5038" s="16" t="s">
        <v>22511</v>
      </c>
    </row>
    <row r="5039" spans="1:7" x14ac:dyDescent="0.35">
      <c r="A5039" t="s">
        <v>13876</v>
      </c>
      <c r="B5039" t="s">
        <v>13875</v>
      </c>
      <c r="C5039" t="s">
        <v>41</v>
      </c>
      <c r="D5039" t="s">
        <v>2869</v>
      </c>
      <c r="E5039" t="s">
        <v>2868</v>
      </c>
      <c r="F5039">
        <v>1</v>
      </c>
      <c r="G5039" s="16" t="s">
        <v>22511</v>
      </c>
    </row>
    <row r="5040" spans="1:7" x14ac:dyDescent="0.35">
      <c r="A5040" t="s">
        <v>13878</v>
      </c>
      <c r="B5040" t="s">
        <v>13877</v>
      </c>
      <c r="C5040" t="s">
        <v>41</v>
      </c>
      <c r="D5040" t="s">
        <v>2869</v>
      </c>
      <c r="E5040" t="s">
        <v>2868</v>
      </c>
      <c r="F5040">
        <v>1</v>
      </c>
      <c r="G5040" s="16" t="s">
        <v>22511</v>
      </c>
    </row>
    <row r="5041" spans="1:7" x14ac:dyDescent="0.35">
      <c r="A5041" t="s">
        <v>13880</v>
      </c>
      <c r="B5041" t="s">
        <v>13879</v>
      </c>
      <c r="C5041" t="s">
        <v>41</v>
      </c>
      <c r="D5041" t="s">
        <v>2869</v>
      </c>
      <c r="E5041" t="s">
        <v>2868</v>
      </c>
      <c r="F5041">
        <v>1</v>
      </c>
      <c r="G5041" s="16" t="s">
        <v>22511</v>
      </c>
    </row>
    <row r="5042" spans="1:7" x14ac:dyDescent="0.35">
      <c r="A5042" t="s">
        <v>13882</v>
      </c>
      <c r="B5042" t="s">
        <v>13881</v>
      </c>
      <c r="C5042" t="s">
        <v>144</v>
      </c>
      <c r="D5042" s="2">
        <v>43001</v>
      </c>
      <c r="E5042" t="s">
        <v>2870</v>
      </c>
      <c r="F5042">
        <v>1</v>
      </c>
      <c r="G5042" s="16" t="s">
        <v>22511</v>
      </c>
    </row>
    <row r="5043" spans="1:7" x14ac:dyDescent="0.35">
      <c r="A5043" t="s">
        <v>13884</v>
      </c>
      <c r="B5043" t="s">
        <v>13883</v>
      </c>
      <c r="C5043" t="s">
        <v>144</v>
      </c>
      <c r="D5043" s="2">
        <v>43001</v>
      </c>
      <c r="E5043" t="s">
        <v>2870</v>
      </c>
      <c r="F5043">
        <v>1</v>
      </c>
      <c r="G5043" s="16" t="s">
        <v>22511</v>
      </c>
    </row>
    <row r="5044" spans="1:7" x14ac:dyDescent="0.35">
      <c r="A5044" t="s">
        <v>13886</v>
      </c>
      <c r="B5044" t="s">
        <v>13885</v>
      </c>
      <c r="C5044" t="s">
        <v>15</v>
      </c>
      <c r="D5044" s="2">
        <v>43001</v>
      </c>
      <c r="E5044" t="s">
        <v>2870</v>
      </c>
      <c r="F5044">
        <v>1</v>
      </c>
      <c r="G5044" s="16" t="s">
        <v>22511</v>
      </c>
    </row>
    <row r="5045" spans="1:7" x14ac:dyDescent="0.35">
      <c r="A5045" t="s">
        <v>13888</v>
      </c>
      <c r="B5045" t="s">
        <v>13887</v>
      </c>
      <c r="C5045" t="s">
        <v>144</v>
      </c>
      <c r="D5045" s="2">
        <v>43001</v>
      </c>
      <c r="E5045" t="s">
        <v>2870</v>
      </c>
      <c r="F5045">
        <v>1</v>
      </c>
      <c r="G5045" s="16" t="s">
        <v>22511</v>
      </c>
    </row>
    <row r="5046" spans="1:7" x14ac:dyDescent="0.35">
      <c r="A5046" t="s">
        <v>13890</v>
      </c>
      <c r="B5046" t="s">
        <v>13889</v>
      </c>
      <c r="C5046" t="s">
        <v>91</v>
      </c>
      <c r="D5046" s="2">
        <v>42970</v>
      </c>
      <c r="E5046" t="s">
        <v>2870</v>
      </c>
      <c r="F5046">
        <v>1</v>
      </c>
      <c r="G5046" s="16" t="s">
        <v>22511</v>
      </c>
    </row>
    <row r="5047" spans="1:7" x14ac:dyDescent="0.35">
      <c r="A5047" t="s">
        <v>13892</v>
      </c>
      <c r="B5047" t="s">
        <v>13891</v>
      </c>
      <c r="C5047" t="s">
        <v>41</v>
      </c>
      <c r="D5047" s="2">
        <v>42970</v>
      </c>
      <c r="E5047" t="s">
        <v>2870</v>
      </c>
      <c r="F5047">
        <v>1</v>
      </c>
      <c r="G5047" s="16" t="s">
        <v>22511</v>
      </c>
    </row>
    <row r="5048" spans="1:7" x14ac:dyDescent="0.35">
      <c r="A5048" t="s">
        <v>13894</v>
      </c>
      <c r="B5048" t="s">
        <v>13893</v>
      </c>
      <c r="C5048" t="s">
        <v>2871</v>
      </c>
      <c r="D5048" s="2">
        <v>42970</v>
      </c>
      <c r="E5048" t="s">
        <v>2870</v>
      </c>
      <c r="F5048">
        <v>1</v>
      </c>
      <c r="G5048" s="16" t="s">
        <v>22511</v>
      </c>
    </row>
    <row r="5049" spans="1:7" x14ac:dyDescent="0.35">
      <c r="A5049" t="s">
        <v>13896</v>
      </c>
      <c r="B5049" t="s">
        <v>13895</v>
      </c>
      <c r="C5049" t="s">
        <v>15</v>
      </c>
      <c r="D5049" s="2">
        <v>42970</v>
      </c>
      <c r="E5049" t="s">
        <v>2870</v>
      </c>
      <c r="F5049">
        <v>1</v>
      </c>
      <c r="G5049" s="16" t="s">
        <v>22511</v>
      </c>
    </row>
    <row r="5050" spans="1:7" x14ac:dyDescent="0.35">
      <c r="A5050" t="s">
        <v>13898</v>
      </c>
      <c r="B5050" t="s">
        <v>13897</v>
      </c>
      <c r="C5050" t="s">
        <v>15</v>
      </c>
      <c r="D5050" s="2">
        <v>42970</v>
      </c>
      <c r="E5050" t="s">
        <v>2870</v>
      </c>
      <c r="F5050">
        <v>1</v>
      </c>
      <c r="G5050" s="16" t="s">
        <v>22511</v>
      </c>
    </row>
    <row r="5051" spans="1:7" x14ac:dyDescent="0.35">
      <c r="A5051" t="s">
        <v>13900</v>
      </c>
      <c r="B5051" t="s">
        <v>13899</v>
      </c>
      <c r="C5051" t="s">
        <v>48</v>
      </c>
      <c r="D5051" s="2">
        <v>42970</v>
      </c>
      <c r="E5051" t="s">
        <v>2870</v>
      </c>
      <c r="F5051">
        <v>1</v>
      </c>
      <c r="G5051" s="16" t="s">
        <v>22511</v>
      </c>
    </row>
    <row r="5052" spans="1:7" x14ac:dyDescent="0.35">
      <c r="A5052" t="s">
        <v>13902</v>
      </c>
      <c r="B5052" t="s">
        <v>13901</v>
      </c>
      <c r="C5052" t="s">
        <v>15</v>
      </c>
      <c r="D5052" s="2">
        <v>42970</v>
      </c>
      <c r="E5052" t="s">
        <v>2870</v>
      </c>
      <c r="F5052">
        <v>1</v>
      </c>
      <c r="G5052" s="16" t="s">
        <v>22511</v>
      </c>
    </row>
    <row r="5053" spans="1:7" x14ac:dyDescent="0.35">
      <c r="A5053" t="s">
        <v>13904</v>
      </c>
      <c r="B5053" t="s">
        <v>13903</v>
      </c>
      <c r="C5053" t="s">
        <v>2621</v>
      </c>
      <c r="D5053" s="2">
        <v>42970</v>
      </c>
      <c r="E5053" t="s">
        <v>2870</v>
      </c>
      <c r="F5053">
        <v>1</v>
      </c>
      <c r="G5053" s="16" t="s">
        <v>22511</v>
      </c>
    </row>
    <row r="5054" spans="1:7" x14ac:dyDescent="0.35">
      <c r="A5054" t="s">
        <v>13906</v>
      </c>
      <c r="B5054" t="s">
        <v>13905</v>
      </c>
      <c r="C5054" t="s">
        <v>2621</v>
      </c>
      <c r="D5054" s="2">
        <v>42970</v>
      </c>
      <c r="E5054" t="s">
        <v>2870</v>
      </c>
      <c r="F5054">
        <v>1</v>
      </c>
      <c r="G5054" s="16" t="s">
        <v>22511</v>
      </c>
    </row>
    <row r="5055" spans="1:7" x14ac:dyDescent="0.35">
      <c r="A5055" t="s">
        <v>13908</v>
      </c>
      <c r="B5055" t="s">
        <v>13907</v>
      </c>
      <c r="C5055" t="s">
        <v>2872</v>
      </c>
      <c r="D5055" s="2">
        <v>42939</v>
      </c>
      <c r="E5055" t="s">
        <v>2870</v>
      </c>
      <c r="F5055">
        <v>1</v>
      </c>
      <c r="G5055" s="16" t="s">
        <v>22511</v>
      </c>
    </row>
    <row r="5056" spans="1:7" x14ac:dyDescent="0.35">
      <c r="A5056" t="s">
        <v>13910</v>
      </c>
      <c r="B5056" t="s">
        <v>13909</v>
      </c>
      <c r="C5056" t="s">
        <v>2872</v>
      </c>
      <c r="D5056" s="2">
        <v>42939</v>
      </c>
      <c r="E5056" t="s">
        <v>2870</v>
      </c>
      <c r="F5056">
        <v>1</v>
      </c>
      <c r="G5056" s="16" t="s">
        <v>22511</v>
      </c>
    </row>
    <row r="5057" spans="1:7" x14ac:dyDescent="0.35">
      <c r="A5057" t="s">
        <v>13912</v>
      </c>
      <c r="B5057" t="s">
        <v>13911</v>
      </c>
      <c r="C5057" t="s">
        <v>2872</v>
      </c>
      <c r="D5057" s="2">
        <v>42939</v>
      </c>
      <c r="E5057" t="s">
        <v>2870</v>
      </c>
      <c r="F5057">
        <v>1</v>
      </c>
      <c r="G5057" s="16" t="s">
        <v>22511</v>
      </c>
    </row>
    <row r="5058" spans="1:7" x14ac:dyDescent="0.35">
      <c r="A5058" t="s">
        <v>13914</v>
      </c>
      <c r="B5058" t="s">
        <v>13913</v>
      </c>
      <c r="C5058" t="s">
        <v>41</v>
      </c>
      <c r="D5058" s="2">
        <v>42939</v>
      </c>
      <c r="E5058" t="s">
        <v>2870</v>
      </c>
      <c r="F5058">
        <v>1</v>
      </c>
      <c r="G5058" s="16" t="s">
        <v>22511</v>
      </c>
    </row>
    <row r="5059" spans="1:7" x14ac:dyDescent="0.35">
      <c r="A5059" t="s">
        <v>13916</v>
      </c>
      <c r="B5059" t="s">
        <v>13915</v>
      </c>
      <c r="C5059" t="s">
        <v>41</v>
      </c>
      <c r="D5059" s="2">
        <v>42939</v>
      </c>
      <c r="E5059" t="s">
        <v>2870</v>
      </c>
      <c r="F5059">
        <v>1</v>
      </c>
      <c r="G5059" s="16" t="s">
        <v>22511</v>
      </c>
    </row>
    <row r="5060" spans="1:7" x14ac:dyDescent="0.35">
      <c r="A5060" t="s">
        <v>13918</v>
      </c>
      <c r="B5060" t="s">
        <v>13917</v>
      </c>
      <c r="C5060" t="s">
        <v>91</v>
      </c>
      <c r="D5060" s="2">
        <v>42939</v>
      </c>
      <c r="E5060" t="s">
        <v>2870</v>
      </c>
      <c r="F5060">
        <v>1</v>
      </c>
      <c r="G5060" s="16" t="s">
        <v>22511</v>
      </c>
    </row>
    <row r="5061" spans="1:7" x14ac:dyDescent="0.35">
      <c r="A5061" t="s">
        <v>13920</v>
      </c>
      <c r="B5061" t="s">
        <v>13919</v>
      </c>
      <c r="C5061" t="s">
        <v>91</v>
      </c>
      <c r="D5061" s="2">
        <v>42939</v>
      </c>
      <c r="E5061" t="s">
        <v>2870</v>
      </c>
      <c r="F5061">
        <v>1</v>
      </c>
      <c r="G5061" s="16" t="s">
        <v>22511</v>
      </c>
    </row>
    <row r="5062" spans="1:7" x14ac:dyDescent="0.35">
      <c r="A5062" t="s">
        <v>13922</v>
      </c>
      <c r="B5062" t="s">
        <v>13921</v>
      </c>
      <c r="C5062" t="s">
        <v>41</v>
      </c>
      <c r="D5062" s="2">
        <v>42939</v>
      </c>
      <c r="E5062" t="s">
        <v>2870</v>
      </c>
      <c r="F5062">
        <v>1</v>
      </c>
      <c r="G5062" s="16" t="s">
        <v>22511</v>
      </c>
    </row>
    <row r="5063" spans="1:7" x14ac:dyDescent="0.35">
      <c r="A5063" t="s">
        <v>13924</v>
      </c>
      <c r="B5063" t="s">
        <v>13923</v>
      </c>
      <c r="C5063" t="s">
        <v>2873</v>
      </c>
      <c r="D5063" s="2">
        <v>42939</v>
      </c>
      <c r="E5063" t="s">
        <v>2870</v>
      </c>
      <c r="F5063">
        <v>1</v>
      </c>
      <c r="G5063" s="16" t="s">
        <v>22511</v>
      </c>
    </row>
    <row r="5064" spans="1:7" x14ac:dyDescent="0.35">
      <c r="A5064" t="s">
        <v>13926</v>
      </c>
      <c r="B5064" t="s">
        <v>13925</v>
      </c>
      <c r="C5064" t="s">
        <v>2393</v>
      </c>
      <c r="D5064" s="2">
        <v>42939</v>
      </c>
      <c r="E5064" t="s">
        <v>2870</v>
      </c>
      <c r="F5064">
        <v>1</v>
      </c>
      <c r="G5064" s="16" t="s">
        <v>22511</v>
      </c>
    </row>
    <row r="5065" spans="1:7" x14ac:dyDescent="0.35">
      <c r="A5065" t="s">
        <v>13928</v>
      </c>
      <c r="B5065" t="s">
        <v>13927</v>
      </c>
      <c r="C5065" t="s">
        <v>15</v>
      </c>
      <c r="D5065" s="2">
        <v>42939</v>
      </c>
      <c r="E5065" t="s">
        <v>2870</v>
      </c>
      <c r="F5065">
        <v>1</v>
      </c>
      <c r="G5065" s="16" t="s">
        <v>22511</v>
      </c>
    </row>
    <row r="5066" spans="1:7" x14ac:dyDescent="0.35">
      <c r="A5066" t="s">
        <v>13930</v>
      </c>
      <c r="B5066" t="s">
        <v>13929</v>
      </c>
      <c r="C5066" t="s">
        <v>15</v>
      </c>
      <c r="D5066" s="2">
        <v>42909</v>
      </c>
      <c r="E5066" t="s">
        <v>2870</v>
      </c>
      <c r="F5066">
        <v>1</v>
      </c>
      <c r="G5066" s="16" t="s">
        <v>22511</v>
      </c>
    </row>
    <row r="5067" spans="1:7" x14ac:dyDescent="0.35">
      <c r="A5067" t="s">
        <v>13932</v>
      </c>
      <c r="B5067" t="s">
        <v>13931</v>
      </c>
      <c r="C5067" t="s">
        <v>2874</v>
      </c>
      <c r="D5067" s="2">
        <v>42909</v>
      </c>
      <c r="E5067" t="s">
        <v>2870</v>
      </c>
      <c r="F5067">
        <v>1</v>
      </c>
      <c r="G5067" s="16" t="s">
        <v>22511</v>
      </c>
    </row>
    <row r="5068" spans="1:7" x14ac:dyDescent="0.35">
      <c r="A5068" t="s">
        <v>13934</v>
      </c>
      <c r="B5068" t="s">
        <v>13933</v>
      </c>
      <c r="C5068" t="s">
        <v>91</v>
      </c>
      <c r="D5068" s="2">
        <v>42909</v>
      </c>
      <c r="E5068" t="s">
        <v>2870</v>
      </c>
      <c r="F5068">
        <v>1</v>
      </c>
      <c r="G5068" s="16" t="s">
        <v>22511</v>
      </c>
    </row>
    <row r="5069" spans="1:7" x14ac:dyDescent="0.35">
      <c r="A5069" t="s">
        <v>13936</v>
      </c>
      <c r="B5069" t="s">
        <v>13935</v>
      </c>
      <c r="C5069" t="s">
        <v>2875</v>
      </c>
      <c r="D5069" s="2">
        <v>42878</v>
      </c>
      <c r="E5069" t="s">
        <v>2870</v>
      </c>
      <c r="F5069">
        <v>1</v>
      </c>
      <c r="G5069" s="16" t="s">
        <v>22511</v>
      </c>
    </row>
    <row r="5070" spans="1:7" x14ac:dyDescent="0.35">
      <c r="A5070" t="s">
        <v>13938</v>
      </c>
      <c r="B5070" t="s">
        <v>13937</v>
      </c>
      <c r="C5070" t="s">
        <v>91</v>
      </c>
      <c r="D5070" s="2">
        <v>42878</v>
      </c>
      <c r="E5070" t="s">
        <v>2876</v>
      </c>
      <c r="F5070">
        <v>1</v>
      </c>
      <c r="G5070" s="16" t="s">
        <v>22511</v>
      </c>
    </row>
    <row r="5071" spans="1:7" x14ac:dyDescent="0.35">
      <c r="A5071" t="s">
        <v>13940</v>
      </c>
      <c r="B5071" t="s">
        <v>13939</v>
      </c>
      <c r="C5071" t="s">
        <v>15</v>
      </c>
      <c r="D5071" s="2">
        <v>42878</v>
      </c>
      <c r="E5071" t="s">
        <v>2876</v>
      </c>
      <c r="F5071">
        <v>1</v>
      </c>
      <c r="G5071" s="16" t="s">
        <v>22511</v>
      </c>
    </row>
    <row r="5072" spans="1:7" x14ac:dyDescent="0.35">
      <c r="A5072" t="s">
        <v>13942</v>
      </c>
      <c r="B5072" t="s">
        <v>13941</v>
      </c>
      <c r="C5072" t="s">
        <v>15</v>
      </c>
      <c r="D5072" s="2">
        <v>42878</v>
      </c>
      <c r="E5072" t="s">
        <v>2876</v>
      </c>
      <c r="F5072">
        <v>1</v>
      </c>
      <c r="G5072" s="16" t="s">
        <v>22511</v>
      </c>
    </row>
    <row r="5073" spans="1:7" x14ac:dyDescent="0.35">
      <c r="A5073" t="s">
        <v>13944</v>
      </c>
      <c r="B5073" t="s">
        <v>13943</v>
      </c>
      <c r="C5073" t="s">
        <v>41</v>
      </c>
      <c r="D5073" s="2">
        <v>42878</v>
      </c>
      <c r="E5073" t="s">
        <v>2876</v>
      </c>
      <c r="F5073">
        <v>1</v>
      </c>
      <c r="G5073" s="16" t="s">
        <v>22511</v>
      </c>
    </row>
    <row r="5074" spans="1:7" x14ac:dyDescent="0.35">
      <c r="A5074" t="s">
        <v>13946</v>
      </c>
      <c r="B5074" t="s">
        <v>13945</v>
      </c>
      <c r="C5074" t="s">
        <v>1555</v>
      </c>
      <c r="D5074" s="2">
        <v>42848</v>
      </c>
      <c r="E5074" t="s">
        <v>2876</v>
      </c>
      <c r="F5074">
        <v>1</v>
      </c>
      <c r="G5074" s="16" t="s">
        <v>22511</v>
      </c>
    </row>
    <row r="5075" spans="1:7" x14ac:dyDescent="0.35">
      <c r="A5075" t="s">
        <v>13948</v>
      </c>
      <c r="B5075" t="s">
        <v>13947</v>
      </c>
      <c r="C5075" t="s">
        <v>2569</v>
      </c>
      <c r="D5075" s="2">
        <v>42848</v>
      </c>
      <c r="E5075" t="s">
        <v>2876</v>
      </c>
      <c r="F5075">
        <v>1</v>
      </c>
      <c r="G5075" s="16" t="s">
        <v>22511</v>
      </c>
    </row>
    <row r="5076" spans="1:7" x14ac:dyDescent="0.35">
      <c r="A5076" t="s">
        <v>13950</v>
      </c>
      <c r="B5076" t="s">
        <v>13949</v>
      </c>
      <c r="C5076" t="s">
        <v>2569</v>
      </c>
      <c r="D5076" s="2">
        <v>42848</v>
      </c>
      <c r="E5076" t="s">
        <v>2876</v>
      </c>
      <c r="F5076">
        <v>1</v>
      </c>
      <c r="G5076" s="16" t="s">
        <v>22511</v>
      </c>
    </row>
    <row r="5077" spans="1:7" x14ac:dyDescent="0.35">
      <c r="A5077" t="s">
        <v>13952</v>
      </c>
      <c r="B5077" t="s">
        <v>13951</v>
      </c>
      <c r="C5077" t="s">
        <v>2569</v>
      </c>
      <c r="D5077" s="2">
        <v>42848</v>
      </c>
      <c r="E5077" t="s">
        <v>2876</v>
      </c>
      <c r="F5077">
        <v>1</v>
      </c>
      <c r="G5077" s="16" t="s">
        <v>22511</v>
      </c>
    </row>
    <row r="5078" spans="1:7" x14ac:dyDescent="0.35">
      <c r="A5078" t="s">
        <v>13954</v>
      </c>
      <c r="B5078" t="s">
        <v>13953</v>
      </c>
      <c r="C5078" t="s">
        <v>2569</v>
      </c>
      <c r="D5078" s="2">
        <v>42848</v>
      </c>
      <c r="E5078" t="s">
        <v>2876</v>
      </c>
      <c r="F5078">
        <v>1</v>
      </c>
      <c r="G5078" s="16" t="s">
        <v>22511</v>
      </c>
    </row>
    <row r="5079" spans="1:7" x14ac:dyDescent="0.35">
      <c r="A5079" t="s">
        <v>13956</v>
      </c>
      <c r="B5079" t="s">
        <v>13955</v>
      </c>
      <c r="C5079" t="s">
        <v>2569</v>
      </c>
      <c r="D5079" s="2">
        <v>42848</v>
      </c>
      <c r="E5079" t="s">
        <v>2876</v>
      </c>
      <c r="F5079">
        <v>1</v>
      </c>
      <c r="G5079" s="16" t="s">
        <v>22511</v>
      </c>
    </row>
    <row r="5080" spans="1:7" x14ac:dyDescent="0.35">
      <c r="A5080" t="s">
        <v>13958</v>
      </c>
      <c r="B5080" t="s">
        <v>13957</v>
      </c>
      <c r="C5080" t="s">
        <v>2569</v>
      </c>
      <c r="D5080" s="2">
        <v>42848</v>
      </c>
      <c r="E5080" t="s">
        <v>2876</v>
      </c>
      <c r="F5080">
        <v>1</v>
      </c>
      <c r="G5080" s="16" t="s">
        <v>22511</v>
      </c>
    </row>
    <row r="5081" spans="1:7" x14ac:dyDescent="0.35">
      <c r="A5081" t="s">
        <v>13960</v>
      </c>
      <c r="B5081" t="s">
        <v>13959</v>
      </c>
      <c r="C5081" t="s">
        <v>2569</v>
      </c>
      <c r="D5081" s="2">
        <v>42848</v>
      </c>
      <c r="E5081" t="s">
        <v>2876</v>
      </c>
      <c r="F5081">
        <v>1</v>
      </c>
      <c r="G5081" s="16" t="s">
        <v>22511</v>
      </c>
    </row>
    <row r="5082" spans="1:7" x14ac:dyDescent="0.35">
      <c r="A5082" t="s">
        <v>13962</v>
      </c>
      <c r="B5082" t="s">
        <v>13961</v>
      </c>
      <c r="C5082" t="s">
        <v>2569</v>
      </c>
      <c r="D5082" s="2">
        <v>42848</v>
      </c>
      <c r="E5082" t="s">
        <v>2876</v>
      </c>
      <c r="F5082">
        <v>1</v>
      </c>
      <c r="G5082" s="16" t="s">
        <v>22511</v>
      </c>
    </row>
    <row r="5083" spans="1:7" x14ac:dyDescent="0.35">
      <c r="A5083" t="s">
        <v>13964</v>
      </c>
      <c r="B5083" t="s">
        <v>13963</v>
      </c>
      <c r="C5083" t="s">
        <v>2569</v>
      </c>
      <c r="D5083" s="2">
        <v>42848</v>
      </c>
      <c r="E5083" t="s">
        <v>2876</v>
      </c>
      <c r="F5083">
        <v>1</v>
      </c>
      <c r="G5083" s="16" t="s">
        <v>22511</v>
      </c>
    </row>
    <row r="5084" spans="1:7" x14ac:dyDescent="0.35">
      <c r="A5084" t="s">
        <v>13966</v>
      </c>
      <c r="B5084" t="s">
        <v>13965</v>
      </c>
      <c r="C5084" t="s">
        <v>2569</v>
      </c>
      <c r="D5084" s="2">
        <v>42848</v>
      </c>
      <c r="E5084" t="s">
        <v>2876</v>
      </c>
      <c r="F5084">
        <v>1</v>
      </c>
      <c r="G5084" s="16" t="s">
        <v>22511</v>
      </c>
    </row>
    <row r="5085" spans="1:7" x14ac:dyDescent="0.35">
      <c r="A5085" t="s">
        <v>13968</v>
      </c>
      <c r="B5085" t="s">
        <v>13967</v>
      </c>
      <c r="C5085" t="s">
        <v>2569</v>
      </c>
      <c r="D5085" s="2">
        <v>42848</v>
      </c>
      <c r="E5085" t="s">
        <v>2876</v>
      </c>
      <c r="F5085">
        <v>1</v>
      </c>
      <c r="G5085" s="16" t="s">
        <v>22511</v>
      </c>
    </row>
    <row r="5086" spans="1:7" x14ac:dyDescent="0.35">
      <c r="A5086" t="s">
        <v>13970</v>
      </c>
      <c r="B5086" t="s">
        <v>13969</v>
      </c>
      <c r="C5086" t="s">
        <v>2855</v>
      </c>
      <c r="D5086" s="2">
        <v>42848</v>
      </c>
      <c r="E5086" t="s">
        <v>2876</v>
      </c>
      <c r="F5086">
        <v>1</v>
      </c>
      <c r="G5086" s="16" t="s">
        <v>22511</v>
      </c>
    </row>
    <row r="5087" spans="1:7" x14ac:dyDescent="0.35">
      <c r="A5087" t="s">
        <v>13972</v>
      </c>
      <c r="B5087" t="s">
        <v>13971</v>
      </c>
      <c r="C5087" t="s">
        <v>2569</v>
      </c>
      <c r="D5087" s="2">
        <v>42848</v>
      </c>
      <c r="E5087" t="s">
        <v>2876</v>
      </c>
      <c r="F5087">
        <v>1</v>
      </c>
      <c r="G5087" s="16" t="s">
        <v>22511</v>
      </c>
    </row>
    <row r="5088" spans="1:7" x14ac:dyDescent="0.35">
      <c r="A5088" t="s">
        <v>13974</v>
      </c>
      <c r="B5088" t="s">
        <v>13973</v>
      </c>
      <c r="C5088" t="s">
        <v>2569</v>
      </c>
      <c r="D5088" s="2">
        <v>42848</v>
      </c>
      <c r="E5088" t="s">
        <v>2876</v>
      </c>
      <c r="F5088">
        <v>1</v>
      </c>
      <c r="G5088" s="16" t="s">
        <v>22511</v>
      </c>
    </row>
    <row r="5089" spans="1:7" x14ac:dyDescent="0.35">
      <c r="A5089" t="s">
        <v>13976</v>
      </c>
      <c r="B5089" t="s">
        <v>13975</v>
      </c>
      <c r="C5089" t="s">
        <v>2569</v>
      </c>
      <c r="D5089" s="2">
        <v>42848</v>
      </c>
      <c r="E5089" t="s">
        <v>2876</v>
      </c>
      <c r="F5089">
        <v>1</v>
      </c>
      <c r="G5089" s="16" t="s">
        <v>22511</v>
      </c>
    </row>
    <row r="5090" spans="1:7" x14ac:dyDescent="0.35">
      <c r="A5090" t="s">
        <v>13978</v>
      </c>
      <c r="B5090" t="s">
        <v>13977</v>
      </c>
      <c r="C5090" t="s">
        <v>2569</v>
      </c>
      <c r="D5090" s="2">
        <v>42848</v>
      </c>
      <c r="E5090" t="s">
        <v>2876</v>
      </c>
      <c r="F5090">
        <v>1</v>
      </c>
      <c r="G5090" s="16" t="s">
        <v>22511</v>
      </c>
    </row>
    <row r="5091" spans="1:7" x14ac:dyDescent="0.35">
      <c r="A5091" t="s">
        <v>13980</v>
      </c>
      <c r="B5091" t="s">
        <v>13979</v>
      </c>
      <c r="C5091" t="s">
        <v>2569</v>
      </c>
      <c r="D5091" s="2">
        <v>42848</v>
      </c>
      <c r="E5091" t="s">
        <v>2876</v>
      </c>
      <c r="F5091">
        <v>1</v>
      </c>
      <c r="G5091" s="16" t="s">
        <v>22511</v>
      </c>
    </row>
    <row r="5092" spans="1:7" x14ac:dyDescent="0.35">
      <c r="A5092" t="s">
        <v>13982</v>
      </c>
      <c r="B5092" t="s">
        <v>13981</v>
      </c>
      <c r="C5092" t="s">
        <v>2569</v>
      </c>
      <c r="D5092" s="2">
        <v>42848</v>
      </c>
      <c r="E5092" t="s">
        <v>2876</v>
      </c>
      <c r="F5092">
        <v>1</v>
      </c>
      <c r="G5092" s="16" t="s">
        <v>22511</v>
      </c>
    </row>
    <row r="5093" spans="1:7" x14ac:dyDescent="0.35">
      <c r="A5093" t="s">
        <v>13984</v>
      </c>
      <c r="B5093" t="s">
        <v>13983</v>
      </c>
      <c r="C5093" t="s">
        <v>2569</v>
      </c>
      <c r="D5093" s="2">
        <v>42848</v>
      </c>
      <c r="E5093" t="s">
        <v>2876</v>
      </c>
      <c r="F5093">
        <v>1</v>
      </c>
      <c r="G5093" s="16" t="s">
        <v>22511</v>
      </c>
    </row>
    <row r="5094" spans="1:7" x14ac:dyDescent="0.35">
      <c r="A5094" t="s">
        <v>13986</v>
      </c>
      <c r="B5094" t="s">
        <v>13985</v>
      </c>
      <c r="C5094" t="s">
        <v>2855</v>
      </c>
      <c r="D5094" s="2">
        <v>42848</v>
      </c>
      <c r="E5094" t="s">
        <v>2876</v>
      </c>
      <c r="F5094">
        <v>1</v>
      </c>
      <c r="G5094" s="16" t="s">
        <v>22511</v>
      </c>
    </row>
    <row r="5095" spans="1:7" x14ac:dyDescent="0.35">
      <c r="A5095" t="s">
        <v>13988</v>
      </c>
      <c r="B5095" t="s">
        <v>13987</v>
      </c>
      <c r="C5095" t="s">
        <v>2569</v>
      </c>
      <c r="D5095" s="2">
        <v>42848</v>
      </c>
      <c r="E5095" t="s">
        <v>2876</v>
      </c>
      <c r="F5095">
        <v>1</v>
      </c>
      <c r="G5095" s="16" t="s">
        <v>22511</v>
      </c>
    </row>
    <row r="5096" spans="1:7" x14ac:dyDescent="0.35">
      <c r="A5096" t="s">
        <v>13990</v>
      </c>
      <c r="B5096" t="s">
        <v>13989</v>
      </c>
      <c r="C5096" t="s">
        <v>2737</v>
      </c>
      <c r="D5096" s="2">
        <v>42848</v>
      </c>
      <c r="E5096" t="s">
        <v>2876</v>
      </c>
      <c r="F5096">
        <v>1</v>
      </c>
      <c r="G5096" s="16" t="s">
        <v>22511</v>
      </c>
    </row>
    <row r="5097" spans="1:7" x14ac:dyDescent="0.35">
      <c r="A5097" t="s">
        <v>13992</v>
      </c>
      <c r="B5097" t="s">
        <v>13991</v>
      </c>
      <c r="C5097" t="s">
        <v>41</v>
      </c>
      <c r="D5097" s="2">
        <v>42848</v>
      </c>
      <c r="E5097" t="s">
        <v>2876</v>
      </c>
      <c r="F5097">
        <v>1</v>
      </c>
      <c r="G5097" s="16" t="s">
        <v>22511</v>
      </c>
    </row>
    <row r="5098" spans="1:7" x14ac:dyDescent="0.35">
      <c r="A5098" t="s">
        <v>13994</v>
      </c>
      <c r="B5098" t="s">
        <v>13993</v>
      </c>
      <c r="C5098" t="s">
        <v>41</v>
      </c>
      <c r="D5098" s="2">
        <v>42848</v>
      </c>
      <c r="E5098" t="s">
        <v>2876</v>
      </c>
      <c r="F5098">
        <v>1</v>
      </c>
      <c r="G5098" s="16" t="s">
        <v>22511</v>
      </c>
    </row>
    <row r="5099" spans="1:7" x14ac:dyDescent="0.35">
      <c r="A5099" t="s">
        <v>13996</v>
      </c>
      <c r="B5099" t="s">
        <v>13995</v>
      </c>
      <c r="C5099" t="s">
        <v>41</v>
      </c>
      <c r="D5099" s="2">
        <v>42848</v>
      </c>
      <c r="E5099" t="s">
        <v>2876</v>
      </c>
      <c r="F5099">
        <v>1</v>
      </c>
      <c r="G5099" s="16" t="s">
        <v>22511</v>
      </c>
    </row>
    <row r="5100" spans="1:7" x14ac:dyDescent="0.35">
      <c r="A5100" t="s">
        <v>13998</v>
      </c>
      <c r="B5100" t="s">
        <v>13997</v>
      </c>
      <c r="C5100" t="s">
        <v>15</v>
      </c>
      <c r="D5100" s="2">
        <v>42848</v>
      </c>
      <c r="E5100" t="s">
        <v>2876</v>
      </c>
      <c r="F5100">
        <v>1</v>
      </c>
      <c r="G5100" s="16" t="s">
        <v>22511</v>
      </c>
    </row>
    <row r="5101" spans="1:7" x14ac:dyDescent="0.35">
      <c r="A5101" t="s">
        <v>14000</v>
      </c>
      <c r="B5101" t="s">
        <v>13999</v>
      </c>
      <c r="C5101" t="s">
        <v>2872</v>
      </c>
      <c r="D5101" s="2">
        <v>42848</v>
      </c>
      <c r="E5101" t="s">
        <v>2876</v>
      </c>
      <c r="F5101">
        <v>1</v>
      </c>
      <c r="G5101" s="16" t="s">
        <v>22511</v>
      </c>
    </row>
    <row r="5102" spans="1:7" x14ac:dyDescent="0.35">
      <c r="A5102" t="s">
        <v>14002</v>
      </c>
      <c r="B5102" t="s">
        <v>14001</v>
      </c>
      <c r="C5102" t="s">
        <v>15</v>
      </c>
      <c r="D5102" s="2">
        <v>42817</v>
      </c>
      <c r="E5102" t="s">
        <v>2876</v>
      </c>
      <c r="F5102">
        <v>1</v>
      </c>
      <c r="G5102" s="16" t="s">
        <v>22511</v>
      </c>
    </row>
    <row r="5103" spans="1:7" x14ac:dyDescent="0.35">
      <c r="A5103" t="s">
        <v>14004</v>
      </c>
      <c r="B5103" t="s">
        <v>14003</v>
      </c>
      <c r="C5103" t="s">
        <v>15</v>
      </c>
      <c r="D5103" s="2">
        <v>42817</v>
      </c>
      <c r="E5103" t="s">
        <v>2876</v>
      </c>
      <c r="F5103">
        <v>1</v>
      </c>
      <c r="G5103" s="16" t="s">
        <v>22511</v>
      </c>
    </row>
    <row r="5104" spans="1:7" x14ac:dyDescent="0.35">
      <c r="A5104" t="s">
        <v>14006</v>
      </c>
      <c r="B5104" t="s">
        <v>14005</v>
      </c>
      <c r="C5104" t="s">
        <v>15</v>
      </c>
      <c r="D5104" s="2">
        <v>42817</v>
      </c>
      <c r="E5104" t="s">
        <v>2876</v>
      </c>
      <c r="F5104">
        <v>1</v>
      </c>
      <c r="G5104" s="16" t="s">
        <v>22511</v>
      </c>
    </row>
    <row r="5105" spans="1:7" x14ac:dyDescent="0.35">
      <c r="A5105" t="s">
        <v>14008</v>
      </c>
      <c r="B5105" t="s">
        <v>14007</v>
      </c>
      <c r="C5105" t="s">
        <v>15</v>
      </c>
      <c r="D5105" s="2">
        <v>42817</v>
      </c>
      <c r="E5105" t="s">
        <v>2876</v>
      </c>
      <c r="F5105">
        <v>1</v>
      </c>
      <c r="G5105" s="16" t="s">
        <v>22511</v>
      </c>
    </row>
    <row r="5106" spans="1:7" x14ac:dyDescent="0.35">
      <c r="A5106" t="s">
        <v>14010</v>
      </c>
      <c r="B5106" t="s">
        <v>14009</v>
      </c>
      <c r="C5106" t="s">
        <v>41</v>
      </c>
      <c r="D5106" s="2">
        <v>42789</v>
      </c>
      <c r="E5106" t="s">
        <v>2876</v>
      </c>
      <c r="F5106">
        <v>1</v>
      </c>
      <c r="G5106" s="16" t="s">
        <v>22511</v>
      </c>
    </row>
    <row r="5107" spans="1:7" x14ac:dyDescent="0.35">
      <c r="A5107" t="s">
        <v>14012</v>
      </c>
      <c r="B5107" t="s">
        <v>14011</v>
      </c>
      <c r="C5107" t="s">
        <v>91</v>
      </c>
      <c r="D5107" s="2">
        <v>42789</v>
      </c>
      <c r="E5107" t="s">
        <v>2876</v>
      </c>
      <c r="F5107">
        <v>1</v>
      </c>
      <c r="G5107" s="16" t="s">
        <v>22511</v>
      </c>
    </row>
    <row r="5108" spans="1:7" x14ac:dyDescent="0.35">
      <c r="A5108" t="s">
        <v>14014</v>
      </c>
      <c r="B5108" t="s">
        <v>14013</v>
      </c>
      <c r="C5108" t="s">
        <v>2829</v>
      </c>
      <c r="D5108" s="2">
        <v>42789</v>
      </c>
      <c r="E5108" t="s">
        <v>2876</v>
      </c>
      <c r="F5108">
        <v>1</v>
      </c>
      <c r="G5108" s="16" t="s">
        <v>22511</v>
      </c>
    </row>
    <row r="5109" spans="1:7" x14ac:dyDescent="0.35">
      <c r="A5109" t="s">
        <v>14016</v>
      </c>
      <c r="B5109" t="s">
        <v>14015</v>
      </c>
      <c r="C5109" t="s">
        <v>2829</v>
      </c>
      <c r="D5109" s="2">
        <v>42789</v>
      </c>
      <c r="E5109" t="s">
        <v>2876</v>
      </c>
      <c r="F5109">
        <v>1</v>
      </c>
      <c r="G5109" s="16" t="s">
        <v>22511</v>
      </c>
    </row>
    <row r="5110" spans="1:7" x14ac:dyDescent="0.35">
      <c r="A5110" t="s">
        <v>14018</v>
      </c>
      <c r="B5110" t="s">
        <v>14017</v>
      </c>
      <c r="C5110" t="s">
        <v>15</v>
      </c>
      <c r="D5110" s="2">
        <v>42789</v>
      </c>
      <c r="E5110" t="s">
        <v>2876</v>
      </c>
      <c r="F5110">
        <v>1</v>
      </c>
      <c r="G5110" s="16" t="s">
        <v>22511</v>
      </c>
    </row>
    <row r="5111" spans="1:7" x14ac:dyDescent="0.35">
      <c r="A5111" t="s">
        <v>14020</v>
      </c>
      <c r="B5111" t="s">
        <v>14019</v>
      </c>
      <c r="C5111" t="s">
        <v>48</v>
      </c>
      <c r="D5111" s="2">
        <v>42789</v>
      </c>
      <c r="E5111" t="s">
        <v>2876</v>
      </c>
      <c r="F5111">
        <v>1</v>
      </c>
      <c r="G5111" s="16" t="s">
        <v>22511</v>
      </c>
    </row>
    <row r="5112" spans="1:7" x14ac:dyDescent="0.35">
      <c r="A5112" t="s">
        <v>14022</v>
      </c>
      <c r="B5112" t="s">
        <v>14021</v>
      </c>
      <c r="C5112" t="s">
        <v>48</v>
      </c>
      <c r="D5112" s="2">
        <v>42758</v>
      </c>
      <c r="E5112" t="s">
        <v>2876</v>
      </c>
      <c r="F5112">
        <v>1</v>
      </c>
      <c r="G5112" s="16" t="s">
        <v>22511</v>
      </c>
    </row>
    <row r="5113" spans="1:7" x14ac:dyDescent="0.35">
      <c r="A5113" t="s">
        <v>14024</v>
      </c>
      <c r="B5113" t="s">
        <v>14023</v>
      </c>
      <c r="C5113" t="s">
        <v>15</v>
      </c>
      <c r="D5113" s="2">
        <v>42758</v>
      </c>
      <c r="E5113" t="s">
        <v>2876</v>
      </c>
      <c r="F5113">
        <v>1</v>
      </c>
      <c r="G5113" s="16" t="s">
        <v>22511</v>
      </c>
    </row>
    <row r="5114" spans="1:7" x14ac:dyDescent="0.35">
      <c r="A5114" t="s">
        <v>14026</v>
      </c>
      <c r="B5114" t="s">
        <v>14025</v>
      </c>
      <c r="C5114" t="s">
        <v>2816</v>
      </c>
      <c r="D5114" s="2">
        <v>42758</v>
      </c>
      <c r="E5114" t="s">
        <v>2877</v>
      </c>
      <c r="F5114">
        <v>1</v>
      </c>
      <c r="G5114" s="16" t="s">
        <v>22511</v>
      </c>
    </row>
    <row r="5115" spans="1:7" x14ac:dyDescent="0.35">
      <c r="A5115" t="s">
        <v>14028</v>
      </c>
      <c r="B5115" t="s">
        <v>14027</v>
      </c>
      <c r="C5115" t="s">
        <v>15</v>
      </c>
      <c r="D5115" s="2">
        <v>42758</v>
      </c>
      <c r="E5115" t="s">
        <v>2877</v>
      </c>
      <c r="F5115">
        <v>1</v>
      </c>
      <c r="G5115" s="16" t="s">
        <v>22511</v>
      </c>
    </row>
    <row r="5116" spans="1:7" x14ac:dyDescent="0.35">
      <c r="A5116" t="s">
        <v>14030</v>
      </c>
      <c r="B5116" t="s">
        <v>14029</v>
      </c>
      <c r="C5116" t="s">
        <v>15</v>
      </c>
      <c r="D5116" t="s">
        <v>2878</v>
      </c>
      <c r="E5116" t="s">
        <v>2877</v>
      </c>
      <c r="F5116">
        <v>1</v>
      </c>
      <c r="G5116" s="16" t="s">
        <v>22511</v>
      </c>
    </row>
    <row r="5117" spans="1:7" x14ac:dyDescent="0.35">
      <c r="A5117" t="s">
        <v>14032</v>
      </c>
      <c r="B5117" t="s">
        <v>14031</v>
      </c>
      <c r="C5117" t="s">
        <v>15</v>
      </c>
      <c r="D5117" t="s">
        <v>2878</v>
      </c>
      <c r="E5117" t="s">
        <v>2877</v>
      </c>
      <c r="F5117">
        <v>1</v>
      </c>
      <c r="G5117" s="16" t="s">
        <v>22511</v>
      </c>
    </row>
    <row r="5118" spans="1:7" x14ac:dyDescent="0.35">
      <c r="A5118" t="s">
        <v>14034</v>
      </c>
      <c r="B5118" t="s">
        <v>14033</v>
      </c>
      <c r="C5118" t="s">
        <v>41</v>
      </c>
      <c r="D5118" t="s">
        <v>2878</v>
      </c>
      <c r="E5118" t="s">
        <v>2877</v>
      </c>
      <c r="F5118">
        <v>1</v>
      </c>
      <c r="G5118" s="16" t="s">
        <v>22511</v>
      </c>
    </row>
    <row r="5119" spans="1:7" x14ac:dyDescent="0.35">
      <c r="A5119" t="s">
        <v>14036</v>
      </c>
      <c r="B5119" t="s">
        <v>14035</v>
      </c>
      <c r="C5119" t="s">
        <v>15</v>
      </c>
      <c r="D5119" t="s">
        <v>2878</v>
      </c>
      <c r="E5119" t="s">
        <v>2877</v>
      </c>
      <c r="F5119">
        <v>1</v>
      </c>
      <c r="G5119" s="16" t="s">
        <v>22511</v>
      </c>
    </row>
    <row r="5120" spans="1:7" x14ac:dyDescent="0.35">
      <c r="A5120" t="s">
        <v>14038</v>
      </c>
      <c r="B5120" t="s">
        <v>14037</v>
      </c>
      <c r="C5120" t="s">
        <v>15</v>
      </c>
      <c r="D5120" t="s">
        <v>2878</v>
      </c>
      <c r="E5120" t="s">
        <v>2877</v>
      </c>
      <c r="F5120">
        <v>1</v>
      </c>
      <c r="G5120" s="16" t="s">
        <v>22511</v>
      </c>
    </row>
    <row r="5121" spans="1:7" x14ac:dyDescent="0.35">
      <c r="A5121" t="s">
        <v>14040</v>
      </c>
      <c r="B5121" t="s">
        <v>14039</v>
      </c>
      <c r="C5121" t="s">
        <v>15</v>
      </c>
      <c r="D5121" t="s">
        <v>2878</v>
      </c>
      <c r="E5121" t="s">
        <v>2877</v>
      </c>
      <c r="F5121">
        <v>1</v>
      </c>
      <c r="G5121" s="16" t="s">
        <v>22511</v>
      </c>
    </row>
    <row r="5122" spans="1:7" x14ac:dyDescent="0.35">
      <c r="A5122" t="s">
        <v>14042</v>
      </c>
      <c r="B5122" t="s">
        <v>14041</v>
      </c>
      <c r="C5122" t="s">
        <v>2765</v>
      </c>
      <c r="D5122" t="s">
        <v>2878</v>
      </c>
      <c r="E5122" t="s">
        <v>2877</v>
      </c>
      <c r="F5122">
        <v>1</v>
      </c>
      <c r="G5122" s="16" t="s">
        <v>22511</v>
      </c>
    </row>
    <row r="5123" spans="1:7" x14ac:dyDescent="0.35">
      <c r="A5123" t="s">
        <v>14044</v>
      </c>
      <c r="B5123" t="s">
        <v>14043</v>
      </c>
      <c r="C5123" t="s">
        <v>91</v>
      </c>
      <c r="D5123" t="s">
        <v>2878</v>
      </c>
      <c r="E5123" t="s">
        <v>2877</v>
      </c>
      <c r="F5123">
        <v>1</v>
      </c>
      <c r="G5123" s="16" t="s">
        <v>22511</v>
      </c>
    </row>
    <row r="5124" spans="1:7" x14ac:dyDescent="0.35">
      <c r="A5124" t="s">
        <v>14046</v>
      </c>
      <c r="B5124" t="s">
        <v>14045</v>
      </c>
      <c r="C5124" t="s">
        <v>91</v>
      </c>
      <c r="D5124" s="2">
        <v>43000</v>
      </c>
      <c r="E5124" t="s">
        <v>2877</v>
      </c>
      <c r="F5124">
        <v>1</v>
      </c>
      <c r="G5124" s="16" t="s">
        <v>22511</v>
      </c>
    </row>
    <row r="5125" spans="1:7" x14ac:dyDescent="0.35">
      <c r="A5125" t="s">
        <v>14048</v>
      </c>
      <c r="B5125" t="s">
        <v>14047</v>
      </c>
      <c r="C5125" t="s">
        <v>91</v>
      </c>
      <c r="D5125" s="2">
        <v>43000</v>
      </c>
      <c r="E5125" t="s">
        <v>2877</v>
      </c>
      <c r="F5125">
        <v>1</v>
      </c>
      <c r="G5125" s="16" t="s">
        <v>22511</v>
      </c>
    </row>
    <row r="5126" spans="1:7" x14ac:dyDescent="0.35">
      <c r="A5126" t="s">
        <v>14050</v>
      </c>
      <c r="B5126" t="s">
        <v>14049</v>
      </c>
      <c r="C5126" t="s">
        <v>2879</v>
      </c>
      <c r="D5126" s="2">
        <v>43000</v>
      </c>
      <c r="E5126" t="s">
        <v>2877</v>
      </c>
      <c r="F5126">
        <v>1</v>
      </c>
      <c r="G5126" s="16" t="s">
        <v>22511</v>
      </c>
    </row>
    <row r="5127" spans="1:7" x14ac:dyDescent="0.35">
      <c r="A5127" t="s">
        <v>14052</v>
      </c>
      <c r="B5127" t="s">
        <v>14051</v>
      </c>
      <c r="C5127" t="s">
        <v>2880</v>
      </c>
      <c r="D5127" s="2">
        <v>43000</v>
      </c>
      <c r="E5127" t="s">
        <v>2877</v>
      </c>
      <c r="F5127">
        <v>1</v>
      </c>
      <c r="G5127" s="16" t="s">
        <v>22511</v>
      </c>
    </row>
    <row r="5128" spans="1:7" x14ac:dyDescent="0.35">
      <c r="A5128" t="s">
        <v>14054</v>
      </c>
      <c r="B5128" t="s">
        <v>14053</v>
      </c>
      <c r="C5128" t="s">
        <v>41</v>
      </c>
      <c r="D5128" s="2">
        <v>43000</v>
      </c>
      <c r="E5128" t="s">
        <v>2877</v>
      </c>
      <c r="F5128">
        <v>1</v>
      </c>
      <c r="G5128" s="16" t="s">
        <v>22511</v>
      </c>
    </row>
    <row r="5129" spans="1:7" x14ac:dyDescent="0.35">
      <c r="A5129" t="s">
        <v>14056</v>
      </c>
      <c r="B5129" t="s">
        <v>14055</v>
      </c>
      <c r="C5129" t="s">
        <v>15</v>
      </c>
      <c r="D5129" s="2">
        <v>43000</v>
      </c>
      <c r="E5129" t="s">
        <v>2877</v>
      </c>
      <c r="F5129">
        <v>1</v>
      </c>
      <c r="G5129" s="16" t="s">
        <v>22511</v>
      </c>
    </row>
    <row r="5130" spans="1:7" x14ac:dyDescent="0.35">
      <c r="A5130" t="s">
        <v>14058</v>
      </c>
      <c r="B5130" t="s">
        <v>14057</v>
      </c>
      <c r="C5130" t="s">
        <v>15</v>
      </c>
      <c r="D5130" s="2">
        <v>43000</v>
      </c>
      <c r="E5130" t="s">
        <v>2877</v>
      </c>
      <c r="F5130">
        <v>1</v>
      </c>
      <c r="G5130" s="16" t="s">
        <v>22511</v>
      </c>
    </row>
    <row r="5131" spans="1:7" x14ac:dyDescent="0.35">
      <c r="A5131" t="s">
        <v>14060</v>
      </c>
      <c r="B5131" t="s">
        <v>14059</v>
      </c>
      <c r="C5131" t="s">
        <v>2357</v>
      </c>
      <c r="D5131" s="2">
        <v>42969</v>
      </c>
      <c r="E5131" t="s">
        <v>2877</v>
      </c>
      <c r="F5131">
        <v>1</v>
      </c>
      <c r="G5131" s="16" t="s">
        <v>22511</v>
      </c>
    </row>
    <row r="5132" spans="1:7" x14ac:dyDescent="0.35">
      <c r="A5132" t="s">
        <v>14062</v>
      </c>
      <c r="B5132" t="s">
        <v>14061</v>
      </c>
      <c r="C5132" t="s">
        <v>2528</v>
      </c>
      <c r="D5132" s="2">
        <v>42969</v>
      </c>
      <c r="E5132" t="s">
        <v>2877</v>
      </c>
      <c r="F5132">
        <v>1</v>
      </c>
      <c r="G5132" s="16" t="s">
        <v>22511</v>
      </c>
    </row>
    <row r="5133" spans="1:7" x14ac:dyDescent="0.35">
      <c r="A5133" t="s">
        <v>14064</v>
      </c>
      <c r="B5133" t="s">
        <v>14063</v>
      </c>
      <c r="C5133" t="s">
        <v>2394</v>
      </c>
      <c r="D5133" s="2">
        <v>42969</v>
      </c>
      <c r="E5133" t="s">
        <v>2877</v>
      </c>
      <c r="F5133">
        <v>1</v>
      </c>
      <c r="G5133" s="16" t="s">
        <v>22511</v>
      </c>
    </row>
    <row r="5134" spans="1:7" x14ac:dyDescent="0.35">
      <c r="A5134" t="s">
        <v>14066</v>
      </c>
      <c r="B5134" t="s">
        <v>14065</v>
      </c>
      <c r="C5134" t="s">
        <v>2690</v>
      </c>
      <c r="D5134" s="2">
        <v>42969</v>
      </c>
      <c r="E5134" t="s">
        <v>2877</v>
      </c>
      <c r="F5134">
        <v>1</v>
      </c>
      <c r="G5134" s="16" t="s">
        <v>22511</v>
      </c>
    </row>
    <row r="5135" spans="1:7" x14ac:dyDescent="0.35">
      <c r="A5135" t="s">
        <v>14068</v>
      </c>
      <c r="B5135" t="s">
        <v>14067</v>
      </c>
      <c r="C5135" t="s">
        <v>2881</v>
      </c>
      <c r="D5135" s="2">
        <v>42969</v>
      </c>
      <c r="E5135" t="s">
        <v>2877</v>
      </c>
      <c r="F5135">
        <v>1</v>
      </c>
      <c r="G5135" s="16" t="s">
        <v>22511</v>
      </c>
    </row>
    <row r="5136" spans="1:7" x14ac:dyDescent="0.35">
      <c r="A5136" t="s">
        <v>14070</v>
      </c>
      <c r="B5136" t="s">
        <v>14069</v>
      </c>
      <c r="C5136" t="s">
        <v>15</v>
      </c>
      <c r="D5136" s="2">
        <v>42969</v>
      </c>
      <c r="E5136" t="s">
        <v>2877</v>
      </c>
      <c r="F5136">
        <v>1</v>
      </c>
      <c r="G5136" s="16" t="s">
        <v>22511</v>
      </c>
    </row>
    <row r="5137" spans="1:7" x14ac:dyDescent="0.35">
      <c r="A5137" t="s">
        <v>14072</v>
      </c>
      <c r="B5137" t="s">
        <v>14071</v>
      </c>
      <c r="C5137" t="s">
        <v>15</v>
      </c>
      <c r="D5137" s="2">
        <v>42969</v>
      </c>
      <c r="E5137" t="s">
        <v>2877</v>
      </c>
      <c r="F5137">
        <v>1</v>
      </c>
      <c r="G5137" s="16" t="s">
        <v>22511</v>
      </c>
    </row>
    <row r="5138" spans="1:7" x14ac:dyDescent="0.35">
      <c r="A5138" t="s">
        <v>14074</v>
      </c>
      <c r="B5138" t="s">
        <v>14073</v>
      </c>
      <c r="C5138" t="s">
        <v>15</v>
      </c>
      <c r="D5138" s="2">
        <v>42969</v>
      </c>
      <c r="E5138" t="s">
        <v>2877</v>
      </c>
      <c r="F5138">
        <v>1</v>
      </c>
      <c r="G5138" s="16" t="s">
        <v>22511</v>
      </c>
    </row>
    <row r="5139" spans="1:7" x14ac:dyDescent="0.35">
      <c r="A5139" t="s">
        <v>14076</v>
      </c>
      <c r="B5139" t="s">
        <v>14075</v>
      </c>
      <c r="C5139" t="s">
        <v>91</v>
      </c>
      <c r="D5139" s="2">
        <v>42938</v>
      </c>
      <c r="E5139" t="s">
        <v>2877</v>
      </c>
      <c r="F5139">
        <v>1</v>
      </c>
      <c r="G5139" s="16" t="s">
        <v>22511</v>
      </c>
    </row>
    <row r="5140" spans="1:7" x14ac:dyDescent="0.35">
      <c r="A5140" t="s">
        <v>14078</v>
      </c>
      <c r="B5140" t="s">
        <v>14077</v>
      </c>
      <c r="C5140" t="s">
        <v>91</v>
      </c>
      <c r="D5140" s="2">
        <v>42938</v>
      </c>
      <c r="E5140" t="s">
        <v>2877</v>
      </c>
      <c r="F5140">
        <v>1</v>
      </c>
      <c r="G5140" s="16" t="s">
        <v>22511</v>
      </c>
    </row>
    <row r="5141" spans="1:7" x14ac:dyDescent="0.35">
      <c r="A5141" t="s">
        <v>14080</v>
      </c>
      <c r="B5141" t="s">
        <v>14079</v>
      </c>
      <c r="C5141" t="s">
        <v>15</v>
      </c>
      <c r="D5141" s="2">
        <v>42938</v>
      </c>
      <c r="E5141" t="s">
        <v>2877</v>
      </c>
      <c r="F5141">
        <v>1</v>
      </c>
      <c r="G5141" s="16" t="s">
        <v>22511</v>
      </c>
    </row>
    <row r="5142" spans="1:7" x14ac:dyDescent="0.35">
      <c r="A5142" t="s">
        <v>14082</v>
      </c>
      <c r="B5142" t="s">
        <v>14081</v>
      </c>
      <c r="C5142" t="s">
        <v>15</v>
      </c>
      <c r="D5142" s="2">
        <v>42938</v>
      </c>
      <c r="E5142" t="s">
        <v>2882</v>
      </c>
      <c r="F5142">
        <v>1</v>
      </c>
      <c r="G5142" s="16" t="s">
        <v>22511</v>
      </c>
    </row>
    <row r="5143" spans="1:7" x14ac:dyDescent="0.35">
      <c r="A5143" t="s">
        <v>14084</v>
      </c>
      <c r="B5143" t="s">
        <v>14083</v>
      </c>
      <c r="C5143" t="s">
        <v>15</v>
      </c>
      <c r="D5143" s="2">
        <v>42938</v>
      </c>
      <c r="E5143" t="s">
        <v>2882</v>
      </c>
      <c r="F5143">
        <v>1</v>
      </c>
      <c r="G5143" s="16" t="s">
        <v>22511</v>
      </c>
    </row>
    <row r="5144" spans="1:7" x14ac:dyDescent="0.35">
      <c r="A5144" t="s">
        <v>14086</v>
      </c>
      <c r="B5144" t="s">
        <v>14085</v>
      </c>
      <c r="C5144" t="s">
        <v>1818</v>
      </c>
      <c r="D5144" s="2">
        <v>42908</v>
      </c>
      <c r="E5144" t="s">
        <v>2882</v>
      </c>
      <c r="F5144">
        <v>1</v>
      </c>
      <c r="G5144" s="16" t="s">
        <v>22511</v>
      </c>
    </row>
    <row r="5145" spans="1:7" x14ac:dyDescent="0.35">
      <c r="A5145" t="s">
        <v>14088</v>
      </c>
      <c r="B5145" t="s">
        <v>14087</v>
      </c>
      <c r="C5145" t="s">
        <v>2725</v>
      </c>
      <c r="D5145" s="2">
        <v>42908</v>
      </c>
      <c r="E5145" t="s">
        <v>2882</v>
      </c>
      <c r="F5145">
        <v>1</v>
      </c>
      <c r="G5145" s="16" t="s">
        <v>22511</v>
      </c>
    </row>
    <row r="5146" spans="1:7" x14ac:dyDescent="0.35">
      <c r="A5146" t="s">
        <v>14090</v>
      </c>
      <c r="B5146" t="s">
        <v>14089</v>
      </c>
      <c r="C5146" t="s">
        <v>2621</v>
      </c>
      <c r="D5146" s="2">
        <v>42908</v>
      </c>
      <c r="E5146" t="s">
        <v>2882</v>
      </c>
      <c r="F5146">
        <v>1</v>
      </c>
      <c r="G5146" s="16" t="s">
        <v>22511</v>
      </c>
    </row>
    <row r="5147" spans="1:7" x14ac:dyDescent="0.35">
      <c r="A5147" t="s">
        <v>14092</v>
      </c>
      <c r="B5147" t="s">
        <v>14091</v>
      </c>
      <c r="C5147" t="s">
        <v>41</v>
      </c>
      <c r="D5147" s="2">
        <v>42908</v>
      </c>
      <c r="E5147" t="s">
        <v>2882</v>
      </c>
      <c r="F5147">
        <v>1</v>
      </c>
      <c r="G5147" s="16" t="s">
        <v>22511</v>
      </c>
    </row>
    <row r="5148" spans="1:7" x14ac:dyDescent="0.35">
      <c r="A5148" t="s">
        <v>14094</v>
      </c>
      <c r="B5148" t="s">
        <v>14093</v>
      </c>
      <c r="C5148" t="s">
        <v>15</v>
      </c>
      <c r="D5148" s="2">
        <v>42908</v>
      </c>
      <c r="E5148" t="s">
        <v>2882</v>
      </c>
      <c r="F5148">
        <v>1</v>
      </c>
      <c r="G5148" s="16" t="s">
        <v>22511</v>
      </c>
    </row>
    <row r="5149" spans="1:7" x14ac:dyDescent="0.35">
      <c r="A5149" t="s">
        <v>14096</v>
      </c>
      <c r="B5149" t="s">
        <v>14095</v>
      </c>
      <c r="C5149" t="s">
        <v>2883</v>
      </c>
      <c r="D5149" s="2">
        <v>42908</v>
      </c>
      <c r="E5149" t="s">
        <v>2882</v>
      </c>
      <c r="F5149">
        <v>1</v>
      </c>
      <c r="G5149" s="16" t="s">
        <v>22511</v>
      </c>
    </row>
    <row r="5150" spans="1:7" x14ac:dyDescent="0.35">
      <c r="A5150" t="s">
        <v>14098</v>
      </c>
      <c r="B5150" t="s">
        <v>14097</v>
      </c>
      <c r="C5150" t="s">
        <v>2884</v>
      </c>
      <c r="D5150" s="2">
        <v>42908</v>
      </c>
      <c r="E5150" t="s">
        <v>2882</v>
      </c>
      <c r="F5150">
        <v>1</v>
      </c>
      <c r="G5150" s="16" t="s">
        <v>22511</v>
      </c>
    </row>
    <row r="5151" spans="1:7" x14ac:dyDescent="0.35">
      <c r="A5151" t="s">
        <v>14100</v>
      </c>
      <c r="B5151" t="s">
        <v>14099</v>
      </c>
      <c r="C5151" t="s">
        <v>2839</v>
      </c>
      <c r="D5151" s="2">
        <v>42908</v>
      </c>
      <c r="E5151" t="s">
        <v>2882</v>
      </c>
      <c r="F5151">
        <v>1</v>
      </c>
      <c r="G5151" s="16" t="s">
        <v>22511</v>
      </c>
    </row>
    <row r="5152" spans="1:7" x14ac:dyDescent="0.35">
      <c r="A5152" t="s">
        <v>14102</v>
      </c>
      <c r="B5152" t="s">
        <v>14101</v>
      </c>
      <c r="C5152" t="s">
        <v>48</v>
      </c>
      <c r="D5152" s="2">
        <v>42908</v>
      </c>
      <c r="E5152" t="s">
        <v>2882</v>
      </c>
      <c r="F5152">
        <v>1</v>
      </c>
      <c r="G5152" s="16" t="s">
        <v>22511</v>
      </c>
    </row>
    <row r="5153" spans="1:7" x14ac:dyDescent="0.35">
      <c r="A5153" t="s">
        <v>14104</v>
      </c>
      <c r="B5153" t="s">
        <v>14103</v>
      </c>
      <c r="C5153" t="s">
        <v>2885</v>
      </c>
      <c r="D5153" s="2">
        <v>42877</v>
      </c>
      <c r="E5153" t="s">
        <v>2882</v>
      </c>
      <c r="F5153">
        <v>1</v>
      </c>
      <c r="G5153" s="16" t="s">
        <v>22511</v>
      </c>
    </row>
    <row r="5154" spans="1:7" x14ac:dyDescent="0.35">
      <c r="A5154" t="s">
        <v>14106</v>
      </c>
      <c r="B5154" t="s">
        <v>14105</v>
      </c>
      <c r="C5154" t="s">
        <v>15</v>
      </c>
      <c r="D5154" s="2">
        <v>42877</v>
      </c>
      <c r="E5154" t="s">
        <v>2882</v>
      </c>
      <c r="F5154">
        <v>1</v>
      </c>
      <c r="G5154" s="16" t="s">
        <v>22511</v>
      </c>
    </row>
    <row r="5155" spans="1:7" x14ac:dyDescent="0.35">
      <c r="A5155" t="s">
        <v>14108</v>
      </c>
      <c r="B5155" t="s">
        <v>14107</v>
      </c>
      <c r="C5155" t="s">
        <v>91</v>
      </c>
      <c r="D5155" s="2">
        <v>42877</v>
      </c>
      <c r="E5155" t="s">
        <v>2882</v>
      </c>
      <c r="F5155">
        <v>1</v>
      </c>
      <c r="G5155" s="16" t="s">
        <v>22511</v>
      </c>
    </row>
    <row r="5156" spans="1:7" x14ac:dyDescent="0.35">
      <c r="A5156" t="s">
        <v>14110</v>
      </c>
      <c r="B5156" t="s">
        <v>14109</v>
      </c>
      <c r="C5156" t="s">
        <v>48</v>
      </c>
      <c r="D5156" s="2">
        <v>42847</v>
      </c>
      <c r="E5156" t="s">
        <v>2882</v>
      </c>
      <c r="F5156">
        <v>1</v>
      </c>
      <c r="G5156" s="16" t="s">
        <v>22511</v>
      </c>
    </row>
    <row r="5157" spans="1:7" x14ac:dyDescent="0.35">
      <c r="A5157" t="s">
        <v>14112</v>
      </c>
      <c r="B5157" t="s">
        <v>14111</v>
      </c>
      <c r="C5157" t="s">
        <v>15</v>
      </c>
      <c r="D5157" s="2">
        <v>42847</v>
      </c>
      <c r="E5157" t="s">
        <v>2882</v>
      </c>
      <c r="F5157">
        <v>1</v>
      </c>
      <c r="G5157" s="16" t="s">
        <v>22511</v>
      </c>
    </row>
    <row r="5158" spans="1:7" x14ac:dyDescent="0.35">
      <c r="A5158" t="s">
        <v>14114</v>
      </c>
      <c r="B5158" t="s">
        <v>14113</v>
      </c>
      <c r="C5158" t="s">
        <v>144</v>
      </c>
      <c r="D5158" s="2">
        <v>42847</v>
      </c>
      <c r="E5158" t="s">
        <v>2882</v>
      </c>
      <c r="F5158">
        <v>1</v>
      </c>
      <c r="G5158" s="16" t="s">
        <v>22511</v>
      </c>
    </row>
    <row r="5159" spans="1:7" x14ac:dyDescent="0.35">
      <c r="A5159" t="s">
        <v>14116</v>
      </c>
      <c r="B5159" t="s">
        <v>14115</v>
      </c>
      <c r="C5159" t="s">
        <v>15</v>
      </c>
      <c r="D5159" s="2">
        <v>42847</v>
      </c>
      <c r="E5159" t="s">
        <v>2882</v>
      </c>
      <c r="F5159">
        <v>1</v>
      </c>
      <c r="G5159" s="16" t="s">
        <v>22511</v>
      </c>
    </row>
    <row r="5160" spans="1:7" x14ac:dyDescent="0.35">
      <c r="A5160" t="s">
        <v>14118</v>
      </c>
      <c r="B5160" t="s">
        <v>14117</v>
      </c>
      <c r="C5160" t="s">
        <v>91</v>
      </c>
      <c r="D5160" s="2">
        <v>42816</v>
      </c>
      <c r="E5160" t="s">
        <v>2886</v>
      </c>
      <c r="F5160">
        <v>1</v>
      </c>
      <c r="G5160" s="16" t="s">
        <v>22511</v>
      </c>
    </row>
    <row r="5161" spans="1:7" x14ac:dyDescent="0.35">
      <c r="A5161" t="s">
        <v>14120</v>
      </c>
      <c r="B5161" t="s">
        <v>14119</v>
      </c>
      <c r="C5161" t="s">
        <v>91</v>
      </c>
      <c r="D5161" s="2">
        <v>42816</v>
      </c>
      <c r="E5161" t="s">
        <v>2886</v>
      </c>
      <c r="F5161">
        <v>1</v>
      </c>
      <c r="G5161" s="16" t="s">
        <v>22511</v>
      </c>
    </row>
    <row r="5162" spans="1:7" x14ac:dyDescent="0.35">
      <c r="A5162" t="s">
        <v>14122</v>
      </c>
      <c r="B5162" t="s">
        <v>14121</v>
      </c>
      <c r="C5162" t="s">
        <v>15</v>
      </c>
      <c r="D5162" s="2">
        <v>42816</v>
      </c>
      <c r="E5162" t="s">
        <v>2886</v>
      </c>
      <c r="F5162">
        <v>1</v>
      </c>
      <c r="G5162" s="16" t="s">
        <v>22511</v>
      </c>
    </row>
    <row r="5163" spans="1:7" x14ac:dyDescent="0.35">
      <c r="A5163" t="s">
        <v>14124</v>
      </c>
      <c r="B5163" t="s">
        <v>14123</v>
      </c>
      <c r="C5163" t="s">
        <v>2695</v>
      </c>
      <c r="D5163" s="2">
        <v>42816</v>
      </c>
      <c r="E5163" t="s">
        <v>2886</v>
      </c>
      <c r="F5163">
        <v>1</v>
      </c>
      <c r="G5163" s="16" t="s">
        <v>22511</v>
      </c>
    </row>
    <row r="5164" spans="1:7" x14ac:dyDescent="0.35">
      <c r="A5164" t="s">
        <v>14126</v>
      </c>
      <c r="B5164" t="s">
        <v>14125</v>
      </c>
      <c r="C5164" t="s">
        <v>1178</v>
      </c>
      <c r="D5164" s="2">
        <v>42788</v>
      </c>
      <c r="E5164" t="s">
        <v>2886</v>
      </c>
      <c r="F5164">
        <v>1</v>
      </c>
      <c r="G5164" s="16" t="s">
        <v>22511</v>
      </c>
    </row>
    <row r="5165" spans="1:7" x14ac:dyDescent="0.35">
      <c r="A5165" t="s">
        <v>14128</v>
      </c>
      <c r="B5165" t="s">
        <v>14127</v>
      </c>
      <c r="C5165" t="s">
        <v>468</v>
      </c>
      <c r="D5165" s="2">
        <v>42788</v>
      </c>
      <c r="E5165" t="s">
        <v>2886</v>
      </c>
      <c r="F5165">
        <v>1</v>
      </c>
      <c r="G5165" s="16" t="s">
        <v>22511</v>
      </c>
    </row>
    <row r="5166" spans="1:7" x14ac:dyDescent="0.35">
      <c r="A5166" t="s">
        <v>14130</v>
      </c>
      <c r="B5166" t="s">
        <v>14129</v>
      </c>
      <c r="C5166" t="s">
        <v>91</v>
      </c>
      <c r="D5166" s="2">
        <v>42788</v>
      </c>
      <c r="E5166" t="s">
        <v>2886</v>
      </c>
      <c r="F5166">
        <v>1</v>
      </c>
      <c r="G5166" s="16" t="s">
        <v>22511</v>
      </c>
    </row>
    <row r="5167" spans="1:7" x14ac:dyDescent="0.35">
      <c r="A5167" t="s">
        <v>14132</v>
      </c>
      <c r="B5167" t="s">
        <v>14131</v>
      </c>
      <c r="C5167" t="s">
        <v>41</v>
      </c>
      <c r="D5167" s="2">
        <v>42788</v>
      </c>
      <c r="E5167" t="s">
        <v>2886</v>
      </c>
      <c r="F5167">
        <v>1</v>
      </c>
      <c r="G5167" s="16" t="s">
        <v>22511</v>
      </c>
    </row>
    <row r="5168" spans="1:7" x14ac:dyDescent="0.35">
      <c r="A5168" t="s">
        <v>14134</v>
      </c>
      <c r="B5168" t="s">
        <v>14133</v>
      </c>
      <c r="C5168" t="s">
        <v>48</v>
      </c>
      <c r="D5168" s="2">
        <v>42788</v>
      </c>
      <c r="E5168" t="s">
        <v>2886</v>
      </c>
      <c r="F5168">
        <v>1</v>
      </c>
      <c r="G5168" s="16" t="s">
        <v>22511</v>
      </c>
    </row>
    <row r="5169" spans="1:7" x14ac:dyDescent="0.35">
      <c r="A5169" t="s">
        <v>14136</v>
      </c>
      <c r="B5169" t="s">
        <v>14135</v>
      </c>
      <c r="C5169" t="s">
        <v>15</v>
      </c>
      <c r="D5169" s="2">
        <v>42788</v>
      </c>
      <c r="E5169" t="s">
        <v>2886</v>
      </c>
      <c r="F5169">
        <v>1</v>
      </c>
      <c r="G5169" s="16" t="s">
        <v>22511</v>
      </c>
    </row>
    <row r="5170" spans="1:7" x14ac:dyDescent="0.35">
      <c r="A5170" t="s">
        <v>14138</v>
      </c>
      <c r="B5170" t="s">
        <v>14137</v>
      </c>
      <c r="C5170" t="s">
        <v>2528</v>
      </c>
      <c r="D5170" s="2">
        <v>42788</v>
      </c>
      <c r="E5170" t="s">
        <v>2886</v>
      </c>
      <c r="F5170">
        <v>1</v>
      </c>
      <c r="G5170" s="16" t="s">
        <v>22511</v>
      </c>
    </row>
    <row r="5171" spans="1:7" x14ac:dyDescent="0.35">
      <c r="A5171" t="s">
        <v>14140</v>
      </c>
      <c r="B5171" t="s">
        <v>14139</v>
      </c>
      <c r="C5171" t="s">
        <v>15</v>
      </c>
      <c r="D5171" s="2">
        <v>42788</v>
      </c>
      <c r="E5171" t="s">
        <v>2886</v>
      </c>
      <c r="F5171">
        <v>1</v>
      </c>
      <c r="G5171" s="16" t="s">
        <v>22511</v>
      </c>
    </row>
    <row r="5172" spans="1:7" x14ac:dyDescent="0.35">
      <c r="A5172" t="s">
        <v>14142</v>
      </c>
      <c r="B5172" t="s">
        <v>14141</v>
      </c>
      <c r="C5172" t="s">
        <v>2858</v>
      </c>
      <c r="D5172" s="2">
        <v>42788</v>
      </c>
      <c r="E5172" t="s">
        <v>2886</v>
      </c>
      <c r="F5172">
        <v>1</v>
      </c>
      <c r="G5172" s="16" t="s">
        <v>22511</v>
      </c>
    </row>
    <row r="5173" spans="1:7" x14ac:dyDescent="0.35">
      <c r="A5173" t="s">
        <v>14144</v>
      </c>
      <c r="B5173" t="s">
        <v>14143</v>
      </c>
      <c r="C5173" t="s">
        <v>2887</v>
      </c>
      <c r="D5173" s="2">
        <v>42788</v>
      </c>
      <c r="E5173" t="s">
        <v>2886</v>
      </c>
      <c r="F5173">
        <v>1</v>
      </c>
      <c r="G5173" s="16" t="s">
        <v>22511</v>
      </c>
    </row>
    <row r="5174" spans="1:7" x14ac:dyDescent="0.35">
      <c r="A5174" t="s">
        <v>14146</v>
      </c>
      <c r="B5174" t="s">
        <v>14145</v>
      </c>
      <c r="C5174" t="s">
        <v>91</v>
      </c>
      <c r="D5174" s="2">
        <v>42788</v>
      </c>
      <c r="E5174" t="s">
        <v>2886</v>
      </c>
      <c r="F5174">
        <v>1</v>
      </c>
      <c r="G5174" s="16" t="s">
        <v>22511</v>
      </c>
    </row>
    <row r="5175" spans="1:7" x14ac:dyDescent="0.35">
      <c r="A5175" t="s">
        <v>14148</v>
      </c>
      <c r="B5175" t="s">
        <v>14147</v>
      </c>
      <c r="C5175" t="s">
        <v>15</v>
      </c>
      <c r="D5175" s="2">
        <v>42788</v>
      </c>
      <c r="E5175" t="s">
        <v>2886</v>
      </c>
      <c r="F5175">
        <v>1</v>
      </c>
      <c r="G5175" s="16" t="s">
        <v>22511</v>
      </c>
    </row>
    <row r="5176" spans="1:7" x14ac:dyDescent="0.35">
      <c r="A5176" t="s">
        <v>14150</v>
      </c>
      <c r="B5176" t="s">
        <v>14149</v>
      </c>
      <c r="C5176" t="s">
        <v>15</v>
      </c>
      <c r="D5176" s="2">
        <v>42757</v>
      </c>
      <c r="E5176" t="s">
        <v>2886</v>
      </c>
      <c r="F5176">
        <v>1</v>
      </c>
      <c r="G5176" s="16" t="s">
        <v>22511</v>
      </c>
    </row>
    <row r="5177" spans="1:7" x14ac:dyDescent="0.35">
      <c r="A5177" t="s">
        <v>14152</v>
      </c>
      <c r="B5177" t="s">
        <v>14151</v>
      </c>
      <c r="C5177" t="s">
        <v>48</v>
      </c>
      <c r="D5177" s="2">
        <v>42757</v>
      </c>
      <c r="E5177" t="s">
        <v>2886</v>
      </c>
      <c r="F5177">
        <v>1</v>
      </c>
      <c r="G5177" s="16" t="s">
        <v>22511</v>
      </c>
    </row>
    <row r="5178" spans="1:7" x14ac:dyDescent="0.35">
      <c r="A5178" t="s">
        <v>14154</v>
      </c>
      <c r="B5178" t="s">
        <v>14153</v>
      </c>
      <c r="C5178" t="s">
        <v>91</v>
      </c>
      <c r="D5178" s="2">
        <v>42757</v>
      </c>
      <c r="E5178" t="s">
        <v>2886</v>
      </c>
      <c r="F5178">
        <v>1</v>
      </c>
      <c r="G5178" s="16" t="s">
        <v>22511</v>
      </c>
    </row>
    <row r="5179" spans="1:7" x14ac:dyDescent="0.35">
      <c r="A5179" t="s">
        <v>14156</v>
      </c>
      <c r="B5179" t="s">
        <v>14155</v>
      </c>
      <c r="C5179" t="s">
        <v>15</v>
      </c>
      <c r="D5179" s="2">
        <v>42757</v>
      </c>
      <c r="E5179" t="s">
        <v>2886</v>
      </c>
      <c r="F5179">
        <v>1</v>
      </c>
      <c r="G5179" s="16" t="s">
        <v>22511</v>
      </c>
    </row>
    <row r="5180" spans="1:7" x14ac:dyDescent="0.35">
      <c r="A5180" t="s">
        <v>14158</v>
      </c>
      <c r="B5180" t="s">
        <v>14157</v>
      </c>
      <c r="C5180" t="s">
        <v>91</v>
      </c>
      <c r="D5180" s="2">
        <v>42757</v>
      </c>
      <c r="E5180" t="s">
        <v>2886</v>
      </c>
      <c r="F5180">
        <v>1</v>
      </c>
      <c r="G5180" s="16" t="s">
        <v>22511</v>
      </c>
    </row>
    <row r="5181" spans="1:7" x14ac:dyDescent="0.35">
      <c r="A5181" t="s">
        <v>14160</v>
      </c>
      <c r="B5181" t="s">
        <v>14159</v>
      </c>
      <c r="C5181" t="s">
        <v>15</v>
      </c>
      <c r="D5181" s="2">
        <v>42757</v>
      </c>
      <c r="E5181" t="s">
        <v>2886</v>
      </c>
      <c r="F5181">
        <v>1</v>
      </c>
      <c r="G5181" s="16" t="s">
        <v>22511</v>
      </c>
    </row>
    <row r="5182" spans="1:7" x14ac:dyDescent="0.35">
      <c r="A5182" t="s">
        <v>14162</v>
      </c>
      <c r="B5182" t="s">
        <v>14161</v>
      </c>
      <c r="C5182" t="s">
        <v>2888</v>
      </c>
      <c r="D5182" s="2">
        <v>42757</v>
      </c>
      <c r="E5182" t="s">
        <v>2886</v>
      </c>
      <c r="F5182">
        <v>1</v>
      </c>
      <c r="G5182" s="16" t="s">
        <v>22511</v>
      </c>
    </row>
    <row r="5183" spans="1:7" x14ac:dyDescent="0.35">
      <c r="A5183" t="s">
        <v>14164</v>
      </c>
      <c r="B5183" t="s">
        <v>14163</v>
      </c>
      <c r="C5183" t="s">
        <v>2889</v>
      </c>
      <c r="D5183" s="2">
        <v>42757</v>
      </c>
      <c r="E5183" t="s">
        <v>2886</v>
      </c>
      <c r="F5183">
        <v>1</v>
      </c>
      <c r="G5183" s="16" t="s">
        <v>22511</v>
      </c>
    </row>
    <row r="5184" spans="1:7" x14ac:dyDescent="0.35">
      <c r="A5184" t="s">
        <v>14166</v>
      </c>
      <c r="B5184" t="s">
        <v>14165</v>
      </c>
      <c r="C5184" t="s">
        <v>465</v>
      </c>
      <c r="D5184" s="2">
        <v>42757</v>
      </c>
      <c r="E5184" t="s">
        <v>2886</v>
      </c>
      <c r="F5184">
        <v>1</v>
      </c>
      <c r="G5184" s="16" t="s">
        <v>22511</v>
      </c>
    </row>
    <row r="5185" spans="1:7" x14ac:dyDescent="0.35">
      <c r="A5185" t="s">
        <v>14168</v>
      </c>
      <c r="B5185" t="s">
        <v>14167</v>
      </c>
      <c r="C5185" t="s">
        <v>2528</v>
      </c>
      <c r="D5185" s="2">
        <v>42757</v>
      </c>
      <c r="E5185" t="s">
        <v>2886</v>
      </c>
      <c r="F5185">
        <v>1</v>
      </c>
      <c r="G5185" s="16" t="s">
        <v>22511</v>
      </c>
    </row>
    <row r="5186" spans="1:7" x14ac:dyDescent="0.35">
      <c r="A5186" t="s">
        <v>14170</v>
      </c>
      <c r="B5186" t="s">
        <v>14169</v>
      </c>
      <c r="C5186" t="s">
        <v>2528</v>
      </c>
      <c r="D5186" s="2">
        <v>42757</v>
      </c>
      <c r="E5186" t="s">
        <v>2886</v>
      </c>
      <c r="F5186">
        <v>1</v>
      </c>
      <c r="G5186" s="16" t="s">
        <v>22511</v>
      </c>
    </row>
    <row r="5187" spans="1:7" x14ac:dyDescent="0.35">
      <c r="A5187" t="s">
        <v>14172</v>
      </c>
      <c r="B5187" t="s">
        <v>14171</v>
      </c>
      <c r="C5187" t="s">
        <v>2528</v>
      </c>
      <c r="D5187" s="2">
        <v>42757</v>
      </c>
      <c r="E5187" t="s">
        <v>2886</v>
      </c>
      <c r="F5187">
        <v>1</v>
      </c>
      <c r="G5187" s="16" t="s">
        <v>22511</v>
      </c>
    </row>
    <row r="5188" spans="1:7" x14ac:dyDescent="0.35">
      <c r="A5188" t="s">
        <v>14174</v>
      </c>
      <c r="B5188" t="s">
        <v>14173</v>
      </c>
      <c r="C5188" t="s">
        <v>2528</v>
      </c>
      <c r="D5188" s="2">
        <v>42757</v>
      </c>
      <c r="E5188" t="s">
        <v>2886</v>
      </c>
      <c r="F5188">
        <v>1</v>
      </c>
      <c r="G5188" s="16" t="s">
        <v>22511</v>
      </c>
    </row>
    <row r="5189" spans="1:7" x14ac:dyDescent="0.35">
      <c r="A5189" t="s">
        <v>14176</v>
      </c>
      <c r="B5189" t="s">
        <v>14175</v>
      </c>
      <c r="C5189" t="s">
        <v>2890</v>
      </c>
      <c r="D5189" s="2">
        <v>42757</v>
      </c>
      <c r="E5189" t="s">
        <v>2886</v>
      </c>
      <c r="F5189">
        <v>1</v>
      </c>
      <c r="G5189" s="16" t="s">
        <v>22511</v>
      </c>
    </row>
    <row r="5190" spans="1:7" x14ac:dyDescent="0.35">
      <c r="A5190" t="s">
        <v>14178</v>
      </c>
      <c r="B5190" t="s">
        <v>14177</v>
      </c>
      <c r="C5190" t="s">
        <v>1689</v>
      </c>
      <c r="D5190" s="2">
        <v>42757</v>
      </c>
      <c r="E5190" t="s">
        <v>2886</v>
      </c>
      <c r="F5190">
        <v>1</v>
      </c>
      <c r="G5190" s="16" t="s">
        <v>22511</v>
      </c>
    </row>
    <row r="5191" spans="1:7" x14ac:dyDescent="0.35">
      <c r="A5191" t="s">
        <v>14180</v>
      </c>
      <c r="B5191" t="s">
        <v>14179</v>
      </c>
      <c r="C5191" t="s">
        <v>2528</v>
      </c>
      <c r="D5191" s="2">
        <v>42757</v>
      </c>
      <c r="E5191" t="s">
        <v>2886</v>
      </c>
      <c r="F5191">
        <v>1</v>
      </c>
      <c r="G5191" s="16" t="s">
        <v>22511</v>
      </c>
    </row>
    <row r="5192" spans="1:7" x14ac:dyDescent="0.35">
      <c r="A5192" t="s">
        <v>14182</v>
      </c>
      <c r="B5192" t="s">
        <v>14181</v>
      </c>
      <c r="C5192" t="s">
        <v>2829</v>
      </c>
      <c r="D5192" s="2">
        <v>42757</v>
      </c>
      <c r="E5192" t="s">
        <v>2886</v>
      </c>
      <c r="F5192">
        <v>1</v>
      </c>
      <c r="G5192" s="16" t="s">
        <v>22511</v>
      </c>
    </row>
    <row r="5193" spans="1:7" x14ac:dyDescent="0.35">
      <c r="A5193" t="s">
        <v>14184</v>
      </c>
      <c r="B5193" t="s">
        <v>14183</v>
      </c>
      <c r="C5193" t="s">
        <v>59</v>
      </c>
      <c r="D5193" s="2">
        <v>42757</v>
      </c>
      <c r="E5193" t="s">
        <v>2886</v>
      </c>
      <c r="F5193">
        <v>2</v>
      </c>
      <c r="G5193" s="16" t="s">
        <v>22511</v>
      </c>
    </row>
    <row r="5194" spans="1:7" x14ac:dyDescent="0.35">
      <c r="A5194" t="s">
        <v>14186</v>
      </c>
      <c r="B5194" t="s">
        <v>14185</v>
      </c>
      <c r="C5194" t="s">
        <v>2621</v>
      </c>
      <c r="D5194" t="s">
        <v>2891</v>
      </c>
      <c r="E5194" t="s">
        <v>2886</v>
      </c>
      <c r="F5194">
        <v>1</v>
      </c>
      <c r="G5194" s="16" t="s">
        <v>22511</v>
      </c>
    </row>
    <row r="5195" spans="1:7" x14ac:dyDescent="0.35">
      <c r="A5195" t="s">
        <v>14188</v>
      </c>
      <c r="B5195" t="s">
        <v>14187</v>
      </c>
      <c r="C5195" t="s">
        <v>404</v>
      </c>
      <c r="D5195" t="s">
        <v>2891</v>
      </c>
      <c r="E5195" t="s">
        <v>2886</v>
      </c>
      <c r="F5195">
        <v>1</v>
      </c>
      <c r="G5195" s="16" t="s">
        <v>22511</v>
      </c>
    </row>
    <row r="5196" spans="1:7" x14ac:dyDescent="0.35">
      <c r="A5196" t="s">
        <v>14190</v>
      </c>
      <c r="B5196" t="s">
        <v>14189</v>
      </c>
      <c r="C5196" t="s">
        <v>15</v>
      </c>
      <c r="D5196" t="s">
        <v>2891</v>
      </c>
      <c r="E5196" t="s">
        <v>2892</v>
      </c>
      <c r="F5196">
        <v>1</v>
      </c>
      <c r="G5196" s="16" t="s">
        <v>22511</v>
      </c>
    </row>
    <row r="5197" spans="1:7" x14ac:dyDescent="0.35">
      <c r="A5197" t="s">
        <v>14192</v>
      </c>
      <c r="B5197" t="s">
        <v>14191</v>
      </c>
      <c r="C5197" t="s">
        <v>988</v>
      </c>
      <c r="D5197" t="s">
        <v>2891</v>
      </c>
      <c r="E5197" t="s">
        <v>2892</v>
      </c>
      <c r="F5197">
        <v>1</v>
      </c>
      <c r="G5197" s="16" t="s">
        <v>22511</v>
      </c>
    </row>
    <row r="5198" spans="1:7" x14ac:dyDescent="0.35">
      <c r="A5198" t="s">
        <v>14194</v>
      </c>
      <c r="B5198" t="s">
        <v>14193</v>
      </c>
      <c r="C5198" t="s">
        <v>988</v>
      </c>
      <c r="D5198" t="s">
        <v>2891</v>
      </c>
      <c r="E5198" t="s">
        <v>2892</v>
      </c>
      <c r="F5198">
        <v>1</v>
      </c>
      <c r="G5198" s="16" t="s">
        <v>22511</v>
      </c>
    </row>
    <row r="5199" spans="1:7" x14ac:dyDescent="0.35">
      <c r="A5199" t="s">
        <v>14196</v>
      </c>
      <c r="B5199" t="s">
        <v>14195</v>
      </c>
      <c r="C5199" t="s">
        <v>15</v>
      </c>
      <c r="D5199" s="2">
        <v>42999</v>
      </c>
      <c r="E5199" t="s">
        <v>2892</v>
      </c>
      <c r="F5199">
        <v>1</v>
      </c>
      <c r="G5199" s="16" t="s">
        <v>22511</v>
      </c>
    </row>
    <row r="5200" spans="1:7" x14ac:dyDescent="0.35">
      <c r="A5200" t="s">
        <v>14198</v>
      </c>
      <c r="B5200" t="s">
        <v>14197</v>
      </c>
      <c r="C5200" t="s">
        <v>48</v>
      </c>
      <c r="D5200" s="2">
        <v>42999</v>
      </c>
      <c r="E5200" t="s">
        <v>2892</v>
      </c>
      <c r="F5200">
        <v>1</v>
      </c>
      <c r="G5200" s="16" t="s">
        <v>22511</v>
      </c>
    </row>
    <row r="5201" spans="1:7" x14ac:dyDescent="0.35">
      <c r="A5201" t="s">
        <v>14200</v>
      </c>
      <c r="B5201" t="s">
        <v>14199</v>
      </c>
      <c r="C5201" t="s">
        <v>2893</v>
      </c>
      <c r="D5201" s="2">
        <v>42999</v>
      </c>
      <c r="E5201" t="s">
        <v>2892</v>
      </c>
      <c r="F5201">
        <v>1</v>
      </c>
      <c r="G5201" s="16" t="s">
        <v>22511</v>
      </c>
    </row>
    <row r="5202" spans="1:7" x14ac:dyDescent="0.35">
      <c r="A5202" t="s">
        <v>14202</v>
      </c>
      <c r="B5202" t="s">
        <v>14201</v>
      </c>
      <c r="C5202" t="s">
        <v>91</v>
      </c>
      <c r="D5202" s="2">
        <v>42999</v>
      </c>
      <c r="E5202" t="s">
        <v>2892</v>
      </c>
      <c r="F5202">
        <v>1</v>
      </c>
      <c r="G5202" s="16" t="s">
        <v>22511</v>
      </c>
    </row>
    <row r="5203" spans="1:7" x14ac:dyDescent="0.35">
      <c r="A5203" t="s">
        <v>14204</v>
      </c>
      <c r="B5203" t="s">
        <v>14203</v>
      </c>
      <c r="C5203" t="s">
        <v>2528</v>
      </c>
      <c r="D5203" s="2">
        <v>42999</v>
      </c>
      <c r="E5203" t="s">
        <v>2892</v>
      </c>
      <c r="F5203">
        <v>1</v>
      </c>
      <c r="G5203" s="16" t="s">
        <v>22511</v>
      </c>
    </row>
    <row r="5204" spans="1:7" x14ac:dyDescent="0.35">
      <c r="A5204" t="s">
        <v>14206</v>
      </c>
      <c r="B5204" t="s">
        <v>14205</v>
      </c>
      <c r="C5204" t="s">
        <v>15</v>
      </c>
      <c r="D5204" s="2">
        <v>42968</v>
      </c>
      <c r="E5204" t="s">
        <v>2892</v>
      </c>
      <c r="F5204">
        <v>1</v>
      </c>
      <c r="G5204" s="16" t="s">
        <v>22511</v>
      </c>
    </row>
    <row r="5205" spans="1:7" x14ac:dyDescent="0.35">
      <c r="A5205" t="s">
        <v>14208</v>
      </c>
      <c r="B5205" t="s">
        <v>14207</v>
      </c>
      <c r="C5205" t="s">
        <v>988</v>
      </c>
      <c r="D5205" s="2">
        <v>42968</v>
      </c>
      <c r="E5205" t="s">
        <v>2892</v>
      </c>
      <c r="F5205">
        <v>1</v>
      </c>
      <c r="G5205" s="16" t="s">
        <v>22511</v>
      </c>
    </row>
    <row r="5206" spans="1:7" x14ac:dyDescent="0.35">
      <c r="A5206" t="s">
        <v>14210</v>
      </c>
      <c r="B5206" t="s">
        <v>14209</v>
      </c>
      <c r="C5206" t="s">
        <v>988</v>
      </c>
      <c r="D5206" s="2">
        <v>42968</v>
      </c>
      <c r="E5206" t="s">
        <v>2892</v>
      </c>
      <c r="F5206">
        <v>1</v>
      </c>
      <c r="G5206" s="16" t="s">
        <v>22511</v>
      </c>
    </row>
    <row r="5207" spans="1:7" x14ac:dyDescent="0.35">
      <c r="A5207" t="s">
        <v>14212</v>
      </c>
      <c r="B5207" t="s">
        <v>14211</v>
      </c>
      <c r="C5207" t="s">
        <v>988</v>
      </c>
      <c r="D5207" s="2">
        <v>42968</v>
      </c>
      <c r="E5207" t="s">
        <v>2892</v>
      </c>
      <c r="F5207">
        <v>1</v>
      </c>
      <c r="G5207" s="16" t="s">
        <v>22511</v>
      </c>
    </row>
    <row r="5208" spans="1:7" x14ac:dyDescent="0.35">
      <c r="A5208" t="s">
        <v>14214</v>
      </c>
      <c r="B5208" t="s">
        <v>14213</v>
      </c>
      <c r="C5208" t="s">
        <v>15</v>
      </c>
      <c r="D5208" s="2">
        <v>42968</v>
      </c>
      <c r="E5208" t="s">
        <v>2892</v>
      </c>
      <c r="F5208">
        <v>1</v>
      </c>
      <c r="G5208" s="16" t="s">
        <v>22511</v>
      </c>
    </row>
    <row r="5209" spans="1:7" x14ac:dyDescent="0.35">
      <c r="A5209" t="s">
        <v>14216</v>
      </c>
      <c r="B5209" t="s">
        <v>14215</v>
      </c>
      <c r="C5209" t="s">
        <v>91</v>
      </c>
      <c r="D5209" s="2">
        <v>42968</v>
      </c>
      <c r="E5209" t="s">
        <v>2892</v>
      </c>
      <c r="F5209">
        <v>1</v>
      </c>
      <c r="G5209" s="16" t="s">
        <v>22511</v>
      </c>
    </row>
    <row r="5210" spans="1:7" x14ac:dyDescent="0.35">
      <c r="A5210" t="s">
        <v>14218</v>
      </c>
      <c r="B5210" t="s">
        <v>14217</v>
      </c>
      <c r="C5210" t="s">
        <v>15</v>
      </c>
      <c r="D5210" s="2">
        <v>42968</v>
      </c>
      <c r="E5210" t="s">
        <v>2892</v>
      </c>
      <c r="F5210">
        <v>1</v>
      </c>
      <c r="G5210" s="16" t="s">
        <v>22511</v>
      </c>
    </row>
    <row r="5211" spans="1:7" x14ac:dyDescent="0.35">
      <c r="A5211" t="s">
        <v>14220</v>
      </c>
      <c r="B5211" t="s">
        <v>14219</v>
      </c>
      <c r="C5211" t="s">
        <v>91</v>
      </c>
      <c r="D5211" s="2">
        <v>42968</v>
      </c>
      <c r="E5211" t="s">
        <v>2892</v>
      </c>
      <c r="F5211">
        <v>1</v>
      </c>
      <c r="G5211" s="16" t="s">
        <v>22511</v>
      </c>
    </row>
    <row r="5212" spans="1:7" x14ac:dyDescent="0.35">
      <c r="A5212" t="s">
        <v>14222</v>
      </c>
      <c r="B5212" t="s">
        <v>14221</v>
      </c>
      <c r="C5212" t="s">
        <v>41</v>
      </c>
      <c r="D5212" s="2">
        <v>42937</v>
      </c>
      <c r="E5212" t="s">
        <v>2892</v>
      </c>
      <c r="F5212">
        <v>1</v>
      </c>
      <c r="G5212" s="16" t="s">
        <v>22511</v>
      </c>
    </row>
    <row r="5213" spans="1:7" x14ac:dyDescent="0.35">
      <c r="A5213" t="s">
        <v>14224</v>
      </c>
      <c r="B5213" t="s">
        <v>14223</v>
      </c>
      <c r="C5213" t="s">
        <v>91</v>
      </c>
      <c r="D5213" s="2">
        <v>42937</v>
      </c>
      <c r="E5213" t="s">
        <v>2892</v>
      </c>
      <c r="F5213">
        <v>1</v>
      </c>
      <c r="G5213" s="16" t="s">
        <v>22511</v>
      </c>
    </row>
    <row r="5214" spans="1:7" x14ac:dyDescent="0.35">
      <c r="A5214" t="s">
        <v>14226</v>
      </c>
      <c r="B5214" t="s">
        <v>14225</v>
      </c>
      <c r="C5214" t="s">
        <v>2519</v>
      </c>
      <c r="D5214" s="2">
        <v>42937</v>
      </c>
      <c r="E5214" t="s">
        <v>2892</v>
      </c>
      <c r="F5214">
        <v>1</v>
      </c>
      <c r="G5214" s="16" t="s">
        <v>22511</v>
      </c>
    </row>
    <row r="5215" spans="1:7" x14ac:dyDescent="0.35">
      <c r="A5215" t="s">
        <v>14228</v>
      </c>
      <c r="B5215" t="s">
        <v>14227</v>
      </c>
      <c r="C5215" t="s">
        <v>2858</v>
      </c>
      <c r="D5215" s="2">
        <v>42937</v>
      </c>
      <c r="E5215" t="s">
        <v>2892</v>
      </c>
      <c r="F5215">
        <v>1</v>
      </c>
      <c r="G5215" s="16" t="s">
        <v>22511</v>
      </c>
    </row>
    <row r="5216" spans="1:7" x14ac:dyDescent="0.35">
      <c r="A5216" t="s">
        <v>14230</v>
      </c>
      <c r="B5216" t="s">
        <v>14229</v>
      </c>
      <c r="C5216" t="s">
        <v>48</v>
      </c>
      <c r="D5216" s="2">
        <v>42937</v>
      </c>
      <c r="E5216" t="s">
        <v>2892</v>
      </c>
      <c r="F5216">
        <v>1</v>
      </c>
      <c r="G5216" s="16" t="s">
        <v>22511</v>
      </c>
    </row>
    <row r="5217" spans="1:7" x14ac:dyDescent="0.35">
      <c r="A5217" t="s">
        <v>14232</v>
      </c>
      <c r="B5217" t="s">
        <v>14231</v>
      </c>
      <c r="C5217" t="s">
        <v>91</v>
      </c>
      <c r="D5217" s="2">
        <v>42937</v>
      </c>
      <c r="E5217" t="s">
        <v>2892</v>
      </c>
      <c r="F5217">
        <v>1</v>
      </c>
      <c r="G5217" s="16" t="s">
        <v>22511</v>
      </c>
    </row>
    <row r="5218" spans="1:7" x14ac:dyDescent="0.35">
      <c r="A5218" t="s">
        <v>14234</v>
      </c>
      <c r="B5218" t="s">
        <v>14233</v>
      </c>
      <c r="C5218" t="s">
        <v>91</v>
      </c>
      <c r="D5218" s="2">
        <v>42937</v>
      </c>
      <c r="E5218" t="s">
        <v>2892</v>
      </c>
      <c r="F5218">
        <v>1</v>
      </c>
      <c r="G5218" s="16" t="s">
        <v>22511</v>
      </c>
    </row>
    <row r="5219" spans="1:7" x14ac:dyDescent="0.35">
      <c r="A5219" t="s">
        <v>14236</v>
      </c>
      <c r="B5219" t="s">
        <v>14235</v>
      </c>
      <c r="C5219" t="s">
        <v>2873</v>
      </c>
      <c r="D5219" s="2">
        <v>42937</v>
      </c>
      <c r="E5219" t="s">
        <v>2892</v>
      </c>
      <c r="F5219">
        <v>1</v>
      </c>
      <c r="G5219" s="16" t="s">
        <v>22511</v>
      </c>
    </row>
    <row r="5220" spans="1:7" x14ac:dyDescent="0.35">
      <c r="A5220" t="s">
        <v>14238</v>
      </c>
      <c r="B5220" t="s">
        <v>14237</v>
      </c>
      <c r="C5220" t="s">
        <v>15</v>
      </c>
      <c r="D5220" s="2">
        <v>42937</v>
      </c>
      <c r="E5220" t="s">
        <v>2892</v>
      </c>
      <c r="F5220">
        <v>1</v>
      </c>
      <c r="G5220" s="16" t="s">
        <v>22511</v>
      </c>
    </row>
    <row r="5221" spans="1:7" x14ac:dyDescent="0.35">
      <c r="A5221" t="s">
        <v>14240</v>
      </c>
      <c r="B5221" t="s">
        <v>14239</v>
      </c>
      <c r="C5221" t="s">
        <v>15</v>
      </c>
      <c r="D5221" s="2">
        <v>42937</v>
      </c>
      <c r="E5221" t="s">
        <v>2894</v>
      </c>
      <c r="F5221">
        <v>1</v>
      </c>
      <c r="G5221" s="16" t="s">
        <v>22511</v>
      </c>
    </row>
    <row r="5222" spans="1:7" x14ac:dyDescent="0.35">
      <c r="A5222" t="s">
        <v>14242</v>
      </c>
      <c r="B5222" t="s">
        <v>14241</v>
      </c>
      <c r="C5222" t="s">
        <v>2621</v>
      </c>
      <c r="D5222" s="2">
        <v>42937</v>
      </c>
      <c r="E5222" t="s">
        <v>2894</v>
      </c>
      <c r="F5222">
        <v>1</v>
      </c>
      <c r="G5222" s="16" t="s">
        <v>22511</v>
      </c>
    </row>
    <row r="5223" spans="1:7" x14ac:dyDescent="0.35">
      <c r="A5223" t="s">
        <v>14244</v>
      </c>
      <c r="B5223" t="s">
        <v>14243</v>
      </c>
      <c r="C5223" t="s">
        <v>2621</v>
      </c>
      <c r="D5223" s="2">
        <v>42937</v>
      </c>
      <c r="E5223" t="s">
        <v>2894</v>
      </c>
      <c r="F5223">
        <v>1</v>
      </c>
      <c r="G5223" s="16" t="s">
        <v>22511</v>
      </c>
    </row>
    <row r="5224" spans="1:7" x14ac:dyDescent="0.35">
      <c r="A5224" t="s">
        <v>14246</v>
      </c>
      <c r="B5224" t="s">
        <v>14245</v>
      </c>
      <c r="C5224" t="s">
        <v>41</v>
      </c>
      <c r="D5224" s="2">
        <v>42937</v>
      </c>
      <c r="E5224" t="s">
        <v>2894</v>
      </c>
      <c r="F5224">
        <v>1</v>
      </c>
      <c r="G5224" s="16" t="s">
        <v>22511</v>
      </c>
    </row>
    <row r="5225" spans="1:7" x14ac:dyDescent="0.35">
      <c r="A5225" t="s">
        <v>14248</v>
      </c>
      <c r="B5225" t="s">
        <v>14247</v>
      </c>
      <c r="C5225" t="s">
        <v>2621</v>
      </c>
      <c r="D5225" s="2">
        <v>42937</v>
      </c>
      <c r="E5225" t="s">
        <v>2894</v>
      </c>
      <c r="F5225">
        <v>1</v>
      </c>
      <c r="G5225" s="16" t="s">
        <v>22511</v>
      </c>
    </row>
    <row r="5226" spans="1:7" x14ac:dyDescent="0.35">
      <c r="A5226" t="s">
        <v>14250</v>
      </c>
      <c r="B5226" t="s">
        <v>14249</v>
      </c>
      <c r="C5226" t="s">
        <v>2378</v>
      </c>
      <c r="D5226" s="2">
        <v>42907</v>
      </c>
      <c r="E5226" t="s">
        <v>2894</v>
      </c>
      <c r="F5226">
        <v>1</v>
      </c>
      <c r="G5226" s="16" t="s">
        <v>22511</v>
      </c>
    </row>
    <row r="5227" spans="1:7" x14ac:dyDescent="0.35">
      <c r="A5227" t="s">
        <v>14252</v>
      </c>
      <c r="B5227" t="s">
        <v>14251</v>
      </c>
      <c r="C5227" t="s">
        <v>2393</v>
      </c>
      <c r="D5227" s="2">
        <v>42907</v>
      </c>
      <c r="E5227" t="s">
        <v>2894</v>
      </c>
      <c r="F5227">
        <v>1</v>
      </c>
      <c r="G5227" s="16" t="s">
        <v>22511</v>
      </c>
    </row>
    <row r="5228" spans="1:7" x14ac:dyDescent="0.35">
      <c r="A5228" t="s">
        <v>14254</v>
      </c>
      <c r="B5228" t="s">
        <v>14253</v>
      </c>
      <c r="C5228" t="s">
        <v>41</v>
      </c>
      <c r="D5228" s="2">
        <v>42907</v>
      </c>
      <c r="E5228" t="s">
        <v>2894</v>
      </c>
      <c r="F5228">
        <v>1</v>
      </c>
      <c r="G5228" s="16" t="s">
        <v>22511</v>
      </c>
    </row>
    <row r="5229" spans="1:7" x14ac:dyDescent="0.35">
      <c r="A5229" t="s">
        <v>14256</v>
      </c>
      <c r="B5229" t="s">
        <v>14255</v>
      </c>
      <c r="C5229" t="s">
        <v>15</v>
      </c>
      <c r="D5229" s="2">
        <v>42907</v>
      </c>
      <c r="E5229" t="s">
        <v>2894</v>
      </c>
      <c r="F5229">
        <v>1</v>
      </c>
      <c r="G5229" s="16" t="s">
        <v>22511</v>
      </c>
    </row>
    <row r="5230" spans="1:7" x14ac:dyDescent="0.35">
      <c r="A5230" t="s">
        <v>14258</v>
      </c>
      <c r="B5230" t="s">
        <v>14257</v>
      </c>
      <c r="C5230" t="s">
        <v>41</v>
      </c>
      <c r="D5230" s="2">
        <v>42907</v>
      </c>
      <c r="E5230" t="s">
        <v>2894</v>
      </c>
      <c r="F5230">
        <v>1</v>
      </c>
      <c r="G5230" s="16" t="s">
        <v>22511</v>
      </c>
    </row>
    <row r="5231" spans="1:7" x14ac:dyDescent="0.35">
      <c r="A5231" t="s">
        <v>14260</v>
      </c>
      <c r="B5231" t="s">
        <v>14259</v>
      </c>
      <c r="C5231" t="s">
        <v>2866</v>
      </c>
      <c r="D5231" s="2">
        <v>42907</v>
      </c>
      <c r="E5231" t="s">
        <v>2894</v>
      </c>
      <c r="F5231">
        <v>1</v>
      </c>
      <c r="G5231" s="16" t="s">
        <v>22511</v>
      </c>
    </row>
    <row r="5232" spans="1:7" x14ac:dyDescent="0.35">
      <c r="A5232" t="s">
        <v>14262</v>
      </c>
      <c r="B5232" t="s">
        <v>14261</v>
      </c>
      <c r="C5232" t="s">
        <v>41</v>
      </c>
      <c r="D5232" s="2">
        <v>42907</v>
      </c>
      <c r="E5232" t="s">
        <v>2894</v>
      </c>
      <c r="F5232">
        <v>1</v>
      </c>
      <c r="G5232" s="16" t="s">
        <v>22511</v>
      </c>
    </row>
    <row r="5233" spans="1:7" x14ac:dyDescent="0.35">
      <c r="A5233" t="s">
        <v>14264</v>
      </c>
      <c r="B5233" t="s">
        <v>14263</v>
      </c>
      <c r="C5233" t="s">
        <v>15</v>
      </c>
      <c r="D5233" s="2">
        <v>42907</v>
      </c>
      <c r="E5233" t="s">
        <v>2894</v>
      </c>
      <c r="F5233">
        <v>1</v>
      </c>
      <c r="G5233" s="16" t="s">
        <v>22511</v>
      </c>
    </row>
    <row r="5234" spans="1:7" x14ac:dyDescent="0.35">
      <c r="A5234" t="s">
        <v>14266</v>
      </c>
      <c r="B5234" t="s">
        <v>14265</v>
      </c>
      <c r="C5234" t="s">
        <v>2569</v>
      </c>
      <c r="D5234" s="2">
        <v>42907</v>
      </c>
      <c r="E5234" t="s">
        <v>2894</v>
      </c>
      <c r="F5234">
        <v>1</v>
      </c>
      <c r="G5234" s="16" t="s">
        <v>22511</v>
      </c>
    </row>
    <row r="5235" spans="1:7" x14ac:dyDescent="0.35">
      <c r="A5235" t="s">
        <v>14268</v>
      </c>
      <c r="B5235" t="s">
        <v>14267</v>
      </c>
      <c r="C5235" t="s">
        <v>2872</v>
      </c>
      <c r="D5235" s="2">
        <v>42876</v>
      </c>
      <c r="E5235" t="s">
        <v>2894</v>
      </c>
      <c r="F5235">
        <v>1</v>
      </c>
      <c r="G5235" s="16" t="s">
        <v>22511</v>
      </c>
    </row>
    <row r="5236" spans="1:7" x14ac:dyDescent="0.35">
      <c r="A5236" t="s">
        <v>14270</v>
      </c>
      <c r="B5236" t="s">
        <v>14269</v>
      </c>
      <c r="C5236" t="s">
        <v>15</v>
      </c>
      <c r="D5236" s="2">
        <v>42876</v>
      </c>
      <c r="E5236" t="s">
        <v>2894</v>
      </c>
      <c r="F5236">
        <v>1</v>
      </c>
      <c r="G5236" s="16" t="s">
        <v>22511</v>
      </c>
    </row>
    <row r="5237" spans="1:7" x14ac:dyDescent="0.35">
      <c r="A5237" t="s">
        <v>14272</v>
      </c>
      <c r="B5237" t="s">
        <v>14271</v>
      </c>
      <c r="C5237" t="s">
        <v>91</v>
      </c>
      <c r="D5237" s="2">
        <v>42876</v>
      </c>
      <c r="E5237" t="s">
        <v>2894</v>
      </c>
      <c r="F5237">
        <v>1</v>
      </c>
      <c r="G5237" s="16" t="s">
        <v>22511</v>
      </c>
    </row>
    <row r="5238" spans="1:7" x14ac:dyDescent="0.35">
      <c r="A5238" t="s">
        <v>14274</v>
      </c>
      <c r="B5238" t="s">
        <v>14273</v>
      </c>
      <c r="C5238" t="s">
        <v>2873</v>
      </c>
      <c r="D5238" s="2">
        <v>42876</v>
      </c>
      <c r="E5238" t="s">
        <v>2894</v>
      </c>
      <c r="F5238">
        <v>1</v>
      </c>
      <c r="G5238" s="16" t="s">
        <v>22511</v>
      </c>
    </row>
    <row r="5239" spans="1:7" x14ac:dyDescent="0.35">
      <c r="A5239" t="s">
        <v>14276</v>
      </c>
      <c r="B5239" t="s">
        <v>14275</v>
      </c>
      <c r="C5239" t="s">
        <v>375</v>
      </c>
      <c r="D5239" s="2">
        <v>42876</v>
      </c>
      <c r="E5239" t="s">
        <v>2894</v>
      </c>
      <c r="F5239">
        <v>1</v>
      </c>
      <c r="G5239" s="16" t="s">
        <v>22511</v>
      </c>
    </row>
    <row r="5240" spans="1:7" x14ac:dyDescent="0.35">
      <c r="A5240" t="s">
        <v>14278</v>
      </c>
      <c r="B5240" t="s">
        <v>14277</v>
      </c>
      <c r="C5240" t="s">
        <v>1178</v>
      </c>
      <c r="D5240" s="2">
        <v>42846</v>
      </c>
      <c r="E5240" t="s">
        <v>2894</v>
      </c>
      <c r="F5240">
        <v>1</v>
      </c>
      <c r="G5240" s="16" t="s">
        <v>22511</v>
      </c>
    </row>
    <row r="5241" spans="1:7" x14ac:dyDescent="0.35">
      <c r="A5241" t="s">
        <v>14280</v>
      </c>
      <c r="B5241" t="s">
        <v>14279</v>
      </c>
      <c r="C5241" t="s">
        <v>91</v>
      </c>
      <c r="D5241" s="2">
        <v>42846</v>
      </c>
      <c r="E5241" t="s">
        <v>2894</v>
      </c>
      <c r="F5241">
        <v>1</v>
      </c>
      <c r="G5241" s="16" t="s">
        <v>22511</v>
      </c>
    </row>
    <row r="5242" spans="1:7" x14ac:dyDescent="0.35">
      <c r="A5242" t="s">
        <v>14282</v>
      </c>
      <c r="B5242" t="s">
        <v>14281</v>
      </c>
      <c r="C5242" t="s">
        <v>2621</v>
      </c>
      <c r="D5242" s="2">
        <v>42846</v>
      </c>
      <c r="E5242" t="s">
        <v>2894</v>
      </c>
      <c r="F5242">
        <v>1</v>
      </c>
      <c r="G5242" s="16" t="s">
        <v>22511</v>
      </c>
    </row>
    <row r="5243" spans="1:7" x14ac:dyDescent="0.35">
      <c r="A5243" t="s">
        <v>14284</v>
      </c>
      <c r="B5243" t="s">
        <v>14283</v>
      </c>
      <c r="C5243" t="s">
        <v>2895</v>
      </c>
      <c r="D5243" s="2">
        <v>42846</v>
      </c>
      <c r="E5243" t="s">
        <v>2894</v>
      </c>
      <c r="F5243">
        <v>1</v>
      </c>
      <c r="G5243" s="16" t="s">
        <v>22511</v>
      </c>
    </row>
    <row r="5244" spans="1:7" x14ac:dyDescent="0.35">
      <c r="A5244" t="s">
        <v>14286</v>
      </c>
      <c r="B5244" t="s">
        <v>14285</v>
      </c>
      <c r="C5244" t="s">
        <v>48</v>
      </c>
      <c r="D5244" s="2">
        <v>42846</v>
      </c>
      <c r="E5244" t="s">
        <v>2894</v>
      </c>
      <c r="F5244">
        <v>1</v>
      </c>
      <c r="G5244" s="16" t="s">
        <v>22511</v>
      </c>
    </row>
    <row r="5245" spans="1:7" x14ac:dyDescent="0.35">
      <c r="A5245" t="s">
        <v>14288</v>
      </c>
      <c r="B5245" t="s">
        <v>14287</v>
      </c>
      <c r="C5245" t="s">
        <v>91</v>
      </c>
      <c r="D5245" s="2">
        <v>42846</v>
      </c>
      <c r="E5245" t="s">
        <v>2896</v>
      </c>
      <c r="F5245">
        <v>1</v>
      </c>
      <c r="G5245" s="16" t="s">
        <v>22511</v>
      </c>
    </row>
    <row r="5246" spans="1:7" x14ac:dyDescent="0.35">
      <c r="A5246" t="s">
        <v>14290</v>
      </c>
      <c r="B5246" t="s">
        <v>14289</v>
      </c>
      <c r="C5246" t="s">
        <v>41</v>
      </c>
      <c r="D5246" s="2">
        <v>42846</v>
      </c>
      <c r="E5246" t="s">
        <v>2896</v>
      </c>
      <c r="F5246">
        <v>1</v>
      </c>
      <c r="G5246" s="16" t="s">
        <v>22511</v>
      </c>
    </row>
    <row r="5247" spans="1:7" x14ac:dyDescent="0.35">
      <c r="A5247" t="s">
        <v>14292</v>
      </c>
      <c r="B5247" t="s">
        <v>14291</v>
      </c>
      <c r="C5247" t="s">
        <v>15</v>
      </c>
      <c r="D5247" s="2">
        <v>42846</v>
      </c>
      <c r="E5247" t="s">
        <v>2896</v>
      </c>
      <c r="F5247">
        <v>1</v>
      </c>
      <c r="G5247" s="16" t="s">
        <v>22511</v>
      </c>
    </row>
    <row r="5248" spans="1:7" x14ac:dyDescent="0.35">
      <c r="A5248" t="s">
        <v>14294</v>
      </c>
      <c r="B5248" t="s">
        <v>14293</v>
      </c>
      <c r="C5248" t="s">
        <v>2621</v>
      </c>
      <c r="D5248" s="2">
        <v>42815</v>
      </c>
      <c r="E5248" t="s">
        <v>2896</v>
      </c>
      <c r="F5248">
        <v>1</v>
      </c>
      <c r="G5248" s="16" t="s">
        <v>22511</v>
      </c>
    </row>
    <row r="5249" spans="1:7" x14ac:dyDescent="0.35">
      <c r="A5249" t="s">
        <v>14296</v>
      </c>
      <c r="B5249" t="s">
        <v>14295</v>
      </c>
      <c r="C5249" t="s">
        <v>15</v>
      </c>
      <c r="D5249" s="2">
        <v>42815</v>
      </c>
      <c r="E5249" t="s">
        <v>2896</v>
      </c>
      <c r="F5249">
        <v>1</v>
      </c>
      <c r="G5249" s="16" t="s">
        <v>22511</v>
      </c>
    </row>
    <row r="5250" spans="1:7" x14ac:dyDescent="0.35">
      <c r="A5250" t="s">
        <v>14298</v>
      </c>
      <c r="B5250" t="s">
        <v>14297</v>
      </c>
      <c r="C5250" t="s">
        <v>2897</v>
      </c>
      <c r="D5250" s="2">
        <v>42815</v>
      </c>
      <c r="E5250" t="s">
        <v>2896</v>
      </c>
      <c r="F5250">
        <v>1</v>
      </c>
      <c r="G5250" s="16" t="s">
        <v>22511</v>
      </c>
    </row>
    <row r="5251" spans="1:7" x14ac:dyDescent="0.35">
      <c r="A5251" t="s">
        <v>14300</v>
      </c>
      <c r="B5251" t="s">
        <v>14299</v>
      </c>
      <c r="C5251" t="s">
        <v>91</v>
      </c>
      <c r="D5251" s="2">
        <v>42815</v>
      </c>
      <c r="E5251" t="s">
        <v>2896</v>
      </c>
      <c r="F5251">
        <v>1</v>
      </c>
      <c r="G5251" s="16" t="s">
        <v>22511</v>
      </c>
    </row>
    <row r="5252" spans="1:7" x14ac:dyDescent="0.35">
      <c r="A5252" t="s">
        <v>14302</v>
      </c>
      <c r="B5252" t="s">
        <v>14301</v>
      </c>
      <c r="C5252" t="s">
        <v>91</v>
      </c>
      <c r="D5252" s="2">
        <v>42815</v>
      </c>
      <c r="E5252" t="s">
        <v>2896</v>
      </c>
      <c r="F5252">
        <v>1</v>
      </c>
      <c r="G5252" s="16" t="s">
        <v>22511</v>
      </c>
    </row>
    <row r="5253" spans="1:7" x14ac:dyDescent="0.35">
      <c r="A5253" t="s">
        <v>14304</v>
      </c>
      <c r="B5253" t="s">
        <v>14303</v>
      </c>
      <c r="C5253" t="s">
        <v>2829</v>
      </c>
      <c r="D5253" s="2">
        <v>42815</v>
      </c>
      <c r="E5253" t="s">
        <v>2896</v>
      </c>
      <c r="F5253">
        <v>1</v>
      </c>
      <c r="G5253" s="16" t="s">
        <v>22511</v>
      </c>
    </row>
    <row r="5254" spans="1:7" x14ac:dyDescent="0.35">
      <c r="A5254" t="s">
        <v>14306</v>
      </c>
      <c r="B5254" t="s">
        <v>14305</v>
      </c>
      <c r="C5254" t="s">
        <v>2829</v>
      </c>
      <c r="D5254" s="2">
        <v>42815</v>
      </c>
      <c r="E5254" t="s">
        <v>2896</v>
      </c>
      <c r="F5254">
        <v>1</v>
      </c>
      <c r="G5254" s="16" t="s">
        <v>22511</v>
      </c>
    </row>
    <row r="5255" spans="1:7" x14ac:dyDescent="0.35">
      <c r="A5255" t="s">
        <v>14308</v>
      </c>
      <c r="B5255" t="s">
        <v>14307</v>
      </c>
      <c r="C5255" t="s">
        <v>15</v>
      </c>
      <c r="D5255" s="2">
        <v>42815</v>
      </c>
      <c r="E5255" t="s">
        <v>2896</v>
      </c>
      <c r="F5255">
        <v>1</v>
      </c>
      <c r="G5255" s="16" t="s">
        <v>22511</v>
      </c>
    </row>
    <row r="5256" spans="1:7" x14ac:dyDescent="0.35">
      <c r="A5256" t="s">
        <v>14310</v>
      </c>
      <c r="B5256" t="s">
        <v>14309</v>
      </c>
      <c r="C5256" t="s">
        <v>41</v>
      </c>
      <c r="D5256" s="2">
        <v>42815</v>
      </c>
      <c r="E5256" t="s">
        <v>2896</v>
      </c>
      <c r="F5256">
        <v>1</v>
      </c>
      <c r="G5256" s="16" t="s">
        <v>22511</v>
      </c>
    </row>
    <row r="5257" spans="1:7" x14ac:dyDescent="0.35">
      <c r="A5257" t="s">
        <v>14312</v>
      </c>
      <c r="B5257" t="s">
        <v>14311</v>
      </c>
      <c r="C5257" t="s">
        <v>468</v>
      </c>
      <c r="D5257" s="2">
        <v>42787</v>
      </c>
      <c r="E5257" t="s">
        <v>2896</v>
      </c>
      <c r="F5257">
        <v>1</v>
      </c>
      <c r="G5257" s="16" t="s">
        <v>22511</v>
      </c>
    </row>
    <row r="5258" spans="1:7" x14ac:dyDescent="0.35">
      <c r="A5258" t="s">
        <v>14314</v>
      </c>
      <c r="B5258" t="s">
        <v>14313</v>
      </c>
      <c r="C5258" t="s">
        <v>15</v>
      </c>
      <c r="D5258" s="2">
        <v>42787</v>
      </c>
      <c r="E5258" t="s">
        <v>2896</v>
      </c>
      <c r="F5258">
        <v>1</v>
      </c>
      <c r="G5258" s="16" t="s">
        <v>22511</v>
      </c>
    </row>
    <row r="5259" spans="1:7" x14ac:dyDescent="0.35">
      <c r="A5259" t="s">
        <v>14316</v>
      </c>
      <c r="B5259" t="s">
        <v>14315</v>
      </c>
      <c r="C5259" t="s">
        <v>48</v>
      </c>
      <c r="D5259" s="2">
        <v>42787</v>
      </c>
      <c r="E5259" t="s">
        <v>2896</v>
      </c>
      <c r="F5259">
        <v>1</v>
      </c>
      <c r="G5259" s="16" t="s">
        <v>22511</v>
      </c>
    </row>
    <row r="5260" spans="1:7" x14ac:dyDescent="0.35">
      <c r="A5260" t="s">
        <v>14318</v>
      </c>
      <c r="B5260" t="s">
        <v>14317</v>
      </c>
      <c r="C5260" t="s">
        <v>2853</v>
      </c>
      <c r="D5260" s="2">
        <v>42787</v>
      </c>
      <c r="E5260" t="s">
        <v>2896</v>
      </c>
      <c r="F5260">
        <v>1</v>
      </c>
      <c r="G5260" s="16" t="s">
        <v>22511</v>
      </c>
    </row>
    <row r="5261" spans="1:7" x14ac:dyDescent="0.35">
      <c r="A5261" t="s">
        <v>14320</v>
      </c>
      <c r="B5261" t="s">
        <v>14319</v>
      </c>
      <c r="C5261" t="s">
        <v>2853</v>
      </c>
      <c r="D5261" s="2">
        <v>42787</v>
      </c>
      <c r="E5261" t="s">
        <v>2896</v>
      </c>
      <c r="F5261">
        <v>1</v>
      </c>
      <c r="G5261" s="16" t="s">
        <v>22511</v>
      </c>
    </row>
    <row r="5262" spans="1:7" x14ac:dyDescent="0.35">
      <c r="A5262" t="s">
        <v>14322</v>
      </c>
      <c r="B5262" t="s">
        <v>14321</v>
      </c>
      <c r="C5262" t="s">
        <v>48</v>
      </c>
      <c r="D5262" s="2">
        <v>42787</v>
      </c>
      <c r="E5262" t="s">
        <v>2896</v>
      </c>
      <c r="F5262">
        <v>1</v>
      </c>
      <c r="G5262" s="16" t="s">
        <v>22511</v>
      </c>
    </row>
    <row r="5263" spans="1:7" x14ac:dyDescent="0.35">
      <c r="A5263" t="s">
        <v>14324</v>
      </c>
      <c r="B5263" t="s">
        <v>14323</v>
      </c>
      <c r="C5263" t="s">
        <v>15</v>
      </c>
      <c r="D5263" s="2">
        <v>42787</v>
      </c>
      <c r="E5263" t="s">
        <v>2896</v>
      </c>
      <c r="F5263">
        <v>1</v>
      </c>
      <c r="G5263" s="16" t="s">
        <v>22511</v>
      </c>
    </row>
    <row r="5264" spans="1:7" x14ac:dyDescent="0.35">
      <c r="A5264" t="s">
        <v>14326</v>
      </c>
      <c r="B5264" t="s">
        <v>14325</v>
      </c>
      <c r="C5264" t="s">
        <v>2621</v>
      </c>
      <c r="D5264" s="2">
        <v>42787</v>
      </c>
      <c r="E5264" t="s">
        <v>2896</v>
      </c>
      <c r="F5264">
        <v>1</v>
      </c>
      <c r="G5264" s="16" t="s">
        <v>22511</v>
      </c>
    </row>
    <row r="5265" spans="1:7" x14ac:dyDescent="0.35">
      <c r="A5265" t="s">
        <v>14328</v>
      </c>
      <c r="B5265" t="s">
        <v>14327</v>
      </c>
      <c r="C5265" t="s">
        <v>1399</v>
      </c>
      <c r="D5265" s="2">
        <v>42787</v>
      </c>
      <c r="E5265" t="s">
        <v>2896</v>
      </c>
      <c r="F5265">
        <v>1</v>
      </c>
      <c r="G5265" s="16" t="s">
        <v>22511</v>
      </c>
    </row>
    <row r="5266" spans="1:7" x14ac:dyDescent="0.35">
      <c r="A5266" t="s">
        <v>14330</v>
      </c>
      <c r="B5266" t="s">
        <v>14329</v>
      </c>
      <c r="C5266" t="s">
        <v>2858</v>
      </c>
      <c r="D5266" s="2">
        <v>42787</v>
      </c>
      <c r="E5266" t="s">
        <v>2896</v>
      </c>
      <c r="F5266">
        <v>1</v>
      </c>
      <c r="G5266" s="16" t="s">
        <v>22511</v>
      </c>
    </row>
    <row r="5267" spans="1:7" x14ac:dyDescent="0.35">
      <c r="A5267" t="s">
        <v>14332</v>
      </c>
      <c r="B5267" t="s">
        <v>14331</v>
      </c>
      <c r="C5267" t="s">
        <v>2858</v>
      </c>
      <c r="D5267" s="2">
        <v>42787</v>
      </c>
      <c r="E5267" t="s">
        <v>2896</v>
      </c>
      <c r="F5267">
        <v>1</v>
      </c>
      <c r="G5267" s="16" t="s">
        <v>22511</v>
      </c>
    </row>
    <row r="5268" spans="1:7" x14ac:dyDescent="0.35">
      <c r="A5268" t="s">
        <v>14334</v>
      </c>
      <c r="B5268" t="s">
        <v>14333</v>
      </c>
      <c r="C5268" t="s">
        <v>15</v>
      </c>
      <c r="D5268" s="2">
        <v>42787</v>
      </c>
      <c r="E5268" t="s">
        <v>2896</v>
      </c>
      <c r="F5268">
        <v>1</v>
      </c>
      <c r="G5268" s="16" t="s">
        <v>22511</v>
      </c>
    </row>
    <row r="5269" spans="1:7" x14ac:dyDescent="0.35">
      <c r="A5269" t="s">
        <v>14336</v>
      </c>
      <c r="B5269" t="s">
        <v>14335</v>
      </c>
      <c r="C5269" t="s">
        <v>2519</v>
      </c>
      <c r="D5269" s="2">
        <v>42787</v>
      </c>
      <c r="E5269" t="s">
        <v>2896</v>
      </c>
      <c r="F5269">
        <v>1</v>
      </c>
      <c r="G5269" s="16" t="s">
        <v>22511</v>
      </c>
    </row>
    <row r="5270" spans="1:7" x14ac:dyDescent="0.35">
      <c r="A5270" t="s">
        <v>14338</v>
      </c>
      <c r="B5270" t="s">
        <v>14337</v>
      </c>
      <c r="C5270" t="s">
        <v>91</v>
      </c>
      <c r="D5270" s="2">
        <v>42756</v>
      </c>
      <c r="E5270" t="s">
        <v>2896</v>
      </c>
      <c r="F5270">
        <v>1</v>
      </c>
      <c r="G5270" s="16" t="s">
        <v>22511</v>
      </c>
    </row>
    <row r="5271" spans="1:7" x14ac:dyDescent="0.35">
      <c r="A5271" t="s">
        <v>14340</v>
      </c>
      <c r="B5271" t="s">
        <v>14339</v>
      </c>
      <c r="C5271" t="s">
        <v>15</v>
      </c>
      <c r="D5271" s="2">
        <v>42756</v>
      </c>
      <c r="E5271" t="s">
        <v>2896</v>
      </c>
      <c r="F5271">
        <v>1</v>
      </c>
      <c r="G5271" s="16" t="s">
        <v>22511</v>
      </c>
    </row>
    <row r="5272" spans="1:7" x14ac:dyDescent="0.35">
      <c r="A5272" t="s">
        <v>14342</v>
      </c>
      <c r="B5272" t="s">
        <v>14341</v>
      </c>
      <c r="C5272" t="s">
        <v>91</v>
      </c>
      <c r="D5272" s="2">
        <v>42756</v>
      </c>
      <c r="E5272" t="s">
        <v>2896</v>
      </c>
      <c r="F5272">
        <v>1</v>
      </c>
      <c r="G5272" s="16" t="s">
        <v>22511</v>
      </c>
    </row>
    <row r="5273" spans="1:7" x14ac:dyDescent="0.35">
      <c r="A5273" t="s">
        <v>14344</v>
      </c>
      <c r="B5273" t="s">
        <v>14343</v>
      </c>
      <c r="C5273" t="s">
        <v>91</v>
      </c>
      <c r="D5273" s="2">
        <v>42756</v>
      </c>
      <c r="E5273" t="s">
        <v>2898</v>
      </c>
      <c r="F5273">
        <v>1</v>
      </c>
      <c r="G5273" s="16" t="s">
        <v>22511</v>
      </c>
    </row>
    <row r="5274" spans="1:7" x14ac:dyDescent="0.35">
      <c r="A5274" t="s">
        <v>14346</v>
      </c>
      <c r="B5274" t="s">
        <v>14345</v>
      </c>
      <c r="C5274" t="s">
        <v>48</v>
      </c>
      <c r="D5274" s="2">
        <v>42756</v>
      </c>
      <c r="E5274" t="s">
        <v>2898</v>
      </c>
      <c r="F5274">
        <v>1</v>
      </c>
      <c r="G5274" s="16" t="s">
        <v>22511</v>
      </c>
    </row>
    <row r="5275" spans="1:7" x14ac:dyDescent="0.35">
      <c r="A5275" t="s">
        <v>14348</v>
      </c>
      <c r="B5275" t="s">
        <v>14347</v>
      </c>
      <c r="C5275" t="s">
        <v>2621</v>
      </c>
      <c r="D5275" s="2">
        <v>42756</v>
      </c>
      <c r="E5275" t="s">
        <v>2898</v>
      </c>
      <c r="F5275">
        <v>1</v>
      </c>
      <c r="G5275" s="16" t="s">
        <v>22511</v>
      </c>
    </row>
    <row r="5276" spans="1:7" x14ac:dyDescent="0.35">
      <c r="A5276" t="s">
        <v>14350</v>
      </c>
      <c r="B5276" t="s">
        <v>14349</v>
      </c>
      <c r="C5276" t="s">
        <v>15</v>
      </c>
      <c r="D5276" s="2">
        <v>42756</v>
      </c>
      <c r="E5276" t="s">
        <v>2898</v>
      </c>
      <c r="F5276">
        <v>1</v>
      </c>
      <c r="G5276" s="16" t="s">
        <v>22511</v>
      </c>
    </row>
    <row r="5277" spans="1:7" x14ac:dyDescent="0.35">
      <c r="A5277" t="s">
        <v>14352</v>
      </c>
      <c r="B5277" t="s">
        <v>14351</v>
      </c>
      <c r="C5277" t="s">
        <v>15</v>
      </c>
      <c r="D5277" t="s">
        <v>2899</v>
      </c>
      <c r="E5277" t="s">
        <v>2898</v>
      </c>
      <c r="F5277">
        <v>1</v>
      </c>
      <c r="G5277" s="16" t="s">
        <v>22511</v>
      </c>
    </row>
    <row r="5278" spans="1:7" x14ac:dyDescent="0.35">
      <c r="A5278" t="s">
        <v>14354</v>
      </c>
      <c r="B5278" t="s">
        <v>14353</v>
      </c>
      <c r="C5278" t="s">
        <v>91</v>
      </c>
      <c r="D5278" t="s">
        <v>2899</v>
      </c>
      <c r="E5278" t="s">
        <v>2898</v>
      </c>
      <c r="F5278">
        <v>1</v>
      </c>
      <c r="G5278" s="16" t="s">
        <v>22511</v>
      </c>
    </row>
    <row r="5279" spans="1:7" x14ac:dyDescent="0.35">
      <c r="A5279" t="s">
        <v>14356</v>
      </c>
      <c r="B5279" t="s">
        <v>14355</v>
      </c>
      <c r="C5279" t="s">
        <v>15</v>
      </c>
      <c r="D5279" t="s">
        <v>2899</v>
      </c>
      <c r="E5279" t="s">
        <v>2898</v>
      </c>
      <c r="F5279">
        <v>1</v>
      </c>
      <c r="G5279" s="16" t="s">
        <v>22511</v>
      </c>
    </row>
    <row r="5280" spans="1:7" x14ac:dyDescent="0.35">
      <c r="A5280" t="s">
        <v>14358</v>
      </c>
      <c r="B5280" t="s">
        <v>14357</v>
      </c>
      <c r="C5280" t="s">
        <v>15</v>
      </c>
      <c r="D5280" t="s">
        <v>2899</v>
      </c>
      <c r="E5280" t="s">
        <v>2898</v>
      </c>
      <c r="F5280">
        <v>1</v>
      </c>
      <c r="G5280" s="16" t="s">
        <v>22511</v>
      </c>
    </row>
    <row r="5281" spans="1:7" x14ac:dyDescent="0.35">
      <c r="A5281" t="s">
        <v>14360</v>
      </c>
      <c r="B5281" t="s">
        <v>14359</v>
      </c>
      <c r="C5281" t="s">
        <v>15</v>
      </c>
      <c r="D5281" s="2">
        <v>42998</v>
      </c>
      <c r="E5281" t="s">
        <v>2898</v>
      </c>
      <c r="F5281">
        <v>1</v>
      </c>
      <c r="G5281" s="16" t="s">
        <v>22511</v>
      </c>
    </row>
    <row r="5282" spans="1:7" x14ac:dyDescent="0.35">
      <c r="A5282" t="s">
        <v>14362</v>
      </c>
      <c r="B5282" t="s">
        <v>14361</v>
      </c>
      <c r="C5282" t="s">
        <v>144</v>
      </c>
      <c r="D5282" s="2">
        <v>42998</v>
      </c>
      <c r="E5282" t="s">
        <v>2898</v>
      </c>
      <c r="F5282">
        <v>1</v>
      </c>
      <c r="G5282" s="16" t="s">
        <v>22511</v>
      </c>
    </row>
    <row r="5283" spans="1:7" x14ac:dyDescent="0.35">
      <c r="A5283" t="s">
        <v>14364</v>
      </c>
      <c r="B5283" t="s">
        <v>14363</v>
      </c>
      <c r="C5283" t="s">
        <v>144</v>
      </c>
      <c r="D5283" s="2">
        <v>42998</v>
      </c>
      <c r="E5283" t="s">
        <v>2898</v>
      </c>
      <c r="F5283">
        <v>1</v>
      </c>
      <c r="G5283" s="16" t="s">
        <v>22511</v>
      </c>
    </row>
    <row r="5284" spans="1:7" x14ac:dyDescent="0.35">
      <c r="A5284" t="s">
        <v>14366</v>
      </c>
      <c r="B5284" t="s">
        <v>14365</v>
      </c>
      <c r="C5284" t="s">
        <v>468</v>
      </c>
      <c r="D5284" s="2">
        <v>42998</v>
      </c>
      <c r="E5284" t="s">
        <v>2898</v>
      </c>
      <c r="F5284">
        <v>1</v>
      </c>
      <c r="G5284" s="16" t="s">
        <v>22511</v>
      </c>
    </row>
    <row r="5285" spans="1:7" x14ac:dyDescent="0.35">
      <c r="A5285" t="s">
        <v>14368</v>
      </c>
      <c r="B5285" t="s">
        <v>14367</v>
      </c>
      <c r="C5285" t="s">
        <v>15</v>
      </c>
      <c r="D5285" s="2">
        <v>42998</v>
      </c>
      <c r="E5285" t="s">
        <v>2898</v>
      </c>
      <c r="F5285">
        <v>1</v>
      </c>
      <c r="G5285" s="16" t="s">
        <v>22511</v>
      </c>
    </row>
    <row r="5286" spans="1:7" x14ac:dyDescent="0.35">
      <c r="A5286" t="s">
        <v>14370</v>
      </c>
      <c r="B5286" t="s">
        <v>14369</v>
      </c>
      <c r="C5286" t="s">
        <v>15</v>
      </c>
      <c r="D5286" s="2">
        <v>42998</v>
      </c>
      <c r="E5286" t="s">
        <v>2898</v>
      </c>
      <c r="F5286">
        <v>1</v>
      </c>
      <c r="G5286" s="16" t="s">
        <v>22511</v>
      </c>
    </row>
    <row r="5287" spans="1:7" x14ac:dyDescent="0.35">
      <c r="A5287" t="s">
        <v>14372</v>
      </c>
      <c r="B5287" t="s">
        <v>14371</v>
      </c>
      <c r="C5287" t="s">
        <v>15</v>
      </c>
      <c r="D5287" s="2">
        <v>42998</v>
      </c>
      <c r="E5287" t="s">
        <v>2898</v>
      </c>
      <c r="F5287">
        <v>1</v>
      </c>
      <c r="G5287" s="16" t="s">
        <v>22511</v>
      </c>
    </row>
    <row r="5288" spans="1:7" x14ac:dyDescent="0.35">
      <c r="A5288" t="s">
        <v>14374</v>
      </c>
      <c r="B5288" t="s">
        <v>14373</v>
      </c>
      <c r="C5288" t="s">
        <v>41</v>
      </c>
      <c r="D5288" s="2">
        <v>42967</v>
      </c>
      <c r="E5288" t="s">
        <v>2900</v>
      </c>
      <c r="F5288">
        <v>1</v>
      </c>
      <c r="G5288" s="16" t="s">
        <v>22511</v>
      </c>
    </row>
    <row r="5289" spans="1:7" x14ac:dyDescent="0.35">
      <c r="A5289" t="s">
        <v>14376</v>
      </c>
      <c r="B5289" t="s">
        <v>14375</v>
      </c>
      <c r="C5289" t="s">
        <v>1528</v>
      </c>
      <c r="D5289" s="2">
        <v>42967</v>
      </c>
      <c r="E5289" t="s">
        <v>2900</v>
      </c>
      <c r="F5289">
        <v>1</v>
      </c>
      <c r="G5289" s="16" t="s">
        <v>22511</v>
      </c>
    </row>
    <row r="5290" spans="1:7" x14ac:dyDescent="0.35">
      <c r="A5290" t="s">
        <v>14378</v>
      </c>
      <c r="B5290" t="s">
        <v>14377</v>
      </c>
      <c r="C5290" t="s">
        <v>15</v>
      </c>
      <c r="D5290" s="2">
        <v>42967</v>
      </c>
      <c r="E5290" t="s">
        <v>2900</v>
      </c>
      <c r="F5290">
        <v>1</v>
      </c>
      <c r="G5290" s="16" t="s">
        <v>22511</v>
      </c>
    </row>
    <row r="5291" spans="1:7" x14ac:dyDescent="0.35">
      <c r="A5291" t="s">
        <v>14380</v>
      </c>
      <c r="B5291" t="s">
        <v>14379</v>
      </c>
      <c r="C5291" t="s">
        <v>15</v>
      </c>
      <c r="D5291" s="2">
        <v>42967</v>
      </c>
      <c r="E5291" t="s">
        <v>2900</v>
      </c>
      <c r="F5291">
        <v>1</v>
      </c>
      <c r="G5291" s="16" t="s">
        <v>22511</v>
      </c>
    </row>
    <row r="5292" spans="1:7" x14ac:dyDescent="0.35">
      <c r="A5292" t="s">
        <v>14382</v>
      </c>
      <c r="B5292" t="s">
        <v>14381</v>
      </c>
      <c r="C5292" t="s">
        <v>48</v>
      </c>
      <c r="D5292" s="2">
        <v>42967</v>
      </c>
      <c r="E5292" t="s">
        <v>2900</v>
      </c>
      <c r="F5292">
        <v>1</v>
      </c>
      <c r="G5292" s="16" t="s">
        <v>22511</v>
      </c>
    </row>
    <row r="5293" spans="1:7" x14ac:dyDescent="0.35">
      <c r="A5293" t="s">
        <v>14384</v>
      </c>
      <c r="B5293" t="s">
        <v>14383</v>
      </c>
      <c r="C5293" t="s">
        <v>2621</v>
      </c>
      <c r="D5293" s="2">
        <v>42967</v>
      </c>
      <c r="E5293" t="s">
        <v>2900</v>
      </c>
      <c r="F5293">
        <v>1</v>
      </c>
      <c r="G5293" s="16" t="s">
        <v>22511</v>
      </c>
    </row>
    <row r="5294" spans="1:7" x14ac:dyDescent="0.35">
      <c r="A5294" t="s">
        <v>14386</v>
      </c>
      <c r="B5294" t="s">
        <v>14385</v>
      </c>
      <c r="C5294" t="s">
        <v>41</v>
      </c>
      <c r="D5294" s="2">
        <v>42967</v>
      </c>
      <c r="E5294" t="s">
        <v>2900</v>
      </c>
      <c r="F5294">
        <v>1</v>
      </c>
      <c r="G5294" s="16" t="s">
        <v>22511</v>
      </c>
    </row>
    <row r="5295" spans="1:7" x14ac:dyDescent="0.35">
      <c r="A5295" t="s">
        <v>14388</v>
      </c>
      <c r="B5295" t="s">
        <v>14387</v>
      </c>
      <c r="C5295" t="s">
        <v>2621</v>
      </c>
      <c r="D5295" s="2">
        <v>42967</v>
      </c>
      <c r="E5295" t="s">
        <v>2900</v>
      </c>
      <c r="F5295">
        <v>1</v>
      </c>
      <c r="G5295" s="16" t="s">
        <v>22511</v>
      </c>
    </row>
    <row r="5296" spans="1:7" x14ac:dyDescent="0.35">
      <c r="A5296" t="s">
        <v>14390</v>
      </c>
      <c r="B5296" t="s">
        <v>14389</v>
      </c>
      <c r="C5296" t="s">
        <v>15</v>
      </c>
      <c r="D5296" s="2">
        <v>42967</v>
      </c>
      <c r="E5296" t="s">
        <v>2900</v>
      </c>
      <c r="F5296">
        <v>1</v>
      </c>
      <c r="G5296" s="16" t="s">
        <v>22511</v>
      </c>
    </row>
    <row r="5297" spans="1:7" x14ac:dyDescent="0.35">
      <c r="A5297" t="s">
        <v>14392</v>
      </c>
      <c r="B5297" t="s">
        <v>14391</v>
      </c>
      <c r="C5297" t="s">
        <v>2858</v>
      </c>
      <c r="D5297" s="2">
        <v>42967</v>
      </c>
      <c r="E5297" t="s">
        <v>2900</v>
      </c>
      <c r="F5297">
        <v>1</v>
      </c>
      <c r="G5297" s="16" t="s">
        <v>22511</v>
      </c>
    </row>
    <row r="5298" spans="1:7" x14ac:dyDescent="0.35">
      <c r="A5298" t="s">
        <v>14394</v>
      </c>
      <c r="B5298" t="s">
        <v>14393</v>
      </c>
      <c r="C5298" t="s">
        <v>15</v>
      </c>
      <c r="D5298" s="2">
        <v>42967</v>
      </c>
      <c r="E5298" t="s">
        <v>2900</v>
      </c>
      <c r="F5298">
        <v>1</v>
      </c>
      <c r="G5298" s="16" t="s">
        <v>22511</v>
      </c>
    </row>
    <row r="5299" spans="1:7" x14ac:dyDescent="0.35">
      <c r="A5299" t="s">
        <v>14396</v>
      </c>
      <c r="B5299" t="s">
        <v>14395</v>
      </c>
      <c r="C5299" t="s">
        <v>2901</v>
      </c>
      <c r="D5299" s="2">
        <v>42967</v>
      </c>
      <c r="E5299" t="s">
        <v>2900</v>
      </c>
      <c r="F5299">
        <v>1</v>
      </c>
      <c r="G5299" s="16" t="s">
        <v>22511</v>
      </c>
    </row>
    <row r="5300" spans="1:7" x14ac:dyDescent="0.35">
      <c r="A5300" t="s">
        <v>14398</v>
      </c>
      <c r="B5300" t="s">
        <v>14397</v>
      </c>
      <c r="C5300" t="s">
        <v>2123</v>
      </c>
      <c r="D5300" s="2">
        <v>42936</v>
      </c>
      <c r="E5300" t="s">
        <v>2900</v>
      </c>
      <c r="F5300">
        <v>1</v>
      </c>
      <c r="G5300" s="16" t="s">
        <v>22511</v>
      </c>
    </row>
    <row r="5301" spans="1:7" x14ac:dyDescent="0.35">
      <c r="A5301" t="s">
        <v>14400</v>
      </c>
      <c r="B5301" t="s">
        <v>14399</v>
      </c>
      <c r="C5301" t="s">
        <v>2884</v>
      </c>
      <c r="D5301" s="2">
        <v>42936</v>
      </c>
      <c r="E5301" t="s">
        <v>2900</v>
      </c>
      <c r="F5301">
        <v>1</v>
      </c>
      <c r="G5301" s="16" t="s">
        <v>22511</v>
      </c>
    </row>
    <row r="5302" spans="1:7" x14ac:dyDescent="0.35">
      <c r="A5302" t="s">
        <v>14402</v>
      </c>
      <c r="B5302" t="s">
        <v>14401</v>
      </c>
      <c r="C5302" t="s">
        <v>15</v>
      </c>
      <c r="D5302" s="2">
        <v>42936</v>
      </c>
      <c r="E5302" t="s">
        <v>2900</v>
      </c>
      <c r="F5302">
        <v>1</v>
      </c>
      <c r="G5302" s="16" t="s">
        <v>22511</v>
      </c>
    </row>
    <row r="5303" spans="1:7" x14ac:dyDescent="0.35">
      <c r="A5303" t="s">
        <v>14404</v>
      </c>
      <c r="B5303" t="s">
        <v>14403</v>
      </c>
      <c r="C5303" t="s">
        <v>91</v>
      </c>
      <c r="D5303" s="2">
        <v>42936</v>
      </c>
      <c r="E5303" t="s">
        <v>2900</v>
      </c>
      <c r="F5303">
        <v>1</v>
      </c>
      <c r="G5303" s="16" t="s">
        <v>22511</v>
      </c>
    </row>
    <row r="5304" spans="1:7" x14ac:dyDescent="0.35">
      <c r="A5304" t="s">
        <v>14406</v>
      </c>
      <c r="B5304" t="s">
        <v>14405</v>
      </c>
      <c r="C5304" t="s">
        <v>48</v>
      </c>
      <c r="D5304" s="2">
        <v>42936</v>
      </c>
      <c r="E5304" t="s">
        <v>2900</v>
      </c>
      <c r="F5304">
        <v>1</v>
      </c>
      <c r="G5304" s="16" t="s">
        <v>22511</v>
      </c>
    </row>
    <row r="5305" spans="1:7" x14ac:dyDescent="0.35">
      <c r="A5305" t="s">
        <v>14408</v>
      </c>
      <c r="B5305" t="s">
        <v>14407</v>
      </c>
      <c r="C5305" t="s">
        <v>468</v>
      </c>
      <c r="D5305" s="2">
        <v>42936</v>
      </c>
      <c r="E5305" t="s">
        <v>2900</v>
      </c>
      <c r="F5305">
        <v>1</v>
      </c>
      <c r="G5305" s="16" t="s">
        <v>22511</v>
      </c>
    </row>
    <row r="5306" spans="1:7" x14ac:dyDescent="0.35">
      <c r="A5306" t="s">
        <v>14410</v>
      </c>
      <c r="B5306" t="s">
        <v>14409</v>
      </c>
      <c r="C5306" t="s">
        <v>2902</v>
      </c>
      <c r="D5306" s="2">
        <v>42936</v>
      </c>
      <c r="E5306" t="s">
        <v>2900</v>
      </c>
      <c r="F5306">
        <v>1</v>
      </c>
      <c r="G5306" s="16" t="s">
        <v>22511</v>
      </c>
    </row>
    <row r="5307" spans="1:7" x14ac:dyDescent="0.35">
      <c r="A5307" t="s">
        <v>14412</v>
      </c>
      <c r="B5307" t="s">
        <v>14411</v>
      </c>
      <c r="C5307" t="s">
        <v>91</v>
      </c>
      <c r="D5307" s="2">
        <v>42936</v>
      </c>
      <c r="E5307" t="s">
        <v>2900</v>
      </c>
      <c r="F5307">
        <v>1</v>
      </c>
      <c r="G5307" s="16" t="s">
        <v>22511</v>
      </c>
    </row>
    <row r="5308" spans="1:7" x14ac:dyDescent="0.35">
      <c r="A5308" t="s">
        <v>14414</v>
      </c>
      <c r="B5308" t="s">
        <v>14413</v>
      </c>
      <c r="C5308" t="s">
        <v>15</v>
      </c>
      <c r="D5308" s="2">
        <v>42936</v>
      </c>
      <c r="E5308" t="s">
        <v>2900</v>
      </c>
      <c r="F5308">
        <v>1</v>
      </c>
      <c r="G5308" s="16" t="s">
        <v>22511</v>
      </c>
    </row>
    <row r="5309" spans="1:7" x14ac:dyDescent="0.35">
      <c r="A5309" t="s">
        <v>14416</v>
      </c>
      <c r="B5309" t="s">
        <v>14415</v>
      </c>
      <c r="C5309" t="s">
        <v>2858</v>
      </c>
      <c r="D5309" s="2">
        <v>42906</v>
      </c>
      <c r="E5309" t="s">
        <v>2900</v>
      </c>
      <c r="F5309">
        <v>1</v>
      </c>
      <c r="G5309" s="16" t="s">
        <v>22511</v>
      </c>
    </row>
    <row r="5310" spans="1:7" x14ac:dyDescent="0.35">
      <c r="A5310" t="s">
        <v>14418</v>
      </c>
      <c r="B5310" t="s">
        <v>14417</v>
      </c>
      <c r="C5310" t="s">
        <v>41</v>
      </c>
      <c r="D5310" s="2">
        <v>42906</v>
      </c>
      <c r="E5310" t="s">
        <v>2900</v>
      </c>
      <c r="F5310">
        <v>1</v>
      </c>
      <c r="G5310" s="16" t="s">
        <v>22511</v>
      </c>
    </row>
    <row r="5311" spans="1:7" x14ac:dyDescent="0.35">
      <c r="A5311" t="s">
        <v>14420</v>
      </c>
      <c r="B5311" t="s">
        <v>14419</v>
      </c>
      <c r="C5311" t="s">
        <v>2903</v>
      </c>
      <c r="D5311" s="2">
        <v>42906</v>
      </c>
      <c r="E5311" t="s">
        <v>2900</v>
      </c>
      <c r="F5311">
        <v>1</v>
      </c>
      <c r="G5311" s="16" t="s">
        <v>22511</v>
      </c>
    </row>
    <row r="5312" spans="1:7" x14ac:dyDescent="0.35">
      <c r="A5312" t="s">
        <v>14422</v>
      </c>
      <c r="B5312" t="s">
        <v>14421</v>
      </c>
      <c r="C5312" t="s">
        <v>2904</v>
      </c>
      <c r="D5312" s="2">
        <v>42906</v>
      </c>
      <c r="E5312" t="s">
        <v>2900</v>
      </c>
      <c r="F5312">
        <v>1</v>
      </c>
      <c r="G5312" s="16" t="s">
        <v>22511</v>
      </c>
    </row>
    <row r="5313" spans="1:7" x14ac:dyDescent="0.35">
      <c r="A5313" t="s">
        <v>14424</v>
      </c>
      <c r="B5313" t="s">
        <v>14423</v>
      </c>
      <c r="C5313" t="s">
        <v>15</v>
      </c>
      <c r="D5313" s="2">
        <v>42906</v>
      </c>
      <c r="E5313" t="s">
        <v>2900</v>
      </c>
      <c r="F5313">
        <v>1</v>
      </c>
      <c r="G5313" s="16" t="s">
        <v>22511</v>
      </c>
    </row>
    <row r="5314" spans="1:7" x14ac:dyDescent="0.35">
      <c r="A5314" t="s">
        <v>14426</v>
      </c>
      <c r="B5314" t="s">
        <v>14425</v>
      </c>
      <c r="C5314" t="s">
        <v>144</v>
      </c>
      <c r="D5314" s="2">
        <v>42906</v>
      </c>
      <c r="E5314" t="s">
        <v>2905</v>
      </c>
      <c r="F5314">
        <v>1</v>
      </c>
      <c r="G5314" s="16" t="s">
        <v>22511</v>
      </c>
    </row>
    <row r="5315" spans="1:7" x14ac:dyDescent="0.35">
      <c r="A5315" t="s">
        <v>14428</v>
      </c>
      <c r="B5315" t="s">
        <v>14427</v>
      </c>
      <c r="C5315" t="s">
        <v>41</v>
      </c>
      <c r="D5315" s="2">
        <v>42906</v>
      </c>
      <c r="E5315" t="s">
        <v>2905</v>
      </c>
      <c r="F5315">
        <v>1</v>
      </c>
      <c r="G5315" s="16" t="s">
        <v>22511</v>
      </c>
    </row>
    <row r="5316" spans="1:7" x14ac:dyDescent="0.35">
      <c r="A5316" t="s">
        <v>14430</v>
      </c>
      <c r="B5316" t="s">
        <v>14429</v>
      </c>
      <c r="C5316" t="s">
        <v>48</v>
      </c>
      <c r="D5316" s="2">
        <v>42906</v>
      </c>
      <c r="E5316" t="s">
        <v>2905</v>
      </c>
      <c r="F5316">
        <v>1</v>
      </c>
      <c r="G5316" s="16" t="s">
        <v>22511</v>
      </c>
    </row>
    <row r="5317" spans="1:7" x14ac:dyDescent="0.35">
      <c r="A5317" t="s">
        <v>14432</v>
      </c>
      <c r="B5317" t="s">
        <v>14431</v>
      </c>
      <c r="C5317" t="s">
        <v>2906</v>
      </c>
      <c r="D5317" s="2">
        <v>42906</v>
      </c>
      <c r="E5317" t="s">
        <v>2905</v>
      </c>
      <c r="F5317">
        <v>1</v>
      </c>
      <c r="G5317" s="16" t="s">
        <v>22511</v>
      </c>
    </row>
    <row r="5318" spans="1:7" x14ac:dyDescent="0.35">
      <c r="A5318" t="s">
        <v>14434</v>
      </c>
      <c r="B5318" t="s">
        <v>14433</v>
      </c>
      <c r="C5318" t="s">
        <v>15</v>
      </c>
      <c r="D5318" s="2">
        <v>42875</v>
      </c>
      <c r="E5318" t="s">
        <v>2905</v>
      </c>
      <c r="F5318">
        <v>1</v>
      </c>
      <c r="G5318" s="16" t="s">
        <v>22511</v>
      </c>
    </row>
    <row r="5319" spans="1:7" x14ac:dyDescent="0.35">
      <c r="A5319" t="s">
        <v>14436</v>
      </c>
      <c r="B5319" t="s">
        <v>14435</v>
      </c>
      <c r="C5319" t="s">
        <v>2587</v>
      </c>
      <c r="D5319" s="2">
        <v>42875</v>
      </c>
      <c r="E5319" t="s">
        <v>2905</v>
      </c>
      <c r="F5319">
        <v>1</v>
      </c>
      <c r="G5319" s="16" t="s">
        <v>22511</v>
      </c>
    </row>
    <row r="5320" spans="1:7" x14ac:dyDescent="0.35">
      <c r="A5320" t="s">
        <v>14438</v>
      </c>
      <c r="B5320" t="s">
        <v>14437</v>
      </c>
      <c r="C5320" t="s">
        <v>2569</v>
      </c>
      <c r="D5320" s="2">
        <v>42875</v>
      </c>
      <c r="E5320" t="s">
        <v>2905</v>
      </c>
      <c r="F5320">
        <v>1</v>
      </c>
      <c r="G5320" s="16" t="s">
        <v>22511</v>
      </c>
    </row>
    <row r="5321" spans="1:7" x14ac:dyDescent="0.35">
      <c r="A5321" t="s">
        <v>14440</v>
      </c>
      <c r="B5321" t="s">
        <v>14439</v>
      </c>
      <c r="C5321" t="s">
        <v>2569</v>
      </c>
      <c r="D5321" s="2">
        <v>42875</v>
      </c>
      <c r="E5321" t="s">
        <v>2905</v>
      </c>
      <c r="F5321">
        <v>1</v>
      </c>
      <c r="G5321" s="16" t="s">
        <v>22511</v>
      </c>
    </row>
    <row r="5322" spans="1:7" x14ac:dyDescent="0.35">
      <c r="A5322" t="s">
        <v>14442</v>
      </c>
      <c r="B5322" t="s">
        <v>14441</v>
      </c>
      <c r="C5322" t="s">
        <v>2569</v>
      </c>
      <c r="D5322" s="2">
        <v>42875</v>
      </c>
      <c r="E5322" t="s">
        <v>2905</v>
      </c>
      <c r="F5322">
        <v>1</v>
      </c>
      <c r="G5322" s="16" t="s">
        <v>22511</v>
      </c>
    </row>
    <row r="5323" spans="1:7" x14ac:dyDescent="0.35">
      <c r="A5323" t="s">
        <v>14444</v>
      </c>
      <c r="B5323" t="s">
        <v>14443</v>
      </c>
      <c r="C5323" t="s">
        <v>2569</v>
      </c>
      <c r="D5323" s="2">
        <v>42875</v>
      </c>
      <c r="E5323" t="s">
        <v>2905</v>
      </c>
      <c r="F5323">
        <v>1</v>
      </c>
      <c r="G5323" s="16" t="s">
        <v>22511</v>
      </c>
    </row>
    <row r="5324" spans="1:7" x14ac:dyDescent="0.35">
      <c r="A5324" t="s">
        <v>14446</v>
      </c>
      <c r="B5324" t="s">
        <v>14445</v>
      </c>
      <c r="C5324" t="s">
        <v>2569</v>
      </c>
      <c r="D5324" s="2">
        <v>42875</v>
      </c>
      <c r="E5324" t="s">
        <v>2905</v>
      </c>
      <c r="F5324">
        <v>1</v>
      </c>
      <c r="G5324" s="16" t="s">
        <v>22511</v>
      </c>
    </row>
    <row r="5325" spans="1:7" x14ac:dyDescent="0.35">
      <c r="A5325" t="s">
        <v>14448</v>
      </c>
      <c r="B5325" t="s">
        <v>14447</v>
      </c>
      <c r="C5325" t="s">
        <v>2569</v>
      </c>
      <c r="D5325" s="2">
        <v>42875</v>
      </c>
      <c r="E5325" t="s">
        <v>2905</v>
      </c>
      <c r="F5325">
        <v>1</v>
      </c>
      <c r="G5325" s="16" t="s">
        <v>22511</v>
      </c>
    </row>
    <row r="5326" spans="1:7" x14ac:dyDescent="0.35">
      <c r="A5326" t="s">
        <v>14450</v>
      </c>
      <c r="B5326" t="s">
        <v>14449</v>
      </c>
      <c r="C5326" t="s">
        <v>2569</v>
      </c>
      <c r="D5326" s="2">
        <v>42875</v>
      </c>
      <c r="E5326" t="s">
        <v>2905</v>
      </c>
      <c r="F5326">
        <v>1</v>
      </c>
      <c r="G5326" s="16" t="s">
        <v>22511</v>
      </c>
    </row>
    <row r="5327" spans="1:7" x14ac:dyDescent="0.35">
      <c r="A5327" t="s">
        <v>14452</v>
      </c>
      <c r="B5327" t="s">
        <v>14451</v>
      </c>
      <c r="C5327" t="s">
        <v>2855</v>
      </c>
      <c r="D5327" s="2">
        <v>42875</v>
      </c>
      <c r="E5327" t="s">
        <v>2905</v>
      </c>
      <c r="F5327">
        <v>1</v>
      </c>
      <c r="G5327" s="16" t="s">
        <v>22511</v>
      </c>
    </row>
    <row r="5328" spans="1:7" x14ac:dyDescent="0.35">
      <c r="A5328" t="s">
        <v>14454</v>
      </c>
      <c r="B5328" t="s">
        <v>14453</v>
      </c>
      <c r="C5328" t="s">
        <v>2569</v>
      </c>
      <c r="D5328" s="2">
        <v>42875</v>
      </c>
      <c r="E5328" t="s">
        <v>2905</v>
      </c>
      <c r="F5328">
        <v>1</v>
      </c>
      <c r="G5328" s="16" t="s">
        <v>22511</v>
      </c>
    </row>
    <row r="5329" spans="1:7" x14ac:dyDescent="0.35">
      <c r="A5329" t="s">
        <v>14456</v>
      </c>
      <c r="B5329" t="s">
        <v>14455</v>
      </c>
      <c r="C5329" t="s">
        <v>2569</v>
      </c>
      <c r="D5329" s="2">
        <v>42875</v>
      </c>
      <c r="E5329" t="s">
        <v>2905</v>
      </c>
      <c r="F5329">
        <v>1</v>
      </c>
      <c r="G5329" s="16" t="s">
        <v>22511</v>
      </c>
    </row>
    <row r="5330" spans="1:7" x14ac:dyDescent="0.35">
      <c r="A5330" t="s">
        <v>14458</v>
      </c>
      <c r="B5330" t="s">
        <v>14457</v>
      </c>
      <c r="C5330" t="s">
        <v>2569</v>
      </c>
      <c r="D5330" s="2">
        <v>42875</v>
      </c>
      <c r="E5330" t="s">
        <v>2905</v>
      </c>
      <c r="F5330">
        <v>1</v>
      </c>
      <c r="G5330" s="16" t="s">
        <v>22511</v>
      </c>
    </row>
    <row r="5331" spans="1:7" x14ac:dyDescent="0.35">
      <c r="A5331" t="s">
        <v>14460</v>
      </c>
      <c r="B5331" t="s">
        <v>14459</v>
      </c>
      <c r="C5331" t="s">
        <v>2569</v>
      </c>
      <c r="D5331" s="2">
        <v>42875</v>
      </c>
      <c r="E5331" t="s">
        <v>2905</v>
      </c>
      <c r="F5331">
        <v>1</v>
      </c>
      <c r="G5331" s="16" t="s">
        <v>22511</v>
      </c>
    </row>
    <row r="5332" spans="1:7" x14ac:dyDescent="0.35">
      <c r="A5332" t="s">
        <v>14462</v>
      </c>
      <c r="B5332" t="s">
        <v>14461</v>
      </c>
      <c r="C5332" t="s">
        <v>2569</v>
      </c>
      <c r="D5332" s="2">
        <v>42875</v>
      </c>
      <c r="E5332" t="s">
        <v>2905</v>
      </c>
      <c r="F5332">
        <v>1</v>
      </c>
      <c r="G5332" s="16" t="s">
        <v>22511</v>
      </c>
    </row>
    <row r="5333" spans="1:7" x14ac:dyDescent="0.35">
      <c r="A5333" t="s">
        <v>14464</v>
      </c>
      <c r="B5333" t="s">
        <v>14463</v>
      </c>
      <c r="C5333" t="s">
        <v>2569</v>
      </c>
      <c r="D5333" s="2">
        <v>42875</v>
      </c>
      <c r="E5333" t="s">
        <v>2905</v>
      </c>
      <c r="F5333">
        <v>1</v>
      </c>
      <c r="G5333" s="16" t="s">
        <v>22511</v>
      </c>
    </row>
    <row r="5334" spans="1:7" x14ac:dyDescent="0.35">
      <c r="A5334" t="s">
        <v>14466</v>
      </c>
      <c r="B5334" t="s">
        <v>14465</v>
      </c>
      <c r="C5334" t="s">
        <v>91</v>
      </c>
      <c r="D5334" s="2">
        <v>42875</v>
      </c>
      <c r="E5334" t="s">
        <v>2905</v>
      </c>
      <c r="F5334">
        <v>1</v>
      </c>
      <c r="G5334" s="16" t="s">
        <v>22511</v>
      </c>
    </row>
    <row r="5335" spans="1:7" x14ac:dyDescent="0.35">
      <c r="A5335" t="s">
        <v>14468</v>
      </c>
      <c r="B5335" t="s">
        <v>14467</v>
      </c>
      <c r="C5335" t="s">
        <v>15</v>
      </c>
      <c r="D5335" s="2">
        <v>42875</v>
      </c>
      <c r="E5335" t="s">
        <v>2905</v>
      </c>
      <c r="F5335">
        <v>1</v>
      </c>
      <c r="G5335" s="16" t="s">
        <v>22511</v>
      </c>
    </row>
    <row r="5336" spans="1:7" x14ac:dyDescent="0.35">
      <c r="A5336" t="s">
        <v>14470</v>
      </c>
      <c r="B5336" t="s">
        <v>14469</v>
      </c>
      <c r="C5336" t="s">
        <v>15</v>
      </c>
      <c r="D5336" s="2">
        <v>42845</v>
      </c>
      <c r="E5336" t="s">
        <v>2905</v>
      </c>
      <c r="F5336">
        <v>1</v>
      </c>
      <c r="G5336" s="16" t="s">
        <v>22511</v>
      </c>
    </row>
    <row r="5337" spans="1:7" x14ac:dyDescent="0.35">
      <c r="A5337" t="s">
        <v>14472</v>
      </c>
      <c r="B5337" t="s">
        <v>14471</v>
      </c>
      <c r="C5337" t="s">
        <v>2907</v>
      </c>
      <c r="D5337" s="2">
        <v>42845</v>
      </c>
      <c r="E5337" t="s">
        <v>2905</v>
      </c>
      <c r="F5337">
        <v>1</v>
      </c>
      <c r="G5337" s="16" t="s">
        <v>22511</v>
      </c>
    </row>
    <row r="5338" spans="1:7" x14ac:dyDescent="0.35">
      <c r="A5338" t="s">
        <v>14474</v>
      </c>
      <c r="B5338" t="s">
        <v>14473</v>
      </c>
      <c r="C5338" t="s">
        <v>15</v>
      </c>
      <c r="D5338" s="2">
        <v>42845</v>
      </c>
      <c r="E5338" t="s">
        <v>2905</v>
      </c>
      <c r="F5338">
        <v>1</v>
      </c>
      <c r="G5338" s="16" t="s">
        <v>22511</v>
      </c>
    </row>
    <row r="5339" spans="1:7" x14ac:dyDescent="0.35">
      <c r="A5339" t="s">
        <v>14476</v>
      </c>
      <c r="B5339" t="s">
        <v>14475</v>
      </c>
      <c r="C5339" t="s">
        <v>41</v>
      </c>
      <c r="D5339" s="2">
        <v>42845</v>
      </c>
      <c r="E5339" t="s">
        <v>2905</v>
      </c>
      <c r="F5339">
        <v>1</v>
      </c>
      <c r="G5339" s="16" t="s">
        <v>22511</v>
      </c>
    </row>
    <row r="5340" spans="1:7" x14ac:dyDescent="0.35">
      <c r="A5340" t="s">
        <v>14478</v>
      </c>
      <c r="B5340" t="s">
        <v>14477</v>
      </c>
      <c r="C5340" t="s">
        <v>2621</v>
      </c>
      <c r="D5340" s="2">
        <v>42845</v>
      </c>
      <c r="E5340" t="s">
        <v>2905</v>
      </c>
      <c r="F5340">
        <v>1</v>
      </c>
      <c r="G5340" s="16" t="s">
        <v>22511</v>
      </c>
    </row>
    <row r="5341" spans="1:7" x14ac:dyDescent="0.35">
      <c r="A5341" t="s">
        <v>14480</v>
      </c>
      <c r="B5341" t="s">
        <v>14479</v>
      </c>
      <c r="C5341" t="s">
        <v>1355</v>
      </c>
      <c r="D5341" s="2">
        <v>42845</v>
      </c>
      <c r="E5341" t="s">
        <v>2905</v>
      </c>
      <c r="F5341">
        <v>1</v>
      </c>
      <c r="G5341" s="16" t="s">
        <v>22511</v>
      </c>
    </row>
    <row r="5342" spans="1:7" x14ac:dyDescent="0.35">
      <c r="A5342" t="s">
        <v>14482</v>
      </c>
      <c r="B5342" t="s">
        <v>14481</v>
      </c>
      <c r="C5342" t="s">
        <v>15</v>
      </c>
      <c r="D5342" s="2">
        <v>42814</v>
      </c>
      <c r="E5342" t="s">
        <v>2905</v>
      </c>
      <c r="F5342">
        <v>1</v>
      </c>
      <c r="G5342" s="16" t="s">
        <v>22511</v>
      </c>
    </row>
    <row r="5343" spans="1:7" x14ac:dyDescent="0.35">
      <c r="A5343" t="s">
        <v>14484</v>
      </c>
      <c r="B5343" t="s">
        <v>14483</v>
      </c>
      <c r="C5343" t="s">
        <v>2569</v>
      </c>
      <c r="D5343" s="2">
        <v>42814</v>
      </c>
      <c r="E5343" t="s">
        <v>2908</v>
      </c>
      <c r="F5343">
        <v>1</v>
      </c>
      <c r="G5343" s="16" t="s">
        <v>22511</v>
      </c>
    </row>
    <row r="5344" spans="1:7" x14ac:dyDescent="0.35">
      <c r="A5344" t="s">
        <v>14486</v>
      </c>
      <c r="B5344" t="s">
        <v>14485</v>
      </c>
      <c r="C5344" t="s">
        <v>2569</v>
      </c>
      <c r="D5344" s="2">
        <v>42814</v>
      </c>
      <c r="E5344" t="s">
        <v>2908</v>
      </c>
      <c r="F5344">
        <v>1</v>
      </c>
      <c r="G5344" s="16" t="s">
        <v>22511</v>
      </c>
    </row>
    <row r="5345" spans="1:7" x14ac:dyDescent="0.35">
      <c r="A5345" t="s">
        <v>14488</v>
      </c>
      <c r="B5345" t="s">
        <v>14487</v>
      </c>
      <c r="C5345" t="s">
        <v>2569</v>
      </c>
      <c r="D5345" s="2">
        <v>42814</v>
      </c>
      <c r="E5345" t="s">
        <v>2908</v>
      </c>
      <c r="F5345">
        <v>1</v>
      </c>
      <c r="G5345" s="16" t="s">
        <v>22511</v>
      </c>
    </row>
    <row r="5346" spans="1:7" x14ac:dyDescent="0.35">
      <c r="A5346" t="s">
        <v>14490</v>
      </c>
      <c r="B5346" t="s">
        <v>14489</v>
      </c>
      <c r="C5346" t="s">
        <v>2569</v>
      </c>
      <c r="D5346" s="2">
        <v>42814</v>
      </c>
      <c r="E5346" t="s">
        <v>2908</v>
      </c>
      <c r="F5346">
        <v>1</v>
      </c>
      <c r="G5346" s="16" t="s">
        <v>22511</v>
      </c>
    </row>
    <row r="5347" spans="1:7" x14ac:dyDescent="0.35">
      <c r="A5347" t="s">
        <v>14492</v>
      </c>
      <c r="B5347" t="s">
        <v>14491</v>
      </c>
      <c r="C5347" t="s">
        <v>2569</v>
      </c>
      <c r="D5347" s="2">
        <v>42814</v>
      </c>
      <c r="E5347" t="s">
        <v>2908</v>
      </c>
      <c r="F5347">
        <v>1</v>
      </c>
      <c r="G5347" s="16" t="s">
        <v>22511</v>
      </c>
    </row>
    <row r="5348" spans="1:7" x14ac:dyDescent="0.35">
      <c r="A5348" t="s">
        <v>14494</v>
      </c>
      <c r="B5348" t="s">
        <v>14493</v>
      </c>
      <c r="C5348" t="s">
        <v>2569</v>
      </c>
      <c r="D5348" s="2">
        <v>42814</v>
      </c>
      <c r="E5348" t="s">
        <v>2908</v>
      </c>
      <c r="F5348">
        <v>1</v>
      </c>
      <c r="G5348" s="16" t="s">
        <v>22511</v>
      </c>
    </row>
    <row r="5349" spans="1:7" x14ac:dyDescent="0.35">
      <c r="A5349" t="s">
        <v>14496</v>
      </c>
      <c r="B5349" t="s">
        <v>14495</v>
      </c>
      <c r="C5349" t="s">
        <v>2569</v>
      </c>
      <c r="D5349" s="2">
        <v>42814</v>
      </c>
      <c r="E5349" t="s">
        <v>2908</v>
      </c>
      <c r="F5349">
        <v>1</v>
      </c>
      <c r="G5349" s="16" t="s">
        <v>22511</v>
      </c>
    </row>
    <row r="5350" spans="1:7" x14ac:dyDescent="0.35">
      <c r="A5350" t="s">
        <v>14498</v>
      </c>
      <c r="B5350" t="s">
        <v>14497</v>
      </c>
      <c r="C5350" t="s">
        <v>2569</v>
      </c>
      <c r="D5350" s="2">
        <v>42814</v>
      </c>
      <c r="E5350" t="s">
        <v>2908</v>
      </c>
      <c r="F5350">
        <v>1</v>
      </c>
      <c r="G5350" s="16" t="s">
        <v>22511</v>
      </c>
    </row>
    <row r="5351" spans="1:7" x14ac:dyDescent="0.35">
      <c r="A5351" t="s">
        <v>14500</v>
      </c>
      <c r="B5351" t="s">
        <v>14499</v>
      </c>
      <c r="C5351" t="s">
        <v>2569</v>
      </c>
      <c r="D5351" s="2">
        <v>42814</v>
      </c>
      <c r="E5351" t="s">
        <v>2908</v>
      </c>
      <c r="F5351">
        <v>1</v>
      </c>
      <c r="G5351" s="16" t="s">
        <v>22511</v>
      </c>
    </row>
    <row r="5352" spans="1:7" x14ac:dyDescent="0.35">
      <c r="A5352" t="s">
        <v>14502</v>
      </c>
      <c r="B5352" t="s">
        <v>14501</v>
      </c>
      <c r="C5352" t="s">
        <v>2569</v>
      </c>
      <c r="D5352" s="2">
        <v>42814</v>
      </c>
      <c r="E5352" t="s">
        <v>2908</v>
      </c>
      <c r="F5352">
        <v>1</v>
      </c>
      <c r="G5352" s="16" t="s">
        <v>22511</v>
      </c>
    </row>
    <row r="5353" spans="1:7" x14ac:dyDescent="0.35">
      <c r="A5353" t="s">
        <v>14504</v>
      </c>
      <c r="B5353" t="s">
        <v>14503</v>
      </c>
      <c r="C5353" t="s">
        <v>2569</v>
      </c>
      <c r="D5353" s="2">
        <v>42814</v>
      </c>
      <c r="E5353" t="s">
        <v>2908</v>
      </c>
      <c r="F5353">
        <v>1</v>
      </c>
      <c r="G5353" s="16" t="s">
        <v>22511</v>
      </c>
    </row>
    <row r="5354" spans="1:7" x14ac:dyDescent="0.35">
      <c r="A5354" t="s">
        <v>14506</v>
      </c>
      <c r="B5354" t="s">
        <v>14505</v>
      </c>
      <c r="C5354" t="s">
        <v>2569</v>
      </c>
      <c r="D5354" s="2">
        <v>42814</v>
      </c>
      <c r="E5354" t="s">
        <v>2908</v>
      </c>
      <c r="F5354">
        <v>1</v>
      </c>
      <c r="G5354" s="16" t="s">
        <v>22511</v>
      </c>
    </row>
    <row r="5355" spans="1:7" x14ac:dyDescent="0.35">
      <c r="A5355" t="s">
        <v>14508</v>
      </c>
      <c r="B5355" t="s">
        <v>14507</v>
      </c>
      <c r="C5355" t="s">
        <v>2569</v>
      </c>
      <c r="D5355" s="2">
        <v>42814</v>
      </c>
      <c r="E5355" t="s">
        <v>2908</v>
      </c>
      <c r="F5355">
        <v>1</v>
      </c>
      <c r="G5355" s="16" t="s">
        <v>22511</v>
      </c>
    </row>
    <row r="5356" spans="1:7" x14ac:dyDescent="0.35">
      <c r="A5356" t="s">
        <v>14510</v>
      </c>
      <c r="B5356" t="s">
        <v>14509</v>
      </c>
      <c r="C5356" t="s">
        <v>2569</v>
      </c>
      <c r="D5356" s="2">
        <v>42814</v>
      </c>
      <c r="E5356" t="s">
        <v>2908</v>
      </c>
      <c r="F5356">
        <v>1</v>
      </c>
      <c r="G5356" s="16" t="s">
        <v>22511</v>
      </c>
    </row>
    <row r="5357" spans="1:7" x14ac:dyDescent="0.35">
      <c r="A5357" t="s">
        <v>14512</v>
      </c>
      <c r="B5357" t="s">
        <v>14511</v>
      </c>
      <c r="C5357" t="s">
        <v>2569</v>
      </c>
      <c r="D5357" s="2">
        <v>42814</v>
      </c>
      <c r="E5357" t="s">
        <v>2908</v>
      </c>
      <c r="F5357">
        <v>1</v>
      </c>
      <c r="G5357" s="16" t="s">
        <v>22511</v>
      </c>
    </row>
    <row r="5358" spans="1:7" x14ac:dyDescent="0.35">
      <c r="A5358" t="s">
        <v>14514</v>
      </c>
      <c r="B5358" t="s">
        <v>14513</v>
      </c>
      <c r="C5358" t="s">
        <v>2569</v>
      </c>
      <c r="D5358" s="2">
        <v>42814</v>
      </c>
      <c r="E5358" t="s">
        <v>2908</v>
      </c>
      <c r="F5358">
        <v>1</v>
      </c>
      <c r="G5358" s="16" t="s">
        <v>22511</v>
      </c>
    </row>
    <row r="5359" spans="1:7" x14ac:dyDescent="0.35">
      <c r="A5359" t="s">
        <v>14516</v>
      </c>
      <c r="B5359" t="s">
        <v>14515</v>
      </c>
      <c r="C5359" t="s">
        <v>2569</v>
      </c>
      <c r="D5359" s="2">
        <v>42814</v>
      </c>
      <c r="E5359" t="s">
        <v>2908</v>
      </c>
      <c r="F5359">
        <v>1</v>
      </c>
      <c r="G5359" s="16" t="s">
        <v>22511</v>
      </c>
    </row>
    <row r="5360" spans="1:7" x14ac:dyDescent="0.35">
      <c r="A5360" t="s">
        <v>14518</v>
      </c>
      <c r="B5360" t="s">
        <v>14517</v>
      </c>
      <c r="C5360" t="s">
        <v>2569</v>
      </c>
      <c r="D5360" s="2">
        <v>42814</v>
      </c>
      <c r="E5360" t="s">
        <v>2908</v>
      </c>
      <c r="F5360">
        <v>1</v>
      </c>
      <c r="G5360" s="16" t="s">
        <v>22511</v>
      </c>
    </row>
    <row r="5361" spans="1:7" x14ac:dyDescent="0.35">
      <c r="A5361" t="s">
        <v>14520</v>
      </c>
      <c r="B5361" t="s">
        <v>14519</v>
      </c>
      <c r="C5361" t="s">
        <v>2569</v>
      </c>
      <c r="D5361" s="2">
        <v>42814</v>
      </c>
      <c r="E5361" t="s">
        <v>2908</v>
      </c>
      <c r="F5361">
        <v>1</v>
      </c>
      <c r="G5361" s="16" t="s">
        <v>22511</v>
      </c>
    </row>
    <row r="5362" spans="1:7" x14ac:dyDescent="0.35">
      <c r="A5362" t="s">
        <v>14522</v>
      </c>
      <c r="B5362" t="s">
        <v>14521</v>
      </c>
      <c r="C5362" t="s">
        <v>2569</v>
      </c>
      <c r="D5362" s="2">
        <v>42814</v>
      </c>
      <c r="E5362" t="s">
        <v>2908</v>
      </c>
      <c r="F5362">
        <v>1</v>
      </c>
      <c r="G5362" s="16" t="s">
        <v>22511</v>
      </c>
    </row>
    <row r="5363" spans="1:7" x14ac:dyDescent="0.35">
      <c r="A5363" t="s">
        <v>14524</v>
      </c>
      <c r="B5363" t="s">
        <v>14523</v>
      </c>
      <c r="C5363" t="s">
        <v>2569</v>
      </c>
      <c r="D5363" s="2">
        <v>42814</v>
      </c>
      <c r="E5363" t="s">
        <v>2908</v>
      </c>
      <c r="F5363">
        <v>1</v>
      </c>
      <c r="G5363" s="16" t="s">
        <v>22511</v>
      </c>
    </row>
    <row r="5364" spans="1:7" x14ac:dyDescent="0.35">
      <c r="A5364" t="s">
        <v>14526</v>
      </c>
      <c r="B5364" t="s">
        <v>14525</v>
      </c>
      <c r="C5364" t="s">
        <v>2569</v>
      </c>
      <c r="D5364" s="2">
        <v>42814</v>
      </c>
      <c r="E5364" t="s">
        <v>2908</v>
      </c>
      <c r="F5364">
        <v>1</v>
      </c>
      <c r="G5364" s="16" t="s">
        <v>22511</v>
      </c>
    </row>
    <row r="5365" spans="1:7" x14ac:dyDescent="0.35">
      <c r="A5365" t="s">
        <v>14528</v>
      </c>
      <c r="B5365" t="s">
        <v>14527</v>
      </c>
      <c r="C5365" t="s">
        <v>2569</v>
      </c>
      <c r="D5365" s="2">
        <v>42814</v>
      </c>
      <c r="E5365" t="s">
        <v>2908</v>
      </c>
      <c r="F5365">
        <v>1</v>
      </c>
      <c r="G5365" s="16" t="s">
        <v>22511</v>
      </c>
    </row>
    <row r="5366" spans="1:7" x14ac:dyDescent="0.35">
      <c r="A5366" t="s">
        <v>14530</v>
      </c>
      <c r="B5366" t="s">
        <v>14529</v>
      </c>
      <c r="C5366" t="s">
        <v>2569</v>
      </c>
      <c r="D5366" s="2">
        <v>42814</v>
      </c>
      <c r="E5366" t="s">
        <v>2908</v>
      </c>
      <c r="F5366">
        <v>1</v>
      </c>
      <c r="G5366" s="16" t="s">
        <v>22511</v>
      </c>
    </row>
    <row r="5367" spans="1:7" x14ac:dyDescent="0.35">
      <c r="A5367" t="s">
        <v>14532</v>
      </c>
      <c r="B5367" t="s">
        <v>14531</v>
      </c>
      <c r="C5367" t="s">
        <v>2569</v>
      </c>
      <c r="D5367" s="2">
        <v>42814</v>
      </c>
      <c r="E5367" t="s">
        <v>2908</v>
      </c>
      <c r="F5367">
        <v>1</v>
      </c>
      <c r="G5367" s="16" t="s">
        <v>22511</v>
      </c>
    </row>
    <row r="5368" spans="1:7" x14ac:dyDescent="0.35">
      <c r="A5368" t="s">
        <v>14534</v>
      </c>
      <c r="B5368" t="s">
        <v>14533</v>
      </c>
      <c r="C5368" t="s">
        <v>2569</v>
      </c>
      <c r="D5368" s="2">
        <v>42814</v>
      </c>
      <c r="E5368" t="s">
        <v>2908</v>
      </c>
      <c r="F5368">
        <v>1</v>
      </c>
      <c r="G5368" s="16" t="s">
        <v>22511</v>
      </c>
    </row>
    <row r="5369" spans="1:7" x14ac:dyDescent="0.35">
      <c r="A5369" t="s">
        <v>14536</v>
      </c>
      <c r="B5369" t="s">
        <v>14535</v>
      </c>
      <c r="C5369" t="s">
        <v>2569</v>
      </c>
      <c r="D5369" s="2">
        <v>42814</v>
      </c>
      <c r="E5369" t="s">
        <v>2908</v>
      </c>
      <c r="F5369">
        <v>1</v>
      </c>
      <c r="G5369" s="16" t="s">
        <v>22511</v>
      </c>
    </row>
    <row r="5370" spans="1:7" x14ac:dyDescent="0.35">
      <c r="A5370" t="s">
        <v>14538</v>
      </c>
      <c r="B5370" t="s">
        <v>14537</v>
      </c>
      <c r="C5370" t="s">
        <v>2569</v>
      </c>
      <c r="D5370" s="2">
        <v>42814</v>
      </c>
      <c r="E5370" t="s">
        <v>2908</v>
      </c>
      <c r="F5370">
        <v>1</v>
      </c>
      <c r="G5370" s="16" t="s">
        <v>22511</v>
      </c>
    </row>
    <row r="5371" spans="1:7" x14ac:dyDescent="0.35">
      <c r="A5371" t="s">
        <v>14540</v>
      </c>
      <c r="B5371" t="s">
        <v>14539</v>
      </c>
      <c r="C5371" t="s">
        <v>2569</v>
      </c>
      <c r="D5371" s="2">
        <v>42814</v>
      </c>
      <c r="E5371" t="s">
        <v>2908</v>
      </c>
      <c r="F5371">
        <v>1</v>
      </c>
      <c r="G5371" s="16" t="s">
        <v>22511</v>
      </c>
    </row>
    <row r="5372" spans="1:7" x14ac:dyDescent="0.35">
      <c r="A5372" t="s">
        <v>14542</v>
      </c>
      <c r="B5372" t="s">
        <v>14541</v>
      </c>
      <c r="C5372" t="s">
        <v>2569</v>
      </c>
      <c r="D5372" s="2">
        <v>42814</v>
      </c>
      <c r="E5372" t="s">
        <v>2908</v>
      </c>
      <c r="F5372">
        <v>1</v>
      </c>
      <c r="G5372" s="16" t="s">
        <v>22511</v>
      </c>
    </row>
    <row r="5373" spans="1:7" x14ac:dyDescent="0.35">
      <c r="A5373" t="s">
        <v>14544</v>
      </c>
      <c r="B5373" t="s">
        <v>14543</v>
      </c>
      <c r="C5373" t="s">
        <v>2569</v>
      </c>
      <c r="D5373" s="2">
        <v>42814</v>
      </c>
      <c r="E5373" t="s">
        <v>2908</v>
      </c>
      <c r="F5373">
        <v>1</v>
      </c>
      <c r="G5373" s="16" t="s">
        <v>22511</v>
      </c>
    </row>
    <row r="5374" spans="1:7" x14ac:dyDescent="0.35">
      <c r="A5374" t="s">
        <v>14546</v>
      </c>
      <c r="B5374" t="s">
        <v>14545</v>
      </c>
      <c r="C5374" t="s">
        <v>2569</v>
      </c>
      <c r="D5374" s="2">
        <v>42814</v>
      </c>
      <c r="E5374" t="s">
        <v>2908</v>
      </c>
      <c r="F5374">
        <v>1</v>
      </c>
      <c r="G5374" s="16" t="s">
        <v>22511</v>
      </c>
    </row>
    <row r="5375" spans="1:7" x14ac:dyDescent="0.35">
      <c r="A5375" t="s">
        <v>14548</v>
      </c>
      <c r="B5375" t="s">
        <v>14547</v>
      </c>
      <c r="C5375" t="s">
        <v>2569</v>
      </c>
      <c r="D5375" s="2">
        <v>42814</v>
      </c>
      <c r="E5375" t="s">
        <v>2908</v>
      </c>
      <c r="F5375">
        <v>1</v>
      </c>
      <c r="G5375" s="16" t="s">
        <v>22511</v>
      </c>
    </row>
    <row r="5376" spans="1:7" x14ac:dyDescent="0.35">
      <c r="A5376" t="s">
        <v>14550</v>
      </c>
      <c r="B5376" t="s">
        <v>14549</v>
      </c>
      <c r="C5376" t="s">
        <v>15</v>
      </c>
      <c r="D5376" s="2">
        <v>42814</v>
      </c>
      <c r="E5376" t="s">
        <v>2908</v>
      </c>
      <c r="F5376">
        <v>1</v>
      </c>
      <c r="G5376" s="16" t="s">
        <v>22511</v>
      </c>
    </row>
    <row r="5377" spans="1:7" x14ac:dyDescent="0.35">
      <c r="A5377" t="s">
        <v>14552</v>
      </c>
      <c r="B5377" t="s">
        <v>14551</v>
      </c>
      <c r="C5377" t="s">
        <v>2909</v>
      </c>
      <c r="D5377" s="2">
        <v>42814</v>
      </c>
      <c r="E5377" t="s">
        <v>2908</v>
      </c>
      <c r="F5377">
        <v>1</v>
      </c>
      <c r="G5377" s="16" t="s">
        <v>22511</v>
      </c>
    </row>
    <row r="5378" spans="1:7" x14ac:dyDescent="0.35">
      <c r="A5378" t="s">
        <v>14554</v>
      </c>
      <c r="B5378" t="s">
        <v>14553</v>
      </c>
      <c r="C5378" t="s">
        <v>77</v>
      </c>
      <c r="D5378" s="2">
        <v>42786</v>
      </c>
      <c r="E5378" t="s">
        <v>2908</v>
      </c>
      <c r="F5378">
        <v>1</v>
      </c>
      <c r="G5378" s="16" t="s">
        <v>22511</v>
      </c>
    </row>
    <row r="5379" spans="1:7" x14ac:dyDescent="0.35">
      <c r="A5379" t="s">
        <v>14556</v>
      </c>
      <c r="B5379" t="s">
        <v>14555</v>
      </c>
      <c r="C5379" t="s">
        <v>15</v>
      </c>
      <c r="D5379" s="2">
        <v>42755</v>
      </c>
      <c r="E5379" t="s">
        <v>2908</v>
      </c>
      <c r="F5379">
        <v>1</v>
      </c>
      <c r="G5379" s="16" t="s">
        <v>22511</v>
      </c>
    </row>
    <row r="5380" spans="1:7" x14ac:dyDescent="0.35">
      <c r="A5380" t="s">
        <v>14558</v>
      </c>
      <c r="B5380" t="s">
        <v>14557</v>
      </c>
      <c r="C5380" t="s">
        <v>15</v>
      </c>
      <c r="D5380" s="2">
        <v>42755</v>
      </c>
      <c r="E5380" t="s">
        <v>2908</v>
      </c>
      <c r="F5380">
        <v>1</v>
      </c>
      <c r="G5380" s="16" t="s">
        <v>22511</v>
      </c>
    </row>
    <row r="5381" spans="1:7" x14ac:dyDescent="0.35">
      <c r="A5381" t="s">
        <v>14560</v>
      </c>
      <c r="B5381" t="s">
        <v>14559</v>
      </c>
      <c r="C5381" t="s">
        <v>15</v>
      </c>
      <c r="D5381" s="2">
        <v>42755</v>
      </c>
      <c r="E5381" t="s">
        <v>2908</v>
      </c>
      <c r="F5381">
        <v>1</v>
      </c>
      <c r="G5381" s="16" t="s">
        <v>22511</v>
      </c>
    </row>
    <row r="5382" spans="1:7" x14ac:dyDescent="0.35">
      <c r="A5382" t="s">
        <v>14562</v>
      </c>
      <c r="B5382" t="s">
        <v>14561</v>
      </c>
      <c r="C5382" t="s">
        <v>2861</v>
      </c>
      <c r="D5382" s="2">
        <v>42755</v>
      </c>
      <c r="E5382" t="s">
        <v>2908</v>
      </c>
      <c r="F5382">
        <v>1</v>
      </c>
      <c r="G5382" s="16" t="s">
        <v>22511</v>
      </c>
    </row>
    <row r="5383" spans="1:7" x14ac:dyDescent="0.35">
      <c r="A5383" t="s">
        <v>14564</v>
      </c>
      <c r="B5383" t="s">
        <v>14563</v>
      </c>
      <c r="C5383" t="s">
        <v>144</v>
      </c>
      <c r="D5383" s="2">
        <v>42755</v>
      </c>
      <c r="E5383" t="s">
        <v>2908</v>
      </c>
      <c r="F5383">
        <v>1</v>
      </c>
      <c r="G5383" s="16" t="s">
        <v>22511</v>
      </c>
    </row>
    <row r="5384" spans="1:7" x14ac:dyDescent="0.35">
      <c r="A5384" t="s">
        <v>14566</v>
      </c>
      <c r="B5384" t="s">
        <v>14565</v>
      </c>
      <c r="C5384" t="s">
        <v>41</v>
      </c>
      <c r="D5384" s="2">
        <v>42755</v>
      </c>
      <c r="E5384" t="s">
        <v>2910</v>
      </c>
      <c r="F5384">
        <v>1</v>
      </c>
      <c r="G5384" s="16" t="s">
        <v>22511</v>
      </c>
    </row>
    <row r="5385" spans="1:7" x14ac:dyDescent="0.35">
      <c r="A5385" t="s">
        <v>14568</v>
      </c>
      <c r="B5385" t="s">
        <v>14567</v>
      </c>
      <c r="C5385" t="s">
        <v>91</v>
      </c>
      <c r="D5385" s="2">
        <v>42755</v>
      </c>
      <c r="E5385" t="s">
        <v>2910</v>
      </c>
      <c r="F5385">
        <v>1</v>
      </c>
      <c r="G5385" s="16" t="s">
        <v>22511</v>
      </c>
    </row>
    <row r="5386" spans="1:7" x14ac:dyDescent="0.35">
      <c r="A5386" t="s">
        <v>14570</v>
      </c>
      <c r="B5386" t="s">
        <v>14569</v>
      </c>
      <c r="C5386" t="s">
        <v>91</v>
      </c>
      <c r="D5386" s="2">
        <v>42755</v>
      </c>
      <c r="E5386" t="s">
        <v>2910</v>
      </c>
      <c r="F5386">
        <v>1</v>
      </c>
      <c r="G5386" s="16" t="s">
        <v>22511</v>
      </c>
    </row>
    <row r="5387" spans="1:7" x14ac:dyDescent="0.35">
      <c r="A5387" t="s">
        <v>14572</v>
      </c>
      <c r="B5387" t="s">
        <v>14571</v>
      </c>
      <c r="C5387" t="s">
        <v>15</v>
      </c>
      <c r="D5387" s="2">
        <v>42755</v>
      </c>
      <c r="E5387" t="s">
        <v>2910</v>
      </c>
      <c r="F5387">
        <v>1</v>
      </c>
      <c r="G5387" s="16" t="s">
        <v>22511</v>
      </c>
    </row>
    <row r="5388" spans="1:7" x14ac:dyDescent="0.35">
      <c r="A5388" t="s">
        <v>14574</v>
      </c>
      <c r="B5388" t="s">
        <v>14573</v>
      </c>
      <c r="C5388" t="s">
        <v>15</v>
      </c>
      <c r="D5388" s="2">
        <v>42755</v>
      </c>
      <c r="E5388" t="s">
        <v>2910</v>
      </c>
      <c r="F5388">
        <v>1</v>
      </c>
      <c r="G5388" s="16" t="s">
        <v>22511</v>
      </c>
    </row>
    <row r="5389" spans="1:7" x14ac:dyDescent="0.35">
      <c r="A5389" t="s">
        <v>14576</v>
      </c>
      <c r="B5389" t="s">
        <v>14575</v>
      </c>
      <c r="C5389" t="s">
        <v>2911</v>
      </c>
      <c r="D5389" s="2">
        <v>42755</v>
      </c>
      <c r="E5389" t="s">
        <v>2910</v>
      </c>
      <c r="F5389">
        <v>1</v>
      </c>
      <c r="G5389" s="16" t="s">
        <v>22511</v>
      </c>
    </row>
    <row r="5390" spans="1:7" x14ac:dyDescent="0.35">
      <c r="A5390" t="s">
        <v>14578</v>
      </c>
      <c r="B5390" t="s">
        <v>14577</v>
      </c>
      <c r="C5390" t="s">
        <v>2912</v>
      </c>
      <c r="D5390" t="s">
        <v>2913</v>
      </c>
      <c r="E5390" t="s">
        <v>2910</v>
      </c>
      <c r="F5390">
        <v>1</v>
      </c>
      <c r="G5390" s="16" t="s">
        <v>22511</v>
      </c>
    </row>
    <row r="5391" spans="1:7" x14ac:dyDescent="0.35">
      <c r="A5391" t="s">
        <v>14580</v>
      </c>
      <c r="B5391" t="s">
        <v>14579</v>
      </c>
      <c r="C5391" t="s">
        <v>2492</v>
      </c>
      <c r="D5391" t="s">
        <v>2913</v>
      </c>
      <c r="E5391" t="s">
        <v>2910</v>
      </c>
      <c r="F5391">
        <v>1</v>
      </c>
      <c r="G5391" s="16" t="s">
        <v>22511</v>
      </c>
    </row>
    <row r="5392" spans="1:7" x14ac:dyDescent="0.35">
      <c r="A5392" t="s">
        <v>14582</v>
      </c>
      <c r="B5392" t="s">
        <v>14581</v>
      </c>
      <c r="C5392" t="s">
        <v>15</v>
      </c>
      <c r="D5392" t="s">
        <v>2913</v>
      </c>
      <c r="E5392" t="s">
        <v>2910</v>
      </c>
      <c r="F5392">
        <v>1</v>
      </c>
      <c r="G5392" s="16" t="s">
        <v>22511</v>
      </c>
    </row>
    <row r="5393" spans="1:7" x14ac:dyDescent="0.35">
      <c r="A5393" t="s">
        <v>14584</v>
      </c>
      <c r="B5393" t="s">
        <v>14583</v>
      </c>
      <c r="C5393" t="s">
        <v>144</v>
      </c>
      <c r="D5393" t="s">
        <v>2913</v>
      </c>
      <c r="E5393" t="s">
        <v>2910</v>
      </c>
      <c r="F5393">
        <v>1</v>
      </c>
      <c r="G5393" s="16" t="s">
        <v>22511</v>
      </c>
    </row>
    <row r="5394" spans="1:7" x14ac:dyDescent="0.35">
      <c r="A5394" t="s">
        <v>14586</v>
      </c>
      <c r="B5394" t="s">
        <v>14585</v>
      </c>
      <c r="C5394" t="s">
        <v>91</v>
      </c>
      <c r="D5394" t="s">
        <v>2913</v>
      </c>
      <c r="E5394" t="s">
        <v>2910</v>
      </c>
      <c r="F5394">
        <v>1</v>
      </c>
      <c r="G5394" s="16" t="s">
        <v>22511</v>
      </c>
    </row>
    <row r="5395" spans="1:7" x14ac:dyDescent="0.35">
      <c r="A5395" t="s">
        <v>14588</v>
      </c>
      <c r="B5395" t="s">
        <v>14587</v>
      </c>
      <c r="C5395" t="s">
        <v>15</v>
      </c>
      <c r="D5395" t="s">
        <v>2913</v>
      </c>
      <c r="E5395" t="s">
        <v>2910</v>
      </c>
      <c r="F5395">
        <v>1</v>
      </c>
      <c r="G5395" s="16" t="s">
        <v>22511</v>
      </c>
    </row>
    <row r="5396" spans="1:7" x14ac:dyDescent="0.35">
      <c r="A5396" t="s">
        <v>14590</v>
      </c>
      <c r="B5396" t="s">
        <v>14589</v>
      </c>
      <c r="C5396" t="s">
        <v>15</v>
      </c>
      <c r="D5396" t="s">
        <v>2913</v>
      </c>
      <c r="E5396" t="s">
        <v>2910</v>
      </c>
      <c r="F5396">
        <v>1</v>
      </c>
      <c r="G5396" s="16" t="s">
        <v>22511</v>
      </c>
    </row>
    <row r="5397" spans="1:7" x14ac:dyDescent="0.35">
      <c r="A5397" t="s">
        <v>14592</v>
      </c>
      <c r="B5397" t="s">
        <v>14591</v>
      </c>
      <c r="C5397" t="s">
        <v>41</v>
      </c>
      <c r="D5397" t="s">
        <v>2913</v>
      </c>
      <c r="E5397" t="s">
        <v>2910</v>
      </c>
      <c r="F5397">
        <v>1</v>
      </c>
      <c r="G5397" s="16" t="s">
        <v>22511</v>
      </c>
    </row>
    <row r="5398" spans="1:7" x14ac:dyDescent="0.35">
      <c r="A5398" t="s">
        <v>14594</v>
      </c>
      <c r="B5398" t="s">
        <v>14593</v>
      </c>
      <c r="C5398" t="s">
        <v>15</v>
      </c>
      <c r="D5398" s="2">
        <v>42997</v>
      </c>
      <c r="E5398" t="s">
        <v>2910</v>
      </c>
      <c r="F5398">
        <v>1</v>
      </c>
      <c r="G5398" s="16" t="s">
        <v>22511</v>
      </c>
    </row>
    <row r="5399" spans="1:7" x14ac:dyDescent="0.35">
      <c r="A5399" t="s">
        <v>14596</v>
      </c>
      <c r="B5399" t="s">
        <v>14595</v>
      </c>
      <c r="C5399" t="s">
        <v>15</v>
      </c>
      <c r="D5399" s="2">
        <v>42997</v>
      </c>
      <c r="E5399" t="s">
        <v>2910</v>
      </c>
      <c r="F5399">
        <v>1</v>
      </c>
      <c r="G5399" s="16" t="s">
        <v>22511</v>
      </c>
    </row>
    <row r="5400" spans="1:7" x14ac:dyDescent="0.35">
      <c r="A5400" t="s">
        <v>14598</v>
      </c>
      <c r="B5400" t="s">
        <v>14597</v>
      </c>
      <c r="C5400" t="s">
        <v>91</v>
      </c>
      <c r="D5400" s="2">
        <v>42997</v>
      </c>
      <c r="E5400" t="s">
        <v>2910</v>
      </c>
      <c r="F5400">
        <v>1</v>
      </c>
      <c r="G5400" s="16" t="s">
        <v>22511</v>
      </c>
    </row>
    <row r="5401" spans="1:7" x14ac:dyDescent="0.35">
      <c r="A5401" t="s">
        <v>14600</v>
      </c>
      <c r="B5401" t="s">
        <v>14599</v>
      </c>
      <c r="C5401" t="s">
        <v>15</v>
      </c>
      <c r="D5401" s="2">
        <v>42997</v>
      </c>
      <c r="E5401" t="s">
        <v>2914</v>
      </c>
      <c r="F5401">
        <v>1</v>
      </c>
      <c r="G5401" s="16" t="s">
        <v>22511</v>
      </c>
    </row>
    <row r="5402" spans="1:7" x14ac:dyDescent="0.35">
      <c r="A5402" t="s">
        <v>14602</v>
      </c>
      <c r="B5402" t="s">
        <v>14601</v>
      </c>
      <c r="C5402" t="s">
        <v>15</v>
      </c>
      <c r="D5402" s="2">
        <v>42966</v>
      </c>
      <c r="E5402" t="s">
        <v>2914</v>
      </c>
      <c r="F5402">
        <v>1</v>
      </c>
      <c r="G5402" s="16" t="s">
        <v>22511</v>
      </c>
    </row>
    <row r="5403" spans="1:7" x14ac:dyDescent="0.35">
      <c r="A5403" t="s">
        <v>14604</v>
      </c>
      <c r="B5403" t="s">
        <v>14603</v>
      </c>
      <c r="C5403" t="s">
        <v>41</v>
      </c>
      <c r="D5403" s="2">
        <v>42966</v>
      </c>
      <c r="E5403" t="s">
        <v>2914</v>
      </c>
      <c r="F5403">
        <v>1</v>
      </c>
      <c r="G5403" s="16" t="s">
        <v>22511</v>
      </c>
    </row>
    <row r="5404" spans="1:7" x14ac:dyDescent="0.35">
      <c r="A5404" t="s">
        <v>14606</v>
      </c>
      <c r="B5404" t="s">
        <v>14605</v>
      </c>
      <c r="C5404" t="s">
        <v>91</v>
      </c>
      <c r="D5404" s="2">
        <v>42966</v>
      </c>
      <c r="E5404" t="s">
        <v>2914</v>
      </c>
      <c r="F5404">
        <v>1</v>
      </c>
      <c r="G5404" s="16" t="s">
        <v>22511</v>
      </c>
    </row>
    <row r="5405" spans="1:7" x14ac:dyDescent="0.35">
      <c r="A5405" t="s">
        <v>14608</v>
      </c>
      <c r="B5405" t="s">
        <v>14607</v>
      </c>
      <c r="C5405" t="s">
        <v>2911</v>
      </c>
      <c r="D5405" s="2">
        <v>42966</v>
      </c>
      <c r="E5405" t="s">
        <v>2914</v>
      </c>
      <c r="F5405">
        <v>1</v>
      </c>
      <c r="G5405" s="16" t="s">
        <v>22511</v>
      </c>
    </row>
    <row r="5406" spans="1:7" x14ac:dyDescent="0.35">
      <c r="A5406" t="s">
        <v>14610</v>
      </c>
      <c r="B5406" t="s">
        <v>14609</v>
      </c>
      <c r="C5406" t="s">
        <v>2915</v>
      </c>
      <c r="D5406" s="2">
        <v>42966</v>
      </c>
      <c r="E5406" t="s">
        <v>2914</v>
      </c>
      <c r="F5406">
        <v>1</v>
      </c>
      <c r="G5406" s="16" t="s">
        <v>22511</v>
      </c>
    </row>
    <row r="5407" spans="1:7" x14ac:dyDescent="0.35">
      <c r="A5407" t="s">
        <v>14612</v>
      </c>
      <c r="B5407" t="s">
        <v>14611</v>
      </c>
      <c r="C5407" t="s">
        <v>48</v>
      </c>
      <c r="D5407" s="2">
        <v>42966</v>
      </c>
      <c r="E5407" t="s">
        <v>2914</v>
      </c>
      <c r="F5407">
        <v>1</v>
      </c>
      <c r="G5407" s="16" t="s">
        <v>22511</v>
      </c>
    </row>
    <row r="5408" spans="1:7" x14ac:dyDescent="0.35">
      <c r="A5408" t="s">
        <v>14614</v>
      </c>
      <c r="B5408" t="s">
        <v>14613</v>
      </c>
      <c r="C5408" t="s">
        <v>15</v>
      </c>
      <c r="D5408" s="2">
        <v>42966</v>
      </c>
      <c r="E5408" t="s">
        <v>2914</v>
      </c>
      <c r="F5408">
        <v>1</v>
      </c>
      <c r="G5408" s="16" t="s">
        <v>22511</v>
      </c>
    </row>
    <row r="5409" spans="1:7" x14ac:dyDescent="0.35">
      <c r="A5409" t="s">
        <v>14616</v>
      </c>
      <c r="B5409" t="s">
        <v>14615</v>
      </c>
      <c r="C5409" t="s">
        <v>91</v>
      </c>
      <c r="D5409" s="2">
        <v>42966</v>
      </c>
      <c r="E5409" t="s">
        <v>2914</v>
      </c>
      <c r="F5409">
        <v>1</v>
      </c>
      <c r="G5409" s="16" t="s">
        <v>22511</v>
      </c>
    </row>
    <row r="5410" spans="1:7" x14ac:dyDescent="0.35">
      <c r="A5410" t="s">
        <v>14618</v>
      </c>
      <c r="B5410" t="s">
        <v>14617</v>
      </c>
      <c r="C5410" t="s">
        <v>2528</v>
      </c>
      <c r="D5410" s="2">
        <v>42966</v>
      </c>
      <c r="E5410" t="s">
        <v>2914</v>
      </c>
      <c r="F5410">
        <v>1</v>
      </c>
      <c r="G5410" s="16" t="s">
        <v>22511</v>
      </c>
    </row>
    <row r="5411" spans="1:7" x14ac:dyDescent="0.35">
      <c r="A5411" t="s">
        <v>14620</v>
      </c>
      <c r="B5411" t="s">
        <v>14619</v>
      </c>
      <c r="C5411" t="s">
        <v>2569</v>
      </c>
      <c r="D5411" s="2">
        <v>42935</v>
      </c>
      <c r="E5411" t="s">
        <v>2914</v>
      </c>
      <c r="F5411">
        <v>1</v>
      </c>
      <c r="G5411" s="16" t="s">
        <v>22511</v>
      </c>
    </row>
    <row r="5412" spans="1:7" x14ac:dyDescent="0.35">
      <c r="A5412" t="s">
        <v>14622</v>
      </c>
      <c r="B5412" t="s">
        <v>14621</v>
      </c>
      <c r="C5412" t="s">
        <v>91</v>
      </c>
      <c r="D5412" s="2">
        <v>42935</v>
      </c>
      <c r="E5412" t="s">
        <v>2914</v>
      </c>
      <c r="F5412">
        <v>1</v>
      </c>
      <c r="G5412" s="16" t="s">
        <v>22511</v>
      </c>
    </row>
    <row r="5413" spans="1:7" x14ac:dyDescent="0.35">
      <c r="A5413" t="s">
        <v>14624</v>
      </c>
      <c r="B5413" t="s">
        <v>14623</v>
      </c>
      <c r="C5413" t="s">
        <v>15</v>
      </c>
      <c r="D5413" s="2">
        <v>42935</v>
      </c>
      <c r="E5413" t="s">
        <v>2914</v>
      </c>
      <c r="F5413">
        <v>1</v>
      </c>
      <c r="G5413" s="16" t="s">
        <v>22511</v>
      </c>
    </row>
    <row r="5414" spans="1:7" x14ac:dyDescent="0.35">
      <c r="A5414" t="s">
        <v>14626</v>
      </c>
      <c r="B5414" t="s">
        <v>14625</v>
      </c>
      <c r="C5414" t="s">
        <v>15</v>
      </c>
      <c r="D5414" s="2">
        <v>42935</v>
      </c>
      <c r="E5414" t="s">
        <v>2916</v>
      </c>
      <c r="F5414">
        <v>1</v>
      </c>
      <c r="G5414" s="16" t="s">
        <v>22511</v>
      </c>
    </row>
    <row r="5415" spans="1:7" x14ac:dyDescent="0.35">
      <c r="A5415" t="s">
        <v>14628</v>
      </c>
      <c r="B5415" t="s">
        <v>14627</v>
      </c>
      <c r="C5415" t="s">
        <v>404</v>
      </c>
      <c r="D5415" s="2">
        <v>42935</v>
      </c>
      <c r="E5415" t="s">
        <v>2916</v>
      </c>
      <c r="F5415">
        <v>1</v>
      </c>
      <c r="G5415" s="16" t="s">
        <v>22511</v>
      </c>
    </row>
    <row r="5416" spans="1:7" x14ac:dyDescent="0.35">
      <c r="A5416" t="s">
        <v>14630</v>
      </c>
      <c r="B5416" t="s">
        <v>14629</v>
      </c>
      <c r="C5416" t="s">
        <v>2621</v>
      </c>
      <c r="D5416" s="2">
        <v>42935</v>
      </c>
      <c r="E5416" t="s">
        <v>2916</v>
      </c>
      <c r="F5416">
        <v>1</v>
      </c>
      <c r="G5416" s="16" t="s">
        <v>22511</v>
      </c>
    </row>
    <row r="5417" spans="1:7" x14ac:dyDescent="0.35">
      <c r="A5417" t="s">
        <v>14632</v>
      </c>
      <c r="B5417" t="s">
        <v>14631</v>
      </c>
      <c r="C5417" t="s">
        <v>15</v>
      </c>
      <c r="D5417" s="2">
        <v>42905</v>
      </c>
      <c r="E5417" t="s">
        <v>2916</v>
      </c>
      <c r="F5417">
        <v>1</v>
      </c>
      <c r="G5417" s="16" t="s">
        <v>22511</v>
      </c>
    </row>
    <row r="5418" spans="1:7" x14ac:dyDescent="0.35">
      <c r="A5418" t="s">
        <v>14634</v>
      </c>
      <c r="B5418" t="s">
        <v>14633</v>
      </c>
      <c r="C5418" t="s">
        <v>91</v>
      </c>
      <c r="D5418" s="2">
        <v>42905</v>
      </c>
      <c r="E5418" t="s">
        <v>2916</v>
      </c>
      <c r="F5418">
        <v>1</v>
      </c>
      <c r="G5418" s="16" t="s">
        <v>22511</v>
      </c>
    </row>
    <row r="5419" spans="1:7" x14ac:dyDescent="0.35">
      <c r="A5419" t="s">
        <v>14636</v>
      </c>
      <c r="B5419" t="s">
        <v>14635</v>
      </c>
      <c r="C5419" t="s">
        <v>91</v>
      </c>
      <c r="D5419" s="2">
        <v>42905</v>
      </c>
      <c r="E5419" t="s">
        <v>2916</v>
      </c>
      <c r="F5419">
        <v>1</v>
      </c>
      <c r="G5419" s="16" t="s">
        <v>22511</v>
      </c>
    </row>
    <row r="5420" spans="1:7" x14ac:dyDescent="0.35">
      <c r="A5420" t="s">
        <v>14638</v>
      </c>
      <c r="B5420" t="s">
        <v>14637</v>
      </c>
      <c r="C5420" t="s">
        <v>91</v>
      </c>
      <c r="D5420" s="2">
        <v>42905</v>
      </c>
      <c r="E5420" t="s">
        <v>2916</v>
      </c>
      <c r="F5420">
        <v>1</v>
      </c>
      <c r="G5420" s="16" t="s">
        <v>22511</v>
      </c>
    </row>
    <row r="5421" spans="1:7" x14ac:dyDescent="0.35">
      <c r="A5421" t="s">
        <v>14640</v>
      </c>
      <c r="B5421" t="s">
        <v>14639</v>
      </c>
      <c r="C5421" t="s">
        <v>375</v>
      </c>
      <c r="D5421" s="2">
        <v>42905</v>
      </c>
      <c r="E5421" t="s">
        <v>2916</v>
      </c>
      <c r="F5421">
        <v>1</v>
      </c>
      <c r="G5421" s="16" t="s">
        <v>22511</v>
      </c>
    </row>
    <row r="5422" spans="1:7" x14ac:dyDescent="0.35">
      <c r="A5422" t="s">
        <v>14642</v>
      </c>
      <c r="B5422" t="s">
        <v>14641</v>
      </c>
      <c r="C5422" t="s">
        <v>15</v>
      </c>
      <c r="D5422" s="2">
        <v>42905</v>
      </c>
      <c r="E5422" t="s">
        <v>2916</v>
      </c>
      <c r="F5422">
        <v>1</v>
      </c>
      <c r="G5422" s="16" t="s">
        <v>22511</v>
      </c>
    </row>
    <row r="5423" spans="1:7" x14ac:dyDescent="0.35">
      <c r="A5423" t="s">
        <v>14644</v>
      </c>
      <c r="B5423" t="s">
        <v>14643</v>
      </c>
      <c r="C5423" t="s">
        <v>2528</v>
      </c>
      <c r="D5423" s="2">
        <v>42874</v>
      </c>
      <c r="E5423" t="s">
        <v>2916</v>
      </c>
      <c r="F5423">
        <v>1</v>
      </c>
      <c r="G5423" s="16" t="s">
        <v>22511</v>
      </c>
    </row>
    <row r="5424" spans="1:7" x14ac:dyDescent="0.35">
      <c r="A5424" t="s">
        <v>14646</v>
      </c>
      <c r="B5424" t="s">
        <v>14645</v>
      </c>
      <c r="C5424" t="s">
        <v>2917</v>
      </c>
      <c r="D5424" s="2">
        <v>42874</v>
      </c>
      <c r="E5424" t="s">
        <v>2916</v>
      </c>
      <c r="F5424">
        <v>1</v>
      </c>
      <c r="G5424" s="16" t="s">
        <v>22511</v>
      </c>
    </row>
    <row r="5425" spans="1:7" x14ac:dyDescent="0.35">
      <c r="A5425" t="s">
        <v>14648</v>
      </c>
      <c r="B5425" t="s">
        <v>14647</v>
      </c>
      <c r="C5425" t="s">
        <v>2528</v>
      </c>
      <c r="D5425" s="2">
        <v>42874</v>
      </c>
      <c r="E5425" t="s">
        <v>2916</v>
      </c>
      <c r="F5425">
        <v>1</v>
      </c>
      <c r="G5425" s="16" t="s">
        <v>22511</v>
      </c>
    </row>
    <row r="5426" spans="1:7" x14ac:dyDescent="0.35">
      <c r="A5426" t="s">
        <v>14650</v>
      </c>
      <c r="B5426" t="s">
        <v>14649</v>
      </c>
      <c r="C5426" t="s">
        <v>144</v>
      </c>
      <c r="D5426" s="2">
        <v>42874</v>
      </c>
      <c r="E5426" t="s">
        <v>2916</v>
      </c>
      <c r="F5426">
        <v>1</v>
      </c>
      <c r="G5426" s="16" t="s">
        <v>22511</v>
      </c>
    </row>
    <row r="5427" spans="1:7" x14ac:dyDescent="0.35">
      <c r="A5427" t="s">
        <v>14652</v>
      </c>
      <c r="B5427" t="s">
        <v>14651</v>
      </c>
      <c r="C5427" t="s">
        <v>2918</v>
      </c>
      <c r="D5427" s="2">
        <v>42874</v>
      </c>
      <c r="E5427" t="s">
        <v>2916</v>
      </c>
      <c r="F5427">
        <v>1</v>
      </c>
      <c r="G5427" s="16" t="s">
        <v>22511</v>
      </c>
    </row>
    <row r="5428" spans="1:7" x14ac:dyDescent="0.35">
      <c r="A5428" t="s">
        <v>14654</v>
      </c>
      <c r="B5428" t="s">
        <v>14653</v>
      </c>
      <c r="C5428" t="s">
        <v>59</v>
      </c>
      <c r="D5428" s="2">
        <v>42874</v>
      </c>
      <c r="E5428" t="s">
        <v>2916</v>
      </c>
      <c r="F5428">
        <v>1</v>
      </c>
      <c r="G5428" s="16" t="s">
        <v>22511</v>
      </c>
    </row>
    <row r="5429" spans="1:7" x14ac:dyDescent="0.35">
      <c r="A5429" t="s">
        <v>14656</v>
      </c>
      <c r="B5429" t="s">
        <v>14655</v>
      </c>
      <c r="C5429" t="s">
        <v>15</v>
      </c>
      <c r="D5429" s="2">
        <v>42874</v>
      </c>
      <c r="E5429" t="s">
        <v>2916</v>
      </c>
      <c r="F5429">
        <v>1</v>
      </c>
      <c r="G5429" s="16" t="s">
        <v>22511</v>
      </c>
    </row>
    <row r="5430" spans="1:7" x14ac:dyDescent="0.35">
      <c r="A5430" t="s">
        <v>14658</v>
      </c>
      <c r="B5430" t="s">
        <v>14657</v>
      </c>
      <c r="C5430" t="s">
        <v>15</v>
      </c>
      <c r="D5430" s="2">
        <v>42874</v>
      </c>
      <c r="E5430" t="s">
        <v>2916</v>
      </c>
      <c r="F5430">
        <v>1</v>
      </c>
      <c r="G5430" s="16" t="s">
        <v>22511</v>
      </c>
    </row>
    <row r="5431" spans="1:7" x14ac:dyDescent="0.35">
      <c r="A5431" t="s">
        <v>14660</v>
      </c>
      <c r="B5431" t="s">
        <v>14659</v>
      </c>
      <c r="C5431" t="s">
        <v>2919</v>
      </c>
      <c r="D5431" s="2">
        <v>42874</v>
      </c>
      <c r="E5431" t="s">
        <v>2916</v>
      </c>
      <c r="F5431">
        <v>1</v>
      </c>
      <c r="G5431" s="16" t="s">
        <v>22511</v>
      </c>
    </row>
    <row r="5432" spans="1:7" x14ac:dyDescent="0.35">
      <c r="A5432" t="s">
        <v>14662</v>
      </c>
      <c r="B5432" t="s">
        <v>14661</v>
      </c>
      <c r="C5432" t="s">
        <v>2621</v>
      </c>
      <c r="D5432" s="2">
        <v>42874</v>
      </c>
      <c r="E5432" t="s">
        <v>2920</v>
      </c>
      <c r="F5432">
        <v>1</v>
      </c>
      <c r="G5432" s="16" t="s">
        <v>22511</v>
      </c>
    </row>
    <row r="5433" spans="1:7" x14ac:dyDescent="0.35">
      <c r="A5433" t="s">
        <v>14664</v>
      </c>
      <c r="B5433" t="s">
        <v>14663</v>
      </c>
      <c r="C5433" t="s">
        <v>15</v>
      </c>
      <c r="D5433" s="2">
        <v>42844</v>
      </c>
      <c r="E5433" t="s">
        <v>2920</v>
      </c>
      <c r="F5433">
        <v>1</v>
      </c>
      <c r="G5433" s="16" t="s">
        <v>22511</v>
      </c>
    </row>
    <row r="5434" spans="1:7" x14ac:dyDescent="0.35">
      <c r="A5434" t="s">
        <v>14666</v>
      </c>
      <c r="B5434" t="s">
        <v>14665</v>
      </c>
      <c r="C5434" t="s">
        <v>91</v>
      </c>
      <c r="D5434" s="2">
        <v>42844</v>
      </c>
      <c r="E5434" t="s">
        <v>2920</v>
      </c>
      <c r="F5434">
        <v>1</v>
      </c>
      <c r="G5434" s="16" t="s">
        <v>22511</v>
      </c>
    </row>
    <row r="5435" spans="1:7" x14ac:dyDescent="0.35">
      <c r="A5435" t="s">
        <v>14668</v>
      </c>
      <c r="B5435" t="s">
        <v>14667</v>
      </c>
      <c r="C5435" t="s">
        <v>91</v>
      </c>
      <c r="D5435" s="2">
        <v>42844</v>
      </c>
      <c r="E5435" t="s">
        <v>2920</v>
      </c>
      <c r="F5435">
        <v>1</v>
      </c>
      <c r="G5435" s="16" t="s">
        <v>22511</v>
      </c>
    </row>
    <row r="5436" spans="1:7" x14ac:dyDescent="0.35">
      <c r="A5436" t="s">
        <v>14670</v>
      </c>
      <c r="B5436" t="s">
        <v>14669</v>
      </c>
      <c r="C5436" t="s">
        <v>2829</v>
      </c>
      <c r="D5436" s="2">
        <v>42844</v>
      </c>
      <c r="E5436" t="s">
        <v>2920</v>
      </c>
      <c r="F5436">
        <v>1</v>
      </c>
      <c r="G5436" s="16" t="s">
        <v>22511</v>
      </c>
    </row>
    <row r="5437" spans="1:7" x14ac:dyDescent="0.35">
      <c r="A5437" t="s">
        <v>14672</v>
      </c>
      <c r="B5437" t="s">
        <v>14671</v>
      </c>
      <c r="C5437" t="s">
        <v>15</v>
      </c>
      <c r="D5437" s="2">
        <v>42844</v>
      </c>
      <c r="E5437" t="s">
        <v>2920</v>
      </c>
      <c r="F5437">
        <v>1</v>
      </c>
      <c r="G5437" s="16" t="s">
        <v>22511</v>
      </c>
    </row>
    <row r="5438" spans="1:7" x14ac:dyDescent="0.35">
      <c r="A5438" t="s">
        <v>14674</v>
      </c>
      <c r="B5438" t="s">
        <v>14673</v>
      </c>
      <c r="C5438" t="s">
        <v>41</v>
      </c>
      <c r="D5438" s="2">
        <v>42813</v>
      </c>
      <c r="E5438" t="s">
        <v>2920</v>
      </c>
      <c r="F5438">
        <v>1</v>
      </c>
      <c r="G5438" s="16" t="s">
        <v>22511</v>
      </c>
    </row>
    <row r="5439" spans="1:7" x14ac:dyDescent="0.35">
      <c r="A5439" t="s">
        <v>14676</v>
      </c>
      <c r="B5439" t="s">
        <v>14675</v>
      </c>
      <c r="C5439" t="s">
        <v>91</v>
      </c>
      <c r="D5439" s="2">
        <v>42813</v>
      </c>
      <c r="E5439" t="s">
        <v>2920</v>
      </c>
      <c r="F5439">
        <v>1</v>
      </c>
      <c r="G5439" s="16" t="s">
        <v>22511</v>
      </c>
    </row>
    <row r="5440" spans="1:7" x14ac:dyDescent="0.35">
      <c r="A5440" t="s">
        <v>14678</v>
      </c>
      <c r="B5440" t="s">
        <v>14677</v>
      </c>
      <c r="C5440" t="s">
        <v>15</v>
      </c>
      <c r="D5440" s="2">
        <v>42813</v>
      </c>
      <c r="E5440" t="s">
        <v>2920</v>
      </c>
      <c r="F5440">
        <v>1</v>
      </c>
      <c r="G5440" s="16" t="s">
        <v>22511</v>
      </c>
    </row>
    <row r="5441" spans="1:7" x14ac:dyDescent="0.35">
      <c r="A5441" t="s">
        <v>14680</v>
      </c>
      <c r="B5441" t="s">
        <v>14679</v>
      </c>
      <c r="C5441" t="s">
        <v>2858</v>
      </c>
      <c r="D5441" s="2">
        <v>42813</v>
      </c>
      <c r="E5441" t="s">
        <v>2920</v>
      </c>
      <c r="F5441">
        <v>1</v>
      </c>
      <c r="G5441" s="16" t="s">
        <v>22511</v>
      </c>
    </row>
    <row r="5442" spans="1:7" x14ac:dyDescent="0.35">
      <c r="A5442" t="s">
        <v>14682</v>
      </c>
      <c r="B5442" t="s">
        <v>14681</v>
      </c>
      <c r="C5442" t="s">
        <v>91</v>
      </c>
      <c r="D5442" s="2">
        <v>42813</v>
      </c>
      <c r="E5442" t="s">
        <v>2920</v>
      </c>
      <c r="F5442">
        <v>1</v>
      </c>
      <c r="G5442" s="16" t="s">
        <v>22511</v>
      </c>
    </row>
    <row r="5443" spans="1:7" x14ac:dyDescent="0.35">
      <c r="A5443" t="s">
        <v>14684</v>
      </c>
      <c r="B5443" t="s">
        <v>14683</v>
      </c>
      <c r="C5443" t="s">
        <v>15</v>
      </c>
      <c r="D5443" s="2">
        <v>42813</v>
      </c>
      <c r="E5443" t="s">
        <v>2920</v>
      </c>
      <c r="F5443">
        <v>1</v>
      </c>
      <c r="G5443" s="16" t="s">
        <v>22511</v>
      </c>
    </row>
    <row r="5444" spans="1:7" x14ac:dyDescent="0.35">
      <c r="A5444" t="s">
        <v>14686</v>
      </c>
      <c r="B5444" t="s">
        <v>14685</v>
      </c>
      <c r="C5444" t="s">
        <v>91</v>
      </c>
      <c r="D5444" s="2">
        <v>42813</v>
      </c>
      <c r="E5444" t="s">
        <v>2921</v>
      </c>
      <c r="F5444">
        <v>1</v>
      </c>
      <c r="G5444" s="16" t="s">
        <v>22511</v>
      </c>
    </row>
    <row r="5445" spans="1:7" x14ac:dyDescent="0.35">
      <c r="A5445" t="s">
        <v>14688</v>
      </c>
      <c r="B5445" t="s">
        <v>14687</v>
      </c>
      <c r="C5445" t="s">
        <v>91</v>
      </c>
      <c r="D5445" s="2">
        <v>42813</v>
      </c>
      <c r="E5445" t="s">
        <v>2921</v>
      </c>
      <c r="F5445">
        <v>1</v>
      </c>
      <c r="G5445" s="16" t="s">
        <v>22511</v>
      </c>
    </row>
    <row r="5446" spans="1:7" x14ac:dyDescent="0.35">
      <c r="A5446" t="s">
        <v>14690</v>
      </c>
      <c r="B5446" t="s">
        <v>14689</v>
      </c>
      <c r="C5446" t="s">
        <v>91</v>
      </c>
      <c r="D5446" s="2">
        <v>42813</v>
      </c>
      <c r="E5446" t="s">
        <v>2921</v>
      </c>
      <c r="F5446">
        <v>1</v>
      </c>
      <c r="G5446" s="16" t="s">
        <v>22511</v>
      </c>
    </row>
    <row r="5447" spans="1:7" x14ac:dyDescent="0.35">
      <c r="A5447" t="s">
        <v>14692</v>
      </c>
      <c r="B5447" t="s">
        <v>14691</v>
      </c>
      <c r="C5447" t="s">
        <v>15</v>
      </c>
      <c r="D5447" s="2">
        <v>42813</v>
      </c>
      <c r="E5447" t="s">
        <v>2921</v>
      </c>
      <c r="F5447">
        <v>2</v>
      </c>
      <c r="G5447" s="16" t="s">
        <v>22511</v>
      </c>
    </row>
    <row r="5448" spans="1:7" x14ac:dyDescent="0.35">
      <c r="A5448" t="s">
        <v>14694</v>
      </c>
      <c r="B5448" t="s">
        <v>14693</v>
      </c>
      <c r="C5448" t="s">
        <v>48</v>
      </c>
      <c r="D5448" s="2">
        <v>42813</v>
      </c>
      <c r="E5448" t="s">
        <v>2921</v>
      </c>
      <c r="F5448">
        <v>1</v>
      </c>
      <c r="G5448" s="16" t="s">
        <v>22511</v>
      </c>
    </row>
    <row r="5449" spans="1:7" x14ac:dyDescent="0.35">
      <c r="A5449" t="s">
        <v>14696</v>
      </c>
      <c r="B5449" t="s">
        <v>14695</v>
      </c>
      <c r="C5449" t="s">
        <v>15</v>
      </c>
      <c r="D5449" s="2">
        <v>42785</v>
      </c>
      <c r="E5449" t="s">
        <v>2921</v>
      </c>
      <c r="F5449">
        <v>1</v>
      </c>
      <c r="G5449" s="16" t="s">
        <v>22511</v>
      </c>
    </row>
    <row r="5450" spans="1:7" x14ac:dyDescent="0.35">
      <c r="A5450" t="s">
        <v>14698</v>
      </c>
      <c r="B5450" t="s">
        <v>14697</v>
      </c>
      <c r="C5450" t="s">
        <v>144</v>
      </c>
      <c r="D5450" s="2">
        <v>42785</v>
      </c>
      <c r="E5450" t="s">
        <v>2921</v>
      </c>
      <c r="F5450">
        <v>1</v>
      </c>
      <c r="G5450" s="16" t="s">
        <v>22511</v>
      </c>
    </row>
    <row r="5451" spans="1:7" x14ac:dyDescent="0.35">
      <c r="A5451" t="s">
        <v>14700</v>
      </c>
      <c r="B5451" t="s">
        <v>14699</v>
      </c>
      <c r="C5451" t="s">
        <v>15</v>
      </c>
      <c r="D5451" s="2">
        <v>42785</v>
      </c>
      <c r="E5451" t="s">
        <v>2921</v>
      </c>
      <c r="F5451">
        <v>1</v>
      </c>
      <c r="G5451" s="16" t="s">
        <v>22511</v>
      </c>
    </row>
    <row r="5452" spans="1:7" x14ac:dyDescent="0.35">
      <c r="A5452" t="s">
        <v>14702</v>
      </c>
      <c r="B5452" t="s">
        <v>14701</v>
      </c>
      <c r="C5452" t="s">
        <v>15</v>
      </c>
      <c r="D5452" s="2">
        <v>42785</v>
      </c>
      <c r="E5452" t="s">
        <v>2921</v>
      </c>
      <c r="F5452">
        <v>1</v>
      </c>
      <c r="G5452" s="16" t="s">
        <v>22511</v>
      </c>
    </row>
    <row r="5453" spans="1:7" x14ac:dyDescent="0.35">
      <c r="A5453" t="s">
        <v>14704</v>
      </c>
      <c r="B5453" t="s">
        <v>14703</v>
      </c>
      <c r="C5453" t="s">
        <v>15</v>
      </c>
      <c r="D5453" s="2">
        <v>42785</v>
      </c>
      <c r="E5453" t="s">
        <v>2921</v>
      </c>
      <c r="F5453">
        <v>1</v>
      </c>
      <c r="G5453" s="16" t="s">
        <v>22511</v>
      </c>
    </row>
    <row r="5454" spans="1:7" x14ac:dyDescent="0.35">
      <c r="A5454" t="s">
        <v>14706</v>
      </c>
      <c r="B5454" t="s">
        <v>14705</v>
      </c>
      <c r="C5454" t="s">
        <v>15</v>
      </c>
      <c r="D5454" s="2">
        <v>42785</v>
      </c>
      <c r="E5454" t="s">
        <v>2921</v>
      </c>
      <c r="F5454">
        <v>1</v>
      </c>
      <c r="G5454" s="16" t="s">
        <v>22511</v>
      </c>
    </row>
    <row r="5455" spans="1:7" x14ac:dyDescent="0.35">
      <c r="A5455" t="s">
        <v>14708</v>
      </c>
      <c r="B5455" t="s">
        <v>14707</v>
      </c>
      <c r="C5455" t="s">
        <v>41</v>
      </c>
      <c r="D5455" s="2">
        <v>42785</v>
      </c>
      <c r="E5455" t="s">
        <v>2921</v>
      </c>
      <c r="F5455">
        <v>1</v>
      </c>
      <c r="G5455" s="16" t="s">
        <v>22511</v>
      </c>
    </row>
    <row r="5456" spans="1:7" x14ac:dyDescent="0.35">
      <c r="A5456" t="s">
        <v>14710</v>
      </c>
      <c r="B5456" t="s">
        <v>14709</v>
      </c>
      <c r="C5456" t="s">
        <v>41</v>
      </c>
      <c r="D5456" s="2">
        <v>42785</v>
      </c>
      <c r="E5456" t="s">
        <v>2921</v>
      </c>
      <c r="F5456">
        <v>1</v>
      </c>
      <c r="G5456" s="16" t="s">
        <v>22511</v>
      </c>
    </row>
    <row r="5457" spans="1:7" x14ac:dyDescent="0.35">
      <c r="A5457" t="s">
        <v>14712</v>
      </c>
      <c r="B5457" t="s">
        <v>14711</v>
      </c>
      <c r="C5457" t="s">
        <v>41</v>
      </c>
      <c r="D5457" s="2">
        <v>42754</v>
      </c>
      <c r="E5457" t="s">
        <v>2921</v>
      </c>
      <c r="F5457">
        <v>1</v>
      </c>
      <c r="G5457" s="16" t="s">
        <v>22511</v>
      </c>
    </row>
    <row r="5458" spans="1:7" x14ac:dyDescent="0.35">
      <c r="A5458" t="s">
        <v>14714</v>
      </c>
      <c r="B5458" t="s">
        <v>14713</v>
      </c>
      <c r="C5458" t="s">
        <v>15</v>
      </c>
      <c r="D5458" s="2">
        <v>42754</v>
      </c>
      <c r="E5458" t="s">
        <v>2921</v>
      </c>
      <c r="F5458">
        <v>1</v>
      </c>
      <c r="G5458" s="16" t="s">
        <v>22511</v>
      </c>
    </row>
    <row r="5459" spans="1:7" x14ac:dyDescent="0.35">
      <c r="A5459" t="s">
        <v>14716</v>
      </c>
      <c r="B5459" t="s">
        <v>14715</v>
      </c>
      <c r="C5459" t="s">
        <v>15</v>
      </c>
      <c r="D5459" s="2">
        <v>42754</v>
      </c>
      <c r="E5459" t="s">
        <v>2921</v>
      </c>
      <c r="F5459">
        <v>1</v>
      </c>
      <c r="G5459" s="16" t="s">
        <v>22511</v>
      </c>
    </row>
    <row r="5460" spans="1:7" x14ac:dyDescent="0.35">
      <c r="A5460" t="s">
        <v>14718</v>
      </c>
      <c r="B5460" t="s">
        <v>14717</v>
      </c>
      <c r="C5460" t="s">
        <v>15</v>
      </c>
      <c r="D5460" s="2">
        <v>42754</v>
      </c>
      <c r="E5460" t="s">
        <v>2921</v>
      </c>
      <c r="F5460">
        <v>1</v>
      </c>
      <c r="G5460" s="16" t="s">
        <v>22511</v>
      </c>
    </row>
    <row r="5461" spans="1:7" x14ac:dyDescent="0.35">
      <c r="A5461" t="s">
        <v>14720</v>
      </c>
      <c r="B5461" t="s">
        <v>14719</v>
      </c>
      <c r="C5461" t="s">
        <v>2858</v>
      </c>
      <c r="D5461" s="2">
        <v>42754</v>
      </c>
      <c r="E5461" t="s">
        <v>2921</v>
      </c>
      <c r="F5461">
        <v>1</v>
      </c>
      <c r="G5461" s="16" t="s">
        <v>22511</v>
      </c>
    </row>
    <row r="5462" spans="1:7" x14ac:dyDescent="0.35">
      <c r="A5462" t="s">
        <v>14722</v>
      </c>
      <c r="B5462" t="s">
        <v>14721</v>
      </c>
      <c r="C5462" t="s">
        <v>48</v>
      </c>
      <c r="D5462" s="2">
        <v>42754</v>
      </c>
      <c r="E5462" t="s">
        <v>2922</v>
      </c>
      <c r="F5462">
        <v>1</v>
      </c>
      <c r="G5462" s="16" t="s">
        <v>22511</v>
      </c>
    </row>
    <row r="5463" spans="1:7" x14ac:dyDescent="0.35">
      <c r="A5463" t="s">
        <v>14724</v>
      </c>
      <c r="B5463" t="s">
        <v>14723</v>
      </c>
      <c r="C5463" t="s">
        <v>2368</v>
      </c>
      <c r="D5463" s="2">
        <v>42754</v>
      </c>
      <c r="E5463" t="s">
        <v>2922</v>
      </c>
      <c r="F5463">
        <v>1</v>
      </c>
      <c r="G5463" s="16" t="s">
        <v>22511</v>
      </c>
    </row>
    <row r="5464" spans="1:7" x14ac:dyDescent="0.35">
      <c r="A5464" t="s">
        <v>14726</v>
      </c>
      <c r="B5464" t="s">
        <v>14725</v>
      </c>
      <c r="C5464" t="s">
        <v>77</v>
      </c>
      <c r="D5464" s="2">
        <v>42754</v>
      </c>
      <c r="E5464" t="s">
        <v>2922</v>
      </c>
      <c r="F5464">
        <v>1</v>
      </c>
      <c r="G5464" s="16" t="s">
        <v>22511</v>
      </c>
    </row>
    <row r="5465" spans="1:7" x14ac:dyDescent="0.35">
      <c r="A5465" t="s">
        <v>14728</v>
      </c>
      <c r="B5465" t="s">
        <v>14727</v>
      </c>
      <c r="C5465" t="s">
        <v>15</v>
      </c>
      <c r="D5465" t="s">
        <v>2923</v>
      </c>
      <c r="E5465" t="s">
        <v>2922</v>
      </c>
      <c r="F5465">
        <v>1</v>
      </c>
      <c r="G5465" s="16" t="s">
        <v>22511</v>
      </c>
    </row>
    <row r="5466" spans="1:7" x14ac:dyDescent="0.35">
      <c r="A5466" t="s">
        <v>14730</v>
      </c>
      <c r="B5466" t="s">
        <v>14729</v>
      </c>
      <c r="C5466" t="s">
        <v>15</v>
      </c>
      <c r="D5466" t="s">
        <v>2923</v>
      </c>
      <c r="E5466" t="s">
        <v>2922</v>
      </c>
      <c r="F5466">
        <v>1</v>
      </c>
      <c r="G5466" s="16" t="s">
        <v>22511</v>
      </c>
    </row>
    <row r="5467" spans="1:7" x14ac:dyDescent="0.35">
      <c r="A5467" t="s">
        <v>14732</v>
      </c>
      <c r="B5467" t="s">
        <v>14731</v>
      </c>
      <c r="C5467" t="s">
        <v>15</v>
      </c>
      <c r="D5467" t="s">
        <v>2923</v>
      </c>
      <c r="E5467" t="s">
        <v>2922</v>
      </c>
      <c r="F5467">
        <v>1</v>
      </c>
      <c r="G5467" s="16" t="s">
        <v>22511</v>
      </c>
    </row>
    <row r="5468" spans="1:7" x14ac:dyDescent="0.35">
      <c r="A5468" t="s">
        <v>14734</v>
      </c>
      <c r="B5468" t="s">
        <v>14733</v>
      </c>
      <c r="C5468" t="s">
        <v>2866</v>
      </c>
      <c r="D5468" s="2">
        <v>42996</v>
      </c>
      <c r="E5468" t="s">
        <v>2922</v>
      </c>
      <c r="F5468">
        <v>1</v>
      </c>
      <c r="G5468" s="16" t="s">
        <v>22511</v>
      </c>
    </row>
    <row r="5469" spans="1:7" x14ac:dyDescent="0.35">
      <c r="A5469" t="s">
        <v>14736</v>
      </c>
      <c r="B5469" t="s">
        <v>14735</v>
      </c>
      <c r="C5469" t="s">
        <v>91</v>
      </c>
      <c r="D5469" s="2">
        <v>42996</v>
      </c>
      <c r="E5469" t="s">
        <v>2922</v>
      </c>
      <c r="F5469">
        <v>1</v>
      </c>
      <c r="G5469" s="16" t="s">
        <v>22511</v>
      </c>
    </row>
    <row r="5470" spans="1:7" x14ac:dyDescent="0.35">
      <c r="A5470" t="s">
        <v>14738</v>
      </c>
      <c r="B5470" t="s">
        <v>14737</v>
      </c>
      <c r="C5470" t="s">
        <v>15</v>
      </c>
      <c r="D5470" s="2">
        <v>42996</v>
      </c>
      <c r="E5470" t="s">
        <v>2922</v>
      </c>
      <c r="F5470">
        <v>1</v>
      </c>
      <c r="G5470" s="16" t="s">
        <v>22511</v>
      </c>
    </row>
    <row r="5471" spans="1:7" x14ac:dyDescent="0.35">
      <c r="A5471" t="s">
        <v>14740</v>
      </c>
      <c r="B5471" t="s">
        <v>14739</v>
      </c>
      <c r="C5471" t="s">
        <v>15</v>
      </c>
      <c r="D5471" s="2">
        <v>42996</v>
      </c>
      <c r="E5471" t="s">
        <v>2924</v>
      </c>
      <c r="F5471">
        <v>1</v>
      </c>
      <c r="G5471" s="16" t="s">
        <v>22511</v>
      </c>
    </row>
    <row r="5472" spans="1:7" x14ac:dyDescent="0.35">
      <c r="A5472" t="s">
        <v>14742</v>
      </c>
      <c r="B5472" t="s">
        <v>14741</v>
      </c>
      <c r="C5472" t="s">
        <v>542</v>
      </c>
      <c r="D5472" s="2">
        <v>42996</v>
      </c>
      <c r="E5472" t="s">
        <v>2924</v>
      </c>
      <c r="F5472">
        <v>1</v>
      </c>
      <c r="G5472" s="16" t="s">
        <v>22511</v>
      </c>
    </row>
    <row r="5473" spans="1:7" x14ac:dyDescent="0.35">
      <c r="A5473" t="s">
        <v>14744</v>
      </c>
      <c r="B5473" t="s">
        <v>14743</v>
      </c>
      <c r="C5473" t="s">
        <v>2925</v>
      </c>
      <c r="D5473" s="2">
        <v>42996</v>
      </c>
      <c r="E5473" t="s">
        <v>2924</v>
      </c>
      <c r="F5473">
        <v>1</v>
      </c>
      <c r="G5473" s="16" t="s">
        <v>22511</v>
      </c>
    </row>
    <row r="5474" spans="1:7" x14ac:dyDescent="0.35">
      <c r="A5474" t="s">
        <v>14746</v>
      </c>
      <c r="B5474" t="s">
        <v>14745</v>
      </c>
      <c r="C5474" t="s">
        <v>2621</v>
      </c>
      <c r="D5474" s="2">
        <v>42965</v>
      </c>
      <c r="E5474" t="s">
        <v>2924</v>
      </c>
      <c r="F5474">
        <v>1</v>
      </c>
      <c r="G5474" s="16" t="s">
        <v>22511</v>
      </c>
    </row>
    <row r="5475" spans="1:7" x14ac:dyDescent="0.35">
      <c r="A5475" t="s">
        <v>14748</v>
      </c>
      <c r="B5475" t="s">
        <v>14747</v>
      </c>
      <c r="C5475" t="s">
        <v>15</v>
      </c>
      <c r="D5475" s="2">
        <v>42965</v>
      </c>
      <c r="E5475" t="s">
        <v>2924</v>
      </c>
      <c r="F5475">
        <v>1</v>
      </c>
      <c r="G5475" s="16" t="s">
        <v>22511</v>
      </c>
    </row>
    <row r="5476" spans="1:7" x14ac:dyDescent="0.35">
      <c r="A5476" t="s">
        <v>14750</v>
      </c>
      <c r="B5476" t="s">
        <v>14749</v>
      </c>
      <c r="C5476" t="s">
        <v>48</v>
      </c>
      <c r="D5476" s="2">
        <v>42965</v>
      </c>
      <c r="E5476" t="s">
        <v>2924</v>
      </c>
      <c r="F5476">
        <v>1</v>
      </c>
      <c r="G5476" s="16" t="s">
        <v>22511</v>
      </c>
    </row>
    <row r="5477" spans="1:7" x14ac:dyDescent="0.35">
      <c r="A5477" t="s">
        <v>14752</v>
      </c>
      <c r="B5477" t="s">
        <v>14751</v>
      </c>
      <c r="C5477" t="s">
        <v>41</v>
      </c>
      <c r="D5477" s="2">
        <v>42965</v>
      </c>
      <c r="E5477" t="s">
        <v>2924</v>
      </c>
      <c r="F5477">
        <v>1</v>
      </c>
      <c r="G5477" s="16" t="s">
        <v>22511</v>
      </c>
    </row>
    <row r="5478" spans="1:7" x14ac:dyDescent="0.35">
      <c r="A5478" t="s">
        <v>14754</v>
      </c>
      <c r="B5478" t="s">
        <v>14753</v>
      </c>
      <c r="C5478" t="s">
        <v>15</v>
      </c>
      <c r="D5478" s="2">
        <v>42965</v>
      </c>
      <c r="E5478" t="s">
        <v>2924</v>
      </c>
      <c r="F5478">
        <v>1</v>
      </c>
      <c r="G5478" s="16" t="s">
        <v>22511</v>
      </c>
    </row>
    <row r="5479" spans="1:7" x14ac:dyDescent="0.35">
      <c r="A5479" t="s">
        <v>14756</v>
      </c>
      <c r="B5479" t="s">
        <v>14755</v>
      </c>
      <c r="C5479" t="s">
        <v>15</v>
      </c>
      <c r="D5479" s="2">
        <v>42965</v>
      </c>
      <c r="E5479" t="s">
        <v>2924</v>
      </c>
      <c r="F5479">
        <v>1</v>
      </c>
      <c r="G5479" s="16" t="s">
        <v>22511</v>
      </c>
    </row>
    <row r="5480" spans="1:7" x14ac:dyDescent="0.35">
      <c r="A5480" t="s">
        <v>14758</v>
      </c>
      <c r="B5480" t="s">
        <v>14757</v>
      </c>
      <c r="C5480" t="s">
        <v>2123</v>
      </c>
      <c r="D5480" s="2">
        <v>42965</v>
      </c>
      <c r="E5480" t="s">
        <v>2924</v>
      </c>
      <c r="F5480">
        <v>1</v>
      </c>
      <c r="G5480" s="16" t="s">
        <v>22511</v>
      </c>
    </row>
    <row r="5481" spans="1:7" x14ac:dyDescent="0.35">
      <c r="A5481" t="s">
        <v>14760</v>
      </c>
      <c r="B5481" t="s">
        <v>14759</v>
      </c>
      <c r="C5481" t="s">
        <v>91</v>
      </c>
      <c r="D5481" s="2">
        <v>42934</v>
      </c>
      <c r="E5481" t="s">
        <v>2924</v>
      </c>
      <c r="F5481">
        <v>1</v>
      </c>
      <c r="G5481" s="16" t="s">
        <v>22511</v>
      </c>
    </row>
    <row r="5482" spans="1:7" x14ac:dyDescent="0.35">
      <c r="A5482" t="s">
        <v>14762</v>
      </c>
      <c r="B5482" t="s">
        <v>14761</v>
      </c>
      <c r="C5482" t="s">
        <v>15</v>
      </c>
      <c r="D5482" s="2">
        <v>42934</v>
      </c>
      <c r="E5482" t="s">
        <v>2926</v>
      </c>
      <c r="F5482">
        <v>1</v>
      </c>
      <c r="G5482" s="16" t="s">
        <v>22511</v>
      </c>
    </row>
    <row r="5483" spans="1:7" x14ac:dyDescent="0.35">
      <c r="A5483" t="s">
        <v>14764</v>
      </c>
      <c r="B5483" t="s">
        <v>14763</v>
      </c>
      <c r="C5483" t="s">
        <v>91</v>
      </c>
      <c r="D5483" s="2">
        <v>42934</v>
      </c>
      <c r="E5483" t="s">
        <v>2926</v>
      </c>
      <c r="F5483">
        <v>1</v>
      </c>
      <c r="G5483" s="16" t="s">
        <v>22511</v>
      </c>
    </row>
    <row r="5484" spans="1:7" x14ac:dyDescent="0.35">
      <c r="A5484" t="s">
        <v>14766</v>
      </c>
      <c r="B5484" t="s">
        <v>14765</v>
      </c>
      <c r="C5484" t="s">
        <v>15</v>
      </c>
      <c r="D5484" s="2">
        <v>42934</v>
      </c>
      <c r="E5484" t="s">
        <v>2926</v>
      </c>
      <c r="F5484">
        <v>1</v>
      </c>
      <c r="G5484" s="16" t="s">
        <v>22511</v>
      </c>
    </row>
    <row r="5485" spans="1:7" x14ac:dyDescent="0.35">
      <c r="A5485" t="s">
        <v>14768</v>
      </c>
      <c r="B5485" t="s">
        <v>14767</v>
      </c>
      <c r="C5485" t="s">
        <v>15</v>
      </c>
      <c r="D5485" s="2">
        <v>42934</v>
      </c>
      <c r="E5485" t="s">
        <v>2926</v>
      </c>
      <c r="F5485">
        <v>1</v>
      </c>
      <c r="G5485" s="16" t="s">
        <v>22511</v>
      </c>
    </row>
    <row r="5486" spans="1:7" x14ac:dyDescent="0.35">
      <c r="A5486" t="s">
        <v>14770</v>
      </c>
      <c r="B5486" t="s">
        <v>14769</v>
      </c>
      <c r="C5486" t="s">
        <v>59</v>
      </c>
      <c r="D5486" s="2">
        <v>42934</v>
      </c>
      <c r="E5486" t="s">
        <v>2926</v>
      </c>
      <c r="F5486">
        <v>1</v>
      </c>
      <c r="G5486" s="16" t="s">
        <v>22511</v>
      </c>
    </row>
    <row r="5487" spans="1:7" x14ac:dyDescent="0.35">
      <c r="A5487" t="s">
        <v>14772</v>
      </c>
      <c r="B5487" t="s">
        <v>14771</v>
      </c>
      <c r="C5487" t="s">
        <v>15</v>
      </c>
      <c r="D5487" s="2">
        <v>42934</v>
      </c>
      <c r="E5487" t="s">
        <v>2926</v>
      </c>
      <c r="F5487">
        <v>1</v>
      </c>
      <c r="G5487" s="16" t="s">
        <v>22511</v>
      </c>
    </row>
    <row r="5488" spans="1:7" x14ac:dyDescent="0.35">
      <c r="A5488" t="s">
        <v>14774</v>
      </c>
      <c r="B5488" t="s">
        <v>14773</v>
      </c>
      <c r="C5488" t="s">
        <v>91</v>
      </c>
      <c r="D5488" s="2">
        <v>42934</v>
      </c>
      <c r="E5488" t="s">
        <v>2926</v>
      </c>
      <c r="F5488">
        <v>1</v>
      </c>
      <c r="G5488" s="16" t="s">
        <v>22511</v>
      </c>
    </row>
    <row r="5489" spans="1:7" x14ac:dyDescent="0.35">
      <c r="A5489" t="s">
        <v>14776</v>
      </c>
      <c r="B5489" t="s">
        <v>14775</v>
      </c>
      <c r="C5489" t="s">
        <v>91</v>
      </c>
      <c r="D5489" s="2">
        <v>42934</v>
      </c>
      <c r="E5489" t="s">
        <v>2926</v>
      </c>
      <c r="F5489">
        <v>1</v>
      </c>
      <c r="G5489" s="16" t="s">
        <v>22511</v>
      </c>
    </row>
    <row r="5490" spans="1:7" x14ac:dyDescent="0.35">
      <c r="A5490" t="s">
        <v>14778</v>
      </c>
      <c r="B5490" t="s">
        <v>14777</v>
      </c>
      <c r="C5490" t="s">
        <v>48</v>
      </c>
      <c r="D5490" s="2">
        <v>42904</v>
      </c>
      <c r="E5490" t="s">
        <v>2926</v>
      </c>
      <c r="F5490">
        <v>1</v>
      </c>
      <c r="G5490" s="16" t="s">
        <v>22511</v>
      </c>
    </row>
    <row r="5491" spans="1:7" x14ac:dyDescent="0.35">
      <c r="A5491" t="s">
        <v>14780</v>
      </c>
      <c r="B5491" t="s">
        <v>14779</v>
      </c>
      <c r="C5491" t="s">
        <v>15</v>
      </c>
      <c r="D5491" s="2">
        <v>42904</v>
      </c>
      <c r="E5491" t="s">
        <v>2926</v>
      </c>
      <c r="F5491">
        <v>1</v>
      </c>
      <c r="G5491" s="16" t="s">
        <v>22511</v>
      </c>
    </row>
    <row r="5492" spans="1:7" x14ac:dyDescent="0.35">
      <c r="A5492" t="s">
        <v>14782</v>
      </c>
      <c r="B5492" t="s">
        <v>14781</v>
      </c>
      <c r="C5492" t="s">
        <v>2858</v>
      </c>
      <c r="D5492" s="2">
        <v>42904</v>
      </c>
      <c r="E5492" t="s">
        <v>2926</v>
      </c>
      <c r="F5492">
        <v>1</v>
      </c>
      <c r="G5492" s="16" t="s">
        <v>22511</v>
      </c>
    </row>
    <row r="5493" spans="1:7" x14ac:dyDescent="0.35">
      <c r="A5493" t="s">
        <v>14784</v>
      </c>
      <c r="B5493" t="s">
        <v>14783</v>
      </c>
      <c r="C5493" t="s">
        <v>91</v>
      </c>
      <c r="D5493" s="2">
        <v>42904</v>
      </c>
      <c r="E5493" t="s">
        <v>2926</v>
      </c>
      <c r="F5493">
        <v>1</v>
      </c>
      <c r="G5493" s="16" t="s">
        <v>22511</v>
      </c>
    </row>
    <row r="5494" spans="1:7" x14ac:dyDescent="0.35">
      <c r="A5494" t="s">
        <v>14786</v>
      </c>
      <c r="B5494" t="s">
        <v>14785</v>
      </c>
      <c r="C5494" t="s">
        <v>15</v>
      </c>
      <c r="D5494" s="2">
        <v>42873</v>
      </c>
      <c r="E5494" t="s">
        <v>2927</v>
      </c>
      <c r="F5494">
        <v>1</v>
      </c>
      <c r="G5494" s="16" t="s">
        <v>22511</v>
      </c>
    </row>
    <row r="5495" spans="1:7" x14ac:dyDescent="0.35">
      <c r="A5495" t="s">
        <v>14788</v>
      </c>
      <c r="B5495" t="s">
        <v>14787</v>
      </c>
      <c r="C5495" t="s">
        <v>91</v>
      </c>
      <c r="D5495" s="2">
        <v>42873</v>
      </c>
      <c r="E5495" t="s">
        <v>2927</v>
      </c>
      <c r="F5495">
        <v>1</v>
      </c>
      <c r="G5495" s="16" t="s">
        <v>22511</v>
      </c>
    </row>
    <row r="5496" spans="1:7" x14ac:dyDescent="0.35">
      <c r="A5496" t="s">
        <v>14790</v>
      </c>
      <c r="B5496" t="s">
        <v>14789</v>
      </c>
      <c r="C5496" t="s">
        <v>15</v>
      </c>
      <c r="D5496" s="2">
        <v>42873</v>
      </c>
      <c r="E5496" t="s">
        <v>2927</v>
      </c>
      <c r="F5496">
        <v>1</v>
      </c>
      <c r="G5496" s="16" t="s">
        <v>22511</v>
      </c>
    </row>
    <row r="5497" spans="1:7" x14ac:dyDescent="0.35">
      <c r="A5497" t="s">
        <v>14792</v>
      </c>
      <c r="B5497" t="s">
        <v>14791</v>
      </c>
      <c r="C5497" t="s">
        <v>41</v>
      </c>
      <c r="D5497" s="2">
        <v>42873</v>
      </c>
      <c r="E5497" t="s">
        <v>2927</v>
      </c>
      <c r="F5497">
        <v>1</v>
      </c>
      <c r="G5497" s="16" t="s">
        <v>22511</v>
      </c>
    </row>
    <row r="5498" spans="1:7" x14ac:dyDescent="0.35">
      <c r="A5498" t="s">
        <v>14794</v>
      </c>
      <c r="B5498" t="s">
        <v>14793</v>
      </c>
      <c r="C5498" t="s">
        <v>2357</v>
      </c>
      <c r="D5498" s="2">
        <v>42873</v>
      </c>
      <c r="E5498" t="s">
        <v>2927</v>
      </c>
      <c r="F5498">
        <v>1</v>
      </c>
      <c r="G5498" s="16" t="s">
        <v>22511</v>
      </c>
    </row>
    <row r="5499" spans="1:7" x14ac:dyDescent="0.35">
      <c r="A5499" t="s">
        <v>14796</v>
      </c>
      <c r="B5499" t="s">
        <v>14795</v>
      </c>
      <c r="C5499" t="s">
        <v>144</v>
      </c>
      <c r="D5499" s="2">
        <v>42873</v>
      </c>
      <c r="E5499" t="s">
        <v>2927</v>
      </c>
      <c r="F5499">
        <v>1</v>
      </c>
      <c r="G5499" s="16" t="s">
        <v>22511</v>
      </c>
    </row>
    <row r="5500" spans="1:7" x14ac:dyDescent="0.35">
      <c r="A5500" t="s">
        <v>14798</v>
      </c>
      <c r="B5500" t="s">
        <v>14797</v>
      </c>
      <c r="C5500" t="s">
        <v>2357</v>
      </c>
      <c r="D5500" s="2">
        <v>42873</v>
      </c>
      <c r="E5500" t="s">
        <v>2927</v>
      </c>
      <c r="F5500">
        <v>1</v>
      </c>
      <c r="G5500" s="16" t="s">
        <v>22511</v>
      </c>
    </row>
    <row r="5501" spans="1:7" x14ac:dyDescent="0.35">
      <c r="A5501" t="s">
        <v>14800</v>
      </c>
      <c r="B5501" t="s">
        <v>14799</v>
      </c>
      <c r="C5501" t="s">
        <v>91</v>
      </c>
      <c r="D5501" s="2">
        <v>42873</v>
      </c>
      <c r="E5501" t="s">
        <v>2927</v>
      </c>
      <c r="F5501">
        <v>1</v>
      </c>
      <c r="G5501" s="16" t="s">
        <v>22511</v>
      </c>
    </row>
    <row r="5502" spans="1:7" x14ac:dyDescent="0.35">
      <c r="A5502" t="s">
        <v>14802</v>
      </c>
      <c r="B5502" t="s">
        <v>14801</v>
      </c>
      <c r="C5502" t="s">
        <v>41</v>
      </c>
      <c r="D5502" s="2">
        <v>42873</v>
      </c>
      <c r="E5502" t="s">
        <v>2927</v>
      </c>
      <c r="F5502">
        <v>1</v>
      </c>
      <c r="G5502" s="16" t="s">
        <v>22511</v>
      </c>
    </row>
    <row r="5503" spans="1:7" x14ac:dyDescent="0.35">
      <c r="A5503" t="s">
        <v>14804</v>
      </c>
      <c r="B5503" t="s">
        <v>14803</v>
      </c>
      <c r="C5503" t="s">
        <v>15</v>
      </c>
      <c r="D5503" s="2">
        <v>42873</v>
      </c>
      <c r="E5503" t="s">
        <v>2927</v>
      </c>
      <c r="F5503">
        <v>1</v>
      </c>
      <c r="G5503" s="16" t="s">
        <v>22511</v>
      </c>
    </row>
    <row r="5504" spans="1:7" x14ac:dyDescent="0.35">
      <c r="A5504" t="s">
        <v>14806</v>
      </c>
      <c r="B5504" t="s">
        <v>14805</v>
      </c>
      <c r="C5504" t="s">
        <v>2903</v>
      </c>
      <c r="D5504" s="2">
        <v>42873</v>
      </c>
      <c r="E5504" t="s">
        <v>2927</v>
      </c>
      <c r="F5504">
        <v>1</v>
      </c>
      <c r="G5504" s="16" t="s">
        <v>22511</v>
      </c>
    </row>
    <row r="5505" spans="1:7" x14ac:dyDescent="0.35">
      <c r="A5505" t="s">
        <v>14808</v>
      </c>
      <c r="B5505" t="s">
        <v>14807</v>
      </c>
      <c r="C5505" t="s">
        <v>1684</v>
      </c>
      <c r="D5505" s="2">
        <v>42843</v>
      </c>
      <c r="E5505" t="s">
        <v>2928</v>
      </c>
      <c r="F5505">
        <v>1</v>
      </c>
      <c r="G5505" s="16" t="s">
        <v>22511</v>
      </c>
    </row>
    <row r="5506" spans="1:7" x14ac:dyDescent="0.35">
      <c r="A5506" t="s">
        <v>14810</v>
      </c>
      <c r="B5506" t="s">
        <v>14809</v>
      </c>
      <c r="C5506" t="s">
        <v>91</v>
      </c>
      <c r="D5506" s="2">
        <v>42843</v>
      </c>
      <c r="E5506" t="s">
        <v>2928</v>
      </c>
      <c r="F5506">
        <v>1</v>
      </c>
      <c r="G5506" s="16" t="s">
        <v>22511</v>
      </c>
    </row>
    <row r="5507" spans="1:7" x14ac:dyDescent="0.35">
      <c r="A5507" t="s">
        <v>14812</v>
      </c>
      <c r="B5507" t="s">
        <v>14811</v>
      </c>
      <c r="C5507" t="s">
        <v>15</v>
      </c>
      <c r="D5507" s="2">
        <v>42843</v>
      </c>
      <c r="E5507" t="s">
        <v>2928</v>
      </c>
      <c r="F5507">
        <v>1</v>
      </c>
      <c r="G5507" s="16" t="s">
        <v>22511</v>
      </c>
    </row>
    <row r="5508" spans="1:7" x14ac:dyDescent="0.35">
      <c r="A5508" t="s">
        <v>14814</v>
      </c>
      <c r="B5508" t="s">
        <v>14813</v>
      </c>
      <c r="C5508" t="s">
        <v>15</v>
      </c>
      <c r="D5508" s="2">
        <v>42843</v>
      </c>
      <c r="E5508" t="s">
        <v>2928</v>
      </c>
      <c r="F5508">
        <v>1</v>
      </c>
      <c r="G5508" s="16" t="s">
        <v>22511</v>
      </c>
    </row>
    <row r="5509" spans="1:7" x14ac:dyDescent="0.35">
      <c r="A5509" t="s">
        <v>14816</v>
      </c>
      <c r="B5509" t="s">
        <v>14815</v>
      </c>
      <c r="C5509" t="s">
        <v>15</v>
      </c>
      <c r="D5509" s="2">
        <v>42812</v>
      </c>
      <c r="E5509" t="s">
        <v>2928</v>
      </c>
      <c r="F5509">
        <v>1</v>
      </c>
      <c r="G5509" s="16" t="s">
        <v>22511</v>
      </c>
    </row>
    <row r="5510" spans="1:7" x14ac:dyDescent="0.35">
      <c r="A5510" t="s">
        <v>14818</v>
      </c>
      <c r="B5510" t="s">
        <v>14817</v>
      </c>
      <c r="C5510" t="s">
        <v>15</v>
      </c>
      <c r="D5510" s="2">
        <v>42812</v>
      </c>
      <c r="E5510" t="s">
        <v>2928</v>
      </c>
      <c r="F5510">
        <v>1</v>
      </c>
      <c r="G5510" s="16" t="s">
        <v>22511</v>
      </c>
    </row>
    <row r="5511" spans="1:7" x14ac:dyDescent="0.35">
      <c r="A5511" t="s">
        <v>14820</v>
      </c>
      <c r="B5511" t="s">
        <v>14819</v>
      </c>
      <c r="C5511" t="s">
        <v>2378</v>
      </c>
      <c r="D5511" s="2">
        <v>42812</v>
      </c>
      <c r="E5511" t="s">
        <v>2928</v>
      </c>
      <c r="F5511">
        <v>1</v>
      </c>
      <c r="G5511" s="16" t="s">
        <v>22511</v>
      </c>
    </row>
    <row r="5512" spans="1:7" x14ac:dyDescent="0.35">
      <c r="A5512" t="s">
        <v>14822</v>
      </c>
      <c r="B5512" t="s">
        <v>14821</v>
      </c>
      <c r="C5512" t="s">
        <v>2378</v>
      </c>
      <c r="D5512" s="2">
        <v>42812</v>
      </c>
      <c r="E5512" t="s">
        <v>2928</v>
      </c>
      <c r="F5512">
        <v>1</v>
      </c>
      <c r="G5512" s="16" t="s">
        <v>22511</v>
      </c>
    </row>
    <row r="5513" spans="1:7" x14ac:dyDescent="0.35">
      <c r="A5513" t="s">
        <v>14824</v>
      </c>
      <c r="B5513" t="s">
        <v>14823</v>
      </c>
      <c r="C5513" t="s">
        <v>2378</v>
      </c>
      <c r="D5513" s="2">
        <v>42812</v>
      </c>
      <c r="E5513" t="s">
        <v>2928</v>
      </c>
      <c r="F5513">
        <v>1</v>
      </c>
      <c r="G5513" s="16" t="s">
        <v>22511</v>
      </c>
    </row>
    <row r="5514" spans="1:7" x14ac:dyDescent="0.35">
      <c r="A5514" t="s">
        <v>14826</v>
      </c>
      <c r="B5514" t="s">
        <v>14825</v>
      </c>
      <c r="C5514" t="s">
        <v>15</v>
      </c>
      <c r="D5514" s="2">
        <v>42812</v>
      </c>
      <c r="E5514" t="s">
        <v>2928</v>
      </c>
      <c r="F5514">
        <v>1</v>
      </c>
      <c r="G5514" s="16" t="s">
        <v>22511</v>
      </c>
    </row>
    <row r="5515" spans="1:7" x14ac:dyDescent="0.35">
      <c r="A5515" t="s">
        <v>14828</v>
      </c>
      <c r="B5515" t="s">
        <v>14827</v>
      </c>
      <c r="C5515" t="s">
        <v>15</v>
      </c>
      <c r="D5515" s="2">
        <v>42784</v>
      </c>
      <c r="E5515" t="s">
        <v>2929</v>
      </c>
      <c r="F5515">
        <v>1</v>
      </c>
      <c r="G5515" s="16" t="s">
        <v>22511</v>
      </c>
    </row>
    <row r="5516" spans="1:7" x14ac:dyDescent="0.35">
      <c r="A5516" t="s">
        <v>14830</v>
      </c>
      <c r="B5516" t="s">
        <v>14829</v>
      </c>
      <c r="C5516" t="s">
        <v>41</v>
      </c>
      <c r="D5516" s="2">
        <v>42784</v>
      </c>
      <c r="E5516" t="s">
        <v>2929</v>
      </c>
      <c r="F5516">
        <v>1</v>
      </c>
      <c r="G5516" s="16" t="s">
        <v>22511</v>
      </c>
    </row>
    <row r="5517" spans="1:7" x14ac:dyDescent="0.35">
      <c r="A5517" t="s">
        <v>14832</v>
      </c>
      <c r="B5517" t="s">
        <v>14831</v>
      </c>
      <c r="C5517" t="s">
        <v>2357</v>
      </c>
      <c r="D5517" s="2">
        <v>42784</v>
      </c>
      <c r="E5517" t="s">
        <v>2929</v>
      </c>
      <c r="F5517">
        <v>1</v>
      </c>
      <c r="G5517" s="16" t="s">
        <v>22511</v>
      </c>
    </row>
    <row r="5518" spans="1:7" x14ac:dyDescent="0.35">
      <c r="A5518" t="s">
        <v>14834</v>
      </c>
      <c r="B5518" t="s">
        <v>14833</v>
      </c>
      <c r="C5518" t="s">
        <v>15</v>
      </c>
      <c r="D5518" s="2">
        <v>42784</v>
      </c>
      <c r="E5518" t="s">
        <v>2929</v>
      </c>
      <c r="F5518">
        <v>1</v>
      </c>
      <c r="G5518" s="16" t="s">
        <v>22511</v>
      </c>
    </row>
    <row r="5519" spans="1:7" x14ac:dyDescent="0.35">
      <c r="A5519" t="s">
        <v>14836</v>
      </c>
      <c r="B5519" t="s">
        <v>14835</v>
      </c>
      <c r="C5519" t="s">
        <v>15</v>
      </c>
      <c r="D5519" s="2">
        <v>42784</v>
      </c>
      <c r="E5519" t="s">
        <v>2929</v>
      </c>
      <c r="F5519">
        <v>1</v>
      </c>
      <c r="G5519" s="16" t="s">
        <v>22511</v>
      </c>
    </row>
    <row r="5520" spans="1:7" x14ac:dyDescent="0.35">
      <c r="A5520" t="s">
        <v>14838</v>
      </c>
      <c r="B5520" t="s">
        <v>14837</v>
      </c>
      <c r="C5520" t="s">
        <v>41</v>
      </c>
      <c r="D5520" s="2">
        <v>42753</v>
      </c>
      <c r="E5520" t="s">
        <v>2929</v>
      </c>
      <c r="F5520">
        <v>1</v>
      </c>
      <c r="G5520" s="16" t="s">
        <v>22511</v>
      </c>
    </row>
    <row r="5521" spans="1:7" x14ac:dyDescent="0.35">
      <c r="A5521" t="s">
        <v>14840</v>
      </c>
      <c r="B5521" t="s">
        <v>14839</v>
      </c>
      <c r="C5521" t="s">
        <v>91</v>
      </c>
      <c r="D5521" s="2">
        <v>42753</v>
      </c>
      <c r="E5521" t="s">
        <v>2930</v>
      </c>
      <c r="F5521">
        <v>1</v>
      </c>
      <c r="G5521" s="16" t="s">
        <v>22511</v>
      </c>
    </row>
    <row r="5522" spans="1:7" x14ac:dyDescent="0.35">
      <c r="A5522" t="s">
        <v>14842</v>
      </c>
      <c r="B5522" t="s">
        <v>14841</v>
      </c>
      <c r="C5522" t="s">
        <v>91</v>
      </c>
      <c r="D5522" s="2">
        <v>42753</v>
      </c>
      <c r="E5522" t="s">
        <v>2930</v>
      </c>
      <c r="F5522">
        <v>1</v>
      </c>
      <c r="G5522" s="16" t="s">
        <v>22511</v>
      </c>
    </row>
    <row r="5523" spans="1:7" x14ac:dyDescent="0.35">
      <c r="A5523" t="s">
        <v>14844</v>
      </c>
      <c r="B5523" t="s">
        <v>14843</v>
      </c>
      <c r="C5523" t="s">
        <v>91</v>
      </c>
      <c r="D5523" s="2">
        <v>42753</v>
      </c>
      <c r="E5523" t="s">
        <v>2930</v>
      </c>
      <c r="F5523">
        <v>1</v>
      </c>
      <c r="G5523" s="16" t="s">
        <v>22511</v>
      </c>
    </row>
    <row r="5524" spans="1:7" x14ac:dyDescent="0.35">
      <c r="A5524" t="s">
        <v>14846</v>
      </c>
      <c r="B5524" t="s">
        <v>14845</v>
      </c>
      <c r="C5524" t="s">
        <v>15</v>
      </c>
      <c r="D5524" s="2">
        <v>42753</v>
      </c>
      <c r="E5524" t="s">
        <v>2930</v>
      </c>
      <c r="F5524">
        <v>1</v>
      </c>
      <c r="G5524" s="16" t="s">
        <v>22511</v>
      </c>
    </row>
    <row r="5525" spans="1:7" x14ac:dyDescent="0.35">
      <c r="A5525" t="s">
        <v>14848</v>
      </c>
      <c r="B5525" t="s">
        <v>14847</v>
      </c>
      <c r="C5525" t="s">
        <v>15</v>
      </c>
      <c r="D5525" s="2">
        <v>42753</v>
      </c>
      <c r="E5525" t="s">
        <v>2930</v>
      </c>
      <c r="F5525">
        <v>1</v>
      </c>
      <c r="G5525" s="16" t="s">
        <v>22511</v>
      </c>
    </row>
    <row r="5526" spans="1:7" x14ac:dyDescent="0.35">
      <c r="A5526" t="s">
        <v>14850</v>
      </c>
      <c r="B5526" t="s">
        <v>14849</v>
      </c>
      <c r="C5526" t="s">
        <v>48</v>
      </c>
      <c r="D5526" s="2">
        <v>42753</v>
      </c>
      <c r="E5526" t="s">
        <v>2930</v>
      </c>
      <c r="F5526">
        <v>1</v>
      </c>
      <c r="G5526" s="16" t="s">
        <v>22511</v>
      </c>
    </row>
    <row r="5527" spans="1:7" x14ac:dyDescent="0.35">
      <c r="A5527" t="s">
        <v>14852</v>
      </c>
      <c r="B5527" t="s">
        <v>14851</v>
      </c>
      <c r="C5527" t="s">
        <v>15</v>
      </c>
      <c r="D5527" t="s">
        <v>2931</v>
      </c>
      <c r="E5527" t="s">
        <v>2930</v>
      </c>
      <c r="F5527">
        <v>1</v>
      </c>
      <c r="G5527" s="16" t="s">
        <v>22511</v>
      </c>
    </row>
    <row r="5528" spans="1:7" x14ac:dyDescent="0.35">
      <c r="A5528" t="s">
        <v>14854</v>
      </c>
      <c r="B5528" t="s">
        <v>14853</v>
      </c>
      <c r="C5528" t="s">
        <v>2579</v>
      </c>
      <c r="D5528" t="s">
        <v>2931</v>
      </c>
      <c r="E5528" t="s">
        <v>2930</v>
      </c>
      <c r="F5528">
        <v>1</v>
      </c>
      <c r="G5528" s="16" t="s">
        <v>22511</v>
      </c>
    </row>
    <row r="5529" spans="1:7" x14ac:dyDescent="0.35">
      <c r="A5529" t="s">
        <v>14856</v>
      </c>
      <c r="B5529" t="s">
        <v>14855</v>
      </c>
      <c r="C5529" t="s">
        <v>41</v>
      </c>
      <c r="D5529" t="s">
        <v>2931</v>
      </c>
      <c r="E5529" t="s">
        <v>2930</v>
      </c>
      <c r="F5529">
        <v>1</v>
      </c>
      <c r="G5529" s="16" t="s">
        <v>22511</v>
      </c>
    </row>
    <row r="5530" spans="1:7" x14ac:dyDescent="0.35">
      <c r="A5530" t="s">
        <v>14858</v>
      </c>
      <c r="B5530" t="s">
        <v>14857</v>
      </c>
      <c r="C5530" t="s">
        <v>15</v>
      </c>
      <c r="D5530" t="s">
        <v>2931</v>
      </c>
      <c r="E5530" t="s">
        <v>2930</v>
      </c>
      <c r="F5530">
        <v>1</v>
      </c>
      <c r="G5530" s="16" t="s">
        <v>22511</v>
      </c>
    </row>
    <row r="5531" spans="1:7" x14ac:dyDescent="0.35">
      <c r="A5531" t="s">
        <v>14860</v>
      </c>
      <c r="B5531" t="s">
        <v>14859</v>
      </c>
      <c r="C5531" t="s">
        <v>2858</v>
      </c>
      <c r="D5531" t="s">
        <v>2931</v>
      </c>
      <c r="E5531" t="s">
        <v>2930</v>
      </c>
      <c r="F5531">
        <v>1</v>
      </c>
      <c r="G5531" s="16" t="s">
        <v>22511</v>
      </c>
    </row>
    <row r="5532" spans="1:7" x14ac:dyDescent="0.35">
      <c r="A5532" t="s">
        <v>14862</v>
      </c>
      <c r="B5532" t="s">
        <v>14861</v>
      </c>
      <c r="C5532" t="s">
        <v>2621</v>
      </c>
      <c r="D5532" t="s">
        <v>2931</v>
      </c>
      <c r="E5532" t="s">
        <v>2930</v>
      </c>
      <c r="F5532">
        <v>1</v>
      </c>
      <c r="G5532" s="16" t="s">
        <v>22511</v>
      </c>
    </row>
    <row r="5533" spans="1:7" x14ac:dyDescent="0.35">
      <c r="A5533" t="s">
        <v>14864</v>
      </c>
      <c r="B5533" t="s">
        <v>14863</v>
      </c>
      <c r="C5533" t="s">
        <v>41</v>
      </c>
      <c r="D5533" t="s">
        <v>2931</v>
      </c>
      <c r="E5533" t="s">
        <v>2930</v>
      </c>
      <c r="F5533">
        <v>1</v>
      </c>
      <c r="G5533" s="16" t="s">
        <v>22511</v>
      </c>
    </row>
    <row r="5534" spans="1:7" x14ac:dyDescent="0.35">
      <c r="A5534" t="s">
        <v>14866</v>
      </c>
      <c r="B5534" t="s">
        <v>14865</v>
      </c>
      <c r="C5534" t="s">
        <v>91</v>
      </c>
      <c r="D5534" t="s">
        <v>2931</v>
      </c>
      <c r="E5534" t="s">
        <v>2930</v>
      </c>
      <c r="F5534">
        <v>1</v>
      </c>
      <c r="G5534" s="16" t="s">
        <v>22511</v>
      </c>
    </row>
    <row r="5535" spans="1:7" x14ac:dyDescent="0.35">
      <c r="A5535" t="s">
        <v>14868</v>
      </c>
      <c r="B5535" t="s">
        <v>14867</v>
      </c>
      <c r="C5535" t="s">
        <v>15</v>
      </c>
      <c r="D5535" t="s">
        <v>2931</v>
      </c>
      <c r="E5535" t="s">
        <v>2930</v>
      </c>
      <c r="F5535">
        <v>1</v>
      </c>
      <c r="G5535" s="16" t="s">
        <v>22511</v>
      </c>
    </row>
    <row r="5536" spans="1:7" x14ac:dyDescent="0.35">
      <c r="A5536" t="s">
        <v>14870</v>
      </c>
      <c r="B5536" t="s">
        <v>14869</v>
      </c>
      <c r="C5536" t="s">
        <v>91</v>
      </c>
      <c r="D5536" t="s">
        <v>2931</v>
      </c>
      <c r="E5536" t="s">
        <v>2930</v>
      </c>
      <c r="F5536">
        <v>1</v>
      </c>
      <c r="G5536" s="16" t="s">
        <v>22511</v>
      </c>
    </row>
    <row r="5537" spans="1:7" x14ac:dyDescent="0.35">
      <c r="A5537" t="s">
        <v>14872</v>
      </c>
      <c r="B5537" t="s">
        <v>14871</v>
      </c>
      <c r="C5537" t="s">
        <v>91</v>
      </c>
      <c r="D5537" t="s">
        <v>2931</v>
      </c>
      <c r="E5537" t="s">
        <v>2930</v>
      </c>
      <c r="F5537">
        <v>1</v>
      </c>
      <c r="G5537" s="16" t="s">
        <v>22511</v>
      </c>
    </row>
    <row r="5538" spans="1:7" x14ac:dyDescent="0.35">
      <c r="A5538" t="s">
        <v>14874</v>
      </c>
      <c r="B5538" t="s">
        <v>14873</v>
      </c>
      <c r="C5538" t="s">
        <v>41</v>
      </c>
      <c r="D5538" t="s">
        <v>2931</v>
      </c>
      <c r="E5538" t="s">
        <v>2930</v>
      </c>
      <c r="F5538">
        <v>1</v>
      </c>
      <c r="G5538" s="16" t="s">
        <v>22511</v>
      </c>
    </row>
    <row r="5539" spans="1:7" x14ac:dyDescent="0.35">
      <c r="A5539" t="s">
        <v>14876</v>
      </c>
      <c r="B5539" t="s">
        <v>14875</v>
      </c>
      <c r="C5539" t="s">
        <v>48</v>
      </c>
      <c r="D5539" s="2">
        <v>42995</v>
      </c>
      <c r="E5539" t="s">
        <v>2932</v>
      </c>
      <c r="F5539">
        <v>1</v>
      </c>
      <c r="G5539" s="16" t="s">
        <v>22511</v>
      </c>
    </row>
    <row r="5540" spans="1:7" x14ac:dyDescent="0.35">
      <c r="A5540" t="s">
        <v>14878</v>
      </c>
      <c r="B5540" t="s">
        <v>14877</v>
      </c>
      <c r="C5540" t="s">
        <v>48</v>
      </c>
      <c r="D5540" s="2">
        <v>42995</v>
      </c>
      <c r="E5540" t="s">
        <v>2932</v>
      </c>
      <c r="F5540">
        <v>1</v>
      </c>
      <c r="G5540" s="16" t="s">
        <v>22511</v>
      </c>
    </row>
    <row r="5541" spans="1:7" x14ac:dyDescent="0.35">
      <c r="A5541" t="s">
        <v>14880</v>
      </c>
      <c r="B5541" t="s">
        <v>14879</v>
      </c>
      <c r="C5541" t="s">
        <v>59</v>
      </c>
      <c r="D5541" s="2">
        <v>42995</v>
      </c>
      <c r="E5541" t="s">
        <v>2932</v>
      </c>
      <c r="F5541">
        <v>1</v>
      </c>
      <c r="G5541" s="16" t="s">
        <v>22511</v>
      </c>
    </row>
    <row r="5542" spans="1:7" x14ac:dyDescent="0.35">
      <c r="A5542" t="s">
        <v>14882</v>
      </c>
      <c r="B5542" t="s">
        <v>14881</v>
      </c>
      <c r="C5542" t="s">
        <v>15</v>
      </c>
      <c r="D5542" s="2">
        <v>42995</v>
      </c>
      <c r="E5542" t="s">
        <v>2932</v>
      </c>
      <c r="F5542">
        <v>1</v>
      </c>
      <c r="G5542" s="16" t="s">
        <v>22511</v>
      </c>
    </row>
    <row r="5543" spans="1:7" x14ac:dyDescent="0.35">
      <c r="A5543" t="s">
        <v>14884</v>
      </c>
      <c r="B5543" t="s">
        <v>14883</v>
      </c>
      <c r="C5543" t="s">
        <v>400</v>
      </c>
      <c r="D5543" s="2">
        <v>42995</v>
      </c>
      <c r="E5543" t="s">
        <v>2932</v>
      </c>
      <c r="F5543">
        <v>1</v>
      </c>
      <c r="G5543" s="16" t="s">
        <v>22511</v>
      </c>
    </row>
    <row r="5544" spans="1:7" x14ac:dyDescent="0.35">
      <c r="A5544" t="s">
        <v>14886</v>
      </c>
      <c r="B5544" t="s">
        <v>14885</v>
      </c>
      <c r="C5544" t="s">
        <v>15</v>
      </c>
      <c r="D5544" s="2">
        <v>42964</v>
      </c>
      <c r="E5544" t="s">
        <v>2932</v>
      </c>
      <c r="F5544">
        <v>1</v>
      </c>
      <c r="G5544" s="16" t="s">
        <v>22511</v>
      </c>
    </row>
    <row r="5545" spans="1:7" x14ac:dyDescent="0.35">
      <c r="A5545" t="s">
        <v>14888</v>
      </c>
      <c r="B5545" t="s">
        <v>14887</v>
      </c>
      <c r="C5545" t="s">
        <v>91</v>
      </c>
      <c r="D5545" s="2">
        <v>42964</v>
      </c>
      <c r="E5545" t="s">
        <v>2932</v>
      </c>
      <c r="F5545">
        <v>1</v>
      </c>
      <c r="G5545" s="16" t="s">
        <v>22511</v>
      </c>
    </row>
    <row r="5546" spans="1:7" x14ac:dyDescent="0.35">
      <c r="A5546" t="s">
        <v>14890</v>
      </c>
      <c r="B5546" t="s">
        <v>14889</v>
      </c>
      <c r="C5546" t="s">
        <v>468</v>
      </c>
      <c r="D5546" s="2">
        <v>42964</v>
      </c>
      <c r="E5546" t="s">
        <v>2932</v>
      </c>
      <c r="F5546">
        <v>1</v>
      </c>
      <c r="G5546" s="16" t="s">
        <v>22511</v>
      </c>
    </row>
    <row r="5547" spans="1:7" x14ac:dyDescent="0.35">
      <c r="A5547" t="s">
        <v>14892</v>
      </c>
      <c r="B5547" t="s">
        <v>14891</v>
      </c>
      <c r="C5547" t="s">
        <v>91</v>
      </c>
      <c r="D5547" s="2">
        <v>42964</v>
      </c>
      <c r="E5547" t="s">
        <v>2932</v>
      </c>
      <c r="F5547">
        <v>1</v>
      </c>
      <c r="G5547" s="16" t="s">
        <v>22511</v>
      </c>
    </row>
    <row r="5548" spans="1:7" x14ac:dyDescent="0.35">
      <c r="A5548" t="s">
        <v>14894</v>
      </c>
      <c r="B5548" t="s">
        <v>14893</v>
      </c>
      <c r="C5548" t="s">
        <v>15</v>
      </c>
      <c r="D5548" s="2">
        <v>42964</v>
      </c>
      <c r="E5548" t="s">
        <v>2932</v>
      </c>
      <c r="F5548">
        <v>1</v>
      </c>
      <c r="G5548" s="16" t="s">
        <v>22511</v>
      </c>
    </row>
    <row r="5549" spans="1:7" x14ac:dyDescent="0.35">
      <c r="A5549" t="s">
        <v>14896</v>
      </c>
      <c r="B5549" t="s">
        <v>14895</v>
      </c>
      <c r="C5549" t="s">
        <v>15</v>
      </c>
      <c r="D5549" s="2">
        <v>42964</v>
      </c>
      <c r="E5549" t="s">
        <v>2933</v>
      </c>
      <c r="F5549">
        <v>1</v>
      </c>
      <c r="G5549" s="16" t="s">
        <v>22511</v>
      </c>
    </row>
    <row r="5550" spans="1:7" x14ac:dyDescent="0.35">
      <c r="A5550" t="s">
        <v>14898</v>
      </c>
      <c r="B5550" t="s">
        <v>14897</v>
      </c>
      <c r="C5550" t="s">
        <v>2621</v>
      </c>
      <c r="D5550" s="2">
        <v>42964</v>
      </c>
      <c r="E5550" t="s">
        <v>2933</v>
      </c>
      <c r="F5550">
        <v>1</v>
      </c>
      <c r="G5550" s="16" t="s">
        <v>22511</v>
      </c>
    </row>
    <row r="5551" spans="1:7" x14ac:dyDescent="0.35">
      <c r="A5551" t="s">
        <v>14900</v>
      </c>
      <c r="B5551" t="s">
        <v>14899</v>
      </c>
      <c r="C5551" t="s">
        <v>2858</v>
      </c>
      <c r="D5551" s="2">
        <v>42933</v>
      </c>
      <c r="E5551" t="s">
        <v>2933</v>
      </c>
      <c r="F5551">
        <v>1</v>
      </c>
      <c r="G5551" s="16" t="s">
        <v>22511</v>
      </c>
    </row>
    <row r="5552" spans="1:7" x14ac:dyDescent="0.35">
      <c r="A5552" t="s">
        <v>14902</v>
      </c>
      <c r="B5552" t="s">
        <v>14901</v>
      </c>
      <c r="C5552" t="s">
        <v>2858</v>
      </c>
      <c r="D5552" s="2">
        <v>42933</v>
      </c>
      <c r="E5552" t="s">
        <v>2933</v>
      </c>
      <c r="F5552">
        <v>1</v>
      </c>
      <c r="G5552" s="16" t="s">
        <v>22511</v>
      </c>
    </row>
    <row r="5553" spans="1:7" x14ac:dyDescent="0.35">
      <c r="A5553" t="s">
        <v>14904</v>
      </c>
      <c r="B5553" t="s">
        <v>14903</v>
      </c>
      <c r="C5553" t="s">
        <v>2858</v>
      </c>
      <c r="D5553" s="2">
        <v>42933</v>
      </c>
      <c r="E5553" t="s">
        <v>2933</v>
      </c>
      <c r="F5553">
        <v>1</v>
      </c>
      <c r="G5553" s="16" t="s">
        <v>22511</v>
      </c>
    </row>
    <row r="5554" spans="1:7" x14ac:dyDescent="0.35">
      <c r="A5554" t="s">
        <v>14906</v>
      </c>
      <c r="B5554" t="s">
        <v>14905</v>
      </c>
      <c r="C5554" t="s">
        <v>465</v>
      </c>
      <c r="D5554" s="2">
        <v>42933</v>
      </c>
      <c r="E5554" t="s">
        <v>2933</v>
      </c>
      <c r="F5554">
        <v>1</v>
      </c>
      <c r="G5554" s="16" t="s">
        <v>22511</v>
      </c>
    </row>
    <row r="5555" spans="1:7" x14ac:dyDescent="0.35">
      <c r="A5555" t="s">
        <v>14908</v>
      </c>
      <c r="B5555" t="s">
        <v>14907</v>
      </c>
      <c r="C5555" t="s">
        <v>15</v>
      </c>
      <c r="D5555" s="2">
        <v>42933</v>
      </c>
      <c r="E5555" t="s">
        <v>2933</v>
      </c>
      <c r="F5555">
        <v>1</v>
      </c>
      <c r="G5555" s="16" t="s">
        <v>22511</v>
      </c>
    </row>
    <row r="5556" spans="1:7" x14ac:dyDescent="0.35">
      <c r="A5556" t="s">
        <v>14910</v>
      </c>
      <c r="B5556" t="s">
        <v>14909</v>
      </c>
      <c r="C5556" t="s">
        <v>15</v>
      </c>
      <c r="D5556" s="2">
        <v>42933</v>
      </c>
      <c r="E5556" t="s">
        <v>2933</v>
      </c>
      <c r="F5556">
        <v>1</v>
      </c>
      <c r="G5556" s="16" t="s">
        <v>22511</v>
      </c>
    </row>
    <row r="5557" spans="1:7" x14ac:dyDescent="0.35">
      <c r="A5557" t="s">
        <v>14912</v>
      </c>
      <c r="B5557" t="s">
        <v>14911</v>
      </c>
      <c r="C5557" t="s">
        <v>144</v>
      </c>
      <c r="D5557" s="2">
        <v>42933</v>
      </c>
      <c r="E5557" t="s">
        <v>2934</v>
      </c>
      <c r="F5557">
        <v>1</v>
      </c>
      <c r="G5557" s="16" t="s">
        <v>22511</v>
      </c>
    </row>
    <row r="5558" spans="1:7" x14ac:dyDescent="0.35">
      <c r="A5558" t="s">
        <v>14914</v>
      </c>
      <c r="B5558" t="s">
        <v>14913</v>
      </c>
      <c r="C5558" t="s">
        <v>15</v>
      </c>
      <c r="D5558" s="2">
        <v>42933</v>
      </c>
      <c r="E5558" t="s">
        <v>2934</v>
      </c>
      <c r="F5558">
        <v>1</v>
      </c>
      <c r="G5558" s="16" t="s">
        <v>22511</v>
      </c>
    </row>
    <row r="5559" spans="1:7" x14ac:dyDescent="0.35">
      <c r="A5559" t="s">
        <v>14916</v>
      </c>
      <c r="B5559" t="s">
        <v>14915</v>
      </c>
      <c r="C5559" t="s">
        <v>15</v>
      </c>
      <c r="D5559" s="2">
        <v>42903</v>
      </c>
      <c r="E5559" t="s">
        <v>2934</v>
      </c>
      <c r="F5559">
        <v>1</v>
      </c>
      <c r="G5559" s="16" t="s">
        <v>22511</v>
      </c>
    </row>
    <row r="5560" spans="1:7" x14ac:dyDescent="0.35">
      <c r="A5560" t="s">
        <v>14918</v>
      </c>
      <c r="B5560" t="s">
        <v>14917</v>
      </c>
      <c r="C5560" t="s">
        <v>48</v>
      </c>
      <c r="D5560" s="2">
        <v>42903</v>
      </c>
      <c r="E5560" t="s">
        <v>2934</v>
      </c>
      <c r="F5560">
        <v>1</v>
      </c>
      <c r="G5560" s="16" t="s">
        <v>22511</v>
      </c>
    </row>
    <row r="5561" spans="1:7" x14ac:dyDescent="0.35">
      <c r="A5561" t="s">
        <v>14920</v>
      </c>
      <c r="B5561" t="s">
        <v>14919</v>
      </c>
      <c r="C5561" t="s">
        <v>15</v>
      </c>
      <c r="D5561" s="2">
        <v>42903</v>
      </c>
      <c r="E5561" t="s">
        <v>2934</v>
      </c>
      <c r="F5561">
        <v>1</v>
      </c>
      <c r="G5561" s="16" t="s">
        <v>22511</v>
      </c>
    </row>
    <row r="5562" spans="1:7" x14ac:dyDescent="0.35">
      <c r="A5562" t="s">
        <v>14922</v>
      </c>
      <c r="B5562" t="s">
        <v>14921</v>
      </c>
      <c r="C5562" t="s">
        <v>15</v>
      </c>
      <c r="D5562" s="2">
        <v>42903</v>
      </c>
      <c r="E5562" t="s">
        <v>2934</v>
      </c>
      <c r="F5562">
        <v>1</v>
      </c>
      <c r="G5562" s="16" t="s">
        <v>22511</v>
      </c>
    </row>
    <row r="5563" spans="1:7" x14ac:dyDescent="0.35">
      <c r="A5563" t="s">
        <v>14924</v>
      </c>
      <c r="B5563" t="s">
        <v>14923</v>
      </c>
      <c r="C5563" t="s">
        <v>468</v>
      </c>
      <c r="D5563" s="2">
        <v>42903</v>
      </c>
      <c r="E5563" t="s">
        <v>2934</v>
      </c>
      <c r="F5563">
        <v>1</v>
      </c>
      <c r="G5563" s="16" t="s">
        <v>22511</v>
      </c>
    </row>
    <row r="5564" spans="1:7" x14ac:dyDescent="0.35">
      <c r="A5564" t="s">
        <v>14926</v>
      </c>
      <c r="B5564" t="s">
        <v>14925</v>
      </c>
      <c r="C5564" t="s">
        <v>2935</v>
      </c>
      <c r="D5564" s="2">
        <v>42903</v>
      </c>
      <c r="E5564" t="s">
        <v>2934</v>
      </c>
      <c r="F5564">
        <v>1</v>
      </c>
      <c r="G5564" s="16" t="s">
        <v>22511</v>
      </c>
    </row>
    <row r="5565" spans="1:7" x14ac:dyDescent="0.35">
      <c r="A5565" t="s">
        <v>14928</v>
      </c>
      <c r="B5565" t="s">
        <v>14927</v>
      </c>
      <c r="C5565" t="s">
        <v>91</v>
      </c>
      <c r="D5565" s="2">
        <v>42872</v>
      </c>
      <c r="E5565" t="s">
        <v>2934</v>
      </c>
      <c r="F5565">
        <v>1</v>
      </c>
      <c r="G5565" s="16" t="s">
        <v>22511</v>
      </c>
    </row>
    <row r="5566" spans="1:7" x14ac:dyDescent="0.35">
      <c r="A5566" t="s">
        <v>14930</v>
      </c>
      <c r="B5566" t="s">
        <v>14929</v>
      </c>
      <c r="C5566" t="s">
        <v>91</v>
      </c>
      <c r="D5566" s="2">
        <v>42872</v>
      </c>
      <c r="E5566" t="s">
        <v>2934</v>
      </c>
      <c r="F5566">
        <v>1</v>
      </c>
      <c r="G5566" s="16" t="s">
        <v>22511</v>
      </c>
    </row>
    <row r="5567" spans="1:7" x14ac:dyDescent="0.35">
      <c r="A5567" t="s">
        <v>14932</v>
      </c>
      <c r="B5567" t="s">
        <v>14931</v>
      </c>
      <c r="C5567" t="s">
        <v>77</v>
      </c>
      <c r="D5567" s="2">
        <v>42872</v>
      </c>
      <c r="E5567" t="s">
        <v>2936</v>
      </c>
      <c r="F5567">
        <v>1</v>
      </c>
      <c r="G5567" s="16" t="s">
        <v>22511</v>
      </c>
    </row>
    <row r="5568" spans="1:7" x14ac:dyDescent="0.35">
      <c r="A5568" t="s">
        <v>14934</v>
      </c>
      <c r="B5568" t="s">
        <v>14933</v>
      </c>
      <c r="C5568" t="s">
        <v>15</v>
      </c>
      <c r="D5568" s="2">
        <v>42872</v>
      </c>
      <c r="E5568" t="s">
        <v>2936</v>
      </c>
      <c r="F5568">
        <v>1</v>
      </c>
      <c r="G5568" s="16" t="s">
        <v>22511</v>
      </c>
    </row>
    <row r="5569" spans="1:7" x14ac:dyDescent="0.35">
      <c r="A5569" t="s">
        <v>14936</v>
      </c>
      <c r="B5569" t="s">
        <v>14935</v>
      </c>
      <c r="C5569" t="s">
        <v>1593</v>
      </c>
      <c r="D5569" s="2">
        <v>42872</v>
      </c>
      <c r="E5569" t="s">
        <v>2936</v>
      </c>
      <c r="F5569">
        <v>1</v>
      </c>
      <c r="G5569" s="16" t="s">
        <v>22511</v>
      </c>
    </row>
    <row r="5570" spans="1:7" x14ac:dyDescent="0.35">
      <c r="A5570" t="s">
        <v>14938</v>
      </c>
      <c r="B5570" t="s">
        <v>14937</v>
      </c>
      <c r="C5570" t="s">
        <v>91</v>
      </c>
      <c r="D5570" s="2">
        <v>42872</v>
      </c>
      <c r="E5570" t="s">
        <v>2936</v>
      </c>
      <c r="F5570">
        <v>1</v>
      </c>
      <c r="G5570" s="16" t="s">
        <v>22511</v>
      </c>
    </row>
    <row r="5571" spans="1:7" x14ac:dyDescent="0.35">
      <c r="A5571" t="s">
        <v>14940</v>
      </c>
      <c r="B5571" t="s">
        <v>14939</v>
      </c>
      <c r="C5571" t="s">
        <v>15</v>
      </c>
      <c r="D5571" s="2">
        <v>42872</v>
      </c>
      <c r="E5571" t="s">
        <v>2936</v>
      </c>
      <c r="F5571">
        <v>1</v>
      </c>
      <c r="G5571" s="16" t="s">
        <v>22511</v>
      </c>
    </row>
    <row r="5572" spans="1:7" x14ac:dyDescent="0.35">
      <c r="A5572" t="s">
        <v>14942</v>
      </c>
      <c r="B5572" t="s">
        <v>14941</v>
      </c>
      <c r="C5572" t="s">
        <v>15</v>
      </c>
      <c r="D5572" s="2">
        <v>42872</v>
      </c>
      <c r="E5572" t="s">
        <v>2936</v>
      </c>
      <c r="F5572">
        <v>1</v>
      </c>
      <c r="G5572" s="16" t="s">
        <v>22511</v>
      </c>
    </row>
    <row r="5573" spans="1:7" x14ac:dyDescent="0.35">
      <c r="A5573" t="s">
        <v>14944</v>
      </c>
      <c r="B5573" t="s">
        <v>14943</v>
      </c>
      <c r="C5573" t="s">
        <v>2937</v>
      </c>
      <c r="D5573" s="2">
        <v>42872</v>
      </c>
      <c r="E5573" t="s">
        <v>2936</v>
      </c>
      <c r="F5573">
        <v>1</v>
      </c>
      <c r="G5573" s="16" t="s">
        <v>22511</v>
      </c>
    </row>
    <row r="5574" spans="1:7" x14ac:dyDescent="0.35">
      <c r="A5574" t="s">
        <v>14946</v>
      </c>
      <c r="B5574" t="s">
        <v>14945</v>
      </c>
      <c r="C5574" t="s">
        <v>64</v>
      </c>
      <c r="D5574" s="2">
        <v>42842</v>
      </c>
      <c r="E5574" t="s">
        <v>2936</v>
      </c>
      <c r="F5574">
        <v>1</v>
      </c>
      <c r="G5574" s="16" t="s">
        <v>22511</v>
      </c>
    </row>
    <row r="5575" spans="1:7" x14ac:dyDescent="0.35">
      <c r="A5575" t="s">
        <v>14948</v>
      </c>
      <c r="B5575" t="s">
        <v>14947</v>
      </c>
      <c r="C5575" t="s">
        <v>552</v>
      </c>
      <c r="D5575" s="2">
        <v>42842</v>
      </c>
      <c r="E5575" t="s">
        <v>2936</v>
      </c>
      <c r="F5575">
        <v>1</v>
      </c>
      <c r="G5575" s="16" t="s">
        <v>22511</v>
      </c>
    </row>
    <row r="5576" spans="1:7" x14ac:dyDescent="0.35">
      <c r="A5576" t="s">
        <v>14950</v>
      </c>
      <c r="B5576" t="s">
        <v>14949</v>
      </c>
      <c r="C5576" t="s">
        <v>41</v>
      </c>
      <c r="D5576" s="2">
        <v>42842</v>
      </c>
      <c r="E5576" t="s">
        <v>2938</v>
      </c>
      <c r="F5576">
        <v>1</v>
      </c>
      <c r="G5576" s="16" t="s">
        <v>22511</v>
      </c>
    </row>
    <row r="5577" spans="1:7" x14ac:dyDescent="0.35">
      <c r="A5577" t="s">
        <v>14952</v>
      </c>
      <c r="B5577" t="s">
        <v>14951</v>
      </c>
      <c r="C5577" t="s">
        <v>15</v>
      </c>
      <c r="D5577" s="2">
        <v>42842</v>
      </c>
      <c r="E5577" t="s">
        <v>2938</v>
      </c>
      <c r="F5577">
        <v>1</v>
      </c>
      <c r="G5577" s="16" t="s">
        <v>22511</v>
      </c>
    </row>
    <row r="5578" spans="1:7" x14ac:dyDescent="0.35">
      <c r="A5578" t="s">
        <v>14954</v>
      </c>
      <c r="B5578" t="s">
        <v>14953</v>
      </c>
      <c r="C5578" t="s">
        <v>91</v>
      </c>
      <c r="D5578" s="2">
        <v>42811</v>
      </c>
      <c r="E5578" t="s">
        <v>2938</v>
      </c>
      <c r="F5578">
        <v>1</v>
      </c>
      <c r="G5578" s="16" t="s">
        <v>22511</v>
      </c>
    </row>
    <row r="5579" spans="1:7" x14ac:dyDescent="0.35">
      <c r="A5579" t="s">
        <v>14956</v>
      </c>
      <c r="B5579" t="s">
        <v>14955</v>
      </c>
      <c r="C5579" t="s">
        <v>2569</v>
      </c>
      <c r="D5579" s="2">
        <v>42811</v>
      </c>
      <c r="E5579" t="s">
        <v>2938</v>
      </c>
      <c r="F5579">
        <v>1</v>
      </c>
      <c r="G5579" s="16" t="s">
        <v>22511</v>
      </c>
    </row>
    <row r="5580" spans="1:7" x14ac:dyDescent="0.35">
      <c r="A5580" t="s">
        <v>14958</v>
      </c>
      <c r="B5580" t="s">
        <v>14957</v>
      </c>
      <c r="C5580" t="s">
        <v>48</v>
      </c>
      <c r="D5580" s="2">
        <v>42811</v>
      </c>
      <c r="E5580" t="s">
        <v>2938</v>
      </c>
      <c r="F5580">
        <v>1</v>
      </c>
      <c r="G5580" s="16" t="s">
        <v>22511</v>
      </c>
    </row>
    <row r="5581" spans="1:7" x14ac:dyDescent="0.35">
      <c r="A5581" t="s">
        <v>14960</v>
      </c>
      <c r="B5581" t="s">
        <v>14959</v>
      </c>
      <c r="C5581" t="s">
        <v>2725</v>
      </c>
      <c r="D5581" s="2">
        <v>42811</v>
      </c>
      <c r="E5581" t="s">
        <v>2938</v>
      </c>
      <c r="F5581">
        <v>1</v>
      </c>
      <c r="G5581" s="16" t="s">
        <v>22511</v>
      </c>
    </row>
    <row r="5582" spans="1:7" x14ac:dyDescent="0.35">
      <c r="A5582" t="s">
        <v>14962</v>
      </c>
      <c r="B5582" t="s">
        <v>14961</v>
      </c>
      <c r="C5582" t="s">
        <v>15</v>
      </c>
      <c r="D5582" s="2">
        <v>42811</v>
      </c>
      <c r="E5582" t="s">
        <v>2938</v>
      </c>
      <c r="F5582">
        <v>1</v>
      </c>
      <c r="G5582" s="16" t="s">
        <v>22511</v>
      </c>
    </row>
    <row r="5583" spans="1:7" x14ac:dyDescent="0.35">
      <c r="A5583" t="s">
        <v>14964</v>
      </c>
      <c r="B5583" t="s">
        <v>14963</v>
      </c>
      <c r="C5583" t="s">
        <v>15</v>
      </c>
      <c r="D5583" s="2">
        <v>42811</v>
      </c>
      <c r="E5583" t="s">
        <v>2938</v>
      </c>
      <c r="F5583">
        <v>1</v>
      </c>
      <c r="G5583" s="16" t="s">
        <v>22511</v>
      </c>
    </row>
    <row r="5584" spans="1:7" x14ac:dyDescent="0.35">
      <c r="A5584" t="s">
        <v>14966</v>
      </c>
      <c r="B5584" t="s">
        <v>14965</v>
      </c>
      <c r="C5584" t="s">
        <v>2939</v>
      </c>
      <c r="D5584" s="2">
        <v>42811</v>
      </c>
      <c r="E5584" t="s">
        <v>2938</v>
      </c>
      <c r="F5584">
        <v>1</v>
      </c>
      <c r="G5584" s="16" t="s">
        <v>22511</v>
      </c>
    </row>
    <row r="5585" spans="1:7" x14ac:dyDescent="0.35">
      <c r="A5585" t="s">
        <v>14968</v>
      </c>
      <c r="B5585" t="s">
        <v>14967</v>
      </c>
      <c r="C5585" t="s">
        <v>15</v>
      </c>
      <c r="D5585" s="2">
        <v>42811</v>
      </c>
      <c r="E5585" t="s">
        <v>2938</v>
      </c>
      <c r="F5585">
        <v>1</v>
      </c>
      <c r="G5585" s="16" t="s">
        <v>22511</v>
      </c>
    </row>
    <row r="5586" spans="1:7" x14ac:dyDescent="0.35">
      <c r="A5586" t="s">
        <v>14970</v>
      </c>
      <c r="B5586" t="s">
        <v>14969</v>
      </c>
      <c r="C5586" t="s">
        <v>15</v>
      </c>
      <c r="D5586" s="2">
        <v>42811</v>
      </c>
      <c r="E5586" t="s">
        <v>2938</v>
      </c>
      <c r="F5586">
        <v>1</v>
      </c>
      <c r="G5586" s="16" t="s">
        <v>22511</v>
      </c>
    </row>
    <row r="5587" spans="1:7" x14ac:dyDescent="0.35">
      <c r="A5587" t="s">
        <v>14972</v>
      </c>
      <c r="B5587" t="s">
        <v>14971</v>
      </c>
      <c r="C5587" t="s">
        <v>15</v>
      </c>
      <c r="D5587" s="2">
        <v>42783</v>
      </c>
      <c r="E5587" t="s">
        <v>2940</v>
      </c>
      <c r="F5587">
        <v>1</v>
      </c>
      <c r="G5587" s="16" t="s">
        <v>22511</v>
      </c>
    </row>
    <row r="5588" spans="1:7" x14ac:dyDescent="0.35">
      <c r="A5588" t="s">
        <v>14974</v>
      </c>
      <c r="B5588" t="s">
        <v>14973</v>
      </c>
      <c r="C5588" t="s">
        <v>15</v>
      </c>
      <c r="D5588" s="2">
        <v>42783</v>
      </c>
      <c r="E5588" t="s">
        <v>2940</v>
      </c>
      <c r="F5588">
        <v>1</v>
      </c>
      <c r="G5588" s="16" t="s">
        <v>22511</v>
      </c>
    </row>
    <row r="5589" spans="1:7" x14ac:dyDescent="0.35">
      <c r="A5589" t="s">
        <v>14976</v>
      </c>
      <c r="B5589" t="s">
        <v>14975</v>
      </c>
      <c r="C5589" t="s">
        <v>2941</v>
      </c>
      <c r="D5589" s="2">
        <v>42783</v>
      </c>
      <c r="E5589" t="s">
        <v>2940</v>
      </c>
      <c r="F5589">
        <v>1</v>
      </c>
      <c r="G5589" s="16" t="s">
        <v>22511</v>
      </c>
    </row>
    <row r="5590" spans="1:7" x14ac:dyDescent="0.35">
      <c r="A5590" t="s">
        <v>14978</v>
      </c>
      <c r="B5590" t="s">
        <v>14977</v>
      </c>
      <c r="C5590" t="s">
        <v>2839</v>
      </c>
      <c r="D5590" s="2">
        <v>42783</v>
      </c>
      <c r="E5590" t="s">
        <v>2940</v>
      </c>
      <c r="F5590">
        <v>1</v>
      </c>
      <c r="G5590" s="16" t="s">
        <v>22511</v>
      </c>
    </row>
    <row r="5591" spans="1:7" x14ac:dyDescent="0.35">
      <c r="A5591" t="s">
        <v>14980</v>
      </c>
      <c r="B5591" t="s">
        <v>14979</v>
      </c>
      <c r="C5591" t="s">
        <v>2621</v>
      </c>
      <c r="D5591" s="2">
        <v>42783</v>
      </c>
      <c r="E5591" t="s">
        <v>2940</v>
      </c>
      <c r="F5591">
        <v>1</v>
      </c>
      <c r="G5591" s="16" t="s">
        <v>22511</v>
      </c>
    </row>
    <row r="5592" spans="1:7" x14ac:dyDescent="0.35">
      <c r="A5592" t="s">
        <v>14982</v>
      </c>
      <c r="B5592" t="s">
        <v>14981</v>
      </c>
      <c r="C5592" t="s">
        <v>144</v>
      </c>
      <c r="D5592" s="2">
        <v>42783</v>
      </c>
      <c r="E5592" t="s">
        <v>2940</v>
      </c>
      <c r="F5592">
        <v>1</v>
      </c>
      <c r="G5592" s="16" t="s">
        <v>22511</v>
      </c>
    </row>
    <row r="5593" spans="1:7" x14ac:dyDescent="0.35">
      <c r="A5593" t="s">
        <v>14984</v>
      </c>
      <c r="B5593" t="s">
        <v>14983</v>
      </c>
      <c r="C5593" t="s">
        <v>41</v>
      </c>
      <c r="D5593" s="2">
        <v>42752</v>
      </c>
      <c r="E5593" t="s">
        <v>2940</v>
      </c>
      <c r="F5593">
        <v>1</v>
      </c>
      <c r="G5593" s="16" t="s">
        <v>22511</v>
      </c>
    </row>
    <row r="5594" spans="1:7" x14ac:dyDescent="0.35">
      <c r="A5594" t="s">
        <v>14986</v>
      </c>
      <c r="B5594" t="s">
        <v>14985</v>
      </c>
      <c r="C5594" t="s">
        <v>15</v>
      </c>
      <c r="D5594" s="2">
        <v>42752</v>
      </c>
      <c r="E5594" t="s">
        <v>2940</v>
      </c>
      <c r="F5594">
        <v>1</v>
      </c>
      <c r="G5594" s="16" t="s">
        <v>22511</v>
      </c>
    </row>
    <row r="5595" spans="1:7" x14ac:dyDescent="0.35">
      <c r="A5595" t="s">
        <v>14988</v>
      </c>
      <c r="B5595" t="s">
        <v>14987</v>
      </c>
      <c r="C5595" t="s">
        <v>144</v>
      </c>
      <c r="D5595" s="2">
        <v>42752</v>
      </c>
      <c r="E5595" t="s">
        <v>2942</v>
      </c>
      <c r="F5595">
        <v>1</v>
      </c>
      <c r="G5595" s="16" t="s">
        <v>22511</v>
      </c>
    </row>
    <row r="5596" spans="1:7" x14ac:dyDescent="0.35">
      <c r="A5596" t="s">
        <v>14990</v>
      </c>
      <c r="B5596" t="s">
        <v>14989</v>
      </c>
      <c r="C5596" t="s">
        <v>15</v>
      </c>
      <c r="D5596" s="2">
        <v>42752</v>
      </c>
      <c r="E5596" t="s">
        <v>2942</v>
      </c>
      <c r="F5596">
        <v>1</v>
      </c>
      <c r="G5596" s="16" t="s">
        <v>22511</v>
      </c>
    </row>
    <row r="5597" spans="1:7" x14ac:dyDescent="0.35">
      <c r="A5597" t="s">
        <v>14992</v>
      </c>
      <c r="B5597" t="s">
        <v>14991</v>
      </c>
      <c r="C5597" t="s">
        <v>15</v>
      </c>
      <c r="D5597" s="2">
        <v>42752</v>
      </c>
      <c r="E5597" t="s">
        <v>2942</v>
      </c>
      <c r="F5597">
        <v>1</v>
      </c>
      <c r="G5597" s="16" t="s">
        <v>22511</v>
      </c>
    </row>
    <row r="5598" spans="1:7" x14ac:dyDescent="0.35">
      <c r="A5598" t="s">
        <v>14994</v>
      </c>
      <c r="B5598" t="s">
        <v>14993</v>
      </c>
      <c r="C5598" t="s">
        <v>15</v>
      </c>
      <c r="D5598" s="2">
        <v>42752</v>
      </c>
      <c r="E5598" t="s">
        <v>2942</v>
      </c>
      <c r="F5598">
        <v>1</v>
      </c>
      <c r="G5598" s="16" t="s">
        <v>22511</v>
      </c>
    </row>
    <row r="5599" spans="1:7" x14ac:dyDescent="0.35">
      <c r="A5599" t="s">
        <v>14996</v>
      </c>
      <c r="B5599" t="s">
        <v>14995</v>
      </c>
      <c r="C5599" t="s">
        <v>2858</v>
      </c>
      <c r="D5599" s="2">
        <v>42752</v>
      </c>
      <c r="E5599" t="s">
        <v>2942</v>
      </c>
      <c r="F5599">
        <v>1</v>
      </c>
      <c r="G5599" s="16" t="s">
        <v>22511</v>
      </c>
    </row>
    <row r="5600" spans="1:7" x14ac:dyDescent="0.35">
      <c r="A5600" t="s">
        <v>14998</v>
      </c>
      <c r="B5600" t="s">
        <v>14997</v>
      </c>
      <c r="C5600" t="s">
        <v>15</v>
      </c>
      <c r="D5600" s="2">
        <v>42752</v>
      </c>
      <c r="E5600" t="s">
        <v>2942</v>
      </c>
      <c r="F5600">
        <v>1</v>
      </c>
      <c r="G5600" s="16" t="s">
        <v>22511</v>
      </c>
    </row>
    <row r="5601" spans="1:7" x14ac:dyDescent="0.35">
      <c r="A5601" t="s">
        <v>15000</v>
      </c>
      <c r="B5601" t="s">
        <v>14999</v>
      </c>
      <c r="C5601" t="s">
        <v>91</v>
      </c>
      <c r="D5601" t="s">
        <v>2943</v>
      </c>
      <c r="E5601" t="s">
        <v>2942</v>
      </c>
      <c r="F5601">
        <v>1</v>
      </c>
      <c r="G5601" s="16" t="s">
        <v>22511</v>
      </c>
    </row>
    <row r="5602" spans="1:7" x14ac:dyDescent="0.35">
      <c r="A5602" t="s">
        <v>15002</v>
      </c>
      <c r="B5602" t="s">
        <v>15001</v>
      </c>
      <c r="C5602" t="s">
        <v>1360</v>
      </c>
      <c r="D5602" t="s">
        <v>2943</v>
      </c>
      <c r="E5602" t="s">
        <v>2942</v>
      </c>
      <c r="F5602">
        <v>1</v>
      </c>
      <c r="G5602" s="16" t="s">
        <v>22511</v>
      </c>
    </row>
    <row r="5603" spans="1:7" x14ac:dyDescent="0.35">
      <c r="A5603" t="s">
        <v>15004</v>
      </c>
      <c r="B5603" t="s">
        <v>15003</v>
      </c>
      <c r="C5603" t="s">
        <v>15</v>
      </c>
      <c r="D5603" t="s">
        <v>2943</v>
      </c>
      <c r="E5603" t="s">
        <v>2944</v>
      </c>
      <c r="F5603">
        <v>1</v>
      </c>
      <c r="G5603" s="16" t="s">
        <v>22511</v>
      </c>
    </row>
    <row r="5604" spans="1:7" x14ac:dyDescent="0.35">
      <c r="A5604" t="s">
        <v>15006</v>
      </c>
      <c r="B5604" t="s">
        <v>15005</v>
      </c>
      <c r="C5604" t="s">
        <v>2872</v>
      </c>
      <c r="D5604" t="s">
        <v>2943</v>
      </c>
      <c r="E5604" t="s">
        <v>2944</v>
      </c>
      <c r="F5604">
        <v>1</v>
      </c>
      <c r="G5604" s="16" t="s">
        <v>22511</v>
      </c>
    </row>
    <row r="5605" spans="1:7" x14ac:dyDescent="0.35">
      <c r="A5605" t="s">
        <v>15008</v>
      </c>
      <c r="B5605" t="s">
        <v>15007</v>
      </c>
      <c r="C5605" t="s">
        <v>15</v>
      </c>
      <c r="D5605" s="2">
        <v>42994</v>
      </c>
      <c r="E5605" t="s">
        <v>2944</v>
      </c>
      <c r="F5605">
        <v>1</v>
      </c>
      <c r="G5605" s="16" t="s">
        <v>22511</v>
      </c>
    </row>
    <row r="5606" spans="1:7" x14ac:dyDescent="0.35">
      <c r="A5606" t="s">
        <v>15010</v>
      </c>
      <c r="B5606" t="s">
        <v>15009</v>
      </c>
      <c r="C5606" t="s">
        <v>15</v>
      </c>
      <c r="D5606" s="2">
        <v>42994</v>
      </c>
      <c r="E5606" t="s">
        <v>2944</v>
      </c>
      <c r="F5606">
        <v>1</v>
      </c>
      <c r="G5606" s="16" t="s">
        <v>22511</v>
      </c>
    </row>
    <row r="5607" spans="1:7" x14ac:dyDescent="0.35">
      <c r="A5607" t="s">
        <v>15012</v>
      </c>
      <c r="B5607" t="s">
        <v>15011</v>
      </c>
      <c r="C5607" t="s">
        <v>2945</v>
      </c>
      <c r="D5607" s="2">
        <v>42994</v>
      </c>
      <c r="E5607" t="s">
        <v>2944</v>
      </c>
      <c r="F5607">
        <v>1</v>
      </c>
      <c r="G5607" s="16" t="s">
        <v>22511</v>
      </c>
    </row>
    <row r="5608" spans="1:7" x14ac:dyDescent="0.35">
      <c r="A5608" t="s">
        <v>15014</v>
      </c>
      <c r="B5608" t="s">
        <v>15013</v>
      </c>
      <c r="C5608" t="s">
        <v>15</v>
      </c>
      <c r="D5608" s="2">
        <v>42994</v>
      </c>
      <c r="E5608" t="s">
        <v>2944</v>
      </c>
      <c r="F5608">
        <v>1</v>
      </c>
      <c r="G5608" s="16" t="s">
        <v>22511</v>
      </c>
    </row>
    <row r="5609" spans="1:7" x14ac:dyDescent="0.35">
      <c r="A5609" t="s">
        <v>15016</v>
      </c>
      <c r="B5609" t="s">
        <v>15015</v>
      </c>
      <c r="C5609" t="s">
        <v>144</v>
      </c>
      <c r="D5609" s="2">
        <v>42994</v>
      </c>
      <c r="E5609" t="s">
        <v>2944</v>
      </c>
      <c r="F5609">
        <v>1</v>
      </c>
      <c r="G5609" s="16" t="s">
        <v>22511</v>
      </c>
    </row>
    <row r="5610" spans="1:7" x14ac:dyDescent="0.35">
      <c r="A5610" t="s">
        <v>15018</v>
      </c>
      <c r="B5610" t="s">
        <v>15017</v>
      </c>
      <c r="C5610" t="s">
        <v>2858</v>
      </c>
      <c r="D5610" s="2">
        <v>42994</v>
      </c>
      <c r="E5610" t="s">
        <v>2946</v>
      </c>
      <c r="F5610">
        <v>1</v>
      </c>
      <c r="G5610" s="16" t="s">
        <v>22511</v>
      </c>
    </row>
    <row r="5611" spans="1:7" x14ac:dyDescent="0.35">
      <c r="A5611" t="s">
        <v>15020</v>
      </c>
      <c r="B5611" t="s">
        <v>15019</v>
      </c>
      <c r="C5611" t="s">
        <v>91</v>
      </c>
      <c r="D5611" s="2">
        <v>42994</v>
      </c>
      <c r="E5611" t="s">
        <v>2946</v>
      </c>
      <c r="F5611">
        <v>1</v>
      </c>
      <c r="G5611" s="16" t="s">
        <v>22511</v>
      </c>
    </row>
    <row r="5612" spans="1:7" x14ac:dyDescent="0.35">
      <c r="A5612" t="s">
        <v>15022</v>
      </c>
      <c r="B5612" t="s">
        <v>15021</v>
      </c>
      <c r="C5612" t="s">
        <v>15</v>
      </c>
      <c r="D5612" s="2">
        <v>42994</v>
      </c>
      <c r="E5612" t="s">
        <v>2946</v>
      </c>
      <c r="F5612">
        <v>1</v>
      </c>
      <c r="G5612" s="16" t="s">
        <v>22511</v>
      </c>
    </row>
    <row r="5613" spans="1:7" x14ac:dyDescent="0.35">
      <c r="A5613" t="s">
        <v>15024</v>
      </c>
      <c r="B5613" t="s">
        <v>15023</v>
      </c>
      <c r="C5613" t="s">
        <v>15</v>
      </c>
      <c r="D5613" s="2">
        <v>42963</v>
      </c>
      <c r="E5613" t="s">
        <v>2946</v>
      </c>
      <c r="F5613">
        <v>1</v>
      </c>
      <c r="G5613" s="16" t="s">
        <v>22511</v>
      </c>
    </row>
    <row r="5614" spans="1:7" x14ac:dyDescent="0.35">
      <c r="A5614" t="s">
        <v>15026</v>
      </c>
      <c r="B5614" t="s">
        <v>15025</v>
      </c>
      <c r="C5614" t="s">
        <v>15</v>
      </c>
      <c r="D5614" s="2">
        <v>42963</v>
      </c>
      <c r="E5614" t="s">
        <v>2946</v>
      </c>
      <c r="F5614">
        <v>1</v>
      </c>
      <c r="G5614" s="16" t="s">
        <v>22511</v>
      </c>
    </row>
    <row r="5615" spans="1:7" x14ac:dyDescent="0.35">
      <c r="A5615" t="s">
        <v>15028</v>
      </c>
      <c r="B5615" t="s">
        <v>15027</v>
      </c>
      <c r="C5615" t="s">
        <v>2858</v>
      </c>
      <c r="D5615" s="2">
        <v>42963</v>
      </c>
      <c r="E5615" t="s">
        <v>2946</v>
      </c>
      <c r="F5615">
        <v>1</v>
      </c>
      <c r="G5615" s="16" t="s">
        <v>22511</v>
      </c>
    </row>
    <row r="5616" spans="1:7" x14ac:dyDescent="0.35">
      <c r="A5616" t="s">
        <v>15030</v>
      </c>
      <c r="B5616" t="s">
        <v>15029</v>
      </c>
      <c r="C5616" t="s">
        <v>91</v>
      </c>
      <c r="D5616" s="2">
        <v>42932</v>
      </c>
      <c r="E5616" t="s">
        <v>2947</v>
      </c>
      <c r="F5616">
        <v>1</v>
      </c>
      <c r="G5616" s="16" t="s">
        <v>22511</v>
      </c>
    </row>
    <row r="5617" spans="1:7" x14ac:dyDescent="0.35">
      <c r="A5617" t="s">
        <v>15032</v>
      </c>
      <c r="B5617" t="s">
        <v>15031</v>
      </c>
      <c r="C5617" t="s">
        <v>91</v>
      </c>
      <c r="D5617" s="2">
        <v>42932</v>
      </c>
      <c r="E5617" t="s">
        <v>2947</v>
      </c>
      <c r="F5617">
        <v>1</v>
      </c>
      <c r="G5617" s="16" t="s">
        <v>22511</v>
      </c>
    </row>
    <row r="5618" spans="1:7" x14ac:dyDescent="0.35">
      <c r="A5618" t="s">
        <v>15034</v>
      </c>
      <c r="B5618" t="s">
        <v>15033</v>
      </c>
      <c r="C5618" t="s">
        <v>2858</v>
      </c>
      <c r="D5618" s="2">
        <v>42932</v>
      </c>
      <c r="E5618" t="s">
        <v>2947</v>
      </c>
      <c r="F5618">
        <v>1</v>
      </c>
      <c r="G5618" s="16" t="s">
        <v>22511</v>
      </c>
    </row>
    <row r="5619" spans="1:7" x14ac:dyDescent="0.35">
      <c r="A5619" t="s">
        <v>15036</v>
      </c>
      <c r="B5619" t="s">
        <v>15035</v>
      </c>
      <c r="C5619" t="s">
        <v>2858</v>
      </c>
      <c r="D5619" s="2">
        <v>42932</v>
      </c>
      <c r="E5619" t="s">
        <v>2947</v>
      </c>
      <c r="F5619">
        <v>1</v>
      </c>
      <c r="G5619" s="16" t="s">
        <v>22511</v>
      </c>
    </row>
    <row r="5620" spans="1:7" x14ac:dyDescent="0.35">
      <c r="A5620" t="s">
        <v>15038</v>
      </c>
      <c r="B5620" t="s">
        <v>15037</v>
      </c>
      <c r="C5620" t="s">
        <v>41</v>
      </c>
      <c r="D5620" s="2">
        <v>42902</v>
      </c>
      <c r="E5620" t="s">
        <v>2948</v>
      </c>
      <c r="F5620">
        <v>1</v>
      </c>
      <c r="G5620" s="16" t="s">
        <v>22511</v>
      </c>
    </row>
    <row r="5621" spans="1:7" x14ac:dyDescent="0.35">
      <c r="A5621" t="s">
        <v>15040</v>
      </c>
      <c r="B5621" t="s">
        <v>15039</v>
      </c>
      <c r="C5621" t="s">
        <v>91</v>
      </c>
      <c r="D5621" s="2">
        <v>42902</v>
      </c>
      <c r="E5621" t="s">
        <v>2948</v>
      </c>
      <c r="F5621">
        <v>1</v>
      </c>
      <c r="G5621" s="16" t="s">
        <v>22511</v>
      </c>
    </row>
    <row r="5622" spans="1:7" x14ac:dyDescent="0.35">
      <c r="A5622" t="s">
        <v>15042</v>
      </c>
      <c r="B5622" t="s">
        <v>15041</v>
      </c>
      <c r="C5622" t="s">
        <v>15</v>
      </c>
      <c r="D5622" s="2">
        <v>42902</v>
      </c>
      <c r="E5622" t="s">
        <v>2948</v>
      </c>
      <c r="F5622">
        <v>1</v>
      </c>
      <c r="G5622" s="16" t="s">
        <v>22511</v>
      </c>
    </row>
    <row r="5623" spans="1:7" x14ac:dyDescent="0.35">
      <c r="A5623" t="s">
        <v>15044</v>
      </c>
      <c r="B5623" t="s">
        <v>15043</v>
      </c>
      <c r="C5623" t="s">
        <v>1620</v>
      </c>
      <c r="D5623" s="2">
        <v>42902</v>
      </c>
      <c r="E5623" t="s">
        <v>2948</v>
      </c>
      <c r="F5623">
        <v>1</v>
      </c>
      <c r="G5623" s="16" t="s">
        <v>22511</v>
      </c>
    </row>
    <row r="5624" spans="1:7" x14ac:dyDescent="0.35">
      <c r="A5624" t="s">
        <v>15046</v>
      </c>
      <c r="B5624" t="s">
        <v>15045</v>
      </c>
      <c r="C5624" t="s">
        <v>144</v>
      </c>
      <c r="D5624" s="2">
        <v>42902</v>
      </c>
      <c r="E5624" t="s">
        <v>2948</v>
      </c>
      <c r="F5624">
        <v>1</v>
      </c>
      <c r="G5624" s="16" t="s">
        <v>22511</v>
      </c>
    </row>
    <row r="5625" spans="1:7" x14ac:dyDescent="0.35">
      <c r="A5625" t="s">
        <v>15048</v>
      </c>
      <c r="B5625" t="s">
        <v>15047</v>
      </c>
      <c r="C5625" t="s">
        <v>2949</v>
      </c>
      <c r="D5625" s="2">
        <v>42902</v>
      </c>
      <c r="E5625" t="s">
        <v>2948</v>
      </c>
      <c r="F5625">
        <v>1</v>
      </c>
      <c r="G5625" s="16" t="s">
        <v>22511</v>
      </c>
    </row>
    <row r="5626" spans="1:7" x14ac:dyDescent="0.35">
      <c r="A5626" t="s">
        <v>15050</v>
      </c>
      <c r="B5626" t="s">
        <v>15049</v>
      </c>
      <c r="C5626" t="s">
        <v>2950</v>
      </c>
      <c r="D5626" s="2">
        <v>42902</v>
      </c>
      <c r="E5626" t="s">
        <v>2948</v>
      </c>
      <c r="F5626">
        <v>1</v>
      </c>
      <c r="G5626" s="16" t="s">
        <v>22511</v>
      </c>
    </row>
    <row r="5627" spans="1:7" x14ac:dyDescent="0.35">
      <c r="A5627" t="s">
        <v>15052</v>
      </c>
      <c r="B5627" t="s">
        <v>15051</v>
      </c>
      <c r="C5627" t="s">
        <v>91</v>
      </c>
      <c r="D5627" s="2">
        <v>42871</v>
      </c>
      <c r="E5627" t="s">
        <v>2951</v>
      </c>
      <c r="F5627">
        <v>1</v>
      </c>
      <c r="G5627" s="16" t="s">
        <v>22511</v>
      </c>
    </row>
    <row r="5628" spans="1:7" x14ac:dyDescent="0.35">
      <c r="A5628" t="s">
        <v>15054</v>
      </c>
      <c r="B5628" t="s">
        <v>15053</v>
      </c>
      <c r="C5628" t="s">
        <v>41</v>
      </c>
      <c r="D5628" s="2">
        <v>42871</v>
      </c>
      <c r="E5628" t="s">
        <v>2951</v>
      </c>
      <c r="F5628">
        <v>1</v>
      </c>
      <c r="G5628" s="16" t="s">
        <v>22511</v>
      </c>
    </row>
    <row r="5629" spans="1:7" x14ac:dyDescent="0.35">
      <c r="A5629" t="s">
        <v>15056</v>
      </c>
      <c r="B5629" t="s">
        <v>15055</v>
      </c>
      <c r="C5629" t="s">
        <v>15</v>
      </c>
      <c r="D5629" s="2">
        <v>42871</v>
      </c>
      <c r="E5629" t="s">
        <v>2951</v>
      </c>
      <c r="F5629">
        <v>1</v>
      </c>
      <c r="G5629" s="16" t="s">
        <v>22511</v>
      </c>
    </row>
    <row r="5630" spans="1:7" x14ac:dyDescent="0.35">
      <c r="A5630" t="s">
        <v>15058</v>
      </c>
      <c r="B5630" t="s">
        <v>15057</v>
      </c>
      <c r="C5630" t="s">
        <v>15</v>
      </c>
      <c r="D5630" s="2">
        <v>42871</v>
      </c>
      <c r="E5630" t="s">
        <v>2951</v>
      </c>
      <c r="F5630">
        <v>1</v>
      </c>
      <c r="G5630" s="16" t="s">
        <v>22511</v>
      </c>
    </row>
    <row r="5631" spans="1:7" x14ac:dyDescent="0.35">
      <c r="A5631" t="s">
        <v>15060</v>
      </c>
      <c r="B5631" t="s">
        <v>15059</v>
      </c>
      <c r="C5631" t="s">
        <v>15</v>
      </c>
      <c r="D5631" s="2">
        <v>42871</v>
      </c>
      <c r="E5631" t="s">
        <v>2951</v>
      </c>
      <c r="F5631">
        <v>1</v>
      </c>
      <c r="G5631" s="16" t="s">
        <v>22511</v>
      </c>
    </row>
    <row r="5632" spans="1:7" x14ac:dyDescent="0.35">
      <c r="A5632" t="s">
        <v>15062</v>
      </c>
      <c r="B5632" t="s">
        <v>15061</v>
      </c>
      <c r="C5632" t="s">
        <v>15</v>
      </c>
      <c r="D5632" s="2">
        <v>42871</v>
      </c>
      <c r="E5632" t="s">
        <v>2951</v>
      </c>
      <c r="F5632">
        <v>1</v>
      </c>
      <c r="G5632" s="16" t="s">
        <v>22511</v>
      </c>
    </row>
    <row r="5633" spans="1:7" x14ac:dyDescent="0.35">
      <c r="A5633" t="s">
        <v>15064</v>
      </c>
      <c r="B5633" t="s">
        <v>15063</v>
      </c>
      <c r="C5633" t="s">
        <v>2952</v>
      </c>
      <c r="D5633" s="2">
        <v>42871</v>
      </c>
      <c r="E5633" t="s">
        <v>2951</v>
      </c>
      <c r="F5633">
        <v>1</v>
      </c>
      <c r="G5633" s="16" t="s">
        <v>22511</v>
      </c>
    </row>
    <row r="5634" spans="1:7" x14ac:dyDescent="0.35">
      <c r="A5634" t="s">
        <v>15066</v>
      </c>
      <c r="B5634" t="s">
        <v>15065</v>
      </c>
      <c r="C5634" t="s">
        <v>15</v>
      </c>
      <c r="D5634" s="2">
        <v>42841</v>
      </c>
      <c r="E5634" t="s">
        <v>2953</v>
      </c>
      <c r="F5634">
        <v>1</v>
      </c>
      <c r="G5634" s="16" t="s">
        <v>22511</v>
      </c>
    </row>
    <row r="5635" spans="1:7" x14ac:dyDescent="0.35">
      <c r="A5635" t="s">
        <v>15068</v>
      </c>
      <c r="B5635" t="s">
        <v>15067</v>
      </c>
      <c r="C5635" t="s">
        <v>41</v>
      </c>
      <c r="D5635" s="2">
        <v>42841</v>
      </c>
      <c r="E5635" t="s">
        <v>2953</v>
      </c>
      <c r="F5635">
        <v>1</v>
      </c>
      <c r="G5635" s="16" t="s">
        <v>22511</v>
      </c>
    </row>
    <row r="5636" spans="1:7" x14ac:dyDescent="0.35">
      <c r="A5636" t="s">
        <v>15070</v>
      </c>
      <c r="B5636" t="s">
        <v>15069</v>
      </c>
      <c r="C5636" t="s">
        <v>2621</v>
      </c>
      <c r="D5636" s="2">
        <v>42841</v>
      </c>
      <c r="E5636" t="s">
        <v>2953</v>
      </c>
      <c r="F5636">
        <v>1</v>
      </c>
      <c r="G5636" s="16" t="s">
        <v>22511</v>
      </c>
    </row>
    <row r="5637" spans="1:7" x14ac:dyDescent="0.35">
      <c r="A5637" t="s">
        <v>15072</v>
      </c>
      <c r="B5637" t="s">
        <v>15071</v>
      </c>
      <c r="C5637" t="s">
        <v>41</v>
      </c>
      <c r="D5637" s="2">
        <v>42841</v>
      </c>
      <c r="E5637" t="s">
        <v>2953</v>
      </c>
      <c r="F5637">
        <v>1</v>
      </c>
      <c r="G5637" s="16" t="s">
        <v>22511</v>
      </c>
    </row>
    <row r="5638" spans="1:7" x14ac:dyDescent="0.35">
      <c r="A5638" t="s">
        <v>15074</v>
      </c>
      <c r="B5638" t="s">
        <v>15073</v>
      </c>
      <c r="C5638" t="s">
        <v>2621</v>
      </c>
      <c r="D5638" s="2">
        <v>42841</v>
      </c>
      <c r="E5638" t="s">
        <v>2953</v>
      </c>
      <c r="F5638">
        <v>1</v>
      </c>
      <c r="G5638" s="16" t="s">
        <v>22511</v>
      </c>
    </row>
    <row r="5639" spans="1:7" x14ac:dyDescent="0.35">
      <c r="A5639" t="s">
        <v>15076</v>
      </c>
      <c r="B5639" t="s">
        <v>15075</v>
      </c>
      <c r="C5639" t="s">
        <v>2621</v>
      </c>
      <c r="D5639" s="2">
        <v>42841</v>
      </c>
      <c r="E5639" t="s">
        <v>2953</v>
      </c>
      <c r="F5639">
        <v>1</v>
      </c>
      <c r="G5639" s="16" t="s">
        <v>22511</v>
      </c>
    </row>
    <row r="5640" spans="1:7" x14ac:dyDescent="0.35">
      <c r="A5640" t="s">
        <v>15078</v>
      </c>
      <c r="B5640" t="s">
        <v>15077</v>
      </c>
      <c r="C5640" t="s">
        <v>91</v>
      </c>
      <c r="D5640" s="2">
        <v>42841</v>
      </c>
      <c r="E5640" t="s">
        <v>2953</v>
      </c>
      <c r="F5640">
        <v>1</v>
      </c>
      <c r="G5640" s="16" t="s">
        <v>22511</v>
      </c>
    </row>
    <row r="5641" spans="1:7" x14ac:dyDescent="0.35">
      <c r="A5641" t="s">
        <v>15080</v>
      </c>
      <c r="B5641" t="s">
        <v>15079</v>
      </c>
      <c r="C5641" t="s">
        <v>15</v>
      </c>
      <c r="D5641" s="2">
        <v>42810</v>
      </c>
      <c r="E5641" t="s">
        <v>2953</v>
      </c>
      <c r="F5641">
        <v>1</v>
      </c>
      <c r="G5641" s="16" t="s">
        <v>22511</v>
      </c>
    </row>
    <row r="5642" spans="1:7" x14ac:dyDescent="0.35">
      <c r="A5642" t="s">
        <v>15082</v>
      </c>
      <c r="B5642" t="s">
        <v>15081</v>
      </c>
      <c r="C5642" t="s">
        <v>91</v>
      </c>
      <c r="D5642" s="2">
        <v>42810</v>
      </c>
      <c r="E5642" t="s">
        <v>2954</v>
      </c>
      <c r="F5642">
        <v>1</v>
      </c>
      <c r="G5642" s="16" t="s">
        <v>22511</v>
      </c>
    </row>
    <row r="5643" spans="1:7" x14ac:dyDescent="0.35">
      <c r="A5643" t="s">
        <v>15084</v>
      </c>
      <c r="B5643" t="s">
        <v>15083</v>
      </c>
      <c r="C5643" t="s">
        <v>2955</v>
      </c>
      <c r="D5643" s="2">
        <v>42782</v>
      </c>
      <c r="E5643" t="s">
        <v>2954</v>
      </c>
      <c r="F5643">
        <v>1</v>
      </c>
      <c r="G5643" s="16" t="s">
        <v>22511</v>
      </c>
    </row>
    <row r="5644" spans="1:7" x14ac:dyDescent="0.35">
      <c r="A5644" t="s">
        <v>15086</v>
      </c>
      <c r="B5644" t="s">
        <v>15085</v>
      </c>
      <c r="C5644" t="s">
        <v>15</v>
      </c>
      <c r="D5644" s="2">
        <v>42782</v>
      </c>
      <c r="E5644" t="s">
        <v>2956</v>
      </c>
      <c r="F5644">
        <v>1</v>
      </c>
      <c r="G5644" s="16" t="s">
        <v>22511</v>
      </c>
    </row>
    <row r="5645" spans="1:7" x14ac:dyDescent="0.35">
      <c r="A5645" t="s">
        <v>15088</v>
      </c>
      <c r="B5645" t="s">
        <v>15087</v>
      </c>
      <c r="C5645" t="s">
        <v>15</v>
      </c>
      <c r="D5645" s="2">
        <v>42782</v>
      </c>
      <c r="E5645" t="s">
        <v>2956</v>
      </c>
      <c r="F5645">
        <v>1</v>
      </c>
      <c r="G5645" s="16" t="s">
        <v>22511</v>
      </c>
    </row>
    <row r="5646" spans="1:7" x14ac:dyDescent="0.35">
      <c r="A5646" t="s">
        <v>15090</v>
      </c>
      <c r="B5646" t="s">
        <v>15089</v>
      </c>
      <c r="C5646" t="s">
        <v>15</v>
      </c>
      <c r="D5646" s="2">
        <v>42782</v>
      </c>
      <c r="E5646" t="s">
        <v>2956</v>
      </c>
      <c r="F5646">
        <v>1</v>
      </c>
      <c r="G5646" s="16" t="s">
        <v>22511</v>
      </c>
    </row>
    <row r="5647" spans="1:7" x14ac:dyDescent="0.35">
      <c r="A5647" t="s">
        <v>15092</v>
      </c>
      <c r="B5647" t="s">
        <v>15091</v>
      </c>
      <c r="C5647" t="s">
        <v>2621</v>
      </c>
      <c r="D5647" s="2">
        <v>42782</v>
      </c>
      <c r="E5647" t="s">
        <v>2956</v>
      </c>
      <c r="F5647">
        <v>1</v>
      </c>
      <c r="G5647" s="16" t="s">
        <v>22511</v>
      </c>
    </row>
    <row r="5648" spans="1:7" x14ac:dyDescent="0.35">
      <c r="A5648" t="s">
        <v>15094</v>
      </c>
      <c r="B5648" t="s">
        <v>15093</v>
      </c>
      <c r="C5648" t="s">
        <v>15</v>
      </c>
      <c r="D5648" s="2">
        <v>42751</v>
      </c>
      <c r="E5648" t="s">
        <v>2956</v>
      </c>
      <c r="F5648">
        <v>1</v>
      </c>
      <c r="G5648" s="16" t="s">
        <v>22511</v>
      </c>
    </row>
    <row r="5649" spans="1:7" x14ac:dyDescent="0.35">
      <c r="A5649" t="s">
        <v>15096</v>
      </c>
      <c r="B5649" t="s">
        <v>15095</v>
      </c>
      <c r="C5649" t="s">
        <v>15</v>
      </c>
      <c r="D5649" s="2">
        <v>42751</v>
      </c>
      <c r="E5649" t="s">
        <v>2956</v>
      </c>
      <c r="F5649">
        <v>1</v>
      </c>
      <c r="G5649" s="16" t="s">
        <v>22511</v>
      </c>
    </row>
    <row r="5650" spans="1:7" x14ac:dyDescent="0.35">
      <c r="A5650" t="s">
        <v>15098</v>
      </c>
      <c r="B5650" t="s">
        <v>15097</v>
      </c>
      <c r="C5650" t="s">
        <v>15</v>
      </c>
      <c r="D5650" s="2">
        <v>42751</v>
      </c>
      <c r="E5650" t="s">
        <v>2957</v>
      </c>
      <c r="F5650">
        <v>1</v>
      </c>
      <c r="G5650" s="16" t="s">
        <v>22511</v>
      </c>
    </row>
    <row r="5651" spans="1:7" x14ac:dyDescent="0.35">
      <c r="A5651" t="s">
        <v>15100</v>
      </c>
      <c r="B5651" t="s">
        <v>15099</v>
      </c>
      <c r="C5651" t="s">
        <v>15</v>
      </c>
      <c r="D5651" s="2">
        <v>42751</v>
      </c>
      <c r="E5651" t="s">
        <v>2957</v>
      </c>
      <c r="F5651">
        <v>1</v>
      </c>
      <c r="G5651" s="16" t="s">
        <v>22511</v>
      </c>
    </row>
    <row r="5652" spans="1:7" x14ac:dyDescent="0.35">
      <c r="A5652" t="s">
        <v>15102</v>
      </c>
      <c r="B5652" t="s">
        <v>15101</v>
      </c>
      <c r="C5652" t="s">
        <v>15</v>
      </c>
      <c r="D5652" s="2">
        <v>42751</v>
      </c>
      <c r="E5652" t="s">
        <v>2957</v>
      </c>
      <c r="F5652">
        <v>1</v>
      </c>
      <c r="G5652" s="16" t="s">
        <v>22511</v>
      </c>
    </row>
    <row r="5653" spans="1:7" x14ac:dyDescent="0.35">
      <c r="A5653" t="s">
        <v>15104</v>
      </c>
      <c r="B5653" t="s">
        <v>15103</v>
      </c>
      <c r="C5653" t="s">
        <v>15</v>
      </c>
      <c r="D5653" s="2">
        <v>42751</v>
      </c>
      <c r="E5653" t="s">
        <v>2957</v>
      </c>
      <c r="F5653">
        <v>1</v>
      </c>
      <c r="G5653" s="16" t="s">
        <v>22511</v>
      </c>
    </row>
    <row r="5654" spans="1:7" x14ac:dyDescent="0.35">
      <c r="A5654" t="s">
        <v>15106</v>
      </c>
      <c r="B5654" t="s">
        <v>15105</v>
      </c>
      <c r="C5654" t="s">
        <v>15</v>
      </c>
      <c r="D5654" s="2">
        <v>42751</v>
      </c>
      <c r="E5654" t="s">
        <v>2957</v>
      </c>
      <c r="F5654">
        <v>1</v>
      </c>
      <c r="G5654" s="16" t="s">
        <v>22511</v>
      </c>
    </row>
    <row r="5655" spans="1:7" x14ac:dyDescent="0.35">
      <c r="A5655" t="s">
        <v>15108</v>
      </c>
      <c r="B5655" t="s">
        <v>15107</v>
      </c>
      <c r="C5655" t="s">
        <v>15</v>
      </c>
      <c r="D5655" t="s">
        <v>2958</v>
      </c>
      <c r="E5655" t="s">
        <v>2959</v>
      </c>
      <c r="F5655">
        <v>1</v>
      </c>
      <c r="G5655" s="16" t="s">
        <v>22511</v>
      </c>
    </row>
    <row r="5656" spans="1:7" x14ac:dyDescent="0.35">
      <c r="A5656" t="s">
        <v>15110</v>
      </c>
      <c r="B5656" t="s">
        <v>15109</v>
      </c>
      <c r="C5656" t="s">
        <v>91</v>
      </c>
      <c r="D5656" t="s">
        <v>2958</v>
      </c>
      <c r="E5656" t="s">
        <v>2959</v>
      </c>
      <c r="F5656">
        <v>1</v>
      </c>
      <c r="G5656" s="16" t="s">
        <v>22511</v>
      </c>
    </row>
    <row r="5657" spans="1:7" x14ac:dyDescent="0.35">
      <c r="A5657" t="s">
        <v>15112</v>
      </c>
      <c r="B5657" t="s">
        <v>15111</v>
      </c>
      <c r="C5657" t="s">
        <v>41</v>
      </c>
      <c r="D5657" t="s">
        <v>2958</v>
      </c>
      <c r="E5657" t="s">
        <v>2959</v>
      </c>
      <c r="F5657">
        <v>1</v>
      </c>
      <c r="G5657" s="16" t="s">
        <v>22511</v>
      </c>
    </row>
    <row r="5658" spans="1:7" x14ac:dyDescent="0.35">
      <c r="A5658" t="s">
        <v>15114</v>
      </c>
      <c r="B5658" t="s">
        <v>15113</v>
      </c>
      <c r="C5658" t="s">
        <v>468</v>
      </c>
      <c r="D5658" t="s">
        <v>2958</v>
      </c>
      <c r="E5658" t="s">
        <v>2959</v>
      </c>
      <c r="F5658">
        <v>1</v>
      </c>
      <c r="G5658" s="16" t="s">
        <v>22511</v>
      </c>
    </row>
    <row r="5659" spans="1:7" x14ac:dyDescent="0.35">
      <c r="A5659" t="s">
        <v>15116</v>
      </c>
      <c r="B5659" t="s">
        <v>15115</v>
      </c>
      <c r="C5659" t="s">
        <v>2621</v>
      </c>
      <c r="D5659" s="2">
        <v>42993</v>
      </c>
      <c r="E5659" t="s">
        <v>2959</v>
      </c>
      <c r="F5659">
        <v>1</v>
      </c>
      <c r="G5659" s="16" t="s">
        <v>22511</v>
      </c>
    </row>
    <row r="5660" spans="1:7" x14ac:dyDescent="0.35">
      <c r="A5660" t="s">
        <v>15118</v>
      </c>
      <c r="B5660" t="s">
        <v>15117</v>
      </c>
      <c r="C5660" t="s">
        <v>41</v>
      </c>
      <c r="D5660" s="2">
        <v>42993</v>
      </c>
      <c r="E5660" t="s">
        <v>2959</v>
      </c>
      <c r="F5660">
        <v>1</v>
      </c>
      <c r="G5660" s="16" t="s">
        <v>22511</v>
      </c>
    </row>
    <row r="5661" spans="1:7" x14ac:dyDescent="0.35">
      <c r="A5661" t="s">
        <v>15120</v>
      </c>
      <c r="B5661" t="s">
        <v>15119</v>
      </c>
      <c r="C5661" t="s">
        <v>2839</v>
      </c>
      <c r="D5661" s="2">
        <v>42993</v>
      </c>
      <c r="E5661" t="s">
        <v>2959</v>
      </c>
      <c r="F5661">
        <v>1</v>
      </c>
      <c r="G5661" s="16" t="s">
        <v>22511</v>
      </c>
    </row>
    <row r="5662" spans="1:7" x14ac:dyDescent="0.35">
      <c r="A5662" t="s">
        <v>15122</v>
      </c>
      <c r="B5662" t="s">
        <v>15121</v>
      </c>
      <c r="C5662" t="s">
        <v>15</v>
      </c>
      <c r="D5662" s="2">
        <v>42993</v>
      </c>
      <c r="E5662" t="s">
        <v>2960</v>
      </c>
      <c r="F5662">
        <v>1</v>
      </c>
      <c r="G5662" s="16" t="s">
        <v>22511</v>
      </c>
    </row>
    <row r="5663" spans="1:7" x14ac:dyDescent="0.35">
      <c r="A5663" t="s">
        <v>15124</v>
      </c>
      <c r="B5663" t="s">
        <v>15123</v>
      </c>
      <c r="C5663" t="s">
        <v>15</v>
      </c>
      <c r="D5663" s="2">
        <v>42993</v>
      </c>
      <c r="E5663" t="s">
        <v>2960</v>
      </c>
      <c r="F5663">
        <v>1</v>
      </c>
      <c r="G5663" s="16" t="s">
        <v>22511</v>
      </c>
    </row>
    <row r="5664" spans="1:7" x14ac:dyDescent="0.35">
      <c r="A5664" t="s">
        <v>15126</v>
      </c>
      <c r="B5664" t="s">
        <v>15125</v>
      </c>
      <c r="C5664" t="s">
        <v>34</v>
      </c>
      <c r="D5664" s="2">
        <v>42993</v>
      </c>
      <c r="E5664" t="s">
        <v>2960</v>
      </c>
      <c r="F5664">
        <v>1</v>
      </c>
      <c r="G5664" s="16" t="s">
        <v>22511</v>
      </c>
    </row>
    <row r="5665" spans="1:7" x14ac:dyDescent="0.35">
      <c r="A5665" t="s">
        <v>15128</v>
      </c>
      <c r="B5665" t="s">
        <v>15127</v>
      </c>
      <c r="C5665" t="s">
        <v>91</v>
      </c>
      <c r="D5665" s="2">
        <v>42993</v>
      </c>
      <c r="E5665" t="s">
        <v>2960</v>
      </c>
      <c r="F5665">
        <v>1</v>
      </c>
      <c r="G5665" s="16" t="s">
        <v>22511</v>
      </c>
    </row>
    <row r="5666" spans="1:7" x14ac:dyDescent="0.35">
      <c r="A5666" t="s">
        <v>15130</v>
      </c>
      <c r="B5666" t="s">
        <v>15129</v>
      </c>
      <c r="C5666" t="s">
        <v>15</v>
      </c>
      <c r="D5666" s="2">
        <v>42993</v>
      </c>
      <c r="E5666" t="s">
        <v>2960</v>
      </c>
      <c r="F5666">
        <v>1</v>
      </c>
      <c r="G5666" s="16" t="s">
        <v>22511</v>
      </c>
    </row>
    <row r="5667" spans="1:7" x14ac:dyDescent="0.35">
      <c r="A5667" t="s">
        <v>15132</v>
      </c>
      <c r="B5667" t="s">
        <v>15131</v>
      </c>
      <c r="C5667" t="s">
        <v>15</v>
      </c>
      <c r="D5667" s="2">
        <v>42993</v>
      </c>
      <c r="E5667" t="s">
        <v>2960</v>
      </c>
      <c r="F5667">
        <v>1</v>
      </c>
      <c r="G5667" s="16" t="s">
        <v>22511</v>
      </c>
    </row>
    <row r="5668" spans="1:7" x14ac:dyDescent="0.35">
      <c r="A5668" t="s">
        <v>15134</v>
      </c>
      <c r="B5668" t="s">
        <v>15133</v>
      </c>
      <c r="C5668" t="s">
        <v>48</v>
      </c>
      <c r="D5668" s="2">
        <v>42993</v>
      </c>
      <c r="E5668" t="s">
        <v>2960</v>
      </c>
      <c r="F5668">
        <v>1</v>
      </c>
      <c r="G5668" s="16" t="s">
        <v>22511</v>
      </c>
    </row>
    <row r="5669" spans="1:7" x14ac:dyDescent="0.35">
      <c r="A5669" t="s">
        <v>15136</v>
      </c>
      <c r="B5669" t="s">
        <v>15135</v>
      </c>
      <c r="C5669" t="s">
        <v>2394</v>
      </c>
      <c r="D5669" s="2">
        <v>42993</v>
      </c>
      <c r="E5669" t="s">
        <v>2960</v>
      </c>
      <c r="F5669">
        <v>1</v>
      </c>
      <c r="G5669" s="16" t="s">
        <v>22511</v>
      </c>
    </row>
    <row r="5670" spans="1:7" x14ac:dyDescent="0.35">
      <c r="A5670" t="s">
        <v>15138</v>
      </c>
      <c r="B5670" t="s">
        <v>15137</v>
      </c>
      <c r="C5670" t="s">
        <v>15</v>
      </c>
      <c r="D5670" s="2">
        <v>42993</v>
      </c>
      <c r="E5670" t="s">
        <v>2960</v>
      </c>
      <c r="F5670">
        <v>1</v>
      </c>
      <c r="G5670" s="16" t="s">
        <v>22511</v>
      </c>
    </row>
    <row r="5671" spans="1:7" x14ac:dyDescent="0.35">
      <c r="A5671" t="s">
        <v>15140</v>
      </c>
      <c r="B5671" t="s">
        <v>15139</v>
      </c>
      <c r="C5671" t="s">
        <v>1593</v>
      </c>
      <c r="D5671" s="2">
        <v>42993</v>
      </c>
      <c r="E5671" t="s">
        <v>2960</v>
      </c>
      <c r="F5671">
        <v>1</v>
      </c>
      <c r="G5671" s="16" t="s">
        <v>22511</v>
      </c>
    </row>
    <row r="5672" spans="1:7" x14ac:dyDescent="0.35">
      <c r="A5672" t="s">
        <v>15142</v>
      </c>
      <c r="B5672" t="s">
        <v>15141</v>
      </c>
      <c r="C5672" t="s">
        <v>41</v>
      </c>
      <c r="D5672" s="2">
        <v>42962</v>
      </c>
      <c r="E5672" t="s">
        <v>2960</v>
      </c>
      <c r="F5672">
        <v>1</v>
      </c>
      <c r="G5672" s="16" t="s">
        <v>22511</v>
      </c>
    </row>
    <row r="5673" spans="1:7" x14ac:dyDescent="0.35">
      <c r="A5673" t="s">
        <v>15144</v>
      </c>
      <c r="B5673" t="s">
        <v>15143</v>
      </c>
      <c r="C5673" t="s">
        <v>15</v>
      </c>
      <c r="D5673" s="2">
        <v>42962</v>
      </c>
      <c r="E5673" t="s">
        <v>2961</v>
      </c>
      <c r="F5673">
        <v>1</v>
      </c>
      <c r="G5673" s="16" t="s">
        <v>22511</v>
      </c>
    </row>
    <row r="5674" spans="1:7" x14ac:dyDescent="0.35">
      <c r="A5674" t="s">
        <v>15146</v>
      </c>
      <c r="B5674" t="s">
        <v>15145</v>
      </c>
      <c r="C5674" t="s">
        <v>15</v>
      </c>
      <c r="D5674" s="2">
        <v>42962</v>
      </c>
      <c r="E5674" t="s">
        <v>2961</v>
      </c>
      <c r="F5674">
        <v>1</v>
      </c>
      <c r="G5674" s="16" t="s">
        <v>22511</v>
      </c>
    </row>
    <row r="5675" spans="1:7" x14ac:dyDescent="0.35">
      <c r="A5675" t="s">
        <v>15148</v>
      </c>
      <c r="B5675" t="s">
        <v>15147</v>
      </c>
      <c r="C5675" t="s">
        <v>2685</v>
      </c>
      <c r="D5675" s="2">
        <v>42962</v>
      </c>
      <c r="E5675" t="s">
        <v>2961</v>
      </c>
      <c r="F5675">
        <v>1</v>
      </c>
      <c r="G5675" s="16" t="s">
        <v>22511</v>
      </c>
    </row>
    <row r="5676" spans="1:7" x14ac:dyDescent="0.35">
      <c r="A5676" t="s">
        <v>15150</v>
      </c>
      <c r="B5676" t="s">
        <v>15149</v>
      </c>
      <c r="C5676" t="s">
        <v>91</v>
      </c>
      <c r="D5676" s="2">
        <v>42931</v>
      </c>
      <c r="E5676" t="s">
        <v>2961</v>
      </c>
      <c r="F5676">
        <v>1</v>
      </c>
      <c r="G5676" s="16" t="s">
        <v>22511</v>
      </c>
    </row>
    <row r="5677" spans="1:7" x14ac:dyDescent="0.35">
      <c r="A5677" t="s">
        <v>15152</v>
      </c>
      <c r="B5677" t="s">
        <v>15151</v>
      </c>
      <c r="C5677" t="s">
        <v>15</v>
      </c>
      <c r="D5677" s="2">
        <v>42931</v>
      </c>
      <c r="E5677" t="s">
        <v>2962</v>
      </c>
      <c r="F5677">
        <v>1</v>
      </c>
      <c r="G5677" s="16" t="s">
        <v>22511</v>
      </c>
    </row>
    <row r="5678" spans="1:7" x14ac:dyDescent="0.35">
      <c r="A5678" t="s">
        <v>15154</v>
      </c>
      <c r="B5678" t="s">
        <v>15153</v>
      </c>
      <c r="C5678" t="s">
        <v>15</v>
      </c>
      <c r="D5678" s="2">
        <v>42931</v>
      </c>
      <c r="E5678" t="s">
        <v>2962</v>
      </c>
      <c r="F5678">
        <v>1</v>
      </c>
      <c r="G5678" s="16" t="s">
        <v>22511</v>
      </c>
    </row>
    <row r="5679" spans="1:7" x14ac:dyDescent="0.35">
      <c r="A5679" t="s">
        <v>15156</v>
      </c>
      <c r="B5679" t="s">
        <v>15155</v>
      </c>
      <c r="C5679" t="s">
        <v>15</v>
      </c>
      <c r="D5679" s="2">
        <v>42931</v>
      </c>
      <c r="E5679" t="s">
        <v>2962</v>
      </c>
      <c r="F5679">
        <v>1</v>
      </c>
      <c r="G5679" s="16" t="s">
        <v>22511</v>
      </c>
    </row>
    <row r="5680" spans="1:7" x14ac:dyDescent="0.35">
      <c r="A5680" t="s">
        <v>15158</v>
      </c>
      <c r="B5680" t="s">
        <v>15157</v>
      </c>
      <c r="C5680" t="s">
        <v>48</v>
      </c>
      <c r="D5680" s="2">
        <v>42931</v>
      </c>
      <c r="E5680" t="s">
        <v>2962</v>
      </c>
      <c r="F5680">
        <v>1</v>
      </c>
      <c r="G5680" s="16" t="s">
        <v>22511</v>
      </c>
    </row>
    <row r="5681" spans="1:7" x14ac:dyDescent="0.35">
      <c r="A5681" t="s">
        <v>15160</v>
      </c>
      <c r="B5681" t="s">
        <v>15159</v>
      </c>
      <c r="C5681" t="s">
        <v>15</v>
      </c>
      <c r="D5681" s="2">
        <v>42931</v>
      </c>
      <c r="E5681" t="s">
        <v>2962</v>
      </c>
      <c r="F5681">
        <v>1</v>
      </c>
      <c r="G5681" s="16" t="s">
        <v>22511</v>
      </c>
    </row>
    <row r="5682" spans="1:7" x14ac:dyDescent="0.35">
      <c r="A5682" t="s">
        <v>15162</v>
      </c>
      <c r="B5682" t="s">
        <v>15161</v>
      </c>
      <c r="C5682" t="s">
        <v>2858</v>
      </c>
      <c r="D5682" s="2">
        <v>42901</v>
      </c>
      <c r="E5682" t="s">
        <v>2963</v>
      </c>
      <c r="F5682">
        <v>1</v>
      </c>
      <c r="G5682" s="16" t="s">
        <v>22511</v>
      </c>
    </row>
    <row r="5683" spans="1:7" x14ac:dyDescent="0.35">
      <c r="A5683" t="s">
        <v>15164</v>
      </c>
      <c r="B5683" t="s">
        <v>15163</v>
      </c>
      <c r="C5683" t="s">
        <v>2858</v>
      </c>
      <c r="D5683" s="2">
        <v>42901</v>
      </c>
      <c r="E5683" t="s">
        <v>2963</v>
      </c>
      <c r="F5683">
        <v>1</v>
      </c>
      <c r="G5683" s="16" t="s">
        <v>22511</v>
      </c>
    </row>
    <row r="5684" spans="1:7" x14ac:dyDescent="0.35">
      <c r="A5684" t="s">
        <v>15166</v>
      </c>
      <c r="B5684" t="s">
        <v>15165</v>
      </c>
      <c r="C5684" t="s">
        <v>15</v>
      </c>
      <c r="D5684" s="2">
        <v>42901</v>
      </c>
      <c r="E5684" t="s">
        <v>2963</v>
      </c>
      <c r="F5684">
        <v>1</v>
      </c>
      <c r="G5684" s="16" t="s">
        <v>22511</v>
      </c>
    </row>
    <row r="5685" spans="1:7" x14ac:dyDescent="0.35">
      <c r="A5685" t="s">
        <v>15168</v>
      </c>
      <c r="B5685" t="s">
        <v>15167</v>
      </c>
      <c r="C5685" t="s">
        <v>91</v>
      </c>
      <c r="D5685" s="2">
        <v>42901</v>
      </c>
      <c r="E5685" t="s">
        <v>2963</v>
      </c>
      <c r="F5685">
        <v>1</v>
      </c>
      <c r="G5685" s="16" t="s">
        <v>22511</v>
      </c>
    </row>
    <row r="5686" spans="1:7" x14ac:dyDescent="0.35">
      <c r="A5686" t="s">
        <v>15170</v>
      </c>
      <c r="B5686" t="s">
        <v>15169</v>
      </c>
      <c r="C5686" t="s">
        <v>91</v>
      </c>
      <c r="D5686" s="2">
        <v>42901</v>
      </c>
      <c r="E5686" t="s">
        <v>2963</v>
      </c>
      <c r="F5686">
        <v>1</v>
      </c>
      <c r="G5686" s="16" t="s">
        <v>22511</v>
      </c>
    </row>
    <row r="5687" spans="1:7" x14ac:dyDescent="0.35">
      <c r="A5687" t="s">
        <v>15172</v>
      </c>
      <c r="B5687" t="s">
        <v>15171</v>
      </c>
      <c r="C5687" t="s">
        <v>15</v>
      </c>
      <c r="D5687" s="2">
        <v>42901</v>
      </c>
      <c r="E5687" t="s">
        <v>2963</v>
      </c>
      <c r="F5687">
        <v>1</v>
      </c>
      <c r="G5687" s="16" t="s">
        <v>22511</v>
      </c>
    </row>
    <row r="5688" spans="1:7" x14ac:dyDescent="0.35">
      <c r="A5688" t="s">
        <v>15174</v>
      </c>
      <c r="B5688" t="s">
        <v>15173</v>
      </c>
      <c r="C5688" t="s">
        <v>15</v>
      </c>
      <c r="D5688" s="2">
        <v>42901</v>
      </c>
      <c r="E5688" t="s">
        <v>2963</v>
      </c>
      <c r="F5688">
        <v>1</v>
      </c>
      <c r="G5688" s="16" t="s">
        <v>22511</v>
      </c>
    </row>
    <row r="5689" spans="1:7" x14ac:dyDescent="0.35">
      <c r="A5689" t="s">
        <v>15176</v>
      </c>
      <c r="B5689" t="s">
        <v>15175</v>
      </c>
      <c r="C5689" t="s">
        <v>2394</v>
      </c>
      <c r="D5689" s="2">
        <v>42870</v>
      </c>
      <c r="E5689" t="s">
        <v>2964</v>
      </c>
      <c r="F5689">
        <v>1</v>
      </c>
      <c r="G5689" s="16" t="s">
        <v>22511</v>
      </c>
    </row>
    <row r="5690" spans="1:7" x14ac:dyDescent="0.35">
      <c r="A5690" t="s">
        <v>15178</v>
      </c>
      <c r="B5690" t="s">
        <v>15177</v>
      </c>
      <c r="C5690" t="s">
        <v>1210</v>
      </c>
      <c r="D5690" s="2">
        <v>42870</v>
      </c>
      <c r="E5690" t="s">
        <v>2964</v>
      </c>
      <c r="F5690">
        <v>1</v>
      </c>
      <c r="G5690" s="16" t="s">
        <v>22511</v>
      </c>
    </row>
    <row r="5691" spans="1:7" x14ac:dyDescent="0.35">
      <c r="A5691" t="s">
        <v>15180</v>
      </c>
      <c r="B5691" t="s">
        <v>15179</v>
      </c>
      <c r="C5691" t="s">
        <v>2621</v>
      </c>
      <c r="D5691" s="2">
        <v>42870</v>
      </c>
      <c r="E5691" t="s">
        <v>2964</v>
      </c>
      <c r="F5691">
        <v>1</v>
      </c>
      <c r="G5691" s="16" t="s">
        <v>22511</v>
      </c>
    </row>
    <row r="5692" spans="1:7" x14ac:dyDescent="0.35">
      <c r="A5692" t="s">
        <v>15182</v>
      </c>
      <c r="B5692" t="s">
        <v>15181</v>
      </c>
      <c r="C5692" t="s">
        <v>15</v>
      </c>
      <c r="D5692" s="2">
        <v>42870</v>
      </c>
      <c r="E5692" t="s">
        <v>2964</v>
      </c>
      <c r="F5692">
        <v>1</v>
      </c>
      <c r="G5692" s="16" t="s">
        <v>22511</v>
      </c>
    </row>
    <row r="5693" spans="1:7" x14ac:dyDescent="0.35">
      <c r="A5693" t="s">
        <v>15184</v>
      </c>
      <c r="B5693" t="s">
        <v>15183</v>
      </c>
      <c r="C5693" t="s">
        <v>15</v>
      </c>
      <c r="D5693" s="2">
        <v>42870</v>
      </c>
      <c r="E5693" t="s">
        <v>2964</v>
      </c>
      <c r="F5693">
        <v>1</v>
      </c>
      <c r="G5693" s="16" t="s">
        <v>22511</v>
      </c>
    </row>
    <row r="5694" spans="1:7" x14ac:dyDescent="0.35">
      <c r="A5694" t="s">
        <v>15186</v>
      </c>
      <c r="B5694" t="s">
        <v>15185</v>
      </c>
      <c r="C5694" t="s">
        <v>2621</v>
      </c>
      <c r="D5694" s="2">
        <v>42870</v>
      </c>
      <c r="E5694" t="s">
        <v>2964</v>
      </c>
      <c r="F5694">
        <v>1</v>
      </c>
      <c r="G5694" s="16" t="s">
        <v>22511</v>
      </c>
    </row>
    <row r="5695" spans="1:7" x14ac:dyDescent="0.35">
      <c r="A5695" t="s">
        <v>15188</v>
      </c>
      <c r="B5695" t="s">
        <v>15187</v>
      </c>
      <c r="C5695" t="s">
        <v>15</v>
      </c>
      <c r="D5695" s="2">
        <v>42870</v>
      </c>
      <c r="E5695" t="s">
        <v>2964</v>
      </c>
      <c r="F5695">
        <v>1</v>
      </c>
      <c r="G5695" s="16" t="s">
        <v>22511</v>
      </c>
    </row>
    <row r="5696" spans="1:7" x14ac:dyDescent="0.35">
      <c r="A5696" t="s">
        <v>15190</v>
      </c>
      <c r="B5696" t="s">
        <v>15189</v>
      </c>
      <c r="C5696" t="s">
        <v>15</v>
      </c>
      <c r="D5696" s="2">
        <v>42840</v>
      </c>
      <c r="E5696" t="s">
        <v>2965</v>
      </c>
      <c r="F5696">
        <v>1</v>
      </c>
      <c r="G5696" s="16" t="s">
        <v>22511</v>
      </c>
    </row>
    <row r="5697" spans="1:7" x14ac:dyDescent="0.35">
      <c r="A5697" t="s">
        <v>15192</v>
      </c>
      <c r="B5697" t="s">
        <v>15191</v>
      </c>
      <c r="C5697" t="s">
        <v>15</v>
      </c>
      <c r="D5697" s="2">
        <v>42840</v>
      </c>
      <c r="E5697" t="s">
        <v>2965</v>
      </c>
      <c r="F5697">
        <v>1</v>
      </c>
      <c r="G5697" s="16" t="s">
        <v>22511</v>
      </c>
    </row>
    <row r="5698" spans="1:7" x14ac:dyDescent="0.35">
      <c r="A5698" t="s">
        <v>15194</v>
      </c>
      <c r="B5698" t="s">
        <v>15193</v>
      </c>
      <c r="C5698" t="s">
        <v>15</v>
      </c>
      <c r="D5698" s="2">
        <v>42840</v>
      </c>
      <c r="E5698" t="s">
        <v>2965</v>
      </c>
      <c r="F5698">
        <v>1</v>
      </c>
      <c r="G5698" s="16" t="s">
        <v>22511</v>
      </c>
    </row>
    <row r="5699" spans="1:7" x14ac:dyDescent="0.35">
      <c r="A5699" t="s">
        <v>15196</v>
      </c>
      <c r="B5699" t="s">
        <v>15195</v>
      </c>
      <c r="C5699" t="s">
        <v>91</v>
      </c>
      <c r="D5699" s="2">
        <v>42840</v>
      </c>
      <c r="E5699" t="s">
        <v>2965</v>
      </c>
      <c r="F5699">
        <v>1</v>
      </c>
      <c r="G5699" s="16" t="s">
        <v>22511</v>
      </c>
    </row>
    <row r="5700" spans="1:7" x14ac:dyDescent="0.35">
      <c r="A5700" t="s">
        <v>15198</v>
      </c>
      <c r="B5700" t="s">
        <v>15197</v>
      </c>
      <c r="C5700" t="s">
        <v>15</v>
      </c>
      <c r="D5700" s="2">
        <v>42840</v>
      </c>
      <c r="E5700" t="s">
        <v>2965</v>
      </c>
      <c r="F5700">
        <v>1</v>
      </c>
      <c r="G5700" s="16" t="s">
        <v>22511</v>
      </c>
    </row>
    <row r="5701" spans="1:7" x14ac:dyDescent="0.35">
      <c r="A5701" t="s">
        <v>15200</v>
      </c>
      <c r="B5701" t="s">
        <v>15199</v>
      </c>
      <c r="C5701" t="s">
        <v>2966</v>
      </c>
      <c r="D5701" s="2">
        <v>42840</v>
      </c>
      <c r="E5701" t="s">
        <v>2965</v>
      </c>
      <c r="F5701">
        <v>1</v>
      </c>
      <c r="G5701" s="16" t="s">
        <v>22511</v>
      </c>
    </row>
    <row r="5702" spans="1:7" x14ac:dyDescent="0.35">
      <c r="A5702" t="s">
        <v>15202</v>
      </c>
      <c r="B5702" t="s">
        <v>15201</v>
      </c>
      <c r="C5702" t="s">
        <v>15</v>
      </c>
      <c r="D5702" s="2">
        <v>42840</v>
      </c>
      <c r="E5702" t="s">
        <v>2965</v>
      </c>
      <c r="F5702">
        <v>1</v>
      </c>
      <c r="G5702" s="16" t="s">
        <v>22511</v>
      </c>
    </row>
    <row r="5703" spans="1:7" x14ac:dyDescent="0.35">
      <c r="A5703" t="s">
        <v>15204</v>
      </c>
      <c r="B5703" t="s">
        <v>15203</v>
      </c>
      <c r="C5703" t="s">
        <v>15</v>
      </c>
      <c r="D5703" s="2">
        <v>42840</v>
      </c>
      <c r="E5703" t="s">
        <v>2965</v>
      </c>
      <c r="F5703">
        <v>1</v>
      </c>
      <c r="G5703" s="16" t="s">
        <v>22511</v>
      </c>
    </row>
    <row r="5704" spans="1:7" x14ac:dyDescent="0.35">
      <c r="A5704" t="s">
        <v>15206</v>
      </c>
      <c r="B5704" t="s">
        <v>15205</v>
      </c>
      <c r="C5704" t="s">
        <v>1593</v>
      </c>
      <c r="D5704" s="2">
        <v>42840</v>
      </c>
      <c r="E5704" t="s">
        <v>2967</v>
      </c>
      <c r="F5704">
        <v>1</v>
      </c>
      <c r="G5704" s="16" t="s">
        <v>22511</v>
      </c>
    </row>
    <row r="5705" spans="1:7" x14ac:dyDescent="0.35">
      <c r="A5705" t="s">
        <v>15208</v>
      </c>
      <c r="B5705" t="s">
        <v>15207</v>
      </c>
      <c r="C5705" t="s">
        <v>15</v>
      </c>
      <c r="D5705" s="2">
        <v>42840</v>
      </c>
      <c r="E5705" t="s">
        <v>2967</v>
      </c>
      <c r="F5705">
        <v>1</v>
      </c>
      <c r="G5705" s="16" t="s">
        <v>22511</v>
      </c>
    </row>
    <row r="5706" spans="1:7" x14ac:dyDescent="0.35">
      <c r="A5706" t="s">
        <v>15210</v>
      </c>
      <c r="B5706" t="s">
        <v>15209</v>
      </c>
      <c r="C5706" t="s">
        <v>15</v>
      </c>
      <c r="D5706" s="2">
        <v>42809</v>
      </c>
      <c r="E5706" t="s">
        <v>2967</v>
      </c>
      <c r="F5706">
        <v>1</v>
      </c>
      <c r="G5706" s="16" t="s">
        <v>22511</v>
      </c>
    </row>
    <row r="5707" spans="1:7" x14ac:dyDescent="0.35">
      <c r="A5707" t="s">
        <v>15212</v>
      </c>
      <c r="B5707" t="s">
        <v>15211</v>
      </c>
      <c r="C5707" t="s">
        <v>15</v>
      </c>
      <c r="D5707" s="2">
        <v>42809</v>
      </c>
      <c r="E5707" t="s">
        <v>2967</v>
      </c>
      <c r="F5707">
        <v>1</v>
      </c>
      <c r="G5707" s="16" t="s">
        <v>22511</v>
      </c>
    </row>
    <row r="5708" spans="1:7" x14ac:dyDescent="0.35">
      <c r="A5708" t="s">
        <v>15214</v>
      </c>
      <c r="B5708" t="s">
        <v>15213</v>
      </c>
      <c r="C5708" t="s">
        <v>15</v>
      </c>
      <c r="D5708" s="2">
        <v>42809</v>
      </c>
      <c r="E5708" t="s">
        <v>2967</v>
      </c>
      <c r="F5708">
        <v>1</v>
      </c>
      <c r="G5708" s="16" t="s">
        <v>22511</v>
      </c>
    </row>
    <row r="5709" spans="1:7" x14ac:dyDescent="0.35">
      <c r="A5709" t="s">
        <v>15216</v>
      </c>
      <c r="B5709" t="s">
        <v>15215</v>
      </c>
      <c r="C5709" t="s">
        <v>2872</v>
      </c>
      <c r="D5709" s="2">
        <v>42809</v>
      </c>
      <c r="E5709" t="s">
        <v>2967</v>
      </c>
      <c r="F5709">
        <v>1</v>
      </c>
      <c r="G5709" s="16" t="s">
        <v>22511</v>
      </c>
    </row>
    <row r="5710" spans="1:7" x14ac:dyDescent="0.35">
      <c r="A5710" t="s">
        <v>15218</v>
      </c>
      <c r="B5710" t="s">
        <v>15217</v>
      </c>
      <c r="C5710" t="s">
        <v>2621</v>
      </c>
      <c r="D5710" s="2">
        <v>42809</v>
      </c>
      <c r="E5710" t="s">
        <v>2968</v>
      </c>
      <c r="F5710">
        <v>1</v>
      </c>
      <c r="G5710" s="16" t="s">
        <v>22511</v>
      </c>
    </row>
    <row r="5711" spans="1:7" x14ac:dyDescent="0.35">
      <c r="A5711" t="s">
        <v>15220</v>
      </c>
      <c r="B5711" t="s">
        <v>15219</v>
      </c>
      <c r="C5711" t="s">
        <v>2969</v>
      </c>
      <c r="D5711" s="2">
        <v>42809</v>
      </c>
      <c r="E5711" t="s">
        <v>2968</v>
      </c>
      <c r="F5711">
        <v>1</v>
      </c>
      <c r="G5711" s="16" t="s">
        <v>22511</v>
      </c>
    </row>
    <row r="5712" spans="1:7" x14ac:dyDescent="0.35">
      <c r="A5712" t="s">
        <v>15222</v>
      </c>
      <c r="B5712" t="s">
        <v>15221</v>
      </c>
      <c r="C5712" t="s">
        <v>2621</v>
      </c>
      <c r="D5712" s="2">
        <v>42781</v>
      </c>
      <c r="E5712" t="s">
        <v>2968</v>
      </c>
      <c r="F5712">
        <v>1</v>
      </c>
      <c r="G5712" s="16" t="s">
        <v>22511</v>
      </c>
    </row>
    <row r="5713" spans="1:7" x14ac:dyDescent="0.35">
      <c r="A5713" t="s">
        <v>15224</v>
      </c>
      <c r="B5713" t="s">
        <v>15223</v>
      </c>
      <c r="C5713" t="s">
        <v>144</v>
      </c>
      <c r="D5713" s="2">
        <v>42781</v>
      </c>
      <c r="E5713" t="s">
        <v>2968</v>
      </c>
      <c r="F5713">
        <v>1</v>
      </c>
      <c r="G5713" s="16" t="s">
        <v>22511</v>
      </c>
    </row>
    <row r="5714" spans="1:7" x14ac:dyDescent="0.35">
      <c r="A5714" t="s">
        <v>15226</v>
      </c>
      <c r="B5714" t="s">
        <v>15225</v>
      </c>
      <c r="C5714" t="s">
        <v>15</v>
      </c>
      <c r="D5714" s="2">
        <v>42781</v>
      </c>
      <c r="E5714" t="s">
        <v>2968</v>
      </c>
      <c r="F5714">
        <v>1</v>
      </c>
      <c r="G5714" s="16" t="s">
        <v>22511</v>
      </c>
    </row>
    <row r="5715" spans="1:7" x14ac:dyDescent="0.35">
      <c r="A5715" t="s">
        <v>15228</v>
      </c>
      <c r="B5715" t="s">
        <v>15227</v>
      </c>
      <c r="C5715" t="s">
        <v>91</v>
      </c>
      <c r="D5715" s="2">
        <v>42781</v>
      </c>
      <c r="E5715" t="s">
        <v>2968</v>
      </c>
      <c r="F5715">
        <v>1</v>
      </c>
      <c r="G5715" s="16" t="s">
        <v>22511</v>
      </c>
    </row>
    <row r="5716" spans="1:7" x14ac:dyDescent="0.35">
      <c r="A5716" t="s">
        <v>15230</v>
      </c>
      <c r="B5716" t="s">
        <v>15229</v>
      </c>
      <c r="C5716" t="s">
        <v>15</v>
      </c>
      <c r="D5716" s="2">
        <v>42781</v>
      </c>
      <c r="E5716" t="s">
        <v>2968</v>
      </c>
      <c r="F5716">
        <v>1</v>
      </c>
      <c r="G5716" s="16" t="s">
        <v>22511</v>
      </c>
    </row>
    <row r="5717" spans="1:7" x14ac:dyDescent="0.35">
      <c r="A5717" t="s">
        <v>15232</v>
      </c>
      <c r="B5717" t="s">
        <v>15231</v>
      </c>
      <c r="C5717" t="s">
        <v>2858</v>
      </c>
      <c r="D5717" s="2">
        <v>42781</v>
      </c>
      <c r="E5717" t="s">
        <v>2968</v>
      </c>
      <c r="F5717">
        <v>1</v>
      </c>
      <c r="G5717" s="16" t="s">
        <v>22511</v>
      </c>
    </row>
    <row r="5718" spans="1:7" x14ac:dyDescent="0.35">
      <c r="A5718" t="s">
        <v>15234</v>
      </c>
      <c r="B5718" t="s">
        <v>15233</v>
      </c>
      <c r="C5718" t="s">
        <v>91</v>
      </c>
      <c r="D5718" s="2">
        <v>42781</v>
      </c>
      <c r="E5718" t="s">
        <v>2968</v>
      </c>
      <c r="F5718">
        <v>1</v>
      </c>
      <c r="G5718" s="16" t="s">
        <v>22511</v>
      </c>
    </row>
    <row r="5719" spans="1:7" x14ac:dyDescent="0.35">
      <c r="A5719" t="s">
        <v>15236</v>
      </c>
      <c r="B5719" t="s">
        <v>15235</v>
      </c>
      <c r="C5719" t="s">
        <v>91</v>
      </c>
      <c r="D5719" s="2">
        <v>42781</v>
      </c>
      <c r="E5719" t="s">
        <v>2970</v>
      </c>
      <c r="F5719">
        <v>1</v>
      </c>
      <c r="G5719" s="16" t="s">
        <v>22511</v>
      </c>
    </row>
    <row r="5720" spans="1:7" x14ac:dyDescent="0.35">
      <c r="A5720" t="s">
        <v>15238</v>
      </c>
      <c r="B5720" t="s">
        <v>15237</v>
      </c>
      <c r="C5720" t="s">
        <v>2858</v>
      </c>
      <c r="D5720" s="2">
        <v>42781</v>
      </c>
      <c r="E5720" t="s">
        <v>2970</v>
      </c>
      <c r="F5720">
        <v>1</v>
      </c>
      <c r="G5720" s="16" t="s">
        <v>22511</v>
      </c>
    </row>
    <row r="5721" spans="1:7" x14ac:dyDescent="0.35">
      <c r="A5721" t="s">
        <v>15240</v>
      </c>
      <c r="B5721" t="s">
        <v>15239</v>
      </c>
      <c r="C5721" t="s">
        <v>2858</v>
      </c>
      <c r="D5721" s="2">
        <v>42781</v>
      </c>
      <c r="E5721" t="s">
        <v>2970</v>
      </c>
      <c r="F5721">
        <v>1</v>
      </c>
      <c r="G5721" s="16" t="s">
        <v>22511</v>
      </c>
    </row>
    <row r="5722" spans="1:7" x14ac:dyDescent="0.35">
      <c r="A5722" t="s">
        <v>15242</v>
      </c>
      <c r="B5722" t="s">
        <v>15241</v>
      </c>
      <c r="C5722" t="s">
        <v>15</v>
      </c>
      <c r="D5722" s="2">
        <v>42750</v>
      </c>
      <c r="E5722" t="s">
        <v>2970</v>
      </c>
      <c r="F5722">
        <v>1</v>
      </c>
      <c r="G5722" s="16" t="s">
        <v>22511</v>
      </c>
    </row>
    <row r="5723" spans="1:7" x14ac:dyDescent="0.35">
      <c r="A5723" t="s">
        <v>15244</v>
      </c>
      <c r="B5723" t="s">
        <v>15243</v>
      </c>
      <c r="C5723" t="s">
        <v>15</v>
      </c>
      <c r="D5723" s="2">
        <v>42750</v>
      </c>
      <c r="E5723" t="s">
        <v>2970</v>
      </c>
      <c r="F5723">
        <v>1</v>
      </c>
      <c r="G5723" s="16" t="s">
        <v>22511</v>
      </c>
    </row>
    <row r="5724" spans="1:7" x14ac:dyDescent="0.35">
      <c r="A5724" t="s">
        <v>15246</v>
      </c>
      <c r="B5724" t="s">
        <v>15245</v>
      </c>
      <c r="C5724" t="s">
        <v>41</v>
      </c>
      <c r="D5724" s="2">
        <v>42750</v>
      </c>
      <c r="E5724" t="s">
        <v>2971</v>
      </c>
      <c r="F5724">
        <v>1</v>
      </c>
      <c r="G5724" s="16" t="s">
        <v>22511</v>
      </c>
    </row>
    <row r="5725" spans="1:7" x14ac:dyDescent="0.35">
      <c r="A5725" t="s">
        <v>15248</v>
      </c>
      <c r="B5725" t="s">
        <v>15247</v>
      </c>
      <c r="C5725" t="s">
        <v>91</v>
      </c>
      <c r="D5725" s="2">
        <v>42750</v>
      </c>
      <c r="E5725" t="s">
        <v>2971</v>
      </c>
      <c r="F5725">
        <v>1</v>
      </c>
      <c r="G5725" s="16" t="s">
        <v>22511</v>
      </c>
    </row>
    <row r="5726" spans="1:7" x14ac:dyDescent="0.35">
      <c r="A5726" t="s">
        <v>15250</v>
      </c>
      <c r="B5726" t="s">
        <v>15249</v>
      </c>
      <c r="C5726" t="s">
        <v>15</v>
      </c>
      <c r="D5726" s="2">
        <v>42750</v>
      </c>
      <c r="E5726" t="s">
        <v>2971</v>
      </c>
      <c r="F5726">
        <v>1</v>
      </c>
      <c r="G5726" s="16" t="s">
        <v>22511</v>
      </c>
    </row>
    <row r="5727" spans="1:7" x14ac:dyDescent="0.35">
      <c r="A5727" t="s">
        <v>15252</v>
      </c>
      <c r="B5727" t="s">
        <v>15251</v>
      </c>
      <c r="C5727" t="s">
        <v>15</v>
      </c>
      <c r="D5727" s="2">
        <v>42750</v>
      </c>
      <c r="E5727" t="s">
        <v>2971</v>
      </c>
      <c r="F5727">
        <v>1</v>
      </c>
      <c r="G5727" s="16" t="s">
        <v>22511</v>
      </c>
    </row>
    <row r="5728" spans="1:7" x14ac:dyDescent="0.35">
      <c r="A5728" t="s">
        <v>15254</v>
      </c>
      <c r="B5728" t="s">
        <v>15253</v>
      </c>
      <c r="C5728" t="s">
        <v>15</v>
      </c>
      <c r="D5728" s="2">
        <v>42750</v>
      </c>
      <c r="E5728" t="s">
        <v>2971</v>
      </c>
      <c r="F5728">
        <v>1</v>
      </c>
      <c r="G5728" s="16" t="s">
        <v>22511</v>
      </c>
    </row>
    <row r="5729" spans="1:7" x14ac:dyDescent="0.35">
      <c r="A5729" t="s">
        <v>15256</v>
      </c>
      <c r="B5729" t="s">
        <v>15255</v>
      </c>
      <c r="C5729" t="s">
        <v>41</v>
      </c>
      <c r="D5729" s="2">
        <v>42750</v>
      </c>
      <c r="E5729" t="s">
        <v>2971</v>
      </c>
      <c r="F5729">
        <v>1</v>
      </c>
      <c r="G5729" s="16" t="s">
        <v>22511</v>
      </c>
    </row>
    <row r="5730" spans="1:7" x14ac:dyDescent="0.35">
      <c r="A5730" t="s">
        <v>15258</v>
      </c>
      <c r="B5730" t="s">
        <v>15257</v>
      </c>
      <c r="C5730" t="s">
        <v>15</v>
      </c>
      <c r="D5730" t="s">
        <v>2972</v>
      </c>
      <c r="E5730" t="s">
        <v>2973</v>
      </c>
      <c r="F5730">
        <v>1</v>
      </c>
      <c r="G5730" s="16" t="s">
        <v>22511</v>
      </c>
    </row>
    <row r="5731" spans="1:7" x14ac:dyDescent="0.35">
      <c r="A5731" t="s">
        <v>15260</v>
      </c>
      <c r="B5731" t="s">
        <v>15259</v>
      </c>
      <c r="C5731" t="s">
        <v>2945</v>
      </c>
      <c r="D5731" t="s">
        <v>2972</v>
      </c>
      <c r="E5731" t="s">
        <v>2973</v>
      </c>
      <c r="F5731">
        <v>1</v>
      </c>
      <c r="G5731" s="16" t="s">
        <v>22511</v>
      </c>
    </row>
    <row r="5732" spans="1:7" x14ac:dyDescent="0.35">
      <c r="A5732" t="s">
        <v>15262</v>
      </c>
      <c r="B5732" t="s">
        <v>15261</v>
      </c>
      <c r="C5732" t="s">
        <v>15</v>
      </c>
      <c r="D5732" t="s">
        <v>2972</v>
      </c>
      <c r="E5732" t="s">
        <v>2973</v>
      </c>
      <c r="F5732">
        <v>1</v>
      </c>
      <c r="G5732" s="16" t="s">
        <v>22511</v>
      </c>
    </row>
    <row r="5733" spans="1:7" x14ac:dyDescent="0.35">
      <c r="A5733" t="s">
        <v>15264</v>
      </c>
      <c r="B5733" t="s">
        <v>15263</v>
      </c>
      <c r="C5733" t="s">
        <v>15</v>
      </c>
      <c r="D5733" t="s">
        <v>2972</v>
      </c>
      <c r="E5733" t="s">
        <v>2973</v>
      </c>
      <c r="F5733">
        <v>1</v>
      </c>
      <c r="G5733" s="16" t="s">
        <v>22511</v>
      </c>
    </row>
    <row r="5734" spans="1:7" x14ac:dyDescent="0.35">
      <c r="A5734" t="s">
        <v>15266</v>
      </c>
      <c r="B5734" t="s">
        <v>15265</v>
      </c>
      <c r="C5734" t="s">
        <v>2858</v>
      </c>
      <c r="D5734" t="s">
        <v>2972</v>
      </c>
      <c r="E5734" t="s">
        <v>2973</v>
      </c>
      <c r="F5734">
        <v>1</v>
      </c>
      <c r="G5734" s="16" t="s">
        <v>22511</v>
      </c>
    </row>
    <row r="5735" spans="1:7" x14ac:dyDescent="0.35">
      <c r="A5735" t="s">
        <v>15268</v>
      </c>
      <c r="B5735" t="s">
        <v>15267</v>
      </c>
      <c r="C5735" t="s">
        <v>15</v>
      </c>
      <c r="D5735" s="2">
        <v>42992</v>
      </c>
      <c r="E5735" t="s">
        <v>2974</v>
      </c>
      <c r="F5735">
        <v>1</v>
      </c>
      <c r="G5735" s="16" t="s">
        <v>22511</v>
      </c>
    </row>
    <row r="5736" spans="1:7" x14ac:dyDescent="0.35">
      <c r="A5736" t="s">
        <v>15270</v>
      </c>
      <c r="B5736" t="s">
        <v>15269</v>
      </c>
      <c r="C5736" t="s">
        <v>41</v>
      </c>
      <c r="D5736" s="2">
        <v>42992</v>
      </c>
      <c r="E5736" t="s">
        <v>2974</v>
      </c>
      <c r="F5736">
        <v>1</v>
      </c>
      <c r="G5736" s="16" t="s">
        <v>22511</v>
      </c>
    </row>
    <row r="5737" spans="1:7" x14ac:dyDescent="0.35">
      <c r="A5737" t="s">
        <v>15272</v>
      </c>
      <c r="B5737" t="s">
        <v>15271</v>
      </c>
      <c r="C5737" t="s">
        <v>144</v>
      </c>
      <c r="D5737" s="2">
        <v>42992</v>
      </c>
      <c r="E5737" t="s">
        <v>2974</v>
      </c>
      <c r="F5737">
        <v>1</v>
      </c>
      <c r="G5737" s="16" t="s">
        <v>22511</v>
      </c>
    </row>
    <row r="5738" spans="1:7" x14ac:dyDescent="0.35">
      <c r="A5738" t="s">
        <v>15274</v>
      </c>
      <c r="B5738" t="s">
        <v>15273</v>
      </c>
      <c r="C5738" t="s">
        <v>91</v>
      </c>
      <c r="D5738" s="2">
        <v>42992</v>
      </c>
      <c r="E5738" t="s">
        <v>2974</v>
      </c>
      <c r="F5738">
        <v>2</v>
      </c>
      <c r="G5738" s="16" t="s">
        <v>22511</v>
      </c>
    </row>
    <row r="5739" spans="1:7" x14ac:dyDescent="0.35">
      <c r="A5739" t="s">
        <v>15276</v>
      </c>
      <c r="B5739" t="s">
        <v>15275</v>
      </c>
      <c r="C5739" t="s">
        <v>15</v>
      </c>
      <c r="D5739" s="2">
        <v>42992</v>
      </c>
      <c r="E5739" t="s">
        <v>2974</v>
      </c>
      <c r="F5739">
        <v>1</v>
      </c>
      <c r="G5739" s="16" t="s">
        <v>22511</v>
      </c>
    </row>
    <row r="5740" spans="1:7" x14ac:dyDescent="0.35">
      <c r="A5740" t="s">
        <v>15278</v>
      </c>
      <c r="B5740" t="s">
        <v>15277</v>
      </c>
      <c r="C5740" t="s">
        <v>15</v>
      </c>
      <c r="D5740" s="2">
        <v>42961</v>
      </c>
      <c r="E5740" t="s">
        <v>2975</v>
      </c>
      <c r="F5740">
        <v>1</v>
      </c>
      <c r="G5740" s="16" t="s">
        <v>22511</v>
      </c>
    </row>
    <row r="5741" spans="1:7" x14ac:dyDescent="0.35">
      <c r="A5741" t="s">
        <v>15280</v>
      </c>
      <c r="B5741" t="s">
        <v>15279</v>
      </c>
      <c r="C5741" t="s">
        <v>15</v>
      </c>
      <c r="D5741" s="2">
        <v>42961</v>
      </c>
      <c r="E5741" t="s">
        <v>2975</v>
      </c>
      <c r="F5741">
        <v>1</v>
      </c>
      <c r="G5741" s="16" t="s">
        <v>22511</v>
      </c>
    </row>
    <row r="5742" spans="1:7" x14ac:dyDescent="0.35">
      <c r="A5742" t="s">
        <v>15282</v>
      </c>
      <c r="B5742" t="s">
        <v>15281</v>
      </c>
      <c r="C5742" t="s">
        <v>91</v>
      </c>
      <c r="D5742" s="2">
        <v>42961</v>
      </c>
      <c r="E5742" t="s">
        <v>2976</v>
      </c>
      <c r="F5742">
        <v>1</v>
      </c>
      <c r="G5742" s="16" t="s">
        <v>22511</v>
      </c>
    </row>
    <row r="5743" spans="1:7" x14ac:dyDescent="0.35">
      <c r="A5743" t="s">
        <v>15284</v>
      </c>
      <c r="B5743" t="s">
        <v>15283</v>
      </c>
      <c r="C5743" t="s">
        <v>468</v>
      </c>
      <c r="D5743" s="2">
        <v>42961</v>
      </c>
      <c r="E5743" t="s">
        <v>2976</v>
      </c>
      <c r="F5743">
        <v>1</v>
      </c>
      <c r="G5743" s="16" t="s">
        <v>22511</v>
      </c>
    </row>
    <row r="5744" spans="1:7" x14ac:dyDescent="0.35">
      <c r="A5744" t="s">
        <v>15286</v>
      </c>
      <c r="B5744" t="s">
        <v>15285</v>
      </c>
      <c r="C5744" t="s">
        <v>15</v>
      </c>
      <c r="D5744" s="2">
        <v>42961</v>
      </c>
      <c r="E5744" t="s">
        <v>2976</v>
      </c>
      <c r="F5744">
        <v>1</v>
      </c>
      <c r="G5744" s="16" t="s">
        <v>22511</v>
      </c>
    </row>
    <row r="5745" spans="1:7" x14ac:dyDescent="0.35">
      <c r="A5745" t="s">
        <v>15288</v>
      </c>
      <c r="B5745" t="s">
        <v>15287</v>
      </c>
      <c r="C5745" t="s">
        <v>48</v>
      </c>
      <c r="D5745" s="2">
        <v>42930</v>
      </c>
      <c r="E5745" t="s">
        <v>2976</v>
      </c>
      <c r="F5745">
        <v>1</v>
      </c>
      <c r="G5745" s="16" t="s">
        <v>22511</v>
      </c>
    </row>
    <row r="5746" spans="1:7" x14ac:dyDescent="0.35">
      <c r="A5746" t="s">
        <v>15290</v>
      </c>
      <c r="B5746" t="s">
        <v>15289</v>
      </c>
      <c r="C5746" t="s">
        <v>15</v>
      </c>
      <c r="D5746" s="2">
        <v>42930</v>
      </c>
      <c r="E5746" t="s">
        <v>2976</v>
      </c>
      <c r="F5746">
        <v>1</v>
      </c>
      <c r="G5746" s="16" t="s">
        <v>22511</v>
      </c>
    </row>
    <row r="5747" spans="1:7" x14ac:dyDescent="0.35">
      <c r="A5747" t="s">
        <v>15292</v>
      </c>
      <c r="B5747" t="s">
        <v>15291</v>
      </c>
      <c r="C5747" t="s">
        <v>15</v>
      </c>
      <c r="D5747" s="2">
        <v>42930</v>
      </c>
      <c r="E5747" t="s">
        <v>2977</v>
      </c>
      <c r="F5747">
        <v>1</v>
      </c>
      <c r="G5747" s="16" t="s">
        <v>22511</v>
      </c>
    </row>
    <row r="5748" spans="1:7" x14ac:dyDescent="0.35">
      <c r="A5748" t="s">
        <v>15294</v>
      </c>
      <c r="B5748" t="s">
        <v>15293</v>
      </c>
      <c r="C5748" t="s">
        <v>15</v>
      </c>
      <c r="D5748" s="2">
        <v>42930</v>
      </c>
      <c r="E5748" t="s">
        <v>2977</v>
      </c>
      <c r="F5748">
        <v>1</v>
      </c>
      <c r="G5748" s="16" t="s">
        <v>22511</v>
      </c>
    </row>
    <row r="5749" spans="1:7" x14ac:dyDescent="0.35">
      <c r="A5749" t="s">
        <v>15296</v>
      </c>
      <c r="B5749" t="s">
        <v>15295</v>
      </c>
      <c r="C5749" t="s">
        <v>91</v>
      </c>
      <c r="D5749" s="2">
        <v>42930</v>
      </c>
      <c r="E5749" t="s">
        <v>2977</v>
      </c>
      <c r="F5749">
        <v>1</v>
      </c>
      <c r="G5749" s="16" t="s">
        <v>22511</v>
      </c>
    </row>
    <row r="5750" spans="1:7" x14ac:dyDescent="0.35">
      <c r="A5750" t="s">
        <v>15298</v>
      </c>
      <c r="B5750" t="s">
        <v>15297</v>
      </c>
      <c r="C5750" t="s">
        <v>2902</v>
      </c>
      <c r="D5750" s="2">
        <v>42930</v>
      </c>
      <c r="E5750" t="s">
        <v>2977</v>
      </c>
      <c r="F5750">
        <v>1</v>
      </c>
      <c r="G5750" s="16" t="s">
        <v>22511</v>
      </c>
    </row>
    <row r="5751" spans="1:7" x14ac:dyDescent="0.35">
      <c r="A5751" t="s">
        <v>15300</v>
      </c>
      <c r="B5751" t="s">
        <v>15299</v>
      </c>
      <c r="C5751" t="s">
        <v>91</v>
      </c>
      <c r="D5751" s="2">
        <v>42900</v>
      </c>
      <c r="E5751" t="s">
        <v>2977</v>
      </c>
      <c r="F5751">
        <v>1</v>
      </c>
      <c r="G5751" s="16" t="s">
        <v>22511</v>
      </c>
    </row>
    <row r="5752" spans="1:7" x14ac:dyDescent="0.35">
      <c r="A5752" t="s">
        <v>15302</v>
      </c>
      <c r="B5752" t="s">
        <v>15301</v>
      </c>
      <c r="C5752" t="s">
        <v>15</v>
      </c>
      <c r="D5752" s="2">
        <v>42900</v>
      </c>
      <c r="E5752" t="s">
        <v>2977</v>
      </c>
      <c r="F5752">
        <v>1</v>
      </c>
      <c r="G5752" s="16" t="s">
        <v>22511</v>
      </c>
    </row>
    <row r="5753" spans="1:7" x14ac:dyDescent="0.35">
      <c r="A5753" t="s">
        <v>15304</v>
      </c>
      <c r="B5753" t="s">
        <v>15303</v>
      </c>
      <c r="C5753" t="s">
        <v>15</v>
      </c>
      <c r="D5753" s="2">
        <v>42900</v>
      </c>
      <c r="E5753" t="s">
        <v>2978</v>
      </c>
      <c r="F5753">
        <v>1</v>
      </c>
      <c r="G5753" s="16" t="s">
        <v>22511</v>
      </c>
    </row>
    <row r="5754" spans="1:7" x14ac:dyDescent="0.35">
      <c r="A5754" t="s">
        <v>15306</v>
      </c>
      <c r="B5754" t="s">
        <v>15305</v>
      </c>
      <c r="C5754" t="s">
        <v>15</v>
      </c>
      <c r="D5754" s="2">
        <v>42900</v>
      </c>
      <c r="E5754" t="s">
        <v>2978</v>
      </c>
      <c r="F5754">
        <v>1</v>
      </c>
      <c r="G5754" s="16" t="s">
        <v>22511</v>
      </c>
    </row>
    <row r="5755" spans="1:7" x14ac:dyDescent="0.35">
      <c r="A5755" t="s">
        <v>15308</v>
      </c>
      <c r="B5755" t="s">
        <v>15307</v>
      </c>
      <c r="C5755" t="s">
        <v>144</v>
      </c>
      <c r="D5755" s="2">
        <v>42900</v>
      </c>
      <c r="E5755" t="s">
        <v>2978</v>
      </c>
      <c r="F5755">
        <v>1</v>
      </c>
      <c r="G5755" s="16" t="s">
        <v>22511</v>
      </c>
    </row>
    <row r="5756" spans="1:7" x14ac:dyDescent="0.35">
      <c r="A5756" t="s">
        <v>15310</v>
      </c>
      <c r="B5756" t="s">
        <v>15309</v>
      </c>
      <c r="C5756" t="s">
        <v>144</v>
      </c>
      <c r="D5756" s="2">
        <v>42900</v>
      </c>
      <c r="E5756" t="s">
        <v>2978</v>
      </c>
      <c r="F5756">
        <v>1</v>
      </c>
      <c r="G5756" s="16" t="s">
        <v>22511</v>
      </c>
    </row>
    <row r="5757" spans="1:7" x14ac:dyDescent="0.35">
      <c r="A5757" t="s">
        <v>15312</v>
      </c>
      <c r="B5757" t="s">
        <v>15311</v>
      </c>
      <c r="C5757" t="s">
        <v>15</v>
      </c>
      <c r="D5757" s="2">
        <v>42900</v>
      </c>
      <c r="E5757" t="s">
        <v>2978</v>
      </c>
      <c r="F5757">
        <v>1</v>
      </c>
      <c r="G5757" s="16" t="s">
        <v>22511</v>
      </c>
    </row>
    <row r="5758" spans="1:7" x14ac:dyDescent="0.35">
      <c r="A5758" t="s">
        <v>15314</v>
      </c>
      <c r="B5758" t="s">
        <v>15313</v>
      </c>
      <c r="C5758" t="s">
        <v>144</v>
      </c>
      <c r="D5758" s="2">
        <v>42900</v>
      </c>
      <c r="E5758" t="s">
        <v>2978</v>
      </c>
      <c r="F5758">
        <v>1</v>
      </c>
      <c r="G5758" s="16" t="s">
        <v>22511</v>
      </c>
    </row>
    <row r="5759" spans="1:7" x14ac:dyDescent="0.35">
      <c r="A5759" t="s">
        <v>15316</v>
      </c>
      <c r="B5759" t="s">
        <v>15315</v>
      </c>
      <c r="C5759" t="s">
        <v>15</v>
      </c>
      <c r="D5759" s="2">
        <v>42900</v>
      </c>
      <c r="E5759" t="s">
        <v>2978</v>
      </c>
      <c r="F5759">
        <v>1</v>
      </c>
      <c r="G5759" s="16" t="s">
        <v>22511</v>
      </c>
    </row>
    <row r="5760" spans="1:7" x14ac:dyDescent="0.35">
      <c r="A5760" t="s">
        <v>15318</v>
      </c>
      <c r="B5760" t="s">
        <v>15317</v>
      </c>
      <c r="C5760" t="s">
        <v>15</v>
      </c>
      <c r="D5760" s="2">
        <v>42900</v>
      </c>
      <c r="E5760" t="s">
        <v>2978</v>
      </c>
      <c r="F5760">
        <v>1</v>
      </c>
      <c r="G5760" s="16" t="s">
        <v>22511</v>
      </c>
    </row>
    <row r="5761" spans="1:7" x14ac:dyDescent="0.35">
      <c r="A5761" t="s">
        <v>15320</v>
      </c>
      <c r="B5761" t="s">
        <v>15319</v>
      </c>
      <c r="C5761" t="s">
        <v>15</v>
      </c>
      <c r="D5761" s="2">
        <v>42900</v>
      </c>
      <c r="E5761" t="s">
        <v>2978</v>
      </c>
      <c r="F5761">
        <v>1</v>
      </c>
      <c r="G5761" s="16" t="s">
        <v>22511</v>
      </c>
    </row>
    <row r="5762" spans="1:7" x14ac:dyDescent="0.35">
      <c r="A5762" t="s">
        <v>15322</v>
      </c>
      <c r="B5762" t="s">
        <v>15321</v>
      </c>
      <c r="C5762" t="s">
        <v>15</v>
      </c>
      <c r="D5762" s="2">
        <v>42900</v>
      </c>
      <c r="E5762" t="s">
        <v>2978</v>
      </c>
      <c r="F5762">
        <v>1</v>
      </c>
      <c r="G5762" s="16" t="s">
        <v>22511</v>
      </c>
    </row>
    <row r="5763" spans="1:7" x14ac:dyDescent="0.35">
      <c r="A5763" t="s">
        <v>15324</v>
      </c>
      <c r="B5763" t="s">
        <v>15323</v>
      </c>
      <c r="C5763" t="s">
        <v>41</v>
      </c>
      <c r="D5763" s="2">
        <v>42900</v>
      </c>
      <c r="E5763" t="s">
        <v>2978</v>
      </c>
      <c r="F5763">
        <v>1</v>
      </c>
      <c r="G5763" s="16" t="s">
        <v>22511</v>
      </c>
    </row>
    <row r="5764" spans="1:7" x14ac:dyDescent="0.35">
      <c r="A5764" t="s">
        <v>15326</v>
      </c>
      <c r="B5764" t="s">
        <v>15325</v>
      </c>
      <c r="C5764" t="s">
        <v>41</v>
      </c>
      <c r="D5764" s="2">
        <v>42869</v>
      </c>
      <c r="E5764" t="s">
        <v>2979</v>
      </c>
      <c r="F5764">
        <v>1</v>
      </c>
      <c r="G5764" s="16" t="s">
        <v>22511</v>
      </c>
    </row>
    <row r="5765" spans="1:7" x14ac:dyDescent="0.35">
      <c r="A5765" t="s">
        <v>15328</v>
      </c>
      <c r="B5765" t="s">
        <v>15327</v>
      </c>
      <c r="C5765" t="s">
        <v>15</v>
      </c>
      <c r="D5765" s="2">
        <v>42869</v>
      </c>
      <c r="E5765" t="s">
        <v>2979</v>
      </c>
      <c r="F5765">
        <v>1</v>
      </c>
      <c r="G5765" s="16" t="s">
        <v>22511</v>
      </c>
    </row>
    <row r="5766" spans="1:7" x14ac:dyDescent="0.35">
      <c r="A5766" t="s">
        <v>15330</v>
      </c>
      <c r="B5766" t="s">
        <v>15329</v>
      </c>
      <c r="C5766" t="s">
        <v>15</v>
      </c>
      <c r="D5766" s="2">
        <v>42869</v>
      </c>
      <c r="E5766" t="s">
        <v>2979</v>
      </c>
      <c r="F5766">
        <v>1</v>
      </c>
      <c r="G5766" s="16" t="s">
        <v>22511</v>
      </c>
    </row>
    <row r="5767" spans="1:7" x14ac:dyDescent="0.35">
      <c r="A5767" t="s">
        <v>15332</v>
      </c>
      <c r="B5767" t="s">
        <v>15331</v>
      </c>
      <c r="C5767" t="s">
        <v>465</v>
      </c>
      <c r="D5767" s="2">
        <v>42869</v>
      </c>
      <c r="E5767" t="s">
        <v>2980</v>
      </c>
      <c r="F5767">
        <v>1</v>
      </c>
      <c r="G5767" s="16" t="s">
        <v>22511</v>
      </c>
    </row>
    <row r="5768" spans="1:7" x14ac:dyDescent="0.35">
      <c r="A5768" t="s">
        <v>15334</v>
      </c>
      <c r="B5768" t="s">
        <v>15333</v>
      </c>
      <c r="C5768" t="s">
        <v>15</v>
      </c>
      <c r="D5768" s="2">
        <v>42839</v>
      </c>
      <c r="E5768" t="s">
        <v>2980</v>
      </c>
      <c r="F5768">
        <v>1</v>
      </c>
      <c r="G5768" s="16" t="s">
        <v>22511</v>
      </c>
    </row>
    <row r="5769" spans="1:7" x14ac:dyDescent="0.35">
      <c r="A5769" t="s">
        <v>15336</v>
      </c>
      <c r="B5769" t="s">
        <v>15335</v>
      </c>
      <c r="C5769" t="s">
        <v>91</v>
      </c>
      <c r="D5769" s="2">
        <v>42839</v>
      </c>
      <c r="E5769" t="s">
        <v>2980</v>
      </c>
      <c r="F5769">
        <v>1</v>
      </c>
      <c r="G5769" s="16" t="s">
        <v>22511</v>
      </c>
    </row>
    <row r="5770" spans="1:7" x14ac:dyDescent="0.35">
      <c r="A5770" t="s">
        <v>15338</v>
      </c>
      <c r="B5770" t="s">
        <v>15337</v>
      </c>
      <c r="C5770" t="s">
        <v>2858</v>
      </c>
      <c r="D5770" s="2">
        <v>42839</v>
      </c>
      <c r="E5770" t="s">
        <v>2980</v>
      </c>
      <c r="F5770">
        <v>1</v>
      </c>
      <c r="G5770" s="16" t="s">
        <v>22511</v>
      </c>
    </row>
    <row r="5771" spans="1:7" x14ac:dyDescent="0.35">
      <c r="A5771" t="s">
        <v>15340</v>
      </c>
      <c r="B5771" t="s">
        <v>15339</v>
      </c>
      <c r="C5771" t="s">
        <v>15</v>
      </c>
      <c r="D5771" s="2">
        <v>42839</v>
      </c>
      <c r="E5771" t="s">
        <v>2980</v>
      </c>
      <c r="F5771">
        <v>1</v>
      </c>
      <c r="G5771" s="16" t="s">
        <v>22511</v>
      </c>
    </row>
    <row r="5772" spans="1:7" x14ac:dyDescent="0.35">
      <c r="A5772" t="s">
        <v>15342</v>
      </c>
      <c r="B5772" t="s">
        <v>15341</v>
      </c>
      <c r="C5772" t="s">
        <v>48</v>
      </c>
      <c r="D5772" s="2">
        <v>42839</v>
      </c>
      <c r="E5772" t="s">
        <v>2980</v>
      </c>
      <c r="F5772">
        <v>1</v>
      </c>
      <c r="G5772" s="16" t="s">
        <v>22511</v>
      </c>
    </row>
    <row r="5773" spans="1:7" x14ac:dyDescent="0.35">
      <c r="A5773" t="s">
        <v>15344</v>
      </c>
      <c r="B5773" t="s">
        <v>15343</v>
      </c>
      <c r="C5773" t="s">
        <v>15</v>
      </c>
      <c r="D5773" s="2">
        <v>42839</v>
      </c>
      <c r="E5773" t="s">
        <v>2980</v>
      </c>
      <c r="F5773">
        <v>1</v>
      </c>
      <c r="G5773" s="16" t="s">
        <v>22511</v>
      </c>
    </row>
    <row r="5774" spans="1:7" x14ac:dyDescent="0.35">
      <c r="A5774" t="s">
        <v>15346</v>
      </c>
      <c r="B5774" t="s">
        <v>15345</v>
      </c>
      <c r="C5774" t="s">
        <v>48</v>
      </c>
      <c r="D5774" s="2">
        <v>42839</v>
      </c>
      <c r="E5774" t="s">
        <v>2980</v>
      </c>
      <c r="F5774">
        <v>1</v>
      </c>
      <c r="G5774" s="16" t="s">
        <v>22511</v>
      </c>
    </row>
    <row r="5775" spans="1:7" x14ac:dyDescent="0.35">
      <c r="A5775" t="s">
        <v>15348</v>
      </c>
      <c r="B5775" t="s">
        <v>15347</v>
      </c>
      <c r="C5775" t="s">
        <v>1532</v>
      </c>
      <c r="D5775" s="2">
        <v>42839</v>
      </c>
      <c r="E5775" t="s">
        <v>2981</v>
      </c>
      <c r="F5775">
        <v>1</v>
      </c>
      <c r="G5775" s="16" t="s">
        <v>22511</v>
      </c>
    </row>
    <row r="5776" spans="1:7" x14ac:dyDescent="0.35">
      <c r="A5776" t="s">
        <v>15350</v>
      </c>
      <c r="B5776" t="s">
        <v>15349</v>
      </c>
      <c r="C5776" t="s">
        <v>15</v>
      </c>
      <c r="D5776" s="2">
        <v>42839</v>
      </c>
      <c r="E5776" t="s">
        <v>2981</v>
      </c>
      <c r="F5776">
        <v>1</v>
      </c>
      <c r="G5776" s="16" t="s">
        <v>22511</v>
      </c>
    </row>
    <row r="5777" spans="1:7" x14ac:dyDescent="0.35">
      <c r="A5777" t="s">
        <v>15352</v>
      </c>
      <c r="B5777" t="s">
        <v>15351</v>
      </c>
      <c r="C5777" t="s">
        <v>91</v>
      </c>
      <c r="D5777" s="2">
        <v>42839</v>
      </c>
      <c r="E5777" t="s">
        <v>2981</v>
      </c>
      <c r="F5777">
        <v>1</v>
      </c>
      <c r="G5777" s="16" t="s">
        <v>22511</v>
      </c>
    </row>
    <row r="5778" spans="1:7" x14ac:dyDescent="0.35">
      <c r="A5778" t="s">
        <v>15354</v>
      </c>
      <c r="B5778" t="s">
        <v>15353</v>
      </c>
      <c r="C5778" t="s">
        <v>144</v>
      </c>
      <c r="D5778" s="2">
        <v>42808</v>
      </c>
      <c r="E5778" t="s">
        <v>2981</v>
      </c>
      <c r="F5778">
        <v>1</v>
      </c>
      <c r="G5778" s="16" t="s">
        <v>22511</v>
      </c>
    </row>
    <row r="5779" spans="1:7" x14ac:dyDescent="0.35">
      <c r="A5779" t="s">
        <v>15356</v>
      </c>
      <c r="B5779" t="s">
        <v>15355</v>
      </c>
      <c r="C5779" t="s">
        <v>15</v>
      </c>
      <c r="D5779" s="2">
        <v>42808</v>
      </c>
      <c r="E5779" t="s">
        <v>2981</v>
      </c>
      <c r="F5779">
        <v>1</v>
      </c>
      <c r="G5779" s="16" t="s">
        <v>22511</v>
      </c>
    </row>
    <row r="5780" spans="1:7" x14ac:dyDescent="0.35">
      <c r="A5780" t="s">
        <v>15358</v>
      </c>
      <c r="B5780" t="s">
        <v>15357</v>
      </c>
      <c r="C5780" t="s">
        <v>15</v>
      </c>
      <c r="D5780" s="2">
        <v>42808</v>
      </c>
      <c r="E5780" t="s">
        <v>2981</v>
      </c>
      <c r="F5780">
        <v>1</v>
      </c>
      <c r="G5780" s="16" t="s">
        <v>22511</v>
      </c>
    </row>
    <row r="5781" spans="1:7" x14ac:dyDescent="0.35">
      <c r="A5781" t="s">
        <v>15360</v>
      </c>
      <c r="B5781" t="s">
        <v>15359</v>
      </c>
      <c r="C5781" t="s">
        <v>41</v>
      </c>
      <c r="D5781" s="2">
        <v>42808</v>
      </c>
      <c r="E5781" t="s">
        <v>2982</v>
      </c>
      <c r="F5781">
        <v>1</v>
      </c>
      <c r="G5781" s="16" t="s">
        <v>22511</v>
      </c>
    </row>
    <row r="5782" spans="1:7" x14ac:dyDescent="0.35">
      <c r="A5782" t="s">
        <v>15362</v>
      </c>
      <c r="B5782" t="s">
        <v>15361</v>
      </c>
      <c r="C5782" t="s">
        <v>15</v>
      </c>
      <c r="D5782" s="2">
        <v>42808</v>
      </c>
      <c r="E5782" t="s">
        <v>2982</v>
      </c>
      <c r="F5782">
        <v>1</v>
      </c>
      <c r="G5782" s="16" t="s">
        <v>22511</v>
      </c>
    </row>
    <row r="5783" spans="1:7" x14ac:dyDescent="0.35">
      <c r="A5783" t="s">
        <v>15364</v>
      </c>
      <c r="B5783" t="s">
        <v>15363</v>
      </c>
      <c r="C5783" t="s">
        <v>15</v>
      </c>
      <c r="D5783" s="2">
        <v>42780</v>
      </c>
      <c r="E5783" t="s">
        <v>2983</v>
      </c>
      <c r="F5783">
        <v>1</v>
      </c>
      <c r="G5783" s="16" t="s">
        <v>22511</v>
      </c>
    </row>
    <row r="5784" spans="1:7" x14ac:dyDescent="0.35">
      <c r="A5784" t="s">
        <v>15366</v>
      </c>
      <c r="B5784" t="s">
        <v>15365</v>
      </c>
      <c r="C5784" t="s">
        <v>41</v>
      </c>
      <c r="D5784" s="2">
        <v>42780</v>
      </c>
      <c r="E5784" t="s">
        <v>2983</v>
      </c>
      <c r="F5784">
        <v>1</v>
      </c>
      <c r="G5784" s="16" t="s">
        <v>22511</v>
      </c>
    </row>
    <row r="5785" spans="1:7" x14ac:dyDescent="0.35">
      <c r="A5785" t="s">
        <v>15368</v>
      </c>
      <c r="B5785" t="s">
        <v>15367</v>
      </c>
      <c r="C5785" t="s">
        <v>15</v>
      </c>
      <c r="D5785" s="2">
        <v>42780</v>
      </c>
      <c r="E5785" t="s">
        <v>2984</v>
      </c>
      <c r="F5785">
        <v>1</v>
      </c>
      <c r="G5785" s="16" t="s">
        <v>22511</v>
      </c>
    </row>
    <row r="5786" spans="1:7" x14ac:dyDescent="0.35">
      <c r="A5786" t="s">
        <v>15370</v>
      </c>
      <c r="B5786" t="s">
        <v>15369</v>
      </c>
      <c r="C5786" t="s">
        <v>15</v>
      </c>
      <c r="D5786" s="2">
        <v>42780</v>
      </c>
      <c r="E5786" t="s">
        <v>2984</v>
      </c>
      <c r="F5786">
        <v>1</v>
      </c>
      <c r="G5786" s="16" t="s">
        <v>22511</v>
      </c>
    </row>
    <row r="5787" spans="1:7" x14ac:dyDescent="0.35">
      <c r="A5787" t="s">
        <v>15372</v>
      </c>
      <c r="B5787" t="s">
        <v>15371</v>
      </c>
      <c r="C5787" t="s">
        <v>15</v>
      </c>
      <c r="D5787" s="2">
        <v>42780</v>
      </c>
      <c r="E5787" t="s">
        <v>2984</v>
      </c>
      <c r="F5787">
        <v>1</v>
      </c>
      <c r="G5787" s="16" t="s">
        <v>22511</v>
      </c>
    </row>
    <row r="5788" spans="1:7" x14ac:dyDescent="0.35">
      <c r="A5788" t="s">
        <v>15374</v>
      </c>
      <c r="B5788" t="s">
        <v>15373</v>
      </c>
      <c r="C5788" t="s">
        <v>15</v>
      </c>
      <c r="D5788" s="2">
        <v>42780</v>
      </c>
      <c r="E5788" t="s">
        <v>2984</v>
      </c>
      <c r="F5788">
        <v>1</v>
      </c>
      <c r="G5788" s="16" t="s">
        <v>22511</v>
      </c>
    </row>
    <row r="5789" spans="1:7" x14ac:dyDescent="0.35">
      <c r="A5789" t="s">
        <v>15376</v>
      </c>
      <c r="B5789" t="s">
        <v>15375</v>
      </c>
      <c r="C5789" t="s">
        <v>48</v>
      </c>
      <c r="D5789" s="2">
        <v>42780</v>
      </c>
      <c r="E5789" t="s">
        <v>2984</v>
      </c>
      <c r="F5789">
        <v>1</v>
      </c>
      <c r="G5789" s="16" t="s">
        <v>22511</v>
      </c>
    </row>
    <row r="5790" spans="1:7" x14ac:dyDescent="0.35">
      <c r="A5790" t="s">
        <v>15378</v>
      </c>
      <c r="B5790" t="s">
        <v>15377</v>
      </c>
      <c r="C5790" t="s">
        <v>2685</v>
      </c>
      <c r="D5790" s="2">
        <v>42749</v>
      </c>
      <c r="E5790" t="s">
        <v>2984</v>
      </c>
      <c r="F5790">
        <v>1</v>
      </c>
      <c r="G5790" s="16" t="s">
        <v>22511</v>
      </c>
    </row>
    <row r="5791" spans="1:7" x14ac:dyDescent="0.35">
      <c r="A5791" t="s">
        <v>15380</v>
      </c>
      <c r="B5791" t="s">
        <v>15379</v>
      </c>
      <c r="C5791" t="s">
        <v>15</v>
      </c>
      <c r="D5791" s="2">
        <v>42749</v>
      </c>
      <c r="E5791" t="s">
        <v>2984</v>
      </c>
      <c r="F5791">
        <v>1</v>
      </c>
      <c r="G5791" s="16" t="s">
        <v>22511</v>
      </c>
    </row>
    <row r="5792" spans="1:7" x14ac:dyDescent="0.35">
      <c r="A5792" t="s">
        <v>15382</v>
      </c>
      <c r="B5792" t="s">
        <v>15381</v>
      </c>
      <c r="C5792" t="s">
        <v>91</v>
      </c>
      <c r="D5792" s="2">
        <v>42749</v>
      </c>
      <c r="E5792" t="s">
        <v>2984</v>
      </c>
      <c r="F5792">
        <v>1</v>
      </c>
      <c r="G5792" s="16" t="s">
        <v>22511</v>
      </c>
    </row>
    <row r="5793" spans="1:7" x14ac:dyDescent="0.35">
      <c r="A5793" t="s">
        <v>15384</v>
      </c>
      <c r="B5793" t="s">
        <v>15383</v>
      </c>
      <c r="C5793" t="s">
        <v>2985</v>
      </c>
      <c r="D5793" s="2">
        <v>42749</v>
      </c>
      <c r="E5793" t="s">
        <v>2986</v>
      </c>
      <c r="F5793">
        <v>1</v>
      </c>
      <c r="G5793" s="16" t="s">
        <v>22511</v>
      </c>
    </row>
    <row r="5794" spans="1:7" x14ac:dyDescent="0.35">
      <c r="A5794" t="s">
        <v>15386</v>
      </c>
      <c r="B5794" t="s">
        <v>15385</v>
      </c>
      <c r="C5794" t="s">
        <v>1593</v>
      </c>
      <c r="D5794" s="2">
        <v>42749</v>
      </c>
      <c r="E5794" t="s">
        <v>2986</v>
      </c>
      <c r="F5794">
        <v>1</v>
      </c>
      <c r="G5794" s="16" t="s">
        <v>22511</v>
      </c>
    </row>
    <row r="5795" spans="1:7" x14ac:dyDescent="0.35">
      <c r="A5795" t="s">
        <v>15388</v>
      </c>
      <c r="B5795" t="s">
        <v>15387</v>
      </c>
      <c r="C5795" t="s">
        <v>1532</v>
      </c>
      <c r="D5795" s="2">
        <v>42749</v>
      </c>
      <c r="E5795" t="s">
        <v>2986</v>
      </c>
      <c r="F5795">
        <v>1</v>
      </c>
      <c r="G5795" s="16" t="s">
        <v>22511</v>
      </c>
    </row>
    <row r="5796" spans="1:7" x14ac:dyDescent="0.35">
      <c r="A5796" t="s">
        <v>15390</v>
      </c>
      <c r="B5796" t="s">
        <v>15389</v>
      </c>
      <c r="C5796" t="s">
        <v>48</v>
      </c>
      <c r="D5796" s="2">
        <v>42749</v>
      </c>
      <c r="E5796" t="s">
        <v>2986</v>
      </c>
      <c r="F5796">
        <v>1</v>
      </c>
      <c r="G5796" s="16" t="s">
        <v>22511</v>
      </c>
    </row>
    <row r="5797" spans="1:7" x14ac:dyDescent="0.35">
      <c r="A5797" t="s">
        <v>15392</v>
      </c>
      <c r="B5797" t="s">
        <v>15391</v>
      </c>
      <c r="C5797" t="s">
        <v>15</v>
      </c>
      <c r="D5797" s="2">
        <v>42749</v>
      </c>
      <c r="E5797" t="s">
        <v>2986</v>
      </c>
      <c r="F5797">
        <v>1</v>
      </c>
      <c r="G5797" s="16" t="s">
        <v>22511</v>
      </c>
    </row>
    <row r="5798" spans="1:7" x14ac:dyDescent="0.35">
      <c r="A5798" t="s">
        <v>15394</v>
      </c>
      <c r="B5798" t="s">
        <v>15393</v>
      </c>
      <c r="C5798" t="s">
        <v>48</v>
      </c>
      <c r="D5798" s="2">
        <v>42749</v>
      </c>
      <c r="E5798" t="s">
        <v>2986</v>
      </c>
      <c r="F5798">
        <v>1</v>
      </c>
      <c r="G5798" s="16" t="s">
        <v>22511</v>
      </c>
    </row>
    <row r="5799" spans="1:7" x14ac:dyDescent="0.35">
      <c r="A5799" t="s">
        <v>15396</v>
      </c>
      <c r="B5799" t="s">
        <v>15395</v>
      </c>
      <c r="C5799" t="s">
        <v>91</v>
      </c>
      <c r="D5799" t="s">
        <v>2987</v>
      </c>
      <c r="E5799" t="s">
        <v>2988</v>
      </c>
      <c r="F5799">
        <v>1</v>
      </c>
      <c r="G5799" s="16" t="s">
        <v>22511</v>
      </c>
    </row>
    <row r="5800" spans="1:7" x14ac:dyDescent="0.35">
      <c r="A5800" t="s">
        <v>15398</v>
      </c>
      <c r="B5800" t="s">
        <v>15397</v>
      </c>
      <c r="C5800" t="s">
        <v>2695</v>
      </c>
      <c r="D5800" t="s">
        <v>2987</v>
      </c>
      <c r="E5800" t="s">
        <v>2988</v>
      </c>
      <c r="F5800">
        <v>1</v>
      </c>
      <c r="G5800" s="16" t="s">
        <v>22511</v>
      </c>
    </row>
    <row r="5801" spans="1:7" x14ac:dyDescent="0.35">
      <c r="A5801" t="s">
        <v>15400</v>
      </c>
      <c r="B5801" t="s">
        <v>15399</v>
      </c>
      <c r="C5801" t="s">
        <v>41</v>
      </c>
      <c r="D5801" t="s">
        <v>2987</v>
      </c>
      <c r="E5801" t="s">
        <v>2989</v>
      </c>
      <c r="F5801">
        <v>1</v>
      </c>
      <c r="G5801" s="16" t="s">
        <v>22511</v>
      </c>
    </row>
    <row r="5802" spans="1:7" x14ac:dyDescent="0.35">
      <c r="A5802" t="s">
        <v>15402</v>
      </c>
      <c r="B5802" t="s">
        <v>15401</v>
      </c>
      <c r="C5802" t="s">
        <v>1593</v>
      </c>
      <c r="D5802" t="s">
        <v>2987</v>
      </c>
      <c r="E5802" t="s">
        <v>2989</v>
      </c>
      <c r="F5802">
        <v>1</v>
      </c>
      <c r="G5802" s="16" t="s">
        <v>22511</v>
      </c>
    </row>
    <row r="5803" spans="1:7" x14ac:dyDescent="0.35">
      <c r="A5803" t="s">
        <v>15404</v>
      </c>
      <c r="B5803" t="s">
        <v>15403</v>
      </c>
      <c r="C5803" t="s">
        <v>15</v>
      </c>
      <c r="D5803" t="s">
        <v>2987</v>
      </c>
      <c r="E5803" t="s">
        <v>2989</v>
      </c>
      <c r="F5803">
        <v>1</v>
      </c>
      <c r="G5803" s="16" t="s">
        <v>22511</v>
      </c>
    </row>
    <row r="5804" spans="1:7" x14ac:dyDescent="0.35">
      <c r="A5804" t="s">
        <v>15406</v>
      </c>
      <c r="B5804" t="s">
        <v>15405</v>
      </c>
      <c r="C5804" t="s">
        <v>59</v>
      </c>
      <c r="D5804" s="2">
        <v>42991</v>
      </c>
      <c r="E5804" t="s">
        <v>2990</v>
      </c>
      <c r="F5804">
        <v>1</v>
      </c>
      <c r="G5804" s="16" t="s">
        <v>22511</v>
      </c>
    </row>
    <row r="5805" spans="1:7" x14ac:dyDescent="0.35">
      <c r="A5805" t="s">
        <v>15408</v>
      </c>
      <c r="B5805" t="s">
        <v>15407</v>
      </c>
      <c r="C5805" t="s">
        <v>15</v>
      </c>
      <c r="D5805" s="2">
        <v>42991</v>
      </c>
      <c r="E5805" t="s">
        <v>2990</v>
      </c>
      <c r="F5805">
        <v>1</v>
      </c>
      <c r="G5805" s="16" t="s">
        <v>22511</v>
      </c>
    </row>
    <row r="5806" spans="1:7" x14ac:dyDescent="0.35">
      <c r="A5806" t="s">
        <v>15410</v>
      </c>
      <c r="B5806" t="s">
        <v>15409</v>
      </c>
      <c r="C5806" t="s">
        <v>2991</v>
      </c>
      <c r="D5806" s="2">
        <v>42960</v>
      </c>
      <c r="E5806" t="s">
        <v>2992</v>
      </c>
      <c r="F5806">
        <v>1</v>
      </c>
      <c r="G5806" s="16" t="s">
        <v>22511</v>
      </c>
    </row>
    <row r="5807" spans="1:7" x14ac:dyDescent="0.35">
      <c r="A5807" t="s">
        <v>15412</v>
      </c>
      <c r="B5807" t="s">
        <v>15411</v>
      </c>
      <c r="C5807" t="s">
        <v>2621</v>
      </c>
      <c r="D5807" s="2">
        <v>42960</v>
      </c>
      <c r="E5807" t="s">
        <v>2992</v>
      </c>
      <c r="F5807">
        <v>1</v>
      </c>
      <c r="G5807" s="16" t="s">
        <v>22511</v>
      </c>
    </row>
    <row r="5808" spans="1:7" x14ac:dyDescent="0.35">
      <c r="A5808" t="s">
        <v>15414</v>
      </c>
      <c r="B5808" t="s">
        <v>15413</v>
      </c>
      <c r="C5808" t="s">
        <v>2621</v>
      </c>
      <c r="D5808" s="2">
        <v>42960</v>
      </c>
      <c r="E5808" t="s">
        <v>2992</v>
      </c>
      <c r="F5808">
        <v>1</v>
      </c>
      <c r="G5808" s="16" t="s">
        <v>22511</v>
      </c>
    </row>
    <row r="5809" spans="1:7" x14ac:dyDescent="0.35">
      <c r="A5809" t="s">
        <v>15416</v>
      </c>
      <c r="B5809" t="s">
        <v>15415</v>
      </c>
      <c r="C5809" t="s">
        <v>15</v>
      </c>
      <c r="D5809" s="2">
        <v>42960</v>
      </c>
      <c r="E5809" t="s">
        <v>2992</v>
      </c>
      <c r="F5809">
        <v>1</v>
      </c>
      <c r="G5809" s="16" t="s">
        <v>22511</v>
      </c>
    </row>
    <row r="5810" spans="1:7" x14ac:dyDescent="0.35">
      <c r="A5810" t="s">
        <v>15418</v>
      </c>
      <c r="B5810" t="s">
        <v>15417</v>
      </c>
      <c r="C5810" t="s">
        <v>2621</v>
      </c>
      <c r="D5810" s="2">
        <v>42960</v>
      </c>
      <c r="E5810" t="s">
        <v>2992</v>
      </c>
      <c r="F5810">
        <v>1</v>
      </c>
      <c r="G5810" s="16" t="s">
        <v>22511</v>
      </c>
    </row>
    <row r="5811" spans="1:7" x14ac:dyDescent="0.35">
      <c r="A5811" t="s">
        <v>15420</v>
      </c>
      <c r="B5811" t="s">
        <v>15419</v>
      </c>
      <c r="C5811" t="s">
        <v>2621</v>
      </c>
      <c r="D5811" s="2">
        <v>42960</v>
      </c>
      <c r="E5811" t="s">
        <v>2992</v>
      </c>
      <c r="F5811">
        <v>1</v>
      </c>
      <c r="G5811" s="16" t="s">
        <v>22511</v>
      </c>
    </row>
    <row r="5812" spans="1:7" x14ac:dyDescent="0.35">
      <c r="A5812" t="s">
        <v>15422</v>
      </c>
      <c r="B5812" t="s">
        <v>15421</v>
      </c>
      <c r="C5812" t="s">
        <v>2621</v>
      </c>
      <c r="D5812" s="2">
        <v>42960</v>
      </c>
      <c r="E5812" t="s">
        <v>2992</v>
      </c>
      <c r="F5812">
        <v>1</v>
      </c>
      <c r="G5812" s="16" t="s">
        <v>22511</v>
      </c>
    </row>
    <row r="5813" spans="1:7" x14ac:dyDescent="0.35">
      <c r="A5813" t="s">
        <v>15424</v>
      </c>
      <c r="B5813" t="s">
        <v>15423</v>
      </c>
      <c r="C5813" t="s">
        <v>15</v>
      </c>
      <c r="D5813" s="2">
        <v>42960</v>
      </c>
      <c r="E5813" t="s">
        <v>2992</v>
      </c>
      <c r="F5813">
        <v>1</v>
      </c>
      <c r="G5813" s="16" t="s">
        <v>22511</v>
      </c>
    </row>
    <row r="5814" spans="1:7" x14ac:dyDescent="0.35">
      <c r="A5814" t="s">
        <v>15426</v>
      </c>
      <c r="B5814" t="s">
        <v>15425</v>
      </c>
      <c r="C5814" t="s">
        <v>15</v>
      </c>
      <c r="D5814" s="2">
        <v>42960</v>
      </c>
      <c r="E5814" t="s">
        <v>2992</v>
      </c>
      <c r="F5814">
        <v>1</v>
      </c>
      <c r="G5814" s="16" t="s">
        <v>22511</v>
      </c>
    </row>
    <row r="5815" spans="1:7" x14ac:dyDescent="0.35">
      <c r="A5815" t="s">
        <v>15428</v>
      </c>
      <c r="B5815" t="s">
        <v>15427</v>
      </c>
      <c r="C5815" t="s">
        <v>15</v>
      </c>
      <c r="D5815" s="2">
        <v>42960</v>
      </c>
      <c r="E5815" t="s">
        <v>2992</v>
      </c>
      <c r="F5815">
        <v>1</v>
      </c>
      <c r="G5815" s="16" t="s">
        <v>22511</v>
      </c>
    </row>
    <row r="5816" spans="1:7" x14ac:dyDescent="0.35">
      <c r="A5816" t="s">
        <v>15430</v>
      </c>
      <c r="B5816" t="s">
        <v>15429</v>
      </c>
      <c r="C5816" t="s">
        <v>91</v>
      </c>
      <c r="D5816" s="2">
        <v>42960</v>
      </c>
      <c r="E5816" t="s">
        <v>2993</v>
      </c>
      <c r="F5816">
        <v>1</v>
      </c>
      <c r="G5816" s="16" t="s">
        <v>22511</v>
      </c>
    </row>
    <row r="5817" spans="1:7" x14ac:dyDescent="0.35">
      <c r="A5817" t="s">
        <v>15432</v>
      </c>
      <c r="B5817" t="s">
        <v>15431</v>
      </c>
      <c r="C5817" t="s">
        <v>2621</v>
      </c>
      <c r="D5817" s="2">
        <v>42960</v>
      </c>
      <c r="E5817" t="s">
        <v>2993</v>
      </c>
      <c r="F5817">
        <v>1</v>
      </c>
      <c r="G5817" s="16" t="s">
        <v>22511</v>
      </c>
    </row>
    <row r="5818" spans="1:7" x14ac:dyDescent="0.35">
      <c r="A5818" t="s">
        <v>15434</v>
      </c>
      <c r="B5818" t="s">
        <v>15433</v>
      </c>
      <c r="C5818" t="s">
        <v>15</v>
      </c>
      <c r="D5818" s="2">
        <v>42929</v>
      </c>
      <c r="E5818" t="s">
        <v>2993</v>
      </c>
      <c r="F5818">
        <v>1</v>
      </c>
      <c r="G5818" s="16" t="s">
        <v>22511</v>
      </c>
    </row>
    <row r="5819" spans="1:7" x14ac:dyDescent="0.35">
      <c r="A5819" t="s">
        <v>15436</v>
      </c>
      <c r="B5819" t="s">
        <v>15435</v>
      </c>
      <c r="C5819" t="s">
        <v>91</v>
      </c>
      <c r="D5819" s="2">
        <v>42929</v>
      </c>
      <c r="E5819" t="s">
        <v>2994</v>
      </c>
      <c r="F5819">
        <v>1</v>
      </c>
      <c r="G5819" s="16" t="s">
        <v>22511</v>
      </c>
    </row>
    <row r="5820" spans="1:7" x14ac:dyDescent="0.35">
      <c r="A5820" t="s">
        <v>15438</v>
      </c>
      <c r="B5820" t="s">
        <v>15437</v>
      </c>
      <c r="C5820" t="s">
        <v>41</v>
      </c>
      <c r="D5820" s="2">
        <v>42929</v>
      </c>
      <c r="E5820" t="s">
        <v>2994</v>
      </c>
      <c r="F5820">
        <v>1</v>
      </c>
      <c r="G5820" s="16" t="s">
        <v>22511</v>
      </c>
    </row>
    <row r="5821" spans="1:7" x14ac:dyDescent="0.35">
      <c r="A5821" t="s">
        <v>15440</v>
      </c>
      <c r="B5821" t="s">
        <v>15439</v>
      </c>
      <c r="C5821" t="s">
        <v>15</v>
      </c>
      <c r="D5821" s="2">
        <v>42929</v>
      </c>
      <c r="E5821" t="s">
        <v>2995</v>
      </c>
      <c r="F5821">
        <v>1</v>
      </c>
      <c r="G5821" s="16" t="s">
        <v>22511</v>
      </c>
    </row>
    <row r="5822" spans="1:7" x14ac:dyDescent="0.35">
      <c r="A5822" t="s">
        <v>15442</v>
      </c>
      <c r="B5822" t="s">
        <v>15441</v>
      </c>
      <c r="C5822" t="s">
        <v>15</v>
      </c>
      <c r="D5822" s="2">
        <v>42899</v>
      </c>
      <c r="E5822" t="s">
        <v>2995</v>
      </c>
      <c r="F5822">
        <v>1</v>
      </c>
      <c r="G5822" s="16" t="s">
        <v>22511</v>
      </c>
    </row>
    <row r="5823" spans="1:7" x14ac:dyDescent="0.35">
      <c r="A5823" t="s">
        <v>15444</v>
      </c>
      <c r="B5823" t="s">
        <v>15443</v>
      </c>
      <c r="C5823" t="s">
        <v>15</v>
      </c>
      <c r="D5823" s="2">
        <v>42899</v>
      </c>
      <c r="E5823" t="s">
        <v>2995</v>
      </c>
      <c r="F5823">
        <v>1</v>
      </c>
      <c r="G5823" s="16" t="s">
        <v>22511</v>
      </c>
    </row>
    <row r="5824" spans="1:7" x14ac:dyDescent="0.35">
      <c r="A5824" t="s">
        <v>15446</v>
      </c>
      <c r="B5824" t="s">
        <v>15445</v>
      </c>
      <c r="C5824" t="s">
        <v>41</v>
      </c>
      <c r="D5824" s="2">
        <v>42899</v>
      </c>
      <c r="E5824" t="s">
        <v>2995</v>
      </c>
      <c r="F5824">
        <v>1</v>
      </c>
      <c r="G5824" s="16" t="s">
        <v>22511</v>
      </c>
    </row>
    <row r="5825" spans="1:7" x14ac:dyDescent="0.35">
      <c r="A5825" t="s">
        <v>15448</v>
      </c>
      <c r="B5825" t="s">
        <v>15447</v>
      </c>
      <c r="C5825" t="s">
        <v>15</v>
      </c>
      <c r="D5825" s="2">
        <v>42899</v>
      </c>
      <c r="E5825" t="s">
        <v>2996</v>
      </c>
      <c r="F5825">
        <v>1</v>
      </c>
      <c r="G5825" s="16" t="s">
        <v>22511</v>
      </c>
    </row>
    <row r="5826" spans="1:7" x14ac:dyDescent="0.35">
      <c r="A5826" t="s">
        <v>15450</v>
      </c>
      <c r="B5826" t="s">
        <v>15449</v>
      </c>
      <c r="C5826" t="s">
        <v>15</v>
      </c>
      <c r="D5826" s="2">
        <v>42899</v>
      </c>
      <c r="E5826" t="s">
        <v>2996</v>
      </c>
      <c r="F5826">
        <v>1</v>
      </c>
      <c r="G5826" s="16" t="s">
        <v>22511</v>
      </c>
    </row>
    <row r="5827" spans="1:7" x14ac:dyDescent="0.35">
      <c r="A5827" t="s">
        <v>15452</v>
      </c>
      <c r="B5827" t="s">
        <v>15451</v>
      </c>
      <c r="C5827" t="s">
        <v>1555</v>
      </c>
      <c r="D5827" s="2">
        <v>42899</v>
      </c>
      <c r="E5827" t="s">
        <v>2996</v>
      </c>
      <c r="F5827">
        <v>1</v>
      </c>
      <c r="G5827" s="16" t="s">
        <v>22511</v>
      </c>
    </row>
    <row r="5828" spans="1:7" x14ac:dyDescent="0.35">
      <c r="A5828" t="s">
        <v>15454</v>
      </c>
      <c r="B5828" t="s">
        <v>15453</v>
      </c>
      <c r="C5828" t="s">
        <v>91</v>
      </c>
      <c r="D5828" s="2">
        <v>42899</v>
      </c>
      <c r="E5828" t="s">
        <v>2996</v>
      </c>
      <c r="F5828">
        <v>1</v>
      </c>
      <c r="G5828" s="16" t="s">
        <v>22511</v>
      </c>
    </row>
    <row r="5829" spans="1:7" x14ac:dyDescent="0.35">
      <c r="A5829" t="s">
        <v>15456</v>
      </c>
      <c r="B5829" t="s">
        <v>15455</v>
      </c>
      <c r="C5829" t="s">
        <v>1481</v>
      </c>
      <c r="D5829" s="2">
        <v>42868</v>
      </c>
      <c r="E5829" t="s">
        <v>2997</v>
      </c>
      <c r="F5829">
        <v>1</v>
      </c>
      <c r="G5829" s="16" t="s">
        <v>22511</v>
      </c>
    </row>
    <row r="5830" spans="1:7" x14ac:dyDescent="0.35">
      <c r="A5830" t="s">
        <v>15458</v>
      </c>
      <c r="B5830" t="s">
        <v>15457</v>
      </c>
      <c r="C5830" t="s">
        <v>1110</v>
      </c>
      <c r="D5830" s="2">
        <v>42868</v>
      </c>
      <c r="E5830" t="s">
        <v>2997</v>
      </c>
      <c r="F5830">
        <v>1</v>
      </c>
      <c r="G5830" s="16" t="s">
        <v>22511</v>
      </c>
    </row>
    <row r="5831" spans="1:7" x14ac:dyDescent="0.35">
      <c r="A5831" t="s">
        <v>15460</v>
      </c>
      <c r="B5831" t="s">
        <v>15459</v>
      </c>
      <c r="C5831" t="s">
        <v>15</v>
      </c>
      <c r="D5831" s="2">
        <v>42868</v>
      </c>
      <c r="E5831" t="s">
        <v>2997</v>
      </c>
      <c r="F5831">
        <v>1</v>
      </c>
      <c r="G5831" s="16" t="s">
        <v>22511</v>
      </c>
    </row>
    <row r="5832" spans="1:7" x14ac:dyDescent="0.35">
      <c r="A5832" t="s">
        <v>15462</v>
      </c>
      <c r="B5832" t="s">
        <v>15461</v>
      </c>
      <c r="C5832" t="s">
        <v>2858</v>
      </c>
      <c r="D5832" s="2">
        <v>42838</v>
      </c>
      <c r="E5832" t="s">
        <v>2998</v>
      </c>
      <c r="F5832">
        <v>1</v>
      </c>
      <c r="G5832" s="16" t="s">
        <v>22511</v>
      </c>
    </row>
    <row r="5833" spans="1:7" x14ac:dyDescent="0.35">
      <c r="A5833" t="s">
        <v>15464</v>
      </c>
      <c r="B5833" t="s">
        <v>15463</v>
      </c>
      <c r="C5833" t="s">
        <v>1593</v>
      </c>
      <c r="D5833" s="2">
        <v>42838</v>
      </c>
      <c r="E5833" t="s">
        <v>2998</v>
      </c>
      <c r="F5833">
        <v>1</v>
      </c>
      <c r="G5833" s="16" t="s">
        <v>22511</v>
      </c>
    </row>
    <row r="5834" spans="1:7" x14ac:dyDescent="0.35">
      <c r="A5834" t="s">
        <v>15466</v>
      </c>
      <c r="B5834" t="s">
        <v>15465</v>
      </c>
      <c r="C5834" t="s">
        <v>15</v>
      </c>
      <c r="D5834" s="2">
        <v>42838</v>
      </c>
      <c r="E5834" t="s">
        <v>2999</v>
      </c>
      <c r="F5834">
        <v>1</v>
      </c>
      <c r="G5834" s="16" t="s">
        <v>22511</v>
      </c>
    </row>
    <row r="5835" spans="1:7" x14ac:dyDescent="0.35">
      <c r="A5835" t="s">
        <v>15468</v>
      </c>
      <c r="B5835" t="s">
        <v>15467</v>
      </c>
      <c r="C5835" t="s">
        <v>91</v>
      </c>
      <c r="D5835" s="2">
        <v>42838</v>
      </c>
      <c r="E5835" t="s">
        <v>2999</v>
      </c>
      <c r="F5835">
        <v>1</v>
      </c>
      <c r="G5835" s="16" t="s">
        <v>22511</v>
      </c>
    </row>
    <row r="5836" spans="1:7" x14ac:dyDescent="0.35">
      <c r="A5836" t="s">
        <v>15470</v>
      </c>
      <c r="B5836" t="s">
        <v>15469</v>
      </c>
      <c r="C5836" t="s">
        <v>91</v>
      </c>
      <c r="D5836" s="2">
        <v>42838</v>
      </c>
      <c r="E5836" t="s">
        <v>2999</v>
      </c>
      <c r="F5836">
        <v>1</v>
      </c>
      <c r="G5836" s="16" t="s">
        <v>22511</v>
      </c>
    </row>
    <row r="5837" spans="1:7" x14ac:dyDescent="0.35">
      <c r="A5837" t="s">
        <v>15472</v>
      </c>
      <c r="B5837" t="s">
        <v>15471</v>
      </c>
      <c r="C5837" t="s">
        <v>15</v>
      </c>
      <c r="D5837" s="2">
        <v>42807</v>
      </c>
      <c r="E5837" t="s">
        <v>3000</v>
      </c>
      <c r="F5837">
        <v>1</v>
      </c>
      <c r="G5837" s="16" t="s">
        <v>22511</v>
      </c>
    </row>
    <row r="5838" spans="1:7" x14ac:dyDescent="0.35">
      <c r="A5838" t="s">
        <v>15474</v>
      </c>
      <c r="B5838" t="s">
        <v>15473</v>
      </c>
      <c r="C5838" t="s">
        <v>3001</v>
      </c>
      <c r="D5838" s="2">
        <v>42807</v>
      </c>
      <c r="E5838" t="s">
        <v>3002</v>
      </c>
      <c r="F5838">
        <v>1</v>
      </c>
      <c r="G5838" s="16" t="s">
        <v>22511</v>
      </c>
    </row>
    <row r="5839" spans="1:7" x14ac:dyDescent="0.35">
      <c r="A5839" t="s">
        <v>15476</v>
      </c>
      <c r="B5839" t="s">
        <v>15475</v>
      </c>
      <c r="C5839" t="s">
        <v>91</v>
      </c>
      <c r="D5839" s="2">
        <v>42807</v>
      </c>
      <c r="E5839" t="s">
        <v>3002</v>
      </c>
      <c r="F5839">
        <v>1</v>
      </c>
      <c r="G5839" s="16" t="s">
        <v>22511</v>
      </c>
    </row>
    <row r="5840" spans="1:7" x14ac:dyDescent="0.35">
      <c r="A5840" t="s">
        <v>15478</v>
      </c>
      <c r="B5840" t="s">
        <v>15477</v>
      </c>
      <c r="C5840" t="s">
        <v>41</v>
      </c>
      <c r="D5840" s="2">
        <v>42807</v>
      </c>
      <c r="E5840" t="s">
        <v>3002</v>
      </c>
      <c r="F5840">
        <v>1</v>
      </c>
      <c r="G5840" s="16" t="s">
        <v>22511</v>
      </c>
    </row>
    <row r="5841" spans="1:7" x14ac:dyDescent="0.35">
      <c r="A5841" t="s">
        <v>15480</v>
      </c>
      <c r="B5841" t="s">
        <v>15479</v>
      </c>
      <c r="C5841" t="s">
        <v>15</v>
      </c>
      <c r="D5841" s="2">
        <v>42779</v>
      </c>
      <c r="E5841" t="s">
        <v>3002</v>
      </c>
      <c r="F5841">
        <v>1</v>
      </c>
      <c r="G5841" s="16" t="s">
        <v>22511</v>
      </c>
    </row>
    <row r="5842" spans="1:7" x14ac:dyDescent="0.35">
      <c r="A5842" t="s">
        <v>15482</v>
      </c>
      <c r="B5842" t="s">
        <v>15481</v>
      </c>
      <c r="C5842" t="s">
        <v>15</v>
      </c>
      <c r="D5842" s="2">
        <v>42779</v>
      </c>
      <c r="E5842" t="s">
        <v>3003</v>
      </c>
      <c r="F5842">
        <v>1</v>
      </c>
      <c r="G5842" s="16" t="s">
        <v>22511</v>
      </c>
    </row>
    <row r="5843" spans="1:7" x14ac:dyDescent="0.35">
      <c r="A5843" t="s">
        <v>15484</v>
      </c>
      <c r="B5843" t="s">
        <v>15483</v>
      </c>
      <c r="C5843" t="s">
        <v>91</v>
      </c>
      <c r="D5843" s="2">
        <v>42779</v>
      </c>
      <c r="E5843" t="s">
        <v>3003</v>
      </c>
      <c r="F5843">
        <v>1</v>
      </c>
      <c r="G5843" s="16" t="s">
        <v>22511</v>
      </c>
    </row>
    <row r="5844" spans="1:7" x14ac:dyDescent="0.35">
      <c r="A5844" t="s">
        <v>15486</v>
      </c>
      <c r="B5844" t="s">
        <v>15485</v>
      </c>
      <c r="C5844" t="s">
        <v>15</v>
      </c>
      <c r="D5844" s="2">
        <v>42779</v>
      </c>
      <c r="E5844" t="s">
        <v>3003</v>
      </c>
      <c r="F5844">
        <v>1</v>
      </c>
      <c r="G5844" s="16" t="s">
        <v>22511</v>
      </c>
    </row>
    <row r="5845" spans="1:7" x14ac:dyDescent="0.35">
      <c r="A5845" t="s">
        <v>15488</v>
      </c>
      <c r="B5845" t="s">
        <v>15487</v>
      </c>
      <c r="C5845" t="s">
        <v>91</v>
      </c>
      <c r="D5845" s="2">
        <v>42779</v>
      </c>
      <c r="E5845" t="s">
        <v>3003</v>
      </c>
      <c r="F5845">
        <v>1</v>
      </c>
      <c r="G5845" s="16" t="s">
        <v>22511</v>
      </c>
    </row>
    <row r="5846" spans="1:7" x14ac:dyDescent="0.35">
      <c r="A5846" t="s">
        <v>15490</v>
      </c>
      <c r="B5846" t="s">
        <v>15489</v>
      </c>
      <c r="C5846" t="s">
        <v>91</v>
      </c>
      <c r="D5846" s="2">
        <v>42779</v>
      </c>
      <c r="E5846" t="s">
        <v>3003</v>
      </c>
      <c r="F5846">
        <v>1</v>
      </c>
      <c r="G5846" s="16" t="s">
        <v>22511</v>
      </c>
    </row>
    <row r="5847" spans="1:7" x14ac:dyDescent="0.35">
      <c r="A5847" t="s">
        <v>15492</v>
      </c>
      <c r="B5847" t="s">
        <v>15491</v>
      </c>
      <c r="C5847" t="s">
        <v>15</v>
      </c>
      <c r="D5847" s="2">
        <v>42779</v>
      </c>
      <c r="E5847" t="s">
        <v>3004</v>
      </c>
      <c r="F5847">
        <v>1</v>
      </c>
      <c r="G5847" s="16" t="s">
        <v>22511</v>
      </c>
    </row>
    <row r="5848" spans="1:7" x14ac:dyDescent="0.35">
      <c r="A5848" t="s">
        <v>15494</v>
      </c>
      <c r="B5848" t="s">
        <v>15493</v>
      </c>
      <c r="C5848" t="s">
        <v>48</v>
      </c>
      <c r="D5848" s="2">
        <v>42748</v>
      </c>
      <c r="E5848" t="s">
        <v>3004</v>
      </c>
      <c r="F5848">
        <v>1</v>
      </c>
      <c r="G5848" s="16" t="s">
        <v>22511</v>
      </c>
    </row>
    <row r="5849" spans="1:7" x14ac:dyDescent="0.35">
      <c r="A5849" t="s">
        <v>15496</v>
      </c>
      <c r="B5849" t="s">
        <v>15495</v>
      </c>
      <c r="C5849" t="s">
        <v>15</v>
      </c>
      <c r="D5849" s="2">
        <v>42748</v>
      </c>
      <c r="E5849" t="s">
        <v>3004</v>
      </c>
      <c r="F5849">
        <v>1</v>
      </c>
      <c r="G5849" s="16" t="s">
        <v>22511</v>
      </c>
    </row>
    <row r="5850" spans="1:7" x14ac:dyDescent="0.35">
      <c r="A5850" t="s">
        <v>15498</v>
      </c>
      <c r="B5850" t="s">
        <v>15497</v>
      </c>
      <c r="C5850" t="s">
        <v>2858</v>
      </c>
      <c r="D5850" s="2">
        <v>42748</v>
      </c>
      <c r="E5850" t="s">
        <v>3004</v>
      </c>
      <c r="F5850">
        <v>1</v>
      </c>
      <c r="G5850" s="16" t="s">
        <v>22511</v>
      </c>
    </row>
    <row r="5851" spans="1:7" x14ac:dyDescent="0.35">
      <c r="A5851" t="s">
        <v>15500</v>
      </c>
      <c r="B5851" t="s">
        <v>15499</v>
      </c>
      <c r="C5851" t="s">
        <v>15</v>
      </c>
      <c r="D5851" s="2">
        <v>42748</v>
      </c>
      <c r="E5851" t="s">
        <v>3005</v>
      </c>
      <c r="F5851">
        <v>1</v>
      </c>
      <c r="G5851" s="16" t="s">
        <v>22511</v>
      </c>
    </row>
    <row r="5852" spans="1:7" x14ac:dyDescent="0.35">
      <c r="A5852" t="s">
        <v>15502</v>
      </c>
      <c r="B5852" t="s">
        <v>15501</v>
      </c>
      <c r="C5852" t="s">
        <v>15</v>
      </c>
      <c r="D5852" s="2">
        <v>42748</v>
      </c>
      <c r="E5852" t="s">
        <v>3005</v>
      </c>
      <c r="F5852">
        <v>1</v>
      </c>
      <c r="G5852" s="16" t="s">
        <v>22511</v>
      </c>
    </row>
    <row r="5853" spans="1:7" x14ac:dyDescent="0.35">
      <c r="A5853" t="s">
        <v>15504</v>
      </c>
      <c r="B5853" t="s">
        <v>15503</v>
      </c>
      <c r="C5853" t="s">
        <v>15</v>
      </c>
      <c r="D5853" s="2">
        <v>42748</v>
      </c>
      <c r="E5853" t="s">
        <v>3005</v>
      </c>
      <c r="F5853">
        <v>1</v>
      </c>
      <c r="G5853" s="16" t="s">
        <v>22511</v>
      </c>
    </row>
    <row r="5854" spans="1:7" x14ac:dyDescent="0.35">
      <c r="A5854" t="s">
        <v>15506</v>
      </c>
      <c r="B5854" t="s">
        <v>15505</v>
      </c>
      <c r="C5854" t="s">
        <v>15</v>
      </c>
      <c r="D5854" s="2">
        <v>42748</v>
      </c>
      <c r="E5854" t="s">
        <v>3005</v>
      </c>
      <c r="F5854">
        <v>1</v>
      </c>
      <c r="G5854" s="16" t="s">
        <v>22511</v>
      </c>
    </row>
    <row r="5855" spans="1:7" x14ac:dyDescent="0.35">
      <c r="A5855" t="s">
        <v>15508</v>
      </c>
      <c r="B5855" t="s">
        <v>15507</v>
      </c>
      <c r="C5855" t="s">
        <v>15</v>
      </c>
      <c r="D5855" s="2">
        <v>42748</v>
      </c>
      <c r="E5855" t="s">
        <v>3006</v>
      </c>
      <c r="F5855">
        <v>1</v>
      </c>
      <c r="G5855" s="16" t="s">
        <v>22511</v>
      </c>
    </row>
    <row r="5856" spans="1:7" x14ac:dyDescent="0.35">
      <c r="A5856" t="s">
        <v>15510</v>
      </c>
      <c r="B5856" t="s">
        <v>15509</v>
      </c>
      <c r="C5856" t="s">
        <v>41</v>
      </c>
      <c r="D5856" s="2">
        <v>42748</v>
      </c>
      <c r="E5856" t="s">
        <v>3006</v>
      </c>
      <c r="F5856">
        <v>1</v>
      </c>
      <c r="G5856" s="16" t="s">
        <v>22511</v>
      </c>
    </row>
    <row r="5857" spans="1:7" x14ac:dyDescent="0.35">
      <c r="A5857" t="s">
        <v>15512</v>
      </c>
      <c r="B5857" t="s">
        <v>15511</v>
      </c>
      <c r="C5857" t="s">
        <v>41</v>
      </c>
      <c r="D5857" t="s">
        <v>3007</v>
      </c>
      <c r="E5857" t="s">
        <v>3006</v>
      </c>
      <c r="F5857">
        <v>1</v>
      </c>
      <c r="G5857" s="16" t="s">
        <v>22511</v>
      </c>
    </row>
    <row r="5858" spans="1:7" x14ac:dyDescent="0.35">
      <c r="A5858" t="s">
        <v>15514</v>
      </c>
      <c r="B5858" t="s">
        <v>15513</v>
      </c>
      <c r="C5858" t="s">
        <v>41</v>
      </c>
      <c r="D5858" t="s">
        <v>3007</v>
      </c>
      <c r="E5858" t="s">
        <v>3006</v>
      </c>
      <c r="F5858">
        <v>1</v>
      </c>
      <c r="G5858" s="16" t="s">
        <v>22511</v>
      </c>
    </row>
    <row r="5859" spans="1:7" x14ac:dyDescent="0.35">
      <c r="A5859" t="s">
        <v>15516</v>
      </c>
      <c r="B5859" t="s">
        <v>15515</v>
      </c>
      <c r="C5859" t="s">
        <v>1844</v>
      </c>
      <c r="D5859" t="s">
        <v>3007</v>
      </c>
      <c r="E5859" t="s">
        <v>3006</v>
      </c>
      <c r="F5859">
        <v>1</v>
      </c>
      <c r="G5859" s="16" t="s">
        <v>22511</v>
      </c>
    </row>
    <row r="5860" spans="1:7" x14ac:dyDescent="0.35">
      <c r="A5860" t="s">
        <v>15518</v>
      </c>
      <c r="B5860" t="s">
        <v>15517</v>
      </c>
      <c r="C5860" t="s">
        <v>468</v>
      </c>
      <c r="D5860" t="s">
        <v>3007</v>
      </c>
      <c r="E5860" t="s">
        <v>3006</v>
      </c>
      <c r="F5860">
        <v>1</v>
      </c>
      <c r="G5860" s="16" t="s">
        <v>22511</v>
      </c>
    </row>
    <row r="5861" spans="1:7" x14ac:dyDescent="0.35">
      <c r="A5861" t="s">
        <v>15520</v>
      </c>
      <c r="B5861" t="s">
        <v>15519</v>
      </c>
      <c r="C5861" t="s">
        <v>3008</v>
      </c>
      <c r="D5861" t="s">
        <v>3007</v>
      </c>
      <c r="E5861" t="s">
        <v>3006</v>
      </c>
      <c r="F5861">
        <v>1</v>
      </c>
      <c r="G5861" s="16" t="s">
        <v>22511</v>
      </c>
    </row>
    <row r="5862" spans="1:7" x14ac:dyDescent="0.35">
      <c r="A5862" t="s">
        <v>15522</v>
      </c>
      <c r="B5862" t="s">
        <v>15521</v>
      </c>
      <c r="C5862" t="s">
        <v>3009</v>
      </c>
      <c r="D5862" t="s">
        <v>3007</v>
      </c>
      <c r="E5862" t="s">
        <v>3010</v>
      </c>
      <c r="F5862">
        <v>1</v>
      </c>
      <c r="G5862" s="16" t="s">
        <v>22511</v>
      </c>
    </row>
    <row r="5863" spans="1:7" x14ac:dyDescent="0.35">
      <c r="A5863" t="s">
        <v>15524</v>
      </c>
      <c r="B5863" t="s">
        <v>15523</v>
      </c>
      <c r="C5863" t="s">
        <v>91</v>
      </c>
      <c r="D5863" t="s">
        <v>3007</v>
      </c>
      <c r="E5863" t="s">
        <v>3010</v>
      </c>
      <c r="F5863">
        <v>1</v>
      </c>
      <c r="G5863" s="16" t="s">
        <v>22511</v>
      </c>
    </row>
    <row r="5864" spans="1:7" x14ac:dyDescent="0.35">
      <c r="A5864" t="s">
        <v>15526</v>
      </c>
      <c r="B5864" t="s">
        <v>15525</v>
      </c>
      <c r="C5864" t="s">
        <v>91</v>
      </c>
      <c r="D5864" t="s">
        <v>3007</v>
      </c>
      <c r="E5864" t="s">
        <v>3010</v>
      </c>
      <c r="F5864">
        <v>1</v>
      </c>
      <c r="G5864" s="16" t="s">
        <v>22511</v>
      </c>
    </row>
    <row r="5865" spans="1:7" x14ac:dyDescent="0.35">
      <c r="A5865" t="s">
        <v>15528</v>
      </c>
      <c r="B5865" t="s">
        <v>15527</v>
      </c>
      <c r="C5865" t="s">
        <v>15</v>
      </c>
      <c r="D5865" s="2">
        <v>42990</v>
      </c>
      <c r="E5865" t="s">
        <v>3011</v>
      </c>
      <c r="F5865">
        <v>1</v>
      </c>
      <c r="G5865" s="16" t="s">
        <v>22511</v>
      </c>
    </row>
    <row r="5866" spans="1:7" x14ac:dyDescent="0.35">
      <c r="A5866" t="s">
        <v>15530</v>
      </c>
      <c r="B5866" t="s">
        <v>15529</v>
      </c>
      <c r="C5866" t="s">
        <v>91</v>
      </c>
      <c r="D5866" s="2">
        <v>42990</v>
      </c>
      <c r="E5866" t="s">
        <v>3011</v>
      </c>
      <c r="F5866">
        <v>1</v>
      </c>
      <c r="G5866" s="16" t="s">
        <v>22511</v>
      </c>
    </row>
    <row r="5867" spans="1:7" x14ac:dyDescent="0.35">
      <c r="A5867" t="s">
        <v>15532</v>
      </c>
      <c r="B5867" t="s">
        <v>15531</v>
      </c>
      <c r="C5867" t="s">
        <v>91</v>
      </c>
      <c r="D5867" s="2">
        <v>42990</v>
      </c>
      <c r="E5867" t="s">
        <v>3011</v>
      </c>
      <c r="F5867">
        <v>1</v>
      </c>
      <c r="G5867" s="16" t="s">
        <v>22511</v>
      </c>
    </row>
    <row r="5868" spans="1:7" x14ac:dyDescent="0.35">
      <c r="A5868" t="s">
        <v>15534</v>
      </c>
      <c r="B5868" t="s">
        <v>15533</v>
      </c>
      <c r="C5868" t="s">
        <v>15</v>
      </c>
      <c r="D5868" s="2">
        <v>42990</v>
      </c>
      <c r="E5868" t="s">
        <v>3011</v>
      </c>
      <c r="F5868">
        <v>1</v>
      </c>
      <c r="G5868" s="16" t="s">
        <v>22511</v>
      </c>
    </row>
    <row r="5869" spans="1:7" x14ac:dyDescent="0.35">
      <c r="A5869" t="s">
        <v>15536</v>
      </c>
      <c r="B5869" t="s">
        <v>15535</v>
      </c>
      <c r="C5869" t="s">
        <v>2858</v>
      </c>
      <c r="D5869" s="2">
        <v>42990</v>
      </c>
      <c r="E5869" t="s">
        <v>3012</v>
      </c>
      <c r="F5869">
        <v>1</v>
      </c>
      <c r="G5869" s="16" t="s">
        <v>22511</v>
      </c>
    </row>
    <row r="5870" spans="1:7" x14ac:dyDescent="0.35">
      <c r="A5870" t="s">
        <v>15538</v>
      </c>
      <c r="B5870" t="s">
        <v>15537</v>
      </c>
      <c r="C5870" t="s">
        <v>48</v>
      </c>
      <c r="D5870" s="2">
        <v>42990</v>
      </c>
      <c r="E5870" t="s">
        <v>3012</v>
      </c>
      <c r="F5870">
        <v>1</v>
      </c>
      <c r="G5870" s="16" t="s">
        <v>22511</v>
      </c>
    </row>
    <row r="5871" spans="1:7" x14ac:dyDescent="0.35">
      <c r="A5871" t="s">
        <v>15540</v>
      </c>
      <c r="B5871" t="s">
        <v>15539</v>
      </c>
      <c r="C5871" t="s">
        <v>15</v>
      </c>
      <c r="D5871" s="2">
        <v>42959</v>
      </c>
      <c r="E5871" t="s">
        <v>3013</v>
      </c>
      <c r="F5871">
        <v>1</v>
      </c>
      <c r="G5871" s="16" t="s">
        <v>22511</v>
      </c>
    </row>
    <row r="5872" spans="1:7" x14ac:dyDescent="0.35">
      <c r="A5872" t="s">
        <v>15542</v>
      </c>
      <c r="B5872" t="s">
        <v>15541</v>
      </c>
      <c r="C5872" t="s">
        <v>15</v>
      </c>
      <c r="D5872" s="2">
        <v>42959</v>
      </c>
      <c r="E5872" t="s">
        <v>3013</v>
      </c>
      <c r="F5872">
        <v>1</v>
      </c>
      <c r="G5872" s="16" t="s">
        <v>22511</v>
      </c>
    </row>
    <row r="5873" spans="1:7" x14ac:dyDescent="0.35">
      <c r="A5873" t="s">
        <v>15544</v>
      </c>
      <c r="B5873" t="s">
        <v>15543</v>
      </c>
      <c r="C5873" t="s">
        <v>41</v>
      </c>
      <c r="D5873" s="2">
        <v>42959</v>
      </c>
      <c r="E5873" t="s">
        <v>3013</v>
      </c>
      <c r="F5873">
        <v>1</v>
      </c>
      <c r="G5873" s="16" t="s">
        <v>22511</v>
      </c>
    </row>
    <row r="5874" spans="1:7" x14ac:dyDescent="0.35">
      <c r="A5874" t="s">
        <v>15546</v>
      </c>
      <c r="B5874" t="s">
        <v>15545</v>
      </c>
      <c r="C5874" t="s">
        <v>48</v>
      </c>
      <c r="D5874" s="2">
        <v>42959</v>
      </c>
      <c r="E5874" t="s">
        <v>3013</v>
      </c>
      <c r="F5874">
        <v>1</v>
      </c>
      <c r="G5874" s="16" t="s">
        <v>22511</v>
      </c>
    </row>
    <row r="5875" spans="1:7" x14ac:dyDescent="0.35">
      <c r="A5875" t="s">
        <v>15548</v>
      </c>
      <c r="B5875" t="s">
        <v>15547</v>
      </c>
      <c r="C5875" t="s">
        <v>15</v>
      </c>
      <c r="D5875" s="2">
        <v>42959</v>
      </c>
      <c r="E5875" t="s">
        <v>3014</v>
      </c>
      <c r="F5875">
        <v>1</v>
      </c>
      <c r="G5875" s="16" t="s">
        <v>22511</v>
      </c>
    </row>
    <row r="5876" spans="1:7" x14ac:dyDescent="0.35">
      <c r="A5876" t="s">
        <v>15550</v>
      </c>
      <c r="B5876" t="s">
        <v>15549</v>
      </c>
      <c r="C5876" t="s">
        <v>15</v>
      </c>
      <c r="D5876" s="2">
        <v>42928</v>
      </c>
      <c r="E5876" t="s">
        <v>3014</v>
      </c>
      <c r="F5876">
        <v>1</v>
      </c>
      <c r="G5876" s="16" t="s">
        <v>22511</v>
      </c>
    </row>
    <row r="5877" spans="1:7" x14ac:dyDescent="0.35">
      <c r="A5877" t="s">
        <v>15552</v>
      </c>
      <c r="B5877" t="s">
        <v>15551</v>
      </c>
      <c r="C5877" t="s">
        <v>41</v>
      </c>
      <c r="D5877" s="2">
        <v>42928</v>
      </c>
      <c r="E5877" t="s">
        <v>3015</v>
      </c>
      <c r="F5877">
        <v>1</v>
      </c>
      <c r="G5877" s="16" t="s">
        <v>22511</v>
      </c>
    </row>
    <row r="5878" spans="1:7" x14ac:dyDescent="0.35">
      <c r="A5878" t="s">
        <v>15554</v>
      </c>
      <c r="B5878" t="s">
        <v>15553</v>
      </c>
      <c r="C5878" t="s">
        <v>2621</v>
      </c>
      <c r="D5878" s="2">
        <v>42928</v>
      </c>
      <c r="E5878" t="s">
        <v>3015</v>
      </c>
      <c r="F5878">
        <v>1</v>
      </c>
      <c r="G5878" s="16" t="s">
        <v>22511</v>
      </c>
    </row>
    <row r="5879" spans="1:7" x14ac:dyDescent="0.35">
      <c r="A5879" t="s">
        <v>15556</v>
      </c>
      <c r="B5879" t="s">
        <v>15555</v>
      </c>
      <c r="C5879" t="s">
        <v>15</v>
      </c>
      <c r="D5879" s="2">
        <v>42928</v>
      </c>
      <c r="E5879" t="s">
        <v>3016</v>
      </c>
      <c r="F5879">
        <v>1</v>
      </c>
      <c r="G5879" s="16" t="s">
        <v>22511</v>
      </c>
    </row>
    <row r="5880" spans="1:7" x14ac:dyDescent="0.35">
      <c r="A5880" t="s">
        <v>15558</v>
      </c>
      <c r="B5880" t="s">
        <v>15557</v>
      </c>
      <c r="C5880" t="s">
        <v>3017</v>
      </c>
      <c r="D5880" s="2">
        <v>42898</v>
      </c>
      <c r="E5880" t="s">
        <v>3018</v>
      </c>
      <c r="F5880">
        <v>1</v>
      </c>
      <c r="G5880" s="16" t="s">
        <v>22511</v>
      </c>
    </row>
    <row r="5881" spans="1:7" x14ac:dyDescent="0.35">
      <c r="A5881" t="s">
        <v>15560</v>
      </c>
      <c r="B5881" t="s">
        <v>15559</v>
      </c>
      <c r="C5881" t="s">
        <v>2858</v>
      </c>
      <c r="D5881" s="2">
        <v>42898</v>
      </c>
      <c r="E5881" t="s">
        <v>3018</v>
      </c>
      <c r="F5881">
        <v>1</v>
      </c>
      <c r="G5881" s="16" t="s">
        <v>22511</v>
      </c>
    </row>
    <row r="5882" spans="1:7" x14ac:dyDescent="0.35">
      <c r="A5882" t="s">
        <v>15562</v>
      </c>
      <c r="B5882" t="s">
        <v>15561</v>
      </c>
      <c r="C5882" t="s">
        <v>15</v>
      </c>
      <c r="D5882" s="2">
        <v>42898</v>
      </c>
      <c r="E5882" t="s">
        <v>3018</v>
      </c>
      <c r="F5882">
        <v>1</v>
      </c>
      <c r="G5882" s="16" t="s">
        <v>22511</v>
      </c>
    </row>
    <row r="5883" spans="1:7" x14ac:dyDescent="0.35">
      <c r="A5883" t="s">
        <v>15564</v>
      </c>
      <c r="B5883" t="s">
        <v>15563</v>
      </c>
      <c r="C5883" t="s">
        <v>48</v>
      </c>
      <c r="D5883" s="2">
        <v>42898</v>
      </c>
      <c r="E5883" t="s">
        <v>3018</v>
      </c>
      <c r="F5883">
        <v>1</v>
      </c>
      <c r="G5883" s="16" t="s">
        <v>22511</v>
      </c>
    </row>
    <row r="5884" spans="1:7" x14ac:dyDescent="0.35">
      <c r="A5884" t="s">
        <v>15566</v>
      </c>
      <c r="B5884" t="s">
        <v>15565</v>
      </c>
      <c r="C5884" t="s">
        <v>15</v>
      </c>
      <c r="D5884" s="2">
        <v>42898</v>
      </c>
      <c r="E5884" t="s">
        <v>3018</v>
      </c>
      <c r="F5884">
        <v>1</v>
      </c>
      <c r="G5884" s="16" t="s">
        <v>22511</v>
      </c>
    </row>
    <row r="5885" spans="1:7" x14ac:dyDescent="0.35">
      <c r="A5885" t="s">
        <v>15568</v>
      </c>
      <c r="B5885" t="s">
        <v>15567</v>
      </c>
      <c r="C5885" t="s">
        <v>48</v>
      </c>
      <c r="D5885" s="2">
        <v>42898</v>
      </c>
      <c r="E5885" t="s">
        <v>3019</v>
      </c>
      <c r="F5885">
        <v>1</v>
      </c>
      <c r="G5885" s="16" t="s">
        <v>22511</v>
      </c>
    </row>
    <row r="5886" spans="1:7" x14ac:dyDescent="0.35">
      <c r="A5886" t="s">
        <v>15570</v>
      </c>
      <c r="B5886" t="s">
        <v>15569</v>
      </c>
      <c r="C5886" t="s">
        <v>2887</v>
      </c>
      <c r="D5886" s="2">
        <v>42898</v>
      </c>
      <c r="E5886" t="s">
        <v>3019</v>
      </c>
      <c r="F5886">
        <v>1</v>
      </c>
      <c r="G5886" s="16" t="s">
        <v>22511</v>
      </c>
    </row>
    <row r="5887" spans="1:7" x14ac:dyDescent="0.35">
      <c r="A5887" t="s">
        <v>15572</v>
      </c>
      <c r="B5887" t="s">
        <v>15571</v>
      </c>
      <c r="C5887" t="s">
        <v>41</v>
      </c>
      <c r="D5887" s="2">
        <v>42898</v>
      </c>
      <c r="E5887" t="s">
        <v>3019</v>
      </c>
      <c r="F5887">
        <v>1</v>
      </c>
      <c r="G5887" s="16" t="s">
        <v>22511</v>
      </c>
    </row>
    <row r="5888" spans="1:7" x14ac:dyDescent="0.35">
      <c r="A5888" t="s">
        <v>15574</v>
      </c>
      <c r="B5888" t="s">
        <v>15573</v>
      </c>
      <c r="C5888" t="s">
        <v>41</v>
      </c>
      <c r="D5888" s="2">
        <v>42898</v>
      </c>
      <c r="E5888" t="s">
        <v>3019</v>
      </c>
      <c r="F5888">
        <v>1</v>
      </c>
      <c r="G5888" s="16" t="s">
        <v>22511</v>
      </c>
    </row>
    <row r="5889" spans="1:7" x14ac:dyDescent="0.35">
      <c r="A5889" t="s">
        <v>15576</v>
      </c>
      <c r="B5889" t="s">
        <v>15575</v>
      </c>
      <c r="C5889" t="s">
        <v>41</v>
      </c>
      <c r="D5889" s="2">
        <v>42898</v>
      </c>
      <c r="E5889" t="s">
        <v>3019</v>
      </c>
      <c r="F5889">
        <v>1</v>
      </c>
      <c r="G5889" s="16" t="s">
        <v>22511</v>
      </c>
    </row>
    <row r="5890" spans="1:7" x14ac:dyDescent="0.35">
      <c r="A5890" t="s">
        <v>15578</v>
      </c>
      <c r="B5890" t="s">
        <v>15577</v>
      </c>
      <c r="C5890" t="s">
        <v>144</v>
      </c>
      <c r="D5890" s="2">
        <v>42898</v>
      </c>
      <c r="E5890" t="s">
        <v>3019</v>
      </c>
      <c r="F5890">
        <v>1</v>
      </c>
      <c r="G5890" s="16" t="s">
        <v>22511</v>
      </c>
    </row>
    <row r="5891" spans="1:7" x14ac:dyDescent="0.35">
      <c r="A5891" t="s">
        <v>15580</v>
      </c>
      <c r="B5891" t="s">
        <v>15579</v>
      </c>
      <c r="C5891" t="s">
        <v>144</v>
      </c>
      <c r="D5891" s="2">
        <v>42898</v>
      </c>
      <c r="E5891" t="s">
        <v>3019</v>
      </c>
      <c r="F5891">
        <v>1</v>
      </c>
      <c r="G5891" s="16" t="s">
        <v>22511</v>
      </c>
    </row>
    <row r="5892" spans="1:7" x14ac:dyDescent="0.35">
      <c r="A5892" t="s">
        <v>15582</v>
      </c>
      <c r="B5892" t="s">
        <v>15581</v>
      </c>
      <c r="C5892" t="s">
        <v>15</v>
      </c>
      <c r="D5892" s="2">
        <v>42867</v>
      </c>
      <c r="E5892" t="s">
        <v>3019</v>
      </c>
      <c r="F5892">
        <v>1</v>
      </c>
      <c r="G5892" s="16" t="s">
        <v>22511</v>
      </c>
    </row>
    <row r="5893" spans="1:7" x14ac:dyDescent="0.35">
      <c r="A5893" t="s">
        <v>15584</v>
      </c>
      <c r="B5893" t="s">
        <v>15583</v>
      </c>
      <c r="C5893" t="s">
        <v>59</v>
      </c>
      <c r="D5893" s="2">
        <v>42867</v>
      </c>
      <c r="E5893" t="s">
        <v>3019</v>
      </c>
      <c r="F5893">
        <v>1</v>
      </c>
      <c r="G5893" s="16" t="s">
        <v>22511</v>
      </c>
    </row>
    <row r="5894" spans="1:7" x14ac:dyDescent="0.35">
      <c r="A5894" t="s">
        <v>15586</v>
      </c>
      <c r="B5894" t="s">
        <v>15585</v>
      </c>
      <c r="C5894" t="s">
        <v>15</v>
      </c>
      <c r="D5894" s="2">
        <v>42867</v>
      </c>
      <c r="E5894" t="s">
        <v>3019</v>
      </c>
      <c r="F5894">
        <v>1</v>
      </c>
      <c r="G5894" s="16" t="s">
        <v>22511</v>
      </c>
    </row>
    <row r="5895" spans="1:7" x14ac:dyDescent="0.35">
      <c r="A5895" t="s">
        <v>15588</v>
      </c>
      <c r="B5895" t="s">
        <v>15587</v>
      </c>
      <c r="C5895" t="s">
        <v>15</v>
      </c>
      <c r="D5895" s="2">
        <v>42867</v>
      </c>
      <c r="E5895" t="s">
        <v>3019</v>
      </c>
      <c r="F5895">
        <v>1</v>
      </c>
      <c r="G5895" s="16" t="s">
        <v>22511</v>
      </c>
    </row>
    <row r="5896" spans="1:7" x14ac:dyDescent="0.35">
      <c r="A5896" t="s">
        <v>15590</v>
      </c>
      <c r="B5896" t="s">
        <v>15589</v>
      </c>
      <c r="C5896" t="s">
        <v>41</v>
      </c>
      <c r="D5896" s="2">
        <v>42867</v>
      </c>
      <c r="E5896" t="s">
        <v>3019</v>
      </c>
      <c r="F5896">
        <v>1</v>
      </c>
      <c r="G5896" s="16" t="s">
        <v>22511</v>
      </c>
    </row>
    <row r="5897" spans="1:7" x14ac:dyDescent="0.35">
      <c r="A5897" t="s">
        <v>15592</v>
      </c>
      <c r="B5897" t="s">
        <v>15591</v>
      </c>
      <c r="C5897" t="s">
        <v>465</v>
      </c>
      <c r="D5897" s="2">
        <v>42867</v>
      </c>
      <c r="E5897" t="s">
        <v>3019</v>
      </c>
      <c r="F5897">
        <v>1</v>
      </c>
      <c r="G5897" s="16" t="s">
        <v>22511</v>
      </c>
    </row>
    <row r="5898" spans="1:7" x14ac:dyDescent="0.35">
      <c r="A5898" t="s">
        <v>15594</v>
      </c>
      <c r="B5898" t="s">
        <v>15593</v>
      </c>
      <c r="C5898" t="s">
        <v>41</v>
      </c>
      <c r="D5898" s="2">
        <v>42837</v>
      </c>
      <c r="E5898" t="s">
        <v>3019</v>
      </c>
      <c r="F5898">
        <v>1</v>
      </c>
      <c r="G5898" s="16" t="s">
        <v>22511</v>
      </c>
    </row>
    <row r="5899" spans="1:7" x14ac:dyDescent="0.35">
      <c r="A5899" t="s">
        <v>15596</v>
      </c>
      <c r="B5899" t="s">
        <v>15595</v>
      </c>
      <c r="C5899" t="s">
        <v>91</v>
      </c>
      <c r="D5899" s="2">
        <v>42837</v>
      </c>
      <c r="E5899" t="s">
        <v>3019</v>
      </c>
      <c r="F5899">
        <v>2</v>
      </c>
      <c r="G5899" s="16" t="s">
        <v>22511</v>
      </c>
    </row>
    <row r="5900" spans="1:7" x14ac:dyDescent="0.35">
      <c r="A5900" t="s">
        <v>15598</v>
      </c>
      <c r="B5900" t="s">
        <v>15597</v>
      </c>
      <c r="C5900" t="s">
        <v>468</v>
      </c>
      <c r="D5900" s="2">
        <v>42837</v>
      </c>
      <c r="E5900" t="s">
        <v>3019</v>
      </c>
      <c r="F5900">
        <v>1</v>
      </c>
      <c r="G5900" s="16" t="s">
        <v>22511</v>
      </c>
    </row>
    <row r="5901" spans="1:7" x14ac:dyDescent="0.35">
      <c r="A5901" t="s">
        <v>15600</v>
      </c>
      <c r="B5901" t="s">
        <v>15599</v>
      </c>
      <c r="C5901" t="s">
        <v>15</v>
      </c>
      <c r="D5901" s="2">
        <v>42837</v>
      </c>
      <c r="E5901" t="s">
        <v>3019</v>
      </c>
      <c r="F5901">
        <v>1</v>
      </c>
      <c r="G5901" s="16" t="s">
        <v>22511</v>
      </c>
    </row>
    <row r="5902" spans="1:7" x14ac:dyDescent="0.35">
      <c r="A5902" t="s">
        <v>15602</v>
      </c>
      <c r="B5902" t="s">
        <v>15601</v>
      </c>
      <c r="C5902" t="s">
        <v>144</v>
      </c>
      <c r="D5902" s="2">
        <v>42837</v>
      </c>
      <c r="E5902" t="s">
        <v>3019</v>
      </c>
      <c r="F5902">
        <v>1</v>
      </c>
      <c r="G5902" s="16" t="s">
        <v>22511</v>
      </c>
    </row>
    <row r="5903" spans="1:7" x14ac:dyDescent="0.35">
      <c r="A5903" t="s">
        <v>15604</v>
      </c>
      <c r="B5903" t="s">
        <v>15603</v>
      </c>
      <c r="C5903" t="s">
        <v>15</v>
      </c>
      <c r="D5903" s="2">
        <v>42837</v>
      </c>
      <c r="E5903" t="s">
        <v>3019</v>
      </c>
      <c r="F5903">
        <v>1</v>
      </c>
      <c r="G5903" s="16" t="s">
        <v>22511</v>
      </c>
    </row>
    <row r="5904" spans="1:7" x14ac:dyDescent="0.35">
      <c r="A5904" t="s">
        <v>15606</v>
      </c>
      <c r="B5904" t="s">
        <v>15605</v>
      </c>
      <c r="C5904" t="s">
        <v>468</v>
      </c>
      <c r="D5904" s="2">
        <v>42837</v>
      </c>
      <c r="E5904" t="s">
        <v>3019</v>
      </c>
      <c r="F5904">
        <v>1</v>
      </c>
      <c r="G5904" s="16" t="s">
        <v>22511</v>
      </c>
    </row>
    <row r="5905" spans="1:7" x14ac:dyDescent="0.35">
      <c r="A5905" t="s">
        <v>15608</v>
      </c>
      <c r="B5905" t="s">
        <v>15607</v>
      </c>
      <c r="C5905" t="s">
        <v>15</v>
      </c>
      <c r="D5905" s="2">
        <v>42837</v>
      </c>
      <c r="E5905" t="s">
        <v>3019</v>
      </c>
      <c r="F5905">
        <v>1</v>
      </c>
      <c r="G5905" s="16" t="s">
        <v>22511</v>
      </c>
    </row>
    <row r="5906" spans="1:7" x14ac:dyDescent="0.35">
      <c r="A5906" t="s">
        <v>15610</v>
      </c>
      <c r="B5906" t="s">
        <v>15609</v>
      </c>
      <c r="C5906" t="s">
        <v>91</v>
      </c>
      <c r="D5906" s="2">
        <v>42806</v>
      </c>
      <c r="E5906" t="s">
        <v>3019</v>
      </c>
      <c r="F5906">
        <v>1</v>
      </c>
      <c r="G5906" s="16" t="s">
        <v>22511</v>
      </c>
    </row>
    <row r="5907" spans="1:7" x14ac:dyDescent="0.35">
      <c r="A5907" t="s">
        <v>15612</v>
      </c>
      <c r="B5907" t="s">
        <v>15611</v>
      </c>
      <c r="C5907" t="s">
        <v>41</v>
      </c>
      <c r="D5907" s="2">
        <v>42806</v>
      </c>
      <c r="E5907" t="s">
        <v>3019</v>
      </c>
      <c r="F5907">
        <v>1</v>
      </c>
      <c r="G5907" s="16" t="s">
        <v>22511</v>
      </c>
    </row>
    <row r="5908" spans="1:7" x14ac:dyDescent="0.35">
      <c r="A5908" t="s">
        <v>15614</v>
      </c>
      <c r="B5908" t="s">
        <v>15613</v>
      </c>
      <c r="C5908" t="s">
        <v>41</v>
      </c>
      <c r="D5908" s="2">
        <v>42806</v>
      </c>
      <c r="E5908" t="s">
        <v>3020</v>
      </c>
      <c r="F5908">
        <v>1</v>
      </c>
      <c r="G5908" s="16" t="s">
        <v>22511</v>
      </c>
    </row>
    <row r="5909" spans="1:7" x14ac:dyDescent="0.35">
      <c r="A5909" t="s">
        <v>15616</v>
      </c>
      <c r="B5909" t="s">
        <v>15615</v>
      </c>
      <c r="C5909" t="s">
        <v>91</v>
      </c>
      <c r="D5909" s="2">
        <v>42806</v>
      </c>
      <c r="E5909" t="s">
        <v>3020</v>
      </c>
      <c r="F5909">
        <v>1</v>
      </c>
      <c r="G5909" s="16" t="s">
        <v>22511</v>
      </c>
    </row>
    <row r="5910" spans="1:7" x14ac:dyDescent="0.35">
      <c r="A5910" t="s">
        <v>15618</v>
      </c>
      <c r="B5910" t="s">
        <v>15617</v>
      </c>
      <c r="C5910" t="s">
        <v>15</v>
      </c>
      <c r="D5910" s="2">
        <v>42806</v>
      </c>
      <c r="E5910" t="s">
        <v>3020</v>
      </c>
      <c r="F5910">
        <v>1</v>
      </c>
      <c r="G5910" s="16" t="s">
        <v>22511</v>
      </c>
    </row>
    <row r="5911" spans="1:7" x14ac:dyDescent="0.35">
      <c r="A5911" t="s">
        <v>15620</v>
      </c>
      <c r="B5911" t="s">
        <v>15619</v>
      </c>
      <c r="C5911" t="s">
        <v>15</v>
      </c>
      <c r="D5911" s="2">
        <v>42806</v>
      </c>
      <c r="E5911" t="s">
        <v>3020</v>
      </c>
      <c r="F5911">
        <v>1</v>
      </c>
      <c r="G5911" s="16" t="s">
        <v>22511</v>
      </c>
    </row>
    <row r="5912" spans="1:7" x14ac:dyDescent="0.35">
      <c r="A5912" t="s">
        <v>15622</v>
      </c>
      <c r="B5912" t="s">
        <v>15621</v>
      </c>
      <c r="C5912" t="s">
        <v>41</v>
      </c>
      <c r="D5912" s="2">
        <v>42806</v>
      </c>
      <c r="E5912" t="s">
        <v>3020</v>
      </c>
      <c r="F5912">
        <v>1</v>
      </c>
      <c r="G5912" s="16" t="s">
        <v>22511</v>
      </c>
    </row>
    <row r="5913" spans="1:7" x14ac:dyDescent="0.35">
      <c r="A5913" t="s">
        <v>15624</v>
      </c>
      <c r="B5913" t="s">
        <v>15623</v>
      </c>
      <c r="C5913" t="s">
        <v>15</v>
      </c>
      <c r="D5913" s="2">
        <v>42778</v>
      </c>
      <c r="E5913" t="s">
        <v>3020</v>
      </c>
      <c r="F5913">
        <v>1</v>
      </c>
      <c r="G5913" s="16" t="s">
        <v>22511</v>
      </c>
    </row>
    <row r="5914" spans="1:7" x14ac:dyDescent="0.35">
      <c r="A5914" t="s">
        <v>15626</v>
      </c>
      <c r="B5914" t="s">
        <v>15625</v>
      </c>
      <c r="C5914" t="s">
        <v>15</v>
      </c>
      <c r="D5914" s="2">
        <v>42778</v>
      </c>
      <c r="E5914" t="s">
        <v>3020</v>
      </c>
      <c r="F5914">
        <v>1</v>
      </c>
      <c r="G5914" s="16" t="s">
        <v>22511</v>
      </c>
    </row>
    <row r="5915" spans="1:7" x14ac:dyDescent="0.35">
      <c r="A5915" t="s">
        <v>15628</v>
      </c>
      <c r="B5915" t="s">
        <v>15627</v>
      </c>
      <c r="C5915" t="s">
        <v>15</v>
      </c>
      <c r="D5915" s="2">
        <v>42778</v>
      </c>
      <c r="E5915" t="s">
        <v>3020</v>
      </c>
      <c r="F5915">
        <v>1</v>
      </c>
      <c r="G5915" s="16" t="s">
        <v>22511</v>
      </c>
    </row>
    <row r="5916" spans="1:7" x14ac:dyDescent="0.35">
      <c r="A5916" t="s">
        <v>15630</v>
      </c>
      <c r="B5916" t="s">
        <v>15629</v>
      </c>
      <c r="C5916" t="s">
        <v>15</v>
      </c>
      <c r="D5916" s="2">
        <v>42778</v>
      </c>
      <c r="E5916" t="s">
        <v>3020</v>
      </c>
      <c r="F5916">
        <v>1</v>
      </c>
      <c r="G5916" s="16" t="s">
        <v>22511</v>
      </c>
    </row>
    <row r="5917" spans="1:7" x14ac:dyDescent="0.35">
      <c r="A5917" t="s">
        <v>15632</v>
      </c>
      <c r="B5917" t="s">
        <v>15631</v>
      </c>
      <c r="C5917" t="s">
        <v>2135</v>
      </c>
      <c r="D5917" s="2">
        <v>42778</v>
      </c>
      <c r="E5917" t="s">
        <v>3020</v>
      </c>
      <c r="F5917">
        <v>1</v>
      </c>
      <c r="G5917" s="16" t="s">
        <v>22511</v>
      </c>
    </row>
    <row r="5918" spans="1:7" x14ac:dyDescent="0.35">
      <c r="A5918" t="s">
        <v>15634</v>
      </c>
      <c r="B5918" t="s">
        <v>15633</v>
      </c>
      <c r="C5918" t="s">
        <v>41</v>
      </c>
      <c r="D5918" s="2">
        <v>42778</v>
      </c>
      <c r="E5918" t="s">
        <v>3020</v>
      </c>
      <c r="F5918">
        <v>1</v>
      </c>
      <c r="G5918" s="16" t="s">
        <v>22511</v>
      </c>
    </row>
    <row r="5919" spans="1:7" x14ac:dyDescent="0.35">
      <c r="A5919" t="s">
        <v>15636</v>
      </c>
      <c r="B5919" t="s">
        <v>15635</v>
      </c>
      <c r="C5919" t="s">
        <v>15</v>
      </c>
      <c r="D5919" s="2">
        <v>42778</v>
      </c>
      <c r="E5919" t="s">
        <v>3020</v>
      </c>
      <c r="F5919">
        <v>1</v>
      </c>
      <c r="G5919" s="16" t="s">
        <v>22511</v>
      </c>
    </row>
    <row r="5920" spans="1:7" x14ac:dyDescent="0.35">
      <c r="A5920" t="s">
        <v>15638</v>
      </c>
      <c r="B5920" t="s">
        <v>15637</v>
      </c>
      <c r="C5920" t="s">
        <v>1593</v>
      </c>
      <c r="D5920" s="2">
        <v>42778</v>
      </c>
      <c r="E5920" t="s">
        <v>3020</v>
      </c>
      <c r="F5920">
        <v>1</v>
      </c>
      <c r="G5920" s="16" t="s">
        <v>22511</v>
      </c>
    </row>
    <row r="5921" spans="1:7" x14ac:dyDescent="0.35">
      <c r="A5921" t="s">
        <v>15640</v>
      </c>
      <c r="B5921" t="s">
        <v>15639</v>
      </c>
      <c r="C5921" t="s">
        <v>1593</v>
      </c>
      <c r="D5921" s="2">
        <v>42778</v>
      </c>
      <c r="E5921" t="s">
        <v>3020</v>
      </c>
      <c r="F5921">
        <v>1</v>
      </c>
      <c r="G5921" s="16" t="s">
        <v>22511</v>
      </c>
    </row>
    <row r="5922" spans="1:7" x14ac:dyDescent="0.35">
      <c r="A5922" t="s">
        <v>15642</v>
      </c>
      <c r="B5922" t="s">
        <v>15641</v>
      </c>
      <c r="C5922" t="s">
        <v>48</v>
      </c>
      <c r="D5922" s="2">
        <v>42747</v>
      </c>
      <c r="E5922" t="s">
        <v>3020</v>
      </c>
      <c r="F5922">
        <v>1</v>
      </c>
      <c r="G5922" s="16" t="s">
        <v>22511</v>
      </c>
    </row>
    <row r="5923" spans="1:7" x14ac:dyDescent="0.35">
      <c r="A5923" t="s">
        <v>15644</v>
      </c>
      <c r="B5923" t="s">
        <v>15643</v>
      </c>
      <c r="C5923" t="s">
        <v>15</v>
      </c>
      <c r="D5923" s="2">
        <v>42747</v>
      </c>
      <c r="E5923" t="s">
        <v>3020</v>
      </c>
      <c r="F5923">
        <v>1</v>
      </c>
      <c r="G5923" s="16" t="s">
        <v>22511</v>
      </c>
    </row>
    <row r="5924" spans="1:7" x14ac:dyDescent="0.35">
      <c r="A5924" t="s">
        <v>15646</v>
      </c>
      <c r="B5924" t="s">
        <v>15645</v>
      </c>
      <c r="C5924" t="s">
        <v>15</v>
      </c>
      <c r="D5924" s="2">
        <v>42747</v>
      </c>
      <c r="E5924" t="s">
        <v>3020</v>
      </c>
      <c r="F5924">
        <v>1</v>
      </c>
      <c r="G5924" s="16" t="s">
        <v>22511</v>
      </c>
    </row>
    <row r="5925" spans="1:7" x14ac:dyDescent="0.35">
      <c r="A5925" t="s">
        <v>15648</v>
      </c>
      <c r="B5925" t="s">
        <v>15647</v>
      </c>
      <c r="C5925" t="s">
        <v>1000</v>
      </c>
      <c r="D5925" s="2">
        <v>42747</v>
      </c>
      <c r="E5925" t="s">
        <v>3020</v>
      </c>
      <c r="F5925">
        <v>1</v>
      </c>
      <c r="G5925" s="16" t="s">
        <v>22511</v>
      </c>
    </row>
    <row r="5926" spans="1:7" x14ac:dyDescent="0.35">
      <c r="A5926" t="s">
        <v>15650</v>
      </c>
      <c r="B5926" t="s">
        <v>15649</v>
      </c>
      <c r="C5926" t="s">
        <v>15</v>
      </c>
      <c r="D5926" s="2">
        <v>42747</v>
      </c>
      <c r="E5926" t="s">
        <v>3020</v>
      </c>
      <c r="F5926">
        <v>1</v>
      </c>
      <c r="G5926" s="16" t="s">
        <v>22511</v>
      </c>
    </row>
    <row r="5927" spans="1:7" x14ac:dyDescent="0.35">
      <c r="A5927" t="s">
        <v>15652</v>
      </c>
      <c r="B5927" t="s">
        <v>15651</v>
      </c>
      <c r="C5927" t="s">
        <v>15</v>
      </c>
      <c r="D5927" s="2">
        <v>42747</v>
      </c>
      <c r="E5927" t="s">
        <v>3020</v>
      </c>
      <c r="F5927">
        <v>1</v>
      </c>
      <c r="G5927" s="16" t="s">
        <v>22511</v>
      </c>
    </row>
    <row r="5928" spans="1:7" x14ac:dyDescent="0.35">
      <c r="A5928" t="s">
        <v>15654</v>
      </c>
      <c r="B5928" t="s">
        <v>15653</v>
      </c>
      <c r="C5928" t="s">
        <v>3021</v>
      </c>
      <c r="D5928" s="2">
        <v>42747</v>
      </c>
      <c r="E5928" t="s">
        <v>3020</v>
      </c>
      <c r="F5928">
        <v>1</v>
      </c>
      <c r="G5928" s="16" t="s">
        <v>22511</v>
      </c>
    </row>
    <row r="5929" spans="1:7" x14ac:dyDescent="0.35">
      <c r="A5929" t="s">
        <v>15656</v>
      </c>
      <c r="B5929" t="s">
        <v>15655</v>
      </c>
      <c r="C5929" t="s">
        <v>1360</v>
      </c>
      <c r="D5929" t="s">
        <v>3022</v>
      </c>
      <c r="E5929" t="s">
        <v>3020</v>
      </c>
      <c r="F5929">
        <v>1</v>
      </c>
      <c r="G5929" s="16" t="s">
        <v>22511</v>
      </c>
    </row>
    <row r="5930" spans="1:7" x14ac:dyDescent="0.35">
      <c r="A5930" t="s">
        <v>15658</v>
      </c>
      <c r="B5930" t="s">
        <v>15657</v>
      </c>
      <c r="C5930" t="s">
        <v>15</v>
      </c>
      <c r="D5930" t="s">
        <v>3022</v>
      </c>
      <c r="E5930" t="s">
        <v>3020</v>
      </c>
      <c r="F5930">
        <v>1</v>
      </c>
      <c r="G5930" s="16" t="s">
        <v>22511</v>
      </c>
    </row>
    <row r="5931" spans="1:7" x14ac:dyDescent="0.35">
      <c r="A5931" t="s">
        <v>15660</v>
      </c>
      <c r="B5931" t="s">
        <v>15659</v>
      </c>
      <c r="C5931" t="s">
        <v>2378</v>
      </c>
      <c r="D5931" t="s">
        <v>3022</v>
      </c>
      <c r="E5931" t="s">
        <v>3020</v>
      </c>
      <c r="F5931">
        <v>1</v>
      </c>
      <c r="G5931" s="16" t="s">
        <v>22511</v>
      </c>
    </row>
    <row r="5932" spans="1:7" x14ac:dyDescent="0.35">
      <c r="A5932" t="s">
        <v>15662</v>
      </c>
      <c r="B5932" t="s">
        <v>15661</v>
      </c>
      <c r="C5932" t="s">
        <v>48</v>
      </c>
      <c r="D5932" t="s">
        <v>3022</v>
      </c>
      <c r="E5932" t="s">
        <v>3020</v>
      </c>
      <c r="F5932">
        <v>1</v>
      </c>
      <c r="G5932" s="16" t="s">
        <v>22511</v>
      </c>
    </row>
    <row r="5933" spans="1:7" x14ac:dyDescent="0.35">
      <c r="A5933" t="s">
        <v>15664</v>
      </c>
      <c r="B5933" t="s">
        <v>15663</v>
      </c>
      <c r="C5933" t="s">
        <v>41</v>
      </c>
      <c r="D5933" t="s">
        <v>3022</v>
      </c>
      <c r="E5933" t="s">
        <v>3020</v>
      </c>
      <c r="F5933">
        <v>1</v>
      </c>
      <c r="G5933" s="16" t="s">
        <v>22511</v>
      </c>
    </row>
    <row r="5934" spans="1:7" x14ac:dyDescent="0.35">
      <c r="A5934" t="s">
        <v>15666</v>
      </c>
      <c r="B5934" t="s">
        <v>15665</v>
      </c>
      <c r="C5934" t="s">
        <v>91</v>
      </c>
      <c r="D5934" t="s">
        <v>3022</v>
      </c>
      <c r="E5934" t="s">
        <v>3020</v>
      </c>
      <c r="F5934">
        <v>1</v>
      </c>
      <c r="G5934" s="16" t="s">
        <v>22511</v>
      </c>
    </row>
    <row r="5935" spans="1:7" x14ac:dyDescent="0.35">
      <c r="A5935" t="s">
        <v>15668</v>
      </c>
      <c r="B5935" t="s">
        <v>15667</v>
      </c>
      <c r="C5935" t="s">
        <v>144</v>
      </c>
      <c r="D5935" s="2">
        <v>42989</v>
      </c>
      <c r="E5935" t="s">
        <v>3020</v>
      </c>
      <c r="F5935">
        <v>1</v>
      </c>
      <c r="G5935" s="16" t="s">
        <v>22511</v>
      </c>
    </row>
    <row r="5936" spans="1:7" x14ac:dyDescent="0.35">
      <c r="A5936" t="s">
        <v>15670</v>
      </c>
      <c r="B5936" t="s">
        <v>15669</v>
      </c>
      <c r="C5936" t="s">
        <v>15</v>
      </c>
      <c r="D5936" s="2">
        <v>42989</v>
      </c>
      <c r="E5936" t="s">
        <v>3020</v>
      </c>
      <c r="F5936">
        <v>1</v>
      </c>
      <c r="G5936" s="16" t="s">
        <v>22511</v>
      </c>
    </row>
    <row r="5937" spans="1:7" x14ac:dyDescent="0.35">
      <c r="A5937" t="s">
        <v>15672</v>
      </c>
      <c r="B5937" t="s">
        <v>15671</v>
      </c>
      <c r="C5937" t="s">
        <v>48</v>
      </c>
      <c r="D5937" s="2">
        <v>42989</v>
      </c>
      <c r="E5937" t="s">
        <v>3020</v>
      </c>
      <c r="F5937">
        <v>1</v>
      </c>
      <c r="G5937" s="16" t="s">
        <v>22511</v>
      </c>
    </row>
    <row r="5938" spans="1:7" x14ac:dyDescent="0.35">
      <c r="A5938" t="s">
        <v>15674</v>
      </c>
      <c r="B5938" t="s">
        <v>15673</v>
      </c>
      <c r="C5938" t="s">
        <v>15</v>
      </c>
      <c r="D5938" s="2">
        <v>42989</v>
      </c>
      <c r="E5938" t="s">
        <v>3020</v>
      </c>
      <c r="F5938">
        <v>1</v>
      </c>
      <c r="G5938" s="16" t="s">
        <v>22511</v>
      </c>
    </row>
    <row r="5939" spans="1:7" x14ac:dyDescent="0.35">
      <c r="A5939" t="s">
        <v>15676</v>
      </c>
      <c r="B5939" t="s">
        <v>15675</v>
      </c>
      <c r="C5939" t="s">
        <v>48</v>
      </c>
      <c r="D5939" s="2">
        <v>42958</v>
      </c>
      <c r="E5939" t="s">
        <v>3023</v>
      </c>
      <c r="F5939">
        <v>1</v>
      </c>
      <c r="G5939" s="16" t="s">
        <v>22511</v>
      </c>
    </row>
    <row r="5940" spans="1:7" x14ac:dyDescent="0.35">
      <c r="A5940" t="s">
        <v>15678</v>
      </c>
      <c r="B5940" t="s">
        <v>15677</v>
      </c>
      <c r="C5940" t="s">
        <v>91</v>
      </c>
      <c r="D5940" s="2">
        <v>42958</v>
      </c>
      <c r="E5940" t="s">
        <v>3023</v>
      </c>
      <c r="F5940">
        <v>1</v>
      </c>
      <c r="G5940" s="16" t="s">
        <v>22511</v>
      </c>
    </row>
    <row r="5941" spans="1:7" x14ac:dyDescent="0.35">
      <c r="A5941" t="s">
        <v>15680</v>
      </c>
      <c r="B5941" t="s">
        <v>15679</v>
      </c>
      <c r="C5941" t="s">
        <v>2695</v>
      </c>
      <c r="D5941" s="2">
        <v>42958</v>
      </c>
      <c r="E5941" t="s">
        <v>3023</v>
      </c>
      <c r="F5941">
        <v>1</v>
      </c>
      <c r="G5941" s="16" t="s">
        <v>22511</v>
      </c>
    </row>
    <row r="5942" spans="1:7" x14ac:dyDescent="0.35">
      <c r="A5942" t="s">
        <v>15682</v>
      </c>
      <c r="B5942" t="s">
        <v>15681</v>
      </c>
      <c r="C5942" t="s">
        <v>41</v>
      </c>
      <c r="D5942" s="2">
        <v>42958</v>
      </c>
      <c r="E5942" t="s">
        <v>3023</v>
      </c>
      <c r="F5942">
        <v>1</v>
      </c>
      <c r="G5942" s="16" t="s">
        <v>22511</v>
      </c>
    </row>
    <row r="5943" spans="1:7" x14ac:dyDescent="0.35">
      <c r="A5943" t="s">
        <v>15684</v>
      </c>
      <c r="B5943" t="s">
        <v>15683</v>
      </c>
      <c r="C5943" t="s">
        <v>15</v>
      </c>
      <c r="D5943" s="2">
        <v>42958</v>
      </c>
      <c r="E5943" t="s">
        <v>3023</v>
      </c>
      <c r="F5943">
        <v>1</v>
      </c>
      <c r="G5943" s="16" t="s">
        <v>22511</v>
      </c>
    </row>
    <row r="5944" spans="1:7" x14ac:dyDescent="0.35">
      <c r="A5944" t="s">
        <v>15686</v>
      </c>
      <c r="B5944" t="s">
        <v>15685</v>
      </c>
      <c r="C5944" t="s">
        <v>15</v>
      </c>
      <c r="D5944" s="2">
        <v>42958</v>
      </c>
      <c r="E5944" t="s">
        <v>3023</v>
      </c>
      <c r="F5944">
        <v>1</v>
      </c>
      <c r="G5944" s="16" t="s">
        <v>22511</v>
      </c>
    </row>
    <row r="5945" spans="1:7" x14ac:dyDescent="0.35">
      <c r="A5945" t="s">
        <v>15688</v>
      </c>
      <c r="B5945" t="s">
        <v>15687</v>
      </c>
      <c r="C5945" t="s">
        <v>15</v>
      </c>
      <c r="D5945" s="2">
        <v>42927</v>
      </c>
      <c r="E5945" t="s">
        <v>3023</v>
      </c>
      <c r="F5945">
        <v>1</v>
      </c>
      <c r="G5945" s="16" t="s">
        <v>22511</v>
      </c>
    </row>
    <row r="5946" spans="1:7" x14ac:dyDescent="0.35">
      <c r="A5946" t="s">
        <v>15690</v>
      </c>
      <c r="B5946" t="s">
        <v>15689</v>
      </c>
      <c r="C5946" t="s">
        <v>15</v>
      </c>
      <c r="D5946" s="2">
        <v>42927</v>
      </c>
      <c r="E5946" t="s">
        <v>3023</v>
      </c>
      <c r="F5946">
        <v>1</v>
      </c>
      <c r="G5946" s="16" t="s">
        <v>22511</v>
      </c>
    </row>
    <row r="5947" spans="1:7" x14ac:dyDescent="0.35">
      <c r="A5947" t="s">
        <v>15692</v>
      </c>
      <c r="B5947" t="s">
        <v>15691</v>
      </c>
      <c r="C5947" t="s">
        <v>15</v>
      </c>
      <c r="D5947" s="2">
        <v>42897</v>
      </c>
      <c r="E5947" t="s">
        <v>3023</v>
      </c>
      <c r="F5947">
        <v>1</v>
      </c>
      <c r="G5947" s="16" t="s">
        <v>22511</v>
      </c>
    </row>
    <row r="5948" spans="1:7" x14ac:dyDescent="0.35">
      <c r="A5948" t="s">
        <v>15694</v>
      </c>
      <c r="B5948" t="s">
        <v>15693</v>
      </c>
      <c r="C5948" t="s">
        <v>91</v>
      </c>
      <c r="D5948" s="2">
        <v>42897</v>
      </c>
      <c r="E5948" t="s">
        <v>3023</v>
      </c>
      <c r="F5948">
        <v>2</v>
      </c>
      <c r="G5948" s="16" t="s">
        <v>22511</v>
      </c>
    </row>
    <row r="5949" spans="1:7" x14ac:dyDescent="0.35">
      <c r="A5949" t="s">
        <v>15696</v>
      </c>
      <c r="B5949" t="s">
        <v>15695</v>
      </c>
      <c r="C5949" t="s">
        <v>91</v>
      </c>
      <c r="D5949" s="2">
        <v>42866</v>
      </c>
      <c r="E5949" t="s">
        <v>3023</v>
      </c>
      <c r="F5949">
        <v>1</v>
      </c>
      <c r="G5949" s="16" t="s">
        <v>22511</v>
      </c>
    </row>
    <row r="5950" spans="1:7" x14ac:dyDescent="0.35">
      <c r="A5950" t="s">
        <v>15698</v>
      </c>
      <c r="B5950" t="s">
        <v>15697</v>
      </c>
      <c r="C5950" t="s">
        <v>2858</v>
      </c>
      <c r="D5950" s="2">
        <v>42866</v>
      </c>
      <c r="E5950" t="s">
        <v>3023</v>
      </c>
      <c r="F5950">
        <v>1</v>
      </c>
      <c r="G5950" s="16" t="s">
        <v>22511</v>
      </c>
    </row>
    <row r="5951" spans="1:7" x14ac:dyDescent="0.35">
      <c r="A5951" t="s">
        <v>15700</v>
      </c>
      <c r="B5951" t="s">
        <v>15699</v>
      </c>
      <c r="C5951" t="s">
        <v>15</v>
      </c>
      <c r="D5951" s="2">
        <v>42866</v>
      </c>
      <c r="E5951" t="s">
        <v>3023</v>
      </c>
      <c r="F5951">
        <v>1</v>
      </c>
      <c r="G5951" s="16" t="s">
        <v>22511</v>
      </c>
    </row>
    <row r="5952" spans="1:7" x14ac:dyDescent="0.35">
      <c r="A5952" t="s">
        <v>15702</v>
      </c>
      <c r="B5952" t="s">
        <v>15701</v>
      </c>
      <c r="C5952" t="s">
        <v>15</v>
      </c>
      <c r="D5952" s="2">
        <v>42866</v>
      </c>
      <c r="E5952" t="s">
        <v>3023</v>
      </c>
      <c r="F5952">
        <v>1</v>
      </c>
      <c r="G5952" s="16" t="s">
        <v>22511</v>
      </c>
    </row>
    <row r="5953" spans="1:7" x14ac:dyDescent="0.35">
      <c r="A5953" t="s">
        <v>15704</v>
      </c>
      <c r="B5953" t="s">
        <v>15703</v>
      </c>
      <c r="C5953" t="s">
        <v>91</v>
      </c>
      <c r="D5953" s="2">
        <v>42866</v>
      </c>
      <c r="E5953" t="s">
        <v>3023</v>
      </c>
      <c r="F5953">
        <v>1</v>
      </c>
      <c r="G5953" s="16" t="s">
        <v>22511</v>
      </c>
    </row>
    <row r="5954" spans="1:7" x14ac:dyDescent="0.35">
      <c r="A5954" t="s">
        <v>15706</v>
      </c>
      <c r="B5954" t="s">
        <v>15705</v>
      </c>
      <c r="C5954" t="s">
        <v>15</v>
      </c>
      <c r="D5954" s="2">
        <v>42836</v>
      </c>
      <c r="E5954" t="s">
        <v>3023</v>
      </c>
      <c r="F5954">
        <v>1</v>
      </c>
      <c r="G5954" s="16" t="s">
        <v>22511</v>
      </c>
    </row>
    <row r="5955" spans="1:7" x14ac:dyDescent="0.35">
      <c r="A5955" t="s">
        <v>15708</v>
      </c>
      <c r="B5955" t="s">
        <v>15707</v>
      </c>
      <c r="C5955" t="s">
        <v>2587</v>
      </c>
      <c r="D5955" s="2">
        <v>42836</v>
      </c>
      <c r="E5955" t="s">
        <v>3023</v>
      </c>
      <c r="F5955">
        <v>1</v>
      </c>
      <c r="G5955" s="16" t="s">
        <v>22511</v>
      </c>
    </row>
    <row r="5956" spans="1:7" x14ac:dyDescent="0.35">
      <c r="A5956" t="s">
        <v>15710</v>
      </c>
      <c r="B5956" t="s">
        <v>15709</v>
      </c>
      <c r="C5956" t="s">
        <v>41</v>
      </c>
      <c r="D5956" s="2">
        <v>42836</v>
      </c>
      <c r="E5956" t="s">
        <v>3023</v>
      </c>
      <c r="F5956">
        <v>1</v>
      </c>
      <c r="G5956" s="16" t="s">
        <v>22511</v>
      </c>
    </row>
    <row r="5957" spans="1:7" x14ac:dyDescent="0.35">
      <c r="A5957" t="s">
        <v>15712</v>
      </c>
      <c r="B5957" t="s">
        <v>15711</v>
      </c>
      <c r="C5957" t="s">
        <v>91</v>
      </c>
      <c r="D5957" s="2">
        <v>42836</v>
      </c>
      <c r="E5957" t="s">
        <v>3023</v>
      </c>
      <c r="F5957">
        <v>1</v>
      </c>
      <c r="G5957" s="16" t="s">
        <v>22511</v>
      </c>
    </row>
    <row r="5958" spans="1:7" x14ac:dyDescent="0.35">
      <c r="A5958" t="s">
        <v>15714</v>
      </c>
      <c r="B5958" t="s">
        <v>15713</v>
      </c>
      <c r="C5958" t="s">
        <v>1818</v>
      </c>
      <c r="D5958" s="2">
        <v>42836</v>
      </c>
      <c r="E5958" t="s">
        <v>3024</v>
      </c>
      <c r="F5958">
        <v>1</v>
      </c>
      <c r="G5958" s="16" t="s">
        <v>22511</v>
      </c>
    </row>
    <row r="5959" spans="1:7" x14ac:dyDescent="0.35">
      <c r="A5959" t="s">
        <v>15716</v>
      </c>
      <c r="B5959" t="s">
        <v>15715</v>
      </c>
      <c r="C5959" t="s">
        <v>15</v>
      </c>
      <c r="D5959" s="2">
        <v>42836</v>
      </c>
      <c r="E5959" t="s">
        <v>3024</v>
      </c>
      <c r="F5959">
        <v>1</v>
      </c>
      <c r="G5959" s="16" t="s">
        <v>22511</v>
      </c>
    </row>
    <row r="5960" spans="1:7" x14ac:dyDescent="0.35">
      <c r="A5960" t="s">
        <v>15718</v>
      </c>
      <c r="B5960" t="s">
        <v>15717</v>
      </c>
      <c r="C5960" t="s">
        <v>3025</v>
      </c>
      <c r="D5960" s="2">
        <v>42805</v>
      </c>
      <c r="E5960" t="s">
        <v>3024</v>
      </c>
      <c r="F5960">
        <v>1</v>
      </c>
      <c r="G5960" s="16" t="s">
        <v>22511</v>
      </c>
    </row>
    <row r="5961" spans="1:7" x14ac:dyDescent="0.35">
      <c r="A5961" t="s">
        <v>15720</v>
      </c>
      <c r="B5961" t="s">
        <v>15719</v>
      </c>
      <c r="C5961" t="s">
        <v>91</v>
      </c>
      <c r="D5961" s="2">
        <v>42805</v>
      </c>
      <c r="E5961" t="s">
        <v>3024</v>
      </c>
      <c r="F5961">
        <v>1</v>
      </c>
      <c r="G5961" s="16" t="s">
        <v>22511</v>
      </c>
    </row>
    <row r="5962" spans="1:7" x14ac:dyDescent="0.35">
      <c r="A5962" t="s">
        <v>15722</v>
      </c>
      <c r="B5962" t="s">
        <v>15721</v>
      </c>
      <c r="C5962" t="s">
        <v>15</v>
      </c>
      <c r="D5962" s="2">
        <v>42777</v>
      </c>
      <c r="E5962" t="s">
        <v>3024</v>
      </c>
      <c r="F5962">
        <v>1</v>
      </c>
      <c r="G5962" s="16" t="s">
        <v>22511</v>
      </c>
    </row>
    <row r="5963" spans="1:7" x14ac:dyDescent="0.35">
      <c r="A5963" t="s">
        <v>15724</v>
      </c>
      <c r="B5963" t="s">
        <v>15723</v>
      </c>
      <c r="C5963" t="s">
        <v>41</v>
      </c>
      <c r="D5963" s="2">
        <v>42777</v>
      </c>
      <c r="E5963" t="s">
        <v>3024</v>
      </c>
      <c r="F5963">
        <v>2</v>
      </c>
      <c r="G5963" s="16" t="s">
        <v>22511</v>
      </c>
    </row>
    <row r="5964" spans="1:7" x14ac:dyDescent="0.35">
      <c r="A5964" t="s">
        <v>15726</v>
      </c>
      <c r="B5964" t="s">
        <v>15725</v>
      </c>
      <c r="C5964" t="s">
        <v>91</v>
      </c>
      <c r="D5964" s="2">
        <v>42777</v>
      </c>
      <c r="E5964" t="s">
        <v>3024</v>
      </c>
      <c r="F5964">
        <v>2</v>
      </c>
      <c r="G5964" s="16" t="s">
        <v>22511</v>
      </c>
    </row>
    <row r="5965" spans="1:7" x14ac:dyDescent="0.35">
      <c r="A5965" t="s">
        <v>15728</v>
      </c>
      <c r="B5965" t="s">
        <v>15727</v>
      </c>
      <c r="C5965" t="s">
        <v>1355</v>
      </c>
      <c r="D5965" s="2">
        <v>42777</v>
      </c>
      <c r="E5965" t="s">
        <v>3024</v>
      </c>
      <c r="F5965">
        <v>1</v>
      </c>
      <c r="G5965" s="16" t="s">
        <v>22511</v>
      </c>
    </row>
    <row r="5966" spans="1:7" x14ac:dyDescent="0.35">
      <c r="A5966" t="s">
        <v>15730</v>
      </c>
      <c r="B5966" t="s">
        <v>15729</v>
      </c>
      <c r="C5966" t="s">
        <v>3009</v>
      </c>
      <c r="D5966" s="2">
        <v>42746</v>
      </c>
      <c r="E5966" t="s">
        <v>3024</v>
      </c>
      <c r="F5966">
        <v>1</v>
      </c>
      <c r="G5966" s="16" t="s">
        <v>22511</v>
      </c>
    </row>
    <row r="5967" spans="1:7" x14ac:dyDescent="0.35">
      <c r="A5967" t="s">
        <v>15732</v>
      </c>
      <c r="B5967" t="s">
        <v>15731</v>
      </c>
      <c r="C5967" t="s">
        <v>2587</v>
      </c>
      <c r="D5967" s="2">
        <v>42746</v>
      </c>
      <c r="E5967" t="s">
        <v>3024</v>
      </c>
      <c r="F5967">
        <v>1</v>
      </c>
      <c r="G5967" s="16" t="s">
        <v>22511</v>
      </c>
    </row>
    <row r="5968" spans="1:7" x14ac:dyDescent="0.35">
      <c r="A5968" t="s">
        <v>15734</v>
      </c>
      <c r="B5968" t="s">
        <v>15733</v>
      </c>
      <c r="C5968" t="s">
        <v>15</v>
      </c>
      <c r="D5968" s="2">
        <v>42746</v>
      </c>
      <c r="E5968" t="s">
        <v>3024</v>
      </c>
      <c r="F5968">
        <v>1</v>
      </c>
      <c r="G5968" s="16" t="s">
        <v>22511</v>
      </c>
    </row>
    <row r="5969" spans="1:7" x14ac:dyDescent="0.35">
      <c r="A5969" t="s">
        <v>15736</v>
      </c>
      <c r="B5969" t="s">
        <v>15735</v>
      </c>
      <c r="C5969" t="s">
        <v>15</v>
      </c>
      <c r="D5969" s="2">
        <v>42746</v>
      </c>
      <c r="E5969" t="s">
        <v>3024</v>
      </c>
      <c r="F5969">
        <v>1</v>
      </c>
      <c r="G5969" s="16" t="s">
        <v>22511</v>
      </c>
    </row>
    <row r="5970" spans="1:7" x14ac:dyDescent="0.35">
      <c r="A5970" t="s">
        <v>15738</v>
      </c>
      <c r="B5970" t="s">
        <v>15737</v>
      </c>
      <c r="C5970" t="s">
        <v>15</v>
      </c>
      <c r="D5970" s="2">
        <v>42746</v>
      </c>
      <c r="E5970" t="s">
        <v>3024</v>
      </c>
      <c r="F5970">
        <v>1</v>
      </c>
      <c r="G5970" s="16" t="s">
        <v>22511</v>
      </c>
    </row>
    <row r="5971" spans="1:7" x14ac:dyDescent="0.35">
      <c r="A5971" t="s">
        <v>15740</v>
      </c>
      <c r="B5971" t="s">
        <v>15739</v>
      </c>
      <c r="C5971" t="s">
        <v>41</v>
      </c>
      <c r="D5971" s="2">
        <v>42746</v>
      </c>
      <c r="E5971" t="s">
        <v>3024</v>
      </c>
      <c r="F5971">
        <v>1</v>
      </c>
      <c r="G5971" s="16" t="s">
        <v>22511</v>
      </c>
    </row>
    <row r="5972" spans="1:7" x14ac:dyDescent="0.35">
      <c r="A5972" t="s">
        <v>15742</v>
      </c>
      <c r="B5972" t="s">
        <v>15741</v>
      </c>
      <c r="C5972" t="s">
        <v>91</v>
      </c>
      <c r="D5972" s="2">
        <v>42746</v>
      </c>
      <c r="E5972" t="s">
        <v>3024</v>
      </c>
      <c r="F5972">
        <v>1</v>
      </c>
      <c r="G5972" s="16" t="s">
        <v>22511</v>
      </c>
    </row>
    <row r="5973" spans="1:7" x14ac:dyDescent="0.35">
      <c r="A5973" t="s">
        <v>15744</v>
      </c>
      <c r="B5973" t="s">
        <v>15743</v>
      </c>
      <c r="C5973" t="s">
        <v>1593</v>
      </c>
      <c r="D5973" s="2">
        <v>42746</v>
      </c>
      <c r="E5973" t="s">
        <v>3024</v>
      </c>
      <c r="F5973">
        <v>1</v>
      </c>
      <c r="G5973" s="16" t="s">
        <v>22511</v>
      </c>
    </row>
    <row r="5974" spans="1:7" x14ac:dyDescent="0.35">
      <c r="A5974" t="s">
        <v>15746</v>
      </c>
      <c r="B5974" t="s">
        <v>15745</v>
      </c>
      <c r="C5974" t="s">
        <v>48</v>
      </c>
      <c r="D5974" t="s">
        <v>3026</v>
      </c>
      <c r="E5974" t="s">
        <v>3027</v>
      </c>
      <c r="F5974">
        <v>1</v>
      </c>
      <c r="G5974" s="16" t="s">
        <v>22511</v>
      </c>
    </row>
    <row r="5975" spans="1:7" x14ac:dyDescent="0.35">
      <c r="A5975" t="s">
        <v>15748</v>
      </c>
      <c r="B5975" t="s">
        <v>15747</v>
      </c>
      <c r="C5975" t="s">
        <v>15</v>
      </c>
      <c r="D5975" t="s">
        <v>3026</v>
      </c>
      <c r="E5975" t="s">
        <v>3027</v>
      </c>
      <c r="F5975">
        <v>1</v>
      </c>
      <c r="G5975" s="16" t="s">
        <v>22511</v>
      </c>
    </row>
    <row r="5976" spans="1:7" x14ac:dyDescent="0.35">
      <c r="A5976" t="s">
        <v>15750</v>
      </c>
      <c r="B5976" t="s">
        <v>15749</v>
      </c>
      <c r="C5976" t="s">
        <v>468</v>
      </c>
      <c r="D5976" t="s">
        <v>3026</v>
      </c>
      <c r="E5976" t="s">
        <v>3027</v>
      </c>
      <c r="F5976">
        <v>1</v>
      </c>
      <c r="G5976" s="16" t="s">
        <v>22511</v>
      </c>
    </row>
    <row r="5977" spans="1:7" x14ac:dyDescent="0.35">
      <c r="A5977" t="s">
        <v>15752</v>
      </c>
      <c r="B5977" t="s">
        <v>15751</v>
      </c>
      <c r="C5977" t="s">
        <v>3028</v>
      </c>
      <c r="D5977" t="s">
        <v>3026</v>
      </c>
      <c r="E5977" t="s">
        <v>3027</v>
      </c>
      <c r="F5977">
        <v>1</v>
      </c>
      <c r="G5977" s="16" t="s">
        <v>22511</v>
      </c>
    </row>
    <row r="5978" spans="1:7" x14ac:dyDescent="0.35">
      <c r="A5978" t="s">
        <v>15754</v>
      </c>
      <c r="B5978" t="s">
        <v>15753</v>
      </c>
      <c r="C5978" t="s">
        <v>91</v>
      </c>
      <c r="D5978" s="2">
        <v>42988</v>
      </c>
      <c r="E5978" t="s">
        <v>3027</v>
      </c>
      <c r="F5978">
        <v>1</v>
      </c>
      <c r="G5978" s="16" t="s">
        <v>22511</v>
      </c>
    </row>
    <row r="5979" spans="1:7" x14ac:dyDescent="0.35">
      <c r="A5979" t="s">
        <v>15756</v>
      </c>
      <c r="B5979" t="s">
        <v>15755</v>
      </c>
      <c r="C5979" t="s">
        <v>15</v>
      </c>
      <c r="D5979" s="2">
        <v>42988</v>
      </c>
      <c r="E5979" t="s">
        <v>3027</v>
      </c>
      <c r="F5979">
        <v>1</v>
      </c>
      <c r="G5979" s="16" t="s">
        <v>22511</v>
      </c>
    </row>
    <row r="5980" spans="1:7" x14ac:dyDescent="0.35">
      <c r="A5980" t="s">
        <v>15758</v>
      </c>
      <c r="B5980" t="s">
        <v>15757</v>
      </c>
      <c r="C5980" t="s">
        <v>15</v>
      </c>
      <c r="D5980" s="2">
        <v>42988</v>
      </c>
      <c r="E5980" t="s">
        <v>3027</v>
      </c>
      <c r="F5980">
        <v>1</v>
      </c>
      <c r="G5980" s="16" t="s">
        <v>22511</v>
      </c>
    </row>
    <row r="5981" spans="1:7" x14ac:dyDescent="0.35">
      <c r="A5981" t="s">
        <v>15760</v>
      </c>
      <c r="B5981" t="s">
        <v>15759</v>
      </c>
      <c r="C5981" t="s">
        <v>91</v>
      </c>
      <c r="D5981" s="2">
        <v>42988</v>
      </c>
      <c r="E5981" t="s">
        <v>3027</v>
      </c>
      <c r="F5981">
        <v>1</v>
      </c>
      <c r="G5981" s="16" t="s">
        <v>22511</v>
      </c>
    </row>
    <row r="5982" spans="1:7" x14ac:dyDescent="0.35">
      <c r="A5982" t="s">
        <v>15762</v>
      </c>
      <c r="B5982" t="s">
        <v>15761</v>
      </c>
      <c r="C5982" t="s">
        <v>1593</v>
      </c>
      <c r="D5982" s="2">
        <v>42988</v>
      </c>
      <c r="E5982" t="s">
        <v>3027</v>
      </c>
      <c r="F5982">
        <v>1</v>
      </c>
      <c r="G5982" s="16" t="s">
        <v>22511</v>
      </c>
    </row>
    <row r="5983" spans="1:7" x14ac:dyDescent="0.35">
      <c r="A5983" t="s">
        <v>15764</v>
      </c>
      <c r="B5983" t="s">
        <v>15763</v>
      </c>
      <c r="C5983" t="s">
        <v>15</v>
      </c>
      <c r="D5983" s="2">
        <v>42988</v>
      </c>
      <c r="E5983" t="s">
        <v>3027</v>
      </c>
      <c r="F5983">
        <v>1</v>
      </c>
      <c r="G5983" s="16" t="s">
        <v>22511</v>
      </c>
    </row>
    <row r="5984" spans="1:7" x14ac:dyDescent="0.35">
      <c r="A5984" t="s">
        <v>15766</v>
      </c>
      <c r="B5984" t="s">
        <v>15765</v>
      </c>
      <c r="C5984" t="s">
        <v>15</v>
      </c>
      <c r="D5984" s="2">
        <v>42988</v>
      </c>
      <c r="E5984" t="s">
        <v>3027</v>
      </c>
      <c r="F5984">
        <v>1</v>
      </c>
      <c r="G5984" s="16" t="s">
        <v>22511</v>
      </c>
    </row>
    <row r="5985" spans="1:7" x14ac:dyDescent="0.35">
      <c r="A5985" t="s">
        <v>15768</v>
      </c>
      <c r="B5985" t="s">
        <v>15767</v>
      </c>
      <c r="C5985" t="s">
        <v>2621</v>
      </c>
      <c r="D5985" s="2">
        <v>42957</v>
      </c>
      <c r="E5985" t="s">
        <v>3027</v>
      </c>
      <c r="F5985">
        <v>1</v>
      </c>
      <c r="G5985" s="16" t="s">
        <v>22511</v>
      </c>
    </row>
    <row r="5986" spans="1:7" x14ac:dyDescent="0.35">
      <c r="A5986" t="s">
        <v>15770</v>
      </c>
      <c r="B5986" t="s">
        <v>15769</v>
      </c>
      <c r="C5986" t="s">
        <v>91</v>
      </c>
      <c r="D5986" s="2">
        <v>42957</v>
      </c>
      <c r="E5986" t="s">
        <v>3027</v>
      </c>
      <c r="F5986">
        <v>1</v>
      </c>
      <c r="G5986" s="16" t="s">
        <v>22511</v>
      </c>
    </row>
    <row r="5987" spans="1:7" x14ac:dyDescent="0.35">
      <c r="A5987" t="s">
        <v>15772</v>
      </c>
      <c r="B5987" t="s">
        <v>15771</v>
      </c>
      <c r="C5987" t="s">
        <v>91</v>
      </c>
      <c r="D5987" s="2">
        <v>42957</v>
      </c>
      <c r="E5987" t="s">
        <v>3027</v>
      </c>
      <c r="F5987">
        <v>1</v>
      </c>
      <c r="G5987" s="16" t="s">
        <v>22511</v>
      </c>
    </row>
    <row r="5988" spans="1:7" x14ac:dyDescent="0.35">
      <c r="A5988" t="s">
        <v>15774</v>
      </c>
      <c r="B5988" t="s">
        <v>15773</v>
      </c>
      <c r="C5988" t="s">
        <v>2462</v>
      </c>
      <c r="D5988" s="2">
        <v>42957</v>
      </c>
      <c r="E5988" t="s">
        <v>3027</v>
      </c>
      <c r="F5988">
        <v>1</v>
      </c>
      <c r="G5988" s="16" t="s">
        <v>22511</v>
      </c>
    </row>
    <row r="5989" spans="1:7" x14ac:dyDescent="0.35">
      <c r="A5989" t="s">
        <v>15776</v>
      </c>
      <c r="B5989" t="s">
        <v>15775</v>
      </c>
      <c r="C5989" t="s">
        <v>15</v>
      </c>
      <c r="D5989" s="2">
        <v>42957</v>
      </c>
      <c r="E5989" t="s">
        <v>3027</v>
      </c>
      <c r="F5989">
        <v>1</v>
      </c>
      <c r="G5989" s="16" t="s">
        <v>22511</v>
      </c>
    </row>
    <row r="5990" spans="1:7" x14ac:dyDescent="0.35">
      <c r="A5990" t="s">
        <v>15778</v>
      </c>
      <c r="B5990" t="s">
        <v>15777</v>
      </c>
      <c r="C5990" t="s">
        <v>91</v>
      </c>
      <c r="D5990" s="2">
        <v>42957</v>
      </c>
      <c r="E5990" t="s">
        <v>3027</v>
      </c>
      <c r="F5990">
        <v>1</v>
      </c>
      <c r="G5990" s="16" t="s">
        <v>22511</v>
      </c>
    </row>
    <row r="5991" spans="1:7" x14ac:dyDescent="0.35">
      <c r="A5991" t="s">
        <v>15780</v>
      </c>
      <c r="B5991" t="s">
        <v>15779</v>
      </c>
      <c r="C5991" t="s">
        <v>15</v>
      </c>
      <c r="D5991" s="2">
        <v>42926</v>
      </c>
      <c r="E5991" t="s">
        <v>3027</v>
      </c>
      <c r="F5991">
        <v>1</v>
      </c>
      <c r="G5991" s="16" t="s">
        <v>22511</v>
      </c>
    </row>
    <row r="5992" spans="1:7" x14ac:dyDescent="0.35">
      <c r="A5992" t="s">
        <v>15782</v>
      </c>
      <c r="B5992" t="s">
        <v>15781</v>
      </c>
      <c r="C5992" t="s">
        <v>15</v>
      </c>
      <c r="D5992" s="2">
        <v>42926</v>
      </c>
      <c r="E5992" t="s">
        <v>3027</v>
      </c>
      <c r="F5992">
        <v>1</v>
      </c>
      <c r="G5992" s="16" t="s">
        <v>22511</v>
      </c>
    </row>
    <row r="5993" spans="1:7" x14ac:dyDescent="0.35">
      <c r="A5993" t="s">
        <v>15784</v>
      </c>
      <c r="B5993" t="s">
        <v>15783</v>
      </c>
      <c r="C5993" t="s">
        <v>41</v>
      </c>
      <c r="D5993" s="2">
        <v>42896</v>
      </c>
      <c r="E5993" t="s">
        <v>3029</v>
      </c>
      <c r="F5993">
        <v>1</v>
      </c>
      <c r="G5993" s="16" t="s">
        <v>22511</v>
      </c>
    </row>
    <row r="5994" spans="1:7" x14ac:dyDescent="0.35">
      <c r="A5994" t="s">
        <v>15786</v>
      </c>
      <c r="B5994" t="s">
        <v>15785</v>
      </c>
      <c r="C5994" t="s">
        <v>1573</v>
      </c>
      <c r="D5994" s="2">
        <v>42896</v>
      </c>
      <c r="E5994" t="s">
        <v>3029</v>
      </c>
      <c r="F5994">
        <v>1</v>
      </c>
      <c r="G5994" s="16" t="s">
        <v>22511</v>
      </c>
    </row>
    <row r="5995" spans="1:7" x14ac:dyDescent="0.35">
      <c r="A5995" t="s">
        <v>15788</v>
      </c>
      <c r="B5995" t="s">
        <v>15787</v>
      </c>
      <c r="C5995" t="s">
        <v>15</v>
      </c>
      <c r="D5995" s="2">
        <v>42896</v>
      </c>
      <c r="E5995" t="s">
        <v>3029</v>
      </c>
      <c r="F5995">
        <v>1</v>
      </c>
      <c r="G5995" s="16" t="s">
        <v>22511</v>
      </c>
    </row>
    <row r="5996" spans="1:7" x14ac:dyDescent="0.35">
      <c r="A5996" t="s">
        <v>15790</v>
      </c>
      <c r="B5996" t="s">
        <v>15789</v>
      </c>
      <c r="C5996" t="s">
        <v>15</v>
      </c>
      <c r="D5996" s="2">
        <v>42896</v>
      </c>
      <c r="E5996" t="s">
        <v>3029</v>
      </c>
      <c r="F5996">
        <v>1</v>
      </c>
      <c r="G5996" s="16" t="s">
        <v>22511</v>
      </c>
    </row>
    <row r="5997" spans="1:7" x14ac:dyDescent="0.35">
      <c r="A5997" t="s">
        <v>15792</v>
      </c>
      <c r="B5997" t="s">
        <v>15791</v>
      </c>
      <c r="C5997" t="s">
        <v>41</v>
      </c>
      <c r="D5997" s="2">
        <v>42865</v>
      </c>
      <c r="E5997" t="s">
        <v>3029</v>
      </c>
      <c r="F5997">
        <v>1</v>
      </c>
      <c r="G5997" s="16" t="s">
        <v>22511</v>
      </c>
    </row>
    <row r="5998" spans="1:7" x14ac:dyDescent="0.35">
      <c r="A5998" t="s">
        <v>15794</v>
      </c>
      <c r="B5998" t="s">
        <v>15793</v>
      </c>
      <c r="C5998" t="s">
        <v>91</v>
      </c>
      <c r="D5998" s="2">
        <v>42865</v>
      </c>
      <c r="E5998" t="s">
        <v>3029</v>
      </c>
      <c r="F5998">
        <v>1</v>
      </c>
      <c r="G5998" s="16" t="s">
        <v>22511</v>
      </c>
    </row>
    <row r="5999" spans="1:7" x14ac:dyDescent="0.35">
      <c r="A5999" t="s">
        <v>15796</v>
      </c>
      <c r="B5999" t="s">
        <v>15795</v>
      </c>
      <c r="C5999" t="s">
        <v>91</v>
      </c>
      <c r="D5999" s="2">
        <v>42865</v>
      </c>
      <c r="E5999" t="s">
        <v>3029</v>
      </c>
      <c r="F5999">
        <v>1</v>
      </c>
      <c r="G5999" s="16" t="s">
        <v>22511</v>
      </c>
    </row>
    <row r="6000" spans="1:7" x14ac:dyDescent="0.35">
      <c r="A6000" t="s">
        <v>15798</v>
      </c>
      <c r="B6000" t="s">
        <v>15797</v>
      </c>
      <c r="C6000" t="s">
        <v>15</v>
      </c>
      <c r="D6000" s="2">
        <v>42865</v>
      </c>
      <c r="E6000" t="s">
        <v>3029</v>
      </c>
      <c r="F6000">
        <v>1</v>
      </c>
      <c r="G6000" s="16" t="s">
        <v>22511</v>
      </c>
    </row>
    <row r="6001" spans="1:7" x14ac:dyDescent="0.35">
      <c r="A6001" t="s">
        <v>15800</v>
      </c>
      <c r="B6001" t="s">
        <v>15799</v>
      </c>
      <c r="C6001" t="s">
        <v>15</v>
      </c>
      <c r="D6001" s="2">
        <v>42865</v>
      </c>
      <c r="E6001" t="s">
        <v>3029</v>
      </c>
      <c r="F6001">
        <v>1</v>
      </c>
      <c r="G6001" s="16" t="s">
        <v>22511</v>
      </c>
    </row>
    <row r="6002" spans="1:7" x14ac:dyDescent="0.35">
      <c r="A6002" t="s">
        <v>15802</v>
      </c>
      <c r="B6002" t="s">
        <v>15801</v>
      </c>
      <c r="C6002" t="s">
        <v>15</v>
      </c>
      <c r="D6002" s="2">
        <v>42865</v>
      </c>
      <c r="E6002" t="s">
        <v>3029</v>
      </c>
      <c r="F6002">
        <v>1</v>
      </c>
      <c r="G6002" s="16" t="s">
        <v>22511</v>
      </c>
    </row>
    <row r="6003" spans="1:7" x14ac:dyDescent="0.35">
      <c r="A6003" t="s">
        <v>15804</v>
      </c>
      <c r="B6003" t="s">
        <v>15803</v>
      </c>
      <c r="C6003" t="s">
        <v>91</v>
      </c>
      <c r="D6003" s="2">
        <v>42835</v>
      </c>
      <c r="E6003" t="s">
        <v>3029</v>
      </c>
      <c r="F6003">
        <v>1</v>
      </c>
      <c r="G6003" s="16" t="s">
        <v>22511</v>
      </c>
    </row>
    <row r="6004" spans="1:7" x14ac:dyDescent="0.35">
      <c r="A6004" t="s">
        <v>15806</v>
      </c>
      <c r="B6004" t="s">
        <v>15805</v>
      </c>
      <c r="C6004" t="s">
        <v>91</v>
      </c>
      <c r="D6004" s="2">
        <v>42835</v>
      </c>
      <c r="E6004" t="s">
        <v>3029</v>
      </c>
      <c r="F6004">
        <v>1</v>
      </c>
      <c r="G6004" s="16" t="s">
        <v>22511</v>
      </c>
    </row>
    <row r="6005" spans="1:7" x14ac:dyDescent="0.35">
      <c r="A6005" t="s">
        <v>15808</v>
      </c>
      <c r="B6005" t="s">
        <v>15807</v>
      </c>
      <c r="C6005" t="s">
        <v>15</v>
      </c>
      <c r="D6005" s="2">
        <v>42835</v>
      </c>
      <c r="E6005" t="s">
        <v>3029</v>
      </c>
      <c r="F6005">
        <v>1</v>
      </c>
      <c r="G6005" s="16" t="s">
        <v>22511</v>
      </c>
    </row>
    <row r="6006" spans="1:7" x14ac:dyDescent="0.35">
      <c r="A6006" t="s">
        <v>15810</v>
      </c>
      <c r="B6006" t="s">
        <v>15809</v>
      </c>
      <c r="C6006" t="s">
        <v>375</v>
      </c>
      <c r="D6006" s="2">
        <v>42835</v>
      </c>
      <c r="E6006" t="s">
        <v>3029</v>
      </c>
      <c r="F6006">
        <v>1</v>
      </c>
      <c r="G6006" s="16" t="s">
        <v>22511</v>
      </c>
    </row>
    <row r="6007" spans="1:7" x14ac:dyDescent="0.35">
      <c r="A6007" t="s">
        <v>15812</v>
      </c>
      <c r="B6007" t="s">
        <v>15811</v>
      </c>
      <c r="C6007" t="s">
        <v>48</v>
      </c>
      <c r="D6007" s="2">
        <v>42835</v>
      </c>
      <c r="E6007" t="s">
        <v>3029</v>
      </c>
      <c r="F6007">
        <v>1</v>
      </c>
      <c r="G6007" s="16" t="s">
        <v>22511</v>
      </c>
    </row>
    <row r="6008" spans="1:7" x14ac:dyDescent="0.35">
      <c r="A6008" t="s">
        <v>15814</v>
      </c>
      <c r="B6008" t="s">
        <v>15813</v>
      </c>
      <c r="C6008" t="s">
        <v>15</v>
      </c>
      <c r="D6008" s="2">
        <v>42835</v>
      </c>
      <c r="E6008" t="s">
        <v>3029</v>
      </c>
      <c r="F6008">
        <v>1</v>
      </c>
      <c r="G6008" s="16" t="s">
        <v>22511</v>
      </c>
    </row>
    <row r="6009" spans="1:7" x14ac:dyDescent="0.35">
      <c r="A6009" t="s">
        <v>15816</v>
      </c>
      <c r="B6009" t="s">
        <v>15815</v>
      </c>
      <c r="C6009" t="s">
        <v>15</v>
      </c>
      <c r="D6009" s="2">
        <v>42835</v>
      </c>
      <c r="E6009" t="s">
        <v>3029</v>
      </c>
      <c r="F6009">
        <v>1</v>
      </c>
      <c r="G6009" s="16" t="s">
        <v>22511</v>
      </c>
    </row>
    <row r="6010" spans="1:7" x14ac:dyDescent="0.35">
      <c r="A6010" t="s">
        <v>15818</v>
      </c>
      <c r="B6010" t="s">
        <v>15817</v>
      </c>
      <c r="C6010" t="s">
        <v>91</v>
      </c>
      <c r="D6010" s="2">
        <v>42835</v>
      </c>
      <c r="E6010" t="s">
        <v>3029</v>
      </c>
      <c r="F6010">
        <v>1</v>
      </c>
      <c r="G6010" s="16" t="s">
        <v>22511</v>
      </c>
    </row>
    <row r="6011" spans="1:7" x14ac:dyDescent="0.35">
      <c r="A6011" t="s">
        <v>15820</v>
      </c>
      <c r="B6011" t="s">
        <v>15819</v>
      </c>
      <c r="C6011" t="s">
        <v>91</v>
      </c>
      <c r="D6011" s="2">
        <v>42835</v>
      </c>
      <c r="E6011" t="s">
        <v>3029</v>
      </c>
      <c r="F6011">
        <v>1</v>
      </c>
      <c r="G6011" s="16" t="s">
        <v>22511</v>
      </c>
    </row>
    <row r="6012" spans="1:7" x14ac:dyDescent="0.35">
      <c r="A6012" t="s">
        <v>15822</v>
      </c>
      <c r="B6012" t="s">
        <v>15821</v>
      </c>
      <c r="C6012" t="s">
        <v>91</v>
      </c>
      <c r="D6012" s="2">
        <v>42835</v>
      </c>
      <c r="E6012" t="s">
        <v>3029</v>
      </c>
      <c r="F6012">
        <v>1</v>
      </c>
      <c r="G6012" s="16" t="s">
        <v>22511</v>
      </c>
    </row>
    <row r="6013" spans="1:7" x14ac:dyDescent="0.35">
      <c r="A6013" t="s">
        <v>15824</v>
      </c>
      <c r="B6013" t="s">
        <v>15823</v>
      </c>
      <c r="C6013" t="s">
        <v>15</v>
      </c>
      <c r="D6013" s="2">
        <v>42804</v>
      </c>
      <c r="E6013" t="s">
        <v>3030</v>
      </c>
      <c r="F6013">
        <v>1</v>
      </c>
      <c r="G6013" s="16" t="s">
        <v>22511</v>
      </c>
    </row>
    <row r="6014" spans="1:7" x14ac:dyDescent="0.35">
      <c r="A6014" t="s">
        <v>15826</v>
      </c>
      <c r="B6014" t="s">
        <v>15825</v>
      </c>
      <c r="C6014" t="s">
        <v>15</v>
      </c>
      <c r="D6014" s="2">
        <v>42804</v>
      </c>
      <c r="E6014" t="s">
        <v>3030</v>
      </c>
      <c r="F6014">
        <v>1</v>
      </c>
      <c r="G6014" s="16" t="s">
        <v>22511</v>
      </c>
    </row>
    <row r="6015" spans="1:7" x14ac:dyDescent="0.35">
      <c r="A6015" t="s">
        <v>15828</v>
      </c>
      <c r="B6015" t="s">
        <v>15827</v>
      </c>
      <c r="C6015" t="s">
        <v>15</v>
      </c>
      <c r="D6015" s="2">
        <v>42804</v>
      </c>
      <c r="E6015" t="s">
        <v>3030</v>
      </c>
      <c r="F6015">
        <v>1</v>
      </c>
      <c r="G6015" s="16" t="s">
        <v>22511</v>
      </c>
    </row>
    <row r="6016" spans="1:7" x14ac:dyDescent="0.35">
      <c r="A6016" t="s">
        <v>15830</v>
      </c>
      <c r="B6016" t="s">
        <v>15829</v>
      </c>
      <c r="C6016" t="s">
        <v>41</v>
      </c>
      <c r="D6016" s="2">
        <v>42776</v>
      </c>
      <c r="E6016" t="s">
        <v>3030</v>
      </c>
      <c r="F6016">
        <v>1</v>
      </c>
      <c r="G6016" s="16" t="s">
        <v>22511</v>
      </c>
    </row>
    <row r="6017" spans="1:7" x14ac:dyDescent="0.35">
      <c r="A6017" t="s">
        <v>15832</v>
      </c>
      <c r="B6017" t="s">
        <v>15831</v>
      </c>
      <c r="C6017" t="s">
        <v>15</v>
      </c>
      <c r="D6017" s="2">
        <v>42776</v>
      </c>
      <c r="E6017" t="s">
        <v>3030</v>
      </c>
      <c r="F6017">
        <v>1</v>
      </c>
      <c r="G6017" s="16" t="s">
        <v>22511</v>
      </c>
    </row>
    <row r="6018" spans="1:7" x14ac:dyDescent="0.35">
      <c r="A6018" t="s">
        <v>15834</v>
      </c>
      <c r="B6018" t="s">
        <v>15833</v>
      </c>
      <c r="C6018" t="s">
        <v>48</v>
      </c>
      <c r="D6018" s="2">
        <v>42776</v>
      </c>
      <c r="E6018" t="s">
        <v>3030</v>
      </c>
      <c r="F6018">
        <v>1</v>
      </c>
      <c r="G6018" s="16" t="s">
        <v>22511</v>
      </c>
    </row>
    <row r="6019" spans="1:7" x14ac:dyDescent="0.35">
      <c r="A6019" t="s">
        <v>15836</v>
      </c>
      <c r="B6019" t="s">
        <v>15835</v>
      </c>
      <c r="C6019" t="s">
        <v>48</v>
      </c>
      <c r="D6019" s="2">
        <v>42776</v>
      </c>
      <c r="E6019" t="s">
        <v>3030</v>
      </c>
      <c r="F6019">
        <v>1</v>
      </c>
      <c r="G6019" s="16" t="s">
        <v>22511</v>
      </c>
    </row>
    <row r="6020" spans="1:7" x14ac:dyDescent="0.35">
      <c r="A6020" t="s">
        <v>15838</v>
      </c>
      <c r="B6020" t="s">
        <v>15837</v>
      </c>
      <c r="C6020" t="s">
        <v>41</v>
      </c>
      <c r="D6020" s="2">
        <v>42776</v>
      </c>
      <c r="E6020" t="s">
        <v>3030</v>
      </c>
      <c r="F6020">
        <v>1</v>
      </c>
      <c r="G6020" s="16" t="s">
        <v>22511</v>
      </c>
    </row>
    <row r="6021" spans="1:7" x14ac:dyDescent="0.35">
      <c r="A6021" t="s">
        <v>15840</v>
      </c>
      <c r="B6021" t="s">
        <v>15839</v>
      </c>
      <c r="C6021" t="s">
        <v>2046</v>
      </c>
      <c r="D6021" s="2">
        <v>42776</v>
      </c>
      <c r="E6021" t="s">
        <v>3030</v>
      </c>
      <c r="F6021">
        <v>1</v>
      </c>
      <c r="G6021" s="16" t="s">
        <v>22511</v>
      </c>
    </row>
    <row r="6022" spans="1:7" x14ac:dyDescent="0.35">
      <c r="A6022" t="s">
        <v>15842</v>
      </c>
      <c r="B6022" t="s">
        <v>15841</v>
      </c>
      <c r="C6022" t="s">
        <v>2872</v>
      </c>
      <c r="D6022" s="2">
        <v>42776</v>
      </c>
      <c r="E6022" t="s">
        <v>3030</v>
      </c>
      <c r="F6022">
        <v>1</v>
      </c>
      <c r="G6022" s="16" t="s">
        <v>22511</v>
      </c>
    </row>
    <row r="6023" spans="1:7" x14ac:dyDescent="0.35">
      <c r="A6023" t="s">
        <v>15844</v>
      </c>
      <c r="B6023" t="s">
        <v>15843</v>
      </c>
      <c r="C6023" t="s">
        <v>15</v>
      </c>
      <c r="D6023" s="2">
        <v>42776</v>
      </c>
      <c r="E6023" t="s">
        <v>3030</v>
      </c>
      <c r="F6023">
        <v>1</v>
      </c>
      <c r="G6023" s="16" t="s">
        <v>22511</v>
      </c>
    </row>
    <row r="6024" spans="1:7" x14ac:dyDescent="0.35">
      <c r="A6024" t="s">
        <v>15846</v>
      </c>
      <c r="B6024" t="s">
        <v>15845</v>
      </c>
      <c r="C6024" t="s">
        <v>15</v>
      </c>
      <c r="D6024" s="2">
        <v>42776</v>
      </c>
      <c r="E6024" t="s">
        <v>3030</v>
      </c>
      <c r="F6024">
        <v>1</v>
      </c>
      <c r="G6024" s="16" t="s">
        <v>22511</v>
      </c>
    </row>
    <row r="6025" spans="1:7" x14ac:dyDescent="0.35">
      <c r="A6025" t="s">
        <v>15848</v>
      </c>
      <c r="B6025" t="s">
        <v>15847</v>
      </c>
      <c r="C6025" t="s">
        <v>48</v>
      </c>
      <c r="D6025" s="2">
        <v>42745</v>
      </c>
      <c r="E6025" t="s">
        <v>3030</v>
      </c>
      <c r="F6025">
        <v>1</v>
      </c>
      <c r="G6025" s="16" t="s">
        <v>22511</v>
      </c>
    </row>
    <row r="6026" spans="1:7" x14ac:dyDescent="0.35">
      <c r="A6026" t="s">
        <v>15850</v>
      </c>
      <c r="B6026" t="s">
        <v>15849</v>
      </c>
      <c r="C6026" t="s">
        <v>15</v>
      </c>
      <c r="D6026" s="2">
        <v>42745</v>
      </c>
      <c r="E6026" t="s">
        <v>3030</v>
      </c>
      <c r="F6026">
        <v>1</v>
      </c>
      <c r="G6026" s="16" t="s">
        <v>22511</v>
      </c>
    </row>
    <row r="6027" spans="1:7" x14ac:dyDescent="0.35">
      <c r="A6027" t="s">
        <v>15852</v>
      </c>
      <c r="B6027" t="s">
        <v>15851</v>
      </c>
      <c r="C6027" t="s">
        <v>15</v>
      </c>
      <c r="D6027" s="2">
        <v>42745</v>
      </c>
      <c r="E6027" t="s">
        <v>3030</v>
      </c>
      <c r="F6027">
        <v>1</v>
      </c>
      <c r="G6027" s="16" t="s">
        <v>22511</v>
      </c>
    </row>
    <row r="6028" spans="1:7" x14ac:dyDescent="0.35">
      <c r="A6028" t="s">
        <v>15854</v>
      </c>
      <c r="B6028" t="s">
        <v>15853</v>
      </c>
      <c r="C6028" t="s">
        <v>15</v>
      </c>
      <c r="D6028" s="2">
        <v>42745</v>
      </c>
      <c r="E6028" t="s">
        <v>3030</v>
      </c>
      <c r="F6028">
        <v>1</v>
      </c>
      <c r="G6028" s="16" t="s">
        <v>22511</v>
      </c>
    </row>
    <row r="6029" spans="1:7" x14ac:dyDescent="0.35">
      <c r="A6029" t="s">
        <v>15856</v>
      </c>
      <c r="B6029" t="s">
        <v>15855</v>
      </c>
      <c r="C6029" t="s">
        <v>15</v>
      </c>
      <c r="D6029" s="2">
        <v>42745</v>
      </c>
      <c r="E6029" t="s">
        <v>3030</v>
      </c>
      <c r="F6029">
        <v>1</v>
      </c>
      <c r="G6029" s="16" t="s">
        <v>22511</v>
      </c>
    </row>
    <row r="6030" spans="1:7" x14ac:dyDescent="0.35">
      <c r="A6030" t="s">
        <v>15858</v>
      </c>
      <c r="B6030" t="s">
        <v>15857</v>
      </c>
      <c r="C6030" t="s">
        <v>15</v>
      </c>
      <c r="D6030" t="s">
        <v>3031</v>
      </c>
      <c r="E6030" t="s">
        <v>3032</v>
      </c>
      <c r="F6030">
        <v>1</v>
      </c>
      <c r="G6030" s="16" t="s">
        <v>22511</v>
      </c>
    </row>
    <row r="6031" spans="1:7" x14ac:dyDescent="0.35">
      <c r="A6031" t="s">
        <v>15860</v>
      </c>
      <c r="B6031" t="s">
        <v>15859</v>
      </c>
      <c r="C6031" t="s">
        <v>41</v>
      </c>
      <c r="D6031" t="s">
        <v>3031</v>
      </c>
      <c r="E6031" t="s">
        <v>3032</v>
      </c>
      <c r="F6031">
        <v>1</v>
      </c>
      <c r="G6031" s="16" t="s">
        <v>22511</v>
      </c>
    </row>
    <row r="6032" spans="1:7" x14ac:dyDescent="0.35">
      <c r="A6032" t="s">
        <v>15862</v>
      </c>
      <c r="B6032" t="s">
        <v>15861</v>
      </c>
      <c r="C6032" t="s">
        <v>91</v>
      </c>
      <c r="D6032" t="s">
        <v>3031</v>
      </c>
      <c r="E6032" t="s">
        <v>3032</v>
      </c>
      <c r="F6032">
        <v>1</v>
      </c>
      <c r="G6032" s="16" t="s">
        <v>22511</v>
      </c>
    </row>
    <row r="6033" spans="1:7" x14ac:dyDescent="0.35">
      <c r="A6033" t="s">
        <v>15864</v>
      </c>
      <c r="B6033" t="s">
        <v>15863</v>
      </c>
      <c r="C6033" t="s">
        <v>41</v>
      </c>
      <c r="D6033" t="s">
        <v>3031</v>
      </c>
      <c r="E6033" t="s">
        <v>3032</v>
      </c>
      <c r="F6033">
        <v>1</v>
      </c>
      <c r="G6033" s="16" t="s">
        <v>22511</v>
      </c>
    </row>
    <row r="6034" spans="1:7" x14ac:dyDescent="0.35">
      <c r="A6034" t="s">
        <v>15866</v>
      </c>
      <c r="B6034" t="s">
        <v>15865</v>
      </c>
      <c r="C6034" t="s">
        <v>1210</v>
      </c>
      <c r="D6034" t="s">
        <v>3031</v>
      </c>
      <c r="E6034" t="s">
        <v>3032</v>
      </c>
      <c r="F6034">
        <v>1</v>
      </c>
      <c r="G6034" s="16" t="s">
        <v>22511</v>
      </c>
    </row>
    <row r="6035" spans="1:7" x14ac:dyDescent="0.35">
      <c r="A6035" t="s">
        <v>15868</v>
      </c>
      <c r="B6035" t="s">
        <v>15867</v>
      </c>
      <c r="C6035" t="s">
        <v>91</v>
      </c>
      <c r="D6035" t="s">
        <v>3031</v>
      </c>
      <c r="E6035" t="s">
        <v>3032</v>
      </c>
      <c r="F6035">
        <v>1</v>
      </c>
      <c r="G6035" s="16" t="s">
        <v>22511</v>
      </c>
    </row>
    <row r="6036" spans="1:7" x14ac:dyDescent="0.35">
      <c r="A6036" t="s">
        <v>15870</v>
      </c>
      <c r="B6036" t="s">
        <v>15869</v>
      </c>
      <c r="C6036" t="s">
        <v>144</v>
      </c>
      <c r="D6036" t="s">
        <v>3031</v>
      </c>
      <c r="E6036" t="s">
        <v>3032</v>
      </c>
      <c r="F6036">
        <v>1</v>
      </c>
      <c r="G6036" s="16" t="s">
        <v>22511</v>
      </c>
    </row>
    <row r="6037" spans="1:7" x14ac:dyDescent="0.35">
      <c r="A6037" t="s">
        <v>15872</v>
      </c>
      <c r="B6037" t="s">
        <v>15871</v>
      </c>
      <c r="C6037" t="s">
        <v>91</v>
      </c>
      <c r="D6037" t="s">
        <v>3031</v>
      </c>
      <c r="E6037" t="s">
        <v>3032</v>
      </c>
      <c r="F6037">
        <v>1</v>
      </c>
      <c r="G6037" s="16" t="s">
        <v>22511</v>
      </c>
    </row>
    <row r="6038" spans="1:7" x14ac:dyDescent="0.35">
      <c r="A6038" t="s">
        <v>15874</v>
      </c>
      <c r="B6038" t="s">
        <v>15873</v>
      </c>
      <c r="C6038" t="s">
        <v>41</v>
      </c>
      <c r="D6038" t="s">
        <v>3031</v>
      </c>
      <c r="E6038" t="s">
        <v>3032</v>
      </c>
      <c r="F6038">
        <v>1</v>
      </c>
      <c r="G6038" s="16" t="s">
        <v>22511</v>
      </c>
    </row>
    <row r="6039" spans="1:7" x14ac:dyDescent="0.35">
      <c r="A6039" t="s">
        <v>15876</v>
      </c>
      <c r="B6039" t="s">
        <v>15875</v>
      </c>
      <c r="C6039" t="s">
        <v>144</v>
      </c>
      <c r="D6039" t="s">
        <v>3031</v>
      </c>
      <c r="E6039" t="s">
        <v>3032</v>
      </c>
      <c r="F6039">
        <v>1</v>
      </c>
      <c r="G6039" s="16" t="s">
        <v>22511</v>
      </c>
    </row>
    <row r="6040" spans="1:7" x14ac:dyDescent="0.35">
      <c r="A6040" t="s">
        <v>15878</v>
      </c>
      <c r="B6040" t="s">
        <v>15877</v>
      </c>
      <c r="C6040" t="s">
        <v>1210</v>
      </c>
      <c r="D6040" s="2">
        <v>42987</v>
      </c>
      <c r="E6040" t="s">
        <v>3032</v>
      </c>
      <c r="F6040">
        <v>1</v>
      </c>
      <c r="G6040" s="16" t="s">
        <v>22511</v>
      </c>
    </row>
    <row r="6041" spans="1:7" x14ac:dyDescent="0.35">
      <c r="A6041" t="s">
        <v>15880</v>
      </c>
      <c r="B6041" t="s">
        <v>15879</v>
      </c>
      <c r="C6041" t="s">
        <v>15</v>
      </c>
      <c r="D6041" s="2">
        <v>42987</v>
      </c>
      <c r="E6041" t="s">
        <v>3032</v>
      </c>
      <c r="F6041">
        <v>1</v>
      </c>
      <c r="G6041" s="16" t="s">
        <v>22511</v>
      </c>
    </row>
    <row r="6042" spans="1:7" x14ac:dyDescent="0.35">
      <c r="A6042" t="s">
        <v>15882</v>
      </c>
      <c r="B6042" t="s">
        <v>15881</v>
      </c>
      <c r="C6042" t="s">
        <v>15</v>
      </c>
      <c r="D6042" s="2">
        <v>42987</v>
      </c>
      <c r="E6042" t="s">
        <v>3032</v>
      </c>
      <c r="F6042">
        <v>1</v>
      </c>
      <c r="G6042" s="16" t="s">
        <v>22511</v>
      </c>
    </row>
    <row r="6043" spans="1:7" x14ac:dyDescent="0.35">
      <c r="A6043" t="s">
        <v>15884</v>
      </c>
      <c r="B6043" t="s">
        <v>15883</v>
      </c>
      <c r="C6043" t="s">
        <v>91</v>
      </c>
      <c r="D6043" s="2">
        <v>42987</v>
      </c>
      <c r="E6043" t="s">
        <v>3032</v>
      </c>
      <c r="F6043">
        <v>1</v>
      </c>
      <c r="G6043" s="16" t="s">
        <v>22511</v>
      </c>
    </row>
    <row r="6044" spans="1:7" x14ac:dyDescent="0.35">
      <c r="A6044" t="s">
        <v>15886</v>
      </c>
      <c r="B6044" t="s">
        <v>15885</v>
      </c>
      <c r="C6044" t="s">
        <v>15</v>
      </c>
      <c r="D6044" s="2">
        <v>42987</v>
      </c>
      <c r="E6044" t="s">
        <v>3032</v>
      </c>
      <c r="F6044">
        <v>1</v>
      </c>
      <c r="G6044" s="16" t="s">
        <v>22511</v>
      </c>
    </row>
    <row r="6045" spans="1:7" x14ac:dyDescent="0.35">
      <c r="A6045" t="s">
        <v>15888</v>
      </c>
      <c r="B6045" t="s">
        <v>15887</v>
      </c>
      <c r="C6045" t="s">
        <v>15</v>
      </c>
      <c r="D6045" s="2">
        <v>42956</v>
      </c>
      <c r="E6045" t="s">
        <v>3032</v>
      </c>
      <c r="F6045">
        <v>1</v>
      </c>
      <c r="G6045" s="16" t="s">
        <v>22511</v>
      </c>
    </row>
    <row r="6046" spans="1:7" x14ac:dyDescent="0.35">
      <c r="A6046" t="s">
        <v>15890</v>
      </c>
      <c r="B6046" t="s">
        <v>15889</v>
      </c>
      <c r="C6046" t="s">
        <v>41</v>
      </c>
      <c r="D6046" s="2">
        <v>42956</v>
      </c>
      <c r="E6046" t="s">
        <v>3032</v>
      </c>
      <c r="F6046">
        <v>1</v>
      </c>
      <c r="G6046" s="16" t="s">
        <v>22511</v>
      </c>
    </row>
    <row r="6047" spans="1:7" x14ac:dyDescent="0.35">
      <c r="A6047" t="s">
        <v>15892</v>
      </c>
      <c r="B6047" t="s">
        <v>15891</v>
      </c>
      <c r="C6047" t="s">
        <v>144</v>
      </c>
      <c r="D6047" s="2">
        <v>42956</v>
      </c>
      <c r="E6047" t="s">
        <v>3032</v>
      </c>
      <c r="F6047">
        <v>1</v>
      </c>
      <c r="G6047" s="16" t="s">
        <v>22511</v>
      </c>
    </row>
    <row r="6048" spans="1:7" x14ac:dyDescent="0.35">
      <c r="A6048" t="s">
        <v>15894</v>
      </c>
      <c r="B6048" t="s">
        <v>15893</v>
      </c>
      <c r="C6048" t="s">
        <v>91</v>
      </c>
      <c r="D6048" s="2">
        <v>42956</v>
      </c>
      <c r="E6048" t="s">
        <v>3032</v>
      </c>
      <c r="F6048">
        <v>1</v>
      </c>
      <c r="G6048" s="16" t="s">
        <v>22511</v>
      </c>
    </row>
    <row r="6049" spans="1:7" x14ac:dyDescent="0.35">
      <c r="A6049" t="s">
        <v>15896</v>
      </c>
      <c r="B6049" t="s">
        <v>15895</v>
      </c>
      <c r="C6049" t="s">
        <v>15</v>
      </c>
      <c r="D6049" s="2">
        <v>42956</v>
      </c>
      <c r="E6049" t="s">
        <v>3032</v>
      </c>
      <c r="F6049">
        <v>1</v>
      </c>
      <c r="G6049" s="16" t="s">
        <v>22511</v>
      </c>
    </row>
    <row r="6050" spans="1:7" x14ac:dyDescent="0.35">
      <c r="A6050" t="s">
        <v>15898</v>
      </c>
      <c r="B6050" t="s">
        <v>15897</v>
      </c>
      <c r="C6050" t="s">
        <v>2621</v>
      </c>
      <c r="D6050" s="2">
        <v>42925</v>
      </c>
      <c r="E6050" t="s">
        <v>3033</v>
      </c>
      <c r="F6050">
        <v>1</v>
      </c>
      <c r="G6050" s="16" t="s">
        <v>22511</v>
      </c>
    </row>
    <row r="6051" spans="1:7" x14ac:dyDescent="0.35">
      <c r="A6051" t="s">
        <v>15900</v>
      </c>
      <c r="B6051" t="s">
        <v>15899</v>
      </c>
      <c r="C6051" t="s">
        <v>468</v>
      </c>
      <c r="D6051" s="2">
        <v>42925</v>
      </c>
      <c r="E6051" t="s">
        <v>3033</v>
      </c>
      <c r="F6051">
        <v>1</v>
      </c>
      <c r="G6051" s="16" t="s">
        <v>22511</v>
      </c>
    </row>
    <row r="6052" spans="1:7" x14ac:dyDescent="0.35">
      <c r="A6052" t="s">
        <v>15902</v>
      </c>
      <c r="B6052" t="s">
        <v>15901</v>
      </c>
      <c r="C6052" t="s">
        <v>15</v>
      </c>
      <c r="D6052" s="2">
        <v>42925</v>
      </c>
      <c r="E6052" t="s">
        <v>3033</v>
      </c>
      <c r="F6052">
        <v>1</v>
      </c>
      <c r="G6052" s="16" t="s">
        <v>22511</v>
      </c>
    </row>
    <row r="6053" spans="1:7" x14ac:dyDescent="0.35">
      <c r="A6053" t="s">
        <v>15904</v>
      </c>
      <c r="B6053" t="s">
        <v>15903</v>
      </c>
      <c r="C6053" t="s">
        <v>15</v>
      </c>
      <c r="D6053" s="2">
        <v>42925</v>
      </c>
      <c r="E6053" t="s">
        <v>3033</v>
      </c>
      <c r="F6053">
        <v>1</v>
      </c>
      <c r="G6053" s="16" t="s">
        <v>22511</v>
      </c>
    </row>
    <row r="6054" spans="1:7" x14ac:dyDescent="0.35">
      <c r="A6054" t="s">
        <v>15906</v>
      </c>
      <c r="B6054" t="s">
        <v>15905</v>
      </c>
      <c r="C6054" t="s">
        <v>468</v>
      </c>
      <c r="D6054" s="2">
        <v>42895</v>
      </c>
      <c r="E6054" t="s">
        <v>3033</v>
      </c>
      <c r="F6054">
        <v>1</v>
      </c>
      <c r="G6054" s="16" t="s">
        <v>22511</v>
      </c>
    </row>
    <row r="6055" spans="1:7" x14ac:dyDescent="0.35">
      <c r="A6055" t="s">
        <v>15908</v>
      </c>
      <c r="B6055" t="s">
        <v>15907</v>
      </c>
      <c r="C6055" t="s">
        <v>91</v>
      </c>
      <c r="D6055" s="2">
        <v>42895</v>
      </c>
      <c r="E6055" t="s">
        <v>3033</v>
      </c>
      <c r="F6055">
        <v>1</v>
      </c>
      <c r="G6055" s="16" t="s">
        <v>22511</v>
      </c>
    </row>
    <row r="6056" spans="1:7" x14ac:dyDescent="0.35">
      <c r="A6056" t="s">
        <v>15910</v>
      </c>
      <c r="B6056" t="s">
        <v>15909</v>
      </c>
      <c r="C6056" t="s">
        <v>15</v>
      </c>
      <c r="D6056" s="2">
        <v>42864</v>
      </c>
      <c r="E6056" t="s">
        <v>3033</v>
      </c>
      <c r="F6056">
        <v>1</v>
      </c>
      <c r="G6056" s="16" t="s">
        <v>22511</v>
      </c>
    </row>
    <row r="6057" spans="1:7" x14ac:dyDescent="0.35">
      <c r="A6057" t="s">
        <v>15912</v>
      </c>
      <c r="B6057" t="s">
        <v>15911</v>
      </c>
      <c r="C6057" t="s">
        <v>15</v>
      </c>
      <c r="D6057" s="2">
        <v>42864</v>
      </c>
      <c r="E6057" t="s">
        <v>3033</v>
      </c>
      <c r="F6057">
        <v>1</v>
      </c>
      <c r="G6057" s="16" t="s">
        <v>22511</v>
      </c>
    </row>
    <row r="6058" spans="1:7" x14ac:dyDescent="0.35">
      <c r="A6058" t="s">
        <v>15914</v>
      </c>
      <c r="B6058" t="s">
        <v>15913</v>
      </c>
      <c r="C6058" t="s">
        <v>15</v>
      </c>
      <c r="D6058" s="2">
        <v>42864</v>
      </c>
      <c r="E6058" t="s">
        <v>3033</v>
      </c>
      <c r="F6058">
        <v>1</v>
      </c>
      <c r="G6058" s="16" t="s">
        <v>22511</v>
      </c>
    </row>
    <row r="6059" spans="1:7" x14ac:dyDescent="0.35">
      <c r="A6059" t="s">
        <v>15916</v>
      </c>
      <c r="B6059" t="s">
        <v>15915</v>
      </c>
      <c r="C6059" t="s">
        <v>15</v>
      </c>
      <c r="D6059" s="2">
        <v>42864</v>
      </c>
      <c r="E6059" t="s">
        <v>3033</v>
      </c>
      <c r="F6059">
        <v>1</v>
      </c>
      <c r="G6059" s="16" t="s">
        <v>22511</v>
      </c>
    </row>
    <row r="6060" spans="1:7" x14ac:dyDescent="0.35">
      <c r="A6060" t="s">
        <v>15918</v>
      </c>
      <c r="B6060" t="s">
        <v>15917</v>
      </c>
      <c r="C6060" t="s">
        <v>1000</v>
      </c>
      <c r="D6060" s="2">
        <v>42864</v>
      </c>
      <c r="E6060" t="s">
        <v>3033</v>
      </c>
      <c r="F6060">
        <v>1</v>
      </c>
      <c r="G6060" s="16" t="s">
        <v>22511</v>
      </c>
    </row>
    <row r="6061" spans="1:7" x14ac:dyDescent="0.35">
      <c r="A6061" t="s">
        <v>15920</v>
      </c>
      <c r="B6061" t="s">
        <v>15919</v>
      </c>
      <c r="C6061" t="s">
        <v>465</v>
      </c>
      <c r="D6061" s="2">
        <v>42834</v>
      </c>
      <c r="E6061" t="s">
        <v>3034</v>
      </c>
      <c r="F6061">
        <v>1</v>
      </c>
      <c r="G6061" s="16" t="s">
        <v>22511</v>
      </c>
    </row>
    <row r="6062" spans="1:7" x14ac:dyDescent="0.35">
      <c r="A6062" t="s">
        <v>15922</v>
      </c>
      <c r="B6062" t="s">
        <v>15921</v>
      </c>
      <c r="C6062" t="s">
        <v>1210</v>
      </c>
      <c r="D6062" s="2">
        <v>42834</v>
      </c>
      <c r="E6062" t="s">
        <v>3034</v>
      </c>
      <c r="F6062">
        <v>1</v>
      </c>
      <c r="G6062" s="16" t="s">
        <v>22511</v>
      </c>
    </row>
    <row r="6063" spans="1:7" x14ac:dyDescent="0.35">
      <c r="A6063" t="s">
        <v>15924</v>
      </c>
      <c r="B6063" t="s">
        <v>15923</v>
      </c>
      <c r="C6063" t="s">
        <v>1210</v>
      </c>
      <c r="D6063" s="2">
        <v>42834</v>
      </c>
      <c r="E6063" t="s">
        <v>3034</v>
      </c>
      <c r="F6063">
        <v>1</v>
      </c>
      <c r="G6063" s="16" t="s">
        <v>22511</v>
      </c>
    </row>
    <row r="6064" spans="1:7" x14ac:dyDescent="0.35">
      <c r="A6064" t="s">
        <v>15926</v>
      </c>
      <c r="B6064" t="s">
        <v>15925</v>
      </c>
      <c r="C6064" t="s">
        <v>15</v>
      </c>
      <c r="D6064" s="2">
        <v>42834</v>
      </c>
      <c r="E6064" t="s">
        <v>3034</v>
      </c>
      <c r="F6064">
        <v>1</v>
      </c>
      <c r="G6064" s="16" t="s">
        <v>22511</v>
      </c>
    </row>
    <row r="6065" spans="1:7" x14ac:dyDescent="0.35">
      <c r="A6065" t="s">
        <v>15928</v>
      </c>
      <c r="B6065" t="s">
        <v>15927</v>
      </c>
      <c r="C6065" t="s">
        <v>1424</v>
      </c>
      <c r="D6065" s="2">
        <v>42834</v>
      </c>
      <c r="E6065" t="s">
        <v>3034</v>
      </c>
      <c r="F6065">
        <v>1</v>
      </c>
      <c r="G6065" s="16" t="s">
        <v>22511</v>
      </c>
    </row>
    <row r="6066" spans="1:7" x14ac:dyDescent="0.35">
      <c r="A6066" t="s">
        <v>15930</v>
      </c>
      <c r="B6066" t="s">
        <v>15929</v>
      </c>
      <c r="C6066" t="s">
        <v>1424</v>
      </c>
      <c r="D6066" s="2">
        <v>42834</v>
      </c>
      <c r="E6066" t="s">
        <v>3034</v>
      </c>
      <c r="F6066">
        <v>1</v>
      </c>
      <c r="G6066" s="16" t="s">
        <v>22511</v>
      </c>
    </row>
    <row r="6067" spans="1:7" x14ac:dyDescent="0.35">
      <c r="A6067" t="s">
        <v>15932</v>
      </c>
      <c r="B6067" t="s">
        <v>15931</v>
      </c>
      <c r="C6067" t="s">
        <v>59</v>
      </c>
      <c r="D6067" s="2">
        <v>42834</v>
      </c>
      <c r="E6067" t="s">
        <v>3034</v>
      </c>
      <c r="F6067">
        <v>1</v>
      </c>
      <c r="G6067" s="16" t="s">
        <v>22511</v>
      </c>
    </row>
    <row r="6068" spans="1:7" x14ac:dyDescent="0.35">
      <c r="A6068" t="s">
        <v>15934</v>
      </c>
      <c r="B6068" t="s">
        <v>15933</v>
      </c>
      <c r="C6068" t="s">
        <v>59</v>
      </c>
      <c r="D6068" s="2">
        <v>42834</v>
      </c>
      <c r="E6068" t="s">
        <v>3034</v>
      </c>
      <c r="F6068">
        <v>1</v>
      </c>
      <c r="G6068" s="16" t="s">
        <v>22511</v>
      </c>
    </row>
    <row r="6069" spans="1:7" x14ac:dyDescent="0.35">
      <c r="A6069" t="s">
        <v>15936</v>
      </c>
      <c r="B6069" t="s">
        <v>15935</v>
      </c>
      <c r="C6069" t="s">
        <v>15</v>
      </c>
      <c r="D6069" s="2">
        <v>42834</v>
      </c>
      <c r="E6069" t="s">
        <v>3034</v>
      </c>
      <c r="F6069">
        <v>1</v>
      </c>
      <c r="G6069" s="16" t="s">
        <v>22511</v>
      </c>
    </row>
    <row r="6070" spans="1:7" x14ac:dyDescent="0.35">
      <c r="A6070" t="s">
        <v>15938</v>
      </c>
      <c r="B6070" t="s">
        <v>15937</v>
      </c>
      <c r="C6070" t="s">
        <v>3035</v>
      </c>
      <c r="D6070" s="2">
        <v>42834</v>
      </c>
      <c r="E6070" t="s">
        <v>3034</v>
      </c>
      <c r="F6070">
        <v>1</v>
      </c>
      <c r="G6070" s="16" t="s">
        <v>22511</v>
      </c>
    </row>
    <row r="6071" spans="1:7" x14ac:dyDescent="0.35">
      <c r="A6071" t="s">
        <v>15940</v>
      </c>
      <c r="B6071" t="s">
        <v>15939</v>
      </c>
      <c r="C6071" t="s">
        <v>91</v>
      </c>
      <c r="D6071" s="2">
        <v>42834</v>
      </c>
      <c r="E6071" t="s">
        <v>3034</v>
      </c>
      <c r="F6071">
        <v>2</v>
      </c>
      <c r="G6071" s="16" t="s">
        <v>22511</v>
      </c>
    </row>
    <row r="6072" spans="1:7" x14ac:dyDescent="0.35">
      <c r="A6072" t="s">
        <v>15942</v>
      </c>
      <c r="B6072" t="s">
        <v>15941</v>
      </c>
      <c r="C6072" t="s">
        <v>15</v>
      </c>
      <c r="D6072" s="2">
        <v>42834</v>
      </c>
      <c r="E6072" t="s">
        <v>3034</v>
      </c>
      <c r="F6072">
        <v>1</v>
      </c>
      <c r="G6072" s="16" t="s">
        <v>22511</v>
      </c>
    </row>
    <row r="6073" spans="1:7" x14ac:dyDescent="0.35">
      <c r="A6073" t="s">
        <v>15944</v>
      </c>
      <c r="B6073" t="s">
        <v>15943</v>
      </c>
      <c r="C6073" t="s">
        <v>15</v>
      </c>
      <c r="D6073" s="2">
        <v>42803</v>
      </c>
      <c r="E6073" t="s">
        <v>3034</v>
      </c>
      <c r="F6073">
        <v>1</v>
      </c>
      <c r="G6073" s="16" t="s">
        <v>22511</v>
      </c>
    </row>
    <row r="6074" spans="1:7" x14ac:dyDescent="0.35">
      <c r="A6074" t="s">
        <v>15946</v>
      </c>
      <c r="B6074" t="s">
        <v>15945</v>
      </c>
      <c r="C6074" t="s">
        <v>41</v>
      </c>
      <c r="D6074" s="2">
        <v>42803</v>
      </c>
      <c r="E6074" t="s">
        <v>3034</v>
      </c>
      <c r="F6074">
        <v>1</v>
      </c>
      <c r="G6074" s="16" t="s">
        <v>22511</v>
      </c>
    </row>
    <row r="6075" spans="1:7" x14ac:dyDescent="0.35">
      <c r="A6075" t="s">
        <v>15948</v>
      </c>
      <c r="B6075" t="s">
        <v>15947</v>
      </c>
      <c r="C6075" t="s">
        <v>144</v>
      </c>
      <c r="D6075" s="2">
        <v>42775</v>
      </c>
      <c r="E6075" t="s">
        <v>3034</v>
      </c>
      <c r="F6075">
        <v>2</v>
      </c>
      <c r="G6075" s="16" t="s">
        <v>22511</v>
      </c>
    </row>
    <row r="6076" spans="1:7" x14ac:dyDescent="0.35">
      <c r="A6076" t="s">
        <v>15950</v>
      </c>
      <c r="B6076" t="s">
        <v>15949</v>
      </c>
      <c r="C6076" t="s">
        <v>59</v>
      </c>
      <c r="D6076" s="2">
        <v>42775</v>
      </c>
      <c r="E6076" t="s">
        <v>3034</v>
      </c>
      <c r="F6076">
        <v>1</v>
      </c>
      <c r="G6076" s="16" t="s">
        <v>22511</v>
      </c>
    </row>
    <row r="6077" spans="1:7" x14ac:dyDescent="0.35">
      <c r="A6077" t="s">
        <v>15952</v>
      </c>
      <c r="B6077" t="s">
        <v>15951</v>
      </c>
      <c r="C6077" t="s">
        <v>59</v>
      </c>
      <c r="D6077" s="2">
        <v>42775</v>
      </c>
      <c r="E6077" t="s">
        <v>3034</v>
      </c>
      <c r="F6077">
        <v>1</v>
      </c>
      <c r="G6077" s="16" t="s">
        <v>22511</v>
      </c>
    </row>
    <row r="6078" spans="1:7" x14ac:dyDescent="0.35">
      <c r="A6078" t="s">
        <v>15954</v>
      </c>
      <c r="B6078" t="s">
        <v>15953</v>
      </c>
      <c r="C6078" t="s">
        <v>59</v>
      </c>
      <c r="D6078" s="2">
        <v>42775</v>
      </c>
      <c r="E6078" t="s">
        <v>3034</v>
      </c>
      <c r="F6078">
        <v>1</v>
      </c>
      <c r="G6078" s="16" t="s">
        <v>22511</v>
      </c>
    </row>
    <row r="6079" spans="1:7" x14ac:dyDescent="0.35">
      <c r="A6079" t="s">
        <v>15956</v>
      </c>
      <c r="B6079" t="s">
        <v>15955</v>
      </c>
      <c r="C6079" t="s">
        <v>59</v>
      </c>
      <c r="D6079" s="2">
        <v>42775</v>
      </c>
      <c r="E6079" t="s">
        <v>3034</v>
      </c>
      <c r="F6079">
        <v>1</v>
      </c>
      <c r="G6079" s="16" t="s">
        <v>22511</v>
      </c>
    </row>
    <row r="6080" spans="1:7" x14ac:dyDescent="0.35">
      <c r="A6080" t="s">
        <v>15958</v>
      </c>
      <c r="B6080" t="s">
        <v>15957</v>
      </c>
      <c r="C6080" t="s">
        <v>15</v>
      </c>
      <c r="D6080" s="2">
        <v>42744</v>
      </c>
      <c r="E6080" t="s">
        <v>3036</v>
      </c>
      <c r="F6080">
        <v>1</v>
      </c>
      <c r="G6080" s="16" t="s">
        <v>22511</v>
      </c>
    </row>
    <row r="6081" spans="1:7" x14ac:dyDescent="0.35">
      <c r="A6081" t="s">
        <v>15960</v>
      </c>
      <c r="B6081" t="s">
        <v>15959</v>
      </c>
      <c r="C6081" t="s">
        <v>91</v>
      </c>
      <c r="D6081" s="2">
        <v>42744</v>
      </c>
      <c r="E6081" t="s">
        <v>3036</v>
      </c>
      <c r="F6081">
        <v>1</v>
      </c>
      <c r="G6081" s="16" t="s">
        <v>22511</v>
      </c>
    </row>
    <row r="6082" spans="1:7" x14ac:dyDescent="0.35">
      <c r="A6082" t="s">
        <v>15962</v>
      </c>
      <c r="B6082" t="s">
        <v>15961</v>
      </c>
      <c r="C6082" t="s">
        <v>545</v>
      </c>
      <c r="D6082" t="s">
        <v>3037</v>
      </c>
      <c r="E6082" t="s">
        <v>3036</v>
      </c>
      <c r="F6082">
        <v>1</v>
      </c>
      <c r="G6082" s="16" t="s">
        <v>22511</v>
      </c>
    </row>
    <row r="6083" spans="1:7" x14ac:dyDescent="0.35">
      <c r="A6083" t="s">
        <v>15964</v>
      </c>
      <c r="B6083" t="s">
        <v>15963</v>
      </c>
      <c r="C6083" t="s">
        <v>15</v>
      </c>
      <c r="D6083" t="s">
        <v>3037</v>
      </c>
      <c r="E6083" t="s">
        <v>3036</v>
      </c>
      <c r="F6083">
        <v>1</v>
      </c>
      <c r="G6083" s="16" t="s">
        <v>22511</v>
      </c>
    </row>
    <row r="6084" spans="1:7" x14ac:dyDescent="0.35">
      <c r="A6084" t="s">
        <v>15966</v>
      </c>
      <c r="B6084" t="s">
        <v>15965</v>
      </c>
      <c r="C6084" t="s">
        <v>15</v>
      </c>
      <c r="D6084" t="s">
        <v>3037</v>
      </c>
      <c r="E6084" t="s">
        <v>3036</v>
      </c>
      <c r="F6084">
        <v>1</v>
      </c>
      <c r="G6084" s="16" t="s">
        <v>22511</v>
      </c>
    </row>
    <row r="6085" spans="1:7" x14ac:dyDescent="0.35">
      <c r="A6085" t="s">
        <v>15968</v>
      </c>
      <c r="B6085" t="s">
        <v>15967</v>
      </c>
      <c r="C6085" t="s">
        <v>41</v>
      </c>
      <c r="D6085" t="s">
        <v>3037</v>
      </c>
      <c r="E6085" t="s">
        <v>3036</v>
      </c>
      <c r="F6085">
        <v>1</v>
      </c>
      <c r="G6085" s="16" t="s">
        <v>22511</v>
      </c>
    </row>
    <row r="6086" spans="1:7" x14ac:dyDescent="0.35">
      <c r="A6086" t="s">
        <v>15970</v>
      </c>
      <c r="B6086" t="s">
        <v>15969</v>
      </c>
      <c r="C6086" t="s">
        <v>48</v>
      </c>
      <c r="D6086" t="s">
        <v>3037</v>
      </c>
      <c r="E6086" t="s">
        <v>3036</v>
      </c>
      <c r="F6086">
        <v>1</v>
      </c>
      <c r="G6086" s="16" t="s">
        <v>22511</v>
      </c>
    </row>
    <row r="6087" spans="1:7" x14ac:dyDescent="0.35">
      <c r="A6087" t="s">
        <v>15972</v>
      </c>
      <c r="B6087" t="s">
        <v>15971</v>
      </c>
      <c r="C6087" t="s">
        <v>15</v>
      </c>
      <c r="D6087" t="s">
        <v>3037</v>
      </c>
      <c r="E6087" t="s">
        <v>3036</v>
      </c>
      <c r="F6087">
        <v>1</v>
      </c>
      <c r="G6087" s="16" t="s">
        <v>22511</v>
      </c>
    </row>
    <row r="6088" spans="1:7" x14ac:dyDescent="0.35">
      <c r="A6088" t="s">
        <v>15974</v>
      </c>
      <c r="B6088" t="s">
        <v>15973</v>
      </c>
      <c r="C6088" t="s">
        <v>15</v>
      </c>
      <c r="D6088" t="s">
        <v>3037</v>
      </c>
      <c r="E6088" t="s">
        <v>3036</v>
      </c>
      <c r="F6088">
        <v>1</v>
      </c>
      <c r="G6088" s="16" t="s">
        <v>22511</v>
      </c>
    </row>
    <row r="6089" spans="1:7" x14ac:dyDescent="0.35">
      <c r="A6089" t="s">
        <v>15976</v>
      </c>
      <c r="B6089" t="s">
        <v>15975</v>
      </c>
      <c r="C6089" t="s">
        <v>59</v>
      </c>
      <c r="D6089" t="s">
        <v>3037</v>
      </c>
      <c r="E6089" t="s">
        <v>3036</v>
      </c>
      <c r="F6089">
        <v>1</v>
      </c>
      <c r="G6089" s="16" t="s">
        <v>22511</v>
      </c>
    </row>
    <row r="6090" spans="1:7" x14ac:dyDescent="0.35">
      <c r="A6090" t="s">
        <v>15978</v>
      </c>
      <c r="B6090" t="s">
        <v>15977</v>
      </c>
      <c r="C6090" t="s">
        <v>3038</v>
      </c>
      <c r="D6090" t="s">
        <v>3037</v>
      </c>
      <c r="E6090" t="s">
        <v>3036</v>
      </c>
      <c r="F6090">
        <v>1</v>
      </c>
      <c r="G6090" s="16" t="s">
        <v>22511</v>
      </c>
    </row>
    <row r="6091" spans="1:7" x14ac:dyDescent="0.35">
      <c r="A6091" t="s">
        <v>15980</v>
      </c>
      <c r="B6091" t="s">
        <v>15979</v>
      </c>
      <c r="C6091" t="s">
        <v>15</v>
      </c>
      <c r="D6091" t="s">
        <v>3037</v>
      </c>
      <c r="E6091" t="s">
        <v>3036</v>
      </c>
      <c r="F6091">
        <v>1</v>
      </c>
      <c r="G6091" s="16" t="s">
        <v>22511</v>
      </c>
    </row>
    <row r="6092" spans="1:7" x14ac:dyDescent="0.35">
      <c r="A6092" t="s">
        <v>15982</v>
      </c>
      <c r="B6092" t="s">
        <v>15981</v>
      </c>
      <c r="C6092" t="s">
        <v>2368</v>
      </c>
      <c r="D6092" s="2">
        <v>42986</v>
      </c>
      <c r="E6092" t="s">
        <v>3036</v>
      </c>
      <c r="F6092">
        <v>1</v>
      </c>
      <c r="G6092" s="16" t="s">
        <v>22511</v>
      </c>
    </row>
    <row r="6093" spans="1:7" x14ac:dyDescent="0.35">
      <c r="A6093" t="s">
        <v>15984</v>
      </c>
      <c r="B6093" t="s">
        <v>15983</v>
      </c>
      <c r="C6093" t="s">
        <v>91</v>
      </c>
      <c r="D6093" s="2">
        <v>42986</v>
      </c>
      <c r="E6093" t="s">
        <v>3039</v>
      </c>
      <c r="F6093">
        <v>1</v>
      </c>
      <c r="G6093" s="16" t="s">
        <v>22511</v>
      </c>
    </row>
    <row r="6094" spans="1:7" x14ac:dyDescent="0.35">
      <c r="A6094" t="s">
        <v>15986</v>
      </c>
      <c r="B6094" t="s">
        <v>15985</v>
      </c>
      <c r="C6094" t="s">
        <v>15</v>
      </c>
      <c r="D6094" s="2">
        <v>42986</v>
      </c>
      <c r="E6094" t="s">
        <v>3039</v>
      </c>
      <c r="F6094">
        <v>1</v>
      </c>
      <c r="G6094" s="16" t="s">
        <v>22511</v>
      </c>
    </row>
    <row r="6095" spans="1:7" x14ac:dyDescent="0.35">
      <c r="A6095" t="s">
        <v>15988</v>
      </c>
      <c r="B6095" t="s">
        <v>15987</v>
      </c>
      <c r="C6095" t="s">
        <v>15</v>
      </c>
      <c r="D6095" s="2">
        <v>42986</v>
      </c>
      <c r="E6095" t="s">
        <v>3039</v>
      </c>
      <c r="F6095">
        <v>1</v>
      </c>
      <c r="G6095" s="16" t="s">
        <v>22511</v>
      </c>
    </row>
    <row r="6096" spans="1:7" x14ac:dyDescent="0.35">
      <c r="A6096" t="s">
        <v>15990</v>
      </c>
      <c r="B6096" t="s">
        <v>15989</v>
      </c>
      <c r="C6096" t="s">
        <v>15</v>
      </c>
      <c r="D6096" s="2">
        <v>42955</v>
      </c>
      <c r="E6096" t="s">
        <v>3039</v>
      </c>
      <c r="F6096">
        <v>1</v>
      </c>
      <c r="G6096" s="16" t="s">
        <v>22511</v>
      </c>
    </row>
    <row r="6097" spans="1:7" x14ac:dyDescent="0.35">
      <c r="A6097" t="s">
        <v>15992</v>
      </c>
      <c r="B6097" t="s">
        <v>15991</v>
      </c>
      <c r="C6097" t="s">
        <v>41</v>
      </c>
      <c r="D6097" s="2">
        <v>42955</v>
      </c>
      <c r="E6097" t="s">
        <v>3039</v>
      </c>
      <c r="F6097">
        <v>1</v>
      </c>
      <c r="G6097" s="16" t="s">
        <v>22511</v>
      </c>
    </row>
    <row r="6098" spans="1:7" x14ac:dyDescent="0.35">
      <c r="A6098" t="s">
        <v>15994</v>
      </c>
      <c r="B6098" t="s">
        <v>15993</v>
      </c>
      <c r="C6098" t="s">
        <v>15</v>
      </c>
      <c r="D6098" s="2">
        <v>42955</v>
      </c>
      <c r="E6098" t="s">
        <v>3039</v>
      </c>
      <c r="F6098">
        <v>1</v>
      </c>
      <c r="G6098" s="16" t="s">
        <v>22511</v>
      </c>
    </row>
    <row r="6099" spans="1:7" x14ac:dyDescent="0.35">
      <c r="A6099" t="s">
        <v>15996</v>
      </c>
      <c r="B6099" t="s">
        <v>15995</v>
      </c>
      <c r="C6099" t="s">
        <v>1424</v>
      </c>
      <c r="D6099" s="2">
        <v>42955</v>
      </c>
      <c r="E6099" t="s">
        <v>3039</v>
      </c>
      <c r="F6099">
        <v>1</v>
      </c>
      <c r="G6099" s="16" t="s">
        <v>22511</v>
      </c>
    </row>
    <row r="6100" spans="1:7" x14ac:dyDescent="0.35">
      <c r="A6100" t="s">
        <v>15998</v>
      </c>
      <c r="B6100" t="s">
        <v>15997</v>
      </c>
      <c r="C6100" t="s">
        <v>41</v>
      </c>
      <c r="D6100" s="2">
        <v>42955</v>
      </c>
      <c r="E6100" t="s">
        <v>3039</v>
      </c>
      <c r="F6100">
        <v>1</v>
      </c>
      <c r="G6100" s="16" t="s">
        <v>22511</v>
      </c>
    </row>
    <row r="6101" spans="1:7" x14ac:dyDescent="0.35">
      <c r="A6101" t="s">
        <v>16000</v>
      </c>
      <c r="B6101" t="s">
        <v>15999</v>
      </c>
      <c r="C6101" t="s">
        <v>15</v>
      </c>
      <c r="D6101" s="2">
        <v>42955</v>
      </c>
      <c r="E6101" t="s">
        <v>3039</v>
      </c>
      <c r="F6101">
        <v>1</v>
      </c>
      <c r="G6101" s="16" t="s">
        <v>22511</v>
      </c>
    </row>
    <row r="6102" spans="1:7" x14ac:dyDescent="0.35">
      <c r="A6102" t="s">
        <v>16002</v>
      </c>
      <c r="B6102" t="s">
        <v>16001</v>
      </c>
      <c r="C6102" t="s">
        <v>15</v>
      </c>
      <c r="D6102" s="2">
        <v>42924</v>
      </c>
      <c r="E6102" t="s">
        <v>3039</v>
      </c>
      <c r="F6102">
        <v>1</v>
      </c>
      <c r="G6102" s="16" t="s">
        <v>22511</v>
      </c>
    </row>
    <row r="6103" spans="1:7" x14ac:dyDescent="0.35">
      <c r="A6103" t="s">
        <v>16004</v>
      </c>
      <c r="B6103" t="s">
        <v>16003</v>
      </c>
      <c r="C6103" t="s">
        <v>15</v>
      </c>
      <c r="D6103" s="2">
        <v>42924</v>
      </c>
      <c r="E6103" t="s">
        <v>3039</v>
      </c>
      <c r="F6103">
        <v>1</v>
      </c>
      <c r="G6103" s="16" t="s">
        <v>22511</v>
      </c>
    </row>
    <row r="6104" spans="1:7" x14ac:dyDescent="0.35">
      <c r="A6104" t="s">
        <v>16006</v>
      </c>
      <c r="B6104" t="s">
        <v>16005</v>
      </c>
      <c r="C6104" t="s">
        <v>2378</v>
      </c>
      <c r="D6104" s="2">
        <v>42924</v>
      </c>
      <c r="E6104" t="s">
        <v>3039</v>
      </c>
      <c r="F6104">
        <v>1</v>
      </c>
      <c r="G6104" s="16" t="s">
        <v>22511</v>
      </c>
    </row>
    <row r="6105" spans="1:7" x14ac:dyDescent="0.35">
      <c r="A6105" t="s">
        <v>16008</v>
      </c>
      <c r="B6105" t="s">
        <v>16007</v>
      </c>
      <c r="C6105" t="s">
        <v>2621</v>
      </c>
      <c r="D6105" s="2">
        <v>42924</v>
      </c>
      <c r="E6105" t="s">
        <v>3039</v>
      </c>
      <c r="F6105">
        <v>1</v>
      </c>
      <c r="G6105" s="16" t="s">
        <v>22511</v>
      </c>
    </row>
    <row r="6106" spans="1:7" x14ac:dyDescent="0.35">
      <c r="A6106" t="s">
        <v>16010</v>
      </c>
      <c r="B6106" t="s">
        <v>16009</v>
      </c>
      <c r="C6106" t="s">
        <v>2945</v>
      </c>
      <c r="D6106" s="2">
        <v>42924</v>
      </c>
      <c r="E6106" t="s">
        <v>3039</v>
      </c>
      <c r="F6106">
        <v>1</v>
      </c>
      <c r="G6106" s="16" t="s">
        <v>22511</v>
      </c>
    </row>
    <row r="6107" spans="1:7" x14ac:dyDescent="0.35">
      <c r="A6107" t="s">
        <v>16012</v>
      </c>
      <c r="B6107" t="s">
        <v>16011</v>
      </c>
      <c r="C6107" t="s">
        <v>41</v>
      </c>
      <c r="D6107" s="2">
        <v>42924</v>
      </c>
      <c r="E6107" t="s">
        <v>3040</v>
      </c>
      <c r="F6107">
        <v>1</v>
      </c>
      <c r="G6107" s="16" t="s">
        <v>22511</v>
      </c>
    </row>
    <row r="6108" spans="1:7" x14ac:dyDescent="0.35">
      <c r="A6108" t="s">
        <v>16014</v>
      </c>
      <c r="B6108" t="s">
        <v>16013</v>
      </c>
      <c r="C6108" t="s">
        <v>15</v>
      </c>
      <c r="D6108" s="2">
        <v>42924</v>
      </c>
      <c r="E6108" t="s">
        <v>3040</v>
      </c>
      <c r="F6108">
        <v>1</v>
      </c>
      <c r="G6108" s="16" t="s">
        <v>22511</v>
      </c>
    </row>
    <row r="6109" spans="1:7" x14ac:dyDescent="0.35">
      <c r="A6109" t="s">
        <v>16016</v>
      </c>
      <c r="B6109" t="s">
        <v>16015</v>
      </c>
      <c r="C6109" t="s">
        <v>41</v>
      </c>
      <c r="D6109" s="2">
        <v>42924</v>
      </c>
      <c r="E6109" t="s">
        <v>3040</v>
      </c>
      <c r="F6109">
        <v>1</v>
      </c>
      <c r="G6109" s="16" t="s">
        <v>22511</v>
      </c>
    </row>
    <row r="6110" spans="1:7" x14ac:dyDescent="0.35">
      <c r="A6110" t="s">
        <v>16018</v>
      </c>
      <c r="B6110" t="s">
        <v>16017</v>
      </c>
      <c r="C6110" t="s">
        <v>41</v>
      </c>
      <c r="D6110" s="2">
        <v>42924</v>
      </c>
      <c r="E6110" t="s">
        <v>3040</v>
      </c>
      <c r="F6110">
        <v>1</v>
      </c>
      <c r="G6110" s="16" t="s">
        <v>22511</v>
      </c>
    </row>
    <row r="6111" spans="1:7" x14ac:dyDescent="0.35">
      <c r="A6111" t="s">
        <v>16020</v>
      </c>
      <c r="B6111" t="s">
        <v>16019</v>
      </c>
      <c r="C6111" t="s">
        <v>3041</v>
      </c>
      <c r="D6111" s="2">
        <v>42894</v>
      </c>
      <c r="E6111" t="s">
        <v>3040</v>
      </c>
      <c r="F6111">
        <v>1</v>
      </c>
      <c r="G6111" s="16" t="s">
        <v>22511</v>
      </c>
    </row>
    <row r="6112" spans="1:7" x14ac:dyDescent="0.35">
      <c r="A6112" t="s">
        <v>16022</v>
      </c>
      <c r="B6112" t="s">
        <v>16021</v>
      </c>
      <c r="C6112" t="s">
        <v>1599</v>
      </c>
      <c r="D6112" s="2">
        <v>42894</v>
      </c>
      <c r="E6112" t="s">
        <v>3040</v>
      </c>
      <c r="F6112">
        <v>1</v>
      </c>
      <c r="G6112" s="16" t="s">
        <v>22511</v>
      </c>
    </row>
    <row r="6113" spans="1:7" x14ac:dyDescent="0.35">
      <c r="A6113" t="s">
        <v>16024</v>
      </c>
      <c r="B6113" t="s">
        <v>16023</v>
      </c>
      <c r="C6113" t="s">
        <v>15</v>
      </c>
      <c r="D6113" s="2">
        <v>42894</v>
      </c>
      <c r="E6113" t="s">
        <v>3040</v>
      </c>
      <c r="F6113">
        <v>1</v>
      </c>
      <c r="G6113" s="16" t="s">
        <v>22511</v>
      </c>
    </row>
    <row r="6114" spans="1:7" x14ac:dyDescent="0.35">
      <c r="A6114" t="s">
        <v>16026</v>
      </c>
      <c r="B6114" t="s">
        <v>16025</v>
      </c>
      <c r="C6114" t="s">
        <v>2852</v>
      </c>
      <c r="D6114" s="2">
        <v>42894</v>
      </c>
      <c r="E6114" t="s">
        <v>3040</v>
      </c>
      <c r="F6114">
        <v>1</v>
      </c>
      <c r="G6114" s="16" t="s">
        <v>22511</v>
      </c>
    </row>
    <row r="6115" spans="1:7" x14ac:dyDescent="0.35">
      <c r="A6115" t="s">
        <v>16028</v>
      </c>
      <c r="B6115" t="s">
        <v>16027</v>
      </c>
      <c r="C6115" t="s">
        <v>91</v>
      </c>
      <c r="D6115" s="2">
        <v>42894</v>
      </c>
      <c r="E6115" t="s">
        <v>3040</v>
      </c>
      <c r="F6115">
        <v>2</v>
      </c>
      <c r="G6115" s="16" t="s">
        <v>22511</v>
      </c>
    </row>
    <row r="6116" spans="1:7" x14ac:dyDescent="0.35">
      <c r="A6116" t="s">
        <v>16030</v>
      </c>
      <c r="B6116" t="s">
        <v>16029</v>
      </c>
      <c r="C6116" t="s">
        <v>15</v>
      </c>
      <c r="D6116" s="2">
        <v>42894</v>
      </c>
      <c r="E6116" t="s">
        <v>3040</v>
      </c>
      <c r="F6116">
        <v>1</v>
      </c>
      <c r="G6116" s="16" t="s">
        <v>22511</v>
      </c>
    </row>
    <row r="6117" spans="1:7" x14ac:dyDescent="0.35">
      <c r="A6117" t="s">
        <v>16032</v>
      </c>
      <c r="B6117" t="s">
        <v>16031</v>
      </c>
      <c r="C6117" t="s">
        <v>15</v>
      </c>
      <c r="D6117" s="2">
        <v>42894</v>
      </c>
      <c r="E6117" t="s">
        <v>3040</v>
      </c>
      <c r="F6117">
        <v>1</v>
      </c>
      <c r="G6117" s="16" t="s">
        <v>22511</v>
      </c>
    </row>
    <row r="6118" spans="1:7" x14ac:dyDescent="0.35">
      <c r="A6118" t="s">
        <v>16034</v>
      </c>
      <c r="B6118" t="s">
        <v>16033</v>
      </c>
      <c r="C6118" t="s">
        <v>3042</v>
      </c>
      <c r="D6118" s="2">
        <v>42894</v>
      </c>
      <c r="E6118" t="s">
        <v>3040</v>
      </c>
      <c r="F6118">
        <v>1</v>
      </c>
      <c r="G6118" s="16" t="s">
        <v>22511</v>
      </c>
    </row>
    <row r="6119" spans="1:7" x14ac:dyDescent="0.35">
      <c r="A6119" t="s">
        <v>16036</v>
      </c>
      <c r="B6119" t="s">
        <v>16035</v>
      </c>
      <c r="C6119" t="s">
        <v>34</v>
      </c>
      <c r="D6119" s="2">
        <v>42863</v>
      </c>
      <c r="E6119" t="s">
        <v>3040</v>
      </c>
      <c r="F6119">
        <v>1</v>
      </c>
      <c r="G6119" s="16" t="s">
        <v>22511</v>
      </c>
    </row>
    <row r="6120" spans="1:7" x14ac:dyDescent="0.35">
      <c r="A6120" t="s">
        <v>16038</v>
      </c>
      <c r="B6120" t="s">
        <v>16037</v>
      </c>
      <c r="C6120" t="s">
        <v>15</v>
      </c>
      <c r="D6120" s="2">
        <v>42863</v>
      </c>
      <c r="E6120" t="s">
        <v>3040</v>
      </c>
      <c r="F6120">
        <v>1</v>
      </c>
      <c r="G6120" s="16" t="s">
        <v>22511</v>
      </c>
    </row>
    <row r="6121" spans="1:7" x14ac:dyDescent="0.35">
      <c r="A6121" t="s">
        <v>16040</v>
      </c>
      <c r="B6121" t="s">
        <v>16039</v>
      </c>
      <c r="C6121" t="s">
        <v>15</v>
      </c>
      <c r="D6121" s="2">
        <v>42863</v>
      </c>
      <c r="E6121" t="s">
        <v>3040</v>
      </c>
      <c r="F6121">
        <v>1</v>
      </c>
      <c r="G6121" s="16" t="s">
        <v>22511</v>
      </c>
    </row>
    <row r="6122" spans="1:7" x14ac:dyDescent="0.35">
      <c r="A6122" t="s">
        <v>16042</v>
      </c>
      <c r="B6122" t="s">
        <v>16041</v>
      </c>
      <c r="C6122" t="s">
        <v>2621</v>
      </c>
      <c r="D6122" s="2">
        <v>42863</v>
      </c>
      <c r="E6122" t="s">
        <v>3040</v>
      </c>
      <c r="F6122">
        <v>1</v>
      </c>
      <c r="G6122" s="16" t="s">
        <v>22511</v>
      </c>
    </row>
    <row r="6123" spans="1:7" x14ac:dyDescent="0.35">
      <c r="A6123" t="s">
        <v>16044</v>
      </c>
      <c r="B6123" t="s">
        <v>16043</v>
      </c>
      <c r="C6123" t="s">
        <v>15</v>
      </c>
      <c r="D6123" s="2">
        <v>42863</v>
      </c>
      <c r="E6123" t="s">
        <v>3040</v>
      </c>
      <c r="F6123">
        <v>1</v>
      </c>
      <c r="G6123" s="16" t="s">
        <v>22511</v>
      </c>
    </row>
    <row r="6124" spans="1:7" x14ac:dyDescent="0.35">
      <c r="A6124" t="s">
        <v>16046</v>
      </c>
      <c r="B6124" t="s">
        <v>16045</v>
      </c>
      <c r="C6124" t="s">
        <v>15</v>
      </c>
      <c r="D6124" s="2">
        <v>42863</v>
      </c>
      <c r="E6124" t="s">
        <v>3040</v>
      </c>
      <c r="F6124">
        <v>1</v>
      </c>
      <c r="G6124" s="16" t="s">
        <v>22511</v>
      </c>
    </row>
    <row r="6125" spans="1:7" x14ac:dyDescent="0.35">
      <c r="A6125" t="s">
        <v>16048</v>
      </c>
      <c r="B6125" t="s">
        <v>16047</v>
      </c>
      <c r="C6125" t="s">
        <v>15</v>
      </c>
      <c r="D6125" s="2">
        <v>42833</v>
      </c>
      <c r="E6125" t="s">
        <v>3043</v>
      </c>
      <c r="F6125">
        <v>1</v>
      </c>
      <c r="G6125" s="16" t="s">
        <v>22511</v>
      </c>
    </row>
    <row r="6126" spans="1:7" x14ac:dyDescent="0.35">
      <c r="A6126" t="s">
        <v>16050</v>
      </c>
      <c r="B6126" t="s">
        <v>16049</v>
      </c>
      <c r="C6126" t="s">
        <v>48</v>
      </c>
      <c r="D6126" s="2">
        <v>42833</v>
      </c>
      <c r="E6126" t="s">
        <v>3043</v>
      </c>
      <c r="F6126">
        <v>1</v>
      </c>
      <c r="G6126" s="16" t="s">
        <v>22511</v>
      </c>
    </row>
    <row r="6127" spans="1:7" x14ac:dyDescent="0.35">
      <c r="A6127" t="s">
        <v>16052</v>
      </c>
      <c r="B6127" t="s">
        <v>16051</v>
      </c>
      <c r="C6127" t="s">
        <v>144</v>
      </c>
      <c r="D6127" s="2">
        <v>42833</v>
      </c>
      <c r="E6127" t="s">
        <v>3043</v>
      </c>
      <c r="F6127">
        <v>1</v>
      </c>
      <c r="G6127" s="16" t="s">
        <v>22511</v>
      </c>
    </row>
    <row r="6128" spans="1:7" x14ac:dyDescent="0.35">
      <c r="A6128" t="s">
        <v>16054</v>
      </c>
      <c r="B6128" t="s">
        <v>16053</v>
      </c>
      <c r="C6128" t="s">
        <v>15</v>
      </c>
      <c r="D6128" s="2">
        <v>42833</v>
      </c>
      <c r="E6128" t="s">
        <v>3043</v>
      </c>
      <c r="F6128">
        <v>1</v>
      </c>
      <c r="G6128" s="16" t="s">
        <v>22511</v>
      </c>
    </row>
    <row r="6129" spans="1:7" x14ac:dyDescent="0.35">
      <c r="A6129" t="s">
        <v>16056</v>
      </c>
      <c r="B6129" t="s">
        <v>16055</v>
      </c>
      <c r="C6129" t="s">
        <v>3044</v>
      </c>
      <c r="D6129" s="2">
        <v>42802</v>
      </c>
      <c r="E6129" t="s">
        <v>3043</v>
      </c>
      <c r="F6129">
        <v>1</v>
      </c>
      <c r="G6129" s="16" t="s">
        <v>22511</v>
      </c>
    </row>
    <row r="6130" spans="1:7" x14ac:dyDescent="0.35">
      <c r="A6130" t="s">
        <v>16058</v>
      </c>
      <c r="B6130" t="s">
        <v>16057</v>
      </c>
      <c r="C6130" t="s">
        <v>59</v>
      </c>
      <c r="D6130" s="2">
        <v>42802</v>
      </c>
      <c r="E6130" t="s">
        <v>3043</v>
      </c>
      <c r="F6130">
        <v>1</v>
      </c>
      <c r="G6130" s="16" t="s">
        <v>22511</v>
      </c>
    </row>
    <row r="6131" spans="1:7" x14ac:dyDescent="0.35">
      <c r="A6131" t="s">
        <v>16060</v>
      </c>
      <c r="B6131" t="s">
        <v>16059</v>
      </c>
      <c r="C6131" t="s">
        <v>59</v>
      </c>
      <c r="D6131" s="2">
        <v>42802</v>
      </c>
      <c r="E6131" t="s">
        <v>3043</v>
      </c>
      <c r="F6131">
        <v>1</v>
      </c>
      <c r="G6131" s="16" t="s">
        <v>22511</v>
      </c>
    </row>
    <row r="6132" spans="1:7" x14ac:dyDescent="0.35">
      <c r="A6132" t="s">
        <v>16062</v>
      </c>
      <c r="B6132" t="s">
        <v>16061</v>
      </c>
      <c r="C6132" t="s">
        <v>77</v>
      </c>
      <c r="D6132" s="2">
        <v>42802</v>
      </c>
      <c r="E6132" t="s">
        <v>3043</v>
      </c>
      <c r="F6132">
        <v>1</v>
      </c>
      <c r="G6132" s="16" t="s">
        <v>22511</v>
      </c>
    </row>
    <row r="6133" spans="1:7" x14ac:dyDescent="0.35">
      <c r="A6133" t="s">
        <v>16064</v>
      </c>
      <c r="B6133" t="s">
        <v>16063</v>
      </c>
      <c r="C6133" t="s">
        <v>15</v>
      </c>
      <c r="D6133" s="2">
        <v>42802</v>
      </c>
      <c r="E6133" t="s">
        <v>3043</v>
      </c>
      <c r="F6133">
        <v>1</v>
      </c>
      <c r="G6133" s="16" t="s">
        <v>22511</v>
      </c>
    </row>
    <row r="6134" spans="1:7" x14ac:dyDescent="0.35">
      <c r="A6134" t="s">
        <v>16066</v>
      </c>
      <c r="B6134" t="s">
        <v>16065</v>
      </c>
      <c r="C6134" t="s">
        <v>15</v>
      </c>
      <c r="D6134" s="2">
        <v>42802</v>
      </c>
      <c r="E6134" t="s">
        <v>3043</v>
      </c>
      <c r="F6134">
        <v>1</v>
      </c>
      <c r="G6134" s="16" t="s">
        <v>22511</v>
      </c>
    </row>
    <row r="6135" spans="1:7" x14ac:dyDescent="0.35">
      <c r="A6135" t="s">
        <v>16068</v>
      </c>
      <c r="B6135" t="s">
        <v>16067</v>
      </c>
      <c r="C6135" t="s">
        <v>41</v>
      </c>
      <c r="D6135" s="2">
        <v>42774</v>
      </c>
      <c r="E6135" t="s">
        <v>3045</v>
      </c>
      <c r="F6135">
        <v>1</v>
      </c>
      <c r="G6135" s="16" t="s">
        <v>22511</v>
      </c>
    </row>
    <row r="6136" spans="1:7" x14ac:dyDescent="0.35">
      <c r="A6136" t="s">
        <v>16070</v>
      </c>
      <c r="B6136" t="s">
        <v>16069</v>
      </c>
      <c r="C6136" t="s">
        <v>15</v>
      </c>
      <c r="D6136" s="2">
        <v>42774</v>
      </c>
      <c r="E6136" t="s">
        <v>3045</v>
      </c>
      <c r="F6136">
        <v>1</v>
      </c>
      <c r="G6136" s="16" t="s">
        <v>22511</v>
      </c>
    </row>
    <row r="6137" spans="1:7" x14ac:dyDescent="0.35">
      <c r="A6137" t="s">
        <v>16072</v>
      </c>
      <c r="B6137" t="s">
        <v>16071</v>
      </c>
      <c r="C6137" t="s">
        <v>1532</v>
      </c>
      <c r="D6137" s="2">
        <v>42774</v>
      </c>
      <c r="E6137" t="s">
        <v>3045</v>
      </c>
      <c r="F6137">
        <v>1</v>
      </c>
      <c r="G6137" s="16" t="s">
        <v>22511</v>
      </c>
    </row>
    <row r="6138" spans="1:7" x14ac:dyDescent="0.35">
      <c r="A6138" t="s">
        <v>16074</v>
      </c>
      <c r="B6138" t="s">
        <v>16073</v>
      </c>
      <c r="C6138" t="s">
        <v>15</v>
      </c>
      <c r="D6138" s="2">
        <v>42774</v>
      </c>
      <c r="E6138" t="s">
        <v>3045</v>
      </c>
      <c r="F6138">
        <v>1</v>
      </c>
      <c r="G6138" s="16" t="s">
        <v>22511</v>
      </c>
    </row>
    <row r="6139" spans="1:7" x14ac:dyDescent="0.35">
      <c r="A6139" t="s">
        <v>16076</v>
      </c>
      <c r="B6139" t="s">
        <v>16075</v>
      </c>
      <c r="C6139" t="s">
        <v>15</v>
      </c>
      <c r="D6139" s="2">
        <v>42774</v>
      </c>
      <c r="E6139" t="s">
        <v>3045</v>
      </c>
      <c r="F6139">
        <v>1</v>
      </c>
      <c r="G6139" s="16" t="s">
        <v>22511</v>
      </c>
    </row>
    <row r="6140" spans="1:7" x14ac:dyDescent="0.35">
      <c r="A6140" t="s">
        <v>16078</v>
      </c>
      <c r="B6140" t="s">
        <v>16077</v>
      </c>
      <c r="C6140" t="s">
        <v>91</v>
      </c>
      <c r="D6140" s="2">
        <v>42774</v>
      </c>
      <c r="E6140" t="s">
        <v>3045</v>
      </c>
      <c r="F6140">
        <v>1</v>
      </c>
      <c r="G6140" s="16" t="s">
        <v>22511</v>
      </c>
    </row>
    <row r="6141" spans="1:7" x14ac:dyDescent="0.35">
      <c r="A6141" t="s">
        <v>16080</v>
      </c>
      <c r="B6141" t="s">
        <v>16079</v>
      </c>
      <c r="C6141" t="s">
        <v>15</v>
      </c>
      <c r="D6141" s="2">
        <v>42743</v>
      </c>
      <c r="E6141" t="s">
        <v>3045</v>
      </c>
      <c r="F6141">
        <v>1</v>
      </c>
      <c r="G6141" s="16" t="s">
        <v>22511</v>
      </c>
    </row>
    <row r="6142" spans="1:7" x14ac:dyDescent="0.35">
      <c r="A6142" t="s">
        <v>16082</v>
      </c>
      <c r="B6142" t="s">
        <v>16081</v>
      </c>
      <c r="C6142" t="s">
        <v>15</v>
      </c>
      <c r="D6142" s="2">
        <v>42743</v>
      </c>
      <c r="E6142" t="s">
        <v>3045</v>
      </c>
      <c r="F6142">
        <v>1</v>
      </c>
      <c r="G6142" s="16" t="s">
        <v>22511</v>
      </c>
    </row>
    <row r="6143" spans="1:7" x14ac:dyDescent="0.35">
      <c r="A6143" t="s">
        <v>16084</v>
      </c>
      <c r="B6143" t="s">
        <v>16083</v>
      </c>
      <c r="C6143" t="s">
        <v>465</v>
      </c>
      <c r="D6143" s="2">
        <v>42743</v>
      </c>
      <c r="E6143" t="s">
        <v>3045</v>
      </c>
      <c r="F6143">
        <v>2</v>
      </c>
      <c r="G6143" s="16" t="s">
        <v>22511</v>
      </c>
    </row>
    <row r="6144" spans="1:7" x14ac:dyDescent="0.35">
      <c r="A6144" t="s">
        <v>16086</v>
      </c>
      <c r="B6144" t="s">
        <v>16085</v>
      </c>
      <c r="C6144" t="s">
        <v>15</v>
      </c>
      <c r="D6144" s="2">
        <v>42743</v>
      </c>
      <c r="E6144" t="s">
        <v>3045</v>
      </c>
      <c r="F6144">
        <v>1</v>
      </c>
      <c r="G6144" s="16" t="s">
        <v>22511</v>
      </c>
    </row>
    <row r="6145" spans="1:7" x14ac:dyDescent="0.35">
      <c r="A6145" t="s">
        <v>16088</v>
      </c>
      <c r="B6145" t="s">
        <v>16087</v>
      </c>
      <c r="C6145" t="s">
        <v>15</v>
      </c>
      <c r="D6145" s="2">
        <v>42743</v>
      </c>
      <c r="E6145" t="s">
        <v>3045</v>
      </c>
      <c r="F6145">
        <v>1</v>
      </c>
      <c r="G6145" s="16" t="s">
        <v>22511</v>
      </c>
    </row>
    <row r="6146" spans="1:7" x14ac:dyDescent="0.35">
      <c r="A6146" t="s">
        <v>16090</v>
      </c>
      <c r="B6146" t="s">
        <v>16089</v>
      </c>
      <c r="C6146" t="s">
        <v>91</v>
      </c>
      <c r="D6146" s="2">
        <v>42743</v>
      </c>
      <c r="E6146" t="s">
        <v>3045</v>
      </c>
      <c r="F6146">
        <v>1</v>
      </c>
      <c r="G6146" s="16" t="s">
        <v>22511</v>
      </c>
    </row>
    <row r="6147" spans="1:7" x14ac:dyDescent="0.35">
      <c r="A6147" t="s">
        <v>16092</v>
      </c>
      <c r="B6147" t="s">
        <v>16091</v>
      </c>
      <c r="C6147" t="s">
        <v>15</v>
      </c>
      <c r="D6147" s="2">
        <v>42743</v>
      </c>
      <c r="E6147" t="s">
        <v>3045</v>
      </c>
      <c r="F6147">
        <v>1</v>
      </c>
      <c r="G6147" s="16" t="s">
        <v>22511</v>
      </c>
    </row>
    <row r="6148" spans="1:7" x14ac:dyDescent="0.35">
      <c r="A6148" t="s">
        <v>16094</v>
      </c>
      <c r="B6148" t="s">
        <v>16093</v>
      </c>
      <c r="C6148" t="s">
        <v>15</v>
      </c>
      <c r="D6148" t="s">
        <v>3046</v>
      </c>
      <c r="E6148" t="s">
        <v>3045</v>
      </c>
      <c r="F6148">
        <v>1</v>
      </c>
      <c r="G6148" s="16" t="s">
        <v>22511</v>
      </c>
    </row>
    <row r="6149" spans="1:7" x14ac:dyDescent="0.35">
      <c r="A6149" t="s">
        <v>16096</v>
      </c>
      <c r="B6149" t="s">
        <v>16095</v>
      </c>
      <c r="C6149" t="s">
        <v>91</v>
      </c>
      <c r="D6149" t="s">
        <v>3046</v>
      </c>
      <c r="E6149" t="s">
        <v>3047</v>
      </c>
      <c r="F6149">
        <v>1</v>
      </c>
      <c r="G6149" s="16" t="s">
        <v>22511</v>
      </c>
    </row>
    <row r="6150" spans="1:7" x14ac:dyDescent="0.35">
      <c r="A6150" t="s">
        <v>16098</v>
      </c>
      <c r="B6150" t="s">
        <v>16097</v>
      </c>
      <c r="C6150" t="s">
        <v>3048</v>
      </c>
      <c r="D6150" t="s">
        <v>3046</v>
      </c>
      <c r="E6150" t="s">
        <v>3047</v>
      </c>
      <c r="F6150">
        <v>1</v>
      </c>
      <c r="G6150" s="16" t="s">
        <v>22511</v>
      </c>
    </row>
    <row r="6151" spans="1:7" x14ac:dyDescent="0.35">
      <c r="A6151" t="s">
        <v>16100</v>
      </c>
      <c r="B6151" t="s">
        <v>16099</v>
      </c>
      <c r="C6151" t="s">
        <v>2695</v>
      </c>
      <c r="D6151" t="s">
        <v>3046</v>
      </c>
      <c r="E6151" t="s">
        <v>3047</v>
      </c>
      <c r="F6151">
        <v>1</v>
      </c>
      <c r="G6151" s="16" t="s">
        <v>22511</v>
      </c>
    </row>
    <row r="6152" spans="1:7" x14ac:dyDescent="0.35">
      <c r="A6152" t="s">
        <v>16102</v>
      </c>
      <c r="B6152" t="s">
        <v>16101</v>
      </c>
      <c r="C6152" t="s">
        <v>15</v>
      </c>
      <c r="D6152" t="s">
        <v>3046</v>
      </c>
      <c r="E6152" t="s">
        <v>3047</v>
      </c>
      <c r="F6152">
        <v>1</v>
      </c>
      <c r="G6152" s="16" t="s">
        <v>22511</v>
      </c>
    </row>
    <row r="6153" spans="1:7" x14ac:dyDescent="0.35">
      <c r="A6153" t="s">
        <v>16104</v>
      </c>
      <c r="B6153" t="s">
        <v>16103</v>
      </c>
      <c r="C6153" t="s">
        <v>41</v>
      </c>
      <c r="D6153" t="s">
        <v>3046</v>
      </c>
      <c r="E6153" t="s">
        <v>3047</v>
      </c>
      <c r="F6153">
        <v>1</v>
      </c>
      <c r="G6153" s="16" t="s">
        <v>22511</v>
      </c>
    </row>
    <row r="6154" spans="1:7" x14ac:dyDescent="0.35">
      <c r="A6154" t="s">
        <v>16106</v>
      </c>
      <c r="B6154" t="s">
        <v>16105</v>
      </c>
      <c r="C6154" t="s">
        <v>15</v>
      </c>
      <c r="D6154" s="2">
        <v>42985</v>
      </c>
      <c r="E6154" t="s">
        <v>3047</v>
      </c>
      <c r="F6154">
        <v>1</v>
      </c>
      <c r="G6154" s="16" t="s">
        <v>22511</v>
      </c>
    </row>
    <row r="6155" spans="1:7" x14ac:dyDescent="0.35">
      <c r="A6155" t="s">
        <v>16108</v>
      </c>
      <c r="B6155" t="s">
        <v>16107</v>
      </c>
      <c r="C6155" t="s">
        <v>41</v>
      </c>
      <c r="D6155" s="2">
        <v>42985</v>
      </c>
      <c r="E6155" t="s">
        <v>3047</v>
      </c>
      <c r="F6155">
        <v>2</v>
      </c>
      <c r="G6155" s="16" t="s">
        <v>22511</v>
      </c>
    </row>
    <row r="6156" spans="1:7" x14ac:dyDescent="0.35">
      <c r="A6156" t="s">
        <v>16110</v>
      </c>
      <c r="B6156" t="s">
        <v>16109</v>
      </c>
      <c r="C6156" t="s">
        <v>48</v>
      </c>
      <c r="D6156" s="2">
        <v>42985</v>
      </c>
      <c r="E6156" t="s">
        <v>3047</v>
      </c>
      <c r="F6156">
        <v>2</v>
      </c>
      <c r="G6156" s="16" t="s">
        <v>22511</v>
      </c>
    </row>
    <row r="6157" spans="1:7" x14ac:dyDescent="0.35">
      <c r="A6157" t="s">
        <v>16112</v>
      </c>
      <c r="B6157" t="s">
        <v>16111</v>
      </c>
      <c r="C6157" t="s">
        <v>48</v>
      </c>
      <c r="D6157" s="2">
        <v>42985</v>
      </c>
      <c r="E6157" t="s">
        <v>3047</v>
      </c>
      <c r="F6157">
        <v>1</v>
      </c>
      <c r="G6157" s="16" t="s">
        <v>22511</v>
      </c>
    </row>
    <row r="6158" spans="1:7" x14ac:dyDescent="0.35">
      <c r="A6158" t="s">
        <v>16114</v>
      </c>
      <c r="B6158" t="s">
        <v>16113</v>
      </c>
      <c r="C6158" t="s">
        <v>15</v>
      </c>
      <c r="D6158" s="2">
        <v>42985</v>
      </c>
      <c r="E6158" t="s">
        <v>3047</v>
      </c>
      <c r="F6158">
        <v>1</v>
      </c>
      <c r="G6158" s="16" t="s">
        <v>22511</v>
      </c>
    </row>
    <row r="6159" spans="1:7" x14ac:dyDescent="0.35">
      <c r="A6159" t="s">
        <v>16116</v>
      </c>
      <c r="B6159" t="s">
        <v>16115</v>
      </c>
      <c r="C6159" t="s">
        <v>2191</v>
      </c>
      <c r="D6159" s="2">
        <v>42985</v>
      </c>
      <c r="E6159" t="s">
        <v>3047</v>
      </c>
      <c r="F6159">
        <v>1</v>
      </c>
      <c r="G6159" s="16" t="s">
        <v>22511</v>
      </c>
    </row>
    <row r="6160" spans="1:7" x14ac:dyDescent="0.35">
      <c r="A6160" t="s">
        <v>16118</v>
      </c>
      <c r="B6160" t="s">
        <v>16117</v>
      </c>
      <c r="C6160" t="s">
        <v>48</v>
      </c>
      <c r="D6160" s="2">
        <v>42985</v>
      </c>
      <c r="E6160" t="s">
        <v>3047</v>
      </c>
      <c r="F6160">
        <v>1</v>
      </c>
      <c r="G6160" s="16" t="s">
        <v>22511</v>
      </c>
    </row>
    <row r="6161" spans="1:7" x14ac:dyDescent="0.35">
      <c r="A6161" t="s">
        <v>16120</v>
      </c>
      <c r="B6161" t="s">
        <v>16119</v>
      </c>
      <c r="C6161" t="s">
        <v>15</v>
      </c>
      <c r="D6161" s="2">
        <v>42985</v>
      </c>
      <c r="E6161" t="s">
        <v>3047</v>
      </c>
      <c r="F6161">
        <v>1</v>
      </c>
      <c r="G6161" s="16" t="s">
        <v>22511</v>
      </c>
    </row>
    <row r="6162" spans="1:7" x14ac:dyDescent="0.35">
      <c r="A6162" t="s">
        <v>16122</v>
      </c>
      <c r="B6162" t="s">
        <v>16121</v>
      </c>
      <c r="C6162" t="s">
        <v>15</v>
      </c>
      <c r="D6162" s="2">
        <v>42985</v>
      </c>
      <c r="E6162" t="s">
        <v>3047</v>
      </c>
      <c r="F6162">
        <v>1</v>
      </c>
      <c r="G6162" s="16" t="s">
        <v>22511</v>
      </c>
    </row>
    <row r="6163" spans="1:7" x14ac:dyDescent="0.35">
      <c r="A6163" t="s">
        <v>16124</v>
      </c>
      <c r="B6163" t="s">
        <v>16123</v>
      </c>
      <c r="C6163" t="s">
        <v>2966</v>
      </c>
      <c r="D6163" s="2">
        <v>42954</v>
      </c>
      <c r="E6163" t="s">
        <v>3049</v>
      </c>
      <c r="F6163">
        <v>1</v>
      </c>
      <c r="G6163" s="16" t="s">
        <v>22511</v>
      </c>
    </row>
    <row r="6164" spans="1:7" x14ac:dyDescent="0.35">
      <c r="A6164" t="s">
        <v>16126</v>
      </c>
      <c r="B6164" t="s">
        <v>16125</v>
      </c>
      <c r="C6164" t="s">
        <v>15</v>
      </c>
      <c r="D6164" s="2">
        <v>42954</v>
      </c>
      <c r="E6164" t="s">
        <v>3049</v>
      </c>
      <c r="F6164">
        <v>1</v>
      </c>
      <c r="G6164" s="16" t="s">
        <v>22511</v>
      </c>
    </row>
    <row r="6165" spans="1:7" x14ac:dyDescent="0.35">
      <c r="A6165" t="s">
        <v>16128</v>
      </c>
      <c r="B6165" t="s">
        <v>16127</v>
      </c>
      <c r="C6165" t="s">
        <v>15</v>
      </c>
      <c r="D6165" s="2">
        <v>42923</v>
      </c>
      <c r="E6165" t="s">
        <v>3049</v>
      </c>
      <c r="F6165">
        <v>1</v>
      </c>
      <c r="G6165" s="16" t="s">
        <v>22511</v>
      </c>
    </row>
    <row r="6166" spans="1:7" x14ac:dyDescent="0.35">
      <c r="A6166" t="s">
        <v>16130</v>
      </c>
      <c r="B6166" t="s">
        <v>16129</v>
      </c>
      <c r="C6166" t="s">
        <v>3035</v>
      </c>
      <c r="D6166" s="2">
        <v>42923</v>
      </c>
      <c r="E6166" t="s">
        <v>3049</v>
      </c>
      <c r="F6166">
        <v>1</v>
      </c>
      <c r="G6166" s="16" t="s">
        <v>22511</v>
      </c>
    </row>
    <row r="6167" spans="1:7" x14ac:dyDescent="0.35">
      <c r="A6167" t="s">
        <v>16132</v>
      </c>
      <c r="B6167" t="s">
        <v>16131</v>
      </c>
      <c r="C6167" t="s">
        <v>91</v>
      </c>
      <c r="D6167" s="2">
        <v>42923</v>
      </c>
      <c r="E6167" t="s">
        <v>3049</v>
      </c>
      <c r="F6167">
        <v>1</v>
      </c>
      <c r="G6167" s="16" t="s">
        <v>22511</v>
      </c>
    </row>
    <row r="6168" spans="1:7" x14ac:dyDescent="0.35">
      <c r="A6168" t="s">
        <v>16134</v>
      </c>
      <c r="B6168" t="s">
        <v>16133</v>
      </c>
      <c r="C6168" t="s">
        <v>15</v>
      </c>
      <c r="D6168" s="2">
        <v>42923</v>
      </c>
      <c r="E6168" t="s">
        <v>3049</v>
      </c>
      <c r="F6168">
        <v>1</v>
      </c>
      <c r="G6168" s="16" t="s">
        <v>22511</v>
      </c>
    </row>
    <row r="6169" spans="1:7" x14ac:dyDescent="0.35">
      <c r="A6169" t="s">
        <v>16136</v>
      </c>
      <c r="B6169" t="s">
        <v>16135</v>
      </c>
      <c r="C6169" t="s">
        <v>91</v>
      </c>
      <c r="D6169" s="2">
        <v>42923</v>
      </c>
      <c r="E6169" t="s">
        <v>3049</v>
      </c>
      <c r="F6169">
        <v>1</v>
      </c>
      <c r="G6169" s="16" t="s">
        <v>22511</v>
      </c>
    </row>
    <row r="6170" spans="1:7" x14ac:dyDescent="0.35">
      <c r="A6170" t="s">
        <v>16138</v>
      </c>
      <c r="B6170" t="s">
        <v>16137</v>
      </c>
      <c r="C6170" t="s">
        <v>15</v>
      </c>
      <c r="D6170" s="2">
        <v>42923</v>
      </c>
      <c r="E6170" t="s">
        <v>3049</v>
      </c>
      <c r="F6170">
        <v>1</v>
      </c>
      <c r="G6170" s="16" t="s">
        <v>22511</v>
      </c>
    </row>
    <row r="6171" spans="1:7" x14ac:dyDescent="0.35">
      <c r="A6171" t="s">
        <v>16140</v>
      </c>
      <c r="B6171" t="s">
        <v>16139</v>
      </c>
      <c r="C6171" t="s">
        <v>15</v>
      </c>
      <c r="D6171" s="2">
        <v>42923</v>
      </c>
      <c r="E6171" t="s">
        <v>3049</v>
      </c>
      <c r="F6171">
        <v>1</v>
      </c>
      <c r="G6171" s="16" t="s">
        <v>22511</v>
      </c>
    </row>
    <row r="6172" spans="1:7" x14ac:dyDescent="0.35">
      <c r="A6172" t="s">
        <v>16142</v>
      </c>
      <c r="B6172" t="s">
        <v>16141</v>
      </c>
      <c r="C6172" t="s">
        <v>91</v>
      </c>
      <c r="D6172" s="2">
        <v>42923</v>
      </c>
      <c r="E6172" t="s">
        <v>3049</v>
      </c>
      <c r="F6172">
        <v>1</v>
      </c>
      <c r="G6172" s="16" t="s">
        <v>22511</v>
      </c>
    </row>
    <row r="6173" spans="1:7" x14ac:dyDescent="0.35">
      <c r="A6173" t="s">
        <v>16144</v>
      </c>
      <c r="B6173" t="s">
        <v>16143</v>
      </c>
      <c r="C6173" t="s">
        <v>15</v>
      </c>
      <c r="D6173" s="2">
        <v>42923</v>
      </c>
      <c r="E6173" t="s">
        <v>3049</v>
      </c>
      <c r="F6173">
        <v>1</v>
      </c>
      <c r="G6173" s="16" t="s">
        <v>22511</v>
      </c>
    </row>
    <row r="6174" spans="1:7" x14ac:dyDescent="0.35">
      <c r="A6174" t="s">
        <v>16146</v>
      </c>
      <c r="B6174" t="s">
        <v>16145</v>
      </c>
      <c r="C6174" t="s">
        <v>15</v>
      </c>
      <c r="D6174" s="2">
        <v>42923</v>
      </c>
      <c r="E6174" t="s">
        <v>3049</v>
      </c>
      <c r="F6174">
        <v>1</v>
      </c>
      <c r="G6174" s="16" t="s">
        <v>22511</v>
      </c>
    </row>
    <row r="6175" spans="1:7" x14ac:dyDescent="0.35">
      <c r="A6175" t="s">
        <v>16148</v>
      </c>
      <c r="B6175" t="s">
        <v>16147</v>
      </c>
      <c r="C6175" t="s">
        <v>15</v>
      </c>
      <c r="D6175" s="2">
        <v>42893</v>
      </c>
      <c r="E6175" t="s">
        <v>3049</v>
      </c>
      <c r="F6175">
        <v>1</v>
      </c>
      <c r="G6175" s="16" t="s">
        <v>22511</v>
      </c>
    </row>
    <row r="6176" spans="1:7" x14ac:dyDescent="0.35">
      <c r="A6176" t="s">
        <v>16150</v>
      </c>
      <c r="B6176" t="s">
        <v>16149</v>
      </c>
      <c r="C6176" t="s">
        <v>144</v>
      </c>
      <c r="D6176" s="2">
        <v>42893</v>
      </c>
      <c r="E6176" t="s">
        <v>3050</v>
      </c>
      <c r="F6176">
        <v>1</v>
      </c>
      <c r="G6176" s="16" t="s">
        <v>22511</v>
      </c>
    </row>
    <row r="6177" spans="1:7" x14ac:dyDescent="0.35">
      <c r="A6177" t="s">
        <v>16152</v>
      </c>
      <c r="B6177" t="s">
        <v>16151</v>
      </c>
      <c r="C6177" t="s">
        <v>15</v>
      </c>
      <c r="D6177" s="2">
        <v>42893</v>
      </c>
      <c r="E6177" t="s">
        <v>3050</v>
      </c>
      <c r="F6177">
        <v>1</v>
      </c>
      <c r="G6177" s="16" t="s">
        <v>22511</v>
      </c>
    </row>
    <row r="6178" spans="1:7" x14ac:dyDescent="0.35">
      <c r="A6178" t="s">
        <v>16154</v>
      </c>
      <c r="B6178" t="s">
        <v>16153</v>
      </c>
      <c r="C6178" t="s">
        <v>15</v>
      </c>
      <c r="D6178" s="2">
        <v>42893</v>
      </c>
      <c r="E6178" t="s">
        <v>3050</v>
      </c>
      <c r="F6178">
        <v>1</v>
      </c>
      <c r="G6178" s="16" t="s">
        <v>22511</v>
      </c>
    </row>
    <row r="6179" spans="1:7" x14ac:dyDescent="0.35">
      <c r="A6179" t="s">
        <v>16156</v>
      </c>
      <c r="B6179" t="s">
        <v>16155</v>
      </c>
      <c r="C6179" t="s">
        <v>15</v>
      </c>
      <c r="D6179" s="2">
        <v>42893</v>
      </c>
      <c r="E6179" t="s">
        <v>3050</v>
      </c>
      <c r="F6179">
        <v>1</v>
      </c>
      <c r="G6179" s="16" t="s">
        <v>22511</v>
      </c>
    </row>
    <row r="6180" spans="1:7" x14ac:dyDescent="0.35">
      <c r="A6180" t="s">
        <v>16158</v>
      </c>
      <c r="B6180" t="s">
        <v>16157</v>
      </c>
      <c r="C6180" t="s">
        <v>15</v>
      </c>
      <c r="D6180" s="2">
        <v>42862</v>
      </c>
      <c r="E6180" t="s">
        <v>3050</v>
      </c>
      <c r="F6180">
        <v>1</v>
      </c>
      <c r="G6180" s="16" t="s">
        <v>22511</v>
      </c>
    </row>
    <row r="6181" spans="1:7" x14ac:dyDescent="0.35">
      <c r="A6181" t="s">
        <v>16160</v>
      </c>
      <c r="B6181" t="s">
        <v>16159</v>
      </c>
      <c r="C6181" t="s">
        <v>2357</v>
      </c>
      <c r="D6181" s="2">
        <v>42862</v>
      </c>
      <c r="E6181" t="s">
        <v>3050</v>
      </c>
      <c r="F6181">
        <v>1</v>
      </c>
      <c r="G6181" s="16" t="s">
        <v>22511</v>
      </c>
    </row>
    <row r="6182" spans="1:7" x14ac:dyDescent="0.35">
      <c r="A6182" t="s">
        <v>16162</v>
      </c>
      <c r="B6182" t="s">
        <v>16161</v>
      </c>
      <c r="C6182" t="s">
        <v>48</v>
      </c>
      <c r="D6182" s="2">
        <v>42862</v>
      </c>
      <c r="E6182" t="s">
        <v>3050</v>
      </c>
      <c r="F6182">
        <v>1</v>
      </c>
      <c r="G6182" s="16" t="s">
        <v>22511</v>
      </c>
    </row>
    <row r="6183" spans="1:7" x14ac:dyDescent="0.35">
      <c r="A6183" t="s">
        <v>16164</v>
      </c>
      <c r="B6183" t="s">
        <v>16163</v>
      </c>
      <c r="C6183" t="s">
        <v>41</v>
      </c>
      <c r="D6183" s="2">
        <v>42862</v>
      </c>
      <c r="E6183" t="s">
        <v>3050</v>
      </c>
      <c r="F6183">
        <v>1</v>
      </c>
      <c r="G6183" s="16" t="s">
        <v>22511</v>
      </c>
    </row>
    <row r="6184" spans="1:7" x14ac:dyDescent="0.35">
      <c r="A6184" t="s">
        <v>16166</v>
      </c>
      <c r="B6184" t="s">
        <v>16165</v>
      </c>
      <c r="C6184" t="s">
        <v>15</v>
      </c>
      <c r="D6184" s="2">
        <v>42862</v>
      </c>
      <c r="E6184" t="s">
        <v>3050</v>
      </c>
      <c r="F6184">
        <v>1</v>
      </c>
      <c r="G6184" s="16" t="s">
        <v>22511</v>
      </c>
    </row>
    <row r="6185" spans="1:7" x14ac:dyDescent="0.35">
      <c r="A6185" t="s">
        <v>16168</v>
      </c>
      <c r="B6185" t="s">
        <v>16167</v>
      </c>
      <c r="C6185" t="s">
        <v>15</v>
      </c>
      <c r="D6185" s="2">
        <v>42862</v>
      </c>
      <c r="E6185" t="s">
        <v>3050</v>
      </c>
      <c r="F6185">
        <v>1</v>
      </c>
      <c r="G6185" s="16" t="s">
        <v>22511</v>
      </c>
    </row>
    <row r="6186" spans="1:7" x14ac:dyDescent="0.35">
      <c r="A6186" t="s">
        <v>16170</v>
      </c>
      <c r="B6186" t="s">
        <v>16169</v>
      </c>
      <c r="C6186" t="s">
        <v>2816</v>
      </c>
      <c r="D6186" s="2">
        <v>42862</v>
      </c>
      <c r="E6186" t="s">
        <v>3050</v>
      </c>
      <c r="F6186">
        <v>1</v>
      </c>
      <c r="G6186" s="16" t="s">
        <v>22511</v>
      </c>
    </row>
    <row r="6187" spans="1:7" x14ac:dyDescent="0.35">
      <c r="A6187" t="s">
        <v>16172</v>
      </c>
      <c r="B6187" t="s">
        <v>16171</v>
      </c>
      <c r="C6187" t="s">
        <v>15</v>
      </c>
      <c r="D6187" s="2">
        <v>42862</v>
      </c>
      <c r="E6187" t="s">
        <v>3050</v>
      </c>
      <c r="F6187">
        <v>1</v>
      </c>
      <c r="G6187" s="16" t="s">
        <v>22511</v>
      </c>
    </row>
    <row r="6188" spans="1:7" x14ac:dyDescent="0.35">
      <c r="A6188" t="s">
        <v>16174</v>
      </c>
      <c r="B6188" t="s">
        <v>16173</v>
      </c>
      <c r="C6188" t="s">
        <v>1593</v>
      </c>
      <c r="D6188" s="2">
        <v>42862</v>
      </c>
      <c r="E6188" t="s">
        <v>3050</v>
      </c>
      <c r="F6188">
        <v>1</v>
      </c>
      <c r="G6188" s="16" t="s">
        <v>22511</v>
      </c>
    </row>
    <row r="6189" spans="1:7" x14ac:dyDescent="0.35">
      <c r="A6189" t="s">
        <v>16176</v>
      </c>
      <c r="B6189" t="s">
        <v>16175</v>
      </c>
      <c r="C6189" t="s">
        <v>15</v>
      </c>
      <c r="D6189" s="2">
        <v>42862</v>
      </c>
      <c r="E6189" t="s">
        <v>3050</v>
      </c>
      <c r="F6189">
        <v>1</v>
      </c>
      <c r="G6189" s="16" t="s">
        <v>22511</v>
      </c>
    </row>
    <row r="6190" spans="1:7" x14ac:dyDescent="0.35">
      <c r="A6190" t="s">
        <v>16178</v>
      </c>
      <c r="B6190" t="s">
        <v>16177</v>
      </c>
      <c r="C6190" t="s">
        <v>15</v>
      </c>
      <c r="D6190" s="2">
        <v>42832</v>
      </c>
      <c r="E6190" t="s">
        <v>3050</v>
      </c>
      <c r="F6190">
        <v>1</v>
      </c>
      <c r="G6190" s="16" t="s">
        <v>22511</v>
      </c>
    </row>
    <row r="6191" spans="1:7" x14ac:dyDescent="0.35">
      <c r="A6191" t="s">
        <v>16180</v>
      </c>
      <c r="B6191" t="s">
        <v>16179</v>
      </c>
      <c r="C6191" t="s">
        <v>91</v>
      </c>
      <c r="D6191" s="2">
        <v>42832</v>
      </c>
      <c r="E6191" t="s">
        <v>3051</v>
      </c>
      <c r="F6191">
        <v>1</v>
      </c>
      <c r="G6191" s="16" t="s">
        <v>22511</v>
      </c>
    </row>
    <row r="6192" spans="1:7" x14ac:dyDescent="0.35">
      <c r="A6192" t="s">
        <v>16182</v>
      </c>
      <c r="B6192" t="s">
        <v>16181</v>
      </c>
      <c r="C6192" t="s">
        <v>144</v>
      </c>
      <c r="D6192" s="2">
        <v>42832</v>
      </c>
      <c r="E6192" t="s">
        <v>3051</v>
      </c>
      <c r="F6192">
        <v>1</v>
      </c>
      <c r="G6192" s="16" t="s">
        <v>22511</v>
      </c>
    </row>
    <row r="6193" spans="1:7" x14ac:dyDescent="0.35">
      <c r="A6193" t="s">
        <v>16184</v>
      </c>
      <c r="B6193" t="s">
        <v>16183</v>
      </c>
      <c r="C6193" t="s">
        <v>15</v>
      </c>
      <c r="D6193" s="2">
        <v>42832</v>
      </c>
      <c r="E6193" t="s">
        <v>3051</v>
      </c>
      <c r="F6193">
        <v>1</v>
      </c>
      <c r="G6193" s="16" t="s">
        <v>22511</v>
      </c>
    </row>
    <row r="6194" spans="1:7" x14ac:dyDescent="0.35">
      <c r="A6194" t="s">
        <v>16186</v>
      </c>
      <c r="B6194" t="s">
        <v>16185</v>
      </c>
      <c r="C6194" t="s">
        <v>15</v>
      </c>
      <c r="D6194" s="2">
        <v>42832</v>
      </c>
      <c r="E6194" t="s">
        <v>3051</v>
      </c>
      <c r="F6194">
        <v>1</v>
      </c>
      <c r="G6194" s="16" t="s">
        <v>22511</v>
      </c>
    </row>
    <row r="6195" spans="1:7" x14ac:dyDescent="0.35">
      <c r="A6195" t="s">
        <v>16188</v>
      </c>
      <c r="B6195" t="s">
        <v>16187</v>
      </c>
      <c r="C6195" t="s">
        <v>15</v>
      </c>
      <c r="D6195" s="2">
        <v>42801</v>
      </c>
      <c r="E6195" t="s">
        <v>3051</v>
      </c>
      <c r="F6195">
        <v>1</v>
      </c>
      <c r="G6195" s="16" t="s">
        <v>22511</v>
      </c>
    </row>
    <row r="6196" spans="1:7" x14ac:dyDescent="0.35">
      <c r="A6196" t="s">
        <v>16190</v>
      </c>
      <c r="B6196" t="s">
        <v>16189</v>
      </c>
      <c r="C6196" t="s">
        <v>15</v>
      </c>
      <c r="D6196" s="2">
        <v>42801</v>
      </c>
      <c r="E6196" t="s">
        <v>3051</v>
      </c>
      <c r="F6196">
        <v>1</v>
      </c>
      <c r="G6196" s="16" t="s">
        <v>22511</v>
      </c>
    </row>
    <row r="6197" spans="1:7" x14ac:dyDescent="0.35">
      <c r="A6197" t="s">
        <v>16192</v>
      </c>
      <c r="B6197" t="s">
        <v>16191</v>
      </c>
      <c r="C6197" t="s">
        <v>15</v>
      </c>
      <c r="D6197" s="2">
        <v>42801</v>
      </c>
      <c r="E6197" t="s">
        <v>3051</v>
      </c>
      <c r="F6197">
        <v>1</v>
      </c>
      <c r="G6197" s="16" t="s">
        <v>22511</v>
      </c>
    </row>
    <row r="6198" spans="1:7" x14ac:dyDescent="0.35">
      <c r="A6198" t="s">
        <v>16194</v>
      </c>
      <c r="B6198" t="s">
        <v>16193</v>
      </c>
      <c r="C6198" t="s">
        <v>15</v>
      </c>
      <c r="D6198" s="2">
        <v>42801</v>
      </c>
      <c r="E6198" t="s">
        <v>3051</v>
      </c>
      <c r="F6198">
        <v>1</v>
      </c>
      <c r="G6198" s="16" t="s">
        <v>22511</v>
      </c>
    </row>
    <row r="6199" spans="1:7" x14ac:dyDescent="0.35">
      <c r="A6199" t="s">
        <v>16196</v>
      </c>
      <c r="B6199" t="s">
        <v>16195</v>
      </c>
      <c r="C6199" t="s">
        <v>15</v>
      </c>
      <c r="D6199" s="2">
        <v>42801</v>
      </c>
      <c r="E6199" t="s">
        <v>3051</v>
      </c>
      <c r="F6199">
        <v>1</v>
      </c>
      <c r="G6199" s="16" t="s">
        <v>22511</v>
      </c>
    </row>
    <row r="6200" spans="1:7" x14ac:dyDescent="0.35">
      <c r="A6200" t="s">
        <v>16198</v>
      </c>
      <c r="B6200" t="s">
        <v>16197</v>
      </c>
      <c r="C6200" t="s">
        <v>15</v>
      </c>
      <c r="D6200" s="2">
        <v>42801</v>
      </c>
      <c r="E6200" t="s">
        <v>3051</v>
      </c>
      <c r="F6200">
        <v>1</v>
      </c>
      <c r="G6200" s="16" t="s">
        <v>22511</v>
      </c>
    </row>
    <row r="6201" spans="1:7" x14ac:dyDescent="0.35">
      <c r="A6201" t="s">
        <v>16200</v>
      </c>
      <c r="B6201" t="s">
        <v>16199</v>
      </c>
      <c r="C6201" t="s">
        <v>15</v>
      </c>
      <c r="D6201" s="2">
        <v>42801</v>
      </c>
      <c r="E6201" t="s">
        <v>3051</v>
      </c>
      <c r="F6201">
        <v>1</v>
      </c>
      <c r="G6201" s="16" t="s">
        <v>22511</v>
      </c>
    </row>
    <row r="6202" spans="1:7" x14ac:dyDescent="0.35">
      <c r="A6202" t="s">
        <v>16202</v>
      </c>
      <c r="B6202" t="s">
        <v>16201</v>
      </c>
      <c r="C6202" t="s">
        <v>15</v>
      </c>
      <c r="D6202" s="2">
        <v>42801</v>
      </c>
      <c r="E6202" t="s">
        <v>3051</v>
      </c>
      <c r="F6202">
        <v>1</v>
      </c>
      <c r="G6202" s="16" t="s">
        <v>22511</v>
      </c>
    </row>
    <row r="6203" spans="1:7" x14ac:dyDescent="0.35">
      <c r="A6203" t="s">
        <v>16204</v>
      </c>
      <c r="B6203" t="s">
        <v>16203</v>
      </c>
      <c r="C6203" t="s">
        <v>41</v>
      </c>
      <c r="D6203" s="2">
        <v>42801</v>
      </c>
      <c r="E6203" t="s">
        <v>3051</v>
      </c>
      <c r="F6203">
        <v>1</v>
      </c>
      <c r="G6203" s="16" t="s">
        <v>22511</v>
      </c>
    </row>
    <row r="6204" spans="1:7" x14ac:dyDescent="0.35">
      <c r="A6204" t="s">
        <v>16206</v>
      </c>
      <c r="B6204" t="s">
        <v>16205</v>
      </c>
      <c r="C6204" t="s">
        <v>15</v>
      </c>
      <c r="D6204" s="2">
        <v>42773</v>
      </c>
      <c r="E6204" t="s">
        <v>3052</v>
      </c>
      <c r="F6204">
        <v>1</v>
      </c>
      <c r="G6204" s="16" t="s">
        <v>22511</v>
      </c>
    </row>
    <row r="6205" spans="1:7" x14ac:dyDescent="0.35">
      <c r="A6205" t="s">
        <v>16208</v>
      </c>
      <c r="B6205" t="s">
        <v>16207</v>
      </c>
      <c r="C6205" t="s">
        <v>91</v>
      </c>
      <c r="D6205" s="2">
        <v>42773</v>
      </c>
      <c r="E6205" t="s">
        <v>3052</v>
      </c>
      <c r="F6205">
        <v>1</v>
      </c>
      <c r="G6205" s="16" t="s">
        <v>22511</v>
      </c>
    </row>
    <row r="6206" spans="1:7" x14ac:dyDescent="0.35">
      <c r="A6206" t="s">
        <v>16210</v>
      </c>
      <c r="B6206" t="s">
        <v>16209</v>
      </c>
      <c r="C6206" t="s">
        <v>15</v>
      </c>
      <c r="D6206" s="2">
        <v>42773</v>
      </c>
      <c r="E6206" t="s">
        <v>3052</v>
      </c>
      <c r="F6206">
        <v>1</v>
      </c>
      <c r="G6206" s="16" t="s">
        <v>22511</v>
      </c>
    </row>
    <row r="6207" spans="1:7" x14ac:dyDescent="0.35">
      <c r="A6207" t="s">
        <v>16212</v>
      </c>
      <c r="B6207" t="s">
        <v>16211</v>
      </c>
      <c r="C6207" t="s">
        <v>91</v>
      </c>
      <c r="D6207" s="2">
        <v>42742</v>
      </c>
      <c r="E6207" t="s">
        <v>3052</v>
      </c>
      <c r="F6207">
        <v>1</v>
      </c>
      <c r="G6207" s="16" t="s">
        <v>22511</v>
      </c>
    </row>
    <row r="6208" spans="1:7" x14ac:dyDescent="0.35">
      <c r="A6208" t="s">
        <v>16214</v>
      </c>
      <c r="B6208" t="s">
        <v>16213</v>
      </c>
      <c r="C6208" t="s">
        <v>59</v>
      </c>
      <c r="D6208" s="2">
        <v>42742</v>
      </c>
      <c r="E6208" t="s">
        <v>3052</v>
      </c>
      <c r="F6208">
        <v>1</v>
      </c>
      <c r="G6208" s="16" t="s">
        <v>22511</v>
      </c>
    </row>
    <row r="6209" spans="1:7" x14ac:dyDescent="0.35">
      <c r="A6209" t="s">
        <v>16216</v>
      </c>
      <c r="B6209" t="s">
        <v>16215</v>
      </c>
      <c r="C6209" t="s">
        <v>15</v>
      </c>
      <c r="D6209" s="2">
        <v>42742</v>
      </c>
      <c r="E6209" t="s">
        <v>3052</v>
      </c>
      <c r="F6209">
        <v>1</v>
      </c>
      <c r="G6209" s="16" t="s">
        <v>22511</v>
      </c>
    </row>
    <row r="6210" spans="1:7" x14ac:dyDescent="0.35">
      <c r="A6210" t="s">
        <v>16218</v>
      </c>
      <c r="B6210" t="s">
        <v>16217</v>
      </c>
      <c r="C6210" t="s">
        <v>15</v>
      </c>
      <c r="D6210" s="2">
        <v>42742</v>
      </c>
      <c r="E6210" t="s">
        <v>3052</v>
      </c>
      <c r="F6210">
        <v>1</v>
      </c>
      <c r="G6210" s="16" t="s">
        <v>22511</v>
      </c>
    </row>
    <row r="6211" spans="1:7" x14ac:dyDescent="0.35">
      <c r="A6211" t="s">
        <v>16220</v>
      </c>
      <c r="B6211" t="s">
        <v>16219</v>
      </c>
      <c r="C6211" t="s">
        <v>15</v>
      </c>
      <c r="D6211" s="2">
        <v>42742</v>
      </c>
      <c r="E6211" t="s">
        <v>3052</v>
      </c>
      <c r="F6211">
        <v>1</v>
      </c>
      <c r="G6211" s="16" t="s">
        <v>22511</v>
      </c>
    </row>
    <row r="6212" spans="1:7" x14ac:dyDescent="0.35">
      <c r="A6212" t="s">
        <v>16222</v>
      </c>
      <c r="B6212" t="s">
        <v>16221</v>
      </c>
      <c r="C6212" t="s">
        <v>91</v>
      </c>
      <c r="D6212" t="s">
        <v>3053</v>
      </c>
      <c r="E6212" t="s">
        <v>3054</v>
      </c>
      <c r="F6212">
        <v>1</v>
      </c>
      <c r="G6212" s="16" t="s">
        <v>22511</v>
      </c>
    </row>
    <row r="6213" spans="1:7" x14ac:dyDescent="0.35">
      <c r="A6213" t="s">
        <v>16224</v>
      </c>
      <c r="B6213" t="s">
        <v>16223</v>
      </c>
      <c r="C6213" t="s">
        <v>2695</v>
      </c>
      <c r="D6213" t="s">
        <v>3053</v>
      </c>
      <c r="E6213" t="s">
        <v>3054</v>
      </c>
      <c r="F6213">
        <v>1</v>
      </c>
      <c r="G6213" s="16" t="s">
        <v>22511</v>
      </c>
    </row>
    <row r="6214" spans="1:7" x14ac:dyDescent="0.35">
      <c r="A6214" t="s">
        <v>16226</v>
      </c>
      <c r="B6214" t="s">
        <v>16225</v>
      </c>
      <c r="C6214" t="s">
        <v>15</v>
      </c>
      <c r="D6214" t="s">
        <v>3053</v>
      </c>
      <c r="E6214" t="s">
        <v>3054</v>
      </c>
      <c r="F6214">
        <v>1</v>
      </c>
      <c r="G6214" s="16" t="s">
        <v>22511</v>
      </c>
    </row>
    <row r="6215" spans="1:7" x14ac:dyDescent="0.35">
      <c r="A6215" t="s">
        <v>16228</v>
      </c>
      <c r="B6215" t="s">
        <v>16227</v>
      </c>
      <c r="C6215" t="s">
        <v>3055</v>
      </c>
      <c r="D6215" t="s">
        <v>3053</v>
      </c>
      <c r="E6215" t="s">
        <v>3054</v>
      </c>
      <c r="F6215">
        <v>1</v>
      </c>
      <c r="G6215" s="16" t="s">
        <v>22511</v>
      </c>
    </row>
    <row r="6216" spans="1:7" x14ac:dyDescent="0.35">
      <c r="A6216" t="s">
        <v>16230</v>
      </c>
      <c r="B6216" t="s">
        <v>16229</v>
      </c>
      <c r="C6216" t="s">
        <v>144</v>
      </c>
      <c r="D6216" t="s">
        <v>3053</v>
      </c>
      <c r="E6216" t="s">
        <v>3054</v>
      </c>
      <c r="F6216">
        <v>1</v>
      </c>
      <c r="G6216" s="16" t="s">
        <v>22511</v>
      </c>
    </row>
    <row r="6217" spans="1:7" x14ac:dyDescent="0.35">
      <c r="A6217" t="s">
        <v>16232</v>
      </c>
      <c r="B6217" t="s">
        <v>16231</v>
      </c>
      <c r="C6217" t="s">
        <v>91</v>
      </c>
      <c r="D6217" s="2">
        <v>42984</v>
      </c>
      <c r="E6217" t="s">
        <v>3054</v>
      </c>
      <c r="F6217">
        <v>1</v>
      </c>
      <c r="G6217" s="16" t="s">
        <v>22511</v>
      </c>
    </row>
    <row r="6218" spans="1:7" x14ac:dyDescent="0.35">
      <c r="A6218" t="s">
        <v>16234</v>
      </c>
      <c r="B6218" t="s">
        <v>16233</v>
      </c>
      <c r="C6218" t="s">
        <v>59</v>
      </c>
      <c r="D6218" s="2">
        <v>42984</v>
      </c>
      <c r="E6218" t="s">
        <v>3056</v>
      </c>
      <c r="F6218">
        <v>1</v>
      </c>
      <c r="G6218" s="16" t="s">
        <v>22511</v>
      </c>
    </row>
    <row r="6219" spans="1:7" x14ac:dyDescent="0.35">
      <c r="A6219" t="s">
        <v>16236</v>
      </c>
      <c r="B6219" t="s">
        <v>16235</v>
      </c>
      <c r="C6219" t="s">
        <v>3001</v>
      </c>
      <c r="D6219" s="2">
        <v>42984</v>
      </c>
      <c r="E6219" t="s">
        <v>3056</v>
      </c>
      <c r="F6219">
        <v>1</v>
      </c>
      <c r="G6219" s="16" t="s">
        <v>22511</v>
      </c>
    </row>
    <row r="6220" spans="1:7" x14ac:dyDescent="0.35">
      <c r="A6220" t="s">
        <v>16238</v>
      </c>
      <c r="B6220" t="s">
        <v>16237</v>
      </c>
      <c r="C6220" t="s">
        <v>15</v>
      </c>
      <c r="D6220" s="2">
        <v>42953</v>
      </c>
      <c r="E6220" t="s">
        <v>3056</v>
      </c>
      <c r="F6220">
        <v>1</v>
      </c>
      <c r="G6220" s="16" t="s">
        <v>22511</v>
      </c>
    </row>
    <row r="6221" spans="1:7" x14ac:dyDescent="0.35">
      <c r="A6221" t="s">
        <v>16240</v>
      </c>
      <c r="B6221" t="s">
        <v>16239</v>
      </c>
      <c r="C6221" t="s">
        <v>91</v>
      </c>
      <c r="D6221" s="2">
        <v>42953</v>
      </c>
      <c r="E6221" t="s">
        <v>3056</v>
      </c>
      <c r="F6221">
        <v>1</v>
      </c>
      <c r="G6221" s="16" t="s">
        <v>22511</v>
      </c>
    </row>
    <row r="6222" spans="1:7" x14ac:dyDescent="0.35">
      <c r="A6222" t="s">
        <v>16242</v>
      </c>
      <c r="B6222" t="s">
        <v>16241</v>
      </c>
      <c r="C6222" t="s">
        <v>41</v>
      </c>
      <c r="D6222" s="2">
        <v>42953</v>
      </c>
      <c r="E6222" t="s">
        <v>3056</v>
      </c>
      <c r="F6222">
        <v>1</v>
      </c>
      <c r="G6222" s="16" t="s">
        <v>22511</v>
      </c>
    </row>
    <row r="6223" spans="1:7" x14ac:dyDescent="0.35">
      <c r="A6223" t="s">
        <v>16244</v>
      </c>
      <c r="B6223" t="s">
        <v>16243</v>
      </c>
      <c r="C6223" t="s">
        <v>41</v>
      </c>
      <c r="D6223" s="2">
        <v>42953</v>
      </c>
      <c r="E6223" t="s">
        <v>3056</v>
      </c>
      <c r="F6223">
        <v>1</v>
      </c>
      <c r="G6223" s="16" t="s">
        <v>22511</v>
      </c>
    </row>
    <row r="6224" spans="1:7" x14ac:dyDescent="0.35">
      <c r="A6224" t="s">
        <v>16246</v>
      </c>
      <c r="B6224" t="s">
        <v>16245</v>
      </c>
      <c r="C6224" t="s">
        <v>15</v>
      </c>
      <c r="D6224" s="2">
        <v>42953</v>
      </c>
      <c r="E6224" t="s">
        <v>3056</v>
      </c>
      <c r="F6224">
        <v>1</v>
      </c>
      <c r="G6224" s="16" t="s">
        <v>22511</v>
      </c>
    </row>
    <row r="6225" spans="1:7" x14ac:dyDescent="0.35">
      <c r="A6225" t="s">
        <v>16248</v>
      </c>
      <c r="B6225" t="s">
        <v>16247</v>
      </c>
      <c r="C6225" t="s">
        <v>15</v>
      </c>
      <c r="D6225" s="2">
        <v>42953</v>
      </c>
      <c r="E6225" t="s">
        <v>3056</v>
      </c>
      <c r="F6225">
        <v>1</v>
      </c>
      <c r="G6225" s="16" t="s">
        <v>22511</v>
      </c>
    </row>
    <row r="6226" spans="1:7" x14ac:dyDescent="0.35">
      <c r="A6226" t="s">
        <v>16250</v>
      </c>
      <c r="B6226" t="s">
        <v>16249</v>
      </c>
      <c r="C6226" t="s">
        <v>15</v>
      </c>
      <c r="D6226" s="2">
        <v>42953</v>
      </c>
      <c r="E6226" t="s">
        <v>3056</v>
      </c>
      <c r="F6226">
        <v>1</v>
      </c>
      <c r="G6226" s="16" t="s">
        <v>22511</v>
      </c>
    </row>
    <row r="6227" spans="1:7" x14ac:dyDescent="0.35">
      <c r="A6227" t="s">
        <v>16252</v>
      </c>
      <c r="B6227" t="s">
        <v>16251</v>
      </c>
      <c r="C6227" t="s">
        <v>15</v>
      </c>
      <c r="D6227" s="2">
        <v>42953</v>
      </c>
      <c r="E6227" t="s">
        <v>3056</v>
      </c>
      <c r="F6227">
        <v>1</v>
      </c>
      <c r="G6227" s="16" t="s">
        <v>22511</v>
      </c>
    </row>
    <row r="6228" spans="1:7" x14ac:dyDescent="0.35">
      <c r="A6228" t="s">
        <v>16254</v>
      </c>
      <c r="B6228" t="s">
        <v>16253</v>
      </c>
      <c r="C6228" t="s">
        <v>15</v>
      </c>
      <c r="D6228" s="2">
        <v>42953</v>
      </c>
      <c r="E6228" t="s">
        <v>3057</v>
      </c>
      <c r="F6228">
        <v>1</v>
      </c>
      <c r="G6228" s="16" t="s">
        <v>22511</v>
      </c>
    </row>
    <row r="6229" spans="1:7" x14ac:dyDescent="0.35">
      <c r="A6229" t="s">
        <v>16256</v>
      </c>
      <c r="B6229" t="s">
        <v>16255</v>
      </c>
      <c r="C6229" t="s">
        <v>2816</v>
      </c>
      <c r="D6229" s="2">
        <v>42953</v>
      </c>
      <c r="E6229" t="s">
        <v>3057</v>
      </c>
      <c r="F6229">
        <v>1</v>
      </c>
      <c r="G6229" s="16" t="s">
        <v>22511</v>
      </c>
    </row>
    <row r="6230" spans="1:7" x14ac:dyDescent="0.35">
      <c r="A6230" t="s">
        <v>16258</v>
      </c>
      <c r="B6230" t="s">
        <v>16257</v>
      </c>
      <c r="C6230" t="s">
        <v>3058</v>
      </c>
      <c r="D6230" s="2">
        <v>42953</v>
      </c>
      <c r="E6230" t="s">
        <v>3057</v>
      </c>
      <c r="F6230">
        <v>1</v>
      </c>
      <c r="G6230" s="16" t="s">
        <v>22511</v>
      </c>
    </row>
    <row r="6231" spans="1:7" x14ac:dyDescent="0.35">
      <c r="A6231" t="s">
        <v>16260</v>
      </c>
      <c r="B6231" t="s">
        <v>16259</v>
      </c>
      <c r="C6231" t="s">
        <v>144</v>
      </c>
      <c r="D6231" s="2">
        <v>42922</v>
      </c>
      <c r="E6231" t="s">
        <v>3057</v>
      </c>
      <c r="F6231">
        <v>1</v>
      </c>
      <c r="G6231" s="16" t="s">
        <v>22511</v>
      </c>
    </row>
    <row r="6232" spans="1:7" x14ac:dyDescent="0.35">
      <c r="A6232" t="s">
        <v>16262</v>
      </c>
      <c r="B6232" t="s">
        <v>16261</v>
      </c>
      <c r="C6232" t="s">
        <v>15</v>
      </c>
      <c r="D6232" s="2">
        <v>42922</v>
      </c>
      <c r="E6232" t="s">
        <v>3057</v>
      </c>
      <c r="F6232">
        <v>1</v>
      </c>
      <c r="G6232" s="16" t="s">
        <v>22511</v>
      </c>
    </row>
    <row r="6233" spans="1:7" x14ac:dyDescent="0.35">
      <c r="A6233" t="s">
        <v>16264</v>
      </c>
      <c r="B6233" t="s">
        <v>16263</v>
      </c>
      <c r="C6233" t="s">
        <v>91</v>
      </c>
      <c r="D6233" s="2">
        <v>42922</v>
      </c>
      <c r="E6233" t="s">
        <v>3057</v>
      </c>
      <c r="F6233">
        <v>1</v>
      </c>
      <c r="G6233" s="16" t="s">
        <v>22511</v>
      </c>
    </row>
    <row r="6234" spans="1:7" x14ac:dyDescent="0.35">
      <c r="A6234" t="s">
        <v>16266</v>
      </c>
      <c r="B6234" t="s">
        <v>16265</v>
      </c>
      <c r="C6234" t="s">
        <v>2985</v>
      </c>
      <c r="D6234" s="2">
        <v>42922</v>
      </c>
      <c r="E6234" t="s">
        <v>3057</v>
      </c>
      <c r="F6234">
        <v>1</v>
      </c>
      <c r="G6234" s="16" t="s">
        <v>22511</v>
      </c>
    </row>
    <row r="6235" spans="1:7" x14ac:dyDescent="0.35">
      <c r="A6235" t="s">
        <v>16268</v>
      </c>
      <c r="B6235" t="s">
        <v>16267</v>
      </c>
      <c r="C6235" t="s">
        <v>15</v>
      </c>
      <c r="D6235" s="2">
        <v>42922</v>
      </c>
      <c r="E6235" t="s">
        <v>3057</v>
      </c>
      <c r="F6235">
        <v>1</v>
      </c>
      <c r="G6235" s="16" t="s">
        <v>22511</v>
      </c>
    </row>
    <row r="6236" spans="1:7" x14ac:dyDescent="0.35">
      <c r="A6236" t="s">
        <v>16270</v>
      </c>
      <c r="B6236" t="s">
        <v>16269</v>
      </c>
      <c r="C6236" t="s">
        <v>15</v>
      </c>
      <c r="D6236" s="2">
        <v>42922</v>
      </c>
      <c r="E6236" t="s">
        <v>3057</v>
      </c>
      <c r="F6236">
        <v>1</v>
      </c>
      <c r="G6236" s="16" t="s">
        <v>22511</v>
      </c>
    </row>
    <row r="6237" spans="1:7" x14ac:dyDescent="0.35">
      <c r="A6237" t="s">
        <v>16272</v>
      </c>
      <c r="B6237" t="s">
        <v>16271</v>
      </c>
      <c r="C6237" t="s">
        <v>15</v>
      </c>
      <c r="D6237" s="2">
        <v>42922</v>
      </c>
      <c r="E6237" t="s">
        <v>3057</v>
      </c>
      <c r="F6237">
        <v>1</v>
      </c>
      <c r="G6237" s="16" t="s">
        <v>22511</v>
      </c>
    </row>
    <row r="6238" spans="1:7" x14ac:dyDescent="0.35">
      <c r="A6238" t="s">
        <v>16274</v>
      </c>
      <c r="B6238" t="s">
        <v>16273</v>
      </c>
      <c r="C6238" t="s">
        <v>15</v>
      </c>
      <c r="D6238" s="2">
        <v>42892</v>
      </c>
      <c r="E6238" t="s">
        <v>3057</v>
      </c>
      <c r="F6238">
        <v>1</v>
      </c>
      <c r="G6238" s="16" t="s">
        <v>22511</v>
      </c>
    </row>
    <row r="6239" spans="1:7" x14ac:dyDescent="0.35">
      <c r="A6239" t="s">
        <v>16276</v>
      </c>
      <c r="B6239" t="s">
        <v>16275</v>
      </c>
      <c r="C6239" t="s">
        <v>41</v>
      </c>
      <c r="D6239" s="2">
        <v>42892</v>
      </c>
      <c r="E6239" t="s">
        <v>3057</v>
      </c>
      <c r="F6239">
        <v>1</v>
      </c>
      <c r="G6239" s="16" t="s">
        <v>22511</v>
      </c>
    </row>
    <row r="6240" spans="1:7" x14ac:dyDescent="0.35">
      <c r="A6240" t="s">
        <v>16278</v>
      </c>
      <c r="B6240" t="s">
        <v>16277</v>
      </c>
      <c r="C6240" t="s">
        <v>48</v>
      </c>
      <c r="D6240" s="2">
        <v>42892</v>
      </c>
      <c r="E6240" t="s">
        <v>3059</v>
      </c>
      <c r="F6240">
        <v>1</v>
      </c>
      <c r="G6240" s="16" t="s">
        <v>22511</v>
      </c>
    </row>
    <row r="6241" spans="1:7" x14ac:dyDescent="0.35">
      <c r="A6241" t="s">
        <v>16280</v>
      </c>
      <c r="B6241" t="s">
        <v>16279</v>
      </c>
      <c r="C6241" t="s">
        <v>1593</v>
      </c>
      <c r="D6241" s="2">
        <v>42892</v>
      </c>
      <c r="E6241" t="s">
        <v>3059</v>
      </c>
      <c r="F6241">
        <v>1</v>
      </c>
      <c r="G6241" s="16" t="s">
        <v>22511</v>
      </c>
    </row>
    <row r="6242" spans="1:7" x14ac:dyDescent="0.35">
      <c r="A6242" t="s">
        <v>16282</v>
      </c>
      <c r="B6242" t="s">
        <v>16281</v>
      </c>
      <c r="C6242" t="s">
        <v>41</v>
      </c>
      <c r="D6242" s="2">
        <v>42861</v>
      </c>
      <c r="E6242" t="s">
        <v>3059</v>
      </c>
      <c r="F6242">
        <v>2</v>
      </c>
      <c r="G6242" s="16" t="s">
        <v>22511</v>
      </c>
    </row>
    <row r="6243" spans="1:7" x14ac:dyDescent="0.35">
      <c r="A6243" t="s">
        <v>16284</v>
      </c>
      <c r="B6243" t="s">
        <v>16283</v>
      </c>
      <c r="C6243" t="s">
        <v>15</v>
      </c>
      <c r="D6243" s="2">
        <v>42861</v>
      </c>
      <c r="E6243" t="s">
        <v>3059</v>
      </c>
      <c r="F6243">
        <v>1</v>
      </c>
      <c r="G6243" s="16" t="s">
        <v>22511</v>
      </c>
    </row>
    <row r="6244" spans="1:7" x14ac:dyDescent="0.35">
      <c r="A6244" t="s">
        <v>16286</v>
      </c>
      <c r="B6244" t="s">
        <v>16285</v>
      </c>
      <c r="C6244" t="s">
        <v>15</v>
      </c>
      <c r="D6244" s="2">
        <v>42861</v>
      </c>
      <c r="E6244" t="s">
        <v>3059</v>
      </c>
      <c r="F6244">
        <v>1</v>
      </c>
      <c r="G6244" s="16" t="s">
        <v>22511</v>
      </c>
    </row>
    <row r="6245" spans="1:7" x14ac:dyDescent="0.35">
      <c r="A6245" t="s">
        <v>16288</v>
      </c>
      <c r="B6245" t="s">
        <v>16287</v>
      </c>
      <c r="C6245" t="s">
        <v>15</v>
      </c>
      <c r="D6245" s="2">
        <v>42861</v>
      </c>
      <c r="E6245" t="s">
        <v>3059</v>
      </c>
      <c r="F6245">
        <v>1</v>
      </c>
      <c r="G6245" s="16" t="s">
        <v>22511</v>
      </c>
    </row>
    <row r="6246" spans="1:7" x14ac:dyDescent="0.35">
      <c r="A6246" t="s">
        <v>16290</v>
      </c>
      <c r="B6246" t="s">
        <v>16289</v>
      </c>
      <c r="C6246" t="s">
        <v>2695</v>
      </c>
      <c r="D6246" s="2">
        <v>42861</v>
      </c>
      <c r="E6246" t="s">
        <v>3059</v>
      </c>
      <c r="F6246">
        <v>1</v>
      </c>
      <c r="G6246" s="16" t="s">
        <v>22511</v>
      </c>
    </row>
    <row r="6247" spans="1:7" x14ac:dyDescent="0.35">
      <c r="A6247" t="s">
        <v>16292</v>
      </c>
      <c r="B6247" t="s">
        <v>16291</v>
      </c>
      <c r="C6247" t="s">
        <v>2695</v>
      </c>
      <c r="D6247" s="2">
        <v>42861</v>
      </c>
      <c r="E6247" t="s">
        <v>3059</v>
      </c>
      <c r="F6247">
        <v>1</v>
      </c>
      <c r="G6247" s="16" t="s">
        <v>22511</v>
      </c>
    </row>
    <row r="6248" spans="1:7" x14ac:dyDescent="0.35">
      <c r="A6248" t="s">
        <v>16294</v>
      </c>
      <c r="B6248" t="s">
        <v>16293</v>
      </c>
      <c r="C6248" t="s">
        <v>144</v>
      </c>
      <c r="D6248" s="2">
        <v>42861</v>
      </c>
      <c r="E6248" t="s">
        <v>3059</v>
      </c>
      <c r="F6248">
        <v>1</v>
      </c>
      <c r="G6248" s="16" t="s">
        <v>22511</v>
      </c>
    </row>
    <row r="6249" spans="1:7" x14ac:dyDescent="0.35">
      <c r="A6249" t="s">
        <v>16296</v>
      </c>
      <c r="B6249" t="s">
        <v>16295</v>
      </c>
      <c r="C6249" t="s">
        <v>41</v>
      </c>
      <c r="D6249" s="2">
        <v>42861</v>
      </c>
      <c r="E6249" t="s">
        <v>3059</v>
      </c>
      <c r="F6249">
        <v>1</v>
      </c>
      <c r="G6249" s="16" t="s">
        <v>22511</v>
      </c>
    </row>
    <row r="6250" spans="1:7" x14ac:dyDescent="0.35">
      <c r="A6250" t="s">
        <v>16298</v>
      </c>
      <c r="B6250" t="s">
        <v>16297</v>
      </c>
      <c r="C6250" t="s">
        <v>48</v>
      </c>
      <c r="D6250" s="2">
        <v>42831</v>
      </c>
      <c r="E6250" t="s">
        <v>3059</v>
      </c>
      <c r="F6250">
        <v>1</v>
      </c>
      <c r="G6250" s="16" t="s">
        <v>22511</v>
      </c>
    </row>
    <row r="6251" spans="1:7" x14ac:dyDescent="0.35">
      <c r="A6251" t="s">
        <v>16300</v>
      </c>
      <c r="B6251" t="s">
        <v>16299</v>
      </c>
      <c r="C6251" t="s">
        <v>48</v>
      </c>
      <c r="D6251" s="2">
        <v>42831</v>
      </c>
      <c r="E6251" t="s">
        <v>3059</v>
      </c>
      <c r="F6251">
        <v>1</v>
      </c>
      <c r="G6251" s="16" t="s">
        <v>22511</v>
      </c>
    </row>
    <row r="6252" spans="1:7" x14ac:dyDescent="0.35">
      <c r="A6252" t="s">
        <v>16302</v>
      </c>
      <c r="B6252" t="s">
        <v>16301</v>
      </c>
      <c r="C6252" t="s">
        <v>41</v>
      </c>
      <c r="D6252" s="2">
        <v>42831</v>
      </c>
      <c r="E6252" t="s">
        <v>3059</v>
      </c>
      <c r="F6252">
        <v>1</v>
      </c>
      <c r="G6252" s="16" t="s">
        <v>22511</v>
      </c>
    </row>
    <row r="6253" spans="1:7" x14ac:dyDescent="0.35">
      <c r="A6253" t="s">
        <v>16304</v>
      </c>
      <c r="B6253" t="s">
        <v>16303</v>
      </c>
      <c r="C6253" t="s">
        <v>15</v>
      </c>
      <c r="D6253" s="2">
        <v>42831</v>
      </c>
      <c r="E6253" t="s">
        <v>3060</v>
      </c>
      <c r="F6253">
        <v>1</v>
      </c>
      <c r="G6253" s="16" t="s">
        <v>22511</v>
      </c>
    </row>
    <row r="6254" spans="1:7" x14ac:dyDescent="0.35">
      <c r="A6254" t="s">
        <v>16306</v>
      </c>
      <c r="B6254" t="s">
        <v>16305</v>
      </c>
      <c r="C6254" t="s">
        <v>48</v>
      </c>
      <c r="D6254" s="2">
        <v>42831</v>
      </c>
      <c r="E6254" t="s">
        <v>3060</v>
      </c>
      <c r="F6254">
        <v>1</v>
      </c>
      <c r="G6254" s="16" t="s">
        <v>22511</v>
      </c>
    </row>
    <row r="6255" spans="1:7" x14ac:dyDescent="0.35">
      <c r="A6255" t="s">
        <v>16308</v>
      </c>
      <c r="B6255" t="s">
        <v>16307</v>
      </c>
      <c r="C6255" t="s">
        <v>41</v>
      </c>
      <c r="D6255" s="2">
        <v>42831</v>
      </c>
      <c r="E6255" t="s">
        <v>3060</v>
      </c>
      <c r="F6255">
        <v>1</v>
      </c>
      <c r="G6255" s="16" t="s">
        <v>22511</v>
      </c>
    </row>
    <row r="6256" spans="1:7" x14ac:dyDescent="0.35">
      <c r="A6256" t="s">
        <v>16310</v>
      </c>
      <c r="B6256" t="s">
        <v>16309</v>
      </c>
      <c r="C6256" t="s">
        <v>41</v>
      </c>
      <c r="D6256" s="2">
        <v>42831</v>
      </c>
      <c r="E6256" t="s">
        <v>3060</v>
      </c>
      <c r="F6256">
        <v>1</v>
      </c>
      <c r="G6256" s="16" t="s">
        <v>22511</v>
      </c>
    </row>
    <row r="6257" spans="1:7" x14ac:dyDescent="0.35">
      <c r="A6257" t="s">
        <v>16312</v>
      </c>
      <c r="B6257" t="s">
        <v>16311</v>
      </c>
      <c r="C6257" t="s">
        <v>465</v>
      </c>
      <c r="D6257" s="2">
        <v>42831</v>
      </c>
      <c r="E6257" t="s">
        <v>3060</v>
      </c>
      <c r="F6257">
        <v>1</v>
      </c>
      <c r="G6257" s="16" t="s">
        <v>22511</v>
      </c>
    </row>
    <row r="6258" spans="1:7" x14ac:dyDescent="0.35">
      <c r="A6258" t="s">
        <v>16314</v>
      </c>
      <c r="B6258" t="s">
        <v>16313</v>
      </c>
      <c r="C6258" t="s">
        <v>2695</v>
      </c>
      <c r="D6258" s="2">
        <v>42831</v>
      </c>
      <c r="E6258" t="s">
        <v>3060</v>
      </c>
      <c r="F6258">
        <v>1</v>
      </c>
      <c r="G6258" s="16" t="s">
        <v>22511</v>
      </c>
    </row>
    <row r="6259" spans="1:7" x14ac:dyDescent="0.35">
      <c r="A6259" t="s">
        <v>16316</v>
      </c>
      <c r="B6259" t="s">
        <v>16315</v>
      </c>
      <c r="C6259" t="s">
        <v>3061</v>
      </c>
      <c r="D6259" s="2">
        <v>42800</v>
      </c>
      <c r="E6259" t="s">
        <v>3060</v>
      </c>
      <c r="F6259">
        <v>1</v>
      </c>
      <c r="G6259" s="16" t="s">
        <v>22511</v>
      </c>
    </row>
    <row r="6260" spans="1:7" x14ac:dyDescent="0.35">
      <c r="A6260" t="s">
        <v>16318</v>
      </c>
      <c r="B6260" t="s">
        <v>16317</v>
      </c>
      <c r="C6260" t="s">
        <v>15</v>
      </c>
      <c r="D6260" s="2">
        <v>42800</v>
      </c>
      <c r="E6260" t="s">
        <v>3060</v>
      </c>
      <c r="F6260">
        <v>1</v>
      </c>
      <c r="G6260" s="16" t="s">
        <v>22511</v>
      </c>
    </row>
    <row r="6261" spans="1:7" x14ac:dyDescent="0.35">
      <c r="A6261" t="s">
        <v>16320</v>
      </c>
      <c r="B6261" t="s">
        <v>16319</v>
      </c>
      <c r="C6261" t="s">
        <v>3062</v>
      </c>
      <c r="D6261" s="2">
        <v>42800</v>
      </c>
      <c r="E6261" t="s">
        <v>3060</v>
      </c>
      <c r="F6261">
        <v>1</v>
      </c>
      <c r="G6261" s="16" t="s">
        <v>22511</v>
      </c>
    </row>
    <row r="6262" spans="1:7" x14ac:dyDescent="0.35">
      <c r="A6262" t="s">
        <v>16322</v>
      </c>
      <c r="B6262" t="s">
        <v>16321</v>
      </c>
      <c r="C6262" t="s">
        <v>3061</v>
      </c>
      <c r="D6262" s="2">
        <v>42800</v>
      </c>
      <c r="E6262" t="s">
        <v>3060</v>
      </c>
      <c r="F6262">
        <v>1</v>
      </c>
      <c r="G6262" s="16" t="s">
        <v>22511</v>
      </c>
    </row>
    <row r="6263" spans="1:7" x14ac:dyDescent="0.35">
      <c r="A6263" t="s">
        <v>16324</v>
      </c>
      <c r="B6263" t="s">
        <v>16323</v>
      </c>
      <c r="C6263" t="s">
        <v>15</v>
      </c>
      <c r="D6263" s="2">
        <v>42800</v>
      </c>
      <c r="E6263" t="s">
        <v>3063</v>
      </c>
      <c r="F6263">
        <v>1</v>
      </c>
      <c r="G6263" s="16" t="s">
        <v>22511</v>
      </c>
    </row>
    <row r="6264" spans="1:7" x14ac:dyDescent="0.35">
      <c r="A6264" t="s">
        <v>16326</v>
      </c>
      <c r="B6264" t="s">
        <v>16325</v>
      </c>
      <c r="C6264" t="s">
        <v>144</v>
      </c>
      <c r="D6264" s="2">
        <v>42800</v>
      </c>
      <c r="E6264" t="s">
        <v>3063</v>
      </c>
      <c r="F6264">
        <v>1</v>
      </c>
      <c r="G6264" s="16" t="s">
        <v>22511</v>
      </c>
    </row>
    <row r="6265" spans="1:7" x14ac:dyDescent="0.35">
      <c r="A6265" t="s">
        <v>16328</v>
      </c>
      <c r="B6265" t="s">
        <v>16327</v>
      </c>
      <c r="C6265" t="s">
        <v>48</v>
      </c>
      <c r="D6265" s="2">
        <v>42800</v>
      </c>
      <c r="E6265" t="s">
        <v>3063</v>
      </c>
      <c r="F6265">
        <v>1</v>
      </c>
      <c r="G6265" s="16" t="s">
        <v>22511</v>
      </c>
    </row>
    <row r="6266" spans="1:7" x14ac:dyDescent="0.35">
      <c r="A6266" t="s">
        <v>16330</v>
      </c>
      <c r="B6266" t="s">
        <v>16329</v>
      </c>
      <c r="C6266" t="s">
        <v>2621</v>
      </c>
      <c r="D6266" s="2">
        <v>42800</v>
      </c>
      <c r="E6266" t="s">
        <v>3063</v>
      </c>
      <c r="F6266">
        <v>1</v>
      </c>
      <c r="G6266" s="16" t="s">
        <v>22511</v>
      </c>
    </row>
    <row r="6267" spans="1:7" x14ac:dyDescent="0.35">
      <c r="A6267" t="s">
        <v>16332</v>
      </c>
      <c r="B6267" t="s">
        <v>16331</v>
      </c>
      <c r="C6267" t="s">
        <v>15</v>
      </c>
      <c r="D6267" s="2">
        <v>42800</v>
      </c>
      <c r="E6267" t="s">
        <v>3063</v>
      </c>
      <c r="F6267">
        <v>1</v>
      </c>
      <c r="G6267" s="16" t="s">
        <v>22511</v>
      </c>
    </row>
    <row r="6268" spans="1:7" x14ac:dyDescent="0.35">
      <c r="A6268" t="s">
        <v>16334</v>
      </c>
      <c r="B6268" t="s">
        <v>16333</v>
      </c>
      <c r="C6268" t="s">
        <v>41</v>
      </c>
      <c r="D6268" s="2">
        <v>42800</v>
      </c>
      <c r="E6268" t="s">
        <v>3063</v>
      </c>
      <c r="F6268">
        <v>1</v>
      </c>
      <c r="G6268" s="16" t="s">
        <v>22511</v>
      </c>
    </row>
    <row r="6269" spans="1:7" x14ac:dyDescent="0.35">
      <c r="A6269" t="s">
        <v>16336</v>
      </c>
      <c r="B6269" t="s">
        <v>16335</v>
      </c>
      <c r="C6269" t="s">
        <v>91</v>
      </c>
      <c r="D6269" s="2">
        <v>42800</v>
      </c>
      <c r="E6269" t="s">
        <v>3063</v>
      </c>
      <c r="F6269">
        <v>1</v>
      </c>
      <c r="G6269" s="16" t="s">
        <v>22511</v>
      </c>
    </row>
    <row r="6270" spans="1:7" x14ac:dyDescent="0.35">
      <c r="A6270" t="s">
        <v>16338</v>
      </c>
      <c r="B6270" t="s">
        <v>16337</v>
      </c>
      <c r="C6270" t="s">
        <v>91</v>
      </c>
      <c r="D6270" s="2">
        <v>42800</v>
      </c>
      <c r="E6270" t="s">
        <v>3063</v>
      </c>
      <c r="F6270">
        <v>1</v>
      </c>
      <c r="G6270" s="16" t="s">
        <v>22511</v>
      </c>
    </row>
    <row r="6271" spans="1:7" x14ac:dyDescent="0.35">
      <c r="A6271" t="s">
        <v>16340</v>
      </c>
      <c r="B6271" t="s">
        <v>16339</v>
      </c>
      <c r="C6271" t="s">
        <v>3064</v>
      </c>
      <c r="D6271" s="2">
        <v>42800</v>
      </c>
      <c r="E6271" t="s">
        <v>3063</v>
      </c>
      <c r="F6271">
        <v>1</v>
      </c>
      <c r="G6271" s="16" t="s">
        <v>22511</v>
      </c>
    </row>
    <row r="6272" spans="1:7" x14ac:dyDescent="0.35">
      <c r="A6272" t="s">
        <v>16342</v>
      </c>
      <c r="B6272" t="s">
        <v>16341</v>
      </c>
      <c r="C6272" t="s">
        <v>91</v>
      </c>
      <c r="D6272" s="2">
        <v>42800</v>
      </c>
      <c r="E6272" t="s">
        <v>3063</v>
      </c>
      <c r="F6272">
        <v>1</v>
      </c>
      <c r="G6272" s="16" t="s">
        <v>22511</v>
      </c>
    </row>
    <row r="6273" spans="1:7" x14ac:dyDescent="0.35">
      <c r="A6273" t="s">
        <v>16344</v>
      </c>
      <c r="B6273" t="s">
        <v>16343</v>
      </c>
      <c r="C6273" t="s">
        <v>3065</v>
      </c>
      <c r="D6273" s="2">
        <v>42800</v>
      </c>
      <c r="E6273" t="s">
        <v>3063</v>
      </c>
      <c r="F6273">
        <v>1</v>
      </c>
      <c r="G6273" s="16" t="s">
        <v>22511</v>
      </c>
    </row>
    <row r="6274" spans="1:7" x14ac:dyDescent="0.35">
      <c r="A6274" t="s">
        <v>16346</v>
      </c>
      <c r="B6274" t="s">
        <v>16345</v>
      </c>
      <c r="C6274" t="s">
        <v>41</v>
      </c>
      <c r="D6274" s="2">
        <v>42800</v>
      </c>
      <c r="E6274" t="s">
        <v>3063</v>
      </c>
      <c r="F6274">
        <v>1</v>
      </c>
      <c r="G6274" s="16" t="s">
        <v>22511</v>
      </c>
    </row>
    <row r="6275" spans="1:7" x14ac:dyDescent="0.35">
      <c r="A6275" t="s">
        <v>16348</v>
      </c>
      <c r="B6275" t="s">
        <v>16347</v>
      </c>
      <c r="C6275" t="s">
        <v>91</v>
      </c>
      <c r="D6275" s="2">
        <v>42800</v>
      </c>
      <c r="E6275" t="s">
        <v>3063</v>
      </c>
      <c r="F6275">
        <v>1</v>
      </c>
      <c r="G6275" s="16" t="s">
        <v>22511</v>
      </c>
    </row>
    <row r="6276" spans="1:7" x14ac:dyDescent="0.35">
      <c r="A6276" t="s">
        <v>16350</v>
      </c>
      <c r="B6276" t="s">
        <v>16349</v>
      </c>
      <c r="C6276" t="s">
        <v>3066</v>
      </c>
      <c r="D6276" s="2">
        <v>42800</v>
      </c>
      <c r="E6276" t="s">
        <v>3063</v>
      </c>
      <c r="F6276">
        <v>1</v>
      </c>
      <c r="G6276" s="16" t="s">
        <v>22511</v>
      </c>
    </row>
    <row r="6277" spans="1:7" x14ac:dyDescent="0.35">
      <c r="A6277" t="s">
        <v>16352</v>
      </c>
      <c r="B6277" t="s">
        <v>16351</v>
      </c>
      <c r="C6277" t="s">
        <v>41</v>
      </c>
      <c r="D6277" s="2">
        <v>42800</v>
      </c>
      <c r="E6277" t="s">
        <v>3063</v>
      </c>
      <c r="F6277">
        <v>1</v>
      </c>
      <c r="G6277" s="16" t="s">
        <v>22511</v>
      </c>
    </row>
    <row r="6278" spans="1:7" x14ac:dyDescent="0.35">
      <c r="A6278" t="s">
        <v>16354</v>
      </c>
      <c r="B6278" t="s">
        <v>16353</v>
      </c>
      <c r="C6278" t="s">
        <v>48</v>
      </c>
      <c r="D6278" s="2">
        <v>42800</v>
      </c>
      <c r="E6278" t="s">
        <v>3063</v>
      </c>
      <c r="F6278">
        <v>1</v>
      </c>
      <c r="G6278" s="16" t="s">
        <v>22511</v>
      </c>
    </row>
    <row r="6279" spans="1:7" x14ac:dyDescent="0.35">
      <c r="A6279" t="s">
        <v>16356</v>
      </c>
      <c r="B6279" t="s">
        <v>16355</v>
      </c>
      <c r="C6279" t="s">
        <v>3065</v>
      </c>
      <c r="D6279" s="2">
        <v>42800</v>
      </c>
      <c r="E6279" t="s">
        <v>3063</v>
      </c>
      <c r="F6279">
        <v>1</v>
      </c>
      <c r="G6279" s="16" t="s">
        <v>22511</v>
      </c>
    </row>
    <row r="6280" spans="1:7" x14ac:dyDescent="0.35">
      <c r="A6280" t="s">
        <v>16358</v>
      </c>
      <c r="B6280" t="s">
        <v>16357</v>
      </c>
      <c r="C6280" t="s">
        <v>91</v>
      </c>
      <c r="D6280" s="2">
        <v>42800</v>
      </c>
      <c r="E6280" t="s">
        <v>3063</v>
      </c>
      <c r="F6280">
        <v>1</v>
      </c>
      <c r="G6280" s="16" t="s">
        <v>22511</v>
      </c>
    </row>
    <row r="6281" spans="1:7" x14ac:dyDescent="0.35">
      <c r="A6281" t="s">
        <v>16360</v>
      </c>
      <c r="B6281" t="s">
        <v>16359</v>
      </c>
      <c r="C6281" t="s">
        <v>48</v>
      </c>
      <c r="D6281" s="2">
        <v>42800</v>
      </c>
      <c r="E6281" t="s">
        <v>3063</v>
      </c>
      <c r="F6281">
        <v>1</v>
      </c>
      <c r="G6281" s="16" t="s">
        <v>22511</v>
      </c>
    </row>
    <row r="6282" spans="1:7" x14ac:dyDescent="0.35">
      <c r="A6282" t="s">
        <v>16362</v>
      </c>
      <c r="B6282" t="s">
        <v>16361</v>
      </c>
      <c r="C6282" t="s">
        <v>41</v>
      </c>
      <c r="D6282" s="2">
        <v>42800</v>
      </c>
      <c r="E6282" t="s">
        <v>3063</v>
      </c>
      <c r="F6282">
        <v>1</v>
      </c>
      <c r="G6282" s="16" t="s">
        <v>22511</v>
      </c>
    </row>
    <row r="6283" spans="1:7" x14ac:dyDescent="0.35">
      <c r="A6283" t="s">
        <v>16364</v>
      </c>
      <c r="B6283" t="s">
        <v>16363</v>
      </c>
      <c r="C6283" t="s">
        <v>48</v>
      </c>
      <c r="D6283" s="2">
        <v>42800</v>
      </c>
      <c r="E6283" t="s">
        <v>3063</v>
      </c>
      <c r="F6283">
        <v>1</v>
      </c>
      <c r="G6283" s="16" t="s">
        <v>22511</v>
      </c>
    </row>
    <row r="6284" spans="1:7" x14ac:dyDescent="0.35">
      <c r="A6284" t="s">
        <v>16366</v>
      </c>
      <c r="B6284" t="s">
        <v>16365</v>
      </c>
      <c r="C6284" t="s">
        <v>91</v>
      </c>
      <c r="D6284" s="2">
        <v>42800</v>
      </c>
      <c r="E6284" t="s">
        <v>3063</v>
      </c>
      <c r="F6284">
        <v>1</v>
      </c>
      <c r="G6284" s="16" t="s">
        <v>22511</v>
      </c>
    </row>
    <row r="6285" spans="1:7" x14ac:dyDescent="0.35">
      <c r="A6285" t="s">
        <v>16368</v>
      </c>
      <c r="B6285" t="s">
        <v>16367</v>
      </c>
      <c r="C6285" t="s">
        <v>41</v>
      </c>
      <c r="D6285" s="2">
        <v>42800</v>
      </c>
      <c r="E6285" t="s">
        <v>3063</v>
      </c>
      <c r="F6285">
        <v>1</v>
      </c>
      <c r="G6285" s="16" t="s">
        <v>22511</v>
      </c>
    </row>
    <row r="6286" spans="1:7" x14ac:dyDescent="0.35">
      <c r="A6286" t="s">
        <v>16370</v>
      </c>
      <c r="B6286" t="s">
        <v>16369</v>
      </c>
      <c r="C6286" t="s">
        <v>41</v>
      </c>
      <c r="D6286" s="2">
        <v>42800</v>
      </c>
      <c r="E6286" t="s">
        <v>3063</v>
      </c>
      <c r="F6286">
        <v>1</v>
      </c>
      <c r="G6286" s="16" t="s">
        <v>22511</v>
      </c>
    </row>
    <row r="6287" spans="1:7" x14ac:dyDescent="0.35">
      <c r="A6287" t="s">
        <v>16372</v>
      </c>
      <c r="B6287" t="s">
        <v>16371</v>
      </c>
      <c r="C6287" t="s">
        <v>41</v>
      </c>
      <c r="D6287" s="2">
        <v>42800</v>
      </c>
      <c r="E6287" t="s">
        <v>3063</v>
      </c>
      <c r="F6287">
        <v>1</v>
      </c>
      <c r="G6287" s="16" t="s">
        <v>22511</v>
      </c>
    </row>
    <row r="6288" spans="1:7" x14ac:dyDescent="0.35">
      <c r="A6288" t="s">
        <v>16374</v>
      </c>
      <c r="B6288" t="s">
        <v>16373</v>
      </c>
      <c r="C6288" t="s">
        <v>3065</v>
      </c>
      <c r="D6288" s="2">
        <v>42800</v>
      </c>
      <c r="E6288" t="s">
        <v>3063</v>
      </c>
      <c r="F6288">
        <v>1</v>
      </c>
      <c r="G6288" s="16" t="s">
        <v>22511</v>
      </c>
    </row>
    <row r="6289" spans="1:7" x14ac:dyDescent="0.35">
      <c r="A6289" t="s">
        <v>16376</v>
      </c>
      <c r="B6289" t="s">
        <v>16375</v>
      </c>
      <c r="C6289" t="s">
        <v>48</v>
      </c>
      <c r="D6289" s="2">
        <v>42800</v>
      </c>
      <c r="E6289" t="s">
        <v>3063</v>
      </c>
      <c r="F6289">
        <v>1</v>
      </c>
      <c r="G6289" s="16" t="s">
        <v>22511</v>
      </c>
    </row>
    <row r="6290" spans="1:7" x14ac:dyDescent="0.35">
      <c r="A6290" t="s">
        <v>16378</v>
      </c>
      <c r="B6290" t="s">
        <v>16377</v>
      </c>
      <c r="C6290" t="s">
        <v>41</v>
      </c>
      <c r="D6290" s="2">
        <v>42800</v>
      </c>
      <c r="E6290" t="s">
        <v>3063</v>
      </c>
      <c r="F6290">
        <v>1</v>
      </c>
      <c r="G6290" s="16" t="s">
        <v>22511</v>
      </c>
    </row>
    <row r="6291" spans="1:7" x14ac:dyDescent="0.35">
      <c r="A6291" t="s">
        <v>16380</v>
      </c>
      <c r="B6291" t="s">
        <v>16379</v>
      </c>
      <c r="C6291" t="s">
        <v>48</v>
      </c>
      <c r="D6291" s="2">
        <v>42800</v>
      </c>
      <c r="E6291" t="s">
        <v>3063</v>
      </c>
      <c r="F6291">
        <v>1</v>
      </c>
      <c r="G6291" s="16" t="s">
        <v>22511</v>
      </c>
    </row>
    <row r="6292" spans="1:7" x14ac:dyDescent="0.35">
      <c r="A6292" t="s">
        <v>16382</v>
      </c>
      <c r="B6292" t="s">
        <v>16381</v>
      </c>
      <c r="C6292" t="s">
        <v>41</v>
      </c>
      <c r="D6292" s="2">
        <v>42800</v>
      </c>
      <c r="E6292" t="s">
        <v>3063</v>
      </c>
      <c r="F6292">
        <v>1</v>
      </c>
      <c r="G6292" s="16" t="s">
        <v>22511</v>
      </c>
    </row>
    <row r="6293" spans="1:7" x14ac:dyDescent="0.35">
      <c r="A6293" t="s">
        <v>16384</v>
      </c>
      <c r="B6293" t="s">
        <v>16383</v>
      </c>
      <c r="C6293" t="s">
        <v>48</v>
      </c>
      <c r="D6293" s="2">
        <v>42800</v>
      </c>
      <c r="E6293" t="s">
        <v>3063</v>
      </c>
      <c r="F6293">
        <v>1</v>
      </c>
      <c r="G6293" s="16" t="s">
        <v>22511</v>
      </c>
    </row>
    <row r="6294" spans="1:7" x14ac:dyDescent="0.35">
      <c r="A6294" t="s">
        <v>16386</v>
      </c>
      <c r="B6294" t="s">
        <v>16385</v>
      </c>
      <c r="C6294" t="s">
        <v>91</v>
      </c>
      <c r="D6294" s="2">
        <v>42800</v>
      </c>
      <c r="E6294" t="s">
        <v>3063</v>
      </c>
      <c r="F6294">
        <v>1</v>
      </c>
      <c r="G6294" s="16" t="s">
        <v>22511</v>
      </c>
    </row>
    <row r="6295" spans="1:7" x14ac:dyDescent="0.35">
      <c r="A6295" t="s">
        <v>16388</v>
      </c>
      <c r="B6295" t="s">
        <v>16387</v>
      </c>
      <c r="C6295" t="s">
        <v>2621</v>
      </c>
      <c r="D6295" s="2">
        <v>42772</v>
      </c>
      <c r="E6295" t="s">
        <v>3063</v>
      </c>
      <c r="F6295">
        <v>1</v>
      </c>
      <c r="G6295" s="16" t="s">
        <v>22511</v>
      </c>
    </row>
    <row r="6296" spans="1:7" x14ac:dyDescent="0.35">
      <c r="A6296" t="s">
        <v>16390</v>
      </c>
      <c r="B6296" t="s">
        <v>16389</v>
      </c>
      <c r="C6296" t="s">
        <v>15</v>
      </c>
      <c r="D6296" s="2">
        <v>42772</v>
      </c>
      <c r="E6296" t="s">
        <v>3063</v>
      </c>
      <c r="F6296">
        <v>1</v>
      </c>
      <c r="G6296" s="16" t="s">
        <v>22511</v>
      </c>
    </row>
    <row r="6297" spans="1:7" x14ac:dyDescent="0.35">
      <c r="A6297" t="s">
        <v>16392</v>
      </c>
      <c r="B6297" t="s">
        <v>16391</v>
      </c>
      <c r="C6297" t="s">
        <v>91</v>
      </c>
      <c r="D6297" s="2">
        <v>42772</v>
      </c>
      <c r="E6297" t="s">
        <v>3063</v>
      </c>
      <c r="F6297">
        <v>1</v>
      </c>
      <c r="G6297" s="16" t="s">
        <v>22511</v>
      </c>
    </row>
    <row r="6298" spans="1:7" x14ac:dyDescent="0.35">
      <c r="A6298" t="s">
        <v>16394</v>
      </c>
      <c r="B6298" t="s">
        <v>16393</v>
      </c>
      <c r="C6298" t="s">
        <v>542</v>
      </c>
      <c r="D6298" s="2">
        <v>42772</v>
      </c>
      <c r="E6298" t="s">
        <v>3063</v>
      </c>
      <c r="F6298">
        <v>1</v>
      </c>
      <c r="G6298" s="16" t="s">
        <v>22511</v>
      </c>
    </row>
    <row r="6299" spans="1:7" x14ac:dyDescent="0.35">
      <c r="A6299" t="s">
        <v>16396</v>
      </c>
      <c r="B6299" t="s">
        <v>16395</v>
      </c>
      <c r="C6299" t="s">
        <v>2621</v>
      </c>
      <c r="D6299" s="2">
        <v>42772</v>
      </c>
      <c r="E6299" t="s">
        <v>3063</v>
      </c>
      <c r="F6299">
        <v>1</v>
      </c>
      <c r="G6299" s="16" t="s">
        <v>22511</v>
      </c>
    </row>
    <row r="6300" spans="1:7" x14ac:dyDescent="0.35">
      <c r="A6300" t="s">
        <v>16398</v>
      </c>
      <c r="B6300" t="s">
        <v>16397</v>
      </c>
      <c r="C6300" t="s">
        <v>1593</v>
      </c>
      <c r="D6300" s="2">
        <v>42772</v>
      </c>
      <c r="E6300" t="s">
        <v>3063</v>
      </c>
      <c r="F6300">
        <v>1</v>
      </c>
      <c r="G6300" s="16" t="s">
        <v>22511</v>
      </c>
    </row>
    <row r="6301" spans="1:7" x14ac:dyDescent="0.35">
      <c r="A6301" t="s">
        <v>16400</v>
      </c>
      <c r="B6301" t="s">
        <v>16399</v>
      </c>
      <c r="C6301" t="s">
        <v>144</v>
      </c>
      <c r="D6301" s="2">
        <v>42772</v>
      </c>
      <c r="E6301" t="s">
        <v>3063</v>
      </c>
      <c r="F6301">
        <v>1</v>
      </c>
      <c r="G6301" s="16" t="s">
        <v>22511</v>
      </c>
    </row>
    <row r="6302" spans="1:7" x14ac:dyDescent="0.35">
      <c r="A6302" t="s">
        <v>16402</v>
      </c>
      <c r="B6302" t="s">
        <v>16401</v>
      </c>
      <c r="C6302" t="s">
        <v>91</v>
      </c>
      <c r="D6302" s="2">
        <v>42741</v>
      </c>
      <c r="E6302" t="s">
        <v>3067</v>
      </c>
      <c r="F6302">
        <v>1</v>
      </c>
      <c r="G6302" s="16" t="s">
        <v>22511</v>
      </c>
    </row>
    <row r="6303" spans="1:7" x14ac:dyDescent="0.35">
      <c r="A6303" t="s">
        <v>16404</v>
      </c>
      <c r="B6303" t="s">
        <v>16403</v>
      </c>
      <c r="C6303" t="s">
        <v>2952</v>
      </c>
      <c r="D6303" s="2">
        <v>42741</v>
      </c>
      <c r="E6303" t="s">
        <v>3067</v>
      </c>
      <c r="F6303">
        <v>1</v>
      </c>
      <c r="G6303" s="16" t="s">
        <v>22511</v>
      </c>
    </row>
    <row r="6304" spans="1:7" x14ac:dyDescent="0.35">
      <c r="A6304" t="s">
        <v>16406</v>
      </c>
      <c r="B6304" t="s">
        <v>16405</v>
      </c>
      <c r="C6304" t="s">
        <v>15</v>
      </c>
      <c r="D6304" s="2">
        <v>42741</v>
      </c>
      <c r="E6304" t="s">
        <v>3067</v>
      </c>
      <c r="F6304">
        <v>1</v>
      </c>
      <c r="G6304" s="16" t="s">
        <v>22511</v>
      </c>
    </row>
    <row r="6305" spans="1:7" x14ac:dyDescent="0.35">
      <c r="A6305" t="s">
        <v>16408</v>
      </c>
      <c r="B6305" t="s">
        <v>16407</v>
      </c>
      <c r="C6305" t="s">
        <v>15</v>
      </c>
      <c r="D6305" s="2">
        <v>42741</v>
      </c>
      <c r="E6305" t="s">
        <v>3067</v>
      </c>
      <c r="F6305">
        <v>1</v>
      </c>
      <c r="G6305" s="16" t="s">
        <v>22511</v>
      </c>
    </row>
    <row r="6306" spans="1:7" x14ac:dyDescent="0.35">
      <c r="A6306" t="s">
        <v>16410</v>
      </c>
      <c r="B6306" t="s">
        <v>16409</v>
      </c>
      <c r="C6306" t="s">
        <v>3068</v>
      </c>
      <c r="D6306" s="2">
        <v>42741</v>
      </c>
      <c r="E6306" t="s">
        <v>3067</v>
      </c>
      <c r="F6306">
        <v>1</v>
      </c>
      <c r="G6306" s="16" t="s">
        <v>22511</v>
      </c>
    </row>
    <row r="6307" spans="1:7" x14ac:dyDescent="0.35">
      <c r="A6307" t="s">
        <v>16412</v>
      </c>
      <c r="B6307" t="s">
        <v>16411</v>
      </c>
      <c r="C6307" t="s">
        <v>15</v>
      </c>
      <c r="D6307" t="s">
        <v>3069</v>
      </c>
      <c r="E6307" t="s">
        <v>3070</v>
      </c>
      <c r="F6307">
        <v>1</v>
      </c>
      <c r="G6307" s="16" t="s">
        <v>22511</v>
      </c>
    </row>
    <row r="6308" spans="1:7" x14ac:dyDescent="0.35">
      <c r="A6308" t="s">
        <v>16414</v>
      </c>
      <c r="B6308" t="s">
        <v>16413</v>
      </c>
      <c r="C6308" t="s">
        <v>15</v>
      </c>
      <c r="D6308" t="s">
        <v>3069</v>
      </c>
      <c r="E6308" t="s">
        <v>3070</v>
      </c>
      <c r="F6308">
        <v>1</v>
      </c>
      <c r="G6308" s="16" t="s">
        <v>22511</v>
      </c>
    </row>
    <row r="6309" spans="1:7" x14ac:dyDescent="0.35">
      <c r="A6309" t="s">
        <v>16416</v>
      </c>
      <c r="B6309" t="s">
        <v>16415</v>
      </c>
      <c r="C6309" t="s">
        <v>15</v>
      </c>
      <c r="D6309" t="s">
        <v>3069</v>
      </c>
      <c r="E6309" t="s">
        <v>3070</v>
      </c>
      <c r="F6309">
        <v>1</v>
      </c>
      <c r="G6309" s="16" t="s">
        <v>22511</v>
      </c>
    </row>
    <row r="6310" spans="1:7" x14ac:dyDescent="0.35">
      <c r="A6310" t="s">
        <v>16418</v>
      </c>
      <c r="B6310" t="s">
        <v>16417</v>
      </c>
      <c r="C6310" t="s">
        <v>15</v>
      </c>
      <c r="D6310" t="s">
        <v>3069</v>
      </c>
      <c r="E6310" t="s">
        <v>3070</v>
      </c>
      <c r="F6310">
        <v>1</v>
      </c>
      <c r="G6310" s="16" t="s">
        <v>22511</v>
      </c>
    </row>
    <row r="6311" spans="1:7" x14ac:dyDescent="0.35">
      <c r="A6311" t="s">
        <v>16420</v>
      </c>
      <c r="B6311" t="s">
        <v>16419</v>
      </c>
      <c r="C6311" t="s">
        <v>15</v>
      </c>
      <c r="D6311" t="s">
        <v>3069</v>
      </c>
      <c r="E6311" t="s">
        <v>3070</v>
      </c>
      <c r="F6311">
        <v>1</v>
      </c>
      <c r="G6311" s="16" t="s">
        <v>22511</v>
      </c>
    </row>
    <row r="6312" spans="1:7" x14ac:dyDescent="0.35">
      <c r="A6312" t="s">
        <v>16422</v>
      </c>
      <c r="B6312" t="s">
        <v>16421</v>
      </c>
      <c r="C6312" t="s">
        <v>15</v>
      </c>
      <c r="D6312" s="2">
        <v>42983</v>
      </c>
      <c r="E6312" t="s">
        <v>3070</v>
      </c>
      <c r="F6312">
        <v>1</v>
      </c>
      <c r="G6312" s="16" t="s">
        <v>22511</v>
      </c>
    </row>
    <row r="6313" spans="1:7" x14ac:dyDescent="0.35">
      <c r="A6313" t="s">
        <v>16424</v>
      </c>
      <c r="B6313" t="s">
        <v>16423</v>
      </c>
      <c r="C6313" t="s">
        <v>3071</v>
      </c>
      <c r="D6313" s="2">
        <v>42983</v>
      </c>
      <c r="E6313" t="s">
        <v>3070</v>
      </c>
      <c r="F6313">
        <v>1</v>
      </c>
      <c r="G6313" s="16" t="s">
        <v>22511</v>
      </c>
    </row>
    <row r="6314" spans="1:7" x14ac:dyDescent="0.35">
      <c r="A6314" t="s">
        <v>16426</v>
      </c>
      <c r="B6314" t="s">
        <v>16425</v>
      </c>
      <c r="C6314" t="s">
        <v>91</v>
      </c>
      <c r="D6314" s="2">
        <v>42983</v>
      </c>
      <c r="E6314" t="s">
        <v>3072</v>
      </c>
      <c r="F6314">
        <v>1</v>
      </c>
      <c r="G6314" s="16" t="s">
        <v>22511</v>
      </c>
    </row>
    <row r="6315" spans="1:7" x14ac:dyDescent="0.35">
      <c r="A6315" t="s">
        <v>16428</v>
      </c>
      <c r="B6315" t="s">
        <v>16427</v>
      </c>
      <c r="C6315" t="s">
        <v>15</v>
      </c>
      <c r="D6315" s="2">
        <v>42983</v>
      </c>
      <c r="E6315" t="s">
        <v>3072</v>
      </c>
      <c r="F6315">
        <v>1</v>
      </c>
      <c r="G6315" s="16" t="s">
        <v>22511</v>
      </c>
    </row>
    <row r="6316" spans="1:7" x14ac:dyDescent="0.35">
      <c r="A6316" t="s">
        <v>16430</v>
      </c>
      <c r="B6316" t="s">
        <v>16429</v>
      </c>
      <c r="C6316" t="s">
        <v>91</v>
      </c>
      <c r="D6316" s="2">
        <v>42983</v>
      </c>
      <c r="E6316" t="s">
        <v>3072</v>
      </c>
      <c r="F6316">
        <v>1</v>
      </c>
      <c r="G6316" s="16" t="s">
        <v>22511</v>
      </c>
    </row>
    <row r="6317" spans="1:7" x14ac:dyDescent="0.35">
      <c r="A6317" t="s">
        <v>16432</v>
      </c>
      <c r="B6317" t="s">
        <v>16431</v>
      </c>
      <c r="C6317" t="s">
        <v>91</v>
      </c>
      <c r="D6317" s="2">
        <v>42983</v>
      </c>
      <c r="E6317" t="s">
        <v>3072</v>
      </c>
      <c r="F6317">
        <v>1</v>
      </c>
      <c r="G6317" s="16" t="s">
        <v>22511</v>
      </c>
    </row>
    <row r="6318" spans="1:7" x14ac:dyDescent="0.35">
      <c r="A6318" t="s">
        <v>16434</v>
      </c>
      <c r="B6318" t="s">
        <v>16433</v>
      </c>
      <c r="C6318" t="s">
        <v>15</v>
      </c>
      <c r="D6318" s="2">
        <v>42952</v>
      </c>
      <c r="E6318" t="s">
        <v>3072</v>
      </c>
      <c r="F6318">
        <v>1</v>
      </c>
      <c r="G6318" s="16" t="s">
        <v>22511</v>
      </c>
    </row>
    <row r="6319" spans="1:7" x14ac:dyDescent="0.35">
      <c r="A6319" t="s">
        <v>16436</v>
      </c>
      <c r="B6319" t="s">
        <v>16435</v>
      </c>
      <c r="C6319" t="s">
        <v>144</v>
      </c>
      <c r="D6319" s="2">
        <v>42952</v>
      </c>
      <c r="E6319" t="s">
        <v>3072</v>
      </c>
      <c r="F6319">
        <v>1</v>
      </c>
      <c r="G6319" s="16" t="s">
        <v>22511</v>
      </c>
    </row>
    <row r="6320" spans="1:7" x14ac:dyDescent="0.35">
      <c r="A6320" t="s">
        <v>16438</v>
      </c>
      <c r="B6320" t="s">
        <v>16437</v>
      </c>
      <c r="C6320" t="s">
        <v>144</v>
      </c>
      <c r="D6320" s="2">
        <v>42921</v>
      </c>
      <c r="E6320" t="s">
        <v>3072</v>
      </c>
      <c r="F6320">
        <v>1</v>
      </c>
      <c r="G6320" s="16" t="s">
        <v>22511</v>
      </c>
    </row>
    <row r="6321" spans="1:7" x14ac:dyDescent="0.35">
      <c r="A6321" t="s">
        <v>16440</v>
      </c>
      <c r="B6321" t="s">
        <v>16439</v>
      </c>
      <c r="C6321" t="s">
        <v>59</v>
      </c>
      <c r="D6321" s="2">
        <v>42921</v>
      </c>
      <c r="E6321" t="s">
        <v>3073</v>
      </c>
      <c r="F6321">
        <v>1</v>
      </c>
      <c r="G6321" s="16" t="s">
        <v>22511</v>
      </c>
    </row>
    <row r="6322" spans="1:7" x14ac:dyDescent="0.35">
      <c r="A6322" t="s">
        <v>16442</v>
      </c>
      <c r="B6322" t="s">
        <v>16441</v>
      </c>
      <c r="C6322" t="s">
        <v>144</v>
      </c>
      <c r="D6322" s="2">
        <v>42921</v>
      </c>
      <c r="E6322" t="s">
        <v>3073</v>
      </c>
      <c r="F6322">
        <v>1</v>
      </c>
      <c r="G6322" s="16" t="s">
        <v>22511</v>
      </c>
    </row>
    <row r="6323" spans="1:7" x14ac:dyDescent="0.35">
      <c r="A6323" t="s">
        <v>16444</v>
      </c>
      <c r="B6323" t="s">
        <v>16443</v>
      </c>
      <c r="C6323" t="s">
        <v>2378</v>
      </c>
      <c r="D6323" s="2">
        <v>42921</v>
      </c>
      <c r="E6323" t="s">
        <v>3073</v>
      </c>
      <c r="F6323">
        <v>1</v>
      </c>
      <c r="G6323" s="16" t="s">
        <v>22511</v>
      </c>
    </row>
    <row r="6324" spans="1:7" x14ac:dyDescent="0.35">
      <c r="A6324" t="s">
        <v>16446</v>
      </c>
      <c r="B6324" t="s">
        <v>16445</v>
      </c>
      <c r="C6324" t="s">
        <v>144</v>
      </c>
      <c r="D6324" s="2">
        <v>42921</v>
      </c>
      <c r="E6324" t="s">
        <v>3073</v>
      </c>
      <c r="F6324">
        <v>1</v>
      </c>
      <c r="G6324" s="16" t="s">
        <v>22511</v>
      </c>
    </row>
    <row r="6325" spans="1:7" x14ac:dyDescent="0.35">
      <c r="A6325" t="s">
        <v>16448</v>
      </c>
      <c r="B6325" t="s">
        <v>16447</v>
      </c>
      <c r="C6325" t="s">
        <v>91</v>
      </c>
      <c r="D6325" s="2">
        <v>42921</v>
      </c>
      <c r="E6325" t="s">
        <v>3073</v>
      </c>
      <c r="F6325">
        <v>1</v>
      </c>
      <c r="G6325" s="16" t="s">
        <v>22511</v>
      </c>
    </row>
    <row r="6326" spans="1:7" x14ac:dyDescent="0.35">
      <c r="A6326" t="s">
        <v>16450</v>
      </c>
      <c r="B6326" t="s">
        <v>16449</v>
      </c>
      <c r="C6326" t="s">
        <v>3074</v>
      </c>
      <c r="D6326" s="2">
        <v>42921</v>
      </c>
      <c r="E6326" t="s">
        <v>3073</v>
      </c>
      <c r="F6326">
        <v>1</v>
      </c>
      <c r="G6326" s="16" t="s">
        <v>22511</v>
      </c>
    </row>
    <row r="6327" spans="1:7" x14ac:dyDescent="0.35">
      <c r="A6327" t="s">
        <v>16452</v>
      </c>
      <c r="B6327" t="s">
        <v>16451</v>
      </c>
      <c r="C6327" t="s">
        <v>2952</v>
      </c>
      <c r="D6327" s="2">
        <v>42891</v>
      </c>
      <c r="E6327" t="s">
        <v>3073</v>
      </c>
      <c r="F6327">
        <v>1</v>
      </c>
      <c r="G6327" s="16" t="s">
        <v>22511</v>
      </c>
    </row>
    <row r="6328" spans="1:7" x14ac:dyDescent="0.35">
      <c r="A6328" t="s">
        <v>16454</v>
      </c>
      <c r="B6328" t="s">
        <v>16453</v>
      </c>
      <c r="C6328" t="s">
        <v>2952</v>
      </c>
      <c r="D6328" s="2">
        <v>42891</v>
      </c>
      <c r="E6328" t="s">
        <v>3073</v>
      </c>
      <c r="F6328">
        <v>1</v>
      </c>
      <c r="G6328" s="16" t="s">
        <v>22511</v>
      </c>
    </row>
    <row r="6329" spans="1:7" x14ac:dyDescent="0.35">
      <c r="A6329" t="s">
        <v>16456</v>
      </c>
      <c r="B6329" t="s">
        <v>16455</v>
      </c>
      <c r="C6329" t="s">
        <v>3075</v>
      </c>
      <c r="D6329" s="2">
        <v>42860</v>
      </c>
      <c r="E6329" t="s">
        <v>3076</v>
      </c>
      <c r="F6329">
        <v>1</v>
      </c>
      <c r="G6329" s="16" t="s">
        <v>22511</v>
      </c>
    </row>
    <row r="6330" spans="1:7" x14ac:dyDescent="0.35">
      <c r="A6330" t="s">
        <v>16458</v>
      </c>
      <c r="B6330" t="s">
        <v>16457</v>
      </c>
      <c r="C6330" t="s">
        <v>15</v>
      </c>
      <c r="D6330" s="2">
        <v>42860</v>
      </c>
      <c r="E6330" t="s">
        <v>3076</v>
      </c>
      <c r="F6330">
        <v>1</v>
      </c>
      <c r="G6330" s="16" t="s">
        <v>22511</v>
      </c>
    </row>
    <row r="6331" spans="1:7" x14ac:dyDescent="0.35">
      <c r="A6331" t="s">
        <v>16460</v>
      </c>
      <c r="B6331" t="s">
        <v>16459</v>
      </c>
      <c r="C6331" t="s">
        <v>15</v>
      </c>
      <c r="D6331" s="2">
        <v>42860</v>
      </c>
      <c r="E6331" t="s">
        <v>3077</v>
      </c>
      <c r="F6331">
        <v>1</v>
      </c>
      <c r="G6331" s="16" t="s">
        <v>22511</v>
      </c>
    </row>
    <row r="6332" spans="1:7" x14ac:dyDescent="0.35">
      <c r="A6332" t="s">
        <v>16462</v>
      </c>
      <c r="B6332" t="s">
        <v>16461</v>
      </c>
      <c r="C6332" t="s">
        <v>41</v>
      </c>
      <c r="D6332" s="2">
        <v>42830</v>
      </c>
      <c r="E6332" t="s">
        <v>3077</v>
      </c>
      <c r="F6332">
        <v>1</v>
      </c>
      <c r="G6332" s="16" t="s">
        <v>22511</v>
      </c>
    </row>
    <row r="6333" spans="1:7" x14ac:dyDescent="0.35">
      <c r="A6333" t="s">
        <v>16464</v>
      </c>
      <c r="B6333" t="s">
        <v>16463</v>
      </c>
      <c r="C6333" t="s">
        <v>15</v>
      </c>
      <c r="D6333" s="2">
        <v>42830</v>
      </c>
      <c r="E6333" t="s">
        <v>3077</v>
      </c>
      <c r="F6333">
        <v>1</v>
      </c>
      <c r="G6333" s="16" t="s">
        <v>22511</v>
      </c>
    </row>
    <row r="6334" spans="1:7" x14ac:dyDescent="0.35">
      <c r="A6334" t="s">
        <v>16466</v>
      </c>
      <c r="B6334" t="s">
        <v>16465</v>
      </c>
      <c r="C6334" t="s">
        <v>2191</v>
      </c>
      <c r="D6334" s="2">
        <v>42830</v>
      </c>
      <c r="E6334" t="s">
        <v>3077</v>
      </c>
      <c r="F6334">
        <v>1</v>
      </c>
      <c r="G6334" s="16" t="s">
        <v>22511</v>
      </c>
    </row>
    <row r="6335" spans="1:7" x14ac:dyDescent="0.35">
      <c r="A6335" t="s">
        <v>16468</v>
      </c>
      <c r="B6335" t="s">
        <v>16467</v>
      </c>
      <c r="C6335" t="s">
        <v>468</v>
      </c>
      <c r="D6335" s="2">
        <v>42830</v>
      </c>
      <c r="E6335" t="s">
        <v>3077</v>
      </c>
      <c r="F6335">
        <v>1</v>
      </c>
      <c r="G6335" s="16" t="s">
        <v>22511</v>
      </c>
    </row>
    <row r="6336" spans="1:7" x14ac:dyDescent="0.35">
      <c r="A6336" t="s">
        <v>16470</v>
      </c>
      <c r="B6336" t="s">
        <v>16469</v>
      </c>
      <c r="C6336" t="s">
        <v>988</v>
      </c>
      <c r="D6336" s="2">
        <v>42830</v>
      </c>
      <c r="E6336" t="s">
        <v>3077</v>
      </c>
      <c r="F6336">
        <v>1</v>
      </c>
      <c r="G6336" s="16" t="s">
        <v>22511</v>
      </c>
    </row>
    <row r="6337" spans="1:7" x14ac:dyDescent="0.35">
      <c r="A6337" t="s">
        <v>16472</v>
      </c>
      <c r="B6337" t="s">
        <v>16471</v>
      </c>
      <c r="C6337" t="s">
        <v>15</v>
      </c>
      <c r="D6337" s="2">
        <v>42830</v>
      </c>
      <c r="E6337" t="s">
        <v>3077</v>
      </c>
      <c r="F6337">
        <v>1</v>
      </c>
      <c r="G6337" s="16" t="s">
        <v>22511</v>
      </c>
    </row>
    <row r="6338" spans="1:7" x14ac:dyDescent="0.35">
      <c r="A6338" t="s">
        <v>16474</v>
      </c>
      <c r="B6338" t="s">
        <v>16473</v>
      </c>
      <c r="C6338" t="s">
        <v>15</v>
      </c>
      <c r="D6338" s="2">
        <v>42830</v>
      </c>
      <c r="E6338" t="s">
        <v>3077</v>
      </c>
      <c r="F6338">
        <v>1</v>
      </c>
      <c r="G6338" s="16" t="s">
        <v>22511</v>
      </c>
    </row>
    <row r="6339" spans="1:7" x14ac:dyDescent="0.35">
      <c r="A6339" t="s">
        <v>16476</v>
      </c>
      <c r="B6339" t="s">
        <v>16475</v>
      </c>
      <c r="C6339" t="s">
        <v>15</v>
      </c>
      <c r="D6339" s="2">
        <v>42799</v>
      </c>
      <c r="E6339" t="s">
        <v>3078</v>
      </c>
      <c r="F6339">
        <v>1</v>
      </c>
      <c r="G6339" s="16" t="s">
        <v>22511</v>
      </c>
    </row>
    <row r="6340" spans="1:7" x14ac:dyDescent="0.35">
      <c r="A6340" t="s">
        <v>16478</v>
      </c>
      <c r="B6340" t="s">
        <v>16477</v>
      </c>
      <c r="C6340" t="s">
        <v>15</v>
      </c>
      <c r="D6340" s="2">
        <v>42799</v>
      </c>
      <c r="E6340" t="s">
        <v>3078</v>
      </c>
      <c r="F6340">
        <v>1</v>
      </c>
      <c r="G6340" s="16" t="s">
        <v>22511</v>
      </c>
    </row>
    <row r="6341" spans="1:7" x14ac:dyDescent="0.35">
      <c r="A6341" t="s">
        <v>16480</v>
      </c>
      <c r="B6341" t="s">
        <v>16479</v>
      </c>
      <c r="C6341" t="s">
        <v>15</v>
      </c>
      <c r="D6341" s="2">
        <v>42799</v>
      </c>
      <c r="E6341" t="s">
        <v>3078</v>
      </c>
      <c r="F6341">
        <v>1</v>
      </c>
      <c r="G6341" s="16" t="s">
        <v>22511</v>
      </c>
    </row>
    <row r="6342" spans="1:7" x14ac:dyDescent="0.35">
      <c r="A6342" t="s">
        <v>16482</v>
      </c>
      <c r="B6342" t="s">
        <v>16481</v>
      </c>
      <c r="C6342" t="s">
        <v>34</v>
      </c>
      <c r="D6342" s="2">
        <v>42799</v>
      </c>
      <c r="E6342" t="s">
        <v>3078</v>
      </c>
      <c r="F6342">
        <v>1</v>
      </c>
      <c r="G6342" s="16" t="s">
        <v>22511</v>
      </c>
    </row>
    <row r="6343" spans="1:7" x14ac:dyDescent="0.35">
      <c r="A6343" t="s">
        <v>16484</v>
      </c>
      <c r="B6343" t="s">
        <v>16483</v>
      </c>
      <c r="C6343" t="s">
        <v>91</v>
      </c>
      <c r="D6343" s="2">
        <v>42771</v>
      </c>
      <c r="E6343" t="s">
        <v>3078</v>
      </c>
      <c r="F6343">
        <v>1</v>
      </c>
      <c r="G6343" s="16" t="s">
        <v>22511</v>
      </c>
    </row>
    <row r="6344" spans="1:7" x14ac:dyDescent="0.35">
      <c r="A6344" t="s">
        <v>16486</v>
      </c>
      <c r="B6344" t="s">
        <v>16485</v>
      </c>
      <c r="C6344" t="s">
        <v>15</v>
      </c>
      <c r="D6344" s="2">
        <v>42771</v>
      </c>
      <c r="E6344" t="s">
        <v>3078</v>
      </c>
      <c r="F6344">
        <v>1</v>
      </c>
      <c r="G6344" s="16" t="s">
        <v>22511</v>
      </c>
    </row>
    <row r="6345" spans="1:7" x14ac:dyDescent="0.35">
      <c r="A6345" t="s">
        <v>16488</v>
      </c>
      <c r="B6345" t="s">
        <v>16487</v>
      </c>
      <c r="C6345" t="s">
        <v>3068</v>
      </c>
      <c r="D6345" s="2">
        <v>42771</v>
      </c>
      <c r="E6345" t="s">
        <v>3079</v>
      </c>
      <c r="F6345">
        <v>1</v>
      </c>
      <c r="G6345" s="16" t="s">
        <v>22511</v>
      </c>
    </row>
    <row r="6346" spans="1:7" x14ac:dyDescent="0.35">
      <c r="A6346" t="s">
        <v>16490</v>
      </c>
      <c r="B6346" t="s">
        <v>16489</v>
      </c>
      <c r="C6346" t="s">
        <v>15</v>
      </c>
      <c r="D6346" s="2">
        <v>42771</v>
      </c>
      <c r="E6346" t="s">
        <v>3079</v>
      </c>
      <c r="F6346">
        <v>1</v>
      </c>
      <c r="G6346" s="16" t="s">
        <v>22511</v>
      </c>
    </row>
    <row r="6347" spans="1:7" x14ac:dyDescent="0.35">
      <c r="A6347" t="s">
        <v>16492</v>
      </c>
      <c r="B6347" t="s">
        <v>16491</v>
      </c>
      <c r="C6347" t="s">
        <v>41</v>
      </c>
      <c r="D6347" s="2">
        <v>42771</v>
      </c>
      <c r="E6347" t="s">
        <v>3079</v>
      </c>
      <c r="F6347">
        <v>1</v>
      </c>
      <c r="G6347" s="16" t="s">
        <v>22511</v>
      </c>
    </row>
    <row r="6348" spans="1:7" x14ac:dyDescent="0.35">
      <c r="A6348" t="s">
        <v>16494</v>
      </c>
      <c r="B6348" t="s">
        <v>16493</v>
      </c>
      <c r="C6348" t="s">
        <v>15</v>
      </c>
      <c r="D6348" s="2">
        <v>42771</v>
      </c>
      <c r="E6348" t="s">
        <v>3079</v>
      </c>
      <c r="F6348">
        <v>1</v>
      </c>
      <c r="G6348" s="16" t="s">
        <v>22511</v>
      </c>
    </row>
    <row r="6349" spans="1:7" x14ac:dyDescent="0.35">
      <c r="A6349" t="s">
        <v>16496</v>
      </c>
      <c r="B6349" t="s">
        <v>16495</v>
      </c>
      <c r="C6349" t="s">
        <v>41</v>
      </c>
      <c r="D6349" s="2">
        <v>42771</v>
      </c>
      <c r="E6349" t="s">
        <v>3079</v>
      </c>
      <c r="F6349">
        <v>1</v>
      </c>
      <c r="G6349" s="16" t="s">
        <v>22511</v>
      </c>
    </row>
    <row r="6350" spans="1:7" x14ac:dyDescent="0.35">
      <c r="A6350" t="s">
        <v>16498</v>
      </c>
      <c r="B6350" t="s">
        <v>16497</v>
      </c>
      <c r="C6350" t="s">
        <v>15</v>
      </c>
      <c r="D6350" s="2">
        <v>42771</v>
      </c>
      <c r="E6350" t="s">
        <v>3079</v>
      </c>
      <c r="F6350">
        <v>1</v>
      </c>
      <c r="G6350" s="16" t="s">
        <v>22511</v>
      </c>
    </row>
    <row r="6351" spans="1:7" x14ac:dyDescent="0.35">
      <c r="A6351" t="s">
        <v>16500</v>
      </c>
      <c r="B6351" t="s">
        <v>16499</v>
      </c>
      <c r="C6351" t="s">
        <v>15</v>
      </c>
      <c r="D6351" s="2">
        <v>42771</v>
      </c>
      <c r="E6351" t="s">
        <v>3079</v>
      </c>
      <c r="F6351">
        <v>1</v>
      </c>
      <c r="G6351" s="16" t="s">
        <v>22511</v>
      </c>
    </row>
    <row r="6352" spans="1:7" x14ac:dyDescent="0.35">
      <c r="A6352" t="s">
        <v>16502</v>
      </c>
      <c r="B6352" t="s">
        <v>16501</v>
      </c>
      <c r="C6352" t="s">
        <v>48</v>
      </c>
      <c r="D6352" s="2">
        <v>42771</v>
      </c>
      <c r="E6352" t="s">
        <v>3079</v>
      </c>
      <c r="F6352">
        <v>1</v>
      </c>
      <c r="G6352" s="16" t="s">
        <v>22511</v>
      </c>
    </row>
    <row r="6353" spans="1:7" x14ac:dyDescent="0.35">
      <c r="A6353" t="s">
        <v>16504</v>
      </c>
      <c r="B6353" t="s">
        <v>16503</v>
      </c>
      <c r="C6353" t="s">
        <v>2191</v>
      </c>
      <c r="D6353" s="2">
        <v>42771</v>
      </c>
      <c r="E6353" t="s">
        <v>3079</v>
      </c>
      <c r="F6353">
        <v>1</v>
      </c>
      <c r="G6353" s="16" t="s">
        <v>22511</v>
      </c>
    </row>
    <row r="6354" spans="1:7" x14ac:dyDescent="0.35">
      <c r="A6354" t="s">
        <v>16506</v>
      </c>
      <c r="B6354" t="s">
        <v>16505</v>
      </c>
      <c r="C6354" t="s">
        <v>41</v>
      </c>
      <c r="D6354" s="2">
        <v>42771</v>
      </c>
      <c r="E6354" t="s">
        <v>3079</v>
      </c>
      <c r="F6354">
        <v>1</v>
      </c>
      <c r="G6354" s="16" t="s">
        <v>22511</v>
      </c>
    </row>
    <row r="6355" spans="1:7" x14ac:dyDescent="0.35">
      <c r="A6355" t="s">
        <v>16508</v>
      </c>
      <c r="B6355" t="s">
        <v>16507</v>
      </c>
      <c r="C6355" t="s">
        <v>648</v>
      </c>
      <c r="D6355" s="2">
        <v>42771</v>
      </c>
      <c r="E6355" t="s">
        <v>3079</v>
      </c>
      <c r="F6355">
        <v>1</v>
      </c>
      <c r="G6355" s="16" t="s">
        <v>22511</v>
      </c>
    </row>
    <row r="6356" spans="1:7" x14ac:dyDescent="0.35">
      <c r="A6356" t="s">
        <v>16510</v>
      </c>
      <c r="B6356" t="s">
        <v>16509</v>
      </c>
      <c r="C6356" t="s">
        <v>15</v>
      </c>
      <c r="D6356" s="2">
        <v>42740</v>
      </c>
      <c r="E6356" t="s">
        <v>3080</v>
      </c>
      <c r="F6356">
        <v>1</v>
      </c>
      <c r="G6356" s="16" t="s">
        <v>22511</v>
      </c>
    </row>
    <row r="6357" spans="1:7" x14ac:dyDescent="0.35">
      <c r="A6357" t="s">
        <v>16512</v>
      </c>
      <c r="B6357" t="s">
        <v>16511</v>
      </c>
      <c r="C6357" t="s">
        <v>3009</v>
      </c>
      <c r="D6357" s="2">
        <v>42740</v>
      </c>
      <c r="E6357" t="s">
        <v>3080</v>
      </c>
      <c r="F6357">
        <v>1</v>
      </c>
      <c r="G6357" s="16" t="s">
        <v>22511</v>
      </c>
    </row>
    <row r="6358" spans="1:7" x14ac:dyDescent="0.35">
      <c r="A6358" t="s">
        <v>16514</v>
      </c>
      <c r="B6358" t="s">
        <v>16513</v>
      </c>
      <c r="C6358" t="s">
        <v>15</v>
      </c>
      <c r="D6358" s="2">
        <v>42740</v>
      </c>
      <c r="E6358" t="s">
        <v>3080</v>
      </c>
      <c r="F6358">
        <v>1</v>
      </c>
      <c r="G6358" s="16" t="s">
        <v>22511</v>
      </c>
    </row>
    <row r="6359" spans="1:7" x14ac:dyDescent="0.35">
      <c r="A6359" t="s">
        <v>16516</v>
      </c>
      <c r="B6359" t="s">
        <v>16515</v>
      </c>
      <c r="C6359" t="s">
        <v>59</v>
      </c>
      <c r="D6359" s="2">
        <v>42740</v>
      </c>
      <c r="E6359" t="s">
        <v>3080</v>
      </c>
      <c r="F6359">
        <v>1</v>
      </c>
      <c r="G6359" s="16" t="s">
        <v>22511</v>
      </c>
    </row>
    <row r="6360" spans="1:7" x14ac:dyDescent="0.35">
      <c r="A6360" t="s">
        <v>16518</v>
      </c>
      <c r="B6360" t="s">
        <v>16517</v>
      </c>
      <c r="C6360" t="s">
        <v>48</v>
      </c>
      <c r="D6360" s="2">
        <v>42740</v>
      </c>
      <c r="E6360" t="s">
        <v>3080</v>
      </c>
      <c r="F6360">
        <v>1</v>
      </c>
      <c r="G6360" s="16" t="s">
        <v>22511</v>
      </c>
    </row>
    <row r="6361" spans="1:7" x14ac:dyDescent="0.35">
      <c r="A6361" t="s">
        <v>16520</v>
      </c>
      <c r="B6361" t="s">
        <v>16519</v>
      </c>
      <c r="C6361" t="s">
        <v>15</v>
      </c>
      <c r="D6361" s="2">
        <v>42740</v>
      </c>
      <c r="E6361" t="s">
        <v>3080</v>
      </c>
      <c r="F6361">
        <v>1</v>
      </c>
      <c r="G6361" s="16" t="s">
        <v>22511</v>
      </c>
    </row>
    <row r="6362" spans="1:7" x14ac:dyDescent="0.35">
      <c r="A6362" t="s">
        <v>16522</v>
      </c>
      <c r="B6362" t="s">
        <v>16521</v>
      </c>
      <c r="C6362" t="s">
        <v>2528</v>
      </c>
      <c r="D6362" s="2">
        <v>42740</v>
      </c>
      <c r="E6362" t="s">
        <v>3080</v>
      </c>
      <c r="F6362">
        <v>1</v>
      </c>
      <c r="G6362" s="16" t="s">
        <v>22511</v>
      </c>
    </row>
    <row r="6363" spans="1:7" x14ac:dyDescent="0.35">
      <c r="A6363" t="s">
        <v>16524</v>
      </c>
      <c r="B6363" t="s">
        <v>16523</v>
      </c>
      <c r="C6363" t="s">
        <v>15</v>
      </c>
      <c r="D6363" s="2">
        <v>42740</v>
      </c>
      <c r="E6363" t="s">
        <v>3080</v>
      </c>
      <c r="F6363">
        <v>1</v>
      </c>
      <c r="G6363" s="16" t="s">
        <v>22511</v>
      </c>
    </row>
    <row r="6364" spans="1:7" x14ac:dyDescent="0.35">
      <c r="A6364" t="s">
        <v>16526</v>
      </c>
      <c r="B6364" t="s">
        <v>16525</v>
      </c>
      <c r="C6364" t="s">
        <v>48</v>
      </c>
      <c r="D6364" t="s">
        <v>3081</v>
      </c>
      <c r="E6364" t="s">
        <v>3080</v>
      </c>
      <c r="F6364">
        <v>1</v>
      </c>
      <c r="G6364" s="16" t="s">
        <v>22511</v>
      </c>
    </row>
    <row r="6365" spans="1:7" x14ac:dyDescent="0.35">
      <c r="A6365" t="s">
        <v>16528</v>
      </c>
      <c r="B6365" t="s">
        <v>16527</v>
      </c>
      <c r="C6365" t="s">
        <v>41</v>
      </c>
      <c r="D6365" t="s">
        <v>3081</v>
      </c>
      <c r="E6365" t="s">
        <v>3080</v>
      </c>
      <c r="F6365">
        <v>1</v>
      </c>
      <c r="G6365" s="16" t="s">
        <v>22511</v>
      </c>
    </row>
    <row r="6366" spans="1:7" x14ac:dyDescent="0.35">
      <c r="A6366" t="s">
        <v>16530</v>
      </c>
      <c r="B6366" t="s">
        <v>16529</v>
      </c>
      <c r="C6366" t="s">
        <v>15</v>
      </c>
      <c r="D6366" t="s">
        <v>3081</v>
      </c>
      <c r="E6366" t="s">
        <v>3080</v>
      </c>
      <c r="F6366">
        <v>1</v>
      </c>
      <c r="G6366" s="16" t="s">
        <v>22511</v>
      </c>
    </row>
    <row r="6367" spans="1:7" x14ac:dyDescent="0.35">
      <c r="A6367" t="s">
        <v>16532</v>
      </c>
      <c r="B6367" t="s">
        <v>16531</v>
      </c>
      <c r="C6367" t="s">
        <v>48</v>
      </c>
      <c r="D6367" t="s">
        <v>3081</v>
      </c>
      <c r="E6367" t="s">
        <v>3080</v>
      </c>
      <c r="F6367">
        <v>1</v>
      </c>
      <c r="G6367" s="16" t="s">
        <v>22511</v>
      </c>
    </row>
    <row r="6368" spans="1:7" x14ac:dyDescent="0.35">
      <c r="A6368" t="s">
        <v>16534</v>
      </c>
      <c r="B6368" t="s">
        <v>16533</v>
      </c>
      <c r="C6368" t="s">
        <v>15</v>
      </c>
      <c r="D6368" t="s">
        <v>3081</v>
      </c>
      <c r="E6368" t="s">
        <v>3082</v>
      </c>
      <c r="F6368">
        <v>1</v>
      </c>
      <c r="G6368" s="16" t="s">
        <v>22511</v>
      </c>
    </row>
    <row r="6369" spans="1:7" x14ac:dyDescent="0.35">
      <c r="A6369" t="s">
        <v>16536</v>
      </c>
      <c r="B6369" t="s">
        <v>16535</v>
      </c>
      <c r="C6369" t="s">
        <v>3083</v>
      </c>
      <c r="D6369" t="s">
        <v>3081</v>
      </c>
      <c r="E6369" t="s">
        <v>3082</v>
      </c>
      <c r="F6369">
        <v>1</v>
      </c>
      <c r="G6369" s="16" t="s">
        <v>22511</v>
      </c>
    </row>
    <row r="6370" spans="1:7" x14ac:dyDescent="0.35">
      <c r="A6370" t="s">
        <v>16538</v>
      </c>
      <c r="B6370" t="s">
        <v>16537</v>
      </c>
      <c r="C6370" t="s">
        <v>15</v>
      </c>
      <c r="D6370" t="s">
        <v>3081</v>
      </c>
      <c r="E6370" t="s">
        <v>3082</v>
      </c>
      <c r="F6370">
        <v>1</v>
      </c>
      <c r="G6370" s="16" t="s">
        <v>22511</v>
      </c>
    </row>
    <row r="6371" spans="1:7" x14ac:dyDescent="0.35">
      <c r="A6371" t="s">
        <v>16540</v>
      </c>
      <c r="B6371" t="s">
        <v>16539</v>
      </c>
      <c r="C6371" t="s">
        <v>404</v>
      </c>
      <c r="D6371" t="s">
        <v>3081</v>
      </c>
      <c r="E6371" t="s">
        <v>3082</v>
      </c>
      <c r="F6371">
        <v>1</v>
      </c>
      <c r="G6371" s="16" t="s">
        <v>22511</v>
      </c>
    </row>
    <row r="6372" spans="1:7" x14ac:dyDescent="0.35">
      <c r="A6372" t="s">
        <v>16542</v>
      </c>
      <c r="B6372" t="s">
        <v>16541</v>
      </c>
      <c r="C6372" t="s">
        <v>15</v>
      </c>
      <c r="D6372" t="s">
        <v>3081</v>
      </c>
      <c r="E6372" t="s">
        <v>3082</v>
      </c>
      <c r="F6372">
        <v>1</v>
      </c>
      <c r="G6372" s="16" t="s">
        <v>22511</v>
      </c>
    </row>
    <row r="6373" spans="1:7" x14ac:dyDescent="0.35">
      <c r="A6373" t="s">
        <v>16544</v>
      </c>
      <c r="B6373" t="s">
        <v>16543</v>
      </c>
      <c r="C6373" t="s">
        <v>15</v>
      </c>
      <c r="D6373" t="s">
        <v>3081</v>
      </c>
      <c r="E6373" t="s">
        <v>3082</v>
      </c>
      <c r="F6373">
        <v>1</v>
      </c>
      <c r="G6373" s="16" t="s">
        <v>22511</v>
      </c>
    </row>
    <row r="6374" spans="1:7" x14ac:dyDescent="0.35">
      <c r="A6374" t="s">
        <v>16546</v>
      </c>
      <c r="B6374" t="s">
        <v>16545</v>
      </c>
      <c r="C6374" t="s">
        <v>15</v>
      </c>
      <c r="D6374" s="2">
        <v>42982</v>
      </c>
      <c r="E6374" t="s">
        <v>3082</v>
      </c>
      <c r="F6374">
        <v>1</v>
      </c>
      <c r="G6374" s="16" t="s">
        <v>22511</v>
      </c>
    </row>
    <row r="6375" spans="1:7" x14ac:dyDescent="0.35">
      <c r="A6375" t="s">
        <v>16548</v>
      </c>
      <c r="B6375" t="s">
        <v>16547</v>
      </c>
      <c r="C6375" t="s">
        <v>48</v>
      </c>
      <c r="D6375" s="2">
        <v>42982</v>
      </c>
      <c r="E6375" t="s">
        <v>3082</v>
      </c>
      <c r="F6375">
        <v>1</v>
      </c>
      <c r="G6375" s="16" t="s">
        <v>22511</v>
      </c>
    </row>
    <row r="6376" spans="1:7" x14ac:dyDescent="0.35">
      <c r="A6376" t="s">
        <v>16550</v>
      </c>
      <c r="B6376" t="s">
        <v>16549</v>
      </c>
      <c r="C6376" t="s">
        <v>15</v>
      </c>
      <c r="D6376" s="2">
        <v>42982</v>
      </c>
      <c r="E6376" t="s">
        <v>3082</v>
      </c>
      <c r="F6376">
        <v>1</v>
      </c>
      <c r="G6376" s="16" t="s">
        <v>22511</v>
      </c>
    </row>
    <row r="6377" spans="1:7" x14ac:dyDescent="0.35">
      <c r="A6377" t="s">
        <v>16552</v>
      </c>
      <c r="B6377" t="s">
        <v>16551</v>
      </c>
      <c r="C6377" t="s">
        <v>48</v>
      </c>
      <c r="D6377" s="2">
        <v>42982</v>
      </c>
      <c r="E6377" t="s">
        <v>3084</v>
      </c>
      <c r="F6377">
        <v>1</v>
      </c>
      <c r="G6377" s="16" t="s">
        <v>22511</v>
      </c>
    </row>
    <row r="6378" spans="1:7" x14ac:dyDescent="0.35">
      <c r="A6378" t="s">
        <v>16554</v>
      </c>
      <c r="B6378" t="s">
        <v>16553</v>
      </c>
      <c r="C6378" t="s">
        <v>15</v>
      </c>
      <c r="D6378" s="2">
        <v>42982</v>
      </c>
      <c r="E6378" t="s">
        <v>3084</v>
      </c>
      <c r="F6378">
        <v>1</v>
      </c>
      <c r="G6378" s="16" t="s">
        <v>22511</v>
      </c>
    </row>
    <row r="6379" spans="1:7" x14ac:dyDescent="0.35">
      <c r="A6379" t="s">
        <v>16556</v>
      </c>
      <c r="B6379" t="s">
        <v>16555</v>
      </c>
      <c r="C6379" t="s">
        <v>91</v>
      </c>
      <c r="D6379" s="2">
        <v>42951</v>
      </c>
      <c r="E6379" t="s">
        <v>3084</v>
      </c>
      <c r="F6379">
        <v>1</v>
      </c>
      <c r="G6379" s="16" t="s">
        <v>22511</v>
      </c>
    </row>
    <row r="6380" spans="1:7" x14ac:dyDescent="0.35">
      <c r="A6380" t="s">
        <v>16558</v>
      </c>
      <c r="B6380" t="s">
        <v>16557</v>
      </c>
      <c r="C6380" t="s">
        <v>799</v>
      </c>
      <c r="D6380" s="2">
        <v>42951</v>
      </c>
      <c r="E6380" t="s">
        <v>3084</v>
      </c>
      <c r="F6380">
        <v>1</v>
      </c>
      <c r="G6380" s="16" t="s">
        <v>22511</v>
      </c>
    </row>
    <row r="6381" spans="1:7" x14ac:dyDescent="0.35">
      <c r="A6381" t="s">
        <v>16560</v>
      </c>
      <c r="B6381" t="s">
        <v>16559</v>
      </c>
      <c r="C6381" t="s">
        <v>15</v>
      </c>
      <c r="D6381" s="2">
        <v>42951</v>
      </c>
      <c r="E6381" t="s">
        <v>3085</v>
      </c>
      <c r="F6381">
        <v>1</v>
      </c>
      <c r="G6381" s="16" t="s">
        <v>22511</v>
      </c>
    </row>
    <row r="6382" spans="1:7" x14ac:dyDescent="0.35">
      <c r="A6382" t="s">
        <v>16562</v>
      </c>
      <c r="B6382" t="s">
        <v>16561</v>
      </c>
      <c r="C6382" t="s">
        <v>15</v>
      </c>
      <c r="D6382" s="2">
        <v>42951</v>
      </c>
      <c r="E6382" t="s">
        <v>3085</v>
      </c>
      <c r="F6382">
        <v>1</v>
      </c>
      <c r="G6382" s="16" t="s">
        <v>22511</v>
      </c>
    </row>
    <row r="6383" spans="1:7" x14ac:dyDescent="0.35">
      <c r="A6383" t="s">
        <v>16564</v>
      </c>
      <c r="B6383" t="s">
        <v>16563</v>
      </c>
      <c r="C6383" t="s">
        <v>15</v>
      </c>
      <c r="D6383" s="2">
        <v>42951</v>
      </c>
      <c r="E6383" t="s">
        <v>3085</v>
      </c>
      <c r="F6383">
        <v>1</v>
      </c>
      <c r="G6383" s="16" t="s">
        <v>22511</v>
      </c>
    </row>
    <row r="6384" spans="1:7" x14ac:dyDescent="0.35">
      <c r="A6384" t="s">
        <v>16566</v>
      </c>
      <c r="B6384" t="s">
        <v>16565</v>
      </c>
      <c r="C6384" t="s">
        <v>3058</v>
      </c>
      <c r="D6384" s="2">
        <v>42951</v>
      </c>
      <c r="E6384" t="s">
        <v>3085</v>
      </c>
      <c r="F6384">
        <v>1</v>
      </c>
      <c r="G6384" s="16" t="s">
        <v>22511</v>
      </c>
    </row>
    <row r="6385" spans="1:7" x14ac:dyDescent="0.35">
      <c r="A6385" t="s">
        <v>16568</v>
      </c>
      <c r="B6385" t="s">
        <v>16567</v>
      </c>
      <c r="C6385" t="s">
        <v>2816</v>
      </c>
      <c r="D6385" s="2">
        <v>42951</v>
      </c>
      <c r="E6385" t="s">
        <v>3085</v>
      </c>
      <c r="F6385">
        <v>1</v>
      </c>
      <c r="G6385" s="16" t="s">
        <v>22511</v>
      </c>
    </row>
    <row r="6386" spans="1:7" x14ac:dyDescent="0.35">
      <c r="A6386" t="s">
        <v>16570</v>
      </c>
      <c r="B6386" t="s">
        <v>16569</v>
      </c>
      <c r="C6386" t="s">
        <v>3058</v>
      </c>
      <c r="D6386" s="2">
        <v>42951</v>
      </c>
      <c r="E6386" t="s">
        <v>3085</v>
      </c>
      <c r="F6386">
        <v>1</v>
      </c>
      <c r="G6386" s="16" t="s">
        <v>22511</v>
      </c>
    </row>
    <row r="6387" spans="1:7" x14ac:dyDescent="0.35">
      <c r="A6387" t="s">
        <v>16572</v>
      </c>
      <c r="B6387" t="s">
        <v>16571</v>
      </c>
      <c r="C6387" t="s">
        <v>2816</v>
      </c>
      <c r="D6387" s="2">
        <v>42951</v>
      </c>
      <c r="E6387" t="s">
        <v>3085</v>
      </c>
      <c r="F6387">
        <v>1</v>
      </c>
      <c r="G6387" s="16" t="s">
        <v>22511</v>
      </c>
    </row>
    <row r="6388" spans="1:7" x14ac:dyDescent="0.35">
      <c r="A6388" t="s">
        <v>16574</v>
      </c>
      <c r="B6388" t="s">
        <v>16573</v>
      </c>
      <c r="C6388" t="s">
        <v>15</v>
      </c>
      <c r="D6388" s="2">
        <v>42920</v>
      </c>
      <c r="E6388" t="s">
        <v>3085</v>
      </c>
      <c r="F6388">
        <v>1</v>
      </c>
      <c r="G6388" s="16" t="s">
        <v>22511</v>
      </c>
    </row>
    <row r="6389" spans="1:7" x14ac:dyDescent="0.35">
      <c r="A6389" t="s">
        <v>16576</v>
      </c>
      <c r="B6389" t="s">
        <v>16575</v>
      </c>
      <c r="C6389" t="s">
        <v>41</v>
      </c>
      <c r="D6389" s="2">
        <v>42920</v>
      </c>
      <c r="E6389" t="s">
        <v>3085</v>
      </c>
      <c r="F6389">
        <v>1</v>
      </c>
      <c r="G6389" s="16" t="s">
        <v>22511</v>
      </c>
    </row>
    <row r="6390" spans="1:7" x14ac:dyDescent="0.35">
      <c r="A6390" t="s">
        <v>16578</v>
      </c>
      <c r="B6390" t="s">
        <v>16577</v>
      </c>
      <c r="C6390" t="s">
        <v>1210</v>
      </c>
      <c r="D6390" s="2">
        <v>42920</v>
      </c>
      <c r="E6390" t="s">
        <v>3085</v>
      </c>
      <c r="F6390">
        <v>1</v>
      </c>
      <c r="G6390" s="16" t="s">
        <v>22511</v>
      </c>
    </row>
    <row r="6391" spans="1:7" x14ac:dyDescent="0.35">
      <c r="A6391" t="s">
        <v>16580</v>
      </c>
      <c r="B6391" t="s">
        <v>16579</v>
      </c>
      <c r="C6391" t="s">
        <v>2695</v>
      </c>
      <c r="D6391" s="2">
        <v>42920</v>
      </c>
      <c r="E6391" t="s">
        <v>3086</v>
      </c>
      <c r="F6391">
        <v>1</v>
      </c>
      <c r="G6391" s="16" t="s">
        <v>22511</v>
      </c>
    </row>
    <row r="6392" spans="1:7" x14ac:dyDescent="0.35">
      <c r="A6392" t="s">
        <v>16582</v>
      </c>
      <c r="B6392" t="s">
        <v>16581</v>
      </c>
      <c r="C6392" t="s">
        <v>2695</v>
      </c>
      <c r="D6392" s="2">
        <v>42890</v>
      </c>
      <c r="E6392" t="s">
        <v>3086</v>
      </c>
      <c r="F6392">
        <v>1</v>
      </c>
      <c r="G6392" s="16" t="s">
        <v>22511</v>
      </c>
    </row>
    <row r="6393" spans="1:7" x14ac:dyDescent="0.35">
      <c r="A6393" t="s">
        <v>16584</v>
      </c>
      <c r="B6393" t="s">
        <v>16583</v>
      </c>
      <c r="C6393" t="s">
        <v>15</v>
      </c>
      <c r="D6393" s="2">
        <v>42890</v>
      </c>
      <c r="E6393" t="s">
        <v>3086</v>
      </c>
      <c r="F6393">
        <v>1</v>
      </c>
      <c r="G6393" s="16" t="s">
        <v>22511</v>
      </c>
    </row>
    <row r="6394" spans="1:7" x14ac:dyDescent="0.35">
      <c r="A6394" t="s">
        <v>16586</v>
      </c>
      <c r="B6394" t="s">
        <v>16585</v>
      </c>
      <c r="C6394" t="s">
        <v>15</v>
      </c>
      <c r="D6394" s="2">
        <v>42890</v>
      </c>
      <c r="E6394" t="s">
        <v>3086</v>
      </c>
      <c r="F6394">
        <v>1</v>
      </c>
      <c r="G6394" s="16" t="s">
        <v>22511</v>
      </c>
    </row>
    <row r="6395" spans="1:7" x14ac:dyDescent="0.35">
      <c r="A6395" t="s">
        <v>16588</v>
      </c>
      <c r="B6395" t="s">
        <v>16587</v>
      </c>
      <c r="C6395" t="s">
        <v>15</v>
      </c>
      <c r="D6395" s="2">
        <v>42890</v>
      </c>
      <c r="E6395" t="s">
        <v>3086</v>
      </c>
      <c r="F6395">
        <v>1</v>
      </c>
      <c r="G6395" s="16" t="s">
        <v>22511</v>
      </c>
    </row>
    <row r="6396" spans="1:7" x14ac:dyDescent="0.35">
      <c r="A6396" t="s">
        <v>16590</v>
      </c>
      <c r="B6396" t="s">
        <v>16589</v>
      </c>
      <c r="C6396" t="s">
        <v>2191</v>
      </c>
      <c r="D6396" s="2">
        <v>42890</v>
      </c>
      <c r="E6396" t="s">
        <v>3086</v>
      </c>
      <c r="F6396">
        <v>1</v>
      </c>
      <c r="G6396" s="16" t="s">
        <v>22511</v>
      </c>
    </row>
    <row r="6397" spans="1:7" x14ac:dyDescent="0.35">
      <c r="A6397" t="s">
        <v>16592</v>
      </c>
      <c r="B6397" t="s">
        <v>16591</v>
      </c>
      <c r="C6397" t="s">
        <v>2621</v>
      </c>
      <c r="D6397" s="2">
        <v>42890</v>
      </c>
      <c r="E6397" t="s">
        <v>3087</v>
      </c>
      <c r="F6397">
        <v>1</v>
      </c>
      <c r="G6397" s="16" t="s">
        <v>22511</v>
      </c>
    </row>
    <row r="6398" spans="1:7" x14ac:dyDescent="0.35">
      <c r="A6398" t="s">
        <v>16594</v>
      </c>
      <c r="B6398" t="s">
        <v>16593</v>
      </c>
      <c r="C6398" t="s">
        <v>404</v>
      </c>
      <c r="D6398" s="2">
        <v>42859</v>
      </c>
      <c r="E6398" t="s">
        <v>3087</v>
      </c>
      <c r="F6398">
        <v>1</v>
      </c>
      <c r="G6398" s="16" t="s">
        <v>22511</v>
      </c>
    </row>
    <row r="6399" spans="1:7" x14ac:dyDescent="0.35">
      <c r="A6399" t="s">
        <v>16596</v>
      </c>
      <c r="B6399" t="s">
        <v>16595</v>
      </c>
      <c r="C6399" t="s">
        <v>15</v>
      </c>
      <c r="D6399" s="2">
        <v>42859</v>
      </c>
      <c r="E6399" t="s">
        <v>3087</v>
      </c>
      <c r="F6399">
        <v>1</v>
      </c>
      <c r="G6399" s="16" t="s">
        <v>22511</v>
      </c>
    </row>
    <row r="6400" spans="1:7" x14ac:dyDescent="0.35">
      <c r="A6400" t="s">
        <v>16598</v>
      </c>
      <c r="B6400" t="s">
        <v>16597</v>
      </c>
      <c r="C6400" t="s">
        <v>15</v>
      </c>
      <c r="D6400" s="2">
        <v>42859</v>
      </c>
      <c r="E6400" t="s">
        <v>3087</v>
      </c>
      <c r="F6400">
        <v>1</v>
      </c>
      <c r="G6400" s="16" t="s">
        <v>22511</v>
      </c>
    </row>
    <row r="6401" spans="1:7" x14ac:dyDescent="0.35">
      <c r="A6401" t="s">
        <v>16600</v>
      </c>
      <c r="B6401" t="s">
        <v>16599</v>
      </c>
      <c r="C6401" t="s">
        <v>48</v>
      </c>
      <c r="D6401" s="2">
        <v>42829</v>
      </c>
      <c r="E6401" t="s">
        <v>3088</v>
      </c>
      <c r="F6401">
        <v>1</v>
      </c>
      <c r="G6401" s="16" t="s">
        <v>22511</v>
      </c>
    </row>
    <row r="6402" spans="1:7" x14ac:dyDescent="0.35">
      <c r="A6402" t="s">
        <v>16602</v>
      </c>
      <c r="B6402" t="s">
        <v>16601</v>
      </c>
      <c r="C6402" t="s">
        <v>41</v>
      </c>
      <c r="D6402" s="2">
        <v>42829</v>
      </c>
      <c r="E6402" t="s">
        <v>3088</v>
      </c>
      <c r="F6402">
        <v>1</v>
      </c>
      <c r="G6402" s="16" t="s">
        <v>22511</v>
      </c>
    </row>
    <row r="6403" spans="1:7" x14ac:dyDescent="0.35">
      <c r="A6403" t="s">
        <v>16604</v>
      </c>
      <c r="B6403" t="s">
        <v>16603</v>
      </c>
      <c r="C6403" t="s">
        <v>404</v>
      </c>
      <c r="D6403" s="2">
        <v>42829</v>
      </c>
      <c r="E6403" t="s">
        <v>3088</v>
      </c>
      <c r="F6403">
        <v>1</v>
      </c>
      <c r="G6403" s="16" t="s">
        <v>22511</v>
      </c>
    </row>
    <row r="6404" spans="1:7" x14ac:dyDescent="0.35">
      <c r="A6404" t="s">
        <v>16606</v>
      </c>
      <c r="B6404" t="s">
        <v>16605</v>
      </c>
      <c r="C6404" t="s">
        <v>468</v>
      </c>
      <c r="D6404" s="2">
        <v>42829</v>
      </c>
      <c r="E6404" t="s">
        <v>3088</v>
      </c>
      <c r="F6404">
        <v>1</v>
      </c>
      <c r="G6404" s="16" t="s">
        <v>22511</v>
      </c>
    </row>
    <row r="6405" spans="1:7" x14ac:dyDescent="0.35">
      <c r="A6405" t="s">
        <v>16608</v>
      </c>
      <c r="B6405" t="s">
        <v>16607</v>
      </c>
      <c r="C6405" t="s">
        <v>1424</v>
      </c>
      <c r="D6405" s="2">
        <v>42829</v>
      </c>
      <c r="E6405" t="s">
        <v>3088</v>
      </c>
      <c r="F6405">
        <v>1</v>
      </c>
      <c r="G6405" s="16" t="s">
        <v>22511</v>
      </c>
    </row>
    <row r="6406" spans="1:7" x14ac:dyDescent="0.35">
      <c r="A6406" t="s">
        <v>16610</v>
      </c>
      <c r="B6406" t="s">
        <v>16609</v>
      </c>
      <c r="C6406" t="s">
        <v>59</v>
      </c>
      <c r="D6406" s="2">
        <v>42829</v>
      </c>
      <c r="E6406" t="s">
        <v>3088</v>
      </c>
      <c r="F6406">
        <v>1</v>
      </c>
      <c r="G6406" s="16" t="s">
        <v>22511</v>
      </c>
    </row>
    <row r="6407" spans="1:7" x14ac:dyDescent="0.35">
      <c r="A6407" t="s">
        <v>16612</v>
      </c>
      <c r="B6407" t="s">
        <v>16611</v>
      </c>
      <c r="C6407" t="s">
        <v>15</v>
      </c>
      <c r="D6407" s="2">
        <v>42829</v>
      </c>
      <c r="E6407" t="s">
        <v>3088</v>
      </c>
      <c r="F6407">
        <v>1</v>
      </c>
      <c r="G6407" s="16" t="s">
        <v>22511</v>
      </c>
    </row>
    <row r="6408" spans="1:7" x14ac:dyDescent="0.35">
      <c r="A6408" t="s">
        <v>16614</v>
      </c>
      <c r="B6408" t="s">
        <v>16613</v>
      </c>
      <c r="C6408" t="s">
        <v>41</v>
      </c>
      <c r="D6408" s="2">
        <v>42829</v>
      </c>
      <c r="E6408" t="s">
        <v>3088</v>
      </c>
      <c r="F6408">
        <v>1</v>
      </c>
      <c r="G6408" s="16" t="s">
        <v>22511</v>
      </c>
    </row>
    <row r="6409" spans="1:7" x14ac:dyDescent="0.35">
      <c r="A6409" t="s">
        <v>16616</v>
      </c>
      <c r="B6409" t="s">
        <v>16615</v>
      </c>
      <c r="C6409" t="s">
        <v>2378</v>
      </c>
      <c r="D6409" s="2">
        <v>42829</v>
      </c>
      <c r="E6409" t="s">
        <v>3088</v>
      </c>
      <c r="F6409">
        <v>1</v>
      </c>
      <c r="G6409" s="16" t="s">
        <v>22511</v>
      </c>
    </row>
    <row r="6410" spans="1:7" x14ac:dyDescent="0.35">
      <c r="A6410" t="s">
        <v>16618</v>
      </c>
      <c r="B6410" t="s">
        <v>16617</v>
      </c>
      <c r="C6410" t="s">
        <v>15</v>
      </c>
      <c r="D6410" s="2">
        <v>42798</v>
      </c>
      <c r="E6410" t="s">
        <v>3089</v>
      </c>
      <c r="F6410">
        <v>1</v>
      </c>
      <c r="G6410" s="16" t="s">
        <v>22511</v>
      </c>
    </row>
    <row r="6411" spans="1:7" x14ac:dyDescent="0.35">
      <c r="A6411" t="s">
        <v>16620</v>
      </c>
      <c r="B6411" t="s">
        <v>16619</v>
      </c>
      <c r="C6411" t="s">
        <v>1593</v>
      </c>
      <c r="D6411" s="2">
        <v>42798</v>
      </c>
      <c r="E6411" t="s">
        <v>3089</v>
      </c>
      <c r="F6411">
        <v>1</v>
      </c>
      <c r="G6411" s="16" t="s">
        <v>22511</v>
      </c>
    </row>
    <row r="6412" spans="1:7" x14ac:dyDescent="0.35">
      <c r="A6412" t="s">
        <v>16622</v>
      </c>
      <c r="B6412" t="s">
        <v>16621</v>
      </c>
      <c r="C6412" t="s">
        <v>91</v>
      </c>
      <c r="D6412" s="2">
        <v>42798</v>
      </c>
      <c r="E6412" t="s">
        <v>3089</v>
      </c>
      <c r="F6412">
        <v>1</v>
      </c>
      <c r="G6412" s="16" t="s">
        <v>22511</v>
      </c>
    </row>
    <row r="6413" spans="1:7" x14ac:dyDescent="0.35">
      <c r="A6413" t="s">
        <v>16624</v>
      </c>
      <c r="B6413" t="s">
        <v>16623</v>
      </c>
      <c r="C6413" t="s">
        <v>15</v>
      </c>
      <c r="D6413" s="2">
        <v>42798</v>
      </c>
      <c r="E6413" t="s">
        <v>3089</v>
      </c>
      <c r="F6413">
        <v>1</v>
      </c>
      <c r="G6413" s="16" t="s">
        <v>22511</v>
      </c>
    </row>
    <row r="6414" spans="1:7" x14ac:dyDescent="0.35">
      <c r="A6414" t="s">
        <v>16626</v>
      </c>
      <c r="B6414" t="s">
        <v>16625</v>
      </c>
      <c r="C6414" t="s">
        <v>15</v>
      </c>
      <c r="D6414" s="2">
        <v>42798</v>
      </c>
      <c r="E6414" t="s">
        <v>3089</v>
      </c>
      <c r="F6414">
        <v>1</v>
      </c>
      <c r="G6414" s="16" t="s">
        <v>22511</v>
      </c>
    </row>
    <row r="6415" spans="1:7" x14ac:dyDescent="0.35">
      <c r="A6415" t="s">
        <v>16628</v>
      </c>
      <c r="B6415" t="s">
        <v>16627</v>
      </c>
      <c r="C6415" t="s">
        <v>15</v>
      </c>
      <c r="D6415" s="2">
        <v>42798</v>
      </c>
      <c r="E6415" t="s">
        <v>3090</v>
      </c>
      <c r="F6415">
        <v>1</v>
      </c>
      <c r="G6415" s="16" t="s">
        <v>22511</v>
      </c>
    </row>
    <row r="6416" spans="1:7" x14ac:dyDescent="0.35">
      <c r="A6416" t="s">
        <v>16630</v>
      </c>
      <c r="B6416" t="s">
        <v>16629</v>
      </c>
      <c r="C6416" t="s">
        <v>48</v>
      </c>
      <c r="D6416" s="2">
        <v>42798</v>
      </c>
      <c r="E6416" t="s">
        <v>3090</v>
      </c>
      <c r="F6416">
        <v>1</v>
      </c>
      <c r="G6416" s="16" t="s">
        <v>22511</v>
      </c>
    </row>
    <row r="6417" spans="1:7" x14ac:dyDescent="0.35">
      <c r="A6417" t="s">
        <v>16632</v>
      </c>
      <c r="B6417" t="s">
        <v>16631</v>
      </c>
      <c r="C6417" t="s">
        <v>41</v>
      </c>
      <c r="D6417" s="2">
        <v>42770</v>
      </c>
      <c r="E6417" t="s">
        <v>3090</v>
      </c>
      <c r="F6417">
        <v>1</v>
      </c>
      <c r="G6417" s="16" t="s">
        <v>22511</v>
      </c>
    </row>
    <row r="6418" spans="1:7" x14ac:dyDescent="0.35">
      <c r="A6418" t="s">
        <v>16634</v>
      </c>
      <c r="B6418" t="s">
        <v>16633</v>
      </c>
      <c r="C6418" t="s">
        <v>15</v>
      </c>
      <c r="D6418" s="2">
        <v>42770</v>
      </c>
      <c r="E6418" t="s">
        <v>3090</v>
      </c>
      <c r="F6418">
        <v>1</v>
      </c>
      <c r="G6418" s="16" t="s">
        <v>22511</v>
      </c>
    </row>
    <row r="6419" spans="1:7" x14ac:dyDescent="0.35">
      <c r="A6419" t="s">
        <v>16636</v>
      </c>
      <c r="B6419" t="s">
        <v>16635</v>
      </c>
      <c r="C6419" t="s">
        <v>2191</v>
      </c>
      <c r="D6419" s="2">
        <v>42770</v>
      </c>
      <c r="E6419" t="s">
        <v>3090</v>
      </c>
      <c r="F6419">
        <v>1</v>
      </c>
      <c r="G6419" s="16" t="s">
        <v>22511</v>
      </c>
    </row>
    <row r="6420" spans="1:7" x14ac:dyDescent="0.35">
      <c r="A6420" t="s">
        <v>16638</v>
      </c>
      <c r="B6420" t="s">
        <v>16637</v>
      </c>
      <c r="C6420" t="s">
        <v>15</v>
      </c>
      <c r="D6420" s="2">
        <v>42770</v>
      </c>
      <c r="E6420" t="s">
        <v>3090</v>
      </c>
      <c r="F6420">
        <v>1</v>
      </c>
      <c r="G6420" s="16" t="s">
        <v>22511</v>
      </c>
    </row>
    <row r="6421" spans="1:7" x14ac:dyDescent="0.35">
      <c r="A6421" t="s">
        <v>16640</v>
      </c>
      <c r="B6421" t="s">
        <v>16639</v>
      </c>
      <c r="C6421" t="s">
        <v>2621</v>
      </c>
      <c r="D6421" s="2">
        <v>42770</v>
      </c>
      <c r="E6421" t="s">
        <v>3090</v>
      </c>
      <c r="F6421">
        <v>1</v>
      </c>
      <c r="G6421" s="16" t="s">
        <v>22511</v>
      </c>
    </row>
    <row r="6422" spans="1:7" x14ac:dyDescent="0.35">
      <c r="A6422" t="s">
        <v>16642</v>
      </c>
      <c r="B6422" t="s">
        <v>16641</v>
      </c>
      <c r="C6422" t="s">
        <v>2191</v>
      </c>
      <c r="D6422" s="2">
        <v>42770</v>
      </c>
      <c r="E6422" t="s">
        <v>3090</v>
      </c>
      <c r="F6422">
        <v>1</v>
      </c>
      <c r="G6422" s="16" t="s">
        <v>22511</v>
      </c>
    </row>
    <row r="6423" spans="1:7" x14ac:dyDescent="0.35">
      <c r="A6423" t="s">
        <v>16644</v>
      </c>
      <c r="B6423" t="s">
        <v>16643</v>
      </c>
      <c r="C6423" t="s">
        <v>48</v>
      </c>
      <c r="D6423" s="2">
        <v>42770</v>
      </c>
      <c r="E6423" t="s">
        <v>3090</v>
      </c>
      <c r="F6423">
        <v>1</v>
      </c>
      <c r="G6423" s="16" t="s">
        <v>22511</v>
      </c>
    </row>
    <row r="6424" spans="1:7" x14ac:dyDescent="0.35">
      <c r="A6424" t="s">
        <v>16646</v>
      </c>
      <c r="B6424" t="s">
        <v>16645</v>
      </c>
      <c r="C6424" t="s">
        <v>41</v>
      </c>
      <c r="D6424" s="2">
        <v>42770</v>
      </c>
      <c r="E6424" t="s">
        <v>3090</v>
      </c>
      <c r="F6424">
        <v>1</v>
      </c>
      <c r="G6424" s="16" t="s">
        <v>22511</v>
      </c>
    </row>
    <row r="6425" spans="1:7" x14ac:dyDescent="0.35">
      <c r="A6425" t="s">
        <v>16648</v>
      </c>
      <c r="B6425" t="s">
        <v>16647</v>
      </c>
      <c r="C6425" t="s">
        <v>15</v>
      </c>
      <c r="D6425" s="2">
        <v>42770</v>
      </c>
      <c r="E6425" t="s">
        <v>3090</v>
      </c>
      <c r="F6425">
        <v>1</v>
      </c>
      <c r="G6425" s="16" t="s">
        <v>22511</v>
      </c>
    </row>
    <row r="6426" spans="1:7" x14ac:dyDescent="0.35">
      <c r="A6426" t="s">
        <v>16650</v>
      </c>
      <c r="B6426" t="s">
        <v>16649</v>
      </c>
      <c r="C6426" t="s">
        <v>15</v>
      </c>
      <c r="D6426" s="2">
        <v>42770</v>
      </c>
      <c r="E6426" t="s">
        <v>3091</v>
      </c>
      <c r="F6426">
        <v>1</v>
      </c>
      <c r="G6426" s="16" t="s">
        <v>22511</v>
      </c>
    </row>
    <row r="6427" spans="1:7" x14ac:dyDescent="0.35">
      <c r="A6427" t="s">
        <v>16652</v>
      </c>
      <c r="B6427" t="s">
        <v>16651</v>
      </c>
      <c r="C6427" t="s">
        <v>1593</v>
      </c>
      <c r="D6427" s="2">
        <v>42770</v>
      </c>
      <c r="E6427" t="s">
        <v>3091</v>
      </c>
      <c r="F6427">
        <v>1</v>
      </c>
      <c r="G6427" s="16" t="s">
        <v>22511</v>
      </c>
    </row>
    <row r="6428" spans="1:7" x14ac:dyDescent="0.35">
      <c r="A6428" t="s">
        <v>16654</v>
      </c>
      <c r="B6428" t="s">
        <v>16653</v>
      </c>
      <c r="C6428" t="s">
        <v>41</v>
      </c>
      <c r="D6428" s="2">
        <v>42739</v>
      </c>
      <c r="E6428" t="s">
        <v>3091</v>
      </c>
      <c r="F6428">
        <v>1</v>
      </c>
      <c r="G6428" s="16" t="s">
        <v>22511</v>
      </c>
    </row>
    <row r="6429" spans="1:7" x14ac:dyDescent="0.35">
      <c r="A6429" t="s">
        <v>16656</v>
      </c>
      <c r="B6429" t="s">
        <v>16655</v>
      </c>
      <c r="C6429" t="s">
        <v>41</v>
      </c>
      <c r="D6429" s="2">
        <v>42739</v>
      </c>
      <c r="E6429" t="s">
        <v>3091</v>
      </c>
      <c r="F6429">
        <v>1</v>
      </c>
      <c r="G6429" s="16" t="s">
        <v>22511</v>
      </c>
    </row>
    <row r="6430" spans="1:7" x14ac:dyDescent="0.35">
      <c r="A6430" t="s">
        <v>16658</v>
      </c>
      <c r="B6430" t="s">
        <v>16657</v>
      </c>
      <c r="C6430" t="s">
        <v>468</v>
      </c>
      <c r="D6430" s="2">
        <v>42739</v>
      </c>
      <c r="E6430" t="s">
        <v>3091</v>
      </c>
      <c r="F6430">
        <v>1</v>
      </c>
      <c r="G6430" s="16" t="s">
        <v>22511</v>
      </c>
    </row>
    <row r="6431" spans="1:7" x14ac:dyDescent="0.35">
      <c r="A6431" t="s">
        <v>16660</v>
      </c>
      <c r="B6431" t="s">
        <v>16659</v>
      </c>
      <c r="C6431" t="s">
        <v>15</v>
      </c>
      <c r="D6431" s="2">
        <v>42739</v>
      </c>
      <c r="E6431" t="s">
        <v>3092</v>
      </c>
      <c r="F6431">
        <v>1</v>
      </c>
      <c r="G6431" s="16" t="s">
        <v>22511</v>
      </c>
    </row>
    <row r="6432" spans="1:7" x14ac:dyDescent="0.35">
      <c r="A6432" t="s">
        <v>16662</v>
      </c>
      <c r="B6432" t="s">
        <v>16661</v>
      </c>
      <c r="C6432" t="s">
        <v>15</v>
      </c>
      <c r="D6432" s="2">
        <v>42739</v>
      </c>
      <c r="E6432" t="s">
        <v>3092</v>
      </c>
      <c r="F6432">
        <v>1</v>
      </c>
      <c r="G6432" s="16" t="s">
        <v>22511</v>
      </c>
    </row>
    <row r="6433" spans="1:7" x14ac:dyDescent="0.35">
      <c r="A6433" t="s">
        <v>16664</v>
      </c>
      <c r="B6433" t="s">
        <v>16663</v>
      </c>
      <c r="C6433" t="s">
        <v>48</v>
      </c>
      <c r="D6433" t="s">
        <v>3093</v>
      </c>
      <c r="E6433" t="s">
        <v>3092</v>
      </c>
      <c r="F6433">
        <v>1</v>
      </c>
      <c r="G6433" s="16" t="s">
        <v>22511</v>
      </c>
    </row>
    <row r="6434" spans="1:7" x14ac:dyDescent="0.35">
      <c r="A6434" t="s">
        <v>16666</v>
      </c>
      <c r="B6434" t="s">
        <v>16665</v>
      </c>
      <c r="C6434" t="s">
        <v>144</v>
      </c>
      <c r="D6434" t="s">
        <v>3093</v>
      </c>
      <c r="E6434" t="s">
        <v>3092</v>
      </c>
      <c r="F6434">
        <v>1</v>
      </c>
      <c r="G6434" s="16" t="s">
        <v>22511</v>
      </c>
    </row>
    <row r="6435" spans="1:7" x14ac:dyDescent="0.35">
      <c r="A6435" t="s">
        <v>16668</v>
      </c>
      <c r="B6435" t="s">
        <v>16667</v>
      </c>
      <c r="C6435" t="s">
        <v>15</v>
      </c>
      <c r="D6435" t="s">
        <v>3093</v>
      </c>
      <c r="E6435" t="s">
        <v>3092</v>
      </c>
      <c r="F6435">
        <v>1</v>
      </c>
      <c r="G6435" s="16" t="s">
        <v>22511</v>
      </c>
    </row>
    <row r="6436" spans="1:7" x14ac:dyDescent="0.35">
      <c r="A6436" t="s">
        <v>16670</v>
      </c>
      <c r="B6436" t="s">
        <v>16669</v>
      </c>
      <c r="C6436" t="s">
        <v>15</v>
      </c>
      <c r="D6436" t="s">
        <v>3093</v>
      </c>
      <c r="E6436" t="s">
        <v>3092</v>
      </c>
      <c r="F6436">
        <v>1</v>
      </c>
      <c r="G6436" s="16" t="s">
        <v>22511</v>
      </c>
    </row>
    <row r="6437" spans="1:7" x14ac:dyDescent="0.35">
      <c r="A6437" t="s">
        <v>16672</v>
      </c>
      <c r="B6437" t="s">
        <v>16671</v>
      </c>
      <c r="C6437" t="s">
        <v>3009</v>
      </c>
      <c r="D6437" t="s">
        <v>3093</v>
      </c>
      <c r="E6437" t="s">
        <v>3094</v>
      </c>
      <c r="F6437">
        <v>1</v>
      </c>
      <c r="G6437" s="16" t="s">
        <v>22511</v>
      </c>
    </row>
    <row r="6438" spans="1:7" x14ac:dyDescent="0.35">
      <c r="A6438" t="s">
        <v>16674</v>
      </c>
      <c r="B6438" t="s">
        <v>16673</v>
      </c>
      <c r="C6438" t="s">
        <v>48</v>
      </c>
      <c r="D6438" t="s">
        <v>3093</v>
      </c>
      <c r="E6438" t="s">
        <v>3094</v>
      </c>
      <c r="F6438">
        <v>1</v>
      </c>
      <c r="G6438" s="16" t="s">
        <v>22511</v>
      </c>
    </row>
    <row r="6439" spans="1:7" x14ac:dyDescent="0.35">
      <c r="A6439" t="s">
        <v>16676</v>
      </c>
      <c r="B6439" t="s">
        <v>16675</v>
      </c>
      <c r="C6439" t="s">
        <v>91</v>
      </c>
      <c r="D6439" t="s">
        <v>3093</v>
      </c>
      <c r="E6439" t="s">
        <v>3094</v>
      </c>
      <c r="F6439">
        <v>1</v>
      </c>
      <c r="G6439" s="16" t="s">
        <v>22511</v>
      </c>
    </row>
    <row r="6440" spans="1:7" x14ac:dyDescent="0.35">
      <c r="A6440" t="s">
        <v>16678</v>
      </c>
      <c r="B6440" t="s">
        <v>16677</v>
      </c>
      <c r="C6440" t="s">
        <v>3095</v>
      </c>
      <c r="D6440" t="s">
        <v>3093</v>
      </c>
      <c r="E6440" t="s">
        <v>3094</v>
      </c>
      <c r="F6440">
        <v>1</v>
      </c>
      <c r="G6440" s="16" t="s">
        <v>22511</v>
      </c>
    </row>
    <row r="6441" spans="1:7" x14ac:dyDescent="0.35">
      <c r="A6441" t="s">
        <v>16680</v>
      </c>
      <c r="B6441" t="s">
        <v>16679</v>
      </c>
      <c r="C6441" t="s">
        <v>48</v>
      </c>
      <c r="D6441" t="s">
        <v>3093</v>
      </c>
      <c r="E6441" t="s">
        <v>3094</v>
      </c>
      <c r="F6441">
        <v>1</v>
      </c>
      <c r="G6441" s="16" t="s">
        <v>22511</v>
      </c>
    </row>
    <row r="6442" spans="1:7" x14ac:dyDescent="0.35">
      <c r="A6442" t="s">
        <v>16682</v>
      </c>
      <c r="B6442" t="s">
        <v>16681</v>
      </c>
      <c r="C6442" t="s">
        <v>91</v>
      </c>
      <c r="D6442" t="s">
        <v>3093</v>
      </c>
      <c r="E6442" t="s">
        <v>3094</v>
      </c>
      <c r="F6442">
        <v>1</v>
      </c>
      <c r="G6442" s="16" t="s">
        <v>22511</v>
      </c>
    </row>
    <row r="6443" spans="1:7" x14ac:dyDescent="0.35">
      <c r="A6443" t="s">
        <v>16684</v>
      </c>
      <c r="B6443" t="s">
        <v>16683</v>
      </c>
      <c r="C6443" t="s">
        <v>91</v>
      </c>
      <c r="D6443" t="s">
        <v>3093</v>
      </c>
      <c r="E6443" t="s">
        <v>3094</v>
      </c>
      <c r="F6443">
        <v>1</v>
      </c>
      <c r="G6443" s="16" t="s">
        <v>22511</v>
      </c>
    </row>
    <row r="6444" spans="1:7" x14ac:dyDescent="0.35">
      <c r="A6444" t="s">
        <v>16686</v>
      </c>
      <c r="B6444" t="s">
        <v>16685</v>
      </c>
      <c r="C6444" t="s">
        <v>468</v>
      </c>
      <c r="D6444" s="2">
        <v>42981</v>
      </c>
      <c r="E6444" t="s">
        <v>3094</v>
      </c>
      <c r="F6444">
        <v>1</v>
      </c>
      <c r="G6444" s="16" t="s">
        <v>22511</v>
      </c>
    </row>
    <row r="6445" spans="1:7" x14ac:dyDescent="0.35">
      <c r="A6445" t="s">
        <v>16688</v>
      </c>
      <c r="B6445" t="s">
        <v>16687</v>
      </c>
      <c r="C6445" t="s">
        <v>15</v>
      </c>
      <c r="D6445" s="2">
        <v>42981</v>
      </c>
      <c r="E6445" t="s">
        <v>3094</v>
      </c>
      <c r="F6445">
        <v>1</v>
      </c>
      <c r="G6445" s="16" t="s">
        <v>22511</v>
      </c>
    </row>
    <row r="6446" spans="1:7" x14ac:dyDescent="0.35">
      <c r="A6446" t="s">
        <v>16690</v>
      </c>
      <c r="B6446" t="s">
        <v>16689</v>
      </c>
      <c r="C6446" t="s">
        <v>15</v>
      </c>
      <c r="D6446" s="2">
        <v>42981</v>
      </c>
      <c r="E6446" t="s">
        <v>3094</v>
      </c>
      <c r="F6446">
        <v>1</v>
      </c>
      <c r="G6446" s="16" t="s">
        <v>22511</v>
      </c>
    </row>
    <row r="6447" spans="1:7" x14ac:dyDescent="0.35">
      <c r="A6447" t="s">
        <v>16692</v>
      </c>
      <c r="B6447" t="s">
        <v>16691</v>
      </c>
      <c r="C6447" t="s">
        <v>15</v>
      </c>
      <c r="D6447" s="2">
        <v>42981</v>
      </c>
      <c r="E6447" t="s">
        <v>3094</v>
      </c>
      <c r="F6447">
        <v>1</v>
      </c>
      <c r="G6447" s="16" t="s">
        <v>22511</v>
      </c>
    </row>
    <row r="6448" spans="1:7" x14ac:dyDescent="0.35">
      <c r="A6448" t="s">
        <v>16694</v>
      </c>
      <c r="B6448" t="s">
        <v>16693</v>
      </c>
      <c r="C6448" t="s">
        <v>15</v>
      </c>
      <c r="D6448" s="2">
        <v>42981</v>
      </c>
      <c r="E6448" t="s">
        <v>3094</v>
      </c>
      <c r="F6448">
        <v>1</v>
      </c>
      <c r="G6448" s="16" t="s">
        <v>22511</v>
      </c>
    </row>
    <row r="6449" spans="1:7" x14ac:dyDescent="0.35">
      <c r="A6449" t="s">
        <v>16696</v>
      </c>
      <c r="B6449" t="s">
        <v>16695</v>
      </c>
      <c r="C6449" t="s">
        <v>15</v>
      </c>
      <c r="D6449" s="2">
        <v>42981</v>
      </c>
      <c r="E6449" t="s">
        <v>3094</v>
      </c>
      <c r="F6449">
        <v>1</v>
      </c>
      <c r="G6449" s="16" t="s">
        <v>22511</v>
      </c>
    </row>
    <row r="6450" spans="1:7" x14ac:dyDescent="0.35">
      <c r="A6450" t="s">
        <v>16698</v>
      </c>
      <c r="B6450" t="s">
        <v>16697</v>
      </c>
      <c r="C6450" t="s">
        <v>144</v>
      </c>
      <c r="D6450" s="2">
        <v>42981</v>
      </c>
      <c r="E6450" t="s">
        <v>3094</v>
      </c>
      <c r="F6450">
        <v>1</v>
      </c>
      <c r="G6450" s="16" t="s">
        <v>22511</v>
      </c>
    </row>
    <row r="6451" spans="1:7" x14ac:dyDescent="0.35">
      <c r="A6451" t="s">
        <v>16700</v>
      </c>
      <c r="B6451" t="s">
        <v>16699</v>
      </c>
      <c r="C6451" t="s">
        <v>3096</v>
      </c>
      <c r="D6451" s="2">
        <v>42981</v>
      </c>
      <c r="E6451" t="s">
        <v>3097</v>
      </c>
      <c r="F6451">
        <v>1</v>
      </c>
      <c r="G6451" s="16" t="s">
        <v>22511</v>
      </c>
    </row>
    <row r="6452" spans="1:7" x14ac:dyDescent="0.35">
      <c r="A6452" t="s">
        <v>16702</v>
      </c>
      <c r="B6452" t="s">
        <v>16701</v>
      </c>
      <c r="C6452" t="s">
        <v>3098</v>
      </c>
      <c r="D6452" s="2">
        <v>42981</v>
      </c>
      <c r="E6452" t="s">
        <v>3097</v>
      </c>
      <c r="F6452">
        <v>1</v>
      </c>
      <c r="G6452" s="16" t="s">
        <v>22511</v>
      </c>
    </row>
    <row r="6453" spans="1:7" x14ac:dyDescent="0.35">
      <c r="A6453" t="s">
        <v>16704</v>
      </c>
      <c r="B6453" t="s">
        <v>16703</v>
      </c>
      <c r="C6453" t="s">
        <v>41</v>
      </c>
      <c r="D6453" s="2">
        <v>42950</v>
      </c>
      <c r="E6453" t="s">
        <v>3097</v>
      </c>
      <c r="F6453">
        <v>1</v>
      </c>
      <c r="G6453" s="16" t="s">
        <v>22511</v>
      </c>
    </row>
    <row r="6454" spans="1:7" x14ac:dyDescent="0.35">
      <c r="A6454" t="s">
        <v>16706</v>
      </c>
      <c r="B6454" t="s">
        <v>16705</v>
      </c>
      <c r="C6454" t="s">
        <v>988</v>
      </c>
      <c r="D6454" s="2">
        <v>42950</v>
      </c>
      <c r="E6454" t="s">
        <v>3097</v>
      </c>
      <c r="F6454">
        <v>1</v>
      </c>
      <c r="G6454" s="16" t="s">
        <v>22511</v>
      </c>
    </row>
    <row r="6455" spans="1:7" x14ac:dyDescent="0.35">
      <c r="A6455" t="s">
        <v>16708</v>
      </c>
      <c r="B6455" t="s">
        <v>16707</v>
      </c>
      <c r="C6455" t="s">
        <v>15</v>
      </c>
      <c r="D6455" s="2">
        <v>42950</v>
      </c>
      <c r="E6455" t="s">
        <v>3097</v>
      </c>
      <c r="F6455">
        <v>1</v>
      </c>
      <c r="G6455" s="16" t="s">
        <v>22511</v>
      </c>
    </row>
    <row r="6456" spans="1:7" x14ac:dyDescent="0.35">
      <c r="A6456" t="s">
        <v>16710</v>
      </c>
      <c r="B6456" t="s">
        <v>16709</v>
      </c>
      <c r="C6456" t="s">
        <v>15</v>
      </c>
      <c r="D6456" s="2">
        <v>42950</v>
      </c>
      <c r="E6456" t="s">
        <v>3097</v>
      </c>
      <c r="F6456">
        <v>1</v>
      </c>
      <c r="G6456" s="16" t="s">
        <v>22511</v>
      </c>
    </row>
    <row r="6457" spans="1:7" x14ac:dyDescent="0.35">
      <c r="A6457" t="s">
        <v>16712</v>
      </c>
      <c r="B6457" t="s">
        <v>16711</v>
      </c>
      <c r="C6457" t="s">
        <v>48</v>
      </c>
      <c r="D6457" s="2">
        <v>42919</v>
      </c>
      <c r="E6457" t="s">
        <v>3099</v>
      </c>
      <c r="F6457">
        <v>1</v>
      </c>
      <c r="G6457" s="16" t="s">
        <v>22511</v>
      </c>
    </row>
    <row r="6458" spans="1:7" x14ac:dyDescent="0.35">
      <c r="A6458" t="s">
        <v>16714</v>
      </c>
      <c r="B6458" t="s">
        <v>16713</v>
      </c>
      <c r="C6458" t="s">
        <v>15</v>
      </c>
      <c r="D6458" s="2">
        <v>42919</v>
      </c>
      <c r="E6458" t="s">
        <v>3099</v>
      </c>
      <c r="F6458">
        <v>1</v>
      </c>
      <c r="G6458" s="16" t="s">
        <v>22511</v>
      </c>
    </row>
    <row r="6459" spans="1:7" x14ac:dyDescent="0.35">
      <c r="A6459" t="s">
        <v>16716</v>
      </c>
      <c r="B6459" t="s">
        <v>16715</v>
      </c>
      <c r="C6459" t="s">
        <v>15</v>
      </c>
      <c r="D6459" s="2">
        <v>42919</v>
      </c>
      <c r="E6459" t="s">
        <v>3099</v>
      </c>
      <c r="F6459">
        <v>1</v>
      </c>
      <c r="G6459" s="16" t="s">
        <v>22511</v>
      </c>
    </row>
    <row r="6460" spans="1:7" x14ac:dyDescent="0.35">
      <c r="A6460" t="s">
        <v>16718</v>
      </c>
      <c r="B6460" t="s">
        <v>16717</v>
      </c>
      <c r="C6460" t="s">
        <v>48</v>
      </c>
      <c r="D6460" s="2">
        <v>42919</v>
      </c>
      <c r="E6460" t="s">
        <v>3099</v>
      </c>
      <c r="F6460">
        <v>1</v>
      </c>
      <c r="G6460" s="16" t="s">
        <v>22511</v>
      </c>
    </row>
    <row r="6461" spans="1:7" x14ac:dyDescent="0.35">
      <c r="A6461" t="s">
        <v>16720</v>
      </c>
      <c r="B6461" t="s">
        <v>16719</v>
      </c>
      <c r="C6461" t="s">
        <v>1532</v>
      </c>
      <c r="D6461" s="2">
        <v>42919</v>
      </c>
      <c r="E6461" t="s">
        <v>3099</v>
      </c>
      <c r="F6461">
        <v>1</v>
      </c>
      <c r="G6461" s="16" t="s">
        <v>22511</v>
      </c>
    </row>
    <row r="6462" spans="1:7" x14ac:dyDescent="0.35">
      <c r="A6462" t="s">
        <v>16722</v>
      </c>
      <c r="B6462" t="s">
        <v>16721</v>
      </c>
      <c r="C6462" t="s">
        <v>2945</v>
      </c>
      <c r="D6462" s="2">
        <v>42919</v>
      </c>
      <c r="E6462" t="s">
        <v>3099</v>
      </c>
      <c r="F6462">
        <v>1</v>
      </c>
      <c r="G6462" s="16" t="s">
        <v>22511</v>
      </c>
    </row>
    <row r="6463" spans="1:7" x14ac:dyDescent="0.35">
      <c r="A6463" t="s">
        <v>16724</v>
      </c>
      <c r="B6463" t="s">
        <v>16723</v>
      </c>
      <c r="C6463" t="s">
        <v>2394</v>
      </c>
      <c r="D6463" s="2">
        <v>42919</v>
      </c>
      <c r="E6463" t="s">
        <v>3100</v>
      </c>
      <c r="F6463">
        <v>1</v>
      </c>
      <c r="G6463" s="16" t="s">
        <v>22511</v>
      </c>
    </row>
    <row r="6464" spans="1:7" x14ac:dyDescent="0.35">
      <c r="A6464" t="s">
        <v>16726</v>
      </c>
      <c r="B6464" t="s">
        <v>16725</v>
      </c>
      <c r="C6464" t="s">
        <v>15</v>
      </c>
      <c r="D6464" s="2">
        <v>42889</v>
      </c>
      <c r="E6464" t="s">
        <v>3100</v>
      </c>
      <c r="F6464">
        <v>1</v>
      </c>
      <c r="G6464" s="16" t="s">
        <v>22511</v>
      </c>
    </row>
    <row r="6465" spans="1:7" x14ac:dyDescent="0.35">
      <c r="A6465" t="s">
        <v>16728</v>
      </c>
      <c r="B6465" t="s">
        <v>16727</v>
      </c>
      <c r="C6465" t="s">
        <v>15</v>
      </c>
      <c r="D6465" s="2">
        <v>42889</v>
      </c>
      <c r="E6465" t="s">
        <v>3100</v>
      </c>
      <c r="F6465">
        <v>1</v>
      </c>
      <c r="G6465" s="16" t="s">
        <v>22511</v>
      </c>
    </row>
    <row r="6466" spans="1:7" x14ac:dyDescent="0.35">
      <c r="A6466" t="s">
        <v>16730</v>
      </c>
      <c r="B6466" t="s">
        <v>16729</v>
      </c>
      <c r="C6466" t="s">
        <v>2378</v>
      </c>
      <c r="D6466" s="2">
        <v>42889</v>
      </c>
      <c r="E6466" t="s">
        <v>3100</v>
      </c>
      <c r="F6466">
        <v>1</v>
      </c>
      <c r="G6466" s="16" t="s">
        <v>22511</v>
      </c>
    </row>
    <row r="6467" spans="1:7" x14ac:dyDescent="0.35">
      <c r="A6467" t="s">
        <v>16732</v>
      </c>
      <c r="B6467" t="s">
        <v>16731</v>
      </c>
      <c r="C6467" t="s">
        <v>2408</v>
      </c>
      <c r="D6467" s="2">
        <v>42889</v>
      </c>
      <c r="E6467" t="s">
        <v>3100</v>
      </c>
      <c r="F6467">
        <v>1</v>
      </c>
      <c r="G6467" s="16" t="s">
        <v>22511</v>
      </c>
    </row>
    <row r="6468" spans="1:7" x14ac:dyDescent="0.35">
      <c r="A6468" t="s">
        <v>16734</v>
      </c>
      <c r="B6468" t="s">
        <v>16733</v>
      </c>
      <c r="C6468" t="s">
        <v>15</v>
      </c>
      <c r="D6468" s="2">
        <v>42889</v>
      </c>
      <c r="E6468" t="s">
        <v>3101</v>
      </c>
      <c r="F6468">
        <v>1</v>
      </c>
      <c r="G6468" s="16" t="s">
        <v>22511</v>
      </c>
    </row>
    <row r="6469" spans="1:7" x14ac:dyDescent="0.35">
      <c r="A6469" t="s">
        <v>16736</v>
      </c>
      <c r="B6469" t="s">
        <v>16735</v>
      </c>
      <c r="C6469" t="s">
        <v>15</v>
      </c>
      <c r="D6469" s="2">
        <v>42889</v>
      </c>
      <c r="E6469" t="s">
        <v>3101</v>
      </c>
      <c r="F6469">
        <v>1</v>
      </c>
      <c r="G6469" s="16" t="s">
        <v>22511</v>
      </c>
    </row>
    <row r="6470" spans="1:7" x14ac:dyDescent="0.35">
      <c r="A6470" t="s">
        <v>16738</v>
      </c>
      <c r="B6470" t="s">
        <v>16737</v>
      </c>
      <c r="C6470" t="s">
        <v>3102</v>
      </c>
      <c r="D6470" s="2">
        <v>42889</v>
      </c>
      <c r="E6470" t="s">
        <v>3101</v>
      </c>
      <c r="F6470">
        <v>1</v>
      </c>
      <c r="G6470" s="16" t="s">
        <v>22511</v>
      </c>
    </row>
    <row r="6471" spans="1:7" x14ac:dyDescent="0.35">
      <c r="A6471" t="s">
        <v>16740</v>
      </c>
      <c r="B6471" t="s">
        <v>16739</v>
      </c>
      <c r="C6471" t="s">
        <v>2695</v>
      </c>
      <c r="D6471" s="2">
        <v>42858</v>
      </c>
      <c r="E6471" t="s">
        <v>3101</v>
      </c>
      <c r="F6471">
        <v>1</v>
      </c>
      <c r="G6471" s="16" t="s">
        <v>22511</v>
      </c>
    </row>
    <row r="6472" spans="1:7" x14ac:dyDescent="0.35">
      <c r="A6472" t="s">
        <v>16742</v>
      </c>
      <c r="B6472" t="s">
        <v>16741</v>
      </c>
      <c r="C6472" t="s">
        <v>15</v>
      </c>
      <c r="D6472" s="2">
        <v>42858</v>
      </c>
      <c r="E6472" t="s">
        <v>3103</v>
      </c>
      <c r="F6472">
        <v>1</v>
      </c>
      <c r="G6472" s="16" t="s">
        <v>22511</v>
      </c>
    </row>
    <row r="6473" spans="1:7" x14ac:dyDescent="0.35">
      <c r="A6473" t="s">
        <v>16744</v>
      </c>
      <c r="B6473" t="s">
        <v>16743</v>
      </c>
      <c r="C6473" t="s">
        <v>15</v>
      </c>
      <c r="D6473" s="2">
        <v>42858</v>
      </c>
      <c r="E6473" t="s">
        <v>3103</v>
      </c>
      <c r="F6473">
        <v>1</v>
      </c>
      <c r="G6473" s="16" t="s">
        <v>22511</v>
      </c>
    </row>
    <row r="6474" spans="1:7" x14ac:dyDescent="0.35">
      <c r="A6474" t="s">
        <v>16746</v>
      </c>
      <c r="B6474" t="s">
        <v>16745</v>
      </c>
      <c r="C6474" t="s">
        <v>48</v>
      </c>
      <c r="D6474" s="2">
        <v>42828</v>
      </c>
      <c r="E6474" t="s">
        <v>3104</v>
      </c>
      <c r="F6474">
        <v>1</v>
      </c>
      <c r="G6474" s="16" t="s">
        <v>22511</v>
      </c>
    </row>
    <row r="6475" spans="1:7" x14ac:dyDescent="0.35">
      <c r="A6475" t="s">
        <v>16748</v>
      </c>
      <c r="B6475" t="s">
        <v>16747</v>
      </c>
      <c r="C6475" t="s">
        <v>468</v>
      </c>
      <c r="D6475" s="2">
        <v>42828</v>
      </c>
      <c r="E6475" t="s">
        <v>3104</v>
      </c>
      <c r="F6475">
        <v>1</v>
      </c>
      <c r="G6475" s="16" t="s">
        <v>22511</v>
      </c>
    </row>
    <row r="6476" spans="1:7" x14ac:dyDescent="0.35">
      <c r="A6476" t="s">
        <v>16750</v>
      </c>
      <c r="B6476" t="s">
        <v>16749</v>
      </c>
      <c r="C6476" t="s">
        <v>144</v>
      </c>
      <c r="D6476" s="2">
        <v>42828</v>
      </c>
      <c r="E6476" t="s">
        <v>3104</v>
      </c>
      <c r="F6476">
        <v>1</v>
      </c>
      <c r="G6476" s="16" t="s">
        <v>22511</v>
      </c>
    </row>
    <row r="6477" spans="1:7" x14ac:dyDescent="0.35">
      <c r="A6477" t="s">
        <v>16752</v>
      </c>
      <c r="B6477" t="s">
        <v>16751</v>
      </c>
      <c r="C6477" t="s">
        <v>15</v>
      </c>
      <c r="D6477" s="2">
        <v>42828</v>
      </c>
      <c r="E6477" t="s">
        <v>3104</v>
      </c>
      <c r="F6477">
        <v>1</v>
      </c>
      <c r="G6477" s="16" t="s">
        <v>22511</v>
      </c>
    </row>
    <row r="6478" spans="1:7" x14ac:dyDescent="0.35">
      <c r="A6478" t="s">
        <v>16754</v>
      </c>
      <c r="B6478" t="s">
        <v>16753</v>
      </c>
      <c r="C6478" t="s">
        <v>15</v>
      </c>
      <c r="D6478" s="2">
        <v>42828</v>
      </c>
      <c r="E6478" t="s">
        <v>3105</v>
      </c>
      <c r="F6478">
        <v>1</v>
      </c>
      <c r="G6478" s="16" t="s">
        <v>22511</v>
      </c>
    </row>
    <row r="6479" spans="1:7" x14ac:dyDescent="0.35">
      <c r="A6479" t="s">
        <v>16756</v>
      </c>
      <c r="B6479" t="s">
        <v>16755</v>
      </c>
      <c r="C6479" t="s">
        <v>2114</v>
      </c>
      <c r="D6479" s="2">
        <v>42797</v>
      </c>
      <c r="E6479" t="s">
        <v>3105</v>
      </c>
      <c r="F6479">
        <v>1</v>
      </c>
      <c r="G6479" s="16" t="s">
        <v>22511</v>
      </c>
    </row>
    <row r="6480" spans="1:7" x14ac:dyDescent="0.35">
      <c r="A6480" t="s">
        <v>16758</v>
      </c>
      <c r="B6480" t="s">
        <v>16757</v>
      </c>
      <c r="C6480" t="s">
        <v>15</v>
      </c>
      <c r="D6480" s="2">
        <v>42797</v>
      </c>
      <c r="E6480" t="s">
        <v>3105</v>
      </c>
      <c r="F6480">
        <v>1</v>
      </c>
      <c r="G6480" s="16" t="s">
        <v>22511</v>
      </c>
    </row>
    <row r="6481" spans="1:7" x14ac:dyDescent="0.35">
      <c r="A6481" t="s">
        <v>16760</v>
      </c>
      <c r="B6481" t="s">
        <v>16759</v>
      </c>
      <c r="C6481" t="s">
        <v>41</v>
      </c>
      <c r="D6481" s="2">
        <v>42797</v>
      </c>
      <c r="E6481" t="s">
        <v>3105</v>
      </c>
      <c r="F6481">
        <v>1</v>
      </c>
      <c r="G6481" s="16" t="s">
        <v>22511</v>
      </c>
    </row>
    <row r="6482" spans="1:7" x14ac:dyDescent="0.35">
      <c r="A6482" t="s">
        <v>16762</v>
      </c>
      <c r="B6482" t="s">
        <v>16761</v>
      </c>
      <c r="C6482" t="s">
        <v>48</v>
      </c>
      <c r="D6482" s="2">
        <v>42797</v>
      </c>
      <c r="E6482" t="s">
        <v>3105</v>
      </c>
      <c r="F6482">
        <v>1</v>
      </c>
      <c r="G6482" s="16" t="s">
        <v>22511</v>
      </c>
    </row>
    <row r="6483" spans="1:7" x14ac:dyDescent="0.35">
      <c r="A6483" t="s">
        <v>16764</v>
      </c>
      <c r="B6483" t="s">
        <v>16763</v>
      </c>
      <c r="C6483" t="s">
        <v>48</v>
      </c>
      <c r="D6483" s="2">
        <v>42797</v>
      </c>
      <c r="E6483" t="s">
        <v>3105</v>
      </c>
      <c r="F6483">
        <v>1</v>
      </c>
      <c r="G6483" s="16" t="s">
        <v>22511</v>
      </c>
    </row>
    <row r="6484" spans="1:7" x14ac:dyDescent="0.35">
      <c r="A6484" t="s">
        <v>16766</v>
      </c>
      <c r="B6484" t="s">
        <v>16765</v>
      </c>
      <c r="C6484" t="s">
        <v>41</v>
      </c>
      <c r="D6484" s="2">
        <v>42797</v>
      </c>
      <c r="E6484" t="s">
        <v>3105</v>
      </c>
      <c r="F6484">
        <v>1</v>
      </c>
      <c r="G6484" s="16" t="s">
        <v>22511</v>
      </c>
    </row>
    <row r="6485" spans="1:7" x14ac:dyDescent="0.35">
      <c r="A6485" t="s">
        <v>16768</v>
      </c>
      <c r="B6485" t="s">
        <v>16767</v>
      </c>
      <c r="C6485" t="s">
        <v>15</v>
      </c>
      <c r="D6485" s="2">
        <v>42797</v>
      </c>
      <c r="E6485" t="s">
        <v>3105</v>
      </c>
      <c r="F6485">
        <v>1</v>
      </c>
      <c r="G6485" s="16" t="s">
        <v>22511</v>
      </c>
    </row>
    <row r="6486" spans="1:7" x14ac:dyDescent="0.35">
      <c r="A6486" t="s">
        <v>16770</v>
      </c>
      <c r="B6486" t="s">
        <v>16769</v>
      </c>
      <c r="C6486" t="s">
        <v>41</v>
      </c>
      <c r="D6486" s="2">
        <v>42797</v>
      </c>
      <c r="E6486" t="s">
        <v>3105</v>
      </c>
      <c r="F6486">
        <v>1</v>
      </c>
      <c r="G6486" s="16" t="s">
        <v>22511</v>
      </c>
    </row>
    <row r="6487" spans="1:7" x14ac:dyDescent="0.35">
      <c r="A6487" t="s">
        <v>16772</v>
      </c>
      <c r="B6487" t="s">
        <v>16771</v>
      </c>
      <c r="C6487" t="s">
        <v>3106</v>
      </c>
      <c r="D6487" s="2">
        <v>42797</v>
      </c>
      <c r="E6487" t="s">
        <v>3105</v>
      </c>
      <c r="F6487">
        <v>1</v>
      </c>
      <c r="G6487" s="16" t="s">
        <v>22511</v>
      </c>
    </row>
    <row r="6488" spans="1:7" x14ac:dyDescent="0.35">
      <c r="A6488" t="s">
        <v>16774</v>
      </c>
      <c r="B6488" t="s">
        <v>16773</v>
      </c>
      <c r="C6488" t="s">
        <v>3061</v>
      </c>
      <c r="D6488" s="2">
        <v>42797</v>
      </c>
      <c r="E6488" t="s">
        <v>3105</v>
      </c>
      <c r="F6488">
        <v>1</v>
      </c>
      <c r="G6488" s="16" t="s">
        <v>22511</v>
      </c>
    </row>
    <row r="6489" spans="1:7" x14ac:dyDescent="0.35">
      <c r="A6489" t="s">
        <v>16776</v>
      </c>
      <c r="B6489" t="s">
        <v>16775</v>
      </c>
      <c r="C6489" t="s">
        <v>988</v>
      </c>
      <c r="D6489" s="2">
        <v>42797</v>
      </c>
      <c r="E6489" t="s">
        <v>3107</v>
      </c>
      <c r="F6489">
        <v>1</v>
      </c>
      <c r="G6489" s="16" t="s">
        <v>22511</v>
      </c>
    </row>
    <row r="6490" spans="1:7" x14ac:dyDescent="0.35">
      <c r="A6490" t="s">
        <v>16778</v>
      </c>
      <c r="B6490" t="s">
        <v>16777</v>
      </c>
      <c r="C6490" t="s">
        <v>1818</v>
      </c>
      <c r="D6490" s="2">
        <v>42769</v>
      </c>
      <c r="E6490" t="s">
        <v>3107</v>
      </c>
      <c r="F6490">
        <v>1</v>
      </c>
      <c r="G6490" s="16" t="s">
        <v>22511</v>
      </c>
    </row>
    <row r="6491" spans="1:7" x14ac:dyDescent="0.35">
      <c r="A6491" t="s">
        <v>16780</v>
      </c>
      <c r="B6491" t="s">
        <v>16779</v>
      </c>
      <c r="C6491" t="s">
        <v>48</v>
      </c>
      <c r="D6491" s="2">
        <v>42769</v>
      </c>
      <c r="E6491" t="s">
        <v>3107</v>
      </c>
      <c r="F6491">
        <v>1</v>
      </c>
      <c r="G6491" s="16" t="s">
        <v>22511</v>
      </c>
    </row>
    <row r="6492" spans="1:7" x14ac:dyDescent="0.35">
      <c r="A6492" t="s">
        <v>16782</v>
      </c>
      <c r="B6492" t="s">
        <v>16781</v>
      </c>
      <c r="C6492" t="s">
        <v>48</v>
      </c>
      <c r="D6492" s="2">
        <v>42769</v>
      </c>
      <c r="E6492" t="s">
        <v>3107</v>
      </c>
      <c r="F6492">
        <v>1</v>
      </c>
      <c r="G6492" s="16" t="s">
        <v>22511</v>
      </c>
    </row>
    <row r="6493" spans="1:7" x14ac:dyDescent="0.35">
      <c r="A6493" t="s">
        <v>16784</v>
      </c>
      <c r="B6493" t="s">
        <v>16783</v>
      </c>
      <c r="C6493" t="s">
        <v>15</v>
      </c>
      <c r="D6493" s="2">
        <v>42769</v>
      </c>
      <c r="E6493" t="s">
        <v>3108</v>
      </c>
      <c r="F6493">
        <v>1</v>
      </c>
      <c r="G6493" s="16" t="s">
        <v>22511</v>
      </c>
    </row>
    <row r="6494" spans="1:7" x14ac:dyDescent="0.35">
      <c r="A6494" t="s">
        <v>16786</v>
      </c>
      <c r="B6494" t="s">
        <v>16785</v>
      </c>
      <c r="C6494" t="s">
        <v>15</v>
      </c>
      <c r="D6494" s="2">
        <v>42769</v>
      </c>
      <c r="E6494" t="s">
        <v>3108</v>
      </c>
      <c r="F6494">
        <v>1</v>
      </c>
      <c r="G6494" s="16" t="s">
        <v>22511</v>
      </c>
    </row>
    <row r="6495" spans="1:7" x14ac:dyDescent="0.35">
      <c r="A6495" t="s">
        <v>16788</v>
      </c>
      <c r="B6495" t="s">
        <v>16787</v>
      </c>
      <c r="C6495" t="s">
        <v>15</v>
      </c>
      <c r="D6495" s="2">
        <v>42769</v>
      </c>
      <c r="E6495" t="s">
        <v>3108</v>
      </c>
      <c r="F6495">
        <v>1</v>
      </c>
      <c r="G6495" s="16" t="s">
        <v>22511</v>
      </c>
    </row>
    <row r="6496" spans="1:7" x14ac:dyDescent="0.35">
      <c r="A6496" t="s">
        <v>16790</v>
      </c>
      <c r="B6496" t="s">
        <v>16789</v>
      </c>
      <c r="C6496" t="s">
        <v>15</v>
      </c>
      <c r="D6496" s="2">
        <v>42738</v>
      </c>
      <c r="E6496" t="s">
        <v>3108</v>
      </c>
      <c r="F6496">
        <v>1</v>
      </c>
      <c r="G6496" s="16" t="s">
        <v>22511</v>
      </c>
    </row>
    <row r="6497" spans="1:7" x14ac:dyDescent="0.35">
      <c r="A6497" t="s">
        <v>16792</v>
      </c>
      <c r="B6497" t="s">
        <v>16791</v>
      </c>
      <c r="C6497" t="s">
        <v>91</v>
      </c>
      <c r="D6497" s="2">
        <v>42738</v>
      </c>
      <c r="E6497" t="s">
        <v>3108</v>
      </c>
      <c r="F6497">
        <v>1</v>
      </c>
      <c r="G6497" s="16" t="s">
        <v>22511</v>
      </c>
    </row>
    <row r="6498" spans="1:7" x14ac:dyDescent="0.35">
      <c r="A6498" t="s">
        <v>16794</v>
      </c>
      <c r="B6498" t="s">
        <v>16793</v>
      </c>
      <c r="C6498" t="s">
        <v>91</v>
      </c>
      <c r="D6498" s="2">
        <v>42738</v>
      </c>
      <c r="E6498" t="s">
        <v>3108</v>
      </c>
      <c r="F6498">
        <v>1</v>
      </c>
      <c r="G6498" s="16" t="s">
        <v>22511</v>
      </c>
    </row>
    <row r="6499" spans="1:7" x14ac:dyDescent="0.35">
      <c r="A6499" t="s">
        <v>16796</v>
      </c>
      <c r="B6499" t="s">
        <v>16795</v>
      </c>
      <c r="C6499" t="s">
        <v>2779</v>
      </c>
      <c r="D6499" s="2">
        <v>42738</v>
      </c>
      <c r="E6499" t="s">
        <v>3109</v>
      </c>
      <c r="F6499">
        <v>1</v>
      </c>
      <c r="G6499" s="16" t="s">
        <v>22511</v>
      </c>
    </row>
    <row r="6500" spans="1:7" x14ac:dyDescent="0.35">
      <c r="A6500" t="s">
        <v>16798</v>
      </c>
      <c r="B6500" t="s">
        <v>16797</v>
      </c>
      <c r="C6500" t="s">
        <v>91</v>
      </c>
      <c r="D6500" s="2">
        <v>42738</v>
      </c>
      <c r="E6500" t="s">
        <v>3109</v>
      </c>
      <c r="F6500">
        <v>1</v>
      </c>
      <c r="G6500" s="16" t="s">
        <v>22511</v>
      </c>
    </row>
    <row r="6501" spans="1:7" x14ac:dyDescent="0.35">
      <c r="A6501" t="s">
        <v>16800</v>
      </c>
      <c r="B6501" t="s">
        <v>16799</v>
      </c>
      <c r="C6501" t="s">
        <v>15</v>
      </c>
      <c r="D6501" s="2">
        <v>42738</v>
      </c>
      <c r="E6501" t="s">
        <v>3109</v>
      </c>
      <c r="F6501">
        <v>1</v>
      </c>
      <c r="G6501" s="16" t="s">
        <v>22511</v>
      </c>
    </row>
    <row r="6502" spans="1:7" x14ac:dyDescent="0.35">
      <c r="A6502" t="s">
        <v>16802</v>
      </c>
      <c r="B6502" t="s">
        <v>16801</v>
      </c>
      <c r="C6502" t="s">
        <v>15</v>
      </c>
      <c r="D6502" s="2">
        <v>42738</v>
      </c>
      <c r="E6502" t="s">
        <v>3109</v>
      </c>
      <c r="F6502">
        <v>1</v>
      </c>
      <c r="G6502" s="16" t="s">
        <v>22511</v>
      </c>
    </row>
    <row r="6503" spans="1:7" x14ac:dyDescent="0.35">
      <c r="A6503" t="s">
        <v>16804</v>
      </c>
      <c r="B6503" t="s">
        <v>16803</v>
      </c>
      <c r="C6503" t="s">
        <v>15</v>
      </c>
      <c r="D6503" s="2">
        <v>42738</v>
      </c>
      <c r="E6503" t="s">
        <v>3109</v>
      </c>
      <c r="F6503">
        <v>1</v>
      </c>
      <c r="G6503" s="16" t="s">
        <v>22511</v>
      </c>
    </row>
    <row r="6504" spans="1:7" x14ac:dyDescent="0.35">
      <c r="A6504" t="s">
        <v>16806</v>
      </c>
      <c r="B6504" t="s">
        <v>16805</v>
      </c>
      <c r="C6504" t="s">
        <v>15</v>
      </c>
      <c r="D6504" t="s">
        <v>3110</v>
      </c>
      <c r="E6504" t="s">
        <v>3111</v>
      </c>
      <c r="F6504">
        <v>1</v>
      </c>
      <c r="G6504" s="16" t="s">
        <v>22511</v>
      </c>
    </row>
    <row r="6505" spans="1:7" x14ac:dyDescent="0.35">
      <c r="A6505" t="s">
        <v>16808</v>
      </c>
      <c r="B6505" t="s">
        <v>16807</v>
      </c>
      <c r="C6505" t="s">
        <v>15</v>
      </c>
      <c r="D6505" t="s">
        <v>3110</v>
      </c>
      <c r="E6505" t="s">
        <v>3111</v>
      </c>
      <c r="F6505">
        <v>1</v>
      </c>
      <c r="G6505" s="16" t="s">
        <v>22511</v>
      </c>
    </row>
    <row r="6506" spans="1:7" x14ac:dyDescent="0.35">
      <c r="A6506" t="s">
        <v>16810</v>
      </c>
      <c r="B6506" t="s">
        <v>16809</v>
      </c>
      <c r="C6506" t="s">
        <v>91</v>
      </c>
      <c r="D6506" t="s">
        <v>3110</v>
      </c>
      <c r="E6506" t="s">
        <v>3111</v>
      </c>
      <c r="F6506">
        <v>1</v>
      </c>
      <c r="G6506" s="16" t="s">
        <v>22511</v>
      </c>
    </row>
    <row r="6507" spans="1:7" x14ac:dyDescent="0.35">
      <c r="A6507" t="s">
        <v>16812</v>
      </c>
      <c r="B6507" t="s">
        <v>16811</v>
      </c>
      <c r="C6507" t="s">
        <v>48</v>
      </c>
      <c r="D6507" s="2">
        <v>42980</v>
      </c>
      <c r="E6507" t="s">
        <v>3112</v>
      </c>
      <c r="F6507">
        <v>1</v>
      </c>
      <c r="G6507" s="16" t="s">
        <v>22511</v>
      </c>
    </row>
    <row r="6508" spans="1:7" x14ac:dyDescent="0.35">
      <c r="A6508" t="s">
        <v>16814</v>
      </c>
      <c r="B6508" t="s">
        <v>16813</v>
      </c>
      <c r="C6508" t="s">
        <v>15</v>
      </c>
      <c r="D6508" s="2">
        <v>42980</v>
      </c>
      <c r="E6508" t="s">
        <v>3112</v>
      </c>
      <c r="F6508">
        <v>1</v>
      </c>
      <c r="G6508" s="16" t="s">
        <v>22511</v>
      </c>
    </row>
    <row r="6509" spans="1:7" x14ac:dyDescent="0.35">
      <c r="A6509" t="s">
        <v>16816</v>
      </c>
      <c r="B6509" t="s">
        <v>16815</v>
      </c>
      <c r="C6509" t="s">
        <v>15</v>
      </c>
      <c r="D6509" s="2">
        <v>42980</v>
      </c>
      <c r="E6509" t="s">
        <v>3112</v>
      </c>
      <c r="F6509">
        <v>1</v>
      </c>
      <c r="G6509" s="16" t="s">
        <v>22511</v>
      </c>
    </row>
    <row r="6510" spans="1:7" x14ac:dyDescent="0.35">
      <c r="A6510" t="s">
        <v>16818</v>
      </c>
      <c r="B6510" t="s">
        <v>16817</v>
      </c>
      <c r="C6510" t="s">
        <v>15</v>
      </c>
      <c r="D6510" s="2">
        <v>42980</v>
      </c>
      <c r="E6510" t="s">
        <v>3113</v>
      </c>
      <c r="F6510">
        <v>1</v>
      </c>
      <c r="G6510" s="16" t="s">
        <v>22511</v>
      </c>
    </row>
    <row r="6511" spans="1:7" x14ac:dyDescent="0.35">
      <c r="A6511" t="s">
        <v>16820</v>
      </c>
      <c r="B6511" t="s">
        <v>16819</v>
      </c>
      <c r="C6511" t="s">
        <v>15</v>
      </c>
      <c r="D6511" s="2">
        <v>42980</v>
      </c>
      <c r="E6511" t="s">
        <v>3113</v>
      </c>
      <c r="F6511">
        <v>1</v>
      </c>
      <c r="G6511" s="16" t="s">
        <v>22511</v>
      </c>
    </row>
    <row r="6512" spans="1:7" x14ac:dyDescent="0.35">
      <c r="A6512" t="s">
        <v>16822</v>
      </c>
      <c r="B6512" t="s">
        <v>16821</v>
      </c>
      <c r="C6512" t="s">
        <v>15</v>
      </c>
      <c r="D6512" s="2">
        <v>42980</v>
      </c>
      <c r="E6512" t="s">
        <v>3113</v>
      </c>
      <c r="F6512">
        <v>1</v>
      </c>
      <c r="G6512" s="16" t="s">
        <v>22511</v>
      </c>
    </row>
    <row r="6513" spans="1:7" x14ac:dyDescent="0.35">
      <c r="A6513" t="s">
        <v>16824</v>
      </c>
      <c r="B6513" t="s">
        <v>16823</v>
      </c>
      <c r="C6513" t="s">
        <v>1355</v>
      </c>
      <c r="D6513" s="2">
        <v>42980</v>
      </c>
      <c r="E6513" t="s">
        <v>3113</v>
      </c>
      <c r="F6513">
        <v>1</v>
      </c>
      <c r="G6513" s="16" t="s">
        <v>22511</v>
      </c>
    </row>
    <row r="6514" spans="1:7" x14ac:dyDescent="0.35">
      <c r="A6514" t="s">
        <v>16826</v>
      </c>
      <c r="B6514" t="s">
        <v>16825</v>
      </c>
      <c r="C6514" t="s">
        <v>15</v>
      </c>
      <c r="D6514" s="2">
        <v>42949</v>
      </c>
      <c r="E6514" t="s">
        <v>3113</v>
      </c>
      <c r="F6514">
        <v>1</v>
      </c>
      <c r="G6514" s="16" t="s">
        <v>22511</v>
      </c>
    </row>
    <row r="6515" spans="1:7" x14ac:dyDescent="0.35">
      <c r="A6515" t="s">
        <v>16828</v>
      </c>
      <c r="B6515" t="s">
        <v>16827</v>
      </c>
      <c r="C6515" t="s">
        <v>15</v>
      </c>
      <c r="D6515" s="2">
        <v>42949</v>
      </c>
      <c r="E6515" t="s">
        <v>3113</v>
      </c>
      <c r="F6515">
        <v>1</v>
      </c>
      <c r="G6515" s="16" t="s">
        <v>22511</v>
      </c>
    </row>
    <row r="6516" spans="1:7" x14ac:dyDescent="0.35">
      <c r="A6516" t="s">
        <v>16830</v>
      </c>
      <c r="B6516" t="s">
        <v>16829</v>
      </c>
      <c r="C6516" t="s">
        <v>2955</v>
      </c>
      <c r="D6516" s="2">
        <v>42949</v>
      </c>
      <c r="E6516" t="s">
        <v>3114</v>
      </c>
      <c r="F6516">
        <v>1</v>
      </c>
      <c r="G6516" s="16" t="s">
        <v>22511</v>
      </c>
    </row>
    <row r="6517" spans="1:7" x14ac:dyDescent="0.35">
      <c r="A6517" t="s">
        <v>16832</v>
      </c>
      <c r="B6517" t="s">
        <v>16831</v>
      </c>
      <c r="C6517" t="s">
        <v>41</v>
      </c>
      <c r="D6517" s="2">
        <v>42949</v>
      </c>
      <c r="E6517" t="s">
        <v>3114</v>
      </c>
      <c r="F6517">
        <v>1</v>
      </c>
      <c r="G6517" s="16" t="s">
        <v>22511</v>
      </c>
    </row>
    <row r="6518" spans="1:7" x14ac:dyDescent="0.35">
      <c r="A6518" t="s">
        <v>16834</v>
      </c>
      <c r="B6518" t="s">
        <v>16833</v>
      </c>
      <c r="C6518" t="s">
        <v>3115</v>
      </c>
      <c r="D6518" s="2">
        <v>42949</v>
      </c>
      <c r="E6518" t="s">
        <v>3114</v>
      </c>
      <c r="F6518">
        <v>1</v>
      </c>
      <c r="G6518" s="16" t="s">
        <v>22511</v>
      </c>
    </row>
    <row r="6519" spans="1:7" x14ac:dyDescent="0.35">
      <c r="A6519" t="s">
        <v>16836</v>
      </c>
      <c r="B6519" t="s">
        <v>16835</v>
      </c>
      <c r="C6519" t="s">
        <v>48</v>
      </c>
      <c r="D6519" s="2">
        <v>42918</v>
      </c>
      <c r="E6519" t="s">
        <v>3116</v>
      </c>
      <c r="F6519">
        <v>1</v>
      </c>
      <c r="G6519" s="16" t="s">
        <v>22511</v>
      </c>
    </row>
    <row r="6520" spans="1:7" x14ac:dyDescent="0.35">
      <c r="A6520" t="s">
        <v>16838</v>
      </c>
      <c r="B6520" t="s">
        <v>16837</v>
      </c>
      <c r="C6520" t="s">
        <v>48</v>
      </c>
      <c r="D6520" s="2">
        <v>42918</v>
      </c>
      <c r="E6520" t="s">
        <v>3116</v>
      </c>
      <c r="F6520">
        <v>1</v>
      </c>
      <c r="G6520" s="16" t="s">
        <v>22511</v>
      </c>
    </row>
    <row r="6521" spans="1:7" x14ac:dyDescent="0.35">
      <c r="A6521" t="s">
        <v>16840</v>
      </c>
      <c r="B6521" t="s">
        <v>16839</v>
      </c>
      <c r="C6521" t="s">
        <v>3117</v>
      </c>
      <c r="D6521" s="2">
        <v>42918</v>
      </c>
      <c r="E6521" t="s">
        <v>3118</v>
      </c>
      <c r="F6521">
        <v>1</v>
      </c>
      <c r="G6521" s="16" t="s">
        <v>22511</v>
      </c>
    </row>
    <row r="6522" spans="1:7" x14ac:dyDescent="0.35">
      <c r="A6522" t="s">
        <v>16842</v>
      </c>
      <c r="B6522" t="s">
        <v>16841</v>
      </c>
      <c r="C6522" t="s">
        <v>15</v>
      </c>
      <c r="D6522" s="2">
        <v>42888</v>
      </c>
      <c r="E6522" t="s">
        <v>3118</v>
      </c>
      <c r="F6522">
        <v>1</v>
      </c>
      <c r="G6522" s="16" t="s">
        <v>22511</v>
      </c>
    </row>
    <row r="6523" spans="1:7" x14ac:dyDescent="0.35">
      <c r="A6523" t="s">
        <v>16844</v>
      </c>
      <c r="B6523" t="s">
        <v>16843</v>
      </c>
      <c r="C6523" t="s">
        <v>48</v>
      </c>
      <c r="D6523" s="2">
        <v>42888</v>
      </c>
      <c r="E6523" t="s">
        <v>3118</v>
      </c>
      <c r="F6523">
        <v>1</v>
      </c>
      <c r="G6523" s="16" t="s">
        <v>22511</v>
      </c>
    </row>
    <row r="6524" spans="1:7" x14ac:dyDescent="0.35">
      <c r="A6524" t="s">
        <v>16846</v>
      </c>
      <c r="B6524" t="s">
        <v>16845</v>
      </c>
      <c r="C6524" t="s">
        <v>3119</v>
      </c>
      <c r="D6524" s="2">
        <v>42888</v>
      </c>
      <c r="E6524" t="s">
        <v>3120</v>
      </c>
      <c r="F6524">
        <v>1</v>
      </c>
      <c r="G6524" s="16" t="s">
        <v>22511</v>
      </c>
    </row>
    <row r="6525" spans="1:7" x14ac:dyDescent="0.35">
      <c r="A6525" t="s">
        <v>16848</v>
      </c>
      <c r="B6525" t="s">
        <v>16847</v>
      </c>
      <c r="C6525" t="s">
        <v>15</v>
      </c>
      <c r="D6525" s="2">
        <v>42888</v>
      </c>
      <c r="E6525" t="s">
        <v>3120</v>
      </c>
      <c r="F6525">
        <v>1</v>
      </c>
      <c r="G6525" s="16" t="s">
        <v>22511</v>
      </c>
    </row>
    <row r="6526" spans="1:7" x14ac:dyDescent="0.35">
      <c r="A6526" t="s">
        <v>16850</v>
      </c>
      <c r="B6526" t="s">
        <v>16849</v>
      </c>
      <c r="C6526" t="s">
        <v>858</v>
      </c>
      <c r="D6526" s="2">
        <v>42888</v>
      </c>
      <c r="E6526" t="s">
        <v>3120</v>
      </c>
      <c r="F6526">
        <v>1</v>
      </c>
      <c r="G6526" s="16" t="s">
        <v>22511</v>
      </c>
    </row>
    <row r="6527" spans="1:7" x14ac:dyDescent="0.35">
      <c r="A6527" t="s">
        <v>16852</v>
      </c>
      <c r="B6527" t="s">
        <v>16851</v>
      </c>
      <c r="C6527" t="s">
        <v>48</v>
      </c>
      <c r="D6527" s="2">
        <v>42888</v>
      </c>
      <c r="E6527" t="s">
        <v>3120</v>
      </c>
      <c r="F6527">
        <v>1</v>
      </c>
      <c r="G6527" s="16" t="s">
        <v>22511</v>
      </c>
    </row>
    <row r="6528" spans="1:7" x14ac:dyDescent="0.35">
      <c r="A6528" t="s">
        <v>16854</v>
      </c>
      <c r="B6528" t="s">
        <v>16853</v>
      </c>
      <c r="C6528" t="s">
        <v>15</v>
      </c>
      <c r="D6528" s="2">
        <v>42888</v>
      </c>
      <c r="E6528" t="s">
        <v>3120</v>
      </c>
      <c r="F6528">
        <v>1</v>
      </c>
      <c r="G6528" s="16" t="s">
        <v>22511</v>
      </c>
    </row>
    <row r="6529" spans="1:7" x14ac:dyDescent="0.35">
      <c r="A6529" t="s">
        <v>16856</v>
      </c>
      <c r="B6529" t="s">
        <v>16855</v>
      </c>
      <c r="C6529" t="s">
        <v>15</v>
      </c>
      <c r="D6529" s="2">
        <v>42888</v>
      </c>
      <c r="E6529" t="s">
        <v>3120</v>
      </c>
      <c r="F6529">
        <v>1</v>
      </c>
      <c r="G6529" s="16" t="s">
        <v>22511</v>
      </c>
    </row>
    <row r="6530" spans="1:7" x14ac:dyDescent="0.35">
      <c r="A6530" t="s">
        <v>16858</v>
      </c>
      <c r="B6530" t="s">
        <v>16857</v>
      </c>
      <c r="C6530" t="s">
        <v>41</v>
      </c>
      <c r="D6530" s="2">
        <v>42888</v>
      </c>
      <c r="E6530" t="s">
        <v>3120</v>
      </c>
      <c r="F6530">
        <v>1</v>
      </c>
      <c r="G6530" s="16" t="s">
        <v>22511</v>
      </c>
    </row>
    <row r="6531" spans="1:7" x14ac:dyDescent="0.35">
      <c r="A6531" t="s">
        <v>16860</v>
      </c>
      <c r="B6531" t="s">
        <v>16859</v>
      </c>
      <c r="C6531" t="s">
        <v>15</v>
      </c>
      <c r="D6531" s="2">
        <v>42857</v>
      </c>
      <c r="E6531" t="s">
        <v>3120</v>
      </c>
      <c r="F6531">
        <v>1</v>
      </c>
      <c r="G6531" s="16" t="s">
        <v>22511</v>
      </c>
    </row>
    <row r="6532" spans="1:7" x14ac:dyDescent="0.35">
      <c r="A6532" t="s">
        <v>16862</v>
      </c>
      <c r="B6532" t="s">
        <v>16861</v>
      </c>
      <c r="C6532" t="s">
        <v>15</v>
      </c>
      <c r="D6532" s="2">
        <v>42857</v>
      </c>
      <c r="E6532" t="s">
        <v>3121</v>
      </c>
      <c r="F6532">
        <v>1</v>
      </c>
      <c r="G6532" s="16" t="s">
        <v>22511</v>
      </c>
    </row>
    <row r="6533" spans="1:7" x14ac:dyDescent="0.35">
      <c r="A6533" t="s">
        <v>16864</v>
      </c>
      <c r="B6533" t="s">
        <v>16863</v>
      </c>
      <c r="C6533" t="s">
        <v>34</v>
      </c>
      <c r="D6533" s="2">
        <v>42857</v>
      </c>
      <c r="E6533" t="s">
        <v>3121</v>
      </c>
      <c r="F6533">
        <v>1</v>
      </c>
      <c r="G6533" s="16" t="s">
        <v>22511</v>
      </c>
    </row>
    <row r="6534" spans="1:7" x14ac:dyDescent="0.35">
      <c r="A6534" t="s">
        <v>16866</v>
      </c>
      <c r="B6534" t="s">
        <v>16865</v>
      </c>
      <c r="C6534" t="s">
        <v>91</v>
      </c>
      <c r="D6534" s="2">
        <v>42857</v>
      </c>
      <c r="E6534" t="s">
        <v>3122</v>
      </c>
      <c r="F6534">
        <v>1</v>
      </c>
      <c r="G6534" s="16" t="s">
        <v>22511</v>
      </c>
    </row>
    <row r="6535" spans="1:7" x14ac:dyDescent="0.35">
      <c r="A6535" t="s">
        <v>16868</v>
      </c>
      <c r="B6535" t="s">
        <v>16867</v>
      </c>
      <c r="C6535" t="s">
        <v>3123</v>
      </c>
      <c r="D6535" s="2">
        <v>42827</v>
      </c>
      <c r="E6535" t="s">
        <v>3122</v>
      </c>
      <c r="F6535">
        <v>1</v>
      </c>
      <c r="G6535" s="16" t="s">
        <v>22511</v>
      </c>
    </row>
    <row r="6536" spans="1:7" x14ac:dyDescent="0.35">
      <c r="A6536" t="s">
        <v>16870</v>
      </c>
      <c r="B6536" t="s">
        <v>16869</v>
      </c>
      <c r="C6536" t="s">
        <v>3124</v>
      </c>
      <c r="D6536" s="2">
        <v>42827</v>
      </c>
      <c r="E6536" t="s">
        <v>3122</v>
      </c>
      <c r="F6536">
        <v>1</v>
      </c>
      <c r="G6536" s="16" t="s">
        <v>22511</v>
      </c>
    </row>
    <row r="6537" spans="1:7" x14ac:dyDescent="0.35">
      <c r="A6537" t="s">
        <v>16872</v>
      </c>
      <c r="B6537" t="s">
        <v>16871</v>
      </c>
      <c r="C6537" t="s">
        <v>15</v>
      </c>
      <c r="D6537" s="2">
        <v>42827</v>
      </c>
      <c r="E6537" t="s">
        <v>3122</v>
      </c>
      <c r="F6537">
        <v>1</v>
      </c>
      <c r="G6537" s="16" t="s">
        <v>22511</v>
      </c>
    </row>
    <row r="6538" spans="1:7" x14ac:dyDescent="0.35">
      <c r="A6538" t="s">
        <v>16874</v>
      </c>
      <c r="B6538" t="s">
        <v>16873</v>
      </c>
      <c r="C6538" t="s">
        <v>3125</v>
      </c>
      <c r="D6538" s="2">
        <v>42827</v>
      </c>
      <c r="E6538" t="s">
        <v>3122</v>
      </c>
      <c r="F6538">
        <v>1</v>
      </c>
      <c r="G6538" s="16" t="s">
        <v>22511</v>
      </c>
    </row>
    <row r="6539" spans="1:7" x14ac:dyDescent="0.35">
      <c r="A6539" t="s">
        <v>16876</v>
      </c>
      <c r="B6539" t="s">
        <v>16875</v>
      </c>
      <c r="C6539" t="s">
        <v>15</v>
      </c>
      <c r="D6539" s="2">
        <v>42827</v>
      </c>
      <c r="E6539" t="s">
        <v>3122</v>
      </c>
      <c r="F6539">
        <v>1</v>
      </c>
      <c r="G6539" s="16" t="s">
        <v>22511</v>
      </c>
    </row>
    <row r="6540" spans="1:7" x14ac:dyDescent="0.35">
      <c r="A6540" t="s">
        <v>16878</v>
      </c>
      <c r="B6540" t="s">
        <v>16877</v>
      </c>
      <c r="C6540" t="s">
        <v>15</v>
      </c>
      <c r="D6540" s="2">
        <v>42827</v>
      </c>
      <c r="E6540" t="s">
        <v>3122</v>
      </c>
      <c r="F6540">
        <v>1</v>
      </c>
      <c r="G6540" s="16" t="s">
        <v>22511</v>
      </c>
    </row>
    <row r="6541" spans="1:7" x14ac:dyDescent="0.35">
      <c r="A6541" t="s">
        <v>16880</v>
      </c>
      <c r="B6541" t="s">
        <v>16879</v>
      </c>
      <c r="C6541" t="s">
        <v>15</v>
      </c>
      <c r="D6541" s="2">
        <v>42827</v>
      </c>
      <c r="E6541" t="s">
        <v>3122</v>
      </c>
      <c r="F6541">
        <v>1</v>
      </c>
      <c r="G6541" s="16" t="s">
        <v>22511</v>
      </c>
    </row>
    <row r="6542" spans="1:7" x14ac:dyDescent="0.35">
      <c r="A6542" t="s">
        <v>16882</v>
      </c>
      <c r="B6542" t="s">
        <v>16881</v>
      </c>
      <c r="C6542" t="s">
        <v>144</v>
      </c>
      <c r="D6542" s="2">
        <v>42827</v>
      </c>
      <c r="E6542" t="s">
        <v>3122</v>
      </c>
      <c r="F6542">
        <v>1</v>
      </c>
      <c r="G6542" s="16" t="s">
        <v>22511</v>
      </c>
    </row>
    <row r="6543" spans="1:7" x14ac:dyDescent="0.35">
      <c r="A6543" t="s">
        <v>16884</v>
      </c>
      <c r="B6543" t="s">
        <v>16883</v>
      </c>
      <c r="C6543" t="s">
        <v>3126</v>
      </c>
      <c r="D6543" s="2">
        <v>42827</v>
      </c>
      <c r="E6543" t="s">
        <v>3122</v>
      </c>
      <c r="F6543">
        <v>1</v>
      </c>
      <c r="G6543" s="16" t="s">
        <v>22511</v>
      </c>
    </row>
    <row r="6544" spans="1:7" x14ac:dyDescent="0.35">
      <c r="A6544" t="s">
        <v>16886</v>
      </c>
      <c r="B6544" t="s">
        <v>16885</v>
      </c>
      <c r="C6544" t="s">
        <v>15</v>
      </c>
      <c r="D6544" s="2">
        <v>42827</v>
      </c>
      <c r="E6544" t="s">
        <v>3122</v>
      </c>
      <c r="F6544">
        <v>1</v>
      </c>
      <c r="G6544" s="16" t="s">
        <v>22511</v>
      </c>
    </row>
    <row r="6545" spans="1:7" x14ac:dyDescent="0.35">
      <c r="A6545" t="s">
        <v>16888</v>
      </c>
      <c r="B6545" t="s">
        <v>16887</v>
      </c>
      <c r="C6545" t="s">
        <v>375</v>
      </c>
      <c r="D6545" s="2">
        <v>42827</v>
      </c>
      <c r="E6545" t="s">
        <v>3127</v>
      </c>
      <c r="F6545">
        <v>1</v>
      </c>
      <c r="G6545" s="16" t="s">
        <v>22511</v>
      </c>
    </row>
    <row r="6546" spans="1:7" x14ac:dyDescent="0.35">
      <c r="A6546" t="s">
        <v>16890</v>
      </c>
      <c r="B6546" t="s">
        <v>16889</v>
      </c>
      <c r="C6546" t="s">
        <v>15</v>
      </c>
      <c r="D6546" s="2">
        <v>42827</v>
      </c>
      <c r="E6546" t="s">
        <v>3127</v>
      </c>
      <c r="F6546">
        <v>1</v>
      </c>
      <c r="G6546" s="16" t="s">
        <v>22511</v>
      </c>
    </row>
    <row r="6547" spans="1:7" x14ac:dyDescent="0.35">
      <c r="A6547" t="s">
        <v>16892</v>
      </c>
      <c r="B6547" t="s">
        <v>16891</v>
      </c>
      <c r="C6547" t="s">
        <v>59</v>
      </c>
      <c r="D6547" s="2">
        <v>42827</v>
      </c>
      <c r="E6547" t="s">
        <v>3127</v>
      </c>
      <c r="F6547">
        <v>1</v>
      </c>
      <c r="G6547" s="16" t="s">
        <v>22511</v>
      </c>
    </row>
    <row r="6548" spans="1:7" x14ac:dyDescent="0.35">
      <c r="A6548" t="s">
        <v>16894</v>
      </c>
      <c r="B6548" t="s">
        <v>16893</v>
      </c>
      <c r="C6548" t="s">
        <v>15</v>
      </c>
      <c r="D6548" s="2">
        <v>42827</v>
      </c>
      <c r="E6548" t="s">
        <v>3127</v>
      </c>
      <c r="F6548">
        <v>1</v>
      </c>
      <c r="G6548" s="16" t="s">
        <v>22511</v>
      </c>
    </row>
    <row r="6549" spans="1:7" x14ac:dyDescent="0.35">
      <c r="A6549" t="s">
        <v>16896</v>
      </c>
      <c r="B6549" t="s">
        <v>16895</v>
      </c>
      <c r="C6549" t="s">
        <v>15</v>
      </c>
      <c r="D6549" s="2">
        <v>42796</v>
      </c>
      <c r="E6549" t="s">
        <v>3127</v>
      </c>
      <c r="F6549">
        <v>1</v>
      </c>
      <c r="G6549" s="16" t="s">
        <v>22511</v>
      </c>
    </row>
    <row r="6550" spans="1:7" x14ac:dyDescent="0.35">
      <c r="A6550" t="s">
        <v>16898</v>
      </c>
      <c r="B6550" t="s">
        <v>16897</v>
      </c>
      <c r="C6550" t="s">
        <v>15</v>
      </c>
      <c r="D6550" s="2">
        <v>42796</v>
      </c>
      <c r="E6550" t="s">
        <v>3127</v>
      </c>
      <c r="F6550">
        <v>1</v>
      </c>
      <c r="G6550" s="16" t="s">
        <v>22511</v>
      </c>
    </row>
    <row r="6551" spans="1:7" x14ac:dyDescent="0.35">
      <c r="A6551" t="s">
        <v>16900</v>
      </c>
      <c r="B6551" t="s">
        <v>16899</v>
      </c>
      <c r="C6551" t="s">
        <v>48</v>
      </c>
      <c r="D6551" s="2">
        <v>42796</v>
      </c>
      <c r="E6551" t="s">
        <v>3127</v>
      </c>
      <c r="F6551">
        <v>1</v>
      </c>
      <c r="G6551" s="16" t="s">
        <v>22511</v>
      </c>
    </row>
    <row r="6552" spans="1:7" x14ac:dyDescent="0.35">
      <c r="A6552" t="s">
        <v>16902</v>
      </c>
      <c r="B6552" t="s">
        <v>16901</v>
      </c>
      <c r="C6552" t="s">
        <v>41</v>
      </c>
      <c r="D6552" s="2">
        <v>42796</v>
      </c>
      <c r="E6552" t="s">
        <v>3128</v>
      </c>
      <c r="F6552">
        <v>1</v>
      </c>
      <c r="G6552" s="16" t="s">
        <v>22511</v>
      </c>
    </row>
    <row r="6553" spans="1:7" x14ac:dyDescent="0.35">
      <c r="A6553" t="s">
        <v>16904</v>
      </c>
      <c r="B6553" t="s">
        <v>16903</v>
      </c>
      <c r="C6553" t="s">
        <v>41</v>
      </c>
      <c r="D6553" s="2">
        <v>42796</v>
      </c>
      <c r="E6553" t="s">
        <v>3128</v>
      </c>
      <c r="F6553">
        <v>1</v>
      </c>
      <c r="G6553" s="16" t="s">
        <v>22511</v>
      </c>
    </row>
    <row r="6554" spans="1:7" x14ac:dyDescent="0.35">
      <c r="A6554" t="s">
        <v>16906</v>
      </c>
      <c r="B6554" t="s">
        <v>16905</v>
      </c>
      <c r="C6554" t="s">
        <v>91</v>
      </c>
      <c r="D6554" s="2">
        <v>42796</v>
      </c>
      <c r="E6554" t="s">
        <v>3128</v>
      </c>
      <c r="F6554">
        <v>1</v>
      </c>
      <c r="G6554" s="16" t="s">
        <v>22511</v>
      </c>
    </row>
    <row r="6555" spans="1:7" x14ac:dyDescent="0.35">
      <c r="A6555" t="s">
        <v>16908</v>
      </c>
      <c r="B6555" t="s">
        <v>16907</v>
      </c>
      <c r="C6555" t="s">
        <v>15</v>
      </c>
      <c r="D6555" s="2">
        <v>42796</v>
      </c>
      <c r="E6555" t="s">
        <v>3128</v>
      </c>
      <c r="F6555">
        <v>1</v>
      </c>
      <c r="G6555" s="16" t="s">
        <v>22511</v>
      </c>
    </row>
    <row r="6556" spans="1:7" x14ac:dyDescent="0.35">
      <c r="A6556" t="s">
        <v>16910</v>
      </c>
      <c r="B6556" t="s">
        <v>16909</v>
      </c>
      <c r="C6556" t="s">
        <v>3129</v>
      </c>
      <c r="D6556" s="2">
        <v>42796</v>
      </c>
      <c r="E6556" t="s">
        <v>3128</v>
      </c>
      <c r="F6556">
        <v>1</v>
      </c>
      <c r="G6556" s="16" t="s">
        <v>22511</v>
      </c>
    </row>
    <row r="6557" spans="1:7" x14ac:dyDescent="0.35">
      <c r="A6557" t="s">
        <v>16912</v>
      </c>
      <c r="B6557" t="s">
        <v>16911</v>
      </c>
      <c r="C6557" t="s">
        <v>15</v>
      </c>
      <c r="D6557" s="2">
        <v>42768</v>
      </c>
      <c r="E6557" t="s">
        <v>3130</v>
      </c>
      <c r="F6557">
        <v>1</v>
      </c>
      <c r="G6557" s="16" t="s">
        <v>22511</v>
      </c>
    </row>
    <row r="6558" spans="1:7" x14ac:dyDescent="0.35">
      <c r="A6558" t="s">
        <v>16914</v>
      </c>
      <c r="B6558" t="s">
        <v>16913</v>
      </c>
      <c r="C6558" t="s">
        <v>3131</v>
      </c>
      <c r="D6558" s="2">
        <v>42768</v>
      </c>
      <c r="E6558" t="s">
        <v>3130</v>
      </c>
      <c r="F6558">
        <v>1</v>
      </c>
      <c r="G6558" s="16" t="s">
        <v>22511</v>
      </c>
    </row>
    <row r="6559" spans="1:7" x14ac:dyDescent="0.35">
      <c r="A6559" t="s">
        <v>16916</v>
      </c>
      <c r="B6559" t="s">
        <v>16915</v>
      </c>
      <c r="C6559" t="s">
        <v>41</v>
      </c>
      <c r="D6559" s="2">
        <v>42768</v>
      </c>
      <c r="E6559" t="s">
        <v>3132</v>
      </c>
      <c r="F6559">
        <v>1</v>
      </c>
      <c r="G6559" s="16" t="s">
        <v>22511</v>
      </c>
    </row>
    <row r="6560" spans="1:7" x14ac:dyDescent="0.35">
      <c r="A6560" t="s">
        <v>16918</v>
      </c>
      <c r="B6560" t="s">
        <v>16917</v>
      </c>
      <c r="C6560" t="s">
        <v>15</v>
      </c>
      <c r="D6560" s="2">
        <v>42768</v>
      </c>
      <c r="E6560" t="s">
        <v>3132</v>
      </c>
      <c r="F6560">
        <v>1</v>
      </c>
      <c r="G6560" s="16" t="s">
        <v>22511</v>
      </c>
    </row>
    <row r="6561" spans="1:7" x14ac:dyDescent="0.35">
      <c r="A6561" t="s">
        <v>16920</v>
      </c>
      <c r="B6561" t="s">
        <v>16919</v>
      </c>
      <c r="C6561" t="s">
        <v>144</v>
      </c>
      <c r="D6561" s="2">
        <v>42768</v>
      </c>
      <c r="E6561" t="s">
        <v>3132</v>
      </c>
      <c r="F6561">
        <v>1</v>
      </c>
      <c r="G6561" s="16" t="s">
        <v>22511</v>
      </c>
    </row>
    <row r="6562" spans="1:7" x14ac:dyDescent="0.35">
      <c r="A6562" t="s">
        <v>16922</v>
      </c>
      <c r="B6562" t="s">
        <v>16921</v>
      </c>
      <c r="C6562" t="s">
        <v>15</v>
      </c>
      <c r="D6562" s="2">
        <v>42768</v>
      </c>
      <c r="E6562" t="s">
        <v>3132</v>
      </c>
      <c r="F6562">
        <v>1</v>
      </c>
      <c r="G6562" s="16" t="s">
        <v>22511</v>
      </c>
    </row>
    <row r="6563" spans="1:7" x14ac:dyDescent="0.35">
      <c r="A6563" t="s">
        <v>16924</v>
      </c>
      <c r="B6563" t="s">
        <v>16923</v>
      </c>
      <c r="C6563" t="s">
        <v>15</v>
      </c>
      <c r="D6563" s="2">
        <v>42768</v>
      </c>
      <c r="E6563" t="s">
        <v>3132</v>
      </c>
      <c r="F6563">
        <v>1</v>
      </c>
      <c r="G6563" s="16" t="s">
        <v>22511</v>
      </c>
    </row>
    <row r="6564" spans="1:7" x14ac:dyDescent="0.35">
      <c r="A6564" t="s">
        <v>16926</v>
      </c>
      <c r="B6564" t="s">
        <v>16925</v>
      </c>
      <c r="C6564" t="s">
        <v>3133</v>
      </c>
      <c r="D6564" s="2">
        <v>42768</v>
      </c>
      <c r="E6564" t="s">
        <v>3132</v>
      </c>
      <c r="F6564">
        <v>1</v>
      </c>
      <c r="G6564" s="16" t="s">
        <v>22511</v>
      </c>
    </row>
    <row r="6565" spans="1:7" x14ac:dyDescent="0.35">
      <c r="A6565" t="s">
        <v>16928</v>
      </c>
      <c r="B6565" t="s">
        <v>16927</v>
      </c>
      <c r="C6565" t="s">
        <v>3134</v>
      </c>
      <c r="D6565" s="2">
        <v>42737</v>
      </c>
      <c r="E6565" t="s">
        <v>3135</v>
      </c>
      <c r="F6565">
        <v>1</v>
      </c>
      <c r="G6565" s="16" t="s">
        <v>22511</v>
      </c>
    </row>
    <row r="6566" spans="1:7" x14ac:dyDescent="0.35">
      <c r="A6566" t="s">
        <v>16930</v>
      </c>
      <c r="B6566" t="s">
        <v>16929</v>
      </c>
      <c r="C6566" t="s">
        <v>1210</v>
      </c>
      <c r="D6566" t="s">
        <v>3136</v>
      </c>
      <c r="E6566" t="s">
        <v>3137</v>
      </c>
      <c r="F6566">
        <v>1</v>
      </c>
      <c r="G6566" s="16" t="s">
        <v>22511</v>
      </c>
    </row>
    <row r="6567" spans="1:7" x14ac:dyDescent="0.35">
      <c r="A6567" t="s">
        <v>16932</v>
      </c>
      <c r="B6567" t="s">
        <v>16931</v>
      </c>
      <c r="C6567" t="s">
        <v>59</v>
      </c>
      <c r="D6567" t="s">
        <v>3136</v>
      </c>
      <c r="E6567" t="s">
        <v>3137</v>
      </c>
      <c r="F6567">
        <v>1</v>
      </c>
      <c r="G6567" s="16" t="s">
        <v>22511</v>
      </c>
    </row>
    <row r="6568" spans="1:7" x14ac:dyDescent="0.35">
      <c r="A6568" t="s">
        <v>16934</v>
      </c>
      <c r="B6568" t="s">
        <v>16933</v>
      </c>
      <c r="C6568" t="s">
        <v>59</v>
      </c>
      <c r="D6568" t="s">
        <v>3136</v>
      </c>
      <c r="E6568" t="s">
        <v>3137</v>
      </c>
      <c r="F6568">
        <v>1</v>
      </c>
      <c r="G6568" s="16" t="s">
        <v>22511</v>
      </c>
    </row>
    <row r="6569" spans="1:7" x14ac:dyDescent="0.35">
      <c r="A6569" t="s">
        <v>16936</v>
      </c>
      <c r="B6569" t="s">
        <v>16935</v>
      </c>
      <c r="C6569" t="s">
        <v>59</v>
      </c>
      <c r="D6569" t="s">
        <v>3136</v>
      </c>
      <c r="E6569" t="s">
        <v>3137</v>
      </c>
      <c r="F6569">
        <v>1</v>
      </c>
      <c r="G6569" s="16" t="s">
        <v>22511</v>
      </c>
    </row>
    <row r="6570" spans="1:7" x14ac:dyDescent="0.35">
      <c r="A6570" t="s">
        <v>16938</v>
      </c>
      <c r="B6570" t="s">
        <v>16937</v>
      </c>
      <c r="C6570" t="s">
        <v>15</v>
      </c>
      <c r="D6570" t="s">
        <v>3136</v>
      </c>
      <c r="E6570" t="s">
        <v>3137</v>
      </c>
      <c r="F6570">
        <v>1</v>
      </c>
      <c r="G6570" s="16" t="s">
        <v>22511</v>
      </c>
    </row>
    <row r="6571" spans="1:7" x14ac:dyDescent="0.35">
      <c r="A6571" t="s">
        <v>16940</v>
      </c>
      <c r="B6571" t="s">
        <v>16939</v>
      </c>
      <c r="C6571" t="s">
        <v>468</v>
      </c>
      <c r="D6571" t="s">
        <v>3136</v>
      </c>
      <c r="E6571" t="s">
        <v>3137</v>
      </c>
      <c r="F6571">
        <v>1</v>
      </c>
      <c r="G6571" s="16" t="s">
        <v>22511</v>
      </c>
    </row>
    <row r="6572" spans="1:7" x14ac:dyDescent="0.35">
      <c r="A6572" t="s">
        <v>16942</v>
      </c>
      <c r="B6572" t="s">
        <v>16941</v>
      </c>
      <c r="C6572" t="s">
        <v>41</v>
      </c>
      <c r="D6572" t="s">
        <v>3136</v>
      </c>
      <c r="E6572" t="s">
        <v>3138</v>
      </c>
      <c r="F6572">
        <v>1</v>
      </c>
      <c r="G6572" s="16" t="s">
        <v>22511</v>
      </c>
    </row>
    <row r="6573" spans="1:7" x14ac:dyDescent="0.35">
      <c r="A6573" t="s">
        <v>16944</v>
      </c>
      <c r="B6573" t="s">
        <v>16943</v>
      </c>
      <c r="C6573" t="s">
        <v>15</v>
      </c>
      <c r="D6573" t="s">
        <v>3136</v>
      </c>
      <c r="E6573" t="s">
        <v>3138</v>
      </c>
      <c r="F6573">
        <v>1</v>
      </c>
      <c r="G6573" s="16" t="s">
        <v>22511</v>
      </c>
    </row>
    <row r="6574" spans="1:7" x14ac:dyDescent="0.35">
      <c r="A6574" t="s">
        <v>16946</v>
      </c>
      <c r="B6574" t="s">
        <v>16945</v>
      </c>
      <c r="C6574" t="s">
        <v>15</v>
      </c>
      <c r="D6574" t="s">
        <v>3136</v>
      </c>
      <c r="E6574" t="s">
        <v>3138</v>
      </c>
      <c r="F6574">
        <v>1</v>
      </c>
      <c r="G6574" s="16" t="s">
        <v>22511</v>
      </c>
    </row>
    <row r="6575" spans="1:7" x14ac:dyDescent="0.35">
      <c r="A6575" t="s">
        <v>16948</v>
      </c>
      <c r="B6575" t="s">
        <v>16947</v>
      </c>
      <c r="C6575" t="s">
        <v>15</v>
      </c>
      <c r="D6575" t="s">
        <v>3136</v>
      </c>
      <c r="E6575" t="s">
        <v>3138</v>
      </c>
      <c r="F6575">
        <v>1</v>
      </c>
      <c r="G6575" s="16" t="s">
        <v>22511</v>
      </c>
    </row>
    <row r="6576" spans="1:7" x14ac:dyDescent="0.35">
      <c r="A6576" t="s">
        <v>16950</v>
      </c>
      <c r="B6576" t="s">
        <v>16949</v>
      </c>
      <c r="C6576" t="s">
        <v>988</v>
      </c>
      <c r="D6576" s="2">
        <v>42979</v>
      </c>
      <c r="E6576" t="s">
        <v>3139</v>
      </c>
      <c r="F6576">
        <v>1</v>
      </c>
      <c r="G6576" s="16" t="s">
        <v>22511</v>
      </c>
    </row>
    <row r="6577" spans="1:7" x14ac:dyDescent="0.35">
      <c r="A6577" t="s">
        <v>16952</v>
      </c>
      <c r="B6577" t="s">
        <v>16951</v>
      </c>
      <c r="C6577" t="s">
        <v>91</v>
      </c>
      <c r="D6577" s="2">
        <v>42979</v>
      </c>
      <c r="E6577" t="s">
        <v>3139</v>
      </c>
      <c r="F6577">
        <v>1</v>
      </c>
      <c r="G6577" s="16" t="s">
        <v>22511</v>
      </c>
    </row>
    <row r="6578" spans="1:7" x14ac:dyDescent="0.35">
      <c r="A6578" t="s">
        <v>16954</v>
      </c>
      <c r="B6578" t="s">
        <v>16953</v>
      </c>
      <c r="C6578" t="s">
        <v>15</v>
      </c>
      <c r="D6578" s="2">
        <v>42979</v>
      </c>
      <c r="E6578" t="s">
        <v>3139</v>
      </c>
      <c r="F6578">
        <v>1</v>
      </c>
      <c r="G6578" s="16" t="s">
        <v>22511</v>
      </c>
    </row>
    <row r="6579" spans="1:7" x14ac:dyDescent="0.35">
      <c r="A6579" t="s">
        <v>16956</v>
      </c>
      <c r="B6579" t="s">
        <v>16955</v>
      </c>
      <c r="C6579" t="s">
        <v>552</v>
      </c>
      <c r="D6579" s="2">
        <v>42979</v>
      </c>
      <c r="E6579" t="s">
        <v>3139</v>
      </c>
      <c r="F6579">
        <v>1</v>
      </c>
      <c r="G6579" s="16" t="s">
        <v>22511</v>
      </c>
    </row>
    <row r="6580" spans="1:7" x14ac:dyDescent="0.35">
      <c r="A6580" t="s">
        <v>16958</v>
      </c>
      <c r="B6580" t="s">
        <v>16957</v>
      </c>
      <c r="C6580" t="s">
        <v>15</v>
      </c>
      <c r="D6580" s="2">
        <v>42979</v>
      </c>
      <c r="E6580" t="s">
        <v>3139</v>
      </c>
      <c r="F6580">
        <v>1</v>
      </c>
      <c r="G6580" s="16" t="s">
        <v>22511</v>
      </c>
    </row>
    <row r="6581" spans="1:7" x14ac:dyDescent="0.35">
      <c r="A6581" t="s">
        <v>16960</v>
      </c>
      <c r="B6581" t="s">
        <v>16959</v>
      </c>
      <c r="C6581" t="s">
        <v>144</v>
      </c>
      <c r="D6581" s="2">
        <v>42979</v>
      </c>
      <c r="E6581" t="s">
        <v>3139</v>
      </c>
      <c r="F6581">
        <v>1</v>
      </c>
      <c r="G6581" s="16" t="s">
        <v>22511</v>
      </c>
    </row>
    <row r="6582" spans="1:7" x14ac:dyDescent="0.35">
      <c r="A6582" t="s">
        <v>16962</v>
      </c>
      <c r="B6582" t="s">
        <v>16961</v>
      </c>
      <c r="C6582" t="s">
        <v>15</v>
      </c>
      <c r="D6582" s="2">
        <v>42979</v>
      </c>
      <c r="E6582" t="s">
        <v>3139</v>
      </c>
      <c r="F6582">
        <v>1</v>
      </c>
      <c r="G6582" s="16" t="s">
        <v>22511</v>
      </c>
    </row>
    <row r="6583" spans="1:7" x14ac:dyDescent="0.35">
      <c r="A6583" t="s">
        <v>16964</v>
      </c>
      <c r="B6583" t="s">
        <v>16963</v>
      </c>
      <c r="C6583" t="s">
        <v>1157</v>
      </c>
      <c r="D6583" s="2">
        <v>42979</v>
      </c>
      <c r="E6583" t="s">
        <v>3139</v>
      </c>
      <c r="F6583">
        <v>1</v>
      </c>
      <c r="G6583" s="16" t="s">
        <v>22511</v>
      </c>
    </row>
    <row r="6584" spans="1:7" x14ac:dyDescent="0.35">
      <c r="A6584" t="s">
        <v>16966</v>
      </c>
      <c r="B6584" t="s">
        <v>16965</v>
      </c>
      <c r="C6584" t="s">
        <v>41</v>
      </c>
      <c r="D6584" s="2">
        <v>42979</v>
      </c>
      <c r="E6584" t="s">
        <v>3140</v>
      </c>
      <c r="F6584">
        <v>1</v>
      </c>
      <c r="G6584" s="16" t="s">
        <v>22511</v>
      </c>
    </row>
    <row r="6585" spans="1:7" x14ac:dyDescent="0.35">
      <c r="A6585" t="s">
        <v>16968</v>
      </c>
      <c r="B6585" t="s">
        <v>16967</v>
      </c>
      <c r="C6585" t="s">
        <v>15</v>
      </c>
      <c r="D6585" s="2">
        <v>42948</v>
      </c>
      <c r="E6585" t="s">
        <v>3140</v>
      </c>
      <c r="F6585">
        <v>1</v>
      </c>
      <c r="G6585" s="16" t="s">
        <v>22511</v>
      </c>
    </row>
    <row r="6586" spans="1:7" x14ac:dyDescent="0.35">
      <c r="A6586" t="s">
        <v>16970</v>
      </c>
      <c r="B6586" t="s">
        <v>16969</v>
      </c>
      <c r="C6586" t="s">
        <v>15</v>
      </c>
      <c r="D6586" s="2">
        <v>42948</v>
      </c>
      <c r="E6586" t="s">
        <v>3140</v>
      </c>
      <c r="F6586">
        <v>1</v>
      </c>
      <c r="G6586" s="16" t="s">
        <v>22511</v>
      </c>
    </row>
    <row r="6587" spans="1:7" x14ac:dyDescent="0.35">
      <c r="A6587" t="s">
        <v>16972</v>
      </c>
      <c r="B6587" t="s">
        <v>16971</v>
      </c>
      <c r="C6587" t="s">
        <v>77</v>
      </c>
      <c r="D6587" s="2">
        <v>42948</v>
      </c>
      <c r="E6587" t="s">
        <v>3141</v>
      </c>
      <c r="F6587">
        <v>1</v>
      </c>
      <c r="G6587" s="16" t="s">
        <v>22511</v>
      </c>
    </row>
    <row r="6588" spans="1:7" x14ac:dyDescent="0.35">
      <c r="A6588" t="s">
        <v>16974</v>
      </c>
      <c r="B6588" t="s">
        <v>16973</v>
      </c>
      <c r="C6588" t="s">
        <v>15</v>
      </c>
      <c r="D6588" s="2">
        <v>42948</v>
      </c>
      <c r="E6588" t="s">
        <v>3141</v>
      </c>
      <c r="F6588">
        <v>1</v>
      </c>
      <c r="G6588" s="16" t="s">
        <v>22511</v>
      </c>
    </row>
    <row r="6589" spans="1:7" x14ac:dyDescent="0.35">
      <c r="A6589" t="s">
        <v>16976</v>
      </c>
      <c r="B6589" t="s">
        <v>16975</v>
      </c>
      <c r="C6589" t="s">
        <v>3142</v>
      </c>
      <c r="D6589" s="2">
        <v>42948</v>
      </c>
      <c r="E6589" t="s">
        <v>3141</v>
      </c>
      <c r="F6589">
        <v>1</v>
      </c>
      <c r="G6589" s="16" t="s">
        <v>22511</v>
      </c>
    </row>
    <row r="6590" spans="1:7" x14ac:dyDescent="0.35">
      <c r="A6590" t="s">
        <v>16978</v>
      </c>
      <c r="B6590" t="s">
        <v>16977</v>
      </c>
      <c r="C6590" t="s">
        <v>2191</v>
      </c>
      <c r="D6590" s="2">
        <v>42917</v>
      </c>
      <c r="E6590" t="s">
        <v>3143</v>
      </c>
      <c r="F6590">
        <v>1</v>
      </c>
      <c r="G6590" s="16" t="s">
        <v>22511</v>
      </c>
    </row>
    <row r="6591" spans="1:7" x14ac:dyDescent="0.35">
      <c r="A6591" t="s">
        <v>16980</v>
      </c>
      <c r="B6591" t="s">
        <v>16979</v>
      </c>
      <c r="C6591" t="s">
        <v>64</v>
      </c>
      <c r="D6591" s="2">
        <v>42917</v>
      </c>
      <c r="E6591" t="s">
        <v>3144</v>
      </c>
      <c r="F6591">
        <v>1</v>
      </c>
      <c r="G6591" s="16" t="s">
        <v>22511</v>
      </c>
    </row>
    <row r="6592" spans="1:7" x14ac:dyDescent="0.35">
      <c r="A6592" t="s">
        <v>16982</v>
      </c>
      <c r="B6592" t="s">
        <v>16981</v>
      </c>
      <c r="C6592" t="s">
        <v>3145</v>
      </c>
      <c r="D6592" s="2">
        <v>42887</v>
      </c>
      <c r="E6592" t="s">
        <v>3146</v>
      </c>
      <c r="F6592">
        <v>1</v>
      </c>
      <c r="G6592" s="16" t="s">
        <v>22511</v>
      </c>
    </row>
    <row r="6593" spans="1:7" x14ac:dyDescent="0.35">
      <c r="A6593" t="s">
        <v>16984</v>
      </c>
      <c r="B6593" t="s">
        <v>16983</v>
      </c>
      <c r="C6593" t="s">
        <v>15</v>
      </c>
      <c r="D6593" s="2">
        <v>42887</v>
      </c>
      <c r="E6593" t="s">
        <v>3146</v>
      </c>
      <c r="F6593">
        <v>1</v>
      </c>
      <c r="G6593" s="16" t="s">
        <v>22511</v>
      </c>
    </row>
    <row r="6594" spans="1:7" x14ac:dyDescent="0.35">
      <c r="A6594" t="s">
        <v>16986</v>
      </c>
      <c r="B6594" t="s">
        <v>16985</v>
      </c>
      <c r="C6594" t="s">
        <v>15</v>
      </c>
      <c r="D6594" s="2">
        <v>42887</v>
      </c>
      <c r="E6594" t="s">
        <v>3146</v>
      </c>
      <c r="F6594">
        <v>1</v>
      </c>
      <c r="G6594" s="16" t="s">
        <v>22511</v>
      </c>
    </row>
    <row r="6595" spans="1:7" x14ac:dyDescent="0.35">
      <c r="A6595" t="s">
        <v>16988</v>
      </c>
      <c r="B6595" t="s">
        <v>16987</v>
      </c>
      <c r="C6595" t="s">
        <v>15</v>
      </c>
      <c r="D6595" s="2">
        <v>42887</v>
      </c>
      <c r="E6595" t="s">
        <v>3146</v>
      </c>
      <c r="F6595">
        <v>1</v>
      </c>
      <c r="G6595" s="16" t="s">
        <v>22511</v>
      </c>
    </row>
    <row r="6596" spans="1:7" x14ac:dyDescent="0.35">
      <c r="A6596" t="s">
        <v>16990</v>
      </c>
      <c r="B6596" t="s">
        <v>16989</v>
      </c>
      <c r="C6596" t="s">
        <v>48</v>
      </c>
      <c r="D6596" s="2">
        <v>42887</v>
      </c>
      <c r="E6596" t="s">
        <v>3147</v>
      </c>
      <c r="F6596">
        <v>1</v>
      </c>
      <c r="G6596" s="16" t="s">
        <v>22511</v>
      </c>
    </row>
    <row r="6597" spans="1:7" x14ac:dyDescent="0.35">
      <c r="A6597" t="s">
        <v>16992</v>
      </c>
      <c r="B6597" t="s">
        <v>16991</v>
      </c>
      <c r="C6597" t="s">
        <v>48</v>
      </c>
      <c r="D6597" s="2">
        <v>42856</v>
      </c>
      <c r="E6597" t="s">
        <v>3147</v>
      </c>
      <c r="F6597">
        <v>1</v>
      </c>
      <c r="G6597" s="16" t="s">
        <v>22511</v>
      </c>
    </row>
    <row r="6598" spans="1:7" x14ac:dyDescent="0.35">
      <c r="A6598" t="s">
        <v>16994</v>
      </c>
      <c r="B6598" t="s">
        <v>16993</v>
      </c>
      <c r="C6598" t="s">
        <v>15</v>
      </c>
      <c r="D6598" s="2">
        <v>42856</v>
      </c>
      <c r="E6598" t="s">
        <v>3147</v>
      </c>
      <c r="F6598">
        <v>1</v>
      </c>
      <c r="G6598" s="16" t="s">
        <v>22511</v>
      </c>
    </row>
    <row r="6599" spans="1:7" x14ac:dyDescent="0.35">
      <c r="A6599" t="s">
        <v>16996</v>
      </c>
      <c r="B6599" t="s">
        <v>16995</v>
      </c>
      <c r="C6599" t="s">
        <v>91</v>
      </c>
      <c r="D6599" s="2">
        <v>42856</v>
      </c>
      <c r="E6599" t="s">
        <v>3148</v>
      </c>
      <c r="F6599">
        <v>1</v>
      </c>
      <c r="G6599" s="16" t="s">
        <v>22511</v>
      </c>
    </row>
    <row r="6600" spans="1:7" x14ac:dyDescent="0.35">
      <c r="A6600" t="s">
        <v>16998</v>
      </c>
      <c r="B6600" t="s">
        <v>16997</v>
      </c>
      <c r="C6600" t="s">
        <v>468</v>
      </c>
      <c r="D6600" s="2">
        <v>42856</v>
      </c>
      <c r="E6600" t="s">
        <v>3148</v>
      </c>
      <c r="F6600">
        <v>1</v>
      </c>
      <c r="G6600" s="16" t="s">
        <v>22511</v>
      </c>
    </row>
    <row r="6601" spans="1:7" x14ac:dyDescent="0.35">
      <c r="A6601" t="s">
        <v>17000</v>
      </c>
      <c r="B6601" t="s">
        <v>16999</v>
      </c>
      <c r="C6601" t="s">
        <v>1844</v>
      </c>
      <c r="D6601" s="2">
        <v>42856</v>
      </c>
      <c r="E6601" t="s">
        <v>3148</v>
      </c>
      <c r="F6601">
        <v>1</v>
      </c>
      <c r="G6601" s="16" t="s">
        <v>22511</v>
      </c>
    </row>
    <row r="6602" spans="1:7" x14ac:dyDescent="0.35">
      <c r="A6602" t="s">
        <v>17002</v>
      </c>
      <c r="B6602" t="s">
        <v>17001</v>
      </c>
      <c r="C6602" t="s">
        <v>15</v>
      </c>
      <c r="D6602" s="2">
        <v>42856</v>
      </c>
      <c r="E6602" t="s">
        <v>3149</v>
      </c>
      <c r="F6602">
        <v>1</v>
      </c>
      <c r="G6602" s="16" t="s">
        <v>22511</v>
      </c>
    </row>
    <row r="6603" spans="1:7" x14ac:dyDescent="0.35">
      <c r="A6603" t="s">
        <v>17004</v>
      </c>
      <c r="B6603" t="s">
        <v>17003</v>
      </c>
      <c r="C6603" t="s">
        <v>375</v>
      </c>
      <c r="D6603" s="2">
        <v>42856</v>
      </c>
      <c r="E6603" t="s">
        <v>3149</v>
      </c>
      <c r="F6603">
        <v>1</v>
      </c>
      <c r="G6603" s="16" t="s">
        <v>22511</v>
      </c>
    </row>
    <row r="6604" spans="1:7" x14ac:dyDescent="0.35">
      <c r="A6604" t="s">
        <v>17006</v>
      </c>
      <c r="B6604" t="s">
        <v>17005</v>
      </c>
      <c r="C6604" t="s">
        <v>15</v>
      </c>
      <c r="D6604" s="2">
        <v>42826</v>
      </c>
      <c r="E6604" t="s">
        <v>3149</v>
      </c>
      <c r="F6604">
        <v>1</v>
      </c>
      <c r="G6604" s="16" t="s">
        <v>22511</v>
      </c>
    </row>
    <row r="6605" spans="1:7" x14ac:dyDescent="0.35">
      <c r="A6605" t="s">
        <v>17008</v>
      </c>
      <c r="B6605" t="s">
        <v>17007</v>
      </c>
      <c r="C6605" t="s">
        <v>2695</v>
      </c>
      <c r="D6605" s="2">
        <v>42826</v>
      </c>
      <c r="E6605" t="s">
        <v>3149</v>
      </c>
      <c r="F6605">
        <v>1</v>
      </c>
      <c r="G6605" s="16" t="s">
        <v>22511</v>
      </c>
    </row>
    <row r="6606" spans="1:7" x14ac:dyDescent="0.35">
      <c r="A6606" t="s">
        <v>17010</v>
      </c>
      <c r="B6606" t="s">
        <v>17009</v>
      </c>
      <c r="C6606" t="s">
        <v>2966</v>
      </c>
      <c r="D6606" s="2">
        <v>42826</v>
      </c>
      <c r="E6606" t="s">
        <v>3149</v>
      </c>
      <c r="F6606">
        <v>1</v>
      </c>
      <c r="G6606" s="16" t="s">
        <v>22511</v>
      </c>
    </row>
    <row r="6607" spans="1:7" x14ac:dyDescent="0.35">
      <c r="A6607" t="s">
        <v>17012</v>
      </c>
      <c r="B6607" t="s">
        <v>17011</v>
      </c>
      <c r="C6607" t="s">
        <v>2966</v>
      </c>
      <c r="D6607" s="2">
        <v>42826</v>
      </c>
      <c r="E6607" t="s">
        <v>3149</v>
      </c>
      <c r="F6607">
        <v>1</v>
      </c>
      <c r="G6607" s="16" t="s">
        <v>22511</v>
      </c>
    </row>
    <row r="6608" spans="1:7" x14ac:dyDescent="0.35">
      <c r="A6608" t="s">
        <v>17014</v>
      </c>
      <c r="B6608" t="s">
        <v>17013</v>
      </c>
      <c r="C6608" t="s">
        <v>41</v>
      </c>
      <c r="D6608" s="2">
        <v>42826</v>
      </c>
      <c r="E6608" t="s">
        <v>3149</v>
      </c>
      <c r="F6608">
        <v>1</v>
      </c>
      <c r="G6608" s="16" t="s">
        <v>22511</v>
      </c>
    </row>
    <row r="6609" spans="1:7" x14ac:dyDescent="0.35">
      <c r="A6609" t="s">
        <v>17016</v>
      </c>
      <c r="B6609" t="s">
        <v>17015</v>
      </c>
      <c r="C6609" t="s">
        <v>91</v>
      </c>
      <c r="D6609" s="2">
        <v>42826</v>
      </c>
      <c r="E6609" t="s">
        <v>3150</v>
      </c>
      <c r="F6609">
        <v>1</v>
      </c>
      <c r="G6609" s="16" t="s">
        <v>22511</v>
      </c>
    </row>
    <row r="6610" spans="1:7" x14ac:dyDescent="0.35">
      <c r="A6610" t="s">
        <v>17018</v>
      </c>
      <c r="B6610" t="s">
        <v>17017</v>
      </c>
      <c r="C6610" t="s">
        <v>15</v>
      </c>
      <c r="D6610" s="2">
        <v>42826</v>
      </c>
      <c r="E6610" t="s">
        <v>3150</v>
      </c>
      <c r="F6610">
        <v>1</v>
      </c>
      <c r="G6610" s="16" t="s">
        <v>22511</v>
      </c>
    </row>
    <row r="6611" spans="1:7" x14ac:dyDescent="0.35">
      <c r="A6611" t="s">
        <v>17020</v>
      </c>
      <c r="B6611" t="s">
        <v>17019</v>
      </c>
      <c r="C6611" t="s">
        <v>1084</v>
      </c>
      <c r="D6611" s="2">
        <v>42826</v>
      </c>
      <c r="E6611" t="s">
        <v>3150</v>
      </c>
      <c r="F6611">
        <v>1</v>
      </c>
      <c r="G6611" s="16" t="s">
        <v>22511</v>
      </c>
    </row>
    <row r="6612" spans="1:7" x14ac:dyDescent="0.35">
      <c r="A6612" t="s">
        <v>17022</v>
      </c>
      <c r="B6612" t="s">
        <v>17021</v>
      </c>
      <c r="C6612" t="s">
        <v>15</v>
      </c>
      <c r="D6612" s="2">
        <v>42826</v>
      </c>
      <c r="E6612" t="s">
        <v>3150</v>
      </c>
      <c r="F6612">
        <v>1</v>
      </c>
      <c r="G6612" s="16" t="s">
        <v>22511</v>
      </c>
    </row>
    <row r="6613" spans="1:7" x14ac:dyDescent="0.35">
      <c r="A6613" t="s">
        <v>17024</v>
      </c>
      <c r="B6613" t="s">
        <v>17023</v>
      </c>
      <c r="C6613" t="s">
        <v>468</v>
      </c>
      <c r="D6613" s="2">
        <v>42826</v>
      </c>
      <c r="E6613" t="s">
        <v>3150</v>
      </c>
      <c r="F6613">
        <v>1</v>
      </c>
      <c r="G6613" s="16" t="s">
        <v>22511</v>
      </c>
    </row>
    <row r="6614" spans="1:7" x14ac:dyDescent="0.35">
      <c r="A6614" t="s">
        <v>17026</v>
      </c>
      <c r="B6614" t="s">
        <v>17025</v>
      </c>
      <c r="C6614" t="s">
        <v>15</v>
      </c>
      <c r="D6614" s="2">
        <v>42795</v>
      </c>
      <c r="E6614" t="s">
        <v>3151</v>
      </c>
      <c r="F6614">
        <v>1</v>
      </c>
      <c r="G6614" s="16" t="s">
        <v>22511</v>
      </c>
    </row>
    <row r="6615" spans="1:7" x14ac:dyDescent="0.35">
      <c r="A6615" t="s">
        <v>17028</v>
      </c>
      <c r="B6615" t="s">
        <v>17027</v>
      </c>
      <c r="C6615" t="s">
        <v>15</v>
      </c>
      <c r="D6615" s="2">
        <v>42795</v>
      </c>
      <c r="E6615" t="s">
        <v>3152</v>
      </c>
      <c r="F6615">
        <v>1</v>
      </c>
      <c r="G6615" s="16" t="s">
        <v>22511</v>
      </c>
    </row>
    <row r="6616" spans="1:7" x14ac:dyDescent="0.35">
      <c r="A6616" t="s">
        <v>17030</v>
      </c>
      <c r="B6616" t="s">
        <v>17029</v>
      </c>
      <c r="C6616" t="s">
        <v>15</v>
      </c>
      <c r="D6616" s="2">
        <v>42795</v>
      </c>
      <c r="E6616" t="s">
        <v>3152</v>
      </c>
      <c r="F6616">
        <v>1</v>
      </c>
      <c r="G6616" s="16" t="s">
        <v>22511</v>
      </c>
    </row>
    <row r="6617" spans="1:7" x14ac:dyDescent="0.35">
      <c r="A6617" t="s">
        <v>17032</v>
      </c>
      <c r="B6617" t="s">
        <v>17031</v>
      </c>
      <c r="C6617" t="s">
        <v>41</v>
      </c>
      <c r="D6617" s="2">
        <v>42795</v>
      </c>
      <c r="E6617" t="s">
        <v>3152</v>
      </c>
      <c r="F6617">
        <v>1</v>
      </c>
      <c r="G6617" s="16" t="s">
        <v>22511</v>
      </c>
    </row>
    <row r="6618" spans="1:7" x14ac:dyDescent="0.35">
      <c r="A6618" t="s">
        <v>17034</v>
      </c>
      <c r="B6618" t="s">
        <v>17033</v>
      </c>
      <c r="C6618" t="s">
        <v>2621</v>
      </c>
      <c r="D6618" s="2">
        <v>42795</v>
      </c>
      <c r="E6618" t="s">
        <v>3152</v>
      </c>
      <c r="F6618">
        <v>1</v>
      </c>
      <c r="G6618" s="16" t="s">
        <v>22511</v>
      </c>
    </row>
    <row r="6619" spans="1:7" x14ac:dyDescent="0.35">
      <c r="A6619" t="s">
        <v>17036</v>
      </c>
      <c r="B6619" t="s">
        <v>17035</v>
      </c>
      <c r="C6619" t="s">
        <v>15</v>
      </c>
      <c r="D6619" s="2">
        <v>42795</v>
      </c>
      <c r="E6619" t="s">
        <v>3152</v>
      </c>
      <c r="F6619">
        <v>1</v>
      </c>
      <c r="G6619" s="16" t="s">
        <v>22511</v>
      </c>
    </row>
    <row r="6620" spans="1:7" x14ac:dyDescent="0.35">
      <c r="A6620" t="s">
        <v>17038</v>
      </c>
      <c r="B6620" t="s">
        <v>17037</v>
      </c>
      <c r="C6620" t="s">
        <v>48</v>
      </c>
      <c r="D6620" s="2">
        <v>42795</v>
      </c>
      <c r="E6620" t="s">
        <v>3152</v>
      </c>
      <c r="F6620">
        <v>1</v>
      </c>
      <c r="G6620" s="16" t="s">
        <v>22511</v>
      </c>
    </row>
    <row r="6621" spans="1:7" x14ac:dyDescent="0.35">
      <c r="A6621" t="s">
        <v>17040</v>
      </c>
      <c r="B6621" t="s">
        <v>17039</v>
      </c>
      <c r="C6621" t="s">
        <v>15</v>
      </c>
      <c r="D6621" s="2">
        <v>42767</v>
      </c>
      <c r="E6621" t="s">
        <v>3153</v>
      </c>
      <c r="F6621">
        <v>1</v>
      </c>
      <c r="G6621" s="16" t="s">
        <v>22511</v>
      </c>
    </row>
    <row r="6622" spans="1:7" x14ac:dyDescent="0.35">
      <c r="A6622" t="s">
        <v>17042</v>
      </c>
      <c r="B6622" t="s">
        <v>17041</v>
      </c>
      <c r="C6622" t="s">
        <v>988</v>
      </c>
      <c r="D6622" s="2">
        <v>42767</v>
      </c>
      <c r="E6622" t="s">
        <v>3153</v>
      </c>
      <c r="F6622">
        <v>1</v>
      </c>
      <c r="G6622" s="16" t="s">
        <v>22511</v>
      </c>
    </row>
    <row r="6623" spans="1:7" x14ac:dyDescent="0.35">
      <c r="A6623" t="s">
        <v>17044</v>
      </c>
      <c r="B6623" t="s">
        <v>17043</v>
      </c>
      <c r="C6623" t="s">
        <v>144</v>
      </c>
      <c r="D6623" s="2">
        <v>42767</v>
      </c>
      <c r="E6623" t="s">
        <v>3153</v>
      </c>
      <c r="F6623">
        <v>1</v>
      </c>
      <c r="G6623" s="16" t="s">
        <v>22511</v>
      </c>
    </row>
    <row r="6624" spans="1:7" x14ac:dyDescent="0.35">
      <c r="A6624" t="s">
        <v>17046</v>
      </c>
      <c r="B6624" t="s">
        <v>17045</v>
      </c>
      <c r="C6624" t="s">
        <v>2955</v>
      </c>
      <c r="D6624" s="2">
        <v>42767</v>
      </c>
      <c r="E6624" t="s">
        <v>3153</v>
      </c>
      <c r="F6624">
        <v>1</v>
      </c>
      <c r="G6624" s="16" t="s">
        <v>22511</v>
      </c>
    </row>
    <row r="6625" spans="1:7" x14ac:dyDescent="0.35">
      <c r="A6625" t="s">
        <v>17048</v>
      </c>
      <c r="B6625" t="s">
        <v>17047</v>
      </c>
      <c r="C6625" t="s">
        <v>468</v>
      </c>
      <c r="D6625" s="2">
        <v>42767</v>
      </c>
      <c r="E6625" t="s">
        <v>3154</v>
      </c>
      <c r="F6625">
        <v>1</v>
      </c>
      <c r="G6625" s="16" t="s">
        <v>22511</v>
      </c>
    </row>
    <row r="6626" spans="1:7" x14ac:dyDescent="0.35">
      <c r="A6626" t="s">
        <v>17050</v>
      </c>
      <c r="B6626" t="s">
        <v>17049</v>
      </c>
      <c r="C6626" t="s">
        <v>3096</v>
      </c>
      <c r="D6626" s="2">
        <v>42736</v>
      </c>
      <c r="E6626" t="s">
        <v>3155</v>
      </c>
      <c r="F6626">
        <v>1</v>
      </c>
      <c r="G6626" s="16" t="s">
        <v>22511</v>
      </c>
    </row>
    <row r="6627" spans="1:7" x14ac:dyDescent="0.35">
      <c r="A6627" t="s">
        <v>17052</v>
      </c>
      <c r="B6627" t="s">
        <v>17051</v>
      </c>
      <c r="C6627" t="s">
        <v>3156</v>
      </c>
      <c r="D6627" s="2">
        <v>42736</v>
      </c>
      <c r="E6627" t="s">
        <v>3155</v>
      </c>
      <c r="F6627">
        <v>1</v>
      </c>
      <c r="G6627" s="16" t="s">
        <v>22511</v>
      </c>
    </row>
    <row r="6628" spans="1:7" x14ac:dyDescent="0.35">
      <c r="A6628" t="s">
        <v>17054</v>
      </c>
      <c r="B6628" t="s">
        <v>17053</v>
      </c>
      <c r="C6628" t="s">
        <v>15</v>
      </c>
      <c r="D6628" s="2">
        <v>42736</v>
      </c>
      <c r="E6628" t="s">
        <v>3155</v>
      </c>
      <c r="F6628">
        <v>1</v>
      </c>
      <c r="G6628" s="16" t="s">
        <v>22511</v>
      </c>
    </row>
    <row r="6629" spans="1:7" x14ac:dyDescent="0.35">
      <c r="A6629" t="s">
        <v>17056</v>
      </c>
      <c r="B6629" t="s">
        <v>17055</v>
      </c>
      <c r="C6629" t="s">
        <v>1210</v>
      </c>
      <c r="D6629" s="2">
        <v>42736</v>
      </c>
      <c r="E6629" t="s">
        <v>3155</v>
      </c>
      <c r="F6629">
        <v>1</v>
      </c>
      <c r="G6629" s="16" t="s">
        <v>22511</v>
      </c>
    </row>
    <row r="6630" spans="1:7" x14ac:dyDescent="0.35">
      <c r="A6630" t="s">
        <v>17058</v>
      </c>
      <c r="B6630" t="s">
        <v>17057</v>
      </c>
      <c r="C6630" t="s">
        <v>41</v>
      </c>
      <c r="D6630" s="2">
        <v>42736</v>
      </c>
      <c r="E6630" t="s">
        <v>3157</v>
      </c>
      <c r="F6630">
        <v>1</v>
      </c>
      <c r="G6630" s="16" t="s">
        <v>22511</v>
      </c>
    </row>
    <row r="6631" spans="1:7" x14ac:dyDescent="0.35">
      <c r="A6631" t="s">
        <v>17060</v>
      </c>
      <c r="B6631" t="s">
        <v>17059</v>
      </c>
      <c r="C6631" t="s">
        <v>15</v>
      </c>
      <c r="D6631" s="2">
        <v>42736</v>
      </c>
      <c r="E6631" t="s">
        <v>3157</v>
      </c>
      <c r="F6631">
        <v>1</v>
      </c>
      <c r="G6631" s="16" t="s">
        <v>22511</v>
      </c>
    </row>
    <row r="6632" spans="1:7" x14ac:dyDescent="0.35">
      <c r="A6632" t="s">
        <v>17062</v>
      </c>
      <c r="B6632" t="s">
        <v>17061</v>
      </c>
      <c r="C6632" t="s">
        <v>15</v>
      </c>
      <c r="D6632" s="2">
        <v>42736</v>
      </c>
      <c r="E6632" t="s">
        <v>3157</v>
      </c>
      <c r="F6632">
        <v>1</v>
      </c>
      <c r="G6632" s="16" t="s">
        <v>22511</v>
      </c>
    </row>
    <row r="6633" spans="1:7" x14ac:dyDescent="0.35">
      <c r="A6633" t="s">
        <v>17064</v>
      </c>
      <c r="B6633" t="s">
        <v>17063</v>
      </c>
      <c r="C6633" t="s">
        <v>91</v>
      </c>
      <c r="D6633" s="2">
        <v>42736</v>
      </c>
      <c r="E6633" t="s">
        <v>3157</v>
      </c>
      <c r="F6633">
        <v>1</v>
      </c>
      <c r="G6633" s="16" t="s">
        <v>22511</v>
      </c>
    </row>
    <row r="6634" spans="1:7" x14ac:dyDescent="0.35">
      <c r="A6634" t="s">
        <v>17066</v>
      </c>
      <c r="B6634" t="s">
        <v>17065</v>
      </c>
      <c r="C6634" t="s">
        <v>15</v>
      </c>
      <c r="D6634" t="s">
        <v>3158</v>
      </c>
      <c r="E6634" t="s">
        <v>3159</v>
      </c>
      <c r="F6634">
        <v>1</v>
      </c>
      <c r="G6634" s="16" t="s">
        <v>22511</v>
      </c>
    </row>
    <row r="6635" spans="1:7" x14ac:dyDescent="0.35">
      <c r="A6635" t="s">
        <v>17068</v>
      </c>
      <c r="B6635" t="s">
        <v>17067</v>
      </c>
      <c r="C6635" t="s">
        <v>15</v>
      </c>
      <c r="D6635" t="s">
        <v>3158</v>
      </c>
      <c r="E6635" t="s">
        <v>3159</v>
      </c>
      <c r="F6635">
        <v>1</v>
      </c>
      <c r="G6635" s="16" t="s">
        <v>22511</v>
      </c>
    </row>
    <row r="6636" spans="1:7" x14ac:dyDescent="0.35">
      <c r="A6636" t="s">
        <v>17070</v>
      </c>
      <c r="B6636" t="s">
        <v>17069</v>
      </c>
      <c r="C6636" t="s">
        <v>41</v>
      </c>
      <c r="D6636" t="s">
        <v>3158</v>
      </c>
      <c r="E6636" t="s">
        <v>3160</v>
      </c>
      <c r="F6636">
        <v>1</v>
      </c>
      <c r="G6636" s="16" t="s">
        <v>22511</v>
      </c>
    </row>
    <row r="6637" spans="1:7" x14ac:dyDescent="0.35">
      <c r="A6637" t="s">
        <v>17072</v>
      </c>
      <c r="B6637" t="s">
        <v>17071</v>
      </c>
      <c r="C6637" t="s">
        <v>41</v>
      </c>
      <c r="D6637" t="s">
        <v>3158</v>
      </c>
      <c r="E6637" t="s">
        <v>3160</v>
      </c>
      <c r="F6637">
        <v>1</v>
      </c>
      <c r="G6637" s="16" t="s">
        <v>22511</v>
      </c>
    </row>
    <row r="6638" spans="1:7" x14ac:dyDescent="0.35">
      <c r="A6638" t="s">
        <v>17074</v>
      </c>
      <c r="B6638" t="s">
        <v>17073</v>
      </c>
      <c r="C6638" t="s">
        <v>41</v>
      </c>
      <c r="D6638" t="s">
        <v>3158</v>
      </c>
      <c r="E6638" t="s">
        <v>3160</v>
      </c>
      <c r="F6638">
        <v>1</v>
      </c>
      <c r="G6638" s="16" t="s">
        <v>22511</v>
      </c>
    </row>
    <row r="6639" spans="1:7" x14ac:dyDescent="0.35">
      <c r="A6639" t="s">
        <v>17076</v>
      </c>
      <c r="B6639" t="s">
        <v>17075</v>
      </c>
      <c r="C6639" t="s">
        <v>15</v>
      </c>
      <c r="D6639" t="s">
        <v>3158</v>
      </c>
      <c r="E6639" t="s">
        <v>3160</v>
      </c>
      <c r="F6639">
        <v>1</v>
      </c>
      <c r="G6639" s="16" t="s">
        <v>22511</v>
      </c>
    </row>
    <row r="6640" spans="1:7" x14ac:dyDescent="0.35">
      <c r="A6640" t="s">
        <v>17078</v>
      </c>
      <c r="B6640" t="s">
        <v>17077</v>
      </c>
      <c r="C6640" t="s">
        <v>51</v>
      </c>
      <c r="D6640" t="s">
        <v>3158</v>
      </c>
      <c r="E6640" t="s">
        <v>3160</v>
      </c>
      <c r="F6640">
        <v>1</v>
      </c>
      <c r="G6640" s="16" t="s">
        <v>22511</v>
      </c>
    </row>
    <row r="6641" spans="1:7" x14ac:dyDescent="0.35">
      <c r="A6641" t="s">
        <v>17080</v>
      </c>
      <c r="B6641" t="s">
        <v>17079</v>
      </c>
      <c r="C6641" t="s">
        <v>15</v>
      </c>
      <c r="D6641" t="s">
        <v>3161</v>
      </c>
      <c r="E6641" t="s">
        <v>3162</v>
      </c>
      <c r="F6641">
        <v>1</v>
      </c>
      <c r="G6641" s="16" t="s">
        <v>22511</v>
      </c>
    </row>
    <row r="6642" spans="1:7" x14ac:dyDescent="0.35">
      <c r="A6642" t="s">
        <v>17082</v>
      </c>
      <c r="B6642" t="s">
        <v>17081</v>
      </c>
      <c r="C6642" t="s">
        <v>15</v>
      </c>
      <c r="D6642" t="s">
        <v>3163</v>
      </c>
      <c r="E6642" t="s">
        <v>3162</v>
      </c>
      <c r="F6642">
        <v>1</v>
      </c>
      <c r="G6642" s="16" t="s">
        <v>22511</v>
      </c>
    </row>
    <row r="6643" spans="1:7" x14ac:dyDescent="0.35">
      <c r="A6643" t="s">
        <v>17084</v>
      </c>
      <c r="B6643" t="s">
        <v>17083</v>
      </c>
      <c r="C6643" t="s">
        <v>15</v>
      </c>
      <c r="D6643" t="s">
        <v>3163</v>
      </c>
      <c r="E6643" t="s">
        <v>3162</v>
      </c>
      <c r="F6643">
        <v>1</v>
      </c>
      <c r="G6643" s="16" t="s">
        <v>22511</v>
      </c>
    </row>
    <row r="6644" spans="1:7" x14ac:dyDescent="0.35">
      <c r="A6644" t="s">
        <v>17086</v>
      </c>
      <c r="B6644" t="s">
        <v>17085</v>
      </c>
      <c r="C6644" t="s">
        <v>15</v>
      </c>
      <c r="D6644" t="s">
        <v>3163</v>
      </c>
      <c r="E6644" t="s">
        <v>3162</v>
      </c>
      <c r="F6644">
        <v>1</v>
      </c>
      <c r="G6644" s="16" t="s">
        <v>22511</v>
      </c>
    </row>
    <row r="6645" spans="1:7" x14ac:dyDescent="0.35">
      <c r="A6645" t="s">
        <v>17088</v>
      </c>
      <c r="B6645" t="s">
        <v>17087</v>
      </c>
      <c r="C6645" t="s">
        <v>15</v>
      </c>
      <c r="D6645" t="s">
        <v>3163</v>
      </c>
      <c r="E6645" t="s">
        <v>3162</v>
      </c>
      <c r="F6645">
        <v>1</v>
      </c>
      <c r="G6645" s="16" t="s">
        <v>22511</v>
      </c>
    </row>
    <row r="6646" spans="1:7" x14ac:dyDescent="0.35">
      <c r="A6646" t="s">
        <v>17090</v>
      </c>
      <c r="B6646" t="s">
        <v>17089</v>
      </c>
      <c r="C6646" t="s">
        <v>2191</v>
      </c>
      <c r="D6646" t="s">
        <v>3163</v>
      </c>
      <c r="E6646" t="s">
        <v>3162</v>
      </c>
      <c r="F6646">
        <v>1</v>
      </c>
      <c r="G6646" s="16" t="s">
        <v>22511</v>
      </c>
    </row>
    <row r="6647" spans="1:7" x14ac:dyDescent="0.35">
      <c r="A6647" t="s">
        <v>17092</v>
      </c>
      <c r="B6647" t="s">
        <v>17091</v>
      </c>
      <c r="C6647" t="s">
        <v>1210</v>
      </c>
      <c r="D6647" t="s">
        <v>3163</v>
      </c>
      <c r="E6647" t="s">
        <v>3162</v>
      </c>
      <c r="F6647">
        <v>1</v>
      </c>
      <c r="G6647" s="16" t="s">
        <v>22511</v>
      </c>
    </row>
    <row r="6648" spans="1:7" x14ac:dyDescent="0.35">
      <c r="A6648" t="s">
        <v>17094</v>
      </c>
      <c r="B6648" t="s">
        <v>17093</v>
      </c>
      <c r="C6648" t="s">
        <v>2191</v>
      </c>
      <c r="D6648" t="s">
        <v>3163</v>
      </c>
      <c r="E6648" t="s">
        <v>3162</v>
      </c>
      <c r="F6648">
        <v>1</v>
      </c>
      <c r="G6648" s="16" t="s">
        <v>22511</v>
      </c>
    </row>
    <row r="6649" spans="1:7" x14ac:dyDescent="0.35">
      <c r="A6649" t="s">
        <v>17096</v>
      </c>
      <c r="B6649" t="s">
        <v>17095</v>
      </c>
      <c r="C6649" t="s">
        <v>3164</v>
      </c>
      <c r="D6649" t="s">
        <v>3163</v>
      </c>
      <c r="E6649" t="s">
        <v>3162</v>
      </c>
      <c r="F6649">
        <v>1</v>
      </c>
      <c r="G6649" s="16" t="s">
        <v>22511</v>
      </c>
    </row>
    <row r="6650" spans="1:7" x14ac:dyDescent="0.35">
      <c r="A6650" t="s">
        <v>17098</v>
      </c>
      <c r="B6650" t="s">
        <v>17097</v>
      </c>
      <c r="C6650" t="s">
        <v>15</v>
      </c>
      <c r="D6650" t="s">
        <v>3165</v>
      </c>
      <c r="E6650" t="s">
        <v>3162</v>
      </c>
      <c r="F6650">
        <v>1</v>
      </c>
      <c r="G6650" s="16" t="s">
        <v>22511</v>
      </c>
    </row>
    <row r="6651" spans="1:7" x14ac:dyDescent="0.35">
      <c r="A6651" t="s">
        <v>17100</v>
      </c>
      <c r="B6651" t="s">
        <v>17099</v>
      </c>
      <c r="C6651" t="s">
        <v>59</v>
      </c>
      <c r="D6651" t="s">
        <v>3165</v>
      </c>
      <c r="E6651" t="s">
        <v>3162</v>
      </c>
      <c r="F6651">
        <v>1</v>
      </c>
      <c r="G6651" s="16" t="s">
        <v>22511</v>
      </c>
    </row>
    <row r="6652" spans="1:7" x14ac:dyDescent="0.35">
      <c r="A6652" t="s">
        <v>17102</v>
      </c>
      <c r="B6652" t="s">
        <v>17101</v>
      </c>
      <c r="C6652" t="s">
        <v>15</v>
      </c>
      <c r="D6652" t="s">
        <v>3165</v>
      </c>
      <c r="E6652" t="s">
        <v>3162</v>
      </c>
      <c r="F6652">
        <v>1</v>
      </c>
      <c r="G6652" s="16" t="s">
        <v>22511</v>
      </c>
    </row>
    <row r="6653" spans="1:7" x14ac:dyDescent="0.35">
      <c r="A6653" t="s">
        <v>17104</v>
      </c>
      <c r="B6653" t="s">
        <v>17103</v>
      </c>
      <c r="C6653" t="s">
        <v>2966</v>
      </c>
      <c r="D6653" t="s">
        <v>3165</v>
      </c>
      <c r="E6653" t="s">
        <v>3162</v>
      </c>
      <c r="F6653">
        <v>1</v>
      </c>
      <c r="G6653" s="16" t="s">
        <v>22511</v>
      </c>
    </row>
    <row r="6654" spans="1:7" x14ac:dyDescent="0.35">
      <c r="A6654" t="s">
        <v>17106</v>
      </c>
      <c r="B6654" t="s">
        <v>17105</v>
      </c>
      <c r="C6654" t="s">
        <v>15</v>
      </c>
      <c r="D6654" t="s">
        <v>3165</v>
      </c>
      <c r="E6654" t="s">
        <v>3162</v>
      </c>
      <c r="F6654">
        <v>1</v>
      </c>
      <c r="G6654" s="16" t="s">
        <v>22511</v>
      </c>
    </row>
    <row r="6655" spans="1:7" x14ac:dyDescent="0.35">
      <c r="A6655" t="s">
        <v>17108</v>
      </c>
      <c r="B6655" t="s">
        <v>17107</v>
      </c>
      <c r="C6655" t="s">
        <v>91</v>
      </c>
      <c r="D6655" t="s">
        <v>3165</v>
      </c>
      <c r="E6655" t="s">
        <v>3162</v>
      </c>
      <c r="F6655">
        <v>1</v>
      </c>
      <c r="G6655" s="16" t="s">
        <v>22511</v>
      </c>
    </row>
    <row r="6656" spans="1:7" x14ac:dyDescent="0.35">
      <c r="A6656" t="s">
        <v>17110</v>
      </c>
      <c r="B6656" t="s">
        <v>17109</v>
      </c>
      <c r="C6656" t="s">
        <v>3098</v>
      </c>
      <c r="D6656" t="s">
        <v>3165</v>
      </c>
      <c r="E6656" t="s">
        <v>3162</v>
      </c>
      <c r="F6656">
        <v>1</v>
      </c>
      <c r="G6656" s="16" t="s">
        <v>22511</v>
      </c>
    </row>
    <row r="6657" spans="1:7" x14ac:dyDescent="0.35">
      <c r="A6657" t="s">
        <v>17112</v>
      </c>
      <c r="B6657" t="s">
        <v>17111</v>
      </c>
      <c r="C6657" t="s">
        <v>15</v>
      </c>
      <c r="D6657" t="s">
        <v>3165</v>
      </c>
      <c r="E6657" t="s">
        <v>3162</v>
      </c>
      <c r="F6657">
        <v>1</v>
      </c>
      <c r="G6657" s="16" t="s">
        <v>22511</v>
      </c>
    </row>
    <row r="6658" spans="1:7" x14ac:dyDescent="0.35">
      <c r="A6658" t="s">
        <v>17114</v>
      </c>
      <c r="B6658" t="s">
        <v>17113</v>
      </c>
      <c r="C6658" t="s">
        <v>2191</v>
      </c>
      <c r="D6658" t="s">
        <v>3166</v>
      </c>
      <c r="E6658" t="s">
        <v>3167</v>
      </c>
      <c r="F6658">
        <v>1</v>
      </c>
      <c r="G6658" s="16" t="s">
        <v>22511</v>
      </c>
    </row>
    <row r="6659" spans="1:7" x14ac:dyDescent="0.35">
      <c r="A6659" t="s">
        <v>17116</v>
      </c>
      <c r="B6659" t="s">
        <v>17115</v>
      </c>
      <c r="C6659" t="s">
        <v>3168</v>
      </c>
      <c r="D6659" t="s">
        <v>3166</v>
      </c>
      <c r="E6659" t="s">
        <v>3167</v>
      </c>
      <c r="F6659">
        <v>1</v>
      </c>
      <c r="G6659" s="16" t="s">
        <v>22511</v>
      </c>
    </row>
    <row r="6660" spans="1:7" x14ac:dyDescent="0.35">
      <c r="A6660" t="s">
        <v>17118</v>
      </c>
      <c r="B6660" t="s">
        <v>17117</v>
      </c>
      <c r="C6660" t="s">
        <v>15</v>
      </c>
      <c r="D6660" t="s">
        <v>3166</v>
      </c>
      <c r="E6660" t="s">
        <v>3167</v>
      </c>
      <c r="F6660">
        <v>1</v>
      </c>
      <c r="G6660" s="16" t="s">
        <v>22511</v>
      </c>
    </row>
    <row r="6661" spans="1:7" x14ac:dyDescent="0.35">
      <c r="A6661" t="s">
        <v>17120</v>
      </c>
      <c r="B6661" t="s">
        <v>17119</v>
      </c>
      <c r="C6661" t="s">
        <v>15</v>
      </c>
      <c r="D6661" t="s">
        <v>3166</v>
      </c>
      <c r="E6661" t="s">
        <v>3167</v>
      </c>
      <c r="F6661">
        <v>1</v>
      </c>
      <c r="G6661" s="16" t="s">
        <v>22511</v>
      </c>
    </row>
    <row r="6662" spans="1:7" x14ac:dyDescent="0.35">
      <c r="A6662" t="s">
        <v>17122</v>
      </c>
      <c r="B6662" t="s">
        <v>17121</v>
      </c>
      <c r="C6662" t="s">
        <v>41</v>
      </c>
      <c r="D6662" t="s">
        <v>3166</v>
      </c>
      <c r="E6662" t="s">
        <v>3167</v>
      </c>
      <c r="F6662">
        <v>1</v>
      </c>
      <c r="G6662" s="16" t="s">
        <v>22511</v>
      </c>
    </row>
    <row r="6663" spans="1:7" x14ac:dyDescent="0.35">
      <c r="A6663" t="s">
        <v>17124</v>
      </c>
      <c r="B6663" t="s">
        <v>17123</v>
      </c>
      <c r="C6663" t="s">
        <v>41</v>
      </c>
      <c r="D6663" t="s">
        <v>3166</v>
      </c>
      <c r="E6663" t="s">
        <v>3167</v>
      </c>
      <c r="F6663">
        <v>1</v>
      </c>
      <c r="G6663" s="16" t="s">
        <v>22511</v>
      </c>
    </row>
    <row r="6664" spans="1:7" x14ac:dyDescent="0.35">
      <c r="A6664" t="s">
        <v>17126</v>
      </c>
      <c r="B6664" t="s">
        <v>17125</v>
      </c>
      <c r="C6664" t="s">
        <v>2966</v>
      </c>
      <c r="D6664" t="s">
        <v>3166</v>
      </c>
      <c r="E6664" t="s">
        <v>3167</v>
      </c>
      <c r="F6664">
        <v>1</v>
      </c>
      <c r="G6664" s="16" t="s">
        <v>22511</v>
      </c>
    </row>
    <row r="6665" spans="1:7" x14ac:dyDescent="0.35">
      <c r="A6665" t="s">
        <v>17128</v>
      </c>
      <c r="B6665" t="s">
        <v>17127</v>
      </c>
      <c r="C6665" t="s">
        <v>48</v>
      </c>
      <c r="D6665" t="s">
        <v>3166</v>
      </c>
      <c r="E6665" t="s">
        <v>3167</v>
      </c>
      <c r="F6665">
        <v>1</v>
      </c>
      <c r="G6665" s="16" t="s">
        <v>22511</v>
      </c>
    </row>
    <row r="6666" spans="1:7" x14ac:dyDescent="0.35">
      <c r="A6666" t="s">
        <v>17130</v>
      </c>
      <c r="B6666" t="s">
        <v>17129</v>
      </c>
      <c r="C6666" t="s">
        <v>15</v>
      </c>
      <c r="D6666" t="s">
        <v>3169</v>
      </c>
      <c r="E6666" t="s">
        <v>3167</v>
      </c>
      <c r="F6666">
        <v>1</v>
      </c>
      <c r="G6666" s="16" t="s">
        <v>22511</v>
      </c>
    </row>
    <row r="6667" spans="1:7" x14ac:dyDescent="0.35">
      <c r="A6667" t="s">
        <v>17132</v>
      </c>
      <c r="B6667" t="s">
        <v>17131</v>
      </c>
      <c r="C6667" t="s">
        <v>48</v>
      </c>
      <c r="D6667" t="s">
        <v>3169</v>
      </c>
      <c r="E6667" t="s">
        <v>3167</v>
      </c>
      <c r="F6667">
        <v>1</v>
      </c>
      <c r="G6667" s="16" t="s">
        <v>22511</v>
      </c>
    </row>
    <row r="6668" spans="1:7" x14ac:dyDescent="0.35">
      <c r="A6668" t="s">
        <v>17134</v>
      </c>
      <c r="B6668" t="s">
        <v>17133</v>
      </c>
      <c r="C6668" t="s">
        <v>2966</v>
      </c>
      <c r="D6668" t="s">
        <v>3169</v>
      </c>
      <c r="E6668" t="s">
        <v>3167</v>
      </c>
      <c r="F6668">
        <v>1</v>
      </c>
      <c r="G6668" s="16" t="s">
        <v>22511</v>
      </c>
    </row>
    <row r="6669" spans="1:7" x14ac:dyDescent="0.35">
      <c r="A6669" t="s">
        <v>17136</v>
      </c>
      <c r="B6669" t="s">
        <v>17135</v>
      </c>
      <c r="C6669" t="s">
        <v>91</v>
      </c>
      <c r="D6669" t="s">
        <v>3169</v>
      </c>
      <c r="E6669" t="s">
        <v>3167</v>
      </c>
      <c r="F6669">
        <v>1</v>
      </c>
      <c r="G6669" s="16" t="s">
        <v>22511</v>
      </c>
    </row>
    <row r="6670" spans="1:7" x14ac:dyDescent="0.35">
      <c r="A6670" t="s">
        <v>17138</v>
      </c>
      <c r="B6670" t="s">
        <v>17137</v>
      </c>
      <c r="C6670" t="s">
        <v>144</v>
      </c>
      <c r="D6670" t="s">
        <v>3169</v>
      </c>
      <c r="E6670" t="s">
        <v>3167</v>
      </c>
      <c r="F6670">
        <v>1</v>
      </c>
      <c r="G6670" s="16" t="s">
        <v>22511</v>
      </c>
    </row>
    <row r="6671" spans="1:7" x14ac:dyDescent="0.35">
      <c r="A6671" t="s">
        <v>17140</v>
      </c>
      <c r="B6671" t="s">
        <v>17139</v>
      </c>
      <c r="C6671" t="s">
        <v>15</v>
      </c>
      <c r="D6671" t="s">
        <v>3169</v>
      </c>
      <c r="E6671" t="s">
        <v>3167</v>
      </c>
      <c r="F6671">
        <v>1</v>
      </c>
      <c r="G6671" s="16" t="s">
        <v>22511</v>
      </c>
    </row>
    <row r="6672" spans="1:7" x14ac:dyDescent="0.35">
      <c r="A6672" t="s">
        <v>17142</v>
      </c>
      <c r="B6672" t="s">
        <v>17141</v>
      </c>
      <c r="C6672" t="s">
        <v>91</v>
      </c>
      <c r="D6672" t="s">
        <v>3169</v>
      </c>
      <c r="E6672" t="s">
        <v>3167</v>
      </c>
      <c r="F6672">
        <v>1</v>
      </c>
      <c r="G6672" s="16" t="s">
        <v>22511</v>
      </c>
    </row>
    <row r="6673" spans="1:7" x14ac:dyDescent="0.35">
      <c r="A6673" t="s">
        <v>17144</v>
      </c>
      <c r="B6673" t="s">
        <v>17143</v>
      </c>
      <c r="C6673" t="s">
        <v>3098</v>
      </c>
      <c r="D6673" t="s">
        <v>3169</v>
      </c>
      <c r="E6673" t="s">
        <v>3167</v>
      </c>
      <c r="F6673">
        <v>1</v>
      </c>
      <c r="G6673" s="16" t="s">
        <v>22511</v>
      </c>
    </row>
    <row r="6674" spans="1:7" x14ac:dyDescent="0.35">
      <c r="A6674" t="s">
        <v>17146</v>
      </c>
      <c r="B6674" t="s">
        <v>17145</v>
      </c>
      <c r="C6674" t="s">
        <v>3170</v>
      </c>
      <c r="D6674" t="s">
        <v>3169</v>
      </c>
      <c r="E6674" t="s">
        <v>3167</v>
      </c>
      <c r="F6674">
        <v>1</v>
      </c>
      <c r="G6674" s="16" t="s">
        <v>22511</v>
      </c>
    </row>
    <row r="6675" spans="1:7" x14ac:dyDescent="0.35">
      <c r="A6675" t="s">
        <v>17148</v>
      </c>
      <c r="B6675" t="s">
        <v>17147</v>
      </c>
      <c r="C6675" t="s">
        <v>15</v>
      </c>
      <c r="D6675" t="s">
        <v>3169</v>
      </c>
      <c r="E6675" t="s">
        <v>3167</v>
      </c>
      <c r="F6675">
        <v>1</v>
      </c>
      <c r="G6675" s="16" t="s">
        <v>22511</v>
      </c>
    </row>
    <row r="6676" spans="1:7" x14ac:dyDescent="0.35">
      <c r="A6676" t="s">
        <v>17150</v>
      </c>
      <c r="B6676" t="s">
        <v>17149</v>
      </c>
      <c r="C6676" t="s">
        <v>15</v>
      </c>
      <c r="D6676" t="s">
        <v>3169</v>
      </c>
      <c r="E6676" t="s">
        <v>3167</v>
      </c>
      <c r="F6676">
        <v>1</v>
      </c>
      <c r="G6676" s="16" t="s">
        <v>22511</v>
      </c>
    </row>
    <row r="6677" spans="1:7" x14ac:dyDescent="0.35">
      <c r="A6677" t="s">
        <v>17152</v>
      </c>
      <c r="B6677" t="s">
        <v>17151</v>
      </c>
      <c r="C6677" t="s">
        <v>15</v>
      </c>
      <c r="D6677" t="s">
        <v>3171</v>
      </c>
      <c r="E6677" t="s">
        <v>3167</v>
      </c>
      <c r="F6677">
        <v>1</v>
      </c>
      <c r="G6677" s="16" t="s">
        <v>22511</v>
      </c>
    </row>
    <row r="6678" spans="1:7" x14ac:dyDescent="0.35">
      <c r="A6678" t="s">
        <v>17154</v>
      </c>
      <c r="B6678" t="s">
        <v>17153</v>
      </c>
      <c r="C6678" t="s">
        <v>144</v>
      </c>
      <c r="D6678" t="s">
        <v>3171</v>
      </c>
      <c r="E6678" t="s">
        <v>3167</v>
      </c>
      <c r="F6678">
        <v>1</v>
      </c>
      <c r="G6678" s="16" t="s">
        <v>22511</v>
      </c>
    </row>
    <row r="6679" spans="1:7" x14ac:dyDescent="0.35">
      <c r="A6679" t="s">
        <v>17156</v>
      </c>
      <c r="B6679" t="s">
        <v>17155</v>
      </c>
      <c r="C6679" t="s">
        <v>144</v>
      </c>
      <c r="D6679" t="s">
        <v>3171</v>
      </c>
      <c r="E6679" t="s">
        <v>3167</v>
      </c>
      <c r="F6679">
        <v>1</v>
      </c>
      <c r="G6679" s="16" t="s">
        <v>22511</v>
      </c>
    </row>
    <row r="6680" spans="1:7" x14ac:dyDescent="0.35">
      <c r="A6680" t="s">
        <v>17158</v>
      </c>
      <c r="B6680" t="s">
        <v>17157</v>
      </c>
      <c r="C6680" t="s">
        <v>15</v>
      </c>
      <c r="D6680" t="s">
        <v>3171</v>
      </c>
      <c r="E6680" t="s">
        <v>3167</v>
      </c>
      <c r="F6680">
        <v>1</v>
      </c>
      <c r="G6680" s="16" t="s">
        <v>22511</v>
      </c>
    </row>
    <row r="6681" spans="1:7" x14ac:dyDescent="0.35">
      <c r="A6681" t="s">
        <v>17160</v>
      </c>
      <c r="B6681" t="s">
        <v>17159</v>
      </c>
      <c r="C6681" t="s">
        <v>15</v>
      </c>
      <c r="D6681" t="s">
        <v>3171</v>
      </c>
      <c r="E6681" t="s">
        <v>3167</v>
      </c>
      <c r="F6681">
        <v>1</v>
      </c>
      <c r="G6681" s="16" t="s">
        <v>22511</v>
      </c>
    </row>
    <row r="6682" spans="1:7" x14ac:dyDescent="0.35">
      <c r="A6682" t="s">
        <v>17162</v>
      </c>
      <c r="B6682" t="s">
        <v>17161</v>
      </c>
      <c r="C6682" t="s">
        <v>48</v>
      </c>
      <c r="D6682" t="s">
        <v>3171</v>
      </c>
      <c r="E6682" t="s">
        <v>3167</v>
      </c>
      <c r="F6682">
        <v>1</v>
      </c>
      <c r="G6682" s="16" t="s">
        <v>22511</v>
      </c>
    </row>
    <row r="6683" spans="1:7" x14ac:dyDescent="0.35">
      <c r="A6683" t="s">
        <v>17164</v>
      </c>
      <c r="B6683" t="s">
        <v>17163</v>
      </c>
      <c r="C6683" t="s">
        <v>15</v>
      </c>
      <c r="D6683" t="s">
        <v>3172</v>
      </c>
      <c r="E6683" t="s">
        <v>3167</v>
      </c>
      <c r="F6683">
        <v>1</v>
      </c>
      <c r="G6683" s="16" t="s">
        <v>22511</v>
      </c>
    </row>
    <row r="6684" spans="1:7" x14ac:dyDescent="0.35">
      <c r="A6684" t="s">
        <v>17166</v>
      </c>
      <c r="B6684" t="s">
        <v>17165</v>
      </c>
      <c r="C6684" t="s">
        <v>15</v>
      </c>
      <c r="D6684" t="s">
        <v>3172</v>
      </c>
      <c r="E6684" t="s">
        <v>3167</v>
      </c>
      <c r="F6684">
        <v>1</v>
      </c>
      <c r="G6684" s="16" t="s">
        <v>22511</v>
      </c>
    </row>
    <row r="6685" spans="1:7" x14ac:dyDescent="0.35">
      <c r="A6685" t="s">
        <v>17168</v>
      </c>
      <c r="B6685" t="s">
        <v>17167</v>
      </c>
      <c r="C6685" t="s">
        <v>1593</v>
      </c>
      <c r="D6685" t="s">
        <v>3172</v>
      </c>
      <c r="E6685" t="s">
        <v>3167</v>
      </c>
      <c r="F6685">
        <v>1</v>
      </c>
      <c r="G6685" s="16" t="s">
        <v>22511</v>
      </c>
    </row>
    <row r="6686" spans="1:7" x14ac:dyDescent="0.35">
      <c r="A6686" t="s">
        <v>17170</v>
      </c>
      <c r="B6686" t="s">
        <v>17169</v>
      </c>
      <c r="C6686" t="s">
        <v>41</v>
      </c>
      <c r="D6686" t="s">
        <v>3172</v>
      </c>
      <c r="E6686" t="s">
        <v>3167</v>
      </c>
      <c r="F6686">
        <v>1</v>
      </c>
      <c r="G6686" s="16" t="s">
        <v>22511</v>
      </c>
    </row>
    <row r="6687" spans="1:7" x14ac:dyDescent="0.35">
      <c r="A6687" t="s">
        <v>17172</v>
      </c>
      <c r="B6687" t="s">
        <v>17171</v>
      </c>
      <c r="C6687" t="s">
        <v>144</v>
      </c>
      <c r="D6687" t="s">
        <v>3172</v>
      </c>
      <c r="E6687" t="s">
        <v>3167</v>
      </c>
      <c r="F6687">
        <v>1</v>
      </c>
      <c r="G6687" s="16" t="s">
        <v>22511</v>
      </c>
    </row>
    <row r="6688" spans="1:7" x14ac:dyDescent="0.35">
      <c r="A6688" t="s">
        <v>17174</v>
      </c>
      <c r="B6688" t="s">
        <v>17173</v>
      </c>
      <c r="C6688" t="s">
        <v>15</v>
      </c>
      <c r="D6688" t="s">
        <v>3172</v>
      </c>
      <c r="E6688" t="s">
        <v>3167</v>
      </c>
      <c r="F6688">
        <v>1</v>
      </c>
      <c r="G6688" s="16" t="s">
        <v>22511</v>
      </c>
    </row>
    <row r="6689" spans="1:7" x14ac:dyDescent="0.35">
      <c r="A6689" t="s">
        <v>17176</v>
      </c>
      <c r="B6689" t="s">
        <v>17175</v>
      </c>
      <c r="C6689" t="s">
        <v>15</v>
      </c>
      <c r="D6689" t="s">
        <v>3172</v>
      </c>
      <c r="E6689" t="s">
        <v>3167</v>
      </c>
      <c r="F6689">
        <v>1</v>
      </c>
      <c r="G6689" s="16" t="s">
        <v>22511</v>
      </c>
    </row>
    <row r="6690" spans="1:7" x14ac:dyDescent="0.35">
      <c r="A6690" t="s">
        <v>17178</v>
      </c>
      <c r="B6690" t="s">
        <v>17177</v>
      </c>
      <c r="C6690" t="s">
        <v>91</v>
      </c>
      <c r="D6690" t="s">
        <v>3172</v>
      </c>
      <c r="E6690" t="s">
        <v>3167</v>
      </c>
      <c r="F6690">
        <v>1</v>
      </c>
      <c r="G6690" s="16" t="s">
        <v>22511</v>
      </c>
    </row>
    <row r="6691" spans="1:7" x14ac:dyDescent="0.35">
      <c r="A6691" t="s">
        <v>17180</v>
      </c>
      <c r="B6691" t="s">
        <v>17179</v>
      </c>
      <c r="C6691" t="s">
        <v>15</v>
      </c>
      <c r="D6691" t="s">
        <v>3172</v>
      </c>
      <c r="E6691" t="s">
        <v>3167</v>
      </c>
      <c r="F6691">
        <v>1</v>
      </c>
      <c r="G6691" s="16" t="s">
        <v>22511</v>
      </c>
    </row>
    <row r="6692" spans="1:7" x14ac:dyDescent="0.35">
      <c r="A6692" t="s">
        <v>17182</v>
      </c>
      <c r="B6692" t="s">
        <v>17181</v>
      </c>
      <c r="C6692" t="s">
        <v>15</v>
      </c>
      <c r="D6692" t="s">
        <v>3172</v>
      </c>
      <c r="E6692" t="s">
        <v>3167</v>
      </c>
      <c r="F6692">
        <v>1</v>
      </c>
      <c r="G6692" s="16" t="s">
        <v>22511</v>
      </c>
    </row>
    <row r="6693" spans="1:7" x14ac:dyDescent="0.35">
      <c r="A6693" t="s">
        <v>17184</v>
      </c>
      <c r="B6693" t="s">
        <v>17183</v>
      </c>
      <c r="C6693" t="s">
        <v>1000</v>
      </c>
      <c r="D6693" t="s">
        <v>3172</v>
      </c>
      <c r="E6693" t="s">
        <v>3167</v>
      </c>
      <c r="F6693">
        <v>1</v>
      </c>
      <c r="G6693" s="16" t="s">
        <v>22511</v>
      </c>
    </row>
    <row r="6694" spans="1:7" x14ac:dyDescent="0.35">
      <c r="A6694" t="s">
        <v>17186</v>
      </c>
      <c r="B6694" t="s">
        <v>17185</v>
      </c>
      <c r="C6694" t="s">
        <v>1157</v>
      </c>
      <c r="D6694" t="s">
        <v>3172</v>
      </c>
      <c r="E6694" t="s">
        <v>3167</v>
      </c>
      <c r="F6694">
        <v>1</v>
      </c>
      <c r="G6694" s="16" t="s">
        <v>22511</v>
      </c>
    </row>
    <row r="6695" spans="1:7" x14ac:dyDescent="0.35">
      <c r="A6695" t="s">
        <v>17188</v>
      </c>
      <c r="B6695" t="s">
        <v>17187</v>
      </c>
      <c r="C6695" t="s">
        <v>15</v>
      </c>
      <c r="D6695" t="s">
        <v>3172</v>
      </c>
      <c r="E6695" t="s">
        <v>3167</v>
      </c>
      <c r="F6695">
        <v>1</v>
      </c>
      <c r="G6695" s="16" t="s">
        <v>22511</v>
      </c>
    </row>
    <row r="6696" spans="1:7" x14ac:dyDescent="0.35">
      <c r="A6696" t="s">
        <v>17190</v>
      </c>
      <c r="B6696" t="s">
        <v>17189</v>
      </c>
      <c r="C6696" t="s">
        <v>15</v>
      </c>
      <c r="D6696" t="s">
        <v>3173</v>
      </c>
      <c r="E6696" t="s">
        <v>3167</v>
      </c>
      <c r="F6696">
        <v>1</v>
      </c>
      <c r="G6696" s="16" t="s">
        <v>22511</v>
      </c>
    </row>
    <row r="6697" spans="1:7" x14ac:dyDescent="0.35">
      <c r="A6697" t="s">
        <v>17192</v>
      </c>
      <c r="B6697" t="s">
        <v>17191</v>
      </c>
      <c r="C6697" t="s">
        <v>48</v>
      </c>
      <c r="D6697" t="s">
        <v>3173</v>
      </c>
      <c r="E6697" t="s">
        <v>3167</v>
      </c>
      <c r="F6697">
        <v>1</v>
      </c>
      <c r="G6697" s="16" t="s">
        <v>22511</v>
      </c>
    </row>
    <row r="6698" spans="1:7" x14ac:dyDescent="0.35">
      <c r="A6698" t="s">
        <v>17194</v>
      </c>
      <c r="B6698" t="s">
        <v>17193</v>
      </c>
      <c r="C6698" t="s">
        <v>91</v>
      </c>
      <c r="D6698" t="s">
        <v>3173</v>
      </c>
      <c r="E6698" t="s">
        <v>3174</v>
      </c>
      <c r="F6698">
        <v>1</v>
      </c>
      <c r="G6698" s="16" t="s">
        <v>22511</v>
      </c>
    </row>
    <row r="6699" spans="1:7" x14ac:dyDescent="0.35">
      <c r="A6699" t="s">
        <v>17196</v>
      </c>
      <c r="B6699" t="s">
        <v>17195</v>
      </c>
      <c r="C6699" t="s">
        <v>1689</v>
      </c>
      <c r="D6699" t="s">
        <v>3173</v>
      </c>
      <c r="E6699" t="s">
        <v>3174</v>
      </c>
      <c r="F6699">
        <v>1</v>
      </c>
      <c r="G6699" s="16" t="s">
        <v>22511</v>
      </c>
    </row>
    <row r="6700" spans="1:7" x14ac:dyDescent="0.35">
      <c r="A6700" t="s">
        <v>17198</v>
      </c>
      <c r="B6700" t="s">
        <v>17197</v>
      </c>
      <c r="C6700" t="s">
        <v>91</v>
      </c>
      <c r="D6700" t="s">
        <v>3175</v>
      </c>
      <c r="E6700" t="s">
        <v>3174</v>
      </c>
      <c r="F6700">
        <v>1</v>
      </c>
      <c r="G6700" s="16" t="s">
        <v>22511</v>
      </c>
    </row>
    <row r="6701" spans="1:7" x14ac:dyDescent="0.35">
      <c r="A6701" t="s">
        <v>17200</v>
      </c>
      <c r="B6701" t="s">
        <v>17199</v>
      </c>
      <c r="C6701" t="s">
        <v>2554</v>
      </c>
      <c r="D6701" t="s">
        <v>3175</v>
      </c>
      <c r="E6701" t="s">
        <v>3174</v>
      </c>
      <c r="F6701">
        <v>1</v>
      </c>
      <c r="G6701" s="16" t="s">
        <v>22511</v>
      </c>
    </row>
    <row r="6702" spans="1:7" x14ac:dyDescent="0.35">
      <c r="A6702" t="s">
        <v>17202</v>
      </c>
      <c r="B6702" t="s">
        <v>17201</v>
      </c>
      <c r="C6702" t="s">
        <v>64</v>
      </c>
      <c r="D6702" t="s">
        <v>3175</v>
      </c>
      <c r="E6702" t="s">
        <v>3174</v>
      </c>
      <c r="F6702">
        <v>1</v>
      </c>
      <c r="G6702" s="16" t="s">
        <v>22511</v>
      </c>
    </row>
    <row r="6703" spans="1:7" x14ac:dyDescent="0.35">
      <c r="A6703" t="s">
        <v>17204</v>
      </c>
      <c r="B6703" t="s">
        <v>17203</v>
      </c>
      <c r="C6703" t="s">
        <v>15</v>
      </c>
      <c r="D6703" t="s">
        <v>3175</v>
      </c>
      <c r="E6703" t="s">
        <v>3174</v>
      </c>
      <c r="F6703">
        <v>1</v>
      </c>
      <c r="G6703" s="16" t="s">
        <v>22511</v>
      </c>
    </row>
    <row r="6704" spans="1:7" x14ac:dyDescent="0.35">
      <c r="A6704" t="s">
        <v>17206</v>
      </c>
      <c r="B6704" t="s">
        <v>17205</v>
      </c>
      <c r="C6704" t="s">
        <v>41</v>
      </c>
      <c r="D6704" t="s">
        <v>3175</v>
      </c>
      <c r="E6704" t="s">
        <v>3174</v>
      </c>
      <c r="F6704">
        <v>1</v>
      </c>
      <c r="G6704" s="16" t="s">
        <v>22511</v>
      </c>
    </row>
    <row r="6705" spans="1:7" x14ac:dyDescent="0.35">
      <c r="A6705" t="s">
        <v>17208</v>
      </c>
      <c r="B6705" t="s">
        <v>17207</v>
      </c>
      <c r="C6705" t="s">
        <v>15</v>
      </c>
      <c r="D6705" t="s">
        <v>3175</v>
      </c>
      <c r="E6705" t="s">
        <v>3174</v>
      </c>
      <c r="F6705">
        <v>1</v>
      </c>
      <c r="G6705" s="16" t="s">
        <v>22511</v>
      </c>
    </row>
    <row r="6706" spans="1:7" x14ac:dyDescent="0.35">
      <c r="A6706" t="s">
        <v>17210</v>
      </c>
      <c r="B6706" t="s">
        <v>17209</v>
      </c>
      <c r="C6706" t="s">
        <v>1157</v>
      </c>
      <c r="D6706" t="s">
        <v>3175</v>
      </c>
      <c r="E6706" t="s">
        <v>3174</v>
      </c>
      <c r="F6706">
        <v>1</v>
      </c>
      <c r="G6706" s="16" t="s">
        <v>22511</v>
      </c>
    </row>
    <row r="6707" spans="1:7" x14ac:dyDescent="0.35">
      <c r="A6707" t="s">
        <v>17212</v>
      </c>
      <c r="B6707" t="s">
        <v>17211</v>
      </c>
      <c r="C6707" t="s">
        <v>15</v>
      </c>
      <c r="D6707" t="s">
        <v>3175</v>
      </c>
      <c r="E6707" t="s">
        <v>3174</v>
      </c>
      <c r="F6707">
        <v>1</v>
      </c>
      <c r="G6707" s="16" t="s">
        <v>22511</v>
      </c>
    </row>
    <row r="6708" spans="1:7" x14ac:dyDescent="0.35">
      <c r="A6708" t="s">
        <v>17214</v>
      </c>
      <c r="B6708" t="s">
        <v>17213</v>
      </c>
      <c r="C6708" t="s">
        <v>3176</v>
      </c>
      <c r="D6708" t="s">
        <v>3175</v>
      </c>
      <c r="E6708" t="s">
        <v>3174</v>
      </c>
      <c r="F6708">
        <v>1</v>
      </c>
      <c r="G6708" s="16" t="s">
        <v>22511</v>
      </c>
    </row>
    <row r="6709" spans="1:7" x14ac:dyDescent="0.35">
      <c r="A6709" t="s">
        <v>17216</v>
      </c>
      <c r="B6709" t="s">
        <v>17215</v>
      </c>
      <c r="C6709" t="s">
        <v>15</v>
      </c>
      <c r="D6709" t="s">
        <v>3175</v>
      </c>
      <c r="E6709" t="s">
        <v>3174</v>
      </c>
      <c r="F6709">
        <v>1</v>
      </c>
      <c r="G6709" s="16" t="s">
        <v>22511</v>
      </c>
    </row>
    <row r="6710" spans="1:7" x14ac:dyDescent="0.35">
      <c r="A6710" t="s">
        <v>17218</v>
      </c>
      <c r="B6710" t="s">
        <v>17217</v>
      </c>
      <c r="C6710" t="s">
        <v>1210</v>
      </c>
      <c r="D6710" t="s">
        <v>3175</v>
      </c>
      <c r="E6710" t="s">
        <v>3174</v>
      </c>
      <c r="F6710">
        <v>1</v>
      </c>
      <c r="G6710" s="16" t="s">
        <v>22511</v>
      </c>
    </row>
    <row r="6711" spans="1:7" x14ac:dyDescent="0.35">
      <c r="A6711" t="s">
        <v>17220</v>
      </c>
      <c r="B6711" t="s">
        <v>17219</v>
      </c>
      <c r="C6711" t="s">
        <v>15</v>
      </c>
      <c r="D6711" t="s">
        <v>3177</v>
      </c>
      <c r="E6711" t="s">
        <v>3174</v>
      </c>
      <c r="F6711">
        <v>1</v>
      </c>
      <c r="G6711" s="16" t="s">
        <v>22511</v>
      </c>
    </row>
    <row r="6712" spans="1:7" x14ac:dyDescent="0.35">
      <c r="A6712" t="s">
        <v>17222</v>
      </c>
      <c r="B6712" t="s">
        <v>17221</v>
      </c>
      <c r="C6712" t="s">
        <v>15</v>
      </c>
      <c r="D6712" t="s">
        <v>3177</v>
      </c>
      <c r="E6712" t="s">
        <v>3174</v>
      </c>
      <c r="F6712">
        <v>1</v>
      </c>
      <c r="G6712" s="16" t="s">
        <v>22511</v>
      </c>
    </row>
    <row r="6713" spans="1:7" x14ac:dyDescent="0.35">
      <c r="A6713" t="s">
        <v>17224</v>
      </c>
      <c r="B6713" t="s">
        <v>17223</v>
      </c>
      <c r="C6713" t="s">
        <v>2966</v>
      </c>
      <c r="D6713" t="s">
        <v>3177</v>
      </c>
      <c r="E6713" t="s">
        <v>3174</v>
      </c>
      <c r="F6713">
        <v>1</v>
      </c>
      <c r="G6713" s="16" t="s">
        <v>22511</v>
      </c>
    </row>
    <row r="6714" spans="1:7" x14ac:dyDescent="0.35">
      <c r="A6714" t="s">
        <v>17226</v>
      </c>
      <c r="B6714" t="s">
        <v>17225</v>
      </c>
      <c r="C6714" t="s">
        <v>2378</v>
      </c>
      <c r="D6714" t="s">
        <v>3178</v>
      </c>
      <c r="E6714" t="s">
        <v>3174</v>
      </c>
      <c r="F6714">
        <v>1</v>
      </c>
      <c r="G6714" s="16" t="s">
        <v>22511</v>
      </c>
    </row>
    <row r="6715" spans="1:7" x14ac:dyDescent="0.35">
      <c r="A6715" t="s">
        <v>17228</v>
      </c>
      <c r="B6715" t="s">
        <v>17227</v>
      </c>
      <c r="C6715" t="s">
        <v>91</v>
      </c>
      <c r="D6715" t="s">
        <v>3178</v>
      </c>
      <c r="E6715" t="s">
        <v>3174</v>
      </c>
      <c r="F6715">
        <v>1</v>
      </c>
      <c r="G6715" s="16" t="s">
        <v>22511</v>
      </c>
    </row>
    <row r="6716" spans="1:7" x14ac:dyDescent="0.35">
      <c r="A6716" t="s">
        <v>17230</v>
      </c>
      <c r="B6716" t="s">
        <v>17229</v>
      </c>
      <c r="C6716" t="s">
        <v>3179</v>
      </c>
      <c r="D6716" t="s">
        <v>3178</v>
      </c>
      <c r="E6716" t="s">
        <v>3174</v>
      </c>
      <c r="F6716">
        <v>1</v>
      </c>
      <c r="G6716" s="16" t="s">
        <v>22511</v>
      </c>
    </row>
    <row r="6717" spans="1:7" x14ac:dyDescent="0.35">
      <c r="A6717" t="s">
        <v>17232</v>
      </c>
      <c r="B6717" t="s">
        <v>17231</v>
      </c>
      <c r="C6717" t="s">
        <v>15</v>
      </c>
      <c r="D6717" t="s">
        <v>3178</v>
      </c>
      <c r="E6717" t="s">
        <v>3174</v>
      </c>
      <c r="F6717">
        <v>1</v>
      </c>
      <c r="G6717" s="16" t="s">
        <v>22511</v>
      </c>
    </row>
    <row r="6718" spans="1:7" x14ac:dyDescent="0.35">
      <c r="A6718" t="s">
        <v>17234</v>
      </c>
      <c r="B6718" t="s">
        <v>17233</v>
      </c>
      <c r="C6718" t="s">
        <v>2695</v>
      </c>
      <c r="D6718" t="s">
        <v>3178</v>
      </c>
      <c r="E6718" t="s">
        <v>3174</v>
      </c>
      <c r="F6718">
        <v>1</v>
      </c>
      <c r="G6718" s="16" t="s">
        <v>22511</v>
      </c>
    </row>
    <row r="6719" spans="1:7" x14ac:dyDescent="0.35">
      <c r="A6719" t="s">
        <v>17236</v>
      </c>
      <c r="B6719" t="s">
        <v>17235</v>
      </c>
      <c r="C6719" t="s">
        <v>15</v>
      </c>
      <c r="D6719" t="s">
        <v>3180</v>
      </c>
      <c r="E6719" t="s">
        <v>3174</v>
      </c>
      <c r="F6719">
        <v>1</v>
      </c>
      <c r="G6719" s="16" t="s">
        <v>22511</v>
      </c>
    </row>
    <row r="6720" spans="1:7" x14ac:dyDescent="0.35">
      <c r="A6720" t="s">
        <v>17238</v>
      </c>
      <c r="B6720" t="s">
        <v>17237</v>
      </c>
      <c r="C6720" t="s">
        <v>15</v>
      </c>
      <c r="D6720" t="s">
        <v>3180</v>
      </c>
      <c r="E6720" t="s">
        <v>3174</v>
      </c>
      <c r="F6720">
        <v>1</v>
      </c>
      <c r="G6720" s="16" t="s">
        <v>22511</v>
      </c>
    </row>
    <row r="6721" spans="1:7" x14ac:dyDescent="0.35">
      <c r="A6721" t="s">
        <v>17240</v>
      </c>
      <c r="B6721" t="s">
        <v>17239</v>
      </c>
      <c r="C6721" t="s">
        <v>2909</v>
      </c>
      <c r="D6721" t="s">
        <v>3180</v>
      </c>
      <c r="E6721" t="s">
        <v>3174</v>
      </c>
      <c r="F6721">
        <v>1</v>
      </c>
      <c r="G6721" s="16" t="s">
        <v>22511</v>
      </c>
    </row>
    <row r="6722" spans="1:7" x14ac:dyDescent="0.35">
      <c r="A6722" t="s">
        <v>17242</v>
      </c>
      <c r="B6722" t="s">
        <v>17241</v>
      </c>
      <c r="C6722" t="s">
        <v>3048</v>
      </c>
      <c r="D6722" t="s">
        <v>3180</v>
      </c>
      <c r="E6722" t="s">
        <v>3174</v>
      </c>
      <c r="F6722">
        <v>1</v>
      </c>
      <c r="G6722" s="16" t="s">
        <v>22511</v>
      </c>
    </row>
    <row r="6723" spans="1:7" x14ac:dyDescent="0.35">
      <c r="A6723" t="s">
        <v>17244</v>
      </c>
      <c r="B6723" t="s">
        <v>17243</v>
      </c>
      <c r="C6723" t="s">
        <v>15</v>
      </c>
      <c r="D6723" t="s">
        <v>3180</v>
      </c>
      <c r="E6723" t="s">
        <v>3174</v>
      </c>
      <c r="F6723">
        <v>1</v>
      </c>
      <c r="G6723" s="16" t="s">
        <v>22511</v>
      </c>
    </row>
    <row r="6724" spans="1:7" x14ac:dyDescent="0.35">
      <c r="A6724" t="s">
        <v>17246</v>
      </c>
      <c r="B6724" t="s">
        <v>17245</v>
      </c>
      <c r="C6724" t="s">
        <v>15</v>
      </c>
      <c r="D6724" t="s">
        <v>3181</v>
      </c>
      <c r="E6724" t="s">
        <v>3174</v>
      </c>
      <c r="F6724">
        <v>1</v>
      </c>
      <c r="G6724" s="16" t="s">
        <v>22511</v>
      </c>
    </row>
    <row r="6725" spans="1:7" x14ac:dyDescent="0.35">
      <c r="A6725" t="s">
        <v>17248</v>
      </c>
      <c r="B6725" t="s">
        <v>17247</v>
      </c>
      <c r="C6725" t="s">
        <v>15</v>
      </c>
      <c r="D6725" t="s">
        <v>3181</v>
      </c>
      <c r="E6725" t="s">
        <v>3174</v>
      </c>
      <c r="F6725">
        <v>1</v>
      </c>
      <c r="G6725" s="16" t="s">
        <v>22511</v>
      </c>
    </row>
    <row r="6726" spans="1:7" x14ac:dyDescent="0.35">
      <c r="A6726" t="s">
        <v>17250</v>
      </c>
      <c r="B6726" t="s">
        <v>17249</v>
      </c>
      <c r="C6726" t="s">
        <v>3009</v>
      </c>
      <c r="D6726" t="s">
        <v>3181</v>
      </c>
      <c r="E6726" t="s">
        <v>3174</v>
      </c>
      <c r="F6726">
        <v>1</v>
      </c>
      <c r="G6726" s="16" t="s">
        <v>22511</v>
      </c>
    </row>
    <row r="6727" spans="1:7" x14ac:dyDescent="0.35">
      <c r="A6727" t="s">
        <v>17252</v>
      </c>
      <c r="B6727" t="s">
        <v>17251</v>
      </c>
      <c r="C6727" t="s">
        <v>1424</v>
      </c>
      <c r="D6727" t="s">
        <v>3181</v>
      </c>
      <c r="E6727" t="s">
        <v>3174</v>
      </c>
      <c r="F6727">
        <v>1</v>
      </c>
      <c r="G6727" s="16" t="s">
        <v>22511</v>
      </c>
    </row>
    <row r="6728" spans="1:7" x14ac:dyDescent="0.35">
      <c r="A6728" t="s">
        <v>17254</v>
      </c>
      <c r="B6728" t="s">
        <v>17253</v>
      </c>
      <c r="C6728" t="s">
        <v>15</v>
      </c>
      <c r="D6728" t="s">
        <v>3181</v>
      </c>
      <c r="E6728" t="s">
        <v>3182</v>
      </c>
      <c r="F6728">
        <v>1</v>
      </c>
      <c r="G6728" s="16" t="s">
        <v>22511</v>
      </c>
    </row>
    <row r="6729" spans="1:7" x14ac:dyDescent="0.35">
      <c r="A6729" t="s">
        <v>17256</v>
      </c>
      <c r="B6729" t="s">
        <v>17255</v>
      </c>
      <c r="C6729" t="s">
        <v>2695</v>
      </c>
      <c r="D6729" t="s">
        <v>3181</v>
      </c>
      <c r="E6729" t="s">
        <v>3182</v>
      </c>
      <c r="F6729">
        <v>1</v>
      </c>
      <c r="G6729" s="16" t="s">
        <v>22511</v>
      </c>
    </row>
    <row r="6730" spans="1:7" x14ac:dyDescent="0.35">
      <c r="A6730" t="s">
        <v>17258</v>
      </c>
      <c r="B6730" t="s">
        <v>17257</v>
      </c>
      <c r="C6730" t="s">
        <v>15</v>
      </c>
      <c r="D6730" t="s">
        <v>3181</v>
      </c>
      <c r="E6730" t="s">
        <v>3182</v>
      </c>
      <c r="F6730">
        <v>1</v>
      </c>
      <c r="G6730" s="16" t="s">
        <v>22511</v>
      </c>
    </row>
    <row r="6731" spans="1:7" x14ac:dyDescent="0.35">
      <c r="A6731" t="s">
        <v>17260</v>
      </c>
      <c r="B6731" t="s">
        <v>17259</v>
      </c>
      <c r="C6731" t="s">
        <v>2191</v>
      </c>
      <c r="D6731" t="s">
        <v>3181</v>
      </c>
      <c r="E6731" t="s">
        <v>3182</v>
      </c>
      <c r="F6731">
        <v>1</v>
      </c>
      <c r="G6731" s="16" t="s">
        <v>22511</v>
      </c>
    </row>
    <row r="6732" spans="1:7" x14ac:dyDescent="0.35">
      <c r="A6732" t="s">
        <v>17262</v>
      </c>
      <c r="B6732" t="s">
        <v>17261</v>
      </c>
      <c r="C6732" t="s">
        <v>15</v>
      </c>
      <c r="D6732" t="s">
        <v>3183</v>
      </c>
      <c r="E6732" t="s">
        <v>3182</v>
      </c>
      <c r="F6732">
        <v>1</v>
      </c>
      <c r="G6732" s="16" t="s">
        <v>22511</v>
      </c>
    </row>
    <row r="6733" spans="1:7" x14ac:dyDescent="0.35">
      <c r="A6733" t="s">
        <v>17264</v>
      </c>
      <c r="B6733" t="s">
        <v>17263</v>
      </c>
      <c r="C6733" t="s">
        <v>48</v>
      </c>
      <c r="D6733" t="s">
        <v>3183</v>
      </c>
      <c r="E6733" t="s">
        <v>3182</v>
      </c>
      <c r="F6733">
        <v>1</v>
      </c>
      <c r="G6733" s="16" t="s">
        <v>22511</v>
      </c>
    </row>
    <row r="6734" spans="1:7" x14ac:dyDescent="0.35">
      <c r="A6734" t="s">
        <v>17266</v>
      </c>
      <c r="B6734" t="s">
        <v>17265</v>
      </c>
      <c r="C6734" t="s">
        <v>15</v>
      </c>
      <c r="D6734" t="s">
        <v>3183</v>
      </c>
      <c r="E6734" t="s">
        <v>3182</v>
      </c>
      <c r="F6734">
        <v>1</v>
      </c>
      <c r="G6734" s="16" t="s">
        <v>22511</v>
      </c>
    </row>
    <row r="6735" spans="1:7" x14ac:dyDescent="0.35">
      <c r="A6735" t="s">
        <v>17268</v>
      </c>
      <c r="B6735" t="s">
        <v>17267</v>
      </c>
      <c r="C6735" t="s">
        <v>41</v>
      </c>
      <c r="D6735" t="s">
        <v>3183</v>
      </c>
      <c r="E6735" t="s">
        <v>3182</v>
      </c>
      <c r="F6735">
        <v>1</v>
      </c>
      <c r="G6735" s="16" t="s">
        <v>22511</v>
      </c>
    </row>
    <row r="6736" spans="1:7" x14ac:dyDescent="0.35">
      <c r="A6736" t="s">
        <v>17270</v>
      </c>
      <c r="B6736" t="s">
        <v>17269</v>
      </c>
      <c r="C6736" t="s">
        <v>15</v>
      </c>
      <c r="D6736" t="s">
        <v>3184</v>
      </c>
      <c r="E6736" t="s">
        <v>3182</v>
      </c>
      <c r="F6736">
        <v>1</v>
      </c>
      <c r="G6736" s="16" t="s">
        <v>22511</v>
      </c>
    </row>
    <row r="6737" spans="1:7" x14ac:dyDescent="0.35">
      <c r="A6737" t="s">
        <v>17272</v>
      </c>
      <c r="B6737" t="s">
        <v>17271</v>
      </c>
      <c r="C6737" t="s">
        <v>15</v>
      </c>
      <c r="D6737" t="s">
        <v>3184</v>
      </c>
      <c r="E6737" t="s">
        <v>3182</v>
      </c>
      <c r="F6737">
        <v>1</v>
      </c>
      <c r="G6737" s="16" t="s">
        <v>22511</v>
      </c>
    </row>
    <row r="6738" spans="1:7" x14ac:dyDescent="0.35">
      <c r="A6738" t="s">
        <v>17274</v>
      </c>
      <c r="B6738" t="s">
        <v>17273</v>
      </c>
      <c r="C6738" t="s">
        <v>144</v>
      </c>
      <c r="D6738" t="s">
        <v>3184</v>
      </c>
      <c r="E6738" t="s">
        <v>3182</v>
      </c>
      <c r="F6738">
        <v>1</v>
      </c>
      <c r="G6738" s="16" t="s">
        <v>22511</v>
      </c>
    </row>
    <row r="6739" spans="1:7" x14ac:dyDescent="0.35">
      <c r="A6739" t="s">
        <v>17276</v>
      </c>
      <c r="B6739" t="s">
        <v>17275</v>
      </c>
      <c r="C6739" t="s">
        <v>15</v>
      </c>
      <c r="D6739" t="s">
        <v>3184</v>
      </c>
      <c r="E6739" t="s">
        <v>3182</v>
      </c>
      <c r="F6739">
        <v>1</v>
      </c>
      <c r="G6739" s="16" t="s">
        <v>22511</v>
      </c>
    </row>
    <row r="6740" spans="1:7" x14ac:dyDescent="0.35">
      <c r="A6740" t="s">
        <v>17278</v>
      </c>
      <c r="B6740" t="s">
        <v>17277</v>
      </c>
      <c r="C6740" t="s">
        <v>15</v>
      </c>
      <c r="D6740" t="s">
        <v>3184</v>
      </c>
      <c r="E6740" t="s">
        <v>3182</v>
      </c>
      <c r="F6740">
        <v>1</v>
      </c>
      <c r="G6740" s="16" t="s">
        <v>22511</v>
      </c>
    </row>
    <row r="6741" spans="1:7" x14ac:dyDescent="0.35">
      <c r="A6741" t="s">
        <v>17280</v>
      </c>
      <c r="B6741" t="s">
        <v>17279</v>
      </c>
      <c r="C6741" t="s">
        <v>404</v>
      </c>
      <c r="D6741" t="s">
        <v>3184</v>
      </c>
      <c r="E6741" t="s">
        <v>3182</v>
      </c>
      <c r="F6741">
        <v>1</v>
      </c>
      <c r="G6741" s="16" t="s">
        <v>22511</v>
      </c>
    </row>
    <row r="6742" spans="1:7" x14ac:dyDescent="0.35">
      <c r="A6742" t="s">
        <v>17282</v>
      </c>
      <c r="B6742" t="s">
        <v>17281</v>
      </c>
      <c r="C6742" t="s">
        <v>465</v>
      </c>
      <c r="D6742" t="s">
        <v>3185</v>
      </c>
      <c r="E6742" t="s">
        <v>3182</v>
      </c>
      <c r="F6742">
        <v>1</v>
      </c>
      <c r="G6742" s="16" t="s">
        <v>22511</v>
      </c>
    </row>
    <row r="6743" spans="1:7" x14ac:dyDescent="0.35">
      <c r="A6743" t="s">
        <v>17284</v>
      </c>
      <c r="B6743" t="s">
        <v>17283</v>
      </c>
      <c r="C6743" t="s">
        <v>15</v>
      </c>
      <c r="D6743" t="s">
        <v>3185</v>
      </c>
      <c r="E6743" t="s">
        <v>3182</v>
      </c>
      <c r="F6743">
        <v>1</v>
      </c>
      <c r="G6743" s="16" t="s">
        <v>22511</v>
      </c>
    </row>
    <row r="6744" spans="1:7" x14ac:dyDescent="0.35">
      <c r="A6744" t="s">
        <v>17286</v>
      </c>
      <c r="B6744" t="s">
        <v>17285</v>
      </c>
      <c r="C6744" t="s">
        <v>41</v>
      </c>
      <c r="D6744" t="s">
        <v>3185</v>
      </c>
      <c r="E6744" t="s">
        <v>3182</v>
      </c>
      <c r="F6744">
        <v>1</v>
      </c>
      <c r="G6744" s="16" t="s">
        <v>22511</v>
      </c>
    </row>
    <row r="6745" spans="1:7" x14ac:dyDescent="0.35">
      <c r="A6745" t="s">
        <v>17288</v>
      </c>
      <c r="B6745" t="s">
        <v>17287</v>
      </c>
      <c r="C6745" t="s">
        <v>15</v>
      </c>
      <c r="D6745" t="s">
        <v>3185</v>
      </c>
      <c r="E6745" t="s">
        <v>3182</v>
      </c>
      <c r="F6745">
        <v>1</v>
      </c>
      <c r="G6745" s="16" t="s">
        <v>22511</v>
      </c>
    </row>
    <row r="6746" spans="1:7" x14ac:dyDescent="0.35">
      <c r="A6746" t="s">
        <v>17290</v>
      </c>
      <c r="B6746" t="s">
        <v>17289</v>
      </c>
      <c r="C6746" t="s">
        <v>15</v>
      </c>
      <c r="D6746" t="s">
        <v>3186</v>
      </c>
      <c r="E6746" t="s">
        <v>3182</v>
      </c>
      <c r="F6746">
        <v>1</v>
      </c>
      <c r="G6746" s="16" t="s">
        <v>22511</v>
      </c>
    </row>
    <row r="6747" spans="1:7" x14ac:dyDescent="0.35">
      <c r="A6747" t="s">
        <v>17292</v>
      </c>
      <c r="B6747" t="s">
        <v>17291</v>
      </c>
      <c r="C6747" t="s">
        <v>15</v>
      </c>
      <c r="D6747" t="s">
        <v>3186</v>
      </c>
      <c r="E6747" t="s">
        <v>3182</v>
      </c>
      <c r="F6747">
        <v>1</v>
      </c>
      <c r="G6747" s="16" t="s">
        <v>22511</v>
      </c>
    </row>
    <row r="6748" spans="1:7" x14ac:dyDescent="0.35">
      <c r="A6748" t="s">
        <v>17294</v>
      </c>
      <c r="B6748" t="s">
        <v>17293</v>
      </c>
      <c r="C6748" t="s">
        <v>3187</v>
      </c>
      <c r="D6748" t="s">
        <v>3186</v>
      </c>
      <c r="E6748" t="s">
        <v>3188</v>
      </c>
      <c r="F6748">
        <v>1</v>
      </c>
      <c r="G6748" s="16" t="s">
        <v>22511</v>
      </c>
    </row>
    <row r="6749" spans="1:7" x14ac:dyDescent="0.35">
      <c r="A6749" t="s">
        <v>17296</v>
      </c>
      <c r="B6749" t="s">
        <v>17295</v>
      </c>
      <c r="C6749" t="s">
        <v>41</v>
      </c>
      <c r="D6749" t="s">
        <v>3186</v>
      </c>
      <c r="E6749" t="s">
        <v>3188</v>
      </c>
      <c r="F6749">
        <v>1</v>
      </c>
      <c r="G6749" s="16" t="s">
        <v>22511</v>
      </c>
    </row>
    <row r="6750" spans="1:7" x14ac:dyDescent="0.35">
      <c r="A6750" t="s">
        <v>17298</v>
      </c>
      <c r="B6750" t="s">
        <v>17297</v>
      </c>
      <c r="C6750" t="s">
        <v>15</v>
      </c>
      <c r="D6750" t="s">
        <v>3186</v>
      </c>
      <c r="E6750" t="s">
        <v>3188</v>
      </c>
      <c r="F6750">
        <v>1</v>
      </c>
      <c r="G6750" s="16" t="s">
        <v>22511</v>
      </c>
    </row>
    <row r="6751" spans="1:7" x14ac:dyDescent="0.35">
      <c r="A6751" t="s">
        <v>17300</v>
      </c>
      <c r="B6751" t="s">
        <v>17299</v>
      </c>
      <c r="C6751" t="s">
        <v>15</v>
      </c>
      <c r="D6751" t="s">
        <v>3189</v>
      </c>
      <c r="E6751" t="s">
        <v>3188</v>
      </c>
      <c r="F6751">
        <v>1</v>
      </c>
      <c r="G6751" s="16" t="s">
        <v>22511</v>
      </c>
    </row>
    <row r="6752" spans="1:7" x14ac:dyDescent="0.35">
      <c r="A6752" t="s">
        <v>17302</v>
      </c>
      <c r="B6752" t="s">
        <v>17301</v>
      </c>
      <c r="C6752" t="s">
        <v>15</v>
      </c>
      <c r="D6752" t="s">
        <v>3189</v>
      </c>
      <c r="E6752" t="s">
        <v>3188</v>
      </c>
      <c r="F6752">
        <v>1</v>
      </c>
      <c r="G6752" s="16" t="s">
        <v>22511</v>
      </c>
    </row>
    <row r="6753" spans="1:7" x14ac:dyDescent="0.35">
      <c r="A6753" t="s">
        <v>17304</v>
      </c>
      <c r="B6753" t="s">
        <v>17303</v>
      </c>
      <c r="C6753" t="s">
        <v>48</v>
      </c>
      <c r="D6753" t="s">
        <v>3189</v>
      </c>
      <c r="E6753" t="s">
        <v>3188</v>
      </c>
      <c r="F6753">
        <v>1</v>
      </c>
      <c r="G6753" s="16" t="s">
        <v>22511</v>
      </c>
    </row>
    <row r="6754" spans="1:7" x14ac:dyDescent="0.35">
      <c r="A6754" t="s">
        <v>17306</v>
      </c>
      <c r="B6754" t="s">
        <v>17305</v>
      </c>
      <c r="C6754" t="s">
        <v>15</v>
      </c>
      <c r="D6754" t="s">
        <v>3190</v>
      </c>
      <c r="E6754" t="s">
        <v>3188</v>
      </c>
      <c r="F6754">
        <v>1</v>
      </c>
      <c r="G6754" s="16" t="s">
        <v>22511</v>
      </c>
    </row>
    <row r="6755" spans="1:7" x14ac:dyDescent="0.35">
      <c r="A6755" t="s">
        <v>17308</v>
      </c>
      <c r="B6755" t="s">
        <v>17307</v>
      </c>
      <c r="C6755" t="s">
        <v>15</v>
      </c>
      <c r="D6755" t="s">
        <v>3190</v>
      </c>
      <c r="E6755" t="s">
        <v>3188</v>
      </c>
      <c r="F6755">
        <v>1</v>
      </c>
      <c r="G6755" s="16" t="s">
        <v>22511</v>
      </c>
    </row>
    <row r="6756" spans="1:7" x14ac:dyDescent="0.35">
      <c r="A6756" t="s">
        <v>17310</v>
      </c>
      <c r="B6756" t="s">
        <v>17309</v>
      </c>
      <c r="C6756" t="s">
        <v>15</v>
      </c>
      <c r="D6756" t="s">
        <v>3190</v>
      </c>
      <c r="E6756" t="s">
        <v>3188</v>
      </c>
      <c r="F6756">
        <v>1</v>
      </c>
      <c r="G6756" s="16" t="s">
        <v>22511</v>
      </c>
    </row>
    <row r="6757" spans="1:7" x14ac:dyDescent="0.35">
      <c r="A6757" t="s">
        <v>17312</v>
      </c>
      <c r="B6757" t="s">
        <v>17311</v>
      </c>
      <c r="C6757" t="s">
        <v>2695</v>
      </c>
      <c r="D6757" t="s">
        <v>3191</v>
      </c>
      <c r="E6757" t="s">
        <v>3188</v>
      </c>
      <c r="F6757">
        <v>1</v>
      </c>
      <c r="G6757" s="16" t="s">
        <v>22511</v>
      </c>
    </row>
    <row r="6758" spans="1:7" x14ac:dyDescent="0.35">
      <c r="A6758" t="s">
        <v>17314</v>
      </c>
      <c r="B6758" t="s">
        <v>17313</v>
      </c>
      <c r="C6758" t="s">
        <v>15</v>
      </c>
      <c r="D6758" t="s">
        <v>3191</v>
      </c>
      <c r="E6758" t="s">
        <v>3188</v>
      </c>
      <c r="F6758">
        <v>1</v>
      </c>
      <c r="G6758" s="16" t="s">
        <v>22511</v>
      </c>
    </row>
    <row r="6759" spans="1:7" x14ac:dyDescent="0.35">
      <c r="A6759" t="s">
        <v>17316</v>
      </c>
      <c r="B6759" t="s">
        <v>17315</v>
      </c>
      <c r="C6759" t="s">
        <v>3192</v>
      </c>
      <c r="D6759" t="s">
        <v>3191</v>
      </c>
      <c r="E6759" t="s">
        <v>3188</v>
      </c>
      <c r="F6759">
        <v>1</v>
      </c>
      <c r="G6759" s="16" t="s">
        <v>22511</v>
      </c>
    </row>
    <row r="6760" spans="1:7" x14ac:dyDescent="0.35">
      <c r="A6760" t="s">
        <v>17318</v>
      </c>
      <c r="B6760" t="s">
        <v>17317</v>
      </c>
      <c r="C6760" t="s">
        <v>15</v>
      </c>
      <c r="D6760" t="s">
        <v>3191</v>
      </c>
      <c r="E6760" t="s">
        <v>3188</v>
      </c>
      <c r="F6760">
        <v>1</v>
      </c>
      <c r="G6760" s="16" t="s">
        <v>22511</v>
      </c>
    </row>
    <row r="6761" spans="1:7" x14ac:dyDescent="0.35">
      <c r="A6761" t="s">
        <v>17320</v>
      </c>
      <c r="B6761" t="s">
        <v>17319</v>
      </c>
      <c r="C6761" t="s">
        <v>91</v>
      </c>
      <c r="D6761" t="s">
        <v>3191</v>
      </c>
      <c r="E6761" t="s">
        <v>3188</v>
      </c>
      <c r="F6761">
        <v>1</v>
      </c>
      <c r="G6761" s="16" t="s">
        <v>22511</v>
      </c>
    </row>
    <row r="6762" spans="1:7" x14ac:dyDescent="0.35">
      <c r="A6762" t="s">
        <v>17322</v>
      </c>
      <c r="B6762" t="s">
        <v>17321</v>
      </c>
      <c r="C6762" t="s">
        <v>91</v>
      </c>
      <c r="D6762" t="s">
        <v>3191</v>
      </c>
      <c r="E6762" t="s">
        <v>3188</v>
      </c>
      <c r="F6762">
        <v>1</v>
      </c>
      <c r="G6762" s="16" t="s">
        <v>22511</v>
      </c>
    </row>
    <row r="6763" spans="1:7" x14ac:dyDescent="0.35">
      <c r="A6763" t="s">
        <v>17324</v>
      </c>
      <c r="B6763" t="s">
        <v>17323</v>
      </c>
      <c r="C6763" t="s">
        <v>3035</v>
      </c>
      <c r="D6763" t="s">
        <v>3191</v>
      </c>
      <c r="E6763" t="s">
        <v>3188</v>
      </c>
      <c r="F6763">
        <v>1</v>
      </c>
      <c r="G6763" s="16" t="s">
        <v>22511</v>
      </c>
    </row>
    <row r="6764" spans="1:7" x14ac:dyDescent="0.35">
      <c r="A6764" t="s">
        <v>17326</v>
      </c>
      <c r="B6764" t="s">
        <v>17325</v>
      </c>
      <c r="C6764" t="s">
        <v>48</v>
      </c>
      <c r="D6764" t="s">
        <v>3191</v>
      </c>
      <c r="E6764" t="s">
        <v>3188</v>
      </c>
      <c r="F6764">
        <v>1</v>
      </c>
      <c r="G6764" s="16" t="s">
        <v>22511</v>
      </c>
    </row>
    <row r="6765" spans="1:7" x14ac:dyDescent="0.35">
      <c r="A6765" t="s">
        <v>17328</v>
      </c>
      <c r="B6765" t="s">
        <v>17327</v>
      </c>
      <c r="C6765" t="s">
        <v>15</v>
      </c>
      <c r="D6765" t="s">
        <v>3191</v>
      </c>
      <c r="E6765" t="s">
        <v>3188</v>
      </c>
      <c r="F6765">
        <v>1</v>
      </c>
      <c r="G6765" s="16" t="s">
        <v>22511</v>
      </c>
    </row>
    <row r="6766" spans="1:7" x14ac:dyDescent="0.35">
      <c r="A6766" t="s">
        <v>17330</v>
      </c>
      <c r="B6766" t="s">
        <v>17329</v>
      </c>
      <c r="C6766" t="s">
        <v>468</v>
      </c>
      <c r="D6766" t="s">
        <v>3191</v>
      </c>
      <c r="E6766" t="s">
        <v>3188</v>
      </c>
      <c r="F6766">
        <v>1</v>
      </c>
      <c r="G6766" s="16" t="s">
        <v>22511</v>
      </c>
    </row>
    <row r="6767" spans="1:7" x14ac:dyDescent="0.35">
      <c r="A6767" t="s">
        <v>17332</v>
      </c>
      <c r="B6767" t="s">
        <v>17331</v>
      </c>
      <c r="C6767" t="s">
        <v>15</v>
      </c>
      <c r="D6767" t="s">
        <v>3191</v>
      </c>
      <c r="E6767" t="s">
        <v>3188</v>
      </c>
      <c r="F6767">
        <v>1</v>
      </c>
      <c r="G6767" s="16" t="s">
        <v>22511</v>
      </c>
    </row>
    <row r="6768" spans="1:7" x14ac:dyDescent="0.35">
      <c r="A6768" t="s">
        <v>17334</v>
      </c>
      <c r="B6768" t="s">
        <v>17333</v>
      </c>
      <c r="C6768" t="s">
        <v>15</v>
      </c>
      <c r="D6768" t="s">
        <v>3191</v>
      </c>
      <c r="E6768" t="s">
        <v>3188</v>
      </c>
      <c r="F6768">
        <v>1</v>
      </c>
      <c r="G6768" s="16" t="s">
        <v>22511</v>
      </c>
    </row>
    <row r="6769" spans="1:7" x14ac:dyDescent="0.35">
      <c r="A6769" t="s">
        <v>17336</v>
      </c>
      <c r="B6769" t="s">
        <v>17335</v>
      </c>
      <c r="C6769" t="s">
        <v>15</v>
      </c>
      <c r="D6769" t="s">
        <v>3193</v>
      </c>
      <c r="E6769" t="s">
        <v>3188</v>
      </c>
      <c r="F6769">
        <v>1</v>
      </c>
      <c r="G6769" s="16" t="s">
        <v>22511</v>
      </c>
    </row>
    <row r="6770" spans="1:7" x14ac:dyDescent="0.35">
      <c r="A6770" t="s">
        <v>17338</v>
      </c>
      <c r="B6770" t="s">
        <v>17337</v>
      </c>
      <c r="C6770" t="s">
        <v>15</v>
      </c>
      <c r="D6770" t="s">
        <v>3193</v>
      </c>
      <c r="E6770" t="s">
        <v>3194</v>
      </c>
      <c r="F6770">
        <v>1</v>
      </c>
      <c r="G6770" s="16" t="s">
        <v>22511</v>
      </c>
    </row>
    <row r="6771" spans="1:7" x14ac:dyDescent="0.35">
      <c r="A6771" t="s">
        <v>17340</v>
      </c>
      <c r="B6771" t="s">
        <v>17339</v>
      </c>
      <c r="C6771" t="s">
        <v>48</v>
      </c>
      <c r="D6771" t="s">
        <v>3193</v>
      </c>
      <c r="E6771" t="s">
        <v>3194</v>
      </c>
      <c r="F6771">
        <v>1</v>
      </c>
      <c r="G6771" s="16" t="s">
        <v>22511</v>
      </c>
    </row>
    <row r="6772" spans="1:7" x14ac:dyDescent="0.35">
      <c r="A6772" t="s">
        <v>17342</v>
      </c>
      <c r="B6772" t="s">
        <v>17341</v>
      </c>
      <c r="C6772" t="s">
        <v>3195</v>
      </c>
      <c r="D6772" t="s">
        <v>3193</v>
      </c>
      <c r="E6772" t="s">
        <v>3194</v>
      </c>
      <c r="F6772">
        <v>1</v>
      </c>
      <c r="G6772" s="16" t="s">
        <v>22511</v>
      </c>
    </row>
    <row r="6773" spans="1:7" x14ac:dyDescent="0.35">
      <c r="A6773" t="s">
        <v>17344</v>
      </c>
      <c r="B6773" t="s">
        <v>17343</v>
      </c>
      <c r="C6773" t="s">
        <v>15</v>
      </c>
      <c r="D6773" t="s">
        <v>3193</v>
      </c>
      <c r="E6773" t="s">
        <v>3194</v>
      </c>
      <c r="F6773">
        <v>1</v>
      </c>
      <c r="G6773" s="16" t="s">
        <v>22511</v>
      </c>
    </row>
    <row r="6774" spans="1:7" x14ac:dyDescent="0.35">
      <c r="A6774" t="s">
        <v>17346</v>
      </c>
      <c r="B6774" t="s">
        <v>17345</v>
      </c>
      <c r="C6774" t="s">
        <v>15</v>
      </c>
      <c r="D6774" t="s">
        <v>3196</v>
      </c>
      <c r="E6774" t="s">
        <v>3194</v>
      </c>
      <c r="F6774">
        <v>1</v>
      </c>
      <c r="G6774" s="16" t="s">
        <v>22511</v>
      </c>
    </row>
    <row r="6775" spans="1:7" x14ac:dyDescent="0.35">
      <c r="A6775" t="s">
        <v>17348</v>
      </c>
      <c r="B6775" t="s">
        <v>17347</v>
      </c>
      <c r="C6775" t="s">
        <v>15</v>
      </c>
      <c r="D6775" t="s">
        <v>3196</v>
      </c>
      <c r="E6775" t="s">
        <v>3194</v>
      </c>
      <c r="F6775">
        <v>1</v>
      </c>
      <c r="G6775" s="16" t="s">
        <v>22511</v>
      </c>
    </row>
    <row r="6776" spans="1:7" x14ac:dyDescent="0.35">
      <c r="A6776" t="s">
        <v>17350</v>
      </c>
      <c r="B6776" t="s">
        <v>17349</v>
      </c>
      <c r="C6776" t="s">
        <v>41</v>
      </c>
      <c r="D6776" t="s">
        <v>3196</v>
      </c>
      <c r="E6776" t="s">
        <v>3194</v>
      </c>
      <c r="F6776">
        <v>1</v>
      </c>
      <c r="G6776" s="16" t="s">
        <v>22511</v>
      </c>
    </row>
    <row r="6777" spans="1:7" x14ac:dyDescent="0.35">
      <c r="A6777" t="s">
        <v>17352</v>
      </c>
      <c r="B6777" t="s">
        <v>17351</v>
      </c>
      <c r="C6777" t="s">
        <v>15</v>
      </c>
      <c r="D6777" t="s">
        <v>3196</v>
      </c>
      <c r="E6777" t="s">
        <v>3194</v>
      </c>
      <c r="F6777">
        <v>1</v>
      </c>
      <c r="G6777" s="16" t="s">
        <v>22511</v>
      </c>
    </row>
    <row r="6778" spans="1:7" x14ac:dyDescent="0.35">
      <c r="A6778" t="s">
        <v>17354</v>
      </c>
      <c r="B6778" t="s">
        <v>17353</v>
      </c>
      <c r="C6778" t="s">
        <v>15</v>
      </c>
      <c r="D6778" t="s">
        <v>3196</v>
      </c>
      <c r="E6778" t="s">
        <v>3194</v>
      </c>
      <c r="F6778">
        <v>1</v>
      </c>
      <c r="G6778" s="16" t="s">
        <v>22511</v>
      </c>
    </row>
    <row r="6779" spans="1:7" x14ac:dyDescent="0.35">
      <c r="A6779" t="s">
        <v>17356</v>
      </c>
      <c r="B6779" t="s">
        <v>17355</v>
      </c>
      <c r="C6779" t="s">
        <v>41</v>
      </c>
      <c r="D6779" t="s">
        <v>3196</v>
      </c>
      <c r="E6779" t="s">
        <v>3194</v>
      </c>
      <c r="F6779">
        <v>1</v>
      </c>
      <c r="G6779" s="16" t="s">
        <v>22511</v>
      </c>
    </row>
    <row r="6780" spans="1:7" x14ac:dyDescent="0.35">
      <c r="A6780" t="s">
        <v>17358</v>
      </c>
      <c r="B6780" t="s">
        <v>17357</v>
      </c>
      <c r="C6780" t="s">
        <v>15</v>
      </c>
      <c r="D6780" t="s">
        <v>3196</v>
      </c>
      <c r="E6780" t="s">
        <v>3194</v>
      </c>
      <c r="F6780">
        <v>1</v>
      </c>
      <c r="G6780" s="16" t="s">
        <v>22511</v>
      </c>
    </row>
    <row r="6781" spans="1:7" x14ac:dyDescent="0.35">
      <c r="A6781" t="s">
        <v>17360</v>
      </c>
      <c r="B6781" t="s">
        <v>17359</v>
      </c>
      <c r="C6781" t="s">
        <v>48</v>
      </c>
      <c r="D6781" t="s">
        <v>3197</v>
      </c>
      <c r="E6781" t="s">
        <v>3194</v>
      </c>
      <c r="F6781">
        <v>1</v>
      </c>
      <c r="G6781" s="16" t="s">
        <v>22511</v>
      </c>
    </row>
    <row r="6782" spans="1:7" x14ac:dyDescent="0.35">
      <c r="A6782" t="s">
        <v>17362</v>
      </c>
      <c r="B6782" t="s">
        <v>17361</v>
      </c>
      <c r="C6782" t="s">
        <v>15</v>
      </c>
      <c r="D6782" t="s">
        <v>3197</v>
      </c>
      <c r="E6782" t="s">
        <v>3194</v>
      </c>
      <c r="F6782">
        <v>1</v>
      </c>
      <c r="G6782" s="16" t="s">
        <v>22511</v>
      </c>
    </row>
    <row r="6783" spans="1:7" x14ac:dyDescent="0.35">
      <c r="A6783" t="s">
        <v>17364</v>
      </c>
      <c r="B6783" t="s">
        <v>17363</v>
      </c>
      <c r="C6783" t="s">
        <v>15</v>
      </c>
      <c r="D6783" t="s">
        <v>3197</v>
      </c>
      <c r="E6783" t="s">
        <v>3194</v>
      </c>
      <c r="F6783">
        <v>1</v>
      </c>
      <c r="G6783" s="16" t="s">
        <v>22511</v>
      </c>
    </row>
    <row r="6784" spans="1:7" x14ac:dyDescent="0.35">
      <c r="A6784" t="s">
        <v>17366</v>
      </c>
      <c r="B6784" t="s">
        <v>17365</v>
      </c>
      <c r="C6784" t="s">
        <v>2966</v>
      </c>
      <c r="D6784" t="s">
        <v>3197</v>
      </c>
      <c r="E6784" t="s">
        <v>3194</v>
      </c>
      <c r="F6784">
        <v>1</v>
      </c>
      <c r="G6784" s="16" t="s">
        <v>22511</v>
      </c>
    </row>
    <row r="6785" spans="1:7" x14ac:dyDescent="0.35">
      <c r="A6785" t="s">
        <v>17368</v>
      </c>
      <c r="B6785" t="s">
        <v>17367</v>
      </c>
      <c r="C6785" t="s">
        <v>15</v>
      </c>
      <c r="D6785" t="s">
        <v>3197</v>
      </c>
      <c r="E6785" t="s">
        <v>3194</v>
      </c>
      <c r="F6785">
        <v>1</v>
      </c>
      <c r="G6785" s="16" t="s">
        <v>22511</v>
      </c>
    </row>
    <row r="6786" spans="1:7" x14ac:dyDescent="0.35">
      <c r="A6786" t="s">
        <v>17370</v>
      </c>
      <c r="B6786" t="s">
        <v>17369</v>
      </c>
      <c r="C6786" t="s">
        <v>2621</v>
      </c>
      <c r="D6786" t="s">
        <v>3197</v>
      </c>
      <c r="E6786" t="s">
        <v>3194</v>
      </c>
      <c r="F6786">
        <v>1</v>
      </c>
      <c r="G6786" s="16" t="s">
        <v>22511</v>
      </c>
    </row>
    <row r="6787" spans="1:7" x14ac:dyDescent="0.35">
      <c r="A6787" t="s">
        <v>17372</v>
      </c>
      <c r="B6787" t="s">
        <v>17371</v>
      </c>
      <c r="C6787" t="s">
        <v>2816</v>
      </c>
      <c r="D6787" t="s">
        <v>3198</v>
      </c>
      <c r="E6787" t="s">
        <v>3194</v>
      </c>
      <c r="F6787">
        <v>1</v>
      </c>
      <c r="G6787" s="16" t="s">
        <v>22511</v>
      </c>
    </row>
    <row r="6788" spans="1:7" x14ac:dyDescent="0.35">
      <c r="A6788" t="s">
        <v>17374</v>
      </c>
      <c r="B6788" t="s">
        <v>17373</v>
      </c>
      <c r="C6788" t="s">
        <v>41</v>
      </c>
      <c r="D6788" t="s">
        <v>3198</v>
      </c>
      <c r="E6788" t="s">
        <v>3194</v>
      </c>
      <c r="F6788">
        <v>1</v>
      </c>
      <c r="G6788" s="16" t="s">
        <v>22511</v>
      </c>
    </row>
    <row r="6789" spans="1:7" x14ac:dyDescent="0.35">
      <c r="A6789" t="s">
        <v>17376</v>
      </c>
      <c r="B6789" t="s">
        <v>17375</v>
      </c>
      <c r="C6789" t="s">
        <v>15</v>
      </c>
      <c r="D6789" t="s">
        <v>3198</v>
      </c>
      <c r="E6789" t="s">
        <v>3194</v>
      </c>
      <c r="F6789">
        <v>1</v>
      </c>
      <c r="G6789" s="16" t="s">
        <v>22511</v>
      </c>
    </row>
    <row r="6790" spans="1:7" x14ac:dyDescent="0.35">
      <c r="A6790" t="s">
        <v>17378</v>
      </c>
      <c r="B6790" t="s">
        <v>17377</v>
      </c>
      <c r="C6790" t="s">
        <v>15</v>
      </c>
      <c r="D6790" t="s">
        <v>3198</v>
      </c>
      <c r="E6790" t="s">
        <v>3194</v>
      </c>
      <c r="F6790">
        <v>1</v>
      </c>
      <c r="G6790" s="16" t="s">
        <v>22511</v>
      </c>
    </row>
    <row r="6791" spans="1:7" x14ac:dyDescent="0.35">
      <c r="A6791" t="s">
        <v>17380</v>
      </c>
      <c r="B6791" t="s">
        <v>17379</v>
      </c>
      <c r="C6791" t="s">
        <v>3199</v>
      </c>
      <c r="D6791" t="s">
        <v>3198</v>
      </c>
      <c r="E6791" t="s">
        <v>3194</v>
      </c>
      <c r="F6791">
        <v>1</v>
      </c>
      <c r="G6791" s="16" t="s">
        <v>22511</v>
      </c>
    </row>
    <row r="6792" spans="1:7" x14ac:dyDescent="0.35">
      <c r="A6792" t="s">
        <v>17382</v>
      </c>
      <c r="B6792" t="s">
        <v>17381</v>
      </c>
      <c r="C6792" t="s">
        <v>3200</v>
      </c>
      <c r="D6792" t="s">
        <v>3198</v>
      </c>
      <c r="E6792" t="s">
        <v>3194</v>
      </c>
      <c r="F6792">
        <v>1</v>
      </c>
      <c r="G6792" s="16" t="s">
        <v>22511</v>
      </c>
    </row>
    <row r="6793" spans="1:7" x14ac:dyDescent="0.35">
      <c r="A6793" t="s">
        <v>17384</v>
      </c>
      <c r="B6793" t="s">
        <v>17383</v>
      </c>
      <c r="C6793" t="s">
        <v>15</v>
      </c>
      <c r="D6793" t="s">
        <v>3198</v>
      </c>
      <c r="E6793" t="s">
        <v>3194</v>
      </c>
      <c r="F6793">
        <v>1</v>
      </c>
      <c r="G6793" s="16" t="s">
        <v>22511</v>
      </c>
    </row>
    <row r="6794" spans="1:7" x14ac:dyDescent="0.35">
      <c r="A6794" t="s">
        <v>17386</v>
      </c>
      <c r="B6794" t="s">
        <v>17385</v>
      </c>
      <c r="C6794" t="s">
        <v>41</v>
      </c>
      <c r="D6794" t="s">
        <v>3198</v>
      </c>
      <c r="E6794" t="s">
        <v>3194</v>
      </c>
      <c r="F6794">
        <v>1</v>
      </c>
      <c r="G6794" s="16" t="s">
        <v>22511</v>
      </c>
    </row>
    <row r="6795" spans="1:7" x14ac:dyDescent="0.35">
      <c r="A6795" t="s">
        <v>17388</v>
      </c>
      <c r="B6795" t="s">
        <v>17387</v>
      </c>
      <c r="C6795" t="s">
        <v>15</v>
      </c>
      <c r="D6795" t="s">
        <v>3198</v>
      </c>
      <c r="E6795" t="s">
        <v>3194</v>
      </c>
      <c r="F6795">
        <v>1</v>
      </c>
      <c r="G6795" s="16" t="s">
        <v>22511</v>
      </c>
    </row>
    <row r="6796" spans="1:7" x14ac:dyDescent="0.35">
      <c r="A6796" t="s">
        <v>17390</v>
      </c>
      <c r="B6796" t="s">
        <v>17389</v>
      </c>
      <c r="C6796" t="s">
        <v>3199</v>
      </c>
      <c r="D6796" t="s">
        <v>3198</v>
      </c>
      <c r="E6796" t="s">
        <v>3201</v>
      </c>
      <c r="F6796">
        <v>1</v>
      </c>
      <c r="G6796" s="16" t="s">
        <v>22511</v>
      </c>
    </row>
    <row r="6797" spans="1:7" x14ac:dyDescent="0.35">
      <c r="A6797" t="s">
        <v>17392</v>
      </c>
      <c r="B6797" t="s">
        <v>17391</v>
      </c>
      <c r="C6797" t="s">
        <v>15</v>
      </c>
      <c r="D6797" t="s">
        <v>3198</v>
      </c>
      <c r="E6797" t="s">
        <v>3201</v>
      </c>
      <c r="F6797">
        <v>1</v>
      </c>
      <c r="G6797" s="16" t="s">
        <v>22511</v>
      </c>
    </row>
    <row r="6798" spans="1:7" x14ac:dyDescent="0.35">
      <c r="A6798" t="s">
        <v>17394</v>
      </c>
      <c r="B6798" t="s">
        <v>17393</v>
      </c>
      <c r="C6798" t="s">
        <v>15</v>
      </c>
      <c r="D6798" t="s">
        <v>3198</v>
      </c>
      <c r="E6798" t="s">
        <v>3201</v>
      </c>
      <c r="F6798">
        <v>1</v>
      </c>
      <c r="G6798" s="16" t="s">
        <v>22511</v>
      </c>
    </row>
    <row r="6799" spans="1:7" x14ac:dyDescent="0.35">
      <c r="A6799" t="s">
        <v>17396</v>
      </c>
      <c r="B6799" t="s">
        <v>17395</v>
      </c>
      <c r="C6799" t="s">
        <v>15</v>
      </c>
      <c r="D6799" t="s">
        <v>3198</v>
      </c>
      <c r="E6799" t="s">
        <v>3201</v>
      </c>
      <c r="F6799">
        <v>1</v>
      </c>
      <c r="G6799" s="16" t="s">
        <v>22511</v>
      </c>
    </row>
    <row r="6800" spans="1:7" x14ac:dyDescent="0.35">
      <c r="A6800" t="s">
        <v>17398</v>
      </c>
      <c r="B6800" t="s">
        <v>17397</v>
      </c>
      <c r="C6800" t="s">
        <v>48</v>
      </c>
      <c r="D6800" t="s">
        <v>3198</v>
      </c>
      <c r="E6800" t="s">
        <v>3201</v>
      </c>
      <c r="F6800">
        <v>1</v>
      </c>
      <c r="G6800" s="16" t="s">
        <v>22511</v>
      </c>
    </row>
    <row r="6801" spans="1:7" x14ac:dyDescent="0.35">
      <c r="A6801" t="s">
        <v>17400</v>
      </c>
      <c r="B6801" t="s">
        <v>17399</v>
      </c>
      <c r="C6801" t="s">
        <v>15</v>
      </c>
      <c r="D6801" t="s">
        <v>3198</v>
      </c>
      <c r="E6801" t="s">
        <v>3201</v>
      </c>
      <c r="F6801">
        <v>1</v>
      </c>
      <c r="G6801" s="16" t="s">
        <v>22511</v>
      </c>
    </row>
    <row r="6802" spans="1:7" x14ac:dyDescent="0.35">
      <c r="A6802" t="s">
        <v>17402</v>
      </c>
      <c r="B6802" t="s">
        <v>17401</v>
      </c>
      <c r="C6802" t="s">
        <v>15</v>
      </c>
      <c r="D6802" t="s">
        <v>3202</v>
      </c>
      <c r="E6802" t="s">
        <v>3201</v>
      </c>
      <c r="F6802">
        <v>1</v>
      </c>
      <c r="G6802" s="16" t="s">
        <v>22511</v>
      </c>
    </row>
    <row r="6803" spans="1:7" x14ac:dyDescent="0.35">
      <c r="A6803" t="s">
        <v>17404</v>
      </c>
      <c r="B6803" t="s">
        <v>17403</v>
      </c>
      <c r="C6803" t="s">
        <v>48</v>
      </c>
      <c r="D6803" t="s">
        <v>3202</v>
      </c>
      <c r="E6803" t="s">
        <v>3201</v>
      </c>
      <c r="F6803">
        <v>1</v>
      </c>
      <c r="G6803" s="16" t="s">
        <v>22511</v>
      </c>
    </row>
    <row r="6804" spans="1:7" x14ac:dyDescent="0.35">
      <c r="A6804" t="s">
        <v>17406</v>
      </c>
      <c r="B6804" t="s">
        <v>17405</v>
      </c>
      <c r="C6804" t="s">
        <v>15</v>
      </c>
      <c r="D6804" t="s">
        <v>3202</v>
      </c>
      <c r="E6804" t="s">
        <v>3201</v>
      </c>
      <c r="F6804">
        <v>1</v>
      </c>
      <c r="G6804" s="16" t="s">
        <v>22511</v>
      </c>
    </row>
    <row r="6805" spans="1:7" x14ac:dyDescent="0.35">
      <c r="A6805" t="s">
        <v>17408</v>
      </c>
      <c r="B6805" t="s">
        <v>17407</v>
      </c>
      <c r="C6805" t="s">
        <v>15</v>
      </c>
      <c r="D6805" t="s">
        <v>3203</v>
      </c>
      <c r="E6805" t="s">
        <v>3201</v>
      </c>
      <c r="F6805">
        <v>1</v>
      </c>
      <c r="G6805" s="16" t="s">
        <v>22511</v>
      </c>
    </row>
    <row r="6806" spans="1:7" x14ac:dyDescent="0.35">
      <c r="A6806" t="s">
        <v>17410</v>
      </c>
      <c r="B6806" t="s">
        <v>17409</v>
      </c>
      <c r="C6806" t="s">
        <v>15</v>
      </c>
      <c r="D6806" t="s">
        <v>3203</v>
      </c>
      <c r="E6806" t="s">
        <v>3201</v>
      </c>
      <c r="F6806">
        <v>1</v>
      </c>
      <c r="G6806" s="16" t="s">
        <v>22511</v>
      </c>
    </row>
    <row r="6807" spans="1:7" x14ac:dyDescent="0.35">
      <c r="A6807" t="s">
        <v>17412</v>
      </c>
      <c r="B6807" t="s">
        <v>17411</v>
      </c>
      <c r="C6807" t="s">
        <v>48</v>
      </c>
      <c r="D6807" t="s">
        <v>3203</v>
      </c>
      <c r="E6807" t="s">
        <v>3201</v>
      </c>
      <c r="F6807">
        <v>1</v>
      </c>
      <c r="G6807" s="16" t="s">
        <v>22511</v>
      </c>
    </row>
    <row r="6808" spans="1:7" x14ac:dyDescent="0.35">
      <c r="A6808" t="s">
        <v>17414</v>
      </c>
      <c r="B6808" t="s">
        <v>17413</v>
      </c>
      <c r="C6808" t="s">
        <v>41</v>
      </c>
      <c r="D6808" t="s">
        <v>3203</v>
      </c>
      <c r="E6808" t="s">
        <v>3201</v>
      </c>
      <c r="F6808">
        <v>1</v>
      </c>
      <c r="G6808" s="16" t="s">
        <v>22511</v>
      </c>
    </row>
    <row r="6809" spans="1:7" x14ac:dyDescent="0.35">
      <c r="A6809" t="s">
        <v>17416</v>
      </c>
      <c r="B6809" t="s">
        <v>17415</v>
      </c>
      <c r="C6809" t="s">
        <v>48</v>
      </c>
      <c r="D6809" t="s">
        <v>3203</v>
      </c>
      <c r="E6809" t="s">
        <v>3201</v>
      </c>
      <c r="F6809">
        <v>1</v>
      </c>
      <c r="G6809" s="16" t="s">
        <v>22511</v>
      </c>
    </row>
    <row r="6810" spans="1:7" x14ac:dyDescent="0.35">
      <c r="A6810" t="s">
        <v>17418</v>
      </c>
      <c r="B6810" t="s">
        <v>17417</v>
      </c>
      <c r="C6810" t="s">
        <v>91</v>
      </c>
      <c r="D6810" t="s">
        <v>3203</v>
      </c>
      <c r="E6810" t="s">
        <v>3201</v>
      </c>
      <c r="F6810">
        <v>1</v>
      </c>
      <c r="G6810" s="16" t="s">
        <v>22511</v>
      </c>
    </row>
    <row r="6811" spans="1:7" x14ac:dyDescent="0.35">
      <c r="A6811" t="s">
        <v>17420</v>
      </c>
      <c r="B6811" t="s">
        <v>17419</v>
      </c>
      <c r="C6811" t="s">
        <v>15</v>
      </c>
      <c r="D6811" t="s">
        <v>3204</v>
      </c>
      <c r="E6811" t="s">
        <v>3201</v>
      </c>
      <c r="F6811">
        <v>1</v>
      </c>
      <c r="G6811" s="16" t="s">
        <v>22511</v>
      </c>
    </row>
    <row r="6812" spans="1:7" x14ac:dyDescent="0.35">
      <c r="A6812" t="s">
        <v>17422</v>
      </c>
      <c r="B6812" t="s">
        <v>17421</v>
      </c>
      <c r="C6812" t="s">
        <v>59</v>
      </c>
      <c r="D6812" t="s">
        <v>3204</v>
      </c>
      <c r="E6812" t="s">
        <v>3201</v>
      </c>
      <c r="F6812">
        <v>1</v>
      </c>
      <c r="G6812" s="16" t="s">
        <v>22511</v>
      </c>
    </row>
    <row r="6813" spans="1:7" x14ac:dyDescent="0.35">
      <c r="A6813" t="s">
        <v>17424</v>
      </c>
      <c r="B6813" t="s">
        <v>17423</v>
      </c>
      <c r="C6813" t="s">
        <v>15</v>
      </c>
      <c r="D6813" t="s">
        <v>3204</v>
      </c>
      <c r="E6813" t="s">
        <v>3201</v>
      </c>
      <c r="F6813">
        <v>1</v>
      </c>
      <c r="G6813" s="16" t="s">
        <v>22511</v>
      </c>
    </row>
    <row r="6814" spans="1:7" x14ac:dyDescent="0.35">
      <c r="A6814" t="s">
        <v>17426</v>
      </c>
      <c r="B6814" t="s">
        <v>17425</v>
      </c>
      <c r="C6814" t="s">
        <v>15</v>
      </c>
      <c r="D6814" t="s">
        <v>3204</v>
      </c>
      <c r="E6814" t="s">
        <v>3201</v>
      </c>
      <c r="F6814">
        <v>1</v>
      </c>
      <c r="G6814" s="16" t="s">
        <v>22511</v>
      </c>
    </row>
    <row r="6815" spans="1:7" x14ac:dyDescent="0.35">
      <c r="A6815" t="s">
        <v>17428</v>
      </c>
      <c r="B6815" t="s">
        <v>17427</v>
      </c>
      <c r="C6815" t="s">
        <v>2695</v>
      </c>
      <c r="D6815" t="s">
        <v>3204</v>
      </c>
      <c r="E6815" t="s">
        <v>3205</v>
      </c>
      <c r="F6815">
        <v>1</v>
      </c>
      <c r="G6815" s="16" t="s">
        <v>22511</v>
      </c>
    </row>
    <row r="6816" spans="1:7" x14ac:dyDescent="0.35">
      <c r="A6816" t="s">
        <v>17430</v>
      </c>
      <c r="B6816" t="s">
        <v>17429</v>
      </c>
      <c r="C6816" t="s">
        <v>2695</v>
      </c>
      <c r="D6816" t="s">
        <v>3204</v>
      </c>
      <c r="E6816" t="s">
        <v>3205</v>
      </c>
      <c r="F6816">
        <v>1</v>
      </c>
      <c r="G6816" s="16" t="s">
        <v>22511</v>
      </c>
    </row>
    <row r="6817" spans="1:7" x14ac:dyDescent="0.35">
      <c r="A6817" t="s">
        <v>17432</v>
      </c>
      <c r="B6817" t="s">
        <v>17431</v>
      </c>
      <c r="C6817" t="s">
        <v>48</v>
      </c>
      <c r="D6817" t="s">
        <v>3204</v>
      </c>
      <c r="E6817" t="s">
        <v>3205</v>
      </c>
      <c r="F6817">
        <v>1</v>
      </c>
      <c r="G6817" s="16" t="s">
        <v>22511</v>
      </c>
    </row>
    <row r="6818" spans="1:7" x14ac:dyDescent="0.35">
      <c r="A6818" t="s">
        <v>17434</v>
      </c>
      <c r="B6818" t="s">
        <v>17433</v>
      </c>
      <c r="C6818" t="s">
        <v>2554</v>
      </c>
      <c r="D6818" t="s">
        <v>3204</v>
      </c>
      <c r="E6818" t="s">
        <v>3205</v>
      </c>
      <c r="F6818">
        <v>1</v>
      </c>
      <c r="G6818" s="16" t="s">
        <v>22511</v>
      </c>
    </row>
    <row r="6819" spans="1:7" x14ac:dyDescent="0.35">
      <c r="A6819" t="s">
        <v>17436</v>
      </c>
      <c r="B6819" t="s">
        <v>17435</v>
      </c>
      <c r="C6819" t="s">
        <v>15</v>
      </c>
      <c r="D6819" t="s">
        <v>3206</v>
      </c>
      <c r="E6819" t="s">
        <v>3205</v>
      </c>
      <c r="F6819">
        <v>1</v>
      </c>
      <c r="G6819" s="16" t="s">
        <v>22511</v>
      </c>
    </row>
    <row r="6820" spans="1:7" x14ac:dyDescent="0.35">
      <c r="A6820" t="s">
        <v>17438</v>
      </c>
      <c r="B6820" t="s">
        <v>17437</v>
      </c>
      <c r="C6820" t="s">
        <v>15</v>
      </c>
      <c r="D6820" t="s">
        <v>3206</v>
      </c>
      <c r="E6820" t="s">
        <v>3205</v>
      </c>
      <c r="F6820">
        <v>1</v>
      </c>
      <c r="G6820" s="16" t="s">
        <v>22511</v>
      </c>
    </row>
    <row r="6821" spans="1:7" x14ac:dyDescent="0.35">
      <c r="A6821" t="s">
        <v>17440</v>
      </c>
      <c r="B6821" t="s">
        <v>17439</v>
      </c>
      <c r="C6821" t="s">
        <v>2394</v>
      </c>
      <c r="D6821" t="s">
        <v>3206</v>
      </c>
      <c r="E6821" t="s">
        <v>3205</v>
      </c>
      <c r="F6821">
        <v>1</v>
      </c>
      <c r="G6821" s="16" t="s">
        <v>22511</v>
      </c>
    </row>
    <row r="6822" spans="1:7" x14ac:dyDescent="0.35">
      <c r="A6822" t="s">
        <v>17442</v>
      </c>
      <c r="B6822" t="s">
        <v>17441</v>
      </c>
      <c r="C6822" t="s">
        <v>2866</v>
      </c>
      <c r="D6822" t="s">
        <v>3206</v>
      </c>
      <c r="E6822" t="s">
        <v>3205</v>
      </c>
      <c r="F6822">
        <v>1</v>
      </c>
      <c r="G6822" s="16" t="s">
        <v>22511</v>
      </c>
    </row>
    <row r="6823" spans="1:7" x14ac:dyDescent="0.35">
      <c r="A6823" t="s">
        <v>17444</v>
      </c>
      <c r="B6823" t="s">
        <v>17443</v>
      </c>
      <c r="C6823" t="s">
        <v>3207</v>
      </c>
      <c r="D6823" t="s">
        <v>3206</v>
      </c>
      <c r="E6823" t="s">
        <v>3205</v>
      </c>
      <c r="F6823">
        <v>1</v>
      </c>
      <c r="G6823" s="16" t="s">
        <v>22511</v>
      </c>
    </row>
    <row r="6824" spans="1:7" x14ac:dyDescent="0.35">
      <c r="A6824" t="s">
        <v>17446</v>
      </c>
      <c r="B6824" t="s">
        <v>17445</v>
      </c>
      <c r="C6824" t="s">
        <v>2985</v>
      </c>
      <c r="D6824" t="s">
        <v>3206</v>
      </c>
      <c r="E6824" t="s">
        <v>3205</v>
      </c>
      <c r="F6824">
        <v>1</v>
      </c>
      <c r="G6824" s="16" t="s">
        <v>22511</v>
      </c>
    </row>
    <row r="6825" spans="1:7" x14ac:dyDescent="0.35">
      <c r="A6825" t="s">
        <v>17448</v>
      </c>
      <c r="B6825" t="s">
        <v>17447</v>
      </c>
      <c r="C6825" t="s">
        <v>15</v>
      </c>
      <c r="D6825" t="s">
        <v>3206</v>
      </c>
      <c r="E6825" t="s">
        <v>3205</v>
      </c>
      <c r="F6825">
        <v>1</v>
      </c>
      <c r="G6825" s="16" t="s">
        <v>22511</v>
      </c>
    </row>
    <row r="6826" spans="1:7" x14ac:dyDescent="0.35">
      <c r="A6826" t="s">
        <v>17450</v>
      </c>
      <c r="B6826" t="s">
        <v>17449</v>
      </c>
      <c r="C6826" t="s">
        <v>15</v>
      </c>
      <c r="D6826" t="s">
        <v>3206</v>
      </c>
      <c r="E6826" t="s">
        <v>3205</v>
      </c>
      <c r="F6826">
        <v>1</v>
      </c>
      <c r="G6826" s="16" t="s">
        <v>22511</v>
      </c>
    </row>
    <row r="6827" spans="1:7" x14ac:dyDescent="0.35">
      <c r="A6827" t="s">
        <v>17452</v>
      </c>
      <c r="B6827" t="s">
        <v>17451</v>
      </c>
      <c r="C6827" t="s">
        <v>2966</v>
      </c>
      <c r="D6827" t="s">
        <v>3208</v>
      </c>
      <c r="E6827" t="s">
        <v>3205</v>
      </c>
      <c r="F6827">
        <v>1</v>
      </c>
      <c r="G6827" s="16" t="s">
        <v>22511</v>
      </c>
    </row>
    <row r="6828" spans="1:7" x14ac:dyDescent="0.35">
      <c r="A6828" t="s">
        <v>17454</v>
      </c>
      <c r="B6828" t="s">
        <v>17453</v>
      </c>
      <c r="C6828" t="s">
        <v>15</v>
      </c>
      <c r="D6828" t="s">
        <v>3208</v>
      </c>
      <c r="E6828" t="s">
        <v>3205</v>
      </c>
      <c r="F6828">
        <v>1</v>
      </c>
      <c r="G6828" s="16" t="s">
        <v>22511</v>
      </c>
    </row>
    <row r="6829" spans="1:7" x14ac:dyDescent="0.35">
      <c r="A6829" t="s">
        <v>17456</v>
      </c>
      <c r="B6829" t="s">
        <v>17455</v>
      </c>
      <c r="C6829" t="s">
        <v>15</v>
      </c>
      <c r="D6829" t="s">
        <v>3208</v>
      </c>
      <c r="E6829" t="s">
        <v>3205</v>
      </c>
      <c r="F6829">
        <v>1</v>
      </c>
      <c r="G6829" s="16" t="s">
        <v>22511</v>
      </c>
    </row>
    <row r="6830" spans="1:7" x14ac:dyDescent="0.35">
      <c r="A6830" t="s">
        <v>17458</v>
      </c>
      <c r="B6830" t="s">
        <v>17457</v>
      </c>
      <c r="C6830" t="s">
        <v>15</v>
      </c>
      <c r="D6830" t="s">
        <v>3208</v>
      </c>
      <c r="E6830" t="s">
        <v>3205</v>
      </c>
      <c r="F6830">
        <v>1</v>
      </c>
      <c r="G6830" s="16" t="s">
        <v>22511</v>
      </c>
    </row>
    <row r="6831" spans="1:7" x14ac:dyDescent="0.35">
      <c r="A6831" t="s">
        <v>17460</v>
      </c>
      <c r="B6831" t="s">
        <v>17459</v>
      </c>
      <c r="C6831" t="s">
        <v>2816</v>
      </c>
      <c r="D6831" t="s">
        <v>3208</v>
      </c>
      <c r="E6831" t="s">
        <v>3205</v>
      </c>
      <c r="F6831">
        <v>1</v>
      </c>
      <c r="G6831" s="16" t="s">
        <v>22511</v>
      </c>
    </row>
    <row r="6832" spans="1:7" x14ac:dyDescent="0.35">
      <c r="A6832" t="s">
        <v>17462</v>
      </c>
      <c r="B6832" t="s">
        <v>17461</v>
      </c>
      <c r="C6832" t="s">
        <v>91</v>
      </c>
      <c r="D6832" t="s">
        <v>3209</v>
      </c>
      <c r="E6832" t="s">
        <v>3205</v>
      </c>
      <c r="F6832">
        <v>1</v>
      </c>
      <c r="G6832" s="16" t="s">
        <v>22511</v>
      </c>
    </row>
    <row r="6833" spans="1:7" x14ac:dyDescent="0.35">
      <c r="A6833" t="s">
        <v>17464</v>
      </c>
      <c r="B6833" t="s">
        <v>17463</v>
      </c>
      <c r="C6833" t="s">
        <v>48</v>
      </c>
      <c r="D6833" t="s">
        <v>3209</v>
      </c>
      <c r="E6833" t="s">
        <v>3205</v>
      </c>
      <c r="F6833">
        <v>1</v>
      </c>
      <c r="G6833" s="16" t="s">
        <v>22511</v>
      </c>
    </row>
    <row r="6834" spans="1:7" x14ac:dyDescent="0.35">
      <c r="A6834" t="s">
        <v>17466</v>
      </c>
      <c r="B6834" t="s">
        <v>17465</v>
      </c>
      <c r="C6834" t="s">
        <v>15</v>
      </c>
      <c r="D6834" t="s">
        <v>3209</v>
      </c>
      <c r="E6834" t="s">
        <v>3205</v>
      </c>
      <c r="F6834">
        <v>1</v>
      </c>
      <c r="G6834" s="16" t="s">
        <v>22511</v>
      </c>
    </row>
    <row r="6835" spans="1:7" x14ac:dyDescent="0.35">
      <c r="A6835" t="s">
        <v>17468</v>
      </c>
      <c r="B6835" t="s">
        <v>17467</v>
      </c>
      <c r="C6835" t="s">
        <v>15</v>
      </c>
      <c r="D6835" t="s">
        <v>3209</v>
      </c>
      <c r="E6835" t="s">
        <v>3205</v>
      </c>
      <c r="F6835">
        <v>1</v>
      </c>
      <c r="G6835" s="16" t="s">
        <v>22511</v>
      </c>
    </row>
    <row r="6836" spans="1:7" x14ac:dyDescent="0.35">
      <c r="A6836" t="s">
        <v>17470</v>
      </c>
      <c r="B6836" t="s">
        <v>17469</v>
      </c>
      <c r="C6836" t="s">
        <v>15</v>
      </c>
      <c r="D6836" t="s">
        <v>3209</v>
      </c>
      <c r="E6836" t="s">
        <v>3205</v>
      </c>
      <c r="F6836">
        <v>1</v>
      </c>
      <c r="G6836" s="16" t="s">
        <v>22511</v>
      </c>
    </row>
    <row r="6837" spans="1:7" x14ac:dyDescent="0.35">
      <c r="A6837" t="s">
        <v>17472</v>
      </c>
      <c r="B6837" t="s">
        <v>17471</v>
      </c>
      <c r="C6837" t="s">
        <v>15</v>
      </c>
      <c r="D6837" t="s">
        <v>3209</v>
      </c>
      <c r="E6837" t="s">
        <v>3205</v>
      </c>
      <c r="F6837">
        <v>1</v>
      </c>
      <c r="G6837" s="16" t="s">
        <v>22511</v>
      </c>
    </row>
    <row r="6838" spans="1:7" x14ac:dyDescent="0.35">
      <c r="A6838" t="s">
        <v>17474</v>
      </c>
      <c r="B6838" t="s">
        <v>17473</v>
      </c>
      <c r="C6838" t="s">
        <v>15</v>
      </c>
      <c r="D6838" t="s">
        <v>3209</v>
      </c>
      <c r="E6838" t="s">
        <v>3205</v>
      </c>
      <c r="F6838">
        <v>1</v>
      </c>
      <c r="G6838" s="16" t="s">
        <v>22511</v>
      </c>
    </row>
    <row r="6839" spans="1:7" x14ac:dyDescent="0.35">
      <c r="A6839" t="s">
        <v>17476</v>
      </c>
      <c r="B6839" t="s">
        <v>17475</v>
      </c>
      <c r="C6839" t="s">
        <v>15</v>
      </c>
      <c r="D6839" t="s">
        <v>3209</v>
      </c>
      <c r="E6839" t="s">
        <v>3205</v>
      </c>
      <c r="F6839">
        <v>1</v>
      </c>
      <c r="G6839" s="16" t="s">
        <v>22511</v>
      </c>
    </row>
    <row r="6840" spans="1:7" x14ac:dyDescent="0.35">
      <c r="A6840" t="s">
        <v>17478</v>
      </c>
      <c r="B6840" t="s">
        <v>17477</v>
      </c>
      <c r="C6840" t="s">
        <v>468</v>
      </c>
      <c r="D6840" t="s">
        <v>3209</v>
      </c>
      <c r="E6840" t="s">
        <v>3205</v>
      </c>
      <c r="F6840">
        <v>1</v>
      </c>
      <c r="G6840" s="16" t="s">
        <v>22511</v>
      </c>
    </row>
    <row r="6841" spans="1:7" x14ac:dyDescent="0.35">
      <c r="A6841" t="s">
        <v>17480</v>
      </c>
      <c r="B6841" t="s">
        <v>17479</v>
      </c>
      <c r="C6841" t="s">
        <v>15</v>
      </c>
      <c r="D6841" t="s">
        <v>3209</v>
      </c>
      <c r="E6841" t="s">
        <v>3210</v>
      </c>
      <c r="F6841">
        <v>1</v>
      </c>
      <c r="G6841" s="16" t="s">
        <v>22511</v>
      </c>
    </row>
    <row r="6842" spans="1:7" x14ac:dyDescent="0.35">
      <c r="A6842" t="s">
        <v>17482</v>
      </c>
      <c r="B6842" t="s">
        <v>17481</v>
      </c>
      <c r="C6842" t="s">
        <v>48</v>
      </c>
      <c r="D6842" t="s">
        <v>3211</v>
      </c>
      <c r="E6842" t="s">
        <v>3210</v>
      </c>
      <c r="F6842">
        <v>1</v>
      </c>
      <c r="G6842" s="16" t="s">
        <v>22511</v>
      </c>
    </row>
    <row r="6843" spans="1:7" x14ac:dyDescent="0.35">
      <c r="A6843" t="s">
        <v>17484</v>
      </c>
      <c r="B6843" t="s">
        <v>17483</v>
      </c>
      <c r="C6843" t="s">
        <v>15</v>
      </c>
      <c r="D6843" t="s">
        <v>3211</v>
      </c>
      <c r="E6843" t="s">
        <v>3210</v>
      </c>
      <c r="F6843">
        <v>1</v>
      </c>
      <c r="G6843" s="16" t="s">
        <v>22511</v>
      </c>
    </row>
    <row r="6844" spans="1:7" x14ac:dyDescent="0.35">
      <c r="A6844" t="s">
        <v>17486</v>
      </c>
      <c r="B6844" t="s">
        <v>17485</v>
      </c>
      <c r="C6844" t="s">
        <v>15</v>
      </c>
      <c r="D6844" t="s">
        <v>3211</v>
      </c>
      <c r="E6844" t="s">
        <v>3210</v>
      </c>
      <c r="F6844">
        <v>1</v>
      </c>
      <c r="G6844" s="16" t="s">
        <v>22511</v>
      </c>
    </row>
    <row r="6845" spans="1:7" x14ac:dyDescent="0.35">
      <c r="A6845" t="s">
        <v>17488</v>
      </c>
      <c r="B6845" t="s">
        <v>17487</v>
      </c>
      <c r="C6845" t="s">
        <v>2554</v>
      </c>
      <c r="D6845" t="s">
        <v>3211</v>
      </c>
      <c r="E6845" t="s">
        <v>3210</v>
      </c>
      <c r="F6845">
        <v>1</v>
      </c>
      <c r="G6845" s="16" t="s">
        <v>22511</v>
      </c>
    </row>
    <row r="6846" spans="1:7" x14ac:dyDescent="0.35">
      <c r="A6846" t="s">
        <v>17490</v>
      </c>
      <c r="B6846" t="s">
        <v>17489</v>
      </c>
      <c r="C6846" t="s">
        <v>15</v>
      </c>
      <c r="D6846" t="s">
        <v>3211</v>
      </c>
      <c r="E6846" t="s">
        <v>3210</v>
      </c>
      <c r="F6846">
        <v>1</v>
      </c>
      <c r="G6846" s="16" t="s">
        <v>22511</v>
      </c>
    </row>
    <row r="6847" spans="1:7" x14ac:dyDescent="0.35">
      <c r="A6847" t="s">
        <v>17492</v>
      </c>
      <c r="B6847" t="s">
        <v>17491</v>
      </c>
      <c r="C6847" t="s">
        <v>15</v>
      </c>
      <c r="D6847" t="s">
        <v>3211</v>
      </c>
      <c r="E6847" t="s">
        <v>3210</v>
      </c>
      <c r="F6847">
        <v>1</v>
      </c>
      <c r="G6847" s="16" t="s">
        <v>22511</v>
      </c>
    </row>
    <row r="6848" spans="1:7" x14ac:dyDescent="0.35">
      <c r="A6848" t="s">
        <v>17494</v>
      </c>
      <c r="B6848" t="s">
        <v>17493</v>
      </c>
      <c r="C6848" t="s">
        <v>3212</v>
      </c>
      <c r="D6848" t="s">
        <v>3211</v>
      </c>
      <c r="E6848" t="s">
        <v>3210</v>
      </c>
      <c r="F6848">
        <v>1</v>
      </c>
      <c r="G6848" s="16" t="s">
        <v>22511</v>
      </c>
    </row>
    <row r="6849" spans="1:7" x14ac:dyDescent="0.35">
      <c r="A6849" t="s">
        <v>17496</v>
      </c>
      <c r="B6849" t="s">
        <v>17495</v>
      </c>
      <c r="C6849" t="s">
        <v>1157</v>
      </c>
      <c r="D6849" t="s">
        <v>3211</v>
      </c>
      <c r="E6849" t="s">
        <v>3210</v>
      </c>
      <c r="F6849">
        <v>1</v>
      </c>
      <c r="G6849" s="16" t="s">
        <v>22511</v>
      </c>
    </row>
    <row r="6850" spans="1:7" x14ac:dyDescent="0.35">
      <c r="A6850" t="s">
        <v>17498</v>
      </c>
      <c r="B6850" t="s">
        <v>17497</v>
      </c>
      <c r="C6850" t="s">
        <v>1157</v>
      </c>
      <c r="D6850" t="s">
        <v>3211</v>
      </c>
      <c r="E6850" t="s">
        <v>3210</v>
      </c>
      <c r="F6850">
        <v>1</v>
      </c>
      <c r="G6850" s="16" t="s">
        <v>22511</v>
      </c>
    </row>
    <row r="6851" spans="1:7" x14ac:dyDescent="0.35">
      <c r="A6851" t="s">
        <v>17500</v>
      </c>
      <c r="B6851" t="s">
        <v>17499</v>
      </c>
      <c r="C6851" t="s">
        <v>1157</v>
      </c>
      <c r="D6851" t="s">
        <v>3211</v>
      </c>
      <c r="E6851" t="s">
        <v>3210</v>
      </c>
      <c r="F6851">
        <v>1</v>
      </c>
      <c r="G6851" s="16" t="s">
        <v>22511</v>
      </c>
    </row>
    <row r="6852" spans="1:7" x14ac:dyDescent="0.35">
      <c r="A6852" t="s">
        <v>17502</v>
      </c>
      <c r="B6852" t="s">
        <v>17501</v>
      </c>
      <c r="C6852" t="s">
        <v>15</v>
      </c>
      <c r="D6852" t="s">
        <v>3211</v>
      </c>
      <c r="E6852" t="s">
        <v>3210</v>
      </c>
      <c r="F6852">
        <v>1</v>
      </c>
      <c r="G6852" s="16" t="s">
        <v>22511</v>
      </c>
    </row>
    <row r="6853" spans="1:7" x14ac:dyDescent="0.35">
      <c r="A6853" t="s">
        <v>17504</v>
      </c>
      <c r="B6853" t="s">
        <v>17503</v>
      </c>
      <c r="C6853" t="s">
        <v>59</v>
      </c>
      <c r="D6853" t="s">
        <v>3211</v>
      </c>
      <c r="E6853" t="s">
        <v>3210</v>
      </c>
      <c r="F6853">
        <v>1</v>
      </c>
      <c r="G6853" s="16" t="s">
        <v>22511</v>
      </c>
    </row>
    <row r="6854" spans="1:7" x14ac:dyDescent="0.35">
      <c r="A6854" t="s">
        <v>17506</v>
      </c>
      <c r="B6854" t="s">
        <v>17505</v>
      </c>
      <c r="C6854" t="s">
        <v>59</v>
      </c>
      <c r="D6854" t="s">
        <v>3213</v>
      </c>
      <c r="E6854" t="s">
        <v>3210</v>
      </c>
      <c r="F6854">
        <v>1</v>
      </c>
      <c r="G6854" s="16" t="s">
        <v>22511</v>
      </c>
    </row>
    <row r="6855" spans="1:7" x14ac:dyDescent="0.35">
      <c r="A6855" t="s">
        <v>17508</v>
      </c>
      <c r="B6855" t="s">
        <v>17507</v>
      </c>
      <c r="C6855" t="s">
        <v>3214</v>
      </c>
      <c r="D6855" t="s">
        <v>3213</v>
      </c>
      <c r="E6855" t="s">
        <v>3210</v>
      </c>
      <c r="F6855">
        <v>1</v>
      </c>
      <c r="G6855" s="16" t="s">
        <v>22511</v>
      </c>
    </row>
    <row r="6856" spans="1:7" x14ac:dyDescent="0.35">
      <c r="A6856" t="s">
        <v>17510</v>
      </c>
      <c r="B6856" t="s">
        <v>17509</v>
      </c>
      <c r="C6856" t="s">
        <v>15</v>
      </c>
      <c r="D6856" t="s">
        <v>3213</v>
      </c>
      <c r="E6856" t="s">
        <v>3210</v>
      </c>
      <c r="F6856">
        <v>1</v>
      </c>
      <c r="G6856" s="16" t="s">
        <v>22511</v>
      </c>
    </row>
    <row r="6857" spans="1:7" x14ac:dyDescent="0.35">
      <c r="A6857" t="s">
        <v>17512</v>
      </c>
      <c r="B6857" t="s">
        <v>17511</v>
      </c>
      <c r="C6857" t="s">
        <v>15</v>
      </c>
      <c r="D6857" t="s">
        <v>3213</v>
      </c>
      <c r="E6857" t="s">
        <v>3210</v>
      </c>
      <c r="F6857">
        <v>1</v>
      </c>
      <c r="G6857" s="16" t="s">
        <v>22511</v>
      </c>
    </row>
    <row r="6858" spans="1:7" x14ac:dyDescent="0.35">
      <c r="A6858" t="s">
        <v>17514</v>
      </c>
      <c r="B6858" t="s">
        <v>17513</v>
      </c>
      <c r="C6858" t="s">
        <v>15</v>
      </c>
      <c r="D6858" t="s">
        <v>3213</v>
      </c>
      <c r="E6858" t="s">
        <v>3210</v>
      </c>
      <c r="F6858">
        <v>1</v>
      </c>
      <c r="G6858" s="16" t="s">
        <v>22511</v>
      </c>
    </row>
    <row r="6859" spans="1:7" x14ac:dyDescent="0.35">
      <c r="A6859" t="s">
        <v>17516</v>
      </c>
      <c r="B6859" t="s">
        <v>17515</v>
      </c>
      <c r="C6859" t="s">
        <v>3215</v>
      </c>
      <c r="D6859" t="s">
        <v>3213</v>
      </c>
      <c r="E6859" t="s">
        <v>3210</v>
      </c>
      <c r="F6859">
        <v>1</v>
      </c>
      <c r="G6859" s="16" t="s">
        <v>22511</v>
      </c>
    </row>
    <row r="6860" spans="1:7" x14ac:dyDescent="0.35">
      <c r="A6860" t="s">
        <v>17518</v>
      </c>
      <c r="B6860" t="s">
        <v>17517</v>
      </c>
      <c r="C6860" t="s">
        <v>48</v>
      </c>
      <c r="D6860" t="s">
        <v>3213</v>
      </c>
      <c r="E6860" t="s">
        <v>3210</v>
      </c>
      <c r="F6860">
        <v>1</v>
      </c>
      <c r="G6860" s="16" t="s">
        <v>22511</v>
      </c>
    </row>
    <row r="6861" spans="1:7" x14ac:dyDescent="0.35">
      <c r="A6861" t="s">
        <v>17520</v>
      </c>
      <c r="B6861" t="s">
        <v>17519</v>
      </c>
      <c r="C6861" t="s">
        <v>48</v>
      </c>
      <c r="D6861" t="s">
        <v>3213</v>
      </c>
      <c r="E6861" t="s">
        <v>3210</v>
      </c>
      <c r="F6861">
        <v>1</v>
      </c>
      <c r="G6861" s="16" t="s">
        <v>22511</v>
      </c>
    </row>
    <row r="6862" spans="1:7" x14ac:dyDescent="0.35">
      <c r="A6862" t="s">
        <v>17522</v>
      </c>
      <c r="B6862" t="s">
        <v>17521</v>
      </c>
      <c r="C6862" t="s">
        <v>465</v>
      </c>
      <c r="D6862" t="s">
        <v>3216</v>
      </c>
      <c r="E6862" t="s">
        <v>3210</v>
      </c>
      <c r="F6862">
        <v>1</v>
      </c>
      <c r="G6862" s="16" t="s">
        <v>22511</v>
      </c>
    </row>
    <row r="6863" spans="1:7" x14ac:dyDescent="0.35">
      <c r="A6863" t="s">
        <v>17524</v>
      </c>
      <c r="B6863" t="s">
        <v>17523</v>
      </c>
      <c r="C6863" t="s">
        <v>3217</v>
      </c>
      <c r="D6863" t="s">
        <v>3216</v>
      </c>
      <c r="E6863" t="s">
        <v>3218</v>
      </c>
      <c r="F6863">
        <v>1</v>
      </c>
      <c r="G6863" s="16" t="s">
        <v>22511</v>
      </c>
    </row>
    <row r="6864" spans="1:7" x14ac:dyDescent="0.35">
      <c r="A6864" t="s">
        <v>17526</v>
      </c>
      <c r="B6864" t="s">
        <v>17525</v>
      </c>
      <c r="C6864" t="s">
        <v>2191</v>
      </c>
      <c r="D6864" t="s">
        <v>3219</v>
      </c>
      <c r="E6864" t="s">
        <v>3218</v>
      </c>
      <c r="F6864">
        <v>1</v>
      </c>
      <c r="G6864" s="16" t="s">
        <v>22511</v>
      </c>
    </row>
    <row r="6865" spans="1:7" x14ac:dyDescent="0.35">
      <c r="A6865" t="s">
        <v>17528</v>
      </c>
      <c r="B6865" t="s">
        <v>17527</v>
      </c>
      <c r="C6865" t="s">
        <v>15</v>
      </c>
      <c r="D6865" t="s">
        <v>3219</v>
      </c>
      <c r="E6865" t="s">
        <v>3218</v>
      </c>
      <c r="F6865">
        <v>1</v>
      </c>
      <c r="G6865" s="16" t="s">
        <v>22511</v>
      </c>
    </row>
    <row r="6866" spans="1:7" x14ac:dyDescent="0.35">
      <c r="A6866" t="s">
        <v>17530</v>
      </c>
      <c r="B6866" t="s">
        <v>17529</v>
      </c>
      <c r="C6866" t="s">
        <v>2695</v>
      </c>
      <c r="D6866" t="s">
        <v>3219</v>
      </c>
      <c r="E6866" t="s">
        <v>3218</v>
      </c>
      <c r="F6866">
        <v>1</v>
      </c>
      <c r="G6866" s="16" t="s">
        <v>22511</v>
      </c>
    </row>
    <row r="6867" spans="1:7" x14ac:dyDescent="0.35">
      <c r="A6867" t="s">
        <v>17532</v>
      </c>
      <c r="B6867" t="s">
        <v>17531</v>
      </c>
      <c r="C6867" t="s">
        <v>15</v>
      </c>
      <c r="D6867" t="s">
        <v>3219</v>
      </c>
      <c r="E6867" t="s">
        <v>3218</v>
      </c>
      <c r="F6867">
        <v>1</v>
      </c>
      <c r="G6867" s="16" t="s">
        <v>22511</v>
      </c>
    </row>
    <row r="6868" spans="1:7" x14ac:dyDescent="0.35">
      <c r="A6868" t="s">
        <v>17534</v>
      </c>
      <c r="B6868" t="s">
        <v>17533</v>
      </c>
      <c r="C6868" t="s">
        <v>468</v>
      </c>
      <c r="D6868" t="s">
        <v>3219</v>
      </c>
      <c r="E6868" t="s">
        <v>3218</v>
      </c>
      <c r="F6868">
        <v>1</v>
      </c>
      <c r="G6868" s="16" t="s">
        <v>22511</v>
      </c>
    </row>
    <row r="6869" spans="1:7" x14ac:dyDescent="0.35">
      <c r="A6869" t="s">
        <v>17536</v>
      </c>
      <c r="B6869" t="s">
        <v>17535</v>
      </c>
      <c r="C6869" t="s">
        <v>2191</v>
      </c>
      <c r="D6869" t="s">
        <v>3219</v>
      </c>
      <c r="E6869" t="s">
        <v>3218</v>
      </c>
      <c r="F6869">
        <v>1</v>
      </c>
      <c r="G6869" s="16" t="s">
        <v>22511</v>
      </c>
    </row>
    <row r="6870" spans="1:7" x14ac:dyDescent="0.35">
      <c r="A6870" t="s">
        <v>17538</v>
      </c>
      <c r="B6870" t="s">
        <v>17537</v>
      </c>
      <c r="C6870" t="s">
        <v>2394</v>
      </c>
      <c r="D6870" t="s">
        <v>3220</v>
      </c>
      <c r="E6870" t="s">
        <v>3218</v>
      </c>
      <c r="F6870">
        <v>1</v>
      </c>
      <c r="G6870" s="16" t="s">
        <v>22511</v>
      </c>
    </row>
    <row r="6871" spans="1:7" x14ac:dyDescent="0.35">
      <c r="A6871" t="s">
        <v>17540</v>
      </c>
      <c r="B6871" t="s">
        <v>17539</v>
      </c>
      <c r="C6871" t="s">
        <v>48</v>
      </c>
      <c r="D6871" t="s">
        <v>3220</v>
      </c>
      <c r="E6871" t="s">
        <v>3218</v>
      </c>
      <c r="F6871">
        <v>1</v>
      </c>
      <c r="G6871" s="16" t="s">
        <v>22511</v>
      </c>
    </row>
    <row r="6872" spans="1:7" x14ac:dyDescent="0.35">
      <c r="A6872" t="s">
        <v>17542</v>
      </c>
      <c r="B6872" t="s">
        <v>17541</v>
      </c>
      <c r="C6872" t="s">
        <v>48</v>
      </c>
      <c r="D6872" t="s">
        <v>3220</v>
      </c>
      <c r="E6872" t="s">
        <v>3218</v>
      </c>
      <c r="F6872">
        <v>1</v>
      </c>
      <c r="G6872" s="16" t="s">
        <v>22511</v>
      </c>
    </row>
    <row r="6873" spans="1:7" x14ac:dyDescent="0.35">
      <c r="A6873" t="s">
        <v>17544</v>
      </c>
      <c r="B6873" t="s">
        <v>17543</v>
      </c>
      <c r="C6873" t="s">
        <v>91</v>
      </c>
      <c r="D6873" t="s">
        <v>3220</v>
      </c>
      <c r="E6873" t="s">
        <v>3218</v>
      </c>
      <c r="F6873">
        <v>1</v>
      </c>
      <c r="G6873" s="16" t="s">
        <v>22511</v>
      </c>
    </row>
    <row r="6874" spans="1:7" x14ac:dyDescent="0.35">
      <c r="A6874" t="s">
        <v>17546</v>
      </c>
      <c r="B6874" t="s">
        <v>17545</v>
      </c>
      <c r="C6874" t="s">
        <v>799</v>
      </c>
      <c r="D6874" t="s">
        <v>3220</v>
      </c>
      <c r="E6874" t="s">
        <v>3218</v>
      </c>
      <c r="F6874">
        <v>1</v>
      </c>
      <c r="G6874" s="16" t="s">
        <v>22511</v>
      </c>
    </row>
    <row r="6875" spans="1:7" x14ac:dyDescent="0.35">
      <c r="A6875" t="s">
        <v>17548</v>
      </c>
      <c r="B6875" t="s">
        <v>17547</v>
      </c>
      <c r="C6875" t="s">
        <v>2357</v>
      </c>
      <c r="D6875" t="s">
        <v>3220</v>
      </c>
      <c r="E6875" t="s">
        <v>3218</v>
      </c>
      <c r="F6875">
        <v>1</v>
      </c>
      <c r="G6875" s="16" t="s">
        <v>22511</v>
      </c>
    </row>
    <row r="6876" spans="1:7" x14ac:dyDescent="0.35">
      <c r="A6876" t="s">
        <v>17550</v>
      </c>
      <c r="B6876" t="s">
        <v>17549</v>
      </c>
      <c r="C6876" t="s">
        <v>15</v>
      </c>
      <c r="D6876" t="s">
        <v>3220</v>
      </c>
      <c r="E6876" t="s">
        <v>3218</v>
      </c>
      <c r="F6876">
        <v>1</v>
      </c>
      <c r="G6876" s="16" t="s">
        <v>22511</v>
      </c>
    </row>
    <row r="6877" spans="1:7" x14ac:dyDescent="0.35">
      <c r="A6877" t="s">
        <v>17552</v>
      </c>
      <c r="B6877" t="s">
        <v>17551</v>
      </c>
      <c r="C6877" t="s">
        <v>41</v>
      </c>
      <c r="D6877" t="s">
        <v>3220</v>
      </c>
      <c r="E6877" t="s">
        <v>3218</v>
      </c>
      <c r="F6877">
        <v>1</v>
      </c>
      <c r="G6877" s="16" t="s">
        <v>22511</v>
      </c>
    </row>
    <row r="6878" spans="1:7" x14ac:dyDescent="0.35">
      <c r="A6878" t="s">
        <v>17554</v>
      </c>
      <c r="B6878" t="s">
        <v>17553</v>
      </c>
      <c r="C6878" t="s">
        <v>15</v>
      </c>
      <c r="D6878" t="s">
        <v>3220</v>
      </c>
      <c r="E6878" t="s">
        <v>3218</v>
      </c>
      <c r="F6878">
        <v>1</v>
      </c>
      <c r="G6878" s="16" t="s">
        <v>22511</v>
      </c>
    </row>
    <row r="6879" spans="1:7" x14ac:dyDescent="0.35">
      <c r="A6879" t="s">
        <v>17556</v>
      </c>
      <c r="B6879" t="s">
        <v>17555</v>
      </c>
      <c r="C6879" t="s">
        <v>144</v>
      </c>
      <c r="D6879" t="s">
        <v>3220</v>
      </c>
      <c r="E6879" t="s">
        <v>3218</v>
      </c>
      <c r="F6879">
        <v>1</v>
      </c>
      <c r="G6879" s="16" t="s">
        <v>22511</v>
      </c>
    </row>
    <row r="6880" spans="1:7" x14ac:dyDescent="0.35">
      <c r="A6880" t="s">
        <v>17558</v>
      </c>
      <c r="B6880" t="s">
        <v>17557</v>
      </c>
      <c r="C6880" t="s">
        <v>48</v>
      </c>
      <c r="D6880" t="s">
        <v>3220</v>
      </c>
      <c r="E6880" t="s">
        <v>3218</v>
      </c>
      <c r="F6880">
        <v>1</v>
      </c>
      <c r="G6880" s="16" t="s">
        <v>22511</v>
      </c>
    </row>
    <row r="6881" spans="1:7" x14ac:dyDescent="0.35">
      <c r="A6881" t="s">
        <v>17560</v>
      </c>
      <c r="B6881" t="s">
        <v>17559</v>
      </c>
      <c r="C6881" t="s">
        <v>2378</v>
      </c>
      <c r="D6881" t="s">
        <v>3220</v>
      </c>
      <c r="E6881" t="s">
        <v>3218</v>
      </c>
      <c r="F6881">
        <v>1</v>
      </c>
      <c r="G6881" s="16" t="s">
        <v>22511</v>
      </c>
    </row>
    <row r="6882" spans="1:7" x14ac:dyDescent="0.35">
      <c r="A6882" t="s">
        <v>17562</v>
      </c>
      <c r="B6882" t="s">
        <v>17561</v>
      </c>
      <c r="C6882" t="s">
        <v>15</v>
      </c>
      <c r="D6882" t="s">
        <v>3220</v>
      </c>
      <c r="E6882" t="s">
        <v>3218</v>
      </c>
      <c r="F6882">
        <v>1</v>
      </c>
      <c r="G6882" s="16" t="s">
        <v>22511</v>
      </c>
    </row>
    <row r="6883" spans="1:7" x14ac:dyDescent="0.35">
      <c r="A6883" t="s">
        <v>17564</v>
      </c>
      <c r="B6883" t="s">
        <v>17563</v>
      </c>
      <c r="C6883" t="s">
        <v>15</v>
      </c>
      <c r="D6883" t="s">
        <v>3220</v>
      </c>
      <c r="E6883" t="s">
        <v>3218</v>
      </c>
      <c r="F6883">
        <v>1</v>
      </c>
      <c r="G6883" s="16" t="s">
        <v>22511</v>
      </c>
    </row>
    <row r="6884" spans="1:7" x14ac:dyDescent="0.35">
      <c r="A6884" t="s">
        <v>17566</v>
      </c>
      <c r="B6884" t="s">
        <v>17565</v>
      </c>
      <c r="C6884" t="s">
        <v>3221</v>
      </c>
      <c r="D6884" t="s">
        <v>3220</v>
      </c>
      <c r="E6884" t="s">
        <v>3218</v>
      </c>
      <c r="F6884">
        <v>1</v>
      </c>
      <c r="G6884" s="16" t="s">
        <v>22511</v>
      </c>
    </row>
    <row r="6885" spans="1:7" x14ac:dyDescent="0.35">
      <c r="A6885" t="s">
        <v>17568</v>
      </c>
      <c r="B6885" t="s">
        <v>17567</v>
      </c>
      <c r="C6885" t="s">
        <v>2621</v>
      </c>
      <c r="D6885" t="s">
        <v>3222</v>
      </c>
      <c r="E6885" t="s">
        <v>3223</v>
      </c>
      <c r="F6885">
        <v>1</v>
      </c>
      <c r="G6885" s="16" t="s">
        <v>22511</v>
      </c>
    </row>
    <row r="6886" spans="1:7" x14ac:dyDescent="0.35">
      <c r="A6886" t="s">
        <v>17570</v>
      </c>
      <c r="B6886" t="s">
        <v>17569</v>
      </c>
      <c r="C6886" t="s">
        <v>15</v>
      </c>
      <c r="D6886" t="s">
        <v>3222</v>
      </c>
      <c r="E6886" t="s">
        <v>3223</v>
      </c>
      <c r="F6886">
        <v>1</v>
      </c>
      <c r="G6886" s="16" t="s">
        <v>22511</v>
      </c>
    </row>
    <row r="6887" spans="1:7" x14ac:dyDescent="0.35">
      <c r="A6887" t="s">
        <v>17572</v>
      </c>
      <c r="B6887" t="s">
        <v>17571</v>
      </c>
      <c r="C6887" t="s">
        <v>2191</v>
      </c>
      <c r="D6887" t="s">
        <v>3222</v>
      </c>
      <c r="E6887" t="s">
        <v>3223</v>
      </c>
      <c r="F6887">
        <v>1</v>
      </c>
      <c r="G6887" s="16" t="s">
        <v>22511</v>
      </c>
    </row>
    <row r="6888" spans="1:7" x14ac:dyDescent="0.35">
      <c r="A6888" t="s">
        <v>17574</v>
      </c>
      <c r="B6888" t="s">
        <v>17573</v>
      </c>
      <c r="C6888" t="s">
        <v>48</v>
      </c>
      <c r="D6888" t="s">
        <v>3222</v>
      </c>
      <c r="E6888" t="s">
        <v>3223</v>
      </c>
      <c r="F6888">
        <v>1</v>
      </c>
      <c r="G6888" s="16" t="s">
        <v>22511</v>
      </c>
    </row>
    <row r="6889" spans="1:7" x14ac:dyDescent="0.35">
      <c r="A6889" t="s">
        <v>17576</v>
      </c>
      <c r="B6889" t="s">
        <v>17575</v>
      </c>
      <c r="C6889" t="s">
        <v>15</v>
      </c>
      <c r="D6889" t="s">
        <v>3222</v>
      </c>
      <c r="E6889" t="s">
        <v>3223</v>
      </c>
      <c r="F6889">
        <v>1</v>
      </c>
      <c r="G6889" s="16" t="s">
        <v>22511</v>
      </c>
    </row>
    <row r="6890" spans="1:7" x14ac:dyDescent="0.35">
      <c r="A6890" t="s">
        <v>17578</v>
      </c>
      <c r="B6890" t="s">
        <v>17577</v>
      </c>
      <c r="C6890" t="s">
        <v>15</v>
      </c>
      <c r="D6890" t="s">
        <v>3222</v>
      </c>
      <c r="E6890" t="s">
        <v>3223</v>
      </c>
      <c r="F6890">
        <v>1</v>
      </c>
      <c r="G6890" s="16" t="s">
        <v>22511</v>
      </c>
    </row>
    <row r="6891" spans="1:7" x14ac:dyDescent="0.35">
      <c r="A6891" t="s">
        <v>17580</v>
      </c>
      <c r="B6891" t="s">
        <v>17579</v>
      </c>
      <c r="C6891" t="s">
        <v>15</v>
      </c>
      <c r="D6891" t="s">
        <v>3222</v>
      </c>
      <c r="E6891" t="s">
        <v>3223</v>
      </c>
      <c r="F6891">
        <v>1</v>
      </c>
      <c r="G6891" s="16" t="s">
        <v>22511</v>
      </c>
    </row>
    <row r="6892" spans="1:7" x14ac:dyDescent="0.35">
      <c r="A6892" t="s">
        <v>17582</v>
      </c>
      <c r="B6892" t="s">
        <v>17581</v>
      </c>
      <c r="C6892" t="s">
        <v>59</v>
      </c>
      <c r="D6892" t="s">
        <v>3222</v>
      </c>
      <c r="E6892" t="s">
        <v>3223</v>
      </c>
      <c r="F6892">
        <v>1</v>
      </c>
      <c r="G6892" s="16" t="s">
        <v>22511</v>
      </c>
    </row>
    <row r="6893" spans="1:7" x14ac:dyDescent="0.35">
      <c r="A6893" t="s">
        <v>17584</v>
      </c>
      <c r="B6893" t="s">
        <v>17583</v>
      </c>
      <c r="C6893" t="s">
        <v>91</v>
      </c>
      <c r="D6893" t="s">
        <v>3222</v>
      </c>
      <c r="E6893" t="s">
        <v>3223</v>
      </c>
      <c r="F6893">
        <v>1</v>
      </c>
      <c r="G6893" s="16" t="s">
        <v>22511</v>
      </c>
    </row>
    <row r="6894" spans="1:7" x14ac:dyDescent="0.35">
      <c r="A6894" t="s">
        <v>17586</v>
      </c>
      <c r="B6894" t="s">
        <v>17585</v>
      </c>
      <c r="C6894" t="s">
        <v>15</v>
      </c>
      <c r="D6894" t="s">
        <v>3222</v>
      </c>
      <c r="E6894" t="s">
        <v>3223</v>
      </c>
      <c r="F6894">
        <v>1</v>
      </c>
      <c r="G6894" s="16" t="s">
        <v>22511</v>
      </c>
    </row>
    <row r="6895" spans="1:7" x14ac:dyDescent="0.35">
      <c r="A6895" t="s">
        <v>17588</v>
      </c>
      <c r="B6895" t="s">
        <v>17587</v>
      </c>
      <c r="C6895" t="s">
        <v>15</v>
      </c>
      <c r="D6895" t="s">
        <v>3222</v>
      </c>
      <c r="E6895" t="s">
        <v>3223</v>
      </c>
      <c r="F6895">
        <v>1</v>
      </c>
      <c r="G6895" s="16" t="s">
        <v>22511</v>
      </c>
    </row>
    <row r="6896" spans="1:7" x14ac:dyDescent="0.35">
      <c r="A6896" t="s">
        <v>17590</v>
      </c>
      <c r="B6896" t="s">
        <v>17589</v>
      </c>
      <c r="C6896" t="s">
        <v>41</v>
      </c>
      <c r="D6896" t="s">
        <v>3222</v>
      </c>
      <c r="E6896" t="s">
        <v>3223</v>
      </c>
      <c r="F6896">
        <v>1</v>
      </c>
      <c r="G6896" s="16" t="s">
        <v>22511</v>
      </c>
    </row>
    <row r="6897" spans="1:7" x14ac:dyDescent="0.35">
      <c r="A6897" t="s">
        <v>17592</v>
      </c>
      <c r="B6897" t="s">
        <v>17591</v>
      </c>
      <c r="C6897" t="s">
        <v>15</v>
      </c>
      <c r="D6897" t="s">
        <v>3222</v>
      </c>
      <c r="E6897" t="s">
        <v>3223</v>
      </c>
      <c r="F6897">
        <v>1</v>
      </c>
      <c r="G6897" s="16" t="s">
        <v>22511</v>
      </c>
    </row>
    <row r="6898" spans="1:7" x14ac:dyDescent="0.35">
      <c r="A6898" t="s">
        <v>17594</v>
      </c>
      <c r="B6898" t="s">
        <v>17593</v>
      </c>
      <c r="C6898" t="s">
        <v>2191</v>
      </c>
      <c r="D6898" t="s">
        <v>3222</v>
      </c>
      <c r="E6898" t="s">
        <v>3223</v>
      </c>
      <c r="F6898">
        <v>1</v>
      </c>
      <c r="G6898" s="16" t="s">
        <v>22511</v>
      </c>
    </row>
    <row r="6899" spans="1:7" x14ac:dyDescent="0.35">
      <c r="A6899" t="s">
        <v>17596</v>
      </c>
      <c r="B6899" t="s">
        <v>17595</v>
      </c>
      <c r="C6899" t="s">
        <v>41</v>
      </c>
      <c r="D6899" t="s">
        <v>3224</v>
      </c>
      <c r="E6899" t="s">
        <v>3223</v>
      </c>
      <c r="F6899">
        <v>1</v>
      </c>
      <c r="G6899" s="16" t="s">
        <v>22511</v>
      </c>
    </row>
    <row r="6900" spans="1:7" x14ac:dyDescent="0.35">
      <c r="A6900" t="s">
        <v>17598</v>
      </c>
      <c r="B6900" t="s">
        <v>17597</v>
      </c>
      <c r="C6900" t="s">
        <v>91</v>
      </c>
      <c r="D6900" t="s">
        <v>3224</v>
      </c>
      <c r="E6900" t="s">
        <v>3223</v>
      </c>
      <c r="F6900">
        <v>1</v>
      </c>
      <c r="G6900" s="16" t="s">
        <v>22511</v>
      </c>
    </row>
    <row r="6901" spans="1:7" x14ac:dyDescent="0.35">
      <c r="A6901" t="s">
        <v>17600</v>
      </c>
      <c r="B6901" t="s">
        <v>17599</v>
      </c>
      <c r="C6901" t="s">
        <v>15</v>
      </c>
      <c r="D6901" t="s">
        <v>3224</v>
      </c>
      <c r="E6901" t="s">
        <v>3223</v>
      </c>
      <c r="F6901">
        <v>1</v>
      </c>
      <c r="G6901" s="16" t="s">
        <v>22511</v>
      </c>
    </row>
    <row r="6902" spans="1:7" x14ac:dyDescent="0.35">
      <c r="A6902" t="s">
        <v>17602</v>
      </c>
      <c r="B6902" t="s">
        <v>17601</v>
      </c>
      <c r="C6902" t="s">
        <v>3225</v>
      </c>
      <c r="D6902" t="s">
        <v>3224</v>
      </c>
      <c r="E6902" t="s">
        <v>3223</v>
      </c>
      <c r="F6902">
        <v>1</v>
      </c>
      <c r="G6902" s="16" t="s">
        <v>22511</v>
      </c>
    </row>
    <row r="6903" spans="1:7" x14ac:dyDescent="0.35">
      <c r="A6903" t="s">
        <v>17604</v>
      </c>
      <c r="B6903" t="s">
        <v>17603</v>
      </c>
      <c r="C6903" t="s">
        <v>15</v>
      </c>
      <c r="D6903" t="s">
        <v>3224</v>
      </c>
      <c r="E6903" t="s">
        <v>3223</v>
      </c>
      <c r="F6903">
        <v>1</v>
      </c>
      <c r="G6903" s="16" t="s">
        <v>22511</v>
      </c>
    </row>
    <row r="6904" spans="1:7" x14ac:dyDescent="0.35">
      <c r="A6904" t="s">
        <v>17606</v>
      </c>
      <c r="B6904" t="s">
        <v>17605</v>
      </c>
      <c r="C6904" t="s">
        <v>15</v>
      </c>
      <c r="D6904" t="s">
        <v>3224</v>
      </c>
      <c r="E6904" t="s">
        <v>3223</v>
      </c>
      <c r="F6904">
        <v>1</v>
      </c>
      <c r="G6904" s="16" t="s">
        <v>22511</v>
      </c>
    </row>
    <row r="6905" spans="1:7" x14ac:dyDescent="0.35">
      <c r="A6905" t="s">
        <v>17608</v>
      </c>
      <c r="B6905" t="s">
        <v>17607</v>
      </c>
      <c r="C6905" t="s">
        <v>48</v>
      </c>
      <c r="D6905" t="s">
        <v>3226</v>
      </c>
      <c r="E6905" t="s">
        <v>3223</v>
      </c>
      <c r="F6905">
        <v>1</v>
      </c>
      <c r="G6905" s="16" t="s">
        <v>22511</v>
      </c>
    </row>
    <row r="6906" spans="1:7" x14ac:dyDescent="0.35">
      <c r="A6906" t="s">
        <v>17610</v>
      </c>
      <c r="B6906" t="s">
        <v>17609</v>
      </c>
      <c r="C6906" t="s">
        <v>15</v>
      </c>
      <c r="D6906" t="s">
        <v>3226</v>
      </c>
      <c r="E6906" t="s">
        <v>3223</v>
      </c>
      <c r="F6906">
        <v>1</v>
      </c>
      <c r="G6906" s="16" t="s">
        <v>22511</v>
      </c>
    </row>
    <row r="6907" spans="1:7" x14ac:dyDescent="0.35">
      <c r="A6907" t="s">
        <v>17612</v>
      </c>
      <c r="B6907" t="s">
        <v>17611</v>
      </c>
      <c r="C6907" t="s">
        <v>15</v>
      </c>
      <c r="D6907" t="s">
        <v>3226</v>
      </c>
      <c r="E6907" t="s">
        <v>3223</v>
      </c>
      <c r="F6907">
        <v>1</v>
      </c>
      <c r="G6907" s="16" t="s">
        <v>22511</v>
      </c>
    </row>
    <row r="6908" spans="1:7" x14ac:dyDescent="0.35">
      <c r="A6908" t="s">
        <v>17614</v>
      </c>
      <c r="B6908" t="s">
        <v>17613</v>
      </c>
      <c r="C6908" t="s">
        <v>15</v>
      </c>
      <c r="D6908" t="s">
        <v>3226</v>
      </c>
      <c r="E6908" t="s">
        <v>3223</v>
      </c>
      <c r="F6908">
        <v>1</v>
      </c>
      <c r="G6908" s="16" t="s">
        <v>22511</v>
      </c>
    </row>
    <row r="6909" spans="1:7" x14ac:dyDescent="0.35">
      <c r="A6909" t="s">
        <v>17616</v>
      </c>
      <c r="B6909" t="s">
        <v>17615</v>
      </c>
      <c r="C6909" t="s">
        <v>15</v>
      </c>
      <c r="D6909" t="s">
        <v>3226</v>
      </c>
      <c r="E6909" t="s">
        <v>3223</v>
      </c>
      <c r="F6909">
        <v>1</v>
      </c>
      <c r="G6909" s="16" t="s">
        <v>22511</v>
      </c>
    </row>
    <row r="6910" spans="1:7" x14ac:dyDescent="0.35">
      <c r="A6910" t="s">
        <v>17618</v>
      </c>
      <c r="B6910" t="s">
        <v>17617</v>
      </c>
      <c r="C6910" t="s">
        <v>2191</v>
      </c>
      <c r="D6910" t="s">
        <v>3226</v>
      </c>
      <c r="E6910" t="s">
        <v>3223</v>
      </c>
      <c r="F6910">
        <v>1</v>
      </c>
      <c r="G6910" s="16" t="s">
        <v>22511</v>
      </c>
    </row>
    <row r="6911" spans="1:7" x14ac:dyDescent="0.35">
      <c r="A6911" t="s">
        <v>17620</v>
      </c>
      <c r="B6911" t="s">
        <v>17619</v>
      </c>
      <c r="C6911" t="s">
        <v>15</v>
      </c>
      <c r="D6911" t="s">
        <v>3226</v>
      </c>
      <c r="E6911" t="s">
        <v>3223</v>
      </c>
      <c r="F6911">
        <v>1</v>
      </c>
      <c r="G6911" s="16" t="s">
        <v>22511</v>
      </c>
    </row>
    <row r="6912" spans="1:7" x14ac:dyDescent="0.35">
      <c r="A6912" t="s">
        <v>17622</v>
      </c>
      <c r="B6912" t="s">
        <v>17621</v>
      </c>
      <c r="C6912" t="s">
        <v>48</v>
      </c>
      <c r="D6912" t="s">
        <v>3226</v>
      </c>
      <c r="E6912" t="s">
        <v>3223</v>
      </c>
      <c r="F6912">
        <v>1</v>
      </c>
      <c r="G6912" s="16" t="s">
        <v>22511</v>
      </c>
    </row>
    <row r="6913" spans="1:7" x14ac:dyDescent="0.35">
      <c r="A6913" t="s">
        <v>17624</v>
      </c>
      <c r="B6913" t="s">
        <v>17623</v>
      </c>
      <c r="C6913" t="s">
        <v>15</v>
      </c>
      <c r="D6913" t="s">
        <v>3226</v>
      </c>
      <c r="E6913" t="s">
        <v>3223</v>
      </c>
      <c r="F6913">
        <v>1</v>
      </c>
      <c r="G6913" s="16" t="s">
        <v>22511</v>
      </c>
    </row>
    <row r="6914" spans="1:7" x14ac:dyDescent="0.35">
      <c r="A6914" t="s">
        <v>17626</v>
      </c>
      <c r="B6914" t="s">
        <v>17625</v>
      </c>
      <c r="C6914" t="s">
        <v>15</v>
      </c>
      <c r="D6914" t="s">
        <v>3226</v>
      </c>
      <c r="E6914" t="s">
        <v>3227</v>
      </c>
      <c r="F6914">
        <v>1</v>
      </c>
      <c r="G6914" s="16" t="s">
        <v>22511</v>
      </c>
    </row>
    <row r="6915" spans="1:7" x14ac:dyDescent="0.35">
      <c r="A6915" t="s">
        <v>17628</v>
      </c>
      <c r="B6915" t="s">
        <v>17627</v>
      </c>
      <c r="C6915" t="s">
        <v>15</v>
      </c>
      <c r="D6915" t="s">
        <v>3228</v>
      </c>
      <c r="E6915" t="s">
        <v>3227</v>
      </c>
      <c r="F6915">
        <v>1</v>
      </c>
      <c r="G6915" s="16" t="s">
        <v>22511</v>
      </c>
    </row>
    <row r="6916" spans="1:7" x14ac:dyDescent="0.35">
      <c r="A6916" t="s">
        <v>17630</v>
      </c>
      <c r="B6916" t="s">
        <v>17629</v>
      </c>
      <c r="C6916" t="s">
        <v>3229</v>
      </c>
      <c r="D6916" t="s">
        <v>3228</v>
      </c>
      <c r="E6916" t="s">
        <v>3227</v>
      </c>
      <c r="F6916">
        <v>1</v>
      </c>
      <c r="G6916" s="16" t="s">
        <v>22511</v>
      </c>
    </row>
    <row r="6917" spans="1:7" x14ac:dyDescent="0.35">
      <c r="A6917" t="s">
        <v>17632</v>
      </c>
      <c r="B6917" t="s">
        <v>17631</v>
      </c>
      <c r="C6917" t="s">
        <v>15</v>
      </c>
      <c r="D6917" t="s">
        <v>3228</v>
      </c>
      <c r="E6917" t="s">
        <v>3227</v>
      </c>
      <c r="F6917">
        <v>1</v>
      </c>
      <c r="G6917" s="16" t="s">
        <v>22511</v>
      </c>
    </row>
    <row r="6918" spans="1:7" x14ac:dyDescent="0.35">
      <c r="A6918" t="s">
        <v>17634</v>
      </c>
      <c r="B6918" t="s">
        <v>17633</v>
      </c>
      <c r="C6918" t="s">
        <v>3230</v>
      </c>
      <c r="D6918" t="s">
        <v>3228</v>
      </c>
      <c r="E6918" t="s">
        <v>3227</v>
      </c>
      <c r="F6918">
        <v>1</v>
      </c>
      <c r="G6918" s="16" t="s">
        <v>22511</v>
      </c>
    </row>
    <row r="6919" spans="1:7" x14ac:dyDescent="0.35">
      <c r="A6919" t="s">
        <v>17636</v>
      </c>
      <c r="B6919" t="s">
        <v>17635</v>
      </c>
      <c r="C6919" t="s">
        <v>15</v>
      </c>
      <c r="D6919" t="s">
        <v>3228</v>
      </c>
      <c r="E6919" t="s">
        <v>3227</v>
      </c>
      <c r="F6919">
        <v>1</v>
      </c>
      <c r="G6919" s="16" t="s">
        <v>22511</v>
      </c>
    </row>
    <row r="6920" spans="1:7" x14ac:dyDescent="0.35">
      <c r="A6920" t="s">
        <v>17638</v>
      </c>
      <c r="B6920" t="s">
        <v>17637</v>
      </c>
      <c r="C6920" t="s">
        <v>41</v>
      </c>
      <c r="D6920" t="s">
        <v>3228</v>
      </c>
      <c r="E6920" t="s">
        <v>3227</v>
      </c>
      <c r="F6920">
        <v>1</v>
      </c>
      <c r="G6920" s="16" t="s">
        <v>22511</v>
      </c>
    </row>
    <row r="6921" spans="1:7" x14ac:dyDescent="0.35">
      <c r="A6921" t="s">
        <v>17640</v>
      </c>
      <c r="B6921" t="s">
        <v>17639</v>
      </c>
      <c r="C6921" t="s">
        <v>3061</v>
      </c>
      <c r="D6921" t="s">
        <v>3228</v>
      </c>
      <c r="E6921" t="s">
        <v>3227</v>
      </c>
      <c r="F6921">
        <v>1</v>
      </c>
      <c r="G6921" s="16" t="s">
        <v>22511</v>
      </c>
    </row>
    <row r="6922" spans="1:7" x14ac:dyDescent="0.35">
      <c r="A6922" t="s">
        <v>17642</v>
      </c>
      <c r="B6922" t="s">
        <v>17641</v>
      </c>
      <c r="C6922" t="s">
        <v>15</v>
      </c>
      <c r="D6922" t="s">
        <v>3228</v>
      </c>
      <c r="E6922" t="s">
        <v>3227</v>
      </c>
      <c r="F6922">
        <v>1</v>
      </c>
      <c r="G6922" s="16" t="s">
        <v>22511</v>
      </c>
    </row>
    <row r="6923" spans="1:7" x14ac:dyDescent="0.35">
      <c r="A6923" t="s">
        <v>17644</v>
      </c>
      <c r="B6923" t="s">
        <v>17643</v>
      </c>
      <c r="C6923" t="s">
        <v>3231</v>
      </c>
      <c r="D6923" t="s">
        <v>3232</v>
      </c>
      <c r="E6923" t="s">
        <v>3227</v>
      </c>
      <c r="F6923">
        <v>1</v>
      </c>
      <c r="G6923" s="16" t="s">
        <v>22511</v>
      </c>
    </row>
    <row r="6924" spans="1:7" x14ac:dyDescent="0.35">
      <c r="A6924" t="s">
        <v>17646</v>
      </c>
      <c r="B6924" t="s">
        <v>17645</v>
      </c>
      <c r="C6924" t="s">
        <v>15</v>
      </c>
      <c r="D6924" t="s">
        <v>3232</v>
      </c>
      <c r="E6924" t="s">
        <v>3227</v>
      </c>
      <c r="F6924">
        <v>1</v>
      </c>
      <c r="G6924" s="16" t="s">
        <v>22511</v>
      </c>
    </row>
    <row r="6925" spans="1:7" x14ac:dyDescent="0.35">
      <c r="A6925" t="s">
        <v>17648</v>
      </c>
      <c r="B6925" t="s">
        <v>17647</v>
      </c>
      <c r="C6925" t="s">
        <v>41</v>
      </c>
      <c r="D6925" t="s">
        <v>3232</v>
      </c>
      <c r="E6925" t="s">
        <v>3227</v>
      </c>
      <c r="F6925">
        <v>1</v>
      </c>
      <c r="G6925" s="16" t="s">
        <v>22511</v>
      </c>
    </row>
    <row r="6926" spans="1:7" x14ac:dyDescent="0.35">
      <c r="A6926" t="s">
        <v>17650</v>
      </c>
      <c r="B6926" t="s">
        <v>17649</v>
      </c>
      <c r="C6926" t="s">
        <v>15</v>
      </c>
      <c r="D6926" t="s">
        <v>3232</v>
      </c>
      <c r="E6926" t="s">
        <v>3227</v>
      </c>
      <c r="F6926">
        <v>1</v>
      </c>
      <c r="G6926" s="16" t="s">
        <v>22511</v>
      </c>
    </row>
    <row r="6927" spans="1:7" x14ac:dyDescent="0.35">
      <c r="A6927" t="s">
        <v>17652</v>
      </c>
      <c r="B6927" t="s">
        <v>17651</v>
      </c>
      <c r="C6927" t="s">
        <v>3025</v>
      </c>
      <c r="D6927" t="s">
        <v>3232</v>
      </c>
      <c r="E6927" t="s">
        <v>3227</v>
      </c>
      <c r="F6927">
        <v>1</v>
      </c>
      <c r="G6927" s="16" t="s">
        <v>22511</v>
      </c>
    </row>
    <row r="6928" spans="1:7" x14ac:dyDescent="0.35">
      <c r="A6928" t="s">
        <v>17654</v>
      </c>
      <c r="B6928" t="s">
        <v>17653</v>
      </c>
      <c r="C6928" t="s">
        <v>59</v>
      </c>
      <c r="D6928" t="s">
        <v>3232</v>
      </c>
      <c r="E6928" t="s">
        <v>3227</v>
      </c>
      <c r="F6928">
        <v>1</v>
      </c>
      <c r="G6928" s="16" t="s">
        <v>22511</v>
      </c>
    </row>
    <row r="6929" spans="1:7" x14ac:dyDescent="0.35">
      <c r="A6929" t="s">
        <v>17656</v>
      </c>
      <c r="B6929" t="s">
        <v>17655</v>
      </c>
      <c r="C6929" t="s">
        <v>15</v>
      </c>
      <c r="D6929" t="s">
        <v>3233</v>
      </c>
      <c r="E6929" t="s">
        <v>3227</v>
      </c>
      <c r="F6929">
        <v>1</v>
      </c>
      <c r="G6929" s="16" t="s">
        <v>22511</v>
      </c>
    </row>
    <row r="6930" spans="1:7" x14ac:dyDescent="0.35">
      <c r="A6930" t="s">
        <v>17658</v>
      </c>
      <c r="B6930" t="s">
        <v>17657</v>
      </c>
      <c r="C6930" t="s">
        <v>59</v>
      </c>
      <c r="D6930" t="s">
        <v>3233</v>
      </c>
      <c r="E6930" t="s">
        <v>3234</v>
      </c>
      <c r="F6930">
        <v>1</v>
      </c>
      <c r="G6930" s="16" t="s">
        <v>22511</v>
      </c>
    </row>
    <row r="6931" spans="1:7" x14ac:dyDescent="0.35">
      <c r="A6931" t="s">
        <v>17660</v>
      </c>
      <c r="B6931" t="s">
        <v>17659</v>
      </c>
      <c r="C6931" t="s">
        <v>15</v>
      </c>
      <c r="D6931" t="s">
        <v>3233</v>
      </c>
      <c r="E6931" t="s">
        <v>3234</v>
      </c>
      <c r="F6931">
        <v>1</v>
      </c>
      <c r="G6931" s="16" t="s">
        <v>22511</v>
      </c>
    </row>
    <row r="6932" spans="1:7" x14ac:dyDescent="0.35">
      <c r="A6932" t="s">
        <v>17662</v>
      </c>
      <c r="B6932" t="s">
        <v>17661</v>
      </c>
      <c r="C6932" t="s">
        <v>15</v>
      </c>
      <c r="D6932" t="s">
        <v>3233</v>
      </c>
      <c r="E6932" t="s">
        <v>3234</v>
      </c>
      <c r="F6932">
        <v>1</v>
      </c>
      <c r="G6932" s="16" t="s">
        <v>22511</v>
      </c>
    </row>
    <row r="6933" spans="1:7" x14ac:dyDescent="0.35">
      <c r="A6933" t="s">
        <v>17664</v>
      </c>
      <c r="B6933" t="s">
        <v>17663</v>
      </c>
      <c r="C6933" t="s">
        <v>15</v>
      </c>
      <c r="D6933" t="s">
        <v>3233</v>
      </c>
      <c r="E6933" t="s">
        <v>3234</v>
      </c>
      <c r="F6933">
        <v>1</v>
      </c>
      <c r="G6933" s="16" t="s">
        <v>22511</v>
      </c>
    </row>
    <row r="6934" spans="1:7" x14ac:dyDescent="0.35">
      <c r="A6934" t="s">
        <v>17666</v>
      </c>
      <c r="B6934" t="s">
        <v>17665</v>
      </c>
      <c r="C6934" t="s">
        <v>15</v>
      </c>
      <c r="D6934" t="s">
        <v>3233</v>
      </c>
      <c r="E6934" t="s">
        <v>3234</v>
      </c>
      <c r="F6934">
        <v>1</v>
      </c>
      <c r="G6934" s="16" t="s">
        <v>22511</v>
      </c>
    </row>
    <row r="6935" spans="1:7" x14ac:dyDescent="0.35">
      <c r="A6935" t="s">
        <v>17668</v>
      </c>
      <c r="B6935" t="s">
        <v>17667</v>
      </c>
      <c r="C6935" t="s">
        <v>2394</v>
      </c>
      <c r="D6935" t="s">
        <v>3235</v>
      </c>
      <c r="E6935" t="s">
        <v>3234</v>
      </c>
      <c r="F6935">
        <v>1</v>
      </c>
      <c r="G6935" s="16" t="s">
        <v>22511</v>
      </c>
    </row>
    <row r="6936" spans="1:7" x14ac:dyDescent="0.35">
      <c r="A6936" t="s">
        <v>17670</v>
      </c>
      <c r="B6936" t="s">
        <v>17669</v>
      </c>
      <c r="C6936" t="s">
        <v>91</v>
      </c>
      <c r="D6936" t="s">
        <v>3235</v>
      </c>
      <c r="E6936" t="s">
        <v>3234</v>
      </c>
      <c r="F6936">
        <v>1</v>
      </c>
      <c r="G6936" s="16" t="s">
        <v>22511</v>
      </c>
    </row>
    <row r="6937" spans="1:7" x14ac:dyDescent="0.35">
      <c r="A6937" t="s">
        <v>17672</v>
      </c>
      <c r="B6937" t="s">
        <v>17671</v>
      </c>
      <c r="C6937" t="s">
        <v>15</v>
      </c>
      <c r="D6937" t="s">
        <v>3235</v>
      </c>
      <c r="E6937" t="s">
        <v>3234</v>
      </c>
      <c r="F6937">
        <v>1</v>
      </c>
      <c r="G6937" s="16" t="s">
        <v>22511</v>
      </c>
    </row>
    <row r="6938" spans="1:7" x14ac:dyDescent="0.35">
      <c r="A6938" t="s">
        <v>17674</v>
      </c>
      <c r="B6938" t="s">
        <v>17673</v>
      </c>
      <c r="C6938" t="s">
        <v>91</v>
      </c>
      <c r="D6938" t="s">
        <v>3235</v>
      </c>
      <c r="E6938" t="s">
        <v>3234</v>
      </c>
      <c r="F6938">
        <v>1</v>
      </c>
      <c r="G6938" s="16" t="s">
        <v>22511</v>
      </c>
    </row>
    <row r="6939" spans="1:7" x14ac:dyDescent="0.35">
      <c r="A6939" t="s">
        <v>17676</v>
      </c>
      <c r="B6939" t="s">
        <v>17675</v>
      </c>
      <c r="C6939" t="s">
        <v>1210</v>
      </c>
      <c r="D6939" t="s">
        <v>3235</v>
      </c>
      <c r="E6939" t="s">
        <v>3234</v>
      </c>
      <c r="F6939">
        <v>1</v>
      </c>
      <c r="G6939" s="16" t="s">
        <v>22511</v>
      </c>
    </row>
    <row r="6940" spans="1:7" x14ac:dyDescent="0.35">
      <c r="A6940" t="s">
        <v>17678</v>
      </c>
      <c r="B6940" t="s">
        <v>17677</v>
      </c>
      <c r="C6940" t="s">
        <v>2779</v>
      </c>
      <c r="D6940" t="s">
        <v>3235</v>
      </c>
      <c r="E6940" t="s">
        <v>3234</v>
      </c>
      <c r="F6940">
        <v>1</v>
      </c>
      <c r="G6940" s="16" t="s">
        <v>22511</v>
      </c>
    </row>
    <row r="6941" spans="1:7" x14ac:dyDescent="0.35">
      <c r="A6941" t="s">
        <v>17680</v>
      </c>
      <c r="B6941" t="s">
        <v>17679</v>
      </c>
      <c r="C6941" t="s">
        <v>59</v>
      </c>
      <c r="D6941" t="s">
        <v>3235</v>
      </c>
      <c r="E6941" t="s">
        <v>3234</v>
      </c>
      <c r="F6941">
        <v>1</v>
      </c>
      <c r="G6941" s="16" t="s">
        <v>22511</v>
      </c>
    </row>
    <row r="6942" spans="1:7" x14ac:dyDescent="0.35">
      <c r="A6942" t="s">
        <v>17682</v>
      </c>
      <c r="B6942" t="s">
        <v>17681</v>
      </c>
      <c r="C6942" t="s">
        <v>15</v>
      </c>
      <c r="D6942" t="s">
        <v>3235</v>
      </c>
      <c r="E6942" t="s">
        <v>3234</v>
      </c>
      <c r="F6942">
        <v>1</v>
      </c>
      <c r="G6942" s="16" t="s">
        <v>22511</v>
      </c>
    </row>
    <row r="6943" spans="1:7" x14ac:dyDescent="0.35">
      <c r="A6943" t="s">
        <v>17684</v>
      </c>
      <c r="B6943" t="s">
        <v>17683</v>
      </c>
      <c r="C6943" t="s">
        <v>15</v>
      </c>
      <c r="D6943" t="s">
        <v>3235</v>
      </c>
      <c r="E6943" t="s">
        <v>3234</v>
      </c>
      <c r="F6943">
        <v>1</v>
      </c>
      <c r="G6943" s="16" t="s">
        <v>22511</v>
      </c>
    </row>
    <row r="6944" spans="1:7" x14ac:dyDescent="0.35">
      <c r="A6944" t="s">
        <v>17686</v>
      </c>
      <c r="B6944" t="s">
        <v>17685</v>
      </c>
      <c r="C6944" t="s">
        <v>15</v>
      </c>
      <c r="D6944" t="s">
        <v>3236</v>
      </c>
      <c r="E6944" t="s">
        <v>3234</v>
      </c>
      <c r="F6944">
        <v>1</v>
      </c>
      <c r="G6944" s="16" t="s">
        <v>22511</v>
      </c>
    </row>
    <row r="6945" spans="1:7" x14ac:dyDescent="0.35">
      <c r="A6945" t="s">
        <v>17688</v>
      </c>
      <c r="B6945" t="s">
        <v>17687</v>
      </c>
      <c r="C6945" t="s">
        <v>15</v>
      </c>
      <c r="D6945" t="s">
        <v>3236</v>
      </c>
      <c r="E6945" t="s">
        <v>3234</v>
      </c>
      <c r="F6945">
        <v>1</v>
      </c>
      <c r="G6945" s="16" t="s">
        <v>22511</v>
      </c>
    </row>
    <row r="6946" spans="1:7" x14ac:dyDescent="0.35">
      <c r="A6946" t="s">
        <v>17690</v>
      </c>
      <c r="B6946" t="s">
        <v>17689</v>
      </c>
      <c r="C6946" t="s">
        <v>51</v>
      </c>
      <c r="D6946" t="s">
        <v>3236</v>
      </c>
      <c r="E6946" t="s">
        <v>3234</v>
      </c>
      <c r="F6946">
        <v>1</v>
      </c>
      <c r="G6946" s="16" t="s">
        <v>22511</v>
      </c>
    </row>
    <row r="6947" spans="1:7" x14ac:dyDescent="0.35">
      <c r="A6947" t="s">
        <v>17692</v>
      </c>
      <c r="B6947" t="s">
        <v>17691</v>
      </c>
      <c r="C6947" t="s">
        <v>15</v>
      </c>
      <c r="D6947" t="s">
        <v>3236</v>
      </c>
      <c r="E6947" t="s">
        <v>3234</v>
      </c>
      <c r="F6947">
        <v>1</v>
      </c>
      <c r="G6947" s="16" t="s">
        <v>22511</v>
      </c>
    </row>
    <row r="6948" spans="1:7" x14ac:dyDescent="0.35">
      <c r="A6948" t="s">
        <v>17694</v>
      </c>
      <c r="B6948" t="s">
        <v>17693</v>
      </c>
      <c r="C6948" t="s">
        <v>15</v>
      </c>
      <c r="D6948" t="s">
        <v>3236</v>
      </c>
      <c r="E6948" t="s">
        <v>3237</v>
      </c>
      <c r="F6948">
        <v>1</v>
      </c>
      <c r="G6948" s="16" t="s">
        <v>22511</v>
      </c>
    </row>
    <row r="6949" spans="1:7" x14ac:dyDescent="0.35">
      <c r="A6949" t="s">
        <v>17696</v>
      </c>
      <c r="B6949" t="s">
        <v>17695</v>
      </c>
      <c r="C6949" t="s">
        <v>15</v>
      </c>
      <c r="D6949" t="s">
        <v>3236</v>
      </c>
      <c r="E6949" t="s">
        <v>3237</v>
      </c>
      <c r="F6949">
        <v>1</v>
      </c>
      <c r="G6949" s="16" t="s">
        <v>22511</v>
      </c>
    </row>
    <row r="6950" spans="1:7" x14ac:dyDescent="0.35">
      <c r="A6950" t="s">
        <v>17698</v>
      </c>
      <c r="B6950" t="s">
        <v>17697</v>
      </c>
      <c r="C6950" t="s">
        <v>15</v>
      </c>
      <c r="D6950" t="s">
        <v>3236</v>
      </c>
      <c r="E6950" t="s">
        <v>3237</v>
      </c>
      <c r="F6950">
        <v>1</v>
      </c>
      <c r="G6950" s="16" t="s">
        <v>22511</v>
      </c>
    </row>
    <row r="6951" spans="1:7" x14ac:dyDescent="0.35">
      <c r="A6951" t="s">
        <v>17700</v>
      </c>
      <c r="B6951" t="s">
        <v>17699</v>
      </c>
      <c r="C6951" t="s">
        <v>2191</v>
      </c>
      <c r="D6951" t="s">
        <v>3236</v>
      </c>
      <c r="E6951" t="s">
        <v>3237</v>
      </c>
      <c r="F6951">
        <v>1</v>
      </c>
      <c r="G6951" s="16" t="s">
        <v>22511</v>
      </c>
    </row>
    <row r="6952" spans="1:7" x14ac:dyDescent="0.35">
      <c r="A6952" t="s">
        <v>17702</v>
      </c>
      <c r="B6952" t="s">
        <v>17701</v>
      </c>
      <c r="C6952" t="s">
        <v>15</v>
      </c>
      <c r="D6952" t="s">
        <v>3238</v>
      </c>
      <c r="E6952" t="s">
        <v>3237</v>
      </c>
      <c r="F6952">
        <v>1</v>
      </c>
      <c r="G6952" s="16" t="s">
        <v>22511</v>
      </c>
    </row>
    <row r="6953" spans="1:7" x14ac:dyDescent="0.35">
      <c r="A6953" t="s">
        <v>17704</v>
      </c>
      <c r="B6953" t="s">
        <v>17703</v>
      </c>
      <c r="C6953" t="s">
        <v>41</v>
      </c>
      <c r="D6953" t="s">
        <v>3238</v>
      </c>
      <c r="E6953" t="s">
        <v>3237</v>
      </c>
      <c r="F6953">
        <v>1</v>
      </c>
      <c r="G6953" s="16" t="s">
        <v>22511</v>
      </c>
    </row>
    <row r="6954" spans="1:7" x14ac:dyDescent="0.35">
      <c r="A6954" t="s">
        <v>17706</v>
      </c>
      <c r="B6954" t="s">
        <v>17705</v>
      </c>
      <c r="C6954" t="s">
        <v>15</v>
      </c>
      <c r="D6954" t="s">
        <v>3238</v>
      </c>
      <c r="E6954" t="s">
        <v>3237</v>
      </c>
      <c r="F6954">
        <v>1</v>
      </c>
      <c r="G6954" s="16" t="s">
        <v>22511</v>
      </c>
    </row>
    <row r="6955" spans="1:7" x14ac:dyDescent="0.35">
      <c r="A6955" t="s">
        <v>17708</v>
      </c>
      <c r="B6955" t="s">
        <v>17707</v>
      </c>
      <c r="C6955" t="s">
        <v>15</v>
      </c>
      <c r="D6955" t="s">
        <v>3238</v>
      </c>
      <c r="E6955" t="s">
        <v>3237</v>
      </c>
      <c r="F6955">
        <v>1</v>
      </c>
      <c r="G6955" s="16" t="s">
        <v>22511</v>
      </c>
    </row>
    <row r="6956" spans="1:7" x14ac:dyDescent="0.35">
      <c r="A6956" t="s">
        <v>17710</v>
      </c>
      <c r="B6956" t="s">
        <v>17709</v>
      </c>
      <c r="C6956" t="s">
        <v>15</v>
      </c>
      <c r="D6956" t="s">
        <v>3239</v>
      </c>
      <c r="E6956" t="s">
        <v>3237</v>
      </c>
      <c r="F6956">
        <v>1</v>
      </c>
      <c r="G6956" s="16" t="s">
        <v>22511</v>
      </c>
    </row>
    <row r="6957" spans="1:7" x14ac:dyDescent="0.35">
      <c r="A6957" t="s">
        <v>17712</v>
      </c>
      <c r="B6957" t="s">
        <v>17711</v>
      </c>
      <c r="C6957" t="s">
        <v>15</v>
      </c>
      <c r="D6957" t="s">
        <v>3239</v>
      </c>
      <c r="E6957" t="s">
        <v>3237</v>
      </c>
      <c r="F6957">
        <v>1</v>
      </c>
      <c r="G6957" s="16" t="s">
        <v>22511</v>
      </c>
    </row>
    <row r="6958" spans="1:7" x14ac:dyDescent="0.35">
      <c r="A6958" t="s">
        <v>17714</v>
      </c>
      <c r="B6958" t="s">
        <v>17713</v>
      </c>
      <c r="C6958" t="s">
        <v>15</v>
      </c>
      <c r="D6958" t="s">
        <v>3239</v>
      </c>
      <c r="E6958" t="s">
        <v>3237</v>
      </c>
      <c r="F6958">
        <v>1</v>
      </c>
      <c r="G6958" s="16" t="s">
        <v>22511</v>
      </c>
    </row>
    <row r="6959" spans="1:7" x14ac:dyDescent="0.35">
      <c r="A6959" t="s">
        <v>17716</v>
      </c>
      <c r="B6959" t="s">
        <v>17715</v>
      </c>
      <c r="C6959" t="s">
        <v>468</v>
      </c>
      <c r="D6959" t="s">
        <v>3239</v>
      </c>
      <c r="E6959" t="s">
        <v>3237</v>
      </c>
      <c r="F6959">
        <v>1</v>
      </c>
      <c r="G6959" s="16" t="s">
        <v>22511</v>
      </c>
    </row>
    <row r="6960" spans="1:7" x14ac:dyDescent="0.35">
      <c r="A6960" t="s">
        <v>17718</v>
      </c>
      <c r="B6960" t="s">
        <v>17717</v>
      </c>
      <c r="C6960" t="s">
        <v>3240</v>
      </c>
      <c r="D6960" t="s">
        <v>3239</v>
      </c>
      <c r="E6960" t="s">
        <v>3237</v>
      </c>
      <c r="F6960">
        <v>1</v>
      </c>
      <c r="G6960" s="16" t="s">
        <v>22511</v>
      </c>
    </row>
    <row r="6961" spans="1:7" x14ac:dyDescent="0.35">
      <c r="A6961" t="s">
        <v>17720</v>
      </c>
      <c r="B6961" t="s">
        <v>17719</v>
      </c>
      <c r="C6961" t="s">
        <v>15</v>
      </c>
      <c r="D6961" t="s">
        <v>3239</v>
      </c>
      <c r="E6961" t="s">
        <v>3237</v>
      </c>
      <c r="F6961">
        <v>1</v>
      </c>
      <c r="G6961" s="16" t="s">
        <v>22511</v>
      </c>
    </row>
    <row r="6962" spans="1:7" x14ac:dyDescent="0.35">
      <c r="A6962" t="s">
        <v>17722</v>
      </c>
      <c r="B6962" t="s">
        <v>17721</v>
      </c>
      <c r="C6962" t="s">
        <v>15</v>
      </c>
      <c r="D6962" t="s">
        <v>3239</v>
      </c>
      <c r="E6962" t="s">
        <v>3241</v>
      </c>
      <c r="F6962">
        <v>1</v>
      </c>
      <c r="G6962" s="16" t="s">
        <v>22511</v>
      </c>
    </row>
    <row r="6963" spans="1:7" x14ac:dyDescent="0.35">
      <c r="A6963" t="s">
        <v>17724</v>
      </c>
      <c r="B6963" t="s">
        <v>17723</v>
      </c>
      <c r="C6963" t="s">
        <v>41</v>
      </c>
      <c r="D6963" t="s">
        <v>3242</v>
      </c>
      <c r="E6963" t="s">
        <v>3241</v>
      </c>
      <c r="F6963">
        <v>1</v>
      </c>
      <c r="G6963" s="16" t="s">
        <v>22511</v>
      </c>
    </row>
    <row r="6964" spans="1:7" x14ac:dyDescent="0.35">
      <c r="A6964" t="s">
        <v>17726</v>
      </c>
      <c r="B6964" t="s">
        <v>17725</v>
      </c>
      <c r="C6964" t="s">
        <v>15</v>
      </c>
      <c r="D6964" t="s">
        <v>3242</v>
      </c>
      <c r="E6964" t="s">
        <v>3241</v>
      </c>
      <c r="F6964">
        <v>1</v>
      </c>
      <c r="G6964" s="16" t="s">
        <v>22511</v>
      </c>
    </row>
    <row r="6965" spans="1:7" x14ac:dyDescent="0.35">
      <c r="A6965" t="s">
        <v>17728</v>
      </c>
      <c r="B6965" t="s">
        <v>17727</v>
      </c>
      <c r="C6965" t="s">
        <v>15</v>
      </c>
      <c r="D6965" t="s">
        <v>3242</v>
      </c>
      <c r="E6965" t="s">
        <v>3241</v>
      </c>
      <c r="F6965">
        <v>1</v>
      </c>
      <c r="G6965" s="16" t="s">
        <v>22511</v>
      </c>
    </row>
    <row r="6966" spans="1:7" x14ac:dyDescent="0.35">
      <c r="A6966" t="s">
        <v>17730</v>
      </c>
      <c r="B6966" t="s">
        <v>17729</v>
      </c>
      <c r="C6966" t="s">
        <v>3243</v>
      </c>
      <c r="D6966" t="s">
        <v>3244</v>
      </c>
      <c r="E6966" t="s">
        <v>3241</v>
      </c>
      <c r="F6966">
        <v>1</v>
      </c>
      <c r="G6966" s="16" t="s">
        <v>22511</v>
      </c>
    </row>
    <row r="6967" spans="1:7" x14ac:dyDescent="0.35">
      <c r="A6967" t="s">
        <v>17732</v>
      </c>
      <c r="B6967" t="s">
        <v>17731</v>
      </c>
      <c r="C6967" t="s">
        <v>3245</v>
      </c>
      <c r="D6967" t="s">
        <v>3244</v>
      </c>
      <c r="E6967" t="s">
        <v>3241</v>
      </c>
      <c r="F6967">
        <v>1</v>
      </c>
      <c r="G6967" s="16" t="s">
        <v>22511</v>
      </c>
    </row>
    <row r="6968" spans="1:7" x14ac:dyDescent="0.35">
      <c r="A6968" t="s">
        <v>17734</v>
      </c>
      <c r="B6968" t="s">
        <v>17733</v>
      </c>
      <c r="C6968" t="s">
        <v>3246</v>
      </c>
      <c r="D6968" t="s">
        <v>3244</v>
      </c>
      <c r="E6968" t="s">
        <v>3241</v>
      </c>
      <c r="F6968">
        <v>1</v>
      </c>
      <c r="G6968" s="16" t="s">
        <v>22511</v>
      </c>
    </row>
    <row r="6969" spans="1:7" x14ac:dyDescent="0.35">
      <c r="A6969" t="s">
        <v>17736</v>
      </c>
      <c r="B6969" t="s">
        <v>17735</v>
      </c>
      <c r="C6969" t="s">
        <v>91</v>
      </c>
      <c r="D6969" t="s">
        <v>3244</v>
      </c>
      <c r="E6969" t="s">
        <v>3241</v>
      </c>
      <c r="F6969">
        <v>1</v>
      </c>
      <c r="G6969" s="16" t="s">
        <v>22511</v>
      </c>
    </row>
    <row r="6970" spans="1:7" x14ac:dyDescent="0.35">
      <c r="A6970" t="s">
        <v>17738</v>
      </c>
      <c r="B6970" t="s">
        <v>17737</v>
      </c>
      <c r="C6970" t="s">
        <v>858</v>
      </c>
      <c r="D6970" t="s">
        <v>3244</v>
      </c>
      <c r="E6970" t="s">
        <v>3241</v>
      </c>
      <c r="F6970">
        <v>1</v>
      </c>
      <c r="G6970" s="16" t="s">
        <v>22511</v>
      </c>
    </row>
    <row r="6971" spans="1:7" x14ac:dyDescent="0.35">
      <c r="A6971" t="s">
        <v>17740</v>
      </c>
      <c r="B6971" t="s">
        <v>17739</v>
      </c>
      <c r="C6971" t="s">
        <v>15</v>
      </c>
      <c r="D6971" t="s">
        <v>3244</v>
      </c>
      <c r="E6971" t="s">
        <v>3241</v>
      </c>
      <c r="F6971">
        <v>1</v>
      </c>
      <c r="G6971" s="16" t="s">
        <v>22511</v>
      </c>
    </row>
    <row r="6972" spans="1:7" x14ac:dyDescent="0.35">
      <c r="A6972" t="s">
        <v>17742</v>
      </c>
      <c r="B6972" t="s">
        <v>17741</v>
      </c>
      <c r="C6972" t="s">
        <v>15</v>
      </c>
      <c r="D6972" t="s">
        <v>3244</v>
      </c>
      <c r="E6972" t="s">
        <v>3241</v>
      </c>
      <c r="F6972">
        <v>1</v>
      </c>
      <c r="G6972" s="16" t="s">
        <v>22511</v>
      </c>
    </row>
    <row r="6973" spans="1:7" x14ac:dyDescent="0.35">
      <c r="A6973" t="s">
        <v>17744</v>
      </c>
      <c r="B6973" t="s">
        <v>17743</v>
      </c>
      <c r="C6973" t="s">
        <v>144</v>
      </c>
      <c r="D6973" t="s">
        <v>3244</v>
      </c>
      <c r="E6973" t="s">
        <v>3241</v>
      </c>
      <c r="F6973">
        <v>1</v>
      </c>
      <c r="G6973" s="16" t="s">
        <v>22511</v>
      </c>
    </row>
    <row r="6974" spans="1:7" x14ac:dyDescent="0.35">
      <c r="A6974" t="s">
        <v>17746</v>
      </c>
      <c r="B6974" t="s">
        <v>17745</v>
      </c>
      <c r="C6974" t="s">
        <v>465</v>
      </c>
      <c r="D6974" t="s">
        <v>3244</v>
      </c>
      <c r="E6974" t="s">
        <v>3247</v>
      </c>
      <c r="F6974">
        <v>1</v>
      </c>
      <c r="G6974" s="16" t="s">
        <v>22511</v>
      </c>
    </row>
    <row r="6975" spans="1:7" x14ac:dyDescent="0.35">
      <c r="A6975" t="s">
        <v>17748</v>
      </c>
      <c r="B6975" t="s">
        <v>17747</v>
      </c>
      <c r="C6975" t="s">
        <v>59</v>
      </c>
      <c r="D6975" t="s">
        <v>3248</v>
      </c>
      <c r="E6975" t="s">
        <v>3247</v>
      </c>
      <c r="F6975">
        <v>1</v>
      </c>
      <c r="G6975" s="16" t="s">
        <v>22511</v>
      </c>
    </row>
    <row r="6976" spans="1:7" x14ac:dyDescent="0.35">
      <c r="A6976" t="s">
        <v>17750</v>
      </c>
      <c r="B6976" t="s">
        <v>17749</v>
      </c>
      <c r="C6976" t="s">
        <v>41</v>
      </c>
      <c r="D6976" t="s">
        <v>3248</v>
      </c>
      <c r="E6976" t="s">
        <v>3247</v>
      </c>
      <c r="F6976">
        <v>1</v>
      </c>
      <c r="G6976" s="16" t="s">
        <v>22511</v>
      </c>
    </row>
    <row r="6977" spans="1:7" x14ac:dyDescent="0.35">
      <c r="A6977" t="s">
        <v>17752</v>
      </c>
      <c r="B6977" t="s">
        <v>17751</v>
      </c>
      <c r="C6977" t="s">
        <v>59</v>
      </c>
      <c r="D6977" t="s">
        <v>3248</v>
      </c>
      <c r="E6977" t="s">
        <v>3247</v>
      </c>
      <c r="F6977">
        <v>1</v>
      </c>
      <c r="G6977" s="16" t="s">
        <v>22511</v>
      </c>
    </row>
    <row r="6978" spans="1:7" x14ac:dyDescent="0.35">
      <c r="A6978" t="s">
        <v>17754</v>
      </c>
      <c r="B6978" t="s">
        <v>17753</v>
      </c>
      <c r="C6978" t="s">
        <v>15</v>
      </c>
      <c r="D6978" t="s">
        <v>3248</v>
      </c>
      <c r="E6978" t="s">
        <v>3247</v>
      </c>
      <c r="F6978">
        <v>1</v>
      </c>
      <c r="G6978" s="16" t="s">
        <v>22511</v>
      </c>
    </row>
    <row r="6979" spans="1:7" x14ac:dyDescent="0.35">
      <c r="A6979" t="s">
        <v>17756</v>
      </c>
      <c r="B6979" t="s">
        <v>17755</v>
      </c>
      <c r="C6979" t="s">
        <v>15</v>
      </c>
      <c r="D6979" t="s">
        <v>3248</v>
      </c>
      <c r="E6979" t="s">
        <v>3247</v>
      </c>
      <c r="F6979">
        <v>1</v>
      </c>
      <c r="G6979" s="16" t="s">
        <v>22511</v>
      </c>
    </row>
    <row r="6980" spans="1:7" x14ac:dyDescent="0.35">
      <c r="A6980" t="s">
        <v>17758</v>
      </c>
      <c r="B6980" t="s">
        <v>17757</v>
      </c>
      <c r="C6980" t="s">
        <v>2191</v>
      </c>
      <c r="D6980" t="s">
        <v>3248</v>
      </c>
      <c r="E6980" t="s">
        <v>3247</v>
      </c>
      <c r="F6980">
        <v>1</v>
      </c>
      <c r="G6980" s="16" t="s">
        <v>22511</v>
      </c>
    </row>
    <row r="6981" spans="1:7" x14ac:dyDescent="0.35">
      <c r="A6981" t="s">
        <v>17760</v>
      </c>
      <c r="B6981" t="s">
        <v>17759</v>
      </c>
      <c r="C6981" t="s">
        <v>48</v>
      </c>
      <c r="D6981" t="s">
        <v>3249</v>
      </c>
      <c r="E6981" t="s">
        <v>3247</v>
      </c>
      <c r="F6981">
        <v>1</v>
      </c>
      <c r="G6981" s="16" t="s">
        <v>22511</v>
      </c>
    </row>
    <row r="6982" spans="1:7" x14ac:dyDescent="0.35">
      <c r="A6982" t="s">
        <v>17762</v>
      </c>
      <c r="B6982" t="s">
        <v>17761</v>
      </c>
      <c r="C6982" t="s">
        <v>144</v>
      </c>
      <c r="D6982" t="s">
        <v>3249</v>
      </c>
      <c r="E6982" t="s">
        <v>3247</v>
      </c>
      <c r="F6982">
        <v>1</v>
      </c>
      <c r="G6982" s="16" t="s">
        <v>22511</v>
      </c>
    </row>
    <row r="6983" spans="1:7" x14ac:dyDescent="0.35">
      <c r="A6983" t="s">
        <v>17764</v>
      </c>
      <c r="B6983" t="s">
        <v>17763</v>
      </c>
      <c r="C6983" t="s">
        <v>2357</v>
      </c>
      <c r="D6983" t="s">
        <v>3249</v>
      </c>
      <c r="E6983" t="s">
        <v>3247</v>
      </c>
      <c r="F6983">
        <v>1</v>
      </c>
      <c r="G6983" s="16" t="s">
        <v>22511</v>
      </c>
    </row>
    <row r="6984" spans="1:7" x14ac:dyDescent="0.35">
      <c r="A6984" t="s">
        <v>17766</v>
      </c>
      <c r="B6984" t="s">
        <v>17765</v>
      </c>
      <c r="C6984" t="s">
        <v>91</v>
      </c>
      <c r="D6984" t="s">
        <v>3249</v>
      </c>
      <c r="E6984" t="s">
        <v>3247</v>
      </c>
      <c r="F6984">
        <v>1</v>
      </c>
      <c r="G6984" s="16" t="s">
        <v>22511</v>
      </c>
    </row>
    <row r="6985" spans="1:7" x14ac:dyDescent="0.35">
      <c r="A6985" t="s">
        <v>17768</v>
      </c>
      <c r="B6985" t="s">
        <v>17767</v>
      </c>
      <c r="C6985" t="s">
        <v>2191</v>
      </c>
      <c r="D6985" t="s">
        <v>3249</v>
      </c>
      <c r="E6985" t="s">
        <v>3247</v>
      </c>
      <c r="F6985">
        <v>1</v>
      </c>
      <c r="G6985" s="16" t="s">
        <v>22511</v>
      </c>
    </row>
    <row r="6986" spans="1:7" x14ac:dyDescent="0.35">
      <c r="A6986" t="s">
        <v>17770</v>
      </c>
      <c r="B6986" t="s">
        <v>17769</v>
      </c>
      <c r="C6986" t="s">
        <v>15</v>
      </c>
      <c r="D6986" t="s">
        <v>3249</v>
      </c>
      <c r="E6986" t="s">
        <v>3247</v>
      </c>
      <c r="F6986">
        <v>1</v>
      </c>
      <c r="G6986" s="16" t="s">
        <v>22511</v>
      </c>
    </row>
    <row r="6987" spans="1:7" x14ac:dyDescent="0.35">
      <c r="A6987" t="s">
        <v>17772</v>
      </c>
      <c r="B6987" t="s">
        <v>17771</v>
      </c>
      <c r="C6987" t="s">
        <v>41</v>
      </c>
      <c r="D6987" t="s">
        <v>3249</v>
      </c>
      <c r="E6987" t="s">
        <v>3247</v>
      </c>
      <c r="F6987">
        <v>1</v>
      </c>
      <c r="G6987" s="16" t="s">
        <v>22511</v>
      </c>
    </row>
    <row r="6988" spans="1:7" x14ac:dyDescent="0.35">
      <c r="A6988" t="s">
        <v>17774</v>
      </c>
      <c r="B6988" t="s">
        <v>17773</v>
      </c>
      <c r="C6988" t="s">
        <v>15</v>
      </c>
      <c r="D6988" t="s">
        <v>3249</v>
      </c>
      <c r="E6988" t="s">
        <v>3250</v>
      </c>
      <c r="F6988">
        <v>1</v>
      </c>
      <c r="G6988" s="16" t="s">
        <v>22511</v>
      </c>
    </row>
    <row r="6989" spans="1:7" x14ac:dyDescent="0.35">
      <c r="A6989" t="s">
        <v>17776</v>
      </c>
      <c r="B6989" t="s">
        <v>17775</v>
      </c>
      <c r="C6989" t="s">
        <v>2394</v>
      </c>
      <c r="D6989" t="s">
        <v>3251</v>
      </c>
      <c r="E6989" t="s">
        <v>3250</v>
      </c>
      <c r="F6989">
        <v>1</v>
      </c>
      <c r="G6989" s="16" t="s">
        <v>22511</v>
      </c>
    </row>
    <row r="6990" spans="1:7" x14ac:dyDescent="0.35">
      <c r="A6990" t="s">
        <v>17778</v>
      </c>
      <c r="B6990" t="s">
        <v>17777</v>
      </c>
      <c r="C6990" t="s">
        <v>2394</v>
      </c>
      <c r="D6990" t="s">
        <v>3251</v>
      </c>
      <c r="E6990" t="s">
        <v>3250</v>
      </c>
      <c r="F6990">
        <v>1</v>
      </c>
      <c r="G6990" s="16" t="s">
        <v>22511</v>
      </c>
    </row>
    <row r="6991" spans="1:7" x14ac:dyDescent="0.35">
      <c r="A6991" t="s">
        <v>17780</v>
      </c>
      <c r="B6991" t="s">
        <v>17779</v>
      </c>
      <c r="C6991" t="s">
        <v>545</v>
      </c>
      <c r="D6991" t="s">
        <v>3251</v>
      </c>
      <c r="E6991" t="s">
        <v>3250</v>
      </c>
      <c r="F6991">
        <v>1</v>
      </c>
      <c r="G6991" s="16" t="s">
        <v>22511</v>
      </c>
    </row>
    <row r="6992" spans="1:7" x14ac:dyDescent="0.35">
      <c r="A6992" t="s">
        <v>17782</v>
      </c>
      <c r="B6992" t="s">
        <v>17781</v>
      </c>
      <c r="C6992" t="s">
        <v>2191</v>
      </c>
      <c r="D6992" t="s">
        <v>3251</v>
      </c>
      <c r="E6992" t="s">
        <v>3250</v>
      </c>
      <c r="F6992">
        <v>1</v>
      </c>
      <c r="G6992" s="16" t="s">
        <v>22511</v>
      </c>
    </row>
    <row r="6993" spans="1:7" x14ac:dyDescent="0.35">
      <c r="A6993" t="s">
        <v>17784</v>
      </c>
      <c r="B6993" t="s">
        <v>17783</v>
      </c>
      <c r="C6993" t="s">
        <v>15</v>
      </c>
      <c r="D6993" t="s">
        <v>3251</v>
      </c>
      <c r="E6993" t="s">
        <v>3250</v>
      </c>
      <c r="F6993">
        <v>1</v>
      </c>
      <c r="G6993" s="16" t="s">
        <v>22511</v>
      </c>
    </row>
    <row r="6994" spans="1:7" x14ac:dyDescent="0.35">
      <c r="A6994" t="s">
        <v>17786</v>
      </c>
      <c r="B6994" t="s">
        <v>17785</v>
      </c>
      <c r="C6994" t="s">
        <v>15</v>
      </c>
      <c r="D6994" t="s">
        <v>3251</v>
      </c>
      <c r="E6994" t="s">
        <v>3250</v>
      </c>
      <c r="F6994">
        <v>1</v>
      </c>
      <c r="G6994" s="16" t="s">
        <v>22511</v>
      </c>
    </row>
    <row r="6995" spans="1:7" x14ac:dyDescent="0.35">
      <c r="A6995" t="s">
        <v>17788</v>
      </c>
      <c r="B6995" t="s">
        <v>17787</v>
      </c>
      <c r="C6995" t="s">
        <v>15</v>
      </c>
      <c r="D6995" t="s">
        <v>3251</v>
      </c>
      <c r="E6995" t="s">
        <v>3250</v>
      </c>
      <c r="F6995">
        <v>1</v>
      </c>
      <c r="G6995" s="16" t="s">
        <v>22511</v>
      </c>
    </row>
    <row r="6996" spans="1:7" x14ac:dyDescent="0.35">
      <c r="A6996" t="s">
        <v>17790</v>
      </c>
      <c r="B6996" t="s">
        <v>17789</v>
      </c>
      <c r="C6996" t="s">
        <v>2695</v>
      </c>
      <c r="D6996" t="s">
        <v>3251</v>
      </c>
      <c r="E6996" t="s">
        <v>3250</v>
      </c>
      <c r="F6996">
        <v>1</v>
      </c>
      <c r="G6996" s="16" t="s">
        <v>22511</v>
      </c>
    </row>
    <row r="6997" spans="1:7" x14ac:dyDescent="0.35">
      <c r="A6997" t="s">
        <v>17792</v>
      </c>
      <c r="B6997" t="s">
        <v>17791</v>
      </c>
      <c r="C6997" t="s">
        <v>3252</v>
      </c>
      <c r="D6997" t="s">
        <v>3251</v>
      </c>
      <c r="E6997" t="s">
        <v>3250</v>
      </c>
      <c r="F6997">
        <v>1</v>
      </c>
      <c r="G6997" s="16" t="s">
        <v>22511</v>
      </c>
    </row>
    <row r="6998" spans="1:7" x14ac:dyDescent="0.35">
      <c r="A6998" t="s">
        <v>17794</v>
      </c>
      <c r="B6998" t="s">
        <v>17793</v>
      </c>
      <c r="C6998" t="s">
        <v>15</v>
      </c>
      <c r="D6998" t="s">
        <v>3251</v>
      </c>
      <c r="E6998" t="s">
        <v>3250</v>
      </c>
      <c r="F6998">
        <v>1</v>
      </c>
      <c r="G6998" s="16" t="s">
        <v>22511</v>
      </c>
    </row>
    <row r="6999" spans="1:7" x14ac:dyDescent="0.35">
      <c r="A6999" t="s">
        <v>17796</v>
      </c>
      <c r="B6999" t="s">
        <v>17795</v>
      </c>
      <c r="C6999" t="s">
        <v>3253</v>
      </c>
      <c r="D6999" t="s">
        <v>3251</v>
      </c>
      <c r="E6999" t="s">
        <v>3250</v>
      </c>
      <c r="F6999">
        <v>1</v>
      </c>
      <c r="G6999" s="16" t="s">
        <v>22511</v>
      </c>
    </row>
    <row r="7000" spans="1:7" x14ac:dyDescent="0.35">
      <c r="A7000" t="s">
        <v>17798</v>
      </c>
      <c r="B7000" t="s">
        <v>17797</v>
      </c>
      <c r="C7000" t="s">
        <v>3229</v>
      </c>
      <c r="D7000" t="s">
        <v>3251</v>
      </c>
      <c r="E7000" t="s">
        <v>3250</v>
      </c>
      <c r="F7000">
        <v>1</v>
      </c>
      <c r="G7000" s="16" t="s">
        <v>22511</v>
      </c>
    </row>
    <row r="7001" spans="1:7" x14ac:dyDescent="0.35">
      <c r="A7001" t="s">
        <v>17800</v>
      </c>
      <c r="B7001" t="s">
        <v>17799</v>
      </c>
      <c r="C7001" t="s">
        <v>15</v>
      </c>
      <c r="D7001" t="s">
        <v>3254</v>
      </c>
      <c r="E7001" t="s">
        <v>3250</v>
      </c>
      <c r="F7001">
        <v>1</v>
      </c>
      <c r="G7001" s="16" t="s">
        <v>22511</v>
      </c>
    </row>
    <row r="7002" spans="1:7" x14ac:dyDescent="0.35">
      <c r="A7002" t="s">
        <v>17802</v>
      </c>
      <c r="B7002" t="s">
        <v>17801</v>
      </c>
      <c r="C7002" t="s">
        <v>41</v>
      </c>
      <c r="D7002" t="s">
        <v>3254</v>
      </c>
      <c r="E7002" t="s">
        <v>3250</v>
      </c>
      <c r="F7002">
        <v>1</v>
      </c>
      <c r="G7002" s="16" t="s">
        <v>22511</v>
      </c>
    </row>
    <row r="7003" spans="1:7" x14ac:dyDescent="0.35">
      <c r="A7003" t="s">
        <v>17804</v>
      </c>
      <c r="B7003" t="s">
        <v>17803</v>
      </c>
      <c r="C7003" t="s">
        <v>3179</v>
      </c>
      <c r="D7003" t="s">
        <v>3254</v>
      </c>
      <c r="E7003" t="s">
        <v>3250</v>
      </c>
      <c r="F7003">
        <v>1</v>
      </c>
      <c r="G7003" s="16" t="s">
        <v>22511</v>
      </c>
    </row>
    <row r="7004" spans="1:7" x14ac:dyDescent="0.35">
      <c r="A7004" t="s">
        <v>17806</v>
      </c>
      <c r="B7004" t="s">
        <v>17805</v>
      </c>
      <c r="C7004" t="s">
        <v>988</v>
      </c>
      <c r="D7004" t="s">
        <v>3254</v>
      </c>
      <c r="E7004" t="s">
        <v>3250</v>
      </c>
      <c r="F7004">
        <v>1</v>
      </c>
      <c r="G7004" s="16" t="s">
        <v>22511</v>
      </c>
    </row>
    <row r="7005" spans="1:7" x14ac:dyDescent="0.35">
      <c r="A7005" t="s">
        <v>17808</v>
      </c>
      <c r="B7005" t="s">
        <v>17807</v>
      </c>
      <c r="C7005" t="s">
        <v>15</v>
      </c>
      <c r="D7005" t="s">
        <v>3254</v>
      </c>
      <c r="E7005" t="s">
        <v>3250</v>
      </c>
      <c r="F7005">
        <v>1</v>
      </c>
      <c r="G7005" s="16" t="s">
        <v>22511</v>
      </c>
    </row>
    <row r="7006" spans="1:7" x14ac:dyDescent="0.35">
      <c r="A7006" t="s">
        <v>17810</v>
      </c>
      <c r="B7006" t="s">
        <v>17809</v>
      </c>
      <c r="C7006" t="s">
        <v>15</v>
      </c>
      <c r="D7006" t="s">
        <v>3254</v>
      </c>
      <c r="E7006" t="s">
        <v>3250</v>
      </c>
      <c r="F7006">
        <v>1</v>
      </c>
      <c r="G7006" s="16" t="s">
        <v>22511</v>
      </c>
    </row>
    <row r="7007" spans="1:7" x14ac:dyDescent="0.35">
      <c r="A7007" t="s">
        <v>17812</v>
      </c>
      <c r="B7007" t="s">
        <v>17811</v>
      </c>
      <c r="C7007" t="s">
        <v>15</v>
      </c>
      <c r="D7007" t="s">
        <v>3254</v>
      </c>
      <c r="E7007" t="s">
        <v>3250</v>
      </c>
      <c r="F7007">
        <v>1</v>
      </c>
      <c r="G7007" s="16" t="s">
        <v>22511</v>
      </c>
    </row>
    <row r="7008" spans="1:7" x14ac:dyDescent="0.35">
      <c r="A7008" t="s">
        <v>17814</v>
      </c>
      <c r="B7008" t="s">
        <v>17813</v>
      </c>
      <c r="C7008" t="s">
        <v>15</v>
      </c>
      <c r="D7008" t="s">
        <v>3254</v>
      </c>
      <c r="E7008" t="s">
        <v>3255</v>
      </c>
      <c r="F7008">
        <v>1</v>
      </c>
      <c r="G7008" s="16" t="s">
        <v>22511</v>
      </c>
    </row>
    <row r="7009" spans="1:7" x14ac:dyDescent="0.35">
      <c r="A7009" t="s">
        <v>17816</v>
      </c>
      <c r="B7009" t="s">
        <v>17815</v>
      </c>
      <c r="C7009" t="s">
        <v>15</v>
      </c>
      <c r="D7009" t="s">
        <v>3254</v>
      </c>
      <c r="E7009" t="s">
        <v>3255</v>
      </c>
      <c r="F7009">
        <v>1</v>
      </c>
      <c r="G7009" s="16" t="s">
        <v>22511</v>
      </c>
    </row>
    <row r="7010" spans="1:7" x14ac:dyDescent="0.35">
      <c r="A7010" t="s">
        <v>17818</v>
      </c>
      <c r="B7010" t="s">
        <v>17817</v>
      </c>
      <c r="C7010" t="s">
        <v>468</v>
      </c>
      <c r="D7010" t="s">
        <v>3254</v>
      </c>
      <c r="E7010" t="s">
        <v>3255</v>
      </c>
      <c r="F7010">
        <v>1</v>
      </c>
      <c r="G7010" s="16" t="s">
        <v>22511</v>
      </c>
    </row>
    <row r="7011" spans="1:7" x14ac:dyDescent="0.35">
      <c r="A7011" t="s">
        <v>17820</v>
      </c>
      <c r="B7011" t="s">
        <v>17819</v>
      </c>
      <c r="C7011" t="s">
        <v>3179</v>
      </c>
      <c r="D7011" t="s">
        <v>3254</v>
      </c>
      <c r="E7011" t="s">
        <v>3255</v>
      </c>
      <c r="F7011">
        <v>1</v>
      </c>
      <c r="G7011" s="16" t="s">
        <v>22511</v>
      </c>
    </row>
    <row r="7012" spans="1:7" x14ac:dyDescent="0.35">
      <c r="A7012" t="s">
        <v>17822</v>
      </c>
      <c r="B7012" t="s">
        <v>17821</v>
      </c>
      <c r="C7012" t="s">
        <v>15</v>
      </c>
      <c r="D7012" t="s">
        <v>3254</v>
      </c>
      <c r="E7012" t="s">
        <v>3255</v>
      </c>
      <c r="F7012">
        <v>1</v>
      </c>
      <c r="G7012" s="16" t="s">
        <v>22511</v>
      </c>
    </row>
    <row r="7013" spans="1:7" x14ac:dyDescent="0.35">
      <c r="A7013" t="s">
        <v>17824</v>
      </c>
      <c r="B7013" t="s">
        <v>17823</v>
      </c>
      <c r="C7013" t="s">
        <v>15</v>
      </c>
      <c r="D7013" t="s">
        <v>3256</v>
      </c>
      <c r="E7013" t="s">
        <v>3255</v>
      </c>
      <c r="F7013">
        <v>1</v>
      </c>
      <c r="G7013" s="16" t="s">
        <v>22511</v>
      </c>
    </row>
    <row r="7014" spans="1:7" x14ac:dyDescent="0.35">
      <c r="A7014" t="s">
        <v>17826</v>
      </c>
      <c r="B7014" t="s">
        <v>17825</v>
      </c>
      <c r="C7014" t="s">
        <v>15</v>
      </c>
      <c r="D7014" t="s">
        <v>3256</v>
      </c>
      <c r="E7014" t="s">
        <v>3255</v>
      </c>
      <c r="F7014">
        <v>1</v>
      </c>
      <c r="G7014" s="16" t="s">
        <v>22511</v>
      </c>
    </row>
    <row r="7015" spans="1:7" x14ac:dyDescent="0.35">
      <c r="A7015" t="s">
        <v>17828</v>
      </c>
      <c r="B7015" t="s">
        <v>17827</v>
      </c>
      <c r="C7015" t="s">
        <v>15</v>
      </c>
      <c r="D7015" t="s">
        <v>3256</v>
      </c>
      <c r="E7015" t="s">
        <v>3255</v>
      </c>
      <c r="F7015">
        <v>1</v>
      </c>
      <c r="G7015" s="16" t="s">
        <v>22511</v>
      </c>
    </row>
    <row r="7016" spans="1:7" x14ac:dyDescent="0.35">
      <c r="A7016" t="s">
        <v>17830</v>
      </c>
      <c r="B7016" t="s">
        <v>17829</v>
      </c>
      <c r="C7016" t="s">
        <v>3257</v>
      </c>
      <c r="D7016" t="s">
        <v>3256</v>
      </c>
      <c r="E7016" t="s">
        <v>3255</v>
      </c>
      <c r="F7016">
        <v>1</v>
      </c>
      <c r="G7016" s="16" t="s">
        <v>22511</v>
      </c>
    </row>
    <row r="7017" spans="1:7" x14ac:dyDescent="0.35">
      <c r="A7017" t="s">
        <v>17832</v>
      </c>
      <c r="B7017" t="s">
        <v>17831</v>
      </c>
      <c r="C7017" t="s">
        <v>465</v>
      </c>
      <c r="D7017" t="s">
        <v>3256</v>
      </c>
      <c r="E7017" t="s">
        <v>3255</v>
      </c>
      <c r="F7017">
        <v>1</v>
      </c>
      <c r="G7017" s="16" t="s">
        <v>22511</v>
      </c>
    </row>
    <row r="7018" spans="1:7" x14ac:dyDescent="0.35">
      <c r="A7018" t="s">
        <v>17834</v>
      </c>
      <c r="B7018" t="s">
        <v>17833</v>
      </c>
      <c r="C7018" t="s">
        <v>15</v>
      </c>
      <c r="D7018" t="s">
        <v>3256</v>
      </c>
      <c r="E7018" t="s">
        <v>3255</v>
      </c>
      <c r="F7018">
        <v>1</v>
      </c>
      <c r="G7018" s="16" t="s">
        <v>22511</v>
      </c>
    </row>
    <row r="7019" spans="1:7" x14ac:dyDescent="0.35">
      <c r="A7019" t="s">
        <v>17836</v>
      </c>
      <c r="B7019" t="s">
        <v>17835</v>
      </c>
      <c r="C7019" t="s">
        <v>15</v>
      </c>
      <c r="D7019" t="s">
        <v>3256</v>
      </c>
      <c r="E7019" t="s">
        <v>3255</v>
      </c>
      <c r="F7019">
        <v>1</v>
      </c>
      <c r="G7019" s="16" t="s">
        <v>22511</v>
      </c>
    </row>
    <row r="7020" spans="1:7" x14ac:dyDescent="0.35">
      <c r="A7020" t="s">
        <v>17838</v>
      </c>
      <c r="B7020" t="s">
        <v>17837</v>
      </c>
      <c r="C7020" t="s">
        <v>15</v>
      </c>
      <c r="D7020" t="s">
        <v>3256</v>
      </c>
      <c r="E7020" t="s">
        <v>3255</v>
      </c>
      <c r="F7020">
        <v>1</v>
      </c>
      <c r="G7020" s="16" t="s">
        <v>22511</v>
      </c>
    </row>
    <row r="7021" spans="1:7" x14ac:dyDescent="0.35">
      <c r="A7021" t="s">
        <v>17840</v>
      </c>
      <c r="B7021" t="s">
        <v>17839</v>
      </c>
      <c r="C7021" t="s">
        <v>91</v>
      </c>
      <c r="D7021" t="s">
        <v>3256</v>
      </c>
      <c r="E7021" t="s">
        <v>3255</v>
      </c>
      <c r="F7021">
        <v>1</v>
      </c>
      <c r="G7021" s="16" t="s">
        <v>22511</v>
      </c>
    </row>
    <row r="7022" spans="1:7" x14ac:dyDescent="0.35">
      <c r="A7022" t="s">
        <v>17842</v>
      </c>
      <c r="B7022" t="s">
        <v>17841</v>
      </c>
      <c r="C7022" t="s">
        <v>15</v>
      </c>
      <c r="D7022" t="s">
        <v>3256</v>
      </c>
      <c r="E7022" t="s">
        <v>3255</v>
      </c>
      <c r="F7022">
        <v>1</v>
      </c>
      <c r="G7022" s="16" t="s">
        <v>22511</v>
      </c>
    </row>
    <row r="7023" spans="1:7" x14ac:dyDescent="0.35">
      <c r="A7023" t="s">
        <v>17844</v>
      </c>
      <c r="B7023" t="s">
        <v>17843</v>
      </c>
      <c r="C7023" t="s">
        <v>15</v>
      </c>
      <c r="D7023" t="s">
        <v>3258</v>
      </c>
      <c r="E7023" t="s">
        <v>3255</v>
      </c>
      <c r="F7023">
        <v>1</v>
      </c>
      <c r="G7023" s="16" t="s">
        <v>22511</v>
      </c>
    </row>
    <row r="7024" spans="1:7" x14ac:dyDescent="0.35">
      <c r="A7024" t="s">
        <v>17846</v>
      </c>
      <c r="B7024" t="s">
        <v>17845</v>
      </c>
      <c r="C7024" t="s">
        <v>76</v>
      </c>
      <c r="D7024" t="s">
        <v>3258</v>
      </c>
      <c r="E7024" t="s">
        <v>3255</v>
      </c>
      <c r="F7024">
        <v>1</v>
      </c>
      <c r="G7024" s="16" t="s">
        <v>22511</v>
      </c>
    </row>
    <row r="7025" spans="1:7" x14ac:dyDescent="0.35">
      <c r="A7025" t="s">
        <v>17848</v>
      </c>
      <c r="B7025" t="s">
        <v>17847</v>
      </c>
      <c r="C7025" t="s">
        <v>15</v>
      </c>
      <c r="D7025" t="s">
        <v>3258</v>
      </c>
      <c r="E7025" t="s">
        <v>3255</v>
      </c>
      <c r="F7025">
        <v>1</v>
      </c>
      <c r="G7025" s="16" t="s">
        <v>22511</v>
      </c>
    </row>
    <row r="7026" spans="1:7" x14ac:dyDescent="0.35">
      <c r="A7026" t="s">
        <v>17850</v>
      </c>
      <c r="B7026" t="s">
        <v>17849</v>
      </c>
      <c r="C7026" t="s">
        <v>2394</v>
      </c>
      <c r="D7026" t="s">
        <v>3258</v>
      </c>
      <c r="E7026" t="s">
        <v>3255</v>
      </c>
      <c r="F7026">
        <v>1</v>
      </c>
      <c r="G7026" s="16" t="s">
        <v>22511</v>
      </c>
    </row>
    <row r="7027" spans="1:7" x14ac:dyDescent="0.35">
      <c r="A7027" t="s">
        <v>17852</v>
      </c>
      <c r="B7027" t="s">
        <v>17851</v>
      </c>
      <c r="C7027" t="s">
        <v>48</v>
      </c>
      <c r="D7027" t="s">
        <v>3258</v>
      </c>
      <c r="E7027" t="s">
        <v>3255</v>
      </c>
      <c r="F7027">
        <v>1</v>
      </c>
      <c r="G7027" s="16" t="s">
        <v>22511</v>
      </c>
    </row>
    <row r="7028" spans="1:7" x14ac:dyDescent="0.35">
      <c r="A7028" t="s">
        <v>17854</v>
      </c>
      <c r="B7028" t="s">
        <v>17853</v>
      </c>
      <c r="C7028" t="s">
        <v>15</v>
      </c>
      <c r="D7028" t="s">
        <v>3258</v>
      </c>
      <c r="E7028" t="s">
        <v>3255</v>
      </c>
      <c r="F7028">
        <v>1</v>
      </c>
      <c r="G7028" s="16" t="s">
        <v>22511</v>
      </c>
    </row>
    <row r="7029" spans="1:7" x14ac:dyDescent="0.35">
      <c r="A7029" t="s">
        <v>17856</v>
      </c>
      <c r="B7029" t="s">
        <v>17855</v>
      </c>
      <c r="C7029" t="s">
        <v>404</v>
      </c>
      <c r="D7029" t="s">
        <v>3258</v>
      </c>
      <c r="E7029" t="s">
        <v>3259</v>
      </c>
      <c r="F7029">
        <v>1</v>
      </c>
      <c r="G7029" s="16" t="s">
        <v>22511</v>
      </c>
    </row>
    <row r="7030" spans="1:7" x14ac:dyDescent="0.35">
      <c r="A7030" t="s">
        <v>17858</v>
      </c>
      <c r="B7030" t="s">
        <v>17857</v>
      </c>
      <c r="C7030" t="s">
        <v>48</v>
      </c>
      <c r="D7030" t="s">
        <v>3258</v>
      </c>
      <c r="E7030" t="s">
        <v>3259</v>
      </c>
      <c r="F7030">
        <v>1</v>
      </c>
      <c r="G7030" s="16" t="s">
        <v>22511</v>
      </c>
    </row>
    <row r="7031" spans="1:7" x14ac:dyDescent="0.35">
      <c r="A7031" t="s">
        <v>17860</v>
      </c>
      <c r="B7031" t="s">
        <v>17859</v>
      </c>
      <c r="C7031" t="s">
        <v>144</v>
      </c>
      <c r="D7031" t="s">
        <v>3258</v>
      </c>
      <c r="E7031" t="s">
        <v>3259</v>
      </c>
      <c r="F7031">
        <v>1</v>
      </c>
      <c r="G7031" s="16" t="s">
        <v>22511</v>
      </c>
    </row>
    <row r="7032" spans="1:7" x14ac:dyDescent="0.35">
      <c r="A7032" t="s">
        <v>17862</v>
      </c>
      <c r="B7032" t="s">
        <v>17861</v>
      </c>
      <c r="C7032" t="s">
        <v>91</v>
      </c>
      <c r="D7032" t="s">
        <v>3260</v>
      </c>
      <c r="E7032" t="s">
        <v>3259</v>
      </c>
      <c r="F7032">
        <v>1</v>
      </c>
      <c r="G7032" s="16" t="s">
        <v>22511</v>
      </c>
    </row>
    <row r="7033" spans="1:7" x14ac:dyDescent="0.35">
      <c r="A7033" t="s">
        <v>17864</v>
      </c>
      <c r="B7033" t="s">
        <v>17863</v>
      </c>
      <c r="C7033" t="s">
        <v>41</v>
      </c>
      <c r="D7033" t="s">
        <v>3260</v>
      </c>
      <c r="E7033" t="s">
        <v>3259</v>
      </c>
      <c r="F7033">
        <v>1</v>
      </c>
      <c r="G7033" s="16" t="s">
        <v>22511</v>
      </c>
    </row>
    <row r="7034" spans="1:7" x14ac:dyDescent="0.35">
      <c r="A7034" t="s">
        <v>17866</v>
      </c>
      <c r="B7034" t="s">
        <v>17865</v>
      </c>
      <c r="C7034" t="s">
        <v>15</v>
      </c>
      <c r="D7034" t="s">
        <v>3260</v>
      </c>
      <c r="E7034" t="s">
        <v>3259</v>
      </c>
      <c r="F7034">
        <v>1</v>
      </c>
      <c r="G7034" s="16" t="s">
        <v>22511</v>
      </c>
    </row>
    <row r="7035" spans="1:7" x14ac:dyDescent="0.35">
      <c r="A7035" t="s">
        <v>17868</v>
      </c>
      <c r="B7035" t="s">
        <v>17867</v>
      </c>
      <c r="C7035" t="s">
        <v>15</v>
      </c>
      <c r="D7035" t="s">
        <v>3260</v>
      </c>
      <c r="E7035" t="s">
        <v>3259</v>
      </c>
      <c r="F7035">
        <v>1</v>
      </c>
      <c r="G7035" s="16" t="s">
        <v>22511</v>
      </c>
    </row>
    <row r="7036" spans="1:7" x14ac:dyDescent="0.35">
      <c r="A7036" t="s">
        <v>17870</v>
      </c>
      <c r="B7036" t="s">
        <v>17869</v>
      </c>
      <c r="C7036" t="s">
        <v>3195</v>
      </c>
      <c r="D7036" t="s">
        <v>3260</v>
      </c>
      <c r="E7036" t="s">
        <v>3259</v>
      </c>
      <c r="F7036">
        <v>1</v>
      </c>
      <c r="G7036" s="16" t="s">
        <v>22511</v>
      </c>
    </row>
    <row r="7037" spans="1:7" x14ac:dyDescent="0.35">
      <c r="A7037" t="s">
        <v>17872</v>
      </c>
      <c r="B7037" t="s">
        <v>17871</v>
      </c>
      <c r="C7037" t="s">
        <v>15</v>
      </c>
      <c r="D7037" t="s">
        <v>3260</v>
      </c>
      <c r="E7037" t="s">
        <v>3259</v>
      </c>
      <c r="F7037">
        <v>1</v>
      </c>
      <c r="G7037" s="16" t="s">
        <v>22511</v>
      </c>
    </row>
    <row r="7038" spans="1:7" x14ac:dyDescent="0.35">
      <c r="A7038" t="s">
        <v>17874</v>
      </c>
      <c r="B7038" t="s">
        <v>17873</v>
      </c>
      <c r="C7038" t="s">
        <v>15</v>
      </c>
      <c r="D7038" t="s">
        <v>3260</v>
      </c>
      <c r="E7038" t="s">
        <v>3259</v>
      </c>
      <c r="F7038">
        <v>1</v>
      </c>
      <c r="G7038" s="16" t="s">
        <v>22511</v>
      </c>
    </row>
    <row r="7039" spans="1:7" x14ac:dyDescent="0.35">
      <c r="A7039" t="s">
        <v>17876</v>
      </c>
      <c r="B7039" t="s">
        <v>17875</v>
      </c>
      <c r="C7039" t="s">
        <v>15</v>
      </c>
      <c r="D7039" t="s">
        <v>3260</v>
      </c>
      <c r="E7039" t="s">
        <v>3259</v>
      </c>
      <c r="F7039">
        <v>1</v>
      </c>
      <c r="G7039" s="16" t="s">
        <v>22511</v>
      </c>
    </row>
    <row r="7040" spans="1:7" x14ac:dyDescent="0.35">
      <c r="A7040" t="s">
        <v>17878</v>
      </c>
      <c r="B7040" t="s">
        <v>17877</v>
      </c>
      <c r="C7040" t="s">
        <v>465</v>
      </c>
      <c r="D7040" t="s">
        <v>3261</v>
      </c>
      <c r="E7040" t="s">
        <v>3259</v>
      </c>
      <c r="F7040">
        <v>1</v>
      </c>
      <c r="G7040" s="16" t="s">
        <v>22511</v>
      </c>
    </row>
    <row r="7041" spans="1:7" x14ac:dyDescent="0.35">
      <c r="A7041" t="s">
        <v>17880</v>
      </c>
      <c r="B7041" t="s">
        <v>17879</v>
      </c>
      <c r="C7041" t="s">
        <v>15</v>
      </c>
      <c r="D7041" t="s">
        <v>3261</v>
      </c>
      <c r="E7041" t="s">
        <v>3259</v>
      </c>
      <c r="F7041">
        <v>1</v>
      </c>
      <c r="G7041" s="16" t="s">
        <v>22511</v>
      </c>
    </row>
    <row r="7042" spans="1:7" x14ac:dyDescent="0.35">
      <c r="A7042" t="s">
        <v>17882</v>
      </c>
      <c r="B7042" t="s">
        <v>17881</v>
      </c>
      <c r="C7042" t="s">
        <v>15</v>
      </c>
      <c r="D7042" t="s">
        <v>3261</v>
      </c>
      <c r="E7042" t="s">
        <v>3262</v>
      </c>
      <c r="F7042">
        <v>1</v>
      </c>
      <c r="G7042" s="16" t="s">
        <v>22511</v>
      </c>
    </row>
    <row r="7043" spans="1:7" x14ac:dyDescent="0.35">
      <c r="A7043" t="s">
        <v>17884</v>
      </c>
      <c r="B7043" t="s">
        <v>17883</v>
      </c>
      <c r="C7043" t="s">
        <v>2587</v>
      </c>
      <c r="D7043" t="s">
        <v>3261</v>
      </c>
      <c r="E7043" t="s">
        <v>3262</v>
      </c>
      <c r="F7043">
        <v>1</v>
      </c>
      <c r="G7043" s="16" t="s">
        <v>22511</v>
      </c>
    </row>
    <row r="7044" spans="1:7" x14ac:dyDescent="0.35">
      <c r="A7044" t="s">
        <v>17886</v>
      </c>
      <c r="B7044" t="s">
        <v>17885</v>
      </c>
      <c r="C7044" t="s">
        <v>15</v>
      </c>
      <c r="D7044" t="s">
        <v>3263</v>
      </c>
      <c r="E7044" t="s">
        <v>3262</v>
      </c>
      <c r="F7044">
        <v>1</v>
      </c>
      <c r="G7044" s="16" t="s">
        <v>22511</v>
      </c>
    </row>
    <row r="7045" spans="1:7" x14ac:dyDescent="0.35">
      <c r="A7045" t="s">
        <v>17888</v>
      </c>
      <c r="B7045" t="s">
        <v>17887</v>
      </c>
      <c r="C7045" t="s">
        <v>144</v>
      </c>
      <c r="D7045" t="s">
        <v>3263</v>
      </c>
      <c r="E7045" t="s">
        <v>3262</v>
      </c>
      <c r="F7045">
        <v>1</v>
      </c>
      <c r="G7045" s="16" t="s">
        <v>22511</v>
      </c>
    </row>
    <row r="7046" spans="1:7" x14ac:dyDescent="0.35">
      <c r="A7046" t="s">
        <v>17890</v>
      </c>
      <c r="B7046" t="s">
        <v>17889</v>
      </c>
      <c r="C7046" t="s">
        <v>15</v>
      </c>
      <c r="D7046" t="s">
        <v>3263</v>
      </c>
      <c r="E7046" t="s">
        <v>3262</v>
      </c>
      <c r="F7046">
        <v>1</v>
      </c>
      <c r="G7046" s="16" t="s">
        <v>22511</v>
      </c>
    </row>
    <row r="7047" spans="1:7" x14ac:dyDescent="0.35">
      <c r="A7047" t="s">
        <v>17892</v>
      </c>
      <c r="B7047" t="s">
        <v>17891</v>
      </c>
      <c r="C7047" t="s">
        <v>15</v>
      </c>
      <c r="D7047" t="s">
        <v>3263</v>
      </c>
      <c r="E7047" t="s">
        <v>3262</v>
      </c>
      <c r="F7047">
        <v>1</v>
      </c>
      <c r="G7047" s="16" t="s">
        <v>22511</v>
      </c>
    </row>
    <row r="7048" spans="1:7" x14ac:dyDescent="0.35">
      <c r="A7048" t="s">
        <v>17894</v>
      </c>
      <c r="B7048" t="s">
        <v>17893</v>
      </c>
      <c r="C7048" t="s">
        <v>15</v>
      </c>
      <c r="D7048" t="s">
        <v>3263</v>
      </c>
      <c r="E7048" t="s">
        <v>3262</v>
      </c>
      <c r="F7048">
        <v>1</v>
      </c>
      <c r="G7048" s="16" t="s">
        <v>22511</v>
      </c>
    </row>
    <row r="7049" spans="1:7" x14ac:dyDescent="0.35">
      <c r="A7049" t="s">
        <v>17896</v>
      </c>
      <c r="B7049" t="s">
        <v>17895</v>
      </c>
      <c r="C7049" t="s">
        <v>15</v>
      </c>
      <c r="D7049" t="s">
        <v>3263</v>
      </c>
      <c r="E7049" t="s">
        <v>3262</v>
      </c>
      <c r="F7049">
        <v>1</v>
      </c>
      <c r="G7049" s="16" t="s">
        <v>22511</v>
      </c>
    </row>
    <row r="7050" spans="1:7" x14ac:dyDescent="0.35">
      <c r="A7050" t="s">
        <v>17898</v>
      </c>
      <c r="B7050" t="s">
        <v>17897</v>
      </c>
      <c r="C7050" t="s">
        <v>15</v>
      </c>
      <c r="D7050" t="s">
        <v>3263</v>
      </c>
      <c r="E7050" t="s">
        <v>3262</v>
      </c>
      <c r="F7050">
        <v>1</v>
      </c>
      <c r="G7050" s="16" t="s">
        <v>22511</v>
      </c>
    </row>
    <row r="7051" spans="1:7" x14ac:dyDescent="0.35">
      <c r="A7051" t="s">
        <v>17900</v>
      </c>
      <c r="B7051" t="s">
        <v>17899</v>
      </c>
      <c r="C7051" t="s">
        <v>15</v>
      </c>
      <c r="D7051" t="s">
        <v>3263</v>
      </c>
      <c r="E7051" t="s">
        <v>3262</v>
      </c>
      <c r="F7051">
        <v>1</v>
      </c>
      <c r="G7051" s="16" t="s">
        <v>22511</v>
      </c>
    </row>
    <row r="7052" spans="1:7" x14ac:dyDescent="0.35">
      <c r="A7052" t="s">
        <v>17902</v>
      </c>
      <c r="B7052" t="s">
        <v>17901</v>
      </c>
      <c r="C7052" t="s">
        <v>2695</v>
      </c>
      <c r="D7052" t="s">
        <v>3263</v>
      </c>
      <c r="E7052" t="s">
        <v>3262</v>
      </c>
      <c r="F7052">
        <v>1</v>
      </c>
      <c r="G7052" s="16" t="s">
        <v>22511</v>
      </c>
    </row>
    <row r="7053" spans="1:7" x14ac:dyDescent="0.35">
      <c r="A7053" t="s">
        <v>17904</v>
      </c>
      <c r="B7053" t="s">
        <v>17903</v>
      </c>
      <c r="C7053" t="s">
        <v>15</v>
      </c>
      <c r="D7053" t="s">
        <v>3264</v>
      </c>
      <c r="E7053" t="s">
        <v>3262</v>
      </c>
      <c r="F7053">
        <v>1</v>
      </c>
      <c r="G7053" s="16" t="s">
        <v>22511</v>
      </c>
    </row>
    <row r="7054" spans="1:7" x14ac:dyDescent="0.35">
      <c r="A7054" t="s">
        <v>17906</v>
      </c>
      <c r="B7054" t="s">
        <v>17905</v>
      </c>
      <c r="C7054" t="s">
        <v>15</v>
      </c>
      <c r="D7054" t="s">
        <v>3264</v>
      </c>
      <c r="E7054" t="s">
        <v>3262</v>
      </c>
      <c r="F7054">
        <v>1</v>
      </c>
      <c r="G7054" s="16" t="s">
        <v>22511</v>
      </c>
    </row>
    <row r="7055" spans="1:7" x14ac:dyDescent="0.35">
      <c r="A7055" t="s">
        <v>17908</v>
      </c>
      <c r="B7055" t="s">
        <v>17907</v>
      </c>
      <c r="C7055" t="s">
        <v>15</v>
      </c>
      <c r="D7055" t="s">
        <v>3264</v>
      </c>
      <c r="E7055" t="s">
        <v>3265</v>
      </c>
      <c r="F7055">
        <v>1</v>
      </c>
      <c r="G7055" s="16" t="s">
        <v>22511</v>
      </c>
    </row>
    <row r="7056" spans="1:7" x14ac:dyDescent="0.35">
      <c r="A7056" t="s">
        <v>17910</v>
      </c>
      <c r="B7056" t="s">
        <v>17909</v>
      </c>
      <c r="C7056" t="s">
        <v>41</v>
      </c>
      <c r="D7056" t="s">
        <v>3264</v>
      </c>
      <c r="E7056" t="s">
        <v>3265</v>
      </c>
      <c r="F7056">
        <v>1</v>
      </c>
      <c r="G7056" s="16" t="s">
        <v>22511</v>
      </c>
    </row>
    <row r="7057" spans="1:7" x14ac:dyDescent="0.35">
      <c r="A7057" t="s">
        <v>17912</v>
      </c>
      <c r="B7057" t="s">
        <v>17911</v>
      </c>
      <c r="C7057" t="s">
        <v>15</v>
      </c>
      <c r="D7057" t="s">
        <v>3264</v>
      </c>
      <c r="E7057" t="s">
        <v>3265</v>
      </c>
      <c r="F7057">
        <v>1</v>
      </c>
      <c r="G7057" s="16" t="s">
        <v>22511</v>
      </c>
    </row>
    <row r="7058" spans="1:7" x14ac:dyDescent="0.35">
      <c r="A7058" t="s">
        <v>17914</v>
      </c>
      <c r="B7058" t="s">
        <v>17913</v>
      </c>
      <c r="C7058" t="s">
        <v>15</v>
      </c>
      <c r="D7058" t="s">
        <v>3264</v>
      </c>
      <c r="E7058" t="s">
        <v>3265</v>
      </c>
      <c r="F7058">
        <v>1</v>
      </c>
      <c r="G7058" s="16" t="s">
        <v>22511</v>
      </c>
    </row>
    <row r="7059" spans="1:7" x14ac:dyDescent="0.35">
      <c r="A7059" t="s">
        <v>17916</v>
      </c>
      <c r="B7059" t="s">
        <v>17915</v>
      </c>
      <c r="C7059" t="s">
        <v>15</v>
      </c>
      <c r="D7059" t="s">
        <v>3266</v>
      </c>
      <c r="E7059" t="s">
        <v>3265</v>
      </c>
      <c r="F7059">
        <v>1</v>
      </c>
      <c r="G7059" s="16" t="s">
        <v>22511</v>
      </c>
    </row>
    <row r="7060" spans="1:7" x14ac:dyDescent="0.35">
      <c r="A7060" t="s">
        <v>17918</v>
      </c>
      <c r="B7060" t="s">
        <v>17917</v>
      </c>
      <c r="C7060" t="s">
        <v>15</v>
      </c>
      <c r="D7060" t="s">
        <v>3266</v>
      </c>
      <c r="E7060" t="s">
        <v>3265</v>
      </c>
      <c r="F7060">
        <v>1</v>
      </c>
      <c r="G7060" s="16" t="s">
        <v>22511</v>
      </c>
    </row>
    <row r="7061" spans="1:7" x14ac:dyDescent="0.35">
      <c r="A7061" t="s">
        <v>17920</v>
      </c>
      <c r="B7061" t="s">
        <v>17919</v>
      </c>
      <c r="C7061" t="s">
        <v>15</v>
      </c>
      <c r="D7061" t="s">
        <v>3266</v>
      </c>
      <c r="E7061" t="s">
        <v>3265</v>
      </c>
      <c r="F7061">
        <v>1</v>
      </c>
      <c r="G7061" s="16" t="s">
        <v>22511</v>
      </c>
    </row>
    <row r="7062" spans="1:7" x14ac:dyDescent="0.35">
      <c r="A7062" t="s">
        <v>17922</v>
      </c>
      <c r="B7062" t="s">
        <v>17921</v>
      </c>
      <c r="C7062" t="s">
        <v>48</v>
      </c>
      <c r="D7062" t="s">
        <v>3266</v>
      </c>
      <c r="E7062" t="s">
        <v>3265</v>
      </c>
      <c r="F7062">
        <v>1</v>
      </c>
      <c r="G7062" s="16" t="s">
        <v>22511</v>
      </c>
    </row>
    <row r="7063" spans="1:7" x14ac:dyDescent="0.35">
      <c r="A7063" t="s">
        <v>17924</v>
      </c>
      <c r="B7063" t="s">
        <v>17923</v>
      </c>
      <c r="C7063" t="s">
        <v>15</v>
      </c>
      <c r="D7063" t="s">
        <v>3266</v>
      </c>
      <c r="E7063" t="s">
        <v>3265</v>
      </c>
      <c r="F7063">
        <v>1</v>
      </c>
      <c r="G7063" s="16" t="s">
        <v>22511</v>
      </c>
    </row>
    <row r="7064" spans="1:7" x14ac:dyDescent="0.35">
      <c r="A7064" t="s">
        <v>17926</v>
      </c>
      <c r="B7064" t="s">
        <v>17925</v>
      </c>
      <c r="C7064" t="s">
        <v>15</v>
      </c>
      <c r="D7064" t="s">
        <v>3266</v>
      </c>
      <c r="E7064" t="s">
        <v>3265</v>
      </c>
      <c r="F7064">
        <v>1</v>
      </c>
      <c r="G7064" s="16" t="s">
        <v>22511</v>
      </c>
    </row>
    <row r="7065" spans="1:7" x14ac:dyDescent="0.35">
      <c r="A7065" t="s">
        <v>17928</v>
      </c>
      <c r="B7065" t="s">
        <v>17927</v>
      </c>
      <c r="C7065" t="s">
        <v>2191</v>
      </c>
      <c r="D7065" t="s">
        <v>3266</v>
      </c>
      <c r="E7065" t="s">
        <v>3267</v>
      </c>
      <c r="F7065">
        <v>1</v>
      </c>
      <c r="G7065" s="16" t="s">
        <v>22511</v>
      </c>
    </row>
    <row r="7066" spans="1:7" x14ac:dyDescent="0.35">
      <c r="A7066" t="s">
        <v>17930</v>
      </c>
      <c r="B7066" t="s">
        <v>17929</v>
      </c>
      <c r="C7066" t="s">
        <v>465</v>
      </c>
      <c r="D7066" t="s">
        <v>3268</v>
      </c>
      <c r="E7066" t="s">
        <v>3267</v>
      </c>
      <c r="F7066">
        <v>1</v>
      </c>
      <c r="G7066" s="16" t="s">
        <v>22511</v>
      </c>
    </row>
    <row r="7067" spans="1:7" x14ac:dyDescent="0.35">
      <c r="A7067" t="s">
        <v>17932</v>
      </c>
      <c r="B7067" t="s">
        <v>17931</v>
      </c>
      <c r="C7067" t="s">
        <v>393</v>
      </c>
      <c r="D7067" t="s">
        <v>3268</v>
      </c>
      <c r="E7067" t="s">
        <v>3267</v>
      </c>
      <c r="F7067">
        <v>1</v>
      </c>
      <c r="G7067" s="16" t="s">
        <v>22511</v>
      </c>
    </row>
    <row r="7068" spans="1:7" x14ac:dyDescent="0.35">
      <c r="A7068" t="s">
        <v>17934</v>
      </c>
      <c r="B7068" t="s">
        <v>17933</v>
      </c>
      <c r="C7068" t="s">
        <v>2191</v>
      </c>
      <c r="D7068" t="s">
        <v>3268</v>
      </c>
      <c r="E7068" t="s">
        <v>3267</v>
      </c>
      <c r="F7068">
        <v>1</v>
      </c>
      <c r="G7068" s="16" t="s">
        <v>22511</v>
      </c>
    </row>
    <row r="7069" spans="1:7" x14ac:dyDescent="0.35">
      <c r="A7069" t="s">
        <v>17936</v>
      </c>
      <c r="B7069" t="s">
        <v>17935</v>
      </c>
      <c r="C7069" t="s">
        <v>2191</v>
      </c>
      <c r="D7069" t="s">
        <v>3268</v>
      </c>
      <c r="E7069" t="s">
        <v>3267</v>
      </c>
      <c r="F7069">
        <v>1</v>
      </c>
      <c r="G7069" s="16" t="s">
        <v>22511</v>
      </c>
    </row>
    <row r="7070" spans="1:7" x14ac:dyDescent="0.35">
      <c r="A7070" t="s">
        <v>17938</v>
      </c>
      <c r="B7070" t="s">
        <v>17937</v>
      </c>
      <c r="C7070" t="s">
        <v>2191</v>
      </c>
      <c r="D7070" t="s">
        <v>3268</v>
      </c>
      <c r="E7070" t="s">
        <v>3267</v>
      </c>
      <c r="F7070">
        <v>1</v>
      </c>
      <c r="G7070" s="16" t="s">
        <v>22511</v>
      </c>
    </row>
    <row r="7071" spans="1:7" x14ac:dyDescent="0.35">
      <c r="A7071" t="s">
        <v>17940</v>
      </c>
      <c r="B7071" t="s">
        <v>17939</v>
      </c>
      <c r="C7071" t="s">
        <v>15</v>
      </c>
      <c r="D7071" t="s">
        <v>3268</v>
      </c>
      <c r="E7071" t="s">
        <v>3267</v>
      </c>
      <c r="F7071">
        <v>1</v>
      </c>
      <c r="G7071" s="16" t="s">
        <v>22511</v>
      </c>
    </row>
    <row r="7072" spans="1:7" x14ac:dyDescent="0.35">
      <c r="A7072" t="s">
        <v>17942</v>
      </c>
      <c r="B7072" t="s">
        <v>17941</v>
      </c>
      <c r="C7072" t="s">
        <v>1399</v>
      </c>
      <c r="D7072" t="s">
        <v>3268</v>
      </c>
      <c r="E7072" t="s">
        <v>3267</v>
      </c>
      <c r="F7072">
        <v>1</v>
      </c>
      <c r="G7072" s="16" t="s">
        <v>22511</v>
      </c>
    </row>
    <row r="7073" spans="1:7" x14ac:dyDescent="0.35">
      <c r="A7073" t="s">
        <v>17944</v>
      </c>
      <c r="B7073" t="s">
        <v>17943</v>
      </c>
      <c r="C7073" t="s">
        <v>465</v>
      </c>
      <c r="D7073" t="s">
        <v>3268</v>
      </c>
      <c r="E7073" t="s">
        <v>3267</v>
      </c>
      <c r="F7073">
        <v>1</v>
      </c>
      <c r="G7073" s="16" t="s">
        <v>22511</v>
      </c>
    </row>
    <row r="7074" spans="1:7" x14ac:dyDescent="0.35">
      <c r="A7074" t="s">
        <v>17946</v>
      </c>
      <c r="B7074" t="s">
        <v>17945</v>
      </c>
      <c r="C7074" t="s">
        <v>1399</v>
      </c>
      <c r="D7074" t="s">
        <v>3268</v>
      </c>
      <c r="E7074" t="s">
        <v>3267</v>
      </c>
      <c r="F7074">
        <v>1</v>
      </c>
      <c r="G7074" s="16" t="s">
        <v>22511</v>
      </c>
    </row>
    <row r="7075" spans="1:7" x14ac:dyDescent="0.35">
      <c r="A7075" t="s">
        <v>17948</v>
      </c>
      <c r="B7075" t="s">
        <v>17947</v>
      </c>
      <c r="C7075" t="s">
        <v>1399</v>
      </c>
      <c r="D7075" t="s">
        <v>3268</v>
      </c>
      <c r="E7075" t="s">
        <v>3267</v>
      </c>
      <c r="F7075">
        <v>1</v>
      </c>
      <c r="G7075" s="16" t="s">
        <v>22511</v>
      </c>
    </row>
    <row r="7076" spans="1:7" x14ac:dyDescent="0.35">
      <c r="A7076" t="s">
        <v>17950</v>
      </c>
      <c r="B7076" t="s">
        <v>17949</v>
      </c>
      <c r="C7076" t="s">
        <v>15</v>
      </c>
      <c r="D7076" t="s">
        <v>3268</v>
      </c>
      <c r="E7076" t="s">
        <v>3267</v>
      </c>
      <c r="F7076">
        <v>1</v>
      </c>
      <c r="G7076" s="16" t="s">
        <v>22511</v>
      </c>
    </row>
    <row r="7077" spans="1:7" x14ac:dyDescent="0.35">
      <c r="A7077" t="s">
        <v>17952</v>
      </c>
      <c r="B7077" t="s">
        <v>17951</v>
      </c>
      <c r="C7077" t="s">
        <v>15</v>
      </c>
      <c r="D7077" t="s">
        <v>3268</v>
      </c>
      <c r="E7077" t="s">
        <v>3267</v>
      </c>
      <c r="F7077">
        <v>1</v>
      </c>
      <c r="G7077" s="16" t="s">
        <v>22511</v>
      </c>
    </row>
    <row r="7078" spans="1:7" x14ac:dyDescent="0.35">
      <c r="A7078" t="s">
        <v>17954</v>
      </c>
      <c r="B7078" t="s">
        <v>17953</v>
      </c>
      <c r="C7078" t="s">
        <v>15</v>
      </c>
      <c r="D7078" t="s">
        <v>3268</v>
      </c>
      <c r="E7078" t="s">
        <v>3267</v>
      </c>
      <c r="F7078">
        <v>1</v>
      </c>
      <c r="G7078" s="16" t="s">
        <v>22511</v>
      </c>
    </row>
    <row r="7079" spans="1:7" x14ac:dyDescent="0.35">
      <c r="A7079" t="s">
        <v>17956</v>
      </c>
      <c r="B7079" t="s">
        <v>17955</v>
      </c>
      <c r="C7079" t="s">
        <v>15</v>
      </c>
      <c r="D7079" t="s">
        <v>3268</v>
      </c>
      <c r="E7079" t="s">
        <v>3267</v>
      </c>
      <c r="F7079">
        <v>1</v>
      </c>
      <c r="G7079" s="16" t="s">
        <v>22511</v>
      </c>
    </row>
    <row r="7080" spans="1:7" x14ac:dyDescent="0.35">
      <c r="A7080" t="s">
        <v>17958</v>
      </c>
      <c r="B7080" t="s">
        <v>17957</v>
      </c>
      <c r="C7080" t="s">
        <v>144</v>
      </c>
      <c r="D7080" t="s">
        <v>3269</v>
      </c>
      <c r="E7080" t="s">
        <v>3267</v>
      </c>
      <c r="F7080">
        <v>1</v>
      </c>
      <c r="G7080" s="16" t="s">
        <v>22511</v>
      </c>
    </row>
    <row r="7081" spans="1:7" x14ac:dyDescent="0.35">
      <c r="A7081" t="s">
        <v>17960</v>
      </c>
      <c r="B7081" t="s">
        <v>17959</v>
      </c>
      <c r="C7081" t="s">
        <v>15</v>
      </c>
      <c r="D7081" t="s">
        <v>3269</v>
      </c>
      <c r="E7081" t="s">
        <v>3267</v>
      </c>
      <c r="F7081">
        <v>1</v>
      </c>
      <c r="G7081" s="16" t="s">
        <v>22511</v>
      </c>
    </row>
    <row r="7082" spans="1:7" x14ac:dyDescent="0.35">
      <c r="A7082" t="s">
        <v>17962</v>
      </c>
      <c r="B7082" t="s">
        <v>17961</v>
      </c>
      <c r="C7082" t="s">
        <v>41</v>
      </c>
      <c r="D7082" t="s">
        <v>3269</v>
      </c>
      <c r="E7082" t="s">
        <v>3270</v>
      </c>
      <c r="F7082">
        <v>1</v>
      </c>
      <c r="G7082" s="16" t="s">
        <v>22511</v>
      </c>
    </row>
    <row r="7083" spans="1:7" x14ac:dyDescent="0.35">
      <c r="A7083" t="s">
        <v>17964</v>
      </c>
      <c r="B7083" t="s">
        <v>17963</v>
      </c>
      <c r="C7083" t="s">
        <v>48</v>
      </c>
      <c r="D7083" t="s">
        <v>3269</v>
      </c>
      <c r="E7083" t="s">
        <v>3270</v>
      </c>
      <c r="F7083">
        <v>1</v>
      </c>
      <c r="G7083" s="16" t="s">
        <v>22511</v>
      </c>
    </row>
    <row r="7084" spans="1:7" x14ac:dyDescent="0.35">
      <c r="A7084" t="s">
        <v>17966</v>
      </c>
      <c r="B7084" t="s">
        <v>17965</v>
      </c>
      <c r="C7084" t="s">
        <v>41</v>
      </c>
      <c r="D7084" t="s">
        <v>3269</v>
      </c>
      <c r="E7084" t="s">
        <v>3270</v>
      </c>
      <c r="F7084">
        <v>1</v>
      </c>
      <c r="G7084" s="16" t="s">
        <v>22511</v>
      </c>
    </row>
    <row r="7085" spans="1:7" x14ac:dyDescent="0.35">
      <c r="A7085" t="s">
        <v>17968</v>
      </c>
      <c r="B7085" t="s">
        <v>17967</v>
      </c>
      <c r="C7085" t="s">
        <v>59</v>
      </c>
      <c r="D7085" t="s">
        <v>3271</v>
      </c>
      <c r="E7085" t="s">
        <v>3270</v>
      </c>
      <c r="F7085">
        <v>1</v>
      </c>
      <c r="G7085" s="16" t="s">
        <v>22511</v>
      </c>
    </row>
    <row r="7086" spans="1:7" x14ac:dyDescent="0.35">
      <c r="A7086" t="s">
        <v>17970</v>
      </c>
      <c r="B7086" t="s">
        <v>17969</v>
      </c>
      <c r="C7086" t="s">
        <v>48</v>
      </c>
      <c r="D7086" t="s">
        <v>3271</v>
      </c>
      <c r="E7086" t="s">
        <v>3270</v>
      </c>
      <c r="F7086">
        <v>1</v>
      </c>
      <c r="G7086" s="16" t="s">
        <v>22511</v>
      </c>
    </row>
    <row r="7087" spans="1:7" x14ac:dyDescent="0.35">
      <c r="A7087" t="s">
        <v>17972</v>
      </c>
      <c r="B7087" t="s">
        <v>17971</v>
      </c>
      <c r="C7087" t="s">
        <v>15</v>
      </c>
      <c r="D7087" t="s">
        <v>3271</v>
      </c>
      <c r="E7087" t="s">
        <v>3270</v>
      </c>
      <c r="F7087">
        <v>1</v>
      </c>
      <c r="G7087" s="16" t="s">
        <v>22511</v>
      </c>
    </row>
    <row r="7088" spans="1:7" x14ac:dyDescent="0.35">
      <c r="A7088" t="s">
        <v>17974</v>
      </c>
      <c r="B7088" t="s">
        <v>17973</v>
      </c>
      <c r="C7088" t="s">
        <v>15</v>
      </c>
      <c r="D7088" t="s">
        <v>3271</v>
      </c>
      <c r="E7088" t="s">
        <v>3270</v>
      </c>
      <c r="F7088">
        <v>1</v>
      </c>
      <c r="G7088" s="16" t="s">
        <v>22511</v>
      </c>
    </row>
    <row r="7089" spans="1:7" x14ac:dyDescent="0.35">
      <c r="A7089" t="s">
        <v>17976</v>
      </c>
      <c r="B7089" t="s">
        <v>17975</v>
      </c>
      <c r="C7089" t="s">
        <v>737</v>
      </c>
      <c r="D7089" t="s">
        <v>3271</v>
      </c>
      <c r="E7089" t="s">
        <v>3270</v>
      </c>
      <c r="F7089">
        <v>1</v>
      </c>
      <c r="G7089" s="16" t="s">
        <v>22511</v>
      </c>
    </row>
    <row r="7090" spans="1:7" x14ac:dyDescent="0.35">
      <c r="A7090" t="s">
        <v>17978</v>
      </c>
      <c r="B7090" t="s">
        <v>17977</v>
      </c>
      <c r="C7090" t="s">
        <v>15</v>
      </c>
      <c r="D7090" t="s">
        <v>3271</v>
      </c>
      <c r="E7090" t="s">
        <v>3270</v>
      </c>
      <c r="F7090">
        <v>1</v>
      </c>
      <c r="G7090" s="16" t="s">
        <v>22511</v>
      </c>
    </row>
    <row r="7091" spans="1:7" x14ac:dyDescent="0.35">
      <c r="A7091" t="s">
        <v>17980</v>
      </c>
      <c r="B7091" t="s">
        <v>17979</v>
      </c>
      <c r="C7091" t="s">
        <v>15</v>
      </c>
      <c r="D7091" t="s">
        <v>3271</v>
      </c>
      <c r="E7091" t="s">
        <v>3270</v>
      </c>
      <c r="F7091">
        <v>1</v>
      </c>
      <c r="G7091" s="16" t="s">
        <v>22511</v>
      </c>
    </row>
    <row r="7092" spans="1:7" x14ac:dyDescent="0.35">
      <c r="A7092" t="s">
        <v>17982</v>
      </c>
      <c r="B7092" t="s">
        <v>17981</v>
      </c>
      <c r="C7092" t="s">
        <v>91</v>
      </c>
      <c r="D7092" t="s">
        <v>3271</v>
      </c>
      <c r="E7092" t="s">
        <v>3270</v>
      </c>
      <c r="F7092">
        <v>1</v>
      </c>
      <c r="G7092" s="16" t="s">
        <v>22511</v>
      </c>
    </row>
    <row r="7093" spans="1:7" x14ac:dyDescent="0.35">
      <c r="A7093" t="s">
        <v>17984</v>
      </c>
      <c r="B7093" t="s">
        <v>17983</v>
      </c>
      <c r="C7093" t="s">
        <v>91</v>
      </c>
      <c r="D7093" t="s">
        <v>3271</v>
      </c>
      <c r="E7093" t="s">
        <v>3270</v>
      </c>
      <c r="F7093">
        <v>1</v>
      </c>
      <c r="G7093" s="16" t="s">
        <v>22511</v>
      </c>
    </row>
    <row r="7094" spans="1:7" x14ac:dyDescent="0.35">
      <c r="A7094" t="s">
        <v>17986</v>
      </c>
      <c r="B7094" t="s">
        <v>17985</v>
      </c>
      <c r="C7094" t="s">
        <v>91</v>
      </c>
      <c r="D7094" t="s">
        <v>3271</v>
      </c>
      <c r="E7094" t="s">
        <v>3270</v>
      </c>
      <c r="F7094">
        <v>1</v>
      </c>
      <c r="G7094" s="16" t="s">
        <v>22511</v>
      </c>
    </row>
    <row r="7095" spans="1:7" x14ac:dyDescent="0.35">
      <c r="A7095" t="s">
        <v>17988</v>
      </c>
      <c r="B7095" t="s">
        <v>17987</v>
      </c>
      <c r="C7095" t="s">
        <v>41</v>
      </c>
      <c r="D7095" t="s">
        <v>3271</v>
      </c>
      <c r="E7095" t="s">
        <v>3270</v>
      </c>
      <c r="F7095">
        <v>1</v>
      </c>
      <c r="G7095" s="16" t="s">
        <v>22511</v>
      </c>
    </row>
    <row r="7096" spans="1:7" x14ac:dyDescent="0.35">
      <c r="A7096" t="s">
        <v>17990</v>
      </c>
      <c r="B7096" t="s">
        <v>17989</v>
      </c>
      <c r="C7096" t="s">
        <v>41</v>
      </c>
      <c r="D7096" t="s">
        <v>3271</v>
      </c>
      <c r="E7096" t="s">
        <v>3270</v>
      </c>
      <c r="F7096">
        <v>1</v>
      </c>
      <c r="G7096" s="16" t="s">
        <v>22511</v>
      </c>
    </row>
    <row r="7097" spans="1:7" x14ac:dyDescent="0.35">
      <c r="A7097" t="s">
        <v>17992</v>
      </c>
      <c r="B7097" t="s">
        <v>17991</v>
      </c>
      <c r="C7097" t="s">
        <v>2191</v>
      </c>
      <c r="D7097" t="s">
        <v>3271</v>
      </c>
      <c r="E7097" t="s">
        <v>3270</v>
      </c>
      <c r="F7097">
        <v>1</v>
      </c>
      <c r="G7097" s="16" t="s">
        <v>22511</v>
      </c>
    </row>
    <row r="7098" spans="1:7" x14ac:dyDescent="0.35">
      <c r="A7098" t="s">
        <v>17994</v>
      </c>
      <c r="B7098" t="s">
        <v>17993</v>
      </c>
      <c r="C7098" t="s">
        <v>3272</v>
      </c>
      <c r="D7098" t="s">
        <v>3271</v>
      </c>
      <c r="E7098" t="s">
        <v>3270</v>
      </c>
      <c r="F7098">
        <v>1</v>
      </c>
      <c r="G7098" s="16" t="s">
        <v>22511</v>
      </c>
    </row>
    <row r="7099" spans="1:7" x14ac:dyDescent="0.35">
      <c r="A7099" t="s">
        <v>17996</v>
      </c>
      <c r="B7099" t="s">
        <v>17995</v>
      </c>
      <c r="C7099" t="s">
        <v>15</v>
      </c>
      <c r="D7099" t="s">
        <v>3271</v>
      </c>
      <c r="E7099" t="s">
        <v>3270</v>
      </c>
      <c r="F7099">
        <v>1</v>
      </c>
      <c r="G7099" s="16" t="s">
        <v>22511</v>
      </c>
    </row>
    <row r="7100" spans="1:7" x14ac:dyDescent="0.35">
      <c r="A7100" t="s">
        <v>17998</v>
      </c>
      <c r="B7100" t="s">
        <v>17997</v>
      </c>
      <c r="C7100" t="s">
        <v>59</v>
      </c>
      <c r="D7100" t="s">
        <v>3271</v>
      </c>
      <c r="E7100" t="s">
        <v>3270</v>
      </c>
      <c r="F7100">
        <v>1</v>
      </c>
      <c r="G7100" s="16" t="s">
        <v>22511</v>
      </c>
    </row>
    <row r="7101" spans="1:7" x14ac:dyDescent="0.35">
      <c r="A7101" t="s">
        <v>18000</v>
      </c>
      <c r="B7101" t="s">
        <v>17999</v>
      </c>
      <c r="C7101" t="s">
        <v>2596</v>
      </c>
      <c r="D7101" t="s">
        <v>3271</v>
      </c>
      <c r="E7101" t="s">
        <v>3270</v>
      </c>
      <c r="F7101">
        <v>1</v>
      </c>
      <c r="G7101" s="16" t="s">
        <v>22511</v>
      </c>
    </row>
    <row r="7102" spans="1:7" x14ac:dyDescent="0.35">
      <c r="A7102" t="s">
        <v>18002</v>
      </c>
      <c r="B7102" t="s">
        <v>18001</v>
      </c>
      <c r="C7102" t="s">
        <v>2378</v>
      </c>
      <c r="D7102" t="s">
        <v>3273</v>
      </c>
      <c r="E7102" t="s">
        <v>3270</v>
      </c>
      <c r="F7102">
        <v>1</v>
      </c>
      <c r="G7102" s="16" t="s">
        <v>22511</v>
      </c>
    </row>
    <row r="7103" spans="1:7" x14ac:dyDescent="0.35">
      <c r="A7103" t="s">
        <v>18004</v>
      </c>
      <c r="B7103" t="s">
        <v>18003</v>
      </c>
      <c r="C7103" t="s">
        <v>2952</v>
      </c>
      <c r="D7103" t="s">
        <v>3273</v>
      </c>
      <c r="E7103" t="s">
        <v>3270</v>
      </c>
      <c r="F7103">
        <v>1</v>
      </c>
      <c r="G7103" s="16" t="s">
        <v>22511</v>
      </c>
    </row>
    <row r="7104" spans="1:7" x14ac:dyDescent="0.35">
      <c r="A7104" t="s">
        <v>18006</v>
      </c>
      <c r="B7104" t="s">
        <v>18005</v>
      </c>
      <c r="C7104" t="s">
        <v>15</v>
      </c>
      <c r="D7104" t="s">
        <v>3273</v>
      </c>
      <c r="E7104" t="s">
        <v>3274</v>
      </c>
      <c r="F7104">
        <v>1</v>
      </c>
      <c r="G7104" s="16" t="s">
        <v>22511</v>
      </c>
    </row>
    <row r="7105" spans="1:7" x14ac:dyDescent="0.35">
      <c r="A7105" t="s">
        <v>18008</v>
      </c>
      <c r="B7105" t="s">
        <v>18007</v>
      </c>
      <c r="C7105" t="s">
        <v>15</v>
      </c>
      <c r="D7105" t="s">
        <v>3273</v>
      </c>
      <c r="E7105" t="s">
        <v>3274</v>
      </c>
      <c r="F7105">
        <v>1</v>
      </c>
      <c r="G7105" s="16" t="s">
        <v>22511</v>
      </c>
    </row>
    <row r="7106" spans="1:7" x14ac:dyDescent="0.35">
      <c r="A7106" t="s">
        <v>18010</v>
      </c>
      <c r="B7106" t="s">
        <v>18009</v>
      </c>
      <c r="C7106" t="s">
        <v>41</v>
      </c>
      <c r="D7106" t="s">
        <v>3273</v>
      </c>
      <c r="E7106" t="s">
        <v>3274</v>
      </c>
      <c r="F7106">
        <v>1</v>
      </c>
      <c r="G7106" s="16" t="s">
        <v>22511</v>
      </c>
    </row>
    <row r="7107" spans="1:7" x14ac:dyDescent="0.35">
      <c r="A7107" t="s">
        <v>18012</v>
      </c>
      <c r="B7107" t="s">
        <v>18011</v>
      </c>
      <c r="C7107" t="s">
        <v>15</v>
      </c>
      <c r="D7107" t="s">
        <v>3273</v>
      </c>
      <c r="E7107" t="s">
        <v>3274</v>
      </c>
      <c r="F7107">
        <v>1</v>
      </c>
      <c r="G7107" s="16" t="s">
        <v>22511</v>
      </c>
    </row>
    <row r="7108" spans="1:7" x14ac:dyDescent="0.35">
      <c r="A7108" t="s">
        <v>18014</v>
      </c>
      <c r="B7108" t="s">
        <v>18013</v>
      </c>
      <c r="C7108" t="s">
        <v>48</v>
      </c>
      <c r="D7108" t="s">
        <v>3273</v>
      </c>
      <c r="E7108" t="s">
        <v>3274</v>
      </c>
      <c r="F7108">
        <v>1</v>
      </c>
      <c r="G7108" s="16" t="s">
        <v>22511</v>
      </c>
    </row>
    <row r="7109" spans="1:7" x14ac:dyDescent="0.35">
      <c r="A7109" t="s">
        <v>18016</v>
      </c>
      <c r="B7109" t="s">
        <v>18015</v>
      </c>
      <c r="C7109" t="s">
        <v>15</v>
      </c>
      <c r="D7109" t="s">
        <v>3275</v>
      </c>
      <c r="E7109" t="s">
        <v>3274</v>
      </c>
      <c r="F7109">
        <v>1</v>
      </c>
      <c r="G7109" s="16" t="s">
        <v>22511</v>
      </c>
    </row>
    <row r="7110" spans="1:7" x14ac:dyDescent="0.35">
      <c r="A7110" t="s">
        <v>18018</v>
      </c>
      <c r="B7110" t="s">
        <v>18017</v>
      </c>
      <c r="C7110" t="s">
        <v>15</v>
      </c>
      <c r="D7110" t="s">
        <v>3275</v>
      </c>
      <c r="E7110" t="s">
        <v>3274</v>
      </c>
      <c r="F7110">
        <v>1</v>
      </c>
      <c r="G7110" s="16" t="s">
        <v>22511</v>
      </c>
    </row>
    <row r="7111" spans="1:7" x14ac:dyDescent="0.35">
      <c r="A7111" t="s">
        <v>18020</v>
      </c>
      <c r="B7111" t="s">
        <v>18019</v>
      </c>
      <c r="C7111" t="s">
        <v>15</v>
      </c>
      <c r="D7111" t="s">
        <v>3275</v>
      </c>
      <c r="E7111" t="s">
        <v>3274</v>
      </c>
      <c r="F7111">
        <v>1</v>
      </c>
      <c r="G7111" s="16" t="s">
        <v>22511</v>
      </c>
    </row>
    <row r="7112" spans="1:7" x14ac:dyDescent="0.35">
      <c r="A7112" t="s">
        <v>18022</v>
      </c>
      <c r="B7112" t="s">
        <v>18021</v>
      </c>
      <c r="C7112" t="s">
        <v>468</v>
      </c>
      <c r="D7112" t="s">
        <v>3275</v>
      </c>
      <c r="E7112" t="s">
        <v>3274</v>
      </c>
      <c r="F7112">
        <v>1</v>
      </c>
      <c r="G7112" s="16" t="s">
        <v>22511</v>
      </c>
    </row>
    <row r="7113" spans="1:7" x14ac:dyDescent="0.35">
      <c r="A7113" t="s">
        <v>18024</v>
      </c>
      <c r="B7113" t="s">
        <v>18023</v>
      </c>
      <c r="C7113" t="s">
        <v>858</v>
      </c>
      <c r="D7113" t="s">
        <v>3275</v>
      </c>
      <c r="E7113" t="s">
        <v>3274</v>
      </c>
      <c r="F7113">
        <v>1</v>
      </c>
      <c r="G7113" s="16" t="s">
        <v>22511</v>
      </c>
    </row>
    <row r="7114" spans="1:7" x14ac:dyDescent="0.35">
      <c r="A7114" t="s">
        <v>18026</v>
      </c>
      <c r="B7114" t="s">
        <v>18025</v>
      </c>
      <c r="C7114" t="s">
        <v>2909</v>
      </c>
      <c r="D7114" t="s">
        <v>3275</v>
      </c>
      <c r="E7114" t="s">
        <v>3276</v>
      </c>
      <c r="F7114">
        <v>1</v>
      </c>
      <c r="G7114" s="16" t="s">
        <v>22511</v>
      </c>
    </row>
    <row r="7115" spans="1:7" x14ac:dyDescent="0.35">
      <c r="A7115" t="s">
        <v>18028</v>
      </c>
      <c r="B7115" t="s">
        <v>18027</v>
      </c>
      <c r="C7115" t="s">
        <v>41</v>
      </c>
      <c r="D7115" t="s">
        <v>3275</v>
      </c>
      <c r="E7115" t="s">
        <v>3276</v>
      </c>
      <c r="F7115">
        <v>1</v>
      </c>
      <c r="G7115" s="16" t="s">
        <v>22511</v>
      </c>
    </row>
    <row r="7116" spans="1:7" x14ac:dyDescent="0.35">
      <c r="A7116" t="s">
        <v>18030</v>
      </c>
      <c r="B7116" t="s">
        <v>18029</v>
      </c>
      <c r="C7116" t="s">
        <v>41</v>
      </c>
      <c r="D7116" t="s">
        <v>3275</v>
      </c>
      <c r="E7116" t="s">
        <v>3276</v>
      </c>
      <c r="F7116">
        <v>1</v>
      </c>
      <c r="G7116" s="16" t="s">
        <v>22511</v>
      </c>
    </row>
    <row r="7117" spans="1:7" x14ac:dyDescent="0.35">
      <c r="A7117" t="s">
        <v>18032</v>
      </c>
      <c r="B7117" t="s">
        <v>18031</v>
      </c>
      <c r="C7117" t="s">
        <v>15</v>
      </c>
      <c r="D7117" t="s">
        <v>3275</v>
      </c>
      <c r="E7117" t="s">
        <v>3276</v>
      </c>
      <c r="F7117">
        <v>1</v>
      </c>
      <c r="G7117" s="16" t="s">
        <v>22511</v>
      </c>
    </row>
    <row r="7118" spans="1:7" x14ac:dyDescent="0.35">
      <c r="A7118" t="s">
        <v>18034</v>
      </c>
      <c r="B7118" t="s">
        <v>18033</v>
      </c>
      <c r="C7118" t="s">
        <v>1555</v>
      </c>
      <c r="D7118" t="s">
        <v>3275</v>
      </c>
      <c r="E7118" t="s">
        <v>3276</v>
      </c>
      <c r="F7118">
        <v>1</v>
      </c>
      <c r="G7118" s="16" t="s">
        <v>22511</v>
      </c>
    </row>
    <row r="7119" spans="1:7" x14ac:dyDescent="0.35">
      <c r="A7119" t="s">
        <v>18036</v>
      </c>
      <c r="B7119" t="s">
        <v>18035</v>
      </c>
      <c r="C7119" t="s">
        <v>15</v>
      </c>
      <c r="D7119" t="s">
        <v>3275</v>
      </c>
      <c r="E7119" t="s">
        <v>3276</v>
      </c>
      <c r="F7119">
        <v>1</v>
      </c>
      <c r="G7119" s="16" t="s">
        <v>22511</v>
      </c>
    </row>
    <row r="7120" spans="1:7" x14ac:dyDescent="0.35">
      <c r="A7120" t="s">
        <v>18038</v>
      </c>
      <c r="B7120" t="s">
        <v>18037</v>
      </c>
      <c r="C7120" t="s">
        <v>15</v>
      </c>
      <c r="D7120" t="s">
        <v>3277</v>
      </c>
      <c r="E7120" t="s">
        <v>3276</v>
      </c>
      <c r="F7120">
        <v>1</v>
      </c>
      <c r="G7120" s="16" t="s">
        <v>22511</v>
      </c>
    </row>
    <row r="7121" spans="1:7" x14ac:dyDescent="0.35">
      <c r="A7121" t="s">
        <v>18040</v>
      </c>
      <c r="B7121" t="s">
        <v>18039</v>
      </c>
      <c r="C7121" t="s">
        <v>404</v>
      </c>
      <c r="D7121" t="s">
        <v>3277</v>
      </c>
      <c r="E7121" t="s">
        <v>3276</v>
      </c>
      <c r="F7121">
        <v>1</v>
      </c>
      <c r="G7121" s="16" t="s">
        <v>22511</v>
      </c>
    </row>
    <row r="7122" spans="1:7" x14ac:dyDescent="0.35">
      <c r="A7122" t="s">
        <v>18042</v>
      </c>
      <c r="B7122" t="s">
        <v>18041</v>
      </c>
      <c r="C7122" t="s">
        <v>15</v>
      </c>
      <c r="D7122" t="s">
        <v>3277</v>
      </c>
      <c r="E7122" t="s">
        <v>3276</v>
      </c>
      <c r="F7122">
        <v>1</v>
      </c>
      <c r="G7122" s="16" t="s">
        <v>22511</v>
      </c>
    </row>
    <row r="7123" spans="1:7" x14ac:dyDescent="0.35">
      <c r="A7123" t="s">
        <v>18044</v>
      </c>
      <c r="B7123" t="s">
        <v>18043</v>
      </c>
      <c r="C7123" t="s">
        <v>3278</v>
      </c>
      <c r="D7123" t="s">
        <v>3277</v>
      </c>
      <c r="E7123" t="s">
        <v>3276</v>
      </c>
      <c r="F7123">
        <v>1</v>
      </c>
      <c r="G7123" s="16" t="s">
        <v>22511</v>
      </c>
    </row>
    <row r="7124" spans="1:7" x14ac:dyDescent="0.35">
      <c r="A7124" t="s">
        <v>18046</v>
      </c>
      <c r="B7124" t="s">
        <v>18045</v>
      </c>
      <c r="C7124" t="s">
        <v>15</v>
      </c>
      <c r="D7124" t="s">
        <v>3277</v>
      </c>
      <c r="E7124" t="s">
        <v>3276</v>
      </c>
      <c r="F7124">
        <v>1</v>
      </c>
      <c r="G7124" s="16" t="s">
        <v>22511</v>
      </c>
    </row>
    <row r="7125" spans="1:7" x14ac:dyDescent="0.35">
      <c r="A7125" t="s">
        <v>18048</v>
      </c>
      <c r="B7125" t="s">
        <v>18047</v>
      </c>
      <c r="C7125" t="s">
        <v>48</v>
      </c>
      <c r="D7125" t="s">
        <v>3277</v>
      </c>
      <c r="E7125" t="s">
        <v>3276</v>
      </c>
      <c r="F7125">
        <v>1</v>
      </c>
      <c r="G7125" s="16" t="s">
        <v>22511</v>
      </c>
    </row>
    <row r="7126" spans="1:7" x14ac:dyDescent="0.35">
      <c r="A7126" t="s">
        <v>18050</v>
      </c>
      <c r="B7126" t="s">
        <v>18049</v>
      </c>
      <c r="C7126" t="s">
        <v>15</v>
      </c>
      <c r="D7126" t="s">
        <v>3277</v>
      </c>
      <c r="E7126" t="s">
        <v>3276</v>
      </c>
      <c r="F7126">
        <v>1</v>
      </c>
      <c r="G7126" s="16" t="s">
        <v>22511</v>
      </c>
    </row>
    <row r="7127" spans="1:7" x14ac:dyDescent="0.35">
      <c r="A7127" t="s">
        <v>18052</v>
      </c>
      <c r="B7127" t="s">
        <v>18051</v>
      </c>
      <c r="C7127" t="s">
        <v>3176</v>
      </c>
      <c r="D7127" t="s">
        <v>3277</v>
      </c>
      <c r="E7127" t="s">
        <v>3276</v>
      </c>
      <c r="F7127">
        <v>1</v>
      </c>
      <c r="G7127" s="16" t="s">
        <v>22511</v>
      </c>
    </row>
    <row r="7128" spans="1:7" x14ac:dyDescent="0.35">
      <c r="A7128" t="s">
        <v>18054</v>
      </c>
      <c r="B7128" t="s">
        <v>18053</v>
      </c>
      <c r="C7128" t="s">
        <v>15</v>
      </c>
      <c r="D7128" t="s">
        <v>3277</v>
      </c>
      <c r="E7128" t="s">
        <v>3276</v>
      </c>
      <c r="F7128">
        <v>1</v>
      </c>
      <c r="G7128" s="16" t="s">
        <v>22511</v>
      </c>
    </row>
    <row r="7129" spans="1:7" x14ac:dyDescent="0.35">
      <c r="A7129" t="s">
        <v>18056</v>
      </c>
      <c r="B7129" t="s">
        <v>18055</v>
      </c>
      <c r="C7129" t="s">
        <v>3252</v>
      </c>
      <c r="D7129" t="s">
        <v>3277</v>
      </c>
      <c r="E7129" t="s">
        <v>3276</v>
      </c>
      <c r="F7129">
        <v>1</v>
      </c>
      <c r="G7129" s="16" t="s">
        <v>22511</v>
      </c>
    </row>
    <row r="7130" spans="1:7" x14ac:dyDescent="0.35">
      <c r="A7130" t="s">
        <v>18058</v>
      </c>
      <c r="B7130" t="s">
        <v>18057</v>
      </c>
      <c r="C7130" t="s">
        <v>15</v>
      </c>
      <c r="D7130" t="s">
        <v>3277</v>
      </c>
      <c r="E7130" t="s">
        <v>3276</v>
      </c>
      <c r="F7130">
        <v>1</v>
      </c>
      <c r="G7130" s="16" t="s">
        <v>22511</v>
      </c>
    </row>
    <row r="7131" spans="1:7" x14ac:dyDescent="0.35">
      <c r="A7131" t="s">
        <v>18060</v>
      </c>
      <c r="B7131" t="s">
        <v>18059</v>
      </c>
      <c r="C7131" t="s">
        <v>48</v>
      </c>
      <c r="D7131" t="s">
        <v>3279</v>
      </c>
      <c r="E7131" t="s">
        <v>3280</v>
      </c>
      <c r="F7131">
        <v>1</v>
      </c>
      <c r="G7131" s="16" t="s">
        <v>22511</v>
      </c>
    </row>
    <row r="7132" spans="1:7" x14ac:dyDescent="0.35">
      <c r="A7132" t="s">
        <v>18062</v>
      </c>
      <c r="B7132" t="s">
        <v>18061</v>
      </c>
      <c r="C7132" t="s">
        <v>2695</v>
      </c>
      <c r="D7132" t="s">
        <v>3279</v>
      </c>
      <c r="E7132" t="s">
        <v>3280</v>
      </c>
      <c r="F7132">
        <v>1</v>
      </c>
      <c r="G7132" s="16" t="s">
        <v>22511</v>
      </c>
    </row>
    <row r="7133" spans="1:7" x14ac:dyDescent="0.35">
      <c r="A7133" t="s">
        <v>18064</v>
      </c>
      <c r="B7133" t="s">
        <v>18063</v>
      </c>
      <c r="C7133" t="s">
        <v>48</v>
      </c>
      <c r="D7133" t="s">
        <v>3279</v>
      </c>
      <c r="E7133" t="s">
        <v>3280</v>
      </c>
      <c r="F7133">
        <v>1</v>
      </c>
      <c r="G7133" s="16" t="s">
        <v>22511</v>
      </c>
    </row>
    <row r="7134" spans="1:7" x14ac:dyDescent="0.35">
      <c r="A7134" t="s">
        <v>18066</v>
      </c>
      <c r="B7134" t="s">
        <v>18065</v>
      </c>
      <c r="C7134" t="s">
        <v>41</v>
      </c>
      <c r="D7134" t="s">
        <v>3279</v>
      </c>
      <c r="E7134" t="s">
        <v>3280</v>
      </c>
      <c r="F7134">
        <v>1</v>
      </c>
      <c r="G7134" s="16" t="s">
        <v>22511</v>
      </c>
    </row>
    <row r="7135" spans="1:7" x14ac:dyDescent="0.35">
      <c r="A7135" t="s">
        <v>18068</v>
      </c>
      <c r="B7135" t="s">
        <v>18067</v>
      </c>
      <c r="C7135" t="s">
        <v>15</v>
      </c>
      <c r="D7135" t="s">
        <v>3279</v>
      </c>
      <c r="E7135" t="s">
        <v>3280</v>
      </c>
      <c r="F7135">
        <v>1</v>
      </c>
      <c r="G7135" s="16" t="s">
        <v>22511</v>
      </c>
    </row>
    <row r="7136" spans="1:7" x14ac:dyDescent="0.35">
      <c r="A7136" t="s">
        <v>18070</v>
      </c>
      <c r="B7136" t="s">
        <v>18069</v>
      </c>
      <c r="C7136" t="s">
        <v>91</v>
      </c>
      <c r="D7136" t="s">
        <v>3279</v>
      </c>
      <c r="E7136" t="s">
        <v>3280</v>
      </c>
      <c r="F7136">
        <v>1</v>
      </c>
      <c r="G7136" s="16" t="s">
        <v>22511</v>
      </c>
    </row>
    <row r="7137" spans="1:7" x14ac:dyDescent="0.35">
      <c r="A7137" t="s">
        <v>18072</v>
      </c>
      <c r="B7137" t="s">
        <v>18071</v>
      </c>
      <c r="C7137" t="s">
        <v>15</v>
      </c>
      <c r="D7137" t="s">
        <v>3279</v>
      </c>
      <c r="E7137" t="s">
        <v>3280</v>
      </c>
      <c r="F7137">
        <v>1</v>
      </c>
      <c r="G7137" s="16" t="s">
        <v>22511</v>
      </c>
    </row>
    <row r="7138" spans="1:7" x14ac:dyDescent="0.35">
      <c r="A7138" t="s">
        <v>18074</v>
      </c>
      <c r="B7138" t="s">
        <v>18073</v>
      </c>
      <c r="C7138" t="s">
        <v>404</v>
      </c>
      <c r="D7138" t="s">
        <v>3281</v>
      </c>
      <c r="E7138" t="s">
        <v>3280</v>
      </c>
      <c r="F7138">
        <v>1</v>
      </c>
      <c r="G7138" s="16" t="s">
        <v>22511</v>
      </c>
    </row>
    <row r="7139" spans="1:7" x14ac:dyDescent="0.35">
      <c r="A7139" t="s">
        <v>18076</v>
      </c>
      <c r="B7139" t="s">
        <v>18075</v>
      </c>
      <c r="C7139" t="s">
        <v>15</v>
      </c>
      <c r="D7139" t="s">
        <v>3281</v>
      </c>
      <c r="E7139" t="s">
        <v>3280</v>
      </c>
      <c r="F7139">
        <v>1</v>
      </c>
      <c r="G7139" s="16" t="s">
        <v>22511</v>
      </c>
    </row>
    <row r="7140" spans="1:7" x14ac:dyDescent="0.35">
      <c r="A7140" t="s">
        <v>18078</v>
      </c>
      <c r="B7140" t="s">
        <v>18077</v>
      </c>
      <c r="C7140" t="s">
        <v>2695</v>
      </c>
      <c r="D7140" t="s">
        <v>3281</v>
      </c>
      <c r="E7140" t="s">
        <v>3280</v>
      </c>
      <c r="F7140">
        <v>1</v>
      </c>
      <c r="G7140" s="16" t="s">
        <v>22511</v>
      </c>
    </row>
    <row r="7141" spans="1:7" x14ac:dyDescent="0.35">
      <c r="A7141" t="s">
        <v>18080</v>
      </c>
      <c r="B7141" t="s">
        <v>18079</v>
      </c>
      <c r="C7141" t="s">
        <v>15</v>
      </c>
      <c r="D7141" t="s">
        <v>3281</v>
      </c>
      <c r="E7141" t="s">
        <v>3282</v>
      </c>
      <c r="F7141">
        <v>1</v>
      </c>
      <c r="G7141" s="16" t="s">
        <v>22511</v>
      </c>
    </row>
    <row r="7142" spans="1:7" x14ac:dyDescent="0.35">
      <c r="A7142" t="s">
        <v>18082</v>
      </c>
      <c r="B7142" t="s">
        <v>18081</v>
      </c>
      <c r="C7142" t="s">
        <v>15</v>
      </c>
      <c r="D7142" t="s">
        <v>3283</v>
      </c>
      <c r="E7142" t="s">
        <v>3282</v>
      </c>
      <c r="F7142">
        <v>1</v>
      </c>
      <c r="G7142" s="16" t="s">
        <v>22511</v>
      </c>
    </row>
    <row r="7143" spans="1:7" x14ac:dyDescent="0.35">
      <c r="A7143" t="s">
        <v>18084</v>
      </c>
      <c r="B7143" t="s">
        <v>18083</v>
      </c>
      <c r="C7143" t="s">
        <v>59</v>
      </c>
      <c r="D7143" t="s">
        <v>3283</v>
      </c>
      <c r="E7143" t="s">
        <v>3282</v>
      </c>
      <c r="F7143">
        <v>1</v>
      </c>
      <c r="G7143" s="16" t="s">
        <v>22511</v>
      </c>
    </row>
    <row r="7144" spans="1:7" x14ac:dyDescent="0.35">
      <c r="A7144" t="s">
        <v>18086</v>
      </c>
      <c r="B7144" t="s">
        <v>18085</v>
      </c>
      <c r="C7144" t="s">
        <v>1979</v>
      </c>
      <c r="D7144" t="s">
        <v>3283</v>
      </c>
      <c r="E7144" t="s">
        <v>3282</v>
      </c>
      <c r="F7144">
        <v>1</v>
      </c>
      <c r="G7144" s="16" t="s">
        <v>22511</v>
      </c>
    </row>
    <row r="7145" spans="1:7" x14ac:dyDescent="0.35">
      <c r="A7145" t="s">
        <v>18088</v>
      </c>
      <c r="B7145" t="s">
        <v>18087</v>
      </c>
      <c r="C7145" t="s">
        <v>59</v>
      </c>
      <c r="D7145" t="s">
        <v>3283</v>
      </c>
      <c r="E7145" t="s">
        <v>3282</v>
      </c>
      <c r="F7145">
        <v>1</v>
      </c>
      <c r="G7145" s="16" t="s">
        <v>22511</v>
      </c>
    </row>
    <row r="7146" spans="1:7" x14ac:dyDescent="0.35">
      <c r="A7146" t="s">
        <v>18090</v>
      </c>
      <c r="B7146" t="s">
        <v>18089</v>
      </c>
      <c r="C7146" t="s">
        <v>91</v>
      </c>
      <c r="D7146" t="s">
        <v>3284</v>
      </c>
      <c r="E7146" t="s">
        <v>3285</v>
      </c>
      <c r="F7146">
        <v>1</v>
      </c>
      <c r="G7146" s="16" t="s">
        <v>22511</v>
      </c>
    </row>
    <row r="7147" spans="1:7" x14ac:dyDescent="0.35">
      <c r="A7147" t="s">
        <v>18092</v>
      </c>
      <c r="B7147" t="s">
        <v>18091</v>
      </c>
      <c r="C7147" t="s">
        <v>15</v>
      </c>
      <c r="D7147" t="s">
        <v>3284</v>
      </c>
      <c r="E7147" t="s">
        <v>3285</v>
      </c>
      <c r="F7147">
        <v>1</v>
      </c>
      <c r="G7147" s="16" t="s">
        <v>22511</v>
      </c>
    </row>
    <row r="7148" spans="1:7" x14ac:dyDescent="0.35">
      <c r="A7148" t="s">
        <v>18094</v>
      </c>
      <c r="B7148" t="s">
        <v>18093</v>
      </c>
      <c r="C7148" t="s">
        <v>41</v>
      </c>
      <c r="D7148" t="s">
        <v>3284</v>
      </c>
      <c r="E7148" t="s">
        <v>3285</v>
      </c>
      <c r="F7148">
        <v>1</v>
      </c>
      <c r="G7148" s="16" t="s">
        <v>22511</v>
      </c>
    </row>
    <row r="7149" spans="1:7" x14ac:dyDescent="0.35">
      <c r="A7149" t="s">
        <v>18096</v>
      </c>
      <c r="B7149" t="s">
        <v>18095</v>
      </c>
      <c r="C7149" t="s">
        <v>15</v>
      </c>
      <c r="D7149" t="s">
        <v>3284</v>
      </c>
      <c r="E7149" t="s">
        <v>3285</v>
      </c>
      <c r="F7149">
        <v>1</v>
      </c>
      <c r="G7149" s="16" t="s">
        <v>22511</v>
      </c>
    </row>
    <row r="7150" spans="1:7" x14ac:dyDescent="0.35">
      <c r="A7150" t="s">
        <v>18098</v>
      </c>
      <c r="B7150" t="s">
        <v>18097</v>
      </c>
      <c r="C7150" t="s">
        <v>41</v>
      </c>
      <c r="D7150" t="s">
        <v>3284</v>
      </c>
      <c r="E7150" t="s">
        <v>3285</v>
      </c>
      <c r="F7150">
        <v>1</v>
      </c>
      <c r="G7150" s="16" t="s">
        <v>22511</v>
      </c>
    </row>
    <row r="7151" spans="1:7" x14ac:dyDescent="0.35">
      <c r="A7151" t="s">
        <v>18100</v>
      </c>
      <c r="B7151" t="s">
        <v>18099</v>
      </c>
      <c r="C7151" t="s">
        <v>48</v>
      </c>
      <c r="D7151" t="s">
        <v>3284</v>
      </c>
      <c r="E7151" t="s">
        <v>3285</v>
      </c>
      <c r="F7151">
        <v>1</v>
      </c>
      <c r="G7151" s="16" t="s">
        <v>22511</v>
      </c>
    </row>
    <row r="7152" spans="1:7" x14ac:dyDescent="0.35">
      <c r="A7152" t="s">
        <v>18102</v>
      </c>
      <c r="B7152" t="s">
        <v>18101</v>
      </c>
      <c r="C7152" t="s">
        <v>2191</v>
      </c>
      <c r="D7152" t="s">
        <v>3286</v>
      </c>
      <c r="E7152" t="s">
        <v>3285</v>
      </c>
      <c r="F7152">
        <v>1</v>
      </c>
      <c r="G7152" s="16" t="s">
        <v>22511</v>
      </c>
    </row>
    <row r="7153" spans="1:7" x14ac:dyDescent="0.35">
      <c r="A7153" t="s">
        <v>18104</v>
      </c>
      <c r="B7153" t="s">
        <v>18103</v>
      </c>
      <c r="C7153" t="s">
        <v>2191</v>
      </c>
      <c r="D7153" t="s">
        <v>3286</v>
      </c>
      <c r="E7153" t="s">
        <v>3285</v>
      </c>
      <c r="F7153">
        <v>1</v>
      </c>
      <c r="G7153" s="16" t="s">
        <v>22511</v>
      </c>
    </row>
    <row r="7154" spans="1:7" x14ac:dyDescent="0.35">
      <c r="A7154" t="s">
        <v>18106</v>
      </c>
      <c r="B7154" t="s">
        <v>18105</v>
      </c>
      <c r="C7154" t="s">
        <v>59</v>
      </c>
      <c r="D7154" t="s">
        <v>3286</v>
      </c>
      <c r="E7154" t="s">
        <v>3285</v>
      </c>
      <c r="F7154">
        <v>1</v>
      </c>
      <c r="G7154" s="16" t="s">
        <v>22511</v>
      </c>
    </row>
    <row r="7155" spans="1:7" x14ac:dyDescent="0.35">
      <c r="A7155" t="s">
        <v>18108</v>
      </c>
      <c r="B7155" t="s">
        <v>18107</v>
      </c>
      <c r="C7155" t="s">
        <v>15</v>
      </c>
      <c r="D7155" t="s">
        <v>3286</v>
      </c>
      <c r="E7155" t="s">
        <v>3285</v>
      </c>
      <c r="F7155">
        <v>1</v>
      </c>
      <c r="G7155" s="16" t="s">
        <v>22511</v>
      </c>
    </row>
    <row r="7156" spans="1:7" x14ac:dyDescent="0.35">
      <c r="A7156" t="s">
        <v>18110</v>
      </c>
      <c r="B7156" t="s">
        <v>18109</v>
      </c>
      <c r="C7156" t="s">
        <v>15</v>
      </c>
      <c r="D7156" t="s">
        <v>3286</v>
      </c>
      <c r="E7156" t="s">
        <v>3285</v>
      </c>
      <c r="F7156">
        <v>1</v>
      </c>
      <c r="G7156" s="16" t="s">
        <v>22511</v>
      </c>
    </row>
    <row r="7157" spans="1:7" x14ac:dyDescent="0.35">
      <c r="A7157" t="s">
        <v>18112</v>
      </c>
      <c r="B7157" t="s">
        <v>18111</v>
      </c>
      <c r="C7157" t="s">
        <v>2966</v>
      </c>
      <c r="D7157" t="s">
        <v>3286</v>
      </c>
      <c r="E7157" t="s">
        <v>3285</v>
      </c>
      <c r="F7157">
        <v>1</v>
      </c>
      <c r="G7157" s="16" t="s">
        <v>22511</v>
      </c>
    </row>
    <row r="7158" spans="1:7" x14ac:dyDescent="0.35">
      <c r="A7158" t="s">
        <v>18114</v>
      </c>
      <c r="B7158" t="s">
        <v>18113</v>
      </c>
      <c r="C7158" t="s">
        <v>2966</v>
      </c>
      <c r="D7158" t="s">
        <v>3286</v>
      </c>
      <c r="E7158" t="s">
        <v>3285</v>
      </c>
      <c r="F7158">
        <v>1</v>
      </c>
      <c r="G7158" s="16" t="s">
        <v>22511</v>
      </c>
    </row>
    <row r="7159" spans="1:7" x14ac:dyDescent="0.35">
      <c r="A7159" t="s">
        <v>18116</v>
      </c>
      <c r="B7159" t="s">
        <v>18115</v>
      </c>
      <c r="C7159" t="s">
        <v>2966</v>
      </c>
      <c r="D7159" t="s">
        <v>3286</v>
      </c>
      <c r="E7159" t="s">
        <v>3285</v>
      </c>
      <c r="F7159">
        <v>1</v>
      </c>
      <c r="G7159" s="16" t="s">
        <v>22511</v>
      </c>
    </row>
    <row r="7160" spans="1:7" x14ac:dyDescent="0.35">
      <c r="A7160" t="s">
        <v>18118</v>
      </c>
      <c r="B7160" t="s">
        <v>18117</v>
      </c>
      <c r="C7160" t="s">
        <v>2966</v>
      </c>
      <c r="D7160" t="s">
        <v>3286</v>
      </c>
      <c r="E7160" t="s">
        <v>3285</v>
      </c>
      <c r="F7160">
        <v>1</v>
      </c>
      <c r="G7160" s="16" t="s">
        <v>22511</v>
      </c>
    </row>
    <row r="7161" spans="1:7" x14ac:dyDescent="0.35">
      <c r="A7161" t="s">
        <v>18120</v>
      </c>
      <c r="B7161" t="s">
        <v>18119</v>
      </c>
      <c r="C7161" t="s">
        <v>2966</v>
      </c>
      <c r="D7161" t="s">
        <v>3286</v>
      </c>
      <c r="E7161" t="s">
        <v>3285</v>
      </c>
      <c r="F7161">
        <v>1</v>
      </c>
      <c r="G7161" s="16" t="s">
        <v>22511</v>
      </c>
    </row>
    <row r="7162" spans="1:7" x14ac:dyDescent="0.35">
      <c r="A7162" t="s">
        <v>18122</v>
      </c>
      <c r="B7162" t="s">
        <v>18121</v>
      </c>
      <c r="C7162" t="s">
        <v>15</v>
      </c>
      <c r="D7162" t="s">
        <v>3286</v>
      </c>
      <c r="E7162" t="s">
        <v>3287</v>
      </c>
      <c r="F7162">
        <v>1</v>
      </c>
      <c r="G7162" s="16" t="s">
        <v>22511</v>
      </c>
    </row>
    <row r="7163" spans="1:7" x14ac:dyDescent="0.35">
      <c r="A7163" t="s">
        <v>18124</v>
      </c>
      <c r="B7163" t="s">
        <v>18123</v>
      </c>
      <c r="C7163" t="s">
        <v>3009</v>
      </c>
      <c r="D7163" t="s">
        <v>3286</v>
      </c>
      <c r="E7163" t="s">
        <v>3287</v>
      </c>
      <c r="F7163">
        <v>1</v>
      </c>
      <c r="G7163" s="16" t="s">
        <v>22511</v>
      </c>
    </row>
    <row r="7164" spans="1:7" x14ac:dyDescent="0.35">
      <c r="A7164" t="s">
        <v>18126</v>
      </c>
      <c r="B7164" t="s">
        <v>18125</v>
      </c>
      <c r="C7164" t="s">
        <v>1555</v>
      </c>
      <c r="D7164" t="s">
        <v>3286</v>
      </c>
      <c r="E7164" t="s">
        <v>3287</v>
      </c>
      <c r="F7164">
        <v>1</v>
      </c>
      <c r="G7164" s="16" t="s">
        <v>22511</v>
      </c>
    </row>
    <row r="7165" spans="1:7" x14ac:dyDescent="0.35">
      <c r="A7165" t="s">
        <v>18128</v>
      </c>
      <c r="B7165" t="s">
        <v>18127</v>
      </c>
      <c r="C7165" t="s">
        <v>91</v>
      </c>
      <c r="D7165" t="s">
        <v>3286</v>
      </c>
      <c r="E7165" t="s">
        <v>3287</v>
      </c>
      <c r="F7165">
        <v>1</v>
      </c>
      <c r="G7165" s="16" t="s">
        <v>22511</v>
      </c>
    </row>
    <row r="7166" spans="1:7" x14ac:dyDescent="0.35">
      <c r="A7166" t="s">
        <v>18130</v>
      </c>
      <c r="B7166" t="s">
        <v>18129</v>
      </c>
      <c r="C7166" t="s">
        <v>91</v>
      </c>
      <c r="D7166" t="s">
        <v>3286</v>
      </c>
      <c r="E7166" t="s">
        <v>3287</v>
      </c>
      <c r="F7166">
        <v>1</v>
      </c>
      <c r="G7166" s="16" t="s">
        <v>22511</v>
      </c>
    </row>
    <row r="7167" spans="1:7" x14ac:dyDescent="0.35">
      <c r="A7167" t="s">
        <v>18132</v>
      </c>
      <c r="B7167" t="s">
        <v>18131</v>
      </c>
      <c r="C7167" t="s">
        <v>15</v>
      </c>
      <c r="D7167" t="s">
        <v>3286</v>
      </c>
      <c r="E7167" t="s">
        <v>3287</v>
      </c>
      <c r="F7167">
        <v>1</v>
      </c>
      <c r="G7167" s="16" t="s">
        <v>22511</v>
      </c>
    </row>
    <row r="7168" spans="1:7" x14ac:dyDescent="0.35">
      <c r="A7168" t="s">
        <v>18134</v>
      </c>
      <c r="B7168" t="s">
        <v>18133</v>
      </c>
      <c r="C7168" t="s">
        <v>15</v>
      </c>
      <c r="D7168" t="s">
        <v>3288</v>
      </c>
      <c r="E7168" t="s">
        <v>3287</v>
      </c>
      <c r="F7168">
        <v>1</v>
      </c>
      <c r="G7168" s="16" t="s">
        <v>22511</v>
      </c>
    </row>
    <row r="7169" spans="1:7" x14ac:dyDescent="0.35">
      <c r="A7169" t="s">
        <v>18136</v>
      </c>
      <c r="B7169" t="s">
        <v>18135</v>
      </c>
      <c r="C7169" t="s">
        <v>91</v>
      </c>
      <c r="D7169" t="s">
        <v>3288</v>
      </c>
      <c r="E7169" t="s">
        <v>3287</v>
      </c>
      <c r="F7169">
        <v>1</v>
      </c>
      <c r="G7169" s="16" t="s">
        <v>22511</v>
      </c>
    </row>
    <row r="7170" spans="1:7" x14ac:dyDescent="0.35">
      <c r="A7170" t="s">
        <v>18138</v>
      </c>
      <c r="B7170" t="s">
        <v>18137</v>
      </c>
      <c r="C7170" t="s">
        <v>15</v>
      </c>
      <c r="D7170" t="s">
        <v>3288</v>
      </c>
      <c r="E7170" t="s">
        <v>3287</v>
      </c>
      <c r="F7170">
        <v>1</v>
      </c>
      <c r="G7170" s="16" t="s">
        <v>22511</v>
      </c>
    </row>
    <row r="7171" spans="1:7" x14ac:dyDescent="0.35">
      <c r="A7171" t="s">
        <v>18140</v>
      </c>
      <c r="B7171" t="s">
        <v>18139</v>
      </c>
      <c r="C7171" t="s">
        <v>2966</v>
      </c>
      <c r="D7171" t="s">
        <v>3288</v>
      </c>
      <c r="E7171" t="s">
        <v>3287</v>
      </c>
      <c r="F7171">
        <v>1</v>
      </c>
      <c r="G7171" s="16" t="s">
        <v>22511</v>
      </c>
    </row>
    <row r="7172" spans="1:7" x14ac:dyDescent="0.35">
      <c r="A7172" t="s">
        <v>18142</v>
      </c>
      <c r="B7172" t="s">
        <v>18141</v>
      </c>
      <c r="C7172" t="s">
        <v>2966</v>
      </c>
      <c r="D7172" t="s">
        <v>3288</v>
      </c>
      <c r="E7172" t="s">
        <v>3287</v>
      </c>
      <c r="F7172">
        <v>1</v>
      </c>
      <c r="G7172" s="16" t="s">
        <v>22511</v>
      </c>
    </row>
    <row r="7173" spans="1:7" x14ac:dyDescent="0.35">
      <c r="A7173" t="s">
        <v>18144</v>
      </c>
      <c r="B7173" t="s">
        <v>18143</v>
      </c>
      <c r="C7173" t="s">
        <v>144</v>
      </c>
      <c r="D7173" t="s">
        <v>3288</v>
      </c>
      <c r="E7173" t="s">
        <v>3287</v>
      </c>
      <c r="F7173">
        <v>1</v>
      </c>
      <c r="G7173" s="16" t="s">
        <v>22511</v>
      </c>
    </row>
    <row r="7174" spans="1:7" x14ac:dyDescent="0.35">
      <c r="A7174" t="s">
        <v>18146</v>
      </c>
      <c r="B7174" t="s">
        <v>18145</v>
      </c>
      <c r="C7174" t="s">
        <v>2966</v>
      </c>
      <c r="D7174" t="s">
        <v>3288</v>
      </c>
      <c r="E7174" t="s">
        <v>3287</v>
      </c>
      <c r="F7174">
        <v>1</v>
      </c>
      <c r="G7174" s="16" t="s">
        <v>22511</v>
      </c>
    </row>
    <row r="7175" spans="1:7" x14ac:dyDescent="0.35">
      <c r="A7175" t="s">
        <v>18148</v>
      </c>
      <c r="B7175" t="s">
        <v>18147</v>
      </c>
      <c r="C7175" t="s">
        <v>2966</v>
      </c>
      <c r="D7175" t="s">
        <v>3288</v>
      </c>
      <c r="E7175" t="s">
        <v>3287</v>
      </c>
      <c r="F7175">
        <v>1</v>
      </c>
      <c r="G7175" s="16" t="s">
        <v>22511</v>
      </c>
    </row>
    <row r="7176" spans="1:7" x14ac:dyDescent="0.35">
      <c r="A7176" t="s">
        <v>18150</v>
      </c>
      <c r="B7176" t="s">
        <v>18149</v>
      </c>
      <c r="C7176" t="s">
        <v>1566</v>
      </c>
      <c r="D7176" t="s">
        <v>3289</v>
      </c>
      <c r="E7176" t="s">
        <v>3290</v>
      </c>
      <c r="F7176">
        <v>1</v>
      </c>
      <c r="G7176" s="16" t="s">
        <v>22511</v>
      </c>
    </row>
    <row r="7177" spans="1:7" x14ac:dyDescent="0.35">
      <c r="A7177" t="s">
        <v>18152</v>
      </c>
      <c r="B7177" t="s">
        <v>18151</v>
      </c>
      <c r="C7177" t="s">
        <v>15</v>
      </c>
      <c r="D7177" t="s">
        <v>3289</v>
      </c>
      <c r="E7177" t="s">
        <v>3290</v>
      </c>
      <c r="F7177">
        <v>1</v>
      </c>
      <c r="G7177" s="16" t="s">
        <v>22511</v>
      </c>
    </row>
    <row r="7178" spans="1:7" x14ac:dyDescent="0.35">
      <c r="A7178" t="s">
        <v>18154</v>
      </c>
      <c r="B7178" t="s">
        <v>18153</v>
      </c>
      <c r="C7178" t="s">
        <v>3291</v>
      </c>
      <c r="D7178" t="s">
        <v>3289</v>
      </c>
      <c r="E7178" t="s">
        <v>3290</v>
      </c>
      <c r="F7178">
        <v>1</v>
      </c>
      <c r="G7178" s="16" t="s">
        <v>22511</v>
      </c>
    </row>
    <row r="7179" spans="1:7" x14ac:dyDescent="0.35">
      <c r="A7179" t="s">
        <v>18156</v>
      </c>
      <c r="B7179" t="s">
        <v>18155</v>
      </c>
      <c r="C7179" t="s">
        <v>48</v>
      </c>
      <c r="D7179" t="s">
        <v>3289</v>
      </c>
      <c r="E7179" t="s">
        <v>3290</v>
      </c>
      <c r="F7179">
        <v>1</v>
      </c>
      <c r="G7179" s="16" t="s">
        <v>22511</v>
      </c>
    </row>
    <row r="7180" spans="1:7" x14ac:dyDescent="0.35">
      <c r="A7180" t="s">
        <v>18158</v>
      </c>
      <c r="B7180" t="s">
        <v>18157</v>
      </c>
      <c r="C7180" t="s">
        <v>41</v>
      </c>
      <c r="D7180" t="s">
        <v>3292</v>
      </c>
      <c r="E7180" t="s">
        <v>3293</v>
      </c>
      <c r="F7180">
        <v>1</v>
      </c>
      <c r="G7180" s="16" t="s">
        <v>22511</v>
      </c>
    </row>
    <row r="7181" spans="1:7" x14ac:dyDescent="0.35">
      <c r="A7181" t="s">
        <v>18160</v>
      </c>
      <c r="B7181" t="s">
        <v>18159</v>
      </c>
      <c r="C7181" t="s">
        <v>2966</v>
      </c>
      <c r="D7181" t="s">
        <v>3292</v>
      </c>
      <c r="E7181" t="s">
        <v>3293</v>
      </c>
      <c r="F7181">
        <v>1</v>
      </c>
      <c r="G7181" s="16" t="s">
        <v>22511</v>
      </c>
    </row>
    <row r="7182" spans="1:7" x14ac:dyDescent="0.35">
      <c r="A7182" t="s">
        <v>18162</v>
      </c>
      <c r="B7182" t="s">
        <v>18161</v>
      </c>
      <c r="C7182" t="s">
        <v>91</v>
      </c>
      <c r="D7182" t="s">
        <v>3292</v>
      </c>
      <c r="E7182" t="s">
        <v>3293</v>
      </c>
      <c r="F7182">
        <v>1</v>
      </c>
      <c r="G7182" s="16" t="s">
        <v>22511</v>
      </c>
    </row>
    <row r="7183" spans="1:7" x14ac:dyDescent="0.35">
      <c r="A7183" t="s">
        <v>18164</v>
      </c>
      <c r="B7183" t="s">
        <v>18163</v>
      </c>
      <c r="C7183" t="s">
        <v>2952</v>
      </c>
      <c r="D7183" t="s">
        <v>3292</v>
      </c>
      <c r="E7183" t="s">
        <v>3293</v>
      </c>
      <c r="F7183">
        <v>1</v>
      </c>
      <c r="G7183" s="16" t="s">
        <v>22511</v>
      </c>
    </row>
    <row r="7184" spans="1:7" x14ac:dyDescent="0.35">
      <c r="A7184" t="s">
        <v>18166</v>
      </c>
      <c r="B7184" t="s">
        <v>18165</v>
      </c>
      <c r="C7184" t="s">
        <v>15</v>
      </c>
      <c r="D7184" t="s">
        <v>3292</v>
      </c>
      <c r="E7184" t="s">
        <v>3293</v>
      </c>
      <c r="F7184">
        <v>1</v>
      </c>
      <c r="G7184" s="16" t="s">
        <v>22511</v>
      </c>
    </row>
    <row r="7185" spans="1:7" x14ac:dyDescent="0.35">
      <c r="A7185" t="s">
        <v>18168</v>
      </c>
      <c r="B7185" t="s">
        <v>18167</v>
      </c>
      <c r="C7185" t="s">
        <v>15</v>
      </c>
      <c r="D7185" t="s">
        <v>3292</v>
      </c>
      <c r="E7185" t="s">
        <v>3293</v>
      </c>
      <c r="F7185">
        <v>1</v>
      </c>
      <c r="G7185" s="16" t="s">
        <v>22511</v>
      </c>
    </row>
    <row r="7186" spans="1:7" x14ac:dyDescent="0.35">
      <c r="A7186" t="s">
        <v>18170</v>
      </c>
      <c r="B7186" t="s">
        <v>18169</v>
      </c>
      <c r="C7186" t="s">
        <v>15</v>
      </c>
      <c r="D7186" t="s">
        <v>3292</v>
      </c>
      <c r="E7186" t="s">
        <v>3293</v>
      </c>
      <c r="F7186">
        <v>1</v>
      </c>
      <c r="G7186" s="16" t="s">
        <v>22511</v>
      </c>
    </row>
    <row r="7187" spans="1:7" x14ac:dyDescent="0.35">
      <c r="A7187" t="s">
        <v>18172</v>
      </c>
      <c r="B7187" t="s">
        <v>18171</v>
      </c>
      <c r="C7187" t="s">
        <v>15</v>
      </c>
      <c r="D7187" t="s">
        <v>3292</v>
      </c>
      <c r="E7187" t="s">
        <v>3293</v>
      </c>
      <c r="F7187">
        <v>1</v>
      </c>
      <c r="G7187" s="16" t="s">
        <v>22511</v>
      </c>
    </row>
    <row r="7188" spans="1:7" x14ac:dyDescent="0.35">
      <c r="A7188" t="s">
        <v>18174</v>
      </c>
      <c r="B7188" t="s">
        <v>18173</v>
      </c>
      <c r="C7188" t="s">
        <v>41</v>
      </c>
      <c r="D7188" t="s">
        <v>3292</v>
      </c>
      <c r="E7188" t="s">
        <v>3293</v>
      </c>
      <c r="F7188">
        <v>1</v>
      </c>
      <c r="G7188" s="16" t="s">
        <v>22511</v>
      </c>
    </row>
    <row r="7189" spans="1:7" x14ac:dyDescent="0.35">
      <c r="A7189" t="s">
        <v>18176</v>
      </c>
      <c r="B7189" t="s">
        <v>18175</v>
      </c>
      <c r="C7189" t="s">
        <v>15</v>
      </c>
      <c r="D7189" t="s">
        <v>3292</v>
      </c>
      <c r="E7189" t="s">
        <v>3293</v>
      </c>
      <c r="F7189">
        <v>1</v>
      </c>
      <c r="G7189" s="16" t="s">
        <v>22511</v>
      </c>
    </row>
    <row r="7190" spans="1:7" x14ac:dyDescent="0.35">
      <c r="A7190" t="s">
        <v>18178</v>
      </c>
      <c r="B7190" t="s">
        <v>18177</v>
      </c>
      <c r="C7190" t="s">
        <v>59</v>
      </c>
      <c r="D7190" t="s">
        <v>3292</v>
      </c>
      <c r="E7190" t="s">
        <v>3293</v>
      </c>
      <c r="F7190">
        <v>1</v>
      </c>
      <c r="G7190" s="16" t="s">
        <v>22511</v>
      </c>
    </row>
    <row r="7191" spans="1:7" x14ac:dyDescent="0.35">
      <c r="A7191" t="s">
        <v>18180</v>
      </c>
      <c r="B7191" t="s">
        <v>18179</v>
      </c>
      <c r="C7191" t="s">
        <v>15</v>
      </c>
      <c r="D7191" t="s">
        <v>3292</v>
      </c>
      <c r="E7191" t="s">
        <v>3293</v>
      </c>
      <c r="F7191">
        <v>1</v>
      </c>
      <c r="G7191" s="16" t="s">
        <v>22511</v>
      </c>
    </row>
    <row r="7192" spans="1:7" x14ac:dyDescent="0.35">
      <c r="A7192" t="s">
        <v>18182</v>
      </c>
      <c r="B7192" t="s">
        <v>18181</v>
      </c>
      <c r="C7192" t="s">
        <v>59</v>
      </c>
      <c r="D7192" t="s">
        <v>3292</v>
      </c>
      <c r="E7192" t="s">
        <v>3293</v>
      </c>
      <c r="F7192">
        <v>1</v>
      </c>
      <c r="G7192" s="16" t="s">
        <v>22511</v>
      </c>
    </row>
    <row r="7193" spans="1:7" x14ac:dyDescent="0.35">
      <c r="A7193" t="s">
        <v>18184</v>
      </c>
      <c r="B7193" t="s">
        <v>18183</v>
      </c>
      <c r="C7193" t="s">
        <v>15</v>
      </c>
      <c r="D7193" t="s">
        <v>3294</v>
      </c>
      <c r="E7193" t="s">
        <v>3295</v>
      </c>
      <c r="F7193">
        <v>1</v>
      </c>
      <c r="G7193" s="16" t="s">
        <v>22511</v>
      </c>
    </row>
    <row r="7194" spans="1:7" x14ac:dyDescent="0.35">
      <c r="A7194" t="s">
        <v>18186</v>
      </c>
      <c r="B7194" t="s">
        <v>18185</v>
      </c>
      <c r="C7194" t="s">
        <v>41</v>
      </c>
      <c r="D7194" t="s">
        <v>3294</v>
      </c>
      <c r="E7194" t="s">
        <v>3295</v>
      </c>
      <c r="F7194">
        <v>1</v>
      </c>
      <c r="G7194" s="16" t="s">
        <v>22511</v>
      </c>
    </row>
    <row r="7195" spans="1:7" x14ac:dyDescent="0.35">
      <c r="A7195" t="s">
        <v>18188</v>
      </c>
      <c r="B7195" t="s">
        <v>18187</v>
      </c>
      <c r="C7195" t="s">
        <v>15</v>
      </c>
      <c r="D7195" t="s">
        <v>3294</v>
      </c>
      <c r="E7195" t="s">
        <v>3295</v>
      </c>
      <c r="F7195">
        <v>1</v>
      </c>
      <c r="G7195" s="16" t="s">
        <v>22511</v>
      </c>
    </row>
    <row r="7196" spans="1:7" x14ac:dyDescent="0.35">
      <c r="A7196" t="s">
        <v>18190</v>
      </c>
      <c r="B7196" t="s">
        <v>18189</v>
      </c>
      <c r="C7196" t="s">
        <v>15</v>
      </c>
      <c r="D7196" t="s">
        <v>3294</v>
      </c>
      <c r="E7196" t="s">
        <v>3295</v>
      </c>
      <c r="F7196">
        <v>1</v>
      </c>
      <c r="G7196" s="16" t="s">
        <v>22511</v>
      </c>
    </row>
    <row r="7197" spans="1:7" x14ac:dyDescent="0.35">
      <c r="A7197" t="s">
        <v>18192</v>
      </c>
      <c r="B7197" t="s">
        <v>18191</v>
      </c>
      <c r="C7197" t="s">
        <v>15</v>
      </c>
      <c r="D7197" t="s">
        <v>3294</v>
      </c>
      <c r="E7197" t="s">
        <v>3295</v>
      </c>
      <c r="F7197">
        <v>1</v>
      </c>
      <c r="G7197" s="16" t="s">
        <v>22511</v>
      </c>
    </row>
    <row r="7198" spans="1:7" x14ac:dyDescent="0.35">
      <c r="A7198" t="s">
        <v>18194</v>
      </c>
      <c r="B7198" t="s">
        <v>18193</v>
      </c>
      <c r="C7198" t="s">
        <v>15</v>
      </c>
      <c r="D7198" t="s">
        <v>3294</v>
      </c>
      <c r="E7198" t="s">
        <v>3295</v>
      </c>
      <c r="F7198">
        <v>1</v>
      </c>
      <c r="G7198" s="16" t="s">
        <v>22511</v>
      </c>
    </row>
    <row r="7199" spans="1:7" x14ac:dyDescent="0.35">
      <c r="A7199" t="s">
        <v>18196</v>
      </c>
      <c r="B7199" t="s">
        <v>18195</v>
      </c>
      <c r="C7199" t="s">
        <v>41</v>
      </c>
      <c r="D7199" t="s">
        <v>3294</v>
      </c>
      <c r="E7199" t="s">
        <v>3295</v>
      </c>
      <c r="F7199">
        <v>1</v>
      </c>
      <c r="G7199" s="16" t="s">
        <v>22511</v>
      </c>
    </row>
    <row r="7200" spans="1:7" x14ac:dyDescent="0.35">
      <c r="A7200" t="s">
        <v>18198</v>
      </c>
      <c r="B7200" t="s">
        <v>18197</v>
      </c>
      <c r="C7200" t="s">
        <v>15</v>
      </c>
      <c r="D7200" t="s">
        <v>3296</v>
      </c>
      <c r="E7200" t="s">
        <v>3295</v>
      </c>
      <c r="F7200">
        <v>1</v>
      </c>
      <c r="G7200" s="16" t="s">
        <v>22511</v>
      </c>
    </row>
    <row r="7201" spans="1:7" x14ac:dyDescent="0.35">
      <c r="A7201" t="s">
        <v>18200</v>
      </c>
      <c r="B7201" t="s">
        <v>18199</v>
      </c>
      <c r="C7201" t="s">
        <v>15</v>
      </c>
      <c r="D7201" t="s">
        <v>3296</v>
      </c>
      <c r="E7201" t="s">
        <v>3295</v>
      </c>
      <c r="F7201">
        <v>1</v>
      </c>
      <c r="G7201" s="16" t="s">
        <v>22511</v>
      </c>
    </row>
    <row r="7202" spans="1:7" x14ac:dyDescent="0.35">
      <c r="A7202" t="s">
        <v>18202</v>
      </c>
      <c r="B7202" t="s">
        <v>18201</v>
      </c>
      <c r="C7202" t="s">
        <v>48</v>
      </c>
      <c r="D7202" t="s">
        <v>3296</v>
      </c>
      <c r="E7202" t="s">
        <v>3295</v>
      </c>
      <c r="F7202">
        <v>1</v>
      </c>
      <c r="G7202" s="16" t="s">
        <v>22511</v>
      </c>
    </row>
    <row r="7203" spans="1:7" x14ac:dyDescent="0.35">
      <c r="A7203" t="s">
        <v>18204</v>
      </c>
      <c r="B7203" t="s">
        <v>18203</v>
      </c>
      <c r="C7203" t="s">
        <v>91</v>
      </c>
      <c r="D7203" t="s">
        <v>3296</v>
      </c>
      <c r="E7203" t="s">
        <v>3295</v>
      </c>
      <c r="F7203">
        <v>1</v>
      </c>
      <c r="G7203" s="16" t="s">
        <v>22511</v>
      </c>
    </row>
    <row r="7204" spans="1:7" x14ac:dyDescent="0.35">
      <c r="A7204" t="s">
        <v>18206</v>
      </c>
      <c r="B7204" t="s">
        <v>18205</v>
      </c>
      <c r="C7204" t="s">
        <v>15</v>
      </c>
      <c r="D7204" t="s">
        <v>3296</v>
      </c>
      <c r="E7204" t="s">
        <v>3295</v>
      </c>
      <c r="F7204">
        <v>1</v>
      </c>
      <c r="G7204" s="16" t="s">
        <v>22511</v>
      </c>
    </row>
    <row r="7205" spans="1:7" x14ac:dyDescent="0.35">
      <c r="A7205" t="s">
        <v>18208</v>
      </c>
      <c r="B7205" t="s">
        <v>18207</v>
      </c>
      <c r="C7205" t="s">
        <v>48</v>
      </c>
      <c r="D7205" t="s">
        <v>3296</v>
      </c>
      <c r="E7205" t="s">
        <v>3297</v>
      </c>
      <c r="F7205">
        <v>1</v>
      </c>
      <c r="G7205" s="16" t="s">
        <v>22511</v>
      </c>
    </row>
    <row r="7206" spans="1:7" x14ac:dyDescent="0.35">
      <c r="A7206" t="s">
        <v>18210</v>
      </c>
      <c r="B7206" t="s">
        <v>18209</v>
      </c>
      <c r="C7206" t="s">
        <v>3170</v>
      </c>
      <c r="D7206" t="s">
        <v>3296</v>
      </c>
      <c r="E7206" t="s">
        <v>3297</v>
      </c>
      <c r="F7206">
        <v>1</v>
      </c>
      <c r="G7206" s="16" t="s">
        <v>22511</v>
      </c>
    </row>
    <row r="7207" spans="1:7" x14ac:dyDescent="0.35">
      <c r="A7207" t="s">
        <v>18212</v>
      </c>
      <c r="B7207" t="s">
        <v>18211</v>
      </c>
      <c r="C7207" t="s">
        <v>41</v>
      </c>
      <c r="D7207" t="s">
        <v>3296</v>
      </c>
      <c r="E7207" t="s">
        <v>3297</v>
      </c>
      <c r="F7207">
        <v>1</v>
      </c>
      <c r="G7207" s="16" t="s">
        <v>22511</v>
      </c>
    </row>
    <row r="7208" spans="1:7" x14ac:dyDescent="0.35">
      <c r="A7208" t="s">
        <v>18214</v>
      </c>
      <c r="B7208" t="s">
        <v>18213</v>
      </c>
      <c r="C7208" t="s">
        <v>988</v>
      </c>
      <c r="D7208" t="s">
        <v>3298</v>
      </c>
      <c r="E7208" t="s">
        <v>3297</v>
      </c>
      <c r="F7208">
        <v>1</v>
      </c>
      <c r="G7208" s="16" t="s">
        <v>22511</v>
      </c>
    </row>
    <row r="7209" spans="1:7" x14ac:dyDescent="0.35">
      <c r="A7209" t="s">
        <v>18216</v>
      </c>
      <c r="B7209" t="s">
        <v>18215</v>
      </c>
      <c r="C7209" t="s">
        <v>15</v>
      </c>
      <c r="D7209" t="s">
        <v>3298</v>
      </c>
      <c r="E7209" t="s">
        <v>3297</v>
      </c>
      <c r="F7209">
        <v>1</v>
      </c>
      <c r="G7209" s="16" t="s">
        <v>22511</v>
      </c>
    </row>
    <row r="7210" spans="1:7" x14ac:dyDescent="0.35">
      <c r="A7210" t="s">
        <v>18218</v>
      </c>
      <c r="B7210" t="s">
        <v>18217</v>
      </c>
      <c r="C7210" t="s">
        <v>15</v>
      </c>
      <c r="D7210" t="s">
        <v>3298</v>
      </c>
      <c r="E7210" t="s">
        <v>3297</v>
      </c>
      <c r="F7210">
        <v>1</v>
      </c>
      <c r="G7210" s="16" t="s">
        <v>22511</v>
      </c>
    </row>
    <row r="7211" spans="1:7" x14ac:dyDescent="0.35">
      <c r="A7211" t="s">
        <v>18220</v>
      </c>
      <c r="B7211" t="s">
        <v>18219</v>
      </c>
      <c r="C7211" t="s">
        <v>48</v>
      </c>
      <c r="D7211" t="s">
        <v>3298</v>
      </c>
      <c r="E7211" t="s">
        <v>3297</v>
      </c>
      <c r="F7211">
        <v>1</v>
      </c>
      <c r="G7211" s="16" t="s">
        <v>22511</v>
      </c>
    </row>
    <row r="7212" spans="1:7" x14ac:dyDescent="0.35">
      <c r="A7212" t="s">
        <v>18222</v>
      </c>
      <c r="B7212" t="s">
        <v>18221</v>
      </c>
      <c r="C7212" t="s">
        <v>552</v>
      </c>
      <c r="D7212" t="s">
        <v>3298</v>
      </c>
      <c r="E7212" t="s">
        <v>3297</v>
      </c>
      <c r="F7212">
        <v>1</v>
      </c>
      <c r="G7212" s="16" t="s">
        <v>22511</v>
      </c>
    </row>
    <row r="7213" spans="1:7" x14ac:dyDescent="0.35">
      <c r="A7213" t="s">
        <v>18224</v>
      </c>
      <c r="B7213" t="s">
        <v>18223</v>
      </c>
      <c r="C7213" t="s">
        <v>2966</v>
      </c>
      <c r="D7213" t="s">
        <v>3298</v>
      </c>
      <c r="E7213" t="s">
        <v>3297</v>
      </c>
      <c r="F7213">
        <v>1</v>
      </c>
      <c r="G7213" s="16" t="s">
        <v>22511</v>
      </c>
    </row>
    <row r="7214" spans="1:7" x14ac:dyDescent="0.35">
      <c r="A7214" t="s">
        <v>18226</v>
      </c>
      <c r="B7214" t="s">
        <v>18225</v>
      </c>
      <c r="C7214" t="s">
        <v>2966</v>
      </c>
      <c r="D7214" t="s">
        <v>3298</v>
      </c>
      <c r="E7214" t="s">
        <v>3297</v>
      </c>
      <c r="F7214">
        <v>1</v>
      </c>
      <c r="G7214" s="16" t="s">
        <v>22511</v>
      </c>
    </row>
    <row r="7215" spans="1:7" x14ac:dyDescent="0.35">
      <c r="A7215" t="s">
        <v>18228</v>
      </c>
      <c r="B7215" t="s">
        <v>18227</v>
      </c>
      <c r="C7215" t="s">
        <v>2966</v>
      </c>
      <c r="D7215" t="s">
        <v>3298</v>
      </c>
      <c r="E7215" t="s">
        <v>3297</v>
      </c>
      <c r="F7215">
        <v>1</v>
      </c>
      <c r="G7215" s="16" t="s">
        <v>22511</v>
      </c>
    </row>
    <row r="7216" spans="1:7" x14ac:dyDescent="0.35">
      <c r="A7216" t="s">
        <v>18230</v>
      </c>
      <c r="B7216" t="s">
        <v>18229</v>
      </c>
      <c r="C7216" t="s">
        <v>2966</v>
      </c>
      <c r="D7216" t="s">
        <v>3298</v>
      </c>
      <c r="E7216" t="s">
        <v>3297</v>
      </c>
      <c r="F7216">
        <v>1</v>
      </c>
      <c r="G7216" s="16" t="s">
        <v>22511</v>
      </c>
    </row>
    <row r="7217" spans="1:7" x14ac:dyDescent="0.35">
      <c r="A7217" t="s">
        <v>18232</v>
      </c>
      <c r="B7217" t="s">
        <v>18231</v>
      </c>
      <c r="C7217" t="s">
        <v>2966</v>
      </c>
      <c r="D7217" t="s">
        <v>3298</v>
      </c>
      <c r="E7217" t="s">
        <v>3297</v>
      </c>
      <c r="F7217">
        <v>1</v>
      </c>
      <c r="G7217" s="16" t="s">
        <v>22511</v>
      </c>
    </row>
    <row r="7218" spans="1:7" x14ac:dyDescent="0.35">
      <c r="A7218" t="s">
        <v>18234</v>
      </c>
      <c r="B7218" t="s">
        <v>18233</v>
      </c>
      <c r="C7218" t="s">
        <v>2966</v>
      </c>
      <c r="D7218" t="s">
        <v>3298</v>
      </c>
      <c r="E7218" t="s">
        <v>3297</v>
      </c>
      <c r="F7218">
        <v>1</v>
      </c>
      <c r="G7218" s="16" t="s">
        <v>22511</v>
      </c>
    </row>
    <row r="7219" spans="1:7" x14ac:dyDescent="0.35">
      <c r="A7219" t="s">
        <v>18236</v>
      </c>
      <c r="B7219" t="s">
        <v>18235</v>
      </c>
      <c r="C7219" t="s">
        <v>2966</v>
      </c>
      <c r="D7219" t="s">
        <v>3298</v>
      </c>
      <c r="E7219" t="s">
        <v>3297</v>
      </c>
      <c r="F7219">
        <v>1</v>
      </c>
      <c r="G7219" s="16" t="s">
        <v>22511</v>
      </c>
    </row>
    <row r="7220" spans="1:7" x14ac:dyDescent="0.35">
      <c r="A7220" t="s">
        <v>18238</v>
      </c>
      <c r="B7220" t="s">
        <v>18237</v>
      </c>
      <c r="C7220" t="s">
        <v>2966</v>
      </c>
      <c r="D7220" t="s">
        <v>3298</v>
      </c>
      <c r="E7220" t="s">
        <v>3297</v>
      </c>
      <c r="F7220">
        <v>1</v>
      </c>
      <c r="G7220" s="16" t="s">
        <v>22511</v>
      </c>
    </row>
    <row r="7221" spans="1:7" x14ac:dyDescent="0.35">
      <c r="A7221" t="s">
        <v>18240</v>
      </c>
      <c r="B7221" t="s">
        <v>18239</v>
      </c>
      <c r="C7221" t="s">
        <v>2966</v>
      </c>
      <c r="D7221" t="s">
        <v>3298</v>
      </c>
      <c r="E7221" t="s">
        <v>3297</v>
      </c>
      <c r="F7221">
        <v>1</v>
      </c>
      <c r="G7221" s="16" t="s">
        <v>22511</v>
      </c>
    </row>
    <row r="7222" spans="1:7" x14ac:dyDescent="0.35">
      <c r="A7222" t="s">
        <v>18242</v>
      </c>
      <c r="B7222" t="s">
        <v>18241</v>
      </c>
      <c r="C7222" t="s">
        <v>2695</v>
      </c>
      <c r="D7222" t="s">
        <v>3298</v>
      </c>
      <c r="E7222" t="s">
        <v>3297</v>
      </c>
      <c r="F7222">
        <v>1</v>
      </c>
      <c r="G7222" s="16" t="s">
        <v>22511</v>
      </c>
    </row>
    <row r="7223" spans="1:7" x14ac:dyDescent="0.35">
      <c r="A7223" t="s">
        <v>18244</v>
      </c>
      <c r="B7223" t="s">
        <v>18243</v>
      </c>
      <c r="C7223" t="s">
        <v>144</v>
      </c>
      <c r="D7223" t="s">
        <v>3298</v>
      </c>
      <c r="E7223" t="s">
        <v>3297</v>
      </c>
      <c r="F7223">
        <v>1</v>
      </c>
      <c r="G7223" s="16" t="s">
        <v>22511</v>
      </c>
    </row>
    <row r="7224" spans="1:7" x14ac:dyDescent="0.35">
      <c r="A7224" t="s">
        <v>18246</v>
      </c>
      <c r="B7224" t="s">
        <v>18245</v>
      </c>
      <c r="C7224" t="s">
        <v>1399</v>
      </c>
      <c r="D7224" t="s">
        <v>3298</v>
      </c>
      <c r="E7224" t="s">
        <v>3299</v>
      </c>
      <c r="F7224">
        <v>1</v>
      </c>
      <c r="G7224" s="16" t="s">
        <v>22511</v>
      </c>
    </row>
    <row r="7225" spans="1:7" x14ac:dyDescent="0.35">
      <c r="A7225" t="s">
        <v>18248</v>
      </c>
      <c r="B7225" t="s">
        <v>18247</v>
      </c>
      <c r="C7225" t="s">
        <v>144</v>
      </c>
      <c r="D7225" t="s">
        <v>3298</v>
      </c>
      <c r="E7225" t="s">
        <v>3299</v>
      </c>
      <c r="F7225">
        <v>1</v>
      </c>
      <c r="G7225" s="16" t="s">
        <v>22511</v>
      </c>
    </row>
    <row r="7226" spans="1:7" x14ac:dyDescent="0.35">
      <c r="A7226" t="s">
        <v>18250</v>
      </c>
      <c r="B7226" t="s">
        <v>18249</v>
      </c>
      <c r="C7226" t="s">
        <v>2521</v>
      </c>
      <c r="D7226" t="s">
        <v>3298</v>
      </c>
      <c r="E7226" t="s">
        <v>3299</v>
      </c>
      <c r="F7226">
        <v>1</v>
      </c>
      <c r="G7226" s="16" t="s">
        <v>22511</v>
      </c>
    </row>
    <row r="7227" spans="1:7" x14ac:dyDescent="0.35">
      <c r="A7227" t="s">
        <v>18252</v>
      </c>
      <c r="B7227" t="s">
        <v>18251</v>
      </c>
      <c r="C7227" t="s">
        <v>15</v>
      </c>
      <c r="D7227" t="s">
        <v>3300</v>
      </c>
      <c r="E7227" t="s">
        <v>3299</v>
      </c>
      <c r="F7227">
        <v>1</v>
      </c>
      <c r="G7227" s="16" t="s">
        <v>22511</v>
      </c>
    </row>
    <row r="7228" spans="1:7" x14ac:dyDescent="0.35">
      <c r="A7228" t="s">
        <v>18254</v>
      </c>
      <c r="B7228" t="s">
        <v>18253</v>
      </c>
      <c r="C7228" t="s">
        <v>15</v>
      </c>
      <c r="D7228" t="s">
        <v>3300</v>
      </c>
      <c r="E7228" t="s">
        <v>3299</v>
      </c>
      <c r="F7228">
        <v>1</v>
      </c>
      <c r="G7228" s="16" t="s">
        <v>22511</v>
      </c>
    </row>
    <row r="7229" spans="1:7" x14ac:dyDescent="0.35">
      <c r="A7229" t="s">
        <v>18256</v>
      </c>
      <c r="B7229" t="s">
        <v>18255</v>
      </c>
      <c r="C7229" t="s">
        <v>144</v>
      </c>
      <c r="D7229" t="s">
        <v>3300</v>
      </c>
      <c r="E7229" t="s">
        <v>3299</v>
      </c>
      <c r="F7229">
        <v>1</v>
      </c>
      <c r="G7229" s="16" t="s">
        <v>22511</v>
      </c>
    </row>
    <row r="7230" spans="1:7" x14ac:dyDescent="0.35">
      <c r="A7230" t="s">
        <v>18258</v>
      </c>
      <c r="B7230" t="s">
        <v>18257</v>
      </c>
      <c r="C7230" t="s">
        <v>15</v>
      </c>
      <c r="D7230" t="s">
        <v>3300</v>
      </c>
      <c r="E7230" t="s">
        <v>3299</v>
      </c>
      <c r="F7230">
        <v>1</v>
      </c>
      <c r="G7230" s="16" t="s">
        <v>22511</v>
      </c>
    </row>
    <row r="7231" spans="1:7" x14ac:dyDescent="0.35">
      <c r="A7231" t="s">
        <v>18260</v>
      </c>
      <c r="B7231" t="s">
        <v>18259</v>
      </c>
      <c r="C7231" t="s">
        <v>15</v>
      </c>
      <c r="D7231" t="s">
        <v>3300</v>
      </c>
      <c r="E7231" t="s">
        <v>3299</v>
      </c>
      <c r="F7231">
        <v>1</v>
      </c>
      <c r="G7231" s="16" t="s">
        <v>22511</v>
      </c>
    </row>
    <row r="7232" spans="1:7" x14ac:dyDescent="0.35">
      <c r="A7232" t="s">
        <v>18262</v>
      </c>
      <c r="B7232" t="s">
        <v>18261</v>
      </c>
      <c r="C7232" t="s">
        <v>2966</v>
      </c>
      <c r="D7232" t="s">
        <v>3300</v>
      </c>
      <c r="E7232" t="s">
        <v>3299</v>
      </c>
      <c r="F7232">
        <v>1</v>
      </c>
      <c r="G7232" s="16" t="s">
        <v>22511</v>
      </c>
    </row>
    <row r="7233" spans="1:7" x14ac:dyDescent="0.35">
      <c r="A7233" t="s">
        <v>18264</v>
      </c>
      <c r="B7233" t="s">
        <v>18263</v>
      </c>
      <c r="C7233" t="s">
        <v>2966</v>
      </c>
      <c r="D7233" t="s">
        <v>3300</v>
      </c>
      <c r="E7233" t="s">
        <v>3299</v>
      </c>
      <c r="F7233">
        <v>1</v>
      </c>
      <c r="G7233" s="16" t="s">
        <v>22511</v>
      </c>
    </row>
    <row r="7234" spans="1:7" x14ac:dyDescent="0.35">
      <c r="A7234" t="s">
        <v>18266</v>
      </c>
      <c r="B7234" t="s">
        <v>18265</v>
      </c>
      <c r="C7234" t="s">
        <v>2966</v>
      </c>
      <c r="D7234" t="s">
        <v>3300</v>
      </c>
      <c r="E7234" t="s">
        <v>3299</v>
      </c>
      <c r="F7234">
        <v>1</v>
      </c>
      <c r="G7234" s="16" t="s">
        <v>22511</v>
      </c>
    </row>
    <row r="7235" spans="1:7" x14ac:dyDescent="0.35">
      <c r="A7235" t="s">
        <v>18268</v>
      </c>
      <c r="B7235" t="s">
        <v>18267</v>
      </c>
      <c r="C7235" t="s">
        <v>2966</v>
      </c>
      <c r="D7235" t="s">
        <v>3300</v>
      </c>
      <c r="E7235" t="s">
        <v>3299</v>
      </c>
      <c r="F7235">
        <v>1</v>
      </c>
      <c r="G7235" s="16" t="s">
        <v>22511</v>
      </c>
    </row>
    <row r="7236" spans="1:7" x14ac:dyDescent="0.35">
      <c r="A7236" t="s">
        <v>18270</v>
      </c>
      <c r="B7236" t="s">
        <v>18269</v>
      </c>
      <c r="C7236" t="s">
        <v>2966</v>
      </c>
      <c r="D7236" t="s">
        <v>3300</v>
      </c>
      <c r="E7236" t="s">
        <v>3299</v>
      </c>
      <c r="F7236">
        <v>1</v>
      </c>
      <c r="G7236" s="16" t="s">
        <v>22511</v>
      </c>
    </row>
    <row r="7237" spans="1:7" x14ac:dyDescent="0.35">
      <c r="A7237" t="s">
        <v>18272</v>
      </c>
      <c r="B7237" t="s">
        <v>18271</v>
      </c>
      <c r="C7237" t="s">
        <v>2966</v>
      </c>
      <c r="D7237" t="s">
        <v>3300</v>
      </c>
      <c r="E7237" t="s">
        <v>3299</v>
      </c>
      <c r="F7237">
        <v>1</v>
      </c>
      <c r="G7237" s="16" t="s">
        <v>22511</v>
      </c>
    </row>
    <row r="7238" spans="1:7" x14ac:dyDescent="0.35">
      <c r="A7238" t="s">
        <v>18274</v>
      </c>
      <c r="B7238" t="s">
        <v>18273</v>
      </c>
      <c r="C7238" t="s">
        <v>15</v>
      </c>
      <c r="D7238" t="s">
        <v>3300</v>
      </c>
      <c r="E7238" t="s">
        <v>3299</v>
      </c>
      <c r="F7238">
        <v>1</v>
      </c>
      <c r="G7238" s="16" t="s">
        <v>22511</v>
      </c>
    </row>
    <row r="7239" spans="1:7" x14ac:dyDescent="0.35">
      <c r="A7239" t="s">
        <v>18276</v>
      </c>
      <c r="B7239" t="s">
        <v>18275</v>
      </c>
      <c r="C7239" t="s">
        <v>468</v>
      </c>
      <c r="D7239" t="s">
        <v>3300</v>
      </c>
      <c r="E7239" t="s">
        <v>3299</v>
      </c>
      <c r="F7239">
        <v>1</v>
      </c>
      <c r="G7239" s="16" t="s">
        <v>22511</v>
      </c>
    </row>
    <row r="7240" spans="1:7" x14ac:dyDescent="0.35">
      <c r="A7240" t="s">
        <v>18278</v>
      </c>
      <c r="B7240" t="s">
        <v>18277</v>
      </c>
      <c r="C7240" t="s">
        <v>48</v>
      </c>
      <c r="D7240" t="s">
        <v>3300</v>
      </c>
      <c r="E7240" t="s">
        <v>3299</v>
      </c>
      <c r="F7240">
        <v>1</v>
      </c>
      <c r="G7240" s="16" t="s">
        <v>22511</v>
      </c>
    </row>
    <row r="7241" spans="1:7" x14ac:dyDescent="0.35">
      <c r="A7241" t="s">
        <v>18280</v>
      </c>
      <c r="B7241" t="s">
        <v>18279</v>
      </c>
      <c r="C7241" t="s">
        <v>15</v>
      </c>
      <c r="D7241" t="s">
        <v>3300</v>
      </c>
      <c r="E7241" t="s">
        <v>3301</v>
      </c>
      <c r="F7241">
        <v>1</v>
      </c>
      <c r="G7241" s="16" t="s">
        <v>22511</v>
      </c>
    </row>
    <row r="7242" spans="1:7" x14ac:dyDescent="0.35">
      <c r="A7242" t="s">
        <v>18282</v>
      </c>
      <c r="B7242" t="s">
        <v>18281</v>
      </c>
      <c r="C7242" t="s">
        <v>15</v>
      </c>
      <c r="D7242" t="s">
        <v>3300</v>
      </c>
      <c r="E7242" t="s">
        <v>3301</v>
      </c>
      <c r="F7242">
        <v>1</v>
      </c>
      <c r="G7242" s="16" t="s">
        <v>22511</v>
      </c>
    </row>
    <row r="7243" spans="1:7" x14ac:dyDescent="0.35">
      <c r="A7243" t="s">
        <v>18284</v>
      </c>
      <c r="B7243" t="s">
        <v>18283</v>
      </c>
      <c r="C7243" t="s">
        <v>3302</v>
      </c>
      <c r="D7243" t="s">
        <v>3300</v>
      </c>
      <c r="E7243" t="s">
        <v>3301</v>
      </c>
      <c r="F7243">
        <v>1</v>
      </c>
      <c r="G7243" s="16" t="s">
        <v>22511</v>
      </c>
    </row>
    <row r="7244" spans="1:7" x14ac:dyDescent="0.35">
      <c r="A7244" t="s">
        <v>18286</v>
      </c>
      <c r="B7244" t="s">
        <v>18285</v>
      </c>
      <c r="C7244" t="s">
        <v>465</v>
      </c>
      <c r="D7244" t="s">
        <v>3303</v>
      </c>
      <c r="E7244" t="s">
        <v>3301</v>
      </c>
      <c r="F7244">
        <v>1</v>
      </c>
      <c r="G7244" s="16" t="s">
        <v>22511</v>
      </c>
    </row>
    <row r="7245" spans="1:7" x14ac:dyDescent="0.35">
      <c r="A7245" t="s">
        <v>18288</v>
      </c>
      <c r="B7245" t="s">
        <v>18287</v>
      </c>
      <c r="C7245" t="s">
        <v>144</v>
      </c>
      <c r="D7245" t="s">
        <v>3303</v>
      </c>
      <c r="E7245" t="s">
        <v>3301</v>
      </c>
      <c r="F7245">
        <v>1</v>
      </c>
      <c r="G7245" s="16" t="s">
        <v>22511</v>
      </c>
    </row>
    <row r="7246" spans="1:7" x14ac:dyDescent="0.35">
      <c r="A7246" t="s">
        <v>18290</v>
      </c>
      <c r="B7246" t="s">
        <v>18289</v>
      </c>
      <c r="C7246" t="s">
        <v>2191</v>
      </c>
      <c r="D7246" t="s">
        <v>3303</v>
      </c>
      <c r="E7246" t="s">
        <v>3301</v>
      </c>
      <c r="F7246">
        <v>1</v>
      </c>
      <c r="G7246" s="16" t="s">
        <v>22511</v>
      </c>
    </row>
    <row r="7247" spans="1:7" x14ac:dyDescent="0.35">
      <c r="A7247" t="s">
        <v>18292</v>
      </c>
      <c r="B7247" t="s">
        <v>18291</v>
      </c>
      <c r="C7247" t="s">
        <v>15</v>
      </c>
      <c r="D7247" t="s">
        <v>3303</v>
      </c>
      <c r="E7247" t="s">
        <v>3301</v>
      </c>
      <c r="F7247">
        <v>1</v>
      </c>
      <c r="G7247" s="16" t="s">
        <v>22511</v>
      </c>
    </row>
    <row r="7248" spans="1:7" x14ac:dyDescent="0.35">
      <c r="A7248" t="s">
        <v>18294</v>
      </c>
      <c r="B7248" t="s">
        <v>18293</v>
      </c>
      <c r="C7248" t="s">
        <v>3304</v>
      </c>
      <c r="D7248" t="s">
        <v>3303</v>
      </c>
      <c r="E7248" t="s">
        <v>3301</v>
      </c>
      <c r="F7248">
        <v>1</v>
      </c>
      <c r="G7248" s="16" t="s">
        <v>22511</v>
      </c>
    </row>
    <row r="7249" spans="1:7" x14ac:dyDescent="0.35">
      <c r="A7249" t="s">
        <v>18296</v>
      </c>
      <c r="B7249" t="s">
        <v>18295</v>
      </c>
      <c r="C7249" t="s">
        <v>15</v>
      </c>
      <c r="D7249" t="s">
        <v>3303</v>
      </c>
      <c r="E7249" t="s">
        <v>3301</v>
      </c>
      <c r="F7249">
        <v>1</v>
      </c>
      <c r="G7249" s="16" t="s">
        <v>22511</v>
      </c>
    </row>
    <row r="7250" spans="1:7" x14ac:dyDescent="0.35">
      <c r="A7250" t="s">
        <v>18298</v>
      </c>
      <c r="B7250" t="s">
        <v>18297</v>
      </c>
      <c r="C7250" t="s">
        <v>41</v>
      </c>
      <c r="D7250" t="s">
        <v>3303</v>
      </c>
      <c r="E7250" t="s">
        <v>3301</v>
      </c>
      <c r="F7250">
        <v>1</v>
      </c>
      <c r="G7250" s="16" t="s">
        <v>22511</v>
      </c>
    </row>
    <row r="7251" spans="1:7" x14ac:dyDescent="0.35">
      <c r="A7251" t="s">
        <v>18300</v>
      </c>
      <c r="B7251" t="s">
        <v>18299</v>
      </c>
      <c r="C7251" t="s">
        <v>2779</v>
      </c>
      <c r="D7251" t="s">
        <v>3305</v>
      </c>
      <c r="E7251" t="s">
        <v>3306</v>
      </c>
      <c r="F7251">
        <v>1</v>
      </c>
      <c r="G7251" s="16" t="s">
        <v>22511</v>
      </c>
    </row>
    <row r="7252" spans="1:7" x14ac:dyDescent="0.35">
      <c r="A7252" t="s">
        <v>18302</v>
      </c>
      <c r="B7252" t="s">
        <v>18301</v>
      </c>
      <c r="C7252" t="s">
        <v>91</v>
      </c>
      <c r="D7252" t="s">
        <v>3305</v>
      </c>
      <c r="E7252" t="s">
        <v>3306</v>
      </c>
      <c r="F7252">
        <v>1</v>
      </c>
      <c r="G7252" s="16" t="s">
        <v>22511</v>
      </c>
    </row>
    <row r="7253" spans="1:7" x14ac:dyDescent="0.35">
      <c r="A7253" t="s">
        <v>18304</v>
      </c>
      <c r="B7253" t="s">
        <v>18303</v>
      </c>
      <c r="C7253" t="s">
        <v>15</v>
      </c>
      <c r="D7253" t="s">
        <v>3305</v>
      </c>
      <c r="E7253" t="s">
        <v>3306</v>
      </c>
      <c r="F7253">
        <v>1</v>
      </c>
      <c r="G7253" s="16" t="s">
        <v>22511</v>
      </c>
    </row>
    <row r="7254" spans="1:7" x14ac:dyDescent="0.35">
      <c r="A7254" t="s">
        <v>18306</v>
      </c>
      <c r="B7254" t="s">
        <v>18305</v>
      </c>
      <c r="C7254" t="s">
        <v>15</v>
      </c>
      <c r="D7254" t="s">
        <v>3305</v>
      </c>
      <c r="E7254" t="s">
        <v>3306</v>
      </c>
      <c r="F7254">
        <v>1</v>
      </c>
      <c r="G7254" s="16" t="s">
        <v>22511</v>
      </c>
    </row>
    <row r="7255" spans="1:7" x14ac:dyDescent="0.35">
      <c r="A7255" t="s">
        <v>18308</v>
      </c>
      <c r="B7255" t="s">
        <v>18307</v>
      </c>
      <c r="C7255" t="s">
        <v>15</v>
      </c>
      <c r="D7255" t="s">
        <v>3305</v>
      </c>
      <c r="E7255" t="s">
        <v>3306</v>
      </c>
      <c r="F7255">
        <v>1</v>
      </c>
      <c r="G7255" s="16" t="s">
        <v>22511</v>
      </c>
    </row>
    <row r="7256" spans="1:7" x14ac:dyDescent="0.35">
      <c r="A7256" t="s">
        <v>18310</v>
      </c>
      <c r="B7256" t="s">
        <v>18309</v>
      </c>
      <c r="C7256" t="s">
        <v>41</v>
      </c>
      <c r="D7256" t="s">
        <v>3305</v>
      </c>
      <c r="E7256" t="s">
        <v>3306</v>
      </c>
      <c r="F7256">
        <v>1</v>
      </c>
      <c r="G7256" s="16" t="s">
        <v>22511</v>
      </c>
    </row>
    <row r="7257" spans="1:7" x14ac:dyDescent="0.35">
      <c r="A7257" t="s">
        <v>18312</v>
      </c>
      <c r="B7257" t="s">
        <v>18311</v>
      </c>
      <c r="C7257" t="s">
        <v>15</v>
      </c>
      <c r="D7257" t="s">
        <v>3305</v>
      </c>
      <c r="E7257" t="s">
        <v>3306</v>
      </c>
      <c r="F7257">
        <v>1</v>
      </c>
      <c r="G7257" s="16" t="s">
        <v>22511</v>
      </c>
    </row>
    <row r="7258" spans="1:7" x14ac:dyDescent="0.35">
      <c r="A7258" t="s">
        <v>18314</v>
      </c>
      <c r="B7258" t="s">
        <v>18313</v>
      </c>
      <c r="C7258" t="s">
        <v>15</v>
      </c>
      <c r="D7258" t="s">
        <v>3305</v>
      </c>
      <c r="E7258" t="s">
        <v>3306</v>
      </c>
      <c r="F7258">
        <v>1</v>
      </c>
      <c r="G7258" s="16" t="s">
        <v>22511</v>
      </c>
    </row>
    <row r="7259" spans="1:7" x14ac:dyDescent="0.35">
      <c r="A7259" t="s">
        <v>18316</v>
      </c>
      <c r="B7259" t="s">
        <v>18315</v>
      </c>
      <c r="C7259" t="s">
        <v>15</v>
      </c>
      <c r="D7259" t="s">
        <v>3307</v>
      </c>
      <c r="E7259" t="s">
        <v>3306</v>
      </c>
      <c r="F7259">
        <v>1</v>
      </c>
      <c r="G7259" s="16" t="s">
        <v>22511</v>
      </c>
    </row>
    <row r="7260" spans="1:7" x14ac:dyDescent="0.35">
      <c r="A7260" t="s">
        <v>18318</v>
      </c>
      <c r="B7260" t="s">
        <v>18317</v>
      </c>
      <c r="C7260" t="s">
        <v>465</v>
      </c>
      <c r="D7260" t="s">
        <v>3307</v>
      </c>
      <c r="E7260" t="s">
        <v>3308</v>
      </c>
      <c r="F7260">
        <v>1</v>
      </c>
      <c r="G7260" s="16" t="s">
        <v>22511</v>
      </c>
    </row>
    <row r="7261" spans="1:7" x14ac:dyDescent="0.35">
      <c r="A7261" t="s">
        <v>18320</v>
      </c>
      <c r="B7261" t="s">
        <v>18319</v>
      </c>
      <c r="C7261" t="s">
        <v>91</v>
      </c>
      <c r="D7261" t="s">
        <v>3307</v>
      </c>
      <c r="E7261" t="s">
        <v>3308</v>
      </c>
      <c r="F7261">
        <v>1</v>
      </c>
      <c r="G7261" s="16" t="s">
        <v>22511</v>
      </c>
    </row>
    <row r="7262" spans="1:7" x14ac:dyDescent="0.35">
      <c r="A7262" t="s">
        <v>18322</v>
      </c>
      <c r="B7262" t="s">
        <v>18321</v>
      </c>
      <c r="C7262" t="s">
        <v>144</v>
      </c>
      <c r="D7262" t="s">
        <v>3307</v>
      </c>
      <c r="E7262" t="s">
        <v>3308</v>
      </c>
      <c r="F7262">
        <v>1</v>
      </c>
      <c r="G7262" s="16" t="s">
        <v>22511</v>
      </c>
    </row>
    <row r="7263" spans="1:7" x14ac:dyDescent="0.35">
      <c r="A7263" t="s">
        <v>18324</v>
      </c>
      <c r="B7263" t="s">
        <v>18323</v>
      </c>
      <c r="C7263" t="s">
        <v>2966</v>
      </c>
      <c r="D7263" t="s">
        <v>3307</v>
      </c>
      <c r="E7263" t="s">
        <v>3308</v>
      </c>
      <c r="F7263">
        <v>1</v>
      </c>
      <c r="G7263" s="16" t="s">
        <v>22511</v>
      </c>
    </row>
    <row r="7264" spans="1:7" x14ac:dyDescent="0.35">
      <c r="A7264" t="s">
        <v>18326</v>
      </c>
      <c r="B7264" t="s">
        <v>18325</v>
      </c>
      <c r="C7264" t="s">
        <v>2966</v>
      </c>
      <c r="D7264" t="s">
        <v>3307</v>
      </c>
      <c r="E7264" t="s">
        <v>3308</v>
      </c>
      <c r="F7264">
        <v>1</v>
      </c>
      <c r="G7264" s="16" t="s">
        <v>22511</v>
      </c>
    </row>
    <row r="7265" spans="1:7" x14ac:dyDescent="0.35">
      <c r="A7265" t="s">
        <v>18328</v>
      </c>
      <c r="B7265" t="s">
        <v>18327</v>
      </c>
      <c r="C7265" t="s">
        <v>15</v>
      </c>
      <c r="D7265" t="s">
        <v>3307</v>
      </c>
      <c r="E7265" t="s">
        <v>3308</v>
      </c>
      <c r="F7265">
        <v>1</v>
      </c>
      <c r="G7265" s="16" t="s">
        <v>22511</v>
      </c>
    </row>
    <row r="7266" spans="1:7" x14ac:dyDescent="0.35">
      <c r="A7266" t="s">
        <v>18330</v>
      </c>
      <c r="B7266" t="s">
        <v>18329</v>
      </c>
      <c r="C7266" t="s">
        <v>15</v>
      </c>
      <c r="D7266" t="s">
        <v>3307</v>
      </c>
      <c r="E7266" t="s">
        <v>3308</v>
      </c>
      <c r="F7266">
        <v>1</v>
      </c>
      <c r="G7266" s="16" t="s">
        <v>22511</v>
      </c>
    </row>
    <row r="7267" spans="1:7" x14ac:dyDescent="0.35">
      <c r="A7267" t="s">
        <v>18332</v>
      </c>
      <c r="B7267" t="s">
        <v>18331</v>
      </c>
      <c r="C7267" t="s">
        <v>15</v>
      </c>
      <c r="D7267" t="s">
        <v>3307</v>
      </c>
      <c r="E7267" t="s">
        <v>3308</v>
      </c>
      <c r="F7267">
        <v>1</v>
      </c>
      <c r="G7267" s="16" t="s">
        <v>22511</v>
      </c>
    </row>
    <row r="7268" spans="1:7" x14ac:dyDescent="0.35">
      <c r="A7268" t="s">
        <v>18334</v>
      </c>
      <c r="B7268" t="s">
        <v>18333</v>
      </c>
      <c r="C7268" t="s">
        <v>77</v>
      </c>
      <c r="D7268" t="s">
        <v>3309</v>
      </c>
      <c r="E7268" t="s">
        <v>3308</v>
      </c>
      <c r="F7268">
        <v>1</v>
      </c>
      <c r="G7268" s="16" t="s">
        <v>22511</v>
      </c>
    </row>
    <row r="7269" spans="1:7" x14ac:dyDescent="0.35">
      <c r="A7269" t="s">
        <v>18336</v>
      </c>
      <c r="B7269" t="s">
        <v>18335</v>
      </c>
      <c r="C7269" t="s">
        <v>15</v>
      </c>
      <c r="D7269" t="s">
        <v>3309</v>
      </c>
      <c r="E7269" t="s">
        <v>3310</v>
      </c>
      <c r="F7269">
        <v>1</v>
      </c>
      <c r="G7269" s="16" t="s">
        <v>22511</v>
      </c>
    </row>
    <row r="7270" spans="1:7" x14ac:dyDescent="0.35">
      <c r="A7270" t="s">
        <v>18338</v>
      </c>
      <c r="B7270" t="s">
        <v>18337</v>
      </c>
      <c r="C7270" t="s">
        <v>803</v>
      </c>
      <c r="D7270" t="s">
        <v>3309</v>
      </c>
      <c r="E7270" t="s">
        <v>3310</v>
      </c>
      <c r="F7270">
        <v>1</v>
      </c>
      <c r="G7270" s="16" t="s">
        <v>22511</v>
      </c>
    </row>
    <row r="7271" spans="1:7" x14ac:dyDescent="0.35">
      <c r="A7271" t="s">
        <v>18340</v>
      </c>
      <c r="B7271" t="s">
        <v>18339</v>
      </c>
      <c r="C7271" t="s">
        <v>91</v>
      </c>
      <c r="D7271" t="s">
        <v>3309</v>
      </c>
      <c r="E7271" t="s">
        <v>3310</v>
      </c>
      <c r="F7271">
        <v>1</v>
      </c>
      <c r="G7271" s="16" t="s">
        <v>22511</v>
      </c>
    </row>
    <row r="7272" spans="1:7" x14ac:dyDescent="0.35">
      <c r="A7272" t="s">
        <v>18342</v>
      </c>
      <c r="B7272" t="s">
        <v>18341</v>
      </c>
      <c r="C7272" t="s">
        <v>41</v>
      </c>
      <c r="D7272" t="s">
        <v>3309</v>
      </c>
      <c r="E7272" t="s">
        <v>3310</v>
      </c>
      <c r="F7272">
        <v>1</v>
      </c>
      <c r="G7272" s="16" t="s">
        <v>22511</v>
      </c>
    </row>
    <row r="7273" spans="1:7" x14ac:dyDescent="0.35">
      <c r="A7273" t="s">
        <v>18344</v>
      </c>
      <c r="B7273" t="s">
        <v>18343</v>
      </c>
      <c r="C7273" t="s">
        <v>15</v>
      </c>
      <c r="D7273" t="s">
        <v>3309</v>
      </c>
      <c r="E7273" t="s">
        <v>3310</v>
      </c>
      <c r="F7273">
        <v>1</v>
      </c>
      <c r="G7273" s="16" t="s">
        <v>22511</v>
      </c>
    </row>
    <row r="7274" spans="1:7" x14ac:dyDescent="0.35">
      <c r="A7274" t="s">
        <v>18346</v>
      </c>
      <c r="B7274" t="s">
        <v>18345</v>
      </c>
      <c r="C7274" t="s">
        <v>51</v>
      </c>
      <c r="D7274" t="s">
        <v>3309</v>
      </c>
      <c r="E7274" t="s">
        <v>3310</v>
      </c>
      <c r="F7274">
        <v>1</v>
      </c>
      <c r="G7274" s="16" t="s">
        <v>22511</v>
      </c>
    </row>
    <row r="7275" spans="1:7" x14ac:dyDescent="0.35">
      <c r="A7275" t="s">
        <v>18348</v>
      </c>
      <c r="B7275" t="s">
        <v>18347</v>
      </c>
      <c r="C7275" t="s">
        <v>15</v>
      </c>
      <c r="D7275" t="s">
        <v>3309</v>
      </c>
      <c r="E7275" t="s">
        <v>3310</v>
      </c>
      <c r="F7275">
        <v>1</v>
      </c>
      <c r="G7275" s="16" t="s">
        <v>22511</v>
      </c>
    </row>
    <row r="7276" spans="1:7" x14ac:dyDescent="0.35">
      <c r="A7276" t="s">
        <v>18350</v>
      </c>
      <c r="B7276" t="s">
        <v>18349</v>
      </c>
      <c r="C7276" t="s">
        <v>2952</v>
      </c>
      <c r="D7276" t="s">
        <v>3311</v>
      </c>
      <c r="E7276" t="s">
        <v>3310</v>
      </c>
      <c r="F7276">
        <v>1</v>
      </c>
      <c r="G7276" s="16" t="s">
        <v>22511</v>
      </c>
    </row>
    <row r="7277" spans="1:7" x14ac:dyDescent="0.35">
      <c r="A7277" t="s">
        <v>18352</v>
      </c>
      <c r="B7277" t="s">
        <v>18351</v>
      </c>
      <c r="C7277" t="s">
        <v>3312</v>
      </c>
      <c r="D7277" t="s">
        <v>3311</v>
      </c>
      <c r="E7277" t="s">
        <v>3310</v>
      </c>
      <c r="F7277">
        <v>1</v>
      </c>
      <c r="G7277" s="16" t="s">
        <v>22511</v>
      </c>
    </row>
    <row r="7278" spans="1:7" x14ac:dyDescent="0.35">
      <c r="A7278" t="s">
        <v>18354</v>
      </c>
      <c r="B7278" t="s">
        <v>18353</v>
      </c>
      <c r="C7278" t="s">
        <v>2394</v>
      </c>
      <c r="D7278" t="s">
        <v>3311</v>
      </c>
      <c r="E7278" t="s">
        <v>3310</v>
      </c>
      <c r="F7278">
        <v>1</v>
      </c>
      <c r="G7278" s="16" t="s">
        <v>22511</v>
      </c>
    </row>
    <row r="7279" spans="1:7" x14ac:dyDescent="0.35">
      <c r="A7279" t="s">
        <v>18356</v>
      </c>
      <c r="B7279" t="s">
        <v>18355</v>
      </c>
      <c r="C7279" t="s">
        <v>59</v>
      </c>
      <c r="D7279" t="s">
        <v>3311</v>
      </c>
      <c r="E7279" t="s">
        <v>3310</v>
      </c>
      <c r="F7279">
        <v>1</v>
      </c>
      <c r="G7279" s="16" t="s">
        <v>22511</v>
      </c>
    </row>
    <row r="7280" spans="1:7" x14ac:dyDescent="0.35">
      <c r="A7280" t="s">
        <v>18358</v>
      </c>
      <c r="B7280" t="s">
        <v>18357</v>
      </c>
      <c r="C7280" t="s">
        <v>15</v>
      </c>
      <c r="D7280" t="s">
        <v>3311</v>
      </c>
      <c r="E7280" t="s">
        <v>3313</v>
      </c>
      <c r="F7280">
        <v>1</v>
      </c>
      <c r="G7280" s="16" t="s">
        <v>22511</v>
      </c>
    </row>
    <row r="7281" spans="1:7" x14ac:dyDescent="0.35">
      <c r="A7281" t="s">
        <v>18360</v>
      </c>
      <c r="B7281" t="s">
        <v>18359</v>
      </c>
      <c r="C7281" t="s">
        <v>91</v>
      </c>
      <c r="D7281" t="s">
        <v>3311</v>
      </c>
      <c r="E7281" t="s">
        <v>3313</v>
      </c>
      <c r="F7281">
        <v>1</v>
      </c>
      <c r="G7281" s="16" t="s">
        <v>22511</v>
      </c>
    </row>
    <row r="7282" spans="1:7" x14ac:dyDescent="0.35">
      <c r="A7282" t="s">
        <v>18362</v>
      </c>
      <c r="B7282" t="s">
        <v>18361</v>
      </c>
      <c r="C7282" t="s">
        <v>15</v>
      </c>
      <c r="D7282" t="s">
        <v>3311</v>
      </c>
      <c r="E7282" t="s">
        <v>3313</v>
      </c>
      <c r="F7282">
        <v>1</v>
      </c>
      <c r="G7282" s="16" t="s">
        <v>22511</v>
      </c>
    </row>
    <row r="7283" spans="1:7" x14ac:dyDescent="0.35">
      <c r="A7283" t="s">
        <v>18364</v>
      </c>
      <c r="B7283" t="s">
        <v>18363</v>
      </c>
      <c r="C7283" t="s">
        <v>3314</v>
      </c>
      <c r="D7283" t="s">
        <v>3311</v>
      </c>
      <c r="E7283" t="s">
        <v>3313</v>
      </c>
      <c r="F7283">
        <v>1</v>
      </c>
      <c r="G7283" s="16" t="s">
        <v>22511</v>
      </c>
    </row>
    <row r="7284" spans="1:7" x14ac:dyDescent="0.35">
      <c r="A7284" t="s">
        <v>18366</v>
      </c>
      <c r="B7284" t="s">
        <v>18365</v>
      </c>
      <c r="C7284" t="s">
        <v>15</v>
      </c>
      <c r="D7284" t="s">
        <v>3311</v>
      </c>
      <c r="E7284" t="s">
        <v>3313</v>
      </c>
      <c r="F7284">
        <v>1</v>
      </c>
      <c r="G7284" s="16" t="s">
        <v>22511</v>
      </c>
    </row>
    <row r="7285" spans="1:7" x14ac:dyDescent="0.35">
      <c r="A7285" t="s">
        <v>18368</v>
      </c>
      <c r="B7285" t="s">
        <v>18367</v>
      </c>
      <c r="C7285" t="s">
        <v>3304</v>
      </c>
      <c r="D7285" t="s">
        <v>3311</v>
      </c>
      <c r="E7285" t="s">
        <v>3313</v>
      </c>
      <c r="F7285">
        <v>1</v>
      </c>
      <c r="G7285" s="16" t="s">
        <v>22511</v>
      </c>
    </row>
    <row r="7286" spans="1:7" x14ac:dyDescent="0.35">
      <c r="A7286" t="s">
        <v>18370</v>
      </c>
      <c r="B7286" t="s">
        <v>18369</v>
      </c>
      <c r="C7286" t="s">
        <v>3098</v>
      </c>
      <c r="D7286" t="s">
        <v>3311</v>
      </c>
      <c r="E7286" t="s">
        <v>3313</v>
      </c>
      <c r="F7286">
        <v>1</v>
      </c>
      <c r="G7286" s="16" t="s">
        <v>22511</v>
      </c>
    </row>
    <row r="7287" spans="1:7" x14ac:dyDescent="0.35">
      <c r="A7287" t="s">
        <v>18372</v>
      </c>
      <c r="B7287" t="s">
        <v>18371</v>
      </c>
      <c r="C7287" t="s">
        <v>51</v>
      </c>
      <c r="D7287" t="s">
        <v>3311</v>
      </c>
      <c r="E7287" t="s">
        <v>3313</v>
      </c>
      <c r="F7287">
        <v>1</v>
      </c>
      <c r="G7287" s="16" t="s">
        <v>22511</v>
      </c>
    </row>
    <row r="7288" spans="1:7" x14ac:dyDescent="0.35">
      <c r="A7288" t="s">
        <v>18374</v>
      </c>
      <c r="B7288" t="s">
        <v>18373</v>
      </c>
      <c r="C7288" t="s">
        <v>15</v>
      </c>
      <c r="D7288" t="s">
        <v>3311</v>
      </c>
      <c r="E7288" t="s">
        <v>3313</v>
      </c>
      <c r="F7288">
        <v>1</v>
      </c>
      <c r="G7288" s="16" t="s">
        <v>22511</v>
      </c>
    </row>
    <row r="7289" spans="1:7" x14ac:dyDescent="0.35">
      <c r="A7289" t="s">
        <v>18376</v>
      </c>
      <c r="B7289" t="s">
        <v>18375</v>
      </c>
      <c r="C7289" t="s">
        <v>51</v>
      </c>
      <c r="D7289" t="s">
        <v>3311</v>
      </c>
      <c r="E7289" t="s">
        <v>3313</v>
      </c>
      <c r="F7289">
        <v>1</v>
      </c>
      <c r="G7289" s="16" t="s">
        <v>22511</v>
      </c>
    </row>
    <row r="7290" spans="1:7" x14ac:dyDescent="0.35">
      <c r="A7290" t="s">
        <v>18378</v>
      </c>
      <c r="B7290" t="s">
        <v>18377</v>
      </c>
      <c r="C7290" t="s">
        <v>15</v>
      </c>
      <c r="D7290" t="s">
        <v>3311</v>
      </c>
      <c r="E7290" t="s">
        <v>3313</v>
      </c>
      <c r="F7290">
        <v>1</v>
      </c>
      <c r="G7290" s="16" t="s">
        <v>22511</v>
      </c>
    </row>
    <row r="7291" spans="1:7" x14ac:dyDescent="0.35">
      <c r="A7291" t="s">
        <v>18380</v>
      </c>
      <c r="B7291" t="s">
        <v>18379</v>
      </c>
      <c r="C7291" t="s">
        <v>59</v>
      </c>
      <c r="D7291" t="s">
        <v>3311</v>
      </c>
      <c r="E7291" t="s">
        <v>3313</v>
      </c>
      <c r="F7291">
        <v>1</v>
      </c>
      <c r="G7291" s="16" t="s">
        <v>22511</v>
      </c>
    </row>
    <row r="7292" spans="1:7" x14ac:dyDescent="0.35">
      <c r="A7292" t="s">
        <v>18382</v>
      </c>
      <c r="B7292" t="s">
        <v>18381</v>
      </c>
      <c r="C7292" t="s">
        <v>1481</v>
      </c>
      <c r="D7292" t="s">
        <v>3311</v>
      </c>
      <c r="E7292" t="s">
        <v>3313</v>
      </c>
      <c r="F7292">
        <v>1</v>
      </c>
      <c r="G7292" s="16" t="s">
        <v>22511</v>
      </c>
    </row>
    <row r="7293" spans="1:7" x14ac:dyDescent="0.35">
      <c r="A7293" t="s">
        <v>18384</v>
      </c>
      <c r="B7293" t="s">
        <v>18383</v>
      </c>
      <c r="C7293" t="s">
        <v>465</v>
      </c>
      <c r="D7293" t="s">
        <v>3311</v>
      </c>
      <c r="E7293" t="s">
        <v>3313</v>
      </c>
      <c r="F7293">
        <v>1</v>
      </c>
      <c r="G7293" s="16" t="s">
        <v>22511</v>
      </c>
    </row>
    <row r="7294" spans="1:7" x14ac:dyDescent="0.35">
      <c r="A7294" t="s">
        <v>18386</v>
      </c>
      <c r="B7294" t="s">
        <v>18385</v>
      </c>
      <c r="C7294" t="s">
        <v>15</v>
      </c>
      <c r="D7294" t="s">
        <v>3311</v>
      </c>
      <c r="E7294" t="s">
        <v>3313</v>
      </c>
      <c r="F7294">
        <v>1</v>
      </c>
      <c r="G7294" s="16" t="s">
        <v>22511</v>
      </c>
    </row>
    <row r="7295" spans="1:7" x14ac:dyDescent="0.35">
      <c r="A7295" t="s">
        <v>18388</v>
      </c>
      <c r="B7295" t="s">
        <v>18387</v>
      </c>
      <c r="C7295" t="s">
        <v>2966</v>
      </c>
      <c r="D7295" t="s">
        <v>3315</v>
      </c>
      <c r="E7295" t="s">
        <v>3313</v>
      </c>
      <c r="F7295">
        <v>1</v>
      </c>
      <c r="G7295" s="16" t="s">
        <v>22511</v>
      </c>
    </row>
    <row r="7296" spans="1:7" x14ac:dyDescent="0.35">
      <c r="A7296" t="s">
        <v>18390</v>
      </c>
      <c r="B7296" t="s">
        <v>18389</v>
      </c>
      <c r="C7296" t="s">
        <v>2966</v>
      </c>
      <c r="D7296" t="s">
        <v>3315</v>
      </c>
      <c r="E7296" t="s">
        <v>3313</v>
      </c>
      <c r="F7296">
        <v>1</v>
      </c>
      <c r="G7296" s="16" t="s">
        <v>22511</v>
      </c>
    </row>
    <row r="7297" spans="1:7" x14ac:dyDescent="0.35">
      <c r="A7297" t="s">
        <v>18392</v>
      </c>
      <c r="B7297" t="s">
        <v>18391</v>
      </c>
      <c r="C7297" t="s">
        <v>2966</v>
      </c>
      <c r="D7297" t="s">
        <v>3315</v>
      </c>
      <c r="E7297" t="s">
        <v>3313</v>
      </c>
      <c r="F7297">
        <v>1</v>
      </c>
      <c r="G7297" s="16" t="s">
        <v>22511</v>
      </c>
    </row>
    <row r="7298" spans="1:7" x14ac:dyDescent="0.35">
      <c r="A7298" t="s">
        <v>18394</v>
      </c>
      <c r="B7298" t="s">
        <v>18393</v>
      </c>
      <c r="C7298" t="s">
        <v>2966</v>
      </c>
      <c r="D7298" t="s">
        <v>3315</v>
      </c>
      <c r="E7298" t="s">
        <v>3313</v>
      </c>
      <c r="F7298">
        <v>1</v>
      </c>
      <c r="G7298" s="16" t="s">
        <v>22511</v>
      </c>
    </row>
    <row r="7299" spans="1:7" x14ac:dyDescent="0.35">
      <c r="A7299" t="s">
        <v>18396</v>
      </c>
      <c r="B7299" t="s">
        <v>18395</v>
      </c>
      <c r="C7299" t="s">
        <v>2966</v>
      </c>
      <c r="D7299" t="s">
        <v>3315</v>
      </c>
      <c r="E7299" t="s">
        <v>3313</v>
      </c>
      <c r="F7299">
        <v>1</v>
      </c>
      <c r="G7299" s="16" t="s">
        <v>22511</v>
      </c>
    </row>
    <row r="7300" spans="1:7" x14ac:dyDescent="0.35">
      <c r="A7300" t="s">
        <v>18398</v>
      </c>
      <c r="B7300" t="s">
        <v>18397</v>
      </c>
      <c r="C7300" t="s">
        <v>2966</v>
      </c>
      <c r="D7300" t="s">
        <v>3315</v>
      </c>
      <c r="E7300" t="s">
        <v>3313</v>
      </c>
      <c r="F7300">
        <v>1</v>
      </c>
      <c r="G7300" s="16" t="s">
        <v>22511</v>
      </c>
    </row>
    <row r="7301" spans="1:7" x14ac:dyDescent="0.35">
      <c r="A7301" t="s">
        <v>18400</v>
      </c>
      <c r="B7301" t="s">
        <v>18399</v>
      </c>
      <c r="C7301" t="s">
        <v>2966</v>
      </c>
      <c r="D7301" t="s">
        <v>3315</v>
      </c>
      <c r="E7301" t="s">
        <v>3313</v>
      </c>
      <c r="F7301">
        <v>1</v>
      </c>
      <c r="G7301" s="16" t="s">
        <v>22511</v>
      </c>
    </row>
    <row r="7302" spans="1:7" x14ac:dyDescent="0.35">
      <c r="A7302" t="s">
        <v>18402</v>
      </c>
      <c r="B7302" t="s">
        <v>18401</v>
      </c>
      <c r="C7302" t="s">
        <v>2966</v>
      </c>
      <c r="D7302" t="s">
        <v>3315</v>
      </c>
      <c r="E7302" t="s">
        <v>3313</v>
      </c>
      <c r="F7302">
        <v>1</v>
      </c>
      <c r="G7302" s="16" t="s">
        <v>22511</v>
      </c>
    </row>
    <row r="7303" spans="1:7" x14ac:dyDescent="0.35">
      <c r="A7303" t="s">
        <v>18404</v>
      </c>
      <c r="B7303" t="s">
        <v>18403</v>
      </c>
      <c r="C7303" t="s">
        <v>2966</v>
      </c>
      <c r="D7303" t="s">
        <v>3315</v>
      </c>
      <c r="E7303" t="s">
        <v>3313</v>
      </c>
      <c r="F7303">
        <v>1</v>
      </c>
      <c r="G7303" s="16" t="s">
        <v>22511</v>
      </c>
    </row>
    <row r="7304" spans="1:7" x14ac:dyDescent="0.35">
      <c r="A7304" t="s">
        <v>18406</v>
      </c>
      <c r="B7304" t="s">
        <v>18405</v>
      </c>
      <c r="C7304" t="s">
        <v>2966</v>
      </c>
      <c r="D7304" t="s">
        <v>3315</v>
      </c>
      <c r="E7304" t="s">
        <v>3313</v>
      </c>
      <c r="F7304">
        <v>1</v>
      </c>
      <c r="G7304" s="16" t="s">
        <v>22511</v>
      </c>
    </row>
    <row r="7305" spans="1:7" x14ac:dyDescent="0.35">
      <c r="A7305" t="s">
        <v>18408</v>
      </c>
      <c r="B7305" t="s">
        <v>18407</v>
      </c>
      <c r="C7305" t="s">
        <v>15</v>
      </c>
      <c r="D7305" t="s">
        <v>3315</v>
      </c>
      <c r="E7305" t="s">
        <v>3313</v>
      </c>
      <c r="F7305">
        <v>1</v>
      </c>
      <c r="G7305" s="16" t="s">
        <v>22511</v>
      </c>
    </row>
    <row r="7306" spans="1:7" x14ac:dyDescent="0.35">
      <c r="A7306" t="s">
        <v>18410</v>
      </c>
      <c r="B7306" t="s">
        <v>18409</v>
      </c>
      <c r="C7306" t="s">
        <v>15</v>
      </c>
      <c r="D7306" t="s">
        <v>3315</v>
      </c>
      <c r="E7306" t="s">
        <v>3316</v>
      </c>
      <c r="F7306">
        <v>1</v>
      </c>
      <c r="G7306" s="16" t="s">
        <v>22511</v>
      </c>
    </row>
    <row r="7307" spans="1:7" x14ac:dyDescent="0.35">
      <c r="A7307" t="s">
        <v>18412</v>
      </c>
      <c r="B7307" t="s">
        <v>18411</v>
      </c>
      <c r="C7307" t="s">
        <v>3179</v>
      </c>
      <c r="D7307" t="s">
        <v>3315</v>
      </c>
      <c r="E7307" t="s">
        <v>3316</v>
      </c>
      <c r="F7307">
        <v>1</v>
      </c>
      <c r="G7307" s="16" t="s">
        <v>22511</v>
      </c>
    </row>
    <row r="7308" spans="1:7" x14ac:dyDescent="0.35">
      <c r="A7308" t="s">
        <v>18414</v>
      </c>
      <c r="B7308" t="s">
        <v>18413</v>
      </c>
      <c r="C7308" t="s">
        <v>15</v>
      </c>
      <c r="D7308" t="s">
        <v>3315</v>
      </c>
      <c r="E7308" t="s">
        <v>3316</v>
      </c>
      <c r="F7308">
        <v>1</v>
      </c>
      <c r="G7308" s="16" t="s">
        <v>22511</v>
      </c>
    </row>
    <row r="7309" spans="1:7" x14ac:dyDescent="0.35">
      <c r="A7309" t="s">
        <v>18416</v>
      </c>
      <c r="B7309" t="s">
        <v>18415</v>
      </c>
      <c r="C7309" t="s">
        <v>15</v>
      </c>
      <c r="D7309" t="s">
        <v>3315</v>
      </c>
      <c r="E7309" t="s">
        <v>3316</v>
      </c>
      <c r="F7309">
        <v>1</v>
      </c>
      <c r="G7309" s="16" t="s">
        <v>22511</v>
      </c>
    </row>
    <row r="7310" spans="1:7" x14ac:dyDescent="0.35">
      <c r="A7310" t="s">
        <v>18418</v>
      </c>
      <c r="B7310" t="s">
        <v>18417</v>
      </c>
      <c r="C7310" t="s">
        <v>15</v>
      </c>
      <c r="D7310" t="s">
        <v>3315</v>
      </c>
      <c r="E7310" t="s">
        <v>3316</v>
      </c>
      <c r="F7310">
        <v>1</v>
      </c>
      <c r="G7310" s="16" t="s">
        <v>22511</v>
      </c>
    </row>
    <row r="7311" spans="1:7" x14ac:dyDescent="0.35">
      <c r="A7311" t="s">
        <v>18420</v>
      </c>
      <c r="B7311" t="s">
        <v>18419</v>
      </c>
      <c r="C7311" t="s">
        <v>1399</v>
      </c>
      <c r="D7311" t="s">
        <v>3315</v>
      </c>
      <c r="E7311" t="s">
        <v>3316</v>
      </c>
      <c r="F7311">
        <v>1</v>
      </c>
      <c r="G7311" s="16" t="s">
        <v>22511</v>
      </c>
    </row>
    <row r="7312" spans="1:7" x14ac:dyDescent="0.35">
      <c r="A7312" t="s">
        <v>18422</v>
      </c>
      <c r="B7312" t="s">
        <v>18421</v>
      </c>
      <c r="C7312" t="s">
        <v>2966</v>
      </c>
      <c r="D7312" t="s">
        <v>3315</v>
      </c>
      <c r="E7312" t="s">
        <v>3316</v>
      </c>
      <c r="F7312">
        <v>1</v>
      </c>
      <c r="G7312" s="16" t="s">
        <v>22511</v>
      </c>
    </row>
    <row r="7313" spans="1:7" x14ac:dyDescent="0.35">
      <c r="A7313" t="s">
        <v>18424</v>
      </c>
      <c r="B7313" t="s">
        <v>18423</v>
      </c>
      <c r="C7313" t="s">
        <v>91</v>
      </c>
      <c r="D7313" t="s">
        <v>3317</v>
      </c>
      <c r="E7313" t="s">
        <v>3316</v>
      </c>
      <c r="F7313">
        <v>1</v>
      </c>
      <c r="G7313" s="16" t="s">
        <v>22511</v>
      </c>
    </row>
    <row r="7314" spans="1:7" x14ac:dyDescent="0.35">
      <c r="A7314" t="s">
        <v>18426</v>
      </c>
      <c r="B7314" t="s">
        <v>18425</v>
      </c>
      <c r="C7314" t="s">
        <v>1210</v>
      </c>
      <c r="D7314" t="s">
        <v>3317</v>
      </c>
      <c r="E7314" t="s">
        <v>3318</v>
      </c>
      <c r="F7314">
        <v>1</v>
      </c>
      <c r="G7314" s="16" t="s">
        <v>22511</v>
      </c>
    </row>
    <row r="7315" spans="1:7" x14ac:dyDescent="0.35">
      <c r="A7315" t="s">
        <v>18428</v>
      </c>
      <c r="B7315" t="s">
        <v>18427</v>
      </c>
      <c r="C7315" t="s">
        <v>988</v>
      </c>
      <c r="D7315" t="s">
        <v>3317</v>
      </c>
      <c r="E7315" t="s">
        <v>3318</v>
      </c>
      <c r="F7315">
        <v>1</v>
      </c>
      <c r="G7315" s="16" t="s">
        <v>22511</v>
      </c>
    </row>
    <row r="7316" spans="1:7" x14ac:dyDescent="0.35">
      <c r="A7316" t="s">
        <v>18430</v>
      </c>
      <c r="B7316" t="s">
        <v>18429</v>
      </c>
      <c r="C7316" t="s">
        <v>468</v>
      </c>
      <c r="D7316" t="s">
        <v>3317</v>
      </c>
      <c r="E7316" t="s">
        <v>3318</v>
      </c>
      <c r="F7316">
        <v>1</v>
      </c>
      <c r="G7316" s="16" t="s">
        <v>22511</v>
      </c>
    </row>
    <row r="7317" spans="1:7" x14ac:dyDescent="0.35">
      <c r="A7317" t="s">
        <v>18432</v>
      </c>
      <c r="B7317" t="s">
        <v>18431</v>
      </c>
      <c r="C7317" t="s">
        <v>15</v>
      </c>
      <c r="D7317" t="s">
        <v>3317</v>
      </c>
      <c r="E7317" t="s">
        <v>3318</v>
      </c>
      <c r="F7317">
        <v>1</v>
      </c>
      <c r="G7317" s="16" t="s">
        <v>22511</v>
      </c>
    </row>
    <row r="7318" spans="1:7" x14ac:dyDescent="0.35">
      <c r="A7318" t="s">
        <v>18434</v>
      </c>
      <c r="B7318" t="s">
        <v>18433</v>
      </c>
      <c r="C7318" t="s">
        <v>91</v>
      </c>
      <c r="D7318" t="s">
        <v>3317</v>
      </c>
      <c r="E7318" t="s">
        <v>3318</v>
      </c>
      <c r="F7318">
        <v>1</v>
      </c>
      <c r="G7318" s="16" t="s">
        <v>22511</v>
      </c>
    </row>
    <row r="7319" spans="1:7" x14ac:dyDescent="0.35">
      <c r="A7319" t="s">
        <v>18436</v>
      </c>
      <c r="B7319" t="s">
        <v>18435</v>
      </c>
      <c r="C7319" t="s">
        <v>3217</v>
      </c>
      <c r="D7319" t="s">
        <v>3319</v>
      </c>
      <c r="E7319" t="s">
        <v>3318</v>
      </c>
      <c r="F7319">
        <v>1</v>
      </c>
      <c r="G7319" s="16" t="s">
        <v>22511</v>
      </c>
    </row>
    <row r="7320" spans="1:7" x14ac:dyDescent="0.35">
      <c r="A7320" t="s">
        <v>18438</v>
      </c>
      <c r="B7320" t="s">
        <v>18437</v>
      </c>
      <c r="C7320" t="s">
        <v>15</v>
      </c>
      <c r="D7320" t="s">
        <v>3319</v>
      </c>
      <c r="E7320" t="s">
        <v>3320</v>
      </c>
      <c r="F7320">
        <v>1</v>
      </c>
      <c r="G7320" s="16" t="s">
        <v>22511</v>
      </c>
    </row>
    <row r="7321" spans="1:7" x14ac:dyDescent="0.35">
      <c r="A7321" t="s">
        <v>18440</v>
      </c>
      <c r="B7321" t="s">
        <v>18439</v>
      </c>
      <c r="C7321" t="s">
        <v>2966</v>
      </c>
      <c r="D7321" t="s">
        <v>3319</v>
      </c>
      <c r="E7321" t="s">
        <v>3320</v>
      </c>
      <c r="F7321">
        <v>1</v>
      </c>
      <c r="G7321" s="16" t="s">
        <v>22511</v>
      </c>
    </row>
    <row r="7322" spans="1:7" x14ac:dyDescent="0.35">
      <c r="A7322" t="s">
        <v>18442</v>
      </c>
      <c r="B7322" t="s">
        <v>18441</v>
      </c>
      <c r="C7322" t="s">
        <v>3321</v>
      </c>
      <c r="D7322" t="s">
        <v>3322</v>
      </c>
      <c r="E7322" t="s">
        <v>3320</v>
      </c>
      <c r="F7322">
        <v>1</v>
      </c>
      <c r="G7322" s="16" t="s">
        <v>22511</v>
      </c>
    </row>
    <row r="7323" spans="1:7" x14ac:dyDescent="0.35">
      <c r="A7323" t="s">
        <v>18444</v>
      </c>
      <c r="B7323" t="s">
        <v>18443</v>
      </c>
      <c r="C7323" t="s">
        <v>1555</v>
      </c>
      <c r="D7323" t="s">
        <v>3322</v>
      </c>
      <c r="E7323" t="s">
        <v>3320</v>
      </c>
      <c r="F7323">
        <v>1</v>
      </c>
      <c r="G7323" s="16" t="s">
        <v>22511</v>
      </c>
    </row>
    <row r="7324" spans="1:7" x14ac:dyDescent="0.35">
      <c r="A7324" t="s">
        <v>18446</v>
      </c>
      <c r="B7324" t="s">
        <v>18445</v>
      </c>
      <c r="C7324" t="s">
        <v>15</v>
      </c>
      <c r="D7324" t="s">
        <v>3322</v>
      </c>
      <c r="E7324" t="s">
        <v>3320</v>
      </c>
      <c r="F7324">
        <v>1</v>
      </c>
      <c r="G7324" s="16" t="s">
        <v>22511</v>
      </c>
    </row>
    <row r="7325" spans="1:7" x14ac:dyDescent="0.35">
      <c r="A7325" t="s">
        <v>18448</v>
      </c>
      <c r="B7325" t="s">
        <v>18447</v>
      </c>
      <c r="C7325" t="s">
        <v>3323</v>
      </c>
      <c r="D7325" t="s">
        <v>3322</v>
      </c>
      <c r="E7325" t="s">
        <v>3324</v>
      </c>
      <c r="F7325">
        <v>1</v>
      </c>
      <c r="G7325" s="16" t="s">
        <v>22511</v>
      </c>
    </row>
    <row r="7326" spans="1:7" x14ac:dyDescent="0.35">
      <c r="A7326" t="s">
        <v>18450</v>
      </c>
      <c r="B7326" t="s">
        <v>18449</v>
      </c>
      <c r="C7326" t="s">
        <v>15</v>
      </c>
      <c r="D7326" t="s">
        <v>3322</v>
      </c>
      <c r="E7326" t="s">
        <v>3324</v>
      </c>
      <c r="F7326">
        <v>1</v>
      </c>
      <c r="G7326" s="16" t="s">
        <v>22511</v>
      </c>
    </row>
    <row r="7327" spans="1:7" x14ac:dyDescent="0.35">
      <c r="A7327" t="s">
        <v>18452</v>
      </c>
      <c r="B7327" t="s">
        <v>18451</v>
      </c>
      <c r="C7327" t="s">
        <v>15</v>
      </c>
      <c r="D7327" t="s">
        <v>3322</v>
      </c>
      <c r="E7327" t="s">
        <v>3324</v>
      </c>
      <c r="F7327">
        <v>1</v>
      </c>
      <c r="G7327" s="16" t="s">
        <v>22511</v>
      </c>
    </row>
    <row r="7328" spans="1:7" x14ac:dyDescent="0.35">
      <c r="A7328" t="s">
        <v>18454</v>
      </c>
      <c r="B7328" t="s">
        <v>18453</v>
      </c>
      <c r="C7328" t="s">
        <v>2695</v>
      </c>
      <c r="D7328" t="s">
        <v>3322</v>
      </c>
      <c r="E7328" t="s">
        <v>3324</v>
      </c>
      <c r="F7328">
        <v>1</v>
      </c>
      <c r="G7328" s="16" t="s">
        <v>22511</v>
      </c>
    </row>
    <row r="7329" spans="1:7" x14ac:dyDescent="0.35">
      <c r="A7329" t="s">
        <v>18456</v>
      </c>
      <c r="B7329" t="s">
        <v>18455</v>
      </c>
      <c r="C7329" t="s">
        <v>2191</v>
      </c>
      <c r="D7329" t="s">
        <v>3322</v>
      </c>
      <c r="E7329" t="s">
        <v>3324</v>
      </c>
      <c r="F7329">
        <v>1</v>
      </c>
      <c r="G7329" s="16" t="s">
        <v>22511</v>
      </c>
    </row>
    <row r="7330" spans="1:7" x14ac:dyDescent="0.35">
      <c r="A7330" t="s">
        <v>18458</v>
      </c>
      <c r="B7330" t="s">
        <v>18457</v>
      </c>
      <c r="C7330" t="s">
        <v>15</v>
      </c>
      <c r="D7330" t="s">
        <v>3322</v>
      </c>
      <c r="E7330" t="s">
        <v>3324</v>
      </c>
      <c r="F7330">
        <v>1</v>
      </c>
      <c r="G7330" s="16" t="s">
        <v>22511</v>
      </c>
    </row>
    <row r="7331" spans="1:7" x14ac:dyDescent="0.35">
      <c r="A7331" t="s">
        <v>18460</v>
      </c>
      <c r="B7331" t="s">
        <v>18459</v>
      </c>
      <c r="C7331" t="s">
        <v>48</v>
      </c>
      <c r="D7331" t="s">
        <v>3322</v>
      </c>
      <c r="E7331" t="s">
        <v>3324</v>
      </c>
      <c r="F7331">
        <v>1</v>
      </c>
      <c r="G7331" s="16" t="s">
        <v>22511</v>
      </c>
    </row>
    <row r="7332" spans="1:7" x14ac:dyDescent="0.35">
      <c r="A7332" t="s">
        <v>18462</v>
      </c>
      <c r="B7332" t="s">
        <v>18461</v>
      </c>
      <c r="C7332" t="s">
        <v>2966</v>
      </c>
      <c r="D7332" t="s">
        <v>3322</v>
      </c>
      <c r="E7332" t="s">
        <v>3324</v>
      </c>
      <c r="F7332">
        <v>1</v>
      </c>
      <c r="G7332" s="16" t="s">
        <v>22511</v>
      </c>
    </row>
    <row r="7333" spans="1:7" x14ac:dyDescent="0.35">
      <c r="A7333" t="s">
        <v>18464</v>
      </c>
      <c r="B7333" t="s">
        <v>18463</v>
      </c>
      <c r="C7333" t="s">
        <v>2966</v>
      </c>
      <c r="D7333" t="s">
        <v>3322</v>
      </c>
      <c r="E7333" t="s">
        <v>3324</v>
      </c>
      <c r="F7333">
        <v>1</v>
      </c>
      <c r="G7333" s="16" t="s">
        <v>22511</v>
      </c>
    </row>
    <row r="7334" spans="1:7" x14ac:dyDescent="0.35">
      <c r="A7334" t="s">
        <v>18466</v>
      </c>
      <c r="B7334" t="s">
        <v>18465</v>
      </c>
      <c r="C7334" t="s">
        <v>15</v>
      </c>
      <c r="D7334" t="s">
        <v>3322</v>
      </c>
      <c r="E7334" t="s">
        <v>3324</v>
      </c>
      <c r="F7334">
        <v>1</v>
      </c>
      <c r="G7334" s="16" t="s">
        <v>22511</v>
      </c>
    </row>
    <row r="7335" spans="1:7" x14ac:dyDescent="0.35">
      <c r="A7335" t="s">
        <v>18468</v>
      </c>
      <c r="B7335" t="s">
        <v>18467</v>
      </c>
      <c r="C7335" t="s">
        <v>2966</v>
      </c>
      <c r="D7335" t="s">
        <v>3322</v>
      </c>
      <c r="E7335" t="s">
        <v>3324</v>
      </c>
      <c r="F7335">
        <v>1</v>
      </c>
      <c r="G7335" s="16" t="s">
        <v>22511</v>
      </c>
    </row>
    <row r="7336" spans="1:7" x14ac:dyDescent="0.35">
      <c r="A7336" t="s">
        <v>18470</v>
      </c>
      <c r="B7336" t="s">
        <v>18469</v>
      </c>
      <c r="C7336" t="s">
        <v>2966</v>
      </c>
      <c r="D7336" t="s">
        <v>3322</v>
      </c>
      <c r="E7336" t="s">
        <v>3324</v>
      </c>
      <c r="F7336">
        <v>1</v>
      </c>
      <c r="G7336" s="16" t="s">
        <v>22511</v>
      </c>
    </row>
    <row r="7337" spans="1:7" x14ac:dyDescent="0.35">
      <c r="A7337" t="s">
        <v>18472</v>
      </c>
      <c r="B7337" t="s">
        <v>18471</v>
      </c>
      <c r="C7337" t="s">
        <v>2966</v>
      </c>
      <c r="D7337" t="s">
        <v>3322</v>
      </c>
      <c r="E7337" t="s">
        <v>3324</v>
      </c>
      <c r="F7337">
        <v>1</v>
      </c>
      <c r="G7337" s="16" t="s">
        <v>22511</v>
      </c>
    </row>
    <row r="7338" spans="1:7" x14ac:dyDescent="0.35">
      <c r="A7338" t="s">
        <v>18474</v>
      </c>
      <c r="B7338" t="s">
        <v>18473</v>
      </c>
      <c r="C7338" t="s">
        <v>468</v>
      </c>
      <c r="D7338" t="s">
        <v>3322</v>
      </c>
      <c r="E7338" t="s">
        <v>3324</v>
      </c>
      <c r="F7338">
        <v>1</v>
      </c>
      <c r="G7338" s="16" t="s">
        <v>22511</v>
      </c>
    </row>
    <row r="7339" spans="1:7" x14ac:dyDescent="0.35">
      <c r="A7339" t="s">
        <v>18476</v>
      </c>
      <c r="B7339" t="s">
        <v>18475</v>
      </c>
      <c r="C7339" t="s">
        <v>3325</v>
      </c>
      <c r="D7339" t="s">
        <v>3322</v>
      </c>
      <c r="E7339" t="s">
        <v>3324</v>
      </c>
      <c r="F7339">
        <v>1</v>
      </c>
      <c r="G7339" s="16" t="s">
        <v>22511</v>
      </c>
    </row>
    <row r="7340" spans="1:7" x14ac:dyDescent="0.35">
      <c r="A7340" t="s">
        <v>18478</v>
      </c>
      <c r="B7340" t="s">
        <v>18477</v>
      </c>
      <c r="C7340" t="s">
        <v>2966</v>
      </c>
      <c r="D7340" t="s">
        <v>3326</v>
      </c>
      <c r="E7340" t="s">
        <v>3324</v>
      </c>
      <c r="F7340">
        <v>1</v>
      </c>
      <c r="G7340" s="16" t="s">
        <v>22511</v>
      </c>
    </row>
    <row r="7341" spans="1:7" x14ac:dyDescent="0.35">
      <c r="A7341" t="s">
        <v>18480</v>
      </c>
      <c r="B7341" t="s">
        <v>18479</v>
      </c>
      <c r="C7341" t="s">
        <v>91</v>
      </c>
      <c r="D7341" t="s">
        <v>3326</v>
      </c>
      <c r="E7341" t="s">
        <v>3324</v>
      </c>
      <c r="F7341">
        <v>1</v>
      </c>
      <c r="G7341" s="16" t="s">
        <v>22511</v>
      </c>
    </row>
    <row r="7342" spans="1:7" x14ac:dyDescent="0.35">
      <c r="A7342" t="s">
        <v>18482</v>
      </c>
      <c r="B7342" t="s">
        <v>18481</v>
      </c>
      <c r="C7342" t="s">
        <v>15</v>
      </c>
      <c r="D7342" t="s">
        <v>3326</v>
      </c>
      <c r="E7342" t="s">
        <v>3324</v>
      </c>
      <c r="F7342">
        <v>1</v>
      </c>
      <c r="G7342" s="16" t="s">
        <v>22511</v>
      </c>
    </row>
    <row r="7343" spans="1:7" x14ac:dyDescent="0.35">
      <c r="A7343" t="s">
        <v>18484</v>
      </c>
      <c r="B7343" t="s">
        <v>18483</v>
      </c>
      <c r="C7343" t="s">
        <v>15</v>
      </c>
      <c r="D7343" t="s">
        <v>3326</v>
      </c>
      <c r="E7343" t="s">
        <v>3324</v>
      </c>
      <c r="F7343">
        <v>1</v>
      </c>
      <c r="G7343" s="16" t="s">
        <v>22511</v>
      </c>
    </row>
    <row r="7344" spans="1:7" x14ac:dyDescent="0.35">
      <c r="A7344" t="s">
        <v>18486</v>
      </c>
      <c r="B7344" t="s">
        <v>18485</v>
      </c>
      <c r="C7344" t="s">
        <v>15</v>
      </c>
      <c r="D7344" t="s">
        <v>3326</v>
      </c>
      <c r="E7344" t="s">
        <v>3327</v>
      </c>
      <c r="F7344">
        <v>1</v>
      </c>
      <c r="G7344" s="16" t="s">
        <v>22511</v>
      </c>
    </row>
    <row r="7345" spans="1:7" x14ac:dyDescent="0.35">
      <c r="A7345" t="s">
        <v>18488</v>
      </c>
      <c r="B7345" t="s">
        <v>18487</v>
      </c>
      <c r="C7345" t="s">
        <v>48</v>
      </c>
      <c r="D7345" t="s">
        <v>3326</v>
      </c>
      <c r="E7345" t="s">
        <v>3327</v>
      </c>
      <c r="F7345">
        <v>1</v>
      </c>
      <c r="G7345" s="16" t="s">
        <v>22511</v>
      </c>
    </row>
    <row r="7346" spans="1:7" x14ac:dyDescent="0.35">
      <c r="A7346" t="s">
        <v>18490</v>
      </c>
      <c r="B7346" t="s">
        <v>18489</v>
      </c>
      <c r="C7346" t="s">
        <v>41</v>
      </c>
      <c r="D7346" t="s">
        <v>3326</v>
      </c>
      <c r="E7346" t="s">
        <v>3327</v>
      </c>
      <c r="F7346">
        <v>1</v>
      </c>
      <c r="G7346" s="16" t="s">
        <v>22511</v>
      </c>
    </row>
    <row r="7347" spans="1:7" x14ac:dyDescent="0.35">
      <c r="A7347" t="s">
        <v>18492</v>
      </c>
      <c r="B7347" t="s">
        <v>18491</v>
      </c>
      <c r="C7347" t="s">
        <v>91</v>
      </c>
      <c r="D7347" t="s">
        <v>3326</v>
      </c>
      <c r="E7347" t="s">
        <v>3327</v>
      </c>
      <c r="F7347">
        <v>1</v>
      </c>
      <c r="G7347" s="16" t="s">
        <v>22511</v>
      </c>
    </row>
    <row r="7348" spans="1:7" x14ac:dyDescent="0.35">
      <c r="A7348" t="s">
        <v>18494</v>
      </c>
      <c r="B7348" t="s">
        <v>18493</v>
      </c>
      <c r="C7348" t="s">
        <v>15</v>
      </c>
      <c r="D7348" t="s">
        <v>3326</v>
      </c>
      <c r="E7348" t="s">
        <v>3327</v>
      </c>
      <c r="F7348">
        <v>1</v>
      </c>
      <c r="G7348" s="16" t="s">
        <v>22511</v>
      </c>
    </row>
    <row r="7349" spans="1:7" x14ac:dyDescent="0.35">
      <c r="A7349" t="s">
        <v>18496</v>
      </c>
      <c r="B7349" t="s">
        <v>18495</v>
      </c>
      <c r="C7349" t="s">
        <v>15</v>
      </c>
      <c r="D7349" t="s">
        <v>3328</v>
      </c>
      <c r="E7349" t="s">
        <v>3327</v>
      </c>
      <c r="F7349">
        <v>1</v>
      </c>
      <c r="G7349" s="16" t="s">
        <v>22511</v>
      </c>
    </row>
    <row r="7350" spans="1:7" x14ac:dyDescent="0.35">
      <c r="A7350" t="s">
        <v>18498</v>
      </c>
      <c r="B7350" t="s">
        <v>18497</v>
      </c>
      <c r="C7350" t="s">
        <v>2966</v>
      </c>
      <c r="D7350" t="s">
        <v>3328</v>
      </c>
      <c r="E7350" t="s">
        <v>3327</v>
      </c>
      <c r="F7350">
        <v>1</v>
      </c>
      <c r="G7350" s="16" t="s">
        <v>22511</v>
      </c>
    </row>
    <row r="7351" spans="1:7" x14ac:dyDescent="0.35">
      <c r="A7351" t="s">
        <v>18500</v>
      </c>
      <c r="B7351" t="s">
        <v>18499</v>
      </c>
      <c r="C7351" t="s">
        <v>48</v>
      </c>
      <c r="D7351" t="s">
        <v>3328</v>
      </c>
      <c r="E7351" t="s">
        <v>3329</v>
      </c>
      <c r="F7351">
        <v>1</v>
      </c>
      <c r="G7351" s="16" t="s">
        <v>22511</v>
      </c>
    </row>
    <row r="7352" spans="1:7" x14ac:dyDescent="0.35">
      <c r="A7352" t="s">
        <v>18502</v>
      </c>
      <c r="B7352" t="s">
        <v>18501</v>
      </c>
      <c r="C7352" t="s">
        <v>3330</v>
      </c>
      <c r="D7352" t="s">
        <v>3328</v>
      </c>
      <c r="E7352" t="s">
        <v>3329</v>
      </c>
      <c r="F7352">
        <v>1</v>
      </c>
      <c r="G7352" s="16" t="s">
        <v>22511</v>
      </c>
    </row>
    <row r="7353" spans="1:7" x14ac:dyDescent="0.35">
      <c r="A7353" t="s">
        <v>18504</v>
      </c>
      <c r="B7353" t="s">
        <v>18503</v>
      </c>
      <c r="C7353" t="s">
        <v>3331</v>
      </c>
      <c r="D7353" t="s">
        <v>3328</v>
      </c>
      <c r="E7353" t="s">
        <v>3329</v>
      </c>
      <c r="F7353">
        <v>1</v>
      </c>
      <c r="G7353" s="16" t="s">
        <v>22511</v>
      </c>
    </row>
    <row r="7354" spans="1:7" x14ac:dyDescent="0.35">
      <c r="A7354" t="s">
        <v>18506</v>
      </c>
      <c r="B7354" t="s">
        <v>18505</v>
      </c>
      <c r="C7354" t="s">
        <v>3331</v>
      </c>
      <c r="D7354" t="s">
        <v>3332</v>
      </c>
      <c r="E7354" t="s">
        <v>3329</v>
      </c>
      <c r="F7354">
        <v>1</v>
      </c>
      <c r="G7354" s="16" t="s">
        <v>22511</v>
      </c>
    </row>
    <row r="7355" spans="1:7" x14ac:dyDescent="0.35">
      <c r="A7355" t="s">
        <v>18508</v>
      </c>
      <c r="B7355" t="s">
        <v>18507</v>
      </c>
      <c r="C7355" t="s">
        <v>465</v>
      </c>
      <c r="D7355" t="s">
        <v>3332</v>
      </c>
      <c r="E7355" t="s">
        <v>3329</v>
      </c>
      <c r="F7355">
        <v>1</v>
      </c>
      <c r="G7355" s="16" t="s">
        <v>22511</v>
      </c>
    </row>
    <row r="7356" spans="1:7" x14ac:dyDescent="0.35">
      <c r="A7356" t="s">
        <v>18510</v>
      </c>
      <c r="B7356" t="s">
        <v>18509</v>
      </c>
      <c r="C7356" t="s">
        <v>15</v>
      </c>
      <c r="D7356" t="s">
        <v>3332</v>
      </c>
      <c r="E7356" t="s">
        <v>3329</v>
      </c>
      <c r="F7356">
        <v>1</v>
      </c>
      <c r="G7356" s="16" t="s">
        <v>22511</v>
      </c>
    </row>
    <row r="7357" spans="1:7" x14ac:dyDescent="0.35">
      <c r="A7357" t="s">
        <v>18512</v>
      </c>
      <c r="B7357" t="s">
        <v>18511</v>
      </c>
      <c r="C7357" t="s">
        <v>91</v>
      </c>
      <c r="D7357" t="s">
        <v>3332</v>
      </c>
      <c r="E7357" t="s">
        <v>3329</v>
      </c>
      <c r="F7357">
        <v>1</v>
      </c>
      <c r="G7357" s="16" t="s">
        <v>22511</v>
      </c>
    </row>
    <row r="7358" spans="1:7" x14ac:dyDescent="0.35">
      <c r="A7358" t="s">
        <v>18514</v>
      </c>
      <c r="B7358" t="s">
        <v>18513</v>
      </c>
      <c r="C7358" t="s">
        <v>15</v>
      </c>
      <c r="D7358" t="s">
        <v>3332</v>
      </c>
      <c r="E7358" t="s">
        <v>3329</v>
      </c>
      <c r="F7358">
        <v>1</v>
      </c>
      <c r="G7358" s="16" t="s">
        <v>22511</v>
      </c>
    </row>
    <row r="7359" spans="1:7" x14ac:dyDescent="0.35">
      <c r="A7359" t="s">
        <v>18516</v>
      </c>
      <c r="B7359" t="s">
        <v>18515</v>
      </c>
      <c r="C7359" t="s">
        <v>2695</v>
      </c>
      <c r="D7359" t="s">
        <v>3332</v>
      </c>
      <c r="E7359" t="s">
        <v>3333</v>
      </c>
      <c r="F7359">
        <v>1</v>
      </c>
      <c r="G7359" s="16" t="s">
        <v>22511</v>
      </c>
    </row>
    <row r="7360" spans="1:7" x14ac:dyDescent="0.35">
      <c r="A7360" t="s">
        <v>18518</v>
      </c>
      <c r="B7360" t="s">
        <v>18517</v>
      </c>
      <c r="C7360" t="s">
        <v>2952</v>
      </c>
      <c r="D7360" t="s">
        <v>3332</v>
      </c>
      <c r="E7360" t="s">
        <v>3333</v>
      </c>
      <c r="F7360">
        <v>1</v>
      </c>
      <c r="G7360" s="16" t="s">
        <v>22511</v>
      </c>
    </row>
    <row r="7361" spans="1:7" x14ac:dyDescent="0.35">
      <c r="A7361" t="s">
        <v>18520</v>
      </c>
      <c r="B7361" t="s">
        <v>18519</v>
      </c>
      <c r="C7361" t="s">
        <v>48</v>
      </c>
      <c r="D7361" t="s">
        <v>3332</v>
      </c>
      <c r="E7361" t="s">
        <v>3333</v>
      </c>
      <c r="F7361">
        <v>1</v>
      </c>
      <c r="G7361" s="16" t="s">
        <v>22511</v>
      </c>
    </row>
    <row r="7362" spans="1:7" x14ac:dyDescent="0.35">
      <c r="A7362" t="s">
        <v>18522</v>
      </c>
      <c r="B7362" t="s">
        <v>18521</v>
      </c>
      <c r="C7362" t="s">
        <v>2966</v>
      </c>
      <c r="D7362" t="s">
        <v>3334</v>
      </c>
      <c r="E7362" t="s">
        <v>3333</v>
      </c>
      <c r="F7362">
        <v>1</v>
      </c>
      <c r="G7362" s="16" t="s">
        <v>22511</v>
      </c>
    </row>
    <row r="7363" spans="1:7" x14ac:dyDescent="0.35">
      <c r="A7363" t="s">
        <v>18524</v>
      </c>
      <c r="B7363" t="s">
        <v>18523</v>
      </c>
      <c r="C7363" t="s">
        <v>2966</v>
      </c>
      <c r="D7363" t="s">
        <v>3334</v>
      </c>
      <c r="E7363" t="s">
        <v>3333</v>
      </c>
      <c r="F7363">
        <v>1</v>
      </c>
      <c r="G7363" s="16" t="s">
        <v>22511</v>
      </c>
    </row>
    <row r="7364" spans="1:7" x14ac:dyDescent="0.35">
      <c r="A7364" t="s">
        <v>18526</v>
      </c>
      <c r="B7364" t="s">
        <v>18525</v>
      </c>
      <c r="C7364" t="s">
        <v>2966</v>
      </c>
      <c r="D7364" t="s">
        <v>3334</v>
      </c>
      <c r="E7364" t="s">
        <v>3333</v>
      </c>
      <c r="F7364">
        <v>1</v>
      </c>
      <c r="G7364" s="16" t="s">
        <v>22511</v>
      </c>
    </row>
    <row r="7365" spans="1:7" x14ac:dyDescent="0.35">
      <c r="A7365" t="s">
        <v>18528</v>
      </c>
      <c r="B7365" t="s">
        <v>18527</v>
      </c>
      <c r="C7365" t="s">
        <v>2966</v>
      </c>
      <c r="D7365" t="s">
        <v>3334</v>
      </c>
      <c r="E7365" t="s">
        <v>3333</v>
      </c>
      <c r="F7365">
        <v>1</v>
      </c>
      <c r="G7365" s="16" t="s">
        <v>22511</v>
      </c>
    </row>
    <row r="7366" spans="1:7" x14ac:dyDescent="0.35">
      <c r="A7366" t="s">
        <v>18530</v>
      </c>
      <c r="B7366" t="s">
        <v>18529</v>
      </c>
      <c r="C7366" t="s">
        <v>2966</v>
      </c>
      <c r="D7366" t="s">
        <v>3334</v>
      </c>
      <c r="E7366" t="s">
        <v>3335</v>
      </c>
      <c r="F7366">
        <v>1</v>
      </c>
      <c r="G7366" s="16" t="s">
        <v>22511</v>
      </c>
    </row>
    <row r="7367" spans="1:7" x14ac:dyDescent="0.35">
      <c r="A7367" t="s">
        <v>18532</v>
      </c>
      <c r="B7367" t="s">
        <v>18531</v>
      </c>
      <c r="C7367" t="s">
        <v>2966</v>
      </c>
      <c r="D7367" t="s">
        <v>3334</v>
      </c>
      <c r="E7367" t="s">
        <v>3335</v>
      </c>
      <c r="F7367">
        <v>1</v>
      </c>
      <c r="G7367" s="16" t="s">
        <v>22511</v>
      </c>
    </row>
    <row r="7368" spans="1:7" x14ac:dyDescent="0.35">
      <c r="A7368" t="s">
        <v>18534</v>
      </c>
      <c r="B7368" t="s">
        <v>18533</v>
      </c>
      <c r="C7368" t="s">
        <v>3336</v>
      </c>
      <c r="D7368" t="s">
        <v>3334</v>
      </c>
      <c r="E7368" t="s">
        <v>3335</v>
      </c>
      <c r="F7368">
        <v>1</v>
      </c>
      <c r="G7368" s="16" t="s">
        <v>22511</v>
      </c>
    </row>
    <row r="7369" spans="1:7" x14ac:dyDescent="0.35">
      <c r="A7369" t="s">
        <v>18536</v>
      </c>
      <c r="B7369" t="s">
        <v>18535</v>
      </c>
      <c r="C7369" t="s">
        <v>1599</v>
      </c>
      <c r="D7369" t="s">
        <v>3334</v>
      </c>
      <c r="E7369" t="s">
        <v>3335</v>
      </c>
      <c r="F7369">
        <v>1</v>
      </c>
      <c r="G7369" s="16" t="s">
        <v>22511</v>
      </c>
    </row>
    <row r="7370" spans="1:7" x14ac:dyDescent="0.35">
      <c r="A7370" t="s">
        <v>18538</v>
      </c>
      <c r="B7370" t="s">
        <v>18537</v>
      </c>
      <c r="C7370" t="s">
        <v>15</v>
      </c>
      <c r="D7370" t="s">
        <v>3334</v>
      </c>
      <c r="E7370" t="s">
        <v>3335</v>
      </c>
      <c r="F7370">
        <v>1</v>
      </c>
      <c r="G7370" s="16" t="s">
        <v>22511</v>
      </c>
    </row>
    <row r="7371" spans="1:7" x14ac:dyDescent="0.35">
      <c r="A7371" t="s">
        <v>18540</v>
      </c>
      <c r="B7371" t="s">
        <v>18539</v>
      </c>
      <c r="C7371" t="s">
        <v>15</v>
      </c>
      <c r="D7371" t="s">
        <v>3334</v>
      </c>
      <c r="E7371" t="s">
        <v>3335</v>
      </c>
      <c r="F7371">
        <v>1</v>
      </c>
      <c r="G7371" s="16" t="s">
        <v>22511</v>
      </c>
    </row>
    <row r="7372" spans="1:7" x14ac:dyDescent="0.35">
      <c r="A7372" t="s">
        <v>18542</v>
      </c>
      <c r="B7372" t="s">
        <v>18541</v>
      </c>
      <c r="C7372" t="s">
        <v>15</v>
      </c>
      <c r="D7372" t="s">
        <v>3334</v>
      </c>
      <c r="E7372" t="s">
        <v>3335</v>
      </c>
      <c r="F7372">
        <v>1</v>
      </c>
      <c r="G7372" s="16" t="s">
        <v>22511</v>
      </c>
    </row>
    <row r="7373" spans="1:7" x14ac:dyDescent="0.35">
      <c r="A7373" t="s">
        <v>18544</v>
      </c>
      <c r="B7373" t="s">
        <v>18543</v>
      </c>
      <c r="C7373" t="s">
        <v>2695</v>
      </c>
      <c r="D7373" t="s">
        <v>3334</v>
      </c>
      <c r="E7373" t="s">
        <v>3335</v>
      </c>
      <c r="F7373">
        <v>1</v>
      </c>
      <c r="G7373" s="16" t="s">
        <v>22511</v>
      </c>
    </row>
    <row r="7374" spans="1:7" x14ac:dyDescent="0.35">
      <c r="A7374" t="s">
        <v>18546</v>
      </c>
      <c r="B7374" t="s">
        <v>18545</v>
      </c>
      <c r="C7374" t="s">
        <v>1593</v>
      </c>
      <c r="D7374" t="s">
        <v>3334</v>
      </c>
      <c r="E7374" t="s">
        <v>3335</v>
      </c>
      <c r="F7374">
        <v>1</v>
      </c>
      <c r="G7374" s="16" t="s">
        <v>22511</v>
      </c>
    </row>
    <row r="7375" spans="1:7" x14ac:dyDescent="0.35">
      <c r="A7375" t="s">
        <v>18548</v>
      </c>
      <c r="B7375" t="s">
        <v>18547</v>
      </c>
      <c r="C7375" t="s">
        <v>2815</v>
      </c>
      <c r="D7375" t="s">
        <v>3334</v>
      </c>
      <c r="E7375" t="s">
        <v>3335</v>
      </c>
      <c r="F7375">
        <v>1</v>
      </c>
      <c r="G7375" s="16" t="s">
        <v>22511</v>
      </c>
    </row>
    <row r="7376" spans="1:7" x14ac:dyDescent="0.35">
      <c r="A7376" t="s">
        <v>18550</v>
      </c>
      <c r="B7376" t="s">
        <v>18549</v>
      </c>
      <c r="C7376" t="s">
        <v>15</v>
      </c>
      <c r="D7376" t="s">
        <v>3337</v>
      </c>
      <c r="E7376" t="s">
        <v>3335</v>
      </c>
      <c r="F7376">
        <v>1</v>
      </c>
      <c r="G7376" s="16" t="s">
        <v>22511</v>
      </c>
    </row>
    <row r="7377" spans="1:7" x14ac:dyDescent="0.35">
      <c r="A7377" t="s">
        <v>18552</v>
      </c>
      <c r="B7377" t="s">
        <v>18551</v>
      </c>
      <c r="C7377" t="s">
        <v>41</v>
      </c>
      <c r="D7377" t="s">
        <v>3337</v>
      </c>
      <c r="E7377" t="s">
        <v>3338</v>
      </c>
      <c r="F7377">
        <v>1</v>
      </c>
      <c r="G7377" s="16" t="s">
        <v>22511</v>
      </c>
    </row>
    <row r="7378" spans="1:7" x14ac:dyDescent="0.35">
      <c r="A7378" t="s">
        <v>18554</v>
      </c>
      <c r="B7378" t="s">
        <v>18553</v>
      </c>
      <c r="C7378" t="s">
        <v>77</v>
      </c>
      <c r="D7378" t="s">
        <v>3337</v>
      </c>
      <c r="E7378" t="s">
        <v>3338</v>
      </c>
      <c r="F7378">
        <v>1</v>
      </c>
      <c r="G7378" s="16" t="s">
        <v>22511</v>
      </c>
    </row>
    <row r="7379" spans="1:7" x14ac:dyDescent="0.35">
      <c r="A7379" t="s">
        <v>18556</v>
      </c>
      <c r="B7379" t="s">
        <v>18555</v>
      </c>
      <c r="C7379" t="s">
        <v>1399</v>
      </c>
      <c r="D7379" t="s">
        <v>3337</v>
      </c>
      <c r="E7379" t="s">
        <v>3338</v>
      </c>
      <c r="F7379">
        <v>1</v>
      </c>
      <c r="G7379" s="16" t="s">
        <v>22511</v>
      </c>
    </row>
    <row r="7380" spans="1:7" x14ac:dyDescent="0.35">
      <c r="A7380" t="s">
        <v>18558</v>
      </c>
      <c r="B7380" t="s">
        <v>18557</v>
      </c>
      <c r="C7380" t="s">
        <v>48</v>
      </c>
      <c r="D7380" t="s">
        <v>3337</v>
      </c>
      <c r="E7380" t="s">
        <v>3338</v>
      </c>
      <c r="F7380">
        <v>1</v>
      </c>
      <c r="G7380" s="16" t="s">
        <v>22511</v>
      </c>
    </row>
    <row r="7381" spans="1:7" x14ac:dyDescent="0.35">
      <c r="A7381" t="s">
        <v>18560</v>
      </c>
      <c r="B7381" t="s">
        <v>18559</v>
      </c>
      <c r="C7381" t="s">
        <v>15</v>
      </c>
      <c r="D7381" t="s">
        <v>3337</v>
      </c>
      <c r="E7381" t="s">
        <v>3338</v>
      </c>
      <c r="F7381">
        <v>1</v>
      </c>
      <c r="G7381" s="16" t="s">
        <v>22511</v>
      </c>
    </row>
    <row r="7382" spans="1:7" x14ac:dyDescent="0.35">
      <c r="A7382" t="s">
        <v>18562</v>
      </c>
      <c r="B7382" t="s">
        <v>18561</v>
      </c>
      <c r="C7382" t="s">
        <v>3257</v>
      </c>
      <c r="D7382" t="s">
        <v>3337</v>
      </c>
      <c r="E7382" t="s">
        <v>3338</v>
      </c>
      <c r="F7382">
        <v>1</v>
      </c>
      <c r="G7382" s="16" t="s">
        <v>22511</v>
      </c>
    </row>
    <row r="7383" spans="1:7" x14ac:dyDescent="0.35">
      <c r="A7383" t="s">
        <v>18564</v>
      </c>
      <c r="B7383" t="s">
        <v>18563</v>
      </c>
      <c r="C7383" t="s">
        <v>465</v>
      </c>
      <c r="D7383" t="s">
        <v>3337</v>
      </c>
      <c r="E7383" t="s">
        <v>3338</v>
      </c>
      <c r="F7383">
        <v>1</v>
      </c>
      <c r="G7383" s="16" t="s">
        <v>22511</v>
      </c>
    </row>
    <row r="7384" spans="1:7" x14ac:dyDescent="0.35">
      <c r="A7384" t="s">
        <v>18566</v>
      </c>
      <c r="B7384" t="s">
        <v>18565</v>
      </c>
      <c r="C7384" t="s">
        <v>59</v>
      </c>
      <c r="D7384" t="s">
        <v>3337</v>
      </c>
      <c r="E7384" t="s">
        <v>3338</v>
      </c>
      <c r="F7384">
        <v>1</v>
      </c>
      <c r="G7384" s="16" t="s">
        <v>22511</v>
      </c>
    </row>
    <row r="7385" spans="1:7" x14ac:dyDescent="0.35">
      <c r="A7385" t="s">
        <v>18568</v>
      </c>
      <c r="B7385" t="s">
        <v>18567</v>
      </c>
      <c r="C7385" t="s">
        <v>2764</v>
      </c>
      <c r="D7385" t="s">
        <v>3339</v>
      </c>
      <c r="E7385" t="s">
        <v>3340</v>
      </c>
      <c r="F7385">
        <v>1</v>
      </c>
      <c r="G7385" s="16" t="s">
        <v>22511</v>
      </c>
    </row>
    <row r="7386" spans="1:7" x14ac:dyDescent="0.35">
      <c r="A7386" t="s">
        <v>18570</v>
      </c>
      <c r="B7386" t="s">
        <v>18569</v>
      </c>
      <c r="C7386" t="s">
        <v>15</v>
      </c>
      <c r="D7386" t="s">
        <v>3339</v>
      </c>
      <c r="E7386" t="s">
        <v>3340</v>
      </c>
      <c r="F7386">
        <v>1</v>
      </c>
      <c r="G7386" s="16" t="s">
        <v>22511</v>
      </c>
    </row>
    <row r="7387" spans="1:7" x14ac:dyDescent="0.35">
      <c r="A7387" t="s">
        <v>18572</v>
      </c>
      <c r="B7387" t="s">
        <v>18571</v>
      </c>
      <c r="C7387" t="s">
        <v>15</v>
      </c>
      <c r="D7387" t="s">
        <v>3339</v>
      </c>
      <c r="E7387" t="s">
        <v>3340</v>
      </c>
      <c r="F7387">
        <v>1</v>
      </c>
      <c r="G7387" s="16" t="s">
        <v>22511</v>
      </c>
    </row>
    <row r="7388" spans="1:7" x14ac:dyDescent="0.35">
      <c r="A7388" t="s">
        <v>18574</v>
      </c>
      <c r="B7388" t="s">
        <v>18573</v>
      </c>
      <c r="C7388" t="s">
        <v>2191</v>
      </c>
      <c r="D7388" t="s">
        <v>3339</v>
      </c>
      <c r="E7388" t="s">
        <v>3340</v>
      </c>
      <c r="F7388">
        <v>1</v>
      </c>
      <c r="G7388" s="16" t="s">
        <v>22511</v>
      </c>
    </row>
    <row r="7389" spans="1:7" x14ac:dyDescent="0.35">
      <c r="A7389" t="s">
        <v>18576</v>
      </c>
      <c r="B7389" t="s">
        <v>18575</v>
      </c>
      <c r="C7389" t="s">
        <v>48</v>
      </c>
      <c r="D7389" t="s">
        <v>3339</v>
      </c>
      <c r="E7389" t="s">
        <v>3340</v>
      </c>
      <c r="F7389">
        <v>1</v>
      </c>
      <c r="G7389" s="16" t="s">
        <v>22511</v>
      </c>
    </row>
    <row r="7390" spans="1:7" x14ac:dyDescent="0.35">
      <c r="A7390" t="s">
        <v>18578</v>
      </c>
      <c r="B7390" t="s">
        <v>18577</v>
      </c>
      <c r="C7390" t="s">
        <v>48</v>
      </c>
      <c r="D7390" t="s">
        <v>3339</v>
      </c>
      <c r="E7390" t="s">
        <v>3340</v>
      </c>
      <c r="F7390">
        <v>1</v>
      </c>
      <c r="G7390" s="16" t="s">
        <v>22511</v>
      </c>
    </row>
    <row r="7391" spans="1:7" x14ac:dyDescent="0.35">
      <c r="A7391" t="s">
        <v>18580</v>
      </c>
      <c r="B7391" t="s">
        <v>18579</v>
      </c>
      <c r="C7391" t="s">
        <v>15</v>
      </c>
      <c r="D7391" t="s">
        <v>3339</v>
      </c>
      <c r="E7391" t="s">
        <v>3340</v>
      </c>
      <c r="F7391">
        <v>1</v>
      </c>
      <c r="G7391" s="16" t="s">
        <v>22511</v>
      </c>
    </row>
    <row r="7392" spans="1:7" x14ac:dyDescent="0.35">
      <c r="A7392" t="s">
        <v>18582</v>
      </c>
      <c r="B7392" t="s">
        <v>18581</v>
      </c>
      <c r="C7392" t="s">
        <v>15</v>
      </c>
      <c r="D7392" t="s">
        <v>3339</v>
      </c>
      <c r="E7392" t="s">
        <v>3340</v>
      </c>
      <c r="F7392">
        <v>1</v>
      </c>
      <c r="G7392" s="16" t="s">
        <v>22511</v>
      </c>
    </row>
    <row r="7393" spans="1:7" x14ac:dyDescent="0.35">
      <c r="A7393" t="s">
        <v>18584</v>
      </c>
      <c r="B7393" t="s">
        <v>18583</v>
      </c>
      <c r="C7393" t="s">
        <v>15</v>
      </c>
      <c r="D7393" t="s">
        <v>3339</v>
      </c>
      <c r="E7393" t="s">
        <v>3340</v>
      </c>
      <c r="F7393">
        <v>1</v>
      </c>
      <c r="G7393" s="16" t="s">
        <v>22511</v>
      </c>
    </row>
    <row r="7394" spans="1:7" x14ac:dyDescent="0.35">
      <c r="A7394" t="s">
        <v>18586</v>
      </c>
      <c r="B7394" t="s">
        <v>18585</v>
      </c>
      <c r="C7394" t="s">
        <v>15</v>
      </c>
      <c r="D7394" t="s">
        <v>3339</v>
      </c>
      <c r="E7394" t="s">
        <v>3340</v>
      </c>
      <c r="F7394">
        <v>1</v>
      </c>
      <c r="G7394" s="16" t="s">
        <v>22511</v>
      </c>
    </row>
    <row r="7395" spans="1:7" x14ac:dyDescent="0.35">
      <c r="A7395" t="s">
        <v>18588</v>
      </c>
      <c r="B7395" t="s">
        <v>18587</v>
      </c>
      <c r="C7395" t="s">
        <v>15</v>
      </c>
      <c r="D7395" t="s">
        <v>3339</v>
      </c>
      <c r="E7395" t="s">
        <v>3340</v>
      </c>
      <c r="F7395">
        <v>1</v>
      </c>
      <c r="G7395" s="16" t="s">
        <v>22511</v>
      </c>
    </row>
    <row r="7396" spans="1:7" x14ac:dyDescent="0.35">
      <c r="A7396" t="s">
        <v>18590</v>
      </c>
      <c r="B7396" t="s">
        <v>18589</v>
      </c>
      <c r="C7396" t="s">
        <v>48</v>
      </c>
      <c r="D7396" t="s">
        <v>3339</v>
      </c>
      <c r="E7396" t="s">
        <v>3341</v>
      </c>
      <c r="F7396">
        <v>1</v>
      </c>
      <c r="G7396" s="16" t="s">
        <v>22511</v>
      </c>
    </row>
    <row r="7397" spans="1:7" x14ac:dyDescent="0.35">
      <c r="A7397" t="s">
        <v>18592</v>
      </c>
      <c r="B7397" t="s">
        <v>18591</v>
      </c>
      <c r="C7397" t="s">
        <v>48</v>
      </c>
      <c r="D7397" t="s">
        <v>3342</v>
      </c>
      <c r="E7397" t="s">
        <v>3341</v>
      </c>
      <c r="F7397">
        <v>1</v>
      </c>
      <c r="G7397" s="16" t="s">
        <v>22511</v>
      </c>
    </row>
    <row r="7398" spans="1:7" x14ac:dyDescent="0.35">
      <c r="A7398" t="s">
        <v>18594</v>
      </c>
      <c r="B7398" t="s">
        <v>18593</v>
      </c>
      <c r="C7398" t="s">
        <v>15</v>
      </c>
      <c r="D7398" t="s">
        <v>3342</v>
      </c>
      <c r="E7398" t="s">
        <v>3343</v>
      </c>
      <c r="F7398">
        <v>1</v>
      </c>
      <c r="G7398" s="16" t="s">
        <v>22511</v>
      </c>
    </row>
    <row r="7399" spans="1:7" x14ac:dyDescent="0.35">
      <c r="A7399" t="s">
        <v>18596</v>
      </c>
      <c r="B7399" t="s">
        <v>18595</v>
      </c>
      <c r="C7399" t="s">
        <v>2966</v>
      </c>
      <c r="D7399" t="s">
        <v>3344</v>
      </c>
      <c r="E7399" t="s">
        <v>3343</v>
      </c>
      <c r="F7399">
        <v>1</v>
      </c>
      <c r="G7399" s="16" t="s">
        <v>22511</v>
      </c>
    </row>
    <row r="7400" spans="1:7" x14ac:dyDescent="0.35">
      <c r="A7400" t="s">
        <v>18598</v>
      </c>
      <c r="B7400" t="s">
        <v>18597</v>
      </c>
      <c r="C7400" t="s">
        <v>1818</v>
      </c>
      <c r="D7400" t="s">
        <v>3344</v>
      </c>
      <c r="E7400" t="s">
        <v>3343</v>
      </c>
      <c r="F7400">
        <v>1</v>
      </c>
      <c r="G7400" s="16" t="s">
        <v>22511</v>
      </c>
    </row>
    <row r="7401" spans="1:7" x14ac:dyDescent="0.35">
      <c r="A7401" t="s">
        <v>18600</v>
      </c>
      <c r="B7401" t="s">
        <v>18599</v>
      </c>
      <c r="C7401" t="s">
        <v>3345</v>
      </c>
      <c r="D7401" t="s">
        <v>3344</v>
      </c>
      <c r="E7401" t="s">
        <v>3343</v>
      </c>
      <c r="F7401">
        <v>1</v>
      </c>
      <c r="G7401" s="16" t="s">
        <v>22511</v>
      </c>
    </row>
    <row r="7402" spans="1:7" x14ac:dyDescent="0.35">
      <c r="A7402" t="s">
        <v>18602</v>
      </c>
      <c r="B7402" t="s">
        <v>18601</v>
      </c>
      <c r="C7402" t="s">
        <v>1399</v>
      </c>
      <c r="D7402" t="s">
        <v>3344</v>
      </c>
      <c r="E7402" t="s">
        <v>3343</v>
      </c>
      <c r="F7402">
        <v>1</v>
      </c>
      <c r="G7402" s="16" t="s">
        <v>22511</v>
      </c>
    </row>
    <row r="7403" spans="1:7" x14ac:dyDescent="0.35">
      <c r="A7403" t="s">
        <v>18604</v>
      </c>
      <c r="B7403" t="s">
        <v>18603</v>
      </c>
      <c r="C7403" t="s">
        <v>1399</v>
      </c>
      <c r="D7403" t="s">
        <v>3344</v>
      </c>
      <c r="E7403" t="s">
        <v>3343</v>
      </c>
      <c r="F7403">
        <v>1</v>
      </c>
      <c r="G7403" s="16" t="s">
        <v>22511</v>
      </c>
    </row>
    <row r="7404" spans="1:7" x14ac:dyDescent="0.35">
      <c r="A7404" t="s">
        <v>18606</v>
      </c>
      <c r="B7404" t="s">
        <v>18605</v>
      </c>
      <c r="C7404" t="s">
        <v>2966</v>
      </c>
      <c r="D7404" t="s">
        <v>3344</v>
      </c>
      <c r="E7404" t="s">
        <v>3343</v>
      </c>
      <c r="F7404">
        <v>1</v>
      </c>
      <c r="G7404" s="16" t="s">
        <v>22511</v>
      </c>
    </row>
    <row r="7405" spans="1:7" x14ac:dyDescent="0.35">
      <c r="A7405" t="s">
        <v>18608</v>
      </c>
      <c r="B7405" t="s">
        <v>18607</v>
      </c>
      <c r="C7405" t="s">
        <v>41</v>
      </c>
      <c r="D7405" t="s">
        <v>3344</v>
      </c>
      <c r="E7405" t="s">
        <v>3346</v>
      </c>
      <c r="F7405">
        <v>1</v>
      </c>
      <c r="G7405" s="16" t="s">
        <v>22511</v>
      </c>
    </row>
    <row r="7406" spans="1:7" x14ac:dyDescent="0.35">
      <c r="A7406" t="s">
        <v>18610</v>
      </c>
      <c r="B7406" t="s">
        <v>18609</v>
      </c>
      <c r="C7406" t="s">
        <v>15</v>
      </c>
      <c r="D7406" t="s">
        <v>3344</v>
      </c>
      <c r="E7406" t="s">
        <v>3346</v>
      </c>
      <c r="F7406">
        <v>1</v>
      </c>
      <c r="G7406" s="16" t="s">
        <v>22511</v>
      </c>
    </row>
    <row r="7407" spans="1:7" x14ac:dyDescent="0.35">
      <c r="A7407" t="s">
        <v>18612</v>
      </c>
      <c r="B7407" t="s">
        <v>18611</v>
      </c>
      <c r="C7407" t="s">
        <v>15</v>
      </c>
      <c r="D7407" t="s">
        <v>3344</v>
      </c>
      <c r="E7407" t="s">
        <v>3346</v>
      </c>
      <c r="F7407">
        <v>1</v>
      </c>
      <c r="G7407" s="16" t="s">
        <v>22511</v>
      </c>
    </row>
    <row r="7408" spans="1:7" x14ac:dyDescent="0.35">
      <c r="A7408" t="s">
        <v>18614</v>
      </c>
      <c r="B7408" t="s">
        <v>18613</v>
      </c>
      <c r="C7408" t="s">
        <v>15</v>
      </c>
      <c r="D7408" t="s">
        <v>3344</v>
      </c>
      <c r="E7408" t="s">
        <v>3346</v>
      </c>
      <c r="F7408">
        <v>1</v>
      </c>
      <c r="G7408" s="16" t="s">
        <v>22511</v>
      </c>
    </row>
    <row r="7409" spans="1:7" x14ac:dyDescent="0.35">
      <c r="A7409" t="s">
        <v>18616</v>
      </c>
      <c r="B7409" t="s">
        <v>18615</v>
      </c>
      <c r="C7409" t="s">
        <v>15</v>
      </c>
      <c r="D7409" t="s">
        <v>3344</v>
      </c>
      <c r="E7409" t="s">
        <v>3346</v>
      </c>
      <c r="F7409">
        <v>1</v>
      </c>
      <c r="G7409" s="16" t="s">
        <v>22511</v>
      </c>
    </row>
    <row r="7410" spans="1:7" x14ac:dyDescent="0.35">
      <c r="A7410" t="s">
        <v>18618</v>
      </c>
      <c r="B7410" t="s">
        <v>18617</v>
      </c>
      <c r="C7410" t="s">
        <v>48</v>
      </c>
      <c r="D7410" t="s">
        <v>3347</v>
      </c>
      <c r="E7410" t="s">
        <v>3346</v>
      </c>
      <c r="F7410">
        <v>1</v>
      </c>
      <c r="G7410" s="16" t="s">
        <v>22511</v>
      </c>
    </row>
    <row r="7411" spans="1:7" x14ac:dyDescent="0.35">
      <c r="A7411" t="s">
        <v>18620</v>
      </c>
      <c r="B7411" t="s">
        <v>18619</v>
      </c>
      <c r="C7411" t="s">
        <v>48</v>
      </c>
      <c r="D7411" t="s">
        <v>3347</v>
      </c>
      <c r="E7411" t="s">
        <v>3346</v>
      </c>
      <c r="F7411">
        <v>1</v>
      </c>
      <c r="G7411" s="16" t="s">
        <v>22511</v>
      </c>
    </row>
    <row r="7412" spans="1:7" x14ac:dyDescent="0.35">
      <c r="A7412" t="s">
        <v>18622</v>
      </c>
      <c r="B7412" t="s">
        <v>18621</v>
      </c>
      <c r="C7412" t="s">
        <v>2966</v>
      </c>
      <c r="D7412" t="s">
        <v>3347</v>
      </c>
      <c r="E7412" t="s">
        <v>3348</v>
      </c>
      <c r="F7412">
        <v>1</v>
      </c>
      <c r="G7412" s="16" t="s">
        <v>22511</v>
      </c>
    </row>
    <row r="7413" spans="1:7" x14ac:dyDescent="0.35">
      <c r="A7413" t="s">
        <v>18624</v>
      </c>
      <c r="B7413" t="s">
        <v>18623</v>
      </c>
      <c r="C7413" t="s">
        <v>15</v>
      </c>
      <c r="D7413" t="s">
        <v>3347</v>
      </c>
      <c r="E7413" t="s">
        <v>3348</v>
      </c>
      <c r="F7413">
        <v>1</v>
      </c>
      <c r="G7413" s="16" t="s">
        <v>22511</v>
      </c>
    </row>
    <row r="7414" spans="1:7" x14ac:dyDescent="0.35">
      <c r="A7414" t="s">
        <v>18626</v>
      </c>
      <c r="B7414" t="s">
        <v>18625</v>
      </c>
      <c r="C7414" t="s">
        <v>3349</v>
      </c>
      <c r="D7414" t="s">
        <v>3350</v>
      </c>
      <c r="E7414" t="s">
        <v>3348</v>
      </c>
      <c r="F7414">
        <v>1</v>
      </c>
      <c r="G7414" s="16" t="s">
        <v>22511</v>
      </c>
    </row>
    <row r="7415" spans="1:7" x14ac:dyDescent="0.35">
      <c r="A7415" t="s">
        <v>18628</v>
      </c>
      <c r="B7415" t="s">
        <v>18627</v>
      </c>
      <c r="C7415" t="s">
        <v>3351</v>
      </c>
      <c r="D7415" t="s">
        <v>3350</v>
      </c>
      <c r="E7415" t="s">
        <v>3348</v>
      </c>
      <c r="F7415">
        <v>1</v>
      </c>
      <c r="G7415" s="16" t="s">
        <v>22511</v>
      </c>
    </row>
    <row r="7416" spans="1:7" x14ac:dyDescent="0.35">
      <c r="A7416" t="s">
        <v>18630</v>
      </c>
      <c r="B7416" t="s">
        <v>18629</v>
      </c>
      <c r="C7416" t="s">
        <v>3351</v>
      </c>
      <c r="D7416" t="s">
        <v>3350</v>
      </c>
      <c r="E7416" t="s">
        <v>3348</v>
      </c>
      <c r="F7416">
        <v>1</v>
      </c>
      <c r="G7416" s="16" t="s">
        <v>22511</v>
      </c>
    </row>
    <row r="7417" spans="1:7" x14ac:dyDescent="0.35">
      <c r="A7417" t="s">
        <v>18632</v>
      </c>
      <c r="B7417" t="s">
        <v>18631</v>
      </c>
      <c r="C7417" t="s">
        <v>15</v>
      </c>
      <c r="D7417" t="s">
        <v>3350</v>
      </c>
      <c r="E7417" t="s">
        <v>3348</v>
      </c>
      <c r="F7417">
        <v>1</v>
      </c>
      <c r="G7417" s="16" t="s">
        <v>22511</v>
      </c>
    </row>
    <row r="7418" spans="1:7" x14ac:dyDescent="0.35">
      <c r="A7418" t="s">
        <v>18634</v>
      </c>
      <c r="B7418" t="s">
        <v>18633</v>
      </c>
      <c r="C7418" t="s">
        <v>91</v>
      </c>
      <c r="D7418" t="s">
        <v>3350</v>
      </c>
      <c r="E7418" t="s">
        <v>3352</v>
      </c>
      <c r="F7418">
        <v>1</v>
      </c>
      <c r="G7418" s="16" t="s">
        <v>22511</v>
      </c>
    </row>
    <row r="7419" spans="1:7" x14ac:dyDescent="0.35">
      <c r="A7419" t="s">
        <v>18636</v>
      </c>
      <c r="B7419" t="s">
        <v>18635</v>
      </c>
      <c r="C7419" t="s">
        <v>15</v>
      </c>
      <c r="D7419" t="s">
        <v>3350</v>
      </c>
      <c r="E7419" t="s">
        <v>3352</v>
      </c>
      <c r="F7419">
        <v>1</v>
      </c>
      <c r="G7419" s="16" t="s">
        <v>22511</v>
      </c>
    </row>
    <row r="7420" spans="1:7" x14ac:dyDescent="0.35">
      <c r="A7420" t="s">
        <v>18638</v>
      </c>
      <c r="B7420" t="s">
        <v>18637</v>
      </c>
      <c r="C7420" t="s">
        <v>64</v>
      </c>
      <c r="D7420" t="s">
        <v>3350</v>
      </c>
      <c r="E7420" t="s">
        <v>3352</v>
      </c>
      <c r="F7420">
        <v>1</v>
      </c>
      <c r="G7420" s="16" t="s">
        <v>22511</v>
      </c>
    </row>
    <row r="7421" spans="1:7" x14ac:dyDescent="0.35">
      <c r="A7421" t="s">
        <v>18640</v>
      </c>
      <c r="B7421" t="s">
        <v>18639</v>
      </c>
      <c r="C7421" t="s">
        <v>15</v>
      </c>
      <c r="D7421" t="s">
        <v>3350</v>
      </c>
      <c r="E7421" t="s">
        <v>3352</v>
      </c>
      <c r="F7421">
        <v>1</v>
      </c>
      <c r="G7421" s="16" t="s">
        <v>22511</v>
      </c>
    </row>
    <row r="7422" spans="1:7" x14ac:dyDescent="0.35">
      <c r="A7422" t="s">
        <v>18642</v>
      </c>
      <c r="B7422" t="s">
        <v>18641</v>
      </c>
      <c r="C7422" t="s">
        <v>48</v>
      </c>
      <c r="D7422" t="s">
        <v>3350</v>
      </c>
      <c r="E7422" t="s">
        <v>3352</v>
      </c>
      <c r="F7422">
        <v>1</v>
      </c>
      <c r="G7422" s="16" t="s">
        <v>22511</v>
      </c>
    </row>
    <row r="7423" spans="1:7" x14ac:dyDescent="0.35">
      <c r="A7423" t="s">
        <v>18644</v>
      </c>
      <c r="B7423" t="s">
        <v>18643</v>
      </c>
      <c r="C7423" t="s">
        <v>2966</v>
      </c>
      <c r="D7423" t="s">
        <v>3350</v>
      </c>
      <c r="E7423" t="s">
        <v>3352</v>
      </c>
      <c r="F7423">
        <v>1</v>
      </c>
      <c r="G7423" s="16" t="s">
        <v>22511</v>
      </c>
    </row>
    <row r="7424" spans="1:7" x14ac:dyDescent="0.35">
      <c r="A7424" t="s">
        <v>18646</v>
      </c>
      <c r="B7424" t="s">
        <v>18645</v>
      </c>
      <c r="C7424" t="s">
        <v>2966</v>
      </c>
      <c r="D7424" t="s">
        <v>3350</v>
      </c>
      <c r="E7424" t="s">
        <v>3352</v>
      </c>
      <c r="F7424">
        <v>1</v>
      </c>
      <c r="G7424" s="16" t="s">
        <v>22511</v>
      </c>
    </row>
    <row r="7425" spans="1:7" x14ac:dyDescent="0.35">
      <c r="A7425" t="s">
        <v>18648</v>
      </c>
      <c r="B7425" t="s">
        <v>18647</v>
      </c>
      <c r="C7425" t="s">
        <v>2966</v>
      </c>
      <c r="D7425" t="s">
        <v>3350</v>
      </c>
      <c r="E7425" t="s">
        <v>3352</v>
      </c>
      <c r="F7425">
        <v>1</v>
      </c>
      <c r="G7425" s="16" t="s">
        <v>22511</v>
      </c>
    </row>
    <row r="7426" spans="1:7" x14ac:dyDescent="0.35">
      <c r="A7426" t="s">
        <v>18650</v>
      </c>
      <c r="B7426" t="s">
        <v>18649</v>
      </c>
      <c r="C7426" t="s">
        <v>2866</v>
      </c>
      <c r="D7426" t="s">
        <v>3350</v>
      </c>
      <c r="E7426" t="s">
        <v>3352</v>
      </c>
      <c r="F7426">
        <v>1</v>
      </c>
      <c r="G7426" s="16" t="s">
        <v>22511</v>
      </c>
    </row>
    <row r="7427" spans="1:7" x14ac:dyDescent="0.35">
      <c r="A7427" t="s">
        <v>18652</v>
      </c>
      <c r="B7427" t="s">
        <v>18651</v>
      </c>
      <c r="C7427" t="s">
        <v>2966</v>
      </c>
      <c r="D7427" t="s">
        <v>3350</v>
      </c>
      <c r="E7427" t="s">
        <v>3352</v>
      </c>
      <c r="F7427">
        <v>1</v>
      </c>
      <c r="G7427" s="16" t="s">
        <v>22511</v>
      </c>
    </row>
    <row r="7428" spans="1:7" x14ac:dyDescent="0.35">
      <c r="A7428" t="s">
        <v>18654</v>
      </c>
      <c r="B7428" t="s">
        <v>18653</v>
      </c>
      <c r="C7428" t="s">
        <v>2966</v>
      </c>
      <c r="D7428" t="s">
        <v>3350</v>
      </c>
      <c r="E7428" t="s">
        <v>3352</v>
      </c>
      <c r="F7428">
        <v>1</v>
      </c>
      <c r="G7428" s="16" t="s">
        <v>22511</v>
      </c>
    </row>
    <row r="7429" spans="1:7" x14ac:dyDescent="0.35">
      <c r="A7429" t="s">
        <v>18656</v>
      </c>
      <c r="B7429" t="s">
        <v>18655</v>
      </c>
      <c r="C7429" t="s">
        <v>2966</v>
      </c>
      <c r="D7429" t="s">
        <v>3350</v>
      </c>
      <c r="E7429" t="s">
        <v>3352</v>
      </c>
      <c r="F7429">
        <v>1</v>
      </c>
      <c r="G7429" s="16" t="s">
        <v>22511</v>
      </c>
    </row>
    <row r="7430" spans="1:7" x14ac:dyDescent="0.35">
      <c r="A7430" t="s">
        <v>18658</v>
      </c>
      <c r="B7430" t="s">
        <v>18657</v>
      </c>
      <c r="C7430" t="s">
        <v>2966</v>
      </c>
      <c r="D7430" t="s">
        <v>3350</v>
      </c>
      <c r="E7430" t="s">
        <v>3352</v>
      </c>
      <c r="F7430">
        <v>1</v>
      </c>
      <c r="G7430" s="16" t="s">
        <v>22511</v>
      </c>
    </row>
    <row r="7431" spans="1:7" x14ac:dyDescent="0.35">
      <c r="A7431" t="s">
        <v>18660</v>
      </c>
      <c r="B7431" t="s">
        <v>18659</v>
      </c>
      <c r="C7431" t="s">
        <v>2966</v>
      </c>
      <c r="D7431" t="s">
        <v>3350</v>
      </c>
      <c r="E7431" t="s">
        <v>3352</v>
      </c>
      <c r="F7431">
        <v>1</v>
      </c>
      <c r="G7431" s="16" t="s">
        <v>22511</v>
      </c>
    </row>
    <row r="7432" spans="1:7" x14ac:dyDescent="0.35">
      <c r="A7432" t="s">
        <v>18662</v>
      </c>
      <c r="B7432" t="s">
        <v>18661</v>
      </c>
      <c r="C7432" t="s">
        <v>2966</v>
      </c>
      <c r="D7432" t="s">
        <v>3350</v>
      </c>
      <c r="E7432" t="s">
        <v>3352</v>
      </c>
      <c r="F7432">
        <v>1</v>
      </c>
      <c r="G7432" s="16" t="s">
        <v>22511</v>
      </c>
    </row>
    <row r="7433" spans="1:7" x14ac:dyDescent="0.35">
      <c r="A7433" t="s">
        <v>18664</v>
      </c>
      <c r="B7433" t="s">
        <v>18663</v>
      </c>
      <c r="C7433" t="s">
        <v>2966</v>
      </c>
      <c r="D7433" t="s">
        <v>3350</v>
      </c>
      <c r="E7433" t="s">
        <v>3352</v>
      </c>
      <c r="F7433">
        <v>1</v>
      </c>
      <c r="G7433" s="16" t="s">
        <v>22511</v>
      </c>
    </row>
    <row r="7434" spans="1:7" x14ac:dyDescent="0.35">
      <c r="A7434" t="s">
        <v>18666</v>
      </c>
      <c r="B7434" t="s">
        <v>18665</v>
      </c>
      <c r="C7434" t="s">
        <v>2966</v>
      </c>
      <c r="D7434" t="s">
        <v>3350</v>
      </c>
      <c r="E7434" t="s">
        <v>3352</v>
      </c>
      <c r="F7434">
        <v>1</v>
      </c>
      <c r="G7434" s="16" t="s">
        <v>22511</v>
      </c>
    </row>
    <row r="7435" spans="1:7" x14ac:dyDescent="0.35">
      <c r="A7435" t="s">
        <v>18668</v>
      </c>
      <c r="B7435" t="s">
        <v>18667</v>
      </c>
      <c r="C7435" t="s">
        <v>2966</v>
      </c>
      <c r="D7435" t="s">
        <v>3350</v>
      </c>
      <c r="E7435" t="s">
        <v>3352</v>
      </c>
      <c r="F7435">
        <v>1</v>
      </c>
      <c r="G7435" s="16" t="s">
        <v>22511</v>
      </c>
    </row>
    <row r="7436" spans="1:7" x14ac:dyDescent="0.35">
      <c r="A7436" t="s">
        <v>18670</v>
      </c>
      <c r="B7436" t="s">
        <v>18669</v>
      </c>
      <c r="C7436" t="s">
        <v>2966</v>
      </c>
      <c r="D7436" t="s">
        <v>3350</v>
      </c>
      <c r="E7436" t="s">
        <v>3352</v>
      </c>
      <c r="F7436">
        <v>1</v>
      </c>
      <c r="G7436" s="16" t="s">
        <v>22511</v>
      </c>
    </row>
    <row r="7437" spans="1:7" x14ac:dyDescent="0.35">
      <c r="A7437" t="s">
        <v>18672</v>
      </c>
      <c r="B7437" t="s">
        <v>18671</v>
      </c>
      <c r="C7437" t="s">
        <v>2966</v>
      </c>
      <c r="D7437" t="s">
        <v>3350</v>
      </c>
      <c r="E7437" t="s">
        <v>3352</v>
      </c>
      <c r="F7437">
        <v>1</v>
      </c>
      <c r="G7437" s="16" t="s">
        <v>22511</v>
      </c>
    </row>
    <row r="7438" spans="1:7" x14ac:dyDescent="0.35">
      <c r="A7438" t="s">
        <v>18674</v>
      </c>
      <c r="B7438" t="s">
        <v>18673</v>
      </c>
      <c r="C7438" t="s">
        <v>2966</v>
      </c>
      <c r="D7438" t="s">
        <v>3350</v>
      </c>
      <c r="E7438" t="s">
        <v>3352</v>
      </c>
      <c r="F7438">
        <v>1</v>
      </c>
      <c r="G7438" s="16" t="s">
        <v>22511</v>
      </c>
    </row>
    <row r="7439" spans="1:7" x14ac:dyDescent="0.35">
      <c r="A7439" t="s">
        <v>18676</v>
      </c>
      <c r="B7439" t="s">
        <v>18675</v>
      </c>
      <c r="C7439" t="s">
        <v>2966</v>
      </c>
      <c r="D7439" t="s">
        <v>3350</v>
      </c>
      <c r="E7439" t="s">
        <v>3352</v>
      </c>
      <c r="F7439">
        <v>1</v>
      </c>
      <c r="G7439" s="16" t="s">
        <v>22511</v>
      </c>
    </row>
    <row r="7440" spans="1:7" x14ac:dyDescent="0.35">
      <c r="A7440" t="s">
        <v>18678</v>
      </c>
      <c r="B7440" t="s">
        <v>18677</v>
      </c>
      <c r="C7440" t="s">
        <v>15</v>
      </c>
      <c r="D7440" t="s">
        <v>3353</v>
      </c>
      <c r="E7440" t="s">
        <v>3354</v>
      </c>
      <c r="F7440">
        <v>1</v>
      </c>
      <c r="G7440" s="16" t="s">
        <v>22511</v>
      </c>
    </row>
    <row r="7441" spans="1:7" x14ac:dyDescent="0.35">
      <c r="A7441" t="s">
        <v>18680</v>
      </c>
      <c r="B7441" t="s">
        <v>18679</v>
      </c>
      <c r="C7441" t="s">
        <v>3355</v>
      </c>
      <c r="D7441" t="s">
        <v>3353</v>
      </c>
      <c r="E7441" t="s">
        <v>3354</v>
      </c>
      <c r="F7441">
        <v>1</v>
      </c>
      <c r="G7441" s="16" t="s">
        <v>22511</v>
      </c>
    </row>
    <row r="7442" spans="1:7" x14ac:dyDescent="0.35">
      <c r="A7442" t="s">
        <v>18682</v>
      </c>
      <c r="B7442" t="s">
        <v>18681</v>
      </c>
      <c r="C7442" t="s">
        <v>15</v>
      </c>
      <c r="D7442" t="s">
        <v>3353</v>
      </c>
      <c r="E7442" t="s">
        <v>3354</v>
      </c>
      <c r="F7442">
        <v>1</v>
      </c>
      <c r="G7442" s="16" t="s">
        <v>22511</v>
      </c>
    </row>
    <row r="7443" spans="1:7" x14ac:dyDescent="0.35">
      <c r="A7443" t="s">
        <v>18684</v>
      </c>
      <c r="B7443" t="s">
        <v>18683</v>
      </c>
      <c r="C7443" t="s">
        <v>15</v>
      </c>
      <c r="D7443" t="s">
        <v>3353</v>
      </c>
      <c r="E7443" t="s">
        <v>3354</v>
      </c>
      <c r="F7443">
        <v>1</v>
      </c>
      <c r="G7443" s="16" t="s">
        <v>22511</v>
      </c>
    </row>
    <row r="7444" spans="1:7" x14ac:dyDescent="0.35">
      <c r="A7444" t="s">
        <v>18686</v>
      </c>
      <c r="B7444" t="s">
        <v>18685</v>
      </c>
      <c r="C7444" t="s">
        <v>2191</v>
      </c>
      <c r="D7444" t="s">
        <v>3353</v>
      </c>
      <c r="E7444" t="s">
        <v>3354</v>
      </c>
      <c r="F7444">
        <v>1</v>
      </c>
      <c r="G7444" s="16" t="s">
        <v>22511</v>
      </c>
    </row>
    <row r="7445" spans="1:7" x14ac:dyDescent="0.35">
      <c r="A7445" t="s">
        <v>18688</v>
      </c>
      <c r="B7445" t="s">
        <v>18687</v>
      </c>
      <c r="C7445" t="s">
        <v>15</v>
      </c>
      <c r="D7445" t="s">
        <v>3353</v>
      </c>
      <c r="E7445" t="s">
        <v>3354</v>
      </c>
      <c r="F7445">
        <v>1</v>
      </c>
      <c r="G7445" s="16" t="s">
        <v>22511</v>
      </c>
    </row>
    <row r="7446" spans="1:7" x14ac:dyDescent="0.35">
      <c r="A7446" t="s">
        <v>18690</v>
      </c>
      <c r="B7446" t="s">
        <v>18689</v>
      </c>
      <c r="C7446" t="s">
        <v>15</v>
      </c>
      <c r="D7446" t="s">
        <v>3353</v>
      </c>
      <c r="E7446" t="s">
        <v>3354</v>
      </c>
      <c r="F7446">
        <v>1</v>
      </c>
      <c r="G7446" s="16" t="s">
        <v>22511</v>
      </c>
    </row>
    <row r="7447" spans="1:7" x14ac:dyDescent="0.35">
      <c r="A7447" t="s">
        <v>18692</v>
      </c>
      <c r="B7447" t="s">
        <v>18691</v>
      </c>
      <c r="C7447" t="s">
        <v>15</v>
      </c>
      <c r="D7447" t="s">
        <v>3353</v>
      </c>
      <c r="E7447" t="s">
        <v>3354</v>
      </c>
      <c r="F7447">
        <v>1</v>
      </c>
      <c r="G7447" s="16" t="s">
        <v>22511</v>
      </c>
    </row>
    <row r="7448" spans="1:7" x14ac:dyDescent="0.35">
      <c r="A7448" t="s">
        <v>18694</v>
      </c>
      <c r="B7448" t="s">
        <v>18693</v>
      </c>
      <c r="C7448" t="s">
        <v>2695</v>
      </c>
      <c r="D7448" t="s">
        <v>3353</v>
      </c>
      <c r="E7448" t="s">
        <v>3354</v>
      </c>
      <c r="F7448">
        <v>1</v>
      </c>
      <c r="G7448" s="16" t="s">
        <v>22511</v>
      </c>
    </row>
    <row r="7449" spans="1:7" x14ac:dyDescent="0.35">
      <c r="A7449" t="s">
        <v>18696</v>
      </c>
      <c r="B7449" t="s">
        <v>18695</v>
      </c>
      <c r="C7449" t="s">
        <v>15</v>
      </c>
      <c r="D7449" t="s">
        <v>3353</v>
      </c>
      <c r="E7449" t="s">
        <v>3354</v>
      </c>
      <c r="F7449">
        <v>1</v>
      </c>
      <c r="G7449" s="16" t="s">
        <v>22511</v>
      </c>
    </row>
    <row r="7450" spans="1:7" x14ac:dyDescent="0.35">
      <c r="A7450" t="s">
        <v>18698</v>
      </c>
      <c r="B7450" t="s">
        <v>18697</v>
      </c>
      <c r="C7450" t="s">
        <v>468</v>
      </c>
      <c r="D7450" t="s">
        <v>3353</v>
      </c>
      <c r="E7450" t="s">
        <v>3356</v>
      </c>
      <c r="F7450">
        <v>1</v>
      </c>
      <c r="G7450" s="16" t="s">
        <v>22511</v>
      </c>
    </row>
    <row r="7451" spans="1:7" x14ac:dyDescent="0.35">
      <c r="A7451" t="s">
        <v>18700</v>
      </c>
      <c r="B7451" t="s">
        <v>18699</v>
      </c>
      <c r="C7451" t="s">
        <v>91</v>
      </c>
      <c r="D7451" t="s">
        <v>3353</v>
      </c>
      <c r="E7451" t="s">
        <v>3356</v>
      </c>
      <c r="F7451">
        <v>1</v>
      </c>
      <c r="G7451" s="16" t="s">
        <v>22511</v>
      </c>
    </row>
    <row r="7452" spans="1:7" x14ac:dyDescent="0.35">
      <c r="A7452" t="s">
        <v>18702</v>
      </c>
      <c r="B7452" t="s">
        <v>18701</v>
      </c>
      <c r="C7452" t="s">
        <v>144</v>
      </c>
      <c r="D7452" t="s">
        <v>3357</v>
      </c>
      <c r="E7452" t="s">
        <v>3356</v>
      </c>
      <c r="F7452">
        <v>1</v>
      </c>
      <c r="G7452" s="16" t="s">
        <v>22511</v>
      </c>
    </row>
    <row r="7453" spans="1:7" x14ac:dyDescent="0.35">
      <c r="A7453" t="s">
        <v>18704</v>
      </c>
      <c r="B7453" t="s">
        <v>18703</v>
      </c>
      <c r="C7453" t="s">
        <v>3358</v>
      </c>
      <c r="D7453" t="s">
        <v>3357</v>
      </c>
      <c r="E7453" t="s">
        <v>3359</v>
      </c>
      <c r="F7453">
        <v>1</v>
      </c>
      <c r="G7453" s="16" t="s">
        <v>22511</v>
      </c>
    </row>
    <row r="7454" spans="1:7" x14ac:dyDescent="0.35">
      <c r="A7454" t="s">
        <v>18706</v>
      </c>
      <c r="B7454" t="s">
        <v>18705</v>
      </c>
      <c r="C7454" t="s">
        <v>15</v>
      </c>
      <c r="D7454" t="s">
        <v>3357</v>
      </c>
      <c r="E7454" t="s">
        <v>3359</v>
      </c>
      <c r="F7454">
        <v>1</v>
      </c>
      <c r="G7454" s="16" t="s">
        <v>22511</v>
      </c>
    </row>
    <row r="7455" spans="1:7" x14ac:dyDescent="0.35">
      <c r="A7455" t="s">
        <v>18708</v>
      </c>
      <c r="B7455" t="s">
        <v>18707</v>
      </c>
      <c r="C7455" t="s">
        <v>41</v>
      </c>
      <c r="D7455" t="s">
        <v>3357</v>
      </c>
      <c r="E7455" t="s">
        <v>3359</v>
      </c>
      <c r="F7455">
        <v>1</v>
      </c>
      <c r="G7455" s="16" t="s">
        <v>22511</v>
      </c>
    </row>
    <row r="7456" spans="1:7" x14ac:dyDescent="0.35">
      <c r="A7456" t="s">
        <v>18710</v>
      </c>
      <c r="B7456" t="s">
        <v>18709</v>
      </c>
      <c r="C7456" t="s">
        <v>2695</v>
      </c>
      <c r="D7456" t="s">
        <v>3357</v>
      </c>
      <c r="E7456" t="s">
        <v>3359</v>
      </c>
      <c r="F7456">
        <v>1</v>
      </c>
      <c r="G7456" s="16" t="s">
        <v>22511</v>
      </c>
    </row>
    <row r="7457" spans="1:7" x14ac:dyDescent="0.35">
      <c r="A7457" t="s">
        <v>18712</v>
      </c>
      <c r="B7457" t="s">
        <v>18711</v>
      </c>
      <c r="C7457" t="s">
        <v>2191</v>
      </c>
      <c r="D7457" t="s">
        <v>3360</v>
      </c>
      <c r="E7457" t="s">
        <v>3359</v>
      </c>
      <c r="F7457">
        <v>1</v>
      </c>
      <c r="G7457" s="16" t="s">
        <v>22511</v>
      </c>
    </row>
    <row r="7458" spans="1:7" x14ac:dyDescent="0.35">
      <c r="A7458" t="s">
        <v>18714</v>
      </c>
      <c r="B7458" t="s">
        <v>18713</v>
      </c>
      <c r="C7458" t="s">
        <v>2191</v>
      </c>
      <c r="D7458" t="s">
        <v>3360</v>
      </c>
      <c r="E7458" t="s">
        <v>3359</v>
      </c>
      <c r="F7458">
        <v>1</v>
      </c>
      <c r="G7458" s="16" t="s">
        <v>22511</v>
      </c>
    </row>
    <row r="7459" spans="1:7" x14ac:dyDescent="0.35">
      <c r="A7459" t="s">
        <v>18716</v>
      </c>
      <c r="B7459" t="s">
        <v>18715</v>
      </c>
      <c r="C7459" t="s">
        <v>2966</v>
      </c>
      <c r="D7459" t="s">
        <v>3360</v>
      </c>
      <c r="E7459" t="s">
        <v>3359</v>
      </c>
      <c r="F7459">
        <v>1</v>
      </c>
      <c r="G7459" s="16" t="s">
        <v>22511</v>
      </c>
    </row>
    <row r="7460" spans="1:7" x14ac:dyDescent="0.35">
      <c r="A7460" t="s">
        <v>18718</v>
      </c>
      <c r="B7460" t="s">
        <v>18717</v>
      </c>
      <c r="C7460" t="s">
        <v>2966</v>
      </c>
      <c r="D7460" t="s">
        <v>3360</v>
      </c>
      <c r="E7460" t="s">
        <v>3359</v>
      </c>
      <c r="F7460">
        <v>1</v>
      </c>
      <c r="G7460" s="16" t="s">
        <v>22511</v>
      </c>
    </row>
    <row r="7461" spans="1:7" x14ac:dyDescent="0.35">
      <c r="A7461" t="s">
        <v>18720</v>
      </c>
      <c r="B7461" t="s">
        <v>18719</v>
      </c>
      <c r="C7461" t="s">
        <v>2966</v>
      </c>
      <c r="D7461" t="s">
        <v>3360</v>
      </c>
      <c r="E7461" t="s">
        <v>3359</v>
      </c>
      <c r="F7461">
        <v>1</v>
      </c>
      <c r="G7461" s="16" t="s">
        <v>22511</v>
      </c>
    </row>
    <row r="7462" spans="1:7" x14ac:dyDescent="0.35">
      <c r="A7462" t="s">
        <v>18722</v>
      </c>
      <c r="B7462" t="s">
        <v>18721</v>
      </c>
      <c r="C7462" t="s">
        <v>2966</v>
      </c>
      <c r="D7462" t="s">
        <v>3360</v>
      </c>
      <c r="E7462" t="s">
        <v>3359</v>
      </c>
      <c r="F7462">
        <v>1</v>
      </c>
      <c r="G7462" s="16" t="s">
        <v>22511</v>
      </c>
    </row>
    <row r="7463" spans="1:7" x14ac:dyDescent="0.35">
      <c r="A7463" t="s">
        <v>18724</v>
      </c>
      <c r="B7463" t="s">
        <v>18723</v>
      </c>
      <c r="C7463" t="s">
        <v>48</v>
      </c>
      <c r="D7463" t="s">
        <v>3360</v>
      </c>
      <c r="E7463" t="s">
        <v>3359</v>
      </c>
      <c r="F7463">
        <v>1</v>
      </c>
      <c r="G7463" s="16" t="s">
        <v>22511</v>
      </c>
    </row>
    <row r="7464" spans="1:7" x14ac:dyDescent="0.35">
      <c r="A7464" t="s">
        <v>18726</v>
      </c>
      <c r="B7464" t="s">
        <v>18725</v>
      </c>
      <c r="C7464" t="s">
        <v>59</v>
      </c>
      <c r="D7464" t="s">
        <v>3360</v>
      </c>
      <c r="E7464" t="s">
        <v>3361</v>
      </c>
      <c r="F7464">
        <v>1</v>
      </c>
      <c r="G7464" s="16" t="s">
        <v>22511</v>
      </c>
    </row>
    <row r="7465" spans="1:7" x14ac:dyDescent="0.35">
      <c r="A7465" t="s">
        <v>18728</v>
      </c>
      <c r="B7465" t="s">
        <v>18727</v>
      </c>
      <c r="C7465" t="s">
        <v>15</v>
      </c>
      <c r="D7465" t="s">
        <v>3360</v>
      </c>
      <c r="E7465" t="s">
        <v>3361</v>
      </c>
      <c r="F7465">
        <v>1</v>
      </c>
      <c r="G7465" s="16" t="s">
        <v>22511</v>
      </c>
    </row>
    <row r="7466" spans="1:7" x14ac:dyDescent="0.35">
      <c r="A7466" t="s">
        <v>18730</v>
      </c>
      <c r="B7466" t="s">
        <v>18729</v>
      </c>
      <c r="C7466" t="s">
        <v>465</v>
      </c>
      <c r="D7466" t="s">
        <v>3360</v>
      </c>
      <c r="E7466" t="s">
        <v>3361</v>
      </c>
      <c r="F7466">
        <v>1</v>
      </c>
      <c r="G7466" s="16" t="s">
        <v>22511</v>
      </c>
    </row>
    <row r="7467" spans="1:7" x14ac:dyDescent="0.35">
      <c r="A7467" t="s">
        <v>18732</v>
      </c>
      <c r="B7467" t="s">
        <v>18731</v>
      </c>
      <c r="C7467" t="s">
        <v>15</v>
      </c>
      <c r="D7467" t="s">
        <v>3360</v>
      </c>
      <c r="E7467" t="s">
        <v>3361</v>
      </c>
      <c r="F7467">
        <v>1</v>
      </c>
      <c r="G7467" s="16" t="s">
        <v>22511</v>
      </c>
    </row>
    <row r="7468" spans="1:7" x14ac:dyDescent="0.35">
      <c r="A7468" t="s">
        <v>18734</v>
      </c>
      <c r="B7468" t="s">
        <v>18733</v>
      </c>
      <c r="C7468" t="s">
        <v>468</v>
      </c>
      <c r="D7468" t="s">
        <v>3360</v>
      </c>
      <c r="E7468" t="s">
        <v>3361</v>
      </c>
      <c r="F7468">
        <v>1</v>
      </c>
      <c r="G7468" s="16" t="s">
        <v>22511</v>
      </c>
    </row>
    <row r="7469" spans="1:7" x14ac:dyDescent="0.35">
      <c r="A7469" t="s">
        <v>18736</v>
      </c>
      <c r="B7469" t="s">
        <v>18735</v>
      </c>
      <c r="C7469" t="s">
        <v>51</v>
      </c>
      <c r="D7469" t="s">
        <v>3362</v>
      </c>
      <c r="E7469" t="s">
        <v>3361</v>
      </c>
      <c r="F7469">
        <v>1</v>
      </c>
      <c r="G7469" s="16" t="s">
        <v>22511</v>
      </c>
    </row>
    <row r="7470" spans="1:7" x14ac:dyDescent="0.35">
      <c r="A7470" t="s">
        <v>18738</v>
      </c>
      <c r="B7470" t="s">
        <v>18737</v>
      </c>
      <c r="C7470" t="s">
        <v>48</v>
      </c>
      <c r="D7470" t="s">
        <v>3362</v>
      </c>
      <c r="E7470" t="s">
        <v>3363</v>
      </c>
      <c r="F7470">
        <v>1</v>
      </c>
      <c r="G7470" s="16" t="s">
        <v>22511</v>
      </c>
    </row>
    <row r="7471" spans="1:7" x14ac:dyDescent="0.35">
      <c r="A7471" t="s">
        <v>18740</v>
      </c>
      <c r="B7471" t="s">
        <v>18739</v>
      </c>
      <c r="C7471" t="s">
        <v>15</v>
      </c>
      <c r="D7471" t="s">
        <v>3362</v>
      </c>
      <c r="E7471" t="s">
        <v>3363</v>
      </c>
      <c r="F7471">
        <v>1</v>
      </c>
      <c r="G7471" s="16" t="s">
        <v>22511</v>
      </c>
    </row>
    <row r="7472" spans="1:7" x14ac:dyDescent="0.35">
      <c r="A7472" t="s">
        <v>18742</v>
      </c>
      <c r="B7472" t="s">
        <v>18741</v>
      </c>
      <c r="C7472" t="s">
        <v>15</v>
      </c>
      <c r="D7472" t="s">
        <v>3362</v>
      </c>
      <c r="E7472" t="s">
        <v>3363</v>
      </c>
      <c r="F7472">
        <v>1</v>
      </c>
      <c r="G7472" s="16" t="s">
        <v>22511</v>
      </c>
    </row>
    <row r="7473" spans="1:7" x14ac:dyDescent="0.35">
      <c r="A7473" t="s">
        <v>18744</v>
      </c>
      <c r="B7473" t="s">
        <v>18743</v>
      </c>
      <c r="C7473" t="s">
        <v>15</v>
      </c>
      <c r="D7473" t="s">
        <v>3362</v>
      </c>
      <c r="E7473" t="s">
        <v>3363</v>
      </c>
      <c r="F7473">
        <v>1</v>
      </c>
      <c r="G7473" s="16" t="s">
        <v>22511</v>
      </c>
    </row>
    <row r="7474" spans="1:7" x14ac:dyDescent="0.35">
      <c r="A7474" t="s">
        <v>18746</v>
      </c>
      <c r="B7474" t="s">
        <v>18745</v>
      </c>
      <c r="C7474" t="s">
        <v>2816</v>
      </c>
      <c r="D7474" t="s">
        <v>3362</v>
      </c>
      <c r="E7474" t="s">
        <v>3363</v>
      </c>
      <c r="F7474">
        <v>1</v>
      </c>
      <c r="G7474" s="16" t="s">
        <v>22511</v>
      </c>
    </row>
    <row r="7475" spans="1:7" x14ac:dyDescent="0.35">
      <c r="A7475" t="s">
        <v>18748</v>
      </c>
      <c r="B7475" t="s">
        <v>18747</v>
      </c>
      <c r="C7475" t="s">
        <v>3058</v>
      </c>
      <c r="D7475" t="s">
        <v>3362</v>
      </c>
      <c r="E7475" t="s">
        <v>3363</v>
      </c>
      <c r="F7475">
        <v>1</v>
      </c>
      <c r="G7475" s="16" t="s">
        <v>22511</v>
      </c>
    </row>
    <row r="7476" spans="1:7" x14ac:dyDescent="0.35">
      <c r="A7476" t="s">
        <v>18750</v>
      </c>
      <c r="B7476" t="s">
        <v>18749</v>
      </c>
      <c r="C7476" t="s">
        <v>3058</v>
      </c>
      <c r="D7476" t="s">
        <v>3362</v>
      </c>
      <c r="E7476" t="s">
        <v>3363</v>
      </c>
      <c r="F7476">
        <v>1</v>
      </c>
      <c r="G7476" s="16" t="s">
        <v>22511</v>
      </c>
    </row>
    <row r="7477" spans="1:7" x14ac:dyDescent="0.35">
      <c r="A7477" t="s">
        <v>18752</v>
      </c>
      <c r="B7477" t="s">
        <v>18751</v>
      </c>
      <c r="C7477" t="s">
        <v>3058</v>
      </c>
      <c r="D7477" t="s">
        <v>3362</v>
      </c>
      <c r="E7477" t="s">
        <v>3363</v>
      </c>
      <c r="F7477">
        <v>1</v>
      </c>
      <c r="G7477" s="16" t="s">
        <v>22511</v>
      </c>
    </row>
    <row r="7478" spans="1:7" x14ac:dyDescent="0.35">
      <c r="A7478" t="s">
        <v>18754</v>
      </c>
      <c r="B7478" t="s">
        <v>18753</v>
      </c>
      <c r="C7478" t="s">
        <v>2816</v>
      </c>
      <c r="D7478" t="s">
        <v>3362</v>
      </c>
      <c r="E7478" t="s">
        <v>3363</v>
      </c>
      <c r="F7478">
        <v>1</v>
      </c>
      <c r="G7478" s="16" t="s">
        <v>22511</v>
      </c>
    </row>
    <row r="7479" spans="1:7" x14ac:dyDescent="0.35">
      <c r="A7479" t="s">
        <v>18756</v>
      </c>
      <c r="B7479" t="s">
        <v>18755</v>
      </c>
      <c r="C7479" t="s">
        <v>15</v>
      </c>
      <c r="D7479" t="s">
        <v>3364</v>
      </c>
      <c r="E7479" t="s">
        <v>3365</v>
      </c>
      <c r="F7479">
        <v>1</v>
      </c>
      <c r="G7479" s="16" t="s">
        <v>22511</v>
      </c>
    </row>
    <row r="7480" spans="1:7" x14ac:dyDescent="0.35">
      <c r="A7480" t="s">
        <v>18758</v>
      </c>
      <c r="B7480" t="s">
        <v>18757</v>
      </c>
      <c r="C7480" t="s">
        <v>48</v>
      </c>
      <c r="D7480" t="s">
        <v>3364</v>
      </c>
      <c r="E7480" t="s">
        <v>3365</v>
      </c>
      <c r="F7480">
        <v>1</v>
      </c>
      <c r="G7480" s="16" t="s">
        <v>22511</v>
      </c>
    </row>
    <row r="7481" spans="1:7" x14ac:dyDescent="0.35">
      <c r="A7481" t="s">
        <v>18760</v>
      </c>
      <c r="B7481" t="s">
        <v>18759</v>
      </c>
      <c r="C7481" t="s">
        <v>3321</v>
      </c>
      <c r="D7481" t="s">
        <v>3364</v>
      </c>
      <c r="E7481" t="s">
        <v>3365</v>
      </c>
      <c r="F7481">
        <v>1</v>
      </c>
      <c r="G7481" s="16" t="s">
        <v>22511</v>
      </c>
    </row>
    <row r="7482" spans="1:7" x14ac:dyDescent="0.35">
      <c r="A7482" t="s">
        <v>18762</v>
      </c>
      <c r="B7482" t="s">
        <v>18761</v>
      </c>
      <c r="C7482" t="s">
        <v>15</v>
      </c>
      <c r="D7482" t="s">
        <v>3364</v>
      </c>
      <c r="E7482" t="s">
        <v>3365</v>
      </c>
      <c r="F7482">
        <v>1</v>
      </c>
      <c r="G7482" s="16" t="s">
        <v>22511</v>
      </c>
    </row>
    <row r="7483" spans="1:7" x14ac:dyDescent="0.35">
      <c r="A7483" t="s">
        <v>18764</v>
      </c>
      <c r="B7483" t="s">
        <v>18763</v>
      </c>
      <c r="C7483" t="s">
        <v>144</v>
      </c>
      <c r="D7483" t="s">
        <v>3364</v>
      </c>
      <c r="E7483" t="s">
        <v>3365</v>
      </c>
      <c r="F7483">
        <v>1</v>
      </c>
      <c r="G7483" s="16" t="s">
        <v>22511</v>
      </c>
    </row>
    <row r="7484" spans="1:7" x14ac:dyDescent="0.35">
      <c r="A7484" t="s">
        <v>18766</v>
      </c>
      <c r="B7484" t="s">
        <v>18765</v>
      </c>
      <c r="C7484" t="s">
        <v>144</v>
      </c>
      <c r="D7484" t="s">
        <v>3364</v>
      </c>
      <c r="E7484" t="s">
        <v>3365</v>
      </c>
      <c r="F7484">
        <v>1</v>
      </c>
      <c r="G7484" s="16" t="s">
        <v>22511</v>
      </c>
    </row>
    <row r="7485" spans="1:7" x14ac:dyDescent="0.35">
      <c r="A7485" t="s">
        <v>18768</v>
      </c>
      <c r="B7485" t="s">
        <v>18767</v>
      </c>
      <c r="C7485" t="s">
        <v>144</v>
      </c>
      <c r="D7485" t="s">
        <v>3364</v>
      </c>
      <c r="E7485" t="s">
        <v>3365</v>
      </c>
      <c r="F7485">
        <v>1</v>
      </c>
      <c r="G7485" s="16" t="s">
        <v>22511</v>
      </c>
    </row>
    <row r="7486" spans="1:7" x14ac:dyDescent="0.35">
      <c r="A7486" t="s">
        <v>18770</v>
      </c>
      <c r="B7486" t="s">
        <v>18769</v>
      </c>
      <c r="C7486" t="s">
        <v>91</v>
      </c>
      <c r="D7486" t="s">
        <v>3364</v>
      </c>
      <c r="E7486" t="s">
        <v>3365</v>
      </c>
      <c r="F7486">
        <v>1</v>
      </c>
      <c r="G7486" s="16" t="s">
        <v>22511</v>
      </c>
    </row>
    <row r="7487" spans="1:7" x14ac:dyDescent="0.35">
      <c r="A7487" t="s">
        <v>18772</v>
      </c>
      <c r="B7487" t="s">
        <v>18771</v>
      </c>
      <c r="C7487" t="s">
        <v>91</v>
      </c>
      <c r="D7487" t="s">
        <v>3364</v>
      </c>
      <c r="E7487" t="s">
        <v>3365</v>
      </c>
      <c r="F7487">
        <v>1</v>
      </c>
      <c r="G7487" s="16" t="s">
        <v>22511</v>
      </c>
    </row>
    <row r="7488" spans="1:7" x14ac:dyDescent="0.35">
      <c r="A7488" t="s">
        <v>18774</v>
      </c>
      <c r="B7488" t="s">
        <v>18773</v>
      </c>
      <c r="C7488" t="s">
        <v>91</v>
      </c>
      <c r="D7488" t="s">
        <v>3364</v>
      </c>
      <c r="E7488" t="s">
        <v>3366</v>
      </c>
      <c r="F7488">
        <v>1</v>
      </c>
      <c r="G7488" s="16" t="s">
        <v>22511</v>
      </c>
    </row>
    <row r="7489" spans="1:7" x14ac:dyDescent="0.35">
      <c r="A7489" t="s">
        <v>18776</v>
      </c>
      <c r="B7489" t="s">
        <v>18775</v>
      </c>
      <c r="C7489" t="s">
        <v>15</v>
      </c>
      <c r="D7489" t="s">
        <v>3364</v>
      </c>
      <c r="E7489" t="s">
        <v>3366</v>
      </c>
      <c r="F7489">
        <v>1</v>
      </c>
      <c r="G7489" s="16" t="s">
        <v>22511</v>
      </c>
    </row>
    <row r="7490" spans="1:7" x14ac:dyDescent="0.35">
      <c r="A7490" t="s">
        <v>18778</v>
      </c>
      <c r="B7490" t="s">
        <v>18777</v>
      </c>
      <c r="C7490" t="s">
        <v>15</v>
      </c>
      <c r="D7490" t="s">
        <v>3364</v>
      </c>
      <c r="E7490" t="s">
        <v>3366</v>
      </c>
      <c r="F7490">
        <v>1</v>
      </c>
      <c r="G7490" s="16" t="s">
        <v>22511</v>
      </c>
    </row>
    <row r="7491" spans="1:7" x14ac:dyDescent="0.35">
      <c r="A7491" t="s">
        <v>18780</v>
      </c>
      <c r="B7491" t="s">
        <v>18779</v>
      </c>
      <c r="C7491" t="s">
        <v>15</v>
      </c>
      <c r="D7491" t="s">
        <v>3367</v>
      </c>
      <c r="E7491" t="s">
        <v>3366</v>
      </c>
      <c r="F7491">
        <v>1</v>
      </c>
      <c r="G7491" s="16" t="s">
        <v>22511</v>
      </c>
    </row>
    <row r="7492" spans="1:7" x14ac:dyDescent="0.35">
      <c r="A7492" t="s">
        <v>18782</v>
      </c>
      <c r="B7492" t="s">
        <v>18781</v>
      </c>
      <c r="C7492" t="s">
        <v>2966</v>
      </c>
      <c r="D7492" t="s">
        <v>3367</v>
      </c>
      <c r="E7492" t="s">
        <v>3366</v>
      </c>
      <c r="F7492">
        <v>1</v>
      </c>
      <c r="G7492" s="16" t="s">
        <v>22511</v>
      </c>
    </row>
    <row r="7493" spans="1:7" x14ac:dyDescent="0.35">
      <c r="A7493" t="s">
        <v>18784</v>
      </c>
      <c r="B7493" t="s">
        <v>18783</v>
      </c>
      <c r="C7493" t="s">
        <v>2966</v>
      </c>
      <c r="D7493" t="s">
        <v>3367</v>
      </c>
      <c r="E7493" t="s">
        <v>3366</v>
      </c>
      <c r="F7493">
        <v>1</v>
      </c>
      <c r="G7493" s="16" t="s">
        <v>22511</v>
      </c>
    </row>
    <row r="7494" spans="1:7" x14ac:dyDescent="0.35">
      <c r="A7494" t="s">
        <v>18786</v>
      </c>
      <c r="B7494" t="s">
        <v>18785</v>
      </c>
      <c r="C7494" t="s">
        <v>2966</v>
      </c>
      <c r="D7494" t="s">
        <v>3367</v>
      </c>
      <c r="E7494" t="s">
        <v>3366</v>
      </c>
      <c r="F7494">
        <v>1</v>
      </c>
      <c r="G7494" s="16" t="s">
        <v>22511</v>
      </c>
    </row>
    <row r="7495" spans="1:7" x14ac:dyDescent="0.35">
      <c r="A7495" t="s">
        <v>18788</v>
      </c>
      <c r="B7495" t="s">
        <v>18787</v>
      </c>
      <c r="C7495" t="s">
        <v>2966</v>
      </c>
      <c r="D7495" t="s">
        <v>3367</v>
      </c>
      <c r="E7495" t="s">
        <v>3366</v>
      </c>
      <c r="F7495">
        <v>1</v>
      </c>
      <c r="G7495" s="16" t="s">
        <v>22511</v>
      </c>
    </row>
    <row r="7496" spans="1:7" x14ac:dyDescent="0.35">
      <c r="A7496" t="s">
        <v>18790</v>
      </c>
      <c r="B7496" t="s">
        <v>18789</v>
      </c>
      <c r="C7496" t="s">
        <v>2966</v>
      </c>
      <c r="D7496" t="s">
        <v>3367</v>
      </c>
      <c r="E7496" t="s">
        <v>3366</v>
      </c>
      <c r="F7496">
        <v>1</v>
      </c>
      <c r="G7496" s="16" t="s">
        <v>22511</v>
      </c>
    </row>
    <row r="7497" spans="1:7" x14ac:dyDescent="0.35">
      <c r="A7497" t="s">
        <v>18792</v>
      </c>
      <c r="B7497" t="s">
        <v>18791</v>
      </c>
      <c r="C7497" t="s">
        <v>799</v>
      </c>
      <c r="D7497" t="s">
        <v>3367</v>
      </c>
      <c r="E7497" t="s">
        <v>3368</v>
      </c>
      <c r="F7497">
        <v>1</v>
      </c>
      <c r="G7497" s="16" t="s">
        <v>22511</v>
      </c>
    </row>
    <row r="7498" spans="1:7" x14ac:dyDescent="0.35">
      <c r="A7498" t="s">
        <v>18794</v>
      </c>
      <c r="B7498" t="s">
        <v>18793</v>
      </c>
      <c r="C7498" t="s">
        <v>15</v>
      </c>
      <c r="D7498" t="s">
        <v>3367</v>
      </c>
      <c r="E7498" t="s">
        <v>3368</v>
      </c>
      <c r="F7498">
        <v>1</v>
      </c>
      <c r="G7498" s="16" t="s">
        <v>22511</v>
      </c>
    </row>
    <row r="7499" spans="1:7" x14ac:dyDescent="0.35">
      <c r="A7499" t="s">
        <v>18796</v>
      </c>
      <c r="B7499" t="s">
        <v>18795</v>
      </c>
      <c r="C7499" t="s">
        <v>48</v>
      </c>
      <c r="D7499" t="s">
        <v>3367</v>
      </c>
      <c r="E7499" t="s">
        <v>3368</v>
      </c>
      <c r="F7499">
        <v>1</v>
      </c>
      <c r="G7499" s="16" t="s">
        <v>22511</v>
      </c>
    </row>
    <row r="7500" spans="1:7" x14ac:dyDescent="0.35">
      <c r="A7500" t="s">
        <v>18798</v>
      </c>
      <c r="B7500" t="s">
        <v>18797</v>
      </c>
      <c r="C7500" t="s">
        <v>15</v>
      </c>
      <c r="D7500" t="s">
        <v>3369</v>
      </c>
      <c r="E7500" t="s">
        <v>3370</v>
      </c>
      <c r="F7500">
        <v>1</v>
      </c>
      <c r="G7500" s="16" t="s">
        <v>22511</v>
      </c>
    </row>
    <row r="7501" spans="1:7" x14ac:dyDescent="0.35">
      <c r="A7501" t="s">
        <v>18800</v>
      </c>
      <c r="B7501" t="s">
        <v>18799</v>
      </c>
      <c r="C7501" t="s">
        <v>2966</v>
      </c>
      <c r="D7501" t="s">
        <v>3369</v>
      </c>
      <c r="E7501" t="s">
        <v>3370</v>
      </c>
      <c r="F7501">
        <v>1</v>
      </c>
      <c r="G7501" s="16" t="s">
        <v>22511</v>
      </c>
    </row>
    <row r="7502" spans="1:7" x14ac:dyDescent="0.35">
      <c r="A7502" t="s">
        <v>18802</v>
      </c>
      <c r="B7502" t="s">
        <v>18801</v>
      </c>
      <c r="C7502" t="s">
        <v>15</v>
      </c>
      <c r="D7502" t="s">
        <v>3369</v>
      </c>
      <c r="E7502" t="s">
        <v>3370</v>
      </c>
      <c r="F7502">
        <v>1</v>
      </c>
      <c r="G7502" s="16" t="s">
        <v>22511</v>
      </c>
    </row>
    <row r="7503" spans="1:7" x14ac:dyDescent="0.35">
      <c r="A7503" t="s">
        <v>18804</v>
      </c>
      <c r="B7503" t="s">
        <v>18803</v>
      </c>
      <c r="C7503" t="s">
        <v>15</v>
      </c>
      <c r="D7503" t="s">
        <v>3371</v>
      </c>
      <c r="E7503" t="s">
        <v>3372</v>
      </c>
      <c r="F7503">
        <v>1</v>
      </c>
      <c r="G7503" s="16" t="s">
        <v>22511</v>
      </c>
    </row>
    <row r="7504" spans="1:7" x14ac:dyDescent="0.35">
      <c r="A7504" t="s">
        <v>18806</v>
      </c>
      <c r="B7504" t="s">
        <v>18805</v>
      </c>
      <c r="C7504" t="s">
        <v>15</v>
      </c>
      <c r="D7504" t="s">
        <v>3371</v>
      </c>
      <c r="E7504" t="s">
        <v>3372</v>
      </c>
      <c r="F7504">
        <v>1</v>
      </c>
      <c r="G7504" s="16" t="s">
        <v>22511</v>
      </c>
    </row>
    <row r="7505" spans="1:7" x14ac:dyDescent="0.35">
      <c r="A7505" t="s">
        <v>18808</v>
      </c>
      <c r="B7505" t="s">
        <v>18807</v>
      </c>
      <c r="C7505" t="s">
        <v>59</v>
      </c>
      <c r="D7505" t="s">
        <v>3371</v>
      </c>
      <c r="E7505" t="s">
        <v>3372</v>
      </c>
      <c r="F7505">
        <v>1</v>
      </c>
      <c r="G7505" s="16" t="s">
        <v>22511</v>
      </c>
    </row>
    <row r="7506" spans="1:7" x14ac:dyDescent="0.35">
      <c r="A7506" t="s">
        <v>18810</v>
      </c>
      <c r="B7506" t="s">
        <v>18809</v>
      </c>
      <c r="C7506" t="s">
        <v>2519</v>
      </c>
      <c r="D7506" t="s">
        <v>3371</v>
      </c>
      <c r="E7506" t="s">
        <v>3372</v>
      </c>
      <c r="F7506">
        <v>1</v>
      </c>
      <c r="G7506" s="16" t="s">
        <v>22511</v>
      </c>
    </row>
    <row r="7507" spans="1:7" x14ac:dyDescent="0.35">
      <c r="A7507" t="s">
        <v>18812</v>
      </c>
      <c r="B7507" t="s">
        <v>18811</v>
      </c>
      <c r="C7507" t="s">
        <v>91</v>
      </c>
      <c r="D7507" t="s">
        <v>3371</v>
      </c>
      <c r="E7507" t="s">
        <v>3372</v>
      </c>
      <c r="F7507">
        <v>1</v>
      </c>
      <c r="G7507" s="16" t="s">
        <v>22511</v>
      </c>
    </row>
    <row r="7508" spans="1:7" x14ac:dyDescent="0.35">
      <c r="A7508" t="s">
        <v>18814</v>
      </c>
      <c r="B7508" t="s">
        <v>18813</v>
      </c>
      <c r="C7508" t="s">
        <v>15</v>
      </c>
      <c r="D7508" t="s">
        <v>3371</v>
      </c>
      <c r="E7508" t="s">
        <v>3373</v>
      </c>
      <c r="F7508">
        <v>1</v>
      </c>
      <c r="G7508" s="16" t="s">
        <v>22511</v>
      </c>
    </row>
    <row r="7509" spans="1:7" x14ac:dyDescent="0.35">
      <c r="A7509" t="s">
        <v>18816</v>
      </c>
      <c r="B7509" t="s">
        <v>18815</v>
      </c>
      <c r="C7509" t="s">
        <v>15</v>
      </c>
      <c r="D7509" t="s">
        <v>3371</v>
      </c>
      <c r="E7509" t="s">
        <v>3373</v>
      </c>
      <c r="F7509">
        <v>1</v>
      </c>
      <c r="G7509" s="16" t="s">
        <v>22511</v>
      </c>
    </row>
    <row r="7510" spans="1:7" x14ac:dyDescent="0.35">
      <c r="A7510" t="s">
        <v>18818</v>
      </c>
      <c r="B7510" t="s">
        <v>18817</v>
      </c>
      <c r="C7510" t="s">
        <v>91</v>
      </c>
      <c r="D7510" t="s">
        <v>3371</v>
      </c>
      <c r="E7510" t="s">
        <v>3373</v>
      </c>
      <c r="F7510">
        <v>1</v>
      </c>
      <c r="G7510" s="16" t="s">
        <v>22511</v>
      </c>
    </row>
    <row r="7511" spans="1:7" x14ac:dyDescent="0.35">
      <c r="A7511" t="s">
        <v>18820</v>
      </c>
      <c r="B7511" t="s">
        <v>18819</v>
      </c>
      <c r="C7511" t="s">
        <v>15</v>
      </c>
      <c r="D7511" t="s">
        <v>3371</v>
      </c>
      <c r="E7511" t="s">
        <v>3373</v>
      </c>
      <c r="F7511">
        <v>1</v>
      </c>
      <c r="G7511" s="16" t="s">
        <v>22511</v>
      </c>
    </row>
    <row r="7512" spans="1:7" x14ac:dyDescent="0.35">
      <c r="A7512" t="s">
        <v>18822</v>
      </c>
      <c r="B7512" t="s">
        <v>18821</v>
      </c>
      <c r="C7512" t="s">
        <v>988</v>
      </c>
      <c r="D7512" t="s">
        <v>3371</v>
      </c>
      <c r="E7512" t="s">
        <v>3373</v>
      </c>
      <c r="F7512">
        <v>1</v>
      </c>
      <c r="G7512" s="16" t="s">
        <v>22511</v>
      </c>
    </row>
    <row r="7513" spans="1:7" x14ac:dyDescent="0.35">
      <c r="A7513" t="s">
        <v>18824</v>
      </c>
      <c r="B7513" t="s">
        <v>18823</v>
      </c>
      <c r="C7513" t="s">
        <v>2305</v>
      </c>
      <c r="D7513" t="s">
        <v>3371</v>
      </c>
      <c r="E7513" t="s">
        <v>3373</v>
      </c>
      <c r="F7513">
        <v>1</v>
      </c>
      <c r="G7513" s="16" t="s">
        <v>22511</v>
      </c>
    </row>
    <row r="7514" spans="1:7" x14ac:dyDescent="0.35">
      <c r="A7514" t="s">
        <v>18826</v>
      </c>
      <c r="B7514" t="s">
        <v>18825</v>
      </c>
      <c r="C7514" t="s">
        <v>15</v>
      </c>
      <c r="D7514" t="s">
        <v>3371</v>
      </c>
      <c r="E7514" t="s">
        <v>3373</v>
      </c>
      <c r="F7514">
        <v>1</v>
      </c>
      <c r="G7514" s="16" t="s">
        <v>22511</v>
      </c>
    </row>
    <row r="7515" spans="1:7" x14ac:dyDescent="0.35">
      <c r="A7515" t="s">
        <v>18828</v>
      </c>
      <c r="B7515" t="s">
        <v>18827</v>
      </c>
      <c r="C7515" t="s">
        <v>988</v>
      </c>
      <c r="D7515" t="s">
        <v>3371</v>
      </c>
      <c r="E7515" t="s">
        <v>3373</v>
      </c>
      <c r="F7515">
        <v>1</v>
      </c>
      <c r="G7515" s="16" t="s">
        <v>22511</v>
      </c>
    </row>
    <row r="7516" spans="1:7" x14ac:dyDescent="0.35">
      <c r="A7516" t="s">
        <v>18830</v>
      </c>
      <c r="B7516" t="s">
        <v>18829</v>
      </c>
      <c r="C7516" t="s">
        <v>91</v>
      </c>
      <c r="D7516" t="s">
        <v>3374</v>
      </c>
      <c r="E7516" t="s">
        <v>3375</v>
      </c>
      <c r="F7516">
        <v>1</v>
      </c>
      <c r="G7516" s="16" t="s">
        <v>22511</v>
      </c>
    </row>
    <row r="7517" spans="1:7" x14ac:dyDescent="0.35">
      <c r="A7517" t="s">
        <v>18832</v>
      </c>
      <c r="B7517" t="s">
        <v>18831</v>
      </c>
      <c r="C7517" t="s">
        <v>48</v>
      </c>
      <c r="D7517" t="s">
        <v>3374</v>
      </c>
      <c r="E7517" t="s">
        <v>3375</v>
      </c>
      <c r="F7517">
        <v>1</v>
      </c>
      <c r="G7517" s="16" t="s">
        <v>22511</v>
      </c>
    </row>
    <row r="7518" spans="1:7" x14ac:dyDescent="0.35">
      <c r="A7518" t="s">
        <v>18834</v>
      </c>
      <c r="B7518" t="s">
        <v>18833</v>
      </c>
      <c r="C7518" t="s">
        <v>2695</v>
      </c>
      <c r="D7518" t="s">
        <v>3374</v>
      </c>
      <c r="E7518" t="s">
        <v>3375</v>
      </c>
      <c r="F7518">
        <v>1</v>
      </c>
      <c r="G7518" s="16" t="s">
        <v>22511</v>
      </c>
    </row>
    <row r="7519" spans="1:7" x14ac:dyDescent="0.35">
      <c r="A7519" t="s">
        <v>18836</v>
      </c>
      <c r="B7519" t="s">
        <v>18835</v>
      </c>
      <c r="C7519" t="s">
        <v>1399</v>
      </c>
      <c r="D7519" t="s">
        <v>3374</v>
      </c>
      <c r="E7519" t="s">
        <v>3376</v>
      </c>
      <c r="F7519">
        <v>1</v>
      </c>
      <c r="G7519" s="16" t="s">
        <v>22511</v>
      </c>
    </row>
    <row r="7520" spans="1:7" x14ac:dyDescent="0.35">
      <c r="A7520" t="s">
        <v>18838</v>
      </c>
      <c r="B7520" t="s">
        <v>18837</v>
      </c>
      <c r="C7520" t="s">
        <v>3243</v>
      </c>
      <c r="D7520" t="s">
        <v>3374</v>
      </c>
      <c r="E7520" t="s">
        <v>3376</v>
      </c>
      <c r="F7520">
        <v>1</v>
      </c>
      <c r="G7520" s="16" t="s">
        <v>22511</v>
      </c>
    </row>
    <row r="7521" spans="1:7" x14ac:dyDescent="0.35">
      <c r="A7521" t="s">
        <v>18840</v>
      </c>
      <c r="B7521" t="s">
        <v>18839</v>
      </c>
      <c r="C7521" t="s">
        <v>2966</v>
      </c>
      <c r="D7521" t="s">
        <v>3374</v>
      </c>
      <c r="E7521" t="s">
        <v>3376</v>
      </c>
      <c r="F7521">
        <v>1</v>
      </c>
      <c r="G7521" s="16" t="s">
        <v>22511</v>
      </c>
    </row>
    <row r="7522" spans="1:7" x14ac:dyDescent="0.35">
      <c r="A7522" t="s">
        <v>18842</v>
      </c>
      <c r="B7522" t="s">
        <v>18841</v>
      </c>
      <c r="C7522" t="s">
        <v>15</v>
      </c>
      <c r="D7522" t="s">
        <v>3377</v>
      </c>
      <c r="E7522" t="s">
        <v>3376</v>
      </c>
      <c r="F7522">
        <v>1</v>
      </c>
      <c r="G7522" s="16" t="s">
        <v>22511</v>
      </c>
    </row>
    <row r="7523" spans="1:7" x14ac:dyDescent="0.35">
      <c r="A7523" t="s">
        <v>18844</v>
      </c>
      <c r="B7523" t="s">
        <v>18843</v>
      </c>
      <c r="C7523" t="s">
        <v>15</v>
      </c>
      <c r="D7523" t="s">
        <v>3377</v>
      </c>
      <c r="E7523" t="s">
        <v>3376</v>
      </c>
      <c r="F7523">
        <v>1</v>
      </c>
      <c r="G7523" s="16" t="s">
        <v>22511</v>
      </c>
    </row>
    <row r="7524" spans="1:7" x14ac:dyDescent="0.35">
      <c r="A7524" t="s">
        <v>18846</v>
      </c>
      <c r="B7524" t="s">
        <v>18845</v>
      </c>
      <c r="C7524" t="s">
        <v>2966</v>
      </c>
      <c r="D7524" t="s">
        <v>3377</v>
      </c>
      <c r="E7524" t="s">
        <v>3376</v>
      </c>
      <c r="F7524">
        <v>1</v>
      </c>
      <c r="G7524" s="16" t="s">
        <v>22511</v>
      </c>
    </row>
    <row r="7525" spans="1:7" x14ac:dyDescent="0.35">
      <c r="A7525" t="s">
        <v>18848</v>
      </c>
      <c r="B7525" t="s">
        <v>18847</v>
      </c>
      <c r="C7525" t="s">
        <v>2966</v>
      </c>
      <c r="D7525" t="s">
        <v>3377</v>
      </c>
      <c r="E7525" t="s">
        <v>3376</v>
      </c>
      <c r="F7525">
        <v>1</v>
      </c>
      <c r="G7525" s="16" t="s">
        <v>22511</v>
      </c>
    </row>
    <row r="7526" spans="1:7" x14ac:dyDescent="0.35">
      <c r="A7526" t="s">
        <v>18850</v>
      </c>
      <c r="B7526" t="s">
        <v>18849</v>
      </c>
      <c r="C7526" t="s">
        <v>2966</v>
      </c>
      <c r="D7526" t="s">
        <v>3377</v>
      </c>
      <c r="E7526" t="s">
        <v>3376</v>
      </c>
      <c r="F7526">
        <v>1</v>
      </c>
      <c r="G7526" s="16" t="s">
        <v>22511</v>
      </c>
    </row>
    <row r="7527" spans="1:7" x14ac:dyDescent="0.35">
      <c r="A7527" t="s">
        <v>18852</v>
      </c>
      <c r="B7527" t="s">
        <v>18851</v>
      </c>
      <c r="C7527" t="s">
        <v>15</v>
      </c>
      <c r="D7527" t="s">
        <v>3377</v>
      </c>
      <c r="E7527" t="s">
        <v>3376</v>
      </c>
      <c r="F7527">
        <v>1</v>
      </c>
      <c r="G7527" s="16" t="s">
        <v>22511</v>
      </c>
    </row>
    <row r="7528" spans="1:7" x14ac:dyDescent="0.35">
      <c r="A7528" t="s">
        <v>18854</v>
      </c>
      <c r="B7528" t="s">
        <v>18853</v>
      </c>
      <c r="C7528" t="s">
        <v>15</v>
      </c>
      <c r="D7528" t="s">
        <v>3377</v>
      </c>
      <c r="E7528" t="s">
        <v>3376</v>
      </c>
      <c r="F7528">
        <v>1</v>
      </c>
      <c r="G7528" s="16" t="s">
        <v>22511</v>
      </c>
    </row>
    <row r="7529" spans="1:7" x14ac:dyDescent="0.35">
      <c r="A7529" t="s">
        <v>18856</v>
      </c>
      <c r="B7529" t="s">
        <v>18855</v>
      </c>
      <c r="C7529" t="s">
        <v>15</v>
      </c>
      <c r="D7529" t="s">
        <v>3377</v>
      </c>
      <c r="E7529" t="s">
        <v>3378</v>
      </c>
      <c r="F7529">
        <v>1</v>
      </c>
      <c r="G7529" s="16" t="s">
        <v>22511</v>
      </c>
    </row>
    <row r="7530" spans="1:7" x14ac:dyDescent="0.35">
      <c r="A7530" t="s">
        <v>18858</v>
      </c>
      <c r="B7530" t="s">
        <v>18857</v>
      </c>
      <c r="C7530" t="s">
        <v>3379</v>
      </c>
      <c r="D7530" t="s">
        <v>3377</v>
      </c>
      <c r="E7530" t="s">
        <v>3378</v>
      </c>
      <c r="F7530">
        <v>1</v>
      </c>
      <c r="G7530" s="16" t="s">
        <v>22511</v>
      </c>
    </row>
    <row r="7531" spans="1:7" x14ac:dyDescent="0.35">
      <c r="A7531" t="s">
        <v>18860</v>
      </c>
      <c r="B7531" t="s">
        <v>18859</v>
      </c>
      <c r="C7531" t="s">
        <v>465</v>
      </c>
      <c r="D7531" t="s">
        <v>3377</v>
      </c>
      <c r="E7531" t="s">
        <v>3378</v>
      </c>
      <c r="F7531">
        <v>1</v>
      </c>
      <c r="G7531" s="16" t="s">
        <v>22511</v>
      </c>
    </row>
    <row r="7532" spans="1:7" x14ac:dyDescent="0.35">
      <c r="A7532" t="s">
        <v>18862</v>
      </c>
      <c r="B7532" t="s">
        <v>18861</v>
      </c>
      <c r="C7532" t="s">
        <v>2191</v>
      </c>
      <c r="D7532" t="s">
        <v>3377</v>
      </c>
      <c r="E7532" t="s">
        <v>3378</v>
      </c>
      <c r="F7532">
        <v>1</v>
      </c>
      <c r="G7532" s="16" t="s">
        <v>22511</v>
      </c>
    </row>
    <row r="7533" spans="1:7" x14ac:dyDescent="0.35">
      <c r="A7533" t="s">
        <v>18864</v>
      </c>
      <c r="B7533" t="s">
        <v>18863</v>
      </c>
      <c r="C7533" t="s">
        <v>15</v>
      </c>
      <c r="D7533" t="s">
        <v>3377</v>
      </c>
      <c r="E7533" t="s">
        <v>3378</v>
      </c>
      <c r="F7533">
        <v>1</v>
      </c>
      <c r="G7533" s="16" t="s">
        <v>22511</v>
      </c>
    </row>
    <row r="7534" spans="1:7" x14ac:dyDescent="0.35">
      <c r="A7534" t="s">
        <v>18866</v>
      </c>
      <c r="B7534" t="s">
        <v>18865</v>
      </c>
      <c r="C7534" t="s">
        <v>15</v>
      </c>
      <c r="D7534" t="s">
        <v>3377</v>
      </c>
      <c r="E7534" t="s">
        <v>3378</v>
      </c>
      <c r="F7534">
        <v>1</v>
      </c>
      <c r="G7534" s="16" t="s">
        <v>22511</v>
      </c>
    </row>
    <row r="7535" spans="1:7" x14ac:dyDescent="0.35">
      <c r="A7535" t="s">
        <v>18868</v>
      </c>
      <c r="B7535" t="s">
        <v>18867</v>
      </c>
      <c r="C7535" t="s">
        <v>15</v>
      </c>
      <c r="D7535" t="s">
        <v>3380</v>
      </c>
      <c r="E7535" t="s">
        <v>3378</v>
      </c>
      <c r="F7535">
        <v>1</v>
      </c>
      <c r="G7535" s="16" t="s">
        <v>22511</v>
      </c>
    </row>
    <row r="7536" spans="1:7" x14ac:dyDescent="0.35">
      <c r="A7536" t="s">
        <v>18870</v>
      </c>
      <c r="B7536" t="s">
        <v>18869</v>
      </c>
      <c r="C7536" t="s">
        <v>1000</v>
      </c>
      <c r="D7536" t="s">
        <v>3380</v>
      </c>
      <c r="E7536" t="s">
        <v>3378</v>
      </c>
      <c r="F7536">
        <v>1</v>
      </c>
      <c r="G7536" s="16" t="s">
        <v>22511</v>
      </c>
    </row>
    <row r="7537" spans="1:7" x14ac:dyDescent="0.35">
      <c r="A7537" t="s">
        <v>18872</v>
      </c>
      <c r="B7537" t="s">
        <v>18871</v>
      </c>
      <c r="C7537" t="s">
        <v>2191</v>
      </c>
      <c r="D7537" t="s">
        <v>3380</v>
      </c>
      <c r="E7537" t="s">
        <v>3381</v>
      </c>
      <c r="F7537">
        <v>1</v>
      </c>
      <c r="G7537" s="16" t="s">
        <v>22511</v>
      </c>
    </row>
    <row r="7538" spans="1:7" x14ac:dyDescent="0.35">
      <c r="A7538" t="s">
        <v>18874</v>
      </c>
      <c r="B7538" t="s">
        <v>18873</v>
      </c>
      <c r="C7538" t="s">
        <v>15</v>
      </c>
      <c r="D7538" t="s">
        <v>3380</v>
      </c>
      <c r="E7538" t="s">
        <v>3381</v>
      </c>
      <c r="F7538">
        <v>1</v>
      </c>
      <c r="G7538" s="16" t="s">
        <v>22511</v>
      </c>
    </row>
    <row r="7539" spans="1:7" x14ac:dyDescent="0.35">
      <c r="A7539" t="s">
        <v>18876</v>
      </c>
      <c r="B7539" t="s">
        <v>18875</v>
      </c>
      <c r="C7539" t="s">
        <v>144</v>
      </c>
      <c r="D7539" t="s">
        <v>3380</v>
      </c>
      <c r="E7539" t="s">
        <v>3381</v>
      </c>
      <c r="F7539">
        <v>1</v>
      </c>
      <c r="G7539" s="16" t="s">
        <v>22511</v>
      </c>
    </row>
    <row r="7540" spans="1:7" x14ac:dyDescent="0.35">
      <c r="A7540" t="s">
        <v>18878</v>
      </c>
      <c r="B7540" t="s">
        <v>18877</v>
      </c>
      <c r="C7540" t="s">
        <v>15</v>
      </c>
      <c r="D7540" t="s">
        <v>3382</v>
      </c>
      <c r="E7540" t="s">
        <v>3383</v>
      </c>
      <c r="F7540">
        <v>1</v>
      </c>
      <c r="G7540" s="16" t="s">
        <v>22511</v>
      </c>
    </row>
    <row r="7541" spans="1:7" x14ac:dyDescent="0.35">
      <c r="A7541" t="s">
        <v>18880</v>
      </c>
      <c r="B7541" t="s">
        <v>18879</v>
      </c>
      <c r="C7541" t="s">
        <v>48</v>
      </c>
      <c r="D7541" t="s">
        <v>3382</v>
      </c>
      <c r="E7541" t="s">
        <v>3383</v>
      </c>
      <c r="F7541">
        <v>1</v>
      </c>
      <c r="G7541" s="16" t="s">
        <v>22511</v>
      </c>
    </row>
    <row r="7542" spans="1:7" x14ac:dyDescent="0.35">
      <c r="A7542" t="s">
        <v>18882</v>
      </c>
      <c r="B7542" t="s">
        <v>18881</v>
      </c>
      <c r="C7542" t="s">
        <v>15</v>
      </c>
      <c r="D7542" t="s">
        <v>3382</v>
      </c>
      <c r="E7542" t="s">
        <v>3383</v>
      </c>
      <c r="F7542">
        <v>1</v>
      </c>
      <c r="G7542" s="16" t="s">
        <v>22511</v>
      </c>
    </row>
    <row r="7543" spans="1:7" x14ac:dyDescent="0.35">
      <c r="A7543" t="s">
        <v>18884</v>
      </c>
      <c r="B7543" t="s">
        <v>18883</v>
      </c>
      <c r="C7543" t="s">
        <v>15</v>
      </c>
      <c r="D7543" t="s">
        <v>3382</v>
      </c>
      <c r="E7543" t="s">
        <v>3384</v>
      </c>
      <c r="F7543">
        <v>1</v>
      </c>
      <c r="G7543" s="16" t="s">
        <v>22511</v>
      </c>
    </row>
    <row r="7544" spans="1:7" x14ac:dyDescent="0.35">
      <c r="A7544" t="s">
        <v>18886</v>
      </c>
      <c r="B7544" t="s">
        <v>18885</v>
      </c>
      <c r="C7544" t="s">
        <v>15</v>
      </c>
      <c r="D7544" t="s">
        <v>3382</v>
      </c>
      <c r="E7544" t="s">
        <v>3384</v>
      </c>
      <c r="F7544">
        <v>1</v>
      </c>
      <c r="G7544" s="16" t="s">
        <v>22511</v>
      </c>
    </row>
    <row r="7545" spans="1:7" x14ac:dyDescent="0.35">
      <c r="A7545" t="s">
        <v>18888</v>
      </c>
      <c r="B7545" t="s">
        <v>18887</v>
      </c>
      <c r="C7545" t="s">
        <v>15</v>
      </c>
      <c r="D7545" t="s">
        <v>3382</v>
      </c>
      <c r="E7545" t="s">
        <v>3384</v>
      </c>
      <c r="F7545">
        <v>1</v>
      </c>
      <c r="G7545" s="16" t="s">
        <v>22511</v>
      </c>
    </row>
    <row r="7546" spans="1:7" x14ac:dyDescent="0.35">
      <c r="A7546" t="s">
        <v>18890</v>
      </c>
      <c r="B7546" t="s">
        <v>18889</v>
      </c>
      <c r="C7546" t="s">
        <v>48</v>
      </c>
      <c r="D7546" t="s">
        <v>3382</v>
      </c>
      <c r="E7546" t="s">
        <v>3384</v>
      </c>
      <c r="F7546">
        <v>1</v>
      </c>
      <c r="G7546" s="16" t="s">
        <v>22511</v>
      </c>
    </row>
    <row r="7547" spans="1:7" x14ac:dyDescent="0.35">
      <c r="A7547" t="s">
        <v>18892</v>
      </c>
      <c r="B7547" t="s">
        <v>18891</v>
      </c>
      <c r="C7547" t="s">
        <v>48</v>
      </c>
      <c r="D7547" t="s">
        <v>3382</v>
      </c>
      <c r="E7547" t="s">
        <v>3384</v>
      </c>
      <c r="F7547">
        <v>1</v>
      </c>
      <c r="G7547" s="16" t="s">
        <v>22511</v>
      </c>
    </row>
    <row r="7548" spans="1:7" x14ac:dyDescent="0.35">
      <c r="A7548" t="s">
        <v>18894</v>
      </c>
      <c r="B7548" t="s">
        <v>18893</v>
      </c>
      <c r="C7548" t="s">
        <v>2966</v>
      </c>
      <c r="D7548" t="s">
        <v>3382</v>
      </c>
      <c r="E7548" t="s">
        <v>3384</v>
      </c>
      <c r="F7548">
        <v>1</v>
      </c>
      <c r="G7548" s="16" t="s">
        <v>22511</v>
      </c>
    </row>
    <row r="7549" spans="1:7" x14ac:dyDescent="0.35">
      <c r="A7549" t="s">
        <v>18896</v>
      </c>
      <c r="B7549" t="s">
        <v>18895</v>
      </c>
      <c r="C7549" t="s">
        <v>2966</v>
      </c>
      <c r="D7549" t="s">
        <v>3385</v>
      </c>
      <c r="E7549" t="s">
        <v>3386</v>
      </c>
      <c r="F7549">
        <v>1</v>
      </c>
      <c r="G7549" s="16" t="s">
        <v>22511</v>
      </c>
    </row>
    <row r="7550" spans="1:7" x14ac:dyDescent="0.35">
      <c r="A7550" t="s">
        <v>18898</v>
      </c>
      <c r="B7550" t="s">
        <v>18897</v>
      </c>
      <c r="C7550" t="s">
        <v>2966</v>
      </c>
      <c r="D7550" t="s">
        <v>3385</v>
      </c>
      <c r="E7550" t="s">
        <v>3386</v>
      </c>
      <c r="F7550">
        <v>1</v>
      </c>
      <c r="G7550" s="16" t="s">
        <v>22511</v>
      </c>
    </row>
    <row r="7551" spans="1:7" x14ac:dyDescent="0.35">
      <c r="A7551" t="s">
        <v>18900</v>
      </c>
      <c r="B7551" t="s">
        <v>18899</v>
      </c>
      <c r="C7551" t="s">
        <v>15</v>
      </c>
      <c r="D7551" t="s">
        <v>3385</v>
      </c>
      <c r="E7551" t="s">
        <v>3386</v>
      </c>
      <c r="F7551">
        <v>1</v>
      </c>
      <c r="G7551" s="16" t="s">
        <v>22511</v>
      </c>
    </row>
    <row r="7552" spans="1:7" x14ac:dyDescent="0.35">
      <c r="A7552" t="s">
        <v>18902</v>
      </c>
      <c r="B7552" t="s">
        <v>18901</v>
      </c>
      <c r="C7552" t="s">
        <v>2966</v>
      </c>
      <c r="D7552" t="s">
        <v>3385</v>
      </c>
      <c r="E7552" t="s">
        <v>3386</v>
      </c>
      <c r="F7552">
        <v>1</v>
      </c>
      <c r="G7552" s="16" t="s">
        <v>22511</v>
      </c>
    </row>
    <row r="7553" spans="1:7" x14ac:dyDescent="0.35">
      <c r="A7553" t="s">
        <v>18904</v>
      </c>
      <c r="B7553" t="s">
        <v>18903</v>
      </c>
      <c r="C7553" t="s">
        <v>48</v>
      </c>
      <c r="D7553" t="s">
        <v>3385</v>
      </c>
      <c r="E7553" t="s">
        <v>3386</v>
      </c>
      <c r="F7553">
        <v>1</v>
      </c>
      <c r="G7553" s="16" t="s">
        <v>22511</v>
      </c>
    </row>
    <row r="7554" spans="1:7" x14ac:dyDescent="0.35">
      <c r="A7554" t="s">
        <v>18906</v>
      </c>
      <c r="B7554" t="s">
        <v>18905</v>
      </c>
      <c r="C7554" t="s">
        <v>3243</v>
      </c>
      <c r="D7554" t="s">
        <v>3385</v>
      </c>
      <c r="E7554" t="s">
        <v>3386</v>
      </c>
      <c r="F7554">
        <v>1</v>
      </c>
      <c r="G7554" s="16" t="s">
        <v>22511</v>
      </c>
    </row>
    <row r="7555" spans="1:7" x14ac:dyDescent="0.35">
      <c r="A7555" t="s">
        <v>18908</v>
      </c>
      <c r="B7555" t="s">
        <v>18907</v>
      </c>
      <c r="C7555" t="s">
        <v>15</v>
      </c>
      <c r="D7555" t="s">
        <v>3385</v>
      </c>
      <c r="E7555" t="s">
        <v>3387</v>
      </c>
      <c r="F7555">
        <v>1</v>
      </c>
      <c r="G7555" s="16" t="s">
        <v>22511</v>
      </c>
    </row>
    <row r="7556" spans="1:7" x14ac:dyDescent="0.35">
      <c r="A7556" t="s">
        <v>18910</v>
      </c>
      <c r="B7556" t="s">
        <v>18909</v>
      </c>
      <c r="C7556" t="s">
        <v>15</v>
      </c>
      <c r="D7556" t="s">
        <v>3388</v>
      </c>
      <c r="E7556" t="s">
        <v>3387</v>
      </c>
      <c r="F7556">
        <v>1</v>
      </c>
      <c r="G7556" s="16" t="s">
        <v>22511</v>
      </c>
    </row>
    <row r="7557" spans="1:7" x14ac:dyDescent="0.35">
      <c r="A7557" t="s">
        <v>18912</v>
      </c>
      <c r="B7557" t="s">
        <v>18911</v>
      </c>
      <c r="C7557" t="s">
        <v>2966</v>
      </c>
      <c r="D7557" t="s">
        <v>3388</v>
      </c>
      <c r="E7557" t="s">
        <v>3387</v>
      </c>
      <c r="F7557">
        <v>1</v>
      </c>
      <c r="G7557" s="16" t="s">
        <v>22511</v>
      </c>
    </row>
    <row r="7558" spans="1:7" x14ac:dyDescent="0.35">
      <c r="A7558" t="s">
        <v>18914</v>
      </c>
      <c r="B7558" t="s">
        <v>18913</v>
      </c>
      <c r="C7558" t="s">
        <v>681</v>
      </c>
      <c r="D7558" t="s">
        <v>3388</v>
      </c>
      <c r="E7558" t="s">
        <v>3387</v>
      </c>
      <c r="F7558">
        <v>1</v>
      </c>
      <c r="G7558" s="16" t="s">
        <v>22511</v>
      </c>
    </row>
    <row r="7559" spans="1:7" x14ac:dyDescent="0.35">
      <c r="A7559" t="s">
        <v>18916</v>
      </c>
      <c r="B7559" t="s">
        <v>18915</v>
      </c>
      <c r="C7559" t="s">
        <v>15</v>
      </c>
      <c r="D7559" t="s">
        <v>3388</v>
      </c>
      <c r="E7559" t="s">
        <v>3389</v>
      </c>
      <c r="F7559">
        <v>1</v>
      </c>
      <c r="G7559" s="16" t="s">
        <v>22511</v>
      </c>
    </row>
    <row r="7560" spans="1:7" x14ac:dyDescent="0.35">
      <c r="A7560" t="s">
        <v>18918</v>
      </c>
      <c r="B7560" t="s">
        <v>18917</v>
      </c>
      <c r="C7560" t="s">
        <v>3390</v>
      </c>
      <c r="D7560" t="s">
        <v>3388</v>
      </c>
      <c r="E7560" t="s">
        <v>3389</v>
      </c>
      <c r="F7560">
        <v>1</v>
      </c>
      <c r="G7560" s="16" t="s">
        <v>22511</v>
      </c>
    </row>
    <row r="7561" spans="1:7" x14ac:dyDescent="0.35">
      <c r="A7561" t="s">
        <v>18920</v>
      </c>
      <c r="B7561" t="s">
        <v>18919</v>
      </c>
      <c r="C7561" t="s">
        <v>2695</v>
      </c>
      <c r="D7561" t="s">
        <v>3388</v>
      </c>
      <c r="E7561" t="s">
        <v>3389</v>
      </c>
      <c r="F7561">
        <v>1</v>
      </c>
      <c r="G7561" s="16" t="s">
        <v>22511</v>
      </c>
    </row>
    <row r="7562" spans="1:7" x14ac:dyDescent="0.35">
      <c r="A7562" t="s">
        <v>18922</v>
      </c>
      <c r="B7562" t="s">
        <v>18921</v>
      </c>
      <c r="C7562" t="s">
        <v>48</v>
      </c>
      <c r="D7562" t="s">
        <v>3388</v>
      </c>
      <c r="E7562" t="s">
        <v>3389</v>
      </c>
      <c r="F7562">
        <v>1</v>
      </c>
      <c r="G7562" s="16" t="s">
        <v>22511</v>
      </c>
    </row>
    <row r="7563" spans="1:7" x14ac:dyDescent="0.35">
      <c r="A7563" t="s">
        <v>18924</v>
      </c>
      <c r="B7563" t="s">
        <v>18923</v>
      </c>
      <c r="C7563" t="s">
        <v>15</v>
      </c>
      <c r="D7563" t="s">
        <v>3388</v>
      </c>
      <c r="E7563" t="s">
        <v>3389</v>
      </c>
      <c r="F7563">
        <v>1</v>
      </c>
      <c r="G7563" s="16" t="s">
        <v>22511</v>
      </c>
    </row>
    <row r="7564" spans="1:7" x14ac:dyDescent="0.35">
      <c r="A7564" t="s">
        <v>18926</v>
      </c>
      <c r="B7564" t="s">
        <v>18925</v>
      </c>
      <c r="C7564" t="s">
        <v>15</v>
      </c>
      <c r="D7564" t="s">
        <v>3388</v>
      </c>
      <c r="E7564" t="s">
        <v>3389</v>
      </c>
      <c r="F7564">
        <v>1</v>
      </c>
      <c r="G7564" s="16" t="s">
        <v>22511</v>
      </c>
    </row>
    <row r="7565" spans="1:7" x14ac:dyDescent="0.35">
      <c r="A7565" t="s">
        <v>18928</v>
      </c>
      <c r="B7565" t="s">
        <v>18927</v>
      </c>
      <c r="C7565" t="s">
        <v>15</v>
      </c>
      <c r="D7565" t="s">
        <v>3388</v>
      </c>
      <c r="E7565" t="s">
        <v>3389</v>
      </c>
      <c r="F7565">
        <v>1</v>
      </c>
      <c r="G7565" s="16" t="s">
        <v>22511</v>
      </c>
    </row>
    <row r="7566" spans="1:7" x14ac:dyDescent="0.35">
      <c r="A7566" t="s">
        <v>18930</v>
      </c>
      <c r="B7566" t="s">
        <v>18929</v>
      </c>
      <c r="C7566" t="s">
        <v>15</v>
      </c>
      <c r="D7566" t="s">
        <v>3388</v>
      </c>
      <c r="E7566" t="s">
        <v>3389</v>
      </c>
      <c r="F7566">
        <v>1</v>
      </c>
      <c r="G7566" s="16" t="s">
        <v>22511</v>
      </c>
    </row>
    <row r="7567" spans="1:7" x14ac:dyDescent="0.35">
      <c r="A7567" t="s">
        <v>18932</v>
      </c>
      <c r="B7567" t="s">
        <v>18931</v>
      </c>
      <c r="C7567" t="s">
        <v>15</v>
      </c>
      <c r="D7567" t="s">
        <v>3388</v>
      </c>
      <c r="E7567" t="s">
        <v>3391</v>
      </c>
      <c r="F7567">
        <v>1</v>
      </c>
      <c r="G7567" s="16" t="s">
        <v>22511</v>
      </c>
    </row>
    <row r="7568" spans="1:7" x14ac:dyDescent="0.35">
      <c r="A7568" t="s">
        <v>18934</v>
      </c>
      <c r="B7568" t="s">
        <v>18933</v>
      </c>
      <c r="C7568" t="s">
        <v>15</v>
      </c>
      <c r="D7568" t="s">
        <v>3388</v>
      </c>
      <c r="E7568" t="s">
        <v>3391</v>
      </c>
      <c r="F7568">
        <v>1</v>
      </c>
      <c r="G7568" s="16" t="s">
        <v>22511</v>
      </c>
    </row>
    <row r="7569" spans="1:7" x14ac:dyDescent="0.35">
      <c r="A7569" t="s">
        <v>18936</v>
      </c>
      <c r="B7569" t="s">
        <v>18935</v>
      </c>
      <c r="C7569" t="s">
        <v>2966</v>
      </c>
      <c r="D7569" t="s">
        <v>3392</v>
      </c>
      <c r="E7569" t="s">
        <v>3391</v>
      </c>
      <c r="F7569">
        <v>1</v>
      </c>
      <c r="G7569" s="16" t="s">
        <v>22511</v>
      </c>
    </row>
    <row r="7570" spans="1:7" x14ac:dyDescent="0.35">
      <c r="A7570" t="s">
        <v>18938</v>
      </c>
      <c r="B7570" t="s">
        <v>18937</v>
      </c>
      <c r="C7570" t="s">
        <v>15</v>
      </c>
      <c r="D7570" t="s">
        <v>3392</v>
      </c>
      <c r="E7570" t="s">
        <v>3391</v>
      </c>
      <c r="F7570">
        <v>1</v>
      </c>
      <c r="G7570" s="16" t="s">
        <v>22511</v>
      </c>
    </row>
    <row r="7571" spans="1:7" x14ac:dyDescent="0.35">
      <c r="A7571" t="s">
        <v>18940</v>
      </c>
      <c r="B7571" t="s">
        <v>18939</v>
      </c>
      <c r="C7571" t="s">
        <v>468</v>
      </c>
      <c r="D7571" t="s">
        <v>3392</v>
      </c>
      <c r="E7571" t="s">
        <v>3391</v>
      </c>
      <c r="F7571">
        <v>1</v>
      </c>
      <c r="G7571" s="16" t="s">
        <v>22511</v>
      </c>
    </row>
    <row r="7572" spans="1:7" x14ac:dyDescent="0.35">
      <c r="A7572" t="s">
        <v>18942</v>
      </c>
      <c r="B7572" t="s">
        <v>18941</v>
      </c>
      <c r="C7572" t="s">
        <v>41</v>
      </c>
      <c r="D7572" t="s">
        <v>3392</v>
      </c>
      <c r="E7572" t="s">
        <v>3391</v>
      </c>
      <c r="F7572">
        <v>1</v>
      </c>
      <c r="G7572" s="16" t="s">
        <v>22511</v>
      </c>
    </row>
    <row r="7573" spans="1:7" x14ac:dyDescent="0.35">
      <c r="A7573" t="s">
        <v>18944</v>
      </c>
      <c r="B7573" t="s">
        <v>18943</v>
      </c>
      <c r="C7573" t="s">
        <v>41</v>
      </c>
      <c r="D7573" t="s">
        <v>3392</v>
      </c>
      <c r="E7573" t="s">
        <v>3391</v>
      </c>
      <c r="F7573">
        <v>1</v>
      </c>
      <c r="G7573" s="16" t="s">
        <v>22511</v>
      </c>
    </row>
    <row r="7574" spans="1:7" x14ac:dyDescent="0.35">
      <c r="A7574" t="s">
        <v>18946</v>
      </c>
      <c r="B7574" t="s">
        <v>18945</v>
      </c>
      <c r="C7574" t="s">
        <v>91</v>
      </c>
      <c r="D7574" t="s">
        <v>3392</v>
      </c>
      <c r="E7574" t="s">
        <v>3391</v>
      </c>
      <c r="F7574">
        <v>1</v>
      </c>
      <c r="G7574" s="16" t="s">
        <v>22511</v>
      </c>
    </row>
    <row r="7575" spans="1:7" x14ac:dyDescent="0.35">
      <c r="A7575" t="s">
        <v>18948</v>
      </c>
      <c r="B7575" t="s">
        <v>18947</v>
      </c>
      <c r="C7575" t="s">
        <v>48</v>
      </c>
      <c r="D7575" t="s">
        <v>3392</v>
      </c>
      <c r="E7575" t="s">
        <v>3391</v>
      </c>
      <c r="F7575">
        <v>1</v>
      </c>
      <c r="G7575" s="16" t="s">
        <v>22511</v>
      </c>
    </row>
    <row r="7576" spans="1:7" x14ac:dyDescent="0.35">
      <c r="A7576" t="s">
        <v>18950</v>
      </c>
      <c r="B7576" t="s">
        <v>18949</v>
      </c>
      <c r="C7576" t="s">
        <v>144</v>
      </c>
      <c r="D7576" t="s">
        <v>3392</v>
      </c>
      <c r="E7576" t="s">
        <v>3391</v>
      </c>
      <c r="F7576">
        <v>1</v>
      </c>
      <c r="G7576" s="16" t="s">
        <v>22511</v>
      </c>
    </row>
    <row r="7577" spans="1:7" x14ac:dyDescent="0.35">
      <c r="A7577" t="s">
        <v>18952</v>
      </c>
      <c r="B7577" t="s">
        <v>18951</v>
      </c>
      <c r="C7577" t="s">
        <v>2919</v>
      </c>
      <c r="D7577" t="s">
        <v>3392</v>
      </c>
      <c r="E7577" t="s">
        <v>3393</v>
      </c>
      <c r="F7577">
        <v>1</v>
      </c>
      <c r="G7577" s="16" t="s">
        <v>22511</v>
      </c>
    </row>
    <row r="7578" spans="1:7" x14ac:dyDescent="0.35">
      <c r="A7578" t="s">
        <v>18954</v>
      </c>
      <c r="B7578" t="s">
        <v>18953</v>
      </c>
      <c r="C7578" t="s">
        <v>988</v>
      </c>
      <c r="D7578" t="s">
        <v>3394</v>
      </c>
      <c r="E7578" t="s">
        <v>3393</v>
      </c>
      <c r="F7578">
        <v>1</v>
      </c>
      <c r="G7578" s="16" t="s">
        <v>22511</v>
      </c>
    </row>
    <row r="7579" spans="1:7" x14ac:dyDescent="0.35">
      <c r="A7579" t="s">
        <v>18956</v>
      </c>
      <c r="B7579" t="s">
        <v>18955</v>
      </c>
      <c r="C7579" t="s">
        <v>2955</v>
      </c>
      <c r="D7579" t="s">
        <v>3394</v>
      </c>
      <c r="E7579" t="s">
        <v>3395</v>
      </c>
      <c r="F7579">
        <v>1</v>
      </c>
      <c r="G7579" s="16" t="s">
        <v>22511</v>
      </c>
    </row>
    <row r="7580" spans="1:7" x14ac:dyDescent="0.35">
      <c r="A7580" t="s">
        <v>18958</v>
      </c>
      <c r="B7580" t="s">
        <v>18957</v>
      </c>
      <c r="C7580" t="s">
        <v>2378</v>
      </c>
      <c r="D7580" t="s">
        <v>3394</v>
      </c>
      <c r="E7580" t="s">
        <v>3395</v>
      </c>
      <c r="F7580">
        <v>1</v>
      </c>
      <c r="G7580" s="16" t="s">
        <v>22511</v>
      </c>
    </row>
    <row r="7581" spans="1:7" x14ac:dyDescent="0.35">
      <c r="A7581" t="s">
        <v>18960</v>
      </c>
      <c r="B7581" t="s">
        <v>18959</v>
      </c>
      <c r="C7581" t="s">
        <v>41</v>
      </c>
      <c r="D7581" t="s">
        <v>3394</v>
      </c>
      <c r="E7581" t="s">
        <v>3395</v>
      </c>
      <c r="F7581">
        <v>1</v>
      </c>
      <c r="G7581" s="16" t="s">
        <v>22511</v>
      </c>
    </row>
    <row r="7582" spans="1:7" x14ac:dyDescent="0.35">
      <c r="A7582" t="s">
        <v>18962</v>
      </c>
      <c r="B7582" t="s">
        <v>18961</v>
      </c>
      <c r="C7582" t="s">
        <v>15</v>
      </c>
      <c r="D7582" t="s">
        <v>3394</v>
      </c>
      <c r="E7582" t="s">
        <v>3395</v>
      </c>
      <c r="F7582">
        <v>1</v>
      </c>
      <c r="G7582" s="16" t="s">
        <v>22511</v>
      </c>
    </row>
    <row r="7583" spans="1:7" x14ac:dyDescent="0.35">
      <c r="A7583" t="s">
        <v>18964</v>
      </c>
      <c r="B7583" t="s">
        <v>18963</v>
      </c>
      <c r="C7583" t="s">
        <v>48</v>
      </c>
      <c r="D7583" t="s">
        <v>3394</v>
      </c>
      <c r="E7583" t="s">
        <v>3395</v>
      </c>
      <c r="F7583">
        <v>1</v>
      </c>
      <c r="G7583" s="16" t="s">
        <v>22511</v>
      </c>
    </row>
    <row r="7584" spans="1:7" x14ac:dyDescent="0.35">
      <c r="A7584" t="s">
        <v>18966</v>
      </c>
      <c r="B7584" t="s">
        <v>18965</v>
      </c>
      <c r="C7584" t="s">
        <v>15</v>
      </c>
      <c r="D7584" t="s">
        <v>3394</v>
      </c>
      <c r="E7584" t="s">
        <v>3395</v>
      </c>
      <c r="F7584">
        <v>1</v>
      </c>
      <c r="G7584" s="16" t="s">
        <v>22511</v>
      </c>
    </row>
    <row r="7585" spans="1:7" x14ac:dyDescent="0.35">
      <c r="A7585" t="s">
        <v>18968</v>
      </c>
      <c r="B7585" t="s">
        <v>18967</v>
      </c>
      <c r="C7585" t="s">
        <v>48</v>
      </c>
      <c r="D7585" t="s">
        <v>3394</v>
      </c>
      <c r="E7585" t="s">
        <v>3395</v>
      </c>
      <c r="F7585">
        <v>1</v>
      </c>
      <c r="G7585" s="16" t="s">
        <v>22511</v>
      </c>
    </row>
    <row r="7586" spans="1:7" x14ac:dyDescent="0.35">
      <c r="A7586" t="s">
        <v>18970</v>
      </c>
      <c r="B7586" t="s">
        <v>18969</v>
      </c>
      <c r="C7586" t="s">
        <v>41</v>
      </c>
      <c r="D7586" t="s">
        <v>3394</v>
      </c>
      <c r="E7586" t="s">
        <v>3396</v>
      </c>
      <c r="F7586">
        <v>1</v>
      </c>
      <c r="G7586" s="16" t="s">
        <v>22511</v>
      </c>
    </row>
    <row r="7587" spans="1:7" x14ac:dyDescent="0.35">
      <c r="A7587" t="s">
        <v>18972</v>
      </c>
      <c r="B7587" t="s">
        <v>18971</v>
      </c>
      <c r="C7587" t="s">
        <v>15</v>
      </c>
      <c r="D7587" t="s">
        <v>3397</v>
      </c>
      <c r="E7587" t="s">
        <v>3396</v>
      </c>
      <c r="F7587">
        <v>1</v>
      </c>
      <c r="G7587" s="16" t="s">
        <v>22511</v>
      </c>
    </row>
    <row r="7588" spans="1:7" x14ac:dyDescent="0.35">
      <c r="A7588" t="s">
        <v>18974</v>
      </c>
      <c r="B7588" t="s">
        <v>18973</v>
      </c>
      <c r="C7588" t="s">
        <v>48</v>
      </c>
      <c r="D7588" t="s">
        <v>3397</v>
      </c>
      <c r="E7588" t="s">
        <v>3398</v>
      </c>
      <c r="F7588">
        <v>1</v>
      </c>
      <c r="G7588" s="16" t="s">
        <v>22511</v>
      </c>
    </row>
    <row r="7589" spans="1:7" x14ac:dyDescent="0.35">
      <c r="A7589" t="s">
        <v>18976</v>
      </c>
      <c r="B7589" t="s">
        <v>18975</v>
      </c>
      <c r="C7589" t="s">
        <v>15</v>
      </c>
      <c r="D7589" t="s">
        <v>3397</v>
      </c>
      <c r="E7589" t="s">
        <v>3398</v>
      </c>
      <c r="F7589">
        <v>1</v>
      </c>
      <c r="G7589" s="16" t="s">
        <v>22511</v>
      </c>
    </row>
    <row r="7590" spans="1:7" x14ac:dyDescent="0.35">
      <c r="A7590" t="s">
        <v>18978</v>
      </c>
      <c r="B7590" t="s">
        <v>18977</v>
      </c>
      <c r="C7590" t="s">
        <v>15</v>
      </c>
      <c r="D7590" t="s">
        <v>3397</v>
      </c>
      <c r="E7590" t="s">
        <v>3398</v>
      </c>
      <c r="F7590">
        <v>1</v>
      </c>
      <c r="G7590" s="16" t="s">
        <v>22511</v>
      </c>
    </row>
    <row r="7591" spans="1:7" x14ac:dyDescent="0.35">
      <c r="A7591" t="s">
        <v>18980</v>
      </c>
      <c r="B7591" t="s">
        <v>18979</v>
      </c>
      <c r="C7591" t="s">
        <v>1210</v>
      </c>
      <c r="D7591" t="s">
        <v>3397</v>
      </c>
      <c r="E7591" t="s">
        <v>3398</v>
      </c>
      <c r="F7591">
        <v>1</v>
      </c>
      <c r="G7591" s="16" t="s">
        <v>22511</v>
      </c>
    </row>
    <row r="7592" spans="1:7" x14ac:dyDescent="0.35">
      <c r="A7592" t="s">
        <v>18982</v>
      </c>
      <c r="B7592" t="s">
        <v>18981</v>
      </c>
      <c r="C7592" t="s">
        <v>988</v>
      </c>
      <c r="D7592" t="s">
        <v>3397</v>
      </c>
      <c r="E7592" t="s">
        <v>3398</v>
      </c>
      <c r="F7592">
        <v>1</v>
      </c>
      <c r="G7592" s="16" t="s">
        <v>22511</v>
      </c>
    </row>
    <row r="7593" spans="1:7" x14ac:dyDescent="0.35">
      <c r="A7593" t="s">
        <v>18984</v>
      </c>
      <c r="B7593" t="s">
        <v>18983</v>
      </c>
      <c r="C7593" t="s">
        <v>15</v>
      </c>
      <c r="D7593" t="s">
        <v>3397</v>
      </c>
      <c r="E7593" t="s">
        <v>3398</v>
      </c>
      <c r="F7593">
        <v>1</v>
      </c>
      <c r="G7593" s="16" t="s">
        <v>22511</v>
      </c>
    </row>
    <row r="7594" spans="1:7" x14ac:dyDescent="0.35">
      <c r="A7594" t="s">
        <v>18986</v>
      </c>
      <c r="B7594" t="s">
        <v>18985</v>
      </c>
      <c r="C7594" t="s">
        <v>48</v>
      </c>
      <c r="D7594" t="s">
        <v>3397</v>
      </c>
      <c r="E7594" t="s">
        <v>3398</v>
      </c>
      <c r="F7594">
        <v>1</v>
      </c>
      <c r="G7594" s="16" t="s">
        <v>22511</v>
      </c>
    </row>
    <row r="7595" spans="1:7" x14ac:dyDescent="0.35">
      <c r="A7595" t="s">
        <v>18988</v>
      </c>
      <c r="B7595" t="s">
        <v>18987</v>
      </c>
      <c r="C7595" t="s">
        <v>91</v>
      </c>
      <c r="D7595" t="s">
        <v>3397</v>
      </c>
      <c r="E7595" t="s">
        <v>3398</v>
      </c>
      <c r="F7595">
        <v>1</v>
      </c>
      <c r="G7595" s="16" t="s">
        <v>22511</v>
      </c>
    </row>
    <row r="7596" spans="1:7" x14ac:dyDescent="0.35">
      <c r="A7596" t="s">
        <v>18990</v>
      </c>
      <c r="B7596" t="s">
        <v>18989</v>
      </c>
      <c r="C7596" t="s">
        <v>2191</v>
      </c>
      <c r="D7596" t="s">
        <v>3397</v>
      </c>
      <c r="E7596" t="s">
        <v>3398</v>
      </c>
      <c r="F7596">
        <v>1</v>
      </c>
      <c r="G7596" s="16" t="s">
        <v>22511</v>
      </c>
    </row>
    <row r="7597" spans="1:7" x14ac:dyDescent="0.35">
      <c r="A7597" t="s">
        <v>18992</v>
      </c>
      <c r="B7597" t="s">
        <v>18991</v>
      </c>
      <c r="C7597" t="s">
        <v>15</v>
      </c>
      <c r="D7597" t="s">
        <v>3397</v>
      </c>
      <c r="E7597" t="s">
        <v>3399</v>
      </c>
      <c r="F7597">
        <v>1</v>
      </c>
      <c r="G7597" s="16" t="s">
        <v>22511</v>
      </c>
    </row>
    <row r="7598" spans="1:7" x14ac:dyDescent="0.35">
      <c r="A7598" t="s">
        <v>18994</v>
      </c>
      <c r="B7598" t="s">
        <v>18993</v>
      </c>
      <c r="C7598" t="s">
        <v>48</v>
      </c>
      <c r="D7598" t="s">
        <v>3397</v>
      </c>
      <c r="E7598" t="s">
        <v>3399</v>
      </c>
      <c r="F7598">
        <v>1</v>
      </c>
      <c r="G7598" s="16" t="s">
        <v>22511</v>
      </c>
    </row>
    <row r="7599" spans="1:7" x14ac:dyDescent="0.35">
      <c r="A7599" t="s">
        <v>18996</v>
      </c>
      <c r="B7599" t="s">
        <v>18995</v>
      </c>
      <c r="C7599" t="s">
        <v>2695</v>
      </c>
      <c r="D7599" t="s">
        <v>3397</v>
      </c>
      <c r="E7599" t="s">
        <v>3399</v>
      </c>
      <c r="F7599">
        <v>1</v>
      </c>
      <c r="G7599" s="16" t="s">
        <v>22511</v>
      </c>
    </row>
    <row r="7600" spans="1:7" x14ac:dyDescent="0.35">
      <c r="A7600" t="s">
        <v>18998</v>
      </c>
      <c r="B7600" t="s">
        <v>18997</v>
      </c>
      <c r="C7600" t="s">
        <v>144</v>
      </c>
      <c r="D7600" t="s">
        <v>3400</v>
      </c>
      <c r="E7600" t="s">
        <v>3399</v>
      </c>
      <c r="F7600">
        <v>1</v>
      </c>
      <c r="G7600" s="16" t="s">
        <v>22511</v>
      </c>
    </row>
    <row r="7601" spans="1:7" x14ac:dyDescent="0.35">
      <c r="A7601" t="s">
        <v>19000</v>
      </c>
      <c r="B7601" t="s">
        <v>18999</v>
      </c>
      <c r="C7601" t="s">
        <v>3401</v>
      </c>
      <c r="D7601" t="s">
        <v>3400</v>
      </c>
      <c r="E7601" t="s">
        <v>3399</v>
      </c>
      <c r="F7601">
        <v>1</v>
      </c>
      <c r="G7601" s="16" t="s">
        <v>22511</v>
      </c>
    </row>
    <row r="7602" spans="1:7" x14ac:dyDescent="0.35">
      <c r="A7602" t="s">
        <v>19002</v>
      </c>
      <c r="B7602" t="s">
        <v>19001</v>
      </c>
      <c r="C7602" t="s">
        <v>2952</v>
      </c>
      <c r="D7602" t="s">
        <v>3400</v>
      </c>
      <c r="E7602" t="s">
        <v>3399</v>
      </c>
      <c r="F7602">
        <v>1</v>
      </c>
      <c r="G7602" s="16" t="s">
        <v>22511</v>
      </c>
    </row>
    <row r="7603" spans="1:7" x14ac:dyDescent="0.35">
      <c r="A7603" t="s">
        <v>19004</v>
      </c>
      <c r="B7603" t="s">
        <v>19003</v>
      </c>
      <c r="C7603" t="s">
        <v>2966</v>
      </c>
      <c r="D7603" t="s">
        <v>3400</v>
      </c>
      <c r="E7603" t="s">
        <v>3402</v>
      </c>
      <c r="F7603">
        <v>1</v>
      </c>
      <c r="G7603" s="16" t="s">
        <v>22511</v>
      </c>
    </row>
    <row r="7604" spans="1:7" x14ac:dyDescent="0.35">
      <c r="A7604" t="s">
        <v>19006</v>
      </c>
      <c r="B7604" t="s">
        <v>19005</v>
      </c>
      <c r="C7604" t="s">
        <v>2966</v>
      </c>
      <c r="D7604" t="s">
        <v>3400</v>
      </c>
      <c r="E7604" t="s">
        <v>3402</v>
      </c>
      <c r="F7604">
        <v>1</v>
      </c>
      <c r="G7604" s="16" t="s">
        <v>22511</v>
      </c>
    </row>
    <row r="7605" spans="1:7" x14ac:dyDescent="0.35">
      <c r="A7605" t="s">
        <v>19008</v>
      </c>
      <c r="B7605" t="s">
        <v>19007</v>
      </c>
      <c r="C7605" t="s">
        <v>2966</v>
      </c>
      <c r="D7605" t="s">
        <v>3400</v>
      </c>
      <c r="E7605" t="s">
        <v>3402</v>
      </c>
      <c r="F7605">
        <v>1</v>
      </c>
      <c r="G7605" s="16" t="s">
        <v>22511</v>
      </c>
    </row>
    <row r="7606" spans="1:7" x14ac:dyDescent="0.35">
      <c r="A7606" t="s">
        <v>19010</v>
      </c>
      <c r="B7606" t="s">
        <v>19009</v>
      </c>
      <c r="C7606" t="s">
        <v>2966</v>
      </c>
      <c r="D7606" t="s">
        <v>3400</v>
      </c>
      <c r="E7606" t="s">
        <v>3402</v>
      </c>
      <c r="F7606">
        <v>1</v>
      </c>
      <c r="G7606" s="16" t="s">
        <v>22511</v>
      </c>
    </row>
    <row r="7607" spans="1:7" x14ac:dyDescent="0.35">
      <c r="A7607" t="s">
        <v>19012</v>
      </c>
      <c r="B7607" t="s">
        <v>19011</v>
      </c>
      <c r="C7607" t="s">
        <v>2966</v>
      </c>
      <c r="D7607" t="s">
        <v>3400</v>
      </c>
      <c r="E7607" t="s">
        <v>3402</v>
      </c>
      <c r="F7607">
        <v>1</v>
      </c>
      <c r="G7607" s="16" t="s">
        <v>22511</v>
      </c>
    </row>
    <row r="7608" spans="1:7" x14ac:dyDescent="0.35">
      <c r="A7608" t="s">
        <v>19014</v>
      </c>
      <c r="B7608" t="s">
        <v>19013</v>
      </c>
      <c r="C7608" t="s">
        <v>2966</v>
      </c>
      <c r="D7608" t="s">
        <v>3400</v>
      </c>
      <c r="E7608" t="s">
        <v>3402</v>
      </c>
      <c r="F7608">
        <v>1</v>
      </c>
      <c r="G7608" s="16" t="s">
        <v>22511</v>
      </c>
    </row>
    <row r="7609" spans="1:7" x14ac:dyDescent="0.35">
      <c r="A7609" t="s">
        <v>19016</v>
      </c>
      <c r="B7609" t="s">
        <v>19015</v>
      </c>
      <c r="C7609" t="s">
        <v>2966</v>
      </c>
      <c r="D7609" t="s">
        <v>3400</v>
      </c>
      <c r="E7609" t="s">
        <v>3402</v>
      </c>
      <c r="F7609">
        <v>1</v>
      </c>
      <c r="G7609" s="16" t="s">
        <v>22511</v>
      </c>
    </row>
    <row r="7610" spans="1:7" x14ac:dyDescent="0.35">
      <c r="A7610" t="s">
        <v>19018</v>
      </c>
      <c r="B7610" t="s">
        <v>19017</v>
      </c>
      <c r="C7610" t="s">
        <v>2966</v>
      </c>
      <c r="D7610" t="s">
        <v>3400</v>
      </c>
      <c r="E7610" t="s">
        <v>3402</v>
      </c>
      <c r="F7610">
        <v>1</v>
      </c>
      <c r="G7610" s="16" t="s">
        <v>22511</v>
      </c>
    </row>
    <row r="7611" spans="1:7" x14ac:dyDescent="0.35">
      <c r="A7611" t="s">
        <v>19020</v>
      </c>
      <c r="B7611" t="s">
        <v>19019</v>
      </c>
      <c r="C7611" t="s">
        <v>2966</v>
      </c>
      <c r="D7611" t="s">
        <v>3400</v>
      </c>
      <c r="E7611" t="s">
        <v>3402</v>
      </c>
      <c r="F7611">
        <v>1</v>
      </c>
      <c r="G7611" s="16" t="s">
        <v>22511</v>
      </c>
    </row>
    <row r="7612" spans="1:7" x14ac:dyDescent="0.35">
      <c r="A7612" t="s">
        <v>19022</v>
      </c>
      <c r="B7612" t="s">
        <v>19021</v>
      </c>
      <c r="C7612" t="s">
        <v>2966</v>
      </c>
      <c r="D7612" t="s">
        <v>3400</v>
      </c>
      <c r="E7612" t="s">
        <v>3402</v>
      </c>
      <c r="F7612">
        <v>1</v>
      </c>
      <c r="G7612" s="16" t="s">
        <v>22511</v>
      </c>
    </row>
    <row r="7613" spans="1:7" x14ac:dyDescent="0.35">
      <c r="A7613" t="s">
        <v>19024</v>
      </c>
      <c r="B7613" t="s">
        <v>19023</v>
      </c>
      <c r="C7613" t="s">
        <v>2966</v>
      </c>
      <c r="D7613" t="s">
        <v>3400</v>
      </c>
      <c r="E7613" t="s">
        <v>3402</v>
      </c>
      <c r="F7613">
        <v>1</v>
      </c>
      <c r="G7613" s="16" t="s">
        <v>22511</v>
      </c>
    </row>
    <row r="7614" spans="1:7" x14ac:dyDescent="0.35">
      <c r="A7614" t="s">
        <v>19026</v>
      </c>
      <c r="B7614" t="s">
        <v>19025</v>
      </c>
      <c r="C7614" t="s">
        <v>15</v>
      </c>
      <c r="D7614" t="s">
        <v>3400</v>
      </c>
      <c r="E7614" t="s">
        <v>3402</v>
      </c>
      <c r="F7614">
        <v>1</v>
      </c>
      <c r="G7614" s="16" t="s">
        <v>22511</v>
      </c>
    </row>
    <row r="7615" spans="1:7" x14ac:dyDescent="0.35">
      <c r="A7615" t="s">
        <v>19028</v>
      </c>
      <c r="B7615" t="s">
        <v>19027</v>
      </c>
      <c r="C7615" t="s">
        <v>41</v>
      </c>
      <c r="D7615" t="s">
        <v>3400</v>
      </c>
      <c r="E7615" t="s">
        <v>3402</v>
      </c>
      <c r="F7615">
        <v>1</v>
      </c>
      <c r="G7615" s="16" t="s">
        <v>22511</v>
      </c>
    </row>
    <row r="7616" spans="1:7" x14ac:dyDescent="0.35">
      <c r="A7616" t="s">
        <v>19030</v>
      </c>
      <c r="B7616" t="s">
        <v>19029</v>
      </c>
      <c r="C7616" t="s">
        <v>15</v>
      </c>
      <c r="D7616" t="s">
        <v>3400</v>
      </c>
      <c r="E7616" t="s">
        <v>3402</v>
      </c>
      <c r="F7616">
        <v>1</v>
      </c>
      <c r="G7616" s="16" t="s">
        <v>22511</v>
      </c>
    </row>
    <row r="7617" spans="1:7" x14ac:dyDescent="0.35">
      <c r="A7617" t="s">
        <v>19032</v>
      </c>
      <c r="B7617" t="s">
        <v>19031</v>
      </c>
      <c r="C7617" t="s">
        <v>15</v>
      </c>
      <c r="D7617" t="s">
        <v>3400</v>
      </c>
      <c r="E7617" t="s">
        <v>3402</v>
      </c>
      <c r="F7617">
        <v>1</v>
      </c>
      <c r="G7617" s="16" t="s">
        <v>22511</v>
      </c>
    </row>
    <row r="7618" spans="1:7" x14ac:dyDescent="0.35">
      <c r="A7618" t="s">
        <v>19034</v>
      </c>
      <c r="B7618" t="s">
        <v>19033</v>
      </c>
      <c r="C7618" t="s">
        <v>15</v>
      </c>
      <c r="D7618" t="s">
        <v>3400</v>
      </c>
      <c r="E7618" t="s">
        <v>3402</v>
      </c>
      <c r="F7618">
        <v>1</v>
      </c>
      <c r="G7618" s="16" t="s">
        <v>22511</v>
      </c>
    </row>
    <row r="7619" spans="1:7" x14ac:dyDescent="0.35">
      <c r="A7619" t="s">
        <v>19036</v>
      </c>
      <c r="B7619" t="s">
        <v>19035</v>
      </c>
      <c r="C7619" t="s">
        <v>3124</v>
      </c>
      <c r="D7619" t="s">
        <v>3400</v>
      </c>
      <c r="E7619" t="s">
        <v>3403</v>
      </c>
      <c r="F7619">
        <v>1</v>
      </c>
      <c r="G7619" s="16" t="s">
        <v>22511</v>
      </c>
    </row>
    <row r="7620" spans="1:7" x14ac:dyDescent="0.35">
      <c r="A7620" t="s">
        <v>19038</v>
      </c>
      <c r="B7620" t="s">
        <v>19037</v>
      </c>
      <c r="C7620" t="s">
        <v>3098</v>
      </c>
      <c r="D7620" t="s">
        <v>3404</v>
      </c>
      <c r="E7620" t="s">
        <v>3403</v>
      </c>
      <c r="F7620">
        <v>1</v>
      </c>
      <c r="G7620" s="16" t="s">
        <v>22511</v>
      </c>
    </row>
    <row r="7621" spans="1:7" x14ac:dyDescent="0.35">
      <c r="A7621" t="s">
        <v>19040</v>
      </c>
      <c r="B7621" t="s">
        <v>19039</v>
      </c>
      <c r="C7621" t="s">
        <v>1555</v>
      </c>
      <c r="D7621" t="s">
        <v>3404</v>
      </c>
      <c r="E7621" t="s">
        <v>3403</v>
      </c>
      <c r="F7621">
        <v>1</v>
      </c>
      <c r="G7621" s="16" t="s">
        <v>22511</v>
      </c>
    </row>
    <row r="7622" spans="1:7" x14ac:dyDescent="0.35">
      <c r="A7622" t="s">
        <v>19042</v>
      </c>
      <c r="B7622" t="s">
        <v>19041</v>
      </c>
      <c r="C7622" t="s">
        <v>15</v>
      </c>
      <c r="D7622" t="s">
        <v>3404</v>
      </c>
      <c r="E7622" t="s">
        <v>3403</v>
      </c>
      <c r="F7622">
        <v>1</v>
      </c>
      <c r="G7622" s="16" t="s">
        <v>22511</v>
      </c>
    </row>
    <row r="7623" spans="1:7" x14ac:dyDescent="0.35">
      <c r="A7623" t="s">
        <v>19044</v>
      </c>
      <c r="B7623" t="s">
        <v>19043</v>
      </c>
      <c r="C7623" t="s">
        <v>48</v>
      </c>
      <c r="D7623" t="s">
        <v>3404</v>
      </c>
      <c r="E7623" t="s">
        <v>3403</v>
      </c>
      <c r="F7623">
        <v>1</v>
      </c>
      <c r="G7623" s="16" t="s">
        <v>22511</v>
      </c>
    </row>
    <row r="7624" spans="1:7" x14ac:dyDescent="0.35">
      <c r="A7624" t="s">
        <v>19046</v>
      </c>
      <c r="B7624" t="s">
        <v>19045</v>
      </c>
      <c r="C7624" t="s">
        <v>2966</v>
      </c>
      <c r="D7624" t="s">
        <v>3404</v>
      </c>
      <c r="E7624" t="s">
        <v>3403</v>
      </c>
      <c r="F7624">
        <v>1</v>
      </c>
      <c r="G7624" s="16" t="s">
        <v>22511</v>
      </c>
    </row>
    <row r="7625" spans="1:7" x14ac:dyDescent="0.35">
      <c r="A7625" t="s">
        <v>19048</v>
      </c>
      <c r="B7625" t="s">
        <v>19047</v>
      </c>
      <c r="C7625" t="s">
        <v>2966</v>
      </c>
      <c r="D7625" t="s">
        <v>3404</v>
      </c>
      <c r="E7625" t="s">
        <v>3403</v>
      </c>
      <c r="F7625">
        <v>1</v>
      </c>
      <c r="G7625" s="16" t="s">
        <v>22511</v>
      </c>
    </row>
    <row r="7626" spans="1:7" x14ac:dyDescent="0.35">
      <c r="A7626" t="s">
        <v>19050</v>
      </c>
      <c r="B7626" t="s">
        <v>19049</v>
      </c>
      <c r="C7626" t="s">
        <v>91</v>
      </c>
      <c r="D7626" t="s">
        <v>3404</v>
      </c>
      <c r="E7626" t="s">
        <v>3403</v>
      </c>
      <c r="F7626">
        <v>1</v>
      </c>
      <c r="G7626" s="16" t="s">
        <v>22511</v>
      </c>
    </row>
    <row r="7627" spans="1:7" x14ac:dyDescent="0.35">
      <c r="A7627" t="s">
        <v>19052</v>
      </c>
      <c r="B7627" t="s">
        <v>19051</v>
      </c>
      <c r="C7627" t="s">
        <v>48</v>
      </c>
      <c r="D7627" t="s">
        <v>3404</v>
      </c>
      <c r="E7627" t="s">
        <v>3405</v>
      </c>
      <c r="F7627">
        <v>1</v>
      </c>
      <c r="G7627" s="16" t="s">
        <v>22511</v>
      </c>
    </row>
    <row r="7628" spans="1:7" x14ac:dyDescent="0.35">
      <c r="A7628" t="s">
        <v>19054</v>
      </c>
      <c r="B7628" t="s">
        <v>19053</v>
      </c>
      <c r="C7628" t="s">
        <v>48</v>
      </c>
      <c r="D7628" t="s">
        <v>3404</v>
      </c>
      <c r="E7628" t="s">
        <v>3405</v>
      </c>
      <c r="F7628">
        <v>1</v>
      </c>
      <c r="G7628" s="16" t="s">
        <v>22511</v>
      </c>
    </row>
    <row r="7629" spans="1:7" x14ac:dyDescent="0.35">
      <c r="A7629" t="s">
        <v>19056</v>
      </c>
      <c r="B7629" t="s">
        <v>19055</v>
      </c>
      <c r="C7629" t="s">
        <v>15</v>
      </c>
      <c r="D7629" t="s">
        <v>3404</v>
      </c>
      <c r="E7629" t="s">
        <v>3405</v>
      </c>
      <c r="F7629">
        <v>1</v>
      </c>
      <c r="G7629" s="16" t="s">
        <v>22511</v>
      </c>
    </row>
    <row r="7630" spans="1:7" x14ac:dyDescent="0.35">
      <c r="A7630" t="s">
        <v>19058</v>
      </c>
      <c r="B7630" t="s">
        <v>19057</v>
      </c>
      <c r="C7630" t="s">
        <v>15</v>
      </c>
      <c r="D7630" t="s">
        <v>3406</v>
      </c>
      <c r="E7630" t="s">
        <v>3407</v>
      </c>
      <c r="F7630">
        <v>1</v>
      </c>
      <c r="G7630" s="16" t="s">
        <v>22511</v>
      </c>
    </row>
    <row r="7631" spans="1:7" x14ac:dyDescent="0.35">
      <c r="A7631" t="s">
        <v>19060</v>
      </c>
      <c r="B7631" t="s">
        <v>19059</v>
      </c>
      <c r="C7631" t="s">
        <v>15</v>
      </c>
      <c r="D7631" t="s">
        <v>3406</v>
      </c>
      <c r="E7631" t="s">
        <v>3407</v>
      </c>
      <c r="F7631">
        <v>1</v>
      </c>
      <c r="G7631" s="16" t="s">
        <v>22511</v>
      </c>
    </row>
    <row r="7632" spans="1:7" x14ac:dyDescent="0.35">
      <c r="A7632" t="s">
        <v>19062</v>
      </c>
      <c r="B7632" t="s">
        <v>19061</v>
      </c>
      <c r="C7632" t="s">
        <v>15</v>
      </c>
      <c r="D7632" t="s">
        <v>3406</v>
      </c>
      <c r="E7632" t="s">
        <v>3407</v>
      </c>
      <c r="F7632">
        <v>1</v>
      </c>
      <c r="G7632" s="16" t="s">
        <v>22511</v>
      </c>
    </row>
    <row r="7633" spans="1:7" x14ac:dyDescent="0.35">
      <c r="A7633" t="s">
        <v>19064</v>
      </c>
      <c r="B7633" t="s">
        <v>19063</v>
      </c>
      <c r="C7633" t="s">
        <v>2966</v>
      </c>
      <c r="D7633" t="s">
        <v>3406</v>
      </c>
      <c r="E7633" t="s">
        <v>3407</v>
      </c>
      <c r="F7633">
        <v>1</v>
      </c>
      <c r="G7633" s="16" t="s">
        <v>22511</v>
      </c>
    </row>
    <row r="7634" spans="1:7" x14ac:dyDescent="0.35">
      <c r="A7634" t="s">
        <v>19066</v>
      </c>
      <c r="B7634" t="s">
        <v>19065</v>
      </c>
      <c r="C7634" t="s">
        <v>2966</v>
      </c>
      <c r="D7634" t="s">
        <v>3406</v>
      </c>
      <c r="E7634" t="s">
        <v>3407</v>
      </c>
      <c r="F7634">
        <v>1</v>
      </c>
      <c r="G7634" s="16" t="s">
        <v>22511</v>
      </c>
    </row>
    <row r="7635" spans="1:7" x14ac:dyDescent="0.35">
      <c r="A7635" t="s">
        <v>19068</v>
      </c>
      <c r="B7635" t="s">
        <v>19067</v>
      </c>
      <c r="C7635" t="s">
        <v>2855</v>
      </c>
      <c r="D7635" t="s">
        <v>3406</v>
      </c>
      <c r="E7635" t="s">
        <v>3407</v>
      </c>
      <c r="F7635">
        <v>1</v>
      </c>
      <c r="G7635" s="16" t="s">
        <v>22511</v>
      </c>
    </row>
    <row r="7636" spans="1:7" x14ac:dyDescent="0.35">
      <c r="A7636" t="s">
        <v>19070</v>
      </c>
      <c r="B7636" t="s">
        <v>19069</v>
      </c>
      <c r="C7636" t="s">
        <v>1399</v>
      </c>
      <c r="D7636" t="s">
        <v>3406</v>
      </c>
      <c r="E7636" t="s">
        <v>3407</v>
      </c>
      <c r="F7636">
        <v>1</v>
      </c>
      <c r="G7636" s="16" t="s">
        <v>22511</v>
      </c>
    </row>
    <row r="7637" spans="1:7" x14ac:dyDescent="0.35">
      <c r="A7637" t="s">
        <v>19072</v>
      </c>
      <c r="B7637" t="s">
        <v>19071</v>
      </c>
      <c r="C7637" t="s">
        <v>41</v>
      </c>
      <c r="D7637" t="s">
        <v>3406</v>
      </c>
      <c r="E7637" t="s">
        <v>3407</v>
      </c>
      <c r="F7637">
        <v>1</v>
      </c>
      <c r="G7637" s="16" t="s">
        <v>22511</v>
      </c>
    </row>
    <row r="7638" spans="1:7" x14ac:dyDescent="0.35">
      <c r="A7638" t="s">
        <v>19074</v>
      </c>
      <c r="B7638" t="s">
        <v>19073</v>
      </c>
      <c r="C7638" t="s">
        <v>15</v>
      </c>
      <c r="D7638" t="s">
        <v>3406</v>
      </c>
      <c r="E7638" t="s">
        <v>3408</v>
      </c>
      <c r="F7638">
        <v>1</v>
      </c>
      <c r="G7638" s="16" t="s">
        <v>22511</v>
      </c>
    </row>
    <row r="7639" spans="1:7" x14ac:dyDescent="0.35">
      <c r="A7639" t="s">
        <v>19076</v>
      </c>
      <c r="B7639" t="s">
        <v>19075</v>
      </c>
      <c r="C7639" t="s">
        <v>15</v>
      </c>
      <c r="D7639" t="s">
        <v>3406</v>
      </c>
      <c r="E7639" t="s">
        <v>3408</v>
      </c>
      <c r="F7639">
        <v>1</v>
      </c>
      <c r="G7639" s="16" t="s">
        <v>22511</v>
      </c>
    </row>
    <row r="7640" spans="1:7" x14ac:dyDescent="0.35">
      <c r="A7640" t="s">
        <v>19078</v>
      </c>
      <c r="B7640" t="s">
        <v>19077</v>
      </c>
      <c r="C7640" t="s">
        <v>3409</v>
      </c>
      <c r="D7640" t="s">
        <v>3406</v>
      </c>
      <c r="E7640" t="s">
        <v>3408</v>
      </c>
      <c r="F7640">
        <v>1</v>
      </c>
      <c r="G7640" s="16" t="s">
        <v>22511</v>
      </c>
    </row>
    <row r="7641" spans="1:7" x14ac:dyDescent="0.35">
      <c r="A7641" t="s">
        <v>19080</v>
      </c>
      <c r="B7641" t="s">
        <v>19079</v>
      </c>
      <c r="C7641" t="s">
        <v>15</v>
      </c>
      <c r="D7641" t="s">
        <v>3406</v>
      </c>
      <c r="E7641" t="s">
        <v>3408</v>
      </c>
      <c r="F7641">
        <v>1</v>
      </c>
      <c r="G7641" s="16" t="s">
        <v>22511</v>
      </c>
    </row>
    <row r="7642" spans="1:7" x14ac:dyDescent="0.35">
      <c r="A7642" t="s">
        <v>19082</v>
      </c>
      <c r="B7642" t="s">
        <v>19081</v>
      </c>
      <c r="C7642" t="s">
        <v>2901</v>
      </c>
      <c r="D7642" t="s">
        <v>3406</v>
      </c>
      <c r="E7642" t="s">
        <v>3408</v>
      </c>
      <c r="F7642">
        <v>1</v>
      </c>
      <c r="G7642" s="16" t="s">
        <v>22511</v>
      </c>
    </row>
    <row r="7643" spans="1:7" x14ac:dyDescent="0.35">
      <c r="A7643" t="s">
        <v>19084</v>
      </c>
      <c r="B7643" t="s">
        <v>19083</v>
      </c>
      <c r="C7643" t="s">
        <v>2191</v>
      </c>
      <c r="D7643" t="s">
        <v>3406</v>
      </c>
      <c r="E7643" t="s">
        <v>3408</v>
      </c>
      <c r="F7643">
        <v>1</v>
      </c>
      <c r="G7643" s="16" t="s">
        <v>22511</v>
      </c>
    </row>
    <row r="7644" spans="1:7" x14ac:dyDescent="0.35">
      <c r="A7644" t="s">
        <v>19086</v>
      </c>
      <c r="B7644" t="s">
        <v>19085</v>
      </c>
      <c r="C7644" t="s">
        <v>1555</v>
      </c>
      <c r="D7644" t="s">
        <v>3406</v>
      </c>
      <c r="E7644" t="s">
        <v>3408</v>
      </c>
      <c r="F7644">
        <v>1</v>
      </c>
      <c r="G7644" s="16" t="s">
        <v>22511</v>
      </c>
    </row>
    <row r="7645" spans="1:7" x14ac:dyDescent="0.35">
      <c r="A7645" t="s">
        <v>19088</v>
      </c>
      <c r="B7645" t="s">
        <v>19087</v>
      </c>
      <c r="C7645" t="s">
        <v>393</v>
      </c>
      <c r="D7645" t="s">
        <v>3410</v>
      </c>
      <c r="E7645" t="s">
        <v>3408</v>
      </c>
      <c r="F7645">
        <v>1</v>
      </c>
      <c r="G7645" s="16" t="s">
        <v>22511</v>
      </c>
    </row>
    <row r="7646" spans="1:7" x14ac:dyDescent="0.35">
      <c r="A7646" t="s">
        <v>19090</v>
      </c>
      <c r="B7646" t="s">
        <v>19089</v>
      </c>
      <c r="C7646" t="s">
        <v>15</v>
      </c>
      <c r="D7646" t="s">
        <v>3410</v>
      </c>
      <c r="E7646" t="s">
        <v>3408</v>
      </c>
      <c r="F7646">
        <v>1</v>
      </c>
      <c r="G7646" s="16" t="s">
        <v>22511</v>
      </c>
    </row>
    <row r="7647" spans="1:7" x14ac:dyDescent="0.35">
      <c r="A7647" t="s">
        <v>19092</v>
      </c>
      <c r="B7647" t="s">
        <v>19091</v>
      </c>
      <c r="C7647" t="s">
        <v>15</v>
      </c>
      <c r="D7647" t="s">
        <v>3410</v>
      </c>
      <c r="E7647" t="s">
        <v>3408</v>
      </c>
      <c r="F7647">
        <v>1</v>
      </c>
      <c r="G7647" s="16" t="s">
        <v>22511</v>
      </c>
    </row>
    <row r="7648" spans="1:7" x14ac:dyDescent="0.35">
      <c r="A7648" t="s">
        <v>19094</v>
      </c>
      <c r="B7648" t="s">
        <v>19093</v>
      </c>
      <c r="C7648" t="s">
        <v>91</v>
      </c>
      <c r="D7648" t="s">
        <v>3410</v>
      </c>
      <c r="E7648" t="s">
        <v>3408</v>
      </c>
      <c r="F7648">
        <v>1</v>
      </c>
      <c r="G7648" s="16" t="s">
        <v>22511</v>
      </c>
    </row>
    <row r="7649" spans="1:7" x14ac:dyDescent="0.35">
      <c r="A7649" t="s">
        <v>19096</v>
      </c>
      <c r="B7649" t="s">
        <v>19095</v>
      </c>
      <c r="C7649" t="s">
        <v>41</v>
      </c>
      <c r="D7649" t="s">
        <v>3410</v>
      </c>
      <c r="E7649" t="s">
        <v>3408</v>
      </c>
      <c r="F7649">
        <v>1</v>
      </c>
      <c r="G7649" s="16" t="s">
        <v>22511</v>
      </c>
    </row>
    <row r="7650" spans="1:7" x14ac:dyDescent="0.35">
      <c r="A7650" t="s">
        <v>19098</v>
      </c>
      <c r="B7650" t="s">
        <v>19097</v>
      </c>
      <c r="C7650" t="s">
        <v>15</v>
      </c>
      <c r="D7650" t="s">
        <v>3410</v>
      </c>
      <c r="E7650" t="s">
        <v>3408</v>
      </c>
      <c r="F7650">
        <v>1</v>
      </c>
      <c r="G7650" s="16" t="s">
        <v>22511</v>
      </c>
    </row>
    <row r="7651" spans="1:7" x14ac:dyDescent="0.35">
      <c r="A7651" t="s">
        <v>19100</v>
      </c>
      <c r="B7651" t="s">
        <v>19099</v>
      </c>
      <c r="C7651" t="s">
        <v>15</v>
      </c>
      <c r="D7651" t="s">
        <v>3410</v>
      </c>
      <c r="E7651" t="s">
        <v>3411</v>
      </c>
      <c r="F7651">
        <v>1</v>
      </c>
      <c r="G7651" s="16" t="s">
        <v>22511</v>
      </c>
    </row>
    <row r="7652" spans="1:7" x14ac:dyDescent="0.35">
      <c r="A7652" t="s">
        <v>19102</v>
      </c>
      <c r="B7652" t="s">
        <v>19101</v>
      </c>
      <c r="C7652" t="s">
        <v>41</v>
      </c>
      <c r="D7652" t="s">
        <v>3410</v>
      </c>
      <c r="E7652" t="s">
        <v>3412</v>
      </c>
      <c r="F7652">
        <v>1</v>
      </c>
      <c r="G7652" s="16" t="s">
        <v>22511</v>
      </c>
    </row>
    <row r="7653" spans="1:7" x14ac:dyDescent="0.35">
      <c r="A7653" t="s">
        <v>19104</v>
      </c>
      <c r="B7653" t="s">
        <v>19103</v>
      </c>
      <c r="C7653" t="s">
        <v>15</v>
      </c>
      <c r="D7653" t="s">
        <v>3410</v>
      </c>
      <c r="E7653" t="s">
        <v>3412</v>
      </c>
      <c r="F7653">
        <v>1</v>
      </c>
      <c r="G7653" s="16" t="s">
        <v>22511</v>
      </c>
    </row>
    <row r="7654" spans="1:7" x14ac:dyDescent="0.35">
      <c r="A7654" t="s">
        <v>19106</v>
      </c>
      <c r="B7654" t="s">
        <v>19105</v>
      </c>
      <c r="C7654" t="s">
        <v>48</v>
      </c>
      <c r="D7654" t="s">
        <v>3410</v>
      </c>
      <c r="E7654" t="s">
        <v>3412</v>
      </c>
      <c r="F7654">
        <v>1</v>
      </c>
      <c r="G7654" s="16" t="s">
        <v>22511</v>
      </c>
    </row>
    <row r="7655" spans="1:7" x14ac:dyDescent="0.35">
      <c r="A7655" t="s">
        <v>19108</v>
      </c>
      <c r="B7655" t="s">
        <v>19107</v>
      </c>
      <c r="C7655" t="s">
        <v>144</v>
      </c>
      <c r="D7655" t="s">
        <v>3413</v>
      </c>
      <c r="E7655" t="s">
        <v>3412</v>
      </c>
      <c r="F7655">
        <v>1</v>
      </c>
      <c r="G7655" s="16" t="s">
        <v>22511</v>
      </c>
    </row>
    <row r="7656" spans="1:7" x14ac:dyDescent="0.35">
      <c r="A7656" t="s">
        <v>19110</v>
      </c>
      <c r="B7656" t="s">
        <v>19109</v>
      </c>
      <c r="C7656" t="s">
        <v>15</v>
      </c>
      <c r="D7656" t="s">
        <v>3413</v>
      </c>
      <c r="E7656" t="s">
        <v>3412</v>
      </c>
      <c r="F7656">
        <v>1</v>
      </c>
      <c r="G7656" s="16" t="s">
        <v>22511</v>
      </c>
    </row>
    <row r="7657" spans="1:7" x14ac:dyDescent="0.35">
      <c r="A7657" t="s">
        <v>19112</v>
      </c>
      <c r="B7657" t="s">
        <v>19111</v>
      </c>
      <c r="C7657" t="s">
        <v>15</v>
      </c>
      <c r="D7657" t="s">
        <v>3413</v>
      </c>
      <c r="E7657" t="s">
        <v>3412</v>
      </c>
      <c r="F7657">
        <v>1</v>
      </c>
      <c r="G7657" s="16" t="s">
        <v>22511</v>
      </c>
    </row>
    <row r="7658" spans="1:7" x14ac:dyDescent="0.35">
      <c r="A7658" t="s">
        <v>19114</v>
      </c>
      <c r="B7658" t="s">
        <v>19113</v>
      </c>
      <c r="C7658" t="s">
        <v>144</v>
      </c>
      <c r="D7658" t="s">
        <v>3413</v>
      </c>
      <c r="E7658" t="s">
        <v>3414</v>
      </c>
      <c r="F7658">
        <v>1</v>
      </c>
      <c r="G7658" s="16" t="s">
        <v>22511</v>
      </c>
    </row>
    <row r="7659" spans="1:7" x14ac:dyDescent="0.35">
      <c r="A7659" t="s">
        <v>19116</v>
      </c>
      <c r="B7659" t="s">
        <v>19115</v>
      </c>
      <c r="C7659" t="s">
        <v>15</v>
      </c>
      <c r="D7659" t="s">
        <v>3413</v>
      </c>
      <c r="E7659" t="s">
        <v>3414</v>
      </c>
      <c r="F7659">
        <v>1</v>
      </c>
      <c r="G7659" s="16" t="s">
        <v>22511</v>
      </c>
    </row>
    <row r="7660" spans="1:7" x14ac:dyDescent="0.35">
      <c r="A7660" t="s">
        <v>19118</v>
      </c>
      <c r="B7660" t="s">
        <v>19117</v>
      </c>
      <c r="C7660" t="s">
        <v>15</v>
      </c>
      <c r="D7660" t="s">
        <v>3413</v>
      </c>
      <c r="E7660" t="s">
        <v>3414</v>
      </c>
      <c r="F7660">
        <v>1</v>
      </c>
      <c r="G7660" s="16" t="s">
        <v>22511</v>
      </c>
    </row>
    <row r="7661" spans="1:7" x14ac:dyDescent="0.35">
      <c r="A7661" t="s">
        <v>19120</v>
      </c>
      <c r="B7661" t="s">
        <v>19119</v>
      </c>
      <c r="C7661" t="s">
        <v>91</v>
      </c>
      <c r="D7661" t="s">
        <v>3413</v>
      </c>
      <c r="E7661" t="s">
        <v>3415</v>
      </c>
      <c r="F7661">
        <v>1</v>
      </c>
      <c r="G7661" s="16" t="s">
        <v>22511</v>
      </c>
    </row>
    <row r="7662" spans="1:7" x14ac:dyDescent="0.35">
      <c r="A7662" t="s">
        <v>19122</v>
      </c>
      <c r="B7662" t="s">
        <v>19121</v>
      </c>
      <c r="C7662" t="s">
        <v>15</v>
      </c>
      <c r="D7662" t="s">
        <v>3413</v>
      </c>
      <c r="E7662" t="s">
        <v>3415</v>
      </c>
      <c r="F7662">
        <v>1</v>
      </c>
      <c r="G7662" s="16" t="s">
        <v>22511</v>
      </c>
    </row>
    <row r="7663" spans="1:7" x14ac:dyDescent="0.35">
      <c r="A7663" t="s">
        <v>19124</v>
      </c>
      <c r="B7663" t="s">
        <v>19123</v>
      </c>
      <c r="C7663" t="s">
        <v>51</v>
      </c>
      <c r="D7663" t="s">
        <v>3416</v>
      </c>
      <c r="E7663" t="s">
        <v>3415</v>
      </c>
      <c r="F7663">
        <v>1</v>
      </c>
      <c r="G7663" s="16" t="s">
        <v>22511</v>
      </c>
    </row>
    <row r="7664" spans="1:7" x14ac:dyDescent="0.35">
      <c r="A7664" t="s">
        <v>19126</v>
      </c>
      <c r="B7664" t="s">
        <v>19125</v>
      </c>
      <c r="C7664" t="s">
        <v>3417</v>
      </c>
      <c r="D7664" t="s">
        <v>3416</v>
      </c>
      <c r="E7664" t="s">
        <v>3415</v>
      </c>
      <c r="F7664">
        <v>1</v>
      </c>
      <c r="G7664" s="16" t="s">
        <v>22511</v>
      </c>
    </row>
    <row r="7665" spans="1:7" x14ac:dyDescent="0.35">
      <c r="A7665" t="s">
        <v>19128</v>
      </c>
      <c r="B7665" t="s">
        <v>19127</v>
      </c>
      <c r="C7665" t="s">
        <v>15</v>
      </c>
      <c r="D7665" t="s">
        <v>3416</v>
      </c>
      <c r="E7665" t="s">
        <v>3415</v>
      </c>
      <c r="F7665">
        <v>1</v>
      </c>
      <c r="G7665" s="16" t="s">
        <v>22511</v>
      </c>
    </row>
    <row r="7666" spans="1:7" x14ac:dyDescent="0.35">
      <c r="A7666" t="s">
        <v>19130</v>
      </c>
      <c r="B7666" t="s">
        <v>19129</v>
      </c>
      <c r="C7666" t="s">
        <v>15</v>
      </c>
      <c r="D7666" t="s">
        <v>3416</v>
      </c>
      <c r="E7666" t="s">
        <v>3415</v>
      </c>
      <c r="F7666">
        <v>1</v>
      </c>
      <c r="G7666" s="16" t="s">
        <v>22511</v>
      </c>
    </row>
    <row r="7667" spans="1:7" x14ac:dyDescent="0.35">
      <c r="A7667" t="s">
        <v>19132</v>
      </c>
      <c r="B7667" t="s">
        <v>19131</v>
      </c>
      <c r="C7667" t="s">
        <v>1210</v>
      </c>
      <c r="D7667" t="s">
        <v>3416</v>
      </c>
      <c r="E7667" t="s">
        <v>3415</v>
      </c>
      <c r="F7667">
        <v>1</v>
      </c>
      <c r="G7667" s="16" t="s">
        <v>22511</v>
      </c>
    </row>
    <row r="7668" spans="1:7" x14ac:dyDescent="0.35">
      <c r="A7668" t="s">
        <v>19134</v>
      </c>
      <c r="B7668" t="s">
        <v>19133</v>
      </c>
      <c r="C7668" t="s">
        <v>15</v>
      </c>
      <c r="D7668" t="s">
        <v>3416</v>
      </c>
      <c r="E7668" t="s">
        <v>3418</v>
      </c>
      <c r="F7668">
        <v>1</v>
      </c>
      <c r="G7668" s="16" t="s">
        <v>22511</v>
      </c>
    </row>
    <row r="7669" spans="1:7" x14ac:dyDescent="0.35">
      <c r="A7669" t="s">
        <v>19136</v>
      </c>
      <c r="B7669" t="s">
        <v>19135</v>
      </c>
      <c r="C7669" t="s">
        <v>15</v>
      </c>
      <c r="D7669" t="s">
        <v>3416</v>
      </c>
      <c r="E7669" t="s">
        <v>3418</v>
      </c>
      <c r="F7669">
        <v>1</v>
      </c>
      <c r="G7669" s="16" t="s">
        <v>22511</v>
      </c>
    </row>
    <row r="7670" spans="1:7" x14ac:dyDescent="0.35">
      <c r="A7670" t="s">
        <v>19138</v>
      </c>
      <c r="B7670" t="s">
        <v>19137</v>
      </c>
      <c r="C7670" t="s">
        <v>48</v>
      </c>
      <c r="D7670" t="s">
        <v>3416</v>
      </c>
      <c r="E7670" t="s">
        <v>3418</v>
      </c>
      <c r="F7670">
        <v>1</v>
      </c>
      <c r="G7670" s="16" t="s">
        <v>22511</v>
      </c>
    </row>
    <row r="7671" spans="1:7" x14ac:dyDescent="0.35">
      <c r="A7671" t="s">
        <v>19140</v>
      </c>
      <c r="B7671" t="s">
        <v>19139</v>
      </c>
      <c r="C7671" t="s">
        <v>15</v>
      </c>
      <c r="D7671" t="s">
        <v>3416</v>
      </c>
      <c r="E7671" t="s">
        <v>3418</v>
      </c>
      <c r="F7671">
        <v>1</v>
      </c>
      <c r="G7671" s="16" t="s">
        <v>22511</v>
      </c>
    </row>
    <row r="7672" spans="1:7" x14ac:dyDescent="0.35">
      <c r="A7672" t="s">
        <v>19142</v>
      </c>
      <c r="B7672" t="s">
        <v>19141</v>
      </c>
      <c r="C7672" t="s">
        <v>144</v>
      </c>
      <c r="D7672" t="s">
        <v>3416</v>
      </c>
      <c r="E7672" t="s">
        <v>3418</v>
      </c>
      <c r="F7672">
        <v>1</v>
      </c>
      <c r="G7672" s="16" t="s">
        <v>22511</v>
      </c>
    </row>
    <row r="7673" spans="1:7" x14ac:dyDescent="0.35">
      <c r="A7673" t="s">
        <v>19144</v>
      </c>
      <c r="B7673" t="s">
        <v>19143</v>
      </c>
      <c r="C7673" t="s">
        <v>2191</v>
      </c>
      <c r="D7673" t="s">
        <v>3416</v>
      </c>
      <c r="E7673" t="s">
        <v>3175</v>
      </c>
      <c r="F7673">
        <v>1</v>
      </c>
      <c r="G7673" s="16" t="s">
        <v>22511</v>
      </c>
    </row>
    <row r="7674" spans="1:7" x14ac:dyDescent="0.35">
      <c r="A7674" t="s">
        <v>19146</v>
      </c>
      <c r="B7674" t="s">
        <v>19145</v>
      </c>
      <c r="C7674" t="s">
        <v>15</v>
      </c>
      <c r="D7674" t="s">
        <v>3416</v>
      </c>
      <c r="E7674" t="s">
        <v>3175</v>
      </c>
      <c r="F7674">
        <v>1</v>
      </c>
      <c r="G7674" s="16" t="s">
        <v>22511</v>
      </c>
    </row>
    <row r="7675" spans="1:7" x14ac:dyDescent="0.35">
      <c r="A7675" t="s">
        <v>19148</v>
      </c>
      <c r="B7675" t="s">
        <v>19147</v>
      </c>
      <c r="C7675" t="s">
        <v>15</v>
      </c>
      <c r="D7675" t="s">
        <v>3419</v>
      </c>
      <c r="E7675" t="s">
        <v>3175</v>
      </c>
      <c r="F7675">
        <v>1</v>
      </c>
      <c r="G7675" s="16" t="s">
        <v>22511</v>
      </c>
    </row>
    <row r="7676" spans="1:7" x14ac:dyDescent="0.35">
      <c r="A7676" t="s">
        <v>19150</v>
      </c>
      <c r="B7676" t="s">
        <v>19149</v>
      </c>
      <c r="C7676" t="s">
        <v>15</v>
      </c>
      <c r="D7676" t="s">
        <v>3419</v>
      </c>
      <c r="E7676" t="s">
        <v>3175</v>
      </c>
      <c r="F7676">
        <v>1</v>
      </c>
      <c r="G7676" s="16" t="s">
        <v>22511</v>
      </c>
    </row>
    <row r="7677" spans="1:7" x14ac:dyDescent="0.35">
      <c r="A7677" t="s">
        <v>19152</v>
      </c>
      <c r="B7677" t="s">
        <v>19151</v>
      </c>
      <c r="C7677" t="s">
        <v>15</v>
      </c>
      <c r="D7677" t="s">
        <v>3419</v>
      </c>
      <c r="E7677" t="s">
        <v>3175</v>
      </c>
      <c r="F7677">
        <v>1</v>
      </c>
      <c r="G7677" s="16" t="s">
        <v>22511</v>
      </c>
    </row>
    <row r="7678" spans="1:7" x14ac:dyDescent="0.35">
      <c r="A7678" t="s">
        <v>19154</v>
      </c>
      <c r="B7678" t="s">
        <v>19153</v>
      </c>
      <c r="C7678" t="s">
        <v>144</v>
      </c>
      <c r="D7678" t="s">
        <v>3419</v>
      </c>
      <c r="E7678" t="s">
        <v>3175</v>
      </c>
      <c r="F7678">
        <v>1</v>
      </c>
      <c r="G7678" s="16" t="s">
        <v>22511</v>
      </c>
    </row>
    <row r="7679" spans="1:7" x14ac:dyDescent="0.35">
      <c r="A7679" t="s">
        <v>19156</v>
      </c>
      <c r="B7679" t="s">
        <v>19155</v>
      </c>
      <c r="C7679" t="s">
        <v>15</v>
      </c>
      <c r="D7679" t="s">
        <v>3419</v>
      </c>
      <c r="E7679" t="s">
        <v>3175</v>
      </c>
      <c r="F7679">
        <v>1</v>
      </c>
      <c r="G7679" s="16" t="s">
        <v>22511</v>
      </c>
    </row>
    <row r="7680" spans="1:7" x14ac:dyDescent="0.35">
      <c r="A7680" t="s">
        <v>19158</v>
      </c>
      <c r="B7680" t="s">
        <v>19157</v>
      </c>
      <c r="C7680" t="s">
        <v>91</v>
      </c>
      <c r="D7680" t="s">
        <v>3419</v>
      </c>
      <c r="E7680" t="s">
        <v>3175</v>
      </c>
      <c r="F7680">
        <v>1</v>
      </c>
      <c r="G7680" s="16" t="s">
        <v>22511</v>
      </c>
    </row>
    <row r="7681" spans="1:7" x14ac:dyDescent="0.35">
      <c r="A7681" t="s">
        <v>19160</v>
      </c>
      <c r="B7681" t="s">
        <v>19159</v>
      </c>
      <c r="C7681" t="s">
        <v>2966</v>
      </c>
      <c r="D7681" t="s">
        <v>3419</v>
      </c>
      <c r="E7681" t="s">
        <v>3175</v>
      </c>
      <c r="F7681">
        <v>1</v>
      </c>
      <c r="G7681" s="16" t="s">
        <v>22511</v>
      </c>
    </row>
    <row r="7682" spans="1:7" x14ac:dyDescent="0.35">
      <c r="A7682" t="s">
        <v>19162</v>
      </c>
      <c r="B7682" t="s">
        <v>19161</v>
      </c>
      <c r="C7682" t="s">
        <v>15</v>
      </c>
      <c r="D7682" t="s">
        <v>3419</v>
      </c>
      <c r="E7682" t="s">
        <v>3175</v>
      </c>
      <c r="F7682">
        <v>1</v>
      </c>
      <c r="G7682" s="16" t="s">
        <v>22511</v>
      </c>
    </row>
    <row r="7683" spans="1:7" x14ac:dyDescent="0.35">
      <c r="A7683" t="s">
        <v>19164</v>
      </c>
      <c r="B7683" t="s">
        <v>19163</v>
      </c>
      <c r="C7683" t="s">
        <v>15</v>
      </c>
      <c r="D7683" t="s">
        <v>3419</v>
      </c>
      <c r="E7683" t="s">
        <v>3175</v>
      </c>
      <c r="F7683">
        <v>1</v>
      </c>
      <c r="G7683" s="16" t="s">
        <v>22511</v>
      </c>
    </row>
    <row r="7684" spans="1:7" x14ac:dyDescent="0.35">
      <c r="A7684" t="s">
        <v>19166</v>
      </c>
      <c r="B7684" t="s">
        <v>19165</v>
      </c>
      <c r="C7684" t="s">
        <v>15</v>
      </c>
      <c r="D7684" t="s">
        <v>3419</v>
      </c>
      <c r="E7684" t="s">
        <v>3175</v>
      </c>
      <c r="F7684">
        <v>1</v>
      </c>
      <c r="G7684" s="16" t="s">
        <v>22511</v>
      </c>
    </row>
    <row r="7685" spans="1:7" x14ac:dyDescent="0.35">
      <c r="A7685" t="s">
        <v>19168</v>
      </c>
      <c r="B7685" t="s">
        <v>19167</v>
      </c>
      <c r="C7685" t="s">
        <v>15</v>
      </c>
      <c r="D7685" t="s">
        <v>3419</v>
      </c>
      <c r="E7685" t="s">
        <v>3175</v>
      </c>
      <c r="F7685">
        <v>1</v>
      </c>
      <c r="G7685" s="16" t="s">
        <v>22511</v>
      </c>
    </row>
    <row r="7686" spans="1:7" x14ac:dyDescent="0.35">
      <c r="A7686" t="s">
        <v>19170</v>
      </c>
      <c r="B7686" t="s">
        <v>19169</v>
      </c>
      <c r="C7686" t="s">
        <v>15</v>
      </c>
      <c r="D7686" t="s">
        <v>3419</v>
      </c>
      <c r="E7686" t="s">
        <v>3175</v>
      </c>
      <c r="F7686">
        <v>1</v>
      </c>
      <c r="G7686" s="16" t="s">
        <v>22511</v>
      </c>
    </row>
    <row r="7687" spans="1:7" x14ac:dyDescent="0.35">
      <c r="A7687" t="s">
        <v>19172</v>
      </c>
      <c r="B7687" t="s">
        <v>19171</v>
      </c>
      <c r="C7687" t="s">
        <v>48</v>
      </c>
      <c r="D7687" t="s">
        <v>3420</v>
      </c>
      <c r="E7687" t="s">
        <v>3175</v>
      </c>
      <c r="F7687">
        <v>1</v>
      </c>
      <c r="G7687" s="16" t="s">
        <v>22511</v>
      </c>
    </row>
    <row r="7688" spans="1:7" x14ac:dyDescent="0.35">
      <c r="A7688" t="s">
        <v>19174</v>
      </c>
      <c r="B7688" t="s">
        <v>19173</v>
      </c>
      <c r="C7688" t="s">
        <v>15</v>
      </c>
      <c r="D7688" t="s">
        <v>3420</v>
      </c>
      <c r="E7688" t="s">
        <v>3175</v>
      </c>
      <c r="F7688">
        <v>1</v>
      </c>
      <c r="G7688" s="16" t="s">
        <v>22511</v>
      </c>
    </row>
    <row r="7689" spans="1:7" x14ac:dyDescent="0.35">
      <c r="A7689" t="s">
        <v>19176</v>
      </c>
      <c r="B7689" t="s">
        <v>19175</v>
      </c>
      <c r="C7689" t="s">
        <v>15</v>
      </c>
      <c r="D7689" t="s">
        <v>3420</v>
      </c>
      <c r="E7689" t="s">
        <v>3175</v>
      </c>
      <c r="F7689">
        <v>1</v>
      </c>
      <c r="G7689" s="16" t="s">
        <v>22511</v>
      </c>
    </row>
    <row r="7690" spans="1:7" x14ac:dyDescent="0.35">
      <c r="A7690" t="s">
        <v>19178</v>
      </c>
      <c r="B7690" t="s">
        <v>19177</v>
      </c>
      <c r="C7690" t="s">
        <v>144</v>
      </c>
      <c r="D7690" t="s">
        <v>3420</v>
      </c>
      <c r="E7690" t="s">
        <v>3175</v>
      </c>
      <c r="F7690">
        <v>1</v>
      </c>
      <c r="G7690" s="16" t="s">
        <v>22511</v>
      </c>
    </row>
    <row r="7691" spans="1:7" x14ac:dyDescent="0.35">
      <c r="A7691" t="s">
        <v>19180</v>
      </c>
      <c r="B7691" t="s">
        <v>19179</v>
      </c>
      <c r="C7691" t="s">
        <v>15</v>
      </c>
      <c r="D7691" t="s">
        <v>3420</v>
      </c>
      <c r="E7691" t="s">
        <v>3175</v>
      </c>
      <c r="F7691">
        <v>1</v>
      </c>
      <c r="G7691" s="16" t="s">
        <v>22511</v>
      </c>
    </row>
    <row r="7692" spans="1:7" x14ac:dyDescent="0.35">
      <c r="A7692" t="s">
        <v>19182</v>
      </c>
      <c r="B7692" t="s">
        <v>19181</v>
      </c>
      <c r="C7692" t="s">
        <v>48</v>
      </c>
      <c r="D7692" t="s">
        <v>3420</v>
      </c>
      <c r="E7692" t="s">
        <v>3175</v>
      </c>
      <c r="F7692">
        <v>1</v>
      </c>
      <c r="G7692" s="16" t="s">
        <v>22511</v>
      </c>
    </row>
    <row r="7693" spans="1:7" x14ac:dyDescent="0.35">
      <c r="A7693" t="s">
        <v>19184</v>
      </c>
      <c r="B7693" t="s">
        <v>19183</v>
      </c>
      <c r="C7693" t="s">
        <v>2191</v>
      </c>
      <c r="D7693" t="s">
        <v>3420</v>
      </c>
      <c r="E7693" t="s">
        <v>3175</v>
      </c>
      <c r="F7693">
        <v>1</v>
      </c>
      <c r="G7693" s="16" t="s">
        <v>22511</v>
      </c>
    </row>
    <row r="7694" spans="1:7" x14ac:dyDescent="0.35">
      <c r="A7694" t="s">
        <v>19186</v>
      </c>
      <c r="B7694" t="s">
        <v>19185</v>
      </c>
      <c r="C7694" t="s">
        <v>2952</v>
      </c>
      <c r="D7694" t="s">
        <v>3420</v>
      </c>
      <c r="E7694" t="s">
        <v>3175</v>
      </c>
      <c r="F7694">
        <v>1</v>
      </c>
      <c r="G7694" s="16" t="s">
        <v>22511</v>
      </c>
    </row>
    <row r="7695" spans="1:7" x14ac:dyDescent="0.35">
      <c r="A7695" t="s">
        <v>19188</v>
      </c>
      <c r="B7695" t="s">
        <v>19187</v>
      </c>
      <c r="C7695" t="s">
        <v>15</v>
      </c>
      <c r="D7695" t="s">
        <v>3420</v>
      </c>
      <c r="E7695" t="s">
        <v>3175</v>
      </c>
      <c r="F7695">
        <v>1</v>
      </c>
      <c r="G7695" s="16" t="s">
        <v>22511</v>
      </c>
    </row>
    <row r="7696" spans="1:7" x14ac:dyDescent="0.35">
      <c r="A7696" t="s">
        <v>19190</v>
      </c>
      <c r="B7696" t="s">
        <v>19189</v>
      </c>
      <c r="C7696" t="s">
        <v>545</v>
      </c>
      <c r="D7696" t="s">
        <v>3420</v>
      </c>
      <c r="E7696" t="s">
        <v>3175</v>
      </c>
      <c r="F7696">
        <v>1</v>
      </c>
      <c r="G7696" s="16" t="s">
        <v>22511</v>
      </c>
    </row>
    <row r="7697" spans="1:7" x14ac:dyDescent="0.35">
      <c r="A7697" t="s">
        <v>19192</v>
      </c>
      <c r="B7697" t="s">
        <v>19191</v>
      </c>
      <c r="C7697" t="s">
        <v>15</v>
      </c>
      <c r="D7697" t="s">
        <v>3420</v>
      </c>
      <c r="E7697" t="s">
        <v>3175</v>
      </c>
      <c r="F7697">
        <v>1</v>
      </c>
      <c r="G7697" s="16" t="s">
        <v>22511</v>
      </c>
    </row>
    <row r="7698" spans="1:7" x14ac:dyDescent="0.35">
      <c r="A7698" t="s">
        <v>19194</v>
      </c>
      <c r="B7698" t="s">
        <v>19193</v>
      </c>
      <c r="C7698" t="s">
        <v>15</v>
      </c>
      <c r="D7698" t="s">
        <v>3421</v>
      </c>
      <c r="E7698" t="s">
        <v>3175</v>
      </c>
      <c r="F7698">
        <v>1</v>
      </c>
      <c r="G7698" s="16" t="s">
        <v>22511</v>
      </c>
    </row>
    <row r="7699" spans="1:7" x14ac:dyDescent="0.35">
      <c r="A7699" t="s">
        <v>19196</v>
      </c>
      <c r="B7699" t="s">
        <v>19195</v>
      </c>
      <c r="C7699" t="s">
        <v>1399</v>
      </c>
      <c r="D7699" t="s">
        <v>3421</v>
      </c>
      <c r="E7699" t="s">
        <v>3175</v>
      </c>
      <c r="F7699">
        <v>1</v>
      </c>
      <c r="G7699" s="16" t="s">
        <v>22511</v>
      </c>
    </row>
    <row r="7700" spans="1:7" x14ac:dyDescent="0.35">
      <c r="A7700" t="s">
        <v>19198</v>
      </c>
      <c r="B7700" t="s">
        <v>19197</v>
      </c>
      <c r="C7700" t="s">
        <v>15</v>
      </c>
      <c r="D7700" t="s">
        <v>3421</v>
      </c>
      <c r="E7700" t="s">
        <v>3175</v>
      </c>
      <c r="F7700">
        <v>1</v>
      </c>
      <c r="G7700" s="16" t="s">
        <v>22511</v>
      </c>
    </row>
    <row r="7701" spans="1:7" x14ac:dyDescent="0.35">
      <c r="A7701" t="s">
        <v>19200</v>
      </c>
      <c r="B7701" t="s">
        <v>19199</v>
      </c>
      <c r="C7701" t="s">
        <v>48</v>
      </c>
      <c r="D7701" t="s">
        <v>3421</v>
      </c>
      <c r="E7701" t="s">
        <v>3175</v>
      </c>
      <c r="F7701">
        <v>1</v>
      </c>
      <c r="G7701" s="16" t="s">
        <v>22511</v>
      </c>
    </row>
    <row r="7702" spans="1:7" x14ac:dyDescent="0.35">
      <c r="A7702" t="s">
        <v>19202</v>
      </c>
      <c r="B7702" t="s">
        <v>19201</v>
      </c>
      <c r="C7702" t="s">
        <v>2952</v>
      </c>
      <c r="D7702" t="s">
        <v>3421</v>
      </c>
      <c r="E7702" t="s">
        <v>3175</v>
      </c>
      <c r="F7702">
        <v>1</v>
      </c>
      <c r="G7702" s="16" t="s">
        <v>22511</v>
      </c>
    </row>
    <row r="7703" spans="1:7" x14ac:dyDescent="0.35">
      <c r="A7703" t="s">
        <v>19204</v>
      </c>
      <c r="B7703" t="s">
        <v>19203</v>
      </c>
      <c r="C7703" t="s">
        <v>15</v>
      </c>
      <c r="D7703" t="s">
        <v>3421</v>
      </c>
      <c r="E7703" t="s">
        <v>3175</v>
      </c>
      <c r="F7703">
        <v>1</v>
      </c>
      <c r="G7703" s="16" t="s">
        <v>22511</v>
      </c>
    </row>
    <row r="7704" spans="1:7" x14ac:dyDescent="0.35">
      <c r="A7704" t="s">
        <v>19206</v>
      </c>
      <c r="B7704" t="s">
        <v>19205</v>
      </c>
      <c r="C7704" t="s">
        <v>3422</v>
      </c>
      <c r="D7704" t="s">
        <v>3421</v>
      </c>
      <c r="E7704" t="s">
        <v>3423</v>
      </c>
      <c r="F7704">
        <v>1</v>
      </c>
      <c r="G7704" s="16" t="s">
        <v>22511</v>
      </c>
    </row>
    <row r="7705" spans="1:7" x14ac:dyDescent="0.35">
      <c r="A7705" t="s">
        <v>19208</v>
      </c>
      <c r="B7705" t="s">
        <v>19207</v>
      </c>
      <c r="C7705" t="s">
        <v>15</v>
      </c>
      <c r="D7705" t="s">
        <v>3421</v>
      </c>
      <c r="E7705" t="s">
        <v>3423</v>
      </c>
      <c r="F7705">
        <v>1</v>
      </c>
      <c r="G7705" s="16" t="s">
        <v>22511</v>
      </c>
    </row>
    <row r="7706" spans="1:7" x14ac:dyDescent="0.35">
      <c r="A7706" t="s">
        <v>19210</v>
      </c>
      <c r="B7706" t="s">
        <v>19209</v>
      </c>
      <c r="C7706" t="s">
        <v>15</v>
      </c>
      <c r="D7706" t="s">
        <v>3421</v>
      </c>
      <c r="E7706" t="s">
        <v>3423</v>
      </c>
      <c r="F7706">
        <v>1</v>
      </c>
      <c r="G7706" s="16" t="s">
        <v>22511</v>
      </c>
    </row>
    <row r="7707" spans="1:7" x14ac:dyDescent="0.35">
      <c r="A7707" t="s">
        <v>19212</v>
      </c>
      <c r="B7707" t="s">
        <v>19211</v>
      </c>
      <c r="C7707" t="s">
        <v>15</v>
      </c>
      <c r="D7707" t="s">
        <v>3424</v>
      </c>
      <c r="E7707" t="s">
        <v>3423</v>
      </c>
      <c r="F7707">
        <v>1</v>
      </c>
      <c r="G7707" s="16" t="s">
        <v>22511</v>
      </c>
    </row>
    <row r="7708" spans="1:7" x14ac:dyDescent="0.35">
      <c r="A7708" t="s">
        <v>19214</v>
      </c>
      <c r="B7708" t="s">
        <v>19213</v>
      </c>
      <c r="C7708" t="s">
        <v>15</v>
      </c>
      <c r="D7708" t="s">
        <v>3424</v>
      </c>
      <c r="E7708" t="s">
        <v>3423</v>
      </c>
      <c r="F7708">
        <v>1</v>
      </c>
      <c r="G7708" s="16" t="s">
        <v>22511</v>
      </c>
    </row>
    <row r="7709" spans="1:7" x14ac:dyDescent="0.35">
      <c r="A7709" t="s">
        <v>19216</v>
      </c>
      <c r="B7709" t="s">
        <v>19215</v>
      </c>
      <c r="C7709" t="s">
        <v>15</v>
      </c>
      <c r="D7709" t="s">
        <v>3424</v>
      </c>
      <c r="E7709" t="s">
        <v>3423</v>
      </c>
      <c r="F7709">
        <v>1</v>
      </c>
      <c r="G7709" s="16" t="s">
        <v>22511</v>
      </c>
    </row>
    <row r="7710" spans="1:7" x14ac:dyDescent="0.35">
      <c r="A7710" t="s">
        <v>19218</v>
      </c>
      <c r="B7710" t="s">
        <v>19217</v>
      </c>
      <c r="C7710" t="s">
        <v>15</v>
      </c>
      <c r="D7710" t="s">
        <v>3424</v>
      </c>
      <c r="E7710" t="s">
        <v>3423</v>
      </c>
      <c r="F7710">
        <v>1</v>
      </c>
      <c r="G7710" s="16" t="s">
        <v>22511</v>
      </c>
    </row>
    <row r="7711" spans="1:7" x14ac:dyDescent="0.35">
      <c r="A7711" t="s">
        <v>19220</v>
      </c>
      <c r="B7711" t="s">
        <v>19219</v>
      </c>
      <c r="C7711" t="s">
        <v>41</v>
      </c>
      <c r="D7711" t="s">
        <v>3424</v>
      </c>
      <c r="E7711" t="s">
        <v>3423</v>
      </c>
      <c r="F7711">
        <v>1</v>
      </c>
      <c r="G7711" s="16" t="s">
        <v>22511</v>
      </c>
    </row>
    <row r="7712" spans="1:7" x14ac:dyDescent="0.35">
      <c r="A7712" t="s">
        <v>19222</v>
      </c>
      <c r="B7712" t="s">
        <v>19221</v>
      </c>
      <c r="C7712" t="s">
        <v>15</v>
      </c>
      <c r="D7712" t="s">
        <v>3424</v>
      </c>
      <c r="E7712" t="s">
        <v>3423</v>
      </c>
      <c r="F7712">
        <v>1</v>
      </c>
      <c r="G7712" s="16" t="s">
        <v>22511</v>
      </c>
    </row>
    <row r="7713" spans="1:7" x14ac:dyDescent="0.35">
      <c r="A7713" t="s">
        <v>19224</v>
      </c>
      <c r="B7713" t="s">
        <v>19223</v>
      </c>
      <c r="C7713" t="s">
        <v>2695</v>
      </c>
      <c r="D7713" t="s">
        <v>3424</v>
      </c>
      <c r="E7713" t="s">
        <v>3423</v>
      </c>
      <c r="F7713">
        <v>1</v>
      </c>
      <c r="G7713" s="16" t="s">
        <v>22511</v>
      </c>
    </row>
    <row r="7714" spans="1:7" x14ac:dyDescent="0.35">
      <c r="A7714" t="s">
        <v>19226</v>
      </c>
      <c r="B7714" t="s">
        <v>19225</v>
      </c>
      <c r="C7714" t="s">
        <v>15</v>
      </c>
      <c r="D7714" t="s">
        <v>3424</v>
      </c>
      <c r="E7714" t="s">
        <v>3423</v>
      </c>
      <c r="F7714">
        <v>1</v>
      </c>
      <c r="G7714" s="16" t="s">
        <v>22511</v>
      </c>
    </row>
    <row r="7715" spans="1:7" x14ac:dyDescent="0.35">
      <c r="A7715" t="s">
        <v>19228</v>
      </c>
      <c r="B7715" t="s">
        <v>19227</v>
      </c>
      <c r="C7715" t="s">
        <v>2966</v>
      </c>
      <c r="D7715" t="s">
        <v>3424</v>
      </c>
      <c r="E7715" t="s">
        <v>3423</v>
      </c>
      <c r="F7715">
        <v>1</v>
      </c>
      <c r="G7715" s="16" t="s">
        <v>22511</v>
      </c>
    </row>
    <row r="7716" spans="1:7" x14ac:dyDescent="0.35">
      <c r="A7716" t="s">
        <v>19230</v>
      </c>
      <c r="B7716" t="s">
        <v>19229</v>
      </c>
      <c r="C7716" t="s">
        <v>41</v>
      </c>
      <c r="D7716" t="s">
        <v>3424</v>
      </c>
      <c r="E7716" t="s">
        <v>3423</v>
      </c>
      <c r="F7716">
        <v>1</v>
      </c>
      <c r="G7716" s="16" t="s">
        <v>22511</v>
      </c>
    </row>
    <row r="7717" spans="1:7" x14ac:dyDescent="0.35">
      <c r="A7717" t="s">
        <v>19232</v>
      </c>
      <c r="B7717" t="s">
        <v>19231</v>
      </c>
      <c r="C7717" t="s">
        <v>15</v>
      </c>
      <c r="D7717" t="s">
        <v>3424</v>
      </c>
      <c r="E7717" t="s">
        <v>3423</v>
      </c>
      <c r="F7717">
        <v>1</v>
      </c>
      <c r="G7717" s="16" t="s">
        <v>22511</v>
      </c>
    </row>
    <row r="7718" spans="1:7" x14ac:dyDescent="0.35">
      <c r="A7718" t="s">
        <v>19234</v>
      </c>
      <c r="B7718" t="s">
        <v>19233</v>
      </c>
      <c r="C7718" t="s">
        <v>15</v>
      </c>
      <c r="D7718" t="s">
        <v>3424</v>
      </c>
      <c r="E7718" t="s">
        <v>3423</v>
      </c>
      <c r="F7718">
        <v>1</v>
      </c>
      <c r="G7718" s="16" t="s">
        <v>22511</v>
      </c>
    </row>
    <row r="7719" spans="1:7" x14ac:dyDescent="0.35">
      <c r="A7719" t="s">
        <v>19236</v>
      </c>
      <c r="B7719" t="s">
        <v>19235</v>
      </c>
      <c r="C7719" t="s">
        <v>15</v>
      </c>
      <c r="D7719" t="s">
        <v>3424</v>
      </c>
      <c r="E7719" t="s">
        <v>3423</v>
      </c>
      <c r="F7719">
        <v>1</v>
      </c>
      <c r="G7719" s="16" t="s">
        <v>22511</v>
      </c>
    </row>
    <row r="7720" spans="1:7" x14ac:dyDescent="0.35">
      <c r="A7720" t="s">
        <v>19238</v>
      </c>
      <c r="B7720" t="s">
        <v>19237</v>
      </c>
      <c r="C7720" t="s">
        <v>15</v>
      </c>
      <c r="D7720" t="s">
        <v>3425</v>
      </c>
      <c r="E7720" t="s">
        <v>3423</v>
      </c>
      <c r="F7720">
        <v>1</v>
      </c>
      <c r="G7720" s="16" t="s">
        <v>22511</v>
      </c>
    </row>
    <row r="7721" spans="1:7" x14ac:dyDescent="0.35">
      <c r="A7721" t="s">
        <v>19240</v>
      </c>
      <c r="B7721" t="s">
        <v>19239</v>
      </c>
      <c r="C7721" t="s">
        <v>15</v>
      </c>
      <c r="D7721" t="s">
        <v>3425</v>
      </c>
      <c r="E7721" t="s">
        <v>3423</v>
      </c>
      <c r="F7721">
        <v>1</v>
      </c>
      <c r="G7721" s="16" t="s">
        <v>22511</v>
      </c>
    </row>
    <row r="7722" spans="1:7" x14ac:dyDescent="0.35">
      <c r="A7722" t="s">
        <v>19242</v>
      </c>
      <c r="B7722" t="s">
        <v>19241</v>
      </c>
      <c r="C7722" t="s">
        <v>15</v>
      </c>
      <c r="D7722" t="s">
        <v>3425</v>
      </c>
      <c r="E7722" t="s">
        <v>3423</v>
      </c>
      <c r="F7722">
        <v>1</v>
      </c>
      <c r="G7722" s="16" t="s">
        <v>22511</v>
      </c>
    </row>
    <row r="7723" spans="1:7" x14ac:dyDescent="0.35">
      <c r="A7723" t="s">
        <v>19244</v>
      </c>
      <c r="B7723" t="s">
        <v>19243</v>
      </c>
      <c r="C7723" t="s">
        <v>15</v>
      </c>
      <c r="D7723" t="s">
        <v>3425</v>
      </c>
      <c r="E7723" t="s">
        <v>3423</v>
      </c>
      <c r="F7723">
        <v>1</v>
      </c>
      <c r="G7723" s="16" t="s">
        <v>22511</v>
      </c>
    </row>
    <row r="7724" spans="1:7" x14ac:dyDescent="0.35">
      <c r="A7724" t="s">
        <v>19246</v>
      </c>
      <c r="B7724" t="s">
        <v>19245</v>
      </c>
      <c r="C7724" t="s">
        <v>393</v>
      </c>
      <c r="D7724" t="s">
        <v>3425</v>
      </c>
      <c r="E7724" t="s">
        <v>3423</v>
      </c>
      <c r="F7724">
        <v>1</v>
      </c>
      <c r="G7724" s="16" t="s">
        <v>22511</v>
      </c>
    </row>
    <row r="7725" spans="1:7" x14ac:dyDescent="0.35">
      <c r="A7725" t="s">
        <v>19248</v>
      </c>
      <c r="B7725" t="s">
        <v>19247</v>
      </c>
      <c r="C7725" t="s">
        <v>15</v>
      </c>
      <c r="D7725" t="s">
        <v>3425</v>
      </c>
      <c r="E7725" t="s">
        <v>3423</v>
      </c>
      <c r="F7725">
        <v>1</v>
      </c>
      <c r="G7725" s="16" t="s">
        <v>22511</v>
      </c>
    </row>
    <row r="7726" spans="1:7" x14ac:dyDescent="0.35">
      <c r="A7726" t="s">
        <v>19250</v>
      </c>
      <c r="B7726" t="s">
        <v>19249</v>
      </c>
      <c r="C7726" t="s">
        <v>41</v>
      </c>
      <c r="D7726" t="s">
        <v>3425</v>
      </c>
      <c r="E7726" t="s">
        <v>3423</v>
      </c>
      <c r="F7726">
        <v>1</v>
      </c>
      <c r="G7726" s="16" t="s">
        <v>22511</v>
      </c>
    </row>
    <row r="7727" spans="1:7" x14ac:dyDescent="0.35">
      <c r="A7727" t="s">
        <v>19252</v>
      </c>
      <c r="B7727" t="s">
        <v>19251</v>
      </c>
      <c r="C7727" t="s">
        <v>468</v>
      </c>
      <c r="D7727" t="s">
        <v>3425</v>
      </c>
      <c r="E7727" t="s">
        <v>3423</v>
      </c>
      <c r="F7727">
        <v>1</v>
      </c>
      <c r="G7727" s="16" t="s">
        <v>22511</v>
      </c>
    </row>
    <row r="7728" spans="1:7" x14ac:dyDescent="0.35">
      <c r="A7728" t="s">
        <v>19254</v>
      </c>
      <c r="B7728" t="s">
        <v>19253</v>
      </c>
      <c r="C7728" t="s">
        <v>15</v>
      </c>
      <c r="D7728" t="s">
        <v>3425</v>
      </c>
      <c r="E7728" t="s">
        <v>3423</v>
      </c>
      <c r="F7728">
        <v>1</v>
      </c>
      <c r="G7728" s="16" t="s">
        <v>22511</v>
      </c>
    </row>
    <row r="7729" spans="1:7" x14ac:dyDescent="0.35">
      <c r="A7729" t="s">
        <v>19256</v>
      </c>
      <c r="B7729" t="s">
        <v>19255</v>
      </c>
      <c r="C7729" t="s">
        <v>2966</v>
      </c>
      <c r="D7729" t="s">
        <v>3425</v>
      </c>
      <c r="E7729" t="s">
        <v>3423</v>
      </c>
      <c r="F7729">
        <v>1</v>
      </c>
      <c r="G7729" s="16" t="s">
        <v>22511</v>
      </c>
    </row>
    <row r="7730" spans="1:7" x14ac:dyDescent="0.35">
      <c r="A7730" t="s">
        <v>19258</v>
      </c>
      <c r="B7730" t="s">
        <v>19257</v>
      </c>
      <c r="C7730" t="s">
        <v>91</v>
      </c>
      <c r="D7730" t="s">
        <v>3425</v>
      </c>
      <c r="E7730" t="s">
        <v>3423</v>
      </c>
      <c r="F7730">
        <v>1</v>
      </c>
      <c r="G7730" s="16" t="s">
        <v>22511</v>
      </c>
    </row>
    <row r="7731" spans="1:7" x14ac:dyDescent="0.35">
      <c r="A7731" t="s">
        <v>19260</v>
      </c>
      <c r="B7731" t="s">
        <v>19259</v>
      </c>
      <c r="C7731" t="s">
        <v>3179</v>
      </c>
      <c r="D7731" t="s">
        <v>3425</v>
      </c>
      <c r="E7731" t="s">
        <v>3423</v>
      </c>
      <c r="F7731">
        <v>1</v>
      </c>
      <c r="G7731" s="16" t="s">
        <v>22511</v>
      </c>
    </row>
    <row r="7732" spans="1:7" x14ac:dyDescent="0.35">
      <c r="A7732" t="s">
        <v>19262</v>
      </c>
      <c r="B7732" t="s">
        <v>19261</v>
      </c>
      <c r="C7732" t="s">
        <v>15</v>
      </c>
      <c r="D7732" t="s">
        <v>3425</v>
      </c>
      <c r="E7732" t="s">
        <v>3423</v>
      </c>
      <c r="F7732">
        <v>1</v>
      </c>
      <c r="G7732" s="16" t="s">
        <v>22511</v>
      </c>
    </row>
    <row r="7733" spans="1:7" x14ac:dyDescent="0.35">
      <c r="A7733" t="s">
        <v>19264</v>
      </c>
      <c r="B7733" t="s">
        <v>19263</v>
      </c>
      <c r="C7733" t="s">
        <v>3131</v>
      </c>
      <c r="D7733" t="s">
        <v>3426</v>
      </c>
      <c r="E7733" t="s">
        <v>3423</v>
      </c>
      <c r="F7733">
        <v>1</v>
      </c>
      <c r="G7733" s="16" t="s">
        <v>22511</v>
      </c>
    </row>
    <row r="7734" spans="1:7" x14ac:dyDescent="0.35">
      <c r="A7734" t="s">
        <v>19266</v>
      </c>
      <c r="B7734" t="s">
        <v>19265</v>
      </c>
      <c r="C7734" t="s">
        <v>2046</v>
      </c>
      <c r="D7734" t="s">
        <v>3426</v>
      </c>
      <c r="E7734" t="s">
        <v>3423</v>
      </c>
      <c r="F7734">
        <v>1</v>
      </c>
      <c r="G7734" s="16" t="s">
        <v>22511</v>
      </c>
    </row>
    <row r="7735" spans="1:7" x14ac:dyDescent="0.35">
      <c r="A7735" t="s">
        <v>19268</v>
      </c>
      <c r="B7735" t="s">
        <v>19267</v>
      </c>
      <c r="C7735" t="s">
        <v>15</v>
      </c>
      <c r="D7735" t="s">
        <v>3426</v>
      </c>
      <c r="E7735" t="s">
        <v>3423</v>
      </c>
      <c r="F7735">
        <v>1</v>
      </c>
      <c r="G7735" s="16" t="s">
        <v>22511</v>
      </c>
    </row>
    <row r="7736" spans="1:7" x14ac:dyDescent="0.35">
      <c r="A7736" t="s">
        <v>19270</v>
      </c>
      <c r="B7736" t="s">
        <v>19269</v>
      </c>
      <c r="C7736" t="s">
        <v>15</v>
      </c>
      <c r="D7736" t="s">
        <v>3426</v>
      </c>
      <c r="E7736" t="s">
        <v>3423</v>
      </c>
      <c r="F7736">
        <v>1</v>
      </c>
      <c r="G7736" s="16" t="s">
        <v>22511</v>
      </c>
    </row>
    <row r="7737" spans="1:7" x14ac:dyDescent="0.35">
      <c r="A7737" t="s">
        <v>19272</v>
      </c>
      <c r="B7737" t="s">
        <v>19271</v>
      </c>
      <c r="C7737" t="s">
        <v>2695</v>
      </c>
      <c r="D7737" t="s">
        <v>3426</v>
      </c>
      <c r="E7737" t="s">
        <v>3423</v>
      </c>
      <c r="F7737">
        <v>1</v>
      </c>
      <c r="G7737" s="16" t="s">
        <v>22511</v>
      </c>
    </row>
    <row r="7738" spans="1:7" x14ac:dyDescent="0.35">
      <c r="A7738" t="s">
        <v>19274</v>
      </c>
      <c r="B7738" t="s">
        <v>19273</v>
      </c>
      <c r="C7738" t="s">
        <v>15</v>
      </c>
      <c r="D7738" t="s">
        <v>3426</v>
      </c>
      <c r="E7738" t="s">
        <v>3423</v>
      </c>
      <c r="F7738">
        <v>1</v>
      </c>
      <c r="G7738" s="16" t="s">
        <v>22511</v>
      </c>
    </row>
    <row r="7739" spans="1:7" x14ac:dyDescent="0.35">
      <c r="A7739" t="s">
        <v>19276</v>
      </c>
      <c r="B7739" t="s">
        <v>19275</v>
      </c>
      <c r="C7739" t="s">
        <v>64</v>
      </c>
      <c r="D7739" t="s">
        <v>3426</v>
      </c>
      <c r="E7739" t="s">
        <v>3423</v>
      </c>
      <c r="F7739">
        <v>1</v>
      </c>
      <c r="G7739" s="16" t="s">
        <v>22511</v>
      </c>
    </row>
    <row r="7740" spans="1:7" x14ac:dyDescent="0.35">
      <c r="A7740" t="s">
        <v>19278</v>
      </c>
      <c r="B7740" t="s">
        <v>19277</v>
      </c>
      <c r="C7740" t="s">
        <v>15</v>
      </c>
      <c r="D7740" t="s">
        <v>3427</v>
      </c>
      <c r="E7740" t="s">
        <v>3423</v>
      </c>
      <c r="F7740">
        <v>1</v>
      </c>
      <c r="G7740" s="16" t="s">
        <v>22511</v>
      </c>
    </row>
    <row r="7741" spans="1:7" x14ac:dyDescent="0.35">
      <c r="A7741" t="s">
        <v>19280</v>
      </c>
      <c r="B7741" t="s">
        <v>19279</v>
      </c>
      <c r="C7741" t="s">
        <v>41</v>
      </c>
      <c r="D7741" t="s">
        <v>3427</v>
      </c>
      <c r="E7741" t="s">
        <v>3423</v>
      </c>
      <c r="F7741">
        <v>1</v>
      </c>
      <c r="G7741" s="16" t="s">
        <v>22511</v>
      </c>
    </row>
    <row r="7742" spans="1:7" x14ac:dyDescent="0.35">
      <c r="A7742" t="s">
        <v>19282</v>
      </c>
      <c r="B7742" t="s">
        <v>19281</v>
      </c>
      <c r="C7742" t="s">
        <v>15</v>
      </c>
      <c r="D7742" t="s">
        <v>3427</v>
      </c>
      <c r="E7742" t="s">
        <v>3423</v>
      </c>
      <c r="F7742">
        <v>1</v>
      </c>
      <c r="G7742" s="16" t="s">
        <v>22511</v>
      </c>
    </row>
    <row r="7743" spans="1:7" x14ac:dyDescent="0.35">
      <c r="A7743" t="s">
        <v>19284</v>
      </c>
      <c r="B7743" t="s">
        <v>19283</v>
      </c>
      <c r="C7743" t="s">
        <v>15</v>
      </c>
      <c r="D7743" t="s">
        <v>3428</v>
      </c>
      <c r="E7743" t="s">
        <v>3423</v>
      </c>
      <c r="F7743">
        <v>1</v>
      </c>
      <c r="G7743" s="16" t="s">
        <v>22511</v>
      </c>
    </row>
    <row r="7744" spans="1:7" x14ac:dyDescent="0.35">
      <c r="A7744" t="s">
        <v>19286</v>
      </c>
      <c r="B7744" t="s">
        <v>19285</v>
      </c>
      <c r="C7744" t="s">
        <v>2191</v>
      </c>
      <c r="D7744" t="s">
        <v>3428</v>
      </c>
      <c r="E7744" t="s">
        <v>3429</v>
      </c>
      <c r="F7744">
        <v>1</v>
      </c>
      <c r="G7744" s="16" t="s">
        <v>22511</v>
      </c>
    </row>
    <row r="7745" spans="1:7" x14ac:dyDescent="0.35">
      <c r="A7745" t="s">
        <v>19288</v>
      </c>
      <c r="B7745" t="s">
        <v>19287</v>
      </c>
      <c r="C7745" t="s">
        <v>15</v>
      </c>
      <c r="D7745" t="s">
        <v>3428</v>
      </c>
      <c r="E7745" t="s">
        <v>3429</v>
      </c>
      <c r="F7745">
        <v>1</v>
      </c>
      <c r="G7745" s="16" t="s">
        <v>22511</v>
      </c>
    </row>
    <row r="7746" spans="1:7" x14ac:dyDescent="0.35">
      <c r="A7746" t="s">
        <v>19290</v>
      </c>
      <c r="B7746" t="s">
        <v>19289</v>
      </c>
      <c r="C7746" t="s">
        <v>15</v>
      </c>
      <c r="D7746" t="s">
        <v>3428</v>
      </c>
      <c r="E7746" t="s">
        <v>3429</v>
      </c>
      <c r="F7746">
        <v>1</v>
      </c>
      <c r="G7746" s="16" t="s">
        <v>22511</v>
      </c>
    </row>
    <row r="7747" spans="1:7" x14ac:dyDescent="0.35">
      <c r="A7747" t="s">
        <v>19292</v>
      </c>
      <c r="B7747" t="s">
        <v>19291</v>
      </c>
      <c r="C7747" t="s">
        <v>15</v>
      </c>
      <c r="D7747" t="s">
        <v>3428</v>
      </c>
      <c r="E7747" t="s">
        <v>3429</v>
      </c>
      <c r="F7747">
        <v>1</v>
      </c>
      <c r="G7747" s="16" t="s">
        <v>22511</v>
      </c>
    </row>
    <row r="7748" spans="1:7" x14ac:dyDescent="0.35">
      <c r="A7748" t="s">
        <v>19294</v>
      </c>
      <c r="B7748" t="s">
        <v>19293</v>
      </c>
      <c r="C7748" t="s">
        <v>3009</v>
      </c>
      <c r="D7748" t="s">
        <v>3428</v>
      </c>
      <c r="E7748" t="s">
        <v>3429</v>
      </c>
      <c r="F7748">
        <v>1</v>
      </c>
      <c r="G7748" s="16" t="s">
        <v>22511</v>
      </c>
    </row>
    <row r="7749" spans="1:7" x14ac:dyDescent="0.35">
      <c r="A7749" t="s">
        <v>19296</v>
      </c>
      <c r="B7749" t="s">
        <v>19295</v>
      </c>
      <c r="C7749" t="s">
        <v>2191</v>
      </c>
      <c r="D7749" t="s">
        <v>3428</v>
      </c>
      <c r="E7749" t="s">
        <v>3429</v>
      </c>
      <c r="F7749">
        <v>1</v>
      </c>
      <c r="G7749" s="16" t="s">
        <v>22511</v>
      </c>
    </row>
    <row r="7750" spans="1:7" x14ac:dyDescent="0.35">
      <c r="A7750" t="s">
        <v>19298</v>
      </c>
      <c r="B7750" t="s">
        <v>19297</v>
      </c>
      <c r="C7750" t="s">
        <v>15</v>
      </c>
      <c r="D7750" t="s">
        <v>3428</v>
      </c>
      <c r="E7750" t="s">
        <v>3429</v>
      </c>
      <c r="F7750">
        <v>1</v>
      </c>
      <c r="G7750" s="16" t="s">
        <v>22511</v>
      </c>
    </row>
    <row r="7751" spans="1:7" x14ac:dyDescent="0.35">
      <c r="A7751" t="s">
        <v>19300</v>
      </c>
      <c r="B7751" t="s">
        <v>19299</v>
      </c>
      <c r="C7751" t="s">
        <v>48</v>
      </c>
      <c r="D7751" t="s">
        <v>3428</v>
      </c>
      <c r="E7751" t="s">
        <v>3429</v>
      </c>
      <c r="F7751">
        <v>1</v>
      </c>
      <c r="G7751" s="16" t="s">
        <v>22511</v>
      </c>
    </row>
    <row r="7752" spans="1:7" x14ac:dyDescent="0.35">
      <c r="A7752" t="s">
        <v>19302</v>
      </c>
      <c r="B7752" t="s">
        <v>19301</v>
      </c>
      <c r="C7752" t="s">
        <v>3430</v>
      </c>
      <c r="D7752" t="s">
        <v>3428</v>
      </c>
      <c r="E7752" t="s">
        <v>3429</v>
      </c>
      <c r="F7752">
        <v>1</v>
      </c>
      <c r="G7752" s="16" t="s">
        <v>22511</v>
      </c>
    </row>
    <row r="7753" spans="1:7" x14ac:dyDescent="0.35">
      <c r="A7753" t="s">
        <v>19304</v>
      </c>
      <c r="B7753" t="s">
        <v>19303</v>
      </c>
      <c r="C7753" t="s">
        <v>3431</v>
      </c>
      <c r="D7753" t="s">
        <v>3428</v>
      </c>
      <c r="E7753" t="s">
        <v>3429</v>
      </c>
      <c r="F7753">
        <v>1</v>
      </c>
      <c r="G7753" s="16" t="s">
        <v>22511</v>
      </c>
    </row>
    <row r="7754" spans="1:7" x14ac:dyDescent="0.35">
      <c r="A7754" t="s">
        <v>19306</v>
      </c>
      <c r="B7754" t="s">
        <v>19305</v>
      </c>
      <c r="C7754" t="s">
        <v>2695</v>
      </c>
      <c r="D7754" t="s">
        <v>3428</v>
      </c>
      <c r="E7754" t="s">
        <v>3429</v>
      </c>
      <c r="F7754">
        <v>1</v>
      </c>
      <c r="G7754" s="16" t="s">
        <v>22511</v>
      </c>
    </row>
    <row r="7755" spans="1:7" x14ac:dyDescent="0.35">
      <c r="A7755" t="s">
        <v>19308</v>
      </c>
      <c r="B7755" t="s">
        <v>19307</v>
      </c>
      <c r="C7755" t="s">
        <v>15</v>
      </c>
      <c r="D7755" t="s">
        <v>3428</v>
      </c>
      <c r="E7755" t="s">
        <v>3429</v>
      </c>
      <c r="F7755">
        <v>1</v>
      </c>
      <c r="G7755" s="16" t="s">
        <v>22511</v>
      </c>
    </row>
    <row r="7756" spans="1:7" x14ac:dyDescent="0.35">
      <c r="A7756" t="s">
        <v>19310</v>
      </c>
      <c r="B7756" t="s">
        <v>19309</v>
      </c>
      <c r="C7756" t="s">
        <v>15</v>
      </c>
      <c r="D7756" t="s">
        <v>3432</v>
      </c>
      <c r="E7756" t="s">
        <v>3429</v>
      </c>
      <c r="F7756">
        <v>1</v>
      </c>
      <c r="G7756" s="16" t="s">
        <v>22511</v>
      </c>
    </row>
    <row r="7757" spans="1:7" x14ac:dyDescent="0.35">
      <c r="A7757" t="s">
        <v>19312</v>
      </c>
      <c r="B7757" t="s">
        <v>19311</v>
      </c>
      <c r="C7757" t="s">
        <v>48</v>
      </c>
      <c r="D7757" t="s">
        <v>3432</v>
      </c>
      <c r="E7757" t="s">
        <v>3429</v>
      </c>
      <c r="F7757">
        <v>1</v>
      </c>
      <c r="G7757" s="16" t="s">
        <v>22511</v>
      </c>
    </row>
    <row r="7758" spans="1:7" x14ac:dyDescent="0.35">
      <c r="A7758" t="s">
        <v>19314</v>
      </c>
      <c r="B7758" t="s">
        <v>19313</v>
      </c>
      <c r="C7758" t="s">
        <v>15</v>
      </c>
      <c r="D7758" t="s">
        <v>3432</v>
      </c>
      <c r="E7758" t="s">
        <v>3429</v>
      </c>
      <c r="F7758">
        <v>1</v>
      </c>
      <c r="G7758" s="16" t="s">
        <v>22511</v>
      </c>
    </row>
    <row r="7759" spans="1:7" x14ac:dyDescent="0.35">
      <c r="A7759" t="s">
        <v>19316</v>
      </c>
      <c r="B7759" t="s">
        <v>19315</v>
      </c>
      <c r="C7759" t="s">
        <v>2966</v>
      </c>
      <c r="D7759" t="s">
        <v>3432</v>
      </c>
      <c r="E7759" t="s">
        <v>3429</v>
      </c>
      <c r="F7759">
        <v>1</v>
      </c>
      <c r="G7759" s="16" t="s">
        <v>22511</v>
      </c>
    </row>
    <row r="7760" spans="1:7" x14ac:dyDescent="0.35">
      <c r="A7760" t="s">
        <v>19318</v>
      </c>
      <c r="B7760" t="s">
        <v>19317</v>
      </c>
      <c r="C7760" t="s">
        <v>15</v>
      </c>
      <c r="D7760" t="s">
        <v>3432</v>
      </c>
      <c r="E7760" t="s">
        <v>3429</v>
      </c>
      <c r="F7760">
        <v>1</v>
      </c>
      <c r="G7760" s="16" t="s">
        <v>22511</v>
      </c>
    </row>
    <row r="7761" spans="1:7" x14ac:dyDescent="0.35">
      <c r="A7761" t="s">
        <v>19320</v>
      </c>
      <c r="B7761" t="s">
        <v>19319</v>
      </c>
      <c r="C7761" t="s">
        <v>15</v>
      </c>
      <c r="D7761" t="s">
        <v>3432</v>
      </c>
      <c r="E7761" t="s">
        <v>3429</v>
      </c>
      <c r="F7761">
        <v>1</v>
      </c>
      <c r="G7761" s="16" t="s">
        <v>22511</v>
      </c>
    </row>
    <row r="7762" spans="1:7" x14ac:dyDescent="0.35">
      <c r="A7762" t="s">
        <v>19322</v>
      </c>
      <c r="B7762" t="s">
        <v>19321</v>
      </c>
      <c r="C7762" t="s">
        <v>15</v>
      </c>
      <c r="D7762" t="s">
        <v>3433</v>
      </c>
      <c r="E7762" t="s">
        <v>3429</v>
      </c>
      <c r="F7762">
        <v>1</v>
      </c>
      <c r="G7762" s="16" t="s">
        <v>22511</v>
      </c>
    </row>
    <row r="7763" spans="1:7" x14ac:dyDescent="0.35">
      <c r="A7763" t="s">
        <v>19324</v>
      </c>
      <c r="B7763" t="s">
        <v>19323</v>
      </c>
      <c r="C7763" t="s">
        <v>15</v>
      </c>
      <c r="D7763" t="s">
        <v>3433</v>
      </c>
      <c r="E7763" t="s">
        <v>3429</v>
      </c>
      <c r="F7763">
        <v>1</v>
      </c>
      <c r="G7763" s="16" t="s">
        <v>22511</v>
      </c>
    </row>
    <row r="7764" spans="1:7" x14ac:dyDescent="0.35">
      <c r="A7764" t="s">
        <v>19326</v>
      </c>
      <c r="B7764" t="s">
        <v>19325</v>
      </c>
      <c r="C7764" t="s">
        <v>1210</v>
      </c>
      <c r="D7764" t="s">
        <v>3433</v>
      </c>
      <c r="E7764" t="s">
        <v>3429</v>
      </c>
      <c r="F7764">
        <v>1</v>
      </c>
      <c r="G7764" s="16" t="s">
        <v>22511</v>
      </c>
    </row>
    <row r="7765" spans="1:7" x14ac:dyDescent="0.35">
      <c r="A7765" t="s">
        <v>19328</v>
      </c>
      <c r="B7765" t="s">
        <v>19327</v>
      </c>
      <c r="C7765" t="s">
        <v>15</v>
      </c>
      <c r="D7765" t="s">
        <v>3433</v>
      </c>
      <c r="E7765" t="s">
        <v>3429</v>
      </c>
      <c r="F7765">
        <v>1</v>
      </c>
      <c r="G7765" s="16" t="s">
        <v>22511</v>
      </c>
    </row>
    <row r="7766" spans="1:7" x14ac:dyDescent="0.35">
      <c r="A7766" t="s">
        <v>19330</v>
      </c>
      <c r="B7766" t="s">
        <v>19329</v>
      </c>
      <c r="C7766" t="s">
        <v>48</v>
      </c>
      <c r="D7766" t="s">
        <v>3433</v>
      </c>
      <c r="E7766" t="s">
        <v>3429</v>
      </c>
      <c r="F7766">
        <v>1</v>
      </c>
      <c r="G7766" s="16" t="s">
        <v>22511</v>
      </c>
    </row>
    <row r="7767" spans="1:7" x14ac:dyDescent="0.35">
      <c r="A7767" t="s">
        <v>19332</v>
      </c>
      <c r="B7767" t="s">
        <v>19331</v>
      </c>
      <c r="C7767" t="s">
        <v>15</v>
      </c>
      <c r="D7767" t="s">
        <v>3433</v>
      </c>
      <c r="E7767" t="s">
        <v>3429</v>
      </c>
      <c r="F7767">
        <v>1</v>
      </c>
      <c r="G7767" s="16" t="s">
        <v>22511</v>
      </c>
    </row>
    <row r="7768" spans="1:7" x14ac:dyDescent="0.35">
      <c r="A7768" t="s">
        <v>19334</v>
      </c>
      <c r="B7768" t="s">
        <v>19333</v>
      </c>
      <c r="C7768" t="s">
        <v>15</v>
      </c>
      <c r="D7768" t="s">
        <v>3433</v>
      </c>
      <c r="E7768" t="s">
        <v>3429</v>
      </c>
      <c r="F7768">
        <v>1</v>
      </c>
      <c r="G7768" s="16" t="s">
        <v>22511</v>
      </c>
    </row>
    <row r="7769" spans="1:7" x14ac:dyDescent="0.35">
      <c r="A7769" t="s">
        <v>19336</v>
      </c>
      <c r="B7769" t="s">
        <v>19335</v>
      </c>
      <c r="C7769" t="s">
        <v>1844</v>
      </c>
      <c r="D7769" t="s">
        <v>3433</v>
      </c>
      <c r="E7769" t="s">
        <v>3429</v>
      </c>
      <c r="F7769">
        <v>1</v>
      </c>
      <c r="G7769" s="16" t="s">
        <v>22511</v>
      </c>
    </row>
    <row r="7770" spans="1:7" x14ac:dyDescent="0.35">
      <c r="A7770" t="s">
        <v>19338</v>
      </c>
      <c r="B7770" t="s">
        <v>19337</v>
      </c>
      <c r="C7770" t="s">
        <v>1923</v>
      </c>
      <c r="D7770" t="s">
        <v>3433</v>
      </c>
      <c r="E7770" t="s">
        <v>3429</v>
      </c>
      <c r="F7770">
        <v>1</v>
      </c>
      <c r="G7770" s="16" t="s">
        <v>22511</v>
      </c>
    </row>
    <row r="7771" spans="1:7" x14ac:dyDescent="0.35">
      <c r="A7771" t="s">
        <v>19340</v>
      </c>
      <c r="B7771" t="s">
        <v>19339</v>
      </c>
      <c r="C7771" t="s">
        <v>468</v>
      </c>
      <c r="D7771" t="s">
        <v>3434</v>
      </c>
      <c r="E7771" t="s">
        <v>3429</v>
      </c>
      <c r="F7771">
        <v>1</v>
      </c>
      <c r="G7771" s="16" t="s">
        <v>22511</v>
      </c>
    </row>
    <row r="7772" spans="1:7" x14ac:dyDescent="0.35">
      <c r="A7772" t="s">
        <v>19342</v>
      </c>
      <c r="B7772" t="s">
        <v>19341</v>
      </c>
      <c r="C7772" t="s">
        <v>15</v>
      </c>
      <c r="D7772" t="s">
        <v>3434</v>
      </c>
      <c r="E7772" t="s">
        <v>3429</v>
      </c>
      <c r="F7772">
        <v>1</v>
      </c>
      <c r="G7772" s="16" t="s">
        <v>22511</v>
      </c>
    </row>
    <row r="7773" spans="1:7" x14ac:dyDescent="0.35">
      <c r="A7773" t="s">
        <v>19344</v>
      </c>
      <c r="B7773" t="s">
        <v>19343</v>
      </c>
      <c r="C7773" t="s">
        <v>41</v>
      </c>
      <c r="D7773" t="s">
        <v>3434</v>
      </c>
      <c r="E7773" t="s">
        <v>3429</v>
      </c>
      <c r="F7773">
        <v>1</v>
      </c>
      <c r="G7773" s="16" t="s">
        <v>22511</v>
      </c>
    </row>
    <row r="7774" spans="1:7" x14ac:dyDescent="0.35">
      <c r="A7774" t="s">
        <v>19346</v>
      </c>
      <c r="B7774" t="s">
        <v>19345</v>
      </c>
      <c r="C7774" t="s">
        <v>15</v>
      </c>
      <c r="D7774" t="s">
        <v>3434</v>
      </c>
      <c r="E7774" t="s">
        <v>3429</v>
      </c>
      <c r="F7774">
        <v>1</v>
      </c>
      <c r="G7774" s="16" t="s">
        <v>22511</v>
      </c>
    </row>
    <row r="7775" spans="1:7" x14ac:dyDescent="0.35">
      <c r="A7775" t="s">
        <v>19348</v>
      </c>
      <c r="B7775" t="s">
        <v>19347</v>
      </c>
      <c r="C7775" t="s">
        <v>15</v>
      </c>
      <c r="D7775" t="s">
        <v>3434</v>
      </c>
      <c r="E7775" t="s">
        <v>3429</v>
      </c>
      <c r="F7775">
        <v>1</v>
      </c>
      <c r="G7775" s="16" t="s">
        <v>22511</v>
      </c>
    </row>
    <row r="7776" spans="1:7" x14ac:dyDescent="0.35">
      <c r="A7776" t="s">
        <v>19350</v>
      </c>
      <c r="B7776" t="s">
        <v>19349</v>
      </c>
      <c r="C7776" t="s">
        <v>3390</v>
      </c>
      <c r="D7776" t="s">
        <v>3434</v>
      </c>
      <c r="E7776" t="s">
        <v>3429</v>
      </c>
      <c r="F7776">
        <v>1</v>
      </c>
      <c r="G7776" s="16" t="s">
        <v>22511</v>
      </c>
    </row>
    <row r="7777" spans="1:7" x14ac:dyDescent="0.35">
      <c r="A7777" t="s">
        <v>19352</v>
      </c>
      <c r="B7777" t="s">
        <v>19351</v>
      </c>
      <c r="C7777" t="s">
        <v>15</v>
      </c>
      <c r="D7777" t="s">
        <v>3434</v>
      </c>
      <c r="E7777" t="s">
        <v>3429</v>
      </c>
      <c r="F7777">
        <v>1</v>
      </c>
      <c r="G7777" s="16" t="s">
        <v>22511</v>
      </c>
    </row>
    <row r="7778" spans="1:7" x14ac:dyDescent="0.35">
      <c r="A7778" t="s">
        <v>19354</v>
      </c>
      <c r="B7778" t="s">
        <v>19353</v>
      </c>
      <c r="C7778" t="s">
        <v>3435</v>
      </c>
      <c r="D7778" t="s">
        <v>3434</v>
      </c>
      <c r="E7778" t="s">
        <v>3429</v>
      </c>
      <c r="F7778">
        <v>1</v>
      </c>
      <c r="G7778" s="16" t="s">
        <v>22511</v>
      </c>
    </row>
    <row r="7779" spans="1:7" x14ac:dyDescent="0.35">
      <c r="A7779" t="s">
        <v>19356</v>
      </c>
      <c r="B7779" t="s">
        <v>19355</v>
      </c>
      <c r="C7779" t="s">
        <v>15</v>
      </c>
      <c r="D7779" t="s">
        <v>3434</v>
      </c>
      <c r="E7779" t="s">
        <v>3429</v>
      </c>
      <c r="F7779">
        <v>1</v>
      </c>
      <c r="G7779" s="16" t="s">
        <v>22511</v>
      </c>
    </row>
    <row r="7780" spans="1:7" x14ac:dyDescent="0.35">
      <c r="A7780" t="s">
        <v>19358</v>
      </c>
      <c r="B7780" t="s">
        <v>19357</v>
      </c>
      <c r="C7780" t="s">
        <v>2952</v>
      </c>
      <c r="D7780" t="s">
        <v>3434</v>
      </c>
      <c r="E7780" t="s">
        <v>3429</v>
      </c>
      <c r="F7780">
        <v>1</v>
      </c>
      <c r="G7780" s="16" t="s">
        <v>22511</v>
      </c>
    </row>
    <row r="7781" spans="1:7" x14ac:dyDescent="0.35">
      <c r="A7781" t="s">
        <v>19360</v>
      </c>
      <c r="B7781" t="s">
        <v>19359</v>
      </c>
      <c r="C7781" t="s">
        <v>2952</v>
      </c>
      <c r="D7781" t="s">
        <v>3434</v>
      </c>
      <c r="E7781" t="s">
        <v>3429</v>
      </c>
      <c r="F7781">
        <v>1</v>
      </c>
      <c r="G7781" s="16" t="s">
        <v>22511</v>
      </c>
    </row>
    <row r="7782" spans="1:7" x14ac:dyDescent="0.35">
      <c r="A7782" t="s">
        <v>19362</v>
      </c>
      <c r="B7782" t="s">
        <v>19361</v>
      </c>
      <c r="C7782" t="s">
        <v>2357</v>
      </c>
      <c r="D7782" t="s">
        <v>3434</v>
      </c>
      <c r="E7782" t="s">
        <v>3429</v>
      </c>
      <c r="F7782">
        <v>1</v>
      </c>
      <c r="G7782" s="16" t="s">
        <v>22511</v>
      </c>
    </row>
    <row r="7783" spans="1:7" x14ac:dyDescent="0.35">
      <c r="A7783" t="s">
        <v>19364</v>
      </c>
      <c r="B7783" t="s">
        <v>19363</v>
      </c>
      <c r="C7783" t="s">
        <v>41</v>
      </c>
      <c r="D7783" t="s">
        <v>3434</v>
      </c>
      <c r="E7783" t="s">
        <v>3429</v>
      </c>
      <c r="F7783">
        <v>1</v>
      </c>
      <c r="G7783" s="16" t="s">
        <v>22511</v>
      </c>
    </row>
    <row r="7784" spans="1:7" x14ac:dyDescent="0.35">
      <c r="A7784" t="s">
        <v>19366</v>
      </c>
      <c r="B7784" t="s">
        <v>19365</v>
      </c>
      <c r="C7784" t="s">
        <v>48</v>
      </c>
      <c r="D7784" t="s">
        <v>3434</v>
      </c>
      <c r="E7784" t="s">
        <v>3429</v>
      </c>
      <c r="F7784">
        <v>1</v>
      </c>
      <c r="G7784" s="16" t="s">
        <v>22511</v>
      </c>
    </row>
    <row r="7785" spans="1:7" x14ac:dyDescent="0.35">
      <c r="A7785" t="s">
        <v>19368</v>
      </c>
      <c r="B7785" t="s">
        <v>19367</v>
      </c>
      <c r="C7785" t="s">
        <v>15</v>
      </c>
      <c r="D7785" t="s">
        <v>3434</v>
      </c>
      <c r="E7785" t="s">
        <v>3429</v>
      </c>
      <c r="F7785">
        <v>1</v>
      </c>
      <c r="G7785" s="16" t="s">
        <v>22511</v>
      </c>
    </row>
    <row r="7786" spans="1:7" x14ac:dyDescent="0.35">
      <c r="A7786" t="s">
        <v>19370</v>
      </c>
      <c r="B7786" t="s">
        <v>19369</v>
      </c>
      <c r="C7786" t="s">
        <v>41</v>
      </c>
      <c r="D7786" t="s">
        <v>3436</v>
      </c>
      <c r="E7786" t="s">
        <v>3429</v>
      </c>
      <c r="F7786">
        <v>1</v>
      </c>
      <c r="G7786" s="16" t="s">
        <v>22511</v>
      </c>
    </row>
    <row r="7787" spans="1:7" x14ac:dyDescent="0.35">
      <c r="A7787" t="s">
        <v>19372</v>
      </c>
      <c r="B7787" t="s">
        <v>19371</v>
      </c>
      <c r="C7787" t="s">
        <v>51</v>
      </c>
      <c r="D7787" t="s">
        <v>3436</v>
      </c>
      <c r="E7787" t="s">
        <v>3437</v>
      </c>
      <c r="F7787">
        <v>1</v>
      </c>
      <c r="G7787" s="16" t="s">
        <v>22511</v>
      </c>
    </row>
    <row r="7788" spans="1:7" x14ac:dyDescent="0.35">
      <c r="A7788" t="s">
        <v>19374</v>
      </c>
      <c r="B7788" t="s">
        <v>19373</v>
      </c>
      <c r="C7788" t="s">
        <v>15</v>
      </c>
      <c r="D7788" t="s">
        <v>3436</v>
      </c>
      <c r="E7788" t="s">
        <v>3437</v>
      </c>
      <c r="F7788">
        <v>1</v>
      </c>
      <c r="G7788" s="16" t="s">
        <v>22511</v>
      </c>
    </row>
    <row r="7789" spans="1:7" x14ac:dyDescent="0.35">
      <c r="A7789" t="s">
        <v>19376</v>
      </c>
      <c r="B7789" t="s">
        <v>19375</v>
      </c>
      <c r="C7789" t="s">
        <v>48</v>
      </c>
      <c r="D7789" t="s">
        <v>3436</v>
      </c>
      <c r="E7789" t="s">
        <v>3437</v>
      </c>
      <c r="F7789">
        <v>1</v>
      </c>
      <c r="G7789" s="16" t="s">
        <v>22511</v>
      </c>
    </row>
    <row r="7790" spans="1:7" x14ac:dyDescent="0.35">
      <c r="A7790" t="s">
        <v>19378</v>
      </c>
      <c r="B7790" t="s">
        <v>19377</v>
      </c>
      <c r="C7790" t="s">
        <v>15</v>
      </c>
      <c r="D7790" t="s">
        <v>3436</v>
      </c>
      <c r="E7790" t="s">
        <v>3437</v>
      </c>
      <c r="F7790">
        <v>1</v>
      </c>
      <c r="G7790" s="16" t="s">
        <v>22511</v>
      </c>
    </row>
    <row r="7791" spans="1:7" x14ac:dyDescent="0.35">
      <c r="A7791" t="s">
        <v>19380</v>
      </c>
      <c r="B7791" t="s">
        <v>19379</v>
      </c>
      <c r="C7791" t="s">
        <v>15</v>
      </c>
      <c r="D7791" t="s">
        <v>3436</v>
      </c>
      <c r="E7791" t="s">
        <v>3437</v>
      </c>
      <c r="F7791">
        <v>1</v>
      </c>
      <c r="G7791" s="16" t="s">
        <v>22511</v>
      </c>
    </row>
    <row r="7792" spans="1:7" x14ac:dyDescent="0.35">
      <c r="A7792" t="s">
        <v>19382</v>
      </c>
      <c r="B7792" t="s">
        <v>19381</v>
      </c>
      <c r="C7792" t="s">
        <v>48</v>
      </c>
      <c r="D7792" t="s">
        <v>3436</v>
      </c>
      <c r="E7792" t="s">
        <v>3437</v>
      </c>
      <c r="F7792">
        <v>1</v>
      </c>
      <c r="G7792" s="16" t="s">
        <v>22511</v>
      </c>
    </row>
    <row r="7793" spans="1:7" x14ac:dyDescent="0.35">
      <c r="A7793" t="s">
        <v>19384</v>
      </c>
      <c r="B7793" t="s">
        <v>19383</v>
      </c>
      <c r="C7793" t="s">
        <v>41</v>
      </c>
      <c r="D7793" t="s">
        <v>3438</v>
      </c>
      <c r="E7793" t="s">
        <v>3437</v>
      </c>
      <c r="F7793">
        <v>1</v>
      </c>
      <c r="G7793" s="16" t="s">
        <v>22511</v>
      </c>
    </row>
    <row r="7794" spans="1:7" x14ac:dyDescent="0.35">
      <c r="A7794" t="s">
        <v>19386</v>
      </c>
      <c r="B7794" t="s">
        <v>19385</v>
      </c>
      <c r="C7794" t="s">
        <v>468</v>
      </c>
      <c r="D7794" t="s">
        <v>3438</v>
      </c>
      <c r="E7794" t="s">
        <v>3437</v>
      </c>
      <c r="F7794">
        <v>1</v>
      </c>
      <c r="G7794" s="16" t="s">
        <v>22511</v>
      </c>
    </row>
    <row r="7795" spans="1:7" x14ac:dyDescent="0.35">
      <c r="A7795" t="s">
        <v>19388</v>
      </c>
      <c r="B7795" t="s">
        <v>19387</v>
      </c>
      <c r="C7795" t="s">
        <v>3199</v>
      </c>
      <c r="D7795" t="s">
        <v>3438</v>
      </c>
      <c r="E7795" t="s">
        <v>3437</v>
      </c>
      <c r="F7795">
        <v>1</v>
      </c>
      <c r="G7795" s="16" t="s">
        <v>22511</v>
      </c>
    </row>
    <row r="7796" spans="1:7" x14ac:dyDescent="0.35">
      <c r="A7796" t="s">
        <v>19390</v>
      </c>
      <c r="B7796" t="s">
        <v>19389</v>
      </c>
      <c r="C7796" t="s">
        <v>91</v>
      </c>
      <c r="D7796" t="s">
        <v>3438</v>
      </c>
      <c r="E7796" t="s">
        <v>3437</v>
      </c>
      <c r="F7796">
        <v>1</v>
      </c>
      <c r="G7796" s="16" t="s">
        <v>22511</v>
      </c>
    </row>
    <row r="7797" spans="1:7" x14ac:dyDescent="0.35">
      <c r="A7797" t="s">
        <v>19392</v>
      </c>
      <c r="B7797" t="s">
        <v>19391</v>
      </c>
      <c r="C7797" t="s">
        <v>15</v>
      </c>
      <c r="D7797" t="s">
        <v>3438</v>
      </c>
      <c r="E7797" t="s">
        <v>3437</v>
      </c>
      <c r="F7797">
        <v>1</v>
      </c>
      <c r="G7797" s="16" t="s">
        <v>22511</v>
      </c>
    </row>
    <row r="7798" spans="1:7" x14ac:dyDescent="0.35">
      <c r="A7798" t="s">
        <v>19394</v>
      </c>
      <c r="B7798" t="s">
        <v>19393</v>
      </c>
      <c r="C7798" t="s">
        <v>2966</v>
      </c>
      <c r="D7798" t="s">
        <v>3438</v>
      </c>
      <c r="E7798" t="s">
        <v>3437</v>
      </c>
      <c r="F7798">
        <v>1</v>
      </c>
      <c r="G7798" s="16" t="s">
        <v>22511</v>
      </c>
    </row>
    <row r="7799" spans="1:7" x14ac:dyDescent="0.35">
      <c r="A7799" t="s">
        <v>19396</v>
      </c>
      <c r="B7799" t="s">
        <v>19395</v>
      </c>
      <c r="C7799" t="s">
        <v>15</v>
      </c>
      <c r="D7799" t="s">
        <v>3438</v>
      </c>
      <c r="E7799" t="s">
        <v>3437</v>
      </c>
      <c r="F7799">
        <v>1</v>
      </c>
      <c r="G7799" s="16" t="s">
        <v>22511</v>
      </c>
    </row>
    <row r="7800" spans="1:7" x14ac:dyDescent="0.35">
      <c r="A7800" t="s">
        <v>19398</v>
      </c>
      <c r="B7800" t="s">
        <v>19397</v>
      </c>
      <c r="C7800" t="s">
        <v>15</v>
      </c>
      <c r="D7800" t="s">
        <v>3438</v>
      </c>
      <c r="E7800" t="s">
        <v>3437</v>
      </c>
      <c r="F7800">
        <v>1</v>
      </c>
      <c r="G7800" s="16" t="s">
        <v>22511</v>
      </c>
    </row>
    <row r="7801" spans="1:7" x14ac:dyDescent="0.35">
      <c r="A7801" t="s">
        <v>19400</v>
      </c>
      <c r="B7801" t="s">
        <v>19399</v>
      </c>
      <c r="C7801" t="s">
        <v>91</v>
      </c>
      <c r="D7801" t="s">
        <v>3438</v>
      </c>
      <c r="E7801" t="s">
        <v>3437</v>
      </c>
      <c r="F7801">
        <v>1</v>
      </c>
      <c r="G7801" s="16" t="s">
        <v>22511</v>
      </c>
    </row>
    <row r="7802" spans="1:7" x14ac:dyDescent="0.35">
      <c r="A7802" t="s">
        <v>19402</v>
      </c>
      <c r="B7802" t="s">
        <v>19401</v>
      </c>
      <c r="C7802" t="s">
        <v>15</v>
      </c>
      <c r="D7802" t="s">
        <v>3438</v>
      </c>
      <c r="E7802" t="s">
        <v>3437</v>
      </c>
      <c r="F7802">
        <v>1</v>
      </c>
      <c r="G7802" s="16" t="s">
        <v>22511</v>
      </c>
    </row>
    <row r="7803" spans="1:7" x14ac:dyDescent="0.35">
      <c r="A7803" t="s">
        <v>19404</v>
      </c>
      <c r="B7803" t="s">
        <v>19403</v>
      </c>
      <c r="C7803" t="s">
        <v>15</v>
      </c>
      <c r="D7803" t="s">
        <v>3438</v>
      </c>
      <c r="E7803" t="s">
        <v>3437</v>
      </c>
      <c r="F7803">
        <v>1</v>
      </c>
      <c r="G7803" s="16" t="s">
        <v>22511</v>
      </c>
    </row>
    <row r="7804" spans="1:7" x14ac:dyDescent="0.35">
      <c r="A7804" t="s">
        <v>19406</v>
      </c>
      <c r="B7804" t="s">
        <v>19405</v>
      </c>
      <c r="C7804" t="s">
        <v>15</v>
      </c>
      <c r="D7804" t="s">
        <v>3439</v>
      </c>
      <c r="E7804" t="s">
        <v>3437</v>
      </c>
      <c r="F7804">
        <v>1</v>
      </c>
      <c r="G7804" s="16" t="s">
        <v>22511</v>
      </c>
    </row>
    <row r="7805" spans="1:7" x14ac:dyDescent="0.35">
      <c r="A7805" t="s">
        <v>19408</v>
      </c>
      <c r="B7805" t="s">
        <v>19407</v>
      </c>
      <c r="C7805" t="s">
        <v>15</v>
      </c>
      <c r="D7805" t="s">
        <v>3439</v>
      </c>
      <c r="E7805" t="s">
        <v>3437</v>
      </c>
      <c r="F7805">
        <v>1</v>
      </c>
      <c r="G7805" s="16" t="s">
        <v>22511</v>
      </c>
    </row>
    <row r="7806" spans="1:7" x14ac:dyDescent="0.35">
      <c r="A7806" t="s">
        <v>19410</v>
      </c>
      <c r="B7806" t="s">
        <v>19409</v>
      </c>
      <c r="C7806" t="s">
        <v>144</v>
      </c>
      <c r="D7806" t="s">
        <v>3439</v>
      </c>
      <c r="E7806" t="s">
        <v>3437</v>
      </c>
      <c r="F7806">
        <v>1</v>
      </c>
      <c r="G7806" s="16" t="s">
        <v>22511</v>
      </c>
    </row>
    <row r="7807" spans="1:7" x14ac:dyDescent="0.35">
      <c r="A7807" t="s">
        <v>19412</v>
      </c>
      <c r="B7807" t="s">
        <v>19411</v>
      </c>
      <c r="C7807" t="s">
        <v>15</v>
      </c>
      <c r="D7807" t="s">
        <v>3439</v>
      </c>
      <c r="E7807" t="s">
        <v>3437</v>
      </c>
      <c r="F7807">
        <v>1</v>
      </c>
      <c r="G7807" s="16" t="s">
        <v>22511</v>
      </c>
    </row>
    <row r="7808" spans="1:7" x14ac:dyDescent="0.35">
      <c r="A7808" t="s">
        <v>19414</v>
      </c>
      <c r="B7808" t="s">
        <v>19413</v>
      </c>
      <c r="C7808" t="s">
        <v>144</v>
      </c>
      <c r="D7808" t="s">
        <v>3439</v>
      </c>
      <c r="E7808" t="s">
        <v>3437</v>
      </c>
      <c r="F7808">
        <v>1</v>
      </c>
      <c r="G7808" s="16" t="s">
        <v>22511</v>
      </c>
    </row>
    <row r="7809" spans="1:7" x14ac:dyDescent="0.35">
      <c r="A7809" t="s">
        <v>19416</v>
      </c>
      <c r="B7809" t="s">
        <v>19415</v>
      </c>
      <c r="C7809" t="s">
        <v>15</v>
      </c>
      <c r="D7809" t="s">
        <v>3439</v>
      </c>
      <c r="E7809" t="s">
        <v>3437</v>
      </c>
      <c r="F7809">
        <v>1</v>
      </c>
      <c r="G7809" s="16" t="s">
        <v>22511</v>
      </c>
    </row>
    <row r="7810" spans="1:7" x14ac:dyDescent="0.35">
      <c r="A7810" t="s">
        <v>19418</v>
      </c>
      <c r="B7810" t="s">
        <v>19417</v>
      </c>
      <c r="C7810" t="s">
        <v>15</v>
      </c>
      <c r="D7810" t="s">
        <v>3439</v>
      </c>
      <c r="E7810" t="s">
        <v>3437</v>
      </c>
      <c r="F7810">
        <v>1</v>
      </c>
      <c r="G7810" s="16" t="s">
        <v>22511</v>
      </c>
    </row>
    <row r="7811" spans="1:7" x14ac:dyDescent="0.35">
      <c r="A7811" t="s">
        <v>19420</v>
      </c>
      <c r="B7811" t="s">
        <v>19419</v>
      </c>
      <c r="C7811" t="s">
        <v>15</v>
      </c>
      <c r="D7811" t="s">
        <v>3439</v>
      </c>
      <c r="E7811" t="s">
        <v>3437</v>
      </c>
      <c r="F7811">
        <v>1</v>
      </c>
      <c r="G7811" s="16" t="s">
        <v>22511</v>
      </c>
    </row>
    <row r="7812" spans="1:7" x14ac:dyDescent="0.35">
      <c r="A7812" t="s">
        <v>19422</v>
      </c>
      <c r="B7812" t="s">
        <v>19421</v>
      </c>
      <c r="C7812" t="s">
        <v>465</v>
      </c>
      <c r="D7812" t="s">
        <v>3439</v>
      </c>
      <c r="E7812" t="s">
        <v>3437</v>
      </c>
      <c r="F7812">
        <v>1</v>
      </c>
      <c r="G7812" s="16" t="s">
        <v>22511</v>
      </c>
    </row>
    <row r="7813" spans="1:7" x14ac:dyDescent="0.35">
      <c r="A7813" t="s">
        <v>19424</v>
      </c>
      <c r="B7813" t="s">
        <v>19423</v>
      </c>
      <c r="C7813" t="s">
        <v>15</v>
      </c>
      <c r="D7813" t="s">
        <v>3440</v>
      </c>
      <c r="E7813" t="s">
        <v>3437</v>
      </c>
      <c r="F7813">
        <v>1</v>
      </c>
      <c r="G7813" s="16" t="s">
        <v>22511</v>
      </c>
    </row>
    <row r="7814" spans="1:7" x14ac:dyDescent="0.35">
      <c r="A7814" t="s">
        <v>19426</v>
      </c>
      <c r="B7814" t="s">
        <v>19425</v>
      </c>
      <c r="C7814" t="s">
        <v>15</v>
      </c>
      <c r="D7814" t="s">
        <v>3440</v>
      </c>
      <c r="E7814" t="s">
        <v>3437</v>
      </c>
      <c r="F7814">
        <v>1</v>
      </c>
      <c r="G7814" s="16" t="s">
        <v>22511</v>
      </c>
    </row>
    <row r="7815" spans="1:7" x14ac:dyDescent="0.35">
      <c r="A7815" t="s">
        <v>19428</v>
      </c>
      <c r="B7815" t="s">
        <v>19427</v>
      </c>
      <c r="C7815" t="s">
        <v>41</v>
      </c>
      <c r="D7815" t="s">
        <v>3440</v>
      </c>
      <c r="E7815" t="s">
        <v>3437</v>
      </c>
      <c r="F7815">
        <v>1</v>
      </c>
      <c r="G7815" s="16" t="s">
        <v>22511</v>
      </c>
    </row>
    <row r="7816" spans="1:7" x14ac:dyDescent="0.35">
      <c r="A7816" t="s">
        <v>19430</v>
      </c>
      <c r="B7816" t="s">
        <v>19429</v>
      </c>
      <c r="C7816" t="s">
        <v>1399</v>
      </c>
      <c r="D7816" t="s">
        <v>3440</v>
      </c>
      <c r="E7816" t="s">
        <v>3437</v>
      </c>
      <c r="F7816">
        <v>1</v>
      </c>
      <c r="G7816" s="16" t="s">
        <v>22511</v>
      </c>
    </row>
    <row r="7817" spans="1:7" x14ac:dyDescent="0.35">
      <c r="A7817" t="s">
        <v>19432</v>
      </c>
      <c r="B7817" t="s">
        <v>19431</v>
      </c>
      <c r="C7817" t="s">
        <v>1399</v>
      </c>
      <c r="D7817" t="s">
        <v>3440</v>
      </c>
      <c r="E7817" t="s">
        <v>3437</v>
      </c>
      <c r="F7817">
        <v>1</v>
      </c>
      <c r="G7817" s="16" t="s">
        <v>22511</v>
      </c>
    </row>
    <row r="7818" spans="1:7" x14ac:dyDescent="0.35">
      <c r="A7818" t="s">
        <v>19434</v>
      </c>
      <c r="B7818" t="s">
        <v>19433</v>
      </c>
      <c r="C7818" t="s">
        <v>1399</v>
      </c>
      <c r="D7818" t="s">
        <v>3440</v>
      </c>
      <c r="E7818" t="s">
        <v>3437</v>
      </c>
      <c r="F7818">
        <v>1</v>
      </c>
      <c r="G7818" s="16" t="s">
        <v>22511</v>
      </c>
    </row>
    <row r="7819" spans="1:7" x14ac:dyDescent="0.35">
      <c r="A7819" t="s">
        <v>19436</v>
      </c>
      <c r="B7819" t="s">
        <v>19435</v>
      </c>
      <c r="C7819" t="s">
        <v>15</v>
      </c>
      <c r="D7819" t="s">
        <v>3440</v>
      </c>
      <c r="E7819" t="s">
        <v>3437</v>
      </c>
      <c r="F7819">
        <v>1</v>
      </c>
      <c r="G7819" s="16" t="s">
        <v>22511</v>
      </c>
    </row>
    <row r="7820" spans="1:7" x14ac:dyDescent="0.35">
      <c r="A7820" t="s">
        <v>19438</v>
      </c>
      <c r="B7820" t="s">
        <v>19437</v>
      </c>
      <c r="C7820" t="s">
        <v>15</v>
      </c>
      <c r="D7820" t="s">
        <v>3440</v>
      </c>
      <c r="E7820" t="s">
        <v>3437</v>
      </c>
      <c r="F7820">
        <v>1</v>
      </c>
      <c r="G7820" s="16" t="s">
        <v>22511</v>
      </c>
    </row>
    <row r="7821" spans="1:7" x14ac:dyDescent="0.35">
      <c r="A7821" t="s">
        <v>19440</v>
      </c>
      <c r="B7821" t="s">
        <v>19439</v>
      </c>
      <c r="C7821" t="s">
        <v>15</v>
      </c>
      <c r="D7821" t="s">
        <v>3440</v>
      </c>
      <c r="E7821" t="s">
        <v>3437</v>
      </c>
      <c r="F7821">
        <v>1</v>
      </c>
      <c r="G7821" s="16" t="s">
        <v>22511</v>
      </c>
    </row>
    <row r="7822" spans="1:7" x14ac:dyDescent="0.35">
      <c r="A7822" t="s">
        <v>19442</v>
      </c>
      <c r="B7822" t="s">
        <v>19441</v>
      </c>
      <c r="C7822" t="s">
        <v>15</v>
      </c>
      <c r="D7822" t="s">
        <v>3440</v>
      </c>
      <c r="E7822" t="s">
        <v>3437</v>
      </c>
      <c r="F7822">
        <v>1</v>
      </c>
      <c r="G7822" s="16" t="s">
        <v>22511</v>
      </c>
    </row>
    <row r="7823" spans="1:7" x14ac:dyDescent="0.35">
      <c r="A7823" t="s">
        <v>19444</v>
      </c>
      <c r="B7823" t="s">
        <v>19443</v>
      </c>
      <c r="C7823" t="s">
        <v>15</v>
      </c>
      <c r="D7823" t="s">
        <v>3441</v>
      </c>
      <c r="E7823" t="s">
        <v>3437</v>
      </c>
      <c r="F7823">
        <v>1</v>
      </c>
      <c r="G7823" s="16" t="s">
        <v>22511</v>
      </c>
    </row>
    <row r="7824" spans="1:7" x14ac:dyDescent="0.35">
      <c r="A7824" t="s">
        <v>19446</v>
      </c>
      <c r="B7824" t="s">
        <v>19445</v>
      </c>
      <c r="C7824" t="s">
        <v>15</v>
      </c>
      <c r="D7824" t="s">
        <v>3441</v>
      </c>
      <c r="E7824" t="s">
        <v>3437</v>
      </c>
      <c r="F7824">
        <v>1</v>
      </c>
      <c r="G7824" s="16" t="s">
        <v>22511</v>
      </c>
    </row>
    <row r="7825" spans="1:7" x14ac:dyDescent="0.35">
      <c r="A7825" t="s">
        <v>19448</v>
      </c>
      <c r="B7825" t="s">
        <v>19447</v>
      </c>
      <c r="C7825" t="s">
        <v>15</v>
      </c>
      <c r="D7825" t="s">
        <v>3441</v>
      </c>
      <c r="E7825" t="s">
        <v>3442</v>
      </c>
      <c r="F7825">
        <v>1</v>
      </c>
      <c r="G7825" s="16" t="s">
        <v>22511</v>
      </c>
    </row>
    <row r="7826" spans="1:7" x14ac:dyDescent="0.35">
      <c r="A7826" t="s">
        <v>19450</v>
      </c>
      <c r="B7826" t="s">
        <v>19449</v>
      </c>
      <c r="C7826" t="s">
        <v>15</v>
      </c>
      <c r="D7826" t="s">
        <v>3441</v>
      </c>
      <c r="E7826" t="s">
        <v>3442</v>
      </c>
      <c r="F7826">
        <v>1</v>
      </c>
      <c r="G7826" s="16" t="s">
        <v>22511</v>
      </c>
    </row>
    <row r="7827" spans="1:7" x14ac:dyDescent="0.35">
      <c r="A7827" t="s">
        <v>19452</v>
      </c>
      <c r="B7827" t="s">
        <v>19451</v>
      </c>
      <c r="C7827" t="s">
        <v>15</v>
      </c>
      <c r="D7827" t="s">
        <v>3441</v>
      </c>
      <c r="E7827" t="s">
        <v>3442</v>
      </c>
      <c r="F7827">
        <v>1</v>
      </c>
      <c r="G7827" s="16" t="s">
        <v>22511</v>
      </c>
    </row>
    <row r="7828" spans="1:7" x14ac:dyDescent="0.35">
      <c r="A7828" t="s">
        <v>19454</v>
      </c>
      <c r="B7828" t="s">
        <v>19453</v>
      </c>
      <c r="C7828" t="s">
        <v>15</v>
      </c>
      <c r="D7828" t="s">
        <v>3441</v>
      </c>
      <c r="E7828" t="s">
        <v>3442</v>
      </c>
      <c r="F7828">
        <v>1</v>
      </c>
      <c r="G7828" s="16" t="s">
        <v>22511</v>
      </c>
    </row>
    <row r="7829" spans="1:7" x14ac:dyDescent="0.35">
      <c r="A7829" t="s">
        <v>19456</v>
      </c>
      <c r="B7829" t="s">
        <v>19455</v>
      </c>
      <c r="C7829" t="s">
        <v>15</v>
      </c>
      <c r="D7829" t="s">
        <v>3441</v>
      </c>
      <c r="E7829" t="s">
        <v>3442</v>
      </c>
      <c r="F7829">
        <v>1</v>
      </c>
      <c r="G7829" s="16" t="s">
        <v>22511</v>
      </c>
    </row>
    <row r="7830" spans="1:7" x14ac:dyDescent="0.35">
      <c r="A7830" t="s">
        <v>19458</v>
      </c>
      <c r="B7830" t="s">
        <v>19457</v>
      </c>
      <c r="C7830" t="s">
        <v>15</v>
      </c>
      <c r="D7830" t="s">
        <v>3441</v>
      </c>
      <c r="E7830" t="s">
        <v>3442</v>
      </c>
      <c r="F7830">
        <v>1</v>
      </c>
      <c r="G7830" s="16" t="s">
        <v>22511</v>
      </c>
    </row>
    <row r="7831" spans="1:7" x14ac:dyDescent="0.35">
      <c r="A7831" t="s">
        <v>19460</v>
      </c>
      <c r="B7831" t="s">
        <v>19459</v>
      </c>
      <c r="C7831" t="s">
        <v>15</v>
      </c>
      <c r="D7831" t="s">
        <v>3441</v>
      </c>
      <c r="E7831" t="s">
        <v>3442</v>
      </c>
      <c r="F7831">
        <v>1</v>
      </c>
      <c r="G7831" s="16" t="s">
        <v>22511</v>
      </c>
    </row>
    <row r="7832" spans="1:7" x14ac:dyDescent="0.35">
      <c r="A7832" t="s">
        <v>19462</v>
      </c>
      <c r="B7832" t="s">
        <v>19461</v>
      </c>
      <c r="C7832" t="s">
        <v>15</v>
      </c>
      <c r="D7832" t="s">
        <v>3441</v>
      </c>
      <c r="E7832" t="s">
        <v>3442</v>
      </c>
      <c r="F7832">
        <v>1</v>
      </c>
      <c r="G7832" s="16" t="s">
        <v>22511</v>
      </c>
    </row>
    <row r="7833" spans="1:7" x14ac:dyDescent="0.35">
      <c r="A7833" t="s">
        <v>19464</v>
      </c>
      <c r="B7833" t="s">
        <v>19463</v>
      </c>
      <c r="C7833" t="s">
        <v>2554</v>
      </c>
      <c r="D7833" t="s">
        <v>3443</v>
      </c>
      <c r="E7833" t="s">
        <v>3442</v>
      </c>
      <c r="F7833">
        <v>1</v>
      </c>
      <c r="G7833" s="16" t="s">
        <v>22511</v>
      </c>
    </row>
    <row r="7834" spans="1:7" x14ac:dyDescent="0.35">
      <c r="A7834" t="s">
        <v>19466</v>
      </c>
      <c r="B7834" t="s">
        <v>19465</v>
      </c>
      <c r="C7834" t="s">
        <v>2966</v>
      </c>
      <c r="D7834" t="s">
        <v>3443</v>
      </c>
      <c r="E7834" t="s">
        <v>3442</v>
      </c>
      <c r="F7834">
        <v>1</v>
      </c>
      <c r="G7834" s="16" t="s">
        <v>22511</v>
      </c>
    </row>
    <row r="7835" spans="1:7" x14ac:dyDescent="0.35">
      <c r="A7835" t="s">
        <v>19468</v>
      </c>
      <c r="B7835" t="s">
        <v>19467</v>
      </c>
      <c r="C7835" t="s">
        <v>2966</v>
      </c>
      <c r="D7835" t="s">
        <v>3443</v>
      </c>
      <c r="E7835" t="s">
        <v>3442</v>
      </c>
      <c r="F7835">
        <v>1</v>
      </c>
      <c r="G7835" s="16" t="s">
        <v>22511</v>
      </c>
    </row>
    <row r="7836" spans="1:7" x14ac:dyDescent="0.35">
      <c r="A7836" t="s">
        <v>19470</v>
      </c>
      <c r="B7836" t="s">
        <v>19469</v>
      </c>
      <c r="C7836" t="s">
        <v>2966</v>
      </c>
      <c r="D7836" t="s">
        <v>3443</v>
      </c>
      <c r="E7836" t="s">
        <v>3442</v>
      </c>
      <c r="F7836">
        <v>1</v>
      </c>
      <c r="G7836" s="16" t="s">
        <v>22511</v>
      </c>
    </row>
    <row r="7837" spans="1:7" x14ac:dyDescent="0.35">
      <c r="A7837" t="s">
        <v>19472</v>
      </c>
      <c r="B7837" t="s">
        <v>19471</v>
      </c>
      <c r="C7837" t="s">
        <v>59</v>
      </c>
      <c r="D7837" t="s">
        <v>3443</v>
      </c>
      <c r="E7837" t="s">
        <v>3442</v>
      </c>
      <c r="F7837">
        <v>1</v>
      </c>
      <c r="G7837" s="16" t="s">
        <v>22511</v>
      </c>
    </row>
    <row r="7838" spans="1:7" x14ac:dyDescent="0.35">
      <c r="A7838" t="s">
        <v>19474</v>
      </c>
      <c r="B7838" t="s">
        <v>19473</v>
      </c>
      <c r="C7838" t="s">
        <v>15</v>
      </c>
      <c r="D7838" t="s">
        <v>3443</v>
      </c>
      <c r="E7838" t="s">
        <v>3442</v>
      </c>
      <c r="F7838">
        <v>1</v>
      </c>
      <c r="G7838" s="16" t="s">
        <v>22511</v>
      </c>
    </row>
    <row r="7839" spans="1:7" x14ac:dyDescent="0.35">
      <c r="A7839" t="s">
        <v>19476</v>
      </c>
      <c r="B7839" t="s">
        <v>19475</v>
      </c>
      <c r="C7839" t="s">
        <v>15</v>
      </c>
      <c r="D7839" t="s">
        <v>3443</v>
      </c>
      <c r="E7839" t="s">
        <v>3442</v>
      </c>
      <c r="F7839">
        <v>1</v>
      </c>
      <c r="G7839" s="16" t="s">
        <v>22511</v>
      </c>
    </row>
    <row r="7840" spans="1:7" x14ac:dyDescent="0.35">
      <c r="A7840" t="s">
        <v>19478</v>
      </c>
      <c r="B7840" t="s">
        <v>19477</v>
      </c>
      <c r="C7840" t="s">
        <v>2191</v>
      </c>
      <c r="D7840" t="s">
        <v>3443</v>
      </c>
      <c r="E7840" t="s">
        <v>3442</v>
      </c>
      <c r="F7840">
        <v>1</v>
      </c>
      <c r="G7840" s="16" t="s">
        <v>22511</v>
      </c>
    </row>
    <row r="7841" spans="1:7" x14ac:dyDescent="0.35">
      <c r="A7841" t="s">
        <v>19480</v>
      </c>
      <c r="B7841" t="s">
        <v>19479</v>
      </c>
      <c r="C7841" t="s">
        <v>15</v>
      </c>
      <c r="D7841" t="s">
        <v>3443</v>
      </c>
      <c r="E7841" t="s">
        <v>3442</v>
      </c>
      <c r="F7841">
        <v>1</v>
      </c>
      <c r="G7841" s="16" t="s">
        <v>22511</v>
      </c>
    </row>
    <row r="7842" spans="1:7" x14ac:dyDescent="0.35">
      <c r="A7842" t="s">
        <v>19482</v>
      </c>
      <c r="B7842" t="s">
        <v>19481</v>
      </c>
      <c r="C7842" t="s">
        <v>15</v>
      </c>
      <c r="D7842" t="s">
        <v>3443</v>
      </c>
      <c r="E7842" t="s">
        <v>3442</v>
      </c>
      <c r="F7842">
        <v>1</v>
      </c>
      <c r="G7842" s="16" t="s">
        <v>22511</v>
      </c>
    </row>
    <row r="7843" spans="1:7" x14ac:dyDescent="0.35">
      <c r="A7843" t="s">
        <v>19484</v>
      </c>
      <c r="B7843" t="s">
        <v>19483</v>
      </c>
      <c r="C7843" t="s">
        <v>48</v>
      </c>
      <c r="D7843" t="s">
        <v>3444</v>
      </c>
      <c r="E7843" t="s">
        <v>3442</v>
      </c>
      <c r="F7843">
        <v>1</v>
      </c>
      <c r="G7843" s="16" t="s">
        <v>22511</v>
      </c>
    </row>
    <row r="7844" spans="1:7" x14ac:dyDescent="0.35">
      <c r="A7844" t="s">
        <v>19486</v>
      </c>
      <c r="B7844" t="s">
        <v>19485</v>
      </c>
      <c r="C7844" t="s">
        <v>15</v>
      </c>
      <c r="D7844" t="s">
        <v>3444</v>
      </c>
      <c r="E7844" t="s">
        <v>3442</v>
      </c>
      <c r="F7844">
        <v>1</v>
      </c>
      <c r="G7844" s="16" t="s">
        <v>22511</v>
      </c>
    </row>
    <row r="7845" spans="1:7" x14ac:dyDescent="0.35">
      <c r="A7845" t="s">
        <v>19488</v>
      </c>
      <c r="B7845" t="s">
        <v>19487</v>
      </c>
      <c r="C7845" t="s">
        <v>15</v>
      </c>
      <c r="D7845" t="s">
        <v>3444</v>
      </c>
      <c r="E7845" t="s">
        <v>3442</v>
      </c>
      <c r="F7845">
        <v>1</v>
      </c>
      <c r="G7845" s="16" t="s">
        <v>22511</v>
      </c>
    </row>
    <row r="7846" spans="1:7" x14ac:dyDescent="0.35">
      <c r="A7846" t="s">
        <v>19490</v>
      </c>
      <c r="B7846" t="s">
        <v>19489</v>
      </c>
      <c r="C7846" t="s">
        <v>3445</v>
      </c>
      <c r="D7846" t="s">
        <v>3444</v>
      </c>
      <c r="E7846" t="s">
        <v>3442</v>
      </c>
      <c r="F7846">
        <v>1</v>
      </c>
      <c r="G7846" s="16" t="s">
        <v>22511</v>
      </c>
    </row>
    <row r="7847" spans="1:7" x14ac:dyDescent="0.35">
      <c r="A7847" t="s">
        <v>19492</v>
      </c>
      <c r="B7847" t="s">
        <v>19491</v>
      </c>
      <c r="C7847" t="s">
        <v>15</v>
      </c>
      <c r="D7847" t="s">
        <v>3444</v>
      </c>
      <c r="E7847" t="s">
        <v>3442</v>
      </c>
      <c r="F7847">
        <v>1</v>
      </c>
      <c r="G7847" s="16" t="s">
        <v>22511</v>
      </c>
    </row>
    <row r="7848" spans="1:7" x14ac:dyDescent="0.35">
      <c r="A7848" t="s">
        <v>19494</v>
      </c>
      <c r="B7848" t="s">
        <v>19493</v>
      </c>
      <c r="C7848" t="s">
        <v>15</v>
      </c>
      <c r="D7848" t="s">
        <v>3444</v>
      </c>
      <c r="E7848" t="s">
        <v>3442</v>
      </c>
      <c r="F7848">
        <v>1</v>
      </c>
      <c r="G7848" s="16" t="s">
        <v>22511</v>
      </c>
    </row>
    <row r="7849" spans="1:7" x14ac:dyDescent="0.35">
      <c r="A7849" t="s">
        <v>19496</v>
      </c>
      <c r="B7849" t="s">
        <v>19495</v>
      </c>
      <c r="C7849" t="s">
        <v>15</v>
      </c>
      <c r="D7849" t="s">
        <v>3444</v>
      </c>
      <c r="E7849" t="s">
        <v>3442</v>
      </c>
      <c r="F7849">
        <v>1</v>
      </c>
      <c r="G7849" s="16" t="s">
        <v>22511</v>
      </c>
    </row>
    <row r="7850" spans="1:7" x14ac:dyDescent="0.35">
      <c r="A7850" t="s">
        <v>19498</v>
      </c>
      <c r="B7850" t="s">
        <v>19497</v>
      </c>
      <c r="C7850" t="s">
        <v>15</v>
      </c>
      <c r="D7850" t="s">
        <v>3444</v>
      </c>
      <c r="E7850" t="s">
        <v>3442</v>
      </c>
      <c r="F7850">
        <v>1</v>
      </c>
      <c r="G7850" s="16" t="s">
        <v>22511</v>
      </c>
    </row>
    <row r="7851" spans="1:7" x14ac:dyDescent="0.35">
      <c r="A7851" t="s">
        <v>19500</v>
      </c>
      <c r="B7851" t="s">
        <v>19499</v>
      </c>
      <c r="C7851" t="s">
        <v>2695</v>
      </c>
      <c r="D7851" t="s">
        <v>3446</v>
      </c>
      <c r="E7851" t="s">
        <v>3442</v>
      </c>
      <c r="F7851">
        <v>1</v>
      </c>
      <c r="G7851" s="16" t="s">
        <v>22511</v>
      </c>
    </row>
    <row r="7852" spans="1:7" x14ac:dyDescent="0.35">
      <c r="A7852" t="s">
        <v>19502</v>
      </c>
      <c r="B7852" t="s">
        <v>19501</v>
      </c>
      <c r="C7852" t="s">
        <v>2919</v>
      </c>
      <c r="D7852" t="s">
        <v>3446</v>
      </c>
      <c r="E7852" t="s">
        <v>3442</v>
      </c>
      <c r="F7852">
        <v>1</v>
      </c>
      <c r="G7852" s="16" t="s">
        <v>22511</v>
      </c>
    </row>
    <row r="7853" spans="1:7" x14ac:dyDescent="0.35">
      <c r="A7853" t="s">
        <v>19504</v>
      </c>
      <c r="B7853" t="s">
        <v>19503</v>
      </c>
      <c r="C7853" t="s">
        <v>15</v>
      </c>
      <c r="D7853" t="s">
        <v>3446</v>
      </c>
      <c r="E7853" t="s">
        <v>3442</v>
      </c>
      <c r="F7853">
        <v>1</v>
      </c>
      <c r="G7853" s="16" t="s">
        <v>22511</v>
      </c>
    </row>
    <row r="7854" spans="1:7" x14ac:dyDescent="0.35">
      <c r="A7854" t="s">
        <v>19506</v>
      </c>
      <c r="B7854" t="s">
        <v>19505</v>
      </c>
      <c r="C7854" t="s">
        <v>15</v>
      </c>
      <c r="D7854" t="s">
        <v>3446</v>
      </c>
      <c r="E7854" t="s">
        <v>3442</v>
      </c>
      <c r="F7854">
        <v>1</v>
      </c>
      <c r="G7854" s="16" t="s">
        <v>22511</v>
      </c>
    </row>
    <row r="7855" spans="1:7" x14ac:dyDescent="0.35">
      <c r="A7855" t="s">
        <v>19508</v>
      </c>
      <c r="B7855" t="s">
        <v>19507</v>
      </c>
      <c r="C7855" t="s">
        <v>41</v>
      </c>
      <c r="D7855" t="s">
        <v>3446</v>
      </c>
      <c r="E7855" t="s">
        <v>3442</v>
      </c>
      <c r="F7855">
        <v>1</v>
      </c>
      <c r="G7855" s="16" t="s">
        <v>22511</v>
      </c>
    </row>
    <row r="7856" spans="1:7" x14ac:dyDescent="0.35">
      <c r="A7856" t="s">
        <v>19510</v>
      </c>
      <c r="B7856" t="s">
        <v>19509</v>
      </c>
      <c r="C7856" t="s">
        <v>41</v>
      </c>
      <c r="D7856" t="s">
        <v>3446</v>
      </c>
      <c r="E7856" t="s">
        <v>3442</v>
      </c>
      <c r="F7856">
        <v>1</v>
      </c>
      <c r="G7856" s="16" t="s">
        <v>22511</v>
      </c>
    </row>
    <row r="7857" spans="1:7" x14ac:dyDescent="0.35">
      <c r="A7857" t="s">
        <v>19512</v>
      </c>
      <c r="B7857" t="s">
        <v>19511</v>
      </c>
      <c r="C7857" t="s">
        <v>15</v>
      </c>
      <c r="D7857" t="s">
        <v>3446</v>
      </c>
      <c r="E7857" t="s">
        <v>3442</v>
      </c>
      <c r="F7857">
        <v>1</v>
      </c>
      <c r="G7857" s="16" t="s">
        <v>22511</v>
      </c>
    </row>
    <row r="7858" spans="1:7" x14ac:dyDescent="0.35">
      <c r="A7858" t="s">
        <v>19514</v>
      </c>
      <c r="B7858" t="s">
        <v>19513</v>
      </c>
      <c r="C7858" t="s">
        <v>2191</v>
      </c>
      <c r="D7858" t="s">
        <v>3446</v>
      </c>
      <c r="E7858" t="s">
        <v>3442</v>
      </c>
      <c r="F7858">
        <v>1</v>
      </c>
      <c r="G7858" s="16" t="s">
        <v>22511</v>
      </c>
    </row>
    <row r="7859" spans="1:7" x14ac:dyDescent="0.35">
      <c r="A7859" t="s">
        <v>19516</v>
      </c>
      <c r="B7859" t="s">
        <v>19515</v>
      </c>
      <c r="C7859" t="s">
        <v>91</v>
      </c>
      <c r="D7859" t="s">
        <v>3446</v>
      </c>
      <c r="E7859" t="s">
        <v>3442</v>
      </c>
      <c r="F7859">
        <v>1</v>
      </c>
      <c r="G7859" s="16" t="s">
        <v>22511</v>
      </c>
    </row>
    <row r="7860" spans="1:7" x14ac:dyDescent="0.35">
      <c r="A7860" t="s">
        <v>19518</v>
      </c>
      <c r="B7860" t="s">
        <v>19517</v>
      </c>
      <c r="C7860" t="s">
        <v>15</v>
      </c>
      <c r="D7860" t="s">
        <v>3446</v>
      </c>
      <c r="E7860" t="s">
        <v>3442</v>
      </c>
      <c r="F7860">
        <v>1</v>
      </c>
      <c r="G7860" s="16" t="s">
        <v>22511</v>
      </c>
    </row>
    <row r="7861" spans="1:7" x14ac:dyDescent="0.35">
      <c r="A7861" t="s">
        <v>19520</v>
      </c>
      <c r="B7861" t="s">
        <v>19519</v>
      </c>
      <c r="C7861" t="s">
        <v>468</v>
      </c>
      <c r="D7861" t="s">
        <v>3446</v>
      </c>
      <c r="E7861" t="s">
        <v>3442</v>
      </c>
      <c r="F7861">
        <v>1</v>
      </c>
      <c r="G7861" s="16" t="s">
        <v>22511</v>
      </c>
    </row>
    <row r="7862" spans="1:7" x14ac:dyDescent="0.35">
      <c r="A7862" t="s">
        <v>19522</v>
      </c>
      <c r="B7862" t="s">
        <v>19521</v>
      </c>
      <c r="C7862" t="s">
        <v>144</v>
      </c>
      <c r="D7862" t="s">
        <v>3446</v>
      </c>
      <c r="E7862" t="s">
        <v>3442</v>
      </c>
      <c r="F7862">
        <v>1</v>
      </c>
      <c r="G7862" s="16" t="s">
        <v>22511</v>
      </c>
    </row>
    <row r="7863" spans="1:7" x14ac:dyDescent="0.35">
      <c r="A7863" t="s">
        <v>19524</v>
      </c>
      <c r="B7863" t="s">
        <v>19523</v>
      </c>
      <c r="C7863" t="s">
        <v>15</v>
      </c>
      <c r="D7863" t="s">
        <v>3446</v>
      </c>
      <c r="E7863" t="s">
        <v>3447</v>
      </c>
      <c r="F7863">
        <v>1</v>
      </c>
      <c r="G7863" s="16" t="s">
        <v>22511</v>
      </c>
    </row>
    <row r="7864" spans="1:7" x14ac:dyDescent="0.35">
      <c r="A7864" t="s">
        <v>19526</v>
      </c>
      <c r="B7864" t="s">
        <v>19525</v>
      </c>
      <c r="C7864" t="s">
        <v>41</v>
      </c>
      <c r="D7864" t="s">
        <v>3446</v>
      </c>
      <c r="E7864" t="s">
        <v>3447</v>
      </c>
      <c r="F7864">
        <v>1</v>
      </c>
      <c r="G7864" s="16" t="s">
        <v>22511</v>
      </c>
    </row>
    <row r="7865" spans="1:7" x14ac:dyDescent="0.35">
      <c r="A7865" t="s">
        <v>19528</v>
      </c>
      <c r="B7865" t="s">
        <v>19527</v>
      </c>
      <c r="C7865" t="s">
        <v>15</v>
      </c>
      <c r="D7865" t="s">
        <v>3446</v>
      </c>
      <c r="E7865" t="s">
        <v>3447</v>
      </c>
      <c r="F7865">
        <v>1</v>
      </c>
      <c r="G7865" s="16" t="s">
        <v>22511</v>
      </c>
    </row>
    <row r="7866" spans="1:7" x14ac:dyDescent="0.35">
      <c r="A7866" t="s">
        <v>19530</v>
      </c>
      <c r="B7866" t="s">
        <v>19529</v>
      </c>
      <c r="C7866" t="s">
        <v>15</v>
      </c>
      <c r="D7866" t="s">
        <v>3448</v>
      </c>
      <c r="E7866" t="s">
        <v>3447</v>
      </c>
      <c r="F7866">
        <v>1</v>
      </c>
      <c r="G7866" s="16" t="s">
        <v>22511</v>
      </c>
    </row>
    <row r="7867" spans="1:7" x14ac:dyDescent="0.35">
      <c r="A7867" t="s">
        <v>19532</v>
      </c>
      <c r="B7867" t="s">
        <v>19531</v>
      </c>
      <c r="C7867" t="s">
        <v>2191</v>
      </c>
      <c r="D7867" t="s">
        <v>3448</v>
      </c>
      <c r="E7867" t="s">
        <v>3447</v>
      </c>
      <c r="F7867">
        <v>1</v>
      </c>
      <c r="G7867" s="16" t="s">
        <v>22511</v>
      </c>
    </row>
    <row r="7868" spans="1:7" x14ac:dyDescent="0.35">
      <c r="A7868" t="s">
        <v>19534</v>
      </c>
      <c r="B7868" t="s">
        <v>19533</v>
      </c>
      <c r="C7868" t="s">
        <v>2695</v>
      </c>
      <c r="D7868" t="s">
        <v>3448</v>
      </c>
      <c r="E7868" t="s">
        <v>3447</v>
      </c>
      <c r="F7868">
        <v>1</v>
      </c>
      <c r="G7868" s="16" t="s">
        <v>22511</v>
      </c>
    </row>
    <row r="7869" spans="1:7" x14ac:dyDescent="0.35">
      <c r="A7869" t="s">
        <v>19536</v>
      </c>
      <c r="B7869" t="s">
        <v>19535</v>
      </c>
      <c r="C7869" t="s">
        <v>3449</v>
      </c>
      <c r="D7869" t="s">
        <v>3448</v>
      </c>
      <c r="E7869" t="s">
        <v>3447</v>
      </c>
      <c r="F7869">
        <v>1</v>
      </c>
      <c r="G7869" s="16" t="s">
        <v>22511</v>
      </c>
    </row>
    <row r="7870" spans="1:7" x14ac:dyDescent="0.35">
      <c r="A7870" t="s">
        <v>19538</v>
      </c>
      <c r="B7870" t="s">
        <v>19537</v>
      </c>
      <c r="C7870" t="s">
        <v>2952</v>
      </c>
      <c r="D7870" t="s">
        <v>3448</v>
      </c>
      <c r="E7870" t="s">
        <v>3447</v>
      </c>
      <c r="F7870">
        <v>1</v>
      </c>
      <c r="G7870" s="16" t="s">
        <v>22511</v>
      </c>
    </row>
    <row r="7871" spans="1:7" x14ac:dyDescent="0.35">
      <c r="A7871" t="s">
        <v>19540</v>
      </c>
      <c r="B7871" t="s">
        <v>19539</v>
      </c>
      <c r="C7871" t="s">
        <v>15</v>
      </c>
      <c r="D7871" t="s">
        <v>3448</v>
      </c>
      <c r="E7871" t="s">
        <v>3447</v>
      </c>
      <c r="F7871">
        <v>1</v>
      </c>
      <c r="G7871" s="16" t="s">
        <v>22511</v>
      </c>
    </row>
    <row r="7872" spans="1:7" x14ac:dyDescent="0.35">
      <c r="A7872" t="s">
        <v>19542</v>
      </c>
      <c r="B7872" t="s">
        <v>19541</v>
      </c>
      <c r="C7872" t="s">
        <v>15</v>
      </c>
      <c r="D7872" t="s">
        <v>3448</v>
      </c>
      <c r="E7872" t="s">
        <v>3447</v>
      </c>
      <c r="F7872">
        <v>1</v>
      </c>
      <c r="G7872" s="16" t="s">
        <v>22511</v>
      </c>
    </row>
    <row r="7873" spans="1:7" x14ac:dyDescent="0.35">
      <c r="A7873" t="s">
        <v>19544</v>
      </c>
      <c r="B7873" t="s">
        <v>19543</v>
      </c>
      <c r="C7873" t="s">
        <v>15</v>
      </c>
      <c r="D7873" t="s">
        <v>3448</v>
      </c>
      <c r="E7873" t="s">
        <v>3447</v>
      </c>
      <c r="F7873">
        <v>1</v>
      </c>
      <c r="G7873" s="16" t="s">
        <v>22511</v>
      </c>
    </row>
    <row r="7874" spans="1:7" x14ac:dyDescent="0.35">
      <c r="A7874" t="s">
        <v>19546</v>
      </c>
      <c r="B7874" t="s">
        <v>19545</v>
      </c>
      <c r="C7874" t="s">
        <v>15</v>
      </c>
      <c r="D7874" t="s">
        <v>3450</v>
      </c>
      <c r="E7874" t="s">
        <v>3447</v>
      </c>
      <c r="F7874">
        <v>1</v>
      </c>
      <c r="G7874" s="16" t="s">
        <v>22511</v>
      </c>
    </row>
    <row r="7875" spans="1:7" x14ac:dyDescent="0.35">
      <c r="A7875" t="s">
        <v>19548</v>
      </c>
      <c r="B7875" t="s">
        <v>19547</v>
      </c>
      <c r="C7875" t="s">
        <v>3451</v>
      </c>
      <c r="D7875" t="s">
        <v>3450</v>
      </c>
      <c r="E7875" t="s">
        <v>3447</v>
      </c>
      <c r="F7875">
        <v>1</v>
      </c>
      <c r="G7875" s="16" t="s">
        <v>22511</v>
      </c>
    </row>
    <row r="7876" spans="1:7" x14ac:dyDescent="0.35">
      <c r="A7876" t="s">
        <v>19550</v>
      </c>
      <c r="B7876" t="s">
        <v>19549</v>
      </c>
      <c r="C7876" t="s">
        <v>15</v>
      </c>
      <c r="D7876" t="s">
        <v>3450</v>
      </c>
      <c r="E7876" t="s">
        <v>3447</v>
      </c>
      <c r="F7876">
        <v>1</v>
      </c>
      <c r="G7876" s="16" t="s">
        <v>22511</v>
      </c>
    </row>
    <row r="7877" spans="1:7" x14ac:dyDescent="0.35">
      <c r="A7877" t="s">
        <v>19552</v>
      </c>
      <c r="B7877" t="s">
        <v>19551</v>
      </c>
      <c r="C7877" t="s">
        <v>91</v>
      </c>
      <c r="D7877" t="s">
        <v>3450</v>
      </c>
      <c r="E7877" t="s">
        <v>3447</v>
      </c>
      <c r="F7877">
        <v>1</v>
      </c>
      <c r="G7877" s="16" t="s">
        <v>22511</v>
      </c>
    </row>
    <row r="7878" spans="1:7" x14ac:dyDescent="0.35">
      <c r="A7878" t="s">
        <v>19554</v>
      </c>
      <c r="B7878" t="s">
        <v>19553</v>
      </c>
      <c r="C7878" t="s">
        <v>15</v>
      </c>
      <c r="D7878" t="s">
        <v>3450</v>
      </c>
      <c r="E7878" t="s">
        <v>3447</v>
      </c>
      <c r="F7878">
        <v>1</v>
      </c>
      <c r="G7878" s="16" t="s">
        <v>22511</v>
      </c>
    </row>
    <row r="7879" spans="1:7" x14ac:dyDescent="0.35">
      <c r="A7879" t="s">
        <v>19556</v>
      </c>
      <c r="B7879" t="s">
        <v>19555</v>
      </c>
      <c r="C7879" t="s">
        <v>15</v>
      </c>
      <c r="D7879" t="s">
        <v>3450</v>
      </c>
      <c r="E7879" t="s">
        <v>3447</v>
      </c>
      <c r="F7879">
        <v>1</v>
      </c>
      <c r="G7879" s="16" t="s">
        <v>22511</v>
      </c>
    </row>
    <row r="7880" spans="1:7" x14ac:dyDescent="0.35">
      <c r="A7880" t="s">
        <v>19558</v>
      </c>
      <c r="B7880" t="s">
        <v>19557</v>
      </c>
      <c r="C7880" t="s">
        <v>15</v>
      </c>
      <c r="D7880" t="s">
        <v>3450</v>
      </c>
      <c r="E7880" t="s">
        <v>3447</v>
      </c>
      <c r="F7880">
        <v>1</v>
      </c>
      <c r="G7880" s="16" t="s">
        <v>22511</v>
      </c>
    </row>
    <row r="7881" spans="1:7" x14ac:dyDescent="0.35">
      <c r="A7881" t="s">
        <v>19560</v>
      </c>
      <c r="B7881" t="s">
        <v>19559</v>
      </c>
      <c r="C7881" t="s">
        <v>15</v>
      </c>
      <c r="D7881" t="s">
        <v>3450</v>
      </c>
      <c r="E7881" t="s">
        <v>3447</v>
      </c>
      <c r="F7881">
        <v>1</v>
      </c>
      <c r="G7881" s="16" t="s">
        <v>22511</v>
      </c>
    </row>
    <row r="7882" spans="1:7" x14ac:dyDescent="0.35">
      <c r="A7882" t="s">
        <v>19562</v>
      </c>
      <c r="B7882" t="s">
        <v>19561</v>
      </c>
      <c r="C7882" t="s">
        <v>2695</v>
      </c>
      <c r="D7882" t="s">
        <v>3452</v>
      </c>
      <c r="E7882" t="s">
        <v>3447</v>
      </c>
      <c r="F7882">
        <v>1</v>
      </c>
      <c r="G7882" s="16" t="s">
        <v>22511</v>
      </c>
    </row>
    <row r="7883" spans="1:7" x14ac:dyDescent="0.35">
      <c r="A7883" t="s">
        <v>19564</v>
      </c>
      <c r="B7883" t="s">
        <v>19563</v>
      </c>
      <c r="C7883" t="s">
        <v>2695</v>
      </c>
      <c r="D7883" t="s">
        <v>3452</v>
      </c>
      <c r="E7883" t="s">
        <v>3447</v>
      </c>
      <c r="F7883">
        <v>1</v>
      </c>
      <c r="G7883" s="16" t="s">
        <v>22511</v>
      </c>
    </row>
    <row r="7884" spans="1:7" x14ac:dyDescent="0.35">
      <c r="A7884" t="s">
        <v>19566</v>
      </c>
      <c r="B7884" t="s">
        <v>19565</v>
      </c>
      <c r="C7884" t="s">
        <v>1399</v>
      </c>
      <c r="D7884" t="s">
        <v>3452</v>
      </c>
      <c r="E7884" t="s">
        <v>3447</v>
      </c>
      <c r="F7884">
        <v>1</v>
      </c>
      <c r="G7884" s="16" t="s">
        <v>22511</v>
      </c>
    </row>
    <row r="7885" spans="1:7" x14ac:dyDescent="0.35">
      <c r="A7885" t="s">
        <v>19568</v>
      </c>
      <c r="B7885" t="s">
        <v>19567</v>
      </c>
      <c r="C7885" t="s">
        <v>15</v>
      </c>
      <c r="D7885" t="s">
        <v>3452</v>
      </c>
      <c r="E7885" t="s">
        <v>3447</v>
      </c>
      <c r="F7885">
        <v>1</v>
      </c>
      <c r="G7885" s="16" t="s">
        <v>22511</v>
      </c>
    </row>
    <row r="7886" spans="1:7" x14ac:dyDescent="0.35">
      <c r="A7886" t="s">
        <v>19570</v>
      </c>
      <c r="B7886" t="s">
        <v>19569</v>
      </c>
      <c r="C7886" t="s">
        <v>15</v>
      </c>
      <c r="D7886" t="s">
        <v>3452</v>
      </c>
      <c r="E7886" t="s">
        <v>3447</v>
      </c>
      <c r="F7886">
        <v>1</v>
      </c>
      <c r="G7886" s="16" t="s">
        <v>22511</v>
      </c>
    </row>
    <row r="7887" spans="1:7" x14ac:dyDescent="0.35">
      <c r="A7887" t="s">
        <v>19572</v>
      </c>
      <c r="B7887" t="s">
        <v>19571</v>
      </c>
      <c r="C7887" t="s">
        <v>15</v>
      </c>
      <c r="D7887" t="s">
        <v>3452</v>
      </c>
      <c r="E7887" t="s">
        <v>3447</v>
      </c>
      <c r="F7887">
        <v>1</v>
      </c>
      <c r="G7887" s="16" t="s">
        <v>22511</v>
      </c>
    </row>
    <row r="7888" spans="1:7" x14ac:dyDescent="0.35">
      <c r="A7888" t="s">
        <v>19574</v>
      </c>
      <c r="B7888" t="s">
        <v>19573</v>
      </c>
      <c r="C7888" t="s">
        <v>2554</v>
      </c>
      <c r="D7888" t="s">
        <v>3452</v>
      </c>
      <c r="E7888" t="s">
        <v>3447</v>
      </c>
      <c r="F7888">
        <v>1</v>
      </c>
      <c r="G7888" s="16" t="s">
        <v>22511</v>
      </c>
    </row>
    <row r="7889" spans="1:7" x14ac:dyDescent="0.35">
      <c r="A7889" t="s">
        <v>19576</v>
      </c>
      <c r="B7889" t="s">
        <v>19575</v>
      </c>
      <c r="C7889" t="s">
        <v>2554</v>
      </c>
      <c r="D7889" t="s">
        <v>3452</v>
      </c>
      <c r="E7889" t="s">
        <v>3447</v>
      </c>
      <c r="F7889">
        <v>1</v>
      </c>
      <c r="G7889" s="16" t="s">
        <v>22511</v>
      </c>
    </row>
    <row r="7890" spans="1:7" x14ac:dyDescent="0.35">
      <c r="A7890" t="s">
        <v>19578</v>
      </c>
      <c r="B7890" t="s">
        <v>19577</v>
      </c>
      <c r="C7890" t="s">
        <v>2816</v>
      </c>
      <c r="D7890" t="s">
        <v>3452</v>
      </c>
      <c r="E7890" t="s">
        <v>3447</v>
      </c>
      <c r="F7890">
        <v>1</v>
      </c>
      <c r="G7890" s="16" t="s">
        <v>22511</v>
      </c>
    </row>
    <row r="7891" spans="1:7" x14ac:dyDescent="0.35">
      <c r="A7891" t="s">
        <v>19580</v>
      </c>
      <c r="B7891" t="s">
        <v>19579</v>
      </c>
      <c r="C7891" t="s">
        <v>2816</v>
      </c>
      <c r="D7891" t="s">
        <v>3452</v>
      </c>
      <c r="E7891" t="s">
        <v>3447</v>
      </c>
      <c r="F7891">
        <v>1</v>
      </c>
      <c r="G7891" s="16" t="s">
        <v>22511</v>
      </c>
    </row>
    <row r="7892" spans="1:7" x14ac:dyDescent="0.35">
      <c r="A7892" t="s">
        <v>19582</v>
      </c>
      <c r="B7892" t="s">
        <v>19581</v>
      </c>
      <c r="C7892" t="s">
        <v>2554</v>
      </c>
      <c r="D7892" t="s">
        <v>3452</v>
      </c>
      <c r="E7892" t="s">
        <v>3447</v>
      </c>
      <c r="F7892">
        <v>1</v>
      </c>
      <c r="G7892" s="16" t="s">
        <v>22511</v>
      </c>
    </row>
    <row r="7893" spans="1:7" x14ac:dyDescent="0.35">
      <c r="A7893" t="s">
        <v>19584</v>
      </c>
      <c r="B7893" t="s">
        <v>19583</v>
      </c>
      <c r="C7893" t="s">
        <v>2816</v>
      </c>
      <c r="D7893" t="s">
        <v>3452</v>
      </c>
      <c r="E7893" t="s">
        <v>3447</v>
      </c>
      <c r="F7893">
        <v>1</v>
      </c>
      <c r="G7893" s="16" t="s">
        <v>22511</v>
      </c>
    </row>
    <row r="7894" spans="1:7" x14ac:dyDescent="0.35">
      <c r="A7894" t="s">
        <v>19586</v>
      </c>
      <c r="B7894" t="s">
        <v>19585</v>
      </c>
      <c r="C7894" t="s">
        <v>2816</v>
      </c>
      <c r="D7894" t="s">
        <v>3452</v>
      </c>
      <c r="E7894" t="s">
        <v>3447</v>
      </c>
      <c r="F7894">
        <v>1</v>
      </c>
      <c r="G7894" s="16" t="s">
        <v>22511</v>
      </c>
    </row>
    <row r="7895" spans="1:7" x14ac:dyDescent="0.35">
      <c r="A7895" t="s">
        <v>19588</v>
      </c>
      <c r="B7895" t="s">
        <v>19587</v>
      </c>
      <c r="C7895" t="s">
        <v>2554</v>
      </c>
      <c r="D7895" t="s">
        <v>3452</v>
      </c>
      <c r="E7895" t="s">
        <v>3447</v>
      </c>
      <c r="F7895">
        <v>1</v>
      </c>
      <c r="G7895" s="16" t="s">
        <v>22511</v>
      </c>
    </row>
    <row r="7896" spans="1:7" x14ac:dyDescent="0.35">
      <c r="A7896" t="s">
        <v>19590</v>
      </c>
      <c r="B7896" t="s">
        <v>19589</v>
      </c>
      <c r="C7896" t="s">
        <v>2816</v>
      </c>
      <c r="D7896" t="s">
        <v>3452</v>
      </c>
      <c r="E7896" t="s">
        <v>3447</v>
      </c>
      <c r="F7896">
        <v>1</v>
      </c>
      <c r="G7896" s="16" t="s">
        <v>22511</v>
      </c>
    </row>
    <row r="7897" spans="1:7" x14ac:dyDescent="0.35">
      <c r="A7897" t="s">
        <v>19592</v>
      </c>
      <c r="B7897" t="s">
        <v>19591</v>
      </c>
      <c r="C7897" t="s">
        <v>15</v>
      </c>
      <c r="D7897" t="s">
        <v>3452</v>
      </c>
      <c r="E7897" t="s">
        <v>3447</v>
      </c>
      <c r="F7897">
        <v>1</v>
      </c>
      <c r="G7897" s="16" t="s">
        <v>22511</v>
      </c>
    </row>
    <row r="7898" spans="1:7" x14ac:dyDescent="0.35">
      <c r="A7898" t="s">
        <v>19594</v>
      </c>
      <c r="B7898" t="s">
        <v>19593</v>
      </c>
      <c r="C7898" t="s">
        <v>15</v>
      </c>
      <c r="D7898" t="s">
        <v>3452</v>
      </c>
      <c r="E7898" t="s">
        <v>3447</v>
      </c>
      <c r="F7898">
        <v>1</v>
      </c>
      <c r="G7898" s="16" t="s">
        <v>22511</v>
      </c>
    </row>
    <row r="7899" spans="1:7" x14ac:dyDescent="0.35">
      <c r="A7899" t="s">
        <v>19596</v>
      </c>
      <c r="B7899" t="s">
        <v>19595</v>
      </c>
      <c r="C7899" t="s">
        <v>2966</v>
      </c>
      <c r="D7899" t="s">
        <v>3452</v>
      </c>
      <c r="E7899" t="s">
        <v>3447</v>
      </c>
      <c r="F7899">
        <v>1</v>
      </c>
      <c r="G7899" s="16" t="s">
        <v>22511</v>
      </c>
    </row>
    <row r="7900" spans="1:7" x14ac:dyDescent="0.35">
      <c r="A7900" t="s">
        <v>19598</v>
      </c>
      <c r="B7900" t="s">
        <v>19597</v>
      </c>
      <c r="C7900" t="s">
        <v>1210</v>
      </c>
      <c r="D7900" t="s">
        <v>3452</v>
      </c>
      <c r="E7900" t="s">
        <v>3447</v>
      </c>
      <c r="F7900">
        <v>1</v>
      </c>
      <c r="G7900" s="16" t="s">
        <v>22511</v>
      </c>
    </row>
    <row r="7901" spans="1:7" x14ac:dyDescent="0.35">
      <c r="A7901" t="s">
        <v>19600</v>
      </c>
      <c r="B7901" t="s">
        <v>19599</v>
      </c>
      <c r="C7901" t="s">
        <v>3453</v>
      </c>
      <c r="D7901" t="s">
        <v>3452</v>
      </c>
      <c r="E7901" t="s">
        <v>3447</v>
      </c>
      <c r="F7901">
        <v>1</v>
      </c>
      <c r="G7901" s="16" t="s">
        <v>22511</v>
      </c>
    </row>
    <row r="7902" spans="1:7" x14ac:dyDescent="0.35">
      <c r="A7902" t="s">
        <v>19602</v>
      </c>
      <c r="B7902" t="s">
        <v>19601</v>
      </c>
      <c r="C7902" t="s">
        <v>2952</v>
      </c>
      <c r="D7902" t="s">
        <v>3452</v>
      </c>
      <c r="E7902" t="s">
        <v>3447</v>
      </c>
      <c r="F7902">
        <v>1</v>
      </c>
      <c r="G7902" s="16" t="s">
        <v>22511</v>
      </c>
    </row>
    <row r="7903" spans="1:7" x14ac:dyDescent="0.35">
      <c r="A7903" t="s">
        <v>19604</v>
      </c>
      <c r="B7903" t="s">
        <v>19603</v>
      </c>
      <c r="C7903" t="s">
        <v>15</v>
      </c>
      <c r="D7903" t="s">
        <v>3452</v>
      </c>
      <c r="E7903" t="s">
        <v>3447</v>
      </c>
      <c r="F7903">
        <v>1</v>
      </c>
      <c r="G7903" s="16" t="s">
        <v>22511</v>
      </c>
    </row>
    <row r="7904" spans="1:7" x14ac:dyDescent="0.35">
      <c r="A7904" t="s">
        <v>19606</v>
      </c>
      <c r="B7904" t="s">
        <v>19605</v>
      </c>
      <c r="C7904" t="s">
        <v>15</v>
      </c>
      <c r="D7904" t="s">
        <v>3452</v>
      </c>
      <c r="E7904" t="s">
        <v>3447</v>
      </c>
      <c r="F7904">
        <v>1</v>
      </c>
      <c r="G7904" s="16" t="s">
        <v>22511</v>
      </c>
    </row>
    <row r="7905" spans="1:7" x14ac:dyDescent="0.35">
      <c r="A7905" t="s">
        <v>19608</v>
      </c>
      <c r="B7905" t="s">
        <v>19607</v>
      </c>
      <c r="C7905" t="s">
        <v>15</v>
      </c>
      <c r="D7905" t="s">
        <v>3452</v>
      </c>
      <c r="E7905" t="s">
        <v>3447</v>
      </c>
      <c r="F7905">
        <v>1</v>
      </c>
      <c r="G7905" s="16" t="s">
        <v>22511</v>
      </c>
    </row>
    <row r="7906" spans="1:7" x14ac:dyDescent="0.35">
      <c r="A7906" t="s">
        <v>19610</v>
      </c>
      <c r="B7906" t="s">
        <v>19609</v>
      </c>
      <c r="C7906" t="s">
        <v>15</v>
      </c>
      <c r="D7906" t="s">
        <v>3454</v>
      </c>
      <c r="E7906" t="s">
        <v>3447</v>
      </c>
      <c r="F7906">
        <v>1</v>
      </c>
      <c r="G7906" s="16" t="s">
        <v>22511</v>
      </c>
    </row>
    <row r="7907" spans="1:7" x14ac:dyDescent="0.35">
      <c r="A7907" t="s">
        <v>19612</v>
      </c>
      <c r="B7907" t="s">
        <v>19611</v>
      </c>
      <c r="C7907" t="s">
        <v>41</v>
      </c>
      <c r="D7907" t="s">
        <v>3454</v>
      </c>
      <c r="E7907" t="s">
        <v>3455</v>
      </c>
      <c r="F7907">
        <v>1</v>
      </c>
      <c r="G7907" s="16" t="s">
        <v>22511</v>
      </c>
    </row>
    <row r="7908" spans="1:7" x14ac:dyDescent="0.35">
      <c r="A7908" t="s">
        <v>19614</v>
      </c>
      <c r="B7908" t="s">
        <v>19613</v>
      </c>
      <c r="C7908" t="s">
        <v>15</v>
      </c>
      <c r="D7908" t="s">
        <v>3454</v>
      </c>
      <c r="E7908" t="s">
        <v>3455</v>
      </c>
      <c r="F7908">
        <v>1</v>
      </c>
      <c r="G7908" s="16" t="s">
        <v>22511</v>
      </c>
    </row>
    <row r="7909" spans="1:7" x14ac:dyDescent="0.35">
      <c r="A7909" t="s">
        <v>19616</v>
      </c>
      <c r="B7909" t="s">
        <v>19615</v>
      </c>
      <c r="C7909" t="s">
        <v>2357</v>
      </c>
      <c r="D7909" t="s">
        <v>3454</v>
      </c>
      <c r="E7909" t="s">
        <v>3455</v>
      </c>
      <c r="F7909">
        <v>1</v>
      </c>
      <c r="G7909" s="16" t="s">
        <v>22511</v>
      </c>
    </row>
    <row r="7910" spans="1:7" x14ac:dyDescent="0.35">
      <c r="A7910" t="s">
        <v>19618</v>
      </c>
      <c r="B7910" t="s">
        <v>19617</v>
      </c>
      <c r="C7910" t="s">
        <v>41</v>
      </c>
      <c r="D7910" t="s">
        <v>3454</v>
      </c>
      <c r="E7910" t="s">
        <v>3455</v>
      </c>
      <c r="F7910">
        <v>1</v>
      </c>
      <c r="G7910" s="16" t="s">
        <v>22511</v>
      </c>
    </row>
    <row r="7911" spans="1:7" x14ac:dyDescent="0.35">
      <c r="A7911" t="s">
        <v>19620</v>
      </c>
      <c r="B7911" t="s">
        <v>19619</v>
      </c>
      <c r="C7911" t="s">
        <v>2695</v>
      </c>
      <c r="D7911" t="s">
        <v>3454</v>
      </c>
      <c r="E7911" t="s">
        <v>3455</v>
      </c>
      <c r="F7911">
        <v>1</v>
      </c>
      <c r="G7911" s="16" t="s">
        <v>22511</v>
      </c>
    </row>
    <row r="7912" spans="1:7" x14ac:dyDescent="0.35">
      <c r="A7912" t="s">
        <v>19622</v>
      </c>
      <c r="B7912" t="s">
        <v>19621</v>
      </c>
      <c r="C7912" t="s">
        <v>15</v>
      </c>
      <c r="D7912" t="s">
        <v>3454</v>
      </c>
      <c r="E7912" t="s">
        <v>3455</v>
      </c>
      <c r="F7912">
        <v>1</v>
      </c>
      <c r="G7912" s="16" t="s">
        <v>22511</v>
      </c>
    </row>
    <row r="7913" spans="1:7" x14ac:dyDescent="0.35">
      <c r="A7913" t="s">
        <v>19624</v>
      </c>
      <c r="B7913" t="s">
        <v>19623</v>
      </c>
      <c r="C7913" t="s">
        <v>15</v>
      </c>
      <c r="D7913" t="s">
        <v>3454</v>
      </c>
      <c r="E7913" t="s">
        <v>3455</v>
      </c>
      <c r="F7913">
        <v>1</v>
      </c>
      <c r="G7913" s="16" t="s">
        <v>22511</v>
      </c>
    </row>
    <row r="7914" spans="1:7" x14ac:dyDescent="0.35">
      <c r="A7914" t="s">
        <v>19626</v>
      </c>
      <c r="B7914" t="s">
        <v>19625</v>
      </c>
      <c r="C7914" t="s">
        <v>1399</v>
      </c>
      <c r="D7914" t="s">
        <v>3454</v>
      </c>
      <c r="E7914" t="s">
        <v>3455</v>
      </c>
      <c r="F7914">
        <v>1</v>
      </c>
      <c r="G7914" s="16" t="s">
        <v>22511</v>
      </c>
    </row>
    <row r="7915" spans="1:7" x14ac:dyDescent="0.35">
      <c r="A7915" t="s">
        <v>19628</v>
      </c>
      <c r="B7915" t="s">
        <v>19627</v>
      </c>
      <c r="C7915" t="s">
        <v>144</v>
      </c>
      <c r="D7915" t="s">
        <v>3454</v>
      </c>
      <c r="E7915" t="s">
        <v>3455</v>
      </c>
      <c r="F7915">
        <v>1</v>
      </c>
      <c r="G7915" s="16" t="s">
        <v>22511</v>
      </c>
    </row>
    <row r="7916" spans="1:7" x14ac:dyDescent="0.35">
      <c r="A7916" t="s">
        <v>19630</v>
      </c>
      <c r="B7916" t="s">
        <v>19629</v>
      </c>
      <c r="C7916" t="s">
        <v>15</v>
      </c>
      <c r="D7916" t="s">
        <v>3454</v>
      </c>
      <c r="E7916" t="s">
        <v>3455</v>
      </c>
      <c r="F7916">
        <v>1</v>
      </c>
      <c r="G7916" s="16" t="s">
        <v>22511</v>
      </c>
    </row>
    <row r="7917" spans="1:7" x14ac:dyDescent="0.35">
      <c r="A7917" t="s">
        <v>19632</v>
      </c>
      <c r="B7917" t="s">
        <v>19631</v>
      </c>
      <c r="C7917" t="s">
        <v>2191</v>
      </c>
      <c r="D7917" t="s">
        <v>3454</v>
      </c>
      <c r="E7917" t="s">
        <v>3455</v>
      </c>
      <c r="F7917">
        <v>1</v>
      </c>
      <c r="G7917" s="16" t="s">
        <v>22511</v>
      </c>
    </row>
    <row r="7918" spans="1:7" x14ac:dyDescent="0.35">
      <c r="A7918" t="s">
        <v>19634</v>
      </c>
      <c r="B7918" t="s">
        <v>19633</v>
      </c>
      <c r="C7918" t="s">
        <v>15</v>
      </c>
      <c r="D7918" t="s">
        <v>3454</v>
      </c>
      <c r="E7918" t="s">
        <v>3455</v>
      </c>
      <c r="F7918">
        <v>1</v>
      </c>
      <c r="G7918" s="16" t="s">
        <v>22511</v>
      </c>
    </row>
    <row r="7919" spans="1:7" x14ac:dyDescent="0.35">
      <c r="A7919" t="s">
        <v>19636</v>
      </c>
      <c r="B7919" t="s">
        <v>19635</v>
      </c>
      <c r="C7919" t="s">
        <v>15</v>
      </c>
      <c r="D7919" t="s">
        <v>3454</v>
      </c>
      <c r="E7919" t="s">
        <v>3455</v>
      </c>
      <c r="F7919">
        <v>1</v>
      </c>
      <c r="G7919" s="16" t="s">
        <v>22511</v>
      </c>
    </row>
    <row r="7920" spans="1:7" x14ac:dyDescent="0.35">
      <c r="A7920" t="s">
        <v>19638</v>
      </c>
      <c r="B7920" t="s">
        <v>19637</v>
      </c>
      <c r="C7920" t="s">
        <v>468</v>
      </c>
      <c r="D7920" t="s">
        <v>3456</v>
      </c>
      <c r="E7920" t="s">
        <v>3455</v>
      </c>
      <c r="F7920">
        <v>1</v>
      </c>
      <c r="G7920" s="16" t="s">
        <v>22511</v>
      </c>
    </row>
    <row r="7921" spans="1:7" x14ac:dyDescent="0.35">
      <c r="A7921" t="s">
        <v>19640</v>
      </c>
      <c r="B7921" t="s">
        <v>19639</v>
      </c>
      <c r="C7921" t="s">
        <v>15</v>
      </c>
      <c r="D7921" t="s">
        <v>3456</v>
      </c>
      <c r="E7921" t="s">
        <v>3455</v>
      </c>
      <c r="F7921">
        <v>1</v>
      </c>
      <c r="G7921" s="16" t="s">
        <v>22511</v>
      </c>
    </row>
    <row r="7922" spans="1:7" x14ac:dyDescent="0.35">
      <c r="A7922" t="s">
        <v>19642</v>
      </c>
      <c r="B7922" t="s">
        <v>19641</v>
      </c>
      <c r="C7922" t="s">
        <v>3457</v>
      </c>
      <c r="D7922" t="s">
        <v>3456</v>
      </c>
      <c r="E7922" t="s">
        <v>3455</v>
      </c>
      <c r="F7922">
        <v>1</v>
      </c>
      <c r="G7922" s="16" t="s">
        <v>22511</v>
      </c>
    </row>
    <row r="7923" spans="1:7" x14ac:dyDescent="0.35">
      <c r="A7923" t="s">
        <v>19644</v>
      </c>
      <c r="B7923" t="s">
        <v>19643</v>
      </c>
      <c r="C7923" t="s">
        <v>3323</v>
      </c>
      <c r="D7923" t="s">
        <v>3456</v>
      </c>
      <c r="E7923" t="s">
        <v>3455</v>
      </c>
      <c r="F7923">
        <v>1</v>
      </c>
      <c r="G7923" s="16" t="s">
        <v>22511</v>
      </c>
    </row>
    <row r="7924" spans="1:7" x14ac:dyDescent="0.35">
      <c r="A7924" t="s">
        <v>19646</v>
      </c>
      <c r="B7924" t="s">
        <v>19645</v>
      </c>
      <c r="C7924" t="s">
        <v>3323</v>
      </c>
      <c r="D7924" t="s">
        <v>3456</v>
      </c>
      <c r="E7924" t="s">
        <v>3455</v>
      </c>
      <c r="F7924">
        <v>1</v>
      </c>
      <c r="G7924" s="16" t="s">
        <v>22511</v>
      </c>
    </row>
    <row r="7925" spans="1:7" x14ac:dyDescent="0.35">
      <c r="A7925" t="s">
        <v>19648</v>
      </c>
      <c r="B7925" t="s">
        <v>19647</v>
      </c>
      <c r="C7925" t="s">
        <v>144</v>
      </c>
      <c r="D7925" t="s">
        <v>3456</v>
      </c>
      <c r="E7925" t="s">
        <v>3455</v>
      </c>
      <c r="F7925">
        <v>1</v>
      </c>
      <c r="G7925" s="16" t="s">
        <v>22511</v>
      </c>
    </row>
    <row r="7926" spans="1:7" x14ac:dyDescent="0.35">
      <c r="A7926" t="s">
        <v>19650</v>
      </c>
      <c r="B7926" t="s">
        <v>19649</v>
      </c>
      <c r="C7926" t="s">
        <v>3458</v>
      </c>
      <c r="D7926" t="s">
        <v>3456</v>
      </c>
      <c r="E7926" t="s">
        <v>3455</v>
      </c>
      <c r="F7926">
        <v>1</v>
      </c>
      <c r="G7926" s="16" t="s">
        <v>22511</v>
      </c>
    </row>
    <row r="7927" spans="1:7" x14ac:dyDescent="0.35">
      <c r="A7927" t="s">
        <v>19652</v>
      </c>
      <c r="B7927" t="s">
        <v>19651</v>
      </c>
      <c r="C7927" t="s">
        <v>15</v>
      </c>
      <c r="D7927" t="s">
        <v>3456</v>
      </c>
      <c r="E7927" t="s">
        <v>3455</v>
      </c>
      <c r="F7927">
        <v>1</v>
      </c>
      <c r="G7927" s="16" t="s">
        <v>22511</v>
      </c>
    </row>
    <row r="7928" spans="1:7" x14ac:dyDescent="0.35">
      <c r="A7928" t="s">
        <v>19654</v>
      </c>
      <c r="B7928" t="s">
        <v>19653</v>
      </c>
      <c r="C7928" t="s">
        <v>15</v>
      </c>
      <c r="D7928" t="s">
        <v>3456</v>
      </c>
      <c r="E7928" t="s">
        <v>3455</v>
      </c>
      <c r="F7928">
        <v>1</v>
      </c>
      <c r="G7928" s="16" t="s">
        <v>22511</v>
      </c>
    </row>
    <row r="7929" spans="1:7" x14ac:dyDescent="0.35">
      <c r="A7929" t="s">
        <v>19656</v>
      </c>
      <c r="B7929" t="s">
        <v>19655</v>
      </c>
      <c r="C7929" t="s">
        <v>15</v>
      </c>
      <c r="D7929" t="s">
        <v>3456</v>
      </c>
      <c r="E7929" t="s">
        <v>3455</v>
      </c>
      <c r="F7929">
        <v>1</v>
      </c>
      <c r="G7929" s="16" t="s">
        <v>22511</v>
      </c>
    </row>
    <row r="7930" spans="1:7" x14ac:dyDescent="0.35">
      <c r="A7930" t="s">
        <v>19658</v>
      </c>
      <c r="B7930" t="s">
        <v>19657</v>
      </c>
      <c r="C7930" t="s">
        <v>15</v>
      </c>
      <c r="D7930" t="s">
        <v>3456</v>
      </c>
      <c r="E7930" t="s">
        <v>3455</v>
      </c>
      <c r="F7930">
        <v>1</v>
      </c>
      <c r="G7930" s="16" t="s">
        <v>22511</v>
      </c>
    </row>
    <row r="7931" spans="1:7" x14ac:dyDescent="0.35">
      <c r="A7931" t="s">
        <v>19660</v>
      </c>
      <c r="B7931" t="s">
        <v>19659</v>
      </c>
      <c r="C7931" t="s">
        <v>15</v>
      </c>
      <c r="D7931" t="s">
        <v>3456</v>
      </c>
      <c r="E7931" t="s">
        <v>3455</v>
      </c>
      <c r="F7931">
        <v>1</v>
      </c>
      <c r="G7931" s="16" t="s">
        <v>22511</v>
      </c>
    </row>
    <row r="7932" spans="1:7" x14ac:dyDescent="0.35">
      <c r="A7932" t="s">
        <v>19662</v>
      </c>
      <c r="B7932" t="s">
        <v>19661</v>
      </c>
      <c r="C7932" t="s">
        <v>15</v>
      </c>
      <c r="D7932" t="s">
        <v>3456</v>
      </c>
      <c r="E7932" t="s">
        <v>3455</v>
      </c>
      <c r="F7932">
        <v>1</v>
      </c>
      <c r="G7932" s="16" t="s">
        <v>22511</v>
      </c>
    </row>
    <row r="7933" spans="1:7" x14ac:dyDescent="0.35">
      <c r="A7933" t="s">
        <v>19664</v>
      </c>
      <c r="B7933" t="s">
        <v>19663</v>
      </c>
      <c r="C7933" t="s">
        <v>1399</v>
      </c>
      <c r="D7933" t="s">
        <v>3456</v>
      </c>
      <c r="E7933" t="s">
        <v>3455</v>
      </c>
      <c r="F7933">
        <v>1</v>
      </c>
      <c r="G7933" s="16" t="s">
        <v>22511</v>
      </c>
    </row>
    <row r="7934" spans="1:7" x14ac:dyDescent="0.35">
      <c r="A7934" t="s">
        <v>19666</v>
      </c>
      <c r="B7934" t="s">
        <v>19665</v>
      </c>
      <c r="C7934" t="s">
        <v>2695</v>
      </c>
      <c r="D7934" t="s">
        <v>3456</v>
      </c>
      <c r="E7934" t="s">
        <v>3455</v>
      </c>
      <c r="F7934">
        <v>1</v>
      </c>
      <c r="G7934" s="16" t="s">
        <v>22511</v>
      </c>
    </row>
    <row r="7935" spans="1:7" x14ac:dyDescent="0.35">
      <c r="A7935" t="s">
        <v>19668</v>
      </c>
      <c r="B7935" t="s">
        <v>19667</v>
      </c>
      <c r="C7935" t="s">
        <v>48</v>
      </c>
      <c r="D7935" t="s">
        <v>3456</v>
      </c>
      <c r="E7935" t="s">
        <v>3455</v>
      </c>
      <c r="F7935">
        <v>1</v>
      </c>
      <c r="G7935" s="16" t="s">
        <v>22511</v>
      </c>
    </row>
    <row r="7936" spans="1:7" x14ac:dyDescent="0.35">
      <c r="A7936" t="s">
        <v>19670</v>
      </c>
      <c r="B7936" t="s">
        <v>19669</v>
      </c>
      <c r="C7936" t="s">
        <v>468</v>
      </c>
      <c r="D7936" t="s">
        <v>3456</v>
      </c>
      <c r="E7936" t="s">
        <v>3455</v>
      </c>
      <c r="F7936">
        <v>1</v>
      </c>
      <c r="G7936" s="16" t="s">
        <v>22511</v>
      </c>
    </row>
    <row r="7937" spans="1:7" x14ac:dyDescent="0.35">
      <c r="A7937" t="s">
        <v>19672</v>
      </c>
      <c r="B7937" t="s">
        <v>19671</v>
      </c>
      <c r="C7937" t="s">
        <v>2191</v>
      </c>
      <c r="D7937" t="s">
        <v>3459</v>
      </c>
      <c r="E7937" t="s">
        <v>3455</v>
      </c>
      <c r="F7937">
        <v>1</v>
      </c>
      <c r="G7937" s="16" t="s">
        <v>22511</v>
      </c>
    </row>
    <row r="7938" spans="1:7" x14ac:dyDescent="0.35">
      <c r="A7938" t="s">
        <v>19674</v>
      </c>
      <c r="B7938" t="s">
        <v>19673</v>
      </c>
      <c r="C7938" t="s">
        <v>41</v>
      </c>
      <c r="D7938" t="s">
        <v>3459</v>
      </c>
      <c r="E7938" t="s">
        <v>3455</v>
      </c>
      <c r="F7938">
        <v>1</v>
      </c>
      <c r="G7938" s="16" t="s">
        <v>22511</v>
      </c>
    </row>
    <row r="7939" spans="1:7" x14ac:dyDescent="0.35">
      <c r="A7939" t="s">
        <v>19676</v>
      </c>
      <c r="B7939" t="s">
        <v>19675</v>
      </c>
      <c r="C7939" t="s">
        <v>3035</v>
      </c>
      <c r="D7939" t="s">
        <v>3459</v>
      </c>
      <c r="E7939" t="s">
        <v>3455</v>
      </c>
      <c r="F7939">
        <v>1</v>
      </c>
      <c r="G7939" s="16" t="s">
        <v>22511</v>
      </c>
    </row>
    <row r="7940" spans="1:7" x14ac:dyDescent="0.35">
      <c r="A7940" t="s">
        <v>19678</v>
      </c>
      <c r="B7940" t="s">
        <v>19677</v>
      </c>
      <c r="C7940" t="s">
        <v>15</v>
      </c>
      <c r="D7940" t="s">
        <v>3459</v>
      </c>
      <c r="E7940" t="s">
        <v>3455</v>
      </c>
      <c r="F7940">
        <v>1</v>
      </c>
      <c r="G7940" s="16" t="s">
        <v>22511</v>
      </c>
    </row>
    <row r="7941" spans="1:7" x14ac:dyDescent="0.35">
      <c r="A7941" t="s">
        <v>19680</v>
      </c>
      <c r="B7941" t="s">
        <v>19679</v>
      </c>
      <c r="C7941" t="s">
        <v>59</v>
      </c>
      <c r="D7941" t="s">
        <v>3459</v>
      </c>
      <c r="E7941" t="s">
        <v>3455</v>
      </c>
      <c r="F7941">
        <v>1</v>
      </c>
      <c r="G7941" s="16" t="s">
        <v>22511</v>
      </c>
    </row>
    <row r="7942" spans="1:7" x14ac:dyDescent="0.35">
      <c r="A7942" t="s">
        <v>19682</v>
      </c>
      <c r="B7942" t="s">
        <v>19681</v>
      </c>
      <c r="C7942" t="s">
        <v>59</v>
      </c>
      <c r="D7942" t="s">
        <v>3459</v>
      </c>
      <c r="E7942" t="s">
        <v>3455</v>
      </c>
      <c r="F7942">
        <v>1</v>
      </c>
      <c r="G7942" s="16" t="s">
        <v>22511</v>
      </c>
    </row>
    <row r="7943" spans="1:7" x14ac:dyDescent="0.35">
      <c r="A7943" t="s">
        <v>19684</v>
      </c>
      <c r="B7943" t="s">
        <v>19683</v>
      </c>
      <c r="C7943" t="s">
        <v>59</v>
      </c>
      <c r="D7943" t="s">
        <v>3459</v>
      </c>
      <c r="E7943" t="s">
        <v>3455</v>
      </c>
      <c r="F7943">
        <v>1</v>
      </c>
      <c r="G7943" s="16" t="s">
        <v>22511</v>
      </c>
    </row>
    <row r="7944" spans="1:7" x14ac:dyDescent="0.35">
      <c r="A7944" t="s">
        <v>19686</v>
      </c>
      <c r="B7944" t="s">
        <v>19685</v>
      </c>
      <c r="C7944" t="s">
        <v>59</v>
      </c>
      <c r="D7944" t="s">
        <v>3459</v>
      </c>
      <c r="E7944" t="s">
        <v>3455</v>
      </c>
      <c r="F7944">
        <v>1</v>
      </c>
      <c r="G7944" s="16" t="s">
        <v>22511</v>
      </c>
    </row>
    <row r="7945" spans="1:7" x14ac:dyDescent="0.35">
      <c r="A7945" t="s">
        <v>19688</v>
      </c>
      <c r="B7945" t="s">
        <v>19687</v>
      </c>
      <c r="C7945" t="s">
        <v>468</v>
      </c>
      <c r="D7945" t="s">
        <v>3459</v>
      </c>
      <c r="E7945" t="s">
        <v>3455</v>
      </c>
      <c r="F7945">
        <v>1</v>
      </c>
      <c r="G7945" s="16" t="s">
        <v>22511</v>
      </c>
    </row>
    <row r="7946" spans="1:7" x14ac:dyDescent="0.35">
      <c r="A7946" t="s">
        <v>19690</v>
      </c>
      <c r="B7946" t="s">
        <v>19689</v>
      </c>
      <c r="C7946" t="s">
        <v>15</v>
      </c>
      <c r="D7946" t="s">
        <v>3459</v>
      </c>
      <c r="E7946" t="s">
        <v>3455</v>
      </c>
      <c r="F7946">
        <v>1</v>
      </c>
      <c r="G7946" s="16" t="s">
        <v>22511</v>
      </c>
    </row>
    <row r="7947" spans="1:7" x14ac:dyDescent="0.35">
      <c r="A7947" t="s">
        <v>19692</v>
      </c>
      <c r="B7947" t="s">
        <v>19691</v>
      </c>
      <c r="C7947" t="s">
        <v>144</v>
      </c>
      <c r="D7947" t="s">
        <v>3459</v>
      </c>
      <c r="E7947" t="s">
        <v>3455</v>
      </c>
      <c r="F7947">
        <v>1</v>
      </c>
      <c r="G7947" s="16" t="s">
        <v>22511</v>
      </c>
    </row>
    <row r="7948" spans="1:7" x14ac:dyDescent="0.35">
      <c r="A7948" t="s">
        <v>19694</v>
      </c>
      <c r="B7948" t="s">
        <v>19693</v>
      </c>
      <c r="C7948" t="s">
        <v>15</v>
      </c>
      <c r="D7948" t="s">
        <v>3459</v>
      </c>
      <c r="E7948" t="s">
        <v>3455</v>
      </c>
      <c r="F7948">
        <v>1</v>
      </c>
      <c r="G7948" s="16" t="s">
        <v>22511</v>
      </c>
    </row>
    <row r="7949" spans="1:7" x14ac:dyDescent="0.35">
      <c r="A7949" t="s">
        <v>19696</v>
      </c>
      <c r="B7949" t="s">
        <v>19695</v>
      </c>
      <c r="C7949" t="s">
        <v>15</v>
      </c>
      <c r="D7949" t="s">
        <v>3459</v>
      </c>
      <c r="E7949" t="s">
        <v>3455</v>
      </c>
      <c r="F7949">
        <v>1</v>
      </c>
      <c r="G7949" s="16" t="s">
        <v>22511</v>
      </c>
    </row>
    <row r="7950" spans="1:7" x14ac:dyDescent="0.35">
      <c r="A7950" t="s">
        <v>19698</v>
      </c>
      <c r="B7950" t="s">
        <v>19697</v>
      </c>
      <c r="C7950" t="s">
        <v>15</v>
      </c>
      <c r="D7950" t="s">
        <v>3459</v>
      </c>
      <c r="E7950" t="s">
        <v>3455</v>
      </c>
      <c r="F7950">
        <v>1</v>
      </c>
      <c r="G7950" s="16" t="s">
        <v>22511</v>
      </c>
    </row>
    <row r="7951" spans="1:7" x14ac:dyDescent="0.35">
      <c r="A7951" t="s">
        <v>19700</v>
      </c>
      <c r="B7951" t="s">
        <v>19699</v>
      </c>
      <c r="C7951" t="s">
        <v>2554</v>
      </c>
      <c r="D7951" t="s">
        <v>3459</v>
      </c>
      <c r="E7951" t="s">
        <v>3455</v>
      </c>
      <c r="F7951">
        <v>1</v>
      </c>
      <c r="G7951" s="16" t="s">
        <v>22511</v>
      </c>
    </row>
    <row r="7952" spans="1:7" x14ac:dyDescent="0.35">
      <c r="A7952" t="s">
        <v>19702</v>
      </c>
      <c r="B7952" t="s">
        <v>19701</v>
      </c>
      <c r="C7952" t="s">
        <v>15</v>
      </c>
      <c r="D7952" t="s">
        <v>3459</v>
      </c>
      <c r="E7952" t="s">
        <v>3455</v>
      </c>
      <c r="F7952">
        <v>1</v>
      </c>
      <c r="G7952" s="16" t="s">
        <v>22511</v>
      </c>
    </row>
    <row r="7953" spans="1:7" x14ac:dyDescent="0.35">
      <c r="A7953" t="s">
        <v>19704</v>
      </c>
      <c r="B7953" t="s">
        <v>19703</v>
      </c>
      <c r="C7953" t="s">
        <v>15</v>
      </c>
      <c r="D7953" t="s">
        <v>3460</v>
      </c>
      <c r="E7953" t="s">
        <v>3455</v>
      </c>
      <c r="F7953">
        <v>1</v>
      </c>
      <c r="G7953" s="16" t="s">
        <v>22511</v>
      </c>
    </row>
    <row r="7954" spans="1:7" x14ac:dyDescent="0.35">
      <c r="A7954" t="s">
        <v>19706</v>
      </c>
      <c r="B7954" t="s">
        <v>19705</v>
      </c>
      <c r="C7954" t="s">
        <v>91</v>
      </c>
      <c r="D7954" t="s">
        <v>3460</v>
      </c>
      <c r="E7954" t="s">
        <v>3455</v>
      </c>
      <c r="F7954">
        <v>1</v>
      </c>
      <c r="G7954" s="16" t="s">
        <v>22511</v>
      </c>
    </row>
    <row r="7955" spans="1:7" x14ac:dyDescent="0.35">
      <c r="A7955" t="s">
        <v>19708</v>
      </c>
      <c r="B7955" t="s">
        <v>19707</v>
      </c>
      <c r="C7955" t="s">
        <v>468</v>
      </c>
      <c r="D7955" t="s">
        <v>3460</v>
      </c>
      <c r="E7955" t="s">
        <v>3455</v>
      </c>
      <c r="F7955">
        <v>1</v>
      </c>
      <c r="G7955" s="16" t="s">
        <v>22511</v>
      </c>
    </row>
    <row r="7956" spans="1:7" x14ac:dyDescent="0.35">
      <c r="A7956" t="s">
        <v>19710</v>
      </c>
      <c r="B7956" t="s">
        <v>19709</v>
      </c>
      <c r="C7956" t="s">
        <v>15</v>
      </c>
      <c r="D7956" t="s">
        <v>3460</v>
      </c>
      <c r="E7956" t="s">
        <v>3455</v>
      </c>
      <c r="F7956">
        <v>1</v>
      </c>
      <c r="G7956" s="16" t="s">
        <v>22511</v>
      </c>
    </row>
    <row r="7957" spans="1:7" x14ac:dyDescent="0.35">
      <c r="A7957" t="s">
        <v>19712</v>
      </c>
      <c r="B7957" t="s">
        <v>19711</v>
      </c>
      <c r="C7957" t="s">
        <v>2966</v>
      </c>
      <c r="D7957" t="s">
        <v>3460</v>
      </c>
      <c r="E7957" t="s">
        <v>3455</v>
      </c>
      <c r="F7957">
        <v>1</v>
      </c>
      <c r="G7957" s="16" t="s">
        <v>22511</v>
      </c>
    </row>
    <row r="7958" spans="1:7" x14ac:dyDescent="0.35">
      <c r="A7958" t="s">
        <v>19714</v>
      </c>
      <c r="B7958" t="s">
        <v>19713</v>
      </c>
      <c r="C7958" t="s">
        <v>15</v>
      </c>
      <c r="D7958" t="s">
        <v>3460</v>
      </c>
      <c r="E7958" t="s">
        <v>3461</v>
      </c>
      <c r="F7958">
        <v>1</v>
      </c>
      <c r="G7958" s="16" t="s">
        <v>22511</v>
      </c>
    </row>
    <row r="7959" spans="1:7" x14ac:dyDescent="0.35">
      <c r="A7959" t="s">
        <v>19716</v>
      </c>
      <c r="B7959" t="s">
        <v>19715</v>
      </c>
      <c r="C7959" t="s">
        <v>15</v>
      </c>
      <c r="D7959" t="s">
        <v>3460</v>
      </c>
      <c r="E7959" t="s">
        <v>3461</v>
      </c>
      <c r="F7959">
        <v>1</v>
      </c>
      <c r="G7959" s="16" t="s">
        <v>22511</v>
      </c>
    </row>
    <row r="7960" spans="1:7" x14ac:dyDescent="0.35">
      <c r="A7960" t="s">
        <v>19718</v>
      </c>
      <c r="B7960" t="s">
        <v>19717</v>
      </c>
      <c r="C7960" t="s">
        <v>1979</v>
      </c>
      <c r="D7960" t="s">
        <v>3460</v>
      </c>
      <c r="E7960" t="s">
        <v>3461</v>
      </c>
      <c r="F7960">
        <v>1</v>
      </c>
      <c r="G7960" s="16" t="s">
        <v>22511</v>
      </c>
    </row>
    <row r="7961" spans="1:7" x14ac:dyDescent="0.35">
      <c r="A7961" t="s">
        <v>19720</v>
      </c>
      <c r="B7961" t="s">
        <v>19719</v>
      </c>
      <c r="C7961" t="s">
        <v>15</v>
      </c>
      <c r="D7961" t="s">
        <v>3460</v>
      </c>
      <c r="E7961" t="s">
        <v>3461</v>
      </c>
      <c r="F7961">
        <v>1</v>
      </c>
      <c r="G7961" s="16" t="s">
        <v>22511</v>
      </c>
    </row>
    <row r="7962" spans="1:7" x14ac:dyDescent="0.35">
      <c r="A7962" t="s">
        <v>19722</v>
      </c>
      <c r="B7962" t="s">
        <v>19721</v>
      </c>
      <c r="C7962" t="s">
        <v>15</v>
      </c>
      <c r="D7962" t="s">
        <v>3460</v>
      </c>
      <c r="E7962" t="s">
        <v>3461</v>
      </c>
      <c r="F7962">
        <v>1</v>
      </c>
      <c r="G7962" s="16" t="s">
        <v>22511</v>
      </c>
    </row>
    <row r="7963" spans="1:7" x14ac:dyDescent="0.35">
      <c r="A7963" t="s">
        <v>19724</v>
      </c>
      <c r="B7963" t="s">
        <v>19723</v>
      </c>
      <c r="C7963" t="s">
        <v>15</v>
      </c>
      <c r="D7963" t="s">
        <v>3460</v>
      </c>
      <c r="E7963" t="s">
        <v>3461</v>
      </c>
      <c r="F7963">
        <v>1</v>
      </c>
      <c r="G7963" s="16" t="s">
        <v>22511</v>
      </c>
    </row>
    <row r="7964" spans="1:7" x14ac:dyDescent="0.35">
      <c r="A7964" t="s">
        <v>19726</v>
      </c>
      <c r="B7964" t="s">
        <v>19725</v>
      </c>
      <c r="C7964" t="s">
        <v>1599</v>
      </c>
      <c r="D7964" t="s">
        <v>3460</v>
      </c>
      <c r="E7964" t="s">
        <v>3461</v>
      </c>
      <c r="F7964">
        <v>1</v>
      </c>
      <c r="G7964" s="16" t="s">
        <v>22511</v>
      </c>
    </row>
    <row r="7965" spans="1:7" x14ac:dyDescent="0.35">
      <c r="A7965" t="s">
        <v>19728</v>
      </c>
      <c r="B7965" t="s">
        <v>19727</v>
      </c>
      <c r="C7965" t="s">
        <v>15</v>
      </c>
      <c r="D7965" t="s">
        <v>3462</v>
      </c>
      <c r="E7965" t="s">
        <v>3461</v>
      </c>
      <c r="F7965">
        <v>1</v>
      </c>
      <c r="G7965" s="16" t="s">
        <v>22511</v>
      </c>
    </row>
    <row r="7966" spans="1:7" x14ac:dyDescent="0.35">
      <c r="A7966" t="s">
        <v>19730</v>
      </c>
      <c r="B7966" t="s">
        <v>19729</v>
      </c>
      <c r="C7966" t="s">
        <v>2695</v>
      </c>
      <c r="D7966" t="s">
        <v>3462</v>
      </c>
      <c r="E7966" t="s">
        <v>3461</v>
      </c>
      <c r="F7966">
        <v>1</v>
      </c>
      <c r="G7966" s="16" t="s">
        <v>22511</v>
      </c>
    </row>
    <row r="7967" spans="1:7" x14ac:dyDescent="0.35">
      <c r="A7967" t="s">
        <v>19732</v>
      </c>
      <c r="B7967" t="s">
        <v>19731</v>
      </c>
      <c r="C7967" t="s">
        <v>2695</v>
      </c>
      <c r="D7967" t="s">
        <v>3462</v>
      </c>
      <c r="E7967" t="s">
        <v>3461</v>
      </c>
      <c r="F7967">
        <v>1</v>
      </c>
      <c r="G7967" s="16" t="s">
        <v>22511</v>
      </c>
    </row>
    <row r="7968" spans="1:7" x14ac:dyDescent="0.35">
      <c r="A7968" t="s">
        <v>19734</v>
      </c>
      <c r="B7968" t="s">
        <v>19733</v>
      </c>
      <c r="C7968" t="s">
        <v>48</v>
      </c>
      <c r="D7968" t="s">
        <v>3462</v>
      </c>
      <c r="E7968" t="s">
        <v>3461</v>
      </c>
      <c r="F7968">
        <v>1</v>
      </c>
      <c r="G7968" s="16" t="s">
        <v>22511</v>
      </c>
    </row>
    <row r="7969" spans="1:7" x14ac:dyDescent="0.35">
      <c r="A7969" t="s">
        <v>19736</v>
      </c>
      <c r="B7969" t="s">
        <v>19735</v>
      </c>
      <c r="C7969" t="s">
        <v>2191</v>
      </c>
      <c r="D7969" t="s">
        <v>3462</v>
      </c>
      <c r="E7969" t="s">
        <v>3461</v>
      </c>
      <c r="F7969">
        <v>1</v>
      </c>
      <c r="G7969" s="16" t="s">
        <v>22511</v>
      </c>
    </row>
    <row r="7970" spans="1:7" x14ac:dyDescent="0.35">
      <c r="A7970" t="s">
        <v>19738</v>
      </c>
      <c r="B7970" t="s">
        <v>19737</v>
      </c>
      <c r="C7970" t="s">
        <v>15</v>
      </c>
      <c r="D7970" t="s">
        <v>3462</v>
      </c>
      <c r="E7970" t="s">
        <v>3461</v>
      </c>
      <c r="F7970">
        <v>1</v>
      </c>
      <c r="G7970" s="16" t="s">
        <v>22511</v>
      </c>
    </row>
    <row r="7971" spans="1:7" x14ac:dyDescent="0.35">
      <c r="A7971" t="s">
        <v>19740</v>
      </c>
      <c r="B7971" t="s">
        <v>19739</v>
      </c>
      <c r="C7971" t="s">
        <v>15</v>
      </c>
      <c r="D7971" t="s">
        <v>3462</v>
      </c>
      <c r="E7971" t="s">
        <v>3461</v>
      </c>
      <c r="F7971">
        <v>1</v>
      </c>
      <c r="G7971" s="16" t="s">
        <v>22511</v>
      </c>
    </row>
    <row r="7972" spans="1:7" x14ac:dyDescent="0.35">
      <c r="A7972" t="s">
        <v>19742</v>
      </c>
      <c r="B7972" t="s">
        <v>19741</v>
      </c>
      <c r="C7972" t="s">
        <v>1399</v>
      </c>
      <c r="D7972" t="s">
        <v>3462</v>
      </c>
      <c r="E7972" t="s">
        <v>3461</v>
      </c>
      <c r="F7972">
        <v>1</v>
      </c>
      <c r="G7972" s="16" t="s">
        <v>22511</v>
      </c>
    </row>
    <row r="7973" spans="1:7" x14ac:dyDescent="0.35">
      <c r="A7973" t="s">
        <v>19744</v>
      </c>
      <c r="B7973" t="s">
        <v>19743</v>
      </c>
      <c r="C7973" t="s">
        <v>15</v>
      </c>
      <c r="D7973" t="s">
        <v>3462</v>
      </c>
      <c r="E7973" t="s">
        <v>3461</v>
      </c>
      <c r="F7973">
        <v>1</v>
      </c>
      <c r="G7973" s="16" t="s">
        <v>22511</v>
      </c>
    </row>
    <row r="7974" spans="1:7" x14ac:dyDescent="0.35">
      <c r="A7974" t="s">
        <v>19746</v>
      </c>
      <c r="B7974" t="s">
        <v>19745</v>
      </c>
      <c r="C7974" t="s">
        <v>48</v>
      </c>
      <c r="D7974" t="s">
        <v>3462</v>
      </c>
      <c r="E7974" t="s">
        <v>3461</v>
      </c>
      <c r="F7974">
        <v>1</v>
      </c>
      <c r="G7974" s="16" t="s">
        <v>22511</v>
      </c>
    </row>
    <row r="7975" spans="1:7" x14ac:dyDescent="0.35">
      <c r="A7975" t="s">
        <v>19748</v>
      </c>
      <c r="B7975" t="s">
        <v>19747</v>
      </c>
      <c r="C7975" t="s">
        <v>3445</v>
      </c>
      <c r="D7975" t="s">
        <v>3462</v>
      </c>
      <c r="E7975" t="s">
        <v>3461</v>
      </c>
      <c r="F7975">
        <v>1</v>
      </c>
      <c r="G7975" s="16" t="s">
        <v>22511</v>
      </c>
    </row>
    <row r="7976" spans="1:7" x14ac:dyDescent="0.35">
      <c r="A7976" t="s">
        <v>19750</v>
      </c>
      <c r="B7976" t="s">
        <v>19749</v>
      </c>
      <c r="C7976" t="s">
        <v>48</v>
      </c>
      <c r="D7976" t="s">
        <v>3462</v>
      </c>
      <c r="E7976" t="s">
        <v>3461</v>
      </c>
      <c r="F7976">
        <v>1</v>
      </c>
      <c r="G7976" s="16" t="s">
        <v>22511</v>
      </c>
    </row>
    <row r="7977" spans="1:7" x14ac:dyDescent="0.35">
      <c r="A7977" t="s">
        <v>19752</v>
      </c>
      <c r="B7977" t="s">
        <v>19751</v>
      </c>
      <c r="C7977" t="s">
        <v>15</v>
      </c>
      <c r="D7977" t="s">
        <v>3462</v>
      </c>
      <c r="E7977" t="s">
        <v>3461</v>
      </c>
      <c r="F7977">
        <v>1</v>
      </c>
      <c r="G7977" s="16" t="s">
        <v>22511</v>
      </c>
    </row>
    <row r="7978" spans="1:7" x14ac:dyDescent="0.35">
      <c r="A7978" t="s">
        <v>19754</v>
      </c>
      <c r="B7978" t="s">
        <v>19753</v>
      </c>
      <c r="C7978" t="s">
        <v>15</v>
      </c>
      <c r="D7978" t="s">
        <v>3462</v>
      </c>
      <c r="E7978" t="s">
        <v>3461</v>
      </c>
      <c r="F7978">
        <v>1</v>
      </c>
      <c r="G7978" s="16" t="s">
        <v>22511</v>
      </c>
    </row>
    <row r="7979" spans="1:7" x14ac:dyDescent="0.35">
      <c r="A7979" t="s">
        <v>19756</v>
      </c>
      <c r="B7979" t="s">
        <v>19755</v>
      </c>
      <c r="C7979" t="s">
        <v>91</v>
      </c>
      <c r="D7979" t="s">
        <v>3462</v>
      </c>
      <c r="E7979" t="s">
        <v>3461</v>
      </c>
      <c r="F7979">
        <v>1</v>
      </c>
      <c r="G7979" s="16" t="s">
        <v>22511</v>
      </c>
    </row>
    <row r="7980" spans="1:7" x14ac:dyDescent="0.35">
      <c r="A7980" t="s">
        <v>19758</v>
      </c>
      <c r="B7980" t="s">
        <v>19757</v>
      </c>
      <c r="C7980" t="s">
        <v>91</v>
      </c>
      <c r="D7980" t="s">
        <v>3462</v>
      </c>
      <c r="E7980" t="s">
        <v>3461</v>
      </c>
      <c r="F7980">
        <v>1</v>
      </c>
      <c r="G7980" s="16" t="s">
        <v>22511</v>
      </c>
    </row>
    <row r="7981" spans="1:7" x14ac:dyDescent="0.35">
      <c r="A7981" t="s">
        <v>19760</v>
      </c>
      <c r="B7981" t="s">
        <v>19759</v>
      </c>
      <c r="C7981" t="s">
        <v>91</v>
      </c>
      <c r="D7981" t="s">
        <v>3462</v>
      </c>
      <c r="E7981" t="s">
        <v>3461</v>
      </c>
      <c r="F7981">
        <v>1</v>
      </c>
      <c r="G7981" s="16" t="s">
        <v>22511</v>
      </c>
    </row>
    <row r="7982" spans="1:7" x14ac:dyDescent="0.35">
      <c r="A7982" t="s">
        <v>19762</v>
      </c>
      <c r="B7982" t="s">
        <v>19761</v>
      </c>
      <c r="C7982" t="s">
        <v>15</v>
      </c>
      <c r="D7982" t="s">
        <v>3463</v>
      </c>
      <c r="E7982" t="s">
        <v>3461</v>
      </c>
      <c r="F7982">
        <v>1</v>
      </c>
      <c r="G7982" s="16" t="s">
        <v>22511</v>
      </c>
    </row>
    <row r="7983" spans="1:7" x14ac:dyDescent="0.35">
      <c r="A7983" t="s">
        <v>19764</v>
      </c>
      <c r="B7983" t="s">
        <v>19763</v>
      </c>
      <c r="C7983" t="s">
        <v>41</v>
      </c>
      <c r="D7983" t="s">
        <v>3463</v>
      </c>
      <c r="E7983" t="s">
        <v>3461</v>
      </c>
      <c r="F7983">
        <v>1</v>
      </c>
      <c r="G7983" s="16" t="s">
        <v>22511</v>
      </c>
    </row>
    <row r="7984" spans="1:7" x14ac:dyDescent="0.35">
      <c r="A7984" t="s">
        <v>19766</v>
      </c>
      <c r="B7984" t="s">
        <v>19765</v>
      </c>
      <c r="C7984" t="s">
        <v>144</v>
      </c>
      <c r="D7984" t="s">
        <v>3463</v>
      </c>
      <c r="E7984" t="s">
        <v>3461</v>
      </c>
      <c r="F7984">
        <v>1</v>
      </c>
      <c r="G7984" s="16" t="s">
        <v>22511</v>
      </c>
    </row>
    <row r="7985" spans="1:7" x14ac:dyDescent="0.35">
      <c r="A7985" t="s">
        <v>19768</v>
      </c>
      <c r="B7985" t="s">
        <v>19767</v>
      </c>
      <c r="C7985" t="s">
        <v>15</v>
      </c>
      <c r="D7985" t="s">
        <v>3463</v>
      </c>
      <c r="E7985" t="s">
        <v>3461</v>
      </c>
      <c r="F7985">
        <v>1</v>
      </c>
      <c r="G7985" s="16" t="s">
        <v>22511</v>
      </c>
    </row>
    <row r="7986" spans="1:7" x14ac:dyDescent="0.35">
      <c r="A7986" t="s">
        <v>19770</v>
      </c>
      <c r="B7986" t="s">
        <v>19769</v>
      </c>
      <c r="C7986" t="s">
        <v>2191</v>
      </c>
      <c r="D7986" t="s">
        <v>3463</v>
      </c>
      <c r="E7986" t="s">
        <v>3461</v>
      </c>
      <c r="F7986">
        <v>1</v>
      </c>
      <c r="G7986" s="16" t="s">
        <v>22511</v>
      </c>
    </row>
    <row r="7987" spans="1:7" x14ac:dyDescent="0.35">
      <c r="A7987" t="s">
        <v>19772</v>
      </c>
      <c r="B7987" t="s">
        <v>19771</v>
      </c>
      <c r="C7987" t="s">
        <v>41</v>
      </c>
      <c r="D7987" t="s">
        <v>3463</v>
      </c>
      <c r="E7987" t="s">
        <v>3461</v>
      </c>
      <c r="F7987">
        <v>1</v>
      </c>
      <c r="G7987" s="16" t="s">
        <v>22511</v>
      </c>
    </row>
    <row r="7988" spans="1:7" x14ac:dyDescent="0.35">
      <c r="A7988" t="s">
        <v>19774</v>
      </c>
      <c r="B7988" t="s">
        <v>19773</v>
      </c>
      <c r="C7988" t="s">
        <v>2191</v>
      </c>
      <c r="D7988" t="s">
        <v>3463</v>
      </c>
      <c r="E7988" t="s">
        <v>3461</v>
      </c>
      <c r="F7988">
        <v>1</v>
      </c>
      <c r="G7988" s="16" t="s">
        <v>22511</v>
      </c>
    </row>
    <row r="7989" spans="1:7" x14ac:dyDescent="0.35">
      <c r="A7989" t="s">
        <v>19776</v>
      </c>
      <c r="B7989" t="s">
        <v>19775</v>
      </c>
      <c r="C7989" t="s">
        <v>15</v>
      </c>
      <c r="D7989" t="s">
        <v>3463</v>
      </c>
      <c r="E7989" t="s">
        <v>3461</v>
      </c>
      <c r="F7989">
        <v>1</v>
      </c>
      <c r="G7989" s="16" t="s">
        <v>22511</v>
      </c>
    </row>
    <row r="7990" spans="1:7" x14ac:dyDescent="0.35">
      <c r="A7990" t="s">
        <v>19778</v>
      </c>
      <c r="B7990" t="s">
        <v>19777</v>
      </c>
      <c r="C7990" t="s">
        <v>15</v>
      </c>
      <c r="D7990" t="s">
        <v>3463</v>
      </c>
      <c r="E7990" t="s">
        <v>3461</v>
      </c>
      <c r="F7990">
        <v>1</v>
      </c>
      <c r="G7990" s="16" t="s">
        <v>22511</v>
      </c>
    </row>
    <row r="7991" spans="1:7" x14ac:dyDescent="0.35">
      <c r="A7991" t="s">
        <v>19780</v>
      </c>
      <c r="B7991" t="s">
        <v>19779</v>
      </c>
      <c r="C7991" t="s">
        <v>15</v>
      </c>
      <c r="D7991" t="s">
        <v>3464</v>
      </c>
      <c r="E7991" t="s">
        <v>3461</v>
      </c>
      <c r="F7991">
        <v>1</v>
      </c>
      <c r="G7991" s="16" t="s">
        <v>22511</v>
      </c>
    </row>
    <row r="7992" spans="1:7" x14ac:dyDescent="0.35">
      <c r="A7992" t="s">
        <v>19782</v>
      </c>
      <c r="B7992" t="s">
        <v>19781</v>
      </c>
      <c r="C7992" t="s">
        <v>15</v>
      </c>
      <c r="D7992" t="s">
        <v>3464</v>
      </c>
      <c r="E7992" t="s">
        <v>3461</v>
      </c>
      <c r="F7992">
        <v>1</v>
      </c>
      <c r="G7992" s="16" t="s">
        <v>22511</v>
      </c>
    </row>
    <row r="7993" spans="1:7" x14ac:dyDescent="0.35">
      <c r="A7993" t="s">
        <v>19784</v>
      </c>
      <c r="B7993" t="s">
        <v>19783</v>
      </c>
      <c r="C7993" t="s">
        <v>15</v>
      </c>
      <c r="D7993" t="s">
        <v>3464</v>
      </c>
      <c r="E7993" t="s">
        <v>3461</v>
      </c>
      <c r="F7993">
        <v>1</v>
      </c>
      <c r="G7993" s="16" t="s">
        <v>22511</v>
      </c>
    </row>
    <row r="7994" spans="1:7" x14ac:dyDescent="0.35">
      <c r="A7994" t="s">
        <v>19786</v>
      </c>
      <c r="B7994" t="s">
        <v>19785</v>
      </c>
      <c r="C7994" t="s">
        <v>15</v>
      </c>
      <c r="D7994" t="s">
        <v>3464</v>
      </c>
      <c r="E7994" t="s">
        <v>3461</v>
      </c>
      <c r="F7994">
        <v>1</v>
      </c>
      <c r="G7994" s="16" t="s">
        <v>22511</v>
      </c>
    </row>
    <row r="7995" spans="1:7" x14ac:dyDescent="0.35">
      <c r="A7995" t="s">
        <v>19788</v>
      </c>
      <c r="B7995" t="s">
        <v>19787</v>
      </c>
      <c r="C7995" t="s">
        <v>15</v>
      </c>
      <c r="D7995" t="s">
        <v>3464</v>
      </c>
      <c r="E7995" t="s">
        <v>3461</v>
      </c>
      <c r="F7995">
        <v>1</v>
      </c>
      <c r="G7995" s="16" t="s">
        <v>22511</v>
      </c>
    </row>
    <row r="7996" spans="1:7" x14ac:dyDescent="0.35">
      <c r="A7996" t="s">
        <v>19790</v>
      </c>
      <c r="B7996" t="s">
        <v>19789</v>
      </c>
      <c r="C7996" t="s">
        <v>2695</v>
      </c>
      <c r="D7996" t="s">
        <v>3464</v>
      </c>
      <c r="E7996" t="s">
        <v>3461</v>
      </c>
      <c r="F7996">
        <v>1</v>
      </c>
      <c r="G7996" s="16" t="s">
        <v>22511</v>
      </c>
    </row>
    <row r="7997" spans="1:7" x14ac:dyDescent="0.35">
      <c r="A7997" t="s">
        <v>19792</v>
      </c>
      <c r="B7997" t="s">
        <v>19791</v>
      </c>
      <c r="C7997" t="s">
        <v>15</v>
      </c>
      <c r="D7997" t="s">
        <v>3464</v>
      </c>
      <c r="E7997" t="s">
        <v>3461</v>
      </c>
      <c r="F7997">
        <v>1</v>
      </c>
      <c r="G7997" s="16" t="s">
        <v>22511</v>
      </c>
    </row>
    <row r="7998" spans="1:7" x14ac:dyDescent="0.35">
      <c r="A7998" t="s">
        <v>19794</v>
      </c>
      <c r="B7998" t="s">
        <v>19793</v>
      </c>
      <c r="C7998" t="s">
        <v>41</v>
      </c>
      <c r="D7998" t="s">
        <v>3464</v>
      </c>
      <c r="E7998" t="s">
        <v>3461</v>
      </c>
      <c r="F7998">
        <v>1</v>
      </c>
      <c r="G7998" s="16" t="s">
        <v>22511</v>
      </c>
    </row>
    <row r="7999" spans="1:7" x14ac:dyDescent="0.35">
      <c r="A7999" t="s">
        <v>19796</v>
      </c>
      <c r="B7999" t="s">
        <v>19795</v>
      </c>
      <c r="C7999" t="s">
        <v>15</v>
      </c>
      <c r="D7999" t="s">
        <v>3464</v>
      </c>
      <c r="E7999" t="s">
        <v>3465</v>
      </c>
      <c r="F7999">
        <v>1</v>
      </c>
      <c r="G7999" s="16" t="s">
        <v>22511</v>
      </c>
    </row>
    <row r="8000" spans="1:7" x14ac:dyDescent="0.35">
      <c r="A8000" t="s">
        <v>19798</v>
      </c>
      <c r="B8000" t="s">
        <v>19797</v>
      </c>
      <c r="C8000" t="s">
        <v>15</v>
      </c>
      <c r="D8000" t="s">
        <v>3464</v>
      </c>
      <c r="E8000" t="s">
        <v>3465</v>
      </c>
      <c r="F8000">
        <v>1</v>
      </c>
      <c r="G8000" s="16" t="s">
        <v>22511</v>
      </c>
    </row>
    <row r="8001" spans="1:7" x14ac:dyDescent="0.35">
      <c r="A8001" t="s">
        <v>19800</v>
      </c>
      <c r="B8001" t="s">
        <v>19799</v>
      </c>
      <c r="C8001" t="s">
        <v>3466</v>
      </c>
      <c r="D8001" t="s">
        <v>3464</v>
      </c>
      <c r="E8001" t="s">
        <v>3465</v>
      </c>
      <c r="F8001">
        <v>1</v>
      </c>
      <c r="G8001" s="16" t="s">
        <v>22511</v>
      </c>
    </row>
    <row r="8002" spans="1:7" x14ac:dyDescent="0.35">
      <c r="A8002" t="s">
        <v>19802</v>
      </c>
      <c r="B8002" t="s">
        <v>19801</v>
      </c>
      <c r="C8002" t="s">
        <v>1210</v>
      </c>
      <c r="D8002" t="s">
        <v>3464</v>
      </c>
      <c r="E8002" t="s">
        <v>3465</v>
      </c>
      <c r="F8002">
        <v>1</v>
      </c>
      <c r="G8002" s="16" t="s">
        <v>22511</v>
      </c>
    </row>
    <row r="8003" spans="1:7" x14ac:dyDescent="0.35">
      <c r="A8003" t="s">
        <v>19804</v>
      </c>
      <c r="B8003" t="s">
        <v>19803</v>
      </c>
      <c r="C8003" t="s">
        <v>15</v>
      </c>
      <c r="D8003" t="s">
        <v>3464</v>
      </c>
      <c r="E8003" t="s">
        <v>3465</v>
      </c>
      <c r="F8003">
        <v>1</v>
      </c>
      <c r="G8003" s="16" t="s">
        <v>22511</v>
      </c>
    </row>
    <row r="8004" spans="1:7" x14ac:dyDescent="0.35">
      <c r="A8004" t="s">
        <v>19806</v>
      </c>
      <c r="B8004" t="s">
        <v>19805</v>
      </c>
      <c r="C8004" t="s">
        <v>91</v>
      </c>
      <c r="D8004" t="s">
        <v>3464</v>
      </c>
      <c r="E8004" t="s">
        <v>3465</v>
      </c>
      <c r="F8004">
        <v>1</v>
      </c>
      <c r="G8004" s="16" t="s">
        <v>22511</v>
      </c>
    </row>
    <row r="8005" spans="1:7" x14ac:dyDescent="0.35">
      <c r="A8005" t="s">
        <v>19808</v>
      </c>
      <c r="B8005" t="s">
        <v>19807</v>
      </c>
      <c r="C8005" t="s">
        <v>41</v>
      </c>
      <c r="D8005" t="s">
        <v>3464</v>
      </c>
      <c r="E8005" t="s">
        <v>3465</v>
      </c>
      <c r="F8005">
        <v>1</v>
      </c>
      <c r="G8005" s="16" t="s">
        <v>22511</v>
      </c>
    </row>
    <row r="8006" spans="1:7" x14ac:dyDescent="0.35">
      <c r="A8006" t="s">
        <v>19810</v>
      </c>
      <c r="B8006" t="s">
        <v>19809</v>
      </c>
      <c r="C8006" t="s">
        <v>15</v>
      </c>
      <c r="D8006" t="s">
        <v>3464</v>
      </c>
      <c r="E8006" t="s">
        <v>3465</v>
      </c>
      <c r="F8006">
        <v>1</v>
      </c>
      <c r="G8006" s="16" t="s">
        <v>22511</v>
      </c>
    </row>
    <row r="8007" spans="1:7" x14ac:dyDescent="0.35">
      <c r="A8007" t="s">
        <v>19812</v>
      </c>
      <c r="B8007" t="s">
        <v>19811</v>
      </c>
      <c r="C8007" t="s">
        <v>41</v>
      </c>
      <c r="D8007" t="s">
        <v>3464</v>
      </c>
      <c r="E8007" t="s">
        <v>3465</v>
      </c>
      <c r="F8007">
        <v>1</v>
      </c>
      <c r="G8007" s="16" t="s">
        <v>22511</v>
      </c>
    </row>
    <row r="8008" spans="1:7" x14ac:dyDescent="0.35">
      <c r="A8008" t="s">
        <v>19814</v>
      </c>
      <c r="B8008" t="s">
        <v>19813</v>
      </c>
      <c r="C8008" t="s">
        <v>15</v>
      </c>
      <c r="D8008" t="s">
        <v>3464</v>
      </c>
      <c r="E8008" t="s">
        <v>3465</v>
      </c>
      <c r="F8008">
        <v>1</v>
      </c>
      <c r="G8008" s="16" t="s">
        <v>22511</v>
      </c>
    </row>
    <row r="8009" spans="1:7" x14ac:dyDescent="0.35">
      <c r="A8009" t="s">
        <v>19816</v>
      </c>
      <c r="B8009" t="s">
        <v>19815</v>
      </c>
      <c r="C8009" t="s">
        <v>15</v>
      </c>
      <c r="D8009" t="s">
        <v>3464</v>
      </c>
      <c r="E8009" t="s">
        <v>3465</v>
      </c>
      <c r="F8009">
        <v>1</v>
      </c>
      <c r="G8009" s="16" t="s">
        <v>22511</v>
      </c>
    </row>
    <row r="8010" spans="1:7" x14ac:dyDescent="0.35">
      <c r="A8010" t="s">
        <v>19818</v>
      </c>
      <c r="B8010" t="s">
        <v>19817</v>
      </c>
      <c r="C8010" t="s">
        <v>15</v>
      </c>
      <c r="D8010" t="s">
        <v>3467</v>
      </c>
      <c r="E8010" t="s">
        <v>3465</v>
      </c>
      <c r="F8010">
        <v>1</v>
      </c>
      <c r="G8010" s="16" t="s">
        <v>22511</v>
      </c>
    </row>
    <row r="8011" spans="1:7" x14ac:dyDescent="0.35">
      <c r="A8011" t="s">
        <v>19820</v>
      </c>
      <c r="B8011" t="s">
        <v>19819</v>
      </c>
      <c r="C8011" t="s">
        <v>15</v>
      </c>
      <c r="D8011" t="s">
        <v>3467</v>
      </c>
      <c r="E8011" t="s">
        <v>3465</v>
      </c>
      <c r="F8011">
        <v>1</v>
      </c>
      <c r="G8011" s="16" t="s">
        <v>22511</v>
      </c>
    </row>
    <row r="8012" spans="1:7" x14ac:dyDescent="0.35">
      <c r="A8012" t="s">
        <v>19822</v>
      </c>
      <c r="B8012" t="s">
        <v>19821</v>
      </c>
      <c r="C8012" t="s">
        <v>2966</v>
      </c>
      <c r="D8012" t="s">
        <v>3467</v>
      </c>
      <c r="E8012" t="s">
        <v>3465</v>
      </c>
      <c r="F8012">
        <v>1</v>
      </c>
      <c r="G8012" s="16" t="s">
        <v>22511</v>
      </c>
    </row>
    <row r="8013" spans="1:7" x14ac:dyDescent="0.35">
      <c r="A8013" t="s">
        <v>19824</v>
      </c>
      <c r="B8013" t="s">
        <v>19823</v>
      </c>
      <c r="C8013" t="s">
        <v>15</v>
      </c>
      <c r="D8013" t="s">
        <v>3467</v>
      </c>
      <c r="E8013" t="s">
        <v>3465</v>
      </c>
      <c r="F8013">
        <v>1</v>
      </c>
      <c r="G8013" s="16" t="s">
        <v>22511</v>
      </c>
    </row>
    <row r="8014" spans="1:7" x14ac:dyDescent="0.35">
      <c r="A8014" t="s">
        <v>19826</v>
      </c>
      <c r="B8014" t="s">
        <v>19825</v>
      </c>
      <c r="C8014" t="s">
        <v>2191</v>
      </c>
      <c r="D8014" t="s">
        <v>3467</v>
      </c>
      <c r="E8014" t="s">
        <v>3465</v>
      </c>
      <c r="F8014">
        <v>1</v>
      </c>
      <c r="G8014" s="16" t="s">
        <v>22511</v>
      </c>
    </row>
    <row r="8015" spans="1:7" x14ac:dyDescent="0.35">
      <c r="A8015" t="s">
        <v>19828</v>
      </c>
      <c r="B8015" t="s">
        <v>19827</v>
      </c>
      <c r="C8015" t="s">
        <v>15</v>
      </c>
      <c r="D8015" t="s">
        <v>3468</v>
      </c>
      <c r="E8015" t="s">
        <v>3465</v>
      </c>
      <c r="F8015">
        <v>1</v>
      </c>
      <c r="G8015" s="16" t="s">
        <v>22511</v>
      </c>
    </row>
    <row r="8016" spans="1:7" x14ac:dyDescent="0.35">
      <c r="A8016" t="s">
        <v>19830</v>
      </c>
      <c r="B8016" t="s">
        <v>19829</v>
      </c>
      <c r="C8016" t="s">
        <v>2952</v>
      </c>
      <c r="D8016" t="s">
        <v>3468</v>
      </c>
      <c r="E8016" t="s">
        <v>3465</v>
      </c>
      <c r="F8016">
        <v>1</v>
      </c>
      <c r="G8016" s="16" t="s">
        <v>22511</v>
      </c>
    </row>
    <row r="8017" spans="1:7" x14ac:dyDescent="0.35">
      <c r="A8017" t="s">
        <v>19832</v>
      </c>
      <c r="B8017" t="s">
        <v>19831</v>
      </c>
      <c r="C8017" t="s">
        <v>15</v>
      </c>
      <c r="D8017" t="s">
        <v>3468</v>
      </c>
      <c r="E8017" t="s">
        <v>3465</v>
      </c>
      <c r="F8017">
        <v>1</v>
      </c>
      <c r="G8017" s="16" t="s">
        <v>22511</v>
      </c>
    </row>
    <row r="8018" spans="1:7" x14ac:dyDescent="0.35">
      <c r="A8018" t="s">
        <v>19834</v>
      </c>
      <c r="B8018" t="s">
        <v>19833</v>
      </c>
      <c r="C8018" t="s">
        <v>15</v>
      </c>
      <c r="D8018" t="s">
        <v>3468</v>
      </c>
      <c r="E8018" t="s">
        <v>3465</v>
      </c>
      <c r="F8018">
        <v>1</v>
      </c>
      <c r="G8018" s="16" t="s">
        <v>22511</v>
      </c>
    </row>
    <row r="8019" spans="1:7" x14ac:dyDescent="0.35">
      <c r="A8019" t="s">
        <v>19836</v>
      </c>
      <c r="B8019" t="s">
        <v>19835</v>
      </c>
      <c r="C8019" t="s">
        <v>3469</v>
      </c>
      <c r="D8019" t="s">
        <v>3468</v>
      </c>
      <c r="E8019" t="s">
        <v>3465</v>
      </c>
      <c r="F8019">
        <v>1</v>
      </c>
      <c r="G8019" s="16" t="s">
        <v>22511</v>
      </c>
    </row>
    <row r="8020" spans="1:7" x14ac:dyDescent="0.35">
      <c r="A8020" t="s">
        <v>19838</v>
      </c>
      <c r="B8020" t="s">
        <v>19837</v>
      </c>
      <c r="C8020" t="s">
        <v>15</v>
      </c>
      <c r="D8020" t="s">
        <v>3468</v>
      </c>
      <c r="E8020" t="s">
        <v>3465</v>
      </c>
      <c r="F8020">
        <v>1</v>
      </c>
      <c r="G8020" s="16" t="s">
        <v>22511</v>
      </c>
    </row>
    <row r="8021" spans="1:7" x14ac:dyDescent="0.35">
      <c r="A8021" t="s">
        <v>19840</v>
      </c>
      <c r="B8021" t="s">
        <v>19839</v>
      </c>
      <c r="C8021" t="s">
        <v>15</v>
      </c>
      <c r="D8021" t="s">
        <v>3468</v>
      </c>
      <c r="E8021" t="s">
        <v>3465</v>
      </c>
      <c r="F8021">
        <v>1</v>
      </c>
      <c r="G8021" s="16" t="s">
        <v>22511</v>
      </c>
    </row>
    <row r="8022" spans="1:7" x14ac:dyDescent="0.35">
      <c r="A8022" t="s">
        <v>19842</v>
      </c>
      <c r="B8022" t="s">
        <v>19841</v>
      </c>
      <c r="C8022" t="s">
        <v>15</v>
      </c>
      <c r="D8022" t="s">
        <v>3468</v>
      </c>
      <c r="E8022" t="s">
        <v>3465</v>
      </c>
      <c r="F8022">
        <v>1</v>
      </c>
      <c r="G8022" s="16" t="s">
        <v>22511</v>
      </c>
    </row>
    <row r="8023" spans="1:7" x14ac:dyDescent="0.35">
      <c r="A8023" t="s">
        <v>19844</v>
      </c>
      <c r="B8023" t="s">
        <v>19843</v>
      </c>
      <c r="C8023" t="s">
        <v>2554</v>
      </c>
      <c r="D8023" t="s">
        <v>3468</v>
      </c>
      <c r="E8023" t="s">
        <v>3465</v>
      </c>
      <c r="F8023">
        <v>1</v>
      </c>
      <c r="G8023" s="16" t="s">
        <v>22511</v>
      </c>
    </row>
    <row r="8024" spans="1:7" x14ac:dyDescent="0.35">
      <c r="A8024" t="s">
        <v>19846</v>
      </c>
      <c r="B8024" t="s">
        <v>19845</v>
      </c>
      <c r="C8024" t="s">
        <v>2695</v>
      </c>
      <c r="D8024" t="s">
        <v>3468</v>
      </c>
      <c r="E8024" t="s">
        <v>3465</v>
      </c>
      <c r="F8024">
        <v>1</v>
      </c>
      <c r="G8024" s="16" t="s">
        <v>22511</v>
      </c>
    </row>
    <row r="8025" spans="1:7" x14ac:dyDescent="0.35">
      <c r="A8025" t="s">
        <v>19848</v>
      </c>
      <c r="B8025" t="s">
        <v>19847</v>
      </c>
      <c r="C8025" t="s">
        <v>2695</v>
      </c>
      <c r="D8025" t="s">
        <v>3470</v>
      </c>
      <c r="E8025" t="s">
        <v>3465</v>
      </c>
      <c r="F8025">
        <v>1</v>
      </c>
      <c r="G8025" s="16" t="s">
        <v>22511</v>
      </c>
    </row>
    <row r="8026" spans="1:7" x14ac:dyDescent="0.35">
      <c r="A8026" t="s">
        <v>19850</v>
      </c>
      <c r="B8026" t="s">
        <v>19849</v>
      </c>
      <c r="C8026" t="s">
        <v>15</v>
      </c>
      <c r="D8026" t="s">
        <v>3470</v>
      </c>
      <c r="E8026" t="s">
        <v>3471</v>
      </c>
      <c r="F8026">
        <v>1</v>
      </c>
      <c r="G8026" s="16" t="s">
        <v>22511</v>
      </c>
    </row>
    <row r="8027" spans="1:7" x14ac:dyDescent="0.35">
      <c r="A8027" t="s">
        <v>19852</v>
      </c>
      <c r="B8027" t="s">
        <v>19851</v>
      </c>
      <c r="C8027" t="s">
        <v>15</v>
      </c>
      <c r="D8027" t="s">
        <v>3470</v>
      </c>
      <c r="E8027" t="s">
        <v>3471</v>
      </c>
      <c r="F8027">
        <v>1</v>
      </c>
      <c r="G8027" s="16" t="s">
        <v>22511</v>
      </c>
    </row>
    <row r="8028" spans="1:7" x14ac:dyDescent="0.35">
      <c r="A8028" t="s">
        <v>19854</v>
      </c>
      <c r="B8028" t="s">
        <v>19853</v>
      </c>
      <c r="C8028" t="s">
        <v>468</v>
      </c>
      <c r="D8028" t="s">
        <v>3470</v>
      </c>
      <c r="E8028" t="s">
        <v>3471</v>
      </c>
      <c r="F8028">
        <v>1</v>
      </c>
      <c r="G8028" s="16" t="s">
        <v>22511</v>
      </c>
    </row>
    <row r="8029" spans="1:7" x14ac:dyDescent="0.35">
      <c r="A8029" t="s">
        <v>19856</v>
      </c>
      <c r="B8029" t="s">
        <v>19855</v>
      </c>
      <c r="C8029" t="s">
        <v>15</v>
      </c>
      <c r="D8029" t="s">
        <v>3470</v>
      </c>
      <c r="E8029" t="s">
        <v>3471</v>
      </c>
      <c r="F8029">
        <v>1</v>
      </c>
      <c r="G8029" s="16" t="s">
        <v>22511</v>
      </c>
    </row>
    <row r="8030" spans="1:7" x14ac:dyDescent="0.35">
      <c r="A8030" t="s">
        <v>19858</v>
      </c>
      <c r="B8030" t="s">
        <v>19857</v>
      </c>
      <c r="C8030" t="s">
        <v>41</v>
      </c>
      <c r="D8030" t="s">
        <v>3470</v>
      </c>
      <c r="E8030" t="s">
        <v>3471</v>
      </c>
      <c r="F8030">
        <v>1</v>
      </c>
      <c r="G8030" s="16" t="s">
        <v>22511</v>
      </c>
    </row>
    <row r="8031" spans="1:7" x14ac:dyDescent="0.35">
      <c r="A8031" t="s">
        <v>19860</v>
      </c>
      <c r="B8031" t="s">
        <v>19859</v>
      </c>
      <c r="C8031" t="s">
        <v>15</v>
      </c>
      <c r="D8031" t="s">
        <v>3470</v>
      </c>
      <c r="E8031" t="s">
        <v>3471</v>
      </c>
      <c r="F8031">
        <v>1</v>
      </c>
      <c r="G8031" s="16" t="s">
        <v>22511</v>
      </c>
    </row>
    <row r="8032" spans="1:7" x14ac:dyDescent="0.35">
      <c r="A8032" t="s">
        <v>19862</v>
      </c>
      <c r="B8032" t="s">
        <v>19861</v>
      </c>
      <c r="C8032" t="s">
        <v>15</v>
      </c>
      <c r="D8032" t="s">
        <v>3470</v>
      </c>
      <c r="E8032" t="s">
        <v>3471</v>
      </c>
      <c r="F8032">
        <v>1</v>
      </c>
      <c r="G8032" s="16" t="s">
        <v>22511</v>
      </c>
    </row>
    <row r="8033" spans="1:7" x14ac:dyDescent="0.35">
      <c r="A8033" t="s">
        <v>19864</v>
      </c>
      <c r="B8033" t="s">
        <v>19863</v>
      </c>
      <c r="C8033" t="s">
        <v>3472</v>
      </c>
      <c r="D8033" t="s">
        <v>3473</v>
      </c>
      <c r="E8033" t="s">
        <v>3471</v>
      </c>
      <c r="F8033">
        <v>1</v>
      </c>
      <c r="G8033" s="16" t="s">
        <v>22511</v>
      </c>
    </row>
    <row r="8034" spans="1:7" x14ac:dyDescent="0.35">
      <c r="A8034" t="s">
        <v>19866</v>
      </c>
      <c r="B8034" t="s">
        <v>19865</v>
      </c>
      <c r="C8034" t="s">
        <v>48</v>
      </c>
      <c r="D8034" t="s">
        <v>3473</v>
      </c>
      <c r="E8034" t="s">
        <v>3471</v>
      </c>
      <c r="F8034">
        <v>1</v>
      </c>
      <c r="G8034" s="16" t="s">
        <v>22511</v>
      </c>
    </row>
    <row r="8035" spans="1:7" x14ac:dyDescent="0.35">
      <c r="A8035" t="s">
        <v>19868</v>
      </c>
      <c r="B8035" t="s">
        <v>19867</v>
      </c>
      <c r="C8035" t="s">
        <v>2952</v>
      </c>
      <c r="D8035" t="s">
        <v>3473</v>
      </c>
      <c r="E8035" t="s">
        <v>3471</v>
      </c>
      <c r="F8035">
        <v>1</v>
      </c>
      <c r="G8035" s="16" t="s">
        <v>22511</v>
      </c>
    </row>
    <row r="8036" spans="1:7" x14ac:dyDescent="0.35">
      <c r="A8036" t="s">
        <v>19870</v>
      </c>
      <c r="B8036" t="s">
        <v>19869</v>
      </c>
      <c r="C8036" t="s">
        <v>41</v>
      </c>
      <c r="D8036" t="s">
        <v>3473</v>
      </c>
      <c r="E8036" t="s">
        <v>3471</v>
      </c>
      <c r="F8036">
        <v>1</v>
      </c>
      <c r="G8036" s="16" t="s">
        <v>22511</v>
      </c>
    </row>
    <row r="8037" spans="1:7" x14ac:dyDescent="0.35">
      <c r="A8037" t="s">
        <v>19872</v>
      </c>
      <c r="B8037" t="s">
        <v>19871</v>
      </c>
      <c r="C8037" t="s">
        <v>41</v>
      </c>
      <c r="D8037" t="s">
        <v>3473</v>
      </c>
      <c r="E8037" t="s">
        <v>3471</v>
      </c>
      <c r="F8037">
        <v>1</v>
      </c>
      <c r="G8037" s="16" t="s">
        <v>22511</v>
      </c>
    </row>
    <row r="8038" spans="1:7" x14ac:dyDescent="0.35">
      <c r="A8038" t="s">
        <v>19874</v>
      </c>
      <c r="B8038" t="s">
        <v>19873</v>
      </c>
      <c r="C8038" t="s">
        <v>48</v>
      </c>
      <c r="D8038" t="s">
        <v>3473</v>
      </c>
      <c r="E8038" t="s">
        <v>3471</v>
      </c>
      <c r="F8038">
        <v>1</v>
      </c>
      <c r="G8038" s="16" t="s">
        <v>22511</v>
      </c>
    </row>
    <row r="8039" spans="1:7" x14ac:dyDescent="0.35">
      <c r="A8039" t="s">
        <v>19876</v>
      </c>
      <c r="B8039" t="s">
        <v>19875</v>
      </c>
      <c r="C8039" t="s">
        <v>15</v>
      </c>
      <c r="D8039" t="s">
        <v>3473</v>
      </c>
      <c r="E8039" t="s">
        <v>3471</v>
      </c>
      <c r="F8039">
        <v>1</v>
      </c>
      <c r="G8039" s="16" t="s">
        <v>22511</v>
      </c>
    </row>
    <row r="8040" spans="1:7" x14ac:dyDescent="0.35">
      <c r="A8040" t="s">
        <v>19878</v>
      </c>
      <c r="B8040" t="s">
        <v>19877</v>
      </c>
      <c r="C8040" t="s">
        <v>15</v>
      </c>
      <c r="D8040" t="s">
        <v>3473</v>
      </c>
      <c r="E8040" t="s">
        <v>3471</v>
      </c>
      <c r="F8040">
        <v>1</v>
      </c>
      <c r="G8040" s="16" t="s">
        <v>22511</v>
      </c>
    </row>
    <row r="8041" spans="1:7" x14ac:dyDescent="0.35">
      <c r="A8041" t="s">
        <v>19880</v>
      </c>
      <c r="B8041" t="s">
        <v>19879</v>
      </c>
      <c r="C8041" t="s">
        <v>91</v>
      </c>
      <c r="D8041" t="s">
        <v>3473</v>
      </c>
      <c r="E8041" t="s">
        <v>3471</v>
      </c>
      <c r="F8041">
        <v>1</v>
      </c>
      <c r="G8041" s="16" t="s">
        <v>22511</v>
      </c>
    </row>
    <row r="8042" spans="1:7" x14ac:dyDescent="0.35">
      <c r="A8042" t="s">
        <v>19882</v>
      </c>
      <c r="B8042" t="s">
        <v>19881</v>
      </c>
      <c r="C8042" t="s">
        <v>91</v>
      </c>
      <c r="D8042" t="s">
        <v>3473</v>
      </c>
      <c r="E8042" t="s">
        <v>3471</v>
      </c>
      <c r="F8042">
        <v>1</v>
      </c>
      <c r="G8042" s="16" t="s">
        <v>22511</v>
      </c>
    </row>
    <row r="8043" spans="1:7" x14ac:dyDescent="0.35">
      <c r="A8043" t="s">
        <v>19884</v>
      </c>
      <c r="B8043" t="s">
        <v>19883</v>
      </c>
      <c r="C8043" t="s">
        <v>468</v>
      </c>
      <c r="D8043" t="s">
        <v>3474</v>
      </c>
      <c r="E8043" t="s">
        <v>3471</v>
      </c>
      <c r="F8043">
        <v>1</v>
      </c>
      <c r="G8043" s="16" t="s">
        <v>22511</v>
      </c>
    </row>
    <row r="8044" spans="1:7" x14ac:dyDescent="0.35">
      <c r="A8044" t="s">
        <v>19886</v>
      </c>
      <c r="B8044" t="s">
        <v>19885</v>
      </c>
      <c r="C8044" t="s">
        <v>15</v>
      </c>
      <c r="D8044" t="s">
        <v>3474</v>
      </c>
      <c r="E8044" t="s">
        <v>3471</v>
      </c>
      <c r="F8044">
        <v>1</v>
      </c>
      <c r="G8044" s="16" t="s">
        <v>22511</v>
      </c>
    </row>
    <row r="8045" spans="1:7" x14ac:dyDescent="0.35">
      <c r="A8045" t="s">
        <v>19888</v>
      </c>
      <c r="B8045" t="s">
        <v>19887</v>
      </c>
      <c r="C8045" t="s">
        <v>2955</v>
      </c>
      <c r="D8045" t="s">
        <v>3474</v>
      </c>
      <c r="E8045" t="s">
        <v>3471</v>
      </c>
      <c r="F8045">
        <v>1</v>
      </c>
      <c r="G8045" s="16" t="s">
        <v>22511</v>
      </c>
    </row>
    <row r="8046" spans="1:7" x14ac:dyDescent="0.35">
      <c r="A8046" t="s">
        <v>19890</v>
      </c>
      <c r="B8046" t="s">
        <v>19889</v>
      </c>
      <c r="C8046" t="s">
        <v>15</v>
      </c>
      <c r="D8046" t="s">
        <v>3474</v>
      </c>
      <c r="E8046" t="s">
        <v>3471</v>
      </c>
      <c r="F8046">
        <v>1</v>
      </c>
      <c r="G8046" s="16" t="s">
        <v>22511</v>
      </c>
    </row>
    <row r="8047" spans="1:7" x14ac:dyDescent="0.35">
      <c r="A8047" t="s">
        <v>19892</v>
      </c>
      <c r="B8047" t="s">
        <v>19891</v>
      </c>
      <c r="C8047" t="s">
        <v>2955</v>
      </c>
      <c r="D8047" t="s">
        <v>3474</v>
      </c>
      <c r="E8047" t="s">
        <v>3471</v>
      </c>
      <c r="F8047">
        <v>1</v>
      </c>
      <c r="G8047" s="16" t="s">
        <v>22511</v>
      </c>
    </row>
    <row r="8048" spans="1:7" x14ac:dyDescent="0.35">
      <c r="A8048" t="s">
        <v>19894</v>
      </c>
      <c r="B8048" t="s">
        <v>19893</v>
      </c>
      <c r="C8048" t="s">
        <v>3475</v>
      </c>
      <c r="D8048" t="s">
        <v>3474</v>
      </c>
      <c r="E8048" t="s">
        <v>3471</v>
      </c>
      <c r="F8048">
        <v>1</v>
      </c>
      <c r="G8048" s="16" t="s">
        <v>22511</v>
      </c>
    </row>
    <row r="8049" spans="1:7" x14ac:dyDescent="0.35">
      <c r="A8049" t="s">
        <v>19896</v>
      </c>
      <c r="B8049" t="s">
        <v>19895</v>
      </c>
      <c r="C8049" t="s">
        <v>2955</v>
      </c>
      <c r="D8049" t="s">
        <v>3474</v>
      </c>
      <c r="E8049" t="s">
        <v>3471</v>
      </c>
      <c r="F8049">
        <v>1</v>
      </c>
      <c r="G8049" s="16" t="s">
        <v>22511</v>
      </c>
    </row>
    <row r="8050" spans="1:7" x14ac:dyDescent="0.35">
      <c r="A8050" t="s">
        <v>19898</v>
      </c>
      <c r="B8050" t="s">
        <v>19897</v>
      </c>
      <c r="C8050" t="s">
        <v>2955</v>
      </c>
      <c r="D8050" t="s">
        <v>3474</v>
      </c>
      <c r="E8050" t="s">
        <v>3471</v>
      </c>
      <c r="F8050">
        <v>1</v>
      </c>
      <c r="G8050" s="16" t="s">
        <v>22511</v>
      </c>
    </row>
    <row r="8051" spans="1:7" x14ac:dyDescent="0.35">
      <c r="A8051" t="s">
        <v>19900</v>
      </c>
      <c r="B8051" t="s">
        <v>19899</v>
      </c>
      <c r="C8051" t="s">
        <v>2695</v>
      </c>
      <c r="D8051" t="s">
        <v>3474</v>
      </c>
      <c r="E8051" t="s">
        <v>3471</v>
      </c>
      <c r="F8051">
        <v>1</v>
      </c>
      <c r="G8051" s="16" t="s">
        <v>22511</v>
      </c>
    </row>
    <row r="8052" spans="1:7" x14ac:dyDescent="0.35">
      <c r="A8052" t="s">
        <v>19902</v>
      </c>
      <c r="B8052" t="s">
        <v>19901</v>
      </c>
      <c r="C8052" t="s">
        <v>2966</v>
      </c>
      <c r="D8052" t="s">
        <v>3474</v>
      </c>
      <c r="E8052" t="s">
        <v>3471</v>
      </c>
      <c r="F8052">
        <v>1</v>
      </c>
      <c r="G8052" s="16" t="s">
        <v>22511</v>
      </c>
    </row>
    <row r="8053" spans="1:7" x14ac:dyDescent="0.35">
      <c r="A8053" t="s">
        <v>19904</v>
      </c>
      <c r="B8053" t="s">
        <v>19903</v>
      </c>
      <c r="C8053" t="s">
        <v>2952</v>
      </c>
      <c r="D8053" t="s">
        <v>3474</v>
      </c>
      <c r="E8053" t="s">
        <v>3173</v>
      </c>
      <c r="F8053">
        <v>1</v>
      </c>
      <c r="G8053" s="16" t="s">
        <v>22511</v>
      </c>
    </row>
    <row r="8054" spans="1:7" x14ac:dyDescent="0.35">
      <c r="A8054" t="s">
        <v>19906</v>
      </c>
      <c r="B8054" t="s">
        <v>19905</v>
      </c>
      <c r="C8054" t="s">
        <v>2695</v>
      </c>
      <c r="D8054" t="s">
        <v>3474</v>
      </c>
      <c r="E8054" t="s">
        <v>3173</v>
      </c>
      <c r="F8054">
        <v>1</v>
      </c>
      <c r="G8054" s="16" t="s">
        <v>22511</v>
      </c>
    </row>
    <row r="8055" spans="1:7" x14ac:dyDescent="0.35">
      <c r="A8055" t="s">
        <v>19908</v>
      </c>
      <c r="B8055" t="s">
        <v>19907</v>
      </c>
      <c r="C8055" t="s">
        <v>465</v>
      </c>
      <c r="D8055" t="s">
        <v>3474</v>
      </c>
      <c r="E8055" t="s">
        <v>3173</v>
      </c>
      <c r="F8055">
        <v>1</v>
      </c>
      <c r="G8055" s="16" t="s">
        <v>22511</v>
      </c>
    </row>
    <row r="8056" spans="1:7" x14ac:dyDescent="0.35">
      <c r="A8056" t="s">
        <v>19910</v>
      </c>
      <c r="B8056" t="s">
        <v>19909</v>
      </c>
      <c r="C8056" t="s">
        <v>59</v>
      </c>
      <c r="D8056" t="s">
        <v>3476</v>
      </c>
      <c r="E8056" t="s">
        <v>3173</v>
      </c>
      <c r="F8056">
        <v>1</v>
      </c>
      <c r="G8056" s="16" t="s">
        <v>22511</v>
      </c>
    </row>
    <row r="8057" spans="1:7" x14ac:dyDescent="0.35">
      <c r="A8057" t="s">
        <v>19912</v>
      </c>
      <c r="B8057" t="s">
        <v>19911</v>
      </c>
      <c r="C8057" t="s">
        <v>15</v>
      </c>
      <c r="D8057" t="s">
        <v>3476</v>
      </c>
      <c r="E8057" t="s">
        <v>3173</v>
      </c>
      <c r="F8057">
        <v>1</v>
      </c>
      <c r="G8057" s="16" t="s">
        <v>22511</v>
      </c>
    </row>
    <row r="8058" spans="1:7" x14ac:dyDescent="0.35">
      <c r="A8058" t="s">
        <v>19914</v>
      </c>
      <c r="B8058" t="s">
        <v>19913</v>
      </c>
      <c r="C8058" t="s">
        <v>15</v>
      </c>
      <c r="D8058" t="s">
        <v>3476</v>
      </c>
      <c r="E8058" t="s">
        <v>3173</v>
      </c>
      <c r="F8058">
        <v>1</v>
      </c>
      <c r="G8058" s="16" t="s">
        <v>22511</v>
      </c>
    </row>
    <row r="8059" spans="1:7" x14ac:dyDescent="0.35">
      <c r="A8059" t="s">
        <v>19916</v>
      </c>
      <c r="B8059" t="s">
        <v>19915</v>
      </c>
      <c r="C8059" t="s">
        <v>15</v>
      </c>
      <c r="D8059" t="s">
        <v>3476</v>
      </c>
      <c r="E8059" t="s">
        <v>3173</v>
      </c>
      <c r="F8059">
        <v>1</v>
      </c>
      <c r="G8059" s="16" t="s">
        <v>22511</v>
      </c>
    </row>
    <row r="8060" spans="1:7" x14ac:dyDescent="0.35">
      <c r="A8060" t="s">
        <v>19918</v>
      </c>
      <c r="B8060" t="s">
        <v>19917</v>
      </c>
      <c r="C8060" t="s">
        <v>15</v>
      </c>
      <c r="D8060" t="s">
        <v>3476</v>
      </c>
      <c r="E8060" t="s">
        <v>3173</v>
      </c>
      <c r="F8060">
        <v>1</v>
      </c>
      <c r="G8060" s="16" t="s">
        <v>22511</v>
      </c>
    </row>
    <row r="8061" spans="1:7" x14ac:dyDescent="0.35">
      <c r="A8061" t="s">
        <v>19920</v>
      </c>
      <c r="B8061" t="s">
        <v>19919</v>
      </c>
      <c r="C8061" t="s">
        <v>15</v>
      </c>
      <c r="D8061" t="s">
        <v>3476</v>
      </c>
      <c r="E8061" t="s">
        <v>3173</v>
      </c>
      <c r="F8061">
        <v>1</v>
      </c>
      <c r="G8061" s="16" t="s">
        <v>22511</v>
      </c>
    </row>
    <row r="8062" spans="1:7" x14ac:dyDescent="0.35">
      <c r="A8062" t="s">
        <v>19922</v>
      </c>
      <c r="B8062" t="s">
        <v>19921</v>
      </c>
      <c r="C8062" t="s">
        <v>2554</v>
      </c>
      <c r="D8062" t="s">
        <v>3476</v>
      </c>
      <c r="E8062" t="s">
        <v>3173</v>
      </c>
      <c r="F8062">
        <v>1</v>
      </c>
      <c r="G8062" s="16" t="s">
        <v>22511</v>
      </c>
    </row>
    <row r="8063" spans="1:7" x14ac:dyDescent="0.35">
      <c r="A8063" t="s">
        <v>19924</v>
      </c>
      <c r="B8063" t="s">
        <v>19923</v>
      </c>
      <c r="C8063" t="s">
        <v>1210</v>
      </c>
      <c r="D8063" t="s">
        <v>3476</v>
      </c>
      <c r="E8063" t="s">
        <v>3173</v>
      </c>
      <c r="F8063">
        <v>1</v>
      </c>
      <c r="G8063" s="16" t="s">
        <v>22511</v>
      </c>
    </row>
    <row r="8064" spans="1:7" x14ac:dyDescent="0.35">
      <c r="A8064" t="s">
        <v>19926</v>
      </c>
      <c r="B8064" t="s">
        <v>19925</v>
      </c>
      <c r="C8064" t="s">
        <v>48</v>
      </c>
      <c r="D8064" t="s">
        <v>3477</v>
      </c>
      <c r="E8064" t="s">
        <v>3173</v>
      </c>
      <c r="F8064">
        <v>1</v>
      </c>
      <c r="G8064" s="16" t="s">
        <v>22511</v>
      </c>
    </row>
    <row r="8065" spans="1:7" x14ac:dyDescent="0.35">
      <c r="A8065" t="s">
        <v>19928</v>
      </c>
      <c r="B8065" t="s">
        <v>19927</v>
      </c>
      <c r="C8065" t="s">
        <v>2695</v>
      </c>
      <c r="D8065" t="s">
        <v>3477</v>
      </c>
      <c r="E8065" t="s">
        <v>3173</v>
      </c>
      <c r="F8065">
        <v>1</v>
      </c>
      <c r="G8065" s="16" t="s">
        <v>22511</v>
      </c>
    </row>
    <row r="8066" spans="1:7" x14ac:dyDescent="0.35">
      <c r="A8066" t="s">
        <v>19930</v>
      </c>
      <c r="B8066" t="s">
        <v>19929</v>
      </c>
      <c r="C8066" t="s">
        <v>15</v>
      </c>
      <c r="D8066" t="s">
        <v>3477</v>
      </c>
      <c r="E8066" t="s">
        <v>3173</v>
      </c>
      <c r="F8066">
        <v>1</v>
      </c>
      <c r="G8066" s="16" t="s">
        <v>22511</v>
      </c>
    </row>
    <row r="8067" spans="1:7" x14ac:dyDescent="0.35">
      <c r="A8067" t="s">
        <v>19932</v>
      </c>
      <c r="B8067" t="s">
        <v>19931</v>
      </c>
      <c r="C8067" t="s">
        <v>48</v>
      </c>
      <c r="D8067" t="s">
        <v>3477</v>
      </c>
      <c r="E8067" t="s">
        <v>3173</v>
      </c>
      <c r="F8067">
        <v>1</v>
      </c>
      <c r="G8067" s="16" t="s">
        <v>22511</v>
      </c>
    </row>
    <row r="8068" spans="1:7" x14ac:dyDescent="0.35">
      <c r="A8068" t="s">
        <v>19934</v>
      </c>
      <c r="B8068" t="s">
        <v>19933</v>
      </c>
      <c r="C8068" t="s">
        <v>15</v>
      </c>
      <c r="D8068" t="s">
        <v>3477</v>
      </c>
      <c r="E8068" t="s">
        <v>3173</v>
      </c>
      <c r="F8068">
        <v>1</v>
      </c>
      <c r="G8068" s="16" t="s">
        <v>22511</v>
      </c>
    </row>
    <row r="8069" spans="1:7" x14ac:dyDescent="0.35">
      <c r="A8069" t="s">
        <v>19936</v>
      </c>
      <c r="B8069" t="s">
        <v>19935</v>
      </c>
      <c r="C8069" t="s">
        <v>15</v>
      </c>
      <c r="D8069" t="s">
        <v>3477</v>
      </c>
      <c r="E8069" t="s">
        <v>3173</v>
      </c>
      <c r="F8069">
        <v>1</v>
      </c>
      <c r="G8069" s="16" t="s">
        <v>22511</v>
      </c>
    </row>
    <row r="8070" spans="1:7" x14ac:dyDescent="0.35">
      <c r="A8070" t="s">
        <v>19938</v>
      </c>
      <c r="B8070" t="s">
        <v>19937</v>
      </c>
      <c r="C8070" t="s">
        <v>15</v>
      </c>
      <c r="D8070" t="s">
        <v>3477</v>
      </c>
      <c r="E8070" t="s">
        <v>3173</v>
      </c>
      <c r="F8070">
        <v>1</v>
      </c>
      <c r="G8070" s="16" t="s">
        <v>22511</v>
      </c>
    </row>
    <row r="8071" spans="1:7" x14ac:dyDescent="0.35">
      <c r="A8071" t="s">
        <v>19940</v>
      </c>
      <c r="B8071" t="s">
        <v>19939</v>
      </c>
      <c r="C8071" t="s">
        <v>48</v>
      </c>
      <c r="D8071" t="s">
        <v>3477</v>
      </c>
      <c r="E8071" t="s">
        <v>3173</v>
      </c>
      <c r="F8071">
        <v>1</v>
      </c>
      <c r="G8071" s="16" t="s">
        <v>22511</v>
      </c>
    </row>
    <row r="8072" spans="1:7" x14ac:dyDescent="0.35">
      <c r="A8072" t="s">
        <v>19942</v>
      </c>
      <c r="B8072" t="s">
        <v>19941</v>
      </c>
      <c r="C8072" t="s">
        <v>15</v>
      </c>
      <c r="D8072" t="s">
        <v>3477</v>
      </c>
      <c r="E8072" t="s">
        <v>3173</v>
      </c>
      <c r="F8072">
        <v>1</v>
      </c>
      <c r="G8072" s="16" t="s">
        <v>22511</v>
      </c>
    </row>
    <row r="8073" spans="1:7" x14ac:dyDescent="0.35">
      <c r="A8073" t="s">
        <v>19944</v>
      </c>
      <c r="B8073" t="s">
        <v>19943</v>
      </c>
      <c r="C8073" t="s">
        <v>15</v>
      </c>
      <c r="D8073" t="s">
        <v>3477</v>
      </c>
      <c r="E8073" t="s">
        <v>3173</v>
      </c>
      <c r="F8073">
        <v>1</v>
      </c>
      <c r="G8073" s="16" t="s">
        <v>22511</v>
      </c>
    </row>
    <row r="8074" spans="1:7" x14ac:dyDescent="0.35">
      <c r="A8074" t="s">
        <v>19946</v>
      </c>
      <c r="B8074" t="s">
        <v>19945</v>
      </c>
      <c r="C8074" t="s">
        <v>15</v>
      </c>
      <c r="D8074" t="s">
        <v>3477</v>
      </c>
      <c r="E8074" t="s">
        <v>3173</v>
      </c>
      <c r="F8074">
        <v>1</v>
      </c>
      <c r="G8074" s="16" t="s">
        <v>22511</v>
      </c>
    </row>
    <row r="8075" spans="1:7" x14ac:dyDescent="0.35">
      <c r="A8075" t="s">
        <v>19948</v>
      </c>
      <c r="B8075" t="s">
        <v>19947</v>
      </c>
      <c r="C8075" t="s">
        <v>1399</v>
      </c>
      <c r="D8075" t="s">
        <v>3477</v>
      </c>
      <c r="E8075" t="s">
        <v>3173</v>
      </c>
      <c r="F8075">
        <v>1</v>
      </c>
      <c r="G8075" s="16" t="s">
        <v>22511</v>
      </c>
    </row>
    <row r="8076" spans="1:7" x14ac:dyDescent="0.35">
      <c r="A8076" t="s">
        <v>19950</v>
      </c>
      <c r="B8076" t="s">
        <v>19949</v>
      </c>
      <c r="C8076" t="s">
        <v>41</v>
      </c>
      <c r="D8076" t="s">
        <v>3477</v>
      </c>
      <c r="E8076" t="s">
        <v>3173</v>
      </c>
      <c r="F8076">
        <v>1</v>
      </c>
      <c r="G8076" s="16" t="s">
        <v>22511</v>
      </c>
    </row>
    <row r="8077" spans="1:7" x14ac:dyDescent="0.35">
      <c r="A8077" t="s">
        <v>19952</v>
      </c>
      <c r="B8077" t="s">
        <v>19951</v>
      </c>
      <c r="C8077" t="s">
        <v>2191</v>
      </c>
      <c r="D8077" t="s">
        <v>3477</v>
      </c>
      <c r="E8077" t="s">
        <v>3173</v>
      </c>
      <c r="F8077">
        <v>1</v>
      </c>
      <c r="G8077" s="16" t="s">
        <v>22511</v>
      </c>
    </row>
    <row r="8078" spans="1:7" x14ac:dyDescent="0.35">
      <c r="A8078" t="s">
        <v>19954</v>
      </c>
      <c r="B8078" t="s">
        <v>19953</v>
      </c>
      <c r="C8078" t="s">
        <v>48</v>
      </c>
      <c r="D8078" t="s">
        <v>3477</v>
      </c>
      <c r="E8078" t="s">
        <v>3173</v>
      </c>
      <c r="F8078">
        <v>1</v>
      </c>
      <c r="G8078" s="16" t="s">
        <v>22511</v>
      </c>
    </row>
    <row r="8079" spans="1:7" x14ac:dyDescent="0.35">
      <c r="A8079" t="s">
        <v>19956</v>
      </c>
      <c r="B8079" t="s">
        <v>19955</v>
      </c>
      <c r="C8079" t="s">
        <v>15</v>
      </c>
      <c r="D8079" t="s">
        <v>3477</v>
      </c>
      <c r="E8079" t="s">
        <v>3173</v>
      </c>
      <c r="F8079">
        <v>1</v>
      </c>
      <c r="G8079" s="16" t="s">
        <v>22511</v>
      </c>
    </row>
    <row r="8080" spans="1:7" x14ac:dyDescent="0.35">
      <c r="A8080" t="s">
        <v>19958</v>
      </c>
      <c r="B8080" t="s">
        <v>19957</v>
      </c>
      <c r="C8080" t="s">
        <v>15</v>
      </c>
      <c r="D8080" t="s">
        <v>3477</v>
      </c>
      <c r="E8080" t="s">
        <v>3173</v>
      </c>
      <c r="F8080">
        <v>1</v>
      </c>
      <c r="G8080" s="16" t="s">
        <v>22511</v>
      </c>
    </row>
    <row r="8081" spans="1:7" x14ac:dyDescent="0.35">
      <c r="A8081" t="s">
        <v>19960</v>
      </c>
      <c r="B8081" t="s">
        <v>19959</v>
      </c>
      <c r="C8081" t="s">
        <v>15</v>
      </c>
      <c r="D8081" t="s">
        <v>3477</v>
      </c>
      <c r="E8081" t="s">
        <v>3173</v>
      </c>
      <c r="F8081">
        <v>1</v>
      </c>
      <c r="G8081" s="16" t="s">
        <v>22511</v>
      </c>
    </row>
    <row r="8082" spans="1:7" x14ac:dyDescent="0.35">
      <c r="A8082" t="s">
        <v>19962</v>
      </c>
      <c r="B8082" t="s">
        <v>19961</v>
      </c>
      <c r="C8082" t="s">
        <v>48</v>
      </c>
      <c r="D8082" t="s">
        <v>3478</v>
      </c>
      <c r="E8082" t="s">
        <v>3173</v>
      </c>
      <c r="F8082">
        <v>1</v>
      </c>
      <c r="G8082" s="16" t="s">
        <v>22511</v>
      </c>
    </row>
    <row r="8083" spans="1:7" x14ac:dyDescent="0.35">
      <c r="A8083" t="s">
        <v>19964</v>
      </c>
      <c r="B8083" t="s">
        <v>19963</v>
      </c>
      <c r="C8083" t="s">
        <v>15</v>
      </c>
      <c r="D8083" t="s">
        <v>3478</v>
      </c>
      <c r="E8083" t="s">
        <v>3173</v>
      </c>
      <c r="F8083">
        <v>1</v>
      </c>
      <c r="G8083" s="16" t="s">
        <v>22511</v>
      </c>
    </row>
    <row r="8084" spans="1:7" x14ac:dyDescent="0.35">
      <c r="A8084" t="s">
        <v>19966</v>
      </c>
      <c r="B8084" t="s">
        <v>19965</v>
      </c>
      <c r="C8084" t="s">
        <v>15</v>
      </c>
      <c r="D8084" t="s">
        <v>3478</v>
      </c>
      <c r="E8084" t="s">
        <v>3173</v>
      </c>
      <c r="F8084">
        <v>1</v>
      </c>
      <c r="G8084" s="16" t="s">
        <v>22511</v>
      </c>
    </row>
    <row r="8085" spans="1:7" x14ac:dyDescent="0.35">
      <c r="A8085" t="s">
        <v>19968</v>
      </c>
      <c r="B8085" t="s">
        <v>19967</v>
      </c>
      <c r="C8085" t="s">
        <v>15</v>
      </c>
      <c r="D8085" t="s">
        <v>3478</v>
      </c>
      <c r="E8085" t="s">
        <v>3173</v>
      </c>
      <c r="F8085">
        <v>1</v>
      </c>
      <c r="G8085" s="16" t="s">
        <v>22511</v>
      </c>
    </row>
    <row r="8086" spans="1:7" x14ac:dyDescent="0.35">
      <c r="A8086" t="s">
        <v>19970</v>
      </c>
      <c r="B8086" t="s">
        <v>19969</v>
      </c>
      <c r="C8086" t="s">
        <v>15</v>
      </c>
      <c r="D8086" t="s">
        <v>3478</v>
      </c>
      <c r="E8086" t="s">
        <v>3173</v>
      </c>
      <c r="F8086">
        <v>1</v>
      </c>
      <c r="G8086" s="16" t="s">
        <v>22511</v>
      </c>
    </row>
    <row r="8087" spans="1:7" x14ac:dyDescent="0.35">
      <c r="A8087" t="s">
        <v>19972</v>
      </c>
      <c r="B8087" t="s">
        <v>19971</v>
      </c>
      <c r="C8087" t="s">
        <v>91</v>
      </c>
      <c r="D8087" t="s">
        <v>3478</v>
      </c>
      <c r="E8087" t="s">
        <v>3479</v>
      </c>
      <c r="F8087">
        <v>1</v>
      </c>
      <c r="G8087" s="16" t="s">
        <v>22511</v>
      </c>
    </row>
    <row r="8088" spans="1:7" x14ac:dyDescent="0.35">
      <c r="A8088" t="s">
        <v>19974</v>
      </c>
      <c r="B8088" t="s">
        <v>19973</v>
      </c>
      <c r="C8088" t="s">
        <v>15</v>
      </c>
      <c r="D8088" t="s">
        <v>3478</v>
      </c>
      <c r="E8088" t="s">
        <v>3479</v>
      </c>
      <c r="F8088">
        <v>1</v>
      </c>
      <c r="G8088" s="16" t="s">
        <v>22511</v>
      </c>
    </row>
    <row r="8089" spans="1:7" x14ac:dyDescent="0.35">
      <c r="A8089" t="s">
        <v>19976</v>
      </c>
      <c r="B8089" t="s">
        <v>19975</v>
      </c>
      <c r="C8089" t="s">
        <v>15</v>
      </c>
      <c r="D8089" t="s">
        <v>3480</v>
      </c>
      <c r="E8089" t="s">
        <v>3479</v>
      </c>
      <c r="F8089">
        <v>1</v>
      </c>
      <c r="G8089" s="16" t="s">
        <v>22511</v>
      </c>
    </row>
    <row r="8090" spans="1:7" x14ac:dyDescent="0.35">
      <c r="A8090" t="s">
        <v>19978</v>
      </c>
      <c r="B8090" t="s">
        <v>19977</v>
      </c>
      <c r="C8090" t="s">
        <v>3025</v>
      </c>
      <c r="D8090" t="s">
        <v>3480</v>
      </c>
      <c r="E8090" t="s">
        <v>3479</v>
      </c>
      <c r="F8090">
        <v>1</v>
      </c>
      <c r="G8090" s="16" t="s">
        <v>22511</v>
      </c>
    </row>
    <row r="8091" spans="1:7" x14ac:dyDescent="0.35">
      <c r="A8091" t="s">
        <v>19980</v>
      </c>
      <c r="B8091" t="s">
        <v>19979</v>
      </c>
      <c r="C8091" t="s">
        <v>15</v>
      </c>
      <c r="D8091" t="s">
        <v>3480</v>
      </c>
      <c r="E8091" t="s">
        <v>3479</v>
      </c>
      <c r="F8091">
        <v>1</v>
      </c>
      <c r="G8091" s="16" t="s">
        <v>22511</v>
      </c>
    </row>
    <row r="8092" spans="1:7" x14ac:dyDescent="0.35">
      <c r="A8092" t="s">
        <v>19982</v>
      </c>
      <c r="B8092" t="s">
        <v>19981</v>
      </c>
      <c r="C8092" t="s">
        <v>48</v>
      </c>
      <c r="D8092" t="s">
        <v>3480</v>
      </c>
      <c r="E8092" t="s">
        <v>3479</v>
      </c>
      <c r="F8092">
        <v>1</v>
      </c>
      <c r="G8092" s="16" t="s">
        <v>22511</v>
      </c>
    </row>
    <row r="8093" spans="1:7" x14ac:dyDescent="0.35">
      <c r="A8093" t="s">
        <v>19984</v>
      </c>
      <c r="B8093" t="s">
        <v>19983</v>
      </c>
      <c r="C8093" t="s">
        <v>15</v>
      </c>
      <c r="D8093" t="s">
        <v>3480</v>
      </c>
      <c r="E8093" t="s">
        <v>3479</v>
      </c>
      <c r="F8093">
        <v>1</v>
      </c>
      <c r="G8093" s="16" t="s">
        <v>22511</v>
      </c>
    </row>
    <row r="8094" spans="1:7" x14ac:dyDescent="0.35">
      <c r="A8094" t="s">
        <v>19986</v>
      </c>
      <c r="B8094" t="s">
        <v>19985</v>
      </c>
      <c r="C8094" t="s">
        <v>468</v>
      </c>
      <c r="D8094" t="s">
        <v>3480</v>
      </c>
      <c r="E8094" t="s">
        <v>3479</v>
      </c>
      <c r="F8094">
        <v>1</v>
      </c>
      <c r="G8094" s="16" t="s">
        <v>22511</v>
      </c>
    </row>
    <row r="8095" spans="1:7" x14ac:dyDescent="0.35">
      <c r="A8095" t="s">
        <v>19988</v>
      </c>
      <c r="B8095" t="s">
        <v>19987</v>
      </c>
      <c r="C8095" t="s">
        <v>15</v>
      </c>
      <c r="D8095" t="s">
        <v>3480</v>
      </c>
      <c r="E8095" t="s">
        <v>3479</v>
      </c>
      <c r="F8095">
        <v>1</v>
      </c>
      <c r="G8095" s="16" t="s">
        <v>22511</v>
      </c>
    </row>
    <row r="8096" spans="1:7" x14ac:dyDescent="0.35">
      <c r="A8096" t="s">
        <v>19990</v>
      </c>
      <c r="B8096" t="s">
        <v>19989</v>
      </c>
      <c r="C8096" t="s">
        <v>3349</v>
      </c>
      <c r="D8096" t="s">
        <v>3480</v>
      </c>
      <c r="E8096" t="s">
        <v>3479</v>
      </c>
      <c r="F8096">
        <v>1</v>
      </c>
      <c r="G8096" s="16" t="s">
        <v>22511</v>
      </c>
    </row>
    <row r="8097" spans="1:7" x14ac:dyDescent="0.35">
      <c r="A8097" t="s">
        <v>19992</v>
      </c>
      <c r="B8097" t="s">
        <v>19991</v>
      </c>
      <c r="C8097" t="s">
        <v>91</v>
      </c>
      <c r="D8097" t="s">
        <v>3480</v>
      </c>
      <c r="E8097" t="s">
        <v>3479</v>
      </c>
      <c r="F8097">
        <v>1</v>
      </c>
      <c r="G8097" s="16" t="s">
        <v>22511</v>
      </c>
    </row>
    <row r="8098" spans="1:7" x14ac:dyDescent="0.35">
      <c r="A8098" t="s">
        <v>19994</v>
      </c>
      <c r="B8098" t="s">
        <v>19993</v>
      </c>
      <c r="C8098" t="s">
        <v>15</v>
      </c>
      <c r="D8098" t="s">
        <v>3480</v>
      </c>
      <c r="E8098" t="s">
        <v>3479</v>
      </c>
      <c r="F8098">
        <v>1</v>
      </c>
      <c r="G8098" s="16" t="s">
        <v>22511</v>
      </c>
    </row>
    <row r="8099" spans="1:7" x14ac:dyDescent="0.35">
      <c r="A8099" t="s">
        <v>19996</v>
      </c>
      <c r="B8099" t="s">
        <v>19995</v>
      </c>
      <c r="C8099" t="s">
        <v>2695</v>
      </c>
      <c r="D8099" t="s">
        <v>3481</v>
      </c>
      <c r="E8099" t="s">
        <v>3479</v>
      </c>
      <c r="F8099">
        <v>1</v>
      </c>
      <c r="G8099" s="16" t="s">
        <v>22511</v>
      </c>
    </row>
    <row r="8100" spans="1:7" x14ac:dyDescent="0.35">
      <c r="A8100" t="s">
        <v>19998</v>
      </c>
      <c r="B8100" t="s">
        <v>19997</v>
      </c>
      <c r="C8100" t="s">
        <v>799</v>
      </c>
      <c r="D8100" t="s">
        <v>3481</v>
      </c>
      <c r="E8100" t="s">
        <v>3479</v>
      </c>
      <c r="F8100">
        <v>1</v>
      </c>
      <c r="G8100" s="16" t="s">
        <v>22511</v>
      </c>
    </row>
    <row r="8101" spans="1:7" x14ac:dyDescent="0.35">
      <c r="A8101" t="s">
        <v>20000</v>
      </c>
      <c r="B8101" t="s">
        <v>19999</v>
      </c>
      <c r="C8101" t="s">
        <v>1210</v>
      </c>
      <c r="D8101" t="s">
        <v>3481</v>
      </c>
      <c r="E8101" t="s">
        <v>3479</v>
      </c>
      <c r="F8101">
        <v>1</v>
      </c>
      <c r="G8101" s="16" t="s">
        <v>22511</v>
      </c>
    </row>
    <row r="8102" spans="1:7" x14ac:dyDescent="0.35">
      <c r="A8102" t="s">
        <v>20002</v>
      </c>
      <c r="B8102" t="s">
        <v>20001</v>
      </c>
      <c r="C8102" t="s">
        <v>1210</v>
      </c>
      <c r="D8102" t="s">
        <v>3481</v>
      </c>
      <c r="E8102" t="s">
        <v>3479</v>
      </c>
      <c r="F8102">
        <v>1</v>
      </c>
      <c r="G8102" s="16" t="s">
        <v>22511</v>
      </c>
    </row>
    <row r="8103" spans="1:7" x14ac:dyDescent="0.35">
      <c r="A8103" t="s">
        <v>20004</v>
      </c>
      <c r="B8103" t="s">
        <v>20003</v>
      </c>
      <c r="C8103" t="s">
        <v>3482</v>
      </c>
      <c r="D8103" t="s">
        <v>3481</v>
      </c>
      <c r="E8103" t="s">
        <v>3479</v>
      </c>
      <c r="F8103">
        <v>1</v>
      </c>
      <c r="G8103" s="16" t="s">
        <v>22511</v>
      </c>
    </row>
    <row r="8104" spans="1:7" x14ac:dyDescent="0.35">
      <c r="A8104" t="s">
        <v>20006</v>
      </c>
      <c r="B8104" t="s">
        <v>20005</v>
      </c>
      <c r="C8104" t="s">
        <v>15</v>
      </c>
      <c r="D8104" t="s">
        <v>3481</v>
      </c>
      <c r="E8104" t="s">
        <v>3479</v>
      </c>
      <c r="F8104">
        <v>1</v>
      </c>
      <c r="G8104" s="16" t="s">
        <v>22511</v>
      </c>
    </row>
    <row r="8105" spans="1:7" x14ac:dyDescent="0.35">
      <c r="A8105" t="s">
        <v>20008</v>
      </c>
      <c r="B8105" t="s">
        <v>20007</v>
      </c>
      <c r="C8105" t="s">
        <v>15</v>
      </c>
      <c r="D8105" t="s">
        <v>3481</v>
      </c>
      <c r="E8105" t="s">
        <v>3479</v>
      </c>
      <c r="F8105">
        <v>1</v>
      </c>
      <c r="G8105" s="16" t="s">
        <v>22511</v>
      </c>
    </row>
    <row r="8106" spans="1:7" x14ac:dyDescent="0.35">
      <c r="A8106" t="s">
        <v>20010</v>
      </c>
      <c r="B8106" t="s">
        <v>20009</v>
      </c>
      <c r="C8106" t="s">
        <v>2357</v>
      </c>
      <c r="D8106" t="s">
        <v>3481</v>
      </c>
      <c r="E8106" t="s">
        <v>3479</v>
      </c>
      <c r="F8106">
        <v>1</v>
      </c>
      <c r="G8106" s="16" t="s">
        <v>22511</v>
      </c>
    </row>
    <row r="8107" spans="1:7" x14ac:dyDescent="0.35">
      <c r="A8107" t="s">
        <v>20012</v>
      </c>
      <c r="B8107" t="s">
        <v>20011</v>
      </c>
      <c r="C8107" t="s">
        <v>3025</v>
      </c>
      <c r="D8107" t="s">
        <v>3481</v>
      </c>
      <c r="E8107" t="s">
        <v>3479</v>
      </c>
      <c r="F8107">
        <v>1</v>
      </c>
      <c r="G8107" s="16" t="s">
        <v>22511</v>
      </c>
    </row>
    <row r="8108" spans="1:7" x14ac:dyDescent="0.35">
      <c r="A8108" t="s">
        <v>20014</v>
      </c>
      <c r="B8108" t="s">
        <v>20013</v>
      </c>
      <c r="C8108" t="s">
        <v>15</v>
      </c>
      <c r="D8108" t="s">
        <v>3481</v>
      </c>
      <c r="E8108" t="s">
        <v>3479</v>
      </c>
      <c r="F8108">
        <v>1</v>
      </c>
      <c r="G8108" s="16" t="s">
        <v>22511</v>
      </c>
    </row>
    <row r="8109" spans="1:7" x14ac:dyDescent="0.35">
      <c r="A8109" t="s">
        <v>20016</v>
      </c>
      <c r="B8109" t="s">
        <v>20015</v>
      </c>
      <c r="C8109" t="s">
        <v>3483</v>
      </c>
      <c r="D8109" t="s">
        <v>3481</v>
      </c>
      <c r="E8109" t="s">
        <v>3484</v>
      </c>
      <c r="F8109">
        <v>1</v>
      </c>
      <c r="G8109" s="16" t="s">
        <v>22511</v>
      </c>
    </row>
    <row r="8110" spans="1:7" x14ac:dyDescent="0.35">
      <c r="A8110" t="s">
        <v>20018</v>
      </c>
      <c r="B8110" t="s">
        <v>20017</v>
      </c>
      <c r="C8110" t="s">
        <v>59</v>
      </c>
      <c r="D8110" t="s">
        <v>3481</v>
      </c>
      <c r="E8110" t="s">
        <v>3484</v>
      </c>
      <c r="F8110">
        <v>1</v>
      </c>
      <c r="G8110" s="16" t="s">
        <v>22511</v>
      </c>
    </row>
    <row r="8111" spans="1:7" x14ac:dyDescent="0.35">
      <c r="A8111" t="s">
        <v>20020</v>
      </c>
      <c r="B8111" t="s">
        <v>20019</v>
      </c>
      <c r="C8111" t="s">
        <v>15</v>
      </c>
      <c r="D8111" t="s">
        <v>3481</v>
      </c>
      <c r="E8111" t="s">
        <v>3484</v>
      </c>
      <c r="F8111">
        <v>1</v>
      </c>
      <c r="G8111" s="16" t="s">
        <v>22511</v>
      </c>
    </row>
    <row r="8112" spans="1:7" x14ac:dyDescent="0.35">
      <c r="A8112" t="s">
        <v>20022</v>
      </c>
      <c r="B8112" t="s">
        <v>20021</v>
      </c>
      <c r="C8112" t="s">
        <v>3485</v>
      </c>
      <c r="D8112" t="s">
        <v>3486</v>
      </c>
      <c r="E8112" t="s">
        <v>3484</v>
      </c>
      <c r="F8112">
        <v>1</v>
      </c>
      <c r="G8112" s="16" t="s">
        <v>22511</v>
      </c>
    </row>
    <row r="8113" spans="1:7" x14ac:dyDescent="0.35">
      <c r="A8113" t="s">
        <v>20024</v>
      </c>
      <c r="B8113" t="s">
        <v>20023</v>
      </c>
      <c r="C8113" t="s">
        <v>15</v>
      </c>
      <c r="D8113" t="s">
        <v>3486</v>
      </c>
      <c r="E8113" t="s">
        <v>3484</v>
      </c>
      <c r="F8113">
        <v>1</v>
      </c>
      <c r="G8113" s="16" t="s">
        <v>22511</v>
      </c>
    </row>
    <row r="8114" spans="1:7" x14ac:dyDescent="0.35">
      <c r="A8114" t="s">
        <v>20026</v>
      </c>
      <c r="B8114" t="s">
        <v>20025</v>
      </c>
      <c r="C8114" t="s">
        <v>15</v>
      </c>
      <c r="D8114" t="s">
        <v>3486</v>
      </c>
      <c r="E8114" t="s">
        <v>3484</v>
      </c>
      <c r="F8114">
        <v>1</v>
      </c>
      <c r="G8114" s="16" t="s">
        <v>22511</v>
      </c>
    </row>
    <row r="8115" spans="1:7" x14ac:dyDescent="0.35">
      <c r="A8115" t="s">
        <v>20028</v>
      </c>
      <c r="B8115" t="s">
        <v>20027</v>
      </c>
      <c r="C8115" t="s">
        <v>15</v>
      </c>
      <c r="D8115" t="s">
        <v>3486</v>
      </c>
      <c r="E8115" t="s">
        <v>3484</v>
      </c>
      <c r="F8115">
        <v>1</v>
      </c>
      <c r="G8115" s="16" t="s">
        <v>22511</v>
      </c>
    </row>
    <row r="8116" spans="1:7" x14ac:dyDescent="0.35">
      <c r="A8116" t="s">
        <v>20030</v>
      </c>
      <c r="B8116" t="s">
        <v>20029</v>
      </c>
      <c r="C8116" t="s">
        <v>15</v>
      </c>
      <c r="D8116" t="s">
        <v>3486</v>
      </c>
      <c r="E8116" t="s">
        <v>3484</v>
      </c>
      <c r="F8116">
        <v>1</v>
      </c>
      <c r="G8116" s="16" t="s">
        <v>22511</v>
      </c>
    </row>
    <row r="8117" spans="1:7" x14ac:dyDescent="0.35">
      <c r="A8117" t="s">
        <v>20032</v>
      </c>
      <c r="B8117" t="s">
        <v>20031</v>
      </c>
      <c r="C8117" t="s">
        <v>15</v>
      </c>
      <c r="D8117" t="s">
        <v>3486</v>
      </c>
      <c r="E8117" t="s">
        <v>3484</v>
      </c>
      <c r="F8117">
        <v>1</v>
      </c>
      <c r="G8117" s="16" t="s">
        <v>22511</v>
      </c>
    </row>
    <row r="8118" spans="1:7" x14ac:dyDescent="0.35">
      <c r="A8118" t="s">
        <v>20034</v>
      </c>
      <c r="B8118" t="s">
        <v>20033</v>
      </c>
      <c r="C8118" t="s">
        <v>3170</v>
      </c>
      <c r="D8118" t="s">
        <v>3486</v>
      </c>
      <c r="E8118" t="s">
        <v>3484</v>
      </c>
      <c r="F8118">
        <v>1</v>
      </c>
      <c r="G8118" s="16" t="s">
        <v>22511</v>
      </c>
    </row>
    <row r="8119" spans="1:7" x14ac:dyDescent="0.35">
      <c r="A8119" t="s">
        <v>20036</v>
      </c>
      <c r="B8119" t="s">
        <v>20035</v>
      </c>
      <c r="C8119" t="s">
        <v>15</v>
      </c>
      <c r="D8119" t="s">
        <v>3486</v>
      </c>
      <c r="E8119" t="s">
        <v>3484</v>
      </c>
      <c r="F8119">
        <v>1</v>
      </c>
      <c r="G8119" s="16" t="s">
        <v>22511</v>
      </c>
    </row>
    <row r="8120" spans="1:7" x14ac:dyDescent="0.35">
      <c r="A8120" t="s">
        <v>20038</v>
      </c>
      <c r="B8120" t="s">
        <v>20037</v>
      </c>
      <c r="C8120" t="s">
        <v>15</v>
      </c>
      <c r="D8120" t="s">
        <v>3487</v>
      </c>
      <c r="E8120" t="s">
        <v>3484</v>
      </c>
      <c r="F8120">
        <v>1</v>
      </c>
      <c r="G8120" s="16" t="s">
        <v>22511</v>
      </c>
    </row>
    <row r="8121" spans="1:7" x14ac:dyDescent="0.35">
      <c r="A8121" t="s">
        <v>20040</v>
      </c>
      <c r="B8121" t="s">
        <v>20039</v>
      </c>
      <c r="C8121" t="s">
        <v>59</v>
      </c>
      <c r="D8121" t="s">
        <v>3487</v>
      </c>
      <c r="E8121" t="s">
        <v>3484</v>
      </c>
      <c r="F8121">
        <v>1</v>
      </c>
      <c r="G8121" s="16" t="s">
        <v>22511</v>
      </c>
    </row>
    <row r="8122" spans="1:7" x14ac:dyDescent="0.35">
      <c r="A8122" t="s">
        <v>20042</v>
      </c>
      <c r="B8122" t="s">
        <v>20041</v>
      </c>
      <c r="C8122" t="s">
        <v>51</v>
      </c>
      <c r="D8122" t="s">
        <v>3487</v>
      </c>
      <c r="E8122" t="s">
        <v>3484</v>
      </c>
      <c r="F8122">
        <v>1</v>
      </c>
      <c r="G8122" s="16" t="s">
        <v>22511</v>
      </c>
    </row>
    <row r="8123" spans="1:7" x14ac:dyDescent="0.35">
      <c r="A8123" t="s">
        <v>20044</v>
      </c>
      <c r="B8123" t="s">
        <v>20043</v>
      </c>
      <c r="C8123" t="s">
        <v>15</v>
      </c>
      <c r="D8123" t="s">
        <v>3487</v>
      </c>
      <c r="E8123" t="s">
        <v>3484</v>
      </c>
      <c r="F8123">
        <v>1</v>
      </c>
      <c r="G8123" s="16" t="s">
        <v>22511</v>
      </c>
    </row>
    <row r="8124" spans="1:7" x14ac:dyDescent="0.35">
      <c r="A8124" t="s">
        <v>20046</v>
      </c>
      <c r="B8124" t="s">
        <v>20045</v>
      </c>
      <c r="C8124" t="s">
        <v>15</v>
      </c>
      <c r="D8124" t="s">
        <v>3487</v>
      </c>
      <c r="E8124" t="s">
        <v>3484</v>
      </c>
      <c r="F8124">
        <v>1</v>
      </c>
      <c r="G8124" s="16" t="s">
        <v>22511</v>
      </c>
    </row>
    <row r="8125" spans="1:7" x14ac:dyDescent="0.35">
      <c r="A8125" t="s">
        <v>20048</v>
      </c>
      <c r="B8125" t="s">
        <v>20047</v>
      </c>
      <c r="C8125" t="s">
        <v>48</v>
      </c>
      <c r="D8125" t="s">
        <v>3487</v>
      </c>
      <c r="E8125" t="s">
        <v>3484</v>
      </c>
      <c r="F8125">
        <v>1</v>
      </c>
      <c r="G8125" s="16" t="s">
        <v>22511</v>
      </c>
    </row>
    <row r="8126" spans="1:7" x14ac:dyDescent="0.35">
      <c r="A8126" t="s">
        <v>20050</v>
      </c>
      <c r="B8126" t="s">
        <v>20049</v>
      </c>
      <c r="C8126" t="s">
        <v>15</v>
      </c>
      <c r="D8126" t="s">
        <v>3487</v>
      </c>
      <c r="E8126" t="s">
        <v>3484</v>
      </c>
      <c r="F8126">
        <v>1</v>
      </c>
      <c r="G8126" s="16" t="s">
        <v>22511</v>
      </c>
    </row>
    <row r="8127" spans="1:7" x14ac:dyDescent="0.35">
      <c r="A8127" t="s">
        <v>20052</v>
      </c>
      <c r="B8127" t="s">
        <v>20051</v>
      </c>
      <c r="C8127" t="s">
        <v>15</v>
      </c>
      <c r="D8127" t="s">
        <v>3487</v>
      </c>
      <c r="E8127" t="s">
        <v>3484</v>
      </c>
      <c r="F8127">
        <v>1</v>
      </c>
      <c r="G8127" s="16" t="s">
        <v>22511</v>
      </c>
    </row>
    <row r="8128" spans="1:7" x14ac:dyDescent="0.35">
      <c r="A8128" t="s">
        <v>20054</v>
      </c>
      <c r="B8128" t="s">
        <v>20053</v>
      </c>
      <c r="C8128" t="s">
        <v>15</v>
      </c>
      <c r="D8128" t="s">
        <v>3487</v>
      </c>
      <c r="E8128" t="s">
        <v>3484</v>
      </c>
      <c r="F8128">
        <v>1</v>
      </c>
      <c r="G8128" s="16" t="s">
        <v>22511</v>
      </c>
    </row>
    <row r="8129" spans="1:7" x14ac:dyDescent="0.35">
      <c r="A8129" t="s">
        <v>20056</v>
      </c>
      <c r="B8129" t="s">
        <v>20055</v>
      </c>
      <c r="C8129" t="s">
        <v>2191</v>
      </c>
      <c r="D8129" t="s">
        <v>3487</v>
      </c>
      <c r="E8129" t="s">
        <v>3484</v>
      </c>
      <c r="F8129">
        <v>1</v>
      </c>
      <c r="G8129" s="16" t="s">
        <v>22511</v>
      </c>
    </row>
    <row r="8130" spans="1:7" x14ac:dyDescent="0.35">
      <c r="A8130" t="s">
        <v>20058</v>
      </c>
      <c r="B8130" t="s">
        <v>20057</v>
      </c>
      <c r="C8130" t="s">
        <v>3488</v>
      </c>
      <c r="D8130" t="s">
        <v>3487</v>
      </c>
      <c r="E8130" t="s">
        <v>3484</v>
      </c>
      <c r="F8130">
        <v>1</v>
      </c>
      <c r="G8130" s="16" t="s">
        <v>22511</v>
      </c>
    </row>
    <row r="8131" spans="1:7" x14ac:dyDescent="0.35">
      <c r="A8131" t="s">
        <v>20060</v>
      </c>
      <c r="B8131" t="s">
        <v>20059</v>
      </c>
      <c r="C8131" t="s">
        <v>2695</v>
      </c>
      <c r="D8131" t="s">
        <v>3487</v>
      </c>
      <c r="E8131" t="s">
        <v>3484</v>
      </c>
      <c r="F8131">
        <v>1</v>
      </c>
      <c r="G8131" s="16" t="s">
        <v>22511</v>
      </c>
    </row>
    <row r="8132" spans="1:7" x14ac:dyDescent="0.35">
      <c r="A8132" t="s">
        <v>20062</v>
      </c>
      <c r="B8132" t="s">
        <v>20061</v>
      </c>
      <c r="C8132" t="s">
        <v>91</v>
      </c>
      <c r="D8132" t="s">
        <v>3487</v>
      </c>
      <c r="E8132" t="s">
        <v>3484</v>
      </c>
      <c r="F8132">
        <v>1</v>
      </c>
      <c r="G8132" s="16" t="s">
        <v>22511</v>
      </c>
    </row>
    <row r="8133" spans="1:7" x14ac:dyDescent="0.35">
      <c r="A8133" t="s">
        <v>20064</v>
      </c>
      <c r="B8133" t="s">
        <v>20063</v>
      </c>
      <c r="C8133" t="s">
        <v>91</v>
      </c>
      <c r="D8133" t="s">
        <v>3487</v>
      </c>
      <c r="E8133" t="s">
        <v>3484</v>
      </c>
      <c r="F8133">
        <v>1</v>
      </c>
      <c r="G8133" s="16" t="s">
        <v>22511</v>
      </c>
    </row>
    <row r="8134" spans="1:7" x14ac:dyDescent="0.35">
      <c r="A8134" t="s">
        <v>20066</v>
      </c>
      <c r="B8134" t="s">
        <v>20065</v>
      </c>
      <c r="C8134" t="s">
        <v>144</v>
      </c>
      <c r="D8134" t="s">
        <v>3489</v>
      </c>
      <c r="E8134" t="s">
        <v>3490</v>
      </c>
      <c r="F8134">
        <v>1</v>
      </c>
      <c r="G8134" s="16" t="s">
        <v>22511</v>
      </c>
    </row>
    <row r="8135" spans="1:7" x14ac:dyDescent="0.35">
      <c r="A8135" t="s">
        <v>20068</v>
      </c>
      <c r="B8135" t="s">
        <v>20067</v>
      </c>
      <c r="C8135" t="s">
        <v>1210</v>
      </c>
      <c r="D8135" t="s">
        <v>3489</v>
      </c>
      <c r="E8135" t="s">
        <v>3490</v>
      </c>
      <c r="F8135">
        <v>1</v>
      </c>
      <c r="G8135" s="16" t="s">
        <v>22511</v>
      </c>
    </row>
    <row r="8136" spans="1:7" x14ac:dyDescent="0.35">
      <c r="A8136" t="s">
        <v>20070</v>
      </c>
      <c r="B8136" t="s">
        <v>20069</v>
      </c>
      <c r="C8136" t="s">
        <v>15</v>
      </c>
      <c r="D8136" t="s">
        <v>3489</v>
      </c>
      <c r="E8136" t="s">
        <v>3490</v>
      </c>
      <c r="F8136">
        <v>1</v>
      </c>
      <c r="G8136" s="16" t="s">
        <v>22511</v>
      </c>
    </row>
    <row r="8137" spans="1:7" x14ac:dyDescent="0.35">
      <c r="A8137" t="s">
        <v>20072</v>
      </c>
      <c r="B8137" t="s">
        <v>20071</v>
      </c>
      <c r="C8137" t="s">
        <v>41</v>
      </c>
      <c r="D8137" t="s">
        <v>3489</v>
      </c>
      <c r="E8137" t="s">
        <v>3490</v>
      </c>
      <c r="F8137">
        <v>1</v>
      </c>
      <c r="G8137" s="16" t="s">
        <v>22511</v>
      </c>
    </row>
    <row r="8138" spans="1:7" x14ac:dyDescent="0.35">
      <c r="A8138" t="s">
        <v>20074</v>
      </c>
      <c r="B8138" t="s">
        <v>20073</v>
      </c>
      <c r="C8138" t="s">
        <v>1210</v>
      </c>
      <c r="D8138" t="s">
        <v>3489</v>
      </c>
      <c r="E8138" t="s">
        <v>3490</v>
      </c>
      <c r="F8138">
        <v>1</v>
      </c>
      <c r="G8138" s="16" t="s">
        <v>22511</v>
      </c>
    </row>
    <row r="8139" spans="1:7" x14ac:dyDescent="0.35">
      <c r="A8139" t="s">
        <v>20076</v>
      </c>
      <c r="B8139" t="s">
        <v>20075</v>
      </c>
      <c r="C8139" t="s">
        <v>1210</v>
      </c>
      <c r="D8139" t="s">
        <v>3489</v>
      </c>
      <c r="E8139" t="s">
        <v>3490</v>
      </c>
      <c r="F8139">
        <v>1</v>
      </c>
      <c r="G8139" s="16" t="s">
        <v>22511</v>
      </c>
    </row>
    <row r="8140" spans="1:7" x14ac:dyDescent="0.35">
      <c r="A8140" t="s">
        <v>20078</v>
      </c>
      <c r="B8140" t="s">
        <v>20077</v>
      </c>
      <c r="C8140" t="s">
        <v>91</v>
      </c>
      <c r="D8140" t="s">
        <v>3489</v>
      </c>
      <c r="E8140" t="s">
        <v>3490</v>
      </c>
      <c r="F8140">
        <v>1</v>
      </c>
      <c r="G8140" s="16" t="s">
        <v>22511</v>
      </c>
    </row>
    <row r="8141" spans="1:7" x14ac:dyDescent="0.35">
      <c r="A8141" t="s">
        <v>20080</v>
      </c>
      <c r="B8141" t="s">
        <v>20079</v>
      </c>
      <c r="C8141" t="s">
        <v>15</v>
      </c>
      <c r="D8141" t="s">
        <v>3489</v>
      </c>
      <c r="E8141" t="s">
        <v>3490</v>
      </c>
      <c r="F8141">
        <v>1</v>
      </c>
      <c r="G8141" s="16" t="s">
        <v>22511</v>
      </c>
    </row>
    <row r="8142" spans="1:7" x14ac:dyDescent="0.35">
      <c r="A8142" t="s">
        <v>20082</v>
      </c>
      <c r="B8142" t="s">
        <v>20081</v>
      </c>
      <c r="C8142" t="s">
        <v>3212</v>
      </c>
      <c r="D8142" t="s">
        <v>3489</v>
      </c>
      <c r="E8142" t="s">
        <v>3490</v>
      </c>
      <c r="F8142">
        <v>1</v>
      </c>
      <c r="G8142" s="16" t="s">
        <v>22511</v>
      </c>
    </row>
    <row r="8143" spans="1:7" x14ac:dyDescent="0.35">
      <c r="A8143" t="s">
        <v>20084</v>
      </c>
      <c r="B8143" t="s">
        <v>20083</v>
      </c>
      <c r="C8143" t="s">
        <v>3491</v>
      </c>
      <c r="D8143" t="s">
        <v>3489</v>
      </c>
      <c r="E8143" t="s">
        <v>3490</v>
      </c>
      <c r="F8143">
        <v>1</v>
      </c>
      <c r="G8143" s="16" t="s">
        <v>22511</v>
      </c>
    </row>
    <row r="8144" spans="1:7" x14ac:dyDescent="0.35">
      <c r="A8144" t="s">
        <v>20086</v>
      </c>
      <c r="B8144" t="s">
        <v>20085</v>
      </c>
      <c r="C8144" t="s">
        <v>15</v>
      </c>
      <c r="D8144" t="s">
        <v>3492</v>
      </c>
      <c r="E8144" t="s">
        <v>3490</v>
      </c>
      <c r="F8144">
        <v>1</v>
      </c>
      <c r="G8144" s="16" t="s">
        <v>22511</v>
      </c>
    </row>
    <row r="8145" spans="1:7" x14ac:dyDescent="0.35">
      <c r="A8145" t="s">
        <v>20088</v>
      </c>
      <c r="B8145" t="s">
        <v>20087</v>
      </c>
      <c r="C8145" t="s">
        <v>15</v>
      </c>
      <c r="D8145" t="s">
        <v>3493</v>
      </c>
      <c r="E8145" t="s">
        <v>3494</v>
      </c>
      <c r="F8145">
        <v>1</v>
      </c>
      <c r="G8145" s="16" t="s">
        <v>22511</v>
      </c>
    </row>
    <row r="8146" spans="1:7" x14ac:dyDescent="0.35">
      <c r="A8146" t="s">
        <v>20090</v>
      </c>
      <c r="B8146" t="s">
        <v>20089</v>
      </c>
      <c r="C8146" t="s">
        <v>15</v>
      </c>
      <c r="D8146" t="s">
        <v>3493</v>
      </c>
      <c r="E8146" t="s">
        <v>3494</v>
      </c>
      <c r="F8146">
        <v>1</v>
      </c>
      <c r="G8146" s="16" t="s">
        <v>22511</v>
      </c>
    </row>
    <row r="8147" spans="1:7" x14ac:dyDescent="0.35">
      <c r="A8147" t="s">
        <v>20092</v>
      </c>
      <c r="B8147" t="s">
        <v>20091</v>
      </c>
      <c r="C8147" t="s">
        <v>3179</v>
      </c>
      <c r="D8147" t="s">
        <v>3493</v>
      </c>
      <c r="E8147" t="s">
        <v>3494</v>
      </c>
      <c r="F8147">
        <v>1</v>
      </c>
      <c r="G8147" s="16" t="s">
        <v>22511</v>
      </c>
    </row>
    <row r="8148" spans="1:7" x14ac:dyDescent="0.35">
      <c r="A8148" t="s">
        <v>20094</v>
      </c>
      <c r="B8148" t="s">
        <v>20093</v>
      </c>
      <c r="C8148" t="s">
        <v>15</v>
      </c>
      <c r="D8148" t="s">
        <v>3493</v>
      </c>
      <c r="E8148" t="s">
        <v>3494</v>
      </c>
      <c r="F8148">
        <v>1</v>
      </c>
      <c r="G8148" s="16" t="s">
        <v>22511</v>
      </c>
    </row>
    <row r="8149" spans="1:7" x14ac:dyDescent="0.35">
      <c r="A8149" t="s">
        <v>20096</v>
      </c>
      <c r="B8149" t="s">
        <v>20095</v>
      </c>
      <c r="C8149" t="s">
        <v>2816</v>
      </c>
      <c r="D8149" t="s">
        <v>3493</v>
      </c>
      <c r="E8149" t="s">
        <v>3494</v>
      </c>
      <c r="F8149">
        <v>1</v>
      </c>
      <c r="G8149" s="16" t="s">
        <v>22511</v>
      </c>
    </row>
    <row r="8150" spans="1:7" x14ac:dyDescent="0.35">
      <c r="A8150" t="s">
        <v>20098</v>
      </c>
      <c r="B8150" t="s">
        <v>20097</v>
      </c>
      <c r="C8150" t="s">
        <v>48</v>
      </c>
      <c r="D8150" t="s">
        <v>3493</v>
      </c>
      <c r="E8150" t="s">
        <v>3494</v>
      </c>
      <c r="F8150">
        <v>1</v>
      </c>
      <c r="G8150" s="16" t="s">
        <v>22511</v>
      </c>
    </row>
    <row r="8151" spans="1:7" x14ac:dyDescent="0.35">
      <c r="A8151" t="s">
        <v>20100</v>
      </c>
      <c r="B8151" t="s">
        <v>20099</v>
      </c>
      <c r="C8151" t="s">
        <v>48</v>
      </c>
      <c r="D8151" t="s">
        <v>3493</v>
      </c>
      <c r="E8151" t="s">
        <v>3494</v>
      </c>
      <c r="F8151">
        <v>1</v>
      </c>
      <c r="G8151" s="16" t="s">
        <v>22511</v>
      </c>
    </row>
    <row r="8152" spans="1:7" x14ac:dyDescent="0.35">
      <c r="A8152" t="s">
        <v>20102</v>
      </c>
      <c r="B8152" t="s">
        <v>20101</v>
      </c>
      <c r="C8152" t="s">
        <v>48</v>
      </c>
      <c r="D8152" t="s">
        <v>3493</v>
      </c>
      <c r="E8152" t="s">
        <v>3494</v>
      </c>
      <c r="F8152">
        <v>1</v>
      </c>
      <c r="G8152" s="16" t="s">
        <v>22511</v>
      </c>
    </row>
    <row r="8153" spans="1:7" x14ac:dyDescent="0.35">
      <c r="A8153" t="s">
        <v>20104</v>
      </c>
      <c r="B8153" t="s">
        <v>20103</v>
      </c>
      <c r="C8153" t="s">
        <v>2191</v>
      </c>
      <c r="D8153" t="s">
        <v>3493</v>
      </c>
      <c r="E8153" t="s">
        <v>3494</v>
      </c>
      <c r="F8153">
        <v>1</v>
      </c>
      <c r="G8153" s="16" t="s">
        <v>22511</v>
      </c>
    </row>
    <row r="8154" spans="1:7" x14ac:dyDescent="0.35">
      <c r="A8154" t="s">
        <v>20106</v>
      </c>
      <c r="B8154" t="s">
        <v>20105</v>
      </c>
      <c r="C8154" t="s">
        <v>3495</v>
      </c>
      <c r="D8154" t="s">
        <v>3493</v>
      </c>
      <c r="E8154" t="s">
        <v>3494</v>
      </c>
      <c r="F8154">
        <v>1</v>
      </c>
      <c r="G8154" s="16" t="s">
        <v>22511</v>
      </c>
    </row>
    <row r="8155" spans="1:7" x14ac:dyDescent="0.35">
      <c r="A8155" t="s">
        <v>20108</v>
      </c>
      <c r="B8155" t="s">
        <v>20107</v>
      </c>
      <c r="C8155" t="s">
        <v>1210</v>
      </c>
      <c r="D8155" t="s">
        <v>3493</v>
      </c>
      <c r="E8155" t="s">
        <v>3494</v>
      </c>
      <c r="F8155">
        <v>1</v>
      </c>
      <c r="G8155" s="16" t="s">
        <v>22511</v>
      </c>
    </row>
    <row r="8156" spans="1:7" x14ac:dyDescent="0.35">
      <c r="A8156" t="s">
        <v>20110</v>
      </c>
      <c r="B8156" t="s">
        <v>20109</v>
      </c>
      <c r="C8156" t="s">
        <v>15</v>
      </c>
      <c r="D8156" t="s">
        <v>3496</v>
      </c>
      <c r="E8156" t="s">
        <v>3494</v>
      </c>
      <c r="F8156">
        <v>1</v>
      </c>
      <c r="G8156" s="16" t="s">
        <v>22511</v>
      </c>
    </row>
    <row r="8157" spans="1:7" x14ac:dyDescent="0.35">
      <c r="A8157" t="s">
        <v>20112</v>
      </c>
      <c r="B8157" t="s">
        <v>20111</v>
      </c>
      <c r="C8157" t="s">
        <v>144</v>
      </c>
      <c r="D8157" t="s">
        <v>3496</v>
      </c>
      <c r="E8157" t="s">
        <v>3494</v>
      </c>
      <c r="F8157">
        <v>1</v>
      </c>
      <c r="G8157" s="16" t="s">
        <v>22511</v>
      </c>
    </row>
    <row r="8158" spans="1:7" x14ac:dyDescent="0.35">
      <c r="A8158" t="s">
        <v>20114</v>
      </c>
      <c r="B8158" t="s">
        <v>20113</v>
      </c>
      <c r="C8158" t="s">
        <v>15</v>
      </c>
      <c r="D8158" t="s">
        <v>3496</v>
      </c>
      <c r="E8158" t="s">
        <v>3494</v>
      </c>
      <c r="F8158">
        <v>1</v>
      </c>
      <c r="G8158" s="16" t="s">
        <v>22511</v>
      </c>
    </row>
    <row r="8159" spans="1:7" x14ac:dyDescent="0.35">
      <c r="A8159" t="s">
        <v>20116</v>
      </c>
      <c r="B8159" t="s">
        <v>20115</v>
      </c>
      <c r="C8159" t="s">
        <v>144</v>
      </c>
      <c r="D8159" t="s">
        <v>3496</v>
      </c>
      <c r="E8159" t="s">
        <v>3494</v>
      </c>
      <c r="F8159">
        <v>1</v>
      </c>
      <c r="G8159" s="16" t="s">
        <v>22511</v>
      </c>
    </row>
    <row r="8160" spans="1:7" x14ac:dyDescent="0.35">
      <c r="A8160" t="s">
        <v>20118</v>
      </c>
      <c r="B8160" t="s">
        <v>20117</v>
      </c>
      <c r="C8160" t="s">
        <v>2357</v>
      </c>
      <c r="D8160" t="s">
        <v>3497</v>
      </c>
      <c r="E8160" t="s">
        <v>3494</v>
      </c>
      <c r="F8160">
        <v>1</v>
      </c>
      <c r="G8160" s="16" t="s">
        <v>22511</v>
      </c>
    </row>
    <row r="8161" spans="1:7" x14ac:dyDescent="0.35">
      <c r="A8161" t="s">
        <v>20120</v>
      </c>
      <c r="B8161" t="s">
        <v>20119</v>
      </c>
      <c r="C8161" t="s">
        <v>15</v>
      </c>
      <c r="D8161" t="s">
        <v>3497</v>
      </c>
      <c r="E8161" t="s">
        <v>3494</v>
      </c>
      <c r="F8161">
        <v>1</v>
      </c>
      <c r="G8161" s="16" t="s">
        <v>22511</v>
      </c>
    </row>
    <row r="8162" spans="1:7" x14ac:dyDescent="0.35">
      <c r="A8162" t="s">
        <v>20122</v>
      </c>
      <c r="B8162" t="s">
        <v>20121</v>
      </c>
      <c r="C8162" t="s">
        <v>15</v>
      </c>
      <c r="D8162" t="s">
        <v>3497</v>
      </c>
      <c r="E8162" t="s">
        <v>3498</v>
      </c>
      <c r="F8162">
        <v>1</v>
      </c>
      <c r="G8162" s="16" t="s">
        <v>22511</v>
      </c>
    </row>
    <row r="8163" spans="1:7" x14ac:dyDescent="0.35">
      <c r="A8163" t="s">
        <v>20124</v>
      </c>
      <c r="B8163" t="s">
        <v>20123</v>
      </c>
      <c r="C8163" t="s">
        <v>48</v>
      </c>
      <c r="D8163" t="s">
        <v>3497</v>
      </c>
      <c r="E8163" t="s">
        <v>3498</v>
      </c>
      <c r="F8163">
        <v>1</v>
      </c>
      <c r="G8163" s="16" t="s">
        <v>22511</v>
      </c>
    </row>
    <row r="8164" spans="1:7" x14ac:dyDescent="0.35">
      <c r="A8164" t="s">
        <v>20126</v>
      </c>
      <c r="B8164" t="s">
        <v>20125</v>
      </c>
      <c r="C8164" t="s">
        <v>15</v>
      </c>
      <c r="D8164" t="s">
        <v>3497</v>
      </c>
      <c r="E8164" t="s">
        <v>3498</v>
      </c>
      <c r="F8164">
        <v>1</v>
      </c>
      <c r="G8164" s="16" t="s">
        <v>22511</v>
      </c>
    </row>
    <row r="8165" spans="1:7" x14ac:dyDescent="0.35">
      <c r="A8165" t="s">
        <v>20128</v>
      </c>
      <c r="B8165" t="s">
        <v>20127</v>
      </c>
      <c r="C8165" t="s">
        <v>15</v>
      </c>
      <c r="D8165" t="s">
        <v>3497</v>
      </c>
      <c r="E8165" t="s">
        <v>3498</v>
      </c>
      <c r="F8165">
        <v>1</v>
      </c>
      <c r="G8165" s="16" t="s">
        <v>22511</v>
      </c>
    </row>
    <row r="8166" spans="1:7" x14ac:dyDescent="0.35">
      <c r="A8166" t="s">
        <v>20130</v>
      </c>
      <c r="B8166" t="s">
        <v>20129</v>
      </c>
      <c r="C8166" t="s">
        <v>15</v>
      </c>
      <c r="D8166" t="s">
        <v>3497</v>
      </c>
      <c r="E8166" t="s">
        <v>3498</v>
      </c>
      <c r="F8166">
        <v>1</v>
      </c>
      <c r="G8166" s="16" t="s">
        <v>22511</v>
      </c>
    </row>
    <row r="8167" spans="1:7" x14ac:dyDescent="0.35">
      <c r="A8167" t="s">
        <v>20132</v>
      </c>
      <c r="B8167" t="s">
        <v>20131</v>
      </c>
      <c r="C8167" t="s">
        <v>15</v>
      </c>
      <c r="D8167" t="s">
        <v>3499</v>
      </c>
      <c r="E8167" t="s">
        <v>3498</v>
      </c>
      <c r="F8167">
        <v>1</v>
      </c>
      <c r="G8167" s="16" t="s">
        <v>22511</v>
      </c>
    </row>
    <row r="8168" spans="1:7" x14ac:dyDescent="0.35">
      <c r="A8168" t="s">
        <v>20134</v>
      </c>
      <c r="B8168" t="s">
        <v>20133</v>
      </c>
      <c r="C8168" t="s">
        <v>15</v>
      </c>
      <c r="D8168" t="s">
        <v>3499</v>
      </c>
      <c r="E8168" t="s">
        <v>3498</v>
      </c>
      <c r="F8168">
        <v>1</v>
      </c>
      <c r="G8168" s="16" t="s">
        <v>22511</v>
      </c>
    </row>
    <row r="8169" spans="1:7" x14ac:dyDescent="0.35">
      <c r="A8169" t="s">
        <v>20136</v>
      </c>
      <c r="B8169" t="s">
        <v>20135</v>
      </c>
      <c r="C8169" t="s">
        <v>15</v>
      </c>
      <c r="D8169" t="s">
        <v>3499</v>
      </c>
      <c r="E8169" t="s">
        <v>3498</v>
      </c>
      <c r="F8169">
        <v>1</v>
      </c>
      <c r="G8169" s="16" t="s">
        <v>22511</v>
      </c>
    </row>
    <row r="8170" spans="1:7" x14ac:dyDescent="0.35">
      <c r="A8170" t="s">
        <v>20138</v>
      </c>
      <c r="B8170" t="s">
        <v>20137</v>
      </c>
      <c r="C8170" t="s">
        <v>15</v>
      </c>
      <c r="D8170" t="s">
        <v>3499</v>
      </c>
      <c r="E8170" t="s">
        <v>3498</v>
      </c>
      <c r="F8170">
        <v>1</v>
      </c>
      <c r="G8170" s="16" t="s">
        <v>22511</v>
      </c>
    </row>
    <row r="8171" spans="1:7" x14ac:dyDescent="0.35">
      <c r="A8171" t="s">
        <v>20140</v>
      </c>
      <c r="B8171" t="s">
        <v>20139</v>
      </c>
      <c r="C8171" t="s">
        <v>3390</v>
      </c>
      <c r="D8171" t="s">
        <v>3499</v>
      </c>
      <c r="E8171" t="s">
        <v>3498</v>
      </c>
      <c r="F8171">
        <v>1</v>
      </c>
      <c r="G8171" s="16" t="s">
        <v>22511</v>
      </c>
    </row>
    <row r="8172" spans="1:7" x14ac:dyDescent="0.35">
      <c r="A8172" t="s">
        <v>20142</v>
      </c>
      <c r="B8172" t="s">
        <v>20141</v>
      </c>
      <c r="C8172" t="s">
        <v>15</v>
      </c>
      <c r="D8172" t="s">
        <v>3499</v>
      </c>
      <c r="E8172" t="s">
        <v>3498</v>
      </c>
      <c r="F8172">
        <v>1</v>
      </c>
      <c r="G8172" s="16" t="s">
        <v>22511</v>
      </c>
    </row>
    <row r="8173" spans="1:7" x14ac:dyDescent="0.35">
      <c r="A8173" t="s">
        <v>20144</v>
      </c>
      <c r="B8173" t="s">
        <v>20143</v>
      </c>
      <c r="C8173" t="s">
        <v>3500</v>
      </c>
      <c r="D8173" t="s">
        <v>3499</v>
      </c>
      <c r="E8173" t="s">
        <v>3498</v>
      </c>
      <c r="F8173">
        <v>1</v>
      </c>
      <c r="G8173" s="16" t="s">
        <v>22511</v>
      </c>
    </row>
    <row r="8174" spans="1:7" x14ac:dyDescent="0.35">
      <c r="A8174" t="s">
        <v>20146</v>
      </c>
      <c r="B8174" t="s">
        <v>20145</v>
      </c>
      <c r="C8174" t="s">
        <v>91</v>
      </c>
      <c r="D8174" t="s">
        <v>3499</v>
      </c>
      <c r="E8174" t="s">
        <v>3498</v>
      </c>
      <c r="F8174">
        <v>1</v>
      </c>
      <c r="G8174" s="16" t="s">
        <v>22511</v>
      </c>
    </row>
    <row r="8175" spans="1:7" x14ac:dyDescent="0.35">
      <c r="A8175" t="s">
        <v>20148</v>
      </c>
      <c r="B8175" t="s">
        <v>20147</v>
      </c>
      <c r="C8175" t="s">
        <v>15</v>
      </c>
      <c r="D8175" t="s">
        <v>3499</v>
      </c>
      <c r="E8175" t="s">
        <v>3498</v>
      </c>
      <c r="F8175">
        <v>1</v>
      </c>
      <c r="G8175" s="16" t="s">
        <v>22511</v>
      </c>
    </row>
    <row r="8176" spans="1:7" x14ac:dyDescent="0.35">
      <c r="A8176" t="s">
        <v>20150</v>
      </c>
      <c r="B8176" t="s">
        <v>20149</v>
      </c>
      <c r="C8176" t="s">
        <v>15</v>
      </c>
      <c r="D8176" t="s">
        <v>3499</v>
      </c>
      <c r="E8176" t="s">
        <v>3498</v>
      </c>
      <c r="F8176">
        <v>1</v>
      </c>
      <c r="G8176" s="16" t="s">
        <v>22511</v>
      </c>
    </row>
    <row r="8177" spans="1:7" x14ac:dyDescent="0.35">
      <c r="A8177" t="s">
        <v>20152</v>
      </c>
      <c r="B8177" t="s">
        <v>20151</v>
      </c>
      <c r="C8177" t="s">
        <v>15</v>
      </c>
      <c r="D8177" t="s">
        <v>3499</v>
      </c>
      <c r="E8177" t="s">
        <v>3498</v>
      </c>
      <c r="F8177">
        <v>1</v>
      </c>
      <c r="G8177" s="16" t="s">
        <v>22511</v>
      </c>
    </row>
    <row r="8178" spans="1:7" x14ac:dyDescent="0.35">
      <c r="A8178" t="s">
        <v>20154</v>
      </c>
      <c r="B8178" t="s">
        <v>20153</v>
      </c>
      <c r="C8178" t="s">
        <v>3501</v>
      </c>
      <c r="D8178" t="s">
        <v>3499</v>
      </c>
      <c r="E8178" t="s">
        <v>3498</v>
      </c>
      <c r="F8178">
        <v>1</v>
      </c>
      <c r="G8178" s="16" t="s">
        <v>22511</v>
      </c>
    </row>
    <row r="8179" spans="1:7" x14ac:dyDescent="0.35">
      <c r="A8179" t="s">
        <v>20156</v>
      </c>
      <c r="B8179" t="s">
        <v>20155</v>
      </c>
      <c r="C8179" t="s">
        <v>15</v>
      </c>
      <c r="D8179" t="s">
        <v>3499</v>
      </c>
      <c r="E8179" t="s">
        <v>3498</v>
      </c>
      <c r="F8179">
        <v>1</v>
      </c>
      <c r="G8179" s="16" t="s">
        <v>22511</v>
      </c>
    </row>
    <row r="8180" spans="1:7" x14ac:dyDescent="0.35">
      <c r="A8180" t="s">
        <v>20158</v>
      </c>
      <c r="B8180" t="s">
        <v>20157</v>
      </c>
      <c r="C8180" t="s">
        <v>15</v>
      </c>
      <c r="D8180" t="s">
        <v>3502</v>
      </c>
      <c r="E8180" t="s">
        <v>3498</v>
      </c>
      <c r="F8180">
        <v>1</v>
      </c>
      <c r="G8180" s="16" t="s">
        <v>22511</v>
      </c>
    </row>
    <row r="8181" spans="1:7" x14ac:dyDescent="0.35">
      <c r="A8181" t="s">
        <v>20160</v>
      </c>
      <c r="B8181" t="s">
        <v>20159</v>
      </c>
      <c r="C8181" t="s">
        <v>1599</v>
      </c>
      <c r="D8181" t="s">
        <v>3502</v>
      </c>
      <c r="E8181" t="s">
        <v>3498</v>
      </c>
      <c r="F8181">
        <v>1</v>
      </c>
      <c r="G8181" s="16" t="s">
        <v>22511</v>
      </c>
    </row>
    <row r="8182" spans="1:7" x14ac:dyDescent="0.35">
      <c r="A8182" t="s">
        <v>20162</v>
      </c>
      <c r="B8182" t="s">
        <v>20161</v>
      </c>
      <c r="C8182" t="s">
        <v>48</v>
      </c>
      <c r="D8182" t="s">
        <v>3502</v>
      </c>
      <c r="E8182" t="s">
        <v>3498</v>
      </c>
      <c r="F8182">
        <v>1</v>
      </c>
      <c r="G8182" s="16" t="s">
        <v>22511</v>
      </c>
    </row>
    <row r="8183" spans="1:7" x14ac:dyDescent="0.35">
      <c r="A8183" t="s">
        <v>20164</v>
      </c>
      <c r="B8183" t="s">
        <v>20163</v>
      </c>
      <c r="C8183" t="s">
        <v>15</v>
      </c>
      <c r="D8183" t="s">
        <v>3502</v>
      </c>
      <c r="E8183" t="s">
        <v>3498</v>
      </c>
      <c r="F8183">
        <v>1</v>
      </c>
      <c r="G8183" s="16" t="s">
        <v>22511</v>
      </c>
    </row>
    <row r="8184" spans="1:7" x14ac:dyDescent="0.35">
      <c r="A8184" t="s">
        <v>20166</v>
      </c>
      <c r="B8184" t="s">
        <v>20165</v>
      </c>
      <c r="C8184" t="s">
        <v>15</v>
      </c>
      <c r="D8184" t="s">
        <v>3502</v>
      </c>
      <c r="E8184" t="s">
        <v>3498</v>
      </c>
      <c r="F8184">
        <v>1</v>
      </c>
      <c r="G8184" s="16" t="s">
        <v>22511</v>
      </c>
    </row>
    <row r="8185" spans="1:7" x14ac:dyDescent="0.35">
      <c r="A8185" t="s">
        <v>20168</v>
      </c>
      <c r="B8185" t="s">
        <v>20167</v>
      </c>
      <c r="C8185" t="s">
        <v>988</v>
      </c>
      <c r="D8185" t="s">
        <v>3502</v>
      </c>
      <c r="E8185" t="s">
        <v>3498</v>
      </c>
      <c r="F8185">
        <v>1</v>
      </c>
      <c r="G8185" s="16" t="s">
        <v>22511</v>
      </c>
    </row>
    <row r="8186" spans="1:7" x14ac:dyDescent="0.35">
      <c r="A8186" t="s">
        <v>20170</v>
      </c>
      <c r="B8186" t="s">
        <v>20169</v>
      </c>
      <c r="C8186" t="s">
        <v>15</v>
      </c>
      <c r="D8186" t="s">
        <v>3502</v>
      </c>
      <c r="E8186" t="s">
        <v>3503</v>
      </c>
      <c r="F8186">
        <v>1</v>
      </c>
      <c r="G8186" s="16" t="s">
        <v>22511</v>
      </c>
    </row>
    <row r="8187" spans="1:7" x14ac:dyDescent="0.35">
      <c r="A8187" t="s">
        <v>20172</v>
      </c>
      <c r="B8187" t="s">
        <v>20171</v>
      </c>
      <c r="C8187" t="s">
        <v>3504</v>
      </c>
      <c r="D8187" t="s">
        <v>3502</v>
      </c>
      <c r="E8187" t="s">
        <v>3503</v>
      </c>
      <c r="F8187">
        <v>1</v>
      </c>
      <c r="G8187" s="16" t="s">
        <v>22511</v>
      </c>
    </row>
    <row r="8188" spans="1:7" x14ac:dyDescent="0.35">
      <c r="A8188" t="s">
        <v>20174</v>
      </c>
      <c r="B8188" t="s">
        <v>20173</v>
      </c>
      <c r="C8188" t="s">
        <v>2191</v>
      </c>
      <c r="D8188" t="s">
        <v>3502</v>
      </c>
      <c r="E8188" t="s">
        <v>3503</v>
      </c>
      <c r="F8188">
        <v>1</v>
      </c>
      <c r="G8188" s="16" t="s">
        <v>22511</v>
      </c>
    </row>
    <row r="8189" spans="1:7" x14ac:dyDescent="0.35">
      <c r="A8189" t="s">
        <v>20176</v>
      </c>
      <c r="B8189" t="s">
        <v>20175</v>
      </c>
      <c r="C8189" t="s">
        <v>15</v>
      </c>
      <c r="D8189" t="s">
        <v>3505</v>
      </c>
      <c r="E8189" t="s">
        <v>3503</v>
      </c>
      <c r="F8189">
        <v>1</v>
      </c>
      <c r="G8189" s="16" t="s">
        <v>22511</v>
      </c>
    </row>
    <row r="8190" spans="1:7" x14ac:dyDescent="0.35">
      <c r="A8190" t="s">
        <v>20178</v>
      </c>
      <c r="B8190" t="s">
        <v>20177</v>
      </c>
      <c r="C8190" t="s">
        <v>15</v>
      </c>
      <c r="D8190" t="s">
        <v>3505</v>
      </c>
      <c r="E8190" t="s">
        <v>3503</v>
      </c>
      <c r="F8190">
        <v>1</v>
      </c>
      <c r="G8190" s="16" t="s">
        <v>22511</v>
      </c>
    </row>
    <row r="8191" spans="1:7" x14ac:dyDescent="0.35">
      <c r="A8191" t="s">
        <v>20180</v>
      </c>
      <c r="B8191" t="s">
        <v>20179</v>
      </c>
      <c r="C8191" t="s">
        <v>2191</v>
      </c>
      <c r="D8191" t="s">
        <v>3505</v>
      </c>
      <c r="E8191" t="s">
        <v>3503</v>
      </c>
      <c r="F8191">
        <v>1</v>
      </c>
      <c r="G8191" s="16" t="s">
        <v>22511</v>
      </c>
    </row>
    <row r="8192" spans="1:7" x14ac:dyDescent="0.35">
      <c r="A8192" t="s">
        <v>20182</v>
      </c>
      <c r="B8192" t="s">
        <v>20181</v>
      </c>
      <c r="C8192" t="s">
        <v>15</v>
      </c>
      <c r="D8192" t="s">
        <v>3505</v>
      </c>
      <c r="E8192" t="s">
        <v>3503</v>
      </c>
      <c r="F8192">
        <v>1</v>
      </c>
      <c r="G8192" s="16" t="s">
        <v>22511</v>
      </c>
    </row>
    <row r="8193" spans="1:7" x14ac:dyDescent="0.35">
      <c r="A8193" t="s">
        <v>20184</v>
      </c>
      <c r="B8193" t="s">
        <v>20183</v>
      </c>
      <c r="C8193" t="s">
        <v>48</v>
      </c>
      <c r="D8193" t="s">
        <v>3505</v>
      </c>
      <c r="E8193" t="s">
        <v>3503</v>
      </c>
      <c r="F8193">
        <v>1</v>
      </c>
      <c r="G8193" s="16" t="s">
        <v>22511</v>
      </c>
    </row>
    <row r="8194" spans="1:7" x14ac:dyDescent="0.35">
      <c r="A8194" t="s">
        <v>20186</v>
      </c>
      <c r="B8194" t="s">
        <v>20185</v>
      </c>
      <c r="C8194" t="s">
        <v>15</v>
      </c>
      <c r="D8194" t="s">
        <v>3505</v>
      </c>
      <c r="E8194" t="s">
        <v>3503</v>
      </c>
      <c r="F8194">
        <v>1</v>
      </c>
      <c r="G8194" s="16" t="s">
        <v>22511</v>
      </c>
    </row>
    <row r="8195" spans="1:7" x14ac:dyDescent="0.35">
      <c r="A8195" t="s">
        <v>20188</v>
      </c>
      <c r="B8195" t="s">
        <v>20187</v>
      </c>
      <c r="C8195" t="s">
        <v>15</v>
      </c>
      <c r="D8195" t="s">
        <v>3505</v>
      </c>
      <c r="E8195" t="s">
        <v>3503</v>
      </c>
      <c r="F8195">
        <v>1</v>
      </c>
      <c r="G8195" s="16" t="s">
        <v>22511</v>
      </c>
    </row>
    <row r="8196" spans="1:7" x14ac:dyDescent="0.35">
      <c r="A8196" t="s">
        <v>20190</v>
      </c>
      <c r="B8196" t="s">
        <v>20189</v>
      </c>
      <c r="C8196" t="s">
        <v>15</v>
      </c>
      <c r="D8196" t="s">
        <v>3505</v>
      </c>
      <c r="E8196" t="s">
        <v>3503</v>
      </c>
      <c r="F8196">
        <v>1</v>
      </c>
      <c r="G8196" s="16" t="s">
        <v>22511</v>
      </c>
    </row>
    <row r="8197" spans="1:7" x14ac:dyDescent="0.35">
      <c r="A8197" t="s">
        <v>20192</v>
      </c>
      <c r="B8197" t="s">
        <v>20191</v>
      </c>
      <c r="C8197" t="s">
        <v>15</v>
      </c>
      <c r="D8197" t="s">
        <v>3505</v>
      </c>
      <c r="E8197" t="s">
        <v>3503</v>
      </c>
      <c r="F8197">
        <v>1</v>
      </c>
      <c r="G8197" s="16" t="s">
        <v>22511</v>
      </c>
    </row>
    <row r="8198" spans="1:7" x14ac:dyDescent="0.35">
      <c r="A8198" t="s">
        <v>20194</v>
      </c>
      <c r="B8198" t="s">
        <v>20193</v>
      </c>
      <c r="C8198" t="s">
        <v>15</v>
      </c>
      <c r="D8198" t="s">
        <v>3505</v>
      </c>
      <c r="E8198" t="s">
        <v>3503</v>
      </c>
      <c r="F8198">
        <v>1</v>
      </c>
      <c r="G8198" s="16" t="s">
        <v>22511</v>
      </c>
    </row>
    <row r="8199" spans="1:7" x14ac:dyDescent="0.35">
      <c r="A8199" t="s">
        <v>20196</v>
      </c>
      <c r="B8199" t="s">
        <v>20195</v>
      </c>
      <c r="C8199" t="s">
        <v>15</v>
      </c>
      <c r="D8199" t="s">
        <v>3505</v>
      </c>
      <c r="E8199" t="s">
        <v>3503</v>
      </c>
      <c r="F8199">
        <v>1</v>
      </c>
      <c r="G8199" s="16" t="s">
        <v>22511</v>
      </c>
    </row>
    <row r="8200" spans="1:7" x14ac:dyDescent="0.35">
      <c r="A8200" t="s">
        <v>20198</v>
      </c>
      <c r="B8200" t="s">
        <v>20197</v>
      </c>
      <c r="C8200" t="s">
        <v>15</v>
      </c>
      <c r="D8200" t="s">
        <v>3505</v>
      </c>
      <c r="E8200" t="s">
        <v>3503</v>
      </c>
      <c r="F8200">
        <v>1</v>
      </c>
      <c r="G8200" s="16" t="s">
        <v>22511</v>
      </c>
    </row>
    <row r="8201" spans="1:7" x14ac:dyDescent="0.35">
      <c r="A8201" t="s">
        <v>20200</v>
      </c>
      <c r="B8201" t="s">
        <v>20199</v>
      </c>
      <c r="C8201" t="s">
        <v>15</v>
      </c>
      <c r="D8201" t="s">
        <v>3505</v>
      </c>
      <c r="E8201" t="s">
        <v>3503</v>
      </c>
      <c r="F8201">
        <v>1</v>
      </c>
      <c r="G8201" s="16" t="s">
        <v>22511</v>
      </c>
    </row>
    <row r="8202" spans="1:7" x14ac:dyDescent="0.35">
      <c r="A8202" t="s">
        <v>20202</v>
      </c>
      <c r="B8202" t="s">
        <v>20201</v>
      </c>
      <c r="C8202" t="s">
        <v>59</v>
      </c>
      <c r="D8202" t="s">
        <v>3505</v>
      </c>
      <c r="E8202" t="s">
        <v>3503</v>
      </c>
      <c r="F8202">
        <v>1</v>
      </c>
      <c r="G8202" s="16" t="s">
        <v>22511</v>
      </c>
    </row>
    <row r="8203" spans="1:7" x14ac:dyDescent="0.35">
      <c r="A8203" t="s">
        <v>20204</v>
      </c>
      <c r="B8203" t="s">
        <v>20203</v>
      </c>
      <c r="C8203" t="s">
        <v>1210</v>
      </c>
      <c r="D8203" t="s">
        <v>3506</v>
      </c>
      <c r="E8203" t="s">
        <v>3503</v>
      </c>
      <c r="F8203">
        <v>1</v>
      </c>
      <c r="G8203" s="16" t="s">
        <v>22511</v>
      </c>
    </row>
    <row r="8204" spans="1:7" x14ac:dyDescent="0.35">
      <c r="A8204" t="s">
        <v>20206</v>
      </c>
      <c r="B8204" t="s">
        <v>20205</v>
      </c>
      <c r="C8204" t="s">
        <v>15</v>
      </c>
      <c r="D8204" t="s">
        <v>3506</v>
      </c>
      <c r="E8204" t="s">
        <v>3503</v>
      </c>
      <c r="F8204">
        <v>1</v>
      </c>
      <c r="G8204" s="16" t="s">
        <v>22511</v>
      </c>
    </row>
    <row r="8205" spans="1:7" x14ac:dyDescent="0.35">
      <c r="A8205" t="s">
        <v>20208</v>
      </c>
      <c r="B8205" t="s">
        <v>20207</v>
      </c>
      <c r="C8205" t="s">
        <v>48</v>
      </c>
      <c r="D8205" t="s">
        <v>3506</v>
      </c>
      <c r="E8205" t="s">
        <v>3503</v>
      </c>
      <c r="F8205">
        <v>1</v>
      </c>
      <c r="G8205" s="16" t="s">
        <v>22511</v>
      </c>
    </row>
    <row r="8206" spans="1:7" x14ac:dyDescent="0.35">
      <c r="A8206" t="s">
        <v>20210</v>
      </c>
      <c r="B8206" t="s">
        <v>20209</v>
      </c>
      <c r="C8206" t="s">
        <v>3469</v>
      </c>
      <c r="D8206" t="s">
        <v>3506</v>
      </c>
      <c r="E8206" t="s">
        <v>3507</v>
      </c>
      <c r="F8206">
        <v>1</v>
      </c>
      <c r="G8206" s="16" t="s">
        <v>22511</v>
      </c>
    </row>
    <row r="8207" spans="1:7" x14ac:dyDescent="0.35">
      <c r="A8207" t="s">
        <v>20212</v>
      </c>
      <c r="B8207" t="s">
        <v>20211</v>
      </c>
      <c r="C8207" t="s">
        <v>2695</v>
      </c>
      <c r="D8207" t="s">
        <v>3506</v>
      </c>
      <c r="E8207" t="s">
        <v>3507</v>
      </c>
      <c r="F8207">
        <v>1</v>
      </c>
      <c r="G8207" s="16" t="s">
        <v>22511</v>
      </c>
    </row>
    <row r="8208" spans="1:7" x14ac:dyDescent="0.35">
      <c r="A8208" t="s">
        <v>20214</v>
      </c>
      <c r="B8208" t="s">
        <v>20213</v>
      </c>
      <c r="C8208" t="s">
        <v>15</v>
      </c>
      <c r="D8208" t="s">
        <v>3506</v>
      </c>
      <c r="E8208" t="s">
        <v>3507</v>
      </c>
      <c r="F8208">
        <v>1</v>
      </c>
      <c r="G8208" s="16" t="s">
        <v>22511</v>
      </c>
    </row>
    <row r="8209" spans="1:7" x14ac:dyDescent="0.35">
      <c r="A8209" t="s">
        <v>20216</v>
      </c>
      <c r="B8209" t="s">
        <v>20215</v>
      </c>
      <c r="C8209" t="s">
        <v>1210</v>
      </c>
      <c r="D8209" t="s">
        <v>3508</v>
      </c>
      <c r="E8209" t="s">
        <v>3507</v>
      </c>
      <c r="F8209">
        <v>1</v>
      </c>
      <c r="G8209" s="16" t="s">
        <v>22511</v>
      </c>
    </row>
    <row r="8210" spans="1:7" x14ac:dyDescent="0.35">
      <c r="A8210" t="s">
        <v>20218</v>
      </c>
      <c r="B8210" t="s">
        <v>20217</v>
      </c>
      <c r="C8210" t="s">
        <v>15</v>
      </c>
      <c r="D8210" t="s">
        <v>3508</v>
      </c>
      <c r="E8210" t="s">
        <v>3507</v>
      </c>
      <c r="F8210">
        <v>1</v>
      </c>
      <c r="G8210" s="16" t="s">
        <v>22511</v>
      </c>
    </row>
    <row r="8211" spans="1:7" x14ac:dyDescent="0.35">
      <c r="A8211" t="s">
        <v>20220</v>
      </c>
      <c r="B8211" t="s">
        <v>20219</v>
      </c>
      <c r="C8211" t="s">
        <v>15</v>
      </c>
      <c r="D8211" t="s">
        <v>3508</v>
      </c>
      <c r="E8211" t="s">
        <v>3507</v>
      </c>
      <c r="F8211">
        <v>1</v>
      </c>
      <c r="G8211" s="16" t="s">
        <v>22511</v>
      </c>
    </row>
    <row r="8212" spans="1:7" x14ac:dyDescent="0.35">
      <c r="A8212" t="s">
        <v>20222</v>
      </c>
      <c r="B8212" t="s">
        <v>20221</v>
      </c>
      <c r="C8212" t="s">
        <v>15</v>
      </c>
      <c r="D8212" t="s">
        <v>3508</v>
      </c>
      <c r="E8212" t="s">
        <v>3507</v>
      </c>
      <c r="F8212">
        <v>1</v>
      </c>
      <c r="G8212" s="16" t="s">
        <v>22511</v>
      </c>
    </row>
    <row r="8213" spans="1:7" x14ac:dyDescent="0.35">
      <c r="A8213" t="s">
        <v>20224</v>
      </c>
      <c r="B8213" t="s">
        <v>20223</v>
      </c>
      <c r="C8213" t="s">
        <v>15</v>
      </c>
      <c r="D8213" t="s">
        <v>3508</v>
      </c>
      <c r="E8213" t="s">
        <v>3507</v>
      </c>
      <c r="F8213">
        <v>1</v>
      </c>
      <c r="G8213" s="16" t="s">
        <v>22511</v>
      </c>
    </row>
    <row r="8214" spans="1:7" x14ac:dyDescent="0.35">
      <c r="A8214" t="s">
        <v>20226</v>
      </c>
      <c r="B8214" t="s">
        <v>20225</v>
      </c>
      <c r="C8214" t="s">
        <v>91</v>
      </c>
      <c r="D8214" t="s">
        <v>3508</v>
      </c>
      <c r="E8214" t="s">
        <v>3507</v>
      </c>
      <c r="F8214">
        <v>1</v>
      </c>
      <c r="G8214" s="16" t="s">
        <v>22511</v>
      </c>
    </row>
    <row r="8215" spans="1:7" x14ac:dyDescent="0.35">
      <c r="A8215" t="s">
        <v>20228</v>
      </c>
      <c r="B8215" t="s">
        <v>20227</v>
      </c>
      <c r="C8215" t="s">
        <v>15</v>
      </c>
      <c r="D8215" t="s">
        <v>3509</v>
      </c>
      <c r="E8215" t="s">
        <v>3507</v>
      </c>
      <c r="F8215">
        <v>1</v>
      </c>
      <c r="G8215" s="16" t="s">
        <v>22511</v>
      </c>
    </row>
    <row r="8216" spans="1:7" x14ac:dyDescent="0.35">
      <c r="A8216" t="s">
        <v>20230</v>
      </c>
      <c r="B8216" t="s">
        <v>20229</v>
      </c>
      <c r="C8216" t="s">
        <v>15</v>
      </c>
      <c r="D8216" t="s">
        <v>3509</v>
      </c>
      <c r="E8216" t="s">
        <v>3507</v>
      </c>
      <c r="F8216">
        <v>1</v>
      </c>
      <c r="G8216" s="16" t="s">
        <v>22511</v>
      </c>
    </row>
    <row r="8217" spans="1:7" x14ac:dyDescent="0.35">
      <c r="A8217" t="s">
        <v>20232</v>
      </c>
      <c r="B8217" t="s">
        <v>20231</v>
      </c>
      <c r="C8217" t="s">
        <v>15</v>
      </c>
      <c r="D8217" t="s">
        <v>3509</v>
      </c>
      <c r="E8217" t="s">
        <v>3507</v>
      </c>
      <c r="F8217">
        <v>1</v>
      </c>
      <c r="G8217" s="16" t="s">
        <v>22511</v>
      </c>
    </row>
    <row r="8218" spans="1:7" x14ac:dyDescent="0.35">
      <c r="A8218" t="s">
        <v>20234</v>
      </c>
      <c r="B8218" t="s">
        <v>20233</v>
      </c>
      <c r="C8218" t="s">
        <v>15</v>
      </c>
      <c r="D8218" t="s">
        <v>3509</v>
      </c>
      <c r="E8218" t="s">
        <v>3507</v>
      </c>
      <c r="F8218">
        <v>1</v>
      </c>
      <c r="G8218" s="16" t="s">
        <v>22511</v>
      </c>
    </row>
    <row r="8219" spans="1:7" x14ac:dyDescent="0.35">
      <c r="A8219" t="s">
        <v>20236</v>
      </c>
      <c r="B8219" t="s">
        <v>20235</v>
      </c>
      <c r="C8219" t="s">
        <v>15</v>
      </c>
      <c r="D8219" t="s">
        <v>3509</v>
      </c>
      <c r="E8219" t="s">
        <v>3507</v>
      </c>
      <c r="F8219">
        <v>1</v>
      </c>
      <c r="G8219" s="16" t="s">
        <v>22511</v>
      </c>
    </row>
    <row r="8220" spans="1:7" x14ac:dyDescent="0.35">
      <c r="A8220" t="s">
        <v>20238</v>
      </c>
      <c r="B8220" t="s">
        <v>20237</v>
      </c>
      <c r="C8220" t="s">
        <v>91</v>
      </c>
      <c r="D8220" t="s">
        <v>3509</v>
      </c>
      <c r="E8220" t="s">
        <v>3507</v>
      </c>
      <c r="F8220">
        <v>1</v>
      </c>
      <c r="G8220" s="16" t="s">
        <v>22511</v>
      </c>
    </row>
    <row r="8221" spans="1:7" x14ac:dyDescent="0.35">
      <c r="A8221" t="s">
        <v>20240</v>
      </c>
      <c r="B8221" t="s">
        <v>20239</v>
      </c>
      <c r="C8221" t="s">
        <v>41</v>
      </c>
      <c r="D8221" t="s">
        <v>3509</v>
      </c>
      <c r="E8221" t="s">
        <v>3510</v>
      </c>
      <c r="F8221">
        <v>1</v>
      </c>
      <c r="G8221" s="16" t="s">
        <v>22511</v>
      </c>
    </row>
    <row r="8222" spans="1:7" x14ac:dyDescent="0.35">
      <c r="A8222" t="s">
        <v>20242</v>
      </c>
      <c r="B8222" t="s">
        <v>20241</v>
      </c>
      <c r="C8222" t="s">
        <v>15</v>
      </c>
      <c r="D8222" t="s">
        <v>3509</v>
      </c>
      <c r="E8222" t="s">
        <v>3510</v>
      </c>
      <c r="F8222">
        <v>1</v>
      </c>
      <c r="G8222" s="16" t="s">
        <v>22511</v>
      </c>
    </row>
    <row r="8223" spans="1:7" x14ac:dyDescent="0.35">
      <c r="A8223" t="s">
        <v>20244</v>
      </c>
      <c r="B8223" t="s">
        <v>20243</v>
      </c>
      <c r="C8223" t="s">
        <v>15</v>
      </c>
      <c r="D8223" t="s">
        <v>3509</v>
      </c>
      <c r="E8223" t="s">
        <v>3510</v>
      </c>
      <c r="F8223">
        <v>1</v>
      </c>
      <c r="G8223" s="16" t="s">
        <v>22511</v>
      </c>
    </row>
    <row r="8224" spans="1:7" x14ac:dyDescent="0.35">
      <c r="A8224" t="s">
        <v>20246</v>
      </c>
      <c r="B8224" t="s">
        <v>20245</v>
      </c>
      <c r="C8224" t="s">
        <v>41</v>
      </c>
      <c r="D8224" t="s">
        <v>3509</v>
      </c>
      <c r="E8224" t="s">
        <v>3510</v>
      </c>
      <c r="F8224">
        <v>1</v>
      </c>
      <c r="G8224" s="16" t="s">
        <v>22511</v>
      </c>
    </row>
    <row r="8225" spans="1:7" x14ac:dyDescent="0.35">
      <c r="A8225" t="s">
        <v>20248</v>
      </c>
      <c r="B8225" t="s">
        <v>20247</v>
      </c>
      <c r="C8225" t="s">
        <v>15</v>
      </c>
      <c r="D8225" t="s">
        <v>3509</v>
      </c>
      <c r="E8225" t="s">
        <v>3510</v>
      </c>
      <c r="F8225">
        <v>1</v>
      </c>
      <c r="G8225" s="16" t="s">
        <v>22511</v>
      </c>
    </row>
    <row r="8226" spans="1:7" x14ac:dyDescent="0.35">
      <c r="A8226" t="s">
        <v>20250</v>
      </c>
      <c r="B8226" t="s">
        <v>20249</v>
      </c>
      <c r="C8226" t="s">
        <v>15</v>
      </c>
      <c r="D8226" t="s">
        <v>3509</v>
      </c>
      <c r="E8226" t="s">
        <v>3510</v>
      </c>
      <c r="F8226">
        <v>1</v>
      </c>
      <c r="G8226" s="16" t="s">
        <v>22511</v>
      </c>
    </row>
    <row r="8227" spans="1:7" x14ac:dyDescent="0.35">
      <c r="A8227" t="s">
        <v>20252</v>
      </c>
      <c r="B8227" t="s">
        <v>20251</v>
      </c>
      <c r="C8227" t="s">
        <v>48</v>
      </c>
      <c r="D8227" t="s">
        <v>3509</v>
      </c>
      <c r="E8227" t="s">
        <v>3510</v>
      </c>
      <c r="F8227">
        <v>1</v>
      </c>
      <c r="G8227" s="16" t="s">
        <v>22511</v>
      </c>
    </row>
    <row r="8228" spans="1:7" x14ac:dyDescent="0.35">
      <c r="A8228" t="s">
        <v>20254</v>
      </c>
      <c r="B8228" t="s">
        <v>20253</v>
      </c>
      <c r="C8228" t="s">
        <v>15</v>
      </c>
      <c r="D8228" t="s">
        <v>3511</v>
      </c>
      <c r="E8228" t="s">
        <v>3510</v>
      </c>
      <c r="F8228">
        <v>1</v>
      </c>
      <c r="G8228" s="16" t="s">
        <v>22511</v>
      </c>
    </row>
    <row r="8229" spans="1:7" x14ac:dyDescent="0.35">
      <c r="A8229" t="s">
        <v>20256</v>
      </c>
      <c r="B8229" t="s">
        <v>20255</v>
      </c>
      <c r="C8229" t="s">
        <v>144</v>
      </c>
      <c r="D8229" t="s">
        <v>3511</v>
      </c>
      <c r="E8229" t="s">
        <v>3510</v>
      </c>
      <c r="F8229">
        <v>1</v>
      </c>
      <c r="G8229" s="16" t="s">
        <v>22511</v>
      </c>
    </row>
    <row r="8230" spans="1:7" x14ac:dyDescent="0.35">
      <c r="A8230" t="s">
        <v>20258</v>
      </c>
      <c r="B8230" t="s">
        <v>20257</v>
      </c>
      <c r="C8230" t="s">
        <v>91</v>
      </c>
      <c r="D8230" t="s">
        <v>3511</v>
      </c>
      <c r="E8230" t="s">
        <v>3510</v>
      </c>
      <c r="F8230">
        <v>1</v>
      </c>
      <c r="G8230" s="16" t="s">
        <v>22511</v>
      </c>
    </row>
    <row r="8231" spans="1:7" x14ac:dyDescent="0.35">
      <c r="A8231" t="s">
        <v>20260</v>
      </c>
      <c r="B8231" t="s">
        <v>20259</v>
      </c>
      <c r="C8231" t="s">
        <v>15</v>
      </c>
      <c r="D8231" t="s">
        <v>3511</v>
      </c>
      <c r="E8231" t="s">
        <v>3510</v>
      </c>
      <c r="F8231">
        <v>1</v>
      </c>
      <c r="G8231" s="16" t="s">
        <v>22511</v>
      </c>
    </row>
    <row r="8232" spans="1:7" x14ac:dyDescent="0.35">
      <c r="A8232" t="s">
        <v>20262</v>
      </c>
      <c r="B8232" t="s">
        <v>20261</v>
      </c>
      <c r="C8232" t="s">
        <v>2191</v>
      </c>
      <c r="D8232" t="s">
        <v>3511</v>
      </c>
      <c r="E8232" t="s">
        <v>3510</v>
      </c>
      <c r="F8232">
        <v>1</v>
      </c>
      <c r="G8232" s="16" t="s">
        <v>22511</v>
      </c>
    </row>
    <row r="8233" spans="1:7" x14ac:dyDescent="0.35">
      <c r="A8233" t="s">
        <v>20264</v>
      </c>
      <c r="B8233" t="s">
        <v>20263</v>
      </c>
      <c r="C8233" t="s">
        <v>15</v>
      </c>
      <c r="D8233" t="s">
        <v>3512</v>
      </c>
      <c r="E8233" t="s">
        <v>3513</v>
      </c>
      <c r="F8233">
        <v>1</v>
      </c>
      <c r="G8233" s="16" t="s">
        <v>22511</v>
      </c>
    </row>
    <row r="8234" spans="1:7" x14ac:dyDescent="0.35">
      <c r="A8234" t="s">
        <v>20266</v>
      </c>
      <c r="B8234" t="s">
        <v>20265</v>
      </c>
      <c r="C8234" t="s">
        <v>15</v>
      </c>
      <c r="D8234" t="s">
        <v>3512</v>
      </c>
      <c r="E8234" t="s">
        <v>3513</v>
      </c>
      <c r="F8234">
        <v>1</v>
      </c>
      <c r="G8234" s="16" t="s">
        <v>22511</v>
      </c>
    </row>
    <row r="8235" spans="1:7" x14ac:dyDescent="0.35">
      <c r="A8235" t="s">
        <v>20268</v>
      </c>
      <c r="B8235" t="s">
        <v>20267</v>
      </c>
      <c r="C8235" t="s">
        <v>15</v>
      </c>
      <c r="D8235" t="s">
        <v>3514</v>
      </c>
      <c r="E8235" t="s">
        <v>3513</v>
      </c>
      <c r="F8235">
        <v>1</v>
      </c>
      <c r="G8235" s="16" t="s">
        <v>22511</v>
      </c>
    </row>
    <row r="8236" spans="1:7" x14ac:dyDescent="0.35">
      <c r="A8236" t="s">
        <v>20270</v>
      </c>
      <c r="B8236" t="s">
        <v>20269</v>
      </c>
      <c r="C8236" t="s">
        <v>144</v>
      </c>
      <c r="D8236" t="s">
        <v>3514</v>
      </c>
      <c r="E8236" t="s">
        <v>3513</v>
      </c>
      <c r="F8236">
        <v>1</v>
      </c>
      <c r="G8236" s="16" t="s">
        <v>22511</v>
      </c>
    </row>
    <row r="8237" spans="1:7" x14ac:dyDescent="0.35">
      <c r="A8237" t="s">
        <v>20272</v>
      </c>
      <c r="B8237" t="s">
        <v>20271</v>
      </c>
      <c r="C8237" t="s">
        <v>48</v>
      </c>
      <c r="D8237" t="s">
        <v>3514</v>
      </c>
      <c r="E8237" t="s">
        <v>3513</v>
      </c>
      <c r="F8237">
        <v>1</v>
      </c>
      <c r="G8237" s="16" t="s">
        <v>22511</v>
      </c>
    </row>
    <row r="8238" spans="1:7" x14ac:dyDescent="0.35">
      <c r="A8238" t="s">
        <v>20274</v>
      </c>
      <c r="B8238" t="s">
        <v>20273</v>
      </c>
      <c r="C8238" t="s">
        <v>15</v>
      </c>
      <c r="D8238" t="s">
        <v>3514</v>
      </c>
      <c r="E8238" t="s">
        <v>3513</v>
      </c>
      <c r="F8238">
        <v>1</v>
      </c>
      <c r="G8238" s="16" t="s">
        <v>22511</v>
      </c>
    </row>
    <row r="8239" spans="1:7" x14ac:dyDescent="0.35">
      <c r="A8239" t="s">
        <v>20276</v>
      </c>
      <c r="B8239" t="s">
        <v>20275</v>
      </c>
      <c r="C8239" t="s">
        <v>15</v>
      </c>
      <c r="D8239" t="s">
        <v>3514</v>
      </c>
      <c r="E8239" t="s">
        <v>3513</v>
      </c>
      <c r="F8239">
        <v>1</v>
      </c>
      <c r="G8239" s="16" t="s">
        <v>22511</v>
      </c>
    </row>
    <row r="8240" spans="1:7" x14ac:dyDescent="0.35">
      <c r="A8240" t="s">
        <v>20278</v>
      </c>
      <c r="B8240" t="s">
        <v>20277</v>
      </c>
      <c r="C8240" t="s">
        <v>144</v>
      </c>
      <c r="D8240" t="s">
        <v>3514</v>
      </c>
      <c r="E8240" t="s">
        <v>3513</v>
      </c>
      <c r="F8240">
        <v>1</v>
      </c>
      <c r="G8240" s="16" t="s">
        <v>22511</v>
      </c>
    </row>
    <row r="8241" spans="1:7" x14ac:dyDescent="0.35">
      <c r="A8241" t="s">
        <v>20280</v>
      </c>
      <c r="B8241" t="s">
        <v>20279</v>
      </c>
      <c r="C8241" t="s">
        <v>15</v>
      </c>
      <c r="D8241" t="s">
        <v>3514</v>
      </c>
      <c r="E8241" t="s">
        <v>3513</v>
      </c>
      <c r="F8241">
        <v>1</v>
      </c>
      <c r="G8241" s="16" t="s">
        <v>22511</v>
      </c>
    </row>
    <row r="8242" spans="1:7" x14ac:dyDescent="0.35">
      <c r="A8242" t="s">
        <v>20282</v>
      </c>
      <c r="B8242" t="s">
        <v>20281</v>
      </c>
      <c r="C8242" t="s">
        <v>15</v>
      </c>
      <c r="D8242" t="s">
        <v>3514</v>
      </c>
      <c r="E8242" t="s">
        <v>3513</v>
      </c>
      <c r="F8242">
        <v>1</v>
      </c>
      <c r="G8242" s="16" t="s">
        <v>22511</v>
      </c>
    </row>
    <row r="8243" spans="1:7" x14ac:dyDescent="0.35">
      <c r="A8243" t="s">
        <v>20284</v>
      </c>
      <c r="B8243" t="s">
        <v>20283</v>
      </c>
      <c r="C8243" t="s">
        <v>15</v>
      </c>
      <c r="D8243" t="s">
        <v>3514</v>
      </c>
      <c r="E8243" t="s">
        <v>3513</v>
      </c>
      <c r="F8243">
        <v>1</v>
      </c>
      <c r="G8243" s="16" t="s">
        <v>22511</v>
      </c>
    </row>
    <row r="8244" spans="1:7" x14ac:dyDescent="0.35">
      <c r="A8244" t="s">
        <v>20286</v>
      </c>
      <c r="B8244" t="s">
        <v>20285</v>
      </c>
      <c r="C8244" t="s">
        <v>48</v>
      </c>
      <c r="D8244" t="s">
        <v>3514</v>
      </c>
      <c r="E8244" t="s">
        <v>3513</v>
      </c>
      <c r="F8244">
        <v>1</v>
      </c>
      <c r="G8244" s="16" t="s">
        <v>22511</v>
      </c>
    </row>
    <row r="8245" spans="1:7" x14ac:dyDescent="0.35">
      <c r="A8245" t="s">
        <v>20288</v>
      </c>
      <c r="B8245" t="s">
        <v>20287</v>
      </c>
      <c r="C8245" t="s">
        <v>3515</v>
      </c>
      <c r="D8245" t="s">
        <v>3514</v>
      </c>
      <c r="E8245" t="s">
        <v>3513</v>
      </c>
      <c r="F8245">
        <v>1</v>
      </c>
      <c r="G8245" s="16" t="s">
        <v>22511</v>
      </c>
    </row>
    <row r="8246" spans="1:7" x14ac:dyDescent="0.35">
      <c r="A8246" t="s">
        <v>20290</v>
      </c>
      <c r="B8246" t="s">
        <v>20289</v>
      </c>
      <c r="C8246" t="s">
        <v>41</v>
      </c>
      <c r="D8246" t="s">
        <v>3514</v>
      </c>
      <c r="E8246" t="s">
        <v>3513</v>
      </c>
      <c r="F8246">
        <v>1</v>
      </c>
      <c r="G8246" s="16" t="s">
        <v>22511</v>
      </c>
    </row>
    <row r="8247" spans="1:7" x14ac:dyDescent="0.35">
      <c r="A8247" t="s">
        <v>20292</v>
      </c>
      <c r="B8247" t="s">
        <v>20291</v>
      </c>
      <c r="C8247" t="s">
        <v>1923</v>
      </c>
      <c r="D8247" t="s">
        <v>3514</v>
      </c>
      <c r="E8247" t="s">
        <v>3172</v>
      </c>
      <c r="F8247">
        <v>1</v>
      </c>
      <c r="G8247" s="16" t="s">
        <v>22511</v>
      </c>
    </row>
    <row r="8248" spans="1:7" x14ac:dyDescent="0.35">
      <c r="A8248" t="s">
        <v>20294</v>
      </c>
      <c r="B8248" t="s">
        <v>20293</v>
      </c>
      <c r="C8248" t="s">
        <v>3516</v>
      </c>
      <c r="D8248" t="s">
        <v>3514</v>
      </c>
      <c r="E8248" t="s">
        <v>3172</v>
      </c>
      <c r="F8248">
        <v>1</v>
      </c>
      <c r="G8248" s="16" t="s">
        <v>22511</v>
      </c>
    </row>
    <row r="8249" spans="1:7" x14ac:dyDescent="0.35">
      <c r="A8249" t="s">
        <v>20296</v>
      </c>
      <c r="B8249" t="s">
        <v>20295</v>
      </c>
      <c r="C8249" t="s">
        <v>15</v>
      </c>
      <c r="D8249" t="s">
        <v>3514</v>
      </c>
      <c r="E8249" t="s">
        <v>3172</v>
      </c>
      <c r="F8249">
        <v>1</v>
      </c>
      <c r="G8249" s="16" t="s">
        <v>22511</v>
      </c>
    </row>
    <row r="8250" spans="1:7" x14ac:dyDescent="0.35">
      <c r="A8250" t="s">
        <v>20298</v>
      </c>
      <c r="B8250" t="s">
        <v>20297</v>
      </c>
      <c r="C8250" t="s">
        <v>91</v>
      </c>
      <c r="D8250" t="s">
        <v>3517</v>
      </c>
      <c r="E8250" t="s">
        <v>3172</v>
      </c>
      <c r="F8250">
        <v>1</v>
      </c>
      <c r="G8250" s="16" t="s">
        <v>22511</v>
      </c>
    </row>
    <row r="8251" spans="1:7" x14ac:dyDescent="0.35">
      <c r="A8251" t="s">
        <v>20300</v>
      </c>
      <c r="B8251" t="s">
        <v>20299</v>
      </c>
      <c r="C8251" t="s">
        <v>1923</v>
      </c>
      <c r="D8251" t="s">
        <v>3517</v>
      </c>
      <c r="E8251" t="s">
        <v>3172</v>
      </c>
      <c r="F8251">
        <v>1</v>
      </c>
      <c r="G8251" s="16" t="s">
        <v>22511</v>
      </c>
    </row>
    <row r="8252" spans="1:7" x14ac:dyDescent="0.35">
      <c r="A8252" t="s">
        <v>20302</v>
      </c>
      <c r="B8252" t="s">
        <v>20301</v>
      </c>
      <c r="C8252" t="s">
        <v>15</v>
      </c>
      <c r="D8252" t="s">
        <v>3517</v>
      </c>
      <c r="E8252" t="s">
        <v>3172</v>
      </c>
      <c r="F8252">
        <v>1</v>
      </c>
      <c r="G8252" s="16" t="s">
        <v>22511</v>
      </c>
    </row>
    <row r="8253" spans="1:7" x14ac:dyDescent="0.35">
      <c r="A8253" t="s">
        <v>20304</v>
      </c>
      <c r="B8253" t="s">
        <v>20303</v>
      </c>
      <c r="C8253" t="s">
        <v>15</v>
      </c>
      <c r="D8253" t="s">
        <v>3517</v>
      </c>
      <c r="E8253" t="s">
        <v>3172</v>
      </c>
      <c r="F8253">
        <v>1</v>
      </c>
      <c r="G8253" s="16" t="s">
        <v>22511</v>
      </c>
    </row>
    <row r="8254" spans="1:7" x14ac:dyDescent="0.35">
      <c r="A8254" t="s">
        <v>20306</v>
      </c>
      <c r="B8254" t="s">
        <v>20305</v>
      </c>
      <c r="C8254" t="s">
        <v>15</v>
      </c>
      <c r="D8254" t="s">
        <v>3517</v>
      </c>
      <c r="E8254" t="s">
        <v>3172</v>
      </c>
      <c r="F8254">
        <v>1</v>
      </c>
      <c r="G8254" s="16" t="s">
        <v>22511</v>
      </c>
    </row>
    <row r="8255" spans="1:7" x14ac:dyDescent="0.35">
      <c r="A8255" t="s">
        <v>20308</v>
      </c>
      <c r="B8255" t="s">
        <v>20307</v>
      </c>
      <c r="C8255" t="s">
        <v>15</v>
      </c>
      <c r="D8255" t="s">
        <v>3517</v>
      </c>
      <c r="E8255" t="s">
        <v>3172</v>
      </c>
      <c r="F8255">
        <v>1</v>
      </c>
      <c r="G8255" s="16" t="s">
        <v>22511</v>
      </c>
    </row>
    <row r="8256" spans="1:7" x14ac:dyDescent="0.35">
      <c r="A8256" t="s">
        <v>20310</v>
      </c>
      <c r="B8256" t="s">
        <v>20309</v>
      </c>
      <c r="C8256" t="s">
        <v>15</v>
      </c>
      <c r="D8256" t="s">
        <v>3517</v>
      </c>
      <c r="E8256" t="s">
        <v>3172</v>
      </c>
      <c r="F8256">
        <v>1</v>
      </c>
      <c r="G8256" s="16" t="s">
        <v>22511</v>
      </c>
    </row>
    <row r="8257" spans="1:7" x14ac:dyDescent="0.35">
      <c r="A8257" t="s">
        <v>20312</v>
      </c>
      <c r="B8257" t="s">
        <v>20311</v>
      </c>
      <c r="C8257" t="s">
        <v>41</v>
      </c>
      <c r="D8257" t="s">
        <v>3518</v>
      </c>
      <c r="E8257" t="s">
        <v>3172</v>
      </c>
      <c r="F8257">
        <v>1</v>
      </c>
      <c r="G8257" s="16" t="s">
        <v>22511</v>
      </c>
    </row>
    <row r="8258" spans="1:7" x14ac:dyDescent="0.35">
      <c r="A8258" t="s">
        <v>20314</v>
      </c>
      <c r="B8258" t="s">
        <v>20313</v>
      </c>
      <c r="C8258" t="s">
        <v>15</v>
      </c>
      <c r="D8258" t="s">
        <v>3518</v>
      </c>
      <c r="E8258" t="s">
        <v>3172</v>
      </c>
      <c r="F8258">
        <v>1</v>
      </c>
      <c r="G8258" s="16" t="s">
        <v>22511</v>
      </c>
    </row>
    <row r="8259" spans="1:7" x14ac:dyDescent="0.35">
      <c r="A8259" t="s">
        <v>20316</v>
      </c>
      <c r="B8259" t="s">
        <v>20315</v>
      </c>
      <c r="C8259" t="s">
        <v>15</v>
      </c>
      <c r="D8259" t="s">
        <v>3518</v>
      </c>
      <c r="E8259" t="s">
        <v>3172</v>
      </c>
      <c r="F8259">
        <v>1</v>
      </c>
      <c r="G8259" s="16" t="s">
        <v>22511</v>
      </c>
    </row>
    <row r="8260" spans="1:7" x14ac:dyDescent="0.35">
      <c r="A8260" t="s">
        <v>20318</v>
      </c>
      <c r="B8260" t="s">
        <v>20317</v>
      </c>
      <c r="C8260" t="s">
        <v>15</v>
      </c>
      <c r="D8260" t="s">
        <v>3518</v>
      </c>
      <c r="E8260" t="s">
        <v>3172</v>
      </c>
      <c r="F8260">
        <v>1</v>
      </c>
      <c r="G8260" s="16" t="s">
        <v>22511</v>
      </c>
    </row>
    <row r="8261" spans="1:7" x14ac:dyDescent="0.35">
      <c r="A8261" t="s">
        <v>20320</v>
      </c>
      <c r="B8261" t="s">
        <v>20319</v>
      </c>
      <c r="C8261" t="s">
        <v>15</v>
      </c>
      <c r="D8261" t="s">
        <v>3518</v>
      </c>
      <c r="E8261" t="s">
        <v>3172</v>
      </c>
      <c r="F8261">
        <v>1</v>
      </c>
      <c r="G8261" s="16" t="s">
        <v>22511</v>
      </c>
    </row>
    <row r="8262" spans="1:7" x14ac:dyDescent="0.35">
      <c r="A8262" t="s">
        <v>20322</v>
      </c>
      <c r="B8262" t="s">
        <v>20321</v>
      </c>
      <c r="C8262" t="s">
        <v>91</v>
      </c>
      <c r="D8262" t="s">
        <v>3518</v>
      </c>
      <c r="E8262" t="s">
        <v>3172</v>
      </c>
      <c r="F8262">
        <v>1</v>
      </c>
      <c r="G8262" s="16" t="s">
        <v>22511</v>
      </c>
    </row>
    <row r="8263" spans="1:7" x14ac:dyDescent="0.35">
      <c r="A8263" t="s">
        <v>20324</v>
      </c>
      <c r="B8263" t="s">
        <v>20323</v>
      </c>
      <c r="C8263" t="s">
        <v>15</v>
      </c>
      <c r="D8263" t="s">
        <v>3518</v>
      </c>
      <c r="E8263" t="s">
        <v>3519</v>
      </c>
      <c r="F8263">
        <v>1</v>
      </c>
      <c r="G8263" s="16" t="s">
        <v>22511</v>
      </c>
    </row>
    <row r="8264" spans="1:7" x14ac:dyDescent="0.35">
      <c r="A8264" t="s">
        <v>20326</v>
      </c>
      <c r="B8264" t="s">
        <v>20325</v>
      </c>
      <c r="C8264" t="s">
        <v>2357</v>
      </c>
      <c r="D8264" t="s">
        <v>3518</v>
      </c>
      <c r="E8264" t="s">
        <v>3519</v>
      </c>
      <c r="F8264">
        <v>1</v>
      </c>
      <c r="G8264" s="16" t="s">
        <v>22511</v>
      </c>
    </row>
    <row r="8265" spans="1:7" x14ac:dyDescent="0.35">
      <c r="A8265" t="s">
        <v>20328</v>
      </c>
      <c r="B8265" t="s">
        <v>20327</v>
      </c>
      <c r="C8265" t="s">
        <v>15</v>
      </c>
      <c r="D8265" t="s">
        <v>3518</v>
      </c>
      <c r="E8265" t="s">
        <v>3519</v>
      </c>
      <c r="F8265">
        <v>1</v>
      </c>
      <c r="G8265" s="16" t="s">
        <v>22511</v>
      </c>
    </row>
    <row r="8266" spans="1:7" x14ac:dyDescent="0.35">
      <c r="A8266" t="s">
        <v>20330</v>
      </c>
      <c r="B8266" t="s">
        <v>20329</v>
      </c>
      <c r="C8266" t="s">
        <v>48</v>
      </c>
      <c r="D8266" t="s">
        <v>3518</v>
      </c>
      <c r="E8266" t="s">
        <v>3519</v>
      </c>
      <c r="F8266">
        <v>1</v>
      </c>
      <c r="G8266" s="16" t="s">
        <v>22511</v>
      </c>
    </row>
    <row r="8267" spans="1:7" x14ac:dyDescent="0.35">
      <c r="A8267" t="s">
        <v>20332</v>
      </c>
      <c r="B8267" t="s">
        <v>20331</v>
      </c>
      <c r="C8267" t="s">
        <v>15</v>
      </c>
      <c r="D8267" t="s">
        <v>3518</v>
      </c>
      <c r="E8267" t="s">
        <v>3519</v>
      </c>
      <c r="F8267">
        <v>1</v>
      </c>
      <c r="G8267" s="16" t="s">
        <v>22511</v>
      </c>
    </row>
    <row r="8268" spans="1:7" x14ac:dyDescent="0.35">
      <c r="A8268" t="s">
        <v>20334</v>
      </c>
      <c r="B8268" t="s">
        <v>20333</v>
      </c>
      <c r="C8268" t="s">
        <v>2695</v>
      </c>
      <c r="D8268" t="s">
        <v>3518</v>
      </c>
      <c r="E8268" t="s">
        <v>3519</v>
      </c>
      <c r="F8268">
        <v>1</v>
      </c>
      <c r="G8268" s="16" t="s">
        <v>22511</v>
      </c>
    </row>
    <row r="8269" spans="1:7" x14ac:dyDescent="0.35">
      <c r="A8269" t="s">
        <v>20336</v>
      </c>
      <c r="B8269" t="s">
        <v>20335</v>
      </c>
      <c r="C8269" t="s">
        <v>41</v>
      </c>
      <c r="D8269" t="s">
        <v>3520</v>
      </c>
      <c r="E8269" t="s">
        <v>3519</v>
      </c>
      <c r="F8269">
        <v>1</v>
      </c>
      <c r="G8269" s="16" t="s">
        <v>22511</v>
      </c>
    </row>
    <row r="8270" spans="1:7" x14ac:dyDescent="0.35">
      <c r="A8270" t="s">
        <v>20338</v>
      </c>
      <c r="B8270" t="s">
        <v>20337</v>
      </c>
      <c r="C8270" t="s">
        <v>15</v>
      </c>
      <c r="D8270" t="s">
        <v>3520</v>
      </c>
      <c r="E8270" t="s">
        <v>3519</v>
      </c>
      <c r="F8270">
        <v>1</v>
      </c>
      <c r="G8270" s="16" t="s">
        <v>22511</v>
      </c>
    </row>
    <row r="8271" spans="1:7" x14ac:dyDescent="0.35">
      <c r="A8271" t="s">
        <v>20340</v>
      </c>
      <c r="B8271" t="s">
        <v>20339</v>
      </c>
      <c r="C8271" t="s">
        <v>91</v>
      </c>
      <c r="D8271" t="s">
        <v>3520</v>
      </c>
      <c r="E8271" t="s">
        <v>3519</v>
      </c>
      <c r="F8271">
        <v>1</v>
      </c>
      <c r="G8271" s="16" t="s">
        <v>22511</v>
      </c>
    </row>
    <row r="8272" spans="1:7" x14ac:dyDescent="0.35">
      <c r="A8272" t="s">
        <v>20342</v>
      </c>
      <c r="B8272" t="s">
        <v>20341</v>
      </c>
      <c r="C8272" t="s">
        <v>15</v>
      </c>
      <c r="D8272" t="s">
        <v>3520</v>
      </c>
      <c r="E8272" t="s">
        <v>3519</v>
      </c>
      <c r="F8272">
        <v>1</v>
      </c>
      <c r="G8272" s="16" t="s">
        <v>22511</v>
      </c>
    </row>
    <row r="8273" spans="1:7" x14ac:dyDescent="0.35">
      <c r="A8273" t="s">
        <v>20344</v>
      </c>
      <c r="B8273" t="s">
        <v>20343</v>
      </c>
      <c r="C8273" t="s">
        <v>15</v>
      </c>
      <c r="D8273" t="s">
        <v>3520</v>
      </c>
      <c r="E8273" t="s">
        <v>3519</v>
      </c>
      <c r="F8273">
        <v>1</v>
      </c>
      <c r="G8273" s="16" t="s">
        <v>22511</v>
      </c>
    </row>
    <row r="8274" spans="1:7" x14ac:dyDescent="0.35">
      <c r="A8274" t="s">
        <v>20346</v>
      </c>
      <c r="B8274" t="s">
        <v>20345</v>
      </c>
      <c r="C8274" t="s">
        <v>15</v>
      </c>
      <c r="D8274" t="s">
        <v>3520</v>
      </c>
      <c r="E8274" t="s">
        <v>3519</v>
      </c>
      <c r="F8274">
        <v>1</v>
      </c>
      <c r="G8274" s="16" t="s">
        <v>22511</v>
      </c>
    </row>
    <row r="8275" spans="1:7" x14ac:dyDescent="0.35">
      <c r="A8275" t="s">
        <v>20348</v>
      </c>
      <c r="B8275" t="s">
        <v>20347</v>
      </c>
      <c r="C8275" t="s">
        <v>988</v>
      </c>
      <c r="D8275" t="s">
        <v>3520</v>
      </c>
      <c r="E8275" t="s">
        <v>3519</v>
      </c>
      <c r="F8275">
        <v>1</v>
      </c>
      <c r="G8275" s="16" t="s">
        <v>22511</v>
      </c>
    </row>
    <row r="8276" spans="1:7" x14ac:dyDescent="0.35">
      <c r="A8276" t="s">
        <v>20350</v>
      </c>
      <c r="B8276" t="s">
        <v>20349</v>
      </c>
      <c r="C8276" t="s">
        <v>48</v>
      </c>
      <c r="D8276" t="s">
        <v>3520</v>
      </c>
      <c r="E8276" t="s">
        <v>3519</v>
      </c>
      <c r="F8276">
        <v>1</v>
      </c>
      <c r="G8276" s="16" t="s">
        <v>22511</v>
      </c>
    </row>
    <row r="8277" spans="1:7" x14ac:dyDescent="0.35">
      <c r="A8277" t="s">
        <v>20352</v>
      </c>
      <c r="B8277" t="s">
        <v>20351</v>
      </c>
      <c r="C8277" t="s">
        <v>15</v>
      </c>
      <c r="D8277" t="s">
        <v>3520</v>
      </c>
      <c r="E8277" t="s">
        <v>3519</v>
      </c>
      <c r="F8277">
        <v>1</v>
      </c>
      <c r="G8277" s="16" t="s">
        <v>22511</v>
      </c>
    </row>
    <row r="8278" spans="1:7" x14ac:dyDescent="0.35">
      <c r="A8278" t="s">
        <v>20354</v>
      </c>
      <c r="B8278" t="s">
        <v>20353</v>
      </c>
      <c r="C8278" t="s">
        <v>15</v>
      </c>
      <c r="D8278" t="s">
        <v>3521</v>
      </c>
      <c r="E8278" t="s">
        <v>3519</v>
      </c>
      <c r="F8278">
        <v>1</v>
      </c>
      <c r="G8278" s="16" t="s">
        <v>22511</v>
      </c>
    </row>
    <row r="8279" spans="1:7" x14ac:dyDescent="0.35">
      <c r="A8279" t="s">
        <v>20356</v>
      </c>
      <c r="B8279" t="s">
        <v>20355</v>
      </c>
      <c r="C8279" t="s">
        <v>405</v>
      </c>
      <c r="D8279" t="s">
        <v>3521</v>
      </c>
      <c r="E8279" t="s">
        <v>3522</v>
      </c>
      <c r="F8279">
        <v>1</v>
      </c>
      <c r="G8279" s="16" t="s">
        <v>22511</v>
      </c>
    </row>
    <row r="8280" spans="1:7" x14ac:dyDescent="0.35">
      <c r="A8280" t="s">
        <v>20358</v>
      </c>
      <c r="B8280" t="s">
        <v>20357</v>
      </c>
      <c r="C8280" t="s">
        <v>15</v>
      </c>
      <c r="D8280" t="s">
        <v>3521</v>
      </c>
      <c r="E8280" t="s">
        <v>3522</v>
      </c>
      <c r="F8280">
        <v>1</v>
      </c>
      <c r="G8280" s="16" t="s">
        <v>22511</v>
      </c>
    </row>
    <row r="8281" spans="1:7" x14ac:dyDescent="0.35">
      <c r="A8281" t="s">
        <v>20360</v>
      </c>
      <c r="B8281" t="s">
        <v>20359</v>
      </c>
      <c r="C8281" t="s">
        <v>91</v>
      </c>
      <c r="D8281" t="s">
        <v>3521</v>
      </c>
      <c r="E8281" t="s">
        <v>3522</v>
      </c>
      <c r="F8281">
        <v>1</v>
      </c>
      <c r="G8281" s="16" t="s">
        <v>22511</v>
      </c>
    </row>
    <row r="8282" spans="1:7" x14ac:dyDescent="0.35">
      <c r="A8282" t="s">
        <v>20362</v>
      </c>
      <c r="B8282" t="s">
        <v>20361</v>
      </c>
      <c r="C8282" t="s">
        <v>15</v>
      </c>
      <c r="D8282" t="s">
        <v>3521</v>
      </c>
      <c r="E8282" t="s">
        <v>3522</v>
      </c>
      <c r="F8282">
        <v>1</v>
      </c>
      <c r="G8282" s="16" t="s">
        <v>22511</v>
      </c>
    </row>
    <row r="8283" spans="1:7" x14ac:dyDescent="0.35">
      <c r="A8283" t="s">
        <v>20364</v>
      </c>
      <c r="B8283" t="s">
        <v>20363</v>
      </c>
      <c r="C8283" t="s">
        <v>48</v>
      </c>
      <c r="D8283" t="s">
        <v>3521</v>
      </c>
      <c r="E8283" t="s">
        <v>3522</v>
      </c>
      <c r="F8283">
        <v>1</v>
      </c>
      <c r="G8283" s="16" t="s">
        <v>22511</v>
      </c>
    </row>
    <row r="8284" spans="1:7" x14ac:dyDescent="0.35">
      <c r="A8284" t="s">
        <v>20366</v>
      </c>
      <c r="B8284" t="s">
        <v>20365</v>
      </c>
      <c r="C8284" t="s">
        <v>144</v>
      </c>
      <c r="D8284" t="s">
        <v>3521</v>
      </c>
      <c r="E8284" t="s">
        <v>3522</v>
      </c>
      <c r="F8284">
        <v>1</v>
      </c>
      <c r="G8284" s="16" t="s">
        <v>22511</v>
      </c>
    </row>
    <row r="8285" spans="1:7" x14ac:dyDescent="0.35">
      <c r="A8285" t="s">
        <v>20368</v>
      </c>
      <c r="B8285" t="s">
        <v>20367</v>
      </c>
      <c r="C8285" t="s">
        <v>15</v>
      </c>
      <c r="D8285" t="s">
        <v>3521</v>
      </c>
      <c r="E8285" t="s">
        <v>3522</v>
      </c>
      <c r="F8285">
        <v>1</v>
      </c>
      <c r="G8285" s="16" t="s">
        <v>22511</v>
      </c>
    </row>
    <row r="8286" spans="1:7" x14ac:dyDescent="0.35">
      <c r="A8286" t="s">
        <v>20370</v>
      </c>
      <c r="B8286" t="s">
        <v>20369</v>
      </c>
      <c r="C8286" t="s">
        <v>1210</v>
      </c>
      <c r="D8286" t="s">
        <v>3523</v>
      </c>
      <c r="E8286" t="s">
        <v>3522</v>
      </c>
      <c r="F8286">
        <v>1</v>
      </c>
      <c r="G8286" s="16" t="s">
        <v>22511</v>
      </c>
    </row>
    <row r="8287" spans="1:7" x14ac:dyDescent="0.35">
      <c r="A8287" t="s">
        <v>20372</v>
      </c>
      <c r="B8287" t="s">
        <v>20371</v>
      </c>
      <c r="C8287" t="s">
        <v>1210</v>
      </c>
      <c r="D8287" t="s">
        <v>3523</v>
      </c>
      <c r="E8287" t="s">
        <v>3522</v>
      </c>
      <c r="F8287">
        <v>1</v>
      </c>
      <c r="G8287" s="16" t="s">
        <v>22511</v>
      </c>
    </row>
    <row r="8288" spans="1:7" x14ac:dyDescent="0.35">
      <c r="A8288" t="s">
        <v>20374</v>
      </c>
      <c r="B8288" t="s">
        <v>20373</v>
      </c>
      <c r="C8288" t="s">
        <v>48</v>
      </c>
      <c r="D8288" t="s">
        <v>3523</v>
      </c>
      <c r="E8288" t="s">
        <v>3522</v>
      </c>
      <c r="F8288">
        <v>1</v>
      </c>
      <c r="G8288" s="16" t="s">
        <v>22511</v>
      </c>
    </row>
    <row r="8289" spans="1:7" x14ac:dyDescent="0.35">
      <c r="A8289" t="s">
        <v>20376</v>
      </c>
      <c r="B8289" t="s">
        <v>20375</v>
      </c>
      <c r="C8289" t="s">
        <v>48</v>
      </c>
      <c r="D8289" t="s">
        <v>3523</v>
      </c>
      <c r="E8289" t="s">
        <v>3522</v>
      </c>
      <c r="F8289">
        <v>1</v>
      </c>
      <c r="G8289" s="16" t="s">
        <v>22511</v>
      </c>
    </row>
    <row r="8290" spans="1:7" x14ac:dyDescent="0.35">
      <c r="A8290" t="s">
        <v>20378</v>
      </c>
      <c r="B8290" t="s">
        <v>20377</v>
      </c>
      <c r="C8290" t="s">
        <v>15</v>
      </c>
      <c r="D8290" t="s">
        <v>3523</v>
      </c>
      <c r="E8290" t="s">
        <v>3522</v>
      </c>
      <c r="F8290">
        <v>1</v>
      </c>
      <c r="G8290" s="16" t="s">
        <v>22511</v>
      </c>
    </row>
    <row r="8291" spans="1:7" x14ac:dyDescent="0.35">
      <c r="A8291" t="s">
        <v>20380</v>
      </c>
      <c r="B8291" t="s">
        <v>20379</v>
      </c>
      <c r="C8291" t="s">
        <v>48</v>
      </c>
      <c r="D8291" t="s">
        <v>3523</v>
      </c>
      <c r="E8291" t="s">
        <v>3524</v>
      </c>
      <c r="F8291">
        <v>1</v>
      </c>
      <c r="G8291" s="16" t="s">
        <v>22511</v>
      </c>
    </row>
    <row r="8292" spans="1:7" x14ac:dyDescent="0.35">
      <c r="A8292" t="s">
        <v>20382</v>
      </c>
      <c r="B8292" t="s">
        <v>20381</v>
      </c>
      <c r="C8292" t="s">
        <v>144</v>
      </c>
      <c r="D8292" t="s">
        <v>3525</v>
      </c>
      <c r="E8292" t="s">
        <v>3524</v>
      </c>
      <c r="F8292">
        <v>1</v>
      </c>
      <c r="G8292" s="16" t="s">
        <v>22511</v>
      </c>
    </row>
    <row r="8293" spans="1:7" x14ac:dyDescent="0.35">
      <c r="A8293" t="s">
        <v>20384</v>
      </c>
      <c r="B8293" t="s">
        <v>20383</v>
      </c>
      <c r="C8293" t="s">
        <v>3526</v>
      </c>
      <c r="D8293" t="s">
        <v>3525</v>
      </c>
      <c r="E8293" t="s">
        <v>3524</v>
      </c>
      <c r="F8293">
        <v>1</v>
      </c>
      <c r="G8293" s="16" t="s">
        <v>22511</v>
      </c>
    </row>
    <row r="8294" spans="1:7" x14ac:dyDescent="0.35">
      <c r="A8294" t="s">
        <v>20386</v>
      </c>
      <c r="B8294" t="s">
        <v>20385</v>
      </c>
      <c r="C8294" t="s">
        <v>1210</v>
      </c>
      <c r="D8294" t="s">
        <v>3525</v>
      </c>
      <c r="E8294" t="s">
        <v>3524</v>
      </c>
      <c r="F8294">
        <v>1</v>
      </c>
      <c r="G8294" s="16" t="s">
        <v>22511</v>
      </c>
    </row>
    <row r="8295" spans="1:7" x14ac:dyDescent="0.35">
      <c r="A8295" t="s">
        <v>20388</v>
      </c>
      <c r="B8295" t="s">
        <v>20387</v>
      </c>
      <c r="C8295" t="s">
        <v>1210</v>
      </c>
      <c r="D8295" t="s">
        <v>3525</v>
      </c>
      <c r="E8295" t="s">
        <v>3524</v>
      </c>
      <c r="F8295">
        <v>1</v>
      </c>
      <c r="G8295" s="16" t="s">
        <v>22511</v>
      </c>
    </row>
    <row r="8296" spans="1:7" x14ac:dyDescent="0.35">
      <c r="A8296" t="s">
        <v>20390</v>
      </c>
      <c r="B8296" t="s">
        <v>20389</v>
      </c>
      <c r="C8296" t="s">
        <v>15</v>
      </c>
      <c r="D8296" t="s">
        <v>3525</v>
      </c>
      <c r="E8296" t="s">
        <v>3524</v>
      </c>
      <c r="F8296">
        <v>1</v>
      </c>
      <c r="G8296" s="16" t="s">
        <v>22511</v>
      </c>
    </row>
    <row r="8297" spans="1:7" x14ac:dyDescent="0.35">
      <c r="A8297" t="s">
        <v>20392</v>
      </c>
      <c r="B8297" t="s">
        <v>20391</v>
      </c>
      <c r="C8297" t="s">
        <v>15</v>
      </c>
      <c r="D8297" t="s">
        <v>3525</v>
      </c>
      <c r="E8297" t="s">
        <v>3524</v>
      </c>
      <c r="F8297">
        <v>1</v>
      </c>
      <c r="G8297" s="16" t="s">
        <v>22511</v>
      </c>
    </row>
    <row r="8298" spans="1:7" x14ac:dyDescent="0.35">
      <c r="A8298" t="s">
        <v>20394</v>
      </c>
      <c r="B8298" t="s">
        <v>20393</v>
      </c>
      <c r="C8298" t="s">
        <v>3527</v>
      </c>
      <c r="D8298" t="s">
        <v>3525</v>
      </c>
      <c r="E8298" t="s">
        <v>3524</v>
      </c>
      <c r="F8298">
        <v>1</v>
      </c>
      <c r="G8298" s="16" t="s">
        <v>22511</v>
      </c>
    </row>
    <row r="8299" spans="1:7" x14ac:dyDescent="0.35">
      <c r="A8299" t="s">
        <v>20396</v>
      </c>
      <c r="B8299" t="s">
        <v>20395</v>
      </c>
      <c r="C8299" t="s">
        <v>91</v>
      </c>
      <c r="D8299" t="s">
        <v>3525</v>
      </c>
      <c r="E8299" t="s">
        <v>3524</v>
      </c>
      <c r="F8299">
        <v>1</v>
      </c>
      <c r="G8299" s="16" t="s">
        <v>22511</v>
      </c>
    </row>
    <row r="8300" spans="1:7" x14ac:dyDescent="0.35">
      <c r="A8300" t="s">
        <v>20398</v>
      </c>
      <c r="B8300" t="s">
        <v>20397</v>
      </c>
      <c r="C8300" t="s">
        <v>15</v>
      </c>
      <c r="D8300" t="s">
        <v>3525</v>
      </c>
      <c r="E8300" t="s">
        <v>3524</v>
      </c>
      <c r="F8300">
        <v>1</v>
      </c>
      <c r="G8300" s="16" t="s">
        <v>22511</v>
      </c>
    </row>
    <row r="8301" spans="1:7" x14ac:dyDescent="0.35">
      <c r="A8301" t="s">
        <v>20400</v>
      </c>
      <c r="B8301" t="s">
        <v>20399</v>
      </c>
      <c r="C8301" t="s">
        <v>15</v>
      </c>
      <c r="D8301" t="s">
        <v>3525</v>
      </c>
      <c r="E8301" t="s">
        <v>3524</v>
      </c>
      <c r="F8301">
        <v>1</v>
      </c>
      <c r="G8301" s="16" t="s">
        <v>22511</v>
      </c>
    </row>
    <row r="8302" spans="1:7" x14ac:dyDescent="0.35">
      <c r="A8302" t="s">
        <v>20402</v>
      </c>
      <c r="B8302" t="s">
        <v>20401</v>
      </c>
      <c r="C8302" t="s">
        <v>2695</v>
      </c>
      <c r="D8302" t="s">
        <v>3528</v>
      </c>
      <c r="E8302" t="s">
        <v>3524</v>
      </c>
      <c r="F8302">
        <v>1</v>
      </c>
      <c r="G8302" s="16" t="s">
        <v>22511</v>
      </c>
    </row>
    <row r="8303" spans="1:7" x14ac:dyDescent="0.35">
      <c r="A8303" t="s">
        <v>20404</v>
      </c>
      <c r="B8303" t="s">
        <v>20403</v>
      </c>
      <c r="C8303" t="s">
        <v>2695</v>
      </c>
      <c r="D8303" t="s">
        <v>3528</v>
      </c>
      <c r="E8303" t="s">
        <v>3524</v>
      </c>
      <c r="F8303">
        <v>1</v>
      </c>
      <c r="G8303" s="16" t="s">
        <v>22511</v>
      </c>
    </row>
    <row r="8304" spans="1:7" x14ac:dyDescent="0.35">
      <c r="A8304" t="s">
        <v>20406</v>
      </c>
      <c r="B8304" t="s">
        <v>20405</v>
      </c>
      <c r="C8304" t="s">
        <v>2695</v>
      </c>
      <c r="D8304" t="s">
        <v>3528</v>
      </c>
      <c r="E8304" t="s">
        <v>3524</v>
      </c>
      <c r="F8304">
        <v>1</v>
      </c>
      <c r="G8304" s="16" t="s">
        <v>22511</v>
      </c>
    </row>
    <row r="8305" spans="1:7" x14ac:dyDescent="0.35">
      <c r="A8305" t="s">
        <v>20408</v>
      </c>
      <c r="B8305" t="s">
        <v>20407</v>
      </c>
      <c r="C8305" t="s">
        <v>2191</v>
      </c>
      <c r="D8305" t="s">
        <v>3528</v>
      </c>
      <c r="E8305" t="s">
        <v>3529</v>
      </c>
      <c r="F8305">
        <v>1</v>
      </c>
      <c r="G8305" s="16" t="s">
        <v>22511</v>
      </c>
    </row>
    <row r="8306" spans="1:7" x14ac:dyDescent="0.35">
      <c r="A8306" t="s">
        <v>20410</v>
      </c>
      <c r="B8306" t="s">
        <v>20409</v>
      </c>
      <c r="C8306" t="s">
        <v>2191</v>
      </c>
      <c r="D8306" t="s">
        <v>3528</v>
      </c>
      <c r="E8306" t="s">
        <v>3529</v>
      </c>
      <c r="F8306">
        <v>1</v>
      </c>
      <c r="G8306" s="16" t="s">
        <v>22511</v>
      </c>
    </row>
    <row r="8307" spans="1:7" x14ac:dyDescent="0.35">
      <c r="A8307" t="s">
        <v>20412</v>
      </c>
      <c r="B8307" t="s">
        <v>20411</v>
      </c>
      <c r="C8307" t="s">
        <v>15</v>
      </c>
      <c r="D8307" t="s">
        <v>3528</v>
      </c>
      <c r="E8307" t="s">
        <v>3529</v>
      </c>
      <c r="F8307">
        <v>1</v>
      </c>
      <c r="G8307" s="16" t="s">
        <v>22511</v>
      </c>
    </row>
    <row r="8308" spans="1:7" x14ac:dyDescent="0.35">
      <c r="A8308" t="s">
        <v>20414</v>
      </c>
      <c r="B8308" t="s">
        <v>20413</v>
      </c>
      <c r="C8308" t="s">
        <v>15</v>
      </c>
      <c r="D8308" t="s">
        <v>3528</v>
      </c>
      <c r="E8308" t="s">
        <v>3529</v>
      </c>
      <c r="F8308">
        <v>1</v>
      </c>
      <c r="G8308" s="16" t="s">
        <v>22511</v>
      </c>
    </row>
    <row r="8309" spans="1:7" x14ac:dyDescent="0.35">
      <c r="A8309" t="s">
        <v>20416</v>
      </c>
      <c r="B8309" t="s">
        <v>20415</v>
      </c>
      <c r="C8309" t="s">
        <v>2695</v>
      </c>
      <c r="D8309" t="s">
        <v>3528</v>
      </c>
      <c r="E8309" t="s">
        <v>3529</v>
      </c>
      <c r="F8309">
        <v>1</v>
      </c>
      <c r="G8309" s="16" t="s">
        <v>22511</v>
      </c>
    </row>
    <row r="8310" spans="1:7" x14ac:dyDescent="0.35">
      <c r="A8310" t="s">
        <v>20418</v>
      </c>
      <c r="B8310" t="s">
        <v>20417</v>
      </c>
      <c r="C8310" t="s">
        <v>15</v>
      </c>
      <c r="D8310" t="s">
        <v>3528</v>
      </c>
      <c r="E8310" t="s">
        <v>3529</v>
      </c>
      <c r="F8310">
        <v>1</v>
      </c>
      <c r="G8310" s="16" t="s">
        <v>22511</v>
      </c>
    </row>
    <row r="8311" spans="1:7" x14ac:dyDescent="0.35">
      <c r="A8311" t="s">
        <v>20420</v>
      </c>
      <c r="B8311" t="s">
        <v>20419</v>
      </c>
      <c r="C8311" t="s">
        <v>2909</v>
      </c>
      <c r="D8311" t="s">
        <v>3528</v>
      </c>
      <c r="E8311" t="s">
        <v>3529</v>
      </c>
      <c r="F8311">
        <v>1</v>
      </c>
      <c r="G8311" s="16" t="s">
        <v>22511</v>
      </c>
    </row>
    <row r="8312" spans="1:7" x14ac:dyDescent="0.35">
      <c r="A8312" t="s">
        <v>20422</v>
      </c>
      <c r="B8312" t="s">
        <v>20421</v>
      </c>
      <c r="C8312" t="s">
        <v>48</v>
      </c>
      <c r="D8312" t="s">
        <v>3528</v>
      </c>
      <c r="E8312" t="s">
        <v>3529</v>
      </c>
      <c r="F8312">
        <v>1</v>
      </c>
      <c r="G8312" s="16" t="s">
        <v>22511</v>
      </c>
    </row>
    <row r="8313" spans="1:7" x14ac:dyDescent="0.35">
      <c r="A8313" t="s">
        <v>20424</v>
      </c>
      <c r="B8313" t="s">
        <v>20423</v>
      </c>
      <c r="C8313" t="s">
        <v>2909</v>
      </c>
      <c r="D8313" t="s">
        <v>3528</v>
      </c>
      <c r="E8313" t="s">
        <v>3529</v>
      </c>
      <c r="F8313">
        <v>1</v>
      </c>
      <c r="G8313" s="16" t="s">
        <v>22511</v>
      </c>
    </row>
    <row r="8314" spans="1:7" x14ac:dyDescent="0.35">
      <c r="A8314" t="s">
        <v>20426</v>
      </c>
      <c r="B8314" t="s">
        <v>20425</v>
      </c>
      <c r="C8314" t="s">
        <v>144</v>
      </c>
      <c r="D8314" t="s">
        <v>3528</v>
      </c>
      <c r="E8314" t="s">
        <v>3529</v>
      </c>
      <c r="F8314">
        <v>1</v>
      </c>
      <c r="G8314" s="16" t="s">
        <v>22511</v>
      </c>
    </row>
    <row r="8315" spans="1:7" x14ac:dyDescent="0.35">
      <c r="A8315" t="s">
        <v>20428</v>
      </c>
      <c r="B8315" t="s">
        <v>20427</v>
      </c>
      <c r="C8315" t="s">
        <v>15</v>
      </c>
      <c r="D8315" t="s">
        <v>3528</v>
      </c>
      <c r="E8315" t="s">
        <v>3529</v>
      </c>
      <c r="F8315">
        <v>1</v>
      </c>
      <c r="G8315" s="16" t="s">
        <v>22511</v>
      </c>
    </row>
    <row r="8316" spans="1:7" x14ac:dyDescent="0.35">
      <c r="A8316" t="s">
        <v>20430</v>
      </c>
      <c r="B8316" t="s">
        <v>20429</v>
      </c>
      <c r="C8316" t="s">
        <v>15</v>
      </c>
      <c r="D8316" t="s">
        <v>3530</v>
      </c>
      <c r="E8316" t="s">
        <v>3529</v>
      </c>
      <c r="F8316">
        <v>1</v>
      </c>
      <c r="G8316" s="16" t="s">
        <v>22511</v>
      </c>
    </row>
    <row r="8317" spans="1:7" x14ac:dyDescent="0.35">
      <c r="A8317" t="s">
        <v>20432</v>
      </c>
      <c r="B8317" t="s">
        <v>20431</v>
      </c>
      <c r="C8317" t="s">
        <v>15</v>
      </c>
      <c r="D8317" t="s">
        <v>3530</v>
      </c>
      <c r="E8317" t="s">
        <v>3529</v>
      </c>
      <c r="F8317">
        <v>1</v>
      </c>
      <c r="G8317" s="16" t="s">
        <v>22511</v>
      </c>
    </row>
    <row r="8318" spans="1:7" x14ac:dyDescent="0.35">
      <c r="A8318" t="s">
        <v>20434</v>
      </c>
      <c r="B8318" t="s">
        <v>20433</v>
      </c>
      <c r="C8318" t="s">
        <v>2952</v>
      </c>
      <c r="D8318" t="s">
        <v>3530</v>
      </c>
      <c r="E8318" t="s">
        <v>3529</v>
      </c>
      <c r="F8318">
        <v>1</v>
      </c>
      <c r="G8318" s="16" t="s">
        <v>22511</v>
      </c>
    </row>
    <row r="8319" spans="1:7" x14ac:dyDescent="0.35">
      <c r="A8319" t="s">
        <v>20436</v>
      </c>
      <c r="B8319" t="s">
        <v>20435</v>
      </c>
      <c r="C8319" t="s">
        <v>48</v>
      </c>
      <c r="D8319" t="s">
        <v>3530</v>
      </c>
      <c r="E8319" t="s">
        <v>3529</v>
      </c>
      <c r="F8319">
        <v>1</v>
      </c>
      <c r="G8319" s="16" t="s">
        <v>22511</v>
      </c>
    </row>
    <row r="8320" spans="1:7" x14ac:dyDescent="0.35">
      <c r="A8320" t="s">
        <v>20438</v>
      </c>
      <c r="B8320" t="s">
        <v>20437</v>
      </c>
      <c r="C8320" t="s">
        <v>15</v>
      </c>
      <c r="D8320" t="s">
        <v>3530</v>
      </c>
      <c r="E8320" t="s">
        <v>3531</v>
      </c>
      <c r="F8320">
        <v>1</v>
      </c>
      <c r="G8320" s="16" t="s">
        <v>22511</v>
      </c>
    </row>
    <row r="8321" spans="1:7" x14ac:dyDescent="0.35">
      <c r="A8321" t="s">
        <v>20440</v>
      </c>
      <c r="B8321" t="s">
        <v>20439</v>
      </c>
      <c r="C8321" t="s">
        <v>1210</v>
      </c>
      <c r="D8321" t="s">
        <v>3530</v>
      </c>
      <c r="E8321" t="s">
        <v>3531</v>
      </c>
      <c r="F8321">
        <v>1</v>
      </c>
      <c r="G8321" s="16" t="s">
        <v>22511</v>
      </c>
    </row>
    <row r="8322" spans="1:7" x14ac:dyDescent="0.35">
      <c r="A8322" t="s">
        <v>20442</v>
      </c>
      <c r="B8322" t="s">
        <v>20441</v>
      </c>
      <c r="C8322" t="s">
        <v>3417</v>
      </c>
      <c r="D8322" t="s">
        <v>3532</v>
      </c>
      <c r="E8322" t="s">
        <v>3531</v>
      </c>
      <c r="F8322">
        <v>1</v>
      </c>
      <c r="G8322" s="16" t="s">
        <v>22511</v>
      </c>
    </row>
    <row r="8323" spans="1:7" x14ac:dyDescent="0.35">
      <c r="A8323" t="s">
        <v>20444</v>
      </c>
      <c r="B8323" t="s">
        <v>20443</v>
      </c>
      <c r="C8323" t="s">
        <v>1210</v>
      </c>
      <c r="D8323" t="s">
        <v>3532</v>
      </c>
      <c r="E8323" t="s">
        <v>3531</v>
      </c>
      <c r="F8323">
        <v>1</v>
      </c>
      <c r="G8323" s="16" t="s">
        <v>22511</v>
      </c>
    </row>
    <row r="8324" spans="1:7" x14ac:dyDescent="0.35">
      <c r="A8324" t="s">
        <v>20446</v>
      </c>
      <c r="B8324" t="s">
        <v>20445</v>
      </c>
      <c r="C8324" t="s">
        <v>48</v>
      </c>
      <c r="D8324" t="s">
        <v>3532</v>
      </c>
      <c r="E8324" t="s">
        <v>3531</v>
      </c>
      <c r="F8324">
        <v>1</v>
      </c>
      <c r="G8324" s="16" t="s">
        <v>22511</v>
      </c>
    </row>
    <row r="8325" spans="1:7" x14ac:dyDescent="0.35">
      <c r="A8325" t="s">
        <v>20448</v>
      </c>
      <c r="B8325" t="s">
        <v>20447</v>
      </c>
      <c r="C8325" t="s">
        <v>91</v>
      </c>
      <c r="D8325" t="s">
        <v>3532</v>
      </c>
      <c r="E8325" t="s">
        <v>3531</v>
      </c>
      <c r="F8325">
        <v>1</v>
      </c>
      <c r="G8325" s="16" t="s">
        <v>22511</v>
      </c>
    </row>
    <row r="8326" spans="1:7" x14ac:dyDescent="0.35">
      <c r="A8326" t="s">
        <v>20450</v>
      </c>
      <c r="B8326" t="s">
        <v>20449</v>
      </c>
      <c r="C8326" t="s">
        <v>41</v>
      </c>
      <c r="D8326" t="s">
        <v>3532</v>
      </c>
      <c r="E8326" t="s">
        <v>3531</v>
      </c>
      <c r="F8326">
        <v>1</v>
      </c>
      <c r="G8326" s="16" t="s">
        <v>22511</v>
      </c>
    </row>
    <row r="8327" spans="1:7" x14ac:dyDescent="0.35">
      <c r="A8327" t="s">
        <v>20452</v>
      </c>
      <c r="B8327" t="s">
        <v>20451</v>
      </c>
      <c r="C8327" t="s">
        <v>15</v>
      </c>
      <c r="D8327" t="s">
        <v>3532</v>
      </c>
      <c r="E8327" t="s">
        <v>3531</v>
      </c>
      <c r="F8327">
        <v>1</v>
      </c>
      <c r="G8327" s="16" t="s">
        <v>22511</v>
      </c>
    </row>
    <row r="8328" spans="1:7" x14ac:dyDescent="0.35">
      <c r="A8328" t="s">
        <v>20454</v>
      </c>
      <c r="B8328" t="s">
        <v>20453</v>
      </c>
      <c r="C8328" t="s">
        <v>15</v>
      </c>
      <c r="D8328" t="s">
        <v>3532</v>
      </c>
      <c r="E8328" t="s">
        <v>3531</v>
      </c>
      <c r="F8328">
        <v>1</v>
      </c>
      <c r="G8328" s="16" t="s">
        <v>22511</v>
      </c>
    </row>
    <row r="8329" spans="1:7" x14ac:dyDescent="0.35">
      <c r="A8329" t="s">
        <v>20456</v>
      </c>
      <c r="B8329" t="s">
        <v>20455</v>
      </c>
      <c r="C8329" t="s">
        <v>15</v>
      </c>
      <c r="D8329" t="s">
        <v>3533</v>
      </c>
      <c r="E8329" t="s">
        <v>3531</v>
      </c>
      <c r="F8329">
        <v>1</v>
      </c>
      <c r="G8329" s="16" t="s">
        <v>22511</v>
      </c>
    </row>
    <row r="8330" spans="1:7" x14ac:dyDescent="0.35">
      <c r="A8330" t="s">
        <v>20458</v>
      </c>
      <c r="B8330" t="s">
        <v>20457</v>
      </c>
      <c r="C8330" t="s">
        <v>468</v>
      </c>
      <c r="D8330" t="s">
        <v>3533</v>
      </c>
      <c r="E8330" t="s">
        <v>3531</v>
      </c>
      <c r="F8330">
        <v>1</v>
      </c>
      <c r="G8330" s="16" t="s">
        <v>22511</v>
      </c>
    </row>
    <row r="8331" spans="1:7" x14ac:dyDescent="0.35">
      <c r="A8331" t="s">
        <v>20460</v>
      </c>
      <c r="B8331" t="s">
        <v>20459</v>
      </c>
      <c r="C8331" t="s">
        <v>15</v>
      </c>
      <c r="D8331" t="s">
        <v>3533</v>
      </c>
      <c r="E8331" t="s">
        <v>3534</v>
      </c>
      <c r="F8331">
        <v>1</v>
      </c>
      <c r="G8331" s="16" t="s">
        <v>22511</v>
      </c>
    </row>
    <row r="8332" spans="1:7" x14ac:dyDescent="0.35">
      <c r="A8332" t="s">
        <v>20462</v>
      </c>
      <c r="B8332" t="s">
        <v>20461</v>
      </c>
      <c r="C8332" t="s">
        <v>15</v>
      </c>
      <c r="D8332" t="s">
        <v>3533</v>
      </c>
      <c r="E8332" t="s">
        <v>3534</v>
      </c>
      <c r="F8332">
        <v>1</v>
      </c>
      <c r="G8332" s="16" t="s">
        <v>22511</v>
      </c>
    </row>
    <row r="8333" spans="1:7" x14ac:dyDescent="0.35">
      <c r="A8333" t="s">
        <v>20464</v>
      </c>
      <c r="B8333" t="s">
        <v>20463</v>
      </c>
      <c r="C8333" t="s">
        <v>15</v>
      </c>
      <c r="D8333" t="s">
        <v>3533</v>
      </c>
      <c r="E8333" t="s">
        <v>3534</v>
      </c>
      <c r="F8333">
        <v>1</v>
      </c>
      <c r="G8333" s="16" t="s">
        <v>22511</v>
      </c>
    </row>
    <row r="8334" spans="1:7" x14ac:dyDescent="0.35">
      <c r="A8334" t="s">
        <v>20466</v>
      </c>
      <c r="B8334" t="s">
        <v>20465</v>
      </c>
      <c r="C8334" t="s">
        <v>15</v>
      </c>
      <c r="D8334" t="s">
        <v>3533</v>
      </c>
      <c r="E8334" t="s">
        <v>3534</v>
      </c>
      <c r="F8334">
        <v>1</v>
      </c>
      <c r="G8334" s="16" t="s">
        <v>22511</v>
      </c>
    </row>
    <row r="8335" spans="1:7" x14ac:dyDescent="0.35">
      <c r="A8335" t="s">
        <v>20468</v>
      </c>
      <c r="B8335" t="s">
        <v>20467</v>
      </c>
      <c r="C8335" t="s">
        <v>15</v>
      </c>
      <c r="D8335" t="s">
        <v>3533</v>
      </c>
      <c r="E8335" t="s">
        <v>3534</v>
      </c>
      <c r="F8335">
        <v>1</v>
      </c>
      <c r="G8335" s="16" t="s">
        <v>22511</v>
      </c>
    </row>
    <row r="8336" spans="1:7" x14ac:dyDescent="0.35">
      <c r="A8336" t="s">
        <v>20470</v>
      </c>
      <c r="B8336" t="s">
        <v>20469</v>
      </c>
      <c r="C8336" t="s">
        <v>15</v>
      </c>
      <c r="D8336" t="s">
        <v>3533</v>
      </c>
      <c r="E8336" t="s">
        <v>3534</v>
      </c>
      <c r="F8336">
        <v>1</v>
      </c>
      <c r="G8336" s="16" t="s">
        <v>22511</v>
      </c>
    </row>
    <row r="8337" spans="1:7" x14ac:dyDescent="0.35">
      <c r="A8337" t="s">
        <v>20472</v>
      </c>
      <c r="B8337" t="s">
        <v>20471</v>
      </c>
      <c r="C8337" t="s">
        <v>1923</v>
      </c>
      <c r="D8337" t="s">
        <v>3533</v>
      </c>
      <c r="E8337" t="s">
        <v>3534</v>
      </c>
      <c r="F8337">
        <v>1</v>
      </c>
      <c r="G8337" s="16" t="s">
        <v>22511</v>
      </c>
    </row>
    <row r="8338" spans="1:7" x14ac:dyDescent="0.35">
      <c r="A8338" t="s">
        <v>20474</v>
      </c>
      <c r="B8338" t="s">
        <v>20473</v>
      </c>
      <c r="C8338" t="s">
        <v>2695</v>
      </c>
      <c r="D8338" t="s">
        <v>3533</v>
      </c>
      <c r="E8338" t="s">
        <v>3534</v>
      </c>
      <c r="F8338">
        <v>1</v>
      </c>
      <c r="G8338" s="16" t="s">
        <v>22511</v>
      </c>
    </row>
    <row r="8339" spans="1:7" x14ac:dyDescent="0.35">
      <c r="A8339" t="s">
        <v>20476</v>
      </c>
      <c r="B8339" t="s">
        <v>20475</v>
      </c>
      <c r="C8339" t="s">
        <v>2695</v>
      </c>
      <c r="D8339" t="s">
        <v>3533</v>
      </c>
      <c r="E8339" t="s">
        <v>3534</v>
      </c>
      <c r="F8339">
        <v>1</v>
      </c>
      <c r="G8339" s="16" t="s">
        <v>22511</v>
      </c>
    </row>
    <row r="8340" spans="1:7" x14ac:dyDescent="0.35">
      <c r="A8340" t="s">
        <v>20478</v>
      </c>
      <c r="B8340" t="s">
        <v>20477</v>
      </c>
      <c r="C8340" t="s">
        <v>15</v>
      </c>
      <c r="D8340" t="s">
        <v>3533</v>
      </c>
      <c r="E8340" t="s">
        <v>3534</v>
      </c>
      <c r="F8340">
        <v>1</v>
      </c>
      <c r="G8340" s="16" t="s">
        <v>22511</v>
      </c>
    </row>
    <row r="8341" spans="1:7" x14ac:dyDescent="0.35">
      <c r="A8341" t="s">
        <v>20480</v>
      </c>
      <c r="B8341" t="s">
        <v>20479</v>
      </c>
      <c r="C8341" t="s">
        <v>2191</v>
      </c>
      <c r="D8341" t="s">
        <v>3535</v>
      </c>
      <c r="E8341" t="s">
        <v>3534</v>
      </c>
      <c r="F8341">
        <v>1</v>
      </c>
      <c r="G8341" s="16" t="s">
        <v>22511</v>
      </c>
    </row>
    <row r="8342" spans="1:7" x14ac:dyDescent="0.35">
      <c r="A8342" t="s">
        <v>20482</v>
      </c>
      <c r="B8342" t="s">
        <v>20481</v>
      </c>
      <c r="C8342" t="s">
        <v>15</v>
      </c>
      <c r="D8342" t="s">
        <v>3535</v>
      </c>
      <c r="E8342" t="s">
        <v>3534</v>
      </c>
      <c r="F8342">
        <v>1</v>
      </c>
      <c r="G8342" s="16" t="s">
        <v>22511</v>
      </c>
    </row>
    <row r="8343" spans="1:7" x14ac:dyDescent="0.35">
      <c r="A8343" t="s">
        <v>20484</v>
      </c>
      <c r="B8343" t="s">
        <v>20483</v>
      </c>
      <c r="C8343" t="s">
        <v>41</v>
      </c>
      <c r="D8343" t="s">
        <v>3535</v>
      </c>
      <c r="E8343" t="s">
        <v>3534</v>
      </c>
      <c r="F8343">
        <v>1</v>
      </c>
      <c r="G8343" s="16" t="s">
        <v>22511</v>
      </c>
    </row>
    <row r="8344" spans="1:7" x14ac:dyDescent="0.35">
      <c r="A8344" t="s">
        <v>20486</v>
      </c>
      <c r="B8344" t="s">
        <v>20485</v>
      </c>
      <c r="C8344" t="s">
        <v>15</v>
      </c>
      <c r="D8344" t="s">
        <v>3535</v>
      </c>
      <c r="E8344" t="s">
        <v>3534</v>
      </c>
      <c r="F8344">
        <v>1</v>
      </c>
      <c r="G8344" s="16" t="s">
        <v>22511</v>
      </c>
    </row>
    <row r="8345" spans="1:7" x14ac:dyDescent="0.35">
      <c r="A8345" t="s">
        <v>20488</v>
      </c>
      <c r="B8345" t="s">
        <v>20487</v>
      </c>
      <c r="C8345" t="s">
        <v>1210</v>
      </c>
      <c r="D8345" t="s">
        <v>3535</v>
      </c>
      <c r="E8345" t="s">
        <v>3534</v>
      </c>
      <c r="F8345">
        <v>1</v>
      </c>
      <c r="G8345" s="16" t="s">
        <v>22511</v>
      </c>
    </row>
    <row r="8346" spans="1:7" x14ac:dyDescent="0.35">
      <c r="A8346" t="s">
        <v>20490</v>
      </c>
      <c r="B8346" t="s">
        <v>20489</v>
      </c>
      <c r="C8346" t="s">
        <v>15</v>
      </c>
      <c r="D8346" t="s">
        <v>3535</v>
      </c>
      <c r="E8346" t="s">
        <v>3534</v>
      </c>
      <c r="F8346">
        <v>1</v>
      </c>
      <c r="G8346" s="16" t="s">
        <v>22511</v>
      </c>
    </row>
    <row r="8347" spans="1:7" x14ac:dyDescent="0.35">
      <c r="A8347" t="s">
        <v>20492</v>
      </c>
      <c r="B8347" t="s">
        <v>20491</v>
      </c>
      <c r="C8347" t="s">
        <v>144</v>
      </c>
      <c r="D8347" t="s">
        <v>3535</v>
      </c>
      <c r="E8347" t="s">
        <v>3536</v>
      </c>
      <c r="F8347">
        <v>1</v>
      </c>
      <c r="G8347" s="16" t="s">
        <v>22511</v>
      </c>
    </row>
    <row r="8348" spans="1:7" x14ac:dyDescent="0.35">
      <c r="A8348" t="s">
        <v>20494</v>
      </c>
      <c r="B8348" t="s">
        <v>20493</v>
      </c>
      <c r="C8348" t="s">
        <v>15</v>
      </c>
      <c r="D8348" t="s">
        <v>3535</v>
      </c>
      <c r="E8348" t="s">
        <v>3536</v>
      </c>
      <c r="F8348">
        <v>1</v>
      </c>
      <c r="G8348" s="16" t="s">
        <v>22511</v>
      </c>
    </row>
    <row r="8349" spans="1:7" x14ac:dyDescent="0.35">
      <c r="A8349" t="s">
        <v>20496</v>
      </c>
      <c r="B8349" t="s">
        <v>20495</v>
      </c>
      <c r="C8349" t="s">
        <v>48</v>
      </c>
      <c r="D8349" t="s">
        <v>3537</v>
      </c>
      <c r="E8349" t="s">
        <v>3536</v>
      </c>
      <c r="F8349">
        <v>1</v>
      </c>
      <c r="G8349" s="16" t="s">
        <v>22511</v>
      </c>
    </row>
    <row r="8350" spans="1:7" x14ac:dyDescent="0.35">
      <c r="A8350" t="s">
        <v>20498</v>
      </c>
      <c r="B8350" t="s">
        <v>20497</v>
      </c>
      <c r="C8350" t="s">
        <v>15</v>
      </c>
      <c r="D8350" t="s">
        <v>3537</v>
      </c>
      <c r="E8350" t="s">
        <v>3536</v>
      </c>
      <c r="F8350">
        <v>1</v>
      </c>
      <c r="G8350" s="16" t="s">
        <v>22511</v>
      </c>
    </row>
    <row r="8351" spans="1:7" x14ac:dyDescent="0.35">
      <c r="A8351" t="s">
        <v>20500</v>
      </c>
      <c r="B8351" t="s">
        <v>20499</v>
      </c>
      <c r="C8351" t="s">
        <v>15</v>
      </c>
      <c r="D8351" t="s">
        <v>3537</v>
      </c>
      <c r="E8351" t="s">
        <v>3536</v>
      </c>
      <c r="F8351">
        <v>1</v>
      </c>
      <c r="G8351" s="16" t="s">
        <v>22511</v>
      </c>
    </row>
    <row r="8352" spans="1:7" x14ac:dyDescent="0.35">
      <c r="A8352" t="s">
        <v>20502</v>
      </c>
      <c r="B8352" t="s">
        <v>20501</v>
      </c>
      <c r="C8352" t="s">
        <v>15</v>
      </c>
      <c r="D8352" t="s">
        <v>3537</v>
      </c>
      <c r="E8352" t="s">
        <v>3536</v>
      </c>
      <c r="F8352">
        <v>1</v>
      </c>
      <c r="G8352" s="16" t="s">
        <v>22511</v>
      </c>
    </row>
    <row r="8353" spans="1:7" x14ac:dyDescent="0.35">
      <c r="A8353" t="s">
        <v>20504</v>
      </c>
      <c r="B8353" t="s">
        <v>20503</v>
      </c>
      <c r="C8353" t="s">
        <v>15</v>
      </c>
      <c r="D8353" t="s">
        <v>3537</v>
      </c>
      <c r="E8353" t="s">
        <v>3536</v>
      </c>
      <c r="F8353">
        <v>1</v>
      </c>
      <c r="G8353" s="16" t="s">
        <v>22511</v>
      </c>
    </row>
    <row r="8354" spans="1:7" x14ac:dyDescent="0.35">
      <c r="A8354" t="s">
        <v>20506</v>
      </c>
      <c r="B8354" t="s">
        <v>20505</v>
      </c>
      <c r="C8354" t="s">
        <v>15</v>
      </c>
      <c r="D8354" t="s">
        <v>3537</v>
      </c>
      <c r="E8354" t="s">
        <v>3536</v>
      </c>
      <c r="F8354">
        <v>1</v>
      </c>
      <c r="G8354" s="16" t="s">
        <v>22511</v>
      </c>
    </row>
    <row r="8355" spans="1:7" x14ac:dyDescent="0.35">
      <c r="A8355" t="s">
        <v>20508</v>
      </c>
      <c r="B8355" t="s">
        <v>20507</v>
      </c>
      <c r="C8355" t="s">
        <v>15</v>
      </c>
      <c r="D8355" t="s">
        <v>3537</v>
      </c>
      <c r="E8355" t="s">
        <v>3536</v>
      </c>
      <c r="F8355">
        <v>1</v>
      </c>
      <c r="G8355" s="16" t="s">
        <v>22511</v>
      </c>
    </row>
    <row r="8356" spans="1:7" x14ac:dyDescent="0.35">
      <c r="A8356" t="s">
        <v>20510</v>
      </c>
      <c r="B8356" t="s">
        <v>20509</v>
      </c>
      <c r="C8356" t="s">
        <v>15</v>
      </c>
      <c r="D8356" t="s">
        <v>3537</v>
      </c>
      <c r="E8356" t="s">
        <v>3536</v>
      </c>
      <c r="F8356">
        <v>1</v>
      </c>
      <c r="G8356" s="16" t="s">
        <v>22511</v>
      </c>
    </row>
    <row r="8357" spans="1:7" x14ac:dyDescent="0.35">
      <c r="A8357" t="s">
        <v>20512</v>
      </c>
      <c r="B8357" t="s">
        <v>20511</v>
      </c>
      <c r="C8357" t="s">
        <v>15</v>
      </c>
      <c r="D8357" t="s">
        <v>3537</v>
      </c>
      <c r="E8357" t="s">
        <v>3536</v>
      </c>
      <c r="F8357">
        <v>1</v>
      </c>
      <c r="G8357" s="16" t="s">
        <v>22511</v>
      </c>
    </row>
    <row r="8358" spans="1:7" x14ac:dyDescent="0.35">
      <c r="A8358" t="s">
        <v>20514</v>
      </c>
      <c r="B8358" t="s">
        <v>20513</v>
      </c>
      <c r="C8358" t="s">
        <v>3538</v>
      </c>
      <c r="D8358" t="s">
        <v>3537</v>
      </c>
      <c r="E8358" t="s">
        <v>3536</v>
      </c>
      <c r="F8358">
        <v>1</v>
      </c>
      <c r="G8358" s="16" t="s">
        <v>22511</v>
      </c>
    </row>
    <row r="8359" spans="1:7" x14ac:dyDescent="0.35">
      <c r="A8359" t="s">
        <v>20516</v>
      </c>
      <c r="B8359" t="s">
        <v>20515</v>
      </c>
      <c r="C8359" t="s">
        <v>3539</v>
      </c>
      <c r="D8359" t="s">
        <v>3537</v>
      </c>
      <c r="E8359" t="s">
        <v>3536</v>
      </c>
      <c r="F8359">
        <v>1</v>
      </c>
      <c r="G8359" s="16" t="s">
        <v>22511</v>
      </c>
    </row>
    <row r="8360" spans="1:7" x14ac:dyDescent="0.35">
      <c r="A8360" t="s">
        <v>20518</v>
      </c>
      <c r="B8360" t="s">
        <v>20517</v>
      </c>
      <c r="C8360" t="s">
        <v>3539</v>
      </c>
      <c r="D8360" t="s">
        <v>3537</v>
      </c>
      <c r="E8360" t="s">
        <v>3536</v>
      </c>
      <c r="F8360">
        <v>1</v>
      </c>
      <c r="G8360" s="16" t="s">
        <v>22511</v>
      </c>
    </row>
    <row r="8361" spans="1:7" x14ac:dyDescent="0.35">
      <c r="A8361" t="s">
        <v>20520</v>
      </c>
      <c r="B8361" t="s">
        <v>20519</v>
      </c>
      <c r="C8361" t="s">
        <v>15</v>
      </c>
      <c r="D8361" t="s">
        <v>3537</v>
      </c>
      <c r="E8361" t="s">
        <v>3536</v>
      </c>
      <c r="F8361">
        <v>1</v>
      </c>
      <c r="G8361" s="16" t="s">
        <v>22511</v>
      </c>
    </row>
    <row r="8362" spans="1:7" x14ac:dyDescent="0.35">
      <c r="A8362" t="s">
        <v>20522</v>
      </c>
      <c r="B8362" t="s">
        <v>20521</v>
      </c>
      <c r="C8362" t="s">
        <v>48</v>
      </c>
      <c r="D8362" t="s">
        <v>3540</v>
      </c>
      <c r="E8362" t="s">
        <v>3541</v>
      </c>
      <c r="F8362">
        <v>1</v>
      </c>
      <c r="G8362" s="16" t="s">
        <v>22511</v>
      </c>
    </row>
    <row r="8363" spans="1:7" x14ac:dyDescent="0.35">
      <c r="A8363" t="s">
        <v>20524</v>
      </c>
      <c r="B8363" t="s">
        <v>20523</v>
      </c>
      <c r="C8363" t="s">
        <v>15</v>
      </c>
      <c r="D8363" t="s">
        <v>3540</v>
      </c>
      <c r="E8363" t="s">
        <v>3541</v>
      </c>
      <c r="F8363">
        <v>1</v>
      </c>
      <c r="G8363" s="16" t="s">
        <v>22511</v>
      </c>
    </row>
    <row r="8364" spans="1:7" x14ac:dyDescent="0.35">
      <c r="A8364" t="s">
        <v>20526</v>
      </c>
      <c r="B8364" t="s">
        <v>20525</v>
      </c>
      <c r="C8364" t="s">
        <v>91</v>
      </c>
      <c r="D8364" t="s">
        <v>3540</v>
      </c>
      <c r="E8364" t="s">
        <v>3541</v>
      </c>
      <c r="F8364">
        <v>1</v>
      </c>
      <c r="G8364" s="16" t="s">
        <v>22511</v>
      </c>
    </row>
    <row r="8365" spans="1:7" x14ac:dyDescent="0.35">
      <c r="A8365" t="s">
        <v>20528</v>
      </c>
      <c r="B8365" t="s">
        <v>20527</v>
      </c>
      <c r="C8365" t="s">
        <v>91</v>
      </c>
      <c r="D8365" t="s">
        <v>3540</v>
      </c>
      <c r="E8365" t="s">
        <v>3541</v>
      </c>
      <c r="F8365">
        <v>1</v>
      </c>
      <c r="G8365" s="16" t="s">
        <v>22511</v>
      </c>
    </row>
    <row r="8366" spans="1:7" x14ac:dyDescent="0.35">
      <c r="A8366" t="s">
        <v>20530</v>
      </c>
      <c r="B8366" t="s">
        <v>20529</v>
      </c>
      <c r="C8366" t="s">
        <v>15</v>
      </c>
      <c r="D8366" t="s">
        <v>3540</v>
      </c>
      <c r="E8366" t="s">
        <v>3541</v>
      </c>
      <c r="F8366">
        <v>1</v>
      </c>
      <c r="G8366" s="16" t="s">
        <v>22511</v>
      </c>
    </row>
    <row r="8367" spans="1:7" x14ac:dyDescent="0.35">
      <c r="A8367" t="s">
        <v>20532</v>
      </c>
      <c r="B8367" t="s">
        <v>20531</v>
      </c>
      <c r="C8367" t="s">
        <v>91</v>
      </c>
      <c r="D8367" t="s">
        <v>3540</v>
      </c>
      <c r="E8367" t="s">
        <v>3541</v>
      </c>
      <c r="F8367">
        <v>1</v>
      </c>
      <c r="G8367" s="16" t="s">
        <v>22511</v>
      </c>
    </row>
    <row r="8368" spans="1:7" x14ac:dyDescent="0.35">
      <c r="A8368" t="s">
        <v>20534</v>
      </c>
      <c r="B8368" t="s">
        <v>20533</v>
      </c>
      <c r="C8368" t="s">
        <v>15</v>
      </c>
      <c r="D8368" t="s">
        <v>3540</v>
      </c>
      <c r="E8368" t="s">
        <v>3541</v>
      </c>
      <c r="F8368">
        <v>1</v>
      </c>
      <c r="G8368" s="16" t="s">
        <v>22511</v>
      </c>
    </row>
    <row r="8369" spans="1:7" x14ac:dyDescent="0.35">
      <c r="A8369" t="s">
        <v>20536</v>
      </c>
      <c r="B8369" t="s">
        <v>20535</v>
      </c>
      <c r="C8369" t="s">
        <v>3351</v>
      </c>
      <c r="D8369" t="s">
        <v>3542</v>
      </c>
      <c r="E8369" t="s">
        <v>3541</v>
      </c>
      <c r="F8369">
        <v>1</v>
      </c>
      <c r="G8369" s="16" t="s">
        <v>22511</v>
      </c>
    </row>
    <row r="8370" spans="1:7" x14ac:dyDescent="0.35">
      <c r="A8370" t="s">
        <v>20538</v>
      </c>
      <c r="B8370" t="s">
        <v>20537</v>
      </c>
      <c r="C8370" t="s">
        <v>91</v>
      </c>
      <c r="D8370" t="s">
        <v>3542</v>
      </c>
      <c r="E8370" t="s">
        <v>3541</v>
      </c>
      <c r="F8370">
        <v>1</v>
      </c>
      <c r="G8370" s="16" t="s">
        <v>22511</v>
      </c>
    </row>
    <row r="8371" spans="1:7" x14ac:dyDescent="0.35">
      <c r="A8371" t="s">
        <v>20540</v>
      </c>
      <c r="B8371" t="s">
        <v>20539</v>
      </c>
      <c r="C8371" t="s">
        <v>59</v>
      </c>
      <c r="D8371" t="s">
        <v>3542</v>
      </c>
      <c r="E8371" t="s">
        <v>3541</v>
      </c>
      <c r="F8371">
        <v>1</v>
      </c>
      <c r="G8371" s="16" t="s">
        <v>22511</v>
      </c>
    </row>
    <row r="8372" spans="1:7" x14ac:dyDescent="0.35">
      <c r="A8372" t="s">
        <v>20542</v>
      </c>
      <c r="B8372" t="s">
        <v>20541</v>
      </c>
      <c r="C8372" t="s">
        <v>59</v>
      </c>
      <c r="D8372" t="s">
        <v>3542</v>
      </c>
      <c r="E8372" t="s">
        <v>3541</v>
      </c>
      <c r="F8372">
        <v>1</v>
      </c>
      <c r="G8372" s="16" t="s">
        <v>22511</v>
      </c>
    </row>
    <row r="8373" spans="1:7" x14ac:dyDescent="0.35">
      <c r="A8373" t="s">
        <v>20544</v>
      </c>
      <c r="B8373" t="s">
        <v>20543</v>
      </c>
      <c r="C8373" t="s">
        <v>59</v>
      </c>
      <c r="D8373" t="s">
        <v>3542</v>
      </c>
      <c r="E8373" t="s">
        <v>3541</v>
      </c>
      <c r="F8373">
        <v>1</v>
      </c>
      <c r="G8373" s="16" t="s">
        <v>22511</v>
      </c>
    </row>
    <row r="8374" spans="1:7" x14ac:dyDescent="0.35">
      <c r="A8374" t="s">
        <v>20546</v>
      </c>
      <c r="B8374" t="s">
        <v>20545</v>
      </c>
      <c r="C8374" t="s">
        <v>59</v>
      </c>
      <c r="D8374" t="s">
        <v>3542</v>
      </c>
      <c r="E8374" t="s">
        <v>3541</v>
      </c>
      <c r="F8374">
        <v>1</v>
      </c>
      <c r="G8374" s="16" t="s">
        <v>22511</v>
      </c>
    </row>
    <row r="8375" spans="1:7" x14ac:dyDescent="0.35">
      <c r="A8375" t="s">
        <v>20548</v>
      </c>
      <c r="B8375" t="s">
        <v>20547</v>
      </c>
      <c r="C8375" t="s">
        <v>59</v>
      </c>
      <c r="D8375" t="s">
        <v>3542</v>
      </c>
      <c r="E8375" t="s">
        <v>3541</v>
      </c>
      <c r="F8375">
        <v>1</v>
      </c>
      <c r="G8375" s="16" t="s">
        <v>22511</v>
      </c>
    </row>
    <row r="8376" spans="1:7" x14ac:dyDescent="0.35">
      <c r="A8376" t="s">
        <v>20550</v>
      </c>
      <c r="B8376" t="s">
        <v>20549</v>
      </c>
      <c r="C8376" t="s">
        <v>59</v>
      </c>
      <c r="D8376" t="s">
        <v>3542</v>
      </c>
      <c r="E8376" t="s">
        <v>3541</v>
      </c>
      <c r="F8376">
        <v>1</v>
      </c>
      <c r="G8376" s="16" t="s">
        <v>22511</v>
      </c>
    </row>
    <row r="8377" spans="1:7" x14ac:dyDescent="0.35">
      <c r="A8377" t="s">
        <v>20552</v>
      </c>
      <c r="B8377" t="s">
        <v>20551</v>
      </c>
      <c r="C8377" t="s">
        <v>393</v>
      </c>
      <c r="D8377" t="s">
        <v>3542</v>
      </c>
      <c r="E8377" t="s">
        <v>3543</v>
      </c>
      <c r="F8377">
        <v>1</v>
      </c>
      <c r="G8377" s="16" t="s">
        <v>22511</v>
      </c>
    </row>
    <row r="8378" spans="1:7" x14ac:dyDescent="0.35">
      <c r="A8378" t="s">
        <v>20554</v>
      </c>
      <c r="B8378" t="s">
        <v>20553</v>
      </c>
      <c r="C8378" t="s">
        <v>15</v>
      </c>
      <c r="D8378" t="s">
        <v>3542</v>
      </c>
      <c r="E8378" t="s">
        <v>3543</v>
      </c>
      <c r="F8378">
        <v>1</v>
      </c>
      <c r="G8378" s="16" t="s">
        <v>22511</v>
      </c>
    </row>
    <row r="8379" spans="1:7" x14ac:dyDescent="0.35">
      <c r="A8379" t="s">
        <v>20556</v>
      </c>
      <c r="B8379" t="s">
        <v>20555</v>
      </c>
      <c r="C8379" t="s">
        <v>15</v>
      </c>
      <c r="D8379" t="s">
        <v>3542</v>
      </c>
      <c r="E8379" t="s">
        <v>3543</v>
      </c>
      <c r="F8379">
        <v>1</v>
      </c>
      <c r="G8379" s="16" t="s">
        <v>22511</v>
      </c>
    </row>
    <row r="8380" spans="1:7" x14ac:dyDescent="0.35">
      <c r="A8380" t="s">
        <v>20558</v>
      </c>
      <c r="B8380" t="s">
        <v>20557</v>
      </c>
      <c r="C8380" t="s">
        <v>15</v>
      </c>
      <c r="D8380" t="s">
        <v>3542</v>
      </c>
      <c r="E8380" t="s">
        <v>3543</v>
      </c>
      <c r="F8380">
        <v>1</v>
      </c>
      <c r="G8380" s="16" t="s">
        <v>22511</v>
      </c>
    </row>
    <row r="8381" spans="1:7" x14ac:dyDescent="0.35">
      <c r="A8381" t="s">
        <v>20560</v>
      </c>
      <c r="B8381" t="s">
        <v>20559</v>
      </c>
      <c r="C8381" t="s">
        <v>144</v>
      </c>
      <c r="D8381" t="s">
        <v>3542</v>
      </c>
      <c r="E8381" t="s">
        <v>3543</v>
      </c>
      <c r="F8381">
        <v>1</v>
      </c>
      <c r="G8381" s="16" t="s">
        <v>22511</v>
      </c>
    </row>
    <row r="8382" spans="1:7" x14ac:dyDescent="0.35">
      <c r="A8382" t="s">
        <v>20562</v>
      </c>
      <c r="B8382" t="s">
        <v>20561</v>
      </c>
      <c r="C8382" t="s">
        <v>15</v>
      </c>
      <c r="D8382" t="s">
        <v>3542</v>
      </c>
      <c r="E8382" t="s">
        <v>3543</v>
      </c>
      <c r="F8382">
        <v>1</v>
      </c>
      <c r="G8382" s="16" t="s">
        <v>22511</v>
      </c>
    </row>
    <row r="8383" spans="1:7" x14ac:dyDescent="0.35">
      <c r="A8383" t="s">
        <v>20564</v>
      </c>
      <c r="B8383" t="s">
        <v>20563</v>
      </c>
      <c r="C8383" t="s">
        <v>15</v>
      </c>
      <c r="D8383" t="s">
        <v>3542</v>
      </c>
      <c r="E8383" t="s">
        <v>3543</v>
      </c>
      <c r="F8383">
        <v>1</v>
      </c>
      <c r="G8383" s="16" t="s">
        <v>22511</v>
      </c>
    </row>
    <row r="8384" spans="1:7" x14ac:dyDescent="0.35">
      <c r="A8384" t="s">
        <v>20566</v>
      </c>
      <c r="B8384" t="s">
        <v>20565</v>
      </c>
      <c r="C8384" t="s">
        <v>15</v>
      </c>
      <c r="D8384" t="s">
        <v>3542</v>
      </c>
      <c r="E8384" t="s">
        <v>3543</v>
      </c>
      <c r="F8384">
        <v>1</v>
      </c>
      <c r="G8384" s="16" t="s">
        <v>22511</v>
      </c>
    </row>
    <row r="8385" spans="1:7" x14ac:dyDescent="0.35">
      <c r="A8385" t="s">
        <v>20568</v>
      </c>
      <c r="B8385" t="s">
        <v>20567</v>
      </c>
      <c r="C8385" t="s">
        <v>3544</v>
      </c>
      <c r="D8385" t="s">
        <v>3542</v>
      </c>
      <c r="E8385" t="s">
        <v>3543</v>
      </c>
      <c r="F8385">
        <v>1</v>
      </c>
      <c r="G8385" s="16" t="s">
        <v>22511</v>
      </c>
    </row>
    <row r="8386" spans="1:7" x14ac:dyDescent="0.35">
      <c r="A8386" t="s">
        <v>20570</v>
      </c>
      <c r="B8386" t="s">
        <v>20569</v>
      </c>
      <c r="C8386" t="s">
        <v>15</v>
      </c>
      <c r="D8386" t="s">
        <v>3542</v>
      </c>
      <c r="E8386" t="s">
        <v>3543</v>
      </c>
      <c r="F8386">
        <v>1</v>
      </c>
      <c r="G8386" s="16" t="s">
        <v>22511</v>
      </c>
    </row>
    <row r="8387" spans="1:7" x14ac:dyDescent="0.35">
      <c r="A8387" t="s">
        <v>20572</v>
      </c>
      <c r="B8387" t="s">
        <v>20571</v>
      </c>
      <c r="C8387" t="s">
        <v>41</v>
      </c>
      <c r="D8387" t="s">
        <v>3542</v>
      </c>
      <c r="E8387" t="s">
        <v>3543</v>
      </c>
      <c r="F8387">
        <v>1</v>
      </c>
      <c r="G8387" s="16" t="s">
        <v>22511</v>
      </c>
    </row>
    <row r="8388" spans="1:7" x14ac:dyDescent="0.35">
      <c r="A8388" t="s">
        <v>20574</v>
      </c>
      <c r="B8388" t="s">
        <v>20573</v>
      </c>
      <c r="C8388" t="s">
        <v>15</v>
      </c>
      <c r="D8388" t="s">
        <v>3545</v>
      </c>
      <c r="E8388" t="s">
        <v>3543</v>
      </c>
      <c r="F8388">
        <v>1</v>
      </c>
      <c r="G8388" s="16" t="s">
        <v>22511</v>
      </c>
    </row>
    <row r="8389" spans="1:7" x14ac:dyDescent="0.35">
      <c r="A8389" t="s">
        <v>20576</v>
      </c>
      <c r="B8389" t="s">
        <v>20575</v>
      </c>
      <c r="C8389" t="s">
        <v>3048</v>
      </c>
      <c r="D8389" t="s">
        <v>3545</v>
      </c>
      <c r="E8389" t="s">
        <v>3543</v>
      </c>
      <c r="F8389">
        <v>1</v>
      </c>
      <c r="G8389" s="16" t="s">
        <v>22511</v>
      </c>
    </row>
    <row r="8390" spans="1:7" x14ac:dyDescent="0.35">
      <c r="A8390" t="s">
        <v>20578</v>
      </c>
      <c r="B8390" t="s">
        <v>20577</v>
      </c>
      <c r="C8390" t="s">
        <v>3349</v>
      </c>
      <c r="D8390" t="s">
        <v>3545</v>
      </c>
      <c r="E8390" t="s">
        <v>3543</v>
      </c>
      <c r="F8390">
        <v>1</v>
      </c>
      <c r="G8390" s="16" t="s">
        <v>22511</v>
      </c>
    </row>
    <row r="8391" spans="1:7" x14ac:dyDescent="0.35">
      <c r="A8391" t="s">
        <v>20580</v>
      </c>
      <c r="B8391" t="s">
        <v>20579</v>
      </c>
      <c r="C8391" t="s">
        <v>2945</v>
      </c>
      <c r="D8391" t="s">
        <v>3545</v>
      </c>
      <c r="E8391" t="s">
        <v>3543</v>
      </c>
      <c r="F8391">
        <v>1</v>
      </c>
      <c r="G8391" s="16" t="s">
        <v>22511</v>
      </c>
    </row>
    <row r="8392" spans="1:7" x14ac:dyDescent="0.35">
      <c r="A8392" t="s">
        <v>20582</v>
      </c>
      <c r="B8392" t="s">
        <v>20581</v>
      </c>
      <c r="C8392" t="s">
        <v>91</v>
      </c>
      <c r="D8392" t="s">
        <v>3545</v>
      </c>
      <c r="E8392" t="s">
        <v>3171</v>
      </c>
      <c r="F8392">
        <v>1</v>
      </c>
      <c r="G8392" s="16" t="s">
        <v>22511</v>
      </c>
    </row>
    <row r="8393" spans="1:7" x14ac:dyDescent="0.35">
      <c r="A8393" t="s">
        <v>20584</v>
      </c>
      <c r="B8393" t="s">
        <v>20583</v>
      </c>
      <c r="C8393" t="s">
        <v>2866</v>
      </c>
      <c r="D8393" t="s">
        <v>3545</v>
      </c>
      <c r="E8393" t="s">
        <v>3171</v>
      </c>
      <c r="F8393">
        <v>1</v>
      </c>
      <c r="G8393" s="16" t="s">
        <v>22511</v>
      </c>
    </row>
    <row r="8394" spans="1:7" x14ac:dyDescent="0.35">
      <c r="A8394" t="s">
        <v>20586</v>
      </c>
      <c r="B8394" t="s">
        <v>20585</v>
      </c>
      <c r="C8394" t="s">
        <v>15</v>
      </c>
      <c r="D8394" t="s">
        <v>3545</v>
      </c>
      <c r="E8394" t="s">
        <v>3171</v>
      </c>
      <c r="F8394">
        <v>1</v>
      </c>
      <c r="G8394" s="16" t="s">
        <v>22511</v>
      </c>
    </row>
    <row r="8395" spans="1:7" x14ac:dyDescent="0.35">
      <c r="A8395" t="s">
        <v>20588</v>
      </c>
      <c r="B8395" t="s">
        <v>20587</v>
      </c>
      <c r="C8395" t="s">
        <v>3546</v>
      </c>
      <c r="D8395" t="s">
        <v>3545</v>
      </c>
      <c r="E8395" t="s">
        <v>3171</v>
      </c>
      <c r="F8395">
        <v>1</v>
      </c>
      <c r="G8395" s="16" t="s">
        <v>22511</v>
      </c>
    </row>
    <row r="8396" spans="1:7" x14ac:dyDescent="0.35">
      <c r="A8396" t="s">
        <v>20590</v>
      </c>
      <c r="B8396" t="s">
        <v>20589</v>
      </c>
      <c r="C8396" t="s">
        <v>48</v>
      </c>
      <c r="D8396" t="s">
        <v>3545</v>
      </c>
      <c r="E8396" t="s">
        <v>3171</v>
      </c>
      <c r="F8396">
        <v>1</v>
      </c>
      <c r="G8396" s="16" t="s">
        <v>22511</v>
      </c>
    </row>
    <row r="8397" spans="1:7" x14ac:dyDescent="0.35">
      <c r="A8397" t="s">
        <v>20592</v>
      </c>
      <c r="B8397" t="s">
        <v>20591</v>
      </c>
      <c r="C8397" t="s">
        <v>91</v>
      </c>
      <c r="D8397" t="s">
        <v>3545</v>
      </c>
      <c r="E8397" t="s">
        <v>3171</v>
      </c>
      <c r="F8397">
        <v>1</v>
      </c>
      <c r="G8397" s="16" t="s">
        <v>22511</v>
      </c>
    </row>
    <row r="8398" spans="1:7" x14ac:dyDescent="0.35">
      <c r="A8398" t="s">
        <v>20594</v>
      </c>
      <c r="B8398" t="s">
        <v>20593</v>
      </c>
      <c r="C8398" t="s">
        <v>15</v>
      </c>
      <c r="D8398" t="s">
        <v>3545</v>
      </c>
      <c r="E8398" t="s">
        <v>3171</v>
      </c>
      <c r="F8398">
        <v>1</v>
      </c>
      <c r="G8398" s="16" t="s">
        <v>22511</v>
      </c>
    </row>
    <row r="8399" spans="1:7" x14ac:dyDescent="0.35">
      <c r="A8399" t="s">
        <v>20596</v>
      </c>
      <c r="B8399" t="s">
        <v>20595</v>
      </c>
      <c r="C8399" t="s">
        <v>59</v>
      </c>
      <c r="D8399" t="s">
        <v>3547</v>
      </c>
      <c r="E8399" t="s">
        <v>3171</v>
      </c>
      <c r="F8399">
        <v>1</v>
      </c>
      <c r="G8399" s="16" t="s">
        <v>22511</v>
      </c>
    </row>
    <row r="8400" spans="1:7" x14ac:dyDescent="0.35">
      <c r="A8400" t="s">
        <v>20598</v>
      </c>
      <c r="B8400" t="s">
        <v>20597</v>
      </c>
      <c r="C8400" t="s">
        <v>15</v>
      </c>
      <c r="D8400" t="s">
        <v>3547</v>
      </c>
      <c r="E8400" t="s">
        <v>3171</v>
      </c>
      <c r="F8400">
        <v>1</v>
      </c>
      <c r="G8400" s="16" t="s">
        <v>22511</v>
      </c>
    </row>
    <row r="8401" spans="1:7" x14ac:dyDescent="0.35">
      <c r="A8401" t="s">
        <v>20600</v>
      </c>
      <c r="B8401" t="s">
        <v>20599</v>
      </c>
      <c r="C8401" t="s">
        <v>3548</v>
      </c>
      <c r="D8401" t="s">
        <v>3547</v>
      </c>
      <c r="E8401" t="s">
        <v>3171</v>
      </c>
      <c r="F8401">
        <v>1</v>
      </c>
      <c r="G8401" s="16" t="s">
        <v>22511</v>
      </c>
    </row>
    <row r="8402" spans="1:7" x14ac:dyDescent="0.35">
      <c r="A8402" t="s">
        <v>20602</v>
      </c>
      <c r="B8402" t="s">
        <v>20601</v>
      </c>
      <c r="C8402" t="s">
        <v>48</v>
      </c>
      <c r="D8402" t="s">
        <v>3547</v>
      </c>
      <c r="E8402" t="s">
        <v>3171</v>
      </c>
      <c r="F8402">
        <v>1</v>
      </c>
      <c r="G8402" s="16" t="s">
        <v>22511</v>
      </c>
    </row>
    <row r="8403" spans="1:7" x14ac:dyDescent="0.35">
      <c r="A8403" t="s">
        <v>20604</v>
      </c>
      <c r="B8403" t="s">
        <v>20603</v>
      </c>
      <c r="C8403" t="s">
        <v>144</v>
      </c>
      <c r="D8403" t="s">
        <v>3547</v>
      </c>
      <c r="E8403" t="s">
        <v>3171</v>
      </c>
      <c r="F8403">
        <v>1</v>
      </c>
      <c r="G8403" s="16" t="s">
        <v>22511</v>
      </c>
    </row>
    <row r="8404" spans="1:7" x14ac:dyDescent="0.35">
      <c r="A8404" t="s">
        <v>20606</v>
      </c>
      <c r="B8404" t="s">
        <v>20605</v>
      </c>
      <c r="C8404" t="s">
        <v>91</v>
      </c>
      <c r="D8404" t="s">
        <v>3547</v>
      </c>
      <c r="E8404" t="s">
        <v>3549</v>
      </c>
      <c r="F8404">
        <v>1</v>
      </c>
      <c r="G8404" s="16" t="s">
        <v>22511</v>
      </c>
    </row>
    <row r="8405" spans="1:7" x14ac:dyDescent="0.35">
      <c r="A8405" t="s">
        <v>20608</v>
      </c>
      <c r="B8405" t="s">
        <v>20607</v>
      </c>
      <c r="C8405" t="s">
        <v>1210</v>
      </c>
      <c r="D8405" t="s">
        <v>3547</v>
      </c>
      <c r="E8405" t="s">
        <v>3549</v>
      </c>
      <c r="F8405">
        <v>1</v>
      </c>
      <c r="G8405" s="16" t="s">
        <v>22511</v>
      </c>
    </row>
    <row r="8406" spans="1:7" x14ac:dyDescent="0.35">
      <c r="A8406" t="s">
        <v>20610</v>
      </c>
      <c r="B8406" t="s">
        <v>20609</v>
      </c>
      <c r="C8406" t="s">
        <v>15</v>
      </c>
      <c r="D8406" t="s">
        <v>3550</v>
      </c>
      <c r="E8406" t="s">
        <v>3549</v>
      </c>
      <c r="F8406">
        <v>1</v>
      </c>
      <c r="G8406" s="16" t="s">
        <v>22511</v>
      </c>
    </row>
    <row r="8407" spans="1:7" x14ac:dyDescent="0.35">
      <c r="A8407" t="s">
        <v>20612</v>
      </c>
      <c r="B8407" t="s">
        <v>20611</v>
      </c>
      <c r="C8407" t="s">
        <v>41</v>
      </c>
      <c r="D8407" t="s">
        <v>3550</v>
      </c>
      <c r="E8407" t="s">
        <v>3549</v>
      </c>
      <c r="F8407">
        <v>1</v>
      </c>
      <c r="G8407" s="16" t="s">
        <v>22511</v>
      </c>
    </row>
    <row r="8408" spans="1:7" x14ac:dyDescent="0.35">
      <c r="A8408" t="s">
        <v>20614</v>
      </c>
      <c r="B8408" t="s">
        <v>20613</v>
      </c>
      <c r="C8408" t="s">
        <v>144</v>
      </c>
      <c r="D8408" t="s">
        <v>3550</v>
      </c>
      <c r="E8408" t="s">
        <v>3549</v>
      </c>
      <c r="F8408">
        <v>1</v>
      </c>
      <c r="G8408" s="16" t="s">
        <v>22511</v>
      </c>
    </row>
    <row r="8409" spans="1:7" x14ac:dyDescent="0.35">
      <c r="A8409" t="s">
        <v>20616</v>
      </c>
      <c r="B8409" t="s">
        <v>20615</v>
      </c>
      <c r="C8409" t="s">
        <v>1210</v>
      </c>
      <c r="D8409" t="s">
        <v>3550</v>
      </c>
      <c r="E8409" t="s">
        <v>3549</v>
      </c>
      <c r="F8409">
        <v>1</v>
      </c>
      <c r="G8409" s="16" t="s">
        <v>22511</v>
      </c>
    </row>
    <row r="8410" spans="1:7" x14ac:dyDescent="0.35">
      <c r="A8410" t="s">
        <v>20618</v>
      </c>
      <c r="B8410" t="s">
        <v>20617</v>
      </c>
      <c r="C8410" t="s">
        <v>2767</v>
      </c>
      <c r="D8410" t="s">
        <v>3550</v>
      </c>
      <c r="E8410" t="s">
        <v>3549</v>
      </c>
      <c r="F8410">
        <v>1</v>
      </c>
      <c r="G8410" s="16" t="s">
        <v>22511</v>
      </c>
    </row>
    <row r="8411" spans="1:7" x14ac:dyDescent="0.35">
      <c r="A8411" t="s">
        <v>20620</v>
      </c>
      <c r="B8411" t="s">
        <v>20619</v>
      </c>
      <c r="C8411" t="s">
        <v>2767</v>
      </c>
      <c r="D8411" t="s">
        <v>3550</v>
      </c>
      <c r="E8411" t="s">
        <v>3549</v>
      </c>
      <c r="F8411">
        <v>1</v>
      </c>
      <c r="G8411" s="16" t="s">
        <v>22511</v>
      </c>
    </row>
    <row r="8412" spans="1:7" x14ac:dyDescent="0.35">
      <c r="A8412" t="s">
        <v>20622</v>
      </c>
      <c r="B8412" t="s">
        <v>20621</v>
      </c>
      <c r="C8412" t="s">
        <v>15</v>
      </c>
      <c r="D8412" t="s">
        <v>3550</v>
      </c>
      <c r="E8412" t="s">
        <v>3549</v>
      </c>
      <c r="F8412">
        <v>1</v>
      </c>
      <c r="G8412" s="16" t="s">
        <v>22511</v>
      </c>
    </row>
    <row r="8413" spans="1:7" x14ac:dyDescent="0.35">
      <c r="A8413" t="s">
        <v>20624</v>
      </c>
      <c r="B8413" t="s">
        <v>20623</v>
      </c>
      <c r="C8413" t="s">
        <v>988</v>
      </c>
      <c r="D8413" t="s">
        <v>3550</v>
      </c>
      <c r="E8413" t="s">
        <v>3549</v>
      </c>
      <c r="F8413">
        <v>1</v>
      </c>
      <c r="G8413" s="16" t="s">
        <v>22511</v>
      </c>
    </row>
    <row r="8414" spans="1:7" x14ac:dyDescent="0.35">
      <c r="A8414" t="s">
        <v>20626</v>
      </c>
      <c r="B8414" t="s">
        <v>20625</v>
      </c>
      <c r="C8414" t="s">
        <v>48</v>
      </c>
      <c r="D8414" t="s">
        <v>3550</v>
      </c>
      <c r="E8414" t="s">
        <v>3549</v>
      </c>
      <c r="F8414">
        <v>1</v>
      </c>
      <c r="G8414" s="16" t="s">
        <v>22511</v>
      </c>
    </row>
    <row r="8415" spans="1:7" x14ac:dyDescent="0.35">
      <c r="A8415" t="s">
        <v>20628</v>
      </c>
      <c r="B8415" t="s">
        <v>20627</v>
      </c>
      <c r="C8415" t="s">
        <v>15</v>
      </c>
      <c r="D8415" t="s">
        <v>3550</v>
      </c>
      <c r="E8415" t="s">
        <v>3549</v>
      </c>
      <c r="F8415">
        <v>1</v>
      </c>
      <c r="G8415" s="16" t="s">
        <v>22511</v>
      </c>
    </row>
    <row r="8416" spans="1:7" x14ac:dyDescent="0.35">
      <c r="A8416" t="s">
        <v>20630</v>
      </c>
      <c r="B8416" t="s">
        <v>20629</v>
      </c>
      <c r="C8416" t="s">
        <v>468</v>
      </c>
      <c r="D8416" t="s">
        <v>3551</v>
      </c>
      <c r="E8416" t="s">
        <v>3552</v>
      </c>
      <c r="F8416">
        <v>1</v>
      </c>
      <c r="G8416" s="16" t="s">
        <v>22511</v>
      </c>
    </row>
    <row r="8417" spans="1:7" x14ac:dyDescent="0.35">
      <c r="A8417" t="s">
        <v>20632</v>
      </c>
      <c r="B8417" t="s">
        <v>20631</v>
      </c>
      <c r="C8417" t="s">
        <v>91</v>
      </c>
      <c r="D8417" t="s">
        <v>3551</v>
      </c>
      <c r="E8417" t="s">
        <v>3552</v>
      </c>
      <c r="F8417">
        <v>1</v>
      </c>
      <c r="G8417" s="16" t="s">
        <v>22511</v>
      </c>
    </row>
    <row r="8418" spans="1:7" x14ac:dyDescent="0.35">
      <c r="A8418" t="s">
        <v>20634</v>
      </c>
      <c r="B8418" t="s">
        <v>20633</v>
      </c>
      <c r="C8418" t="s">
        <v>15</v>
      </c>
      <c r="D8418" t="s">
        <v>3551</v>
      </c>
      <c r="E8418" t="s">
        <v>3552</v>
      </c>
      <c r="F8418">
        <v>1</v>
      </c>
      <c r="G8418" s="16" t="s">
        <v>22511</v>
      </c>
    </row>
    <row r="8419" spans="1:7" x14ac:dyDescent="0.35">
      <c r="A8419" t="s">
        <v>20636</v>
      </c>
      <c r="B8419" t="s">
        <v>20635</v>
      </c>
      <c r="C8419" t="s">
        <v>2816</v>
      </c>
      <c r="D8419" t="s">
        <v>3551</v>
      </c>
      <c r="E8419" t="s">
        <v>3552</v>
      </c>
      <c r="F8419">
        <v>1</v>
      </c>
      <c r="G8419" s="16" t="s">
        <v>22511</v>
      </c>
    </row>
    <row r="8420" spans="1:7" x14ac:dyDescent="0.35">
      <c r="A8420" t="s">
        <v>20638</v>
      </c>
      <c r="B8420" t="s">
        <v>20637</v>
      </c>
      <c r="C8420" t="s">
        <v>2816</v>
      </c>
      <c r="D8420" t="s">
        <v>3551</v>
      </c>
      <c r="E8420" t="s">
        <v>3552</v>
      </c>
      <c r="F8420">
        <v>1</v>
      </c>
      <c r="G8420" s="16" t="s">
        <v>22511</v>
      </c>
    </row>
    <row r="8421" spans="1:7" x14ac:dyDescent="0.35">
      <c r="A8421" t="s">
        <v>20640</v>
      </c>
      <c r="B8421" t="s">
        <v>20639</v>
      </c>
      <c r="C8421" t="s">
        <v>2952</v>
      </c>
      <c r="D8421" t="s">
        <v>3551</v>
      </c>
      <c r="E8421" t="s">
        <v>3552</v>
      </c>
      <c r="F8421">
        <v>1</v>
      </c>
      <c r="G8421" s="16" t="s">
        <v>22511</v>
      </c>
    </row>
    <row r="8422" spans="1:7" x14ac:dyDescent="0.35">
      <c r="A8422" t="s">
        <v>20642</v>
      </c>
      <c r="B8422" t="s">
        <v>20641</v>
      </c>
      <c r="C8422" t="s">
        <v>15</v>
      </c>
      <c r="D8422" t="s">
        <v>3553</v>
      </c>
      <c r="E8422" t="s">
        <v>3552</v>
      </c>
      <c r="F8422">
        <v>1</v>
      </c>
      <c r="G8422" s="16" t="s">
        <v>22511</v>
      </c>
    </row>
    <row r="8423" spans="1:7" x14ac:dyDescent="0.35">
      <c r="A8423" t="s">
        <v>20644</v>
      </c>
      <c r="B8423" t="s">
        <v>20643</v>
      </c>
      <c r="C8423" t="s">
        <v>15</v>
      </c>
      <c r="D8423" t="s">
        <v>3553</v>
      </c>
      <c r="E8423" t="s">
        <v>3552</v>
      </c>
      <c r="F8423">
        <v>1</v>
      </c>
      <c r="G8423" s="16" t="s">
        <v>22511</v>
      </c>
    </row>
    <row r="8424" spans="1:7" x14ac:dyDescent="0.35">
      <c r="A8424" t="s">
        <v>20646</v>
      </c>
      <c r="B8424" t="s">
        <v>20645</v>
      </c>
      <c r="C8424" t="s">
        <v>2952</v>
      </c>
      <c r="D8424" t="s">
        <v>3553</v>
      </c>
      <c r="E8424" t="s">
        <v>3552</v>
      </c>
      <c r="F8424">
        <v>1</v>
      </c>
      <c r="G8424" s="16" t="s">
        <v>22511</v>
      </c>
    </row>
    <row r="8425" spans="1:7" x14ac:dyDescent="0.35">
      <c r="A8425" t="s">
        <v>20648</v>
      </c>
      <c r="B8425" t="s">
        <v>20647</v>
      </c>
      <c r="C8425" t="s">
        <v>15</v>
      </c>
      <c r="D8425" t="s">
        <v>3553</v>
      </c>
      <c r="E8425" t="s">
        <v>3552</v>
      </c>
      <c r="F8425">
        <v>1</v>
      </c>
      <c r="G8425" s="16" t="s">
        <v>22511</v>
      </c>
    </row>
    <row r="8426" spans="1:7" x14ac:dyDescent="0.35">
      <c r="A8426" t="s">
        <v>20650</v>
      </c>
      <c r="B8426" t="s">
        <v>20649</v>
      </c>
      <c r="C8426" t="s">
        <v>384</v>
      </c>
      <c r="D8426" t="s">
        <v>3553</v>
      </c>
      <c r="E8426" t="s">
        <v>3554</v>
      </c>
      <c r="F8426">
        <v>1</v>
      </c>
      <c r="G8426" s="16" t="s">
        <v>22511</v>
      </c>
    </row>
    <row r="8427" spans="1:7" x14ac:dyDescent="0.35">
      <c r="A8427" t="s">
        <v>20652</v>
      </c>
      <c r="B8427" t="s">
        <v>20651</v>
      </c>
      <c r="C8427" t="s">
        <v>988</v>
      </c>
      <c r="D8427" t="s">
        <v>3555</v>
      </c>
      <c r="E8427" t="s">
        <v>3554</v>
      </c>
      <c r="F8427">
        <v>1</v>
      </c>
      <c r="G8427" s="16" t="s">
        <v>22511</v>
      </c>
    </row>
    <row r="8428" spans="1:7" x14ac:dyDescent="0.35">
      <c r="A8428" t="s">
        <v>20654</v>
      </c>
      <c r="B8428" t="s">
        <v>20653</v>
      </c>
      <c r="C8428" t="s">
        <v>15</v>
      </c>
      <c r="D8428" t="s">
        <v>3555</v>
      </c>
      <c r="E8428" t="s">
        <v>3554</v>
      </c>
      <c r="F8428">
        <v>1</v>
      </c>
      <c r="G8428" s="16" t="s">
        <v>22511</v>
      </c>
    </row>
    <row r="8429" spans="1:7" x14ac:dyDescent="0.35">
      <c r="A8429" t="s">
        <v>20656</v>
      </c>
      <c r="B8429" t="s">
        <v>20655</v>
      </c>
      <c r="C8429" t="s">
        <v>423</v>
      </c>
      <c r="D8429" t="s">
        <v>3555</v>
      </c>
      <c r="E8429" t="s">
        <v>3556</v>
      </c>
      <c r="F8429">
        <v>1</v>
      </c>
      <c r="G8429" s="16" t="s">
        <v>22511</v>
      </c>
    </row>
    <row r="8430" spans="1:7" x14ac:dyDescent="0.35">
      <c r="A8430" t="s">
        <v>20658</v>
      </c>
      <c r="B8430" t="s">
        <v>20657</v>
      </c>
      <c r="C8430" t="s">
        <v>15</v>
      </c>
      <c r="D8430" t="s">
        <v>3555</v>
      </c>
      <c r="E8430" t="s">
        <v>3556</v>
      </c>
      <c r="F8430">
        <v>1</v>
      </c>
      <c r="G8430" s="16" t="s">
        <v>22511</v>
      </c>
    </row>
    <row r="8431" spans="1:7" x14ac:dyDescent="0.35">
      <c r="A8431" t="s">
        <v>20660</v>
      </c>
      <c r="B8431" t="s">
        <v>20659</v>
      </c>
      <c r="C8431" t="s">
        <v>144</v>
      </c>
      <c r="D8431" t="s">
        <v>3555</v>
      </c>
      <c r="E8431" t="s">
        <v>3556</v>
      </c>
      <c r="F8431">
        <v>1</v>
      </c>
      <c r="G8431" s="16" t="s">
        <v>22511</v>
      </c>
    </row>
    <row r="8432" spans="1:7" x14ac:dyDescent="0.35">
      <c r="A8432" t="s">
        <v>20662</v>
      </c>
      <c r="B8432" t="s">
        <v>20661</v>
      </c>
      <c r="C8432" t="s">
        <v>15</v>
      </c>
      <c r="D8432" t="s">
        <v>3555</v>
      </c>
      <c r="E8432" t="s">
        <v>3556</v>
      </c>
      <c r="F8432">
        <v>1</v>
      </c>
      <c r="G8432" s="16" t="s">
        <v>22511</v>
      </c>
    </row>
    <row r="8433" spans="1:7" x14ac:dyDescent="0.35">
      <c r="A8433" t="s">
        <v>20664</v>
      </c>
      <c r="B8433" t="s">
        <v>20663</v>
      </c>
      <c r="C8433" t="s">
        <v>41</v>
      </c>
      <c r="D8433" t="s">
        <v>3557</v>
      </c>
      <c r="E8433" t="s">
        <v>3556</v>
      </c>
      <c r="F8433">
        <v>1</v>
      </c>
      <c r="G8433" s="16" t="s">
        <v>22511</v>
      </c>
    </row>
    <row r="8434" spans="1:7" x14ac:dyDescent="0.35">
      <c r="A8434" t="s">
        <v>20666</v>
      </c>
      <c r="B8434" t="s">
        <v>20665</v>
      </c>
      <c r="C8434" t="s">
        <v>15</v>
      </c>
      <c r="D8434" t="s">
        <v>3557</v>
      </c>
      <c r="E8434" t="s">
        <v>3556</v>
      </c>
      <c r="F8434">
        <v>1</v>
      </c>
      <c r="G8434" s="16" t="s">
        <v>22511</v>
      </c>
    </row>
    <row r="8435" spans="1:7" x14ac:dyDescent="0.35">
      <c r="A8435" t="s">
        <v>20668</v>
      </c>
      <c r="B8435" t="s">
        <v>20667</v>
      </c>
      <c r="C8435" t="s">
        <v>15</v>
      </c>
      <c r="D8435" t="s">
        <v>3557</v>
      </c>
      <c r="E8435" t="s">
        <v>3556</v>
      </c>
      <c r="F8435">
        <v>1</v>
      </c>
      <c r="G8435" s="16" t="s">
        <v>22511</v>
      </c>
    </row>
    <row r="8436" spans="1:7" x14ac:dyDescent="0.35">
      <c r="A8436" t="s">
        <v>20670</v>
      </c>
      <c r="B8436" t="s">
        <v>20669</v>
      </c>
      <c r="C8436" t="s">
        <v>15</v>
      </c>
      <c r="D8436" t="s">
        <v>3557</v>
      </c>
      <c r="E8436" t="s">
        <v>3556</v>
      </c>
      <c r="F8436">
        <v>1</v>
      </c>
      <c r="G8436" s="16" t="s">
        <v>22511</v>
      </c>
    </row>
    <row r="8437" spans="1:7" x14ac:dyDescent="0.35">
      <c r="A8437" t="s">
        <v>20672</v>
      </c>
      <c r="B8437" t="s">
        <v>20671</v>
      </c>
      <c r="C8437" t="s">
        <v>1210</v>
      </c>
      <c r="D8437" t="s">
        <v>3557</v>
      </c>
      <c r="E8437" t="s">
        <v>3558</v>
      </c>
      <c r="F8437">
        <v>1</v>
      </c>
      <c r="G8437" s="16" t="s">
        <v>22511</v>
      </c>
    </row>
    <row r="8438" spans="1:7" x14ac:dyDescent="0.35">
      <c r="A8438" t="s">
        <v>20674</v>
      </c>
      <c r="B8438" t="s">
        <v>20673</v>
      </c>
      <c r="C8438" t="s">
        <v>1210</v>
      </c>
      <c r="D8438" t="s">
        <v>3557</v>
      </c>
      <c r="E8438" t="s">
        <v>3558</v>
      </c>
      <c r="F8438">
        <v>1</v>
      </c>
      <c r="G8438" s="16" t="s">
        <v>22511</v>
      </c>
    </row>
    <row r="8439" spans="1:7" x14ac:dyDescent="0.35">
      <c r="A8439" t="s">
        <v>20676</v>
      </c>
      <c r="B8439" t="s">
        <v>20675</v>
      </c>
      <c r="C8439" t="s">
        <v>15</v>
      </c>
      <c r="D8439" t="s">
        <v>3559</v>
      </c>
      <c r="E8439" t="s">
        <v>3558</v>
      </c>
      <c r="F8439">
        <v>1</v>
      </c>
      <c r="G8439" s="16" t="s">
        <v>22511</v>
      </c>
    </row>
    <row r="8440" spans="1:7" x14ac:dyDescent="0.35">
      <c r="A8440" t="s">
        <v>20678</v>
      </c>
      <c r="B8440" t="s">
        <v>20677</v>
      </c>
      <c r="C8440" t="s">
        <v>2695</v>
      </c>
      <c r="D8440" t="s">
        <v>3559</v>
      </c>
      <c r="E8440" t="s">
        <v>3558</v>
      </c>
      <c r="F8440">
        <v>1</v>
      </c>
      <c r="G8440" s="16" t="s">
        <v>22511</v>
      </c>
    </row>
    <row r="8441" spans="1:7" x14ac:dyDescent="0.35">
      <c r="A8441" t="s">
        <v>20680</v>
      </c>
      <c r="B8441" t="s">
        <v>20679</v>
      </c>
      <c r="C8441" t="s">
        <v>48</v>
      </c>
      <c r="D8441" t="s">
        <v>3559</v>
      </c>
      <c r="E8441" t="s">
        <v>3560</v>
      </c>
      <c r="F8441">
        <v>1</v>
      </c>
      <c r="G8441" s="16" t="s">
        <v>22511</v>
      </c>
    </row>
    <row r="8442" spans="1:7" x14ac:dyDescent="0.35">
      <c r="A8442" t="s">
        <v>20682</v>
      </c>
      <c r="B8442" t="s">
        <v>20681</v>
      </c>
      <c r="C8442" t="s">
        <v>15</v>
      </c>
      <c r="D8442" t="s">
        <v>3559</v>
      </c>
      <c r="E8442" t="s">
        <v>3560</v>
      </c>
      <c r="F8442">
        <v>1</v>
      </c>
      <c r="G8442" s="16" t="s">
        <v>22511</v>
      </c>
    </row>
    <row r="8443" spans="1:7" x14ac:dyDescent="0.35">
      <c r="A8443" t="s">
        <v>20684</v>
      </c>
      <c r="B8443" t="s">
        <v>20683</v>
      </c>
      <c r="C8443" t="s">
        <v>2952</v>
      </c>
      <c r="D8443" t="s">
        <v>3561</v>
      </c>
      <c r="E8443" t="s">
        <v>3560</v>
      </c>
      <c r="F8443">
        <v>1</v>
      </c>
      <c r="G8443" s="16" t="s">
        <v>22511</v>
      </c>
    </row>
    <row r="8444" spans="1:7" x14ac:dyDescent="0.35">
      <c r="A8444" t="s">
        <v>20686</v>
      </c>
      <c r="B8444" t="s">
        <v>20685</v>
      </c>
      <c r="C8444" t="s">
        <v>15</v>
      </c>
      <c r="D8444" t="s">
        <v>3561</v>
      </c>
      <c r="E8444" t="s">
        <v>3560</v>
      </c>
      <c r="F8444">
        <v>1</v>
      </c>
      <c r="G8444" s="16" t="s">
        <v>22511</v>
      </c>
    </row>
    <row r="8445" spans="1:7" x14ac:dyDescent="0.35">
      <c r="A8445" t="s">
        <v>20688</v>
      </c>
      <c r="B8445" t="s">
        <v>20687</v>
      </c>
      <c r="C8445" t="s">
        <v>15</v>
      </c>
      <c r="D8445" t="s">
        <v>3561</v>
      </c>
      <c r="E8445" t="s">
        <v>3560</v>
      </c>
      <c r="F8445">
        <v>1</v>
      </c>
      <c r="G8445" s="16" t="s">
        <v>22511</v>
      </c>
    </row>
    <row r="8446" spans="1:7" x14ac:dyDescent="0.35">
      <c r="A8446" t="s">
        <v>20690</v>
      </c>
      <c r="B8446" t="s">
        <v>20689</v>
      </c>
      <c r="C8446" t="s">
        <v>91</v>
      </c>
      <c r="D8446" t="s">
        <v>3561</v>
      </c>
      <c r="E8446" t="s">
        <v>3560</v>
      </c>
      <c r="F8446">
        <v>1</v>
      </c>
      <c r="G8446" s="16" t="s">
        <v>22511</v>
      </c>
    </row>
    <row r="8447" spans="1:7" x14ac:dyDescent="0.35">
      <c r="A8447" t="s">
        <v>20692</v>
      </c>
      <c r="B8447" t="s">
        <v>20691</v>
      </c>
      <c r="C8447" t="s">
        <v>91</v>
      </c>
      <c r="D8447" t="s">
        <v>3561</v>
      </c>
      <c r="E8447" t="s">
        <v>3560</v>
      </c>
      <c r="F8447">
        <v>1</v>
      </c>
      <c r="G8447" s="16" t="s">
        <v>22511</v>
      </c>
    </row>
    <row r="8448" spans="1:7" x14ac:dyDescent="0.35">
      <c r="A8448" t="s">
        <v>20694</v>
      </c>
      <c r="B8448" t="s">
        <v>20693</v>
      </c>
      <c r="C8448" t="s">
        <v>91</v>
      </c>
      <c r="D8448" t="s">
        <v>3561</v>
      </c>
      <c r="E8448" t="s">
        <v>3560</v>
      </c>
      <c r="F8448">
        <v>1</v>
      </c>
      <c r="G8448" s="16" t="s">
        <v>22511</v>
      </c>
    </row>
    <row r="8449" spans="1:7" x14ac:dyDescent="0.35">
      <c r="A8449" t="s">
        <v>20696</v>
      </c>
      <c r="B8449" t="s">
        <v>20695</v>
      </c>
      <c r="C8449" t="s">
        <v>41</v>
      </c>
      <c r="D8449" t="s">
        <v>3561</v>
      </c>
      <c r="E8449" t="s">
        <v>3560</v>
      </c>
      <c r="F8449">
        <v>1</v>
      </c>
      <c r="G8449" s="16" t="s">
        <v>22511</v>
      </c>
    </row>
    <row r="8450" spans="1:7" x14ac:dyDescent="0.35">
      <c r="A8450" t="s">
        <v>20698</v>
      </c>
      <c r="B8450" t="s">
        <v>20697</v>
      </c>
      <c r="C8450" t="s">
        <v>91</v>
      </c>
      <c r="D8450" t="s">
        <v>3561</v>
      </c>
      <c r="E8450" t="s">
        <v>3560</v>
      </c>
      <c r="F8450">
        <v>1</v>
      </c>
      <c r="G8450" s="16" t="s">
        <v>22511</v>
      </c>
    </row>
    <row r="8451" spans="1:7" x14ac:dyDescent="0.35">
      <c r="A8451" t="s">
        <v>20700</v>
      </c>
      <c r="B8451" t="s">
        <v>20699</v>
      </c>
      <c r="C8451" t="s">
        <v>91</v>
      </c>
      <c r="D8451" t="s">
        <v>3561</v>
      </c>
      <c r="E8451" t="s">
        <v>3560</v>
      </c>
      <c r="F8451">
        <v>1</v>
      </c>
      <c r="G8451" s="16" t="s">
        <v>22511</v>
      </c>
    </row>
    <row r="8452" spans="1:7" x14ac:dyDescent="0.35">
      <c r="A8452" t="s">
        <v>20702</v>
      </c>
      <c r="B8452" t="s">
        <v>20701</v>
      </c>
      <c r="C8452" t="s">
        <v>91</v>
      </c>
      <c r="D8452" t="s">
        <v>3561</v>
      </c>
      <c r="E8452" t="s">
        <v>3560</v>
      </c>
      <c r="F8452">
        <v>1</v>
      </c>
      <c r="G8452" s="16" t="s">
        <v>22511</v>
      </c>
    </row>
    <row r="8453" spans="1:7" x14ac:dyDescent="0.35">
      <c r="A8453" t="s">
        <v>20704</v>
      </c>
      <c r="B8453" t="s">
        <v>20703</v>
      </c>
      <c r="C8453" t="s">
        <v>91</v>
      </c>
      <c r="D8453" t="s">
        <v>3561</v>
      </c>
      <c r="E8453" t="s">
        <v>3560</v>
      </c>
      <c r="F8453">
        <v>1</v>
      </c>
      <c r="G8453" s="16" t="s">
        <v>22511</v>
      </c>
    </row>
    <row r="8454" spans="1:7" x14ac:dyDescent="0.35">
      <c r="A8454" t="s">
        <v>20706</v>
      </c>
      <c r="B8454" t="s">
        <v>20705</v>
      </c>
      <c r="C8454" t="s">
        <v>15</v>
      </c>
      <c r="D8454" t="s">
        <v>3561</v>
      </c>
      <c r="E8454" t="s">
        <v>3560</v>
      </c>
      <c r="F8454">
        <v>1</v>
      </c>
      <c r="G8454" s="16" t="s">
        <v>22511</v>
      </c>
    </row>
    <row r="8455" spans="1:7" x14ac:dyDescent="0.35">
      <c r="A8455" t="s">
        <v>20708</v>
      </c>
      <c r="B8455" t="s">
        <v>20707</v>
      </c>
      <c r="C8455" t="s">
        <v>91</v>
      </c>
      <c r="D8455" t="s">
        <v>3561</v>
      </c>
      <c r="E8455" t="s">
        <v>3560</v>
      </c>
      <c r="F8455">
        <v>1</v>
      </c>
      <c r="G8455" s="16" t="s">
        <v>22511</v>
      </c>
    </row>
    <row r="8456" spans="1:7" x14ac:dyDescent="0.35">
      <c r="A8456" t="s">
        <v>20710</v>
      </c>
      <c r="B8456" t="s">
        <v>20709</v>
      </c>
      <c r="C8456" t="s">
        <v>48</v>
      </c>
      <c r="D8456" t="s">
        <v>3561</v>
      </c>
      <c r="E8456" t="s">
        <v>3560</v>
      </c>
      <c r="F8456">
        <v>1</v>
      </c>
      <c r="G8456" s="16" t="s">
        <v>22511</v>
      </c>
    </row>
    <row r="8457" spans="1:7" x14ac:dyDescent="0.35">
      <c r="A8457" t="s">
        <v>20712</v>
      </c>
      <c r="B8457" t="s">
        <v>20711</v>
      </c>
      <c r="C8457" t="s">
        <v>15</v>
      </c>
      <c r="D8457" t="s">
        <v>3561</v>
      </c>
      <c r="E8457" t="s">
        <v>3562</v>
      </c>
      <c r="F8457">
        <v>1</v>
      </c>
      <c r="G8457" s="16" t="s">
        <v>22511</v>
      </c>
    </row>
    <row r="8458" spans="1:7" x14ac:dyDescent="0.35">
      <c r="A8458" t="s">
        <v>20714</v>
      </c>
      <c r="B8458" t="s">
        <v>20713</v>
      </c>
      <c r="C8458" t="s">
        <v>15</v>
      </c>
      <c r="D8458" t="s">
        <v>3563</v>
      </c>
      <c r="E8458" t="s">
        <v>3562</v>
      </c>
      <c r="F8458">
        <v>1</v>
      </c>
      <c r="G8458" s="16" t="s">
        <v>22511</v>
      </c>
    </row>
    <row r="8459" spans="1:7" x14ac:dyDescent="0.35">
      <c r="A8459" t="s">
        <v>20716</v>
      </c>
      <c r="B8459" t="s">
        <v>20715</v>
      </c>
      <c r="C8459" t="s">
        <v>48</v>
      </c>
      <c r="D8459" t="s">
        <v>3563</v>
      </c>
      <c r="E8459" t="s">
        <v>3562</v>
      </c>
      <c r="F8459">
        <v>1</v>
      </c>
      <c r="G8459" s="16" t="s">
        <v>22511</v>
      </c>
    </row>
    <row r="8460" spans="1:7" x14ac:dyDescent="0.35">
      <c r="A8460" t="s">
        <v>20718</v>
      </c>
      <c r="B8460" t="s">
        <v>20717</v>
      </c>
      <c r="C8460" t="s">
        <v>41</v>
      </c>
      <c r="D8460" t="s">
        <v>3563</v>
      </c>
      <c r="E8460" t="s">
        <v>3562</v>
      </c>
      <c r="F8460">
        <v>1</v>
      </c>
      <c r="G8460" s="16" t="s">
        <v>22511</v>
      </c>
    </row>
    <row r="8461" spans="1:7" x14ac:dyDescent="0.35">
      <c r="A8461" t="s">
        <v>20720</v>
      </c>
      <c r="B8461" t="s">
        <v>20719</v>
      </c>
      <c r="C8461" t="s">
        <v>41</v>
      </c>
      <c r="D8461" t="s">
        <v>3563</v>
      </c>
      <c r="E8461" t="s">
        <v>3562</v>
      </c>
      <c r="F8461">
        <v>1</v>
      </c>
      <c r="G8461" s="16" t="s">
        <v>22511</v>
      </c>
    </row>
    <row r="8462" spans="1:7" x14ac:dyDescent="0.35">
      <c r="A8462" t="s">
        <v>20722</v>
      </c>
      <c r="B8462" t="s">
        <v>20721</v>
      </c>
      <c r="C8462" t="s">
        <v>41</v>
      </c>
      <c r="D8462" t="s">
        <v>3563</v>
      </c>
      <c r="E8462" t="s">
        <v>3562</v>
      </c>
      <c r="F8462">
        <v>1</v>
      </c>
      <c r="G8462" s="16" t="s">
        <v>22511</v>
      </c>
    </row>
    <row r="8463" spans="1:7" x14ac:dyDescent="0.35">
      <c r="A8463" t="s">
        <v>20724</v>
      </c>
      <c r="B8463" t="s">
        <v>20723</v>
      </c>
      <c r="C8463" t="s">
        <v>48</v>
      </c>
      <c r="D8463" t="s">
        <v>3563</v>
      </c>
      <c r="E8463" t="s">
        <v>3562</v>
      </c>
      <c r="F8463">
        <v>1</v>
      </c>
      <c r="G8463" s="16" t="s">
        <v>22511</v>
      </c>
    </row>
    <row r="8464" spans="1:7" x14ac:dyDescent="0.35">
      <c r="A8464" t="s">
        <v>20726</v>
      </c>
      <c r="B8464" t="s">
        <v>20725</v>
      </c>
      <c r="C8464" t="s">
        <v>41</v>
      </c>
      <c r="D8464" t="s">
        <v>3563</v>
      </c>
      <c r="E8464" t="s">
        <v>3562</v>
      </c>
      <c r="F8464">
        <v>1</v>
      </c>
      <c r="G8464" s="16" t="s">
        <v>22511</v>
      </c>
    </row>
    <row r="8465" spans="1:7" x14ac:dyDescent="0.35">
      <c r="A8465" t="s">
        <v>20728</v>
      </c>
      <c r="B8465" t="s">
        <v>20727</v>
      </c>
      <c r="C8465" t="s">
        <v>48</v>
      </c>
      <c r="D8465" t="s">
        <v>3563</v>
      </c>
      <c r="E8465" t="s">
        <v>3562</v>
      </c>
      <c r="F8465">
        <v>1</v>
      </c>
      <c r="G8465" s="16" t="s">
        <v>22511</v>
      </c>
    </row>
    <row r="8466" spans="1:7" x14ac:dyDescent="0.35">
      <c r="A8466" t="s">
        <v>20730</v>
      </c>
      <c r="B8466" t="s">
        <v>20729</v>
      </c>
      <c r="C8466" t="s">
        <v>41</v>
      </c>
      <c r="D8466" t="s">
        <v>3563</v>
      </c>
      <c r="E8466" t="s">
        <v>3562</v>
      </c>
      <c r="F8466">
        <v>1</v>
      </c>
      <c r="G8466" s="16" t="s">
        <v>22511</v>
      </c>
    </row>
    <row r="8467" spans="1:7" x14ac:dyDescent="0.35">
      <c r="A8467" t="s">
        <v>20732</v>
      </c>
      <c r="B8467" t="s">
        <v>20731</v>
      </c>
      <c r="C8467" t="s">
        <v>48</v>
      </c>
      <c r="D8467" t="s">
        <v>3563</v>
      </c>
      <c r="E8467" t="s">
        <v>3562</v>
      </c>
      <c r="F8467">
        <v>1</v>
      </c>
      <c r="G8467" s="16" t="s">
        <v>22511</v>
      </c>
    </row>
    <row r="8468" spans="1:7" x14ac:dyDescent="0.35">
      <c r="A8468" t="s">
        <v>20734</v>
      </c>
      <c r="B8468" t="s">
        <v>20733</v>
      </c>
      <c r="C8468" t="s">
        <v>91</v>
      </c>
      <c r="D8468" t="s">
        <v>3563</v>
      </c>
      <c r="E8468" t="s">
        <v>3562</v>
      </c>
      <c r="F8468">
        <v>1</v>
      </c>
      <c r="G8468" s="16" t="s">
        <v>22511</v>
      </c>
    </row>
    <row r="8469" spans="1:7" x14ac:dyDescent="0.35">
      <c r="A8469" t="s">
        <v>20736</v>
      </c>
      <c r="B8469" t="s">
        <v>20735</v>
      </c>
      <c r="C8469" t="s">
        <v>3564</v>
      </c>
      <c r="D8469" t="s">
        <v>3563</v>
      </c>
      <c r="E8469" t="s">
        <v>3562</v>
      </c>
      <c r="F8469">
        <v>1</v>
      </c>
      <c r="G8469" s="16" t="s">
        <v>22511</v>
      </c>
    </row>
    <row r="8470" spans="1:7" x14ac:dyDescent="0.35">
      <c r="A8470" t="s">
        <v>20738</v>
      </c>
      <c r="B8470" t="s">
        <v>20737</v>
      </c>
      <c r="C8470" t="s">
        <v>15</v>
      </c>
      <c r="D8470" t="s">
        <v>3563</v>
      </c>
      <c r="E8470" t="s">
        <v>3562</v>
      </c>
      <c r="F8470">
        <v>1</v>
      </c>
      <c r="G8470" s="16" t="s">
        <v>22511</v>
      </c>
    </row>
    <row r="8471" spans="1:7" x14ac:dyDescent="0.35">
      <c r="A8471" t="s">
        <v>20740</v>
      </c>
      <c r="B8471" t="s">
        <v>20739</v>
      </c>
      <c r="C8471" t="s">
        <v>15</v>
      </c>
      <c r="D8471" t="s">
        <v>3563</v>
      </c>
      <c r="E8471" t="s">
        <v>3562</v>
      </c>
      <c r="F8471">
        <v>1</v>
      </c>
      <c r="G8471" s="16" t="s">
        <v>22511</v>
      </c>
    </row>
    <row r="8472" spans="1:7" x14ac:dyDescent="0.35">
      <c r="A8472" t="s">
        <v>20742</v>
      </c>
      <c r="B8472" t="s">
        <v>20741</v>
      </c>
      <c r="C8472" t="s">
        <v>15</v>
      </c>
      <c r="D8472" t="s">
        <v>3565</v>
      </c>
      <c r="E8472" t="s">
        <v>3566</v>
      </c>
      <c r="F8472">
        <v>1</v>
      </c>
      <c r="G8472" s="16" t="s">
        <v>22511</v>
      </c>
    </row>
    <row r="8473" spans="1:7" x14ac:dyDescent="0.35">
      <c r="A8473" t="s">
        <v>20744</v>
      </c>
      <c r="B8473" t="s">
        <v>20743</v>
      </c>
      <c r="C8473" t="s">
        <v>15</v>
      </c>
      <c r="D8473" t="s">
        <v>3565</v>
      </c>
      <c r="E8473" t="s">
        <v>3566</v>
      </c>
      <c r="F8473">
        <v>1</v>
      </c>
      <c r="G8473" s="16" t="s">
        <v>22511</v>
      </c>
    </row>
    <row r="8474" spans="1:7" x14ac:dyDescent="0.35">
      <c r="A8474" t="s">
        <v>20746</v>
      </c>
      <c r="B8474" t="s">
        <v>20745</v>
      </c>
      <c r="C8474" t="s">
        <v>15</v>
      </c>
      <c r="D8474" t="s">
        <v>3565</v>
      </c>
      <c r="E8474" t="s">
        <v>3566</v>
      </c>
      <c r="F8474">
        <v>1</v>
      </c>
      <c r="G8474" s="16" t="s">
        <v>22511</v>
      </c>
    </row>
    <row r="8475" spans="1:7" x14ac:dyDescent="0.35">
      <c r="A8475" t="s">
        <v>20748</v>
      </c>
      <c r="B8475" t="s">
        <v>20747</v>
      </c>
      <c r="C8475" t="s">
        <v>15</v>
      </c>
      <c r="D8475" t="s">
        <v>3565</v>
      </c>
      <c r="E8475" t="s">
        <v>3566</v>
      </c>
      <c r="F8475">
        <v>1</v>
      </c>
      <c r="G8475" s="16" t="s">
        <v>22511</v>
      </c>
    </row>
    <row r="8476" spans="1:7" x14ac:dyDescent="0.35">
      <c r="A8476" t="s">
        <v>20750</v>
      </c>
      <c r="B8476" t="s">
        <v>20749</v>
      </c>
      <c r="C8476" t="s">
        <v>15</v>
      </c>
      <c r="D8476" t="s">
        <v>3565</v>
      </c>
      <c r="E8476" t="s">
        <v>3566</v>
      </c>
      <c r="F8476">
        <v>1</v>
      </c>
      <c r="G8476" s="16" t="s">
        <v>22511</v>
      </c>
    </row>
    <row r="8477" spans="1:7" x14ac:dyDescent="0.35">
      <c r="A8477" t="s">
        <v>20752</v>
      </c>
      <c r="B8477" t="s">
        <v>20751</v>
      </c>
      <c r="C8477" t="s">
        <v>3349</v>
      </c>
      <c r="D8477" t="s">
        <v>3565</v>
      </c>
      <c r="E8477" t="s">
        <v>3566</v>
      </c>
      <c r="F8477">
        <v>1</v>
      </c>
      <c r="G8477" s="16" t="s">
        <v>22511</v>
      </c>
    </row>
    <row r="8478" spans="1:7" x14ac:dyDescent="0.35">
      <c r="A8478" t="s">
        <v>20754</v>
      </c>
      <c r="B8478" t="s">
        <v>20753</v>
      </c>
      <c r="C8478" t="s">
        <v>144</v>
      </c>
      <c r="D8478" t="s">
        <v>3565</v>
      </c>
      <c r="E8478" t="s">
        <v>3567</v>
      </c>
      <c r="F8478">
        <v>1</v>
      </c>
      <c r="G8478" s="16" t="s">
        <v>22511</v>
      </c>
    </row>
    <row r="8479" spans="1:7" x14ac:dyDescent="0.35">
      <c r="A8479" t="s">
        <v>20756</v>
      </c>
      <c r="B8479" t="s">
        <v>20755</v>
      </c>
      <c r="C8479" t="s">
        <v>41</v>
      </c>
      <c r="D8479" t="s">
        <v>3568</v>
      </c>
      <c r="E8479" t="s">
        <v>3567</v>
      </c>
      <c r="F8479">
        <v>1</v>
      </c>
      <c r="G8479" s="16" t="s">
        <v>22511</v>
      </c>
    </row>
    <row r="8480" spans="1:7" x14ac:dyDescent="0.35">
      <c r="A8480" t="s">
        <v>20758</v>
      </c>
      <c r="B8480" t="s">
        <v>20757</v>
      </c>
      <c r="C8480" t="s">
        <v>48</v>
      </c>
      <c r="D8480" t="s">
        <v>3568</v>
      </c>
      <c r="E8480" t="s">
        <v>3567</v>
      </c>
      <c r="F8480">
        <v>1</v>
      </c>
      <c r="G8480" s="16" t="s">
        <v>22511</v>
      </c>
    </row>
    <row r="8481" spans="1:7" x14ac:dyDescent="0.35">
      <c r="A8481" t="s">
        <v>20760</v>
      </c>
      <c r="B8481" t="s">
        <v>20759</v>
      </c>
      <c r="C8481" t="s">
        <v>15</v>
      </c>
      <c r="D8481" t="s">
        <v>3568</v>
      </c>
      <c r="E8481" t="s">
        <v>3567</v>
      </c>
      <c r="F8481">
        <v>1</v>
      </c>
      <c r="G8481" s="16" t="s">
        <v>22511</v>
      </c>
    </row>
    <row r="8482" spans="1:7" x14ac:dyDescent="0.35">
      <c r="A8482" t="s">
        <v>20762</v>
      </c>
      <c r="B8482" t="s">
        <v>20761</v>
      </c>
      <c r="C8482" t="s">
        <v>15</v>
      </c>
      <c r="D8482" t="s">
        <v>3568</v>
      </c>
      <c r="E8482" t="s">
        <v>3567</v>
      </c>
      <c r="F8482">
        <v>1</v>
      </c>
      <c r="G8482" s="16" t="s">
        <v>22511</v>
      </c>
    </row>
    <row r="8483" spans="1:7" x14ac:dyDescent="0.35">
      <c r="A8483" t="s">
        <v>20764</v>
      </c>
      <c r="B8483" t="s">
        <v>20763</v>
      </c>
      <c r="C8483" t="s">
        <v>15</v>
      </c>
      <c r="D8483" t="s">
        <v>3568</v>
      </c>
      <c r="E8483" t="s">
        <v>3567</v>
      </c>
      <c r="F8483">
        <v>1</v>
      </c>
      <c r="G8483" s="16" t="s">
        <v>22511</v>
      </c>
    </row>
    <row r="8484" spans="1:7" x14ac:dyDescent="0.35">
      <c r="A8484" t="s">
        <v>20766</v>
      </c>
      <c r="B8484" t="s">
        <v>20765</v>
      </c>
      <c r="C8484" t="s">
        <v>15</v>
      </c>
      <c r="D8484" t="s">
        <v>3568</v>
      </c>
      <c r="E8484" t="s">
        <v>3567</v>
      </c>
      <c r="F8484">
        <v>1</v>
      </c>
      <c r="G8484" s="16" t="s">
        <v>22511</v>
      </c>
    </row>
    <row r="8485" spans="1:7" x14ac:dyDescent="0.35">
      <c r="A8485" t="s">
        <v>20768</v>
      </c>
      <c r="B8485" t="s">
        <v>20767</v>
      </c>
      <c r="C8485" t="s">
        <v>15</v>
      </c>
      <c r="D8485" t="s">
        <v>3569</v>
      </c>
      <c r="E8485" t="s">
        <v>3169</v>
      </c>
      <c r="F8485">
        <v>1</v>
      </c>
      <c r="G8485" s="16" t="s">
        <v>22511</v>
      </c>
    </row>
    <row r="8486" spans="1:7" x14ac:dyDescent="0.35">
      <c r="A8486" t="s">
        <v>20770</v>
      </c>
      <c r="B8486" t="s">
        <v>20769</v>
      </c>
      <c r="C8486" t="s">
        <v>144</v>
      </c>
      <c r="D8486" t="s">
        <v>3569</v>
      </c>
      <c r="E8486" t="s">
        <v>3169</v>
      </c>
      <c r="F8486">
        <v>1</v>
      </c>
      <c r="G8486" s="16" t="s">
        <v>22511</v>
      </c>
    </row>
    <row r="8487" spans="1:7" x14ac:dyDescent="0.35">
      <c r="A8487" t="s">
        <v>20772</v>
      </c>
      <c r="B8487" t="s">
        <v>20771</v>
      </c>
      <c r="C8487" t="s">
        <v>15</v>
      </c>
      <c r="D8487" t="s">
        <v>3569</v>
      </c>
      <c r="E8487" t="s">
        <v>3169</v>
      </c>
      <c r="F8487">
        <v>1</v>
      </c>
      <c r="G8487" s="16" t="s">
        <v>22511</v>
      </c>
    </row>
    <row r="8488" spans="1:7" x14ac:dyDescent="0.35">
      <c r="A8488" t="s">
        <v>20774</v>
      </c>
      <c r="B8488" t="s">
        <v>20773</v>
      </c>
      <c r="C8488" t="s">
        <v>393</v>
      </c>
      <c r="D8488" t="s">
        <v>3569</v>
      </c>
      <c r="E8488" t="s">
        <v>3169</v>
      </c>
      <c r="F8488">
        <v>1</v>
      </c>
      <c r="G8488" s="16" t="s">
        <v>22511</v>
      </c>
    </row>
    <row r="8489" spans="1:7" x14ac:dyDescent="0.35">
      <c r="A8489" t="s">
        <v>20776</v>
      </c>
      <c r="B8489" t="s">
        <v>20775</v>
      </c>
      <c r="C8489" t="s">
        <v>48</v>
      </c>
      <c r="D8489" t="s">
        <v>3569</v>
      </c>
      <c r="E8489" t="s">
        <v>3169</v>
      </c>
      <c r="F8489">
        <v>1</v>
      </c>
      <c r="G8489" s="16" t="s">
        <v>22511</v>
      </c>
    </row>
    <row r="8490" spans="1:7" x14ac:dyDescent="0.35">
      <c r="A8490" t="s">
        <v>20778</v>
      </c>
      <c r="B8490" t="s">
        <v>20777</v>
      </c>
      <c r="C8490" t="s">
        <v>3495</v>
      </c>
      <c r="D8490" t="s">
        <v>3569</v>
      </c>
      <c r="E8490" t="s">
        <v>3169</v>
      </c>
      <c r="F8490">
        <v>1</v>
      </c>
      <c r="G8490" s="16" t="s">
        <v>22511</v>
      </c>
    </row>
    <row r="8491" spans="1:7" x14ac:dyDescent="0.35">
      <c r="A8491" t="s">
        <v>20780</v>
      </c>
      <c r="B8491" t="s">
        <v>20779</v>
      </c>
      <c r="C8491" t="s">
        <v>91</v>
      </c>
      <c r="D8491" t="s">
        <v>3569</v>
      </c>
      <c r="E8491" t="s">
        <v>3169</v>
      </c>
      <c r="F8491">
        <v>1</v>
      </c>
      <c r="G8491" s="16" t="s">
        <v>22511</v>
      </c>
    </row>
    <row r="8492" spans="1:7" x14ac:dyDescent="0.35">
      <c r="A8492" t="s">
        <v>20782</v>
      </c>
      <c r="B8492" t="s">
        <v>20781</v>
      </c>
      <c r="C8492" t="s">
        <v>15</v>
      </c>
      <c r="D8492" t="s">
        <v>3569</v>
      </c>
      <c r="E8492" t="s">
        <v>3169</v>
      </c>
      <c r="F8492">
        <v>1</v>
      </c>
      <c r="G8492" s="16" t="s">
        <v>22511</v>
      </c>
    </row>
    <row r="8493" spans="1:7" x14ac:dyDescent="0.35">
      <c r="A8493" t="s">
        <v>20784</v>
      </c>
      <c r="B8493" t="s">
        <v>20783</v>
      </c>
      <c r="C8493" t="s">
        <v>48</v>
      </c>
      <c r="D8493" t="s">
        <v>3569</v>
      </c>
      <c r="E8493" t="s">
        <v>3169</v>
      </c>
      <c r="F8493">
        <v>1</v>
      </c>
      <c r="G8493" s="16" t="s">
        <v>22511</v>
      </c>
    </row>
    <row r="8494" spans="1:7" x14ac:dyDescent="0.35">
      <c r="A8494" t="s">
        <v>20786</v>
      </c>
      <c r="B8494" t="s">
        <v>20785</v>
      </c>
      <c r="C8494" t="s">
        <v>15</v>
      </c>
      <c r="D8494" t="s">
        <v>3569</v>
      </c>
      <c r="E8494" t="s">
        <v>3169</v>
      </c>
      <c r="F8494">
        <v>1</v>
      </c>
      <c r="G8494" s="16" t="s">
        <v>22511</v>
      </c>
    </row>
    <row r="8495" spans="1:7" x14ac:dyDescent="0.35">
      <c r="A8495" t="s">
        <v>20788</v>
      </c>
      <c r="B8495" t="s">
        <v>20787</v>
      </c>
      <c r="C8495" t="s">
        <v>15</v>
      </c>
      <c r="D8495" t="s">
        <v>3570</v>
      </c>
      <c r="E8495" t="s">
        <v>3571</v>
      </c>
      <c r="F8495">
        <v>1</v>
      </c>
      <c r="G8495" s="16" t="s">
        <v>22511</v>
      </c>
    </row>
    <row r="8496" spans="1:7" x14ac:dyDescent="0.35">
      <c r="A8496" t="s">
        <v>20790</v>
      </c>
      <c r="B8496" t="s">
        <v>20789</v>
      </c>
      <c r="C8496" t="s">
        <v>59</v>
      </c>
      <c r="D8496" t="s">
        <v>3570</v>
      </c>
      <c r="E8496" t="s">
        <v>3571</v>
      </c>
      <c r="F8496">
        <v>1</v>
      </c>
      <c r="G8496" s="16" t="s">
        <v>22511</v>
      </c>
    </row>
    <row r="8497" spans="1:7" x14ac:dyDescent="0.35">
      <c r="A8497" t="s">
        <v>20792</v>
      </c>
      <c r="B8497" t="s">
        <v>20791</v>
      </c>
      <c r="C8497" t="s">
        <v>59</v>
      </c>
      <c r="D8497" t="s">
        <v>3570</v>
      </c>
      <c r="E8497" t="s">
        <v>3571</v>
      </c>
      <c r="F8497">
        <v>1</v>
      </c>
      <c r="G8497" s="16" t="s">
        <v>22511</v>
      </c>
    </row>
    <row r="8498" spans="1:7" x14ac:dyDescent="0.35">
      <c r="A8498" t="s">
        <v>20794</v>
      </c>
      <c r="B8498" t="s">
        <v>20793</v>
      </c>
      <c r="C8498" t="s">
        <v>59</v>
      </c>
      <c r="D8498" t="s">
        <v>3570</v>
      </c>
      <c r="E8498" t="s">
        <v>3571</v>
      </c>
      <c r="F8498">
        <v>1</v>
      </c>
      <c r="G8498" s="16" t="s">
        <v>22511</v>
      </c>
    </row>
    <row r="8499" spans="1:7" x14ac:dyDescent="0.35">
      <c r="A8499" t="s">
        <v>20796</v>
      </c>
      <c r="B8499" t="s">
        <v>20795</v>
      </c>
      <c r="C8499" t="s">
        <v>144</v>
      </c>
      <c r="D8499" t="s">
        <v>3570</v>
      </c>
      <c r="E8499" t="s">
        <v>3571</v>
      </c>
      <c r="F8499">
        <v>1</v>
      </c>
      <c r="G8499" s="16" t="s">
        <v>22511</v>
      </c>
    </row>
    <row r="8500" spans="1:7" x14ac:dyDescent="0.35">
      <c r="A8500" t="s">
        <v>20798</v>
      </c>
      <c r="B8500" t="s">
        <v>20797</v>
      </c>
      <c r="C8500" t="s">
        <v>3417</v>
      </c>
      <c r="D8500" t="s">
        <v>3570</v>
      </c>
      <c r="E8500" t="s">
        <v>3571</v>
      </c>
      <c r="F8500">
        <v>1</v>
      </c>
      <c r="G8500" s="16" t="s">
        <v>22511</v>
      </c>
    </row>
    <row r="8501" spans="1:7" x14ac:dyDescent="0.35">
      <c r="A8501" t="s">
        <v>20800</v>
      </c>
      <c r="B8501" t="s">
        <v>20799</v>
      </c>
      <c r="C8501" t="s">
        <v>48</v>
      </c>
      <c r="D8501" t="s">
        <v>3570</v>
      </c>
      <c r="E8501" t="s">
        <v>3571</v>
      </c>
      <c r="F8501">
        <v>1</v>
      </c>
      <c r="G8501" s="16" t="s">
        <v>22511</v>
      </c>
    </row>
    <row r="8502" spans="1:7" x14ac:dyDescent="0.35">
      <c r="A8502" t="s">
        <v>20802</v>
      </c>
      <c r="B8502" t="s">
        <v>20801</v>
      </c>
      <c r="C8502" t="s">
        <v>2695</v>
      </c>
      <c r="D8502" t="s">
        <v>3570</v>
      </c>
      <c r="E8502" t="s">
        <v>3571</v>
      </c>
      <c r="F8502">
        <v>1</v>
      </c>
      <c r="G8502" s="16" t="s">
        <v>22511</v>
      </c>
    </row>
    <row r="8503" spans="1:7" x14ac:dyDescent="0.35">
      <c r="A8503" t="s">
        <v>20804</v>
      </c>
      <c r="B8503" t="s">
        <v>20803</v>
      </c>
      <c r="C8503" t="s">
        <v>3572</v>
      </c>
      <c r="D8503" t="s">
        <v>3570</v>
      </c>
      <c r="E8503" t="s">
        <v>3571</v>
      </c>
      <c r="F8503">
        <v>1</v>
      </c>
      <c r="G8503" s="16" t="s">
        <v>22511</v>
      </c>
    </row>
    <row r="8504" spans="1:7" x14ac:dyDescent="0.35">
      <c r="A8504" t="s">
        <v>20806</v>
      </c>
      <c r="B8504" t="s">
        <v>20805</v>
      </c>
      <c r="C8504" t="s">
        <v>41</v>
      </c>
      <c r="D8504" t="s">
        <v>3570</v>
      </c>
      <c r="E8504" t="s">
        <v>3571</v>
      </c>
      <c r="F8504">
        <v>1</v>
      </c>
      <c r="G8504" s="16" t="s">
        <v>22511</v>
      </c>
    </row>
    <row r="8505" spans="1:7" x14ac:dyDescent="0.35">
      <c r="A8505" t="s">
        <v>20808</v>
      </c>
      <c r="B8505" t="s">
        <v>20807</v>
      </c>
      <c r="C8505" t="s">
        <v>2695</v>
      </c>
      <c r="D8505" t="s">
        <v>3570</v>
      </c>
      <c r="E8505" t="s">
        <v>3571</v>
      </c>
      <c r="F8505">
        <v>1</v>
      </c>
      <c r="G8505" s="16" t="s">
        <v>22511</v>
      </c>
    </row>
    <row r="8506" spans="1:7" x14ac:dyDescent="0.35">
      <c r="A8506" t="s">
        <v>20810</v>
      </c>
      <c r="B8506" t="s">
        <v>20809</v>
      </c>
      <c r="C8506" t="s">
        <v>15</v>
      </c>
      <c r="D8506" t="s">
        <v>3570</v>
      </c>
      <c r="E8506" t="s">
        <v>3571</v>
      </c>
      <c r="F8506">
        <v>1</v>
      </c>
      <c r="G8506" s="16" t="s">
        <v>22511</v>
      </c>
    </row>
    <row r="8507" spans="1:7" x14ac:dyDescent="0.35">
      <c r="A8507" t="s">
        <v>20812</v>
      </c>
      <c r="B8507" t="s">
        <v>20811</v>
      </c>
      <c r="C8507" t="s">
        <v>15</v>
      </c>
      <c r="D8507" t="s">
        <v>3570</v>
      </c>
      <c r="E8507" t="s">
        <v>3571</v>
      </c>
      <c r="F8507">
        <v>1</v>
      </c>
      <c r="G8507" s="16" t="s">
        <v>22511</v>
      </c>
    </row>
    <row r="8508" spans="1:7" x14ac:dyDescent="0.35">
      <c r="A8508" t="s">
        <v>20814</v>
      </c>
      <c r="B8508" t="s">
        <v>20813</v>
      </c>
      <c r="C8508" t="s">
        <v>15</v>
      </c>
      <c r="D8508" t="s">
        <v>3570</v>
      </c>
      <c r="E8508" t="s">
        <v>3571</v>
      </c>
      <c r="F8508">
        <v>1</v>
      </c>
      <c r="G8508" s="16" t="s">
        <v>22511</v>
      </c>
    </row>
    <row r="8509" spans="1:7" x14ac:dyDescent="0.35">
      <c r="A8509" t="s">
        <v>20816</v>
      </c>
      <c r="B8509" t="s">
        <v>20815</v>
      </c>
      <c r="C8509" t="s">
        <v>59</v>
      </c>
      <c r="D8509" t="s">
        <v>3570</v>
      </c>
      <c r="E8509" t="s">
        <v>3571</v>
      </c>
      <c r="F8509">
        <v>1</v>
      </c>
      <c r="G8509" s="16" t="s">
        <v>22511</v>
      </c>
    </row>
    <row r="8510" spans="1:7" x14ac:dyDescent="0.35">
      <c r="A8510" t="s">
        <v>20818</v>
      </c>
      <c r="B8510" t="s">
        <v>20817</v>
      </c>
      <c r="C8510" t="s">
        <v>15</v>
      </c>
      <c r="D8510" t="s">
        <v>3573</v>
      </c>
      <c r="E8510" t="s">
        <v>3574</v>
      </c>
      <c r="F8510">
        <v>1</v>
      </c>
      <c r="G8510" s="16" t="s">
        <v>22511</v>
      </c>
    </row>
    <row r="8511" spans="1:7" x14ac:dyDescent="0.35">
      <c r="A8511" t="s">
        <v>20820</v>
      </c>
      <c r="B8511" t="s">
        <v>20819</v>
      </c>
      <c r="C8511" t="s">
        <v>2191</v>
      </c>
      <c r="D8511" t="s">
        <v>3573</v>
      </c>
      <c r="E8511" t="s">
        <v>3574</v>
      </c>
      <c r="F8511">
        <v>1</v>
      </c>
      <c r="G8511" s="16" t="s">
        <v>22511</v>
      </c>
    </row>
    <row r="8512" spans="1:7" x14ac:dyDescent="0.35">
      <c r="A8512" t="s">
        <v>20822</v>
      </c>
      <c r="B8512" t="s">
        <v>20821</v>
      </c>
      <c r="C8512" t="s">
        <v>15</v>
      </c>
      <c r="D8512" t="s">
        <v>3573</v>
      </c>
      <c r="E8512" t="s">
        <v>3574</v>
      </c>
      <c r="F8512">
        <v>1</v>
      </c>
      <c r="G8512" s="16" t="s">
        <v>22511</v>
      </c>
    </row>
    <row r="8513" spans="1:7" x14ac:dyDescent="0.35">
      <c r="A8513" t="s">
        <v>20824</v>
      </c>
      <c r="B8513" t="s">
        <v>20823</v>
      </c>
      <c r="C8513" t="s">
        <v>15</v>
      </c>
      <c r="D8513" t="s">
        <v>3573</v>
      </c>
      <c r="E8513" t="s">
        <v>3574</v>
      </c>
      <c r="F8513">
        <v>1</v>
      </c>
      <c r="G8513" s="16" t="s">
        <v>22511</v>
      </c>
    </row>
    <row r="8514" spans="1:7" x14ac:dyDescent="0.35">
      <c r="A8514" t="s">
        <v>20826</v>
      </c>
      <c r="B8514" t="s">
        <v>20825</v>
      </c>
      <c r="C8514" t="s">
        <v>15</v>
      </c>
      <c r="D8514" t="s">
        <v>3573</v>
      </c>
      <c r="E8514" t="s">
        <v>3574</v>
      </c>
      <c r="F8514">
        <v>1</v>
      </c>
      <c r="G8514" s="16" t="s">
        <v>22511</v>
      </c>
    </row>
    <row r="8515" spans="1:7" x14ac:dyDescent="0.35">
      <c r="A8515" t="s">
        <v>20828</v>
      </c>
      <c r="B8515" t="s">
        <v>20827</v>
      </c>
      <c r="C8515" t="s">
        <v>15</v>
      </c>
      <c r="D8515" t="s">
        <v>3573</v>
      </c>
      <c r="E8515" t="s">
        <v>3574</v>
      </c>
      <c r="F8515">
        <v>1</v>
      </c>
      <c r="G8515" s="16" t="s">
        <v>22511</v>
      </c>
    </row>
    <row r="8516" spans="1:7" x14ac:dyDescent="0.35">
      <c r="A8516" t="s">
        <v>20830</v>
      </c>
      <c r="B8516" t="s">
        <v>20829</v>
      </c>
      <c r="C8516" t="s">
        <v>15</v>
      </c>
      <c r="D8516" t="s">
        <v>3573</v>
      </c>
      <c r="E8516" t="s">
        <v>3575</v>
      </c>
      <c r="F8516">
        <v>1</v>
      </c>
      <c r="G8516" s="16" t="s">
        <v>22511</v>
      </c>
    </row>
    <row r="8517" spans="1:7" x14ac:dyDescent="0.35">
      <c r="A8517" t="s">
        <v>20832</v>
      </c>
      <c r="B8517" t="s">
        <v>20831</v>
      </c>
      <c r="C8517" t="s">
        <v>15</v>
      </c>
      <c r="D8517" t="s">
        <v>3576</v>
      </c>
      <c r="E8517" t="s">
        <v>3575</v>
      </c>
      <c r="F8517">
        <v>1</v>
      </c>
      <c r="G8517" s="16" t="s">
        <v>22511</v>
      </c>
    </row>
    <row r="8518" spans="1:7" x14ac:dyDescent="0.35">
      <c r="A8518" t="s">
        <v>20834</v>
      </c>
      <c r="B8518" t="s">
        <v>20833</v>
      </c>
      <c r="C8518" t="s">
        <v>15</v>
      </c>
      <c r="D8518" t="s">
        <v>3576</v>
      </c>
      <c r="E8518" t="s">
        <v>3575</v>
      </c>
      <c r="F8518">
        <v>1</v>
      </c>
      <c r="G8518" s="16" t="s">
        <v>22511</v>
      </c>
    </row>
    <row r="8519" spans="1:7" x14ac:dyDescent="0.35">
      <c r="A8519" t="s">
        <v>20836</v>
      </c>
      <c r="B8519" t="s">
        <v>20835</v>
      </c>
      <c r="C8519" t="s">
        <v>15</v>
      </c>
      <c r="D8519" t="s">
        <v>3576</v>
      </c>
      <c r="E8519" t="s">
        <v>3575</v>
      </c>
      <c r="F8519">
        <v>1</v>
      </c>
      <c r="G8519" s="16" t="s">
        <v>22511</v>
      </c>
    </row>
    <row r="8520" spans="1:7" x14ac:dyDescent="0.35">
      <c r="A8520" t="s">
        <v>20838</v>
      </c>
      <c r="B8520" t="s">
        <v>20837</v>
      </c>
      <c r="C8520" t="s">
        <v>3179</v>
      </c>
      <c r="D8520" t="s">
        <v>3576</v>
      </c>
      <c r="E8520" t="s">
        <v>3575</v>
      </c>
      <c r="F8520">
        <v>1</v>
      </c>
      <c r="G8520" s="16" t="s">
        <v>22511</v>
      </c>
    </row>
    <row r="8521" spans="1:7" x14ac:dyDescent="0.35">
      <c r="A8521" t="s">
        <v>20840</v>
      </c>
      <c r="B8521" t="s">
        <v>20839</v>
      </c>
      <c r="C8521" t="s">
        <v>15</v>
      </c>
      <c r="D8521" t="s">
        <v>3576</v>
      </c>
      <c r="E8521" t="s">
        <v>3575</v>
      </c>
      <c r="F8521">
        <v>1</v>
      </c>
      <c r="G8521" s="16" t="s">
        <v>22511</v>
      </c>
    </row>
    <row r="8522" spans="1:7" x14ac:dyDescent="0.35">
      <c r="A8522" t="s">
        <v>20842</v>
      </c>
      <c r="B8522" t="s">
        <v>20841</v>
      </c>
      <c r="C8522" t="s">
        <v>15</v>
      </c>
      <c r="D8522" t="s">
        <v>3576</v>
      </c>
      <c r="E8522" t="s">
        <v>3575</v>
      </c>
      <c r="F8522">
        <v>1</v>
      </c>
      <c r="G8522" s="16" t="s">
        <v>22511</v>
      </c>
    </row>
    <row r="8523" spans="1:7" x14ac:dyDescent="0.35">
      <c r="A8523" t="s">
        <v>20844</v>
      </c>
      <c r="B8523" t="s">
        <v>20843</v>
      </c>
      <c r="C8523" t="s">
        <v>15</v>
      </c>
      <c r="D8523" t="s">
        <v>3576</v>
      </c>
      <c r="E8523" t="s">
        <v>3575</v>
      </c>
      <c r="F8523">
        <v>1</v>
      </c>
      <c r="G8523" s="16" t="s">
        <v>22511</v>
      </c>
    </row>
    <row r="8524" spans="1:7" x14ac:dyDescent="0.35">
      <c r="A8524" t="s">
        <v>20846</v>
      </c>
      <c r="B8524" t="s">
        <v>20845</v>
      </c>
      <c r="C8524" t="s">
        <v>15</v>
      </c>
      <c r="D8524" t="s">
        <v>3576</v>
      </c>
      <c r="E8524" t="s">
        <v>3575</v>
      </c>
      <c r="F8524">
        <v>1</v>
      </c>
      <c r="G8524" s="16" t="s">
        <v>22511</v>
      </c>
    </row>
    <row r="8525" spans="1:7" x14ac:dyDescent="0.35">
      <c r="A8525" t="s">
        <v>20848</v>
      </c>
      <c r="B8525" t="s">
        <v>20847</v>
      </c>
      <c r="C8525" t="s">
        <v>15</v>
      </c>
      <c r="D8525" t="s">
        <v>3576</v>
      </c>
      <c r="E8525" t="s">
        <v>3575</v>
      </c>
      <c r="F8525">
        <v>1</v>
      </c>
      <c r="G8525" s="16" t="s">
        <v>22511</v>
      </c>
    </row>
    <row r="8526" spans="1:7" x14ac:dyDescent="0.35">
      <c r="A8526" t="s">
        <v>20850</v>
      </c>
      <c r="B8526" t="s">
        <v>20849</v>
      </c>
      <c r="C8526" t="s">
        <v>15</v>
      </c>
      <c r="D8526" t="s">
        <v>3576</v>
      </c>
      <c r="E8526" t="s">
        <v>3575</v>
      </c>
      <c r="F8526">
        <v>1</v>
      </c>
      <c r="G8526" s="16" t="s">
        <v>22511</v>
      </c>
    </row>
    <row r="8527" spans="1:7" x14ac:dyDescent="0.35">
      <c r="A8527" t="s">
        <v>20852</v>
      </c>
      <c r="B8527" t="s">
        <v>20851</v>
      </c>
      <c r="C8527" t="s">
        <v>59</v>
      </c>
      <c r="D8527" t="s">
        <v>3576</v>
      </c>
      <c r="E8527" t="s">
        <v>3575</v>
      </c>
      <c r="F8527">
        <v>1</v>
      </c>
      <c r="G8527" s="16" t="s">
        <v>22511</v>
      </c>
    </row>
    <row r="8528" spans="1:7" x14ac:dyDescent="0.35">
      <c r="A8528" t="s">
        <v>20854</v>
      </c>
      <c r="B8528" t="s">
        <v>20853</v>
      </c>
      <c r="C8528" t="s">
        <v>59</v>
      </c>
      <c r="D8528" t="s">
        <v>3576</v>
      </c>
      <c r="E8528" t="s">
        <v>3575</v>
      </c>
      <c r="F8528">
        <v>1</v>
      </c>
      <c r="G8528" s="16" t="s">
        <v>22511</v>
      </c>
    </row>
    <row r="8529" spans="1:7" x14ac:dyDescent="0.35">
      <c r="A8529" t="s">
        <v>20856</v>
      </c>
      <c r="B8529" t="s">
        <v>20855</v>
      </c>
      <c r="C8529" t="s">
        <v>2695</v>
      </c>
      <c r="D8529" t="s">
        <v>3576</v>
      </c>
      <c r="E8529" t="s">
        <v>3575</v>
      </c>
      <c r="F8529">
        <v>1</v>
      </c>
      <c r="G8529" s="16" t="s">
        <v>22511</v>
      </c>
    </row>
    <row r="8530" spans="1:7" x14ac:dyDescent="0.35">
      <c r="A8530" t="s">
        <v>20858</v>
      </c>
      <c r="B8530" t="s">
        <v>20857</v>
      </c>
      <c r="C8530" t="s">
        <v>15</v>
      </c>
      <c r="D8530" t="s">
        <v>3576</v>
      </c>
      <c r="E8530" t="s">
        <v>3577</v>
      </c>
      <c r="F8530">
        <v>1</v>
      </c>
      <c r="G8530" s="16" t="s">
        <v>22511</v>
      </c>
    </row>
    <row r="8531" spans="1:7" x14ac:dyDescent="0.35">
      <c r="A8531" t="s">
        <v>20860</v>
      </c>
      <c r="B8531" t="s">
        <v>20859</v>
      </c>
      <c r="C8531" t="s">
        <v>15</v>
      </c>
      <c r="D8531" t="s">
        <v>3578</v>
      </c>
      <c r="E8531" t="s">
        <v>3577</v>
      </c>
      <c r="F8531">
        <v>1</v>
      </c>
      <c r="G8531" s="16" t="s">
        <v>22511</v>
      </c>
    </row>
    <row r="8532" spans="1:7" x14ac:dyDescent="0.35">
      <c r="A8532" t="s">
        <v>20862</v>
      </c>
      <c r="B8532" t="s">
        <v>20861</v>
      </c>
      <c r="C8532" t="s">
        <v>15</v>
      </c>
      <c r="D8532" t="s">
        <v>3578</v>
      </c>
      <c r="E8532" t="s">
        <v>3577</v>
      </c>
      <c r="F8532">
        <v>1</v>
      </c>
      <c r="G8532" s="16" t="s">
        <v>22511</v>
      </c>
    </row>
    <row r="8533" spans="1:7" x14ac:dyDescent="0.35">
      <c r="A8533" t="s">
        <v>20864</v>
      </c>
      <c r="B8533" t="s">
        <v>20863</v>
      </c>
      <c r="C8533" t="s">
        <v>15</v>
      </c>
      <c r="D8533" t="s">
        <v>3578</v>
      </c>
      <c r="E8533" t="s">
        <v>3577</v>
      </c>
      <c r="F8533">
        <v>1</v>
      </c>
      <c r="G8533" s="16" t="s">
        <v>22511</v>
      </c>
    </row>
    <row r="8534" spans="1:7" x14ac:dyDescent="0.35">
      <c r="A8534" t="s">
        <v>20866</v>
      </c>
      <c r="B8534" t="s">
        <v>20865</v>
      </c>
      <c r="C8534" t="s">
        <v>15</v>
      </c>
      <c r="D8534" t="s">
        <v>3578</v>
      </c>
      <c r="E8534" t="s">
        <v>3577</v>
      </c>
      <c r="F8534">
        <v>1</v>
      </c>
      <c r="G8534" s="16" t="s">
        <v>22511</v>
      </c>
    </row>
    <row r="8535" spans="1:7" x14ac:dyDescent="0.35">
      <c r="A8535" t="s">
        <v>20868</v>
      </c>
      <c r="B8535" t="s">
        <v>20867</v>
      </c>
      <c r="C8535" t="s">
        <v>2695</v>
      </c>
      <c r="D8535" t="s">
        <v>3579</v>
      </c>
      <c r="E8535" t="s">
        <v>3580</v>
      </c>
      <c r="F8535">
        <v>1</v>
      </c>
      <c r="G8535" s="16" t="s">
        <v>22511</v>
      </c>
    </row>
    <row r="8536" spans="1:7" x14ac:dyDescent="0.35">
      <c r="A8536" t="s">
        <v>20870</v>
      </c>
      <c r="B8536" t="s">
        <v>20869</v>
      </c>
      <c r="C8536" t="s">
        <v>51</v>
      </c>
      <c r="D8536" t="s">
        <v>3579</v>
      </c>
      <c r="E8536" t="s">
        <v>3580</v>
      </c>
      <c r="F8536">
        <v>1</v>
      </c>
      <c r="G8536" s="16" t="s">
        <v>22511</v>
      </c>
    </row>
    <row r="8537" spans="1:7" x14ac:dyDescent="0.35">
      <c r="A8537" t="s">
        <v>20872</v>
      </c>
      <c r="B8537" t="s">
        <v>20871</v>
      </c>
      <c r="C8537" t="s">
        <v>59</v>
      </c>
      <c r="D8537" t="s">
        <v>3579</v>
      </c>
      <c r="E8537" t="s">
        <v>3580</v>
      </c>
      <c r="F8537">
        <v>1</v>
      </c>
      <c r="G8537" s="16" t="s">
        <v>22511</v>
      </c>
    </row>
    <row r="8538" spans="1:7" x14ac:dyDescent="0.35">
      <c r="A8538" t="s">
        <v>20874</v>
      </c>
      <c r="B8538" t="s">
        <v>20873</v>
      </c>
      <c r="C8538" t="s">
        <v>15</v>
      </c>
      <c r="D8538" t="s">
        <v>3579</v>
      </c>
      <c r="E8538" t="s">
        <v>3580</v>
      </c>
      <c r="F8538">
        <v>1</v>
      </c>
      <c r="G8538" s="16" t="s">
        <v>22511</v>
      </c>
    </row>
    <row r="8539" spans="1:7" x14ac:dyDescent="0.35">
      <c r="A8539" t="s">
        <v>20876</v>
      </c>
      <c r="B8539" t="s">
        <v>20875</v>
      </c>
      <c r="C8539" t="s">
        <v>2816</v>
      </c>
      <c r="D8539" t="s">
        <v>3579</v>
      </c>
      <c r="E8539" t="s">
        <v>3580</v>
      </c>
      <c r="F8539">
        <v>1</v>
      </c>
      <c r="G8539" s="16" t="s">
        <v>22511</v>
      </c>
    </row>
    <row r="8540" spans="1:7" x14ac:dyDescent="0.35">
      <c r="A8540" t="s">
        <v>20878</v>
      </c>
      <c r="B8540" t="s">
        <v>20877</v>
      </c>
      <c r="C8540" t="s">
        <v>2191</v>
      </c>
      <c r="D8540" t="s">
        <v>3579</v>
      </c>
      <c r="E8540" t="s">
        <v>3581</v>
      </c>
      <c r="F8540">
        <v>1</v>
      </c>
      <c r="G8540" s="16" t="s">
        <v>22511</v>
      </c>
    </row>
    <row r="8541" spans="1:7" x14ac:dyDescent="0.35">
      <c r="A8541" t="s">
        <v>20880</v>
      </c>
      <c r="B8541" t="s">
        <v>20879</v>
      </c>
      <c r="C8541" t="s">
        <v>2191</v>
      </c>
      <c r="D8541" t="s">
        <v>3579</v>
      </c>
      <c r="E8541" t="s">
        <v>3581</v>
      </c>
      <c r="F8541">
        <v>1</v>
      </c>
      <c r="G8541" s="16" t="s">
        <v>22511</v>
      </c>
    </row>
    <row r="8542" spans="1:7" x14ac:dyDescent="0.35">
      <c r="A8542" t="s">
        <v>20882</v>
      </c>
      <c r="B8542" t="s">
        <v>20881</v>
      </c>
      <c r="C8542" t="s">
        <v>2952</v>
      </c>
      <c r="D8542" t="s">
        <v>3582</v>
      </c>
      <c r="E8542" t="s">
        <v>3581</v>
      </c>
      <c r="F8542">
        <v>1</v>
      </c>
      <c r="G8542" s="16" t="s">
        <v>22511</v>
      </c>
    </row>
    <row r="8543" spans="1:7" x14ac:dyDescent="0.35">
      <c r="A8543" t="s">
        <v>20884</v>
      </c>
      <c r="B8543" t="s">
        <v>20883</v>
      </c>
      <c r="C8543" t="s">
        <v>1000</v>
      </c>
      <c r="D8543" t="s">
        <v>3582</v>
      </c>
      <c r="E8543" t="s">
        <v>3581</v>
      </c>
      <c r="F8543">
        <v>1</v>
      </c>
      <c r="G8543" s="16" t="s">
        <v>22511</v>
      </c>
    </row>
    <row r="8544" spans="1:7" x14ac:dyDescent="0.35">
      <c r="A8544" t="s">
        <v>20886</v>
      </c>
      <c r="B8544" t="s">
        <v>20885</v>
      </c>
      <c r="C8544" t="s">
        <v>15</v>
      </c>
      <c r="D8544" t="s">
        <v>3582</v>
      </c>
      <c r="E8544" t="s">
        <v>3581</v>
      </c>
      <c r="F8544">
        <v>1</v>
      </c>
      <c r="G8544" s="16" t="s">
        <v>22511</v>
      </c>
    </row>
    <row r="8545" spans="1:7" x14ac:dyDescent="0.35">
      <c r="A8545" t="s">
        <v>20888</v>
      </c>
      <c r="B8545" t="s">
        <v>20887</v>
      </c>
      <c r="C8545" t="s">
        <v>41</v>
      </c>
      <c r="D8545" t="s">
        <v>3582</v>
      </c>
      <c r="E8545" t="s">
        <v>3583</v>
      </c>
      <c r="F8545">
        <v>1</v>
      </c>
      <c r="G8545" s="16" t="s">
        <v>22511</v>
      </c>
    </row>
    <row r="8546" spans="1:7" x14ac:dyDescent="0.35">
      <c r="A8546" t="s">
        <v>20890</v>
      </c>
      <c r="B8546" t="s">
        <v>20889</v>
      </c>
      <c r="C8546" t="s">
        <v>3584</v>
      </c>
      <c r="D8546" t="s">
        <v>3582</v>
      </c>
      <c r="E8546" t="s">
        <v>3583</v>
      </c>
      <c r="F8546">
        <v>1</v>
      </c>
      <c r="G8546" s="16" t="s">
        <v>22511</v>
      </c>
    </row>
    <row r="8547" spans="1:7" x14ac:dyDescent="0.35">
      <c r="A8547" t="s">
        <v>20892</v>
      </c>
      <c r="B8547" t="s">
        <v>20891</v>
      </c>
      <c r="C8547" t="s">
        <v>15</v>
      </c>
      <c r="D8547" t="s">
        <v>3585</v>
      </c>
      <c r="E8547" t="s">
        <v>3583</v>
      </c>
      <c r="F8547">
        <v>1</v>
      </c>
      <c r="G8547" s="16" t="s">
        <v>22511</v>
      </c>
    </row>
    <row r="8548" spans="1:7" x14ac:dyDescent="0.35">
      <c r="A8548" t="s">
        <v>20894</v>
      </c>
      <c r="B8548" t="s">
        <v>20893</v>
      </c>
      <c r="C8548" t="s">
        <v>15</v>
      </c>
      <c r="D8548" t="s">
        <v>3585</v>
      </c>
      <c r="E8548" t="s">
        <v>3583</v>
      </c>
      <c r="F8548">
        <v>1</v>
      </c>
      <c r="G8548" s="16" t="s">
        <v>22511</v>
      </c>
    </row>
    <row r="8549" spans="1:7" x14ac:dyDescent="0.35">
      <c r="A8549" t="s">
        <v>20896</v>
      </c>
      <c r="B8549" t="s">
        <v>20895</v>
      </c>
      <c r="C8549" t="s">
        <v>15</v>
      </c>
      <c r="D8549" t="s">
        <v>3585</v>
      </c>
      <c r="E8549" t="s">
        <v>3583</v>
      </c>
      <c r="F8549">
        <v>1</v>
      </c>
      <c r="G8549" s="16" t="s">
        <v>22511</v>
      </c>
    </row>
    <row r="8550" spans="1:7" x14ac:dyDescent="0.35">
      <c r="A8550" t="s">
        <v>20898</v>
      </c>
      <c r="B8550" t="s">
        <v>20897</v>
      </c>
      <c r="C8550" t="s">
        <v>15</v>
      </c>
      <c r="D8550" t="s">
        <v>3585</v>
      </c>
      <c r="E8550" t="s">
        <v>3583</v>
      </c>
      <c r="F8550">
        <v>1</v>
      </c>
      <c r="G8550" s="16" t="s">
        <v>22511</v>
      </c>
    </row>
    <row r="8551" spans="1:7" x14ac:dyDescent="0.35">
      <c r="A8551" t="s">
        <v>20900</v>
      </c>
      <c r="B8551" t="s">
        <v>20899</v>
      </c>
      <c r="C8551" t="s">
        <v>15</v>
      </c>
      <c r="D8551" t="s">
        <v>3585</v>
      </c>
      <c r="E8551" t="s">
        <v>3583</v>
      </c>
      <c r="F8551">
        <v>1</v>
      </c>
      <c r="G8551" s="16" t="s">
        <v>22511</v>
      </c>
    </row>
    <row r="8552" spans="1:7" x14ac:dyDescent="0.35">
      <c r="A8552" t="s">
        <v>20902</v>
      </c>
      <c r="B8552" t="s">
        <v>20901</v>
      </c>
      <c r="C8552" t="s">
        <v>15</v>
      </c>
      <c r="D8552" t="s">
        <v>3585</v>
      </c>
      <c r="E8552" t="s">
        <v>3583</v>
      </c>
      <c r="F8552">
        <v>1</v>
      </c>
      <c r="G8552" s="16" t="s">
        <v>22511</v>
      </c>
    </row>
    <row r="8553" spans="1:7" x14ac:dyDescent="0.35">
      <c r="A8553" t="s">
        <v>20904</v>
      </c>
      <c r="B8553" t="s">
        <v>20903</v>
      </c>
      <c r="C8553" t="s">
        <v>15</v>
      </c>
      <c r="D8553" t="s">
        <v>3585</v>
      </c>
      <c r="E8553" t="s">
        <v>3586</v>
      </c>
      <c r="F8553">
        <v>1</v>
      </c>
      <c r="G8553" s="16" t="s">
        <v>22511</v>
      </c>
    </row>
    <row r="8554" spans="1:7" x14ac:dyDescent="0.35">
      <c r="A8554" t="s">
        <v>20906</v>
      </c>
      <c r="B8554" t="s">
        <v>20905</v>
      </c>
      <c r="C8554" t="s">
        <v>15</v>
      </c>
      <c r="D8554" t="s">
        <v>3585</v>
      </c>
      <c r="E8554" t="s">
        <v>3586</v>
      </c>
      <c r="F8554">
        <v>1</v>
      </c>
      <c r="G8554" s="16" t="s">
        <v>22511</v>
      </c>
    </row>
    <row r="8555" spans="1:7" x14ac:dyDescent="0.35">
      <c r="A8555" t="s">
        <v>20908</v>
      </c>
      <c r="B8555" t="s">
        <v>20907</v>
      </c>
      <c r="C8555" t="s">
        <v>15</v>
      </c>
      <c r="D8555" t="s">
        <v>3585</v>
      </c>
      <c r="E8555" t="s">
        <v>3586</v>
      </c>
      <c r="F8555">
        <v>1</v>
      </c>
      <c r="G8555" s="16" t="s">
        <v>22511</v>
      </c>
    </row>
    <row r="8556" spans="1:7" x14ac:dyDescent="0.35">
      <c r="A8556" t="s">
        <v>20910</v>
      </c>
      <c r="B8556" t="s">
        <v>20909</v>
      </c>
      <c r="C8556" t="s">
        <v>15</v>
      </c>
      <c r="D8556" t="s">
        <v>3587</v>
      </c>
      <c r="E8556" t="s">
        <v>3586</v>
      </c>
      <c r="F8556">
        <v>1</v>
      </c>
      <c r="G8556" s="16" t="s">
        <v>22511</v>
      </c>
    </row>
    <row r="8557" spans="1:7" x14ac:dyDescent="0.35">
      <c r="A8557" t="s">
        <v>20912</v>
      </c>
      <c r="B8557" t="s">
        <v>20911</v>
      </c>
      <c r="C8557" t="s">
        <v>15</v>
      </c>
      <c r="D8557" t="s">
        <v>3587</v>
      </c>
      <c r="E8557" t="s">
        <v>3586</v>
      </c>
      <c r="F8557">
        <v>1</v>
      </c>
      <c r="G8557" s="16" t="s">
        <v>22511</v>
      </c>
    </row>
    <row r="8558" spans="1:7" x14ac:dyDescent="0.35">
      <c r="A8558" t="s">
        <v>20914</v>
      </c>
      <c r="B8558" t="s">
        <v>20913</v>
      </c>
      <c r="C8558" t="s">
        <v>465</v>
      </c>
      <c r="D8558" t="s">
        <v>3587</v>
      </c>
      <c r="E8558" t="s">
        <v>3586</v>
      </c>
      <c r="F8558">
        <v>1</v>
      </c>
      <c r="G8558" s="16" t="s">
        <v>22511</v>
      </c>
    </row>
    <row r="8559" spans="1:7" x14ac:dyDescent="0.35">
      <c r="A8559" t="s">
        <v>20916</v>
      </c>
      <c r="B8559" t="s">
        <v>20915</v>
      </c>
      <c r="C8559" t="s">
        <v>15</v>
      </c>
      <c r="D8559" t="s">
        <v>3587</v>
      </c>
      <c r="E8559" t="s">
        <v>3588</v>
      </c>
      <c r="F8559">
        <v>1</v>
      </c>
      <c r="G8559" s="16" t="s">
        <v>22511</v>
      </c>
    </row>
    <row r="8560" spans="1:7" x14ac:dyDescent="0.35">
      <c r="A8560" t="s">
        <v>20918</v>
      </c>
      <c r="B8560" t="s">
        <v>20917</v>
      </c>
      <c r="C8560" t="s">
        <v>91</v>
      </c>
      <c r="D8560" t="s">
        <v>3587</v>
      </c>
      <c r="E8560" t="s">
        <v>3588</v>
      </c>
      <c r="F8560">
        <v>1</v>
      </c>
      <c r="G8560" s="16" t="s">
        <v>22511</v>
      </c>
    </row>
    <row r="8561" spans="1:7" x14ac:dyDescent="0.35">
      <c r="A8561" t="s">
        <v>20920</v>
      </c>
      <c r="B8561" t="s">
        <v>20919</v>
      </c>
      <c r="C8561" t="s">
        <v>41</v>
      </c>
      <c r="D8561" t="s">
        <v>3589</v>
      </c>
      <c r="E8561" t="s">
        <v>3588</v>
      </c>
      <c r="F8561">
        <v>1</v>
      </c>
      <c r="G8561" s="16" t="s">
        <v>22511</v>
      </c>
    </row>
    <row r="8562" spans="1:7" x14ac:dyDescent="0.35">
      <c r="A8562" t="s">
        <v>20922</v>
      </c>
      <c r="B8562" t="s">
        <v>20921</v>
      </c>
      <c r="C8562" t="s">
        <v>15</v>
      </c>
      <c r="D8562" t="s">
        <v>3589</v>
      </c>
      <c r="E8562" t="s">
        <v>3588</v>
      </c>
      <c r="F8562">
        <v>1</v>
      </c>
      <c r="G8562" s="16" t="s">
        <v>22511</v>
      </c>
    </row>
    <row r="8563" spans="1:7" x14ac:dyDescent="0.35">
      <c r="A8563" t="s">
        <v>20924</v>
      </c>
      <c r="B8563" t="s">
        <v>20923</v>
      </c>
      <c r="C8563" t="s">
        <v>15</v>
      </c>
      <c r="D8563" t="s">
        <v>3589</v>
      </c>
      <c r="E8563" t="s">
        <v>3588</v>
      </c>
      <c r="F8563">
        <v>1</v>
      </c>
      <c r="G8563" s="16" t="s">
        <v>22511</v>
      </c>
    </row>
    <row r="8564" spans="1:7" x14ac:dyDescent="0.35">
      <c r="A8564" t="s">
        <v>20926</v>
      </c>
      <c r="B8564" t="s">
        <v>20925</v>
      </c>
      <c r="C8564" t="s">
        <v>15</v>
      </c>
      <c r="D8564" t="s">
        <v>3589</v>
      </c>
      <c r="E8564" t="s">
        <v>3166</v>
      </c>
      <c r="F8564">
        <v>1</v>
      </c>
      <c r="G8564" s="16" t="s">
        <v>22511</v>
      </c>
    </row>
    <row r="8565" spans="1:7" x14ac:dyDescent="0.35">
      <c r="A8565" t="s">
        <v>20928</v>
      </c>
      <c r="B8565" t="s">
        <v>20927</v>
      </c>
      <c r="C8565" t="s">
        <v>796</v>
      </c>
      <c r="D8565" t="s">
        <v>3589</v>
      </c>
      <c r="E8565" t="s">
        <v>3166</v>
      </c>
      <c r="F8565">
        <v>1</v>
      </c>
      <c r="G8565" s="16" t="s">
        <v>22511</v>
      </c>
    </row>
    <row r="8566" spans="1:7" x14ac:dyDescent="0.35">
      <c r="A8566" t="s">
        <v>20930</v>
      </c>
      <c r="B8566" t="s">
        <v>20929</v>
      </c>
      <c r="C8566" t="s">
        <v>15</v>
      </c>
      <c r="D8566" t="s">
        <v>3589</v>
      </c>
      <c r="E8566" t="s">
        <v>3166</v>
      </c>
      <c r="F8566">
        <v>1</v>
      </c>
      <c r="G8566" s="16" t="s">
        <v>22511</v>
      </c>
    </row>
    <row r="8567" spans="1:7" x14ac:dyDescent="0.35">
      <c r="A8567" t="s">
        <v>20932</v>
      </c>
      <c r="B8567" t="s">
        <v>20931</v>
      </c>
      <c r="C8567" t="s">
        <v>15</v>
      </c>
      <c r="D8567" t="s">
        <v>3589</v>
      </c>
      <c r="E8567" t="s">
        <v>3166</v>
      </c>
      <c r="F8567">
        <v>1</v>
      </c>
      <c r="G8567" s="16" t="s">
        <v>22511</v>
      </c>
    </row>
    <row r="8568" spans="1:7" x14ac:dyDescent="0.35">
      <c r="A8568" t="s">
        <v>20934</v>
      </c>
      <c r="B8568" t="s">
        <v>20933</v>
      </c>
      <c r="C8568" t="s">
        <v>15</v>
      </c>
      <c r="D8568" t="s">
        <v>3589</v>
      </c>
      <c r="E8568" t="s">
        <v>3166</v>
      </c>
      <c r="F8568">
        <v>1</v>
      </c>
      <c r="G8568" s="16" t="s">
        <v>22511</v>
      </c>
    </row>
    <row r="8569" spans="1:7" x14ac:dyDescent="0.35">
      <c r="A8569" t="s">
        <v>20936</v>
      </c>
      <c r="B8569" t="s">
        <v>20935</v>
      </c>
      <c r="C8569" t="s">
        <v>15</v>
      </c>
      <c r="D8569" t="s">
        <v>3589</v>
      </c>
      <c r="E8569" t="s">
        <v>3166</v>
      </c>
      <c r="F8569">
        <v>1</v>
      </c>
      <c r="G8569" s="16" t="s">
        <v>22511</v>
      </c>
    </row>
    <row r="8570" spans="1:7" x14ac:dyDescent="0.35">
      <c r="A8570" t="s">
        <v>20938</v>
      </c>
      <c r="B8570" t="s">
        <v>20937</v>
      </c>
      <c r="C8570" t="s">
        <v>15</v>
      </c>
      <c r="D8570" t="s">
        <v>3589</v>
      </c>
      <c r="E8570" t="s">
        <v>3166</v>
      </c>
      <c r="F8570">
        <v>1</v>
      </c>
      <c r="G8570" s="16" t="s">
        <v>22511</v>
      </c>
    </row>
    <row r="8571" spans="1:7" x14ac:dyDescent="0.35">
      <c r="A8571" t="s">
        <v>20940</v>
      </c>
      <c r="B8571" t="s">
        <v>20939</v>
      </c>
      <c r="C8571" t="s">
        <v>15</v>
      </c>
      <c r="D8571" t="s">
        <v>3589</v>
      </c>
      <c r="E8571" t="s">
        <v>3166</v>
      </c>
      <c r="F8571">
        <v>1</v>
      </c>
      <c r="G8571" s="16" t="s">
        <v>22511</v>
      </c>
    </row>
    <row r="8572" spans="1:7" x14ac:dyDescent="0.35">
      <c r="A8572" t="s">
        <v>20942</v>
      </c>
      <c r="B8572" t="s">
        <v>20941</v>
      </c>
      <c r="C8572" t="s">
        <v>91</v>
      </c>
      <c r="D8572" t="s">
        <v>3590</v>
      </c>
      <c r="E8572" t="s">
        <v>3591</v>
      </c>
      <c r="F8572">
        <v>1</v>
      </c>
      <c r="G8572" s="16" t="s">
        <v>22511</v>
      </c>
    </row>
    <row r="8573" spans="1:7" x14ac:dyDescent="0.35">
      <c r="A8573" t="s">
        <v>20944</v>
      </c>
      <c r="B8573" t="s">
        <v>20943</v>
      </c>
      <c r="C8573" t="s">
        <v>15</v>
      </c>
      <c r="D8573" t="s">
        <v>3590</v>
      </c>
      <c r="E8573" t="s">
        <v>3591</v>
      </c>
      <c r="F8573">
        <v>1</v>
      </c>
      <c r="G8573" s="16" t="s">
        <v>22511</v>
      </c>
    </row>
    <row r="8574" spans="1:7" x14ac:dyDescent="0.35">
      <c r="A8574" t="s">
        <v>20946</v>
      </c>
      <c r="B8574" t="s">
        <v>20945</v>
      </c>
      <c r="C8574" t="s">
        <v>15</v>
      </c>
      <c r="D8574" t="s">
        <v>3590</v>
      </c>
      <c r="E8574" t="s">
        <v>3591</v>
      </c>
      <c r="F8574">
        <v>1</v>
      </c>
      <c r="G8574" s="16" t="s">
        <v>22511</v>
      </c>
    </row>
    <row r="8575" spans="1:7" x14ac:dyDescent="0.35">
      <c r="A8575" t="s">
        <v>20948</v>
      </c>
      <c r="B8575" t="s">
        <v>20947</v>
      </c>
      <c r="C8575" t="s">
        <v>2955</v>
      </c>
      <c r="D8575" t="s">
        <v>3590</v>
      </c>
      <c r="E8575" t="s">
        <v>3591</v>
      </c>
      <c r="F8575">
        <v>1</v>
      </c>
      <c r="G8575" s="16" t="s">
        <v>22511</v>
      </c>
    </row>
    <row r="8576" spans="1:7" x14ac:dyDescent="0.35">
      <c r="A8576" t="s">
        <v>20950</v>
      </c>
      <c r="B8576" t="s">
        <v>20949</v>
      </c>
      <c r="C8576" t="s">
        <v>15</v>
      </c>
      <c r="D8576" t="s">
        <v>3590</v>
      </c>
      <c r="E8576" t="s">
        <v>3591</v>
      </c>
      <c r="F8576">
        <v>1</v>
      </c>
      <c r="G8576" s="16" t="s">
        <v>22511</v>
      </c>
    </row>
    <row r="8577" spans="1:7" x14ac:dyDescent="0.35">
      <c r="A8577" t="s">
        <v>20952</v>
      </c>
      <c r="B8577" t="s">
        <v>20951</v>
      </c>
      <c r="C8577" t="s">
        <v>2695</v>
      </c>
      <c r="D8577" t="s">
        <v>3590</v>
      </c>
      <c r="E8577" t="s">
        <v>3591</v>
      </c>
      <c r="F8577">
        <v>1</v>
      </c>
      <c r="G8577" s="16" t="s">
        <v>22511</v>
      </c>
    </row>
    <row r="8578" spans="1:7" x14ac:dyDescent="0.35">
      <c r="A8578" t="s">
        <v>20954</v>
      </c>
      <c r="B8578" t="s">
        <v>20953</v>
      </c>
      <c r="C8578" t="s">
        <v>15</v>
      </c>
      <c r="D8578" t="s">
        <v>3590</v>
      </c>
      <c r="E8578" t="s">
        <v>3591</v>
      </c>
      <c r="F8578">
        <v>1</v>
      </c>
      <c r="G8578" s="16" t="s">
        <v>22511</v>
      </c>
    </row>
    <row r="8579" spans="1:7" x14ac:dyDescent="0.35">
      <c r="A8579" t="s">
        <v>20956</v>
      </c>
      <c r="B8579" t="s">
        <v>20955</v>
      </c>
      <c r="C8579" t="s">
        <v>2955</v>
      </c>
      <c r="D8579" t="s">
        <v>3590</v>
      </c>
      <c r="E8579" t="s">
        <v>3591</v>
      </c>
      <c r="F8579">
        <v>1</v>
      </c>
      <c r="G8579" s="16" t="s">
        <v>22511</v>
      </c>
    </row>
    <row r="8580" spans="1:7" x14ac:dyDescent="0.35">
      <c r="A8580" t="s">
        <v>20958</v>
      </c>
      <c r="B8580" t="s">
        <v>20957</v>
      </c>
      <c r="C8580" t="s">
        <v>59</v>
      </c>
      <c r="D8580" t="s">
        <v>3590</v>
      </c>
      <c r="E8580" t="s">
        <v>3591</v>
      </c>
      <c r="F8580">
        <v>1</v>
      </c>
      <c r="G8580" s="16" t="s">
        <v>22511</v>
      </c>
    </row>
    <row r="8581" spans="1:7" x14ac:dyDescent="0.35">
      <c r="A8581" t="s">
        <v>20960</v>
      </c>
      <c r="B8581" t="s">
        <v>20959</v>
      </c>
      <c r="C8581" t="s">
        <v>15</v>
      </c>
      <c r="D8581" t="s">
        <v>3592</v>
      </c>
      <c r="E8581" t="s">
        <v>3593</v>
      </c>
      <c r="F8581">
        <v>1</v>
      </c>
      <c r="G8581" s="16" t="s">
        <v>22511</v>
      </c>
    </row>
    <row r="8582" spans="1:7" x14ac:dyDescent="0.35">
      <c r="A8582" t="s">
        <v>20962</v>
      </c>
      <c r="B8582" t="s">
        <v>20961</v>
      </c>
      <c r="C8582" t="s">
        <v>15</v>
      </c>
      <c r="D8582" t="s">
        <v>3592</v>
      </c>
      <c r="E8582" t="s">
        <v>3593</v>
      </c>
      <c r="F8582">
        <v>1</v>
      </c>
      <c r="G8582" s="16" t="s">
        <v>22511</v>
      </c>
    </row>
    <row r="8583" spans="1:7" x14ac:dyDescent="0.35">
      <c r="A8583" t="s">
        <v>20964</v>
      </c>
      <c r="B8583" t="s">
        <v>20963</v>
      </c>
      <c r="C8583" t="s">
        <v>48</v>
      </c>
      <c r="D8583" t="s">
        <v>3592</v>
      </c>
      <c r="E8583" t="s">
        <v>3593</v>
      </c>
      <c r="F8583">
        <v>1</v>
      </c>
      <c r="G8583" s="16" t="s">
        <v>22511</v>
      </c>
    </row>
    <row r="8584" spans="1:7" x14ac:dyDescent="0.35">
      <c r="A8584" t="s">
        <v>20966</v>
      </c>
      <c r="B8584" t="s">
        <v>20965</v>
      </c>
      <c r="C8584" t="s">
        <v>15</v>
      </c>
      <c r="D8584" t="s">
        <v>3592</v>
      </c>
      <c r="E8584" t="s">
        <v>3593</v>
      </c>
      <c r="F8584">
        <v>1</v>
      </c>
      <c r="G8584" s="16" t="s">
        <v>22511</v>
      </c>
    </row>
    <row r="8585" spans="1:7" x14ac:dyDescent="0.35">
      <c r="A8585" t="s">
        <v>20968</v>
      </c>
      <c r="B8585" t="s">
        <v>20967</v>
      </c>
      <c r="C8585" t="s">
        <v>144</v>
      </c>
      <c r="D8585" t="s">
        <v>3592</v>
      </c>
      <c r="E8585" t="s">
        <v>3593</v>
      </c>
      <c r="F8585">
        <v>1</v>
      </c>
      <c r="G8585" s="16" t="s">
        <v>22511</v>
      </c>
    </row>
    <row r="8586" spans="1:7" x14ac:dyDescent="0.35">
      <c r="A8586" t="s">
        <v>20970</v>
      </c>
      <c r="B8586" t="s">
        <v>20969</v>
      </c>
      <c r="C8586" t="s">
        <v>41</v>
      </c>
      <c r="D8586" t="s">
        <v>3592</v>
      </c>
      <c r="E8586" t="s">
        <v>3593</v>
      </c>
      <c r="F8586">
        <v>1</v>
      </c>
      <c r="G8586" s="16" t="s">
        <v>22511</v>
      </c>
    </row>
    <row r="8587" spans="1:7" x14ac:dyDescent="0.35">
      <c r="A8587" t="s">
        <v>20972</v>
      </c>
      <c r="B8587" t="s">
        <v>20971</v>
      </c>
      <c r="C8587" t="s">
        <v>15</v>
      </c>
      <c r="D8587" t="s">
        <v>3592</v>
      </c>
      <c r="E8587" t="s">
        <v>3594</v>
      </c>
      <c r="F8587">
        <v>1</v>
      </c>
      <c r="G8587" s="16" t="s">
        <v>22511</v>
      </c>
    </row>
    <row r="8588" spans="1:7" x14ac:dyDescent="0.35">
      <c r="A8588" t="s">
        <v>20974</v>
      </c>
      <c r="B8588" t="s">
        <v>20973</v>
      </c>
      <c r="C8588" t="s">
        <v>15</v>
      </c>
      <c r="D8588" t="s">
        <v>3592</v>
      </c>
      <c r="E8588" t="s">
        <v>3594</v>
      </c>
      <c r="F8588">
        <v>1</v>
      </c>
      <c r="G8588" s="16" t="s">
        <v>22511</v>
      </c>
    </row>
    <row r="8589" spans="1:7" x14ac:dyDescent="0.35">
      <c r="A8589" t="s">
        <v>20976</v>
      </c>
      <c r="B8589" t="s">
        <v>20975</v>
      </c>
      <c r="C8589" t="s">
        <v>3595</v>
      </c>
      <c r="D8589" t="s">
        <v>3592</v>
      </c>
      <c r="E8589" t="s">
        <v>3594</v>
      </c>
      <c r="F8589">
        <v>1</v>
      </c>
      <c r="G8589" s="16" t="s">
        <v>22511</v>
      </c>
    </row>
    <row r="8590" spans="1:7" x14ac:dyDescent="0.35">
      <c r="A8590" t="s">
        <v>20978</v>
      </c>
      <c r="B8590" t="s">
        <v>20977</v>
      </c>
      <c r="C8590" t="s">
        <v>15</v>
      </c>
      <c r="D8590" t="s">
        <v>3596</v>
      </c>
      <c r="E8590" t="s">
        <v>3594</v>
      </c>
      <c r="F8590">
        <v>1</v>
      </c>
      <c r="G8590" s="16" t="s">
        <v>22511</v>
      </c>
    </row>
    <row r="8591" spans="1:7" x14ac:dyDescent="0.35">
      <c r="A8591" t="s">
        <v>20980</v>
      </c>
      <c r="B8591" t="s">
        <v>20979</v>
      </c>
      <c r="C8591" t="s">
        <v>15</v>
      </c>
      <c r="D8591" t="s">
        <v>3596</v>
      </c>
      <c r="E8591" t="s">
        <v>3594</v>
      </c>
      <c r="F8591">
        <v>1</v>
      </c>
      <c r="G8591" s="16" t="s">
        <v>22511</v>
      </c>
    </row>
    <row r="8592" spans="1:7" x14ac:dyDescent="0.35">
      <c r="A8592" t="s">
        <v>20982</v>
      </c>
      <c r="B8592" t="s">
        <v>20981</v>
      </c>
      <c r="C8592" t="s">
        <v>15</v>
      </c>
      <c r="D8592" t="s">
        <v>3596</v>
      </c>
      <c r="E8592" t="s">
        <v>3594</v>
      </c>
      <c r="F8592">
        <v>1</v>
      </c>
      <c r="G8592" s="16" t="s">
        <v>22511</v>
      </c>
    </row>
    <row r="8593" spans="1:7" x14ac:dyDescent="0.35">
      <c r="A8593" t="s">
        <v>20984</v>
      </c>
      <c r="B8593" t="s">
        <v>20983</v>
      </c>
      <c r="C8593" t="s">
        <v>15</v>
      </c>
      <c r="D8593" t="s">
        <v>3596</v>
      </c>
      <c r="E8593" t="s">
        <v>3594</v>
      </c>
      <c r="F8593">
        <v>1</v>
      </c>
      <c r="G8593" s="16" t="s">
        <v>22511</v>
      </c>
    </row>
    <row r="8594" spans="1:7" x14ac:dyDescent="0.35">
      <c r="A8594" t="s">
        <v>20986</v>
      </c>
      <c r="B8594" t="s">
        <v>20985</v>
      </c>
      <c r="C8594" t="s">
        <v>3597</v>
      </c>
      <c r="D8594" t="s">
        <v>3598</v>
      </c>
      <c r="E8594" t="s">
        <v>3599</v>
      </c>
      <c r="F8594">
        <v>1</v>
      </c>
      <c r="G8594" s="16" t="s">
        <v>22511</v>
      </c>
    </row>
    <row r="8595" spans="1:7" x14ac:dyDescent="0.35">
      <c r="A8595" t="s">
        <v>20988</v>
      </c>
      <c r="B8595" t="s">
        <v>20987</v>
      </c>
      <c r="C8595" t="s">
        <v>15</v>
      </c>
      <c r="D8595" t="s">
        <v>3598</v>
      </c>
      <c r="E8595" t="s">
        <v>3599</v>
      </c>
      <c r="F8595">
        <v>1</v>
      </c>
      <c r="G8595" s="16" t="s">
        <v>22511</v>
      </c>
    </row>
    <row r="8596" spans="1:7" x14ac:dyDescent="0.35">
      <c r="A8596" t="s">
        <v>20990</v>
      </c>
      <c r="B8596" t="s">
        <v>20989</v>
      </c>
      <c r="C8596" t="s">
        <v>2695</v>
      </c>
      <c r="D8596" t="s">
        <v>3598</v>
      </c>
      <c r="E8596" t="s">
        <v>3600</v>
      </c>
      <c r="F8596">
        <v>1</v>
      </c>
      <c r="G8596" s="16" t="s">
        <v>22511</v>
      </c>
    </row>
    <row r="8597" spans="1:7" x14ac:dyDescent="0.35">
      <c r="A8597" t="s">
        <v>20992</v>
      </c>
      <c r="B8597" t="s">
        <v>20991</v>
      </c>
      <c r="C8597" t="s">
        <v>15</v>
      </c>
      <c r="D8597" t="s">
        <v>3598</v>
      </c>
      <c r="E8597" t="s">
        <v>3600</v>
      </c>
      <c r="F8597">
        <v>1</v>
      </c>
      <c r="G8597" s="16" t="s">
        <v>22511</v>
      </c>
    </row>
    <row r="8598" spans="1:7" x14ac:dyDescent="0.35">
      <c r="A8598" t="s">
        <v>20994</v>
      </c>
      <c r="B8598" t="s">
        <v>20993</v>
      </c>
      <c r="C8598" t="s">
        <v>15</v>
      </c>
      <c r="D8598" t="s">
        <v>3598</v>
      </c>
      <c r="E8598" t="s">
        <v>3600</v>
      </c>
      <c r="F8598">
        <v>1</v>
      </c>
      <c r="G8598" s="16" t="s">
        <v>22511</v>
      </c>
    </row>
    <row r="8599" spans="1:7" x14ac:dyDescent="0.35">
      <c r="A8599" t="s">
        <v>20996</v>
      </c>
      <c r="B8599" t="s">
        <v>20995</v>
      </c>
      <c r="C8599" t="s">
        <v>15</v>
      </c>
      <c r="D8599" t="s">
        <v>3598</v>
      </c>
      <c r="E8599" t="s">
        <v>3600</v>
      </c>
      <c r="F8599">
        <v>1</v>
      </c>
      <c r="G8599" s="16" t="s">
        <v>22511</v>
      </c>
    </row>
    <row r="8600" spans="1:7" x14ac:dyDescent="0.35">
      <c r="A8600" t="s">
        <v>20998</v>
      </c>
      <c r="B8600" t="s">
        <v>20997</v>
      </c>
      <c r="C8600" t="s">
        <v>15</v>
      </c>
      <c r="D8600" t="s">
        <v>3598</v>
      </c>
      <c r="E8600" t="s">
        <v>3600</v>
      </c>
      <c r="F8600">
        <v>1</v>
      </c>
      <c r="G8600" s="16" t="s">
        <v>22511</v>
      </c>
    </row>
    <row r="8601" spans="1:7" x14ac:dyDescent="0.35">
      <c r="A8601" t="s">
        <v>21000</v>
      </c>
      <c r="B8601" t="s">
        <v>20999</v>
      </c>
      <c r="C8601" t="s">
        <v>91</v>
      </c>
      <c r="D8601" t="s">
        <v>3598</v>
      </c>
      <c r="E8601" t="s">
        <v>3600</v>
      </c>
      <c r="F8601">
        <v>1</v>
      </c>
      <c r="G8601" s="16" t="s">
        <v>22511</v>
      </c>
    </row>
    <row r="8602" spans="1:7" x14ac:dyDescent="0.35">
      <c r="A8602" t="s">
        <v>21002</v>
      </c>
      <c r="B8602" t="s">
        <v>21001</v>
      </c>
      <c r="C8602" t="s">
        <v>15</v>
      </c>
      <c r="D8602" t="s">
        <v>3601</v>
      </c>
      <c r="E8602" t="s">
        <v>3600</v>
      </c>
      <c r="F8602">
        <v>1</v>
      </c>
      <c r="G8602" s="16" t="s">
        <v>22511</v>
      </c>
    </row>
    <row r="8603" spans="1:7" x14ac:dyDescent="0.35">
      <c r="A8603" t="s">
        <v>21004</v>
      </c>
      <c r="B8603" t="s">
        <v>21003</v>
      </c>
      <c r="C8603" t="s">
        <v>15</v>
      </c>
      <c r="D8603" t="s">
        <v>3601</v>
      </c>
      <c r="E8603" t="s">
        <v>3600</v>
      </c>
      <c r="F8603">
        <v>1</v>
      </c>
      <c r="G8603" s="16" t="s">
        <v>22511</v>
      </c>
    </row>
    <row r="8604" spans="1:7" x14ac:dyDescent="0.35">
      <c r="A8604" t="s">
        <v>21006</v>
      </c>
      <c r="B8604" t="s">
        <v>21005</v>
      </c>
      <c r="C8604" t="s">
        <v>15</v>
      </c>
      <c r="D8604" t="s">
        <v>3601</v>
      </c>
      <c r="E8604" t="s">
        <v>3600</v>
      </c>
      <c r="F8604">
        <v>1</v>
      </c>
      <c r="G8604" s="16" t="s">
        <v>22511</v>
      </c>
    </row>
    <row r="8605" spans="1:7" x14ac:dyDescent="0.35">
      <c r="A8605" t="s">
        <v>21008</v>
      </c>
      <c r="B8605" t="s">
        <v>21007</v>
      </c>
      <c r="C8605" t="s">
        <v>59</v>
      </c>
      <c r="D8605" t="s">
        <v>3601</v>
      </c>
      <c r="E8605" t="s">
        <v>3600</v>
      </c>
      <c r="F8605">
        <v>1</v>
      </c>
      <c r="G8605" s="16" t="s">
        <v>22511</v>
      </c>
    </row>
    <row r="8606" spans="1:7" x14ac:dyDescent="0.35">
      <c r="A8606" t="s">
        <v>21010</v>
      </c>
      <c r="B8606" t="s">
        <v>21009</v>
      </c>
      <c r="C8606" t="s">
        <v>15</v>
      </c>
      <c r="D8606" t="s">
        <v>3601</v>
      </c>
      <c r="E8606" t="s">
        <v>3602</v>
      </c>
      <c r="F8606">
        <v>1</v>
      </c>
      <c r="G8606" s="16" t="s">
        <v>22511</v>
      </c>
    </row>
    <row r="8607" spans="1:7" x14ac:dyDescent="0.35">
      <c r="A8607" t="s">
        <v>21012</v>
      </c>
      <c r="B8607" t="s">
        <v>21011</v>
      </c>
      <c r="C8607" t="s">
        <v>41</v>
      </c>
      <c r="D8607" t="s">
        <v>3601</v>
      </c>
      <c r="E8607" t="s">
        <v>3602</v>
      </c>
      <c r="F8607">
        <v>1</v>
      </c>
      <c r="G8607" s="16" t="s">
        <v>22511</v>
      </c>
    </row>
    <row r="8608" spans="1:7" x14ac:dyDescent="0.35">
      <c r="A8608" t="s">
        <v>21014</v>
      </c>
      <c r="B8608" t="s">
        <v>21013</v>
      </c>
      <c r="C8608" t="s">
        <v>15</v>
      </c>
      <c r="D8608" t="s">
        <v>3601</v>
      </c>
      <c r="E8608" t="s">
        <v>3602</v>
      </c>
      <c r="F8608">
        <v>1</v>
      </c>
      <c r="G8608" s="16" t="s">
        <v>22511</v>
      </c>
    </row>
    <row r="8609" spans="1:7" x14ac:dyDescent="0.35">
      <c r="A8609" t="s">
        <v>21016</v>
      </c>
      <c r="B8609" t="s">
        <v>21015</v>
      </c>
      <c r="C8609" t="s">
        <v>15</v>
      </c>
      <c r="D8609" t="s">
        <v>3601</v>
      </c>
      <c r="E8609" t="s">
        <v>3602</v>
      </c>
      <c r="F8609">
        <v>1</v>
      </c>
      <c r="G8609" s="16" t="s">
        <v>22511</v>
      </c>
    </row>
    <row r="8610" spans="1:7" x14ac:dyDescent="0.35">
      <c r="A8610" t="s">
        <v>21018</v>
      </c>
      <c r="B8610" t="s">
        <v>21017</v>
      </c>
      <c r="C8610" t="s">
        <v>48</v>
      </c>
      <c r="D8610" t="s">
        <v>3601</v>
      </c>
      <c r="E8610" t="s">
        <v>3602</v>
      </c>
      <c r="F8610">
        <v>1</v>
      </c>
      <c r="G8610" s="16" t="s">
        <v>22511</v>
      </c>
    </row>
    <row r="8611" spans="1:7" x14ac:dyDescent="0.35">
      <c r="A8611" t="s">
        <v>21020</v>
      </c>
      <c r="B8611" t="s">
        <v>21019</v>
      </c>
      <c r="C8611" t="s">
        <v>15</v>
      </c>
      <c r="D8611" t="s">
        <v>3601</v>
      </c>
      <c r="E8611" t="s">
        <v>3602</v>
      </c>
      <c r="F8611">
        <v>1</v>
      </c>
      <c r="G8611" s="16" t="s">
        <v>22511</v>
      </c>
    </row>
    <row r="8612" spans="1:7" x14ac:dyDescent="0.35">
      <c r="A8612" t="s">
        <v>21022</v>
      </c>
      <c r="B8612" t="s">
        <v>21021</v>
      </c>
      <c r="C8612" t="s">
        <v>468</v>
      </c>
      <c r="D8612" t="s">
        <v>3601</v>
      </c>
      <c r="E8612" t="s">
        <v>3602</v>
      </c>
      <c r="F8612">
        <v>1</v>
      </c>
      <c r="G8612" s="16" t="s">
        <v>22511</v>
      </c>
    </row>
    <row r="8613" spans="1:7" x14ac:dyDescent="0.35">
      <c r="A8613" t="s">
        <v>21024</v>
      </c>
      <c r="B8613" t="s">
        <v>21023</v>
      </c>
      <c r="C8613" t="s">
        <v>3417</v>
      </c>
      <c r="D8613" t="s">
        <v>3601</v>
      </c>
      <c r="E8613" t="s">
        <v>3602</v>
      </c>
      <c r="F8613">
        <v>1</v>
      </c>
      <c r="G8613" s="16" t="s">
        <v>22511</v>
      </c>
    </row>
    <row r="8614" spans="1:7" x14ac:dyDescent="0.35">
      <c r="A8614" t="s">
        <v>21026</v>
      </c>
      <c r="B8614" t="s">
        <v>21025</v>
      </c>
      <c r="C8614" t="s">
        <v>59</v>
      </c>
      <c r="D8614" t="s">
        <v>3601</v>
      </c>
      <c r="E8614" t="s">
        <v>3602</v>
      </c>
      <c r="F8614">
        <v>1</v>
      </c>
      <c r="G8614" s="16" t="s">
        <v>22511</v>
      </c>
    </row>
    <row r="8615" spans="1:7" x14ac:dyDescent="0.35">
      <c r="A8615" t="s">
        <v>21028</v>
      </c>
      <c r="B8615" t="s">
        <v>21027</v>
      </c>
      <c r="C8615" t="s">
        <v>15</v>
      </c>
      <c r="D8615" t="s">
        <v>3601</v>
      </c>
      <c r="E8615" t="s">
        <v>3602</v>
      </c>
      <c r="F8615">
        <v>1</v>
      </c>
      <c r="G8615" s="16" t="s">
        <v>22511</v>
      </c>
    </row>
    <row r="8616" spans="1:7" x14ac:dyDescent="0.35">
      <c r="A8616" t="s">
        <v>21030</v>
      </c>
      <c r="B8616" t="s">
        <v>21029</v>
      </c>
      <c r="C8616" t="s">
        <v>15</v>
      </c>
      <c r="D8616" t="s">
        <v>3601</v>
      </c>
      <c r="E8616" t="s">
        <v>3602</v>
      </c>
      <c r="F8616">
        <v>1</v>
      </c>
      <c r="G8616" s="16" t="s">
        <v>22511</v>
      </c>
    </row>
    <row r="8617" spans="1:7" x14ac:dyDescent="0.35">
      <c r="A8617" t="s">
        <v>21032</v>
      </c>
      <c r="B8617" t="s">
        <v>21031</v>
      </c>
      <c r="C8617" t="s">
        <v>15</v>
      </c>
      <c r="D8617" t="s">
        <v>3601</v>
      </c>
      <c r="E8617" t="s">
        <v>3602</v>
      </c>
      <c r="F8617">
        <v>1</v>
      </c>
      <c r="G8617" s="16" t="s">
        <v>22511</v>
      </c>
    </row>
    <row r="8618" spans="1:7" x14ac:dyDescent="0.35">
      <c r="A8618" t="s">
        <v>21034</v>
      </c>
      <c r="B8618" t="s">
        <v>21033</v>
      </c>
      <c r="C8618" t="s">
        <v>3179</v>
      </c>
      <c r="D8618" t="s">
        <v>3601</v>
      </c>
      <c r="E8618" t="s">
        <v>3602</v>
      </c>
      <c r="F8618">
        <v>1</v>
      </c>
      <c r="G8618" s="16" t="s">
        <v>22511</v>
      </c>
    </row>
    <row r="8619" spans="1:7" x14ac:dyDescent="0.35">
      <c r="A8619" t="s">
        <v>21036</v>
      </c>
      <c r="B8619" t="s">
        <v>21035</v>
      </c>
      <c r="C8619" t="s">
        <v>15</v>
      </c>
      <c r="D8619" t="s">
        <v>3603</v>
      </c>
      <c r="E8619" t="s">
        <v>3604</v>
      </c>
      <c r="F8619">
        <v>1</v>
      </c>
      <c r="G8619" s="16" t="s">
        <v>22511</v>
      </c>
    </row>
    <row r="8620" spans="1:7" x14ac:dyDescent="0.35">
      <c r="A8620" t="s">
        <v>21038</v>
      </c>
      <c r="B8620" t="s">
        <v>21037</v>
      </c>
      <c r="C8620" t="s">
        <v>15</v>
      </c>
      <c r="D8620" t="s">
        <v>3603</v>
      </c>
      <c r="E8620" t="s">
        <v>3604</v>
      </c>
      <c r="F8620">
        <v>1</v>
      </c>
      <c r="G8620" s="16" t="s">
        <v>22511</v>
      </c>
    </row>
    <row r="8621" spans="1:7" x14ac:dyDescent="0.35">
      <c r="A8621" t="s">
        <v>21040</v>
      </c>
      <c r="B8621" t="s">
        <v>21039</v>
      </c>
      <c r="C8621" t="s">
        <v>91</v>
      </c>
      <c r="D8621" t="s">
        <v>3603</v>
      </c>
      <c r="E8621" t="s">
        <v>3604</v>
      </c>
      <c r="F8621">
        <v>1</v>
      </c>
      <c r="G8621" s="16" t="s">
        <v>22511</v>
      </c>
    </row>
    <row r="8622" spans="1:7" x14ac:dyDescent="0.35">
      <c r="A8622" t="s">
        <v>21042</v>
      </c>
      <c r="B8622" t="s">
        <v>21041</v>
      </c>
      <c r="C8622" t="s">
        <v>3401</v>
      </c>
      <c r="D8622" t="s">
        <v>3603</v>
      </c>
      <c r="E8622" t="s">
        <v>3604</v>
      </c>
      <c r="F8622">
        <v>1</v>
      </c>
      <c r="G8622" s="16" t="s">
        <v>22511</v>
      </c>
    </row>
    <row r="8623" spans="1:7" x14ac:dyDescent="0.35">
      <c r="A8623" t="s">
        <v>21044</v>
      </c>
      <c r="B8623" t="s">
        <v>21043</v>
      </c>
      <c r="C8623" t="s">
        <v>15</v>
      </c>
      <c r="D8623" t="s">
        <v>3603</v>
      </c>
      <c r="E8623" t="s">
        <v>3605</v>
      </c>
      <c r="F8623">
        <v>1</v>
      </c>
      <c r="G8623" s="16" t="s">
        <v>22511</v>
      </c>
    </row>
    <row r="8624" spans="1:7" x14ac:dyDescent="0.35">
      <c r="A8624" t="s">
        <v>21046</v>
      </c>
      <c r="B8624" t="s">
        <v>21045</v>
      </c>
      <c r="C8624" t="s">
        <v>15</v>
      </c>
      <c r="D8624" t="s">
        <v>3603</v>
      </c>
      <c r="E8624" t="s">
        <v>3605</v>
      </c>
      <c r="F8624">
        <v>1</v>
      </c>
      <c r="G8624" s="16" t="s">
        <v>22511</v>
      </c>
    </row>
    <row r="8625" spans="1:7" x14ac:dyDescent="0.35">
      <c r="A8625" t="s">
        <v>21048</v>
      </c>
      <c r="B8625" t="s">
        <v>21047</v>
      </c>
      <c r="C8625" t="s">
        <v>15</v>
      </c>
      <c r="D8625" t="s">
        <v>3606</v>
      </c>
      <c r="E8625" t="s">
        <v>3605</v>
      </c>
      <c r="F8625">
        <v>1</v>
      </c>
      <c r="G8625" s="16" t="s">
        <v>22511</v>
      </c>
    </row>
    <row r="8626" spans="1:7" x14ac:dyDescent="0.35">
      <c r="A8626" t="s">
        <v>21050</v>
      </c>
      <c r="B8626" t="s">
        <v>21049</v>
      </c>
      <c r="C8626" t="s">
        <v>15</v>
      </c>
      <c r="D8626" t="s">
        <v>3606</v>
      </c>
      <c r="E8626" t="s">
        <v>3605</v>
      </c>
      <c r="F8626">
        <v>1</v>
      </c>
      <c r="G8626" s="16" t="s">
        <v>22511</v>
      </c>
    </row>
    <row r="8627" spans="1:7" x14ac:dyDescent="0.35">
      <c r="A8627" t="s">
        <v>21052</v>
      </c>
      <c r="B8627" t="s">
        <v>21051</v>
      </c>
      <c r="C8627" t="s">
        <v>988</v>
      </c>
      <c r="D8627" t="s">
        <v>3606</v>
      </c>
      <c r="E8627" t="s">
        <v>3607</v>
      </c>
      <c r="F8627">
        <v>1</v>
      </c>
      <c r="G8627" s="16" t="s">
        <v>22511</v>
      </c>
    </row>
    <row r="8628" spans="1:7" x14ac:dyDescent="0.35">
      <c r="A8628" t="s">
        <v>21054</v>
      </c>
      <c r="B8628" t="s">
        <v>21053</v>
      </c>
      <c r="C8628" t="s">
        <v>144</v>
      </c>
      <c r="D8628" t="s">
        <v>3606</v>
      </c>
      <c r="E8628" t="s">
        <v>3607</v>
      </c>
      <c r="F8628">
        <v>1</v>
      </c>
      <c r="G8628" s="16" t="s">
        <v>22511</v>
      </c>
    </row>
    <row r="8629" spans="1:7" x14ac:dyDescent="0.35">
      <c r="A8629" t="s">
        <v>21056</v>
      </c>
      <c r="B8629" t="s">
        <v>21055</v>
      </c>
      <c r="C8629" t="s">
        <v>91</v>
      </c>
      <c r="D8629" t="s">
        <v>3606</v>
      </c>
      <c r="E8629" t="s">
        <v>3607</v>
      </c>
      <c r="F8629">
        <v>1</v>
      </c>
      <c r="G8629" s="16" t="s">
        <v>22511</v>
      </c>
    </row>
    <row r="8630" spans="1:7" x14ac:dyDescent="0.35">
      <c r="A8630" t="s">
        <v>21058</v>
      </c>
      <c r="B8630" t="s">
        <v>21057</v>
      </c>
      <c r="C8630" t="s">
        <v>15</v>
      </c>
      <c r="D8630" t="s">
        <v>3606</v>
      </c>
      <c r="E8630" t="s">
        <v>3607</v>
      </c>
      <c r="F8630">
        <v>1</v>
      </c>
      <c r="G8630" s="16" t="s">
        <v>22511</v>
      </c>
    </row>
    <row r="8631" spans="1:7" x14ac:dyDescent="0.35">
      <c r="A8631" t="s">
        <v>21060</v>
      </c>
      <c r="B8631" t="s">
        <v>21059</v>
      </c>
      <c r="C8631" t="s">
        <v>48</v>
      </c>
      <c r="D8631" t="s">
        <v>3606</v>
      </c>
      <c r="E8631" t="s">
        <v>3607</v>
      </c>
      <c r="F8631">
        <v>1</v>
      </c>
      <c r="G8631" s="16" t="s">
        <v>22511</v>
      </c>
    </row>
    <row r="8632" spans="1:7" x14ac:dyDescent="0.35">
      <c r="A8632" t="s">
        <v>21062</v>
      </c>
      <c r="B8632" t="s">
        <v>21061</v>
      </c>
      <c r="C8632" t="s">
        <v>3017</v>
      </c>
      <c r="D8632" t="s">
        <v>3608</v>
      </c>
      <c r="E8632" t="s">
        <v>3607</v>
      </c>
      <c r="F8632">
        <v>1</v>
      </c>
      <c r="G8632" s="16" t="s">
        <v>22511</v>
      </c>
    </row>
    <row r="8633" spans="1:7" x14ac:dyDescent="0.35">
      <c r="A8633" t="s">
        <v>21064</v>
      </c>
      <c r="B8633" t="s">
        <v>21063</v>
      </c>
      <c r="C8633" t="s">
        <v>91</v>
      </c>
      <c r="D8633" t="s">
        <v>3608</v>
      </c>
      <c r="E8633" t="s">
        <v>3607</v>
      </c>
      <c r="F8633">
        <v>1</v>
      </c>
      <c r="G8633" s="16" t="s">
        <v>22511</v>
      </c>
    </row>
    <row r="8634" spans="1:7" x14ac:dyDescent="0.35">
      <c r="A8634" t="s">
        <v>21066</v>
      </c>
      <c r="B8634" t="s">
        <v>21065</v>
      </c>
      <c r="C8634" t="s">
        <v>15</v>
      </c>
      <c r="D8634" t="s">
        <v>3608</v>
      </c>
      <c r="E8634" t="s">
        <v>3165</v>
      </c>
      <c r="F8634">
        <v>1</v>
      </c>
      <c r="G8634" s="16" t="s">
        <v>22511</v>
      </c>
    </row>
    <row r="8635" spans="1:7" x14ac:dyDescent="0.35">
      <c r="A8635" t="s">
        <v>21068</v>
      </c>
      <c r="B8635" t="s">
        <v>21067</v>
      </c>
      <c r="C8635" t="s">
        <v>3609</v>
      </c>
      <c r="D8635" t="s">
        <v>3608</v>
      </c>
      <c r="E8635" t="s">
        <v>3165</v>
      </c>
      <c r="F8635">
        <v>1</v>
      </c>
      <c r="G8635" s="16" t="s">
        <v>22511</v>
      </c>
    </row>
    <row r="8636" spans="1:7" x14ac:dyDescent="0.35">
      <c r="A8636" t="s">
        <v>21070</v>
      </c>
      <c r="B8636" t="s">
        <v>21069</v>
      </c>
      <c r="C8636" t="s">
        <v>15</v>
      </c>
      <c r="D8636" t="s">
        <v>3608</v>
      </c>
      <c r="E8636" t="s">
        <v>3165</v>
      </c>
      <c r="F8636">
        <v>1</v>
      </c>
      <c r="G8636" s="16" t="s">
        <v>22511</v>
      </c>
    </row>
    <row r="8637" spans="1:7" x14ac:dyDescent="0.35">
      <c r="A8637" t="s">
        <v>21072</v>
      </c>
      <c r="B8637" t="s">
        <v>21071</v>
      </c>
      <c r="C8637" t="s">
        <v>15</v>
      </c>
      <c r="D8637" t="s">
        <v>3608</v>
      </c>
      <c r="E8637" t="s">
        <v>3165</v>
      </c>
      <c r="F8637">
        <v>1</v>
      </c>
      <c r="G8637" s="16" t="s">
        <v>22511</v>
      </c>
    </row>
    <row r="8638" spans="1:7" x14ac:dyDescent="0.35">
      <c r="A8638" t="s">
        <v>21074</v>
      </c>
      <c r="B8638" t="s">
        <v>21073</v>
      </c>
      <c r="C8638" t="s">
        <v>2952</v>
      </c>
      <c r="D8638" t="s">
        <v>3608</v>
      </c>
      <c r="E8638" t="s">
        <v>3165</v>
      </c>
      <c r="F8638">
        <v>1</v>
      </c>
      <c r="G8638" s="16" t="s">
        <v>22511</v>
      </c>
    </row>
    <row r="8639" spans="1:7" x14ac:dyDescent="0.35">
      <c r="A8639" t="s">
        <v>21076</v>
      </c>
      <c r="B8639" t="s">
        <v>21075</v>
      </c>
      <c r="C8639" t="s">
        <v>15</v>
      </c>
      <c r="D8639" t="s">
        <v>3608</v>
      </c>
      <c r="E8639" t="s">
        <v>3610</v>
      </c>
      <c r="F8639">
        <v>1</v>
      </c>
      <c r="G8639" s="16" t="s">
        <v>22511</v>
      </c>
    </row>
    <row r="8640" spans="1:7" x14ac:dyDescent="0.35">
      <c r="A8640" t="s">
        <v>21078</v>
      </c>
      <c r="B8640" t="s">
        <v>21077</v>
      </c>
      <c r="C8640" t="s">
        <v>15</v>
      </c>
      <c r="D8640" t="s">
        <v>3611</v>
      </c>
      <c r="E8640" t="s">
        <v>3610</v>
      </c>
      <c r="F8640">
        <v>1</v>
      </c>
      <c r="G8640" s="16" t="s">
        <v>22511</v>
      </c>
    </row>
    <row r="8641" spans="1:7" x14ac:dyDescent="0.35">
      <c r="A8641" t="s">
        <v>21080</v>
      </c>
      <c r="B8641" t="s">
        <v>21079</v>
      </c>
      <c r="C8641" t="s">
        <v>468</v>
      </c>
      <c r="D8641" t="s">
        <v>3611</v>
      </c>
      <c r="E8641" t="s">
        <v>3610</v>
      </c>
      <c r="F8641">
        <v>1</v>
      </c>
      <c r="G8641" s="16" t="s">
        <v>22511</v>
      </c>
    </row>
    <row r="8642" spans="1:7" x14ac:dyDescent="0.35">
      <c r="A8642" t="s">
        <v>21082</v>
      </c>
      <c r="B8642" t="s">
        <v>21081</v>
      </c>
      <c r="C8642" t="s">
        <v>15</v>
      </c>
      <c r="D8642" t="s">
        <v>3611</v>
      </c>
      <c r="E8642" t="s">
        <v>3610</v>
      </c>
      <c r="F8642">
        <v>1</v>
      </c>
      <c r="G8642" s="16" t="s">
        <v>22511</v>
      </c>
    </row>
    <row r="8643" spans="1:7" x14ac:dyDescent="0.35">
      <c r="A8643" t="s">
        <v>21084</v>
      </c>
      <c r="B8643" t="s">
        <v>21083</v>
      </c>
      <c r="C8643" t="s">
        <v>48</v>
      </c>
      <c r="D8643" t="s">
        <v>3611</v>
      </c>
      <c r="E8643" t="s">
        <v>3610</v>
      </c>
      <c r="F8643">
        <v>1</v>
      </c>
      <c r="G8643" s="16" t="s">
        <v>22511</v>
      </c>
    </row>
    <row r="8644" spans="1:7" x14ac:dyDescent="0.35">
      <c r="A8644" t="s">
        <v>21086</v>
      </c>
      <c r="B8644" t="s">
        <v>21085</v>
      </c>
      <c r="C8644" t="s">
        <v>15</v>
      </c>
      <c r="D8644" t="s">
        <v>3611</v>
      </c>
      <c r="E8644" t="s">
        <v>3610</v>
      </c>
      <c r="F8644">
        <v>1</v>
      </c>
      <c r="G8644" s="16" t="s">
        <v>22511</v>
      </c>
    </row>
    <row r="8645" spans="1:7" x14ac:dyDescent="0.35">
      <c r="A8645" t="s">
        <v>21088</v>
      </c>
      <c r="B8645" t="s">
        <v>21087</v>
      </c>
      <c r="C8645" t="s">
        <v>15</v>
      </c>
      <c r="D8645" t="s">
        <v>3611</v>
      </c>
      <c r="E8645" t="s">
        <v>3612</v>
      </c>
      <c r="F8645">
        <v>1</v>
      </c>
      <c r="G8645" s="16" t="s">
        <v>22511</v>
      </c>
    </row>
    <row r="8646" spans="1:7" x14ac:dyDescent="0.35">
      <c r="A8646" t="s">
        <v>21090</v>
      </c>
      <c r="B8646" t="s">
        <v>21089</v>
      </c>
      <c r="C8646" t="s">
        <v>91</v>
      </c>
      <c r="D8646" t="s">
        <v>3611</v>
      </c>
      <c r="E8646" t="s">
        <v>3612</v>
      </c>
      <c r="F8646">
        <v>1</v>
      </c>
      <c r="G8646" s="16" t="s">
        <v>22511</v>
      </c>
    </row>
    <row r="8647" spans="1:7" x14ac:dyDescent="0.35">
      <c r="A8647" t="s">
        <v>21092</v>
      </c>
      <c r="B8647" t="s">
        <v>21091</v>
      </c>
      <c r="C8647" t="s">
        <v>15</v>
      </c>
      <c r="D8647" t="s">
        <v>3611</v>
      </c>
      <c r="E8647" t="s">
        <v>3612</v>
      </c>
      <c r="F8647">
        <v>1</v>
      </c>
      <c r="G8647" s="16" t="s">
        <v>22511</v>
      </c>
    </row>
    <row r="8648" spans="1:7" x14ac:dyDescent="0.35">
      <c r="A8648" t="s">
        <v>21094</v>
      </c>
      <c r="B8648" t="s">
        <v>21093</v>
      </c>
      <c r="C8648" t="s">
        <v>3613</v>
      </c>
      <c r="D8648" t="s">
        <v>3611</v>
      </c>
      <c r="E8648" t="s">
        <v>3612</v>
      </c>
      <c r="F8648">
        <v>1</v>
      </c>
      <c r="G8648" s="16" t="s">
        <v>22511</v>
      </c>
    </row>
    <row r="8649" spans="1:7" x14ac:dyDescent="0.35">
      <c r="A8649" t="s">
        <v>21096</v>
      </c>
      <c r="B8649" t="s">
        <v>21095</v>
      </c>
      <c r="C8649" t="s">
        <v>2191</v>
      </c>
      <c r="D8649" t="s">
        <v>3611</v>
      </c>
      <c r="E8649" t="s">
        <v>3612</v>
      </c>
      <c r="F8649">
        <v>1</v>
      </c>
      <c r="G8649" s="16" t="s">
        <v>22511</v>
      </c>
    </row>
    <row r="8650" spans="1:7" x14ac:dyDescent="0.35">
      <c r="A8650" t="s">
        <v>21098</v>
      </c>
      <c r="B8650" t="s">
        <v>21097</v>
      </c>
      <c r="C8650" t="s">
        <v>15</v>
      </c>
      <c r="D8650" t="s">
        <v>3611</v>
      </c>
      <c r="E8650" t="s">
        <v>3612</v>
      </c>
      <c r="F8650">
        <v>1</v>
      </c>
      <c r="G8650" s="16" t="s">
        <v>22511</v>
      </c>
    </row>
    <row r="8651" spans="1:7" x14ac:dyDescent="0.35">
      <c r="A8651" t="s">
        <v>21100</v>
      </c>
      <c r="B8651" t="s">
        <v>21099</v>
      </c>
      <c r="C8651" t="s">
        <v>15</v>
      </c>
      <c r="D8651" t="s">
        <v>3614</v>
      </c>
      <c r="E8651" t="s">
        <v>3612</v>
      </c>
      <c r="F8651">
        <v>1</v>
      </c>
      <c r="G8651" s="16" t="s">
        <v>22511</v>
      </c>
    </row>
    <row r="8652" spans="1:7" x14ac:dyDescent="0.35">
      <c r="A8652" t="s">
        <v>21102</v>
      </c>
      <c r="B8652" t="s">
        <v>21101</v>
      </c>
      <c r="C8652" t="s">
        <v>48</v>
      </c>
      <c r="D8652" t="s">
        <v>3614</v>
      </c>
      <c r="E8652" t="s">
        <v>3612</v>
      </c>
      <c r="F8652">
        <v>1</v>
      </c>
      <c r="G8652" s="16" t="s">
        <v>22511</v>
      </c>
    </row>
    <row r="8653" spans="1:7" x14ac:dyDescent="0.35">
      <c r="A8653" t="s">
        <v>21104</v>
      </c>
      <c r="B8653" t="s">
        <v>21103</v>
      </c>
      <c r="C8653" t="s">
        <v>468</v>
      </c>
      <c r="D8653" t="s">
        <v>3614</v>
      </c>
      <c r="E8653" t="s">
        <v>3612</v>
      </c>
      <c r="F8653">
        <v>1</v>
      </c>
      <c r="G8653" s="16" t="s">
        <v>22511</v>
      </c>
    </row>
    <row r="8654" spans="1:7" x14ac:dyDescent="0.35">
      <c r="A8654" t="s">
        <v>21106</v>
      </c>
      <c r="B8654" t="s">
        <v>21105</v>
      </c>
      <c r="C8654" t="s">
        <v>48</v>
      </c>
      <c r="D8654" t="s">
        <v>3614</v>
      </c>
      <c r="E8654" t="s">
        <v>3612</v>
      </c>
      <c r="F8654">
        <v>1</v>
      </c>
      <c r="G8654" s="16" t="s">
        <v>22511</v>
      </c>
    </row>
    <row r="8655" spans="1:7" x14ac:dyDescent="0.35">
      <c r="A8655" t="s">
        <v>21108</v>
      </c>
      <c r="B8655" t="s">
        <v>21107</v>
      </c>
      <c r="C8655" t="s">
        <v>15</v>
      </c>
      <c r="D8655" t="s">
        <v>3614</v>
      </c>
      <c r="E8655" t="s">
        <v>3612</v>
      </c>
      <c r="F8655">
        <v>1</v>
      </c>
      <c r="G8655" s="16" t="s">
        <v>22511</v>
      </c>
    </row>
    <row r="8656" spans="1:7" x14ac:dyDescent="0.35">
      <c r="A8656" t="s">
        <v>21110</v>
      </c>
      <c r="B8656" t="s">
        <v>21109</v>
      </c>
      <c r="C8656" t="s">
        <v>15</v>
      </c>
      <c r="D8656" t="s">
        <v>3614</v>
      </c>
      <c r="E8656" t="s">
        <v>3615</v>
      </c>
      <c r="F8656">
        <v>1</v>
      </c>
      <c r="G8656" s="16" t="s">
        <v>22511</v>
      </c>
    </row>
    <row r="8657" spans="1:7" x14ac:dyDescent="0.35">
      <c r="A8657" t="s">
        <v>21112</v>
      </c>
      <c r="B8657" t="s">
        <v>21111</v>
      </c>
      <c r="C8657" t="s">
        <v>41</v>
      </c>
      <c r="D8657" t="s">
        <v>3614</v>
      </c>
      <c r="E8657" t="s">
        <v>3615</v>
      </c>
      <c r="F8657">
        <v>1</v>
      </c>
      <c r="G8657" s="16" t="s">
        <v>22511</v>
      </c>
    </row>
    <row r="8658" spans="1:7" x14ac:dyDescent="0.35">
      <c r="A8658" t="s">
        <v>21114</v>
      </c>
      <c r="B8658" t="s">
        <v>21113</v>
      </c>
      <c r="C8658" t="s">
        <v>15</v>
      </c>
      <c r="D8658" t="s">
        <v>3616</v>
      </c>
      <c r="E8658" t="s">
        <v>3617</v>
      </c>
      <c r="F8658">
        <v>1</v>
      </c>
      <c r="G8658" s="16" t="s">
        <v>22511</v>
      </c>
    </row>
    <row r="8659" spans="1:7" x14ac:dyDescent="0.35">
      <c r="A8659" t="s">
        <v>21116</v>
      </c>
      <c r="B8659" t="s">
        <v>21115</v>
      </c>
      <c r="C8659" t="s">
        <v>15</v>
      </c>
      <c r="D8659" t="s">
        <v>3616</v>
      </c>
      <c r="E8659" t="s">
        <v>3617</v>
      </c>
      <c r="F8659">
        <v>1</v>
      </c>
      <c r="G8659" s="16" t="s">
        <v>22511</v>
      </c>
    </row>
    <row r="8660" spans="1:7" x14ac:dyDescent="0.35">
      <c r="A8660" t="s">
        <v>21118</v>
      </c>
      <c r="B8660" t="s">
        <v>21117</v>
      </c>
      <c r="C8660" t="s">
        <v>15</v>
      </c>
      <c r="D8660" t="s">
        <v>3616</v>
      </c>
      <c r="E8660" t="s">
        <v>3617</v>
      </c>
      <c r="F8660">
        <v>1</v>
      </c>
      <c r="G8660" s="16" t="s">
        <v>22511</v>
      </c>
    </row>
    <row r="8661" spans="1:7" x14ac:dyDescent="0.35">
      <c r="A8661" t="s">
        <v>21120</v>
      </c>
      <c r="B8661" t="s">
        <v>21119</v>
      </c>
      <c r="C8661" t="s">
        <v>15</v>
      </c>
      <c r="D8661" t="s">
        <v>3616</v>
      </c>
      <c r="E8661" t="s">
        <v>3617</v>
      </c>
      <c r="F8661">
        <v>1</v>
      </c>
      <c r="G8661" s="16" t="s">
        <v>22511</v>
      </c>
    </row>
    <row r="8662" spans="1:7" x14ac:dyDescent="0.35">
      <c r="A8662" t="s">
        <v>21122</v>
      </c>
      <c r="B8662" t="s">
        <v>21121</v>
      </c>
      <c r="C8662" t="s">
        <v>15</v>
      </c>
      <c r="D8662" t="s">
        <v>3616</v>
      </c>
      <c r="E8662" t="s">
        <v>3617</v>
      </c>
      <c r="F8662">
        <v>1</v>
      </c>
      <c r="G8662" s="16" t="s">
        <v>22511</v>
      </c>
    </row>
    <row r="8663" spans="1:7" x14ac:dyDescent="0.35">
      <c r="A8663" t="s">
        <v>21124</v>
      </c>
      <c r="B8663" t="s">
        <v>21123</v>
      </c>
      <c r="C8663" t="s">
        <v>15</v>
      </c>
      <c r="D8663" t="s">
        <v>3618</v>
      </c>
      <c r="E8663" t="s">
        <v>3619</v>
      </c>
      <c r="F8663">
        <v>1</v>
      </c>
      <c r="G8663" s="16" t="s">
        <v>22511</v>
      </c>
    </row>
    <row r="8664" spans="1:7" x14ac:dyDescent="0.35">
      <c r="A8664" t="s">
        <v>21126</v>
      </c>
      <c r="B8664" t="s">
        <v>21125</v>
      </c>
      <c r="C8664" t="s">
        <v>15</v>
      </c>
      <c r="D8664" t="s">
        <v>3618</v>
      </c>
      <c r="E8664" t="s">
        <v>3620</v>
      </c>
      <c r="F8664">
        <v>1</v>
      </c>
      <c r="G8664" s="16" t="s">
        <v>22511</v>
      </c>
    </row>
    <row r="8665" spans="1:7" x14ac:dyDescent="0.35">
      <c r="A8665" t="s">
        <v>21128</v>
      </c>
      <c r="B8665" t="s">
        <v>21127</v>
      </c>
      <c r="C8665" t="s">
        <v>15</v>
      </c>
      <c r="D8665" t="s">
        <v>3618</v>
      </c>
      <c r="E8665" t="s">
        <v>3620</v>
      </c>
      <c r="F8665">
        <v>1</v>
      </c>
      <c r="G8665" s="16" t="s">
        <v>22511</v>
      </c>
    </row>
    <row r="8666" spans="1:7" x14ac:dyDescent="0.35">
      <c r="A8666" t="s">
        <v>21130</v>
      </c>
      <c r="B8666" t="s">
        <v>21129</v>
      </c>
      <c r="C8666" t="s">
        <v>468</v>
      </c>
      <c r="D8666" t="s">
        <v>3618</v>
      </c>
      <c r="E8666" t="s">
        <v>3620</v>
      </c>
      <c r="F8666">
        <v>1</v>
      </c>
      <c r="G8666" s="16" t="s">
        <v>22511</v>
      </c>
    </row>
    <row r="8667" spans="1:7" x14ac:dyDescent="0.35">
      <c r="A8667" t="s">
        <v>21132</v>
      </c>
      <c r="B8667" t="s">
        <v>21131</v>
      </c>
      <c r="C8667" t="s">
        <v>15</v>
      </c>
      <c r="D8667" t="s">
        <v>3618</v>
      </c>
      <c r="E8667" t="s">
        <v>3620</v>
      </c>
      <c r="F8667">
        <v>1</v>
      </c>
      <c r="G8667" s="16" t="s">
        <v>22511</v>
      </c>
    </row>
    <row r="8668" spans="1:7" x14ac:dyDescent="0.35">
      <c r="A8668" t="s">
        <v>21134</v>
      </c>
      <c r="B8668" t="s">
        <v>21133</v>
      </c>
      <c r="C8668" t="s">
        <v>3621</v>
      </c>
      <c r="D8668" t="s">
        <v>3618</v>
      </c>
      <c r="E8668" t="s">
        <v>3620</v>
      </c>
      <c r="F8668">
        <v>1</v>
      </c>
      <c r="G8668" s="16" t="s">
        <v>22511</v>
      </c>
    </row>
    <row r="8669" spans="1:7" x14ac:dyDescent="0.35">
      <c r="A8669" t="s">
        <v>21136</v>
      </c>
      <c r="B8669" t="s">
        <v>21135</v>
      </c>
      <c r="C8669" t="s">
        <v>15</v>
      </c>
      <c r="D8669" t="s">
        <v>3618</v>
      </c>
      <c r="E8669" t="s">
        <v>3620</v>
      </c>
      <c r="F8669">
        <v>1</v>
      </c>
      <c r="G8669" s="16" t="s">
        <v>22511</v>
      </c>
    </row>
    <row r="8670" spans="1:7" x14ac:dyDescent="0.35">
      <c r="A8670" t="s">
        <v>21138</v>
      </c>
      <c r="B8670" t="s">
        <v>21137</v>
      </c>
      <c r="C8670" t="s">
        <v>15</v>
      </c>
      <c r="D8670" t="s">
        <v>3618</v>
      </c>
      <c r="E8670" t="s">
        <v>3620</v>
      </c>
      <c r="F8670">
        <v>1</v>
      </c>
      <c r="G8670" s="16" t="s">
        <v>22511</v>
      </c>
    </row>
    <row r="8671" spans="1:7" x14ac:dyDescent="0.35">
      <c r="A8671" t="s">
        <v>21140</v>
      </c>
      <c r="B8671" t="s">
        <v>21139</v>
      </c>
      <c r="C8671" t="s">
        <v>15</v>
      </c>
      <c r="D8671" t="s">
        <v>3618</v>
      </c>
      <c r="E8671" t="s">
        <v>3620</v>
      </c>
      <c r="F8671">
        <v>1</v>
      </c>
      <c r="G8671" s="16" t="s">
        <v>22511</v>
      </c>
    </row>
    <row r="8672" spans="1:7" x14ac:dyDescent="0.35">
      <c r="A8672" t="s">
        <v>21142</v>
      </c>
      <c r="B8672" t="s">
        <v>21141</v>
      </c>
      <c r="C8672" t="s">
        <v>15</v>
      </c>
      <c r="D8672" t="s">
        <v>3622</v>
      </c>
      <c r="E8672" t="s">
        <v>3623</v>
      </c>
      <c r="F8672">
        <v>1</v>
      </c>
      <c r="G8672" s="16" t="s">
        <v>22511</v>
      </c>
    </row>
    <row r="8673" spans="1:7" x14ac:dyDescent="0.35">
      <c r="A8673" t="s">
        <v>21144</v>
      </c>
      <c r="B8673" t="s">
        <v>21143</v>
      </c>
      <c r="C8673" t="s">
        <v>15</v>
      </c>
      <c r="D8673" t="s">
        <v>3622</v>
      </c>
      <c r="E8673" t="s">
        <v>3624</v>
      </c>
      <c r="F8673">
        <v>1</v>
      </c>
      <c r="G8673" s="16" t="s">
        <v>22511</v>
      </c>
    </row>
    <row r="8674" spans="1:7" x14ac:dyDescent="0.35">
      <c r="A8674" t="s">
        <v>21146</v>
      </c>
      <c r="B8674" t="s">
        <v>21145</v>
      </c>
      <c r="C8674" t="s">
        <v>15</v>
      </c>
      <c r="D8674" t="s">
        <v>3622</v>
      </c>
      <c r="E8674" t="s">
        <v>3624</v>
      </c>
      <c r="F8674">
        <v>1</v>
      </c>
      <c r="G8674" s="16" t="s">
        <v>22511</v>
      </c>
    </row>
    <row r="8675" spans="1:7" x14ac:dyDescent="0.35">
      <c r="A8675" t="s">
        <v>21148</v>
      </c>
      <c r="B8675" t="s">
        <v>21147</v>
      </c>
      <c r="C8675" t="s">
        <v>2191</v>
      </c>
      <c r="D8675" t="s">
        <v>3625</v>
      </c>
      <c r="E8675" t="s">
        <v>3624</v>
      </c>
      <c r="F8675">
        <v>1</v>
      </c>
      <c r="G8675" s="16" t="s">
        <v>22511</v>
      </c>
    </row>
    <row r="8676" spans="1:7" x14ac:dyDescent="0.35">
      <c r="A8676" t="s">
        <v>21150</v>
      </c>
      <c r="B8676" t="s">
        <v>21149</v>
      </c>
      <c r="C8676" t="s">
        <v>3626</v>
      </c>
      <c r="D8676" t="s">
        <v>3625</v>
      </c>
      <c r="E8676" t="s">
        <v>3627</v>
      </c>
      <c r="F8676">
        <v>1</v>
      </c>
      <c r="G8676" s="16" t="s">
        <v>22511</v>
      </c>
    </row>
    <row r="8677" spans="1:7" x14ac:dyDescent="0.35">
      <c r="A8677" t="s">
        <v>21152</v>
      </c>
      <c r="B8677" t="s">
        <v>21151</v>
      </c>
      <c r="C8677" t="s">
        <v>3469</v>
      </c>
      <c r="D8677" t="s">
        <v>3628</v>
      </c>
      <c r="E8677" t="s">
        <v>3163</v>
      </c>
      <c r="F8677">
        <v>1</v>
      </c>
      <c r="G8677" s="16" t="s">
        <v>22511</v>
      </c>
    </row>
    <row r="8678" spans="1:7" x14ac:dyDescent="0.35">
      <c r="A8678" t="s">
        <v>21154</v>
      </c>
      <c r="B8678" t="s">
        <v>21153</v>
      </c>
      <c r="C8678" t="s">
        <v>48</v>
      </c>
      <c r="D8678" t="s">
        <v>3629</v>
      </c>
      <c r="E8678" t="s">
        <v>3630</v>
      </c>
      <c r="F8678">
        <v>1</v>
      </c>
      <c r="G8678" s="16" t="s">
        <v>22511</v>
      </c>
    </row>
    <row r="8679" spans="1:7" x14ac:dyDescent="0.35">
      <c r="A8679" t="s">
        <v>21156</v>
      </c>
      <c r="B8679" t="s">
        <v>21155</v>
      </c>
      <c r="C8679" t="s">
        <v>15</v>
      </c>
      <c r="D8679" t="s">
        <v>3629</v>
      </c>
      <c r="E8679" t="s">
        <v>3630</v>
      </c>
      <c r="F8679">
        <v>1</v>
      </c>
      <c r="G8679" s="16" t="s">
        <v>22511</v>
      </c>
    </row>
    <row r="8680" spans="1:7" x14ac:dyDescent="0.35">
      <c r="A8680" t="s">
        <v>21158</v>
      </c>
      <c r="B8680" t="s">
        <v>21157</v>
      </c>
      <c r="C8680" t="s">
        <v>15</v>
      </c>
      <c r="D8680" t="s">
        <v>3629</v>
      </c>
      <c r="E8680" t="s">
        <v>3630</v>
      </c>
      <c r="F8680">
        <v>1</v>
      </c>
      <c r="G8680" s="16" t="s">
        <v>22511</v>
      </c>
    </row>
    <row r="8681" spans="1:7" x14ac:dyDescent="0.35">
      <c r="A8681" t="s">
        <v>21160</v>
      </c>
      <c r="B8681" t="s">
        <v>21159</v>
      </c>
      <c r="C8681" t="s">
        <v>15</v>
      </c>
      <c r="D8681" t="s">
        <v>3629</v>
      </c>
      <c r="E8681" t="s">
        <v>3631</v>
      </c>
      <c r="F8681">
        <v>1</v>
      </c>
      <c r="G8681" s="16" t="s">
        <v>22511</v>
      </c>
    </row>
    <row r="8682" spans="1:7" x14ac:dyDescent="0.35">
      <c r="A8682" t="s">
        <v>21162</v>
      </c>
      <c r="B8682" t="s">
        <v>21161</v>
      </c>
      <c r="C8682" t="s">
        <v>41</v>
      </c>
      <c r="D8682" t="s">
        <v>3629</v>
      </c>
      <c r="E8682" t="s">
        <v>3631</v>
      </c>
      <c r="F8682">
        <v>1</v>
      </c>
      <c r="G8682" s="16" t="s">
        <v>22511</v>
      </c>
    </row>
    <row r="8683" spans="1:7" x14ac:dyDescent="0.35">
      <c r="A8683" t="s">
        <v>21164</v>
      </c>
      <c r="B8683" t="s">
        <v>21163</v>
      </c>
      <c r="C8683" t="s">
        <v>91</v>
      </c>
      <c r="D8683" t="s">
        <v>3629</v>
      </c>
      <c r="E8683" t="s">
        <v>3631</v>
      </c>
      <c r="F8683">
        <v>1</v>
      </c>
      <c r="G8683" s="16" t="s">
        <v>22511</v>
      </c>
    </row>
    <row r="8684" spans="1:7" x14ac:dyDescent="0.35">
      <c r="A8684" t="s">
        <v>21166</v>
      </c>
      <c r="B8684" t="s">
        <v>21165</v>
      </c>
      <c r="C8684" t="s">
        <v>15</v>
      </c>
      <c r="D8684" t="s">
        <v>3629</v>
      </c>
      <c r="E8684" t="s">
        <v>3631</v>
      </c>
      <c r="F8684">
        <v>1</v>
      </c>
      <c r="G8684" s="16" t="s">
        <v>22511</v>
      </c>
    </row>
    <row r="8685" spans="1:7" x14ac:dyDescent="0.35">
      <c r="A8685" t="s">
        <v>21168</v>
      </c>
      <c r="B8685" t="s">
        <v>21167</v>
      </c>
      <c r="C8685" t="s">
        <v>48</v>
      </c>
      <c r="D8685" t="s">
        <v>3629</v>
      </c>
      <c r="E8685" t="s">
        <v>3631</v>
      </c>
      <c r="F8685">
        <v>1</v>
      </c>
      <c r="G8685" s="16" t="s">
        <v>22511</v>
      </c>
    </row>
    <row r="8686" spans="1:7" x14ac:dyDescent="0.35">
      <c r="A8686" t="s">
        <v>21170</v>
      </c>
      <c r="B8686" t="s">
        <v>21169</v>
      </c>
      <c r="C8686" t="s">
        <v>15</v>
      </c>
      <c r="D8686" t="s">
        <v>3632</v>
      </c>
      <c r="E8686" t="s">
        <v>3633</v>
      </c>
      <c r="F8686">
        <v>1</v>
      </c>
      <c r="G8686" s="16" t="s">
        <v>22511</v>
      </c>
    </row>
    <row r="8687" spans="1:7" x14ac:dyDescent="0.35">
      <c r="A8687" t="s">
        <v>21172</v>
      </c>
      <c r="B8687" t="s">
        <v>21171</v>
      </c>
      <c r="C8687" t="s">
        <v>15</v>
      </c>
      <c r="D8687" t="s">
        <v>3632</v>
      </c>
      <c r="E8687" t="s">
        <v>3633</v>
      </c>
      <c r="F8687">
        <v>1</v>
      </c>
      <c r="G8687" s="16" t="s">
        <v>22511</v>
      </c>
    </row>
    <row r="8688" spans="1:7" x14ac:dyDescent="0.35">
      <c r="A8688" t="s">
        <v>21174</v>
      </c>
      <c r="B8688" t="s">
        <v>21173</v>
      </c>
      <c r="C8688" t="s">
        <v>144</v>
      </c>
      <c r="D8688" t="s">
        <v>3632</v>
      </c>
      <c r="E8688" t="s">
        <v>3633</v>
      </c>
      <c r="F8688">
        <v>1</v>
      </c>
      <c r="G8688" s="16" t="s">
        <v>22511</v>
      </c>
    </row>
    <row r="8689" spans="1:7" x14ac:dyDescent="0.35">
      <c r="A8689" t="s">
        <v>21176</v>
      </c>
      <c r="B8689" t="s">
        <v>21175</v>
      </c>
      <c r="C8689" t="s">
        <v>15</v>
      </c>
      <c r="D8689" t="s">
        <v>3632</v>
      </c>
      <c r="E8689" t="s">
        <v>3633</v>
      </c>
      <c r="F8689">
        <v>1</v>
      </c>
      <c r="G8689" s="16" t="s">
        <v>22511</v>
      </c>
    </row>
    <row r="8690" spans="1:7" x14ac:dyDescent="0.35">
      <c r="A8690" t="s">
        <v>21178</v>
      </c>
      <c r="B8690" t="s">
        <v>21177</v>
      </c>
      <c r="C8690" t="s">
        <v>91</v>
      </c>
      <c r="D8690" t="s">
        <v>3632</v>
      </c>
      <c r="E8690" t="s">
        <v>3634</v>
      </c>
      <c r="F8690">
        <v>1</v>
      </c>
      <c r="G8690" s="16" t="s">
        <v>22511</v>
      </c>
    </row>
    <row r="8691" spans="1:7" x14ac:dyDescent="0.35">
      <c r="A8691" t="s">
        <v>21180</v>
      </c>
      <c r="B8691" t="s">
        <v>21179</v>
      </c>
      <c r="C8691" t="s">
        <v>48</v>
      </c>
      <c r="D8691" t="s">
        <v>3632</v>
      </c>
      <c r="E8691" t="s">
        <v>3634</v>
      </c>
      <c r="F8691">
        <v>1</v>
      </c>
      <c r="G8691" s="16" t="s">
        <v>22511</v>
      </c>
    </row>
    <row r="8692" spans="1:7" x14ac:dyDescent="0.35">
      <c r="A8692" t="s">
        <v>21182</v>
      </c>
      <c r="B8692" t="s">
        <v>21181</v>
      </c>
      <c r="C8692" t="s">
        <v>48</v>
      </c>
      <c r="D8692" t="s">
        <v>3632</v>
      </c>
      <c r="E8692" t="s">
        <v>3634</v>
      </c>
      <c r="F8692">
        <v>1</v>
      </c>
      <c r="G8692" s="16" t="s">
        <v>22511</v>
      </c>
    </row>
    <row r="8693" spans="1:7" x14ac:dyDescent="0.35">
      <c r="A8693" t="s">
        <v>21184</v>
      </c>
      <c r="B8693" t="s">
        <v>21183</v>
      </c>
      <c r="C8693" t="s">
        <v>15</v>
      </c>
      <c r="D8693" t="s">
        <v>3632</v>
      </c>
      <c r="E8693" t="s">
        <v>3634</v>
      </c>
      <c r="F8693">
        <v>1</v>
      </c>
      <c r="G8693" s="16" t="s">
        <v>22511</v>
      </c>
    </row>
    <row r="8694" spans="1:7" x14ac:dyDescent="0.35">
      <c r="A8694" t="s">
        <v>21186</v>
      </c>
      <c r="B8694" t="s">
        <v>21185</v>
      </c>
      <c r="C8694" t="s">
        <v>15</v>
      </c>
      <c r="D8694" t="s">
        <v>3635</v>
      </c>
      <c r="E8694" t="s">
        <v>3636</v>
      </c>
      <c r="F8694">
        <v>1</v>
      </c>
      <c r="G8694" s="16" t="s">
        <v>22511</v>
      </c>
    </row>
    <row r="8695" spans="1:7" x14ac:dyDescent="0.35">
      <c r="A8695" t="s">
        <v>21188</v>
      </c>
      <c r="B8695" t="s">
        <v>21187</v>
      </c>
      <c r="C8695" t="s">
        <v>3637</v>
      </c>
      <c r="D8695" t="s">
        <v>3635</v>
      </c>
      <c r="E8695" t="s">
        <v>3636</v>
      </c>
      <c r="F8695">
        <v>1</v>
      </c>
      <c r="G8695" s="16" t="s">
        <v>22511</v>
      </c>
    </row>
    <row r="8696" spans="1:7" x14ac:dyDescent="0.35">
      <c r="A8696" t="s">
        <v>21190</v>
      </c>
      <c r="B8696" t="s">
        <v>21189</v>
      </c>
      <c r="C8696" t="s">
        <v>3330</v>
      </c>
      <c r="D8696" t="s">
        <v>3635</v>
      </c>
      <c r="E8696" t="s">
        <v>3636</v>
      </c>
      <c r="F8696">
        <v>1</v>
      </c>
      <c r="G8696" s="16" t="s">
        <v>22511</v>
      </c>
    </row>
    <row r="8697" spans="1:7" x14ac:dyDescent="0.35">
      <c r="A8697" t="s">
        <v>21192</v>
      </c>
      <c r="B8697" t="s">
        <v>21191</v>
      </c>
      <c r="C8697" t="s">
        <v>15</v>
      </c>
      <c r="D8697" t="s">
        <v>3635</v>
      </c>
      <c r="E8697" t="s">
        <v>3636</v>
      </c>
      <c r="F8697">
        <v>1</v>
      </c>
      <c r="G8697" s="16" t="s">
        <v>22511</v>
      </c>
    </row>
    <row r="8698" spans="1:7" x14ac:dyDescent="0.35">
      <c r="A8698" t="s">
        <v>21194</v>
      </c>
      <c r="B8698" t="s">
        <v>21193</v>
      </c>
      <c r="C8698" t="s">
        <v>91</v>
      </c>
      <c r="D8698" t="s">
        <v>3635</v>
      </c>
      <c r="E8698" t="s">
        <v>3636</v>
      </c>
      <c r="F8698">
        <v>1</v>
      </c>
      <c r="G8698" s="16" t="s">
        <v>22511</v>
      </c>
    </row>
    <row r="8699" spans="1:7" x14ac:dyDescent="0.35">
      <c r="A8699" t="s">
        <v>21196</v>
      </c>
      <c r="B8699" t="s">
        <v>21195</v>
      </c>
      <c r="C8699" t="s">
        <v>15</v>
      </c>
      <c r="D8699" t="s">
        <v>3635</v>
      </c>
      <c r="E8699" t="s">
        <v>3636</v>
      </c>
      <c r="F8699">
        <v>1</v>
      </c>
      <c r="G8699" s="16" t="s">
        <v>22511</v>
      </c>
    </row>
    <row r="8700" spans="1:7" x14ac:dyDescent="0.35">
      <c r="A8700" t="s">
        <v>21198</v>
      </c>
      <c r="B8700" t="s">
        <v>21197</v>
      </c>
      <c r="C8700" t="s">
        <v>15</v>
      </c>
      <c r="D8700" t="s">
        <v>3635</v>
      </c>
      <c r="E8700" t="s">
        <v>3636</v>
      </c>
      <c r="F8700">
        <v>1</v>
      </c>
      <c r="G8700" s="16" t="s">
        <v>22511</v>
      </c>
    </row>
    <row r="8701" spans="1:7" x14ac:dyDescent="0.35">
      <c r="A8701" t="s">
        <v>21200</v>
      </c>
      <c r="B8701" t="s">
        <v>21199</v>
      </c>
      <c r="C8701" t="s">
        <v>15</v>
      </c>
      <c r="D8701" t="s">
        <v>3635</v>
      </c>
      <c r="E8701" t="s">
        <v>3636</v>
      </c>
      <c r="F8701">
        <v>1</v>
      </c>
      <c r="G8701" s="16" t="s">
        <v>22511</v>
      </c>
    </row>
    <row r="8702" spans="1:7" x14ac:dyDescent="0.35">
      <c r="A8702" t="s">
        <v>21202</v>
      </c>
      <c r="B8702" t="s">
        <v>21201</v>
      </c>
      <c r="C8702" t="s">
        <v>15</v>
      </c>
      <c r="D8702" t="s">
        <v>3635</v>
      </c>
      <c r="E8702" t="s">
        <v>3636</v>
      </c>
      <c r="F8702">
        <v>1</v>
      </c>
      <c r="G8702" s="16" t="s">
        <v>22511</v>
      </c>
    </row>
    <row r="8703" spans="1:7" x14ac:dyDescent="0.35">
      <c r="A8703" t="s">
        <v>21204</v>
      </c>
      <c r="B8703" t="s">
        <v>21203</v>
      </c>
      <c r="C8703" t="s">
        <v>15</v>
      </c>
      <c r="D8703" t="s">
        <v>3635</v>
      </c>
      <c r="E8703" t="s">
        <v>3636</v>
      </c>
      <c r="F8703">
        <v>1</v>
      </c>
      <c r="G8703" s="16" t="s">
        <v>22511</v>
      </c>
    </row>
    <row r="8704" spans="1:7" x14ac:dyDescent="0.35">
      <c r="A8704" t="s">
        <v>21206</v>
      </c>
      <c r="B8704" t="s">
        <v>21205</v>
      </c>
      <c r="C8704" t="s">
        <v>15</v>
      </c>
      <c r="D8704" t="s">
        <v>3635</v>
      </c>
      <c r="E8704" t="s">
        <v>3636</v>
      </c>
      <c r="F8704">
        <v>1</v>
      </c>
      <c r="G8704" s="16" t="s">
        <v>22511</v>
      </c>
    </row>
    <row r="8705" spans="1:7" x14ac:dyDescent="0.35">
      <c r="A8705" t="s">
        <v>21208</v>
      </c>
      <c r="B8705" t="s">
        <v>21207</v>
      </c>
      <c r="C8705" t="s">
        <v>91</v>
      </c>
      <c r="D8705" t="s">
        <v>3635</v>
      </c>
      <c r="E8705" t="s">
        <v>3636</v>
      </c>
      <c r="F8705">
        <v>1</v>
      </c>
      <c r="G8705" s="16" t="s">
        <v>22511</v>
      </c>
    </row>
    <row r="8706" spans="1:7" x14ac:dyDescent="0.35">
      <c r="A8706" t="s">
        <v>21210</v>
      </c>
      <c r="B8706" t="s">
        <v>21209</v>
      </c>
      <c r="C8706" t="s">
        <v>15</v>
      </c>
      <c r="D8706" t="s">
        <v>3635</v>
      </c>
      <c r="E8706" t="s">
        <v>3638</v>
      </c>
      <c r="F8706">
        <v>1</v>
      </c>
      <c r="G8706" s="16" t="s">
        <v>22511</v>
      </c>
    </row>
    <row r="8707" spans="1:7" x14ac:dyDescent="0.35">
      <c r="A8707" t="s">
        <v>21212</v>
      </c>
      <c r="B8707" t="s">
        <v>21211</v>
      </c>
      <c r="C8707" t="s">
        <v>15</v>
      </c>
      <c r="D8707" t="s">
        <v>3635</v>
      </c>
      <c r="E8707" t="s">
        <v>3638</v>
      </c>
      <c r="F8707">
        <v>1</v>
      </c>
      <c r="G8707" s="16" t="s">
        <v>22511</v>
      </c>
    </row>
    <row r="8708" spans="1:7" x14ac:dyDescent="0.35">
      <c r="A8708" t="s">
        <v>21214</v>
      </c>
      <c r="B8708" t="s">
        <v>21213</v>
      </c>
      <c r="C8708" t="s">
        <v>15</v>
      </c>
      <c r="D8708" t="s">
        <v>3639</v>
      </c>
      <c r="E8708" t="s">
        <v>3638</v>
      </c>
      <c r="F8708">
        <v>1</v>
      </c>
      <c r="G8708" s="16" t="s">
        <v>22511</v>
      </c>
    </row>
    <row r="8709" spans="1:7" x14ac:dyDescent="0.35">
      <c r="A8709" t="s">
        <v>21216</v>
      </c>
      <c r="B8709" t="s">
        <v>21215</v>
      </c>
      <c r="C8709" t="s">
        <v>15</v>
      </c>
      <c r="D8709" t="s">
        <v>3639</v>
      </c>
      <c r="E8709" t="s">
        <v>3638</v>
      </c>
      <c r="F8709">
        <v>1</v>
      </c>
      <c r="G8709" s="16" t="s">
        <v>22511</v>
      </c>
    </row>
    <row r="8710" spans="1:7" x14ac:dyDescent="0.35">
      <c r="A8710" t="s">
        <v>21218</v>
      </c>
      <c r="B8710" t="s">
        <v>21217</v>
      </c>
      <c r="C8710" t="s">
        <v>15</v>
      </c>
      <c r="D8710" t="s">
        <v>3639</v>
      </c>
      <c r="E8710" t="s">
        <v>3640</v>
      </c>
      <c r="F8710">
        <v>1</v>
      </c>
      <c r="G8710" s="16" t="s">
        <v>22511</v>
      </c>
    </row>
    <row r="8711" spans="1:7" x14ac:dyDescent="0.35">
      <c r="A8711" t="s">
        <v>21220</v>
      </c>
      <c r="B8711" t="s">
        <v>21219</v>
      </c>
      <c r="C8711" t="s">
        <v>15</v>
      </c>
      <c r="D8711" t="s">
        <v>3639</v>
      </c>
      <c r="E8711" t="s">
        <v>3640</v>
      </c>
      <c r="F8711">
        <v>1</v>
      </c>
      <c r="G8711" s="16" t="s">
        <v>22511</v>
      </c>
    </row>
    <row r="8712" spans="1:7" x14ac:dyDescent="0.35">
      <c r="A8712" t="s">
        <v>21222</v>
      </c>
      <c r="B8712" t="s">
        <v>21221</v>
      </c>
      <c r="C8712" t="s">
        <v>2779</v>
      </c>
      <c r="D8712" t="s">
        <v>3639</v>
      </c>
      <c r="E8712" t="s">
        <v>3640</v>
      </c>
      <c r="F8712">
        <v>1</v>
      </c>
      <c r="G8712" s="16" t="s">
        <v>22511</v>
      </c>
    </row>
    <row r="8713" spans="1:7" x14ac:dyDescent="0.35">
      <c r="A8713" t="s">
        <v>21224</v>
      </c>
      <c r="B8713" t="s">
        <v>21223</v>
      </c>
      <c r="C8713" t="s">
        <v>15</v>
      </c>
      <c r="D8713" t="s">
        <v>3639</v>
      </c>
      <c r="E8713" t="s">
        <v>3640</v>
      </c>
      <c r="F8713">
        <v>1</v>
      </c>
      <c r="G8713" s="16" t="s">
        <v>22511</v>
      </c>
    </row>
    <row r="8714" spans="1:7" x14ac:dyDescent="0.35">
      <c r="A8714" t="s">
        <v>21226</v>
      </c>
      <c r="B8714" t="s">
        <v>21225</v>
      </c>
      <c r="C8714" t="s">
        <v>15</v>
      </c>
      <c r="D8714" t="s">
        <v>3639</v>
      </c>
      <c r="E8714" t="s">
        <v>3640</v>
      </c>
      <c r="F8714">
        <v>1</v>
      </c>
      <c r="G8714" s="16" t="s">
        <v>22511</v>
      </c>
    </row>
    <row r="8715" spans="1:7" x14ac:dyDescent="0.35">
      <c r="A8715" t="s">
        <v>21228</v>
      </c>
      <c r="B8715" t="s">
        <v>21227</v>
      </c>
      <c r="C8715" t="s">
        <v>15</v>
      </c>
      <c r="D8715" t="s">
        <v>3639</v>
      </c>
      <c r="E8715" t="s">
        <v>3640</v>
      </c>
      <c r="F8715">
        <v>1</v>
      </c>
      <c r="G8715" s="16" t="s">
        <v>22511</v>
      </c>
    </row>
    <row r="8716" spans="1:7" x14ac:dyDescent="0.35">
      <c r="A8716" t="s">
        <v>21230</v>
      </c>
      <c r="B8716" t="s">
        <v>21229</v>
      </c>
      <c r="C8716" t="s">
        <v>15</v>
      </c>
      <c r="D8716" t="s">
        <v>3639</v>
      </c>
      <c r="E8716" t="s">
        <v>3640</v>
      </c>
      <c r="F8716">
        <v>1</v>
      </c>
      <c r="G8716" s="16" t="s">
        <v>22511</v>
      </c>
    </row>
    <row r="8717" spans="1:7" x14ac:dyDescent="0.35">
      <c r="A8717" t="s">
        <v>21232</v>
      </c>
      <c r="B8717" t="s">
        <v>21231</v>
      </c>
      <c r="C8717" t="s">
        <v>15</v>
      </c>
      <c r="D8717" t="s">
        <v>3641</v>
      </c>
      <c r="E8717" t="s">
        <v>3642</v>
      </c>
      <c r="F8717">
        <v>1</v>
      </c>
      <c r="G8717" s="16" t="s">
        <v>22511</v>
      </c>
    </row>
    <row r="8718" spans="1:7" x14ac:dyDescent="0.35">
      <c r="A8718" t="s">
        <v>21234</v>
      </c>
      <c r="B8718" t="s">
        <v>21233</v>
      </c>
      <c r="C8718" t="s">
        <v>91</v>
      </c>
      <c r="D8718" t="s">
        <v>3641</v>
      </c>
      <c r="E8718" t="s">
        <v>3643</v>
      </c>
      <c r="F8718">
        <v>1</v>
      </c>
      <c r="G8718" s="16" t="s">
        <v>22511</v>
      </c>
    </row>
    <row r="8719" spans="1:7" x14ac:dyDescent="0.35">
      <c r="A8719" t="s">
        <v>21236</v>
      </c>
      <c r="B8719" t="s">
        <v>21235</v>
      </c>
      <c r="C8719" t="s">
        <v>2191</v>
      </c>
      <c r="D8719" t="s">
        <v>3641</v>
      </c>
      <c r="E8719" t="s">
        <v>3643</v>
      </c>
      <c r="F8719">
        <v>1</v>
      </c>
      <c r="G8719" s="16" t="s">
        <v>22511</v>
      </c>
    </row>
    <row r="8720" spans="1:7" x14ac:dyDescent="0.35">
      <c r="A8720" t="s">
        <v>21238</v>
      </c>
      <c r="B8720" t="s">
        <v>21237</v>
      </c>
      <c r="C8720" t="s">
        <v>15</v>
      </c>
      <c r="D8720" t="s">
        <v>3641</v>
      </c>
      <c r="E8720" t="s">
        <v>3643</v>
      </c>
      <c r="F8720">
        <v>1</v>
      </c>
      <c r="G8720" s="16" t="s">
        <v>22511</v>
      </c>
    </row>
    <row r="8721" spans="1:7" x14ac:dyDescent="0.35">
      <c r="A8721" t="s">
        <v>21240</v>
      </c>
      <c r="B8721" t="s">
        <v>21239</v>
      </c>
      <c r="C8721" t="s">
        <v>91</v>
      </c>
      <c r="D8721" t="s">
        <v>3641</v>
      </c>
      <c r="E8721" t="s">
        <v>3643</v>
      </c>
      <c r="F8721">
        <v>1</v>
      </c>
      <c r="G8721" s="16" t="s">
        <v>22511</v>
      </c>
    </row>
    <row r="8722" spans="1:7" x14ac:dyDescent="0.35">
      <c r="A8722" t="s">
        <v>21242</v>
      </c>
      <c r="B8722" t="s">
        <v>21241</v>
      </c>
      <c r="C8722" t="s">
        <v>3644</v>
      </c>
      <c r="D8722" t="s">
        <v>3641</v>
      </c>
      <c r="E8722" t="s">
        <v>3643</v>
      </c>
      <c r="F8722">
        <v>1</v>
      </c>
      <c r="G8722" s="16" t="s">
        <v>22511</v>
      </c>
    </row>
    <row r="8723" spans="1:7" x14ac:dyDescent="0.35">
      <c r="A8723" t="s">
        <v>21244</v>
      </c>
      <c r="B8723" t="s">
        <v>21243</v>
      </c>
      <c r="C8723" t="s">
        <v>48</v>
      </c>
      <c r="D8723" t="s">
        <v>3645</v>
      </c>
      <c r="E8723" t="s">
        <v>3161</v>
      </c>
      <c r="F8723">
        <v>1</v>
      </c>
      <c r="G8723" s="16" t="s">
        <v>22511</v>
      </c>
    </row>
    <row r="8724" spans="1:7" x14ac:dyDescent="0.35">
      <c r="A8724" t="s">
        <v>21246</v>
      </c>
      <c r="B8724" t="s">
        <v>21245</v>
      </c>
      <c r="C8724" t="s">
        <v>41</v>
      </c>
      <c r="D8724" t="s">
        <v>3645</v>
      </c>
      <c r="E8724" t="s">
        <v>3161</v>
      </c>
      <c r="F8724">
        <v>1</v>
      </c>
      <c r="G8724" s="16" t="s">
        <v>22511</v>
      </c>
    </row>
    <row r="8725" spans="1:7" x14ac:dyDescent="0.35">
      <c r="A8725" t="s">
        <v>21248</v>
      </c>
      <c r="B8725" t="s">
        <v>21247</v>
      </c>
      <c r="C8725" t="s">
        <v>2695</v>
      </c>
      <c r="D8725" t="s">
        <v>3645</v>
      </c>
      <c r="E8725" t="s">
        <v>3161</v>
      </c>
      <c r="F8725">
        <v>1</v>
      </c>
      <c r="G8725" s="16" t="s">
        <v>22511</v>
      </c>
    </row>
    <row r="8726" spans="1:7" x14ac:dyDescent="0.35">
      <c r="A8726" t="s">
        <v>21250</v>
      </c>
      <c r="B8726" t="s">
        <v>21249</v>
      </c>
      <c r="C8726" t="s">
        <v>15</v>
      </c>
      <c r="D8726" t="s">
        <v>3645</v>
      </c>
      <c r="E8726" t="s">
        <v>3646</v>
      </c>
      <c r="F8726">
        <v>1</v>
      </c>
      <c r="G8726" s="16" t="s">
        <v>22511</v>
      </c>
    </row>
    <row r="8727" spans="1:7" x14ac:dyDescent="0.35">
      <c r="A8727" t="s">
        <v>21252</v>
      </c>
      <c r="B8727" t="s">
        <v>21251</v>
      </c>
      <c r="C8727" t="s">
        <v>15</v>
      </c>
      <c r="D8727" t="s">
        <v>3645</v>
      </c>
      <c r="E8727" t="s">
        <v>3646</v>
      </c>
      <c r="F8727">
        <v>1</v>
      </c>
      <c r="G8727" s="16" t="s">
        <v>22511</v>
      </c>
    </row>
    <row r="8728" spans="1:7" x14ac:dyDescent="0.35">
      <c r="A8728" t="s">
        <v>21254</v>
      </c>
      <c r="B8728" t="s">
        <v>21253</v>
      </c>
      <c r="C8728" t="s">
        <v>15</v>
      </c>
      <c r="D8728" t="s">
        <v>3647</v>
      </c>
      <c r="E8728" t="s">
        <v>3648</v>
      </c>
      <c r="F8728">
        <v>1</v>
      </c>
      <c r="G8728" s="16" t="s">
        <v>22511</v>
      </c>
    </row>
    <row r="8729" spans="1:7" x14ac:dyDescent="0.35">
      <c r="A8729" t="s">
        <v>21256</v>
      </c>
      <c r="B8729" t="s">
        <v>21255</v>
      </c>
      <c r="C8729" t="s">
        <v>15</v>
      </c>
      <c r="D8729" t="s">
        <v>3647</v>
      </c>
      <c r="E8729" t="s">
        <v>3648</v>
      </c>
      <c r="F8729">
        <v>1</v>
      </c>
      <c r="G8729" s="16" t="s">
        <v>22511</v>
      </c>
    </row>
    <row r="8730" spans="1:7" x14ac:dyDescent="0.35">
      <c r="A8730" t="s">
        <v>21258</v>
      </c>
      <c r="B8730" t="s">
        <v>21257</v>
      </c>
      <c r="C8730" t="s">
        <v>15</v>
      </c>
      <c r="D8730" t="s">
        <v>3647</v>
      </c>
      <c r="E8730" t="s">
        <v>3648</v>
      </c>
      <c r="F8730">
        <v>1</v>
      </c>
      <c r="G8730" s="16" t="s">
        <v>22511</v>
      </c>
    </row>
    <row r="8731" spans="1:7" x14ac:dyDescent="0.35">
      <c r="A8731" t="s">
        <v>21260</v>
      </c>
      <c r="B8731" t="s">
        <v>21259</v>
      </c>
      <c r="C8731" t="s">
        <v>51</v>
      </c>
      <c r="D8731" t="s">
        <v>3647</v>
      </c>
      <c r="E8731" t="s">
        <v>3648</v>
      </c>
      <c r="F8731">
        <v>1</v>
      </c>
      <c r="G8731" s="16" t="s">
        <v>22511</v>
      </c>
    </row>
    <row r="8732" spans="1:7" x14ac:dyDescent="0.35">
      <c r="A8732" t="s">
        <v>21262</v>
      </c>
      <c r="B8732" t="s">
        <v>21261</v>
      </c>
      <c r="C8732" t="s">
        <v>15</v>
      </c>
      <c r="D8732" t="s">
        <v>3647</v>
      </c>
      <c r="E8732" t="s">
        <v>3649</v>
      </c>
      <c r="F8732">
        <v>1</v>
      </c>
      <c r="G8732" s="16" t="s">
        <v>22511</v>
      </c>
    </row>
    <row r="8733" spans="1:7" x14ac:dyDescent="0.35">
      <c r="A8733" t="s">
        <v>21264</v>
      </c>
      <c r="B8733" t="s">
        <v>21263</v>
      </c>
      <c r="C8733" t="s">
        <v>3650</v>
      </c>
      <c r="D8733" t="s">
        <v>3647</v>
      </c>
      <c r="E8733" t="s">
        <v>3649</v>
      </c>
      <c r="F8733">
        <v>1</v>
      </c>
      <c r="G8733" s="16" t="s">
        <v>22511</v>
      </c>
    </row>
    <row r="8734" spans="1:7" x14ac:dyDescent="0.35">
      <c r="A8734" t="s">
        <v>21266</v>
      </c>
      <c r="B8734" t="s">
        <v>21265</v>
      </c>
      <c r="C8734" t="s">
        <v>3482</v>
      </c>
      <c r="D8734" t="s">
        <v>3647</v>
      </c>
      <c r="E8734" t="s">
        <v>3649</v>
      </c>
      <c r="F8734">
        <v>1</v>
      </c>
      <c r="G8734" s="16" t="s">
        <v>22511</v>
      </c>
    </row>
    <row r="8735" spans="1:7" x14ac:dyDescent="0.35">
      <c r="A8735" t="s">
        <v>21268</v>
      </c>
      <c r="B8735" t="s">
        <v>21267</v>
      </c>
      <c r="C8735" t="s">
        <v>15</v>
      </c>
      <c r="D8735" t="s">
        <v>3647</v>
      </c>
      <c r="E8735" t="s">
        <v>3649</v>
      </c>
      <c r="F8735">
        <v>1</v>
      </c>
      <c r="G8735" s="16" t="s">
        <v>22511</v>
      </c>
    </row>
    <row r="8736" spans="1:7" x14ac:dyDescent="0.35">
      <c r="A8736" t="s">
        <v>21270</v>
      </c>
      <c r="B8736" t="s">
        <v>21269</v>
      </c>
      <c r="C8736" t="s">
        <v>144</v>
      </c>
      <c r="D8736" t="s">
        <v>3651</v>
      </c>
      <c r="E8736" t="s">
        <v>3649</v>
      </c>
      <c r="F8736">
        <v>1</v>
      </c>
      <c r="G8736" s="16" t="s">
        <v>22511</v>
      </c>
    </row>
    <row r="8737" spans="1:7" x14ac:dyDescent="0.35">
      <c r="A8737" t="s">
        <v>21272</v>
      </c>
      <c r="B8737" t="s">
        <v>21271</v>
      </c>
      <c r="C8737" t="s">
        <v>15</v>
      </c>
      <c r="D8737" t="s">
        <v>3651</v>
      </c>
      <c r="E8737" t="s">
        <v>3652</v>
      </c>
      <c r="F8737">
        <v>1</v>
      </c>
      <c r="G8737" s="16" t="s">
        <v>22511</v>
      </c>
    </row>
    <row r="8738" spans="1:7" x14ac:dyDescent="0.35">
      <c r="A8738" t="s">
        <v>21274</v>
      </c>
      <c r="B8738" t="s">
        <v>21273</v>
      </c>
      <c r="C8738" t="s">
        <v>15</v>
      </c>
      <c r="D8738" t="s">
        <v>3651</v>
      </c>
      <c r="E8738" t="s">
        <v>3652</v>
      </c>
      <c r="F8738">
        <v>1</v>
      </c>
      <c r="G8738" s="16" t="s">
        <v>22511</v>
      </c>
    </row>
    <row r="8739" spans="1:7" x14ac:dyDescent="0.35">
      <c r="A8739" t="s">
        <v>21276</v>
      </c>
      <c r="B8739" t="s">
        <v>21275</v>
      </c>
      <c r="C8739" t="s">
        <v>3179</v>
      </c>
      <c r="D8739" t="s">
        <v>3651</v>
      </c>
      <c r="E8739" t="s">
        <v>3652</v>
      </c>
      <c r="F8739">
        <v>1</v>
      </c>
      <c r="G8739" s="16" t="s">
        <v>22511</v>
      </c>
    </row>
    <row r="8740" spans="1:7" x14ac:dyDescent="0.35">
      <c r="A8740" t="s">
        <v>21278</v>
      </c>
      <c r="B8740" t="s">
        <v>21277</v>
      </c>
      <c r="C8740" t="s">
        <v>15</v>
      </c>
      <c r="D8740" t="s">
        <v>3653</v>
      </c>
      <c r="E8740" t="s">
        <v>3654</v>
      </c>
      <c r="F8740">
        <v>1</v>
      </c>
      <c r="G8740" s="16" t="s">
        <v>22511</v>
      </c>
    </row>
    <row r="8741" spans="1:7" x14ac:dyDescent="0.35">
      <c r="A8741" t="s">
        <v>21280</v>
      </c>
      <c r="B8741" t="s">
        <v>21279</v>
      </c>
      <c r="C8741" t="s">
        <v>15</v>
      </c>
      <c r="D8741" t="s">
        <v>3653</v>
      </c>
      <c r="E8741" t="s">
        <v>3654</v>
      </c>
      <c r="F8741">
        <v>1</v>
      </c>
      <c r="G8741" s="16" t="s">
        <v>22511</v>
      </c>
    </row>
    <row r="8742" spans="1:7" x14ac:dyDescent="0.35">
      <c r="A8742" t="s">
        <v>21282</v>
      </c>
      <c r="B8742" t="s">
        <v>21281</v>
      </c>
      <c r="C8742" t="s">
        <v>3655</v>
      </c>
      <c r="D8742" t="s">
        <v>3656</v>
      </c>
      <c r="E8742" t="s">
        <v>3657</v>
      </c>
      <c r="F8742">
        <v>1</v>
      </c>
      <c r="G8742" s="16" t="s">
        <v>22511</v>
      </c>
    </row>
    <row r="8743" spans="1:7" x14ac:dyDescent="0.35">
      <c r="A8743" t="s">
        <v>21284</v>
      </c>
      <c r="B8743" t="s">
        <v>21283</v>
      </c>
      <c r="C8743" t="s">
        <v>48</v>
      </c>
      <c r="D8743" t="s">
        <v>3656</v>
      </c>
      <c r="E8743" t="s">
        <v>3657</v>
      </c>
      <c r="F8743">
        <v>1</v>
      </c>
      <c r="G8743" s="16" t="s">
        <v>22511</v>
      </c>
    </row>
    <row r="8744" spans="1:7" x14ac:dyDescent="0.35">
      <c r="A8744" t="s">
        <v>21286</v>
      </c>
      <c r="B8744" t="s">
        <v>21285</v>
      </c>
      <c r="C8744" t="s">
        <v>15</v>
      </c>
      <c r="D8744" t="s">
        <v>3656</v>
      </c>
      <c r="E8744" t="s">
        <v>3657</v>
      </c>
      <c r="F8744">
        <v>1</v>
      </c>
      <c r="G8744" s="16" t="s">
        <v>22511</v>
      </c>
    </row>
    <row r="8745" spans="1:7" x14ac:dyDescent="0.35">
      <c r="A8745" t="s">
        <v>21288</v>
      </c>
      <c r="B8745" t="s">
        <v>21287</v>
      </c>
      <c r="C8745" t="s">
        <v>48</v>
      </c>
      <c r="D8745" t="s">
        <v>3656</v>
      </c>
      <c r="E8745" t="s">
        <v>3657</v>
      </c>
      <c r="F8745">
        <v>1</v>
      </c>
      <c r="G8745" s="16" t="s">
        <v>22511</v>
      </c>
    </row>
    <row r="8746" spans="1:7" x14ac:dyDescent="0.35">
      <c r="A8746" t="s">
        <v>21290</v>
      </c>
      <c r="B8746" t="s">
        <v>21289</v>
      </c>
      <c r="C8746" t="s">
        <v>3655</v>
      </c>
      <c r="D8746" t="s">
        <v>3656</v>
      </c>
      <c r="E8746" t="s">
        <v>3657</v>
      </c>
      <c r="F8746">
        <v>1</v>
      </c>
      <c r="G8746" s="16" t="s">
        <v>22511</v>
      </c>
    </row>
    <row r="8747" spans="1:7" x14ac:dyDescent="0.35">
      <c r="A8747" t="s">
        <v>21292</v>
      </c>
      <c r="B8747" t="s">
        <v>21291</v>
      </c>
      <c r="C8747" t="s">
        <v>15</v>
      </c>
      <c r="D8747" t="s">
        <v>3656</v>
      </c>
      <c r="E8747" t="s">
        <v>3657</v>
      </c>
      <c r="F8747">
        <v>1</v>
      </c>
      <c r="G8747" s="16" t="s">
        <v>22511</v>
      </c>
    </row>
    <row r="8748" spans="1:7" x14ac:dyDescent="0.35">
      <c r="A8748" t="s">
        <v>21294</v>
      </c>
      <c r="B8748" t="s">
        <v>21293</v>
      </c>
      <c r="C8748" t="s">
        <v>988</v>
      </c>
      <c r="D8748" t="s">
        <v>3656</v>
      </c>
      <c r="E8748" t="s">
        <v>3657</v>
      </c>
      <c r="F8748">
        <v>1</v>
      </c>
      <c r="G8748" s="16" t="s">
        <v>22511</v>
      </c>
    </row>
    <row r="8749" spans="1:7" x14ac:dyDescent="0.35">
      <c r="A8749" t="s">
        <v>21296</v>
      </c>
      <c r="B8749" t="s">
        <v>21295</v>
      </c>
      <c r="C8749" t="s">
        <v>15</v>
      </c>
      <c r="D8749" t="s">
        <v>3656</v>
      </c>
      <c r="E8749" t="s">
        <v>3657</v>
      </c>
      <c r="F8749">
        <v>1</v>
      </c>
      <c r="G8749" s="16" t="s">
        <v>22511</v>
      </c>
    </row>
    <row r="8750" spans="1:7" x14ac:dyDescent="0.35">
      <c r="A8750" t="s">
        <v>21298</v>
      </c>
      <c r="B8750" t="s">
        <v>21297</v>
      </c>
      <c r="C8750" t="s">
        <v>3170</v>
      </c>
      <c r="D8750" t="s">
        <v>3656</v>
      </c>
      <c r="E8750" t="s">
        <v>3658</v>
      </c>
      <c r="F8750">
        <v>1</v>
      </c>
      <c r="G8750" s="16" t="s">
        <v>22511</v>
      </c>
    </row>
    <row r="8751" spans="1:7" x14ac:dyDescent="0.35">
      <c r="A8751" t="s">
        <v>21300</v>
      </c>
      <c r="B8751" t="s">
        <v>21299</v>
      </c>
      <c r="C8751" t="s">
        <v>15</v>
      </c>
      <c r="D8751" t="s">
        <v>3656</v>
      </c>
      <c r="E8751" t="s">
        <v>3658</v>
      </c>
      <c r="F8751">
        <v>1</v>
      </c>
      <c r="G8751" s="16" t="s">
        <v>22511</v>
      </c>
    </row>
    <row r="8752" spans="1:7" x14ac:dyDescent="0.35">
      <c r="A8752" t="s">
        <v>21302</v>
      </c>
      <c r="B8752" t="s">
        <v>21301</v>
      </c>
      <c r="C8752" t="s">
        <v>1923</v>
      </c>
      <c r="D8752" t="s">
        <v>3656</v>
      </c>
      <c r="E8752" t="s">
        <v>3658</v>
      </c>
      <c r="F8752">
        <v>1</v>
      </c>
      <c r="G8752" s="16" t="s">
        <v>22511</v>
      </c>
    </row>
    <row r="8753" spans="1:7" x14ac:dyDescent="0.35">
      <c r="A8753" t="s">
        <v>21304</v>
      </c>
      <c r="B8753" t="s">
        <v>21303</v>
      </c>
      <c r="C8753" t="s">
        <v>1923</v>
      </c>
      <c r="D8753" t="s">
        <v>3656</v>
      </c>
      <c r="E8753" t="s">
        <v>3658</v>
      </c>
      <c r="F8753">
        <v>1</v>
      </c>
      <c r="G8753" s="16" t="s">
        <v>22511</v>
      </c>
    </row>
    <row r="8754" spans="1:7" x14ac:dyDescent="0.35">
      <c r="A8754" t="s">
        <v>21306</v>
      </c>
      <c r="B8754" t="s">
        <v>21305</v>
      </c>
      <c r="C8754" t="s">
        <v>15</v>
      </c>
      <c r="D8754" t="s">
        <v>3656</v>
      </c>
      <c r="E8754" t="s">
        <v>3658</v>
      </c>
      <c r="F8754">
        <v>1</v>
      </c>
      <c r="G8754" s="16" t="s">
        <v>22511</v>
      </c>
    </row>
    <row r="8755" spans="1:7" x14ac:dyDescent="0.35">
      <c r="A8755" t="s">
        <v>21308</v>
      </c>
      <c r="B8755" t="s">
        <v>21307</v>
      </c>
      <c r="C8755" t="s">
        <v>15</v>
      </c>
      <c r="D8755" t="s">
        <v>3656</v>
      </c>
      <c r="E8755" t="s">
        <v>3658</v>
      </c>
      <c r="F8755">
        <v>1</v>
      </c>
      <c r="G8755" s="16" t="s">
        <v>22511</v>
      </c>
    </row>
    <row r="8756" spans="1:7" x14ac:dyDescent="0.35">
      <c r="A8756" t="s">
        <v>21310</v>
      </c>
      <c r="B8756" t="s">
        <v>21309</v>
      </c>
      <c r="C8756" t="s">
        <v>59</v>
      </c>
      <c r="D8756" t="s">
        <v>3656</v>
      </c>
      <c r="E8756" t="s">
        <v>3659</v>
      </c>
      <c r="F8756">
        <v>1</v>
      </c>
      <c r="G8756" s="16" t="s">
        <v>22511</v>
      </c>
    </row>
    <row r="8757" spans="1:7" x14ac:dyDescent="0.35">
      <c r="A8757" t="s">
        <v>21312</v>
      </c>
      <c r="B8757" t="s">
        <v>21311</v>
      </c>
      <c r="C8757" t="s">
        <v>15</v>
      </c>
      <c r="D8757" t="s">
        <v>3660</v>
      </c>
      <c r="E8757" t="s">
        <v>3659</v>
      </c>
      <c r="F8757">
        <v>1</v>
      </c>
      <c r="G8757" s="16" t="s">
        <v>22511</v>
      </c>
    </row>
    <row r="8758" spans="1:7" x14ac:dyDescent="0.35">
      <c r="A8758" t="s">
        <v>21314</v>
      </c>
      <c r="B8758" t="s">
        <v>21313</v>
      </c>
      <c r="C8758" t="s">
        <v>3655</v>
      </c>
      <c r="D8758" t="s">
        <v>3660</v>
      </c>
      <c r="E8758">
        <v>1</v>
      </c>
      <c r="F8758">
        <v>1</v>
      </c>
      <c r="G8758" s="16" t="s">
        <v>22511</v>
      </c>
    </row>
    <row r="8759" spans="1:7" x14ac:dyDescent="0.35">
      <c r="A8759" t="s">
        <v>21316</v>
      </c>
      <c r="B8759" t="s">
        <v>21315</v>
      </c>
      <c r="C8759" t="s">
        <v>41</v>
      </c>
      <c r="D8759" t="s">
        <v>3660</v>
      </c>
      <c r="E8759">
        <v>1</v>
      </c>
      <c r="F8759">
        <v>1</v>
      </c>
      <c r="G8759" s="16" t="s">
        <v>22511</v>
      </c>
    </row>
    <row r="8760" spans="1:7" x14ac:dyDescent="0.35">
      <c r="A8760" t="s">
        <v>21318</v>
      </c>
      <c r="B8760" t="s">
        <v>21317</v>
      </c>
      <c r="C8760" t="s">
        <v>15</v>
      </c>
      <c r="D8760" t="s">
        <v>3660</v>
      </c>
      <c r="E8760">
        <v>1</v>
      </c>
      <c r="F8760">
        <v>1</v>
      </c>
      <c r="G8760" s="16" t="s">
        <v>22511</v>
      </c>
    </row>
    <row r="8761" spans="1:7" x14ac:dyDescent="0.35">
      <c r="A8761" t="s">
        <v>21320</v>
      </c>
      <c r="B8761" t="s">
        <v>21319</v>
      </c>
      <c r="C8761" t="s">
        <v>59</v>
      </c>
      <c r="D8761" t="s">
        <v>3660</v>
      </c>
      <c r="E8761">
        <v>1</v>
      </c>
      <c r="F8761">
        <v>1</v>
      </c>
      <c r="G8761" s="16" t="s">
        <v>22511</v>
      </c>
    </row>
    <row r="8762" spans="1:7" x14ac:dyDescent="0.35">
      <c r="A8762" t="s">
        <v>21322</v>
      </c>
      <c r="B8762" t="s">
        <v>21321</v>
      </c>
      <c r="C8762" t="s">
        <v>15</v>
      </c>
      <c r="D8762" t="s">
        <v>3660</v>
      </c>
      <c r="E8762">
        <v>1</v>
      </c>
      <c r="F8762">
        <v>1</v>
      </c>
      <c r="G8762" s="16" t="s">
        <v>22511</v>
      </c>
    </row>
    <row r="8763" spans="1:7" x14ac:dyDescent="0.35">
      <c r="A8763" t="s">
        <v>21324</v>
      </c>
      <c r="B8763" t="s">
        <v>21323</v>
      </c>
      <c r="C8763" t="s">
        <v>15</v>
      </c>
      <c r="D8763" t="s">
        <v>3660</v>
      </c>
      <c r="E8763">
        <v>1</v>
      </c>
      <c r="F8763">
        <v>1</v>
      </c>
      <c r="G8763" s="16" t="s">
        <v>22511</v>
      </c>
    </row>
    <row r="8764" spans="1:7" x14ac:dyDescent="0.35">
      <c r="A8764" t="s">
        <v>21326</v>
      </c>
      <c r="B8764" t="s">
        <v>21325</v>
      </c>
      <c r="C8764" t="s">
        <v>15</v>
      </c>
      <c r="D8764" t="s">
        <v>3661</v>
      </c>
      <c r="E8764">
        <v>1</v>
      </c>
      <c r="F8764">
        <v>1</v>
      </c>
      <c r="G8764" s="16" t="s">
        <v>22511</v>
      </c>
    </row>
    <row r="8765" spans="1:7" x14ac:dyDescent="0.35">
      <c r="A8765" t="s">
        <v>21328</v>
      </c>
      <c r="B8765" t="s">
        <v>21327</v>
      </c>
      <c r="C8765" t="s">
        <v>15</v>
      </c>
      <c r="D8765" t="s">
        <v>3661</v>
      </c>
      <c r="E8765">
        <v>1</v>
      </c>
      <c r="F8765">
        <v>1</v>
      </c>
      <c r="G8765" s="16" t="s">
        <v>22511</v>
      </c>
    </row>
    <row r="8766" spans="1:7" x14ac:dyDescent="0.35">
      <c r="A8766" t="s">
        <v>21330</v>
      </c>
      <c r="B8766" t="s">
        <v>21329</v>
      </c>
      <c r="C8766" t="s">
        <v>799</v>
      </c>
      <c r="D8766" t="s">
        <v>3661</v>
      </c>
      <c r="E8766">
        <v>1</v>
      </c>
      <c r="F8766">
        <v>1</v>
      </c>
      <c r="G8766" s="16" t="s">
        <v>22511</v>
      </c>
    </row>
    <row r="8767" spans="1:7" x14ac:dyDescent="0.35">
      <c r="A8767" t="s">
        <v>21332</v>
      </c>
      <c r="B8767" t="s">
        <v>21331</v>
      </c>
      <c r="C8767" t="s">
        <v>3662</v>
      </c>
      <c r="D8767" t="s">
        <v>3661</v>
      </c>
      <c r="E8767">
        <v>1</v>
      </c>
      <c r="F8767">
        <v>1</v>
      </c>
      <c r="G8767" s="16" t="s">
        <v>22511</v>
      </c>
    </row>
    <row r="8768" spans="1:7" x14ac:dyDescent="0.35">
      <c r="A8768" t="s">
        <v>21334</v>
      </c>
      <c r="B8768" t="s">
        <v>21333</v>
      </c>
      <c r="C8768" t="s">
        <v>15</v>
      </c>
      <c r="D8768" t="s">
        <v>3661</v>
      </c>
      <c r="E8768">
        <v>1</v>
      </c>
      <c r="F8768">
        <v>1</v>
      </c>
      <c r="G8768" s="16" t="s">
        <v>22511</v>
      </c>
    </row>
    <row r="8769" spans="1:7" x14ac:dyDescent="0.35">
      <c r="A8769" t="s">
        <v>21336</v>
      </c>
      <c r="B8769" t="s">
        <v>21335</v>
      </c>
      <c r="C8769" t="s">
        <v>2695</v>
      </c>
      <c r="D8769" t="s">
        <v>3661</v>
      </c>
      <c r="E8769">
        <v>1</v>
      </c>
      <c r="F8769">
        <v>1</v>
      </c>
      <c r="G8769" s="16" t="s">
        <v>22511</v>
      </c>
    </row>
    <row r="8770" spans="1:7" x14ac:dyDescent="0.35">
      <c r="A8770" t="s">
        <v>21338</v>
      </c>
      <c r="B8770" t="s">
        <v>21337</v>
      </c>
      <c r="C8770" t="s">
        <v>3291</v>
      </c>
      <c r="D8770" t="s">
        <v>3661</v>
      </c>
      <c r="E8770">
        <v>1</v>
      </c>
      <c r="F8770">
        <v>1</v>
      </c>
      <c r="G8770" s="16" t="s">
        <v>22511</v>
      </c>
    </row>
    <row r="8771" spans="1:7" x14ac:dyDescent="0.35">
      <c r="A8771" t="s">
        <v>21340</v>
      </c>
      <c r="B8771" t="s">
        <v>21339</v>
      </c>
      <c r="C8771" t="s">
        <v>3291</v>
      </c>
      <c r="D8771" t="s">
        <v>3661</v>
      </c>
      <c r="E8771">
        <v>1</v>
      </c>
      <c r="F8771">
        <v>1</v>
      </c>
      <c r="G8771" s="16" t="s">
        <v>22511</v>
      </c>
    </row>
    <row r="8772" spans="1:7" x14ac:dyDescent="0.35">
      <c r="A8772" t="s">
        <v>21342</v>
      </c>
      <c r="B8772" t="s">
        <v>21341</v>
      </c>
      <c r="C8772" t="s">
        <v>15</v>
      </c>
      <c r="D8772" t="s">
        <v>3661</v>
      </c>
      <c r="E8772">
        <v>1</v>
      </c>
      <c r="F8772">
        <v>1</v>
      </c>
      <c r="G8772" s="16" t="s">
        <v>22511</v>
      </c>
    </row>
    <row r="8773" spans="1:7" x14ac:dyDescent="0.35">
      <c r="A8773" t="s">
        <v>21344</v>
      </c>
      <c r="B8773" t="s">
        <v>21343</v>
      </c>
      <c r="C8773" t="s">
        <v>15</v>
      </c>
      <c r="D8773" t="s">
        <v>3661</v>
      </c>
      <c r="E8773">
        <v>1</v>
      </c>
      <c r="F8773">
        <v>1</v>
      </c>
      <c r="G8773" s="16" t="s">
        <v>22511</v>
      </c>
    </row>
    <row r="8774" spans="1:7" x14ac:dyDescent="0.35">
      <c r="A8774" t="s">
        <v>21346</v>
      </c>
      <c r="B8774" t="s">
        <v>21345</v>
      </c>
      <c r="C8774" t="s">
        <v>15</v>
      </c>
      <c r="D8774" t="s">
        <v>3663</v>
      </c>
      <c r="E8774">
        <v>1</v>
      </c>
      <c r="F8774">
        <v>1</v>
      </c>
      <c r="G8774" s="16" t="s">
        <v>22511</v>
      </c>
    </row>
    <row r="8775" spans="1:7" x14ac:dyDescent="0.35">
      <c r="A8775" t="s">
        <v>21348</v>
      </c>
      <c r="B8775" t="s">
        <v>21347</v>
      </c>
      <c r="C8775" t="s">
        <v>2191</v>
      </c>
      <c r="D8775" t="s">
        <v>3663</v>
      </c>
      <c r="E8775">
        <v>1</v>
      </c>
      <c r="F8775">
        <v>1</v>
      </c>
      <c r="G8775" s="16" t="s">
        <v>22511</v>
      </c>
    </row>
    <row r="8776" spans="1:7" x14ac:dyDescent="0.35">
      <c r="A8776" t="s">
        <v>21350</v>
      </c>
      <c r="B8776" t="s">
        <v>21349</v>
      </c>
      <c r="C8776" t="s">
        <v>2191</v>
      </c>
      <c r="D8776" t="s">
        <v>3663</v>
      </c>
      <c r="E8776">
        <v>1</v>
      </c>
      <c r="F8776">
        <v>1</v>
      </c>
      <c r="G8776" s="16" t="s">
        <v>22511</v>
      </c>
    </row>
    <row r="8777" spans="1:7" x14ac:dyDescent="0.35">
      <c r="A8777" t="s">
        <v>21352</v>
      </c>
      <c r="B8777" t="s">
        <v>21351</v>
      </c>
      <c r="C8777" t="s">
        <v>15</v>
      </c>
      <c r="D8777" t="s">
        <v>3663</v>
      </c>
      <c r="E8777">
        <v>1</v>
      </c>
      <c r="F8777">
        <v>1</v>
      </c>
      <c r="G8777" s="16" t="s">
        <v>22511</v>
      </c>
    </row>
    <row r="8778" spans="1:7" x14ac:dyDescent="0.35">
      <c r="A8778" t="s">
        <v>21354</v>
      </c>
      <c r="B8778" t="s">
        <v>21353</v>
      </c>
      <c r="C8778" t="s">
        <v>15</v>
      </c>
      <c r="D8778" t="s">
        <v>3663</v>
      </c>
      <c r="E8778">
        <v>1</v>
      </c>
      <c r="F8778">
        <v>1</v>
      </c>
      <c r="G8778" s="16" t="s">
        <v>22511</v>
      </c>
    </row>
    <row r="8779" spans="1:7" x14ac:dyDescent="0.35">
      <c r="A8779" t="s">
        <v>21356</v>
      </c>
      <c r="B8779" t="s">
        <v>21355</v>
      </c>
      <c r="C8779" t="s">
        <v>15</v>
      </c>
      <c r="D8779" t="s">
        <v>3664</v>
      </c>
      <c r="E8779" s="2">
        <v>42736</v>
      </c>
      <c r="F8779">
        <v>1</v>
      </c>
      <c r="G8779" s="16" t="s">
        <v>22511</v>
      </c>
    </row>
    <row r="8780" spans="1:7" x14ac:dyDescent="0.35">
      <c r="A8780" t="s">
        <v>21358</v>
      </c>
      <c r="B8780" t="s">
        <v>21357</v>
      </c>
      <c r="C8780" t="s">
        <v>48</v>
      </c>
      <c r="D8780" t="s">
        <v>3664</v>
      </c>
      <c r="E8780" s="2">
        <v>42736</v>
      </c>
      <c r="F8780">
        <v>1</v>
      </c>
      <c r="G8780" s="16" t="s">
        <v>22511</v>
      </c>
    </row>
    <row r="8781" spans="1:7" x14ac:dyDescent="0.35">
      <c r="A8781" t="s">
        <v>21360</v>
      </c>
      <c r="B8781" t="s">
        <v>21359</v>
      </c>
      <c r="C8781" t="s">
        <v>15</v>
      </c>
      <c r="D8781" t="s">
        <v>3664</v>
      </c>
      <c r="E8781" s="2">
        <v>42736</v>
      </c>
      <c r="F8781">
        <v>1</v>
      </c>
      <c r="G8781" s="16" t="s">
        <v>22511</v>
      </c>
    </row>
    <row r="8782" spans="1:7" x14ac:dyDescent="0.35">
      <c r="A8782" t="s">
        <v>21362</v>
      </c>
      <c r="B8782" t="s">
        <v>21361</v>
      </c>
      <c r="C8782" t="s">
        <v>2695</v>
      </c>
      <c r="D8782" t="s">
        <v>3664</v>
      </c>
      <c r="E8782" s="2">
        <v>42736</v>
      </c>
      <c r="F8782">
        <v>1</v>
      </c>
      <c r="G8782" s="16" t="s">
        <v>22511</v>
      </c>
    </row>
    <row r="8783" spans="1:7" x14ac:dyDescent="0.35">
      <c r="A8783" t="s">
        <v>21364</v>
      </c>
      <c r="B8783" t="s">
        <v>21363</v>
      </c>
      <c r="C8783" t="s">
        <v>15</v>
      </c>
      <c r="D8783" t="s">
        <v>3664</v>
      </c>
      <c r="E8783" s="2">
        <v>42736</v>
      </c>
      <c r="F8783">
        <v>1</v>
      </c>
      <c r="G8783" s="16" t="s">
        <v>22511</v>
      </c>
    </row>
    <row r="8784" spans="1:7" x14ac:dyDescent="0.35">
      <c r="A8784" t="s">
        <v>21366</v>
      </c>
      <c r="B8784" t="s">
        <v>21365</v>
      </c>
      <c r="C8784" t="s">
        <v>59</v>
      </c>
      <c r="D8784" t="s">
        <v>3664</v>
      </c>
      <c r="E8784" s="2">
        <v>42736</v>
      </c>
      <c r="F8784">
        <v>1</v>
      </c>
      <c r="G8784" s="16" t="s">
        <v>22511</v>
      </c>
    </row>
    <row r="8785" spans="1:7" x14ac:dyDescent="0.35">
      <c r="A8785" t="s">
        <v>21368</v>
      </c>
      <c r="B8785" t="s">
        <v>21367</v>
      </c>
      <c r="C8785" t="s">
        <v>144</v>
      </c>
      <c r="D8785" t="s">
        <v>3664</v>
      </c>
      <c r="E8785" s="2">
        <v>42736</v>
      </c>
      <c r="F8785">
        <v>1</v>
      </c>
      <c r="G8785" s="16" t="s">
        <v>22511</v>
      </c>
    </row>
    <row r="8786" spans="1:7" x14ac:dyDescent="0.35">
      <c r="A8786" t="s">
        <v>21370</v>
      </c>
      <c r="B8786" t="s">
        <v>21369</v>
      </c>
      <c r="C8786" t="s">
        <v>41</v>
      </c>
      <c r="D8786" t="s">
        <v>3665</v>
      </c>
      <c r="E8786" s="2">
        <v>42736</v>
      </c>
      <c r="F8786">
        <v>1</v>
      </c>
      <c r="G8786" s="16" t="s">
        <v>22511</v>
      </c>
    </row>
    <row r="8787" spans="1:7" x14ac:dyDescent="0.35">
      <c r="A8787" t="s">
        <v>21372</v>
      </c>
      <c r="B8787" t="s">
        <v>21371</v>
      </c>
      <c r="C8787" t="s">
        <v>15</v>
      </c>
      <c r="D8787" t="s">
        <v>3665</v>
      </c>
      <c r="E8787" s="2">
        <v>42736</v>
      </c>
      <c r="F8787">
        <v>1</v>
      </c>
      <c r="G8787" s="16" t="s">
        <v>22511</v>
      </c>
    </row>
    <row r="8788" spans="1:7" x14ac:dyDescent="0.35">
      <c r="A8788" t="s">
        <v>21374</v>
      </c>
      <c r="B8788" t="s">
        <v>21373</v>
      </c>
      <c r="C8788" t="s">
        <v>15</v>
      </c>
      <c r="D8788" t="s">
        <v>3665</v>
      </c>
      <c r="E8788" s="2">
        <v>42736</v>
      </c>
      <c r="F8788">
        <v>1</v>
      </c>
      <c r="G8788" s="16" t="s">
        <v>22511</v>
      </c>
    </row>
    <row r="8789" spans="1:7" x14ac:dyDescent="0.35">
      <c r="A8789" t="s">
        <v>21376</v>
      </c>
      <c r="B8789" t="s">
        <v>21375</v>
      </c>
      <c r="C8789" t="s">
        <v>2695</v>
      </c>
      <c r="D8789" t="s">
        <v>3665</v>
      </c>
      <c r="E8789" s="2">
        <v>42736</v>
      </c>
      <c r="F8789">
        <v>1</v>
      </c>
      <c r="G8789" s="16" t="s">
        <v>22511</v>
      </c>
    </row>
    <row r="8790" spans="1:7" x14ac:dyDescent="0.35">
      <c r="A8790" t="s">
        <v>21378</v>
      </c>
      <c r="B8790" t="s">
        <v>21377</v>
      </c>
      <c r="C8790" t="s">
        <v>15</v>
      </c>
      <c r="D8790" t="s">
        <v>3665</v>
      </c>
      <c r="E8790" s="2">
        <v>42736</v>
      </c>
      <c r="F8790">
        <v>1</v>
      </c>
      <c r="G8790" s="16" t="s">
        <v>22511</v>
      </c>
    </row>
    <row r="8791" spans="1:7" x14ac:dyDescent="0.35">
      <c r="A8791" t="s">
        <v>21380</v>
      </c>
      <c r="B8791" t="s">
        <v>21379</v>
      </c>
      <c r="C8791" t="s">
        <v>1210</v>
      </c>
      <c r="D8791" t="s">
        <v>3665</v>
      </c>
      <c r="E8791" s="2">
        <v>42736</v>
      </c>
      <c r="F8791">
        <v>1</v>
      </c>
      <c r="G8791" s="16" t="s">
        <v>22511</v>
      </c>
    </row>
    <row r="8792" spans="1:7" x14ac:dyDescent="0.35">
      <c r="A8792" t="s">
        <v>21382</v>
      </c>
      <c r="B8792" t="s">
        <v>21381</v>
      </c>
      <c r="C8792" t="s">
        <v>15</v>
      </c>
      <c r="D8792" t="s">
        <v>3665</v>
      </c>
      <c r="E8792" s="2">
        <v>42736</v>
      </c>
      <c r="F8792">
        <v>1</v>
      </c>
      <c r="G8792" s="16" t="s">
        <v>22511</v>
      </c>
    </row>
    <row r="8793" spans="1:7" x14ac:dyDescent="0.35">
      <c r="A8793" t="s">
        <v>21384</v>
      </c>
      <c r="B8793" t="s">
        <v>21383</v>
      </c>
      <c r="C8793" t="s">
        <v>15</v>
      </c>
      <c r="D8793" t="s">
        <v>3666</v>
      </c>
      <c r="E8793" s="2">
        <v>42736</v>
      </c>
      <c r="F8793">
        <v>1</v>
      </c>
      <c r="G8793" s="16" t="s">
        <v>22511</v>
      </c>
    </row>
    <row r="8794" spans="1:7" x14ac:dyDescent="0.35">
      <c r="A8794" t="s">
        <v>21386</v>
      </c>
      <c r="B8794" t="s">
        <v>21385</v>
      </c>
      <c r="C8794" t="s">
        <v>15</v>
      </c>
      <c r="D8794" t="s">
        <v>3666</v>
      </c>
      <c r="E8794" s="2">
        <v>42736</v>
      </c>
      <c r="F8794">
        <v>1</v>
      </c>
      <c r="G8794" s="16" t="s">
        <v>22511</v>
      </c>
    </row>
    <row r="8795" spans="1:7" x14ac:dyDescent="0.35">
      <c r="A8795" t="s">
        <v>21388</v>
      </c>
      <c r="B8795" t="s">
        <v>21387</v>
      </c>
      <c r="C8795" t="s">
        <v>15</v>
      </c>
      <c r="D8795" t="s">
        <v>3666</v>
      </c>
      <c r="E8795" s="2">
        <v>42736</v>
      </c>
      <c r="F8795">
        <v>1</v>
      </c>
      <c r="G8795" s="16" t="s">
        <v>22511</v>
      </c>
    </row>
    <row r="8796" spans="1:7" x14ac:dyDescent="0.35">
      <c r="A8796" t="s">
        <v>21390</v>
      </c>
      <c r="B8796" t="s">
        <v>21389</v>
      </c>
      <c r="C8796" t="s">
        <v>2191</v>
      </c>
      <c r="D8796" t="s">
        <v>3666</v>
      </c>
      <c r="E8796" s="2">
        <v>42736</v>
      </c>
      <c r="F8796">
        <v>1</v>
      </c>
      <c r="G8796" s="16" t="s">
        <v>22511</v>
      </c>
    </row>
    <row r="8797" spans="1:7" x14ac:dyDescent="0.35">
      <c r="A8797" t="s">
        <v>21392</v>
      </c>
      <c r="B8797" t="s">
        <v>21391</v>
      </c>
      <c r="C8797" t="s">
        <v>15</v>
      </c>
      <c r="D8797" t="s">
        <v>3666</v>
      </c>
      <c r="E8797" s="2">
        <v>42736</v>
      </c>
      <c r="F8797">
        <v>1</v>
      </c>
      <c r="G8797" s="16" t="s">
        <v>22511</v>
      </c>
    </row>
    <row r="8798" spans="1:7" x14ac:dyDescent="0.35">
      <c r="A8798" t="s">
        <v>21394</v>
      </c>
      <c r="B8798" t="s">
        <v>21393</v>
      </c>
      <c r="C8798" t="s">
        <v>15</v>
      </c>
      <c r="D8798" t="s">
        <v>3666</v>
      </c>
      <c r="E8798" s="2">
        <v>42736</v>
      </c>
      <c r="F8798">
        <v>1</v>
      </c>
      <c r="G8798" s="16" t="s">
        <v>22511</v>
      </c>
    </row>
    <row r="8799" spans="1:7" x14ac:dyDescent="0.35">
      <c r="A8799" t="s">
        <v>21396</v>
      </c>
      <c r="B8799" t="s">
        <v>21395</v>
      </c>
      <c r="C8799" t="s">
        <v>1923</v>
      </c>
      <c r="D8799" t="s">
        <v>3667</v>
      </c>
      <c r="E8799" s="2">
        <v>42736</v>
      </c>
      <c r="F8799">
        <v>1</v>
      </c>
      <c r="G8799" s="16" t="s">
        <v>22511</v>
      </c>
    </row>
    <row r="8800" spans="1:7" x14ac:dyDescent="0.35">
      <c r="A8800" t="s">
        <v>21398</v>
      </c>
      <c r="B8800" t="s">
        <v>21397</v>
      </c>
      <c r="C8800" t="s">
        <v>3662</v>
      </c>
      <c r="D8800" t="s">
        <v>3667</v>
      </c>
      <c r="E8800" s="2">
        <v>42736</v>
      </c>
      <c r="F8800">
        <v>1</v>
      </c>
      <c r="G8800" s="16" t="s">
        <v>22511</v>
      </c>
    </row>
    <row r="8801" spans="1:7" x14ac:dyDescent="0.35">
      <c r="A8801" t="s">
        <v>21400</v>
      </c>
      <c r="B8801" t="s">
        <v>21399</v>
      </c>
      <c r="C8801" t="s">
        <v>15</v>
      </c>
      <c r="D8801" t="s">
        <v>3667</v>
      </c>
      <c r="E8801" s="2">
        <v>42736</v>
      </c>
      <c r="F8801">
        <v>1</v>
      </c>
      <c r="G8801" s="16" t="s">
        <v>22511</v>
      </c>
    </row>
    <row r="8802" spans="1:7" x14ac:dyDescent="0.35">
      <c r="A8802" t="s">
        <v>21402</v>
      </c>
      <c r="B8802" t="s">
        <v>21401</v>
      </c>
      <c r="C8802" t="s">
        <v>2695</v>
      </c>
      <c r="D8802" t="s">
        <v>3667</v>
      </c>
      <c r="E8802" s="2">
        <v>42736</v>
      </c>
      <c r="F8802">
        <v>1</v>
      </c>
      <c r="G8802" s="16" t="s">
        <v>22511</v>
      </c>
    </row>
    <row r="8803" spans="1:7" x14ac:dyDescent="0.35">
      <c r="A8803" t="s">
        <v>21404</v>
      </c>
      <c r="B8803" t="s">
        <v>21403</v>
      </c>
      <c r="C8803" t="s">
        <v>15</v>
      </c>
      <c r="D8803" t="s">
        <v>3667</v>
      </c>
      <c r="E8803" s="2">
        <v>42736</v>
      </c>
      <c r="F8803">
        <v>1</v>
      </c>
      <c r="G8803" s="16" t="s">
        <v>22511</v>
      </c>
    </row>
    <row r="8804" spans="1:7" x14ac:dyDescent="0.35">
      <c r="A8804" t="s">
        <v>21406</v>
      </c>
      <c r="B8804" t="s">
        <v>21405</v>
      </c>
      <c r="C8804" t="s">
        <v>15</v>
      </c>
      <c r="D8804" t="s">
        <v>3667</v>
      </c>
      <c r="E8804" s="2">
        <v>42736</v>
      </c>
      <c r="F8804">
        <v>1</v>
      </c>
      <c r="G8804" s="16" t="s">
        <v>22511</v>
      </c>
    </row>
    <row r="8805" spans="1:7" x14ac:dyDescent="0.35">
      <c r="A8805" t="s">
        <v>21408</v>
      </c>
      <c r="B8805" t="s">
        <v>21407</v>
      </c>
      <c r="C8805" t="s">
        <v>48</v>
      </c>
      <c r="D8805" t="s">
        <v>3668</v>
      </c>
      <c r="E8805" s="2">
        <v>42736</v>
      </c>
      <c r="F8805">
        <v>1</v>
      </c>
      <c r="G8805" s="16" t="s">
        <v>22511</v>
      </c>
    </row>
    <row r="8806" spans="1:7" x14ac:dyDescent="0.35">
      <c r="A8806" t="s">
        <v>21410</v>
      </c>
      <c r="B8806" t="s">
        <v>21409</v>
      </c>
      <c r="C8806" t="s">
        <v>15</v>
      </c>
      <c r="D8806" t="s">
        <v>3668</v>
      </c>
      <c r="E8806" s="2">
        <v>42736</v>
      </c>
      <c r="F8806">
        <v>1</v>
      </c>
      <c r="G8806" s="16" t="s">
        <v>22511</v>
      </c>
    </row>
    <row r="8807" spans="1:7" x14ac:dyDescent="0.35">
      <c r="A8807" t="s">
        <v>21412</v>
      </c>
      <c r="B8807" t="s">
        <v>21411</v>
      </c>
      <c r="C8807" t="s">
        <v>3098</v>
      </c>
      <c r="D8807" t="s">
        <v>3668</v>
      </c>
      <c r="E8807" s="2">
        <v>42767</v>
      </c>
      <c r="F8807">
        <v>1</v>
      </c>
      <c r="G8807" s="16" t="s">
        <v>22511</v>
      </c>
    </row>
    <row r="8808" spans="1:7" x14ac:dyDescent="0.35">
      <c r="A8808" t="s">
        <v>21414</v>
      </c>
      <c r="B8808" t="s">
        <v>21413</v>
      </c>
      <c r="C8808" t="s">
        <v>15</v>
      </c>
      <c r="D8808" t="s">
        <v>3668</v>
      </c>
      <c r="E8808" s="2">
        <v>42767</v>
      </c>
      <c r="F8808">
        <v>1</v>
      </c>
      <c r="G8808" s="16" t="s">
        <v>22511</v>
      </c>
    </row>
    <row r="8809" spans="1:7" x14ac:dyDescent="0.35">
      <c r="A8809" t="s">
        <v>21416</v>
      </c>
      <c r="B8809" t="s">
        <v>21415</v>
      </c>
      <c r="C8809" t="s">
        <v>15</v>
      </c>
      <c r="D8809" t="s">
        <v>3669</v>
      </c>
      <c r="E8809" s="2">
        <v>42767</v>
      </c>
      <c r="F8809">
        <v>1</v>
      </c>
      <c r="G8809" s="16" t="s">
        <v>22511</v>
      </c>
    </row>
    <row r="8810" spans="1:7" x14ac:dyDescent="0.35">
      <c r="A8810" t="s">
        <v>21418</v>
      </c>
      <c r="B8810" t="s">
        <v>21417</v>
      </c>
      <c r="C8810" t="s">
        <v>3670</v>
      </c>
      <c r="D8810" t="s">
        <v>3669</v>
      </c>
      <c r="E8810" s="2">
        <v>42767</v>
      </c>
      <c r="F8810">
        <v>1</v>
      </c>
      <c r="G8810" s="16" t="s">
        <v>22511</v>
      </c>
    </row>
    <row r="8811" spans="1:7" x14ac:dyDescent="0.35">
      <c r="A8811" t="s">
        <v>21420</v>
      </c>
      <c r="B8811" t="s">
        <v>21419</v>
      </c>
      <c r="C8811" t="s">
        <v>48</v>
      </c>
      <c r="D8811" t="s">
        <v>3669</v>
      </c>
      <c r="E8811" s="2">
        <v>42767</v>
      </c>
      <c r="F8811">
        <v>1</v>
      </c>
      <c r="G8811" s="16" t="s">
        <v>22511</v>
      </c>
    </row>
    <row r="8812" spans="1:7" x14ac:dyDescent="0.35">
      <c r="A8812" t="s">
        <v>21422</v>
      </c>
      <c r="B8812" t="s">
        <v>21421</v>
      </c>
      <c r="C8812" t="s">
        <v>15</v>
      </c>
      <c r="D8812" t="s">
        <v>3669</v>
      </c>
      <c r="E8812" s="2">
        <v>42767</v>
      </c>
      <c r="F8812">
        <v>1</v>
      </c>
      <c r="G8812" s="16" t="s">
        <v>22511</v>
      </c>
    </row>
    <row r="8813" spans="1:7" x14ac:dyDescent="0.35">
      <c r="A8813" t="s">
        <v>21424</v>
      </c>
      <c r="B8813" t="s">
        <v>21423</v>
      </c>
      <c r="C8813" t="s">
        <v>15</v>
      </c>
      <c r="D8813" t="s">
        <v>3669</v>
      </c>
      <c r="E8813" s="2">
        <v>42767</v>
      </c>
      <c r="F8813">
        <v>1</v>
      </c>
      <c r="G8813" s="16" t="s">
        <v>22511</v>
      </c>
    </row>
    <row r="8814" spans="1:7" x14ac:dyDescent="0.35">
      <c r="A8814" t="s">
        <v>21426</v>
      </c>
      <c r="B8814" t="s">
        <v>21425</v>
      </c>
      <c r="C8814" t="s">
        <v>15</v>
      </c>
      <c r="D8814" t="s">
        <v>3669</v>
      </c>
      <c r="E8814" s="2">
        <v>42767</v>
      </c>
      <c r="F8814">
        <v>1</v>
      </c>
      <c r="G8814" s="16" t="s">
        <v>22511</v>
      </c>
    </row>
    <row r="8815" spans="1:7" x14ac:dyDescent="0.35">
      <c r="A8815" t="s">
        <v>21428</v>
      </c>
      <c r="B8815" t="s">
        <v>21427</v>
      </c>
      <c r="C8815" t="s">
        <v>15</v>
      </c>
      <c r="D8815" t="s">
        <v>3669</v>
      </c>
      <c r="E8815" s="2">
        <v>42767</v>
      </c>
      <c r="F8815">
        <v>1</v>
      </c>
      <c r="G8815" s="16" t="s">
        <v>22511</v>
      </c>
    </row>
    <row r="8816" spans="1:7" x14ac:dyDescent="0.35">
      <c r="A8816" t="s">
        <v>21430</v>
      </c>
      <c r="B8816" t="s">
        <v>21429</v>
      </c>
      <c r="C8816" t="s">
        <v>2695</v>
      </c>
      <c r="D8816" t="s">
        <v>3669</v>
      </c>
      <c r="E8816" s="2">
        <v>42767</v>
      </c>
      <c r="F8816">
        <v>1</v>
      </c>
      <c r="G8816" s="16" t="s">
        <v>22511</v>
      </c>
    </row>
    <row r="8817" spans="1:7" x14ac:dyDescent="0.35">
      <c r="A8817" t="s">
        <v>21432</v>
      </c>
      <c r="B8817" t="s">
        <v>21431</v>
      </c>
      <c r="C8817" t="s">
        <v>3595</v>
      </c>
      <c r="D8817" t="s">
        <v>3669</v>
      </c>
      <c r="E8817" s="2">
        <v>42767</v>
      </c>
      <c r="F8817">
        <v>1</v>
      </c>
      <c r="G8817" s="16" t="s">
        <v>22511</v>
      </c>
    </row>
    <row r="8818" spans="1:7" x14ac:dyDescent="0.35">
      <c r="A8818" t="s">
        <v>21434</v>
      </c>
      <c r="B8818" t="s">
        <v>21433</v>
      </c>
      <c r="C8818" t="s">
        <v>15</v>
      </c>
      <c r="D8818" t="s">
        <v>3671</v>
      </c>
      <c r="E8818" s="2">
        <v>42767</v>
      </c>
      <c r="F8818">
        <v>1</v>
      </c>
      <c r="G8818" s="16" t="s">
        <v>22511</v>
      </c>
    </row>
    <row r="8819" spans="1:7" x14ac:dyDescent="0.35">
      <c r="A8819" t="s">
        <v>21436</v>
      </c>
      <c r="B8819" t="s">
        <v>21435</v>
      </c>
      <c r="C8819" t="s">
        <v>15</v>
      </c>
      <c r="D8819" t="s">
        <v>3671</v>
      </c>
      <c r="E8819" s="2">
        <v>42767</v>
      </c>
      <c r="F8819">
        <v>1</v>
      </c>
      <c r="G8819" s="16" t="s">
        <v>22511</v>
      </c>
    </row>
    <row r="8820" spans="1:7" x14ac:dyDescent="0.35">
      <c r="A8820" t="s">
        <v>21438</v>
      </c>
      <c r="B8820" t="s">
        <v>21437</v>
      </c>
      <c r="C8820" t="s">
        <v>2191</v>
      </c>
      <c r="D8820" t="s">
        <v>3671</v>
      </c>
      <c r="E8820" s="2">
        <v>42767</v>
      </c>
      <c r="F8820">
        <v>1</v>
      </c>
      <c r="G8820" s="16" t="s">
        <v>22511</v>
      </c>
    </row>
    <row r="8821" spans="1:7" x14ac:dyDescent="0.35">
      <c r="A8821" t="s">
        <v>21440</v>
      </c>
      <c r="B8821" t="s">
        <v>21439</v>
      </c>
      <c r="C8821" t="s">
        <v>15</v>
      </c>
      <c r="D8821" t="s">
        <v>3671</v>
      </c>
      <c r="E8821" s="2">
        <v>42767</v>
      </c>
      <c r="F8821">
        <v>1</v>
      </c>
      <c r="G8821" s="16" t="s">
        <v>22511</v>
      </c>
    </row>
    <row r="8822" spans="1:7" x14ac:dyDescent="0.35">
      <c r="A8822" t="s">
        <v>21442</v>
      </c>
      <c r="B8822" t="s">
        <v>21441</v>
      </c>
      <c r="C8822" t="s">
        <v>48</v>
      </c>
      <c r="D8822" t="s">
        <v>3671</v>
      </c>
      <c r="E8822" s="2">
        <v>42767</v>
      </c>
      <c r="F8822">
        <v>1</v>
      </c>
      <c r="G8822" s="16" t="s">
        <v>22511</v>
      </c>
    </row>
    <row r="8823" spans="1:7" x14ac:dyDescent="0.35">
      <c r="A8823" t="s">
        <v>21444</v>
      </c>
      <c r="B8823" t="s">
        <v>21443</v>
      </c>
      <c r="C8823" t="s">
        <v>144</v>
      </c>
      <c r="D8823" t="s">
        <v>3671</v>
      </c>
      <c r="E8823" s="2">
        <v>42767</v>
      </c>
      <c r="F8823">
        <v>1</v>
      </c>
      <c r="G8823" s="16" t="s">
        <v>22511</v>
      </c>
    </row>
    <row r="8824" spans="1:7" x14ac:dyDescent="0.35">
      <c r="A8824" t="s">
        <v>21446</v>
      </c>
      <c r="B8824" t="s">
        <v>21445</v>
      </c>
      <c r="C8824" t="s">
        <v>2695</v>
      </c>
      <c r="D8824" t="s">
        <v>3672</v>
      </c>
      <c r="E8824" s="2">
        <v>42767</v>
      </c>
      <c r="F8824">
        <v>1</v>
      </c>
      <c r="G8824" s="16" t="s">
        <v>22511</v>
      </c>
    </row>
    <row r="8825" spans="1:7" x14ac:dyDescent="0.35">
      <c r="A8825" t="s">
        <v>21448</v>
      </c>
      <c r="B8825" t="s">
        <v>21447</v>
      </c>
      <c r="C8825" t="s">
        <v>41</v>
      </c>
      <c r="D8825" t="s">
        <v>3672</v>
      </c>
      <c r="E8825" s="2">
        <v>42767</v>
      </c>
      <c r="F8825">
        <v>1</v>
      </c>
      <c r="G8825" s="16" t="s">
        <v>22511</v>
      </c>
    </row>
    <row r="8826" spans="1:7" x14ac:dyDescent="0.35">
      <c r="A8826" t="s">
        <v>21450</v>
      </c>
      <c r="B8826" t="s">
        <v>21449</v>
      </c>
      <c r="C8826" t="s">
        <v>15</v>
      </c>
      <c r="D8826" t="s">
        <v>3672</v>
      </c>
      <c r="E8826" s="2">
        <v>42767</v>
      </c>
      <c r="F8826">
        <v>1</v>
      </c>
      <c r="G8826" s="16" t="s">
        <v>22511</v>
      </c>
    </row>
    <row r="8827" spans="1:7" x14ac:dyDescent="0.35">
      <c r="A8827" t="s">
        <v>21452</v>
      </c>
      <c r="B8827" t="s">
        <v>21451</v>
      </c>
      <c r="C8827" t="s">
        <v>41</v>
      </c>
      <c r="D8827" t="s">
        <v>3673</v>
      </c>
      <c r="E8827" s="2">
        <v>42767</v>
      </c>
      <c r="F8827">
        <v>1</v>
      </c>
      <c r="G8827" s="16" t="s">
        <v>22511</v>
      </c>
    </row>
    <row r="8828" spans="1:7" x14ac:dyDescent="0.35">
      <c r="A8828" t="s">
        <v>21454</v>
      </c>
      <c r="B8828" t="s">
        <v>21453</v>
      </c>
      <c r="C8828" t="s">
        <v>15</v>
      </c>
      <c r="D8828" t="s">
        <v>3673</v>
      </c>
      <c r="E8828" s="2">
        <v>42767</v>
      </c>
      <c r="F8828">
        <v>1</v>
      </c>
      <c r="G8828" s="16" t="s">
        <v>22511</v>
      </c>
    </row>
    <row r="8829" spans="1:7" x14ac:dyDescent="0.35">
      <c r="A8829" t="s">
        <v>21456</v>
      </c>
      <c r="B8829" t="s">
        <v>21455</v>
      </c>
      <c r="C8829" t="s">
        <v>15</v>
      </c>
      <c r="D8829" t="s">
        <v>3673</v>
      </c>
      <c r="E8829" s="2">
        <v>42767</v>
      </c>
      <c r="F8829">
        <v>1</v>
      </c>
      <c r="G8829" s="16" t="s">
        <v>22511</v>
      </c>
    </row>
    <row r="8830" spans="1:7" x14ac:dyDescent="0.35">
      <c r="A8830" t="s">
        <v>21458</v>
      </c>
      <c r="B8830" t="s">
        <v>21457</v>
      </c>
      <c r="C8830" t="s">
        <v>15</v>
      </c>
      <c r="D8830" t="s">
        <v>3673</v>
      </c>
      <c r="E8830" s="2">
        <v>42767</v>
      </c>
      <c r="F8830">
        <v>1</v>
      </c>
      <c r="G8830" s="16" t="s">
        <v>22511</v>
      </c>
    </row>
    <row r="8831" spans="1:7" x14ac:dyDescent="0.35">
      <c r="A8831" t="s">
        <v>21460</v>
      </c>
      <c r="B8831" t="s">
        <v>21459</v>
      </c>
      <c r="C8831" t="s">
        <v>15</v>
      </c>
      <c r="D8831" t="s">
        <v>3673</v>
      </c>
      <c r="E8831" s="2">
        <v>42767</v>
      </c>
      <c r="F8831">
        <v>1</v>
      </c>
      <c r="G8831" s="16" t="s">
        <v>22511</v>
      </c>
    </row>
    <row r="8832" spans="1:7" x14ac:dyDescent="0.35">
      <c r="A8832" t="s">
        <v>21462</v>
      </c>
      <c r="B8832" t="s">
        <v>21461</v>
      </c>
      <c r="C8832" t="s">
        <v>3674</v>
      </c>
      <c r="D8832" t="s">
        <v>3673</v>
      </c>
      <c r="E8832" s="2">
        <v>42795</v>
      </c>
      <c r="F8832">
        <v>1</v>
      </c>
      <c r="G8832" s="16" t="s">
        <v>22511</v>
      </c>
    </row>
    <row r="8833" spans="1:7" x14ac:dyDescent="0.35">
      <c r="A8833" t="s">
        <v>21464</v>
      </c>
      <c r="B8833" t="s">
        <v>21463</v>
      </c>
      <c r="C8833" t="s">
        <v>48</v>
      </c>
      <c r="D8833" t="s">
        <v>3673</v>
      </c>
      <c r="E8833" s="2">
        <v>42795</v>
      </c>
      <c r="F8833">
        <v>1</v>
      </c>
      <c r="G8833" s="16" t="s">
        <v>22511</v>
      </c>
    </row>
    <row r="8834" spans="1:7" x14ac:dyDescent="0.35">
      <c r="A8834" t="s">
        <v>21466</v>
      </c>
      <c r="B8834" t="s">
        <v>21465</v>
      </c>
      <c r="C8834" t="s">
        <v>15</v>
      </c>
      <c r="D8834" t="s">
        <v>3673</v>
      </c>
      <c r="E8834" s="2">
        <v>42795</v>
      </c>
      <c r="F8834">
        <v>1</v>
      </c>
      <c r="G8834" s="16" t="s">
        <v>22511</v>
      </c>
    </row>
    <row r="8835" spans="1:7" x14ac:dyDescent="0.35">
      <c r="A8835" t="s">
        <v>21468</v>
      </c>
      <c r="B8835" t="s">
        <v>21467</v>
      </c>
      <c r="C8835" t="s">
        <v>3637</v>
      </c>
      <c r="D8835" t="s">
        <v>3675</v>
      </c>
      <c r="E8835" s="2">
        <v>42795</v>
      </c>
      <c r="F8835">
        <v>1</v>
      </c>
      <c r="G8835" s="16" t="s">
        <v>22511</v>
      </c>
    </row>
    <row r="8836" spans="1:7" x14ac:dyDescent="0.35">
      <c r="A8836" t="s">
        <v>21470</v>
      </c>
      <c r="B8836" t="s">
        <v>21469</v>
      </c>
      <c r="C8836" t="s">
        <v>41</v>
      </c>
      <c r="D8836" t="s">
        <v>3675</v>
      </c>
      <c r="E8836" s="2">
        <v>42795</v>
      </c>
      <c r="F8836">
        <v>1</v>
      </c>
      <c r="G8836" s="16" t="s">
        <v>22511</v>
      </c>
    </row>
    <row r="8837" spans="1:7" x14ac:dyDescent="0.35">
      <c r="A8837" t="s">
        <v>21472</v>
      </c>
      <c r="B8837" t="s">
        <v>21471</v>
      </c>
      <c r="C8837" t="s">
        <v>1689</v>
      </c>
      <c r="D8837" t="s">
        <v>3676</v>
      </c>
      <c r="E8837" s="2">
        <v>42795</v>
      </c>
      <c r="F8837">
        <v>1</v>
      </c>
      <c r="G8837" s="16" t="s">
        <v>22511</v>
      </c>
    </row>
    <row r="8838" spans="1:7" x14ac:dyDescent="0.35">
      <c r="A8838" t="s">
        <v>21474</v>
      </c>
      <c r="B8838" t="s">
        <v>21473</v>
      </c>
      <c r="C8838" t="s">
        <v>15</v>
      </c>
      <c r="D8838" t="s">
        <v>3676</v>
      </c>
      <c r="E8838" s="2">
        <v>42795</v>
      </c>
      <c r="F8838">
        <v>1</v>
      </c>
      <c r="G8838" s="16" t="s">
        <v>22511</v>
      </c>
    </row>
    <row r="8839" spans="1:7" x14ac:dyDescent="0.35">
      <c r="A8839" t="s">
        <v>21476</v>
      </c>
      <c r="B8839" t="s">
        <v>21475</v>
      </c>
      <c r="C8839" t="s">
        <v>15</v>
      </c>
      <c r="D8839" t="s">
        <v>3676</v>
      </c>
      <c r="E8839" s="2">
        <v>42795</v>
      </c>
      <c r="F8839">
        <v>1</v>
      </c>
      <c r="G8839" s="16" t="s">
        <v>22511</v>
      </c>
    </row>
    <row r="8840" spans="1:7" x14ac:dyDescent="0.35">
      <c r="A8840" t="s">
        <v>21478</v>
      </c>
      <c r="B8840" t="s">
        <v>21477</v>
      </c>
      <c r="C8840" t="s">
        <v>15</v>
      </c>
      <c r="D8840" t="s">
        <v>3676</v>
      </c>
      <c r="E8840" s="2">
        <v>42795</v>
      </c>
      <c r="F8840">
        <v>1</v>
      </c>
      <c r="G8840" s="16" t="s">
        <v>22511</v>
      </c>
    </row>
    <row r="8841" spans="1:7" x14ac:dyDescent="0.35">
      <c r="A8841" t="s">
        <v>21480</v>
      </c>
      <c r="B8841" t="s">
        <v>21479</v>
      </c>
      <c r="C8841" t="s">
        <v>15</v>
      </c>
      <c r="D8841" t="s">
        <v>3676</v>
      </c>
      <c r="E8841" s="2">
        <v>42795</v>
      </c>
      <c r="F8841">
        <v>1</v>
      </c>
      <c r="G8841" s="16" t="s">
        <v>22511</v>
      </c>
    </row>
    <row r="8842" spans="1:7" x14ac:dyDescent="0.35">
      <c r="A8842" t="s">
        <v>21482</v>
      </c>
      <c r="B8842" t="s">
        <v>21481</v>
      </c>
      <c r="C8842" t="s">
        <v>48</v>
      </c>
      <c r="D8842" t="s">
        <v>3676</v>
      </c>
      <c r="E8842" s="2">
        <v>42795</v>
      </c>
      <c r="F8842">
        <v>1</v>
      </c>
      <c r="G8842" s="16" t="s">
        <v>22511</v>
      </c>
    </row>
    <row r="8843" spans="1:7" x14ac:dyDescent="0.35">
      <c r="A8843" t="s">
        <v>21484</v>
      </c>
      <c r="B8843" t="s">
        <v>21483</v>
      </c>
      <c r="C8843" t="s">
        <v>15</v>
      </c>
      <c r="D8843" t="s">
        <v>3677</v>
      </c>
      <c r="E8843" s="2">
        <v>42795</v>
      </c>
      <c r="F8843">
        <v>1</v>
      </c>
      <c r="G8843" s="16" t="s">
        <v>22511</v>
      </c>
    </row>
    <row r="8844" spans="1:7" x14ac:dyDescent="0.35">
      <c r="A8844" t="s">
        <v>21486</v>
      </c>
      <c r="B8844" t="s">
        <v>21485</v>
      </c>
      <c r="C8844" t="s">
        <v>15</v>
      </c>
      <c r="D8844" t="s">
        <v>3677</v>
      </c>
      <c r="E8844" s="2">
        <v>42795</v>
      </c>
      <c r="F8844">
        <v>1</v>
      </c>
      <c r="G8844" s="16" t="s">
        <v>22511</v>
      </c>
    </row>
    <row r="8845" spans="1:7" x14ac:dyDescent="0.35">
      <c r="A8845" t="s">
        <v>21488</v>
      </c>
      <c r="B8845" t="s">
        <v>21487</v>
      </c>
      <c r="C8845" t="s">
        <v>15</v>
      </c>
      <c r="D8845" t="s">
        <v>3677</v>
      </c>
      <c r="E8845" s="2">
        <v>42795</v>
      </c>
      <c r="F8845">
        <v>1</v>
      </c>
      <c r="G8845" s="16" t="s">
        <v>22511</v>
      </c>
    </row>
    <row r="8846" spans="1:7" x14ac:dyDescent="0.35">
      <c r="A8846" t="s">
        <v>21490</v>
      </c>
      <c r="B8846" t="s">
        <v>21489</v>
      </c>
      <c r="C8846" t="s">
        <v>15</v>
      </c>
      <c r="D8846" t="s">
        <v>3677</v>
      </c>
      <c r="E8846" s="2">
        <v>42795</v>
      </c>
      <c r="F8846">
        <v>1</v>
      </c>
      <c r="G8846" s="16" t="s">
        <v>22511</v>
      </c>
    </row>
    <row r="8847" spans="1:7" x14ac:dyDescent="0.35">
      <c r="A8847" t="s">
        <v>21492</v>
      </c>
      <c r="B8847" t="s">
        <v>21491</v>
      </c>
      <c r="C8847" t="s">
        <v>15</v>
      </c>
      <c r="D8847" t="s">
        <v>3677</v>
      </c>
      <c r="E8847" s="2">
        <v>42795</v>
      </c>
      <c r="F8847">
        <v>1</v>
      </c>
      <c r="G8847" s="16" t="s">
        <v>22511</v>
      </c>
    </row>
    <row r="8848" spans="1:7" x14ac:dyDescent="0.35">
      <c r="A8848" t="s">
        <v>21494</v>
      </c>
      <c r="B8848" t="s">
        <v>21493</v>
      </c>
      <c r="C8848" t="s">
        <v>48</v>
      </c>
      <c r="D8848" t="s">
        <v>3677</v>
      </c>
      <c r="E8848" s="2">
        <v>42795</v>
      </c>
      <c r="F8848">
        <v>1</v>
      </c>
      <c r="G8848" s="16" t="s">
        <v>22511</v>
      </c>
    </row>
    <row r="8849" spans="1:7" x14ac:dyDescent="0.35">
      <c r="A8849" t="s">
        <v>21496</v>
      </c>
      <c r="B8849" t="s">
        <v>21495</v>
      </c>
      <c r="C8849" t="s">
        <v>15</v>
      </c>
      <c r="D8849" t="s">
        <v>3677</v>
      </c>
      <c r="E8849" s="2">
        <v>42795</v>
      </c>
      <c r="F8849">
        <v>1</v>
      </c>
      <c r="G8849" s="16" t="s">
        <v>22511</v>
      </c>
    </row>
    <row r="8850" spans="1:7" x14ac:dyDescent="0.35">
      <c r="A8850" t="s">
        <v>21498</v>
      </c>
      <c r="B8850" t="s">
        <v>21497</v>
      </c>
      <c r="C8850" t="s">
        <v>15</v>
      </c>
      <c r="D8850" t="s">
        <v>3677</v>
      </c>
      <c r="E8850" s="2">
        <v>42795</v>
      </c>
      <c r="F8850">
        <v>1</v>
      </c>
      <c r="G8850" s="16" t="s">
        <v>22511</v>
      </c>
    </row>
    <row r="8851" spans="1:7" x14ac:dyDescent="0.35">
      <c r="A8851" t="s">
        <v>21500</v>
      </c>
      <c r="B8851" t="s">
        <v>21499</v>
      </c>
      <c r="C8851" t="s">
        <v>15</v>
      </c>
      <c r="D8851" t="s">
        <v>3677</v>
      </c>
      <c r="E8851" s="2">
        <v>42795</v>
      </c>
      <c r="F8851">
        <v>1</v>
      </c>
      <c r="G8851" s="16" t="s">
        <v>22511</v>
      </c>
    </row>
    <row r="8852" spans="1:7" x14ac:dyDescent="0.35">
      <c r="A8852" t="s">
        <v>21502</v>
      </c>
      <c r="B8852" t="s">
        <v>21501</v>
      </c>
      <c r="C8852" t="s">
        <v>15</v>
      </c>
      <c r="D8852" t="s">
        <v>3677</v>
      </c>
      <c r="E8852" s="2">
        <v>42795</v>
      </c>
      <c r="F8852">
        <v>1</v>
      </c>
      <c r="G8852" s="16" t="s">
        <v>22511</v>
      </c>
    </row>
    <row r="8853" spans="1:7" x14ac:dyDescent="0.35">
      <c r="A8853" t="s">
        <v>21504</v>
      </c>
      <c r="B8853" t="s">
        <v>21503</v>
      </c>
      <c r="C8853" t="s">
        <v>15</v>
      </c>
      <c r="D8853" t="s">
        <v>3677</v>
      </c>
      <c r="E8853" s="2">
        <v>42795</v>
      </c>
      <c r="F8853">
        <v>1</v>
      </c>
      <c r="G8853" s="16" t="s">
        <v>22511</v>
      </c>
    </row>
    <row r="8854" spans="1:7" x14ac:dyDescent="0.35">
      <c r="A8854" t="s">
        <v>21506</v>
      </c>
      <c r="B8854" t="s">
        <v>21505</v>
      </c>
      <c r="C8854" t="s">
        <v>15</v>
      </c>
      <c r="D8854" t="s">
        <v>3678</v>
      </c>
      <c r="E8854" s="2">
        <v>42795</v>
      </c>
      <c r="F8854">
        <v>1</v>
      </c>
      <c r="G8854" s="16" t="s">
        <v>22511</v>
      </c>
    </row>
    <row r="8855" spans="1:7" x14ac:dyDescent="0.35">
      <c r="A8855" t="s">
        <v>21508</v>
      </c>
      <c r="B8855" t="s">
        <v>21507</v>
      </c>
      <c r="C8855" t="s">
        <v>15</v>
      </c>
      <c r="D8855" t="s">
        <v>3678</v>
      </c>
      <c r="E8855" s="2">
        <v>42795</v>
      </c>
      <c r="F8855">
        <v>1</v>
      </c>
      <c r="G8855" s="16" t="s">
        <v>22511</v>
      </c>
    </row>
    <row r="8856" spans="1:7" x14ac:dyDescent="0.35">
      <c r="A8856" t="s">
        <v>21510</v>
      </c>
      <c r="B8856" t="s">
        <v>21509</v>
      </c>
      <c r="C8856" t="s">
        <v>48</v>
      </c>
      <c r="D8856" t="s">
        <v>3678</v>
      </c>
      <c r="E8856" s="2">
        <v>42795</v>
      </c>
      <c r="F8856">
        <v>1</v>
      </c>
      <c r="G8856" s="16" t="s">
        <v>22511</v>
      </c>
    </row>
    <row r="8857" spans="1:7" x14ac:dyDescent="0.35">
      <c r="A8857" t="s">
        <v>21512</v>
      </c>
      <c r="B8857" t="s">
        <v>21511</v>
      </c>
      <c r="C8857" t="s">
        <v>15</v>
      </c>
      <c r="D8857" t="s">
        <v>3678</v>
      </c>
      <c r="E8857" s="2">
        <v>42795</v>
      </c>
      <c r="F8857">
        <v>1</v>
      </c>
      <c r="G8857" s="16" t="s">
        <v>22511</v>
      </c>
    </row>
    <row r="8858" spans="1:7" x14ac:dyDescent="0.35">
      <c r="A8858" t="s">
        <v>21514</v>
      </c>
      <c r="B8858" t="s">
        <v>21513</v>
      </c>
      <c r="C8858" t="s">
        <v>48</v>
      </c>
      <c r="D8858" t="s">
        <v>3678</v>
      </c>
      <c r="E8858" s="2">
        <v>42795</v>
      </c>
      <c r="F8858">
        <v>1</v>
      </c>
      <c r="G8858" s="16" t="s">
        <v>22511</v>
      </c>
    </row>
    <row r="8859" spans="1:7" x14ac:dyDescent="0.35">
      <c r="A8859" t="s">
        <v>21516</v>
      </c>
      <c r="B8859" t="s">
        <v>21515</v>
      </c>
      <c r="C8859" t="s">
        <v>15</v>
      </c>
      <c r="D8859" t="s">
        <v>3678</v>
      </c>
      <c r="E8859" s="2">
        <v>42795</v>
      </c>
      <c r="F8859">
        <v>1</v>
      </c>
      <c r="G8859" s="16" t="s">
        <v>22511</v>
      </c>
    </row>
    <row r="8860" spans="1:7" x14ac:dyDescent="0.35">
      <c r="A8860" t="s">
        <v>21518</v>
      </c>
      <c r="B8860" t="s">
        <v>21517</v>
      </c>
      <c r="C8860" t="s">
        <v>15</v>
      </c>
      <c r="D8860" t="s">
        <v>3678</v>
      </c>
      <c r="E8860" s="2">
        <v>42795</v>
      </c>
      <c r="F8860">
        <v>1</v>
      </c>
      <c r="G8860" s="16" t="s">
        <v>22511</v>
      </c>
    </row>
    <row r="8861" spans="1:7" x14ac:dyDescent="0.35">
      <c r="A8861" t="s">
        <v>21520</v>
      </c>
      <c r="B8861" t="s">
        <v>21519</v>
      </c>
      <c r="C8861" t="s">
        <v>15</v>
      </c>
      <c r="D8861" t="s">
        <v>3678</v>
      </c>
      <c r="E8861" s="2">
        <v>42795</v>
      </c>
      <c r="F8861">
        <v>1</v>
      </c>
      <c r="G8861" s="16" t="s">
        <v>22511</v>
      </c>
    </row>
    <row r="8862" spans="1:7" x14ac:dyDescent="0.35">
      <c r="A8862" t="s">
        <v>21522</v>
      </c>
      <c r="B8862" t="s">
        <v>21521</v>
      </c>
      <c r="C8862" t="s">
        <v>48</v>
      </c>
      <c r="D8862" t="s">
        <v>3678</v>
      </c>
      <c r="E8862" s="2">
        <v>42795</v>
      </c>
      <c r="F8862">
        <v>1</v>
      </c>
      <c r="G8862" s="16" t="s">
        <v>22511</v>
      </c>
    </row>
    <row r="8863" spans="1:7" x14ac:dyDescent="0.35">
      <c r="A8863" t="s">
        <v>21524</v>
      </c>
      <c r="B8863" t="s">
        <v>21523</v>
      </c>
      <c r="C8863" t="s">
        <v>15</v>
      </c>
      <c r="D8863" t="s">
        <v>3678</v>
      </c>
      <c r="E8863" s="2">
        <v>42795</v>
      </c>
      <c r="F8863">
        <v>1</v>
      </c>
      <c r="G8863" s="16" t="s">
        <v>22511</v>
      </c>
    </row>
    <row r="8864" spans="1:7" x14ac:dyDescent="0.35">
      <c r="A8864" t="s">
        <v>21526</v>
      </c>
      <c r="B8864" t="s">
        <v>21525</v>
      </c>
      <c r="C8864" t="s">
        <v>3621</v>
      </c>
      <c r="D8864" t="s">
        <v>3678</v>
      </c>
      <c r="E8864" s="2">
        <v>42826</v>
      </c>
      <c r="F8864">
        <v>1</v>
      </c>
      <c r="G8864" s="16" t="s">
        <v>22511</v>
      </c>
    </row>
    <row r="8865" spans="1:7" x14ac:dyDescent="0.35">
      <c r="A8865" t="s">
        <v>21528</v>
      </c>
      <c r="B8865" t="s">
        <v>21527</v>
      </c>
      <c r="C8865" t="s">
        <v>15</v>
      </c>
      <c r="D8865" t="s">
        <v>3678</v>
      </c>
      <c r="E8865" s="2">
        <v>42826</v>
      </c>
      <c r="F8865">
        <v>1</v>
      </c>
      <c r="G8865" s="16" t="s">
        <v>22511</v>
      </c>
    </row>
    <row r="8866" spans="1:7" x14ac:dyDescent="0.35">
      <c r="A8866" t="s">
        <v>21530</v>
      </c>
      <c r="B8866" t="s">
        <v>21529</v>
      </c>
      <c r="C8866" t="s">
        <v>15</v>
      </c>
      <c r="D8866" t="s">
        <v>3679</v>
      </c>
      <c r="E8866" s="2">
        <v>42826</v>
      </c>
      <c r="F8866">
        <v>1</v>
      </c>
      <c r="G8866" s="16" t="s">
        <v>22511</v>
      </c>
    </row>
    <row r="8867" spans="1:7" x14ac:dyDescent="0.35">
      <c r="A8867" t="s">
        <v>21532</v>
      </c>
      <c r="B8867" t="s">
        <v>21531</v>
      </c>
      <c r="C8867" t="s">
        <v>15</v>
      </c>
      <c r="D8867" t="s">
        <v>3679</v>
      </c>
      <c r="E8867" s="2">
        <v>42826</v>
      </c>
      <c r="F8867">
        <v>1</v>
      </c>
      <c r="G8867" s="16" t="s">
        <v>22511</v>
      </c>
    </row>
    <row r="8868" spans="1:7" x14ac:dyDescent="0.35">
      <c r="A8868" t="s">
        <v>21534</v>
      </c>
      <c r="B8868" t="s">
        <v>21533</v>
      </c>
      <c r="C8868" t="s">
        <v>15</v>
      </c>
      <c r="D8868" t="s">
        <v>3679</v>
      </c>
      <c r="E8868" s="2">
        <v>42826</v>
      </c>
      <c r="F8868">
        <v>1</v>
      </c>
      <c r="G8868" s="16" t="s">
        <v>22511</v>
      </c>
    </row>
    <row r="8869" spans="1:7" x14ac:dyDescent="0.35">
      <c r="A8869" t="s">
        <v>21536</v>
      </c>
      <c r="B8869" t="s">
        <v>21535</v>
      </c>
      <c r="C8869" t="s">
        <v>15</v>
      </c>
      <c r="D8869" t="s">
        <v>3679</v>
      </c>
      <c r="E8869" s="2">
        <v>42826</v>
      </c>
      <c r="F8869">
        <v>1</v>
      </c>
      <c r="G8869" s="16" t="s">
        <v>22511</v>
      </c>
    </row>
    <row r="8870" spans="1:7" x14ac:dyDescent="0.35">
      <c r="A8870" t="s">
        <v>21538</v>
      </c>
      <c r="B8870" t="s">
        <v>21537</v>
      </c>
      <c r="C8870" t="s">
        <v>15</v>
      </c>
      <c r="D8870" t="s">
        <v>3679</v>
      </c>
      <c r="E8870" s="2">
        <v>42826</v>
      </c>
      <c r="F8870">
        <v>1</v>
      </c>
      <c r="G8870" s="16" t="s">
        <v>22511</v>
      </c>
    </row>
    <row r="8871" spans="1:7" x14ac:dyDescent="0.35">
      <c r="A8871" t="s">
        <v>21540</v>
      </c>
      <c r="B8871" t="s">
        <v>21539</v>
      </c>
      <c r="C8871" t="s">
        <v>15</v>
      </c>
      <c r="D8871" t="s">
        <v>3679</v>
      </c>
      <c r="E8871" s="2">
        <v>42826</v>
      </c>
      <c r="F8871">
        <v>1</v>
      </c>
      <c r="G8871" s="16" t="s">
        <v>22511</v>
      </c>
    </row>
    <row r="8872" spans="1:7" x14ac:dyDescent="0.35">
      <c r="A8872" t="s">
        <v>21542</v>
      </c>
      <c r="B8872" t="s">
        <v>21541</v>
      </c>
      <c r="C8872" t="s">
        <v>1149</v>
      </c>
      <c r="D8872" t="s">
        <v>3679</v>
      </c>
      <c r="E8872" s="2">
        <v>42826</v>
      </c>
      <c r="F8872">
        <v>1</v>
      </c>
      <c r="G8872" s="16" t="s">
        <v>22511</v>
      </c>
    </row>
    <row r="8873" spans="1:7" x14ac:dyDescent="0.35">
      <c r="A8873" t="s">
        <v>21544</v>
      </c>
      <c r="B8873" t="s">
        <v>21543</v>
      </c>
      <c r="C8873" t="s">
        <v>3680</v>
      </c>
      <c r="D8873" t="s">
        <v>3681</v>
      </c>
      <c r="E8873" s="2">
        <v>42826</v>
      </c>
      <c r="F8873">
        <v>1</v>
      </c>
      <c r="G8873" s="16" t="s">
        <v>22511</v>
      </c>
    </row>
    <row r="8874" spans="1:7" x14ac:dyDescent="0.35">
      <c r="A8874" t="s">
        <v>21546</v>
      </c>
      <c r="B8874" t="s">
        <v>21545</v>
      </c>
      <c r="C8874" t="s">
        <v>15</v>
      </c>
      <c r="D8874" t="s">
        <v>3681</v>
      </c>
      <c r="E8874" s="2">
        <v>42826</v>
      </c>
      <c r="F8874">
        <v>1</v>
      </c>
      <c r="G8874" s="16" t="s">
        <v>22511</v>
      </c>
    </row>
    <row r="8875" spans="1:7" x14ac:dyDescent="0.35">
      <c r="A8875" t="s">
        <v>21548</v>
      </c>
      <c r="B8875" t="s">
        <v>21547</v>
      </c>
      <c r="C8875" t="s">
        <v>15</v>
      </c>
      <c r="D8875" t="s">
        <v>3681</v>
      </c>
      <c r="E8875" s="2">
        <v>42826</v>
      </c>
      <c r="F8875">
        <v>1</v>
      </c>
      <c r="G8875" s="16" t="s">
        <v>22511</v>
      </c>
    </row>
    <row r="8876" spans="1:7" x14ac:dyDescent="0.35">
      <c r="A8876" t="s">
        <v>21550</v>
      </c>
      <c r="B8876" t="s">
        <v>21549</v>
      </c>
      <c r="C8876" t="s">
        <v>2904</v>
      </c>
      <c r="D8876" t="s">
        <v>3681</v>
      </c>
      <c r="E8876" s="2">
        <v>42826</v>
      </c>
      <c r="F8876">
        <v>1</v>
      </c>
      <c r="G8876" s="16" t="s">
        <v>22511</v>
      </c>
    </row>
    <row r="8877" spans="1:7" x14ac:dyDescent="0.35">
      <c r="A8877" t="s">
        <v>21552</v>
      </c>
      <c r="B8877" t="s">
        <v>21551</v>
      </c>
      <c r="C8877" t="s">
        <v>41</v>
      </c>
      <c r="D8877" t="s">
        <v>3681</v>
      </c>
      <c r="E8877" s="2">
        <v>42826</v>
      </c>
      <c r="F8877">
        <v>1</v>
      </c>
      <c r="G8877" s="16" t="s">
        <v>22511</v>
      </c>
    </row>
    <row r="8878" spans="1:7" x14ac:dyDescent="0.35">
      <c r="A8878" t="s">
        <v>21554</v>
      </c>
      <c r="B8878" t="s">
        <v>21553</v>
      </c>
      <c r="C8878" t="s">
        <v>3682</v>
      </c>
      <c r="D8878" t="s">
        <v>3681</v>
      </c>
      <c r="E8878" s="2">
        <v>42826</v>
      </c>
      <c r="F8878">
        <v>1</v>
      </c>
      <c r="G8878" s="16" t="s">
        <v>22511</v>
      </c>
    </row>
    <row r="8879" spans="1:7" x14ac:dyDescent="0.35">
      <c r="A8879" t="s">
        <v>21556</v>
      </c>
      <c r="B8879" t="s">
        <v>21555</v>
      </c>
      <c r="C8879" t="s">
        <v>41</v>
      </c>
      <c r="D8879" t="s">
        <v>3681</v>
      </c>
      <c r="E8879" s="2">
        <v>42826</v>
      </c>
      <c r="F8879">
        <v>1</v>
      </c>
      <c r="G8879" s="16" t="s">
        <v>22511</v>
      </c>
    </row>
    <row r="8880" spans="1:7" x14ac:dyDescent="0.35">
      <c r="A8880" t="s">
        <v>21558</v>
      </c>
      <c r="B8880" t="s">
        <v>21557</v>
      </c>
      <c r="C8880" t="s">
        <v>2798</v>
      </c>
      <c r="D8880" t="s">
        <v>3681</v>
      </c>
      <c r="E8880" s="2">
        <v>42826</v>
      </c>
      <c r="F8880">
        <v>1</v>
      </c>
      <c r="G8880" s="16" t="s">
        <v>22511</v>
      </c>
    </row>
    <row r="8881" spans="1:7" x14ac:dyDescent="0.35">
      <c r="A8881" t="s">
        <v>21560</v>
      </c>
      <c r="B8881" t="s">
        <v>21559</v>
      </c>
      <c r="C8881" t="s">
        <v>15</v>
      </c>
      <c r="D8881" t="s">
        <v>3683</v>
      </c>
      <c r="E8881" s="2">
        <v>42826</v>
      </c>
      <c r="F8881">
        <v>1</v>
      </c>
      <c r="G8881" s="16" t="s">
        <v>22511</v>
      </c>
    </row>
    <row r="8882" spans="1:7" x14ac:dyDescent="0.35">
      <c r="A8882" t="s">
        <v>21562</v>
      </c>
      <c r="B8882" t="s">
        <v>21561</v>
      </c>
      <c r="C8882" t="s">
        <v>15</v>
      </c>
      <c r="D8882" t="s">
        <v>3683</v>
      </c>
      <c r="E8882" s="2">
        <v>42826</v>
      </c>
      <c r="F8882">
        <v>1</v>
      </c>
      <c r="G8882" s="16" t="s">
        <v>22511</v>
      </c>
    </row>
    <row r="8883" spans="1:7" x14ac:dyDescent="0.35">
      <c r="A8883" t="s">
        <v>21564</v>
      </c>
      <c r="B8883" t="s">
        <v>21563</v>
      </c>
      <c r="C8883" t="s">
        <v>15</v>
      </c>
      <c r="D8883" t="s">
        <v>3683</v>
      </c>
      <c r="E8883" s="2">
        <v>42826</v>
      </c>
      <c r="F8883">
        <v>1</v>
      </c>
      <c r="G8883" s="16" t="s">
        <v>22511</v>
      </c>
    </row>
    <row r="8884" spans="1:7" x14ac:dyDescent="0.35">
      <c r="A8884" t="s">
        <v>21566</v>
      </c>
      <c r="B8884" t="s">
        <v>21565</v>
      </c>
      <c r="C8884" t="s">
        <v>15</v>
      </c>
      <c r="D8884" t="s">
        <v>3683</v>
      </c>
      <c r="E8884" s="2">
        <v>42826</v>
      </c>
      <c r="F8884">
        <v>1</v>
      </c>
      <c r="G8884" s="16" t="s">
        <v>22511</v>
      </c>
    </row>
    <row r="8885" spans="1:7" x14ac:dyDescent="0.35">
      <c r="A8885" t="s">
        <v>21568</v>
      </c>
      <c r="B8885" t="s">
        <v>21567</v>
      </c>
      <c r="C8885" t="s">
        <v>15</v>
      </c>
      <c r="D8885" t="s">
        <v>3683</v>
      </c>
      <c r="E8885" s="2">
        <v>42826</v>
      </c>
      <c r="F8885">
        <v>1</v>
      </c>
      <c r="G8885" s="16" t="s">
        <v>22511</v>
      </c>
    </row>
    <row r="8886" spans="1:7" x14ac:dyDescent="0.35">
      <c r="A8886" t="s">
        <v>21570</v>
      </c>
      <c r="B8886" t="s">
        <v>21569</v>
      </c>
      <c r="C8886" t="s">
        <v>15</v>
      </c>
      <c r="D8886" t="s">
        <v>3683</v>
      </c>
      <c r="E8886" s="2">
        <v>42826</v>
      </c>
      <c r="F8886">
        <v>1</v>
      </c>
      <c r="G8886" s="16" t="s">
        <v>22511</v>
      </c>
    </row>
    <row r="8887" spans="1:7" x14ac:dyDescent="0.35">
      <c r="A8887" t="s">
        <v>21572</v>
      </c>
      <c r="B8887" t="s">
        <v>21571</v>
      </c>
      <c r="C8887" t="s">
        <v>15</v>
      </c>
      <c r="D8887" t="s">
        <v>3684</v>
      </c>
      <c r="E8887" s="2">
        <v>42826</v>
      </c>
      <c r="F8887">
        <v>1</v>
      </c>
      <c r="G8887" s="16" t="s">
        <v>22511</v>
      </c>
    </row>
    <row r="8888" spans="1:7" x14ac:dyDescent="0.35">
      <c r="A8888" t="s">
        <v>21574</v>
      </c>
      <c r="B8888" t="s">
        <v>21573</v>
      </c>
      <c r="C8888" t="s">
        <v>15</v>
      </c>
      <c r="D8888" t="s">
        <v>3684</v>
      </c>
      <c r="E8888" s="2">
        <v>42826</v>
      </c>
      <c r="F8888">
        <v>1</v>
      </c>
      <c r="G8888" s="16" t="s">
        <v>22511</v>
      </c>
    </row>
    <row r="8889" spans="1:7" x14ac:dyDescent="0.35">
      <c r="A8889" t="s">
        <v>21576</v>
      </c>
      <c r="B8889" t="s">
        <v>21575</v>
      </c>
      <c r="C8889" t="s">
        <v>15</v>
      </c>
      <c r="D8889" t="s">
        <v>3684</v>
      </c>
      <c r="E8889" s="2">
        <v>42826</v>
      </c>
      <c r="F8889">
        <v>1</v>
      </c>
      <c r="G8889" s="16" t="s">
        <v>22511</v>
      </c>
    </row>
    <row r="8890" spans="1:7" x14ac:dyDescent="0.35">
      <c r="A8890" t="s">
        <v>21578</v>
      </c>
      <c r="B8890" t="s">
        <v>21577</v>
      </c>
      <c r="C8890" t="s">
        <v>15</v>
      </c>
      <c r="D8890" t="s">
        <v>3684</v>
      </c>
      <c r="E8890" s="2">
        <v>42826</v>
      </c>
      <c r="F8890">
        <v>1</v>
      </c>
      <c r="G8890" s="16" t="s">
        <v>22511</v>
      </c>
    </row>
    <row r="8891" spans="1:7" x14ac:dyDescent="0.35">
      <c r="A8891" t="s">
        <v>21580</v>
      </c>
      <c r="B8891" t="s">
        <v>21579</v>
      </c>
      <c r="C8891" t="s">
        <v>91</v>
      </c>
      <c r="D8891" t="s">
        <v>3684</v>
      </c>
      <c r="E8891" s="2">
        <v>42826</v>
      </c>
      <c r="F8891">
        <v>1</v>
      </c>
      <c r="G8891" s="16" t="s">
        <v>22511</v>
      </c>
    </row>
    <row r="8892" spans="1:7" x14ac:dyDescent="0.35">
      <c r="A8892" t="s">
        <v>21582</v>
      </c>
      <c r="B8892" t="s">
        <v>21581</v>
      </c>
      <c r="C8892" t="s">
        <v>91</v>
      </c>
      <c r="D8892" t="s">
        <v>3684</v>
      </c>
      <c r="E8892" s="2">
        <v>42826</v>
      </c>
      <c r="F8892">
        <v>1</v>
      </c>
      <c r="G8892" s="16" t="s">
        <v>22511</v>
      </c>
    </row>
    <row r="8893" spans="1:7" x14ac:dyDescent="0.35">
      <c r="A8893" t="s">
        <v>21584</v>
      </c>
      <c r="B8893" t="s">
        <v>21583</v>
      </c>
      <c r="C8893" t="s">
        <v>15</v>
      </c>
      <c r="D8893" t="s">
        <v>3684</v>
      </c>
      <c r="E8893" s="2">
        <v>42856</v>
      </c>
      <c r="F8893">
        <v>1</v>
      </c>
      <c r="G8893" s="16" t="s">
        <v>22511</v>
      </c>
    </row>
    <row r="8894" spans="1:7" x14ac:dyDescent="0.35">
      <c r="A8894" t="s">
        <v>21586</v>
      </c>
      <c r="B8894" t="s">
        <v>21585</v>
      </c>
      <c r="C8894" t="s">
        <v>15</v>
      </c>
      <c r="D8894" t="s">
        <v>3684</v>
      </c>
      <c r="E8894" s="2">
        <v>42856</v>
      </c>
      <c r="F8894">
        <v>1</v>
      </c>
      <c r="G8894" s="16" t="s">
        <v>22511</v>
      </c>
    </row>
    <row r="8895" spans="1:7" x14ac:dyDescent="0.35">
      <c r="A8895" t="s">
        <v>21588</v>
      </c>
      <c r="B8895" t="s">
        <v>21587</v>
      </c>
      <c r="C8895" t="s">
        <v>15</v>
      </c>
      <c r="D8895" t="s">
        <v>3684</v>
      </c>
      <c r="E8895" s="2">
        <v>42856</v>
      </c>
      <c r="F8895">
        <v>1</v>
      </c>
      <c r="G8895" s="16" t="s">
        <v>22511</v>
      </c>
    </row>
    <row r="8896" spans="1:7" x14ac:dyDescent="0.35">
      <c r="A8896" t="s">
        <v>21590</v>
      </c>
      <c r="B8896" t="s">
        <v>21589</v>
      </c>
      <c r="C8896" t="s">
        <v>15</v>
      </c>
      <c r="D8896" t="s">
        <v>3684</v>
      </c>
      <c r="E8896" s="2">
        <v>42856</v>
      </c>
      <c r="F8896">
        <v>1</v>
      </c>
      <c r="G8896" s="16" t="s">
        <v>22511</v>
      </c>
    </row>
    <row r="8897" spans="1:7" x14ac:dyDescent="0.35">
      <c r="A8897" t="s">
        <v>21592</v>
      </c>
      <c r="B8897" t="s">
        <v>21591</v>
      </c>
      <c r="C8897" t="s">
        <v>15</v>
      </c>
      <c r="D8897" t="s">
        <v>3685</v>
      </c>
      <c r="E8897" s="2">
        <v>42856</v>
      </c>
      <c r="F8897">
        <v>1</v>
      </c>
      <c r="G8897" s="16" t="s">
        <v>22511</v>
      </c>
    </row>
    <row r="8898" spans="1:7" x14ac:dyDescent="0.35">
      <c r="A8898" t="s">
        <v>21594</v>
      </c>
      <c r="B8898" t="s">
        <v>21593</v>
      </c>
      <c r="C8898" t="s">
        <v>15</v>
      </c>
      <c r="D8898" t="s">
        <v>3685</v>
      </c>
      <c r="E8898" s="2">
        <v>42856</v>
      </c>
      <c r="F8898">
        <v>1</v>
      </c>
      <c r="G8898" s="16" t="s">
        <v>22511</v>
      </c>
    </row>
    <row r="8899" spans="1:7" x14ac:dyDescent="0.35">
      <c r="A8899" t="s">
        <v>21596</v>
      </c>
      <c r="B8899" t="s">
        <v>21595</v>
      </c>
      <c r="C8899" t="s">
        <v>15</v>
      </c>
      <c r="D8899" t="s">
        <v>3686</v>
      </c>
      <c r="E8899" s="2">
        <v>42856</v>
      </c>
      <c r="F8899">
        <v>1</v>
      </c>
      <c r="G8899" s="16" t="s">
        <v>22511</v>
      </c>
    </row>
    <row r="8900" spans="1:7" x14ac:dyDescent="0.35">
      <c r="A8900" t="s">
        <v>21598</v>
      </c>
      <c r="B8900" t="s">
        <v>21597</v>
      </c>
      <c r="C8900" t="s">
        <v>15</v>
      </c>
      <c r="D8900" t="s">
        <v>3686</v>
      </c>
      <c r="E8900" s="2">
        <v>42856</v>
      </c>
      <c r="F8900">
        <v>1</v>
      </c>
      <c r="G8900" s="16" t="s">
        <v>22511</v>
      </c>
    </row>
    <row r="8901" spans="1:7" x14ac:dyDescent="0.35">
      <c r="A8901" t="s">
        <v>21600</v>
      </c>
      <c r="B8901" t="s">
        <v>21599</v>
      </c>
      <c r="C8901" t="s">
        <v>15</v>
      </c>
      <c r="D8901" t="s">
        <v>3686</v>
      </c>
      <c r="E8901" s="2">
        <v>42856</v>
      </c>
      <c r="F8901">
        <v>1</v>
      </c>
      <c r="G8901" s="16" t="s">
        <v>22511</v>
      </c>
    </row>
    <row r="8902" spans="1:7" x14ac:dyDescent="0.35">
      <c r="A8902" t="s">
        <v>21602</v>
      </c>
      <c r="B8902" t="s">
        <v>21601</v>
      </c>
      <c r="C8902" t="s">
        <v>15</v>
      </c>
      <c r="D8902" t="s">
        <v>3686</v>
      </c>
      <c r="E8902" s="2">
        <v>42856</v>
      </c>
      <c r="F8902">
        <v>1</v>
      </c>
      <c r="G8902" s="16" t="s">
        <v>22511</v>
      </c>
    </row>
    <row r="8903" spans="1:7" x14ac:dyDescent="0.35">
      <c r="A8903" t="s">
        <v>21604</v>
      </c>
      <c r="B8903" t="s">
        <v>21603</v>
      </c>
      <c r="C8903" t="s">
        <v>988</v>
      </c>
      <c r="D8903" t="s">
        <v>3686</v>
      </c>
      <c r="E8903" s="2">
        <v>42856</v>
      </c>
      <c r="F8903">
        <v>1</v>
      </c>
      <c r="G8903" s="16" t="s">
        <v>22511</v>
      </c>
    </row>
    <row r="8904" spans="1:7" x14ac:dyDescent="0.35">
      <c r="A8904" t="s">
        <v>21606</v>
      </c>
      <c r="B8904" t="s">
        <v>21605</v>
      </c>
      <c r="C8904" t="s">
        <v>2191</v>
      </c>
      <c r="D8904" t="s">
        <v>3687</v>
      </c>
      <c r="E8904" s="2">
        <v>42856</v>
      </c>
      <c r="F8904">
        <v>1</v>
      </c>
      <c r="G8904" s="16" t="s">
        <v>22511</v>
      </c>
    </row>
    <row r="8905" spans="1:7" x14ac:dyDescent="0.35">
      <c r="A8905" t="s">
        <v>21608</v>
      </c>
      <c r="B8905" t="s">
        <v>21607</v>
      </c>
      <c r="C8905" t="s">
        <v>2695</v>
      </c>
      <c r="D8905" t="s">
        <v>3687</v>
      </c>
      <c r="E8905" s="2">
        <v>42856</v>
      </c>
      <c r="F8905">
        <v>1</v>
      </c>
      <c r="G8905" s="16" t="s">
        <v>22511</v>
      </c>
    </row>
    <row r="8906" spans="1:7" x14ac:dyDescent="0.35">
      <c r="A8906" t="s">
        <v>21610</v>
      </c>
      <c r="B8906" t="s">
        <v>21609</v>
      </c>
      <c r="C8906" t="s">
        <v>3025</v>
      </c>
      <c r="D8906" t="s">
        <v>3687</v>
      </c>
      <c r="E8906" s="2">
        <v>42856</v>
      </c>
      <c r="F8906">
        <v>1</v>
      </c>
      <c r="G8906" s="16" t="s">
        <v>22511</v>
      </c>
    </row>
    <row r="8907" spans="1:7" x14ac:dyDescent="0.35">
      <c r="A8907" t="s">
        <v>21612</v>
      </c>
      <c r="B8907" t="s">
        <v>21611</v>
      </c>
      <c r="C8907" t="s">
        <v>41</v>
      </c>
      <c r="D8907" t="s">
        <v>3687</v>
      </c>
      <c r="E8907" s="2">
        <v>42856</v>
      </c>
      <c r="F8907">
        <v>1</v>
      </c>
      <c r="G8907" s="16" t="s">
        <v>22511</v>
      </c>
    </row>
    <row r="8908" spans="1:7" x14ac:dyDescent="0.35">
      <c r="A8908" t="s">
        <v>21614</v>
      </c>
      <c r="B8908" t="s">
        <v>21613</v>
      </c>
      <c r="C8908" t="s">
        <v>15</v>
      </c>
      <c r="D8908" t="s">
        <v>3687</v>
      </c>
      <c r="E8908" s="2">
        <v>42856</v>
      </c>
      <c r="F8908">
        <v>1</v>
      </c>
      <c r="G8908" s="16" t="s">
        <v>22511</v>
      </c>
    </row>
    <row r="8909" spans="1:7" x14ac:dyDescent="0.35">
      <c r="A8909" t="s">
        <v>21616</v>
      </c>
      <c r="B8909" t="s">
        <v>21615</v>
      </c>
      <c r="C8909" t="s">
        <v>15</v>
      </c>
      <c r="D8909" t="s">
        <v>3687</v>
      </c>
      <c r="E8909" s="2">
        <v>42856</v>
      </c>
      <c r="F8909">
        <v>1</v>
      </c>
      <c r="G8909" s="16" t="s">
        <v>22511</v>
      </c>
    </row>
    <row r="8910" spans="1:7" x14ac:dyDescent="0.35">
      <c r="A8910" t="s">
        <v>21618</v>
      </c>
      <c r="B8910" t="s">
        <v>21617</v>
      </c>
      <c r="C8910" t="s">
        <v>3688</v>
      </c>
      <c r="D8910" t="s">
        <v>3687</v>
      </c>
      <c r="E8910" s="2">
        <v>42856</v>
      </c>
      <c r="F8910">
        <v>1</v>
      </c>
      <c r="G8910" s="16" t="s">
        <v>22511</v>
      </c>
    </row>
    <row r="8911" spans="1:7" x14ac:dyDescent="0.35">
      <c r="A8911" t="s">
        <v>21620</v>
      </c>
      <c r="B8911" t="s">
        <v>21619</v>
      </c>
      <c r="C8911" t="s">
        <v>15</v>
      </c>
      <c r="D8911" t="s">
        <v>3687</v>
      </c>
      <c r="E8911" s="2">
        <v>42887</v>
      </c>
      <c r="F8911">
        <v>1</v>
      </c>
      <c r="G8911" s="16" t="s">
        <v>22511</v>
      </c>
    </row>
    <row r="8912" spans="1:7" x14ac:dyDescent="0.35">
      <c r="A8912" t="s">
        <v>21622</v>
      </c>
      <c r="B8912" t="s">
        <v>21621</v>
      </c>
      <c r="C8912" t="s">
        <v>15</v>
      </c>
      <c r="D8912" t="s">
        <v>3687</v>
      </c>
      <c r="E8912" s="2">
        <v>42887</v>
      </c>
      <c r="F8912">
        <v>1</v>
      </c>
      <c r="G8912" s="16" t="s">
        <v>22511</v>
      </c>
    </row>
    <row r="8913" spans="1:7" x14ac:dyDescent="0.35">
      <c r="A8913" t="s">
        <v>21624</v>
      </c>
      <c r="B8913" t="s">
        <v>21623</v>
      </c>
      <c r="C8913" t="s">
        <v>15</v>
      </c>
      <c r="D8913" t="s">
        <v>3689</v>
      </c>
      <c r="E8913" s="2">
        <v>42887</v>
      </c>
      <c r="F8913">
        <v>1</v>
      </c>
      <c r="G8913" s="16" t="s">
        <v>22511</v>
      </c>
    </row>
    <row r="8914" spans="1:7" x14ac:dyDescent="0.35">
      <c r="A8914" t="s">
        <v>21626</v>
      </c>
      <c r="B8914" t="s">
        <v>21625</v>
      </c>
      <c r="C8914" t="s">
        <v>15</v>
      </c>
      <c r="D8914" t="s">
        <v>3689</v>
      </c>
      <c r="E8914" s="2">
        <v>42887</v>
      </c>
      <c r="F8914">
        <v>1</v>
      </c>
      <c r="G8914" s="16" t="s">
        <v>22511</v>
      </c>
    </row>
    <row r="8915" spans="1:7" x14ac:dyDescent="0.35">
      <c r="A8915" t="s">
        <v>21628</v>
      </c>
      <c r="B8915" t="s">
        <v>21627</v>
      </c>
      <c r="C8915" t="s">
        <v>468</v>
      </c>
      <c r="D8915" t="s">
        <v>3689</v>
      </c>
      <c r="E8915" s="2">
        <v>42887</v>
      </c>
      <c r="F8915">
        <v>1</v>
      </c>
      <c r="G8915" s="16" t="s">
        <v>22511</v>
      </c>
    </row>
    <row r="8916" spans="1:7" x14ac:dyDescent="0.35">
      <c r="A8916" t="s">
        <v>21630</v>
      </c>
      <c r="B8916" t="s">
        <v>21629</v>
      </c>
      <c r="C8916" t="s">
        <v>2191</v>
      </c>
      <c r="D8916" t="s">
        <v>3689</v>
      </c>
      <c r="E8916" s="2">
        <v>42887</v>
      </c>
      <c r="F8916">
        <v>1</v>
      </c>
      <c r="G8916" s="16" t="s">
        <v>22511</v>
      </c>
    </row>
    <row r="8917" spans="1:7" x14ac:dyDescent="0.35">
      <c r="A8917" t="s">
        <v>21632</v>
      </c>
      <c r="B8917" t="s">
        <v>21631</v>
      </c>
      <c r="C8917" t="s">
        <v>15</v>
      </c>
      <c r="D8917" t="s">
        <v>3689</v>
      </c>
      <c r="E8917" s="2">
        <v>42887</v>
      </c>
      <c r="F8917">
        <v>1</v>
      </c>
      <c r="G8917" s="16" t="s">
        <v>22511</v>
      </c>
    </row>
    <row r="8918" spans="1:7" x14ac:dyDescent="0.35">
      <c r="A8918" t="s">
        <v>21634</v>
      </c>
      <c r="B8918" t="s">
        <v>21633</v>
      </c>
      <c r="C8918" t="s">
        <v>48</v>
      </c>
      <c r="D8918" t="s">
        <v>3689</v>
      </c>
      <c r="E8918" s="2">
        <v>42887</v>
      </c>
      <c r="F8918">
        <v>1</v>
      </c>
      <c r="G8918" s="16" t="s">
        <v>22511</v>
      </c>
    </row>
    <row r="8919" spans="1:7" x14ac:dyDescent="0.35">
      <c r="A8919" t="s">
        <v>21636</v>
      </c>
      <c r="B8919" t="s">
        <v>21635</v>
      </c>
      <c r="C8919" t="s">
        <v>15</v>
      </c>
      <c r="D8919" t="s">
        <v>3690</v>
      </c>
      <c r="E8919" s="2">
        <v>42887</v>
      </c>
      <c r="F8919">
        <v>1</v>
      </c>
      <c r="G8919" s="16" t="s">
        <v>22511</v>
      </c>
    </row>
    <row r="8920" spans="1:7" x14ac:dyDescent="0.35">
      <c r="A8920" t="s">
        <v>21638</v>
      </c>
      <c r="B8920" t="s">
        <v>21637</v>
      </c>
      <c r="C8920" t="s">
        <v>3417</v>
      </c>
      <c r="D8920" t="s">
        <v>3690</v>
      </c>
      <c r="E8920" s="2">
        <v>42887</v>
      </c>
      <c r="F8920">
        <v>1</v>
      </c>
      <c r="G8920" s="16" t="s">
        <v>22511</v>
      </c>
    </row>
    <row r="8921" spans="1:7" x14ac:dyDescent="0.35">
      <c r="A8921" t="s">
        <v>21640</v>
      </c>
      <c r="B8921" t="s">
        <v>21639</v>
      </c>
      <c r="C8921" t="s">
        <v>15</v>
      </c>
      <c r="D8921" t="s">
        <v>3690</v>
      </c>
      <c r="E8921" s="2">
        <v>42887</v>
      </c>
      <c r="F8921">
        <v>1</v>
      </c>
      <c r="G8921" s="16" t="s">
        <v>22511</v>
      </c>
    </row>
    <row r="8922" spans="1:7" x14ac:dyDescent="0.35">
      <c r="A8922" t="s">
        <v>21642</v>
      </c>
      <c r="B8922" t="s">
        <v>21641</v>
      </c>
      <c r="C8922" t="s">
        <v>48</v>
      </c>
      <c r="D8922" t="s">
        <v>3690</v>
      </c>
      <c r="E8922" s="2">
        <v>42887</v>
      </c>
      <c r="F8922">
        <v>1</v>
      </c>
      <c r="G8922" s="16" t="s">
        <v>22511</v>
      </c>
    </row>
    <row r="8923" spans="1:7" x14ac:dyDescent="0.35">
      <c r="A8923" t="s">
        <v>21644</v>
      </c>
      <c r="B8923" t="s">
        <v>21643</v>
      </c>
      <c r="C8923" t="s">
        <v>59</v>
      </c>
      <c r="D8923" t="s">
        <v>3690</v>
      </c>
      <c r="E8923" s="2">
        <v>42887</v>
      </c>
      <c r="F8923">
        <v>1</v>
      </c>
      <c r="G8923" s="16" t="s">
        <v>22511</v>
      </c>
    </row>
    <row r="8924" spans="1:7" x14ac:dyDescent="0.35">
      <c r="A8924" t="s">
        <v>21646</v>
      </c>
      <c r="B8924" t="s">
        <v>21645</v>
      </c>
      <c r="C8924" t="s">
        <v>15</v>
      </c>
      <c r="D8924" t="s">
        <v>3690</v>
      </c>
      <c r="E8924" s="2">
        <v>42887</v>
      </c>
      <c r="F8924">
        <v>1</v>
      </c>
      <c r="G8924" s="16" t="s">
        <v>22511</v>
      </c>
    </row>
    <row r="8925" spans="1:7" x14ac:dyDescent="0.35">
      <c r="A8925" t="s">
        <v>21648</v>
      </c>
      <c r="B8925" t="s">
        <v>21647</v>
      </c>
      <c r="C8925" t="s">
        <v>15</v>
      </c>
      <c r="D8925" t="s">
        <v>3690</v>
      </c>
      <c r="E8925" s="2">
        <v>42887</v>
      </c>
      <c r="F8925">
        <v>1</v>
      </c>
      <c r="G8925" s="16" t="s">
        <v>22511</v>
      </c>
    </row>
    <row r="8926" spans="1:7" x14ac:dyDescent="0.35">
      <c r="A8926" t="s">
        <v>21650</v>
      </c>
      <c r="B8926" t="s">
        <v>21649</v>
      </c>
      <c r="C8926" t="s">
        <v>15</v>
      </c>
      <c r="D8926" t="s">
        <v>3690</v>
      </c>
      <c r="E8926" s="2">
        <v>42887</v>
      </c>
      <c r="F8926">
        <v>1</v>
      </c>
      <c r="G8926" s="16" t="s">
        <v>22511</v>
      </c>
    </row>
    <row r="8927" spans="1:7" x14ac:dyDescent="0.35">
      <c r="A8927" t="s">
        <v>21652</v>
      </c>
      <c r="B8927" t="s">
        <v>21651</v>
      </c>
      <c r="C8927" t="s">
        <v>15</v>
      </c>
      <c r="D8927" t="s">
        <v>3690</v>
      </c>
      <c r="E8927" s="2">
        <v>42887</v>
      </c>
      <c r="F8927">
        <v>1</v>
      </c>
      <c r="G8927" s="16" t="s">
        <v>22511</v>
      </c>
    </row>
    <row r="8928" spans="1:7" x14ac:dyDescent="0.35">
      <c r="A8928" t="s">
        <v>21654</v>
      </c>
      <c r="B8928" t="s">
        <v>21653</v>
      </c>
      <c r="C8928" t="s">
        <v>3483</v>
      </c>
      <c r="D8928" t="s">
        <v>3690</v>
      </c>
      <c r="E8928" s="2">
        <v>42887</v>
      </c>
      <c r="F8928">
        <v>1</v>
      </c>
      <c r="G8928" s="16" t="s">
        <v>22511</v>
      </c>
    </row>
    <row r="8929" spans="1:7" x14ac:dyDescent="0.35">
      <c r="A8929" t="s">
        <v>21656</v>
      </c>
      <c r="B8929" t="s">
        <v>21655</v>
      </c>
      <c r="C8929" t="s">
        <v>15</v>
      </c>
      <c r="D8929" t="s">
        <v>3690</v>
      </c>
      <c r="E8929" s="2">
        <v>42887</v>
      </c>
      <c r="F8929">
        <v>1</v>
      </c>
      <c r="G8929" s="16" t="s">
        <v>22511</v>
      </c>
    </row>
    <row r="8930" spans="1:7" x14ac:dyDescent="0.35">
      <c r="A8930" t="s">
        <v>21658</v>
      </c>
      <c r="B8930" t="s">
        <v>21657</v>
      </c>
      <c r="C8930" t="s">
        <v>91</v>
      </c>
      <c r="D8930" t="s">
        <v>3691</v>
      </c>
      <c r="E8930" s="2">
        <v>42887</v>
      </c>
      <c r="F8930">
        <v>1</v>
      </c>
      <c r="G8930" s="16" t="s">
        <v>22511</v>
      </c>
    </row>
    <row r="8931" spans="1:7" x14ac:dyDescent="0.35">
      <c r="A8931" t="s">
        <v>21660</v>
      </c>
      <c r="B8931" t="s">
        <v>21659</v>
      </c>
      <c r="C8931" t="s">
        <v>15</v>
      </c>
      <c r="D8931" t="s">
        <v>3691</v>
      </c>
      <c r="E8931" s="2">
        <v>42887</v>
      </c>
      <c r="F8931">
        <v>1</v>
      </c>
      <c r="G8931" s="16" t="s">
        <v>22511</v>
      </c>
    </row>
    <row r="8932" spans="1:7" x14ac:dyDescent="0.35">
      <c r="A8932" t="s">
        <v>21662</v>
      </c>
      <c r="B8932" t="s">
        <v>21661</v>
      </c>
      <c r="C8932" t="s">
        <v>1923</v>
      </c>
      <c r="D8932" t="s">
        <v>3691</v>
      </c>
      <c r="E8932" s="2">
        <v>42887</v>
      </c>
      <c r="F8932">
        <v>1</v>
      </c>
      <c r="G8932" s="16" t="s">
        <v>22511</v>
      </c>
    </row>
    <row r="8933" spans="1:7" x14ac:dyDescent="0.35">
      <c r="A8933" t="s">
        <v>21664</v>
      </c>
      <c r="B8933" t="s">
        <v>21663</v>
      </c>
      <c r="C8933" t="s">
        <v>1923</v>
      </c>
      <c r="D8933" t="s">
        <v>3691</v>
      </c>
      <c r="E8933" s="2">
        <v>42887</v>
      </c>
      <c r="F8933">
        <v>1</v>
      </c>
      <c r="G8933" s="16" t="s">
        <v>22511</v>
      </c>
    </row>
    <row r="8934" spans="1:7" x14ac:dyDescent="0.35">
      <c r="A8934" t="s">
        <v>21666</v>
      </c>
      <c r="B8934" t="s">
        <v>21665</v>
      </c>
      <c r="C8934" t="s">
        <v>15</v>
      </c>
      <c r="D8934" t="s">
        <v>3691</v>
      </c>
      <c r="E8934" s="2">
        <v>42917</v>
      </c>
      <c r="F8934">
        <v>1</v>
      </c>
      <c r="G8934" s="16" t="s">
        <v>22511</v>
      </c>
    </row>
    <row r="8935" spans="1:7" x14ac:dyDescent="0.35">
      <c r="A8935" t="s">
        <v>21668</v>
      </c>
      <c r="B8935" t="s">
        <v>21667</v>
      </c>
      <c r="C8935" t="s">
        <v>15</v>
      </c>
      <c r="D8935" t="s">
        <v>3692</v>
      </c>
      <c r="E8935" s="2">
        <v>42917</v>
      </c>
      <c r="F8935">
        <v>1</v>
      </c>
      <c r="G8935" s="16" t="s">
        <v>22511</v>
      </c>
    </row>
    <row r="8936" spans="1:7" x14ac:dyDescent="0.35">
      <c r="A8936" t="s">
        <v>21670</v>
      </c>
      <c r="B8936" t="s">
        <v>21669</v>
      </c>
      <c r="C8936" t="s">
        <v>15</v>
      </c>
      <c r="D8936" t="s">
        <v>3692</v>
      </c>
      <c r="E8936" s="2">
        <v>42917</v>
      </c>
      <c r="F8936">
        <v>1</v>
      </c>
      <c r="G8936" s="16" t="s">
        <v>22511</v>
      </c>
    </row>
    <row r="8937" spans="1:7" x14ac:dyDescent="0.35">
      <c r="A8937" t="s">
        <v>21672</v>
      </c>
      <c r="B8937" t="s">
        <v>21671</v>
      </c>
      <c r="C8937" t="s">
        <v>2816</v>
      </c>
      <c r="D8937" t="s">
        <v>3692</v>
      </c>
      <c r="E8937" s="2">
        <v>42917</v>
      </c>
      <c r="F8937">
        <v>1</v>
      </c>
      <c r="G8937" s="16" t="s">
        <v>22511</v>
      </c>
    </row>
    <row r="8938" spans="1:7" x14ac:dyDescent="0.35">
      <c r="A8938" t="s">
        <v>21674</v>
      </c>
      <c r="B8938" t="s">
        <v>21673</v>
      </c>
      <c r="C8938" t="s">
        <v>3058</v>
      </c>
      <c r="D8938" t="s">
        <v>3692</v>
      </c>
      <c r="E8938" s="2">
        <v>42917</v>
      </c>
      <c r="F8938">
        <v>1</v>
      </c>
      <c r="G8938" s="16" t="s">
        <v>22511</v>
      </c>
    </row>
    <row r="8939" spans="1:7" x14ac:dyDescent="0.35">
      <c r="A8939" t="s">
        <v>21676</v>
      </c>
      <c r="B8939" t="s">
        <v>21675</v>
      </c>
      <c r="C8939" t="s">
        <v>2695</v>
      </c>
      <c r="D8939" t="s">
        <v>3692</v>
      </c>
      <c r="E8939" s="2">
        <v>42917</v>
      </c>
      <c r="F8939">
        <v>1</v>
      </c>
      <c r="G8939" s="16" t="s">
        <v>22511</v>
      </c>
    </row>
    <row r="8940" spans="1:7" x14ac:dyDescent="0.35">
      <c r="A8940" t="s">
        <v>21678</v>
      </c>
      <c r="B8940" t="s">
        <v>21677</v>
      </c>
      <c r="C8940" t="s">
        <v>2695</v>
      </c>
      <c r="D8940" t="s">
        <v>3692</v>
      </c>
      <c r="E8940" s="2">
        <v>42917</v>
      </c>
      <c r="F8940">
        <v>1</v>
      </c>
      <c r="G8940" s="16" t="s">
        <v>22511</v>
      </c>
    </row>
    <row r="8941" spans="1:7" x14ac:dyDescent="0.35">
      <c r="A8941" t="s">
        <v>21680</v>
      </c>
      <c r="B8941" t="s">
        <v>21679</v>
      </c>
      <c r="C8941" t="s">
        <v>15</v>
      </c>
      <c r="D8941" t="s">
        <v>3692</v>
      </c>
      <c r="E8941" s="2">
        <v>42917</v>
      </c>
      <c r="F8941">
        <v>1</v>
      </c>
      <c r="G8941" s="16" t="s">
        <v>22511</v>
      </c>
    </row>
    <row r="8942" spans="1:7" x14ac:dyDescent="0.35">
      <c r="A8942" t="s">
        <v>21682</v>
      </c>
      <c r="B8942" t="s">
        <v>21681</v>
      </c>
      <c r="C8942" t="s">
        <v>15</v>
      </c>
      <c r="D8942" t="s">
        <v>3692</v>
      </c>
      <c r="E8942" s="2">
        <v>42917</v>
      </c>
      <c r="F8942">
        <v>1</v>
      </c>
      <c r="G8942" s="16" t="s">
        <v>22511</v>
      </c>
    </row>
    <row r="8943" spans="1:7" x14ac:dyDescent="0.35">
      <c r="A8943" t="s">
        <v>21684</v>
      </c>
      <c r="B8943" t="s">
        <v>21683</v>
      </c>
      <c r="C8943" t="s">
        <v>48</v>
      </c>
      <c r="D8943" t="s">
        <v>3692</v>
      </c>
      <c r="E8943" s="2">
        <v>42917</v>
      </c>
      <c r="F8943">
        <v>1</v>
      </c>
      <c r="G8943" s="16" t="s">
        <v>22511</v>
      </c>
    </row>
    <row r="8944" spans="1:7" x14ac:dyDescent="0.35">
      <c r="A8944" t="s">
        <v>21686</v>
      </c>
      <c r="B8944" t="s">
        <v>21685</v>
      </c>
      <c r="C8944" t="s">
        <v>2842</v>
      </c>
      <c r="D8944" t="s">
        <v>3692</v>
      </c>
      <c r="E8944" s="2">
        <v>42917</v>
      </c>
      <c r="F8944">
        <v>1</v>
      </c>
      <c r="G8944" s="16" t="s">
        <v>22511</v>
      </c>
    </row>
    <row r="8945" spans="1:7" x14ac:dyDescent="0.35">
      <c r="A8945" t="s">
        <v>21688</v>
      </c>
      <c r="B8945" t="s">
        <v>21687</v>
      </c>
      <c r="C8945" t="s">
        <v>15</v>
      </c>
      <c r="D8945" t="s">
        <v>3692</v>
      </c>
      <c r="E8945" s="2">
        <v>42917</v>
      </c>
      <c r="F8945">
        <v>1</v>
      </c>
      <c r="G8945" s="16" t="s">
        <v>22511</v>
      </c>
    </row>
    <row r="8946" spans="1:7" x14ac:dyDescent="0.35">
      <c r="A8946" t="s">
        <v>21690</v>
      </c>
      <c r="B8946" t="s">
        <v>21689</v>
      </c>
      <c r="C8946" t="s">
        <v>48</v>
      </c>
      <c r="D8946" t="s">
        <v>3693</v>
      </c>
      <c r="E8946" s="2">
        <v>42917</v>
      </c>
      <c r="F8946">
        <v>1</v>
      </c>
      <c r="G8946" s="16" t="s">
        <v>22511</v>
      </c>
    </row>
    <row r="8947" spans="1:7" x14ac:dyDescent="0.35">
      <c r="A8947" t="s">
        <v>21692</v>
      </c>
      <c r="B8947" t="s">
        <v>21691</v>
      </c>
      <c r="C8947" t="s">
        <v>15</v>
      </c>
      <c r="D8947" t="s">
        <v>3693</v>
      </c>
      <c r="E8947" s="2">
        <v>42917</v>
      </c>
      <c r="F8947">
        <v>1</v>
      </c>
      <c r="G8947" s="16" t="s">
        <v>22511</v>
      </c>
    </row>
    <row r="8948" spans="1:7" x14ac:dyDescent="0.35">
      <c r="A8948" t="s">
        <v>21694</v>
      </c>
      <c r="B8948" t="s">
        <v>21693</v>
      </c>
      <c r="C8948" t="s">
        <v>15</v>
      </c>
      <c r="D8948" t="s">
        <v>3693</v>
      </c>
      <c r="E8948" s="2">
        <v>42917</v>
      </c>
      <c r="F8948">
        <v>1</v>
      </c>
      <c r="G8948" s="16" t="s">
        <v>22511</v>
      </c>
    </row>
    <row r="8949" spans="1:7" x14ac:dyDescent="0.35">
      <c r="A8949" t="s">
        <v>21696</v>
      </c>
      <c r="B8949" t="s">
        <v>21695</v>
      </c>
      <c r="C8949" t="s">
        <v>15</v>
      </c>
      <c r="D8949" t="s">
        <v>3693</v>
      </c>
      <c r="E8949" s="2">
        <v>42917</v>
      </c>
      <c r="F8949">
        <v>1</v>
      </c>
      <c r="G8949" s="16" t="s">
        <v>22511</v>
      </c>
    </row>
    <row r="8950" spans="1:7" x14ac:dyDescent="0.35">
      <c r="A8950" t="s">
        <v>21698</v>
      </c>
      <c r="B8950" t="s">
        <v>21697</v>
      </c>
      <c r="C8950" t="s">
        <v>15</v>
      </c>
      <c r="D8950" t="s">
        <v>3693</v>
      </c>
      <c r="E8950" s="2">
        <v>42917</v>
      </c>
      <c r="F8950">
        <v>1</v>
      </c>
      <c r="G8950" s="16" t="s">
        <v>22511</v>
      </c>
    </row>
    <row r="8951" spans="1:7" x14ac:dyDescent="0.35">
      <c r="A8951" t="s">
        <v>21700</v>
      </c>
      <c r="B8951" t="s">
        <v>21699</v>
      </c>
      <c r="C8951" t="s">
        <v>15</v>
      </c>
      <c r="D8951" t="s">
        <v>3694</v>
      </c>
      <c r="E8951" s="2">
        <v>42917</v>
      </c>
      <c r="F8951">
        <v>1</v>
      </c>
      <c r="G8951" s="16" t="s">
        <v>22511</v>
      </c>
    </row>
    <row r="8952" spans="1:7" x14ac:dyDescent="0.35">
      <c r="A8952" t="s">
        <v>21702</v>
      </c>
      <c r="B8952" t="s">
        <v>21701</v>
      </c>
      <c r="C8952" t="s">
        <v>15</v>
      </c>
      <c r="D8952" t="s">
        <v>3694</v>
      </c>
      <c r="E8952" s="2">
        <v>42917</v>
      </c>
      <c r="F8952">
        <v>1</v>
      </c>
      <c r="G8952" s="16" t="s">
        <v>22511</v>
      </c>
    </row>
    <row r="8953" spans="1:7" x14ac:dyDescent="0.35">
      <c r="A8953" t="s">
        <v>21704</v>
      </c>
      <c r="B8953" t="s">
        <v>21703</v>
      </c>
      <c r="C8953" t="s">
        <v>15</v>
      </c>
      <c r="D8953" t="s">
        <v>3694</v>
      </c>
      <c r="E8953" s="2">
        <v>42917</v>
      </c>
      <c r="F8953">
        <v>1</v>
      </c>
      <c r="G8953" s="16" t="s">
        <v>22511</v>
      </c>
    </row>
    <row r="8954" spans="1:7" x14ac:dyDescent="0.35">
      <c r="A8954" t="s">
        <v>21706</v>
      </c>
      <c r="B8954" t="s">
        <v>21705</v>
      </c>
      <c r="C8954" t="s">
        <v>15</v>
      </c>
      <c r="D8954" t="s">
        <v>3694</v>
      </c>
      <c r="E8954" s="2">
        <v>42917</v>
      </c>
      <c r="F8954">
        <v>1</v>
      </c>
      <c r="G8954" s="16" t="s">
        <v>22511</v>
      </c>
    </row>
    <row r="8955" spans="1:7" x14ac:dyDescent="0.35">
      <c r="A8955" t="s">
        <v>21708</v>
      </c>
      <c r="B8955" t="s">
        <v>21707</v>
      </c>
      <c r="C8955" t="s">
        <v>15</v>
      </c>
      <c r="D8955" t="s">
        <v>3694</v>
      </c>
      <c r="E8955" s="2">
        <v>42917</v>
      </c>
      <c r="F8955">
        <v>1</v>
      </c>
      <c r="G8955" s="16" t="s">
        <v>22511</v>
      </c>
    </row>
    <row r="8956" spans="1:7" x14ac:dyDescent="0.35">
      <c r="A8956" t="s">
        <v>21710</v>
      </c>
      <c r="B8956" t="s">
        <v>21709</v>
      </c>
      <c r="C8956" t="s">
        <v>3695</v>
      </c>
      <c r="D8956" t="s">
        <v>3694</v>
      </c>
      <c r="E8956" s="2">
        <v>42917</v>
      </c>
      <c r="F8956">
        <v>1</v>
      </c>
      <c r="G8956" s="16" t="s">
        <v>22511</v>
      </c>
    </row>
    <row r="8957" spans="1:7" x14ac:dyDescent="0.35">
      <c r="A8957" t="s">
        <v>21712</v>
      </c>
      <c r="B8957" t="s">
        <v>21711</v>
      </c>
      <c r="C8957" t="s">
        <v>404</v>
      </c>
      <c r="D8957" t="s">
        <v>3694</v>
      </c>
      <c r="E8957" s="2">
        <v>42917</v>
      </c>
      <c r="F8957">
        <v>1</v>
      </c>
      <c r="G8957" s="16" t="s">
        <v>22511</v>
      </c>
    </row>
    <row r="8958" spans="1:7" x14ac:dyDescent="0.35">
      <c r="A8958" t="s">
        <v>21714</v>
      </c>
      <c r="B8958" t="s">
        <v>21713</v>
      </c>
      <c r="C8958" t="s">
        <v>15</v>
      </c>
      <c r="D8958" t="s">
        <v>3694</v>
      </c>
      <c r="E8958" s="2">
        <v>42917</v>
      </c>
      <c r="F8958">
        <v>1</v>
      </c>
      <c r="G8958" s="16" t="s">
        <v>22511</v>
      </c>
    </row>
    <row r="8959" spans="1:7" x14ac:dyDescent="0.35">
      <c r="A8959" t="s">
        <v>21716</v>
      </c>
      <c r="B8959" t="s">
        <v>21715</v>
      </c>
      <c r="C8959" t="s">
        <v>15</v>
      </c>
      <c r="D8959" t="s">
        <v>3696</v>
      </c>
      <c r="E8959" s="2">
        <v>42948</v>
      </c>
      <c r="F8959">
        <v>1</v>
      </c>
      <c r="G8959" s="16" t="s">
        <v>22511</v>
      </c>
    </row>
    <row r="8960" spans="1:7" x14ac:dyDescent="0.35">
      <c r="A8960" t="s">
        <v>21718</v>
      </c>
      <c r="B8960" t="s">
        <v>21717</v>
      </c>
      <c r="C8960" t="s">
        <v>15</v>
      </c>
      <c r="D8960" t="s">
        <v>3696</v>
      </c>
      <c r="E8960" s="2">
        <v>42948</v>
      </c>
      <c r="F8960">
        <v>1</v>
      </c>
      <c r="G8960" s="16" t="s">
        <v>22511</v>
      </c>
    </row>
    <row r="8961" spans="1:7" x14ac:dyDescent="0.35">
      <c r="A8961" t="s">
        <v>21720</v>
      </c>
      <c r="B8961" t="s">
        <v>21719</v>
      </c>
      <c r="C8961" t="s">
        <v>15</v>
      </c>
      <c r="D8961" t="s">
        <v>3696</v>
      </c>
      <c r="E8961" s="2">
        <v>42948</v>
      </c>
      <c r="F8961">
        <v>1</v>
      </c>
      <c r="G8961" s="16" t="s">
        <v>22511</v>
      </c>
    </row>
    <row r="8962" spans="1:7" x14ac:dyDescent="0.35">
      <c r="A8962" t="s">
        <v>21722</v>
      </c>
      <c r="B8962" t="s">
        <v>21721</v>
      </c>
      <c r="C8962" t="s">
        <v>15</v>
      </c>
      <c r="D8962" t="s">
        <v>3696</v>
      </c>
      <c r="E8962" s="2">
        <v>42948</v>
      </c>
      <c r="F8962">
        <v>1</v>
      </c>
      <c r="G8962" s="16" t="s">
        <v>22511</v>
      </c>
    </row>
    <row r="8963" spans="1:7" x14ac:dyDescent="0.35">
      <c r="A8963" t="s">
        <v>21724</v>
      </c>
      <c r="B8963" t="s">
        <v>21723</v>
      </c>
      <c r="C8963" t="s">
        <v>15</v>
      </c>
      <c r="D8963" t="s">
        <v>3696</v>
      </c>
      <c r="E8963" s="2">
        <v>42948</v>
      </c>
      <c r="F8963">
        <v>1</v>
      </c>
      <c r="G8963" s="16" t="s">
        <v>22511</v>
      </c>
    </row>
    <row r="8964" spans="1:7" x14ac:dyDescent="0.35">
      <c r="A8964" t="s">
        <v>21726</v>
      </c>
      <c r="B8964" t="s">
        <v>21725</v>
      </c>
      <c r="C8964" t="s">
        <v>15</v>
      </c>
      <c r="D8964" t="s">
        <v>3696</v>
      </c>
      <c r="E8964" s="2">
        <v>42948</v>
      </c>
      <c r="F8964">
        <v>1</v>
      </c>
      <c r="G8964" s="16" t="s">
        <v>22511</v>
      </c>
    </row>
    <row r="8965" spans="1:7" x14ac:dyDescent="0.35">
      <c r="A8965" t="s">
        <v>21728</v>
      </c>
      <c r="B8965" t="s">
        <v>21727</v>
      </c>
      <c r="C8965" t="s">
        <v>15</v>
      </c>
      <c r="D8965" t="s">
        <v>3697</v>
      </c>
      <c r="E8965" s="2">
        <v>42948</v>
      </c>
      <c r="F8965">
        <v>1</v>
      </c>
      <c r="G8965" s="16" t="s">
        <v>22511</v>
      </c>
    </row>
    <row r="8966" spans="1:7" x14ac:dyDescent="0.35">
      <c r="A8966" t="s">
        <v>21730</v>
      </c>
      <c r="B8966" t="s">
        <v>21729</v>
      </c>
      <c r="C8966" t="s">
        <v>15</v>
      </c>
      <c r="D8966" t="s">
        <v>3697</v>
      </c>
      <c r="E8966" s="2">
        <v>42948</v>
      </c>
      <c r="F8966">
        <v>1</v>
      </c>
      <c r="G8966" s="16" t="s">
        <v>22511</v>
      </c>
    </row>
    <row r="8967" spans="1:7" x14ac:dyDescent="0.35">
      <c r="A8967" t="s">
        <v>21732</v>
      </c>
      <c r="B8967" t="s">
        <v>21731</v>
      </c>
      <c r="C8967" t="s">
        <v>15</v>
      </c>
      <c r="D8967" t="s">
        <v>3697</v>
      </c>
      <c r="E8967" s="2">
        <v>42948</v>
      </c>
      <c r="F8967">
        <v>1</v>
      </c>
      <c r="G8967" s="16" t="s">
        <v>22511</v>
      </c>
    </row>
    <row r="8968" spans="1:7" x14ac:dyDescent="0.35">
      <c r="A8968" t="s">
        <v>21734</v>
      </c>
      <c r="B8968" t="s">
        <v>21733</v>
      </c>
      <c r="C8968" t="s">
        <v>2695</v>
      </c>
      <c r="D8968" t="s">
        <v>3697</v>
      </c>
      <c r="E8968" s="2">
        <v>42948</v>
      </c>
      <c r="F8968">
        <v>1</v>
      </c>
      <c r="G8968" s="16" t="s">
        <v>22511</v>
      </c>
    </row>
    <row r="8969" spans="1:7" x14ac:dyDescent="0.35">
      <c r="A8969" t="s">
        <v>21736</v>
      </c>
      <c r="B8969" t="s">
        <v>21735</v>
      </c>
      <c r="C8969" t="s">
        <v>15</v>
      </c>
      <c r="D8969" t="s">
        <v>3698</v>
      </c>
      <c r="E8969" s="2">
        <v>42948</v>
      </c>
      <c r="F8969">
        <v>1</v>
      </c>
      <c r="G8969" s="16" t="s">
        <v>22511</v>
      </c>
    </row>
    <row r="8970" spans="1:7" x14ac:dyDescent="0.35">
      <c r="A8970" t="s">
        <v>21738</v>
      </c>
      <c r="B8970" t="s">
        <v>21737</v>
      </c>
      <c r="C8970" t="s">
        <v>3699</v>
      </c>
      <c r="D8970" t="s">
        <v>3698</v>
      </c>
      <c r="E8970" s="2">
        <v>42948</v>
      </c>
      <c r="F8970">
        <v>1</v>
      </c>
      <c r="G8970" s="16" t="s">
        <v>22511</v>
      </c>
    </row>
    <row r="8971" spans="1:7" x14ac:dyDescent="0.35">
      <c r="A8971" t="s">
        <v>21740</v>
      </c>
      <c r="B8971" t="s">
        <v>21739</v>
      </c>
      <c r="C8971" t="s">
        <v>3662</v>
      </c>
      <c r="D8971" t="s">
        <v>3698</v>
      </c>
      <c r="E8971" s="2">
        <v>42948</v>
      </c>
      <c r="F8971">
        <v>1</v>
      </c>
      <c r="G8971" s="16" t="s">
        <v>22511</v>
      </c>
    </row>
    <row r="8972" spans="1:7" x14ac:dyDescent="0.35">
      <c r="A8972" t="s">
        <v>21742</v>
      </c>
      <c r="B8972" t="s">
        <v>21741</v>
      </c>
      <c r="C8972" t="s">
        <v>15</v>
      </c>
      <c r="D8972" t="s">
        <v>3698</v>
      </c>
      <c r="E8972" s="2">
        <v>42948</v>
      </c>
      <c r="F8972">
        <v>1</v>
      </c>
      <c r="G8972" s="16" t="s">
        <v>22511</v>
      </c>
    </row>
    <row r="8973" spans="1:7" x14ac:dyDescent="0.35">
      <c r="A8973" t="s">
        <v>21744</v>
      </c>
      <c r="B8973" t="s">
        <v>21743</v>
      </c>
      <c r="C8973" t="s">
        <v>15</v>
      </c>
      <c r="D8973" t="s">
        <v>3698</v>
      </c>
      <c r="E8973" s="2">
        <v>42948</v>
      </c>
      <c r="F8973">
        <v>1</v>
      </c>
      <c r="G8973" s="16" t="s">
        <v>22511</v>
      </c>
    </row>
    <row r="8974" spans="1:7" x14ac:dyDescent="0.35">
      <c r="A8974" t="s">
        <v>21746</v>
      </c>
      <c r="B8974" t="s">
        <v>21745</v>
      </c>
      <c r="C8974" t="s">
        <v>15</v>
      </c>
      <c r="D8974" t="s">
        <v>3698</v>
      </c>
      <c r="E8974" s="2">
        <v>42948</v>
      </c>
      <c r="F8974">
        <v>1</v>
      </c>
      <c r="G8974" s="16" t="s">
        <v>22511</v>
      </c>
    </row>
    <row r="8975" spans="1:7" x14ac:dyDescent="0.35">
      <c r="A8975" t="s">
        <v>21748</v>
      </c>
      <c r="B8975" t="s">
        <v>21747</v>
      </c>
      <c r="C8975" t="s">
        <v>15</v>
      </c>
      <c r="D8975" t="s">
        <v>3698</v>
      </c>
      <c r="E8975" s="2">
        <v>42948</v>
      </c>
      <c r="F8975">
        <v>1</v>
      </c>
      <c r="G8975" s="16" t="s">
        <v>22511</v>
      </c>
    </row>
    <row r="8976" spans="1:7" x14ac:dyDescent="0.35">
      <c r="A8976" t="s">
        <v>21750</v>
      </c>
      <c r="B8976" t="s">
        <v>21749</v>
      </c>
      <c r="C8976" t="s">
        <v>1923</v>
      </c>
      <c r="D8976" t="s">
        <v>3698</v>
      </c>
      <c r="E8976" s="2">
        <v>42948</v>
      </c>
      <c r="F8976">
        <v>1</v>
      </c>
      <c r="G8976" s="16" t="s">
        <v>22511</v>
      </c>
    </row>
    <row r="8977" spans="1:7" x14ac:dyDescent="0.35">
      <c r="A8977" t="s">
        <v>21752</v>
      </c>
      <c r="B8977" t="s">
        <v>21751</v>
      </c>
      <c r="C8977" t="s">
        <v>465</v>
      </c>
      <c r="D8977" t="s">
        <v>3698</v>
      </c>
      <c r="E8977" s="2">
        <v>42979</v>
      </c>
      <c r="F8977">
        <v>1</v>
      </c>
      <c r="G8977" s="16" t="s">
        <v>22511</v>
      </c>
    </row>
    <row r="8978" spans="1:7" x14ac:dyDescent="0.35">
      <c r="A8978" t="s">
        <v>21754</v>
      </c>
      <c r="B8978" t="s">
        <v>21753</v>
      </c>
      <c r="C8978" t="s">
        <v>15</v>
      </c>
      <c r="D8978" t="s">
        <v>3700</v>
      </c>
      <c r="E8978" s="2">
        <v>42979</v>
      </c>
      <c r="F8978">
        <v>1</v>
      </c>
      <c r="G8978" s="16" t="s">
        <v>22511</v>
      </c>
    </row>
    <row r="8979" spans="1:7" x14ac:dyDescent="0.35">
      <c r="A8979" t="s">
        <v>21756</v>
      </c>
      <c r="B8979" t="s">
        <v>21755</v>
      </c>
      <c r="C8979" t="s">
        <v>15</v>
      </c>
      <c r="D8979" t="s">
        <v>3700</v>
      </c>
      <c r="E8979" s="2">
        <v>42979</v>
      </c>
      <c r="F8979">
        <v>1</v>
      </c>
      <c r="G8979" s="16" t="s">
        <v>22511</v>
      </c>
    </row>
    <row r="8980" spans="1:7" x14ac:dyDescent="0.35">
      <c r="A8980" t="s">
        <v>21758</v>
      </c>
      <c r="B8980" t="s">
        <v>21757</v>
      </c>
      <c r="C8980" t="s">
        <v>15</v>
      </c>
      <c r="D8980" t="s">
        <v>3700</v>
      </c>
      <c r="E8980" s="2">
        <v>42979</v>
      </c>
      <c r="F8980">
        <v>1</v>
      </c>
      <c r="G8980" s="16" t="s">
        <v>22511</v>
      </c>
    </row>
    <row r="8981" spans="1:7" x14ac:dyDescent="0.35">
      <c r="A8981" t="s">
        <v>21760</v>
      </c>
      <c r="B8981" t="s">
        <v>21759</v>
      </c>
      <c r="C8981" t="s">
        <v>15</v>
      </c>
      <c r="D8981" t="s">
        <v>3701</v>
      </c>
      <c r="E8981" s="2">
        <v>42979</v>
      </c>
      <c r="F8981">
        <v>1</v>
      </c>
      <c r="G8981" s="16" t="s">
        <v>22511</v>
      </c>
    </row>
    <row r="8982" spans="1:7" x14ac:dyDescent="0.35">
      <c r="A8982" t="s">
        <v>21762</v>
      </c>
      <c r="B8982" t="s">
        <v>21761</v>
      </c>
      <c r="C8982" t="s">
        <v>15</v>
      </c>
      <c r="D8982" t="s">
        <v>3701</v>
      </c>
      <c r="E8982" s="2">
        <v>42979</v>
      </c>
      <c r="F8982">
        <v>1</v>
      </c>
      <c r="G8982" s="16" t="s">
        <v>22511</v>
      </c>
    </row>
    <row r="8983" spans="1:7" x14ac:dyDescent="0.35">
      <c r="A8983" t="s">
        <v>21764</v>
      </c>
      <c r="B8983" t="s">
        <v>21763</v>
      </c>
      <c r="C8983" t="s">
        <v>15</v>
      </c>
      <c r="D8983" t="s">
        <v>3701</v>
      </c>
      <c r="E8983" s="2">
        <v>42979</v>
      </c>
      <c r="F8983">
        <v>1</v>
      </c>
      <c r="G8983" s="16" t="s">
        <v>22511</v>
      </c>
    </row>
    <row r="8984" spans="1:7" x14ac:dyDescent="0.35">
      <c r="A8984" t="s">
        <v>21766</v>
      </c>
      <c r="B8984" t="s">
        <v>21765</v>
      </c>
      <c r="C8984" t="s">
        <v>15</v>
      </c>
      <c r="D8984" t="s">
        <v>3701</v>
      </c>
      <c r="E8984" s="2">
        <v>42979</v>
      </c>
      <c r="F8984">
        <v>1</v>
      </c>
      <c r="G8984" s="16" t="s">
        <v>22511</v>
      </c>
    </row>
    <row r="8985" spans="1:7" x14ac:dyDescent="0.35">
      <c r="A8985" t="s">
        <v>21768</v>
      </c>
      <c r="B8985" t="s">
        <v>21767</v>
      </c>
      <c r="C8985" t="s">
        <v>3702</v>
      </c>
      <c r="D8985" t="s">
        <v>3701</v>
      </c>
      <c r="E8985" s="2">
        <v>42979</v>
      </c>
      <c r="F8985">
        <v>1</v>
      </c>
      <c r="G8985" s="16" t="s">
        <v>22511</v>
      </c>
    </row>
    <row r="8986" spans="1:7" x14ac:dyDescent="0.35">
      <c r="A8986" t="s">
        <v>21770</v>
      </c>
      <c r="B8986" t="s">
        <v>21769</v>
      </c>
      <c r="C8986" t="s">
        <v>15</v>
      </c>
      <c r="D8986" t="s">
        <v>3701</v>
      </c>
      <c r="E8986" s="2">
        <v>42979</v>
      </c>
      <c r="F8986">
        <v>1</v>
      </c>
      <c r="G8986" s="16" t="s">
        <v>22511</v>
      </c>
    </row>
    <row r="8987" spans="1:7" x14ac:dyDescent="0.35">
      <c r="A8987" t="s">
        <v>21772</v>
      </c>
      <c r="B8987" t="s">
        <v>21771</v>
      </c>
      <c r="C8987" t="s">
        <v>15</v>
      </c>
      <c r="D8987" t="s">
        <v>3703</v>
      </c>
      <c r="E8987" s="2">
        <v>42979</v>
      </c>
      <c r="F8987">
        <v>1</v>
      </c>
      <c r="G8987" s="16" t="s">
        <v>22511</v>
      </c>
    </row>
    <row r="8988" spans="1:7" x14ac:dyDescent="0.35">
      <c r="A8988" t="s">
        <v>21774</v>
      </c>
      <c r="B8988" t="s">
        <v>21773</v>
      </c>
      <c r="C8988" t="s">
        <v>2191</v>
      </c>
      <c r="D8988" t="s">
        <v>3703</v>
      </c>
      <c r="E8988" s="2">
        <v>42979</v>
      </c>
      <c r="F8988">
        <v>1</v>
      </c>
      <c r="G8988" s="16" t="s">
        <v>22511</v>
      </c>
    </row>
    <row r="8989" spans="1:7" x14ac:dyDescent="0.35">
      <c r="A8989" t="s">
        <v>21776</v>
      </c>
      <c r="B8989" t="s">
        <v>21775</v>
      </c>
      <c r="C8989" t="s">
        <v>15</v>
      </c>
      <c r="D8989" t="s">
        <v>3703</v>
      </c>
      <c r="E8989">
        <v>2</v>
      </c>
      <c r="F8989">
        <v>1</v>
      </c>
      <c r="G8989" s="16" t="s">
        <v>22511</v>
      </c>
    </row>
    <row r="8990" spans="1:7" x14ac:dyDescent="0.35">
      <c r="A8990" t="s">
        <v>21778</v>
      </c>
      <c r="B8990" t="s">
        <v>21777</v>
      </c>
      <c r="C8990" t="s">
        <v>15</v>
      </c>
      <c r="D8990" t="s">
        <v>3704</v>
      </c>
      <c r="E8990">
        <v>2</v>
      </c>
      <c r="F8990">
        <v>1</v>
      </c>
      <c r="G8990" s="16" t="s">
        <v>22511</v>
      </c>
    </row>
    <row r="8991" spans="1:7" x14ac:dyDescent="0.35">
      <c r="A8991" t="s">
        <v>21780</v>
      </c>
      <c r="B8991" t="s">
        <v>21779</v>
      </c>
      <c r="C8991" t="s">
        <v>15</v>
      </c>
      <c r="D8991" t="s">
        <v>3704</v>
      </c>
      <c r="E8991">
        <v>2</v>
      </c>
      <c r="F8991">
        <v>1</v>
      </c>
      <c r="G8991" s="16" t="s">
        <v>22511</v>
      </c>
    </row>
    <row r="8992" spans="1:7" x14ac:dyDescent="0.35">
      <c r="A8992" t="s">
        <v>21782</v>
      </c>
      <c r="B8992" t="s">
        <v>21781</v>
      </c>
      <c r="C8992" t="s">
        <v>59</v>
      </c>
      <c r="D8992" t="s">
        <v>3705</v>
      </c>
      <c r="E8992">
        <v>2</v>
      </c>
      <c r="F8992">
        <v>1</v>
      </c>
      <c r="G8992" s="16" t="s">
        <v>22511</v>
      </c>
    </row>
    <row r="8993" spans="1:7" x14ac:dyDescent="0.35">
      <c r="A8993" t="s">
        <v>21784</v>
      </c>
      <c r="B8993" t="s">
        <v>21783</v>
      </c>
      <c r="C8993" t="s">
        <v>423</v>
      </c>
      <c r="D8993" t="s">
        <v>3705</v>
      </c>
      <c r="E8993">
        <v>2</v>
      </c>
      <c r="F8993">
        <v>1</v>
      </c>
      <c r="G8993" s="16" t="s">
        <v>22511</v>
      </c>
    </row>
    <row r="8994" spans="1:7" x14ac:dyDescent="0.35">
      <c r="A8994" t="s">
        <v>21786</v>
      </c>
      <c r="B8994" t="s">
        <v>21785</v>
      </c>
      <c r="C8994" t="s">
        <v>15</v>
      </c>
      <c r="D8994" t="s">
        <v>3705</v>
      </c>
      <c r="E8994">
        <v>2</v>
      </c>
      <c r="F8994">
        <v>1</v>
      </c>
      <c r="G8994" s="16" t="s">
        <v>22511</v>
      </c>
    </row>
    <row r="8995" spans="1:7" x14ac:dyDescent="0.35">
      <c r="A8995" t="s">
        <v>21788</v>
      </c>
      <c r="B8995" t="s">
        <v>21787</v>
      </c>
      <c r="C8995" t="s">
        <v>59</v>
      </c>
      <c r="D8995" t="s">
        <v>3705</v>
      </c>
      <c r="E8995">
        <v>2</v>
      </c>
      <c r="F8995">
        <v>1</v>
      </c>
      <c r="G8995" s="16" t="s">
        <v>22511</v>
      </c>
    </row>
    <row r="8996" spans="1:7" x14ac:dyDescent="0.35">
      <c r="A8996" t="s">
        <v>21790</v>
      </c>
      <c r="B8996" t="s">
        <v>21789</v>
      </c>
      <c r="C8996" t="s">
        <v>1424</v>
      </c>
      <c r="D8996" t="s">
        <v>3705</v>
      </c>
      <c r="E8996">
        <v>2</v>
      </c>
      <c r="F8996">
        <v>1</v>
      </c>
      <c r="G8996" s="16" t="s">
        <v>22511</v>
      </c>
    </row>
    <row r="8997" spans="1:7" x14ac:dyDescent="0.35">
      <c r="A8997" t="s">
        <v>21792</v>
      </c>
      <c r="B8997" t="s">
        <v>21791</v>
      </c>
      <c r="C8997" t="s">
        <v>15</v>
      </c>
      <c r="D8997" t="s">
        <v>3705</v>
      </c>
      <c r="E8997">
        <v>2</v>
      </c>
      <c r="F8997">
        <v>1</v>
      </c>
      <c r="G8997" s="16" t="s">
        <v>22511</v>
      </c>
    </row>
    <row r="8998" spans="1:7" x14ac:dyDescent="0.35">
      <c r="A8998" t="s">
        <v>21794</v>
      </c>
      <c r="B8998" t="s">
        <v>21793</v>
      </c>
      <c r="C8998" t="s">
        <v>958</v>
      </c>
      <c r="D8998" t="s">
        <v>3705</v>
      </c>
      <c r="E8998">
        <v>2</v>
      </c>
      <c r="F8998">
        <v>1</v>
      </c>
      <c r="G8998" s="16" t="s">
        <v>22511</v>
      </c>
    </row>
    <row r="8999" spans="1:7" x14ac:dyDescent="0.35">
      <c r="A8999" t="s">
        <v>21796</v>
      </c>
      <c r="B8999" t="s">
        <v>21795</v>
      </c>
      <c r="C8999" t="s">
        <v>3706</v>
      </c>
      <c r="D8999" t="s">
        <v>3705</v>
      </c>
      <c r="E8999">
        <v>2</v>
      </c>
      <c r="F8999">
        <v>1</v>
      </c>
      <c r="G8999" s="16" t="s">
        <v>22511</v>
      </c>
    </row>
    <row r="9000" spans="1:7" x14ac:dyDescent="0.35">
      <c r="A9000" t="s">
        <v>21798</v>
      </c>
      <c r="B9000" t="s">
        <v>21797</v>
      </c>
      <c r="C9000" t="s">
        <v>15</v>
      </c>
      <c r="D9000" t="s">
        <v>3705</v>
      </c>
      <c r="E9000">
        <v>2</v>
      </c>
      <c r="F9000">
        <v>1</v>
      </c>
      <c r="G9000" s="16" t="s">
        <v>22511</v>
      </c>
    </row>
    <row r="9001" spans="1:7" x14ac:dyDescent="0.35">
      <c r="A9001" t="s">
        <v>21800</v>
      </c>
      <c r="B9001" t="s">
        <v>21799</v>
      </c>
      <c r="C9001" t="s">
        <v>15</v>
      </c>
      <c r="D9001" t="s">
        <v>3705</v>
      </c>
      <c r="E9001">
        <v>2</v>
      </c>
      <c r="F9001">
        <v>1</v>
      </c>
      <c r="G9001" s="16" t="s">
        <v>22511</v>
      </c>
    </row>
    <row r="9002" spans="1:7" x14ac:dyDescent="0.35">
      <c r="A9002" t="s">
        <v>21802</v>
      </c>
      <c r="B9002" t="s">
        <v>21801</v>
      </c>
      <c r="C9002" t="s">
        <v>41</v>
      </c>
      <c r="D9002" t="s">
        <v>3705</v>
      </c>
      <c r="E9002">
        <v>2</v>
      </c>
      <c r="F9002">
        <v>1</v>
      </c>
      <c r="G9002" s="16" t="s">
        <v>22511</v>
      </c>
    </row>
    <row r="9003" spans="1:7" x14ac:dyDescent="0.35">
      <c r="A9003" t="s">
        <v>21804</v>
      </c>
      <c r="B9003" t="s">
        <v>21803</v>
      </c>
      <c r="C9003" t="s">
        <v>2798</v>
      </c>
      <c r="D9003" t="s">
        <v>3707</v>
      </c>
      <c r="E9003" s="2">
        <v>42737</v>
      </c>
      <c r="F9003">
        <v>1</v>
      </c>
      <c r="G9003" s="16" t="s">
        <v>22511</v>
      </c>
    </row>
    <row r="9004" spans="1:7" x14ac:dyDescent="0.35">
      <c r="A9004" t="s">
        <v>21806</v>
      </c>
      <c r="B9004" t="s">
        <v>21805</v>
      </c>
      <c r="C9004" t="s">
        <v>41</v>
      </c>
      <c r="D9004" t="s">
        <v>3707</v>
      </c>
      <c r="E9004" s="2">
        <v>42737</v>
      </c>
      <c r="F9004">
        <v>1</v>
      </c>
      <c r="G9004" s="16" t="s">
        <v>22511</v>
      </c>
    </row>
    <row r="9005" spans="1:7" x14ac:dyDescent="0.35">
      <c r="A9005" t="s">
        <v>21808</v>
      </c>
      <c r="B9005" t="s">
        <v>21807</v>
      </c>
      <c r="C9005" t="s">
        <v>15</v>
      </c>
      <c r="D9005" t="s">
        <v>3707</v>
      </c>
      <c r="E9005" s="2">
        <v>42737</v>
      </c>
      <c r="F9005">
        <v>1</v>
      </c>
      <c r="G9005" s="16" t="s">
        <v>22511</v>
      </c>
    </row>
    <row r="9006" spans="1:7" x14ac:dyDescent="0.35">
      <c r="A9006" t="s">
        <v>21810</v>
      </c>
      <c r="B9006" t="s">
        <v>21809</v>
      </c>
      <c r="C9006" t="s">
        <v>15</v>
      </c>
      <c r="D9006" t="s">
        <v>3707</v>
      </c>
      <c r="E9006" s="2">
        <v>42737</v>
      </c>
      <c r="F9006">
        <v>1</v>
      </c>
      <c r="G9006" s="16" t="s">
        <v>22511</v>
      </c>
    </row>
    <row r="9007" spans="1:7" x14ac:dyDescent="0.35">
      <c r="A9007" t="s">
        <v>21812</v>
      </c>
      <c r="B9007" t="s">
        <v>21811</v>
      </c>
      <c r="C9007" t="s">
        <v>15</v>
      </c>
      <c r="D9007" t="s">
        <v>3707</v>
      </c>
      <c r="E9007" s="2">
        <v>42737</v>
      </c>
      <c r="F9007">
        <v>1</v>
      </c>
      <c r="G9007" s="16" t="s">
        <v>22511</v>
      </c>
    </row>
    <row r="9008" spans="1:7" x14ac:dyDescent="0.35">
      <c r="A9008" t="s">
        <v>21814</v>
      </c>
      <c r="B9008" t="s">
        <v>21813</v>
      </c>
      <c r="C9008" t="s">
        <v>15</v>
      </c>
      <c r="D9008" t="s">
        <v>3707</v>
      </c>
      <c r="E9008" s="2">
        <v>42737</v>
      </c>
      <c r="F9008">
        <v>1</v>
      </c>
      <c r="G9008" s="16" t="s">
        <v>22511</v>
      </c>
    </row>
    <row r="9009" spans="1:7" x14ac:dyDescent="0.35">
      <c r="A9009" t="s">
        <v>21816</v>
      </c>
      <c r="B9009" t="s">
        <v>21815</v>
      </c>
      <c r="C9009" t="s">
        <v>15</v>
      </c>
      <c r="D9009" t="s">
        <v>3708</v>
      </c>
      <c r="E9009" s="2">
        <v>42737</v>
      </c>
      <c r="F9009">
        <v>1</v>
      </c>
      <c r="G9009" s="16" t="s">
        <v>22511</v>
      </c>
    </row>
    <row r="9010" spans="1:7" x14ac:dyDescent="0.35">
      <c r="A9010" t="s">
        <v>21818</v>
      </c>
      <c r="B9010" t="s">
        <v>21817</v>
      </c>
      <c r="C9010" t="s">
        <v>59</v>
      </c>
      <c r="D9010" t="s">
        <v>3708</v>
      </c>
      <c r="E9010" s="2">
        <v>42737</v>
      </c>
      <c r="F9010">
        <v>1</v>
      </c>
      <c r="G9010" s="16" t="s">
        <v>22511</v>
      </c>
    </row>
    <row r="9011" spans="1:7" x14ac:dyDescent="0.35">
      <c r="A9011" t="s">
        <v>21820</v>
      </c>
      <c r="B9011" t="s">
        <v>21819</v>
      </c>
      <c r="C9011" t="s">
        <v>3709</v>
      </c>
      <c r="D9011" t="s">
        <v>3708</v>
      </c>
      <c r="E9011" s="2">
        <v>42737</v>
      </c>
      <c r="F9011">
        <v>1</v>
      </c>
      <c r="G9011" s="16" t="s">
        <v>22511</v>
      </c>
    </row>
    <row r="9012" spans="1:7" x14ac:dyDescent="0.35">
      <c r="A9012" t="s">
        <v>21822</v>
      </c>
      <c r="B9012" t="s">
        <v>21821</v>
      </c>
      <c r="C9012" t="s">
        <v>3710</v>
      </c>
      <c r="D9012" t="s">
        <v>3708</v>
      </c>
      <c r="E9012" s="2">
        <v>42737</v>
      </c>
      <c r="F9012">
        <v>1</v>
      </c>
      <c r="G9012" s="16" t="s">
        <v>22511</v>
      </c>
    </row>
    <row r="9013" spans="1:7" x14ac:dyDescent="0.35">
      <c r="A9013" t="s">
        <v>21824</v>
      </c>
      <c r="B9013" t="s">
        <v>21823</v>
      </c>
      <c r="C9013" t="s">
        <v>15</v>
      </c>
      <c r="D9013" t="s">
        <v>3708</v>
      </c>
      <c r="E9013" s="2">
        <v>42737</v>
      </c>
      <c r="F9013">
        <v>1</v>
      </c>
      <c r="G9013" s="16" t="s">
        <v>22511</v>
      </c>
    </row>
    <row r="9014" spans="1:7" x14ac:dyDescent="0.35">
      <c r="A9014" t="s">
        <v>21826</v>
      </c>
      <c r="B9014" t="s">
        <v>21825</v>
      </c>
      <c r="C9014" t="s">
        <v>3711</v>
      </c>
      <c r="D9014" t="s">
        <v>3708</v>
      </c>
      <c r="E9014" s="2">
        <v>42737</v>
      </c>
      <c r="F9014">
        <v>1</v>
      </c>
      <c r="G9014" s="16" t="s">
        <v>22511</v>
      </c>
    </row>
    <row r="9015" spans="1:7" x14ac:dyDescent="0.35">
      <c r="A9015" t="s">
        <v>21828</v>
      </c>
      <c r="B9015" t="s">
        <v>21827</v>
      </c>
      <c r="C9015" t="s">
        <v>15</v>
      </c>
      <c r="D9015" t="s">
        <v>3708</v>
      </c>
      <c r="E9015" s="2">
        <v>42737</v>
      </c>
      <c r="F9015">
        <v>1</v>
      </c>
      <c r="G9015" s="16" t="s">
        <v>22511</v>
      </c>
    </row>
    <row r="9016" spans="1:7" x14ac:dyDescent="0.35">
      <c r="A9016" t="s">
        <v>21830</v>
      </c>
      <c r="B9016" t="s">
        <v>21829</v>
      </c>
      <c r="C9016" t="s">
        <v>15</v>
      </c>
      <c r="D9016" t="s">
        <v>3708</v>
      </c>
      <c r="E9016" s="2">
        <v>42737</v>
      </c>
      <c r="F9016">
        <v>1</v>
      </c>
      <c r="G9016" s="16" t="s">
        <v>22511</v>
      </c>
    </row>
    <row r="9017" spans="1:7" x14ac:dyDescent="0.35">
      <c r="A9017" t="s">
        <v>21832</v>
      </c>
      <c r="B9017" t="s">
        <v>21831</v>
      </c>
      <c r="C9017" t="s">
        <v>15</v>
      </c>
      <c r="D9017" t="s">
        <v>3708</v>
      </c>
      <c r="E9017" s="2">
        <v>42737</v>
      </c>
      <c r="F9017">
        <v>1</v>
      </c>
      <c r="G9017" s="16" t="s">
        <v>22511</v>
      </c>
    </row>
    <row r="9018" spans="1:7" x14ac:dyDescent="0.35">
      <c r="A9018" t="s">
        <v>21834</v>
      </c>
      <c r="B9018" t="s">
        <v>21833</v>
      </c>
      <c r="C9018" t="s">
        <v>15</v>
      </c>
      <c r="D9018" t="s">
        <v>3712</v>
      </c>
      <c r="E9018" s="2">
        <v>42737</v>
      </c>
      <c r="F9018">
        <v>1</v>
      </c>
      <c r="G9018" s="16" t="s">
        <v>22511</v>
      </c>
    </row>
    <row r="9019" spans="1:7" x14ac:dyDescent="0.35">
      <c r="A9019" t="s">
        <v>21836</v>
      </c>
      <c r="B9019" t="s">
        <v>21835</v>
      </c>
      <c r="C9019" t="s">
        <v>15</v>
      </c>
      <c r="D9019" t="s">
        <v>3712</v>
      </c>
      <c r="E9019" s="2">
        <v>42768</v>
      </c>
      <c r="F9019">
        <v>1</v>
      </c>
      <c r="G9019" s="16" t="s">
        <v>22511</v>
      </c>
    </row>
    <row r="9020" spans="1:7" x14ac:dyDescent="0.35">
      <c r="A9020" t="s">
        <v>21838</v>
      </c>
      <c r="B9020" t="s">
        <v>21837</v>
      </c>
      <c r="C9020" t="s">
        <v>15</v>
      </c>
      <c r="D9020" t="s">
        <v>3712</v>
      </c>
      <c r="E9020" s="2">
        <v>42768</v>
      </c>
      <c r="F9020">
        <v>1</v>
      </c>
      <c r="G9020" s="16" t="s">
        <v>22511</v>
      </c>
    </row>
    <row r="9021" spans="1:7" x14ac:dyDescent="0.35">
      <c r="A9021" t="s">
        <v>21840</v>
      </c>
      <c r="B9021" t="s">
        <v>21839</v>
      </c>
      <c r="C9021" t="s">
        <v>15</v>
      </c>
      <c r="D9021" t="s">
        <v>3713</v>
      </c>
      <c r="E9021" s="2">
        <v>42768</v>
      </c>
      <c r="F9021">
        <v>1</v>
      </c>
      <c r="G9021" s="16" t="s">
        <v>22511</v>
      </c>
    </row>
    <row r="9022" spans="1:7" x14ac:dyDescent="0.35">
      <c r="A9022" t="s">
        <v>21842</v>
      </c>
      <c r="B9022" t="s">
        <v>21841</v>
      </c>
      <c r="C9022" t="s">
        <v>48</v>
      </c>
      <c r="D9022" t="s">
        <v>3713</v>
      </c>
      <c r="E9022" s="2">
        <v>42768</v>
      </c>
      <c r="F9022">
        <v>1</v>
      </c>
      <c r="G9022" s="16" t="s">
        <v>22511</v>
      </c>
    </row>
    <row r="9023" spans="1:7" x14ac:dyDescent="0.35">
      <c r="A9023" t="s">
        <v>21844</v>
      </c>
      <c r="B9023" t="s">
        <v>21843</v>
      </c>
      <c r="C9023" t="s">
        <v>41</v>
      </c>
      <c r="D9023" t="s">
        <v>3713</v>
      </c>
      <c r="E9023" s="2">
        <v>42768</v>
      </c>
      <c r="F9023">
        <v>1</v>
      </c>
      <c r="G9023" s="16" t="s">
        <v>22511</v>
      </c>
    </row>
    <row r="9024" spans="1:7" x14ac:dyDescent="0.35">
      <c r="A9024" t="s">
        <v>21846</v>
      </c>
      <c r="B9024" t="s">
        <v>21845</v>
      </c>
      <c r="C9024" t="s">
        <v>3714</v>
      </c>
      <c r="D9024" t="s">
        <v>3713</v>
      </c>
      <c r="E9024" s="2">
        <v>42768</v>
      </c>
      <c r="F9024">
        <v>1</v>
      </c>
      <c r="G9024" s="16" t="s">
        <v>22511</v>
      </c>
    </row>
    <row r="9025" spans="1:7" x14ac:dyDescent="0.35">
      <c r="A9025" t="s">
        <v>21848</v>
      </c>
      <c r="B9025" t="s">
        <v>21847</v>
      </c>
      <c r="C9025" t="s">
        <v>15</v>
      </c>
      <c r="D9025" t="s">
        <v>3713</v>
      </c>
      <c r="E9025" s="2">
        <v>42768</v>
      </c>
      <c r="F9025">
        <v>1</v>
      </c>
      <c r="G9025" s="16" t="s">
        <v>22511</v>
      </c>
    </row>
    <row r="9026" spans="1:7" x14ac:dyDescent="0.35">
      <c r="A9026" t="s">
        <v>21850</v>
      </c>
      <c r="B9026" t="s">
        <v>21849</v>
      </c>
      <c r="C9026" t="s">
        <v>15</v>
      </c>
      <c r="D9026" t="s">
        <v>3713</v>
      </c>
      <c r="E9026" s="2">
        <v>42768</v>
      </c>
      <c r="F9026">
        <v>1</v>
      </c>
      <c r="G9026" s="16" t="s">
        <v>22511</v>
      </c>
    </row>
    <row r="9027" spans="1:7" x14ac:dyDescent="0.35">
      <c r="A9027" t="s">
        <v>21852</v>
      </c>
      <c r="B9027" t="s">
        <v>21851</v>
      </c>
      <c r="C9027" t="s">
        <v>15</v>
      </c>
      <c r="D9027" t="s">
        <v>3715</v>
      </c>
      <c r="E9027" s="2">
        <v>42768</v>
      </c>
      <c r="F9027">
        <v>1</v>
      </c>
      <c r="G9027" s="16" t="s">
        <v>22511</v>
      </c>
    </row>
    <row r="9028" spans="1:7" x14ac:dyDescent="0.35">
      <c r="A9028" t="s">
        <v>21854</v>
      </c>
      <c r="B9028" t="s">
        <v>21853</v>
      </c>
      <c r="C9028" t="s">
        <v>1555</v>
      </c>
      <c r="D9028" t="s">
        <v>3715</v>
      </c>
      <c r="E9028" s="2">
        <v>42768</v>
      </c>
      <c r="F9028">
        <v>1</v>
      </c>
      <c r="G9028" s="16" t="s">
        <v>22511</v>
      </c>
    </row>
    <row r="9029" spans="1:7" x14ac:dyDescent="0.35">
      <c r="A9029" t="s">
        <v>21856</v>
      </c>
      <c r="B9029" t="s">
        <v>21855</v>
      </c>
      <c r="C9029" t="s">
        <v>15</v>
      </c>
      <c r="D9029" t="s">
        <v>3715</v>
      </c>
      <c r="E9029" s="2">
        <v>42768</v>
      </c>
      <c r="F9029">
        <v>1</v>
      </c>
      <c r="G9029" s="16" t="s">
        <v>22511</v>
      </c>
    </row>
    <row r="9030" spans="1:7" x14ac:dyDescent="0.35">
      <c r="A9030" t="s">
        <v>21858</v>
      </c>
      <c r="B9030" t="s">
        <v>21857</v>
      </c>
      <c r="C9030" t="s">
        <v>1689</v>
      </c>
      <c r="D9030" t="s">
        <v>3715</v>
      </c>
      <c r="E9030" s="2">
        <v>42768</v>
      </c>
      <c r="F9030">
        <v>1</v>
      </c>
      <c r="G9030" s="16" t="s">
        <v>22511</v>
      </c>
    </row>
    <row r="9031" spans="1:7" x14ac:dyDescent="0.35">
      <c r="A9031" t="s">
        <v>21860</v>
      </c>
      <c r="B9031" t="s">
        <v>21859</v>
      </c>
      <c r="C9031" t="s">
        <v>3716</v>
      </c>
      <c r="D9031" t="s">
        <v>3715</v>
      </c>
      <c r="E9031" s="2">
        <v>42768</v>
      </c>
      <c r="F9031">
        <v>1</v>
      </c>
      <c r="G9031" s="16" t="s">
        <v>22511</v>
      </c>
    </row>
    <row r="9032" spans="1:7" x14ac:dyDescent="0.35">
      <c r="A9032" t="s">
        <v>21862</v>
      </c>
      <c r="B9032" t="s">
        <v>21861</v>
      </c>
      <c r="C9032" t="s">
        <v>15</v>
      </c>
      <c r="D9032" t="s">
        <v>3717</v>
      </c>
      <c r="E9032" s="2">
        <v>42796</v>
      </c>
      <c r="F9032">
        <v>1</v>
      </c>
      <c r="G9032" s="16" t="s">
        <v>22511</v>
      </c>
    </row>
    <row r="9033" spans="1:7" x14ac:dyDescent="0.35">
      <c r="A9033" t="s">
        <v>21864</v>
      </c>
      <c r="B9033" t="s">
        <v>21863</v>
      </c>
      <c r="C9033" t="s">
        <v>15</v>
      </c>
      <c r="D9033" t="s">
        <v>3717</v>
      </c>
      <c r="E9033" s="2">
        <v>42796</v>
      </c>
      <c r="F9033">
        <v>1</v>
      </c>
      <c r="G9033" s="16" t="s">
        <v>22511</v>
      </c>
    </row>
    <row r="9034" spans="1:7" x14ac:dyDescent="0.35">
      <c r="A9034" t="s">
        <v>21866</v>
      </c>
      <c r="B9034" t="s">
        <v>21865</v>
      </c>
      <c r="C9034" t="s">
        <v>15</v>
      </c>
      <c r="D9034" t="s">
        <v>3717</v>
      </c>
      <c r="E9034" s="2">
        <v>42796</v>
      </c>
      <c r="F9034">
        <v>1</v>
      </c>
      <c r="G9034" s="16" t="s">
        <v>22511</v>
      </c>
    </row>
    <row r="9035" spans="1:7" x14ac:dyDescent="0.35">
      <c r="A9035" t="s">
        <v>21868</v>
      </c>
      <c r="B9035" t="s">
        <v>21867</v>
      </c>
      <c r="C9035" t="s">
        <v>15</v>
      </c>
      <c r="D9035" t="s">
        <v>3717</v>
      </c>
      <c r="E9035" s="2">
        <v>42796</v>
      </c>
      <c r="F9035">
        <v>1</v>
      </c>
      <c r="G9035" s="16" t="s">
        <v>22511</v>
      </c>
    </row>
    <row r="9036" spans="1:7" x14ac:dyDescent="0.35">
      <c r="A9036" t="s">
        <v>21870</v>
      </c>
      <c r="B9036" t="s">
        <v>21869</v>
      </c>
      <c r="C9036" t="s">
        <v>48</v>
      </c>
      <c r="D9036" t="s">
        <v>3717</v>
      </c>
      <c r="E9036" s="2">
        <v>42796</v>
      </c>
      <c r="F9036">
        <v>1</v>
      </c>
      <c r="G9036" s="16" t="s">
        <v>22511</v>
      </c>
    </row>
    <row r="9037" spans="1:7" x14ac:dyDescent="0.35">
      <c r="A9037" t="s">
        <v>21872</v>
      </c>
      <c r="B9037" t="s">
        <v>21871</v>
      </c>
      <c r="C9037" t="s">
        <v>2695</v>
      </c>
      <c r="D9037" t="s">
        <v>3717</v>
      </c>
      <c r="E9037" s="2">
        <v>42796</v>
      </c>
      <c r="F9037">
        <v>1</v>
      </c>
      <c r="G9037" s="16" t="s">
        <v>22511</v>
      </c>
    </row>
    <row r="9038" spans="1:7" x14ac:dyDescent="0.35">
      <c r="A9038" t="s">
        <v>21874</v>
      </c>
      <c r="B9038" t="s">
        <v>21873</v>
      </c>
      <c r="C9038" t="s">
        <v>2695</v>
      </c>
      <c r="D9038" t="s">
        <v>3717</v>
      </c>
      <c r="E9038" s="2">
        <v>42796</v>
      </c>
      <c r="F9038">
        <v>1</v>
      </c>
      <c r="G9038" s="16" t="s">
        <v>22511</v>
      </c>
    </row>
    <row r="9039" spans="1:7" x14ac:dyDescent="0.35">
      <c r="A9039" t="s">
        <v>21876</v>
      </c>
      <c r="B9039" t="s">
        <v>21875</v>
      </c>
      <c r="C9039" t="s">
        <v>2695</v>
      </c>
      <c r="D9039" t="s">
        <v>3717</v>
      </c>
      <c r="E9039" s="2">
        <v>42796</v>
      </c>
      <c r="F9039">
        <v>1</v>
      </c>
      <c r="G9039" s="16" t="s">
        <v>22511</v>
      </c>
    </row>
    <row r="9040" spans="1:7" x14ac:dyDescent="0.35">
      <c r="A9040" t="s">
        <v>21878</v>
      </c>
      <c r="B9040" t="s">
        <v>21877</v>
      </c>
      <c r="C9040" t="s">
        <v>2695</v>
      </c>
      <c r="D9040" t="s">
        <v>3717</v>
      </c>
      <c r="E9040" s="2">
        <v>42796</v>
      </c>
      <c r="F9040">
        <v>1</v>
      </c>
      <c r="G9040" s="16" t="s">
        <v>22511</v>
      </c>
    </row>
    <row r="9041" spans="1:7" x14ac:dyDescent="0.35">
      <c r="A9041" t="s">
        <v>21880</v>
      </c>
      <c r="B9041" t="s">
        <v>21879</v>
      </c>
      <c r="C9041" t="s">
        <v>2695</v>
      </c>
      <c r="D9041" t="s">
        <v>3717</v>
      </c>
      <c r="E9041" s="2">
        <v>42796</v>
      </c>
      <c r="F9041">
        <v>1</v>
      </c>
      <c r="G9041" s="16" t="s">
        <v>22511</v>
      </c>
    </row>
    <row r="9042" spans="1:7" x14ac:dyDescent="0.35">
      <c r="A9042" t="s">
        <v>21882</v>
      </c>
      <c r="B9042" t="s">
        <v>21881</v>
      </c>
      <c r="C9042" t="s">
        <v>2695</v>
      </c>
      <c r="D9042" t="s">
        <v>3717</v>
      </c>
      <c r="E9042" s="2">
        <v>42796</v>
      </c>
      <c r="F9042">
        <v>1</v>
      </c>
      <c r="G9042" s="16" t="s">
        <v>22511</v>
      </c>
    </row>
    <row r="9043" spans="1:7" x14ac:dyDescent="0.35">
      <c r="A9043" t="s">
        <v>21884</v>
      </c>
      <c r="B9043" t="s">
        <v>21883</v>
      </c>
      <c r="C9043" t="s">
        <v>15</v>
      </c>
      <c r="D9043" t="s">
        <v>3717</v>
      </c>
      <c r="E9043" s="2">
        <v>42796</v>
      </c>
      <c r="F9043">
        <v>1</v>
      </c>
      <c r="G9043" s="16" t="s">
        <v>22511</v>
      </c>
    </row>
    <row r="9044" spans="1:7" x14ac:dyDescent="0.35">
      <c r="A9044" t="s">
        <v>21886</v>
      </c>
      <c r="B9044" t="s">
        <v>21885</v>
      </c>
      <c r="C9044" t="s">
        <v>15</v>
      </c>
      <c r="D9044" t="s">
        <v>3718</v>
      </c>
      <c r="E9044" s="2">
        <v>42796</v>
      </c>
      <c r="F9044">
        <v>1</v>
      </c>
      <c r="G9044" s="16" t="s">
        <v>22511</v>
      </c>
    </row>
    <row r="9045" spans="1:7" x14ac:dyDescent="0.35">
      <c r="A9045" t="s">
        <v>21888</v>
      </c>
      <c r="B9045" t="s">
        <v>21887</v>
      </c>
      <c r="C9045" t="s">
        <v>15</v>
      </c>
      <c r="D9045" t="s">
        <v>3718</v>
      </c>
      <c r="E9045" s="2">
        <v>42796</v>
      </c>
      <c r="F9045">
        <v>1</v>
      </c>
      <c r="G9045" s="16" t="s">
        <v>22511</v>
      </c>
    </row>
    <row r="9046" spans="1:7" x14ac:dyDescent="0.35">
      <c r="A9046" t="s">
        <v>21890</v>
      </c>
      <c r="B9046" t="s">
        <v>21889</v>
      </c>
      <c r="C9046" t="s">
        <v>15</v>
      </c>
      <c r="D9046" t="s">
        <v>3718</v>
      </c>
      <c r="E9046" s="2">
        <v>42796</v>
      </c>
      <c r="F9046">
        <v>1</v>
      </c>
      <c r="G9046" s="16" t="s">
        <v>22511</v>
      </c>
    </row>
    <row r="9047" spans="1:7" x14ac:dyDescent="0.35">
      <c r="A9047" t="s">
        <v>21892</v>
      </c>
      <c r="B9047" t="s">
        <v>21891</v>
      </c>
      <c r="C9047" t="s">
        <v>3572</v>
      </c>
      <c r="D9047" t="s">
        <v>3718</v>
      </c>
      <c r="E9047" s="2">
        <v>42796</v>
      </c>
      <c r="F9047">
        <v>1</v>
      </c>
      <c r="G9047" s="16" t="s">
        <v>22511</v>
      </c>
    </row>
    <row r="9048" spans="1:7" x14ac:dyDescent="0.35">
      <c r="A9048" t="s">
        <v>21894</v>
      </c>
      <c r="B9048" t="s">
        <v>21893</v>
      </c>
      <c r="C9048" t="s">
        <v>48</v>
      </c>
      <c r="D9048" t="s">
        <v>3718</v>
      </c>
      <c r="E9048" s="2">
        <v>42796</v>
      </c>
      <c r="F9048">
        <v>1</v>
      </c>
      <c r="G9048" s="16" t="s">
        <v>22511</v>
      </c>
    </row>
    <row r="9049" spans="1:7" x14ac:dyDescent="0.35">
      <c r="A9049" t="s">
        <v>21896</v>
      </c>
      <c r="B9049" t="s">
        <v>21895</v>
      </c>
      <c r="C9049" t="s">
        <v>144</v>
      </c>
      <c r="D9049" t="s">
        <v>3719</v>
      </c>
      <c r="E9049" s="2">
        <v>42827</v>
      </c>
      <c r="F9049">
        <v>1</v>
      </c>
      <c r="G9049" s="16" t="s">
        <v>22511</v>
      </c>
    </row>
    <row r="9050" spans="1:7" x14ac:dyDescent="0.35">
      <c r="A9050" t="s">
        <v>21898</v>
      </c>
      <c r="B9050" t="s">
        <v>21897</v>
      </c>
      <c r="C9050" t="s">
        <v>91</v>
      </c>
      <c r="D9050" t="s">
        <v>3719</v>
      </c>
      <c r="E9050" s="2">
        <v>42827</v>
      </c>
      <c r="F9050">
        <v>1</v>
      </c>
      <c r="G9050" s="16" t="s">
        <v>22511</v>
      </c>
    </row>
    <row r="9051" spans="1:7" x14ac:dyDescent="0.35">
      <c r="A9051" t="s">
        <v>21900</v>
      </c>
      <c r="B9051" t="s">
        <v>21899</v>
      </c>
      <c r="C9051" t="s">
        <v>15</v>
      </c>
      <c r="D9051" t="s">
        <v>3719</v>
      </c>
      <c r="E9051" s="2">
        <v>42827</v>
      </c>
      <c r="F9051">
        <v>1</v>
      </c>
      <c r="G9051" s="16" t="s">
        <v>22511</v>
      </c>
    </row>
    <row r="9052" spans="1:7" x14ac:dyDescent="0.35">
      <c r="A9052" t="s">
        <v>21902</v>
      </c>
      <c r="B9052" t="s">
        <v>21901</v>
      </c>
      <c r="C9052" t="s">
        <v>15</v>
      </c>
      <c r="D9052" t="s">
        <v>3719</v>
      </c>
      <c r="E9052" s="2">
        <v>42827</v>
      </c>
      <c r="F9052">
        <v>1</v>
      </c>
      <c r="G9052" s="16" t="s">
        <v>22511</v>
      </c>
    </row>
    <row r="9053" spans="1:7" x14ac:dyDescent="0.35">
      <c r="A9053" t="s">
        <v>21904</v>
      </c>
      <c r="B9053" t="s">
        <v>21903</v>
      </c>
      <c r="C9053" t="s">
        <v>15</v>
      </c>
      <c r="D9053" t="s">
        <v>3719</v>
      </c>
      <c r="E9053" s="2">
        <v>42827</v>
      </c>
      <c r="F9053">
        <v>1</v>
      </c>
      <c r="G9053" s="16" t="s">
        <v>22511</v>
      </c>
    </row>
    <row r="9054" spans="1:7" x14ac:dyDescent="0.35">
      <c r="A9054" t="s">
        <v>21906</v>
      </c>
      <c r="B9054" t="s">
        <v>21905</v>
      </c>
      <c r="C9054" t="s">
        <v>15</v>
      </c>
      <c r="D9054" t="s">
        <v>3719</v>
      </c>
      <c r="E9054" s="2">
        <v>42827</v>
      </c>
      <c r="F9054">
        <v>1</v>
      </c>
      <c r="G9054" s="16" t="s">
        <v>22511</v>
      </c>
    </row>
    <row r="9055" spans="1:7" x14ac:dyDescent="0.35">
      <c r="A9055" t="s">
        <v>21908</v>
      </c>
      <c r="B9055" t="s">
        <v>21907</v>
      </c>
      <c r="C9055" t="s">
        <v>15</v>
      </c>
      <c r="D9055" t="s">
        <v>3719</v>
      </c>
      <c r="E9055" s="2">
        <v>42827</v>
      </c>
      <c r="F9055">
        <v>1</v>
      </c>
      <c r="G9055" s="16" t="s">
        <v>22511</v>
      </c>
    </row>
    <row r="9056" spans="1:7" x14ac:dyDescent="0.35">
      <c r="A9056" t="s">
        <v>21910</v>
      </c>
      <c r="B9056" t="s">
        <v>21909</v>
      </c>
      <c r="C9056" t="s">
        <v>15</v>
      </c>
      <c r="D9056" t="s">
        <v>3719</v>
      </c>
      <c r="E9056" s="2">
        <v>42827</v>
      </c>
      <c r="F9056">
        <v>1</v>
      </c>
      <c r="G9056" s="16" t="s">
        <v>22511</v>
      </c>
    </row>
    <row r="9057" spans="1:7" x14ac:dyDescent="0.35">
      <c r="A9057" t="s">
        <v>21912</v>
      </c>
      <c r="B9057" t="s">
        <v>21911</v>
      </c>
      <c r="C9057" t="s">
        <v>15</v>
      </c>
      <c r="D9057" t="s">
        <v>3719</v>
      </c>
      <c r="E9057" s="2">
        <v>42827</v>
      </c>
      <c r="F9057">
        <v>1</v>
      </c>
      <c r="G9057" s="16" t="s">
        <v>22511</v>
      </c>
    </row>
    <row r="9058" spans="1:7" x14ac:dyDescent="0.35">
      <c r="A9058" t="s">
        <v>21914</v>
      </c>
      <c r="B9058" t="s">
        <v>21913</v>
      </c>
      <c r="C9058" t="s">
        <v>15</v>
      </c>
      <c r="D9058" t="s">
        <v>3720</v>
      </c>
      <c r="E9058" s="2">
        <v>42827</v>
      </c>
      <c r="F9058">
        <v>1</v>
      </c>
      <c r="G9058" s="16" t="s">
        <v>22511</v>
      </c>
    </row>
    <row r="9059" spans="1:7" x14ac:dyDescent="0.35">
      <c r="A9059" t="s">
        <v>21916</v>
      </c>
      <c r="B9059" t="s">
        <v>21915</v>
      </c>
      <c r="C9059" t="s">
        <v>15</v>
      </c>
      <c r="D9059" t="s">
        <v>3720</v>
      </c>
      <c r="E9059" s="2">
        <v>42827</v>
      </c>
      <c r="F9059">
        <v>1</v>
      </c>
      <c r="G9059" s="16" t="s">
        <v>22511</v>
      </c>
    </row>
    <row r="9060" spans="1:7" x14ac:dyDescent="0.35">
      <c r="A9060" t="s">
        <v>21918</v>
      </c>
      <c r="B9060" t="s">
        <v>21917</v>
      </c>
      <c r="C9060" t="s">
        <v>48</v>
      </c>
      <c r="D9060" t="s">
        <v>3720</v>
      </c>
      <c r="E9060" s="2">
        <v>42827</v>
      </c>
      <c r="F9060">
        <v>1</v>
      </c>
      <c r="G9060" s="16" t="s">
        <v>22511</v>
      </c>
    </row>
    <row r="9061" spans="1:7" x14ac:dyDescent="0.35">
      <c r="A9061" t="s">
        <v>21920</v>
      </c>
      <c r="B9061" t="s">
        <v>21919</v>
      </c>
      <c r="C9061" t="s">
        <v>15</v>
      </c>
      <c r="D9061" t="s">
        <v>3720</v>
      </c>
      <c r="E9061" s="2">
        <v>42827</v>
      </c>
      <c r="F9061">
        <v>1</v>
      </c>
      <c r="G9061" s="16" t="s">
        <v>22511</v>
      </c>
    </row>
    <row r="9062" spans="1:7" x14ac:dyDescent="0.35">
      <c r="A9062" t="s">
        <v>21922</v>
      </c>
      <c r="B9062" t="s">
        <v>21921</v>
      </c>
      <c r="C9062" t="s">
        <v>15</v>
      </c>
      <c r="D9062" t="s">
        <v>3720</v>
      </c>
      <c r="E9062" s="2">
        <v>42827</v>
      </c>
      <c r="F9062">
        <v>1</v>
      </c>
      <c r="G9062" s="16" t="s">
        <v>22511</v>
      </c>
    </row>
    <row r="9063" spans="1:7" x14ac:dyDescent="0.35">
      <c r="A9063" t="s">
        <v>21924</v>
      </c>
      <c r="B9063" t="s">
        <v>21923</v>
      </c>
      <c r="C9063" t="s">
        <v>15</v>
      </c>
      <c r="D9063" t="s">
        <v>3721</v>
      </c>
      <c r="E9063" s="2">
        <v>42857</v>
      </c>
      <c r="F9063">
        <v>1</v>
      </c>
      <c r="G9063" s="16" t="s">
        <v>22511</v>
      </c>
    </row>
    <row r="9064" spans="1:7" x14ac:dyDescent="0.35">
      <c r="A9064" t="s">
        <v>21926</v>
      </c>
      <c r="B9064" t="s">
        <v>21925</v>
      </c>
      <c r="C9064" t="s">
        <v>15</v>
      </c>
      <c r="D9064" t="s">
        <v>3721</v>
      </c>
      <c r="E9064" s="2">
        <v>42857</v>
      </c>
      <c r="F9064">
        <v>1</v>
      </c>
      <c r="G9064" s="16" t="s">
        <v>22511</v>
      </c>
    </row>
    <row r="9065" spans="1:7" x14ac:dyDescent="0.35">
      <c r="A9065" t="s">
        <v>21928</v>
      </c>
      <c r="B9065" t="s">
        <v>21927</v>
      </c>
      <c r="C9065" t="s">
        <v>15</v>
      </c>
      <c r="D9065" t="s">
        <v>3721</v>
      </c>
      <c r="E9065" s="2">
        <v>42857</v>
      </c>
      <c r="F9065">
        <v>1</v>
      </c>
      <c r="G9065" s="16" t="s">
        <v>22511</v>
      </c>
    </row>
    <row r="9066" spans="1:7" x14ac:dyDescent="0.35">
      <c r="A9066" t="s">
        <v>21930</v>
      </c>
      <c r="B9066" t="s">
        <v>21929</v>
      </c>
      <c r="C9066" t="s">
        <v>15</v>
      </c>
      <c r="D9066" t="s">
        <v>3721</v>
      </c>
      <c r="E9066" s="2">
        <v>42857</v>
      </c>
      <c r="F9066">
        <v>1</v>
      </c>
      <c r="G9066" s="16" t="s">
        <v>22511</v>
      </c>
    </row>
    <row r="9067" spans="1:7" x14ac:dyDescent="0.35">
      <c r="A9067" t="s">
        <v>21932</v>
      </c>
      <c r="B9067" t="s">
        <v>21931</v>
      </c>
      <c r="C9067" t="s">
        <v>15</v>
      </c>
      <c r="D9067" t="s">
        <v>3721</v>
      </c>
      <c r="E9067" s="2">
        <v>42857</v>
      </c>
      <c r="F9067">
        <v>1</v>
      </c>
      <c r="G9067" s="16" t="s">
        <v>22511</v>
      </c>
    </row>
    <row r="9068" spans="1:7" x14ac:dyDescent="0.35">
      <c r="A9068" t="s">
        <v>21934</v>
      </c>
      <c r="B9068" t="s">
        <v>21933</v>
      </c>
      <c r="C9068" t="s">
        <v>465</v>
      </c>
      <c r="D9068" t="s">
        <v>3722</v>
      </c>
      <c r="E9068" s="2">
        <v>42857</v>
      </c>
      <c r="F9068">
        <v>1</v>
      </c>
      <c r="G9068" s="16" t="s">
        <v>22511</v>
      </c>
    </row>
    <row r="9069" spans="1:7" x14ac:dyDescent="0.35">
      <c r="A9069" t="s">
        <v>21936</v>
      </c>
      <c r="B9069" t="s">
        <v>21935</v>
      </c>
      <c r="C9069" t="s">
        <v>15</v>
      </c>
      <c r="D9069" t="s">
        <v>3722</v>
      </c>
      <c r="E9069" s="2">
        <v>42857</v>
      </c>
      <c r="F9069">
        <v>1</v>
      </c>
      <c r="G9069" s="16" t="s">
        <v>22511</v>
      </c>
    </row>
    <row r="9070" spans="1:7" x14ac:dyDescent="0.35">
      <c r="A9070" t="s">
        <v>21938</v>
      </c>
      <c r="B9070" t="s">
        <v>21937</v>
      </c>
      <c r="C9070" t="s">
        <v>15</v>
      </c>
      <c r="D9070" t="s">
        <v>3722</v>
      </c>
      <c r="E9070" s="2">
        <v>42857</v>
      </c>
      <c r="F9070">
        <v>1</v>
      </c>
      <c r="G9070" s="16" t="s">
        <v>22511</v>
      </c>
    </row>
    <row r="9071" spans="1:7" x14ac:dyDescent="0.35">
      <c r="A9071" t="s">
        <v>21940</v>
      </c>
      <c r="B9071" t="s">
        <v>21939</v>
      </c>
      <c r="C9071" t="s">
        <v>15</v>
      </c>
      <c r="D9071" t="s">
        <v>3723</v>
      </c>
      <c r="E9071" s="2">
        <v>42888</v>
      </c>
      <c r="F9071">
        <v>1</v>
      </c>
      <c r="G9071" s="16" t="s">
        <v>22511</v>
      </c>
    </row>
    <row r="9072" spans="1:7" x14ac:dyDescent="0.35">
      <c r="A9072" t="s">
        <v>21942</v>
      </c>
      <c r="B9072" t="s">
        <v>21941</v>
      </c>
      <c r="C9072" t="s">
        <v>15</v>
      </c>
      <c r="D9072" t="s">
        <v>3723</v>
      </c>
      <c r="E9072" s="2">
        <v>42888</v>
      </c>
      <c r="F9072">
        <v>1</v>
      </c>
      <c r="G9072" s="16" t="s">
        <v>22511</v>
      </c>
    </row>
    <row r="9073" spans="1:7" x14ac:dyDescent="0.35">
      <c r="A9073" t="s">
        <v>21944</v>
      </c>
      <c r="B9073" t="s">
        <v>21943</v>
      </c>
      <c r="C9073" t="s">
        <v>3724</v>
      </c>
      <c r="D9073" t="s">
        <v>3725</v>
      </c>
      <c r="E9073" s="2">
        <v>42888</v>
      </c>
      <c r="F9073">
        <v>1</v>
      </c>
      <c r="G9073" s="16" t="s">
        <v>22511</v>
      </c>
    </row>
    <row r="9074" spans="1:7" x14ac:dyDescent="0.35">
      <c r="A9074" t="s">
        <v>21946</v>
      </c>
      <c r="B9074" t="s">
        <v>21945</v>
      </c>
      <c r="C9074" t="s">
        <v>15</v>
      </c>
      <c r="D9074" t="s">
        <v>3725</v>
      </c>
      <c r="E9074" s="2">
        <v>42888</v>
      </c>
      <c r="F9074">
        <v>1</v>
      </c>
      <c r="G9074" s="16" t="s">
        <v>22511</v>
      </c>
    </row>
    <row r="9075" spans="1:7" x14ac:dyDescent="0.35">
      <c r="A9075" t="s">
        <v>21948</v>
      </c>
      <c r="B9075" t="s">
        <v>21947</v>
      </c>
      <c r="C9075" t="s">
        <v>15</v>
      </c>
      <c r="D9075" t="s">
        <v>3725</v>
      </c>
      <c r="E9075" s="2">
        <v>42918</v>
      </c>
      <c r="F9075">
        <v>1</v>
      </c>
      <c r="G9075" s="16" t="s">
        <v>22511</v>
      </c>
    </row>
    <row r="9076" spans="1:7" x14ac:dyDescent="0.35">
      <c r="A9076" t="s">
        <v>21950</v>
      </c>
      <c r="B9076" t="s">
        <v>21949</v>
      </c>
      <c r="C9076" t="s">
        <v>15</v>
      </c>
      <c r="D9076" t="s">
        <v>3726</v>
      </c>
      <c r="E9076" s="2">
        <v>42918</v>
      </c>
      <c r="F9076">
        <v>1</v>
      </c>
      <c r="G9076" s="16" t="s">
        <v>22511</v>
      </c>
    </row>
    <row r="9077" spans="1:7" x14ac:dyDescent="0.35">
      <c r="A9077" t="s">
        <v>21952</v>
      </c>
      <c r="B9077" t="s">
        <v>21951</v>
      </c>
      <c r="C9077" t="s">
        <v>3349</v>
      </c>
      <c r="D9077" t="s">
        <v>3726</v>
      </c>
      <c r="E9077" s="2">
        <v>42918</v>
      </c>
      <c r="F9077">
        <v>1</v>
      </c>
      <c r="G9077" s="16" t="s">
        <v>22511</v>
      </c>
    </row>
    <row r="9078" spans="1:7" x14ac:dyDescent="0.35">
      <c r="A9078" t="s">
        <v>21954</v>
      </c>
      <c r="B9078" t="s">
        <v>21953</v>
      </c>
      <c r="C9078" t="s">
        <v>15</v>
      </c>
      <c r="D9078" t="s">
        <v>3726</v>
      </c>
      <c r="E9078" s="2">
        <v>42918</v>
      </c>
      <c r="F9078">
        <v>1</v>
      </c>
      <c r="G9078" s="16" t="s">
        <v>22511</v>
      </c>
    </row>
    <row r="9079" spans="1:7" x14ac:dyDescent="0.35">
      <c r="A9079" t="s">
        <v>21956</v>
      </c>
      <c r="B9079" t="s">
        <v>21955</v>
      </c>
      <c r="C9079" t="s">
        <v>15</v>
      </c>
      <c r="D9079" t="s">
        <v>3727</v>
      </c>
      <c r="E9079" s="2">
        <v>42918</v>
      </c>
      <c r="F9079">
        <v>1</v>
      </c>
      <c r="G9079" s="16" t="s">
        <v>22511</v>
      </c>
    </row>
    <row r="9080" spans="1:7" x14ac:dyDescent="0.35">
      <c r="A9080" t="s">
        <v>21958</v>
      </c>
      <c r="B9080" t="s">
        <v>21957</v>
      </c>
      <c r="C9080" t="s">
        <v>15</v>
      </c>
      <c r="D9080" t="s">
        <v>3727</v>
      </c>
      <c r="E9080" s="2">
        <v>42918</v>
      </c>
      <c r="F9080">
        <v>1</v>
      </c>
      <c r="G9080" s="16" t="s">
        <v>22511</v>
      </c>
    </row>
    <row r="9081" spans="1:7" x14ac:dyDescent="0.35">
      <c r="A9081" t="s">
        <v>21960</v>
      </c>
      <c r="B9081" t="s">
        <v>21959</v>
      </c>
      <c r="C9081" t="s">
        <v>2191</v>
      </c>
      <c r="D9081" t="s">
        <v>3727</v>
      </c>
      <c r="E9081" s="2">
        <v>42918</v>
      </c>
      <c r="F9081">
        <v>1</v>
      </c>
      <c r="G9081" s="16" t="s">
        <v>22511</v>
      </c>
    </row>
    <row r="9082" spans="1:7" x14ac:dyDescent="0.35">
      <c r="A9082" t="s">
        <v>21962</v>
      </c>
      <c r="B9082" t="s">
        <v>21961</v>
      </c>
      <c r="C9082" t="s">
        <v>15</v>
      </c>
      <c r="D9082" t="s">
        <v>3727</v>
      </c>
      <c r="E9082" s="2">
        <v>42918</v>
      </c>
      <c r="F9082">
        <v>1</v>
      </c>
      <c r="G9082" s="16" t="s">
        <v>22511</v>
      </c>
    </row>
    <row r="9083" spans="1:7" x14ac:dyDescent="0.35">
      <c r="A9083" t="s">
        <v>21964</v>
      </c>
      <c r="B9083" t="s">
        <v>21963</v>
      </c>
      <c r="C9083" t="s">
        <v>1210</v>
      </c>
      <c r="D9083" t="s">
        <v>3727</v>
      </c>
      <c r="E9083" s="2">
        <v>42918</v>
      </c>
      <c r="F9083">
        <v>1</v>
      </c>
      <c r="G9083" s="16" t="s">
        <v>22511</v>
      </c>
    </row>
    <row r="9084" spans="1:7" x14ac:dyDescent="0.35">
      <c r="A9084" t="s">
        <v>21966</v>
      </c>
      <c r="B9084" t="s">
        <v>21965</v>
      </c>
      <c r="C9084" t="s">
        <v>465</v>
      </c>
      <c r="D9084" t="s">
        <v>3727</v>
      </c>
      <c r="E9084" s="2">
        <v>42918</v>
      </c>
      <c r="F9084">
        <v>1</v>
      </c>
      <c r="G9084" s="16" t="s">
        <v>22511</v>
      </c>
    </row>
    <row r="9085" spans="1:7" x14ac:dyDescent="0.35">
      <c r="A9085" t="s">
        <v>21968</v>
      </c>
      <c r="B9085" t="s">
        <v>21967</v>
      </c>
      <c r="C9085" t="s">
        <v>15</v>
      </c>
      <c r="D9085" t="s">
        <v>3727</v>
      </c>
      <c r="E9085" s="2">
        <v>42918</v>
      </c>
      <c r="F9085">
        <v>1</v>
      </c>
      <c r="G9085" s="16" t="s">
        <v>22511</v>
      </c>
    </row>
    <row r="9086" spans="1:7" x14ac:dyDescent="0.35">
      <c r="A9086" t="s">
        <v>21970</v>
      </c>
      <c r="B9086" t="s">
        <v>21969</v>
      </c>
      <c r="C9086" t="s">
        <v>15</v>
      </c>
      <c r="D9086" t="s">
        <v>3727</v>
      </c>
      <c r="E9086" s="2">
        <v>42918</v>
      </c>
      <c r="F9086">
        <v>1</v>
      </c>
      <c r="G9086" s="16" t="s">
        <v>22511</v>
      </c>
    </row>
    <row r="9087" spans="1:7" x14ac:dyDescent="0.35">
      <c r="A9087" t="s">
        <v>21972</v>
      </c>
      <c r="B9087" t="s">
        <v>21971</v>
      </c>
      <c r="C9087" t="s">
        <v>15</v>
      </c>
      <c r="D9087" t="s">
        <v>3728</v>
      </c>
      <c r="E9087" s="2">
        <v>42949</v>
      </c>
      <c r="F9087">
        <v>1</v>
      </c>
      <c r="G9087" s="16" t="s">
        <v>22511</v>
      </c>
    </row>
    <row r="9088" spans="1:7" x14ac:dyDescent="0.35">
      <c r="A9088" t="s">
        <v>21974</v>
      </c>
      <c r="B9088" t="s">
        <v>21973</v>
      </c>
      <c r="C9088" t="s">
        <v>15</v>
      </c>
      <c r="D9088" t="s">
        <v>3728</v>
      </c>
      <c r="E9088" s="2">
        <v>42949</v>
      </c>
      <c r="F9088">
        <v>1</v>
      </c>
      <c r="G9088" s="16" t="s">
        <v>22511</v>
      </c>
    </row>
    <row r="9089" spans="1:7" x14ac:dyDescent="0.35">
      <c r="A9089" t="s">
        <v>21976</v>
      </c>
      <c r="B9089" t="s">
        <v>21975</v>
      </c>
      <c r="C9089" t="s">
        <v>41</v>
      </c>
      <c r="D9089" t="s">
        <v>3728</v>
      </c>
      <c r="E9089" s="2">
        <v>42949</v>
      </c>
      <c r="F9089">
        <v>1</v>
      </c>
      <c r="G9089" s="16" t="s">
        <v>22511</v>
      </c>
    </row>
    <row r="9090" spans="1:7" x14ac:dyDescent="0.35">
      <c r="A9090" t="s">
        <v>21978</v>
      </c>
      <c r="B9090" t="s">
        <v>21977</v>
      </c>
      <c r="C9090" t="s">
        <v>15</v>
      </c>
      <c r="D9090" t="s">
        <v>3728</v>
      </c>
      <c r="E9090" s="2">
        <v>42949</v>
      </c>
      <c r="F9090">
        <v>1</v>
      </c>
      <c r="G9090" s="16" t="s">
        <v>22511</v>
      </c>
    </row>
    <row r="9091" spans="1:7" x14ac:dyDescent="0.35">
      <c r="A9091" t="s">
        <v>21980</v>
      </c>
      <c r="B9091" t="s">
        <v>21979</v>
      </c>
      <c r="C9091" t="s">
        <v>15</v>
      </c>
      <c r="D9091" t="s">
        <v>3728</v>
      </c>
      <c r="E9091" s="2">
        <v>42949</v>
      </c>
      <c r="F9091">
        <v>1</v>
      </c>
      <c r="G9091" s="16" t="s">
        <v>22511</v>
      </c>
    </row>
    <row r="9092" spans="1:7" x14ac:dyDescent="0.35">
      <c r="A9092" t="s">
        <v>21982</v>
      </c>
      <c r="B9092" t="s">
        <v>21981</v>
      </c>
      <c r="C9092" t="s">
        <v>15</v>
      </c>
      <c r="D9092" t="s">
        <v>3728</v>
      </c>
      <c r="E9092" s="2">
        <v>42949</v>
      </c>
      <c r="F9092">
        <v>1</v>
      </c>
      <c r="G9092" s="16" t="s">
        <v>22511</v>
      </c>
    </row>
    <row r="9093" spans="1:7" x14ac:dyDescent="0.35">
      <c r="A9093" t="s">
        <v>21984</v>
      </c>
      <c r="B9093" t="s">
        <v>21983</v>
      </c>
      <c r="C9093" t="s">
        <v>15</v>
      </c>
      <c r="D9093" t="s">
        <v>3728</v>
      </c>
      <c r="E9093" s="2">
        <v>42949</v>
      </c>
      <c r="F9093">
        <v>1</v>
      </c>
      <c r="G9093" s="16" t="s">
        <v>22511</v>
      </c>
    </row>
    <row r="9094" spans="1:7" x14ac:dyDescent="0.35">
      <c r="A9094" t="s">
        <v>21986</v>
      </c>
      <c r="B9094" t="s">
        <v>21985</v>
      </c>
      <c r="C9094" t="s">
        <v>15</v>
      </c>
      <c r="D9094" t="s">
        <v>3728</v>
      </c>
      <c r="E9094" s="2">
        <v>42949</v>
      </c>
      <c r="F9094">
        <v>1</v>
      </c>
      <c r="G9094" s="16" t="s">
        <v>22511</v>
      </c>
    </row>
    <row r="9095" spans="1:7" x14ac:dyDescent="0.35">
      <c r="A9095" t="s">
        <v>21988</v>
      </c>
      <c r="B9095" t="s">
        <v>21987</v>
      </c>
      <c r="C9095" t="s">
        <v>15</v>
      </c>
      <c r="D9095" t="s">
        <v>3728</v>
      </c>
      <c r="E9095" s="2">
        <v>42949</v>
      </c>
      <c r="F9095">
        <v>1</v>
      </c>
      <c r="G9095" s="16" t="s">
        <v>22511</v>
      </c>
    </row>
    <row r="9096" spans="1:7" x14ac:dyDescent="0.35">
      <c r="A9096" t="s">
        <v>21990</v>
      </c>
      <c r="B9096" t="s">
        <v>21989</v>
      </c>
      <c r="C9096" t="s">
        <v>15</v>
      </c>
      <c r="D9096" t="s">
        <v>3728</v>
      </c>
      <c r="E9096" s="2">
        <v>42949</v>
      </c>
      <c r="F9096">
        <v>1</v>
      </c>
      <c r="G9096" s="16" t="s">
        <v>22511</v>
      </c>
    </row>
    <row r="9097" spans="1:7" x14ac:dyDescent="0.35">
      <c r="A9097" t="s">
        <v>21992</v>
      </c>
      <c r="B9097" t="s">
        <v>21991</v>
      </c>
      <c r="C9097" t="s">
        <v>2935</v>
      </c>
      <c r="D9097" t="s">
        <v>3729</v>
      </c>
      <c r="E9097" s="2">
        <v>42949</v>
      </c>
      <c r="F9097">
        <v>1</v>
      </c>
      <c r="G9097" s="16" t="s">
        <v>22511</v>
      </c>
    </row>
    <row r="9098" spans="1:7" x14ac:dyDescent="0.35">
      <c r="A9098" t="s">
        <v>21994</v>
      </c>
      <c r="B9098" t="s">
        <v>21993</v>
      </c>
      <c r="C9098" t="s">
        <v>2191</v>
      </c>
      <c r="D9098" t="s">
        <v>3729</v>
      </c>
      <c r="E9098" s="2">
        <v>42949</v>
      </c>
      <c r="F9098">
        <v>1</v>
      </c>
      <c r="G9098" s="16" t="s">
        <v>22511</v>
      </c>
    </row>
    <row r="9099" spans="1:7" x14ac:dyDescent="0.35">
      <c r="A9099" t="s">
        <v>21996</v>
      </c>
      <c r="B9099" t="s">
        <v>21995</v>
      </c>
      <c r="C9099" t="s">
        <v>15</v>
      </c>
      <c r="D9099" t="s">
        <v>3729</v>
      </c>
      <c r="E9099" s="2">
        <v>42949</v>
      </c>
      <c r="F9099">
        <v>1</v>
      </c>
      <c r="G9099" s="16" t="s">
        <v>22511</v>
      </c>
    </row>
    <row r="9100" spans="1:7" x14ac:dyDescent="0.35">
      <c r="A9100" t="s">
        <v>21998</v>
      </c>
      <c r="B9100" t="s">
        <v>21997</v>
      </c>
      <c r="C9100" t="s">
        <v>15</v>
      </c>
      <c r="D9100" t="s">
        <v>3729</v>
      </c>
      <c r="E9100" s="2">
        <v>42949</v>
      </c>
      <c r="F9100">
        <v>1</v>
      </c>
      <c r="G9100" s="16" t="s">
        <v>22511</v>
      </c>
    </row>
    <row r="9101" spans="1:7" x14ac:dyDescent="0.35">
      <c r="A9101" t="s">
        <v>22000</v>
      </c>
      <c r="B9101" t="s">
        <v>21999</v>
      </c>
      <c r="C9101" t="s">
        <v>3215</v>
      </c>
      <c r="D9101" t="s">
        <v>3729</v>
      </c>
      <c r="E9101" s="2">
        <v>42949</v>
      </c>
      <c r="F9101">
        <v>1</v>
      </c>
      <c r="G9101" s="16" t="s">
        <v>22511</v>
      </c>
    </row>
    <row r="9102" spans="1:7" x14ac:dyDescent="0.35">
      <c r="A9102" t="s">
        <v>22002</v>
      </c>
      <c r="B9102" t="s">
        <v>22001</v>
      </c>
      <c r="C9102" t="s">
        <v>91</v>
      </c>
      <c r="D9102" t="s">
        <v>3729</v>
      </c>
      <c r="E9102" s="2">
        <v>42949</v>
      </c>
      <c r="F9102">
        <v>1</v>
      </c>
      <c r="G9102" s="16" t="s">
        <v>22511</v>
      </c>
    </row>
    <row r="9103" spans="1:7" x14ac:dyDescent="0.35">
      <c r="A9103" t="s">
        <v>22004</v>
      </c>
      <c r="B9103" t="s">
        <v>22003</v>
      </c>
      <c r="C9103" t="s">
        <v>15</v>
      </c>
      <c r="D9103" t="s">
        <v>3730</v>
      </c>
      <c r="E9103" s="2">
        <v>42980</v>
      </c>
      <c r="F9103">
        <v>1</v>
      </c>
      <c r="G9103" s="16" t="s">
        <v>22511</v>
      </c>
    </row>
    <row r="9104" spans="1:7" x14ac:dyDescent="0.35">
      <c r="A9104" t="s">
        <v>22006</v>
      </c>
      <c r="B9104" t="s">
        <v>22005</v>
      </c>
      <c r="C9104" t="s">
        <v>3572</v>
      </c>
      <c r="D9104" t="s">
        <v>3730</v>
      </c>
      <c r="E9104" s="2">
        <v>42980</v>
      </c>
      <c r="F9104">
        <v>1</v>
      </c>
      <c r="G9104" s="16" t="s">
        <v>22511</v>
      </c>
    </row>
    <row r="9105" spans="1:7" x14ac:dyDescent="0.35">
      <c r="A9105" t="s">
        <v>22008</v>
      </c>
      <c r="B9105" t="s">
        <v>22007</v>
      </c>
      <c r="C9105" t="s">
        <v>988</v>
      </c>
      <c r="D9105" t="s">
        <v>3730</v>
      </c>
      <c r="E9105" s="2">
        <v>42980</v>
      </c>
      <c r="F9105">
        <v>1</v>
      </c>
      <c r="G9105" s="16" t="s">
        <v>22511</v>
      </c>
    </row>
    <row r="9106" spans="1:7" x14ac:dyDescent="0.35">
      <c r="A9106" t="s">
        <v>22010</v>
      </c>
      <c r="B9106" t="s">
        <v>22009</v>
      </c>
      <c r="C9106" t="s">
        <v>15</v>
      </c>
      <c r="D9106" t="s">
        <v>3730</v>
      </c>
      <c r="E9106" s="2">
        <v>42980</v>
      </c>
      <c r="F9106">
        <v>1</v>
      </c>
      <c r="G9106" s="16" t="s">
        <v>22511</v>
      </c>
    </row>
    <row r="9107" spans="1:7" x14ac:dyDescent="0.35">
      <c r="A9107" t="s">
        <v>22012</v>
      </c>
      <c r="B9107" t="s">
        <v>22011</v>
      </c>
      <c r="C9107" t="s">
        <v>3349</v>
      </c>
      <c r="D9107" t="s">
        <v>3731</v>
      </c>
      <c r="E9107" s="2">
        <v>42980</v>
      </c>
      <c r="F9107">
        <v>1</v>
      </c>
      <c r="G9107" s="16" t="s">
        <v>22511</v>
      </c>
    </row>
    <row r="9108" spans="1:7" x14ac:dyDescent="0.35">
      <c r="A9108" t="s">
        <v>22014</v>
      </c>
      <c r="B9108" t="s">
        <v>22013</v>
      </c>
      <c r="C9108" t="s">
        <v>15</v>
      </c>
      <c r="D9108" t="s">
        <v>3732</v>
      </c>
      <c r="E9108">
        <v>3</v>
      </c>
      <c r="F9108">
        <v>1</v>
      </c>
      <c r="G9108" s="16" t="s">
        <v>22511</v>
      </c>
    </row>
    <row r="9109" spans="1:7" x14ac:dyDescent="0.35">
      <c r="A9109" t="s">
        <v>22016</v>
      </c>
      <c r="B9109" t="s">
        <v>22015</v>
      </c>
      <c r="C9109" t="s">
        <v>15</v>
      </c>
      <c r="D9109" t="s">
        <v>3732</v>
      </c>
      <c r="E9109">
        <v>3</v>
      </c>
      <c r="F9109">
        <v>1</v>
      </c>
      <c r="G9109" s="16" t="s">
        <v>22511</v>
      </c>
    </row>
    <row r="9110" spans="1:7" x14ac:dyDescent="0.35">
      <c r="A9110" t="s">
        <v>22018</v>
      </c>
      <c r="B9110" t="s">
        <v>22017</v>
      </c>
      <c r="C9110" t="s">
        <v>3179</v>
      </c>
      <c r="D9110" t="s">
        <v>3733</v>
      </c>
      <c r="E9110" s="2">
        <v>42738</v>
      </c>
      <c r="F9110">
        <v>1</v>
      </c>
      <c r="G9110" s="16" t="s">
        <v>22511</v>
      </c>
    </row>
    <row r="9111" spans="1:7" x14ac:dyDescent="0.35">
      <c r="A9111" t="s">
        <v>22020</v>
      </c>
      <c r="B9111" t="s">
        <v>22019</v>
      </c>
      <c r="C9111" t="s">
        <v>1923</v>
      </c>
      <c r="D9111" t="s">
        <v>3733</v>
      </c>
      <c r="E9111" s="2">
        <v>42738</v>
      </c>
      <c r="F9111">
        <v>1</v>
      </c>
      <c r="G9111" s="16" t="s">
        <v>22511</v>
      </c>
    </row>
    <row r="9112" spans="1:7" x14ac:dyDescent="0.35">
      <c r="A9112" t="s">
        <v>22022</v>
      </c>
      <c r="B9112" t="s">
        <v>22021</v>
      </c>
      <c r="C9112" t="s">
        <v>91</v>
      </c>
      <c r="D9112" t="s">
        <v>3733</v>
      </c>
      <c r="E9112" s="2">
        <v>42738</v>
      </c>
      <c r="F9112">
        <v>1</v>
      </c>
      <c r="G9112" s="16" t="s">
        <v>22511</v>
      </c>
    </row>
    <row r="9113" spans="1:7" x14ac:dyDescent="0.35">
      <c r="A9113" t="s">
        <v>22024</v>
      </c>
      <c r="B9113" t="s">
        <v>22023</v>
      </c>
      <c r="C9113" t="s">
        <v>15</v>
      </c>
      <c r="D9113" t="s">
        <v>3733</v>
      </c>
      <c r="E9113" s="2">
        <v>42738</v>
      </c>
      <c r="F9113">
        <v>1</v>
      </c>
      <c r="G9113" s="16" t="s">
        <v>22511</v>
      </c>
    </row>
    <row r="9114" spans="1:7" x14ac:dyDescent="0.35">
      <c r="A9114" t="s">
        <v>22026</v>
      </c>
      <c r="B9114" t="s">
        <v>22025</v>
      </c>
      <c r="C9114" t="s">
        <v>144</v>
      </c>
      <c r="D9114" t="s">
        <v>3734</v>
      </c>
      <c r="E9114" s="2">
        <v>42738</v>
      </c>
      <c r="F9114">
        <v>1</v>
      </c>
      <c r="G9114" s="16" t="s">
        <v>22511</v>
      </c>
    </row>
    <row r="9115" spans="1:7" x14ac:dyDescent="0.35">
      <c r="A9115" t="s">
        <v>22028</v>
      </c>
      <c r="B9115" t="s">
        <v>22027</v>
      </c>
      <c r="C9115" t="s">
        <v>15</v>
      </c>
      <c r="D9115" t="s">
        <v>3734</v>
      </c>
      <c r="E9115" s="2">
        <v>42738</v>
      </c>
      <c r="F9115">
        <v>1</v>
      </c>
      <c r="G9115" s="16" t="s">
        <v>22511</v>
      </c>
    </row>
    <row r="9116" spans="1:7" x14ac:dyDescent="0.35">
      <c r="A9116" t="s">
        <v>22030</v>
      </c>
      <c r="B9116" t="s">
        <v>22029</v>
      </c>
      <c r="C9116" t="s">
        <v>15</v>
      </c>
      <c r="D9116" t="s">
        <v>3734</v>
      </c>
      <c r="E9116" s="2">
        <v>42738</v>
      </c>
      <c r="F9116">
        <v>1</v>
      </c>
      <c r="G9116" s="16" t="s">
        <v>22511</v>
      </c>
    </row>
    <row r="9117" spans="1:7" x14ac:dyDescent="0.35">
      <c r="A9117" t="s">
        <v>22032</v>
      </c>
      <c r="B9117" t="s">
        <v>22031</v>
      </c>
      <c r="C9117" t="s">
        <v>15</v>
      </c>
      <c r="D9117" t="s">
        <v>3734</v>
      </c>
      <c r="E9117" s="2">
        <v>42738</v>
      </c>
      <c r="F9117">
        <v>1</v>
      </c>
      <c r="G9117" s="16" t="s">
        <v>22511</v>
      </c>
    </row>
    <row r="9118" spans="1:7" x14ac:dyDescent="0.35">
      <c r="A9118" t="s">
        <v>22034</v>
      </c>
      <c r="B9118" t="s">
        <v>22033</v>
      </c>
      <c r="C9118" t="s">
        <v>15</v>
      </c>
      <c r="D9118" t="s">
        <v>3734</v>
      </c>
      <c r="E9118" s="2">
        <v>42769</v>
      </c>
      <c r="F9118">
        <v>1</v>
      </c>
      <c r="G9118" s="16" t="s">
        <v>22511</v>
      </c>
    </row>
    <row r="9119" spans="1:7" x14ac:dyDescent="0.35">
      <c r="A9119" t="s">
        <v>22036</v>
      </c>
      <c r="B9119" t="s">
        <v>22035</v>
      </c>
      <c r="C9119" t="s">
        <v>48</v>
      </c>
      <c r="D9119" t="s">
        <v>3734</v>
      </c>
      <c r="E9119" s="2">
        <v>42769</v>
      </c>
      <c r="F9119">
        <v>1</v>
      </c>
      <c r="G9119" s="16" t="s">
        <v>22511</v>
      </c>
    </row>
    <row r="9120" spans="1:7" x14ac:dyDescent="0.35">
      <c r="A9120" t="s">
        <v>22038</v>
      </c>
      <c r="B9120" t="s">
        <v>22037</v>
      </c>
      <c r="C9120" t="s">
        <v>15</v>
      </c>
      <c r="D9120" t="s">
        <v>3734</v>
      </c>
      <c r="E9120" s="2">
        <v>42769</v>
      </c>
      <c r="F9120">
        <v>1</v>
      </c>
      <c r="G9120" s="16" t="s">
        <v>22511</v>
      </c>
    </row>
    <row r="9121" spans="1:7" x14ac:dyDescent="0.35">
      <c r="A9121" t="s">
        <v>22040</v>
      </c>
      <c r="B9121" t="s">
        <v>22039</v>
      </c>
      <c r="C9121" t="s">
        <v>15</v>
      </c>
      <c r="D9121" t="s">
        <v>3735</v>
      </c>
      <c r="E9121" s="2">
        <v>42769</v>
      </c>
      <c r="F9121">
        <v>1</v>
      </c>
      <c r="G9121" s="16" t="s">
        <v>22511</v>
      </c>
    </row>
    <row r="9122" spans="1:7" x14ac:dyDescent="0.35">
      <c r="A9122" t="s">
        <v>22042</v>
      </c>
      <c r="B9122" t="s">
        <v>22041</v>
      </c>
      <c r="C9122" t="s">
        <v>15</v>
      </c>
      <c r="D9122" t="s">
        <v>3735</v>
      </c>
      <c r="E9122" s="2">
        <v>42769</v>
      </c>
      <c r="F9122">
        <v>1</v>
      </c>
      <c r="G9122" s="16" t="s">
        <v>22511</v>
      </c>
    </row>
    <row r="9123" spans="1:7" x14ac:dyDescent="0.35">
      <c r="A9123" t="s">
        <v>22044</v>
      </c>
      <c r="B9123" t="s">
        <v>22043</v>
      </c>
      <c r="C9123" t="s">
        <v>59</v>
      </c>
      <c r="D9123" t="s">
        <v>3735</v>
      </c>
      <c r="E9123" s="2">
        <v>42769</v>
      </c>
      <c r="F9123">
        <v>1</v>
      </c>
      <c r="G9123" s="16" t="s">
        <v>22511</v>
      </c>
    </row>
    <row r="9124" spans="1:7" x14ac:dyDescent="0.35">
      <c r="A9124" t="s">
        <v>22046</v>
      </c>
      <c r="B9124" t="s">
        <v>22045</v>
      </c>
      <c r="C9124" t="s">
        <v>15</v>
      </c>
      <c r="D9124" t="s">
        <v>3735</v>
      </c>
      <c r="E9124" s="2">
        <v>42769</v>
      </c>
      <c r="F9124">
        <v>1</v>
      </c>
      <c r="G9124" s="16" t="s">
        <v>22511</v>
      </c>
    </row>
    <row r="9125" spans="1:7" x14ac:dyDescent="0.35">
      <c r="A9125" t="s">
        <v>22048</v>
      </c>
      <c r="B9125" t="s">
        <v>22047</v>
      </c>
      <c r="C9125" t="s">
        <v>15</v>
      </c>
      <c r="D9125" t="s">
        <v>3735</v>
      </c>
      <c r="E9125" s="2">
        <v>42769</v>
      </c>
      <c r="F9125">
        <v>1</v>
      </c>
      <c r="G9125" s="16" t="s">
        <v>22511</v>
      </c>
    </row>
    <row r="9126" spans="1:7" x14ac:dyDescent="0.35">
      <c r="A9126" t="s">
        <v>22050</v>
      </c>
      <c r="B9126" t="s">
        <v>22049</v>
      </c>
      <c r="C9126" t="s">
        <v>48</v>
      </c>
      <c r="D9126" t="s">
        <v>3735</v>
      </c>
      <c r="E9126" s="2">
        <v>42769</v>
      </c>
      <c r="F9126">
        <v>1</v>
      </c>
      <c r="G9126" s="16" t="s">
        <v>22511</v>
      </c>
    </row>
    <row r="9127" spans="1:7" x14ac:dyDescent="0.35">
      <c r="A9127" t="s">
        <v>22052</v>
      </c>
      <c r="B9127" t="s">
        <v>22051</v>
      </c>
      <c r="C9127" t="s">
        <v>15</v>
      </c>
      <c r="D9127" t="s">
        <v>3735</v>
      </c>
      <c r="E9127" s="2">
        <v>42769</v>
      </c>
      <c r="F9127">
        <v>1</v>
      </c>
      <c r="G9127" s="16" t="s">
        <v>22511</v>
      </c>
    </row>
    <row r="9128" spans="1:7" x14ac:dyDescent="0.35">
      <c r="A9128" t="s">
        <v>22054</v>
      </c>
      <c r="B9128" t="s">
        <v>22053</v>
      </c>
      <c r="C9128" t="s">
        <v>15</v>
      </c>
      <c r="D9128" t="s">
        <v>3736</v>
      </c>
      <c r="E9128" s="2">
        <v>42769</v>
      </c>
      <c r="F9128">
        <v>1</v>
      </c>
      <c r="G9128" s="16" t="s">
        <v>22511</v>
      </c>
    </row>
    <row r="9129" spans="1:7" x14ac:dyDescent="0.35">
      <c r="A9129" t="s">
        <v>22056</v>
      </c>
      <c r="B9129" t="s">
        <v>22055</v>
      </c>
      <c r="C9129" t="s">
        <v>15</v>
      </c>
      <c r="D9129" t="s">
        <v>3736</v>
      </c>
      <c r="E9129" s="2">
        <v>42797</v>
      </c>
      <c r="F9129">
        <v>1</v>
      </c>
      <c r="G9129" s="16" t="s">
        <v>22511</v>
      </c>
    </row>
    <row r="9130" spans="1:7" x14ac:dyDescent="0.35">
      <c r="A9130" t="s">
        <v>22058</v>
      </c>
      <c r="B9130" t="s">
        <v>22057</v>
      </c>
      <c r="C9130" t="s">
        <v>15</v>
      </c>
      <c r="D9130" t="s">
        <v>3736</v>
      </c>
      <c r="E9130" s="2">
        <v>42797</v>
      </c>
      <c r="F9130">
        <v>1</v>
      </c>
      <c r="G9130" s="16" t="s">
        <v>22511</v>
      </c>
    </row>
    <row r="9131" spans="1:7" x14ac:dyDescent="0.35">
      <c r="A9131" t="s">
        <v>22060</v>
      </c>
      <c r="B9131" t="s">
        <v>22059</v>
      </c>
      <c r="C9131" t="s">
        <v>15</v>
      </c>
      <c r="D9131" t="s">
        <v>3736</v>
      </c>
      <c r="E9131" s="2">
        <v>42797</v>
      </c>
      <c r="F9131">
        <v>1</v>
      </c>
      <c r="G9131" s="16" t="s">
        <v>22511</v>
      </c>
    </row>
    <row r="9132" spans="1:7" x14ac:dyDescent="0.35">
      <c r="A9132" t="s">
        <v>22062</v>
      </c>
      <c r="B9132" t="s">
        <v>22061</v>
      </c>
      <c r="C9132" t="s">
        <v>2695</v>
      </c>
      <c r="D9132" t="s">
        <v>3736</v>
      </c>
      <c r="E9132" s="2">
        <v>42797</v>
      </c>
      <c r="F9132">
        <v>1</v>
      </c>
      <c r="G9132" s="16" t="s">
        <v>22511</v>
      </c>
    </row>
    <row r="9133" spans="1:7" x14ac:dyDescent="0.35">
      <c r="A9133" t="s">
        <v>22064</v>
      </c>
      <c r="B9133" t="s">
        <v>22063</v>
      </c>
      <c r="C9133" t="s">
        <v>15</v>
      </c>
      <c r="D9133" t="s">
        <v>3736</v>
      </c>
      <c r="E9133" s="2">
        <v>42797</v>
      </c>
      <c r="F9133">
        <v>1</v>
      </c>
      <c r="G9133" s="16" t="s">
        <v>22511</v>
      </c>
    </row>
    <row r="9134" spans="1:7" x14ac:dyDescent="0.35">
      <c r="A9134" t="s">
        <v>22066</v>
      </c>
      <c r="B9134" t="s">
        <v>22065</v>
      </c>
      <c r="C9134" t="s">
        <v>15</v>
      </c>
      <c r="D9134" t="s">
        <v>3736</v>
      </c>
      <c r="E9134" s="2">
        <v>42797</v>
      </c>
      <c r="F9134">
        <v>1</v>
      </c>
      <c r="G9134" s="16" t="s">
        <v>22511</v>
      </c>
    </row>
    <row r="9135" spans="1:7" x14ac:dyDescent="0.35">
      <c r="A9135" t="s">
        <v>22068</v>
      </c>
      <c r="B9135" t="s">
        <v>22067</v>
      </c>
      <c r="C9135" t="s">
        <v>15</v>
      </c>
      <c r="D9135" t="s">
        <v>3737</v>
      </c>
      <c r="E9135" s="2">
        <v>42828</v>
      </c>
      <c r="F9135">
        <v>1</v>
      </c>
      <c r="G9135" s="16" t="s">
        <v>22511</v>
      </c>
    </row>
    <row r="9136" spans="1:7" x14ac:dyDescent="0.35">
      <c r="A9136" t="s">
        <v>22070</v>
      </c>
      <c r="B9136" t="s">
        <v>22069</v>
      </c>
      <c r="C9136" t="s">
        <v>48</v>
      </c>
      <c r="D9136" t="s">
        <v>3737</v>
      </c>
      <c r="E9136" s="2">
        <v>42828</v>
      </c>
      <c r="F9136">
        <v>1</v>
      </c>
      <c r="G9136" s="16" t="s">
        <v>22511</v>
      </c>
    </row>
    <row r="9137" spans="1:7" x14ac:dyDescent="0.35">
      <c r="A9137" t="s">
        <v>22072</v>
      </c>
      <c r="B9137" t="s">
        <v>22071</v>
      </c>
      <c r="C9137" t="s">
        <v>15</v>
      </c>
      <c r="D9137" t="s">
        <v>3738</v>
      </c>
      <c r="E9137" s="2">
        <v>42828</v>
      </c>
      <c r="F9137">
        <v>1</v>
      </c>
      <c r="G9137" s="16" t="s">
        <v>22511</v>
      </c>
    </row>
    <row r="9138" spans="1:7" x14ac:dyDescent="0.35">
      <c r="A9138" t="s">
        <v>22074</v>
      </c>
      <c r="B9138" t="s">
        <v>22073</v>
      </c>
      <c r="C9138" t="s">
        <v>15</v>
      </c>
      <c r="D9138" t="s">
        <v>3738</v>
      </c>
      <c r="E9138" s="2">
        <v>42828</v>
      </c>
      <c r="F9138">
        <v>1</v>
      </c>
      <c r="G9138" s="16" t="s">
        <v>22511</v>
      </c>
    </row>
    <row r="9139" spans="1:7" x14ac:dyDescent="0.35">
      <c r="A9139" t="s">
        <v>22076</v>
      </c>
      <c r="B9139" t="s">
        <v>22075</v>
      </c>
      <c r="C9139" t="s">
        <v>15</v>
      </c>
      <c r="D9139" t="s">
        <v>3738</v>
      </c>
      <c r="E9139" s="2">
        <v>42828</v>
      </c>
      <c r="F9139">
        <v>1</v>
      </c>
      <c r="G9139" s="16" t="s">
        <v>22511</v>
      </c>
    </row>
    <row r="9140" spans="1:7" x14ac:dyDescent="0.35">
      <c r="A9140" t="s">
        <v>22078</v>
      </c>
      <c r="B9140" t="s">
        <v>22077</v>
      </c>
      <c r="C9140" t="s">
        <v>393</v>
      </c>
      <c r="D9140" t="s">
        <v>3739</v>
      </c>
      <c r="E9140" s="2">
        <v>42828</v>
      </c>
      <c r="F9140">
        <v>1</v>
      </c>
      <c r="G9140" s="16" t="s">
        <v>22511</v>
      </c>
    </row>
    <row r="9141" spans="1:7" x14ac:dyDescent="0.35">
      <c r="A9141" t="s">
        <v>22080</v>
      </c>
      <c r="B9141" t="s">
        <v>22079</v>
      </c>
      <c r="C9141" t="s">
        <v>15</v>
      </c>
      <c r="D9141" t="s">
        <v>3739</v>
      </c>
      <c r="E9141" s="2">
        <v>42828</v>
      </c>
      <c r="F9141">
        <v>1</v>
      </c>
      <c r="G9141" s="16" t="s">
        <v>22511</v>
      </c>
    </row>
    <row r="9142" spans="1:7" x14ac:dyDescent="0.35">
      <c r="A9142" t="s">
        <v>22082</v>
      </c>
      <c r="B9142" t="s">
        <v>22081</v>
      </c>
      <c r="C9142" t="s">
        <v>15</v>
      </c>
      <c r="D9142" t="s">
        <v>3739</v>
      </c>
      <c r="E9142" s="2">
        <v>42828</v>
      </c>
      <c r="F9142">
        <v>1</v>
      </c>
      <c r="G9142" s="16" t="s">
        <v>22511</v>
      </c>
    </row>
    <row r="9143" spans="1:7" x14ac:dyDescent="0.35">
      <c r="A9143" t="s">
        <v>22084</v>
      </c>
      <c r="B9143" t="s">
        <v>22083</v>
      </c>
      <c r="C9143" t="s">
        <v>15</v>
      </c>
      <c r="D9143" t="s">
        <v>3739</v>
      </c>
      <c r="E9143" s="2">
        <v>42828</v>
      </c>
      <c r="F9143">
        <v>1</v>
      </c>
      <c r="G9143" s="16" t="s">
        <v>22511</v>
      </c>
    </row>
    <row r="9144" spans="1:7" x14ac:dyDescent="0.35">
      <c r="A9144" t="s">
        <v>22086</v>
      </c>
      <c r="B9144" t="s">
        <v>22085</v>
      </c>
      <c r="C9144" t="s">
        <v>15</v>
      </c>
      <c r="D9144" t="s">
        <v>3739</v>
      </c>
      <c r="E9144" s="2">
        <v>42858</v>
      </c>
      <c r="F9144">
        <v>1</v>
      </c>
      <c r="G9144" s="16" t="s">
        <v>22511</v>
      </c>
    </row>
    <row r="9145" spans="1:7" x14ac:dyDescent="0.35">
      <c r="A9145" t="s">
        <v>22088</v>
      </c>
      <c r="B9145" t="s">
        <v>22087</v>
      </c>
      <c r="C9145" t="s">
        <v>15</v>
      </c>
      <c r="D9145" t="s">
        <v>3739</v>
      </c>
      <c r="E9145" s="2">
        <v>42858</v>
      </c>
      <c r="F9145">
        <v>1</v>
      </c>
      <c r="G9145" s="16" t="s">
        <v>22511</v>
      </c>
    </row>
    <row r="9146" spans="1:7" x14ac:dyDescent="0.35">
      <c r="A9146" t="s">
        <v>22090</v>
      </c>
      <c r="B9146" t="s">
        <v>22089</v>
      </c>
      <c r="C9146" t="s">
        <v>15</v>
      </c>
      <c r="D9146" t="s">
        <v>3739</v>
      </c>
      <c r="E9146" s="2">
        <v>42858</v>
      </c>
      <c r="F9146">
        <v>1</v>
      </c>
      <c r="G9146" s="16" t="s">
        <v>22511</v>
      </c>
    </row>
    <row r="9147" spans="1:7" x14ac:dyDescent="0.35">
      <c r="A9147" t="s">
        <v>22092</v>
      </c>
      <c r="B9147" t="s">
        <v>22091</v>
      </c>
      <c r="C9147" t="s">
        <v>15</v>
      </c>
      <c r="D9147" t="s">
        <v>3739</v>
      </c>
      <c r="E9147" s="2">
        <v>42858</v>
      </c>
      <c r="F9147">
        <v>1</v>
      </c>
      <c r="G9147" s="16" t="s">
        <v>22511</v>
      </c>
    </row>
    <row r="9148" spans="1:7" x14ac:dyDescent="0.35">
      <c r="A9148" t="s">
        <v>22094</v>
      </c>
      <c r="B9148" t="s">
        <v>22093</v>
      </c>
      <c r="C9148" t="s">
        <v>59</v>
      </c>
      <c r="D9148" t="s">
        <v>3739</v>
      </c>
      <c r="E9148" s="2">
        <v>42858</v>
      </c>
      <c r="F9148">
        <v>1</v>
      </c>
      <c r="G9148" s="16" t="s">
        <v>22511</v>
      </c>
    </row>
    <row r="9149" spans="1:7" x14ac:dyDescent="0.35">
      <c r="A9149" t="s">
        <v>22096</v>
      </c>
      <c r="B9149" t="s">
        <v>22095</v>
      </c>
      <c r="C9149" t="s">
        <v>15</v>
      </c>
      <c r="D9149" t="s">
        <v>3740</v>
      </c>
      <c r="E9149" s="2">
        <v>42858</v>
      </c>
      <c r="F9149">
        <v>1</v>
      </c>
      <c r="G9149" s="16" t="s">
        <v>22511</v>
      </c>
    </row>
    <row r="9150" spans="1:7" x14ac:dyDescent="0.35">
      <c r="A9150" t="s">
        <v>22098</v>
      </c>
      <c r="B9150" t="s">
        <v>22097</v>
      </c>
      <c r="C9150" t="s">
        <v>988</v>
      </c>
      <c r="D9150" t="s">
        <v>3740</v>
      </c>
      <c r="E9150" s="2">
        <v>42858</v>
      </c>
      <c r="F9150">
        <v>1</v>
      </c>
      <c r="G9150" s="16" t="s">
        <v>22511</v>
      </c>
    </row>
    <row r="9151" spans="1:7" x14ac:dyDescent="0.35">
      <c r="A9151" t="s">
        <v>22100</v>
      </c>
      <c r="B9151" t="s">
        <v>22099</v>
      </c>
      <c r="C9151" t="s">
        <v>988</v>
      </c>
      <c r="D9151" t="s">
        <v>3740</v>
      </c>
      <c r="E9151" s="2">
        <v>42858</v>
      </c>
      <c r="F9151">
        <v>1</v>
      </c>
      <c r="G9151" s="16" t="s">
        <v>22511</v>
      </c>
    </row>
    <row r="9152" spans="1:7" x14ac:dyDescent="0.35">
      <c r="A9152" t="s">
        <v>22102</v>
      </c>
      <c r="B9152" t="s">
        <v>22101</v>
      </c>
      <c r="C9152" t="s">
        <v>988</v>
      </c>
      <c r="D9152" t="s">
        <v>3740</v>
      </c>
      <c r="E9152" s="2">
        <v>42858</v>
      </c>
      <c r="F9152">
        <v>1</v>
      </c>
      <c r="G9152" s="16" t="s">
        <v>22511</v>
      </c>
    </row>
    <row r="9153" spans="1:7" x14ac:dyDescent="0.35">
      <c r="A9153" t="s">
        <v>22104</v>
      </c>
      <c r="B9153" t="s">
        <v>22103</v>
      </c>
      <c r="C9153" t="s">
        <v>3179</v>
      </c>
      <c r="D9153" t="s">
        <v>3740</v>
      </c>
      <c r="E9153" s="2">
        <v>42858</v>
      </c>
      <c r="F9153">
        <v>1</v>
      </c>
      <c r="G9153" s="16" t="s">
        <v>22511</v>
      </c>
    </row>
    <row r="9154" spans="1:7" x14ac:dyDescent="0.35">
      <c r="A9154" t="s">
        <v>22106</v>
      </c>
      <c r="B9154" t="s">
        <v>22105</v>
      </c>
      <c r="C9154" t="s">
        <v>15</v>
      </c>
      <c r="D9154" t="s">
        <v>3740</v>
      </c>
      <c r="E9154" s="2">
        <v>42858</v>
      </c>
      <c r="F9154">
        <v>1</v>
      </c>
      <c r="G9154" s="16" t="s">
        <v>22511</v>
      </c>
    </row>
    <row r="9155" spans="1:7" x14ac:dyDescent="0.35">
      <c r="A9155" t="s">
        <v>22108</v>
      </c>
      <c r="B9155" t="s">
        <v>22107</v>
      </c>
      <c r="C9155" t="s">
        <v>15</v>
      </c>
      <c r="D9155" t="s">
        <v>3740</v>
      </c>
      <c r="E9155" s="2">
        <v>42889</v>
      </c>
      <c r="F9155">
        <v>1</v>
      </c>
      <c r="G9155" s="16" t="s">
        <v>22511</v>
      </c>
    </row>
    <row r="9156" spans="1:7" x14ac:dyDescent="0.35">
      <c r="A9156" t="s">
        <v>22110</v>
      </c>
      <c r="B9156" t="s">
        <v>22109</v>
      </c>
      <c r="C9156" t="s">
        <v>15</v>
      </c>
      <c r="D9156" t="s">
        <v>3740</v>
      </c>
      <c r="E9156" s="2">
        <v>42889</v>
      </c>
      <c r="F9156">
        <v>1</v>
      </c>
      <c r="G9156" s="16" t="s">
        <v>22511</v>
      </c>
    </row>
    <row r="9157" spans="1:7" x14ac:dyDescent="0.35">
      <c r="A9157" t="s">
        <v>22112</v>
      </c>
      <c r="B9157" t="s">
        <v>22111</v>
      </c>
      <c r="C9157" t="s">
        <v>48</v>
      </c>
      <c r="D9157" t="s">
        <v>3740</v>
      </c>
      <c r="E9157" s="2">
        <v>42889</v>
      </c>
      <c r="F9157">
        <v>1</v>
      </c>
      <c r="G9157" s="16" t="s">
        <v>22511</v>
      </c>
    </row>
    <row r="9158" spans="1:7" x14ac:dyDescent="0.35">
      <c r="A9158" t="s">
        <v>22114</v>
      </c>
      <c r="B9158" t="s">
        <v>22113</v>
      </c>
      <c r="C9158" t="s">
        <v>393</v>
      </c>
      <c r="D9158" t="s">
        <v>3741</v>
      </c>
      <c r="E9158" s="2">
        <v>42889</v>
      </c>
      <c r="F9158">
        <v>1</v>
      </c>
      <c r="G9158" s="16" t="s">
        <v>22511</v>
      </c>
    </row>
    <row r="9159" spans="1:7" x14ac:dyDescent="0.35">
      <c r="A9159" t="s">
        <v>22116</v>
      </c>
      <c r="B9159" t="s">
        <v>22115</v>
      </c>
      <c r="C9159" t="s">
        <v>15</v>
      </c>
      <c r="D9159" t="s">
        <v>3741</v>
      </c>
      <c r="E9159" s="2">
        <v>42889</v>
      </c>
      <c r="F9159">
        <v>1</v>
      </c>
      <c r="G9159" s="16" t="s">
        <v>22511</v>
      </c>
    </row>
    <row r="9160" spans="1:7" x14ac:dyDescent="0.35">
      <c r="A9160" t="s">
        <v>22118</v>
      </c>
      <c r="B9160" t="s">
        <v>22117</v>
      </c>
      <c r="C9160" t="s">
        <v>15</v>
      </c>
      <c r="D9160" t="s">
        <v>3741</v>
      </c>
      <c r="E9160" s="2">
        <v>42889</v>
      </c>
      <c r="F9160">
        <v>1</v>
      </c>
      <c r="G9160" s="16" t="s">
        <v>22511</v>
      </c>
    </row>
    <row r="9161" spans="1:7" x14ac:dyDescent="0.35">
      <c r="A9161" t="s">
        <v>22120</v>
      </c>
      <c r="B9161" t="s">
        <v>22119</v>
      </c>
      <c r="C9161" t="s">
        <v>48</v>
      </c>
      <c r="D9161" t="s">
        <v>3741</v>
      </c>
      <c r="E9161" s="2">
        <v>42889</v>
      </c>
      <c r="F9161">
        <v>1</v>
      </c>
      <c r="G9161" s="16" t="s">
        <v>22511</v>
      </c>
    </row>
    <row r="9162" spans="1:7" x14ac:dyDescent="0.35">
      <c r="A9162" t="s">
        <v>22122</v>
      </c>
      <c r="B9162" t="s">
        <v>22121</v>
      </c>
      <c r="C9162" t="s">
        <v>15</v>
      </c>
      <c r="D9162" t="s">
        <v>3741</v>
      </c>
      <c r="E9162" s="2">
        <v>42889</v>
      </c>
      <c r="F9162">
        <v>1</v>
      </c>
      <c r="G9162" s="16" t="s">
        <v>22511</v>
      </c>
    </row>
    <row r="9163" spans="1:7" x14ac:dyDescent="0.35">
      <c r="A9163" t="s">
        <v>22124</v>
      </c>
      <c r="B9163" t="s">
        <v>22123</v>
      </c>
      <c r="C9163" t="s">
        <v>1210</v>
      </c>
      <c r="D9163" t="s">
        <v>3742</v>
      </c>
      <c r="E9163" s="2">
        <v>42889</v>
      </c>
      <c r="F9163">
        <v>1</v>
      </c>
      <c r="G9163" s="16" t="s">
        <v>22511</v>
      </c>
    </row>
    <row r="9164" spans="1:7" x14ac:dyDescent="0.35">
      <c r="A9164" t="s">
        <v>22126</v>
      </c>
      <c r="B9164" t="s">
        <v>22125</v>
      </c>
      <c r="C9164" t="s">
        <v>15</v>
      </c>
      <c r="D9164" t="s">
        <v>3742</v>
      </c>
      <c r="E9164" s="2">
        <v>42919</v>
      </c>
      <c r="F9164">
        <v>1</v>
      </c>
      <c r="G9164" s="16" t="s">
        <v>22511</v>
      </c>
    </row>
    <row r="9165" spans="1:7" x14ac:dyDescent="0.35">
      <c r="A9165" t="s">
        <v>22128</v>
      </c>
      <c r="B9165" t="s">
        <v>22127</v>
      </c>
      <c r="C9165" t="s">
        <v>48</v>
      </c>
      <c r="D9165" t="s">
        <v>3742</v>
      </c>
      <c r="E9165" s="2">
        <v>42919</v>
      </c>
      <c r="F9165">
        <v>1</v>
      </c>
      <c r="G9165" s="16" t="s">
        <v>22511</v>
      </c>
    </row>
    <row r="9166" spans="1:7" x14ac:dyDescent="0.35">
      <c r="A9166" t="s">
        <v>22130</v>
      </c>
      <c r="B9166" t="s">
        <v>22129</v>
      </c>
      <c r="C9166" t="s">
        <v>15</v>
      </c>
      <c r="D9166" t="s">
        <v>3742</v>
      </c>
      <c r="E9166" s="2">
        <v>42919</v>
      </c>
      <c r="F9166">
        <v>1</v>
      </c>
      <c r="G9166" s="16" t="s">
        <v>22511</v>
      </c>
    </row>
    <row r="9167" spans="1:7" x14ac:dyDescent="0.35">
      <c r="A9167" t="s">
        <v>22132</v>
      </c>
      <c r="B9167" t="s">
        <v>22131</v>
      </c>
      <c r="C9167" t="s">
        <v>15</v>
      </c>
      <c r="D9167" t="s">
        <v>3742</v>
      </c>
      <c r="E9167" s="2">
        <v>42919</v>
      </c>
      <c r="F9167">
        <v>1</v>
      </c>
      <c r="G9167" s="16" t="s">
        <v>22511</v>
      </c>
    </row>
    <row r="9168" spans="1:7" x14ac:dyDescent="0.35">
      <c r="A9168" t="s">
        <v>22134</v>
      </c>
      <c r="B9168" t="s">
        <v>22133</v>
      </c>
      <c r="C9168" t="s">
        <v>15</v>
      </c>
      <c r="D9168" t="s">
        <v>3743</v>
      </c>
      <c r="E9168" s="2">
        <v>42919</v>
      </c>
      <c r="F9168">
        <v>1</v>
      </c>
      <c r="G9168" s="16" t="s">
        <v>22511</v>
      </c>
    </row>
    <row r="9169" spans="1:7" x14ac:dyDescent="0.35">
      <c r="A9169" t="s">
        <v>22136</v>
      </c>
      <c r="B9169" t="s">
        <v>22135</v>
      </c>
      <c r="C9169" t="s">
        <v>15</v>
      </c>
      <c r="D9169" t="s">
        <v>3744</v>
      </c>
      <c r="E9169" s="2">
        <v>42950</v>
      </c>
      <c r="F9169">
        <v>1</v>
      </c>
      <c r="G9169" s="16" t="s">
        <v>22511</v>
      </c>
    </row>
    <row r="9170" spans="1:7" x14ac:dyDescent="0.35">
      <c r="A9170" t="s">
        <v>22138</v>
      </c>
      <c r="B9170" t="s">
        <v>22137</v>
      </c>
      <c r="C9170" t="s">
        <v>15</v>
      </c>
      <c r="D9170" t="s">
        <v>3744</v>
      </c>
      <c r="E9170" s="2">
        <v>42950</v>
      </c>
      <c r="F9170">
        <v>1</v>
      </c>
      <c r="G9170" s="16" t="s">
        <v>22511</v>
      </c>
    </row>
    <row r="9171" spans="1:7" x14ac:dyDescent="0.35">
      <c r="A9171" t="s">
        <v>22140</v>
      </c>
      <c r="B9171" t="s">
        <v>22139</v>
      </c>
      <c r="C9171" t="s">
        <v>15</v>
      </c>
      <c r="D9171" t="s">
        <v>3744</v>
      </c>
      <c r="E9171" s="2">
        <v>42950</v>
      </c>
      <c r="F9171">
        <v>1</v>
      </c>
      <c r="G9171" s="16" t="s">
        <v>22511</v>
      </c>
    </row>
    <row r="9172" spans="1:7" x14ac:dyDescent="0.35">
      <c r="A9172" t="s">
        <v>22142</v>
      </c>
      <c r="B9172" t="s">
        <v>22141</v>
      </c>
      <c r="C9172" t="s">
        <v>2191</v>
      </c>
      <c r="D9172" t="s">
        <v>3744</v>
      </c>
      <c r="E9172" s="2">
        <v>42981</v>
      </c>
      <c r="F9172">
        <v>1</v>
      </c>
      <c r="G9172" s="16" t="s">
        <v>22511</v>
      </c>
    </row>
    <row r="9173" spans="1:7" x14ac:dyDescent="0.35">
      <c r="A9173" t="s">
        <v>22144</v>
      </c>
      <c r="B9173" t="s">
        <v>22143</v>
      </c>
      <c r="C9173" t="s">
        <v>15</v>
      </c>
      <c r="D9173" t="s">
        <v>3744</v>
      </c>
      <c r="E9173" s="2">
        <v>42981</v>
      </c>
      <c r="F9173">
        <v>1</v>
      </c>
      <c r="G9173" s="16" t="s">
        <v>22511</v>
      </c>
    </row>
    <row r="9174" spans="1:7" x14ac:dyDescent="0.35">
      <c r="A9174" t="s">
        <v>22146</v>
      </c>
      <c r="B9174" t="s">
        <v>22145</v>
      </c>
      <c r="C9174" t="s">
        <v>2191</v>
      </c>
      <c r="D9174" t="s">
        <v>3745</v>
      </c>
      <c r="E9174" s="2">
        <v>42981</v>
      </c>
      <c r="F9174">
        <v>1</v>
      </c>
      <c r="G9174" s="16" t="s">
        <v>22511</v>
      </c>
    </row>
    <row r="9175" spans="1:7" x14ac:dyDescent="0.35">
      <c r="A9175" t="s">
        <v>22148</v>
      </c>
      <c r="B9175" t="s">
        <v>22147</v>
      </c>
      <c r="C9175" t="s">
        <v>91</v>
      </c>
      <c r="D9175" t="s">
        <v>3746</v>
      </c>
      <c r="E9175">
        <v>4</v>
      </c>
      <c r="F9175">
        <v>1</v>
      </c>
      <c r="G9175" s="16" t="s">
        <v>22511</v>
      </c>
    </row>
    <row r="9176" spans="1:7" x14ac:dyDescent="0.35">
      <c r="A9176" t="s">
        <v>22150</v>
      </c>
      <c r="B9176" t="s">
        <v>22149</v>
      </c>
      <c r="C9176" t="s">
        <v>144</v>
      </c>
      <c r="D9176" t="s">
        <v>3746</v>
      </c>
      <c r="E9176">
        <v>4</v>
      </c>
      <c r="F9176">
        <v>1</v>
      </c>
      <c r="G9176" s="16" t="s">
        <v>22511</v>
      </c>
    </row>
    <row r="9177" spans="1:7" x14ac:dyDescent="0.35">
      <c r="A9177" t="s">
        <v>22152</v>
      </c>
      <c r="B9177" t="s">
        <v>22151</v>
      </c>
      <c r="C9177" t="s">
        <v>15</v>
      </c>
      <c r="D9177" t="s">
        <v>3746</v>
      </c>
      <c r="E9177">
        <v>4</v>
      </c>
      <c r="F9177">
        <v>1</v>
      </c>
      <c r="G9177" s="16" t="s">
        <v>22511</v>
      </c>
    </row>
    <row r="9178" spans="1:7" x14ac:dyDescent="0.35">
      <c r="A9178" t="s">
        <v>22154</v>
      </c>
      <c r="B9178" t="s">
        <v>22153</v>
      </c>
      <c r="C9178" t="s">
        <v>15</v>
      </c>
      <c r="D9178" t="s">
        <v>3746</v>
      </c>
      <c r="E9178">
        <v>4</v>
      </c>
      <c r="F9178">
        <v>1</v>
      </c>
      <c r="G9178" s="16" t="s">
        <v>22511</v>
      </c>
    </row>
    <row r="9179" spans="1:7" x14ac:dyDescent="0.35">
      <c r="A9179" t="s">
        <v>22156</v>
      </c>
      <c r="B9179" t="s">
        <v>22155</v>
      </c>
      <c r="C9179" t="s">
        <v>15</v>
      </c>
      <c r="D9179" t="s">
        <v>3746</v>
      </c>
      <c r="E9179">
        <v>4</v>
      </c>
      <c r="F9179">
        <v>1</v>
      </c>
      <c r="G9179" s="16" t="s">
        <v>22511</v>
      </c>
    </row>
    <row r="9180" spans="1:7" x14ac:dyDescent="0.35">
      <c r="A9180" t="s">
        <v>22158</v>
      </c>
      <c r="B9180" t="s">
        <v>22157</v>
      </c>
      <c r="C9180" t="s">
        <v>15</v>
      </c>
      <c r="D9180" t="s">
        <v>3747</v>
      </c>
      <c r="E9180">
        <v>4</v>
      </c>
      <c r="F9180">
        <v>1</v>
      </c>
      <c r="G9180" s="16" t="s">
        <v>22511</v>
      </c>
    </row>
    <row r="9181" spans="1:7" x14ac:dyDescent="0.35">
      <c r="A9181" t="s">
        <v>22160</v>
      </c>
      <c r="B9181" t="s">
        <v>22159</v>
      </c>
      <c r="C9181" t="s">
        <v>15</v>
      </c>
      <c r="D9181" t="s">
        <v>3747</v>
      </c>
      <c r="E9181" s="2">
        <v>42739</v>
      </c>
      <c r="F9181">
        <v>1</v>
      </c>
      <c r="G9181" s="16" t="s">
        <v>22511</v>
      </c>
    </row>
    <row r="9182" spans="1:7" x14ac:dyDescent="0.35">
      <c r="A9182" t="s">
        <v>22162</v>
      </c>
      <c r="B9182" t="s">
        <v>22161</v>
      </c>
      <c r="C9182" t="s">
        <v>15</v>
      </c>
      <c r="D9182" t="s">
        <v>3747</v>
      </c>
      <c r="E9182" s="2">
        <v>42739</v>
      </c>
      <c r="F9182">
        <v>1</v>
      </c>
      <c r="G9182" s="16" t="s">
        <v>22511</v>
      </c>
    </row>
    <row r="9183" spans="1:7" x14ac:dyDescent="0.35">
      <c r="A9183" t="s">
        <v>22164</v>
      </c>
      <c r="B9183" t="s">
        <v>22163</v>
      </c>
      <c r="C9183" t="s">
        <v>15</v>
      </c>
      <c r="D9183" t="s">
        <v>3747</v>
      </c>
      <c r="E9183" s="2">
        <v>42739</v>
      </c>
      <c r="F9183">
        <v>1</v>
      </c>
      <c r="G9183" s="16" t="s">
        <v>22511</v>
      </c>
    </row>
    <row r="9184" spans="1:7" x14ac:dyDescent="0.35">
      <c r="A9184" t="s">
        <v>22166</v>
      </c>
      <c r="B9184" t="s">
        <v>22165</v>
      </c>
      <c r="C9184" t="s">
        <v>48</v>
      </c>
      <c r="D9184" t="s">
        <v>3748</v>
      </c>
      <c r="E9184" s="2">
        <v>42739</v>
      </c>
      <c r="F9184">
        <v>1</v>
      </c>
      <c r="G9184" s="16" t="s">
        <v>22511</v>
      </c>
    </row>
    <row r="9185" spans="1:7" x14ac:dyDescent="0.35">
      <c r="A9185" t="s">
        <v>22168</v>
      </c>
      <c r="B9185" t="s">
        <v>22167</v>
      </c>
      <c r="C9185" t="s">
        <v>15</v>
      </c>
      <c r="D9185" t="s">
        <v>3749</v>
      </c>
      <c r="E9185" s="2">
        <v>42770</v>
      </c>
      <c r="F9185">
        <v>1</v>
      </c>
      <c r="G9185" s="16" t="s">
        <v>22511</v>
      </c>
    </row>
    <row r="9186" spans="1:7" x14ac:dyDescent="0.35">
      <c r="A9186" t="s">
        <v>22170</v>
      </c>
      <c r="B9186" t="s">
        <v>22169</v>
      </c>
      <c r="C9186" t="s">
        <v>15</v>
      </c>
      <c r="D9186" t="s">
        <v>3749</v>
      </c>
      <c r="E9186" s="2">
        <v>42770</v>
      </c>
      <c r="F9186">
        <v>1</v>
      </c>
      <c r="G9186" s="16" t="s">
        <v>22511</v>
      </c>
    </row>
    <row r="9187" spans="1:7" x14ac:dyDescent="0.35">
      <c r="A9187" t="s">
        <v>22172</v>
      </c>
      <c r="B9187" t="s">
        <v>22171</v>
      </c>
      <c r="C9187" t="s">
        <v>15</v>
      </c>
      <c r="D9187" t="s">
        <v>3749</v>
      </c>
      <c r="E9187" s="2">
        <v>42770</v>
      </c>
      <c r="F9187">
        <v>1</v>
      </c>
      <c r="G9187" s="16" t="s">
        <v>22511</v>
      </c>
    </row>
    <row r="9188" spans="1:7" x14ac:dyDescent="0.35">
      <c r="A9188" t="s">
        <v>22174</v>
      </c>
      <c r="B9188" t="s">
        <v>22173</v>
      </c>
      <c r="C9188" t="s">
        <v>15</v>
      </c>
      <c r="D9188" t="s">
        <v>3749</v>
      </c>
      <c r="E9188" s="2">
        <v>42770</v>
      </c>
      <c r="F9188">
        <v>1</v>
      </c>
      <c r="G9188" s="16" t="s">
        <v>22511</v>
      </c>
    </row>
    <row r="9189" spans="1:7" x14ac:dyDescent="0.35">
      <c r="A9189" t="s">
        <v>22176</v>
      </c>
      <c r="B9189" t="s">
        <v>22175</v>
      </c>
      <c r="C9189" t="s">
        <v>15</v>
      </c>
      <c r="D9189" t="s">
        <v>3749</v>
      </c>
      <c r="E9189" s="2">
        <v>42770</v>
      </c>
      <c r="F9189">
        <v>1</v>
      </c>
      <c r="G9189" s="16" t="s">
        <v>22511</v>
      </c>
    </row>
    <row r="9190" spans="1:7" x14ac:dyDescent="0.35">
      <c r="A9190" t="s">
        <v>22178</v>
      </c>
      <c r="B9190" t="s">
        <v>22177</v>
      </c>
      <c r="C9190" t="s">
        <v>3098</v>
      </c>
      <c r="D9190" t="s">
        <v>3749</v>
      </c>
      <c r="E9190" s="2">
        <v>42770</v>
      </c>
      <c r="F9190">
        <v>1</v>
      </c>
      <c r="G9190" s="16" t="s">
        <v>22511</v>
      </c>
    </row>
    <row r="9191" spans="1:7" x14ac:dyDescent="0.35">
      <c r="A9191" t="s">
        <v>22180</v>
      </c>
      <c r="B9191" t="s">
        <v>22179</v>
      </c>
      <c r="C9191" t="s">
        <v>15</v>
      </c>
      <c r="D9191" t="s">
        <v>3749</v>
      </c>
      <c r="E9191" s="2">
        <v>42770</v>
      </c>
      <c r="F9191">
        <v>1</v>
      </c>
      <c r="G9191" s="16" t="s">
        <v>22511</v>
      </c>
    </row>
    <row r="9192" spans="1:7" x14ac:dyDescent="0.35">
      <c r="A9192" t="s">
        <v>22182</v>
      </c>
      <c r="B9192" t="s">
        <v>22181</v>
      </c>
      <c r="C9192" t="s">
        <v>59</v>
      </c>
      <c r="D9192" t="s">
        <v>3749</v>
      </c>
      <c r="E9192" s="2">
        <v>42770</v>
      </c>
      <c r="F9192">
        <v>1</v>
      </c>
      <c r="G9192" s="16" t="s">
        <v>22511</v>
      </c>
    </row>
    <row r="9193" spans="1:7" x14ac:dyDescent="0.35">
      <c r="A9193" t="s">
        <v>22184</v>
      </c>
      <c r="B9193" t="s">
        <v>22183</v>
      </c>
      <c r="C9193" t="s">
        <v>15</v>
      </c>
      <c r="D9193" t="s">
        <v>3749</v>
      </c>
      <c r="E9193" s="2">
        <v>42798</v>
      </c>
      <c r="F9193">
        <v>1</v>
      </c>
      <c r="G9193" s="16" t="s">
        <v>22511</v>
      </c>
    </row>
    <row r="9194" spans="1:7" x14ac:dyDescent="0.35">
      <c r="A9194" t="s">
        <v>22186</v>
      </c>
      <c r="B9194" t="s">
        <v>22185</v>
      </c>
      <c r="C9194" t="s">
        <v>15</v>
      </c>
      <c r="D9194" t="s">
        <v>3750</v>
      </c>
      <c r="E9194" s="2">
        <v>42798</v>
      </c>
      <c r="F9194">
        <v>1</v>
      </c>
      <c r="G9194" s="16" t="s">
        <v>22511</v>
      </c>
    </row>
    <row r="9195" spans="1:7" x14ac:dyDescent="0.35">
      <c r="A9195" t="s">
        <v>22188</v>
      </c>
      <c r="B9195" t="s">
        <v>22187</v>
      </c>
      <c r="C9195" t="s">
        <v>15</v>
      </c>
      <c r="D9195" t="s">
        <v>3750</v>
      </c>
      <c r="E9195" s="2">
        <v>42798</v>
      </c>
      <c r="F9195">
        <v>1</v>
      </c>
      <c r="G9195" s="16" t="s">
        <v>22511</v>
      </c>
    </row>
    <row r="9196" spans="1:7" x14ac:dyDescent="0.35">
      <c r="A9196" t="s">
        <v>22190</v>
      </c>
      <c r="B9196" t="s">
        <v>22189</v>
      </c>
      <c r="C9196" t="s">
        <v>2191</v>
      </c>
      <c r="D9196" t="s">
        <v>3750</v>
      </c>
      <c r="E9196" s="2">
        <v>42798</v>
      </c>
      <c r="F9196">
        <v>1</v>
      </c>
      <c r="G9196" s="16" t="s">
        <v>22511</v>
      </c>
    </row>
    <row r="9197" spans="1:7" x14ac:dyDescent="0.35">
      <c r="A9197" t="s">
        <v>22192</v>
      </c>
      <c r="B9197" t="s">
        <v>22191</v>
      </c>
      <c r="C9197" t="s">
        <v>15</v>
      </c>
      <c r="D9197" t="s">
        <v>3750</v>
      </c>
      <c r="E9197" s="2">
        <v>42798</v>
      </c>
      <c r="F9197">
        <v>1</v>
      </c>
      <c r="G9197" s="16" t="s">
        <v>22511</v>
      </c>
    </row>
    <row r="9198" spans="1:7" x14ac:dyDescent="0.35">
      <c r="A9198" t="s">
        <v>22194</v>
      </c>
      <c r="B9198" t="s">
        <v>22193</v>
      </c>
      <c r="C9198" t="s">
        <v>15</v>
      </c>
      <c r="D9198" t="s">
        <v>3751</v>
      </c>
      <c r="E9198" s="2">
        <v>42829</v>
      </c>
      <c r="F9198">
        <v>1</v>
      </c>
      <c r="G9198" s="16" t="s">
        <v>22511</v>
      </c>
    </row>
    <row r="9199" spans="1:7" x14ac:dyDescent="0.35">
      <c r="A9199" t="s">
        <v>22196</v>
      </c>
      <c r="B9199" t="s">
        <v>22195</v>
      </c>
      <c r="C9199" t="s">
        <v>15</v>
      </c>
      <c r="D9199" t="s">
        <v>3751</v>
      </c>
      <c r="E9199" s="2">
        <v>42829</v>
      </c>
      <c r="F9199">
        <v>1</v>
      </c>
      <c r="G9199" s="16" t="s">
        <v>22511</v>
      </c>
    </row>
    <row r="9200" spans="1:7" x14ac:dyDescent="0.35">
      <c r="A9200" t="s">
        <v>22198</v>
      </c>
      <c r="B9200" t="s">
        <v>22197</v>
      </c>
      <c r="C9200" t="s">
        <v>15</v>
      </c>
      <c r="D9200" t="s">
        <v>3751</v>
      </c>
      <c r="E9200" s="2">
        <v>42829</v>
      </c>
      <c r="F9200">
        <v>1</v>
      </c>
      <c r="G9200" s="16" t="s">
        <v>22511</v>
      </c>
    </row>
    <row r="9201" spans="1:7" x14ac:dyDescent="0.35">
      <c r="A9201" t="s">
        <v>22200</v>
      </c>
      <c r="B9201" t="s">
        <v>22199</v>
      </c>
      <c r="C9201" t="s">
        <v>15</v>
      </c>
      <c r="D9201" t="s">
        <v>3752</v>
      </c>
      <c r="E9201" s="2">
        <v>42829</v>
      </c>
      <c r="F9201">
        <v>1</v>
      </c>
      <c r="G9201" s="16" t="s">
        <v>22511</v>
      </c>
    </row>
    <row r="9202" spans="1:7" x14ac:dyDescent="0.35">
      <c r="A9202" t="s">
        <v>22202</v>
      </c>
      <c r="B9202" t="s">
        <v>22201</v>
      </c>
      <c r="C9202" t="s">
        <v>15</v>
      </c>
      <c r="D9202" t="s">
        <v>3752</v>
      </c>
      <c r="E9202" s="2">
        <v>42859</v>
      </c>
      <c r="F9202">
        <v>1</v>
      </c>
      <c r="G9202" s="16" t="s">
        <v>22511</v>
      </c>
    </row>
    <row r="9203" spans="1:7" x14ac:dyDescent="0.35">
      <c r="A9203" t="s">
        <v>22204</v>
      </c>
      <c r="B9203" t="s">
        <v>22203</v>
      </c>
      <c r="C9203" t="s">
        <v>15</v>
      </c>
      <c r="D9203" t="s">
        <v>3752</v>
      </c>
      <c r="E9203" s="2">
        <v>42859</v>
      </c>
      <c r="F9203">
        <v>1</v>
      </c>
      <c r="G9203" s="16" t="s">
        <v>22511</v>
      </c>
    </row>
    <row r="9204" spans="1:7" x14ac:dyDescent="0.35">
      <c r="A9204" t="s">
        <v>22206</v>
      </c>
      <c r="B9204" t="s">
        <v>22205</v>
      </c>
      <c r="C9204" t="s">
        <v>15</v>
      </c>
      <c r="D9204" t="s">
        <v>3753</v>
      </c>
      <c r="E9204" s="2">
        <v>42859</v>
      </c>
      <c r="F9204">
        <v>1</v>
      </c>
      <c r="G9204" s="16" t="s">
        <v>22511</v>
      </c>
    </row>
    <row r="9205" spans="1:7" x14ac:dyDescent="0.35">
      <c r="A9205" t="s">
        <v>22208</v>
      </c>
      <c r="B9205" t="s">
        <v>22207</v>
      </c>
      <c r="C9205" t="s">
        <v>91</v>
      </c>
      <c r="D9205" t="s">
        <v>3753</v>
      </c>
      <c r="E9205" s="2">
        <v>42890</v>
      </c>
      <c r="F9205">
        <v>1</v>
      </c>
      <c r="G9205" s="16" t="s">
        <v>22511</v>
      </c>
    </row>
    <row r="9206" spans="1:7" x14ac:dyDescent="0.35">
      <c r="A9206" t="s">
        <v>22210</v>
      </c>
      <c r="B9206" t="s">
        <v>22209</v>
      </c>
      <c r="C9206" t="s">
        <v>15</v>
      </c>
      <c r="D9206" t="s">
        <v>3753</v>
      </c>
      <c r="E9206" s="2">
        <v>42890</v>
      </c>
      <c r="F9206">
        <v>1</v>
      </c>
      <c r="G9206" s="16" t="s">
        <v>22511</v>
      </c>
    </row>
    <row r="9207" spans="1:7" x14ac:dyDescent="0.35">
      <c r="A9207" t="s">
        <v>22212</v>
      </c>
      <c r="B9207" t="s">
        <v>22211</v>
      </c>
      <c r="C9207" t="s">
        <v>15</v>
      </c>
      <c r="D9207" t="s">
        <v>3754</v>
      </c>
      <c r="E9207" s="2">
        <v>42890</v>
      </c>
      <c r="F9207">
        <v>1</v>
      </c>
      <c r="G9207" s="16" t="s">
        <v>22511</v>
      </c>
    </row>
    <row r="9208" spans="1:7" x14ac:dyDescent="0.35">
      <c r="A9208" t="s">
        <v>22214</v>
      </c>
      <c r="B9208" t="s">
        <v>22213</v>
      </c>
      <c r="C9208" t="s">
        <v>1210</v>
      </c>
      <c r="D9208" t="s">
        <v>3754</v>
      </c>
      <c r="E9208" s="2">
        <v>42890</v>
      </c>
      <c r="F9208">
        <v>1</v>
      </c>
      <c r="G9208" s="16" t="s">
        <v>22511</v>
      </c>
    </row>
    <row r="9209" spans="1:7" x14ac:dyDescent="0.35">
      <c r="A9209" t="s">
        <v>22216</v>
      </c>
      <c r="B9209" t="s">
        <v>22215</v>
      </c>
      <c r="C9209" t="s">
        <v>15</v>
      </c>
      <c r="D9209" t="s">
        <v>3754</v>
      </c>
      <c r="E9209" s="2">
        <v>42890</v>
      </c>
      <c r="F9209">
        <v>1</v>
      </c>
      <c r="G9209" s="16" t="s">
        <v>22511</v>
      </c>
    </row>
    <row r="9210" spans="1:7" x14ac:dyDescent="0.35">
      <c r="A9210" t="s">
        <v>22218</v>
      </c>
      <c r="B9210" t="s">
        <v>22217</v>
      </c>
      <c r="C9210" t="s">
        <v>15</v>
      </c>
      <c r="D9210" t="s">
        <v>3754</v>
      </c>
      <c r="E9210" s="2">
        <v>42920</v>
      </c>
      <c r="F9210">
        <v>1</v>
      </c>
      <c r="G9210" s="16" t="s">
        <v>22511</v>
      </c>
    </row>
    <row r="9211" spans="1:7" x14ac:dyDescent="0.35">
      <c r="A9211" t="s">
        <v>22220</v>
      </c>
      <c r="B9211" t="s">
        <v>22219</v>
      </c>
      <c r="C9211" t="s">
        <v>2191</v>
      </c>
      <c r="D9211" t="s">
        <v>3754</v>
      </c>
      <c r="E9211" s="2">
        <v>42920</v>
      </c>
      <c r="F9211">
        <v>1</v>
      </c>
      <c r="G9211" s="16" t="s">
        <v>22511</v>
      </c>
    </row>
    <row r="9212" spans="1:7" x14ac:dyDescent="0.35">
      <c r="A9212" t="s">
        <v>22222</v>
      </c>
      <c r="B9212" t="s">
        <v>22221</v>
      </c>
      <c r="C9212" t="s">
        <v>15</v>
      </c>
      <c r="D9212" t="s">
        <v>3754</v>
      </c>
      <c r="E9212" s="2">
        <v>42920</v>
      </c>
      <c r="F9212">
        <v>1</v>
      </c>
      <c r="G9212" s="16" t="s">
        <v>22511</v>
      </c>
    </row>
    <row r="9213" spans="1:7" x14ac:dyDescent="0.35">
      <c r="A9213" t="s">
        <v>22224</v>
      </c>
      <c r="B9213" t="s">
        <v>22223</v>
      </c>
      <c r="C9213" t="s">
        <v>2955</v>
      </c>
      <c r="D9213" t="s">
        <v>3755</v>
      </c>
      <c r="E9213" s="2">
        <v>42951</v>
      </c>
      <c r="F9213">
        <v>1</v>
      </c>
      <c r="G9213" s="16" t="s">
        <v>22511</v>
      </c>
    </row>
    <row r="9214" spans="1:7" x14ac:dyDescent="0.35">
      <c r="A9214" t="s">
        <v>22226</v>
      </c>
      <c r="B9214" t="s">
        <v>22225</v>
      </c>
      <c r="C9214" t="s">
        <v>15</v>
      </c>
      <c r="D9214" t="s">
        <v>3755</v>
      </c>
      <c r="E9214" s="2">
        <v>42951</v>
      </c>
      <c r="F9214">
        <v>1</v>
      </c>
      <c r="G9214" s="16" t="s">
        <v>22511</v>
      </c>
    </row>
    <row r="9215" spans="1:7" x14ac:dyDescent="0.35">
      <c r="A9215" t="s">
        <v>22228</v>
      </c>
      <c r="B9215" t="s">
        <v>22227</v>
      </c>
      <c r="C9215" t="s">
        <v>2695</v>
      </c>
      <c r="D9215" t="s">
        <v>3755</v>
      </c>
      <c r="E9215" s="2">
        <v>42951</v>
      </c>
      <c r="F9215">
        <v>1</v>
      </c>
      <c r="G9215" s="16" t="s">
        <v>22511</v>
      </c>
    </row>
    <row r="9216" spans="1:7" x14ac:dyDescent="0.35">
      <c r="A9216" t="s">
        <v>22230</v>
      </c>
      <c r="B9216" t="s">
        <v>22229</v>
      </c>
      <c r="C9216" t="s">
        <v>15</v>
      </c>
      <c r="D9216" t="s">
        <v>3755</v>
      </c>
      <c r="E9216" s="2">
        <v>42951</v>
      </c>
      <c r="F9216">
        <v>1</v>
      </c>
      <c r="G9216" s="16" t="s">
        <v>22511</v>
      </c>
    </row>
    <row r="9217" spans="1:7" x14ac:dyDescent="0.35">
      <c r="A9217" t="s">
        <v>22232</v>
      </c>
      <c r="B9217" t="s">
        <v>22231</v>
      </c>
      <c r="C9217" t="s">
        <v>48</v>
      </c>
      <c r="D9217" t="s">
        <v>3756</v>
      </c>
      <c r="E9217" s="2">
        <v>42951</v>
      </c>
      <c r="F9217">
        <v>1</v>
      </c>
      <c r="G9217" s="16" t="s">
        <v>22511</v>
      </c>
    </row>
    <row r="9218" spans="1:7" x14ac:dyDescent="0.35">
      <c r="A9218" t="s">
        <v>22234</v>
      </c>
      <c r="B9218" t="s">
        <v>22233</v>
      </c>
      <c r="C9218" t="s">
        <v>48</v>
      </c>
      <c r="D9218" t="s">
        <v>3756</v>
      </c>
      <c r="E9218" s="2">
        <v>42951</v>
      </c>
      <c r="F9218">
        <v>1</v>
      </c>
      <c r="G9218" s="16" t="s">
        <v>22511</v>
      </c>
    </row>
    <row r="9219" spans="1:7" x14ac:dyDescent="0.35">
      <c r="A9219" t="s">
        <v>22236</v>
      </c>
      <c r="B9219" t="s">
        <v>22235</v>
      </c>
      <c r="C9219" t="s">
        <v>48</v>
      </c>
      <c r="D9219" t="s">
        <v>3756</v>
      </c>
      <c r="E9219" s="2">
        <v>42951</v>
      </c>
      <c r="F9219">
        <v>1</v>
      </c>
      <c r="G9219" s="16" t="s">
        <v>22511</v>
      </c>
    </row>
    <row r="9220" spans="1:7" x14ac:dyDescent="0.35">
      <c r="A9220" t="s">
        <v>22238</v>
      </c>
      <c r="B9220" t="s">
        <v>22237</v>
      </c>
      <c r="C9220" t="s">
        <v>15</v>
      </c>
      <c r="D9220" t="s">
        <v>3756</v>
      </c>
      <c r="E9220" s="2">
        <v>42951</v>
      </c>
      <c r="F9220">
        <v>1</v>
      </c>
      <c r="G9220" s="16" t="s">
        <v>22511</v>
      </c>
    </row>
    <row r="9221" spans="1:7" x14ac:dyDescent="0.35">
      <c r="A9221" t="s">
        <v>22240</v>
      </c>
      <c r="B9221" t="s">
        <v>22239</v>
      </c>
      <c r="C9221" t="s">
        <v>91</v>
      </c>
      <c r="D9221" t="s">
        <v>3756</v>
      </c>
      <c r="E9221" s="2">
        <v>42951</v>
      </c>
      <c r="F9221">
        <v>1</v>
      </c>
      <c r="G9221" s="16" t="s">
        <v>22511</v>
      </c>
    </row>
    <row r="9222" spans="1:7" x14ac:dyDescent="0.35">
      <c r="A9222" t="s">
        <v>22242</v>
      </c>
      <c r="B9222" t="s">
        <v>22241</v>
      </c>
      <c r="C9222" t="s">
        <v>15</v>
      </c>
      <c r="D9222" t="s">
        <v>3756</v>
      </c>
      <c r="E9222" s="2">
        <v>42982</v>
      </c>
      <c r="F9222">
        <v>1</v>
      </c>
      <c r="G9222" s="16" t="s">
        <v>22511</v>
      </c>
    </row>
    <row r="9223" spans="1:7" x14ac:dyDescent="0.35">
      <c r="A9223" t="s">
        <v>22244</v>
      </c>
      <c r="B9223" t="s">
        <v>22243</v>
      </c>
      <c r="C9223" t="s">
        <v>15</v>
      </c>
      <c r="D9223" t="s">
        <v>3756</v>
      </c>
      <c r="E9223" s="2">
        <v>42982</v>
      </c>
      <c r="F9223">
        <v>1</v>
      </c>
      <c r="G9223" s="16" t="s">
        <v>22511</v>
      </c>
    </row>
    <row r="9224" spans="1:7" x14ac:dyDescent="0.35">
      <c r="A9224" t="s">
        <v>22246</v>
      </c>
      <c r="B9224" t="s">
        <v>22245</v>
      </c>
      <c r="C9224" t="s">
        <v>465</v>
      </c>
      <c r="D9224" t="s">
        <v>3757</v>
      </c>
      <c r="E9224" s="2">
        <v>42982</v>
      </c>
      <c r="F9224">
        <v>1</v>
      </c>
      <c r="G9224" s="16" t="s">
        <v>22511</v>
      </c>
    </row>
    <row r="9225" spans="1:7" x14ac:dyDescent="0.35">
      <c r="A9225" t="s">
        <v>22248</v>
      </c>
      <c r="B9225" t="s">
        <v>22247</v>
      </c>
      <c r="C9225" t="s">
        <v>15</v>
      </c>
      <c r="D9225" t="s">
        <v>3758</v>
      </c>
      <c r="E9225">
        <v>5</v>
      </c>
      <c r="F9225">
        <v>1</v>
      </c>
      <c r="G9225" s="16" t="s">
        <v>22511</v>
      </c>
    </row>
    <row r="9226" spans="1:7" x14ac:dyDescent="0.35">
      <c r="A9226" t="s">
        <v>22250</v>
      </c>
      <c r="B9226" t="s">
        <v>22249</v>
      </c>
      <c r="C9226" t="s">
        <v>15</v>
      </c>
      <c r="D9226" t="s">
        <v>3758</v>
      </c>
      <c r="E9226">
        <v>5</v>
      </c>
      <c r="F9226">
        <v>1</v>
      </c>
      <c r="G9226" s="16" t="s">
        <v>22511</v>
      </c>
    </row>
    <row r="9227" spans="1:7" x14ac:dyDescent="0.35">
      <c r="A9227" t="s">
        <v>22252</v>
      </c>
      <c r="B9227" t="s">
        <v>22251</v>
      </c>
      <c r="C9227" t="s">
        <v>2191</v>
      </c>
      <c r="D9227" t="s">
        <v>3759</v>
      </c>
      <c r="E9227" s="2">
        <v>42740</v>
      </c>
      <c r="F9227">
        <v>1</v>
      </c>
      <c r="G9227" s="16" t="s">
        <v>22511</v>
      </c>
    </row>
    <row r="9228" spans="1:7" x14ac:dyDescent="0.35">
      <c r="A9228" t="s">
        <v>22254</v>
      </c>
      <c r="B9228" t="s">
        <v>22253</v>
      </c>
      <c r="C9228" t="s">
        <v>15</v>
      </c>
      <c r="D9228" t="s">
        <v>3759</v>
      </c>
      <c r="E9228" s="2">
        <v>42740</v>
      </c>
      <c r="F9228">
        <v>1</v>
      </c>
      <c r="G9228" s="16" t="s">
        <v>22511</v>
      </c>
    </row>
    <row r="9229" spans="1:7" x14ac:dyDescent="0.35">
      <c r="A9229" t="s">
        <v>22256</v>
      </c>
      <c r="B9229" t="s">
        <v>22255</v>
      </c>
      <c r="C9229" t="s">
        <v>15</v>
      </c>
      <c r="D9229" t="s">
        <v>3759</v>
      </c>
      <c r="E9229" s="2">
        <v>42771</v>
      </c>
      <c r="F9229">
        <v>1</v>
      </c>
      <c r="G9229" s="16" t="s">
        <v>22511</v>
      </c>
    </row>
    <row r="9230" spans="1:7" x14ac:dyDescent="0.35">
      <c r="A9230" t="s">
        <v>22258</v>
      </c>
      <c r="B9230" t="s">
        <v>22257</v>
      </c>
      <c r="C9230" t="s">
        <v>41</v>
      </c>
      <c r="D9230" t="s">
        <v>3759</v>
      </c>
      <c r="E9230" s="2">
        <v>42771</v>
      </c>
      <c r="F9230">
        <v>1</v>
      </c>
      <c r="G9230" s="16" t="s">
        <v>22511</v>
      </c>
    </row>
    <row r="9231" spans="1:7" x14ac:dyDescent="0.35">
      <c r="A9231" t="s">
        <v>22260</v>
      </c>
      <c r="B9231" t="s">
        <v>22259</v>
      </c>
      <c r="C9231" t="s">
        <v>15</v>
      </c>
      <c r="D9231" t="s">
        <v>3760</v>
      </c>
      <c r="E9231" s="2">
        <v>42799</v>
      </c>
      <c r="F9231">
        <v>1</v>
      </c>
      <c r="G9231" s="16" t="s">
        <v>22511</v>
      </c>
    </row>
    <row r="9232" spans="1:7" x14ac:dyDescent="0.35">
      <c r="A9232" t="s">
        <v>22262</v>
      </c>
      <c r="B9232" t="s">
        <v>22261</v>
      </c>
      <c r="C9232" t="s">
        <v>3761</v>
      </c>
      <c r="D9232" t="s">
        <v>3762</v>
      </c>
      <c r="E9232" s="2">
        <v>42799</v>
      </c>
      <c r="F9232">
        <v>1</v>
      </c>
      <c r="G9232" s="16" t="s">
        <v>22511</v>
      </c>
    </row>
    <row r="9233" spans="1:7" x14ac:dyDescent="0.35">
      <c r="A9233" t="s">
        <v>22264</v>
      </c>
      <c r="B9233" t="s">
        <v>22263</v>
      </c>
      <c r="C9233" t="s">
        <v>988</v>
      </c>
      <c r="D9233" t="s">
        <v>3762</v>
      </c>
      <c r="E9233" s="2">
        <v>42799</v>
      </c>
      <c r="F9233">
        <v>1</v>
      </c>
      <c r="G9233" s="16" t="s">
        <v>22511</v>
      </c>
    </row>
    <row r="9234" spans="1:7" x14ac:dyDescent="0.35">
      <c r="A9234" t="s">
        <v>22266</v>
      </c>
      <c r="B9234" t="s">
        <v>22265</v>
      </c>
      <c r="C9234" t="s">
        <v>15</v>
      </c>
      <c r="D9234" t="s">
        <v>3762</v>
      </c>
      <c r="E9234" s="2">
        <v>42799</v>
      </c>
      <c r="F9234">
        <v>1</v>
      </c>
      <c r="G9234" s="16" t="s">
        <v>22511</v>
      </c>
    </row>
    <row r="9235" spans="1:7" x14ac:dyDescent="0.35">
      <c r="A9235" t="s">
        <v>22268</v>
      </c>
      <c r="B9235" t="s">
        <v>22267</v>
      </c>
      <c r="C9235" t="s">
        <v>15</v>
      </c>
      <c r="D9235" t="s">
        <v>3762</v>
      </c>
      <c r="E9235" s="2">
        <v>42799</v>
      </c>
      <c r="F9235">
        <v>1</v>
      </c>
      <c r="G9235" s="16" t="s">
        <v>22511</v>
      </c>
    </row>
    <row r="9236" spans="1:7" x14ac:dyDescent="0.35">
      <c r="A9236" t="s">
        <v>22270</v>
      </c>
      <c r="B9236" t="s">
        <v>22269</v>
      </c>
      <c r="C9236" t="s">
        <v>15</v>
      </c>
      <c r="D9236" t="s">
        <v>3762</v>
      </c>
      <c r="E9236" s="2">
        <v>42830</v>
      </c>
      <c r="F9236">
        <v>1</v>
      </c>
      <c r="G9236" s="16" t="s">
        <v>22511</v>
      </c>
    </row>
    <row r="9237" spans="1:7" x14ac:dyDescent="0.35">
      <c r="A9237" t="s">
        <v>22272</v>
      </c>
      <c r="B9237" t="s">
        <v>22271</v>
      </c>
      <c r="C9237" t="s">
        <v>48</v>
      </c>
      <c r="D9237" t="s">
        <v>3762</v>
      </c>
      <c r="E9237" s="2">
        <v>42830</v>
      </c>
      <c r="F9237">
        <v>1</v>
      </c>
      <c r="G9237" s="16" t="s">
        <v>22511</v>
      </c>
    </row>
    <row r="9238" spans="1:7" x14ac:dyDescent="0.35">
      <c r="A9238" t="s">
        <v>22274</v>
      </c>
      <c r="B9238" t="s">
        <v>22273</v>
      </c>
      <c r="C9238" t="s">
        <v>15</v>
      </c>
      <c r="D9238" t="s">
        <v>3762</v>
      </c>
      <c r="E9238" s="2">
        <v>42830</v>
      </c>
      <c r="F9238">
        <v>1</v>
      </c>
      <c r="G9238" s="16" t="s">
        <v>22511</v>
      </c>
    </row>
    <row r="9239" spans="1:7" x14ac:dyDescent="0.35">
      <c r="A9239" t="s">
        <v>22276</v>
      </c>
      <c r="B9239" t="s">
        <v>22275</v>
      </c>
      <c r="C9239" t="s">
        <v>15</v>
      </c>
      <c r="D9239" t="s">
        <v>3763</v>
      </c>
      <c r="E9239" s="2">
        <v>42830</v>
      </c>
      <c r="F9239">
        <v>1</v>
      </c>
      <c r="G9239" s="16" t="s">
        <v>22511</v>
      </c>
    </row>
    <row r="9240" spans="1:7" x14ac:dyDescent="0.35">
      <c r="A9240" t="s">
        <v>22278</v>
      </c>
      <c r="B9240" t="s">
        <v>22277</v>
      </c>
      <c r="C9240" t="s">
        <v>3321</v>
      </c>
      <c r="D9240" t="s">
        <v>3763</v>
      </c>
      <c r="E9240" s="2">
        <v>42860</v>
      </c>
      <c r="F9240">
        <v>1</v>
      </c>
      <c r="G9240" s="16" t="s">
        <v>22511</v>
      </c>
    </row>
    <row r="9241" spans="1:7" x14ac:dyDescent="0.35">
      <c r="A9241" t="s">
        <v>22280</v>
      </c>
      <c r="B9241" t="s">
        <v>22279</v>
      </c>
      <c r="C9241" t="s">
        <v>2695</v>
      </c>
      <c r="D9241" t="s">
        <v>3763</v>
      </c>
      <c r="E9241" s="2">
        <v>42860</v>
      </c>
      <c r="F9241">
        <v>1</v>
      </c>
      <c r="G9241" s="16" t="s">
        <v>22511</v>
      </c>
    </row>
    <row r="9242" spans="1:7" x14ac:dyDescent="0.35">
      <c r="A9242" t="s">
        <v>22282</v>
      </c>
      <c r="B9242" t="s">
        <v>22281</v>
      </c>
      <c r="C9242" t="s">
        <v>15</v>
      </c>
      <c r="D9242" t="s">
        <v>3763</v>
      </c>
      <c r="E9242" s="2">
        <v>42860</v>
      </c>
      <c r="F9242">
        <v>1</v>
      </c>
      <c r="G9242" s="16" t="s">
        <v>22511</v>
      </c>
    </row>
    <row r="9243" spans="1:7" x14ac:dyDescent="0.35">
      <c r="A9243" t="s">
        <v>22284</v>
      </c>
      <c r="B9243" t="s">
        <v>22283</v>
      </c>
      <c r="C9243" t="s">
        <v>545</v>
      </c>
      <c r="D9243" t="s">
        <v>3764</v>
      </c>
      <c r="E9243" s="2">
        <v>42860</v>
      </c>
      <c r="F9243">
        <v>1</v>
      </c>
      <c r="G9243" s="16" t="s">
        <v>22511</v>
      </c>
    </row>
    <row r="9244" spans="1:7" x14ac:dyDescent="0.35">
      <c r="A9244" t="s">
        <v>22286</v>
      </c>
      <c r="B9244" t="s">
        <v>22285</v>
      </c>
      <c r="C9244" t="s">
        <v>15</v>
      </c>
      <c r="D9244" t="s">
        <v>3764</v>
      </c>
      <c r="E9244" s="2">
        <v>42860</v>
      </c>
      <c r="F9244">
        <v>1</v>
      </c>
      <c r="G9244" s="16" t="s">
        <v>22511</v>
      </c>
    </row>
    <row r="9245" spans="1:7" x14ac:dyDescent="0.35">
      <c r="A9245" t="s">
        <v>22288</v>
      </c>
      <c r="B9245" t="s">
        <v>22287</v>
      </c>
      <c r="C9245" t="s">
        <v>15</v>
      </c>
      <c r="D9245" t="s">
        <v>3764</v>
      </c>
      <c r="E9245" s="2">
        <v>42860</v>
      </c>
      <c r="F9245">
        <v>1</v>
      </c>
      <c r="G9245" s="16" t="s">
        <v>22511</v>
      </c>
    </row>
    <row r="9246" spans="1:7" x14ac:dyDescent="0.35">
      <c r="A9246" t="s">
        <v>22290</v>
      </c>
      <c r="B9246" t="s">
        <v>22289</v>
      </c>
      <c r="C9246" t="s">
        <v>48</v>
      </c>
      <c r="D9246" t="s">
        <v>3764</v>
      </c>
      <c r="E9246" s="2">
        <v>42891</v>
      </c>
      <c r="F9246">
        <v>1</v>
      </c>
      <c r="G9246" s="16" t="s">
        <v>22511</v>
      </c>
    </row>
    <row r="9247" spans="1:7" x14ac:dyDescent="0.35">
      <c r="A9247" t="s">
        <v>22292</v>
      </c>
      <c r="B9247" t="s">
        <v>22291</v>
      </c>
      <c r="C9247" t="s">
        <v>2191</v>
      </c>
      <c r="D9247" t="s">
        <v>3765</v>
      </c>
      <c r="E9247" s="2">
        <v>42891</v>
      </c>
      <c r="F9247">
        <v>1</v>
      </c>
      <c r="G9247" s="16" t="s">
        <v>22511</v>
      </c>
    </row>
    <row r="9248" spans="1:7" x14ac:dyDescent="0.35">
      <c r="A9248" t="s">
        <v>22294</v>
      </c>
      <c r="B9248" t="s">
        <v>22293</v>
      </c>
      <c r="C9248" t="s">
        <v>15</v>
      </c>
      <c r="D9248" t="s">
        <v>3765</v>
      </c>
      <c r="E9248" s="2">
        <v>42891</v>
      </c>
      <c r="F9248">
        <v>1</v>
      </c>
      <c r="G9248" s="16" t="s">
        <v>22511</v>
      </c>
    </row>
    <row r="9249" spans="1:7" x14ac:dyDescent="0.35">
      <c r="A9249" t="s">
        <v>22296</v>
      </c>
      <c r="B9249" t="s">
        <v>22295</v>
      </c>
      <c r="C9249" t="s">
        <v>15</v>
      </c>
      <c r="D9249" t="s">
        <v>3765</v>
      </c>
      <c r="E9249" s="2">
        <v>42891</v>
      </c>
      <c r="F9249">
        <v>1</v>
      </c>
      <c r="G9249" s="16" t="s">
        <v>22511</v>
      </c>
    </row>
    <row r="9250" spans="1:7" x14ac:dyDescent="0.35">
      <c r="A9250" t="s">
        <v>22298</v>
      </c>
      <c r="B9250" t="s">
        <v>22297</v>
      </c>
      <c r="C9250" t="s">
        <v>15</v>
      </c>
      <c r="D9250" t="s">
        <v>3765</v>
      </c>
      <c r="E9250" s="2">
        <v>42921</v>
      </c>
      <c r="F9250">
        <v>1</v>
      </c>
      <c r="G9250" s="16" t="s">
        <v>22511</v>
      </c>
    </row>
    <row r="9251" spans="1:7" x14ac:dyDescent="0.35">
      <c r="A9251" t="s">
        <v>22300</v>
      </c>
      <c r="B9251" t="s">
        <v>22299</v>
      </c>
      <c r="C9251" t="s">
        <v>15</v>
      </c>
      <c r="D9251" t="s">
        <v>3765</v>
      </c>
      <c r="E9251" s="2">
        <v>42921</v>
      </c>
      <c r="F9251">
        <v>1</v>
      </c>
      <c r="G9251" s="16" t="s">
        <v>22511</v>
      </c>
    </row>
    <row r="9252" spans="1:7" x14ac:dyDescent="0.35">
      <c r="A9252" t="s">
        <v>22302</v>
      </c>
      <c r="B9252" t="s">
        <v>22301</v>
      </c>
      <c r="C9252" t="s">
        <v>15</v>
      </c>
      <c r="D9252" t="s">
        <v>3766</v>
      </c>
      <c r="E9252" s="2">
        <v>42921</v>
      </c>
      <c r="F9252">
        <v>1</v>
      </c>
      <c r="G9252" s="16" t="s">
        <v>22511</v>
      </c>
    </row>
    <row r="9253" spans="1:7" x14ac:dyDescent="0.35">
      <c r="A9253" t="s">
        <v>22304</v>
      </c>
      <c r="B9253" t="s">
        <v>22303</v>
      </c>
      <c r="C9253" t="s">
        <v>48</v>
      </c>
      <c r="D9253" t="s">
        <v>3766</v>
      </c>
      <c r="E9253" s="2">
        <v>42952</v>
      </c>
      <c r="F9253">
        <v>1</v>
      </c>
      <c r="G9253" s="16" t="s">
        <v>22511</v>
      </c>
    </row>
    <row r="9254" spans="1:7" x14ac:dyDescent="0.35">
      <c r="A9254" t="s">
        <v>22306</v>
      </c>
      <c r="B9254" t="s">
        <v>22305</v>
      </c>
      <c r="C9254" t="s">
        <v>48</v>
      </c>
      <c r="D9254" t="s">
        <v>3766</v>
      </c>
      <c r="E9254" s="2">
        <v>42952</v>
      </c>
      <c r="F9254">
        <v>1</v>
      </c>
      <c r="G9254" s="16" t="s">
        <v>22511</v>
      </c>
    </row>
    <row r="9255" spans="1:7" x14ac:dyDescent="0.35">
      <c r="A9255" t="s">
        <v>22308</v>
      </c>
      <c r="B9255" t="s">
        <v>22307</v>
      </c>
      <c r="C9255" t="s">
        <v>48</v>
      </c>
      <c r="D9255" t="s">
        <v>3767</v>
      </c>
      <c r="E9255" s="2">
        <v>42983</v>
      </c>
      <c r="F9255">
        <v>1</v>
      </c>
      <c r="G9255" s="16" t="s">
        <v>22511</v>
      </c>
    </row>
    <row r="9256" spans="1:7" x14ac:dyDescent="0.35">
      <c r="A9256" t="s">
        <v>22310</v>
      </c>
      <c r="B9256" t="s">
        <v>22309</v>
      </c>
      <c r="C9256" t="s">
        <v>15</v>
      </c>
      <c r="D9256" t="s">
        <v>3767</v>
      </c>
      <c r="E9256" s="2">
        <v>42983</v>
      </c>
      <c r="F9256">
        <v>1</v>
      </c>
      <c r="G9256" s="16" t="s">
        <v>22511</v>
      </c>
    </row>
    <row r="9257" spans="1:7" x14ac:dyDescent="0.35">
      <c r="A9257" t="s">
        <v>22312</v>
      </c>
      <c r="B9257" t="s">
        <v>22311</v>
      </c>
      <c r="C9257" t="s">
        <v>2866</v>
      </c>
      <c r="D9257" t="s">
        <v>3767</v>
      </c>
      <c r="E9257" s="2">
        <v>42983</v>
      </c>
      <c r="F9257">
        <v>1</v>
      </c>
      <c r="G9257" s="16" t="s">
        <v>22511</v>
      </c>
    </row>
    <row r="9258" spans="1:7" x14ac:dyDescent="0.35">
      <c r="A9258" t="s">
        <v>22314</v>
      </c>
      <c r="B9258" t="s">
        <v>22313</v>
      </c>
      <c r="C9258" t="s">
        <v>15</v>
      </c>
      <c r="D9258" t="s">
        <v>3767</v>
      </c>
      <c r="E9258" s="2">
        <v>42983</v>
      </c>
      <c r="F9258">
        <v>1</v>
      </c>
      <c r="G9258" s="16" t="s">
        <v>22511</v>
      </c>
    </row>
    <row r="9259" spans="1:7" x14ac:dyDescent="0.35">
      <c r="A9259" t="s">
        <v>22316</v>
      </c>
      <c r="B9259" t="s">
        <v>22315</v>
      </c>
      <c r="C9259" t="s">
        <v>15</v>
      </c>
      <c r="D9259" t="s">
        <v>3767</v>
      </c>
      <c r="E9259">
        <v>6</v>
      </c>
      <c r="F9259">
        <v>1</v>
      </c>
      <c r="G9259" s="16" t="s">
        <v>22511</v>
      </c>
    </row>
    <row r="9260" spans="1:7" x14ac:dyDescent="0.35">
      <c r="A9260" t="s">
        <v>22318</v>
      </c>
      <c r="B9260" t="s">
        <v>22317</v>
      </c>
      <c r="C9260" t="s">
        <v>144</v>
      </c>
      <c r="D9260" t="s">
        <v>3768</v>
      </c>
      <c r="E9260">
        <v>6</v>
      </c>
      <c r="F9260">
        <v>1</v>
      </c>
      <c r="G9260" s="16" t="s">
        <v>22511</v>
      </c>
    </row>
    <row r="9261" spans="1:7" x14ac:dyDescent="0.35">
      <c r="A9261" t="s">
        <v>22320</v>
      </c>
      <c r="B9261" t="s">
        <v>22319</v>
      </c>
      <c r="C9261" t="s">
        <v>15</v>
      </c>
      <c r="D9261" t="s">
        <v>3768</v>
      </c>
      <c r="E9261">
        <v>6</v>
      </c>
      <c r="F9261">
        <v>1</v>
      </c>
      <c r="G9261" s="16" t="s">
        <v>22511</v>
      </c>
    </row>
    <row r="9262" spans="1:7" x14ac:dyDescent="0.35">
      <c r="A9262" t="s">
        <v>22322</v>
      </c>
      <c r="B9262" t="s">
        <v>22321</v>
      </c>
      <c r="C9262" t="s">
        <v>1424</v>
      </c>
      <c r="D9262" t="s">
        <v>3768</v>
      </c>
      <c r="E9262">
        <v>6</v>
      </c>
      <c r="F9262">
        <v>1</v>
      </c>
      <c r="G9262" s="16" t="s">
        <v>22511</v>
      </c>
    </row>
    <row r="9263" spans="1:7" x14ac:dyDescent="0.35">
      <c r="A9263" t="s">
        <v>22324</v>
      </c>
      <c r="B9263" t="s">
        <v>22323</v>
      </c>
      <c r="C9263" t="s">
        <v>59</v>
      </c>
      <c r="D9263" t="s">
        <v>3768</v>
      </c>
      <c r="E9263">
        <v>6</v>
      </c>
      <c r="F9263">
        <v>1</v>
      </c>
      <c r="G9263" s="16" t="s">
        <v>22511</v>
      </c>
    </row>
    <row r="9264" spans="1:7" x14ac:dyDescent="0.35">
      <c r="A9264" t="s">
        <v>22326</v>
      </c>
      <c r="B9264" t="s">
        <v>22325</v>
      </c>
      <c r="C9264" t="s">
        <v>3761</v>
      </c>
      <c r="D9264" t="s">
        <v>3768</v>
      </c>
      <c r="E9264" s="2">
        <v>42741</v>
      </c>
      <c r="F9264">
        <v>1</v>
      </c>
      <c r="G9264" s="16" t="s">
        <v>22511</v>
      </c>
    </row>
    <row r="9265" spans="1:7" x14ac:dyDescent="0.35">
      <c r="A9265" t="s">
        <v>22328</v>
      </c>
      <c r="B9265" t="s">
        <v>22327</v>
      </c>
      <c r="C9265" t="s">
        <v>1581</v>
      </c>
      <c r="D9265" t="s">
        <v>3769</v>
      </c>
      <c r="E9265" s="2">
        <v>42741</v>
      </c>
      <c r="F9265">
        <v>1</v>
      </c>
      <c r="G9265" s="16" t="s">
        <v>22511</v>
      </c>
    </row>
    <row r="9266" spans="1:7" x14ac:dyDescent="0.35">
      <c r="A9266" t="s">
        <v>22330</v>
      </c>
      <c r="B9266" t="s">
        <v>22329</v>
      </c>
      <c r="C9266" t="s">
        <v>15</v>
      </c>
      <c r="D9266" t="s">
        <v>3769</v>
      </c>
      <c r="E9266" s="2">
        <v>42741</v>
      </c>
      <c r="F9266">
        <v>1</v>
      </c>
      <c r="G9266" s="16" t="s">
        <v>22511</v>
      </c>
    </row>
    <row r="9267" spans="1:7" x14ac:dyDescent="0.35">
      <c r="A9267" t="s">
        <v>22332</v>
      </c>
      <c r="B9267" t="s">
        <v>22331</v>
      </c>
      <c r="C9267" t="s">
        <v>3770</v>
      </c>
      <c r="D9267" t="s">
        <v>3769</v>
      </c>
      <c r="E9267" s="2">
        <v>42741</v>
      </c>
      <c r="F9267">
        <v>1</v>
      </c>
      <c r="G9267" s="16" t="s">
        <v>22511</v>
      </c>
    </row>
    <row r="9268" spans="1:7" x14ac:dyDescent="0.35">
      <c r="A9268" t="s">
        <v>22334</v>
      </c>
      <c r="B9268" t="s">
        <v>22333</v>
      </c>
      <c r="C9268" t="s">
        <v>41</v>
      </c>
      <c r="D9268" t="s">
        <v>3769</v>
      </c>
      <c r="E9268" s="2">
        <v>42741</v>
      </c>
      <c r="F9268">
        <v>1</v>
      </c>
      <c r="G9268" s="16" t="s">
        <v>22511</v>
      </c>
    </row>
    <row r="9269" spans="1:7" x14ac:dyDescent="0.35">
      <c r="A9269" t="s">
        <v>22336</v>
      </c>
      <c r="B9269" t="s">
        <v>22335</v>
      </c>
      <c r="C9269" t="s">
        <v>3771</v>
      </c>
      <c r="D9269" t="s">
        <v>3769</v>
      </c>
      <c r="E9269" s="2">
        <v>42741</v>
      </c>
      <c r="F9269">
        <v>1</v>
      </c>
      <c r="G9269" s="16" t="s">
        <v>22511</v>
      </c>
    </row>
    <row r="9270" spans="1:7" x14ac:dyDescent="0.35">
      <c r="A9270" t="s">
        <v>22338</v>
      </c>
      <c r="B9270" t="s">
        <v>22337</v>
      </c>
      <c r="C9270" t="s">
        <v>41</v>
      </c>
      <c r="D9270" t="s">
        <v>3769</v>
      </c>
      <c r="E9270" s="2">
        <v>42741</v>
      </c>
      <c r="F9270">
        <v>1</v>
      </c>
      <c r="G9270" s="16" t="s">
        <v>22511</v>
      </c>
    </row>
    <row r="9271" spans="1:7" x14ac:dyDescent="0.35">
      <c r="A9271" t="s">
        <v>22340</v>
      </c>
      <c r="B9271" t="s">
        <v>22339</v>
      </c>
      <c r="C9271" t="s">
        <v>15</v>
      </c>
      <c r="D9271" t="s">
        <v>3769</v>
      </c>
      <c r="E9271" s="2">
        <v>42741</v>
      </c>
      <c r="F9271">
        <v>1</v>
      </c>
      <c r="G9271" s="16" t="s">
        <v>22511</v>
      </c>
    </row>
    <row r="9272" spans="1:7" x14ac:dyDescent="0.35">
      <c r="A9272" t="s">
        <v>22342</v>
      </c>
      <c r="B9272" t="s">
        <v>22341</v>
      </c>
      <c r="C9272" t="s">
        <v>2695</v>
      </c>
      <c r="D9272" t="s">
        <v>3769</v>
      </c>
      <c r="E9272" s="2">
        <v>42741</v>
      </c>
      <c r="F9272">
        <v>1</v>
      </c>
      <c r="G9272" s="16" t="s">
        <v>22511</v>
      </c>
    </row>
    <row r="9273" spans="1:7" x14ac:dyDescent="0.35">
      <c r="A9273" t="s">
        <v>22344</v>
      </c>
      <c r="B9273" t="s">
        <v>22343</v>
      </c>
      <c r="C9273" t="s">
        <v>15</v>
      </c>
      <c r="D9273" t="s">
        <v>3769</v>
      </c>
      <c r="E9273" s="2">
        <v>42772</v>
      </c>
      <c r="F9273">
        <v>1</v>
      </c>
      <c r="G9273" s="16" t="s">
        <v>22511</v>
      </c>
    </row>
    <row r="9274" spans="1:7" x14ac:dyDescent="0.35">
      <c r="A9274" t="s">
        <v>22346</v>
      </c>
      <c r="B9274" t="s">
        <v>22345</v>
      </c>
      <c r="C9274" t="s">
        <v>91</v>
      </c>
      <c r="D9274" t="s">
        <v>3769</v>
      </c>
      <c r="E9274" s="2">
        <v>42772</v>
      </c>
      <c r="F9274">
        <v>1</v>
      </c>
      <c r="G9274" s="16" t="s">
        <v>22511</v>
      </c>
    </row>
    <row r="9275" spans="1:7" x14ac:dyDescent="0.35">
      <c r="A9275" t="s">
        <v>22348</v>
      </c>
      <c r="B9275" t="s">
        <v>22347</v>
      </c>
      <c r="C9275" t="s">
        <v>2378</v>
      </c>
      <c r="D9275" t="s">
        <v>3772</v>
      </c>
      <c r="E9275" s="2">
        <v>42772</v>
      </c>
      <c r="F9275">
        <v>1</v>
      </c>
      <c r="G9275" s="16" t="s">
        <v>22511</v>
      </c>
    </row>
    <row r="9276" spans="1:7" x14ac:dyDescent="0.35">
      <c r="A9276" t="s">
        <v>22350</v>
      </c>
      <c r="B9276" t="s">
        <v>22349</v>
      </c>
      <c r="C9276" t="s">
        <v>59</v>
      </c>
      <c r="D9276" t="s">
        <v>3772</v>
      </c>
      <c r="E9276" s="2">
        <v>42800</v>
      </c>
      <c r="F9276">
        <v>1</v>
      </c>
      <c r="G9276" s="16" t="s">
        <v>22511</v>
      </c>
    </row>
    <row r="9277" spans="1:7" x14ac:dyDescent="0.35">
      <c r="A9277" t="s">
        <v>22352</v>
      </c>
      <c r="B9277" t="s">
        <v>22351</v>
      </c>
      <c r="C9277" t="s">
        <v>15</v>
      </c>
      <c r="D9277" t="s">
        <v>3773</v>
      </c>
      <c r="E9277" s="2">
        <v>42831</v>
      </c>
      <c r="F9277">
        <v>1</v>
      </c>
      <c r="G9277" s="16" t="s">
        <v>22511</v>
      </c>
    </row>
    <row r="9278" spans="1:7" x14ac:dyDescent="0.35">
      <c r="A9278" t="s">
        <v>22354</v>
      </c>
      <c r="B9278" t="s">
        <v>22353</v>
      </c>
      <c r="C9278" t="s">
        <v>15</v>
      </c>
      <c r="D9278" t="s">
        <v>3774</v>
      </c>
      <c r="E9278" s="2">
        <v>42861</v>
      </c>
      <c r="F9278">
        <v>1</v>
      </c>
      <c r="G9278" s="16" t="s">
        <v>22511</v>
      </c>
    </row>
    <row r="9279" spans="1:7" x14ac:dyDescent="0.35">
      <c r="A9279" t="s">
        <v>22356</v>
      </c>
      <c r="B9279" t="s">
        <v>22355</v>
      </c>
      <c r="C9279" t="s">
        <v>15</v>
      </c>
      <c r="D9279" t="s">
        <v>3774</v>
      </c>
      <c r="E9279" s="2">
        <v>42861</v>
      </c>
      <c r="F9279">
        <v>1</v>
      </c>
      <c r="G9279" s="16" t="s">
        <v>22511</v>
      </c>
    </row>
    <row r="9280" spans="1:7" x14ac:dyDescent="0.35">
      <c r="A9280" t="s">
        <v>22358</v>
      </c>
      <c r="B9280" t="s">
        <v>22357</v>
      </c>
      <c r="C9280" t="s">
        <v>15</v>
      </c>
      <c r="D9280" t="s">
        <v>3774</v>
      </c>
      <c r="E9280" s="2">
        <v>42861</v>
      </c>
      <c r="F9280">
        <v>1</v>
      </c>
      <c r="G9280" s="16" t="s">
        <v>22511</v>
      </c>
    </row>
    <row r="9281" spans="1:7" x14ac:dyDescent="0.35">
      <c r="A9281" t="s">
        <v>22360</v>
      </c>
      <c r="B9281" t="s">
        <v>22359</v>
      </c>
      <c r="C9281" t="s">
        <v>3775</v>
      </c>
      <c r="D9281" t="s">
        <v>3774</v>
      </c>
      <c r="E9281" s="2">
        <v>42861</v>
      </c>
      <c r="F9281">
        <v>1</v>
      </c>
      <c r="G9281" s="16" t="s">
        <v>22511</v>
      </c>
    </row>
    <row r="9282" spans="1:7" x14ac:dyDescent="0.35">
      <c r="A9282" t="s">
        <v>22362</v>
      </c>
      <c r="B9282" t="s">
        <v>22361</v>
      </c>
      <c r="C9282" t="s">
        <v>1210</v>
      </c>
      <c r="D9282" t="s">
        <v>3774</v>
      </c>
      <c r="E9282" s="2">
        <v>42892</v>
      </c>
      <c r="F9282">
        <v>1</v>
      </c>
      <c r="G9282" s="16" t="s">
        <v>22511</v>
      </c>
    </row>
    <row r="9283" spans="1:7" x14ac:dyDescent="0.35">
      <c r="A9283" t="s">
        <v>22364</v>
      </c>
      <c r="B9283" t="s">
        <v>22363</v>
      </c>
      <c r="C9283" t="s">
        <v>15</v>
      </c>
      <c r="D9283" t="s">
        <v>3774</v>
      </c>
      <c r="E9283" s="2">
        <v>42892</v>
      </c>
      <c r="F9283">
        <v>1</v>
      </c>
      <c r="G9283" s="16" t="s">
        <v>22511</v>
      </c>
    </row>
    <row r="9284" spans="1:7" x14ac:dyDescent="0.35">
      <c r="A9284" t="s">
        <v>22366</v>
      </c>
      <c r="B9284" t="s">
        <v>22365</v>
      </c>
      <c r="C9284" t="s">
        <v>15</v>
      </c>
      <c r="D9284" t="s">
        <v>3776</v>
      </c>
      <c r="E9284" s="2">
        <v>42892</v>
      </c>
      <c r="F9284">
        <v>1</v>
      </c>
      <c r="G9284" s="16" t="s">
        <v>22511</v>
      </c>
    </row>
    <row r="9285" spans="1:7" x14ac:dyDescent="0.35">
      <c r="A9285" t="s">
        <v>22368</v>
      </c>
      <c r="B9285" t="s">
        <v>22367</v>
      </c>
      <c r="C9285" t="s">
        <v>91</v>
      </c>
      <c r="D9285" t="s">
        <v>3776</v>
      </c>
      <c r="E9285" s="2">
        <v>42892</v>
      </c>
      <c r="F9285">
        <v>1</v>
      </c>
      <c r="G9285" s="16" t="s">
        <v>22511</v>
      </c>
    </row>
    <row r="9286" spans="1:7" x14ac:dyDescent="0.35">
      <c r="A9286" t="s">
        <v>22370</v>
      </c>
      <c r="B9286" t="s">
        <v>22369</v>
      </c>
      <c r="C9286" t="s">
        <v>15</v>
      </c>
      <c r="D9286" t="s">
        <v>3776</v>
      </c>
      <c r="E9286" s="2">
        <v>42922</v>
      </c>
      <c r="F9286">
        <v>1</v>
      </c>
      <c r="G9286" s="16" t="s">
        <v>22511</v>
      </c>
    </row>
    <row r="9287" spans="1:7" x14ac:dyDescent="0.35">
      <c r="A9287" t="s">
        <v>22372</v>
      </c>
      <c r="B9287" t="s">
        <v>22371</v>
      </c>
      <c r="C9287" t="s">
        <v>15</v>
      </c>
      <c r="D9287" t="s">
        <v>3777</v>
      </c>
      <c r="E9287" s="2">
        <v>42953</v>
      </c>
      <c r="F9287">
        <v>1</v>
      </c>
      <c r="G9287" s="16" t="s">
        <v>22511</v>
      </c>
    </row>
    <row r="9288" spans="1:7" x14ac:dyDescent="0.35">
      <c r="A9288" t="s">
        <v>22374</v>
      </c>
      <c r="B9288" t="s">
        <v>22373</v>
      </c>
      <c r="C9288" t="s">
        <v>3778</v>
      </c>
      <c r="D9288" t="s">
        <v>3779</v>
      </c>
      <c r="E9288" s="2">
        <v>42984</v>
      </c>
      <c r="F9288">
        <v>1</v>
      </c>
      <c r="G9288" s="16" t="s">
        <v>22511</v>
      </c>
    </row>
    <row r="9289" spans="1:7" x14ac:dyDescent="0.35">
      <c r="A9289" t="s">
        <v>22376</v>
      </c>
      <c r="B9289" t="s">
        <v>22375</v>
      </c>
      <c r="C9289" t="s">
        <v>15</v>
      </c>
      <c r="D9289" t="s">
        <v>3779</v>
      </c>
      <c r="E9289" s="2">
        <v>42984</v>
      </c>
      <c r="F9289">
        <v>1</v>
      </c>
      <c r="G9289" s="16" t="s">
        <v>22511</v>
      </c>
    </row>
    <row r="9290" spans="1:7" x14ac:dyDescent="0.35">
      <c r="A9290" t="s">
        <v>22378</v>
      </c>
      <c r="B9290" t="s">
        <v>22377</v>
      </c>
      <c r="C9290" t="s">
        <v>2191</v>
      </c>
      <c r="D9290" t="s">
        <v>3780</v>
      </c>
      <c r="E9290">
        <v>7</v>
      </c>
      <c r="F9290">
        <v>1</v>
      </c>
      <c r="G9290" s="16" t="s">
        <v>22511</v>
      </c>
    </row>
    <row r="9291" spans="1:7" x14ac:dyDescent="0.35">
      <c r="A9291" t="s">
        <v>22380</v>
      </c>
      <c r="B9291" t="s">
        <v>22379</v>
      </c>
      <c r="C9291" t="s">
        <v>15</v>
      </c>
      <c r="D9291" t="s">
        <v>3780</v>
      </c>
      <c r="E9291">
        <v>7</v>
      </c>
      <c r="F9291">
        <v>1</v>
      </c>
      <c r="G9291" s="16" t="s">
        <v>22511</v>
      </c>
    </row>
    <row r="9292" spans="1:7" x14ac:dyDescent="0.35">
      <c r="A9292" t="s">
        <v>22382</v>
      </c>
      <c r="B9292" t="s">
        <v>22381</v>
      </c>
      <c r="C9292" t="s">
        <v>144</v>
      </c>
      <c r="D9292" t="s">
        <v>3780</v>
      </c>
      <c r="E9292" s="2">
        <v>42742</v>
      </c>
      <c r="F9292">
        <v>1</v>
      </c>
      <c r="G9292" s="16" t="s">
        <v>22511</v>
      </c>
    </row>
    <row r="9293" spans="1:7" x14ac:dyDescent="0.35">
      <c r="A9293" t="s">
        <v>22384</v>
      </c>
      <c r="B9293" t="s">
        <v>22383</v>
      </c>
      <c r="C9293" t="s">
        <v>48</v>
      </c>
      <c r="D9293" t="s">
        <v>3781</v>
      </c>
      <c r="E9293" s="2">
        <v>42773</v>
      </c>
      <c r="F9293">
        <v>1</v>
      </c>
      <c r="G9293" s="16" t="s">
        <v>22511</v>
      </c>
    </row>
    <row r="9294" spans="1:7" x14ac:dyDescent="0.35">
      <c r="A9294" t="s">
        <v>22386</v>
      </c>
      <c r="B9294" t="s">
        <v>22385</v>
      </c>
      <c r="C9294" t="s">
        <v>2880</v>
      </c>
      <c r="D9294" t="s">
        <v>3781</v>
      </c>
      <c r="E9294" s="2">
        <v>42773</v>
      </c>
      <c r="F9294">
        <v>1</v>
      </c>
      <c r="G9294" s="16" t="s">
        <v>22511</v>
      </c>
    </row>
    <row r="9295" spans="1:7" x14ac:dyDescent="0.35">
      <c r="A9295" t="s">
        <v>22388</v>
      </c>
      <c r="B9295" t="s">
        <v>22387</v>
      </c>
      <c r="C9295" t="s">
        <v>15</v>
      </c>
      <c r="D9295" t="s">
        <v>3781</v>
      </c>
      <c r="E9295" s="2">
        <v>42773</v>
      </c>
      <c r="F9295">
        <v>1</v>
      </c>
      <c r="G9295" s="16" t="s">
        <v>22511</v>
      </c>
    </row>
    <row r="9296" spans="1:7" x14ac:dyDescent="0.35">
      <c r="A9296" t="s">
        <v>22390</v>
      </c>
      <c r="B9296" t="s">
        <v>22389</v>
      </c>
      <c r="C9296" t="s">
        <v>15</v>
      </c>
      <c r="D9296" t="s">
        <v>3781</v>
      </c>
      <c r="E9296" s="2">
        <v>42773</v>
      </c>
      <c r="F9296">
        <v>1</v>
      </c>
      <c r="G9296" s="16" t="s">
        <v>22511</v>
      </c>
    </row>
    <row r="9297" spans="1:7" x14ac:dyDescent="0.35">
      <c r="A9297" t="s">
        <v>22392</v>
      </c>
      <c r="B9297" t="s">
        <v>22391</v>
      </c>
      <c r="C9297" t="s">
        <v>48</v>
      </c>
      <c r="D9297" t="s">
        <v>3781</v>
      </c>
      <c r="E9297" s="2">
        <v>42773</v>
      </c>
      <c r="F9297">
        <v>1</v>
      </c>
      <c r="G9297" s="16" t="s">
        <v>22511</v>
      </c>
    </row>
    <row r="9298" spans="1:7" x14ac:dyDescent="0.35">
      <c r="A9298" t="s">
        <v>22394</v>
      </c>
      <c r="B9298" t="s">
        <v>22393</v>
      </c>
      <c r="C9298" t="s">
        <v>15</v>
      </c>
      <c r="D9298" t="s">
        <v>3781</v>
      </c>
      <c r="E9298" s="2">
        <v>42773</v>
      </c>
      <c r="F9298">
        <v>1</v>
      </c>
      <c r="G9298" s="16" t="s">
        <v>22511</v>
      </c>
    </row>
    <row r="9299" spans="1:7" x14ac:dyDescent="0.35">
      <c r="A9299" t="s">
        <v>22396</v>
      </c>
      <c r="B9299" t="s">
        <v>22395</v>
      </c>
      <c r="C9299" t="s">
        <v>15</v>
      </c>
      <c r="D9299" t="s">
        <v>3781</v>
      </c>
      <c r="E9299" s="2">
        <v>42801</v>
      </c>
      <c r="F9299">
        <v>1</v>
      </c>
      <c r="G9299" s="16" t="s">
        <v>22511</v>
      </c>
    </row>
    <row r="9300" spans="1:7" x14ac:dyDescent="0.35">
      <c r="A9300" t="s">
        <v>22398</v>
      </c>
      <c r="B9300" t="s">
        <v>22397</v>
      </c>
      <c r="C9300" t="s">
        <v>393</v>
      </c>
      <c r="D9300" t="s">
        <v>3782</v>
      </c>
      <c r="E9300" s="2">
        <v>42801</v>
      </c>
      <c r="F9300">
        <v>1</v>
      </c>
      <c r="G9300" s="16" t="s">
        <v>22511</v>
      </c>
    </row>
    <row r="9301" spans="1:7" x14ac:dyDescent="0.35">
      <c r="A9301" t="s">
        <v>22400</v>
      </c>
      <c r="B9301" t="s">
        <v>22399</v>
      </c>
      <c r="C9301" t="s">
        <v>3783</v>
      </c>
      <c r="D9301" t="s">
        <v>3782</v>
      </c>
      <c r="E9301" s="2">
        <v>42832</v>
      </c>
      <c r="F9301">
        <v>1</v>
      </c>
      <c r="G9301" s="16" t="s">
        <v>22511</v>
      </c>
    </row>
    <row r="9302" spans="1:7" x14ac:dyDescent="0.35">
      <c r="A9302" t="s">
        <v>22402</v>
      </c>
      <c r="B9302" t="s">
        <v>22401</v>
      </c>
      <c r="C9302" t="s">
        <v>545</v>
      </c>
      <c r="D9302" t="s">
        <v>3782</v>
      </c>
      <c r="E9302" s="2">
        <v>42832</v>
      </c>
      <c r="F9302">
        <v>1</v>
      </c>
      <c r="G9302" s="16" t="s">
        <v>22511</v>
      </c>
    </row>
    <row r="9303" spans="1:7" x14ac:dyDescent="0.35">
      <c r="A9303" t="s">
        <v>22404</v>
      </c>
      <c r="B9303" t="s">
        <v>22403</v>
      </c>
      <c r="C9303" t="s">
        <v>3215</v>
      </c>
      <c r="D9303" t="s">
        <v>3784</v>
      </c>
      <c r="E9303" s="2">
        <v>42832</v>
      </c>
      <c r="F9303">
        <v>1</v>
      </c>
      <c r="G9303" s="16" t="s">
        <v>22511</v>
      </c>
    </row>
    <row r="9304" spans="1:7" x14ac:dyDescent="0.35">
      <c r="A9304" t="s">
        <v>22406</v>
      </c>
      <c r="B9304" t="s">
        <v>22405</v>
      </c>
      <c r="C9304" t="s">
        <v>15</v>
      </c>
      <c r="D9304" t="s">
        <v>3784</v>
      </c>
      <c r="E9304" s="2">
        <v>42862</v>
      </c>
      <c r="F9304">
        <v>1</v>
      </c>
      <c r="G9304" s="16" t="s">
        <v>22511</v>
      </c>
    </row>
    <row r="9305" spans="1:7" x14ac:dyDescent="0.35">
      <c r="A9305" t="s">
        <v>22408</v>
      </c>
      <c r="B9305" t="s">
        <v>22407</v>
      </c>
      <c r="C9305" t="s">
        <v>15</v>
      </c>
      <c r="D9305" t="s">
        <v>3784</v>
      </c>
      <c r="E9305" s="2">
        <v>42862</v>
      </c>
      <c r="F9305">
        <v>1</v>
      </c>
      <c r="G9305" s="16" t="s">
        <v>22511</v>
      </c>
    </row>
    <row r="9306" spans="1:7" x14ac:dyDescent="0.35">
      <c r="A9306" t="s">
        <v>22410</v>
      </c>
      <c r="B9306" t="s">
        <v>22409</v>
      </c>
      <c r="C9306" t="s">
        <v>15</v>
      </c>
      <c r="D9306" t="s">
        <v>3785</v>
      </c>
      <c r="E9306" s="2">
        <v>42893</v>
      </c>
      <c r="F9306">
        <v>1</v>
      </c>
      <c r="G9306" s="16" t="s">
        <v>22511</v>
      </c>
    </row>
    <row r="9307" spans="1:7" x14ac:dyDescent="0.35">
      <c r="A9307" t="s">
        <v>22412</v>
      </c>
      <c r="B9307" t="s">
        <v>22411</v>
      </c>
      <c r="C9307" t="s">
        <v>59</v>
      </c>
      <c r="D9307" t="s">
        <v>3785</v>
      </c>
      <c r="E9307" s="2">
        <v>42923</v>
      </c>
      <c r="F9307">
        <v>1</v>
      </c>
      <c r="G9307" s="16" t="s">
        <v>22511</v>
      </c>
    </row>
    <row r="9308" spans="1:7" x14ac:dyDescent="0.35">
      <c r="A9308" t="s">
        <v>22414</v>
      </c>
      <c r="B9308" t="s">
        <v>22413</v>
      </c>
      <c r="C9308" t="s">
        <v>91</v>
      </c>
      <c r="D9308" t="s">
        <v>3785</v>
      </c>
      <c r="E9308" s="2">
        <v>42923</v>
      </c>
      <c r="F9308">
        <v>1</v>
      </c>
      <c r="G9308" s="16" t="s">
        <v>22511</v>
      </c>
    </row>
    <row r="9309" spans="1:7" x14ac:dyDescent="0.35">
      <c r="A9309" t="s">
        <v>22416</v>
      </c>
      <c r="B9309" t="s">
        <v>22415</v>
      </c>
      <c r="C9309" t="s">
        <v>15</v>
      </c>
      <c r="D9309" t="s">
        <v>3786</v>
      </c>
      <c r="E9309" s="2">
        <v>42954</v>
      </c>
      <c r="F9309">
        <v>1</v>
      </c>
      <c r="G9309" s="16" t="s">
        <v>22511</v>
      </c>
    </row>
    <row r="9310" spans="1:7" x14ac:dyDescent="0.35">
      <c r="A9310" t="s">
        <v>22418</v>
      </c>
      <c r="B9310" t="s">
        <v>22417</v>
      </c>
      <c r="C9310" t="s">
        <v>15</v>
      </c>
      <c r="D9310" t="s">
        <v>3787</v>
      </c>
      <c r="E9310" s="2">
        <v>42985</v>
      </c>
      <c r="F9310">
        <v>1</v>
      </c>
      <c r="G9310" s="16" t="s">
        <v>22511</v>
      </c>
    </row>
    <row r="9311" spans="1:7" x14ac:dyDescent="0.35">
      <c r="A9311" t="s">
        <v>22420</v>
      </c>
      <c r="B9311" t="s">
        <v>22419</v>
      </c>
      <c r="C9311" t="s">
        <v>465</v>
      </c>
      <c r="D9311" t="s">
        <v>3787</v>
      </c>
      <c r="E9311" s="2">
        <v>42985</v>
      </c>
      <c r="F9311">
        <v>1</v>
      </c>
      <c r="G9311" s="16" t="s">
        <v>22511</v>
      </c>
    </row>
    <row r="9312" spans="1:7" x14ac:dyDescent="0.35">
      <c r="A9312" t="s">
        <v>22422</v>
      </c>
      <c r="B9312" t="s">
        <v>22421</v>
      </c>
      <c r="C9312" t="s">
        <v>15</v>
      </c>
      <c r="D9312" t="s">
        <v>3787</v>
      </c>
      <c r="E9312">
        <v>8</v>
      </c>
      <c r="F9312">
        <v>1</v>
      </c>
      <c r="G9312" s="16" t="s">
        <v>22511</v>
      </c>
    </row>
    <row r="9313" spans="1:7" x14ac:dyDescent="0.35">
      <c r="A9313" t="s">
        <v>22424</v>
      </c>
      <c r="B9313" t="s">
        <v>22423</v>
      </c>
      <c r="C9313" t="s">
        <v>15</v>
      </c>
      <c r="D9313" t="s">
        <v>3788</v>
      </c>
      <c r="E9313">
        <v>8</v>
      </c>
      <c r="F9313">
        <v>1</v>
      </c>
      <c r="G9313" s="16" t="s">
        <v>22511</v>
      </c>
    </row>
    <row r="9314" spans="1:7" x14ac:dyDescent="0.35">
      <c r="A9314" t="s">
        <v>22426</v>
      </c>
      <c r="B9314" t="s">
        <v>22425</v>
      </c>
      <c r="C9314" t="s">
        <v>15</v>
      </c>
      <c r="D9314" t="s">
        <v>3788</v>
      </c>
      <c r="E9314" s="2">
        <v>42743</v>
      </c>
      <c r="F9314">
        <v>1</v>
      </c>
      <c r="G9314" s="16" t="s">
        <v>22511</v>
      </c>
    </row>
    <row r="9315" spans="1:7" x14ac:dyDescent="0.35">
      <c r="A9315" t="s">
        <v>22428</v>
      </c>
      <c r="B9315" t="s">
        <v>22427</v>
      </c>
      <c r="C9315" t="s">
        <v>2695</v>
      </c>
      <c r="D9315" t="s">
        <v>3789</v>
      </c>
      <c r="E9315" s="2">
        <v>42802</v>
      </c>
      <c r="F9315">
        <v>1</v>
      </c>
      <c r="G9315" s="16" t="s">
        <v>22511</v>
      </c>
    </row>
    <row r="9316" spans="1:7" x14ac:dyDescent="0.35">
      <c r="A9316" t="s">
        <v>22430</v>
      </c>
      <c r="B9316" t="s">
        <v>22429</v>
      </c>
      <c r="C9316" t="s">
        <v>3790</v>
      </c>
      <c r="D9316" t="s">
        <v>3789</v>
      </c>
      <c r="E9316" s="2">
        <v>42802</v>
      </c>
      <c r="F9316">
        <v>1</v>
      </c>
      <c r="G9316" s="16" t="s">
        <v>22511</v>
      </c>
    </row>
    <row r="9317" spans="1:7" x14ac:dyDescent="0.35">
      <c r="A9317" t="s">
        <v>22432</v>
      </c>
      <c r="B9317" t="s">
        <v>22431</v>
      </c>
      <c r="C9317" t="s">
        <v>15</v>
      </c>
      <c r="D9317" t="s">
        <v>3791</v>
      </c>
      <c r="E9317" s="2">
        <v>42833</v>
      </c>
      <c r="F9317">
        <v>1</v>
      </c>
      <c r="G9317" s="16" t="s">
        <v>22511</v>
      </c>
    </row>
    <row r="9318" spans="1:7" x14ac:dyDescent="0.35">
      <c r="A9318" t="s">
        <v>22434</v>
      </c>
      <c r="B9318" t="s">
        <v>22433</v>
      </c>
      <c r="C9318" t="s">
        <v>3792</v>
      </c>
      <c r="D9318" t="s">
        <v>3791</v>
      </c>
      <c r="E9318" s="2">
        <v>42833</v>
      </c>
      <c r="F9318">
        <v>1</v>
      </c>
      <c r="G9318" s="16" t="s">
        <v>22511</v>
      </c>
    </row>
    <row r="9319" spans="1:7" x14ac:dyDescent="0.35">
      <c r="A9319" t="s">
        <v>22436</v>
      </c>
      <c r="B9319" t="s">
        <v>22435</v>
      </c>
      <c r="C9319" t="s">
        <v>15</v>
      </c>
      <c r="D9319" t="s">
        <v>3791</v>
      </c>
      <c r="E9319" s="2">
        <v>42863</v>
      </c>
      <c r="F9319">
        <v>1</v>
      </c>
      <c r="G9319" s="16" t="s">
        <v>22511</v>
      </c>
    </row>
    <row r="9320" spans="1:7" x14ac:dyDescent="0.35">
      <c r="A9320" t="s">
        <v>22438</v>
      </c>
      <c r="B9320" t="s">
        <v>22437</v>
      </c>
      <c r="C9320" t="s">
        <v>15</v>
      </c>
      <c r="D9320" t="s">
        <v>3793</v>
      </c>
      <c r="E9320" s="2">
        <v>42894</v>
      </c>
      <c r="F9320">
        <v>1</v>
      </c>
      <c r="G9320" s="16" t="s">
        <v>22511</v>
      </c>
    </row>
    <row r="9321" spans="1:7" x14ac:dyDescent="0.35">
      <c r="A9321" t="s">
        <v>22440</v>
      </c>
      <c r="B9321" t="s">
        <v>22439</v>
      </c>
      <c r="C9321" t="s">
        <v>15</v>
      </c>
      <c r="D9321" t="s">
        <v>3793</v>
      </c>
      <c r="E9321" s="2">
        <v>42894</v>
      </c>
      <c r="F9321">
        <v>1</v>
      </c>
      <c r="G9321" s="16" t="s">
        <v>22511</v>
      </c>
    </row>
    <row r="9322" spans="1:7" x14ac:dyDescent="0.35">
      <c r="A9322" t="s">
        <v>22442</v>
      </c>
      <c r="B9322" t="s">
        <v>22441</v>
      </c>
      <c r="C9322" t="s">
        <v>15</v>
      </c>
      <c r="D9322" t="s">
        <v>3794</v>
      </c>
      <c r="E9322" s="2">
        <v>42924</v>
      </c>
      <c r="F9322">
        <v>1</v>
      </c>
      <c r="G9322" s="16" t="s">
        <v>22511</v>
      </c>
    </row>
    <row r="9323" spans="1:7" x14ac:dyDescent="0.35">
      <c r="A9323" t="s">
        <v>22444</v>
      </c>
      <c r="B9323" t="s">
        <v>22443</v>
      </c>
      <c r="C9323" t="s">
        <v>1210</v>
      </c>
      <c r="D9323" t="s">
        <v>3794</v>
      </c>
      <c r="E9323" s="2">
        <v>42924</v>
      </c>
      <c r="F9323">
        <v>1</v>
      </c>
      <c r="G9323" s="16" t="s">
        <v>22511</v>
      </c>
    </row>
    <row r="9324" spans="1:7" x14ac:dyDescent="0.35">
      <c r="A9324" t="s">
        <v>22446</v>
      </c>
      <c r="B9324" t="s">
        <v>22445</v>
      </c>
      <c r="C9324" t="s">
        <v>3098</v>
      </c>
      <c r="D9324" t="s">
        <v>3794</v>
      </c>
      <c r="E9324" s="2">
        <v>42955</v>
      </c>
      <c r="F9324">
        <v>1</v>
      </c>
      <c r="G9324" s="16" t="s">
        <v>22511</v>
      </c>
    </row>
    <row r="9325" spans="1:7" x14ac:dyDescent="0.35">
      <c r="A9325" t="s">
        <v>22448</v>
      </c>
      <c r="B9325" t="s">
        <v>22447</v>
      </c>
      <c r="C9325" t="s">
        <v>1210</v>
      </c>
      <c r="D9325" t="s">
        <v>3795</v>
      </c>
      <c r="E9325" s="2">
        <v>42986</v>
      </c>
      <c r="F9325">
        <v>1</v>
      </c>
      <c r="G9325" s="16" t="s">
        <v>22511</v>
      </c>
    </row>
    <row r="9326" spans="1:7" x14ac:dyDescent="0.35">
      <c r="A9326" t="s">
        <v>22450</v>
      </c>
      <c r="B9326" t="s">
        <v>22449</v>
      </c>
      <c r="C9326" t="s">
        <v>1424</v>
      </c>
      <c r="D9326" t="s">
        <v>3795</v>
      </c>
      <c r="E9326" s="2">
        <v>42986</v>
      </c>
      <c r="F9326">
        <v>1</v>
      </c>
      <c r="G9326" s="16" t="s">
        <v>22511</v>
      </c>
    </row>
    <row r="9327" spans="1:7" x14ac:dyDescent="0.35">
      <c r="A9327" t="s">
        <v>22452</v>
      </c>
      <c r="B9327" t="s">
        <v>22451</v>
      </c>
      <c r="C9327" t="s">
        <v>15</v>
      </c>
      <c r="D9327" t="s">
        <v>3795</v>
      </c>
      <c r="E9327" s="2">
        <v>42986</v>
      </c>
      <c r="F9327">
        <v>1</v>
      </c>
      <c r="G9327" s="16" t="s">
        <v>22511</v>
      </c>
    </row>
    <row r="9328" spans="1:7" x14ac:dyDescent="0.35">
      <c r="A9328" t="s">
        <v>22454</v>
      </c>
      <c r="B9328" t="s">
        <v>22453</v>
      </c>
      <c r="C9328" t="s">
        <v>2191</v>
      </c>
      <c r="D9328" t="s">
        <v>3795</v>
      </c>
      <c r="E9328">
        <v>9</v>
      </c>
      <c r="F9328">
        <v>1</v>
      </c>
      <c r="G9328" s="16" t="s">
        <v>22511</v>
      </c>
    </row>
    <row r="9329" spans="1:7" x14ac:dyDescent="0.35">
      <c r="A9329" t="s">
        <v>22456</v>
      </c>
      <c r="B9329" t="s">
        <v>22455</v>
      </c>
      <c r="C9329" t="s">
        <v>2191</v>
      </c>
      <c r="D9329" t="s">
        <v>3795</v>
      </c>
      <c r="E9329">
        <v>9</v>
      </c>
      <c r="F9329">
        <v>1</v>
      </c>
      <c r="G9329" s="16" t="s">
        <v>22511</v>
      </c>
    </row>
    <row r="9330" spans="1:7" x14ac:dyDescent="0.35">
      <c r="A9330" t="s">
        <v>22458</v>
      </c>
      <c r="B9330" t="s">
        <v>22457</v>
      </c>
      <c r="C9330" t="s">
        <v>41</v>
      </c>
      <c r="D9330" t="s">
        <v>3796</v>
      </c>
      <c r="E9330" s="2">
        <v>42744</v>
      </c>
      <c r="F9330">
        <v>1</v>
      </c>
      <c r="G9330" s="16" t="s">
        <v>22511</v>
      </c>
    </row>
    <row r="9331" spans="1:7" x14ac:dyDescent="0.35">
      <c r="A9331" t="s">
        <v>22460</v>
      </c>
      <c r="B9331" t="s">
        <v>22459</v>
      </c>
      <c r="C9331" t="s">
        <v>15</v>
      </c>
      <c r="D9331" t="s">
        <v>3797</v>
      </c>
      <c r="E9331" s="2">
        <v>42775</v>
      </c>
      <c r="F9331">
        <v>1</v>
      </c>
      <c r="G9331" s="16" t="s">
        <v>22511</v>
      </c>
    </row>
    <row r="9332" spans="1:7" x14ac:dyDescent="0.35">
      <c r="A9332" t="s">
        <v>22462</v>
      </c>
      <c r="B9332" t="s">
        <v>22461</v>
      </c>
      <c r="C9332" t="s">
        <v>15</v>
      </c>
      <c r="D9332" t="s">
        <v>3797</v>
      </c>
      <c r="E9332" s="2">
        <v>42775</v>
      </c>
      <c r="F9332">
        <v>1</v>
      </c>
      <c r="G9332" s="16" t="s">
        <v>22511</v>
      </c>
    </row>
    <row r="9333" spans="1:7" x14ac:dyDescent="0.35">
      <c r="A9333" t="s">
        <v>22464</v>
      </c>
      <c r="B9333" t="s">
        <v>22463</v>
      </c>
      <c r="C9333" t="s">
        <v>15</v>
      </c>
      <c r="D9333" t="s">
        <v>3797</v>
      </c>
      <c r="E9333" s="2">
        <v>42803</v>
      </c>
      <c r="F9333">
        <v>1</v>
      </c>
      <c r="G9333" s="16" t="s">
        <v>22511</v>
      </c>
    </row>
    <row r="9334" spans="1:7" x14ac:dyDescent="0.35">
      <c r="A9334" t="s">
        <v>22466</v>
      </c>
      <c r="B9334" t="s">
        <v>22465</v>
      </c>
      <c r="C9334" t="s">
        <v>15</v>
      </c>
      <c r="D9334" t="s">
        <v>3798</v>
      </c>
      <c r="E9334" s="2">
        <v>42834</v>
      </c>
      <c r="F9334">
        <v>1</v>
      </c>
      <c r="G9334" s="16" t="s">
        <v>22511</v>
      </c>
    </row>
    <row r="9335" spans="1:7" x14ac:dyDescent="0.35">
      <c r="A9335" t="s">
        <v>22468</v>
      </c>
      <c r="B9335" t="s">
        <v>22467</v>
      </c>
      <c r="C9335" t="s">
        <v>1210</v>
      </c>
      <c r="D9335" t="s">
        <v>3799</v>
      </c>
      <c r="E9335" s="2">
        <v>42925</v>
      </c>
      <c r="F9335">
        <v>1</v>
      </c>
      <c r="G9335" s="16" t="s">
        <v>22511</v>
      </c>
    </row>
    <row r="9336" spans="1:7" x14ac:dyDescent="0.35">
      <c r="A9336" t="s">
        <v>22470</v>
      </c>
      <c r="B9336" t="s">
        <v>22469</v>
      </c>
      <c r="C9336" t="s">
        <v>1617</v>
      </c>
      <c r="D9336" t="s">
        <v>3799</v>
      </c>
      <c r="E9336" s="2">
        <v>42925</v>
      </c>
      <c r="F9336">
        <v>1</v>
      </c>
      <c r="G9336" s="16" t="s">
        <v>22511</v>
      </c>
    </row>
    <row r="9337" spans="1:7" x14ac:dyDescent="0.35">
      <c r="A9337" t="s">
        <v>22472</v>
      </c>
      <c r="B9337" t="s">
        <v>22471</v>
      </c>
      <c r="C9337" t="s">
        <v>3800</v>
      </c>
      <c r="D9337" t="s">
        <v>3799</v>
      </c>
      <c r="E9337" s="2">
        <v>42925</v>
      </c>
      <c r="F9337">
        <v>1</v>
      </c>
      <c r="G9337" s="16" t="s">
        <v>22511</v>
      </c>
    </row>
    <row r="9338" spans="1:7" x14ac:dyDescent="0.35">
      <c r="A9338" t="s">
        <v>22474</v>
      </c>
      <c r="B9338" t="s">
        <v>22473</v>
      </c>
      <c r="C9338" t="s">
        <v>15</v>
      </c>
      <c r="D9338" t="s">
        <v>3799</v>
      </c>
      <c r="E9338" s="2">
        <v>42925</v>
      </c>
      <c r="F9338">
        <v>1</v>
      </c>
      <c r="G9338" s="16" t="s">
        <v>22511</v>
      </c>
    </row>
    <row r="9339" spans="1:7" x14ac:dyDescent="0.35">
      <c r="A9339" t="s">
        <v>22476</v>
      </c>
      <c r="B9339" t="s">
        <v>22475</v>
      </c>
      <c r="C9339" t="s">
        <v>15</v>
      </c>
      <c r="D9339" t="s">
        <v>3799</v>
      </c>
      <c r="E9339" s="2">
        <v>42925</v>
      </c>
      <c r="F9339">
        <v>1</v>
      </c>
      <c r="G9339" s="16" t="s">
        <v>22511</v>
      </c>
    </row>
    <row r="9340" spans="1:7" x14ac:dyDescent="0.35">
      <c r="A9340" t="s">
        <v>22478</v>
      </c>
      <c r="B9340" t="s">
        <v>22477</v>
      </c>
      <c r="C9340" t="s">
        <v>15</v>
      </c>
      <c r="D9340" t="s">
        <v>3799</v>
      </c>
      <c r="E9340" s="2">
        <v>42956</v>
      </c>
      <c r="F9340">
        <v>1</v>
      </c>
      <c r="G9340" s="16" t="s">
        <v>22511</v>
      </c>
    </row>
    <row r="9341" spans="1:7" x14ac:dyDescent="0.35">
      <c r="A9341" t="s">
        <v>22480</v>
      </c>
      <c r="B9341" t="s">
        <v>22479</v>
      </c>
      <c r="C9341" t="s">
        <v>15</v>
      </c>
      <c r="D9341" t="s">
        <v>3801</v>
      </c>
      <c r="E9341" s="2">
        <v>42956</v>
      </c>
      <c r="F9341">
        <v>1</v>
      </c>
      <c r="G9341" s="16" t="s">
        <v>22511</v>
      </c>
    </row>
    <row r="9342" spans="1:7" x14ac:dyDescent="0.35">
      <c r="A9342" t="s">
        <v>22482</v>
      </c>
      <c r="B9342" t="s">
        <v>22481</v>
      </c>
      <c r="C9342" t="s">
        <v>2695</v>
      </c>
      <c r="D9342" t="s">
        <v>3801</v>
      </c>
      <c r="E9342" s="2">
        <v>42956</v>
      </c>
      <c r="F9342">
        <v>1</v>
      </c>
      <c r="G9342" s="16" t="s">
        <v>22511</v>
      </c>
    </row>
    <row r="9343" spans="1:7" x14ac:dyDescent="0.35">
      <c r="A9343" t="s">
        <v>22484</v>
      </c>
      <c r="B9343" t="s">
        <v>22483</v>
      </c>
      <c r="C9343" t="s">
        <v>15</v>
      </c>
      <c r="D9343" t="s">
        <v>3801</v>
      </c>
      <c r="E9343" s="2">
        <v>42956</v>
      </c>
      <c r="F9343">
        <v>1</v>
      </c>
      <c r="G9343" s="16" t="s">
        <v>22511</v>
      </c>
    </row>
    <row r="9344" spans="1:7" x14ac:dyDescent="0.35">
      <c r="A9344" t="s">
        <v>22486</v>
      </c>
      <c r="B9344" t="s">
        <v>22485</v>
      </c>
      <c r="C9344" t="s">
        <v>15</v>
      </c>
      <c r="D9344" t="s">
        <v>3801</v>
      </c>
      <c r="E9344" s="2">
        <v>42987</v>
      </c>
      <c r="F9344">
        <v>1</v>
      </c>
      <c r="G9344" s="16" t="s">
        <v>22511</v>
      </c>
    </row>
    <row r="9350" spans="8:8" x14ac:dyDescent="0.35">
      <c r="H9350" s="14"/>
    </row>
    <row r="9352" spans="8:8" x14ac:dyDescent="0.35">
      <c r="H9352" s="14"/>
    </row>
    <row r="9354" spans="8:8" x14ac:dyDescent="0.35">
      <c r="H9354" s="14"/>
    </row>
    <row r="9355" spans="8:8" x14ac:dyDescent="0.35">
      <c r="H9355" s="14"/>
    </row>
    <row r="9356" spans="8:8" x14ac:dyDescent="0.35">
      <c r="H9356" s="14"/>
    </row>
    <row r="9358" spans="8:8" x14ac:dyDescent="0.35">
      <c r="H9358" s="14"/>
    </row>
    <row r="9360" spans="8:8" x14ac:dyDescent="0.35">
      <c r="H9360" s="14"/>
    </row>
    <row r="9367" spans="8:8" x14ac:dyDescent="0.35">
      <c r="H9367" s="14"/>
    </row>
    <row r="9372" spans="8:8" x14ac:dyDescent="0.35">
      <c r="H9372" s="14"/>
    </row>
    <row r="9399" spans="8:8" x14ac:dyDescent="0.35">
      <c r="H9399" s="14"/>
    </row>
    <row r="9440" spans="8:8" x14ac:dyDescent="0.35">
      <c r="H9440" s="14"/>
    </row>
    <row r="9443" spans="8:8" x14ac:dyDescent="0.35">
      <c r="H9443" s="14"/>
    </row>
    <row r="9454" spans="8:8" x14ac:dyDescent="0.35">
      <c r="H9454" s="14"/>
    </row>
    <row r="9459" spans="8:8" x14ac:dyDescent="0.35">
      <c r="H9459" s="14"/>
    </row>
    <row r="9489" spans="8:8" x14ac:dyDescent="0.35">
      <c r="H9489" s="14"/>
    </row>
    <row r="10039" spans="8:8" x14ac:dyDescent="0.35">
      <c r="H10039" s="14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topLeftCell="A2" workbookViewId="0">
      <selection activeCell="A21" sqref="A21"/>
    </sheetView>
  </sheetViews>
  <sheetFormatPr defaultRowHeight="14.5" x14ac:dyDescent="0.35"/>
  <cols>
    <col min="1" max="1" width="18.7265625" customWidth="1"/>
    <col min="2" max="2" width="11.453125" customWidth="1"/>
    <col min="3" max="3" width="21.453125" bestFit="1" customWidth="1"/>
  </cols>
  <sheetData>
    <row r="1" spans="1:7" ht="43.5" x14ac:dyDescent="0.35">
      <c r="A1" s="3" t="s">
        <v>3821</v>
      </c>
      <c r="B1" s="4" t="s">
        <v>22487</v>
      </c>
      <c r="C1" s="5" t="s">
        <v>0</v>
      </c>
      <c r="D1" s="5" t="s">
        <v>1</v>
      </c>
      <c r="E1" s="5" t="s">
        <v>2</v>
      </c>
      <c r="F1" s="5" t="s">
        <v>3</v>
      </c>
    </row>
    <row r="3" spans="1:7" x14ac:dyDescent="0.35">
      <c r="A3" t="s">
        <v>3802</v>
      </c>
      <c r="B3" t="str">
        <f>VLOOKUP(A3,Uniprot!$A:$F,2,)</f>
        <v>A0A015LPH1</v>
      </c>
      <c r="C3" t="str">
        <f>VLOOKUP(A3,Uniprot!$A:$F,3,)</f>
        <v>Glycosyl hydrolase OS=</v>
      </c>
      <c r="D3" t="str">
        <f>VLOOKUP(A3,Uniprot!$A:$F,4,)</f>
        <v>92.6</v>
      </c>
      <c r="E3" t="str">
        <f>VLOOKUP(A3,Uniprot!$A:$F,5,)</f>
        <v>1.3e-24</v>
      </c>
      <c r="F3">
        <f>VLOOKUP(A3,Uniprot!$A:$F,6,)</f>
        <v>1</v>
      </c>
      <c r="G3" t="s">
        <v>22515</v>
      </c>
    </row>
    <row r="4" spans="1:7" x14ac:dyDescent="0.35">
      <c r="A4" t="s">
        <v>3803</v>
      </c>
      <c r="B4" t="str">
        <f>VLOOKUP(A4,Uniprot!$A:$F,2,)</f>
        <v>A0A069DJF7</v>
      </c>
      <c r="C4" t="str">
        <f>VLOOKUP(A4,Uniprot!$A:$F,3,)</f>
        <v>Copper amine oxidase d</v>
      </c>
      <c r="D4" t="str">
        <f>VLOOKUP(A4,Uniprot!$A:$F,4,)</f>
        <v>140.8</v>
      </c>
      <c r="E4" t="str">
        <f>VLOOKUP(A4,Uniprot!$A:$F,5,)</f>
        <v>4.1e-39</v>
      </c>
      <c r="F4">
        <f>VLOOKUP(A4,Uniprot!$A:$F,6,)</f>
        <v>1</v>
      </c>
      <c r="G4" t="s">
        <v>22516</v>
      </c>
    </row>
    <row r="5" spans="1:7" x14ac:dyDescent="0.35">
      <c r="A5" t="s">
        <v>3804</v>
      </c>
      <c r="B5" t="str">
        <f>VLOOKUP(A5,Uniprot!$A:$F,2,)</f>
        <v>A0A069DJY0</v>
      </c>
      <c r="C5" t="str">
        <f>VLOOKUP(A5,Uniprot!$A:$F,3,)</f>
        <v>Uncharacterized protei</v>
      </c>
      <c r="D5" t="str">
        <f>VLOOKUP(A5,Uniprot!$A:$F,4,)</f>
        <v>128.2</v>
      </c>
      <c r="E5" t="str">
        <f>VLOOKUP(A5,Uniprot!$A:$F,5,)</f>
        <v>2.5e-35</v>
      </c>
      <c r="F5">
        <f>VLOOKUP(A5,Uniprot!$A:$F,6,)</f>
        <v>1</v>
      </c>
      <c r="G5" t="s">
        <v>22516</v>
      </c>
    </row>
    <row r="6" spans="1:7" x14ac:dyDescent="0.35">
      <c r="A6" t="s">
        <v>3805</v>
      </c>
      <c r="B6" t="str">
        <f>VLOOKUP(A6,Uniprot!$A:$F,2,)</f>
        <v>A0A074LM05</v>
      </c>
      <c r="C6" t="str">
        <f>VLOOKUP(A6,Uniprot!$A:$F,3,)</f>
        <v>Uncharacterized protei</v>
      </c>
      <c r="D6" t="str">
        <f>VLOOKUP(A6,Uniprot!$A:$F,4,)</f>
        <v>147.3</v>
      </c>
      <c r="E6" t="str">
        <f>VLOOKUP(A6,Uniprot!$A:$F,5,)</f>
        <v>4.3e-41</v>
      </c>
      <c r="F6">
        <f>VLOOKUP(A6,Uniprot!$A:$F,6,)</f>
        <v>1</v>
      </c>
      <c r="G6" t="s">
        <v>22516</v>
      </c>
    </row>
    <row r="7" spans="1:7" x14ac:dyDescent="0.35">
      <c r="A7" t="s">
        <v>3806</v>
      </c>
      <c r="B7" t="str">
        <f>VLOOKUP(A7,Uniprot!$A:$F,2,)</f>
        <v>A0A075R183</v>
      </c>
      <c r="C7" t="str">
        <f>VLOOKUP(A7,Uniprot!$A:$F,3,)</f>
        <v>Putative sporulation-s</v>
      </c>
      <c r="D7" t="str">
        <f>VLOOKUP(A7,Uniprot!$A:$F,4,)</f>
        <v>139.3</v>
      </c>
      <c r="E7" t="str">
        <f>VLOOKUP(A7,Uniprot!$A:$F,5,)</f>
        <v>1.2e-38</v>
      </c>
      <c r="F7">
        <f>VLOOKUP(A7,Uniprot!$A:$F,6,)</f>
        <v>1</v>
      </c>
      <c r="G7" t="s">
        <v>22516</v>
      </c>
    </row>
    <row r="8" spans="1:7" x14ac:dyDescent="0.35">
      <c r="A8" t="s">
        <v>3807</v>
      </c>
      <c r="B8" t="str">
        <f>VLOOKUP(A8,Uniprot!$A:$F,2,)</f>
        <v>A0A075R1J8</v>
      </c>
      <c r="C8" t="str">
        <f>VLOOKUP(A8,Uniprot!$A:$F,3,)</f>
        <v>Spore germination prot</v>
      </c>
      <c r="D8" t="str">
        <f>VLOOKUP(A8,Uniprot!$A:$F,4,)</f>
        <v>125.4</v>
      </c>
      <c r="E8" t="str">
        <f>VLOOKUP(A8,Uniprot!$A:$F,5,)</f>
        <v>1.7e-34</v>
      </c>
      <c r="F8">
        <f>VLOOKUP(A8,Uniprot!$A:$F,6,)</f>
        <v>1</v>
      </c>
      <c r="G8" t="s">
        <v>22516</v>
      </c>
    </row>
    <row r="9" spans="1:7" x14ac:dyDescent="0.35">
      <c r="A9" t="s">
        <v>3808</v>
      </c>
      <c r="B9" t="str">
        <f>VLOOKUP(A9,Uniprot!$A:$F,2,)</f>
        <v>A0A089JYW5</v>
      </c>
      <c r="C9" t="str">
        <f>VLOOKUP(A9,Uniprot!$A:$F,3,)</f>
        <v>Glycosyl hydrolase OS=</v>
      </c>
      <c r="D9" t="str">
        <f>VLOOKUP(A9,Uniprot!$A:$F,4,)</f>
        <v>136.7</v>
      </c>
      <c r="E9" t="str">
        <f>VLOOKUP(A9,Uniprot!$A:$F,5,)</f>
        <v>6.7e-38</v>
      </c>
      <c r="F9">
        <f>VLOOKUP(A9,Uniprot!$A:$F,6,)</f>
        <v>1</v>
      </c>
      <c r="G9" t="s">
        <v>22516</v>
      </c>
    </row>
    <row r="10" spans="1:7" x14ac:dyDescent="0.35">
      <c r="A10" t="s">
        <v>3809</v>
      </c>
      <c r="B10" t="str">
        <f>VLOOKUP(A10,Uniprot!$A:$F,2,)</f>
        <v>A0A089KW16</v>
      </c>
      <c r="C10" t="str">
        <f>VLOOKUP(A10,Uniprot!$A:$F,3,)</f>
        <v>Glycosyl hydrolase OS=</v>
      </c>
      <c r="D10" t="str">
        <f>VLOOKUP(A10,Uniprot!$A:$F,4,)</f>
        <v>143.1</v>
      </c>
      <c r="E10" t="str">
        <f>VLOOKUP(A10,Uniprot!$A:$F,5,)</f>
        <v>8.1e-40</v>
      </c>
      <c r="F10">
        <f>VLOOKUP(A10,Uniprot!$A:$F,6,)</f>
        <v>1</v>
      </c>
      <c r="G10" t="s">
        <v>22516</v>
      </c>
    </row>
    <row r="11" spans="1:7" x14ac:dyDescent="0.35">
      <c r="A11" t="s">
        <v>3810</v>
      </c>
      <c r="B11" t="str">
        <f>VLOOKUP(A11,Uniprot!$A:$F,2,)</f>
        <v>A0A089L267</v>
      </c>
      <c r="C11" t="str">
        <f>VLOOKUP(A11,Uniprot!$A:$F,3,)</f>
        <v>Glycosyl hydrolase OS=</v>
      </c>
      <c r="D11" t="str">
        <f>VLOOKUP(A11,Uniprot!$A:$F,4,)</f>
        <v>145.3</v>
      </c>
      <c r="E11" t="str">
        <f>VLOOKUP(A11,Uniprot!$A:$F,5,)</f>
        <v>1.8e-40</v>
      </c>
      <c r="F11">
        <f>VLOOKUP(A11,Uniprot!$A:$F,6,)</f>
        <v>1</v>
      </c>
      <c r="G11" t="s">
        <v>22516</v>
      </c>
    </row>
    <row r="12" spans="1:7" x14ac:dyDescent="0.35">
      <c r="A12" t="s">
        <v>3811</v>
      </c>
      <c r="B12" t="str">
        <f>VLOOKUP(A12,Uniprot!$A:$F,2,)</f>
        <v>A0A089N435</v>
      </c>
      <c r="C12" t="str">
        <f>VLOOKUP(A12,Uniprot!$A:$F,3,)</f>
        <v>Glycosyl hydrolase OS=</v>
      </c>
      <c r="D12" t="str">
        <f>VLOOKUP(A12,Uniprot!$A:$F,4,)</f>
        <v>147.8</v>
      </c>
      <c r="E12" t="str">
        <f>VLOOKUP(A12,Uniprot!$A:$F,5,)</f>
        <v>3.1e-41</v>
      </c>
      <c r="F12">
        <f>VLOOKUP(A12,Uniprot!$A:$F,6,)</f>
        <v>1</v>
      </c>
      <c r="G12" t="s">
        <v>22516</v>
      </c>
    </row>
    <row r="13" spans="1:7" x14ac:dyDescent="0.35">
      <c r="A13" t="s">
        <v>3812</v>
      </c>
      <c r="B13" t="str">
        <f>VLOOKUP(A13,Uniprot!$A:$F,2,)</f>
        <v>A0A089N9Q8</v>
      </c>
      <c r="C13" t="str">
        <f>VLOOKUP(A13,Uniprot!$A:$F,3,)</f>
        <v>Glycosyl hydrolase OS=</v>
      </c>
      <c r="D13" t="str">
        <f>VLOOKUP(A13,Uniprot!$A:$F,4,)</f>
        <v>144.6</v>
      </c>
      <c r="E13" t="str">
        <f>VLOOKUP(A13,Uniprot!$A:$F,5,)</f>
        <v>2.9e-40</v>
      </c>
      <c r="F13">
        <f>VLOOKUP(A13,Uniprot!$A:$F,6,)</f>
        <v>1</v>
      </c>
      <c r="G13" t="s">
        <v>22516</v>
      </c>
    </row>
    <row r="14" spans="1:7" x14ac:dyDescent="0.35">
      <c r="A14" t="s">
        <v>3813</v>
      </c>
      <c r="B14" t="str">
        <f>VLOOKUP(A14,Uniprot!$A:$F,2,)</f>
        <v>A0A090HXY9</v>
      </c>
      <c r="C14" t="str">
        <f>VLOOKUP(A14,Uniprot!$A:$F,3,)</f>
        <v>Family 18 glycosyl hyd</v>
      </c>
      <c r="D14" t="str">
        <f>VLOOKUP(A14,Uniprot!$A:$F,4,)</f>
        <v>116.6</v>
      </c>
      <c r="E14" t="str">
        <f>VLOOKUP(A14,Uniprot!$A:$F,5,)</f>
        <v>7.7e-32</v>
      </c>
      <c r="F14">
        <f>VLOOKUP(A14,Uniprot!$A:$F,6,)</f>
        <v>1</v>
      </c>
      <c r="G14" s="14" t="s">
        <v>22517</v>
      </c>
    </row>
    <row r="15" spans="1:7" x14ac:dyDescent="0.35">
      <c r="A15" t="s">
        <v>3814</v>
      </c>
      <c r="B15" t="str">
        <f>VLOOKUP(A15,Uniprot!$A:$F,2,)</f>
        <v>A0A090Y5V6</v>
      </c>
      <c r="C15" t="str">
        <f>VLOOKUP(A15,Uniprot!$A:$F,3,)</f>
        <v>Glycosyl hydrolases 18</v>
      </c>
      <c r="D15" t="str">
        <f>VLOOKUP(A15,Uniprot!$A:$F,4,)</f>
        <v>143.2</v>
      </c>
      <c r="E15" t="str">
        <f>VLOOKUP(A15,Uniprot!$A:$F,5,)</f>
        <v>7.5e-40</v>
      </c>
      <c r="F15">
        <f>VLOOKUP(A15,Uniprot!$A:$F,6,)</f>
        <v>1</v>
      </c>
      <c r="G15" t="s">
        <v>22516</v>
      </c>
    </row>
    <row r="16" spans="1:7" x14ac:dyDescent="0.35">
      <c r="A16" t="s">
        <v>3815</v>
      </c>
      <c r="B16" t="str">
        <f>VLOOKUP(A16,Uniprot!$A:$F,2,)</f>
        <v>A0A095XIW9</v>
      </c>
      <c r="C16" t="str">
        <f>VLOOKUP(A16,Uniprot!$A:$F,3,)</f>
        <v>Uncharacterized protei</v>
      </c>
      <c r="D16" t="str">
        <f>VLOOKUP(A16,Uniprot!$A:$F,4,)</f>
        <v>124.0</v>
      </c>
      <c r="E16" t="str">
        <f>VLOOKUP(A16,Uniprot!$A:$F,5,)</f>
        <v>4.4e-34</v>
      </c>
      <c r="F16">
        <f>VLOOKUP(A16,Uniprot!$A:$F,6,)</f>
        <v>1</v>
      </c>
      <c r="G16" t="s">
        <v>22516</v>
      </c>
    </row>
    <row r="17" spans="1:7" x14ac:dyDescent="0.35">
      <c r="A17" t="s">
        <v>3816</v>
      </c>
      <c r="B17" t="str">
        <f>VLOOKUP(A17,Uniprot!$A:$F,2,)</f>
        <v>A0A095Z5N0</v>
      </c>
      <c r="C17" t="str">
        <f>VLOOKUP(A17,Uniprot!$A:$F,3,)</f>
        <v>Glycoside hydrolase OS</v>
      </c>
      <c r="D17" t="str">
        <f>VLOOKUP(A17,Uniprot!$A:$F,4,)</f>
        <v>128.4</v>
      </c>
      <c r="E17" t="str">
        <f>VLOOKUP(A17,Uniprot!$A:$F,5,)</f>
        <v>2.1e-35</v>
      </c>
      <c r="F17">
        <f>VLOOKUP(A17,Uniprot!$A:$F,6,)</f>
        <v>1</v>
      </c>
      <c r="G17" t="s">
        <v>22516</v>
      </c>
    </row>
    <row r="18" spans="1:7" x14ac:dyDescent="0.35">
      <c r="A18" t="s">
        <v>3817</v>
      </c>
      <c r="B18" t="str">
        <f>VLOOKUP(A18,Uniprot!$A:$F,2,)</f>
        <v>A0A098MHA4</v>
      </c>
      <c r="C18" t="str">
        <f>VLOOKUP(A18,Uniprot!$A:$F,3,)</f>
        <v>Glycosyl hydrolase OS=</v>
      </c>
      <c r="D18" t="str">
        <f>VLOOKUP(A18,Uniprot!$A:$F,4,)</f>
        <v>142.2</v>
      </c>
      <c r="E18" t="str">
        <f>VLOOKUP(A18,Uniprot!$A:$F,5,)</f>
        <v>1.5e-39</v>
      </c>
      <c r="F18">
        <f>VLOOKUP(A18,Uniprot!$A:$F,6,)</f>
        <v>1</v>
      </c>
      <c r="G18" t="s">
        <v>22516</v>
      </c>
    </row>
    <row r="19" spans="1:7" x14ac:dyDescent="0.35">
      <c r="A19" t="s">
        <v>3818</v>
      </c>
      <c r="B19" t="str">
        <f>VLOOKUP(A19,Uniprot!$A:$F,2,)</f>
        <v>A0A0A2V1R5</v>
      </c>
      <c r="C19" t="str">
        <f>VLOOKUP(A19,Uniprot!$A:$F,3,)</f>
        <v>Peptidoglycan hydrolas</v>
      </c>
      <c r="D19" t="str">
        <f>VLOOKUP(A19,Uniprot!$A:$F,4,)</f>
        <v>128.8</v>
      </c>
      <c r="E19" t="str">
        <f>VLOOKUP(A19,Uniprot!$A:$F,5,)</f>
        <v>1.6e-35</v>
      </c>
      <c r="F19">
        <f>VLOOKUP(A19,Uniprot!$A:$F,6,)</f>
        <v>1</v>
      </c>
      <c r="G19" t="s">
        <v>22516</v>
      </c>
    </row>
    <row r="20" spans="1:7" x14ac:dyDescent="0.35">
      <c r="A20" t="s">
        <v>3819</v>
      </c>
      <c r="B20" t="str">
        <f>VLOOKUP(A20,Uniprot!$A:$F,2,)</f>
        <v>A0A0A5GE85</v>
      </c>
      <c r="C20" t="str">
        <f>VLOOKUP(A20,Uniprot!$A:$F,3,)</f>
        <v>Spore peptidoglycan hy</v>
      </c>
      <c r="D20" t="str">
        <f>VLOOKUP(A20,Uniprot!$A:$F,4,)</f>
        <v>135.6</v>
      </c>
      <c r="E20" t="str">
        <f>VLOOKUP(A20,Uniprot!$A:$F,5,)</f>
        <v>1.4e-37</v>
      </c>
      <c r="F20">
        <f>VLOOKUP(A20,Uniprot!$A:$F,6,)</f>
        <v>1</v>
      </c>
      <c r="G20" t="s">
        <v>22516</v>
      </c>
    </row>
    <row r="21" spans="1:7" x14ac:dyDescent="0.35">
      <c r="A21" t="s">
        <v>3820</v>
      </c>
      <c r="B21" t="str">
        <f>VLOOKUP(A21,Uniprot!$A:$F,2,)</f>
        <v>A0A0F2PMG6</v>
      </c>
      <c r="C21" t="str">
        <f>VLOOKUP(A21,Uniprot!$A:$F,3,)</f>
        <v>Copper amine oxidase O</v>
      </c>
      <c r="D21" t="str">
        <f>VLOOKUP(A21,Uniprot!$A:$F,4,)</f>
        <v>134.2</v>
      </c>
      <c r="E21" t="str">
        <f>VLOOKUP(A21,Uniprot!$A:$F,5,)</f>
        <v>3.9e-37</v>
      </c>
      <c r="F21">
        <f>VLOOKUP(A21,Uniprot!$A:$F,6,)</f>
        <v>1</v>
      </c>
      <c r="G21" t="s">
        <v>22516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344"/>
  <sheetViews>
    <sheetView workbookViewId="0">
      <selection activeCell="F12" sqref="F12"/>
    </sheetView>
  </sheetViews>
  <sheetFormatPr defaultRowHeight="14.5" x14ac:dyDescent="0.35"/>
  <cols>
    <col min="1" max="1" width="8.7265625" style="7"/>
  </cols>
  <sheetData>
    <row r="1" spans="1:4" x14ac:dyDescent="0.35">
      <c r="A1" s="7" t="s">
        <v>1</v>
      </c>
      <c r="C1" t="s">
        <v>22489</v>
      </c>
    </row>
    <row r="2" spans="1:4" x14ac:dyDescent="0.35">
      <c r="A2" s="7" t="s">
        <v>5</v>
      </c>
      <c r="C2" t="s">
        <v>22490</v>
      </c>
      <c r="D2" t="s">
        <v>22490</v>
      </c>
    </row>
    <row r="3" spans="1:4" x14ac:dyDescent="0.35">
      <c r="A3" s="7">
        <v>149.1</v>
      </c>
      <c r="C3" s="7">
        <v>0</v>
      </c>
      <c r="D3" s="8" t="str">
        <f>CONCATENATE(C3,"-",C4)</f>
        <v>0-10</v>
      </c>
    </row>
    <row r="4" spans="1:4" x14ac:dyDescent="0.35">
      <c r="A4" s="7">
        <v>147.80000000000001</v>
      </c>
      <c r="C4" s="7">
        <v>10</v>
      </c>
      <c r="D4" s="8" t="str">
        <f>CONCATENATE(C4,"-",C5)</f>
        <v>10-20</v>
      </c>
    </row>
    <row r="5" spans="1:4" x14ac:dyDescent="0.35">
      <c r="A5" s="7">
        <v>147.5</v>
      </c>
      <c r="C5" s="7">
        <v>20</v>
      </c>
      <c r="D5" s="8" t="str">
        <f t="shared" ref="D5:D8" si="0">CONCATENATE(C5,"-",C6)</f>
        <v>20-30</v>
      </c>
    </row>
    <row r="6" spans="1:4" x14ac:dyDescent="0.35">
      <c r="A6" s="7">
        <v>147.30000000000001</v>
      </c>
      <c r="C6" s="7">
        <v>30</v>
      </c>
      <c r="D6" s="8" t="str">
        <f t="shared" si="0"/>
        <v>30-40</v>
      </c>
    </row>
    <row r="7" spans="1:4" x14ac:dyDescent="0.35">
      <c r="A7" s="7">
        <v>145.6</v>
      </c>
      <c r="C7" s="7">
        <v>40</v>
      </c>
      <c r="D7" s="8" t="str">
        <f t="shared" si="0"/>
        <v>40-50</v>
      </c>
    </row>
    <row r="8" spans="1:4" x14ac:dyDescent="0.35">
      <c r="A8" s="7">
        <v>145.30000000000001</v>
      </c>
      <c r="C8" s="7">
        <v>50</v>
      </c>
      <c r="D8" s="8" t="str">
        <f t="shared" si="0"/>
        <v>50-60</v>
      </c>
    </row>
    <row r="9" spans="1:4" x14ac:dyDescent="0.35">
      <c r="A9" s="7">
        <v>144.6</v>
      </c>
      <c r="C9" s="7">
        <v>60</v>
      </c>
      <c r="D9" s="8" t="str">
        <f>CONCATENATE(C9,"-",C10)</f>
        <v>60-70</v>
      </c>
    </row>
    <row r="10" spans="1:4" x14ac:dyDescent="0.35">
      <c r="A10" s="7">
        <v>143.19999999999999</v>
      </c>
      <c r="C10" s="7">
        <v>70</v>
      </c>
      <c r="D10" s="8" t="str">
        <f>CONCATENATE(C10,"-",C11)</f>
        <v>70-80</v>
      </c>
    </row>
    <row r="11" spans="1:4" x14ac:dyDescent="0.35">
      <c r="A11" s="7">
        <v>143.19999999999999</v>
      </c>
      <c r="C11" s="7">
        <v>80</v>
      </c>
      <c r="D11" s="8" t="str">
        <f t="shared" ref="D11:D13" si="1">CONCATENATE(C11,"-",C12)</f>
        <v>80-90</v>
      </c>
    </row>
    <row r="12" spans="1:4" x14ac:dyDescent="0.35">
      <c r="A12" s="7">
        <v>143.1</v>
      </c>
      <c r="C12" s="7">
        <v>90</v>
      </c>
      <c r="D12" s="8" t="str">
        <f t="shared" si="1"/>
        <v>90-100</v>
      </c>
    </row>
    <row r="13" spans="1:4" x14ac:dyDescent="0.35">
      <c r="A13" s="7">
        <v>143.1</v>
      </c>
      <c r="C13" s="7">
        <v>100</v>
      </c>
      <c r="D13" s="8" t="str">
        <f t="shared" si="1"/>
        <v>100-110</v>
      </c>
    </row>
    <row r="14" spans="1:4" x14ac:dyDescent="0.35">
      <c r="A14" s="7">
        <v>142.19999999999999</v>
      </c>
      <c r="C14" s="7">
        <v>110</v>
      </c>
      <c r="D14" s="8" t="str">
        <f>CONCATENATE(C14,"-",C15)</f>
        <v>110-120</v>
      </c>
    </row>
    <row r="15" spans="1:4" x14ac:dyDescent="0.35">
      <c r="A15" s="7">
        <v>141.9</v>
      </c>
      <c r="C15" s="7">
        <v>120</v>
      </c>
      <c r="D15" s="8" t="str">
        <f t="shared" ref="D15:D17" si="2">CONCATENATE(C15,"-",C16)</f>
        <v>120-130</v>
      </c>
    </row>
    <row r="16" spans="1:4" x14ac:dyDescent="0.35">
      <c r="A16" s="7">
        <v>141.9</v>
      </c>
      <c r="C16" s="7">
        <v>130</v>
      </c>
      <c r="D16" s="8" t="str">
        <f t="shared" si="2"/>
        <v>130-140</v>
      </c>
    </row>
    <row r="17" spans="1:4" x14ac:dyDescent="0.35">
      <c r="A17" s="7">
        <v>141.69999999999999</v>
      </c>
      <c r="C17" s="7">
        <v>140</v>
      </c>
      <c r="D17" s="8" t="str">
        <f t="shared" si="2"/>
        <v>140-150</v>
      </c>
    </row>
    <row r="18" spans="1:4" x14ac:dyDescent="0.35">
      <c r="A18" s="7">
        <v>141.69999999999999</v>
      </c>
      <c r="C18" s="7">
        <v>150</v>
      </c>
      <c r="D18" s="8"/>
    </row>
    <row r="19" spans="1:4" x14ac:dyDescent="0.35">
      <c r="A19" s="7">
        <v>141.4</v>
      </c>
    </row>
    <row r="20" spans="1:4" x14ac:dyDescent="0.35">
      <c r="A20" s="7">
        <v>141.30000000000001</v>
      </c>
    </row>
    <row r="21" spans="1:4" x14ac:dyDescent="0.35">
      <c r="A21" s="7">
        <v>140.80000000000001</v>
      </c>
    </row>
    <row r="22" spans="1:4" x14ac:dyDescent="0.35">
      <c r="A22" s="7">
        <v>140.80000000000001</v>
      </c>
    </row>
    <row r="23" spans="1:4" x14ac:dyDescent="0.35">
      <c r="A23" s="7">
        <v>140.69999999999999</v>
      </c>
    </row>
    <row r="24" spans="1:4" x14ac:dyDescent="0.35">
      <c r="A24" s="7">
        <v>140.19999999999999</v>
      </c>
    </row>
    <row r="25" spans="1:4" x14ac:dyDescent="0.35">
      <c r="A25" s="7">
        <v>139.30000000000001</v>
      </c>
    </row>
    <row r="26" spans="1:4" x14ac:dyDescent="0.35">
      <c r="A26" s="7">
        <v>139.30000000000001</v>
      </c>
    </row>
    <row r="27" spans="1:4" x14ac:dyDescent="0.35">
      <c r="A27" s="7">
        <v>139.1</v>
      </c>
    </row>
    <row r="28" spans="1:4" x14ac:dyDescent="0.35">
      <c r="A28" s="7">
        <v>139</v>
      </c>
    </row>
    <row r="29" spans="1:4" x14ac:dyDescent="0.35">
      <c r="A29" s="7">
        <v>139</v>
      </c>
    </row>
    <row r="30" spans="1:4" x14ac:dyDescent="0.35">
      <c r="A30" s="7">
        <v>139</v>
      </c>
    </row>
    <row r="31" spans="1:4" x14ac:dyDescent="0.35">
      <c r="A31" s="7">
        <v>138.5</v>
      </c>
    </row>
    <row r="32" spans="1:4" x14ac:dyDescent="0.35">
      <c r="A32" s="7">
        <v>138.5</v>
      </c>
    </row>
    <row r="33" spans="1:1" x14ac:dyDescent="0.35">
      <c r="A33" s="7">
        <v>138.19999999999999</v>
      </c>
    </row>
    <row r="34" spans="1:1" x14ac:dyDescent="0.35">
      <c r="A34" s="7">
        <v>138</v>
      </c>
    </row>
    <row r="35" spans="1:1" x14ac:dyDescent="0.35">
      <c r="A35" s="7">
        <v>137.80000000000001</v>
      </c>
    </row>
    <row r="36" spans="1:1" x14ac:dyDescent="0.35">
      <c r="A36" s="7">
        <v>137.6</v>
      </c>
    </row>
    <row r="37" spans="1:1" x14ac:dyDescent="0.35">
      <c r="A37" s="7">
        <v>137.5</v>
      </c>
    </row>
    <row r="38" spans="1:1" x14ac:dyDescent="0.35">
      <c r="A38" s="7">
        <v>137.5</v>
      </c>
    </row>
    <row r="39" spans="1:1" x14ac:dyDescent="0.35">
      <c r="A39" s="7">
        <v>137.5</v>
      </c>
    </row>
    <row r="40" spans="1:1" x14ac:dyDescent="0.35">
      <c r="A40" s="7">
        <v>137.5</v>
      </c>
    </row>
    <row r="41" spans="1:1" x14ac:dyDescent="0.35">
      <c r="A41" s="7">
        <v>137.5</v>
      </c>
    </row>
    <row r="42" spans="1:1" x14ac:dyDescent="0.35">
      <c r="A42" s="7">
        <v>137.30000000000001</v>
      </c>
    </row>
    <row r="43" spans="1:1" x14ac:dyDescent="0.35">
      <c r="A43" s="7">
        <v>137</v>
      </c>
    </row>
    <row r="44" spans="1:1" x14ac:dyDescent="0.35">
      <c r="A44" s="7">
        <v>136.69999999999999</v>
      </c>
    </row>
    <row r="45" spans="1:1" x14ac:dyDescent="0.35">
      <c r="A45" s="7">
        <v>136.69999999999999</v>
      </c>
    </row>
    <row r="46" spans="1:1" x14ac:dyDescent="0.35">
      <c r="A46" s="7">
        <v>136.69999999999999</v>
      </c>
    </row>
    <row r="47" spans="1:1" x14ac:dyDescent="0.35">
      <c r="A47" s="7">
        <v>136.69999999999999</v>
      </c>
    </row>
    <row r="48" spans="1:1" x14ac:dyDescent="0.35">
      <c r="A48" s="7">
        <v>136.69999999999999</v>
      </c>
    </row>
    <row r="49" spans="1:1" x14ac:dyDescent="0.35">
      <c r="A49" s="7">
        <v>136.69999999999999</v>
      </c>
    </row>
    <row r="50" spans="1:1" x14ac:dyDescent="0.35">
      <c r="A50" s="7">
        <v>136.4</v>
      </c>
    </row>
    <row r="51" spans="1:1" x14ac:dyDescent="0.35">
      <c r="A51" s="7">
        <v>135.69999999999999</v>
      </c>
    </row>
    <row r="52" spans="1:1" x14ac:dyDescent="0.35">
      <c r="A52" s="7">
        <v>135.69999999999999</v>
      </c>
    </row>
    <row r="53" spans="1:1" x14ac:dyDescent="0.35">
      <c r="A53" s="7">
        <v>135.6</v>
      </c>
    </row>
    <row r="54" spans="1:1" x14ac:dyDescent="0.35">
      <c r="A54" s="7">
        <v>135.4</v>
      </c>
    </row>
    <row r="55" spans="1:1" x14ac:dyDescent="0.35">
      <c r="A55" s="7">
        <v>134.9</v>
      </c>
    </row>
    <row r="56" spans="1:1" x14ac:dyDescent="0.35">
      <c r="A56" s="7">
        <v>134.80000000000001</v>
      </c>
    </row>
    <row r="57" spans="1:1" x14ac:dyDescent="0.35">
      <c r="A57" s="7">
        <v>134.69999999999999</v>
      </c>
    </row>
    <row r="58" spans="1:1" x14ac:dyDescent="0.35">
      <c r="A58" s="7">
        <v>134.19999999999999</v>
      </c>
    </row>
    <row r="59" spans="1:1" x14ac:dyDescent="0.35">
      <c r="A59" s="7">
        <v>134.1</v>
      </c>
    </row>
    <row r="60" spans="1:1" x14ac:dyDescent="0.35">
      <c r="A60" s="7">
        <v>134</v>
      </c>
    </row>
    <row r="61" spans="1:1" x14ac:dyDescent="0.35">
      <c r="A61" s="7">
        <v>134</v>
      </c>
    </row>
    <row r="62" spans="1:1" x14ac:dyDescent="0.35">
      <c r="A62" s="7">
        <v>133.6</v>
      </c>
    </row>
    <row r="63" spans="1:1" x14ac:dyDescent="0.35">
      <c r="A63" s="7">
        <v>133.1</v>
      </c>
    </row>
    <row r="64" spans="1:1" x14ac:dyDescent="0.35">
      <c r="A64" s="7">
        <v>133</v>
      </c>
    </row>
    <row r="65" spans="1:1" x14ac:dyDescent="0.35">
      <c r="A65" s="7">
        <v>132.9</v>
      </c>
    </row>
    <row r="66" spans="1:1" x14ac:dyDescent="0.35">
      <c r="A66" s="7">
        <v>132.69999999999999</v>
      </c>
    </row>
    <row r="67" spans="1:1" x14ac:dyDescent="0.35">
      <c r="A67" s="7">
        <v>132.6</v>
      </c>
    </row>
    <row r="68" spans="1:1" x14ac:dyDescent="0.35">
      <c r="A68" s="7">
        <v>132.4</v>
      </c>
    </row>
    <row r="69" spans="1:1" x14ac:dyDescent="0.35">
      <c r="A69" s="7">
        <v>132.30000000000001</v>
      </c>
    </row>
    <row r="70" spans="1:1" x14ac:dyDescent="0.35">
      <c r="A70" s="7">
        <v>132.30000000000001</v>
      </c>
    </row>
    <row r="71" spans="1:1" x14ac:dyDescent="0.35">
      <c r="A71" s="7">
        <v>132.30000000000001</v>
      </c>
    </row>
    <row r="72" spans="1:1" x14ac:dyDescent="0.35">
      <c r="A72" s="7">
        <v>132.19999999999999</v>
      </c>
    </row>
    <row r="73" spans="1:1" x14ac:dyDescent="0.35">
      <c r="A73" s="7">
        <v>132.1</v>
      </c>
    </row>
    <row r="74" spans="1:1" x14ac:dyDescent="0.35">
      <c r="A74" s="7">
        <v>131.80000000000001</v>
      </c>
    </row>
    <row r="75" spans="1:1" x14ac:dyDescent="0.35">
      <c r="A75" s="7">
        <v>131.69999999999999</v>
      </c>
    </row>
    <row r="76" spans="1:1" x14ac:dyDescent="0.35">
      <c r="A76" s="7">
        <v>131.69999999999999</v>
      </c>
    </row>
    <row r="77" spans="1:1" x14ac:dyDescent="0.35">
      <c r="A77" s="7">
        <v>131.6</v>
      </c>
    </row>
    <row r="78" spans="1:1" x14ac:dyDescent="0.35">
      <c r="A78" s="7">
        <v>131.5</v>
      </c>
    </row>
    <row r="79" spans="1:1" x14ac:dyDescent="0.35">
      <c r="A79" s="7">
        <v>131.5</v>
      </c>
    </row>
    <row r="80" spans="1:1" x14ac:dyDescent="0.35">
      <c r="A80" s="7">
        <v>131.4</v>
      </c>
    </row>
    <row r="81" spans="1:1" x14ac:dyDescent="0.35">
      <c r="A81" s="7">
        <v>131.4</v>
      </c>
    </row>
    <row r="82" spans="1:1" x14ac:dyDescent="0.35">
      <c r="A82" s="7">
        <v>131.19999999999999</v>
      </c>
    </row>
    <row r="83" spans="1:1" x14ac:dyDescent="0.35">
      <c r="A83" s="7">
        <v>131.1</v>
      </c>
    </row>
    <row r="84" spans="1:1" x14ac:dyDescent="0.35">
      <c r="A84" s="7">
        <v>130.80000000000001</v>
      </c>
    </row>
    <row r="85" spans="1:1" x14ac:dyDescent="0.35">
      <c r="A85" s="7">
        <v>130.80000000000001</v>
      </c>
    </row>
    <row r="86" spans="1:1" x14ac:dyDescent="0.35">
      <c r="A86" s="7">
        <v>130.69999999999999</v>
      </c>
    </row>
    <row r="87" spans="1:1" x14ac:dyDescent="0.35">
      <c r="A87" s="7">
        <v>130.5</v>
      </c>
    </row>
    <row r="88" spans="1:1" x14ac:dyDescent="0.35">
      <c r="A88" s="7">
        <v>130.30000000000001</v>
      </c>
    </row>
    <row r="89" spans="1:1" x14ac:dyDescent="0.35">
      <c r="A89" s="7">
        <v>130.19999999999999</v>
      </c>
    </row>
    <row r="90" spans="1:1" x14ac:dyDescent="0.35">
      <c r="A90" s="7">
        <v>129.69999999999999</v>
      </c>
    </row>
    <row r="91" spans="1:1" x14ac:dyDescent="0.35">
      <c r="A91" s="7">
        <v>129.6</v>
      </c>
    </row>
    <row r="92" spans="1:1" x14ac:dyDescent="0.35">
      <c r="A92" s="7">
        <v>129.30000000000001</v>
      </c>
    </row>
    <row r="93" spans="1:1" x14ac:dyDescent="0.35">
      <c r="A93" s="7">
        <v>128.80000000000001</v>
      </c>
    </row>
    <row r="94" spans="1:1" x14ac:dyDescent="0.35">
      <c r="A94" s="7">
        <v>128.4</v>
      </c>
    </row>
    <row r="95" spans="1:1" x14ac:dyDescent="0.35">
      <c r="A95" s="7">
        <v>128.4</v>
      </c>
    </row>
    <row r="96" spans="1:1" x14ac:dyDescent="0.35">
      <c r="A96" s="7">
        <v>128.19999999999999</v>
      </c>
    </row>
    <row r="97" spans="1:1" x14ac:dyDescent="0.35">
      <c r="A97" s="7">
        <v>128.19999999999999</v>
      </c>
    </row>
    <row r="98" spans="1:1" x14ac:dyDescent="0.35">
      <c r="A98" s="7">
        <v>127.7</v>
      </c>
    </row>
    <row r="99" spans="1:1" x14ac:dyDescent="0.35">
      <c r="A99" s="7">
        <v>126.4</v>
      </c>
    </row>
    <row r="100" spans="1:1" x14ac:dyDescent="0.35">
      <c r="A100" s="7">
        <v>126.3</v>
      </c>
    </row>
    <row r="101" spans="1:1" x14ac:dyDescent="0.35">
      <c r="A101" s="7">
        <v>126.2</v>
      </c>
    </row>
    <row r="102" spans="1:1" x14ac:dyDescent="0.35">
      <c r="A102" s="7">
        <v>125.8</v>
      </c>
    </row>
    <row r="103" spans="1:1" x14ac:dyDescent="0.35">
      <c r="A103" s="7">
        <v>125.7</v>
      </c>
    </row>
    <row r="104" spans="1:1" x14ac:dyDescent="0.35">
      <c r="A104" s="7">
        <v>125.6</v>
      </c>
    </row>
    <row r="105" spans="1:1" x14ac:dyDescent="0.35">
      <c r="A105" s="7">
        <v>125.6</v>
      </c>
    </row>
    <row r="106" spans="1:1" x14ac:dyDescent="0.35">
      <c r="A106" s="7">
        <v>125.6</v>
      </c>
    </row>
    <row r="107" spans="1:1" x14ac:dyDescent="0.35">
      <c r="A107" s="7">
        <v>125.5</v>
      </c>
    </row>
    <row r="108" spans="1:1" x14ac:dyDescent="0.35">
      <c r="A108" s="7">
        <v>125.4</v>
      </c>
    </row>
    <row r="109" spans="1:1" x14ac:dyDescent="0.35">
      <c r="A109" s="7">
        <v>124.9</v>
      </c>
    </row>
    <row r="110" spans="1:1" x14ac:dyDescent="0.35">
      <c r="A110" s="7">
        <v>124.6</v>
      </c>
    </row>
    <row r="111" spans="1:1" x14ac:dyDescent="0.35">
      <c r="A111" s="7">
        <v>124.4</v>
      </c>
    </row>
    <row r="112" spans="1:1" x14ac:dyDescent="0.35">
      <c r="A112" s="7">
        <v>124.1</v>
      </c>
    </row>
    <row r="113" spans="1:1" x14ac:dyDescent="0.35">
      <c r="A113" s="7">
        <v>124.1</v>
      </c>
    </row>
    <row r="114" spans="1:1" x14ac:dyDescent="0.35">
      <c r="A114" s="7">
        <v>124</v>
      </c>
    </row>
    <row r="115" spans="1:1" x14ac:dyDescent="0.35">
      <c r="A115" s="7">
        <v>123.4</v>
      </c>
    </row>
    <row r="116" spans="1:1" x14ac:dyDescent="0.35">
      <c r="A116" s="7">
        <v>121.8</v>
      </c>
    </row>
    <row r="117" spans="1:1" x14ac:dyDescent="0.35">
      <c r="A117" s="7">
        <v>121.7</v>
      </c>
    </row>
    <row r="118" spans="1:1" x14ac:dyDescent="0.35">
      <c r="A118" s="7">
        <v>121.2</v>
      </c>
    </row>
    <row r="119" spans="1:1" x14ac:dyDescent="0.35">
      <c r="A119" s="7">
        <v>121</v>
      </c>
    </row>
    <row r="120" spans="1:1" x14ac:dyDescent="0.35">
      <c r="A120" s="7">
        <v>120.6</v>
      </c>
    </row>
    <row r="121" spans="1:1" x14ac:dyDescent="0.35">
      <c r="A121" s="7">
        <v>120.2</v>
      </c>
    </row>
    <row r="122" spans="1:1" x14ac:dyDescent="0.35">
      <c r="A122" s="7">
        <v>120.1</v>
      </c>
    </row>
    <row r="123" spans="1:1" x14ac:dyDescent="0.35">
      <c r="A123" s="7">
        <v>120</v>
      </c>
    </row>
    <row r="124" spans="1:1" x14ac:dyDescent="0.35">
      <c r="A124" s="7">
        <v>119.9</v>
      </c>
    </row>
    <row r="125" spans="1:1" x14ac:dyDescent="0.35">
      <c r="A125" s="7">
        <v>119.7</v>
      </c>
    </row>
    <row r="126" spans="1:1" x14ac:dyDescent="0.35">
      <c r="A126" s="7">
        <v>119.6</v>
      </c>
    </row>
    <row r="127" spans="1:1" x14ac:dyDescent="0.35">
      <c r="A127" s="7">
        <v>119.6</v>
      </c>
    </row>
    <row r="128" spans="1:1" x14ac:dyDescent="0.35">
      <c r="A128" s="7">
        <v>119.4</v>
      </c>
    </row>
    <row r="129" spans="1:1" x14ac:dyDescent="0.35">
      <c r="A129" s="7">
        <v>119.3</v>
      </c>
    </row>
    <row r="130" spans="1:1" x14ac:dyDescent="0.35">
      <c r="A130" s="7">
        <v>118.8</v>
      </c>
    </row>
    <row r="131" spans="1:1" x14ac:dyDescent="0.35">
      <c r="A131" s="7">
        <v>118.8</v>
      </c>
    </row>
    <row r="132" spans="1:1" x14ac:dyDescent="0.35">
      <c r="A132" s="7">
        <v>118.8</v>
      </c>
    </row>
    <row r="133" spans="1:1" x14ac:dyDescent="0.35">
      <c r="A133" s="7">
        <v>118.7</v>
      </c>
    </row>
    <row r="134" spans="1:1" x14ac:dyDescent="0.35">
      <c r="A134" s="7">
        <v>118.5</v>
      </c>
    </row>
    <row r="135" spans="1:1" x14ac:dyDescent="0.35">
      <c r="A135" s="7">
        <v>118.3</v>
      </c>
    </row>
    <row r="136" spans="1:1" x14ac:dyDescent="0.35">
      <c r="A136" s="7">
        <v>118.3</v>
      </c>
    </row>
    <row r="137" spans="1:1" x14ac:dyDescent="0.35">
      <c r="A137" s="7">
        <v>118.1</v>
      </c>
    </row>
    <row r="138" spans="1:1" x14ac:dyDescent="0.35">
      <c r="A138" s="7">
        <v>117.3</v>
      </c>
    </row>
    <row r="139" spans="1:1" x14ac:dyDescent="0.35">
      <c r="A139" s="7">
        <v>117.3</v>
      </c>
    </row>
    <row r="140" spans="1:1" x14ac:dyDescent="0.35">
      <c r="A140" s="7">
        <v>116.9</v>
      </c>
    </row>
    <row r="141" spans="1:1" x14ac:dyDescent="0.35">
      <c r="A141" s="7">
        <v>116.8</v>
      </c>
    </row>
    <row r="142" spans="1:1" x14ac:dyDescent="0.35">
      <c r="A142" s="7">
        <v>116.8</v>
      </c>
    </row>
    <row r="143" spans="1:1" x14ac:dyDescent="0.35">
      <c r="A143" s="7">
        <v>116.7</v>
      </c>
    </row>
    <row r="144" spans="1:1" x14ac:dyDescent="0.35">
      <c r="A144" s="7">
        <v>116.6</v>
      </c>
    </row>
    <row r="145" spans="1:1" x14ac:dyDescent="0.35">
      <c r="A145" s="7">
        <v>116.6</v>
      </c>
    </row>
    <row r="146" spans="1:1" x14ac:dyDescent="0.35">
      <c r="A146" s="7">
        <v>116.3</v>
      </c>
    </row>
    <row r="147" spans="1:1" x14ac:dyDescent="0.35">
      <c r="A147" s="7">
        <v>116.1</v>
      </c>
    </row>
    <row r="148" spans="1:1" x14ac:dyDescent="0.35">
      <c r="A148" s="7">
        <v>116.1</v>
      </c>
    </row>
    <row r="149" spans="1:1" x14ac:dyDescent="0.35">
      <c r="A149" s="7">
        <v>116</v>
      </c>
    </row>
    <row r="150" spans="1:1" x14ac:dyDescent="0.35">
      <c r="A150" s="7">
        <v>115.9</v>
      </c>
    </row>
    <row r="151" spans="1:1" x14ac:dyDescent="0.35">
      <c r="A151" s="7">
        <v>115.9</v>
      </c>
    </row>
    <row r="152" spans="1:1" x14ac:dyDescent="0.35">
      <c r="A152" s="7">
        <v>115.8</v>
      </c>
    </row>
    <row r="153" spans="1:1" x14ac:dyDescent="0.35">
      <c r="A153" s="7">
        <v>115.8</v>
      </c>
    </row>
    <row r="154" spans="1:1" x14ac:dyDescent="0.35">
      <c r="A154" s="7">
        <v>115.7</v>
      </c>
    </row>
    <row r="155" spans="1:1" x14ac:dyDescent="0.35">
      <c r="A155" s="7">
        <v>115.6</v>
      </c>
    </row>
    <row r="156" spans="1:1" x14ac:dyDescent="0.35">
      <c r="A156" s="7">
        <v>115.3</v>
      </c>
    </row>
    <row r="157" spans="1:1" x14ac:dyDescent="0.35">
      <c r="A157" s="7">
        <v>115.2</v>
      </c>
    </row>
    <row r="158" spans="1:1" x14ac:dyDescent="0.35">
      <c r="A158" s="7">
        <v>114.9</v>
      </c>
    </row>
    <row r="159" spans="1:1" x14ac:dyDescent="0.35">
      <c r="A159" s="7">
        <v>114.7</v>
      </c>
    </row>
    <row r="160" spans="1:1" x14ac:dyDescent="0.35">
      <c r="A160" s="7">
        <v>114.7</v>
      </c>
    </row>
    <row r="161" spans="1:1" x14ac:dyDescent="0.35">
      <c r="A161" s="7">
        <v>114.6</v>
      </c>
    </row>
    <row r="162" spans="1:1" x14ac:dyDescent="0.35">
      <c r="A162" s="7">
        <v>114.6</v>
      </c>
    </row>
    <row r="163" spans="1:1" x14ac:dyDescent="0.35">
      <c r="A163" s="7">
        <v>114.5</v>
      </c>
    </row>
    <row r="164" spans="1:1" x14ac:dyDescent="0.35">
      <c r="A164" s="7">
        <v>114.5</v>
      </c>
    </row>
    <row r="165" spans="1:1" x14ac:dyDescent="0.35">
      <c r="A165" s="7">
        <v>114.4</v>
      </c>
    </row>
    <row r="166" spans="1:1" x14ac:dyDescent="0.35">
      <c r="A166" s="7">
        <v>114.3</v>
      </c>
    </row>
    <row r="167" spans="1:1" x14ac:dyDescent="0.35">
      <c r="A167" s="7">
        <v>114.3</v>
      </c>
    </row>
    <row r="168" spans="1:1" x14ac:dyDescent="0.35">
      <c r="A168" s="7">
        <v>114.3</v>
      </c>
    </row>
    <row r="169" spans="1:1" x14ac:dyDescent="0.35">
      <c r="A169" s="7">
        <v>114.2</v>
      </c>
    </row>
    <row r="170" spans="1:1" x14ac:dyDescent="0.35">
      <c r="A170" s="7">
        <v>114.2</v>
      </c>
    </row>
    <row r="171" spans="1:1" x14ac:dyDescent="0.35">
      <c r="A171" s="7">
        <v>114</v>
      </c>
    </row>
    <row r="172" spans="1:1" x14ac:dyDescent="0.35">
      <c r="A172" s="7">
        <v>113.9</v>
      </c>
    </row>
    <row r="173" spans="1:1" x14ac:dyDescent="0.35">
      <c r="A173" s="7">
        <v>113.8</v>
      </c>
    </row>
    <row r="174" spans="1:1" x14ac:dyDescent="0.35">
      <c r="A174" s="7">
        <v>113.6</v>
      </c>
    </row>
    <row r="175" spans="1:1" x14ac:dyDescent="0.35">
      <c r="A175" s="7">
        <v>113.6</v>
      </c>
    </row>
    <row r="176" spans="1:1" x14ac:dyDescent="0.35">
      <c r="A176" s="7">
        <v>113.6</v>
      </c>
    </row>
    <row r="177" spans="1:1" x14ac:dyDescent="0.35">
      <c r="A177" s="7">
        <v>113.4</v>
      </c>
    </row>
    <row r="178" spans="1:1" x14ac:dyDescent="0.35">
      <c r="A178" s="7">
        <v>113.3</v>
      </c>
    </row>
    <row r="179" spans="1:1" x14ac:dyDescent="0.35">
      <c r="A179" s="7">
        <v>113</v>
      </c>
    </row>
    <row r="180" spans="1:1" x14ac:dyDescent="0.35">
      <c r="A180" s="7">
        <v>112.8</v>
      </c>
    </row>
    <row r="181" spans="1:1" x14ac:dyDescent="0.35">
      <c r="A181" s="7">
        <v>112.6</v>
      </c>
    </row>
    <row r="182" spans="1:1" x14ac:dyDescent="0.35">
      <c r="A182" s="7">
        <v>112.4</v>
      </c>
    </row>
    <row r="183" spans="1:1" x14ac:dyDescent="0.35">
      <c r="A183" s="7">
        <v>112.2</v>
      </c>
    </row>
    <row r="184" spans="1:1" x14ac:dyDescent="0.35">
      <c r="A184" s="7">
        <v>112.2</v>
      </c>
    </row>
    <row r="185" spans="1:1" x14ac:dyDescent="0.35">
      <c r="A185" s="7">
        <v>112.1</v>
      </c>
    </row>
    <row r="186" spans="1:1" x14ac:dyDescent="0.35">
      <c r="A186" s="7">
        <v>112</v>
      </c>
    </row>
    <row r="187" spans="1:1" x14ac:dyDescent="0.35">
      <c r="A187" s="7">
        <v>112</v>
      </c>
    </row>
    <row r="188" spans="1:1" x14ac:dyDescent="0.35">
      <c r="A188" s="7">
        <v>111.9</v>
      </c>
    </row>
    <row r="189" spans="1:1" x14ac:dyDescent="0.35">
      <c r="A189" s="7">
        <v>111.8</v>
      </c>
    </row>
    <row r="190" spans="1:1" x14ac:dyDescent="0.35">
      <c r="A190" s="7">
        <v>111.8</v>
      </c>
    </row>
    <row r="191" spans="1:1" x14ac:dyDescent="0.35">
      <c r="A191" s="7">
        <v>111.7</v>
      </c>
    </row>
    <row r="192" spans="1:1" x14ac:dyDescent="0.35">
      <c r="A192" s="7">
        <v>111.7</v>
      </c>
    </row>
    <row r="193" spans="1:1" x14ac:dyDescent="0.35">
      <c r="A193" s="7">
        <v>111.7</v>
      </c>
    </row>
    <row r="194" spans="1:1" x14ac:dyDescent="0.35">
      <c r="A194" s="7">
        <v>111.6</v>
      </c>
    </row>
    <row r="195" spans="1:1" x14ac:dyDescent="0.35">
      <c r="A195" s="7">
        <v>111.5</v>
      </c>
    </row>
    <row r="196" spans="1:1" x14ac:dyDescent="0.35">
      <c r="A196" s="7">
        <v>111.4</v>
      </c>
    </row>
    <row r="197" spans="1:1" x14ac:dyDescent="0.35">
      <c r="A197" s="7">
        <v>111.4</v>
      </c>
    </row>
    <row r="198" spans="1:1" x14ac:dyDescent="0.35">
      <c r="A198" s="7">
        <v>111.3</v>
      </c>
    </row>
    <row r="199" spans="1:1" x14ac:dyDescent="0.35">
      <c r="A199" s="7">
        <v>110.9</v>
      </c>
    </row>
    <row r="200" spans="1:1" x14ac:dyDescent="0.35">
      <c r="A200" s="7">
        <v>110.9</v>
      </c>
    </row>
    <row r="201" spans="1:1" x14ac:dyDescent="0.35">
      <c r="A201" s="7">
        <v>110.7</v>
      </c>
    </row>
    <row r="202" spans="1:1" x14ac:dyDescent="0.35">
      <c r="A202" s="7">
        <v>110.6</v>
      </c>
    </row>
    <row r="203" spans="1:1" x14ac:dyDescent="0.35">
      <c r="A203" s="7">
        <v>110.6</v>
      </c>
    </row>
    <row r="204" spans="1:1" x14ac:dyDescent="0.35">
      <c r="A204" s="7">
        <v>110.6</v>
      </c>
    </row>
    <row r="205" spans="1:1" x14ac:dyDescent="0.35">
      <c r="A205" s="7">
        <v>110.5</v>
      </c>
    </row>
    <row r="206" spans="1:1" x14ac:dyDescent="0.35">
      <c r="A206" s="7">
        <v>110.4</v>
      </c>
    </row>
    <row r="207" spans="1:1" x14ac:dyDescent="0.35">
      <c r="A207" s="7">
        <v>110.3</v>
      </c>
    </row>
    <row r="208" spans="1:1" x14ac:dyDescent="0.35">
      <c r="A208" s="7">
        <v>110.3</v>
      </c>
    </row>
    <row r="209" spans="1:1" x14ac:dyDescent="0.35">
      <c r="A209" s="7">
        <v>110.2</v>
      </c>
    </row>
    <row r="210" spans="1:1" x14ac:dyDescent="0.35">
      <c r="A210" s="7">
        <v>110.1</v>
      </c>
    </row>
    <row r="211" spans="1:1" x14ac:dyDescent="0.35">
      <c r="A211" s="7">
        <v>110.1</v>
      </c>
    </row>
    <row r="212" spans="1:1" x14ac:dyDescent="0.35">
      <c r="A212" s="7">
        <v>110</v>
      </c>
    </row>
    <row r="213" spans="1:1" x14ac:dyDescent="0.35">
      <c r="A213" s="7">
        <v>110</v>
      </c>
    </row>
    <row r="214" spans="1:1" x14ac:dyDescent="0.35">
      <c r="A214" s="7">
        <v>109.9</v>
      </c>
    </row>
    <row r="215" spans="1:1" x14ac:dyDescent="0.35">
      <c r="A215" s="7">
        <v>109.8</v>
      </c>
    </row>
    <row r="216" spans="1:1" x14ac:dyDescent="0.35">
      <c r="A216" s="7">
        <v>109.5</v>
      </c>
    </row>
    <row r="217" spans="1:1" x14ac:dyDescent="0.35">
      <c r="A217" s="7">
        <v>109.4</v>
      </c>
    </row>
    <row r="218" spans="1:1" x14ac:dyDescent="0.35">
      <c r="A218" s="7">
        <v>109.4</v>
      </c>
    </row>
    <row r="219" spans="1:1" x14ac:dyDescent="0.35">
      <c r="A219" s="7">
        <v>109.2</v>
      </c>
    </row>
    <row r="220" spans="1:1" x14ac:dyDescent="0.35">
      <c r="A220" s="7">
        <v>109.2</v>
      </c>
    </row>
    <row r="221" spans="1:1" x14ac:dyDescent="0.35">
      <c r="A221" s="7">
        <v>109.1</v>
      </c>
    </row>
    <row r="222" spans="1:1" x14ac:dyDescent="0.35">
      <c r="A222" s="7">
        <v>108.9</v>
      </c>
    </row>
    <row r="223" spans="1:1" x14ac:dyDescent="0.35">
      <c r="A223" s="7">
        <v>108.8</v>
      </c>
    </row>
    <row r="224" spans="1:1" x14ac:dyDescent="0.35">
      <c r="A224" s="7">
        <v>108.8</v>
      </c>
    </row>
    <row r="225" spans="1:1" x14ac:dyDescent="0.35">
      <c r="A225" s="7">
        <v>108.7</v>
      </c>
    </row>
    <row r="226" spans="1:1" x14ac:dyDescent="0.35">
      <c r="A226" s="7">
        <v>108.7</v>
      </c>
    </row>
    <row r="227" spans="1:1" x14ac:dyDescent="0.35">
      <c r="A227" s="7">
        <v>108.6</v>
      </c>
    </row>
    <row r="228" spans="1:1" x14ac:dyDescent="0.35">
      <c r="A228" s="7">
        <v>108.6</v>
      </c>
    </row>
    <row r="229" spans="1:1" x14ac:dyDescent="0.35">
      <c r="A229" s="7">
        <v>108.5</v>
      </c>
    </row>
    <row r="230" spans="1:1" x14ac:dyDescent="0.35">
      <c r="A230" s="7">
        <v>108.5</v>
      </c>
    </row>
    <row r="231" spans="1:1" x14ac:dyDescent="0.35">
      <c r="A231" s="7">
        <v>108.4</v>
      </c>
    </row>
    <row r="232" spans="1:1" x14ac:dyDescent="0.35">
      <c r="A232" s="7">
        <v>108.4</v>
      </c>
    </row>
    <row r="233" spans="1:1" x14ac:dyDescent="0.35">
      <c r="A233" s="7">
        <v>108.2</v>
      </c>
    </row>
    <row r="234" spans="1:1" x14ac:dyDescent="0.35">
      <c r="A234" s="7">
        <v>108</v>
      </c>
    </row>
    <row r="235" spans="1:1" x14ac:dyDescent="0.35">
      <c r="A235" s="7">
        <v>108</v>
      </c>
    </row>
    <row r="236" spans="1:1" x14ac:dyDescent="0.35">
      <c r="A236" s="7">
        <v>108</v>
      </c>
    </row>
    <row r="237" spans="1:1" x14ac:dyDescent="0.35">
      <c r="A237" s="7">
        <v>107.9</v>
      </c>
    </row>
    <row r="238" spans="1:1" x14ac:dyDescent="0.35">
      <c r="A238" s="7">
        <v>107.8</v>
      </c>
    </row>
    <row r="239" spans="1:1" x14ac:dyDescent="0.35">
      <c r="A239" s="7">
        <v>107.8</v>
      </c>
    </row>
    <row r="240" spans="1:1" x14ac:dyDescent="0.35">
      <c r="A240" s="7">
        <v>107.8</v>
      </c>
    </row>
    <row r="241" spans="1:1" x14ac:dyDescent="0.35">
      <c r="A241" s="7">
        <v>107.7</v>
      </c>
    </row>
    <row r="242" spans="1:1" x14ac:dyDescent="0.35">
      <c r="A242" s="7">
        <v>107.7</v>
      </c>
    </row>
    <row r="243" spans="1:1" x14ac:dyDescent="0.35">
      <c r="A243" s="7">
        <v>107.7</v>
      </c>
    </row>
    <row r="244" spans="1:1" x14ac:dyDescent="0.35">
      <c r="A244" s="7">
        <v>107.7</v>
      </c>
    </row>
    <row r="245" spans="1:1" x14ac:dyDescent="0.35">
      <c r="A245" s="7">
        <v>107.5</v>
      </c>
    </row>
    <row r="246" spans="1:1" x14ac:dyDescent="0.35">
      <c r="A246" s="7">
        <v>107.5</v>
      </c>
    </row>
    <row r="247" spans="1:1" x14ac:dyDescent="0.35">
      <c r="A247" s="7">
        <v>107.4</v>
      </c>
    </row>
    <row r="248" spans="1:1" x14ac:dyDescent="0.35">
      <c r="A248" s="7">
        <v>107.3</v>
      </c>
    </row>
    <row r="249" spans="1:1" x14ac:dyDescent="0.35">
      <c r="A249" s="7">
        <v>107.3</v>
      </c>
    </row>
    <row r="250" spans="1:1" x14ac:dyDescent="0.35">
      <c r="A250" s="7">
        <v>107.3</v>
      </c>
    </row>
    <row r="251" spans="1:1" x14ac:dyDescent="0.35">
      <c r="A251" s="7">
        <v>107.2</v>
      </c>
    </row>
    <row r="252" spans="1:1" x14ac:dyDescent="0.35">
      <c r="A252" s="7">
        <v>107.2</v>
      </c>
    </row>
    <row r="253" spans="1:1" x14ac:dyDescent="0.35">
      <c r="A253" s="7">
        <v>107.1</v>
      </c>
    </row>
    <row r="254" spans="1:1" x14ac:dyDescent="0.35">
      <c r="A254" s="7">
        <v>107.1</v>
      </c>
    </row>
    <row r="255" spans="1:1" x14ac:dyDescent="0.35">
      <c r="A255" s="7">
        <v>107.1</v>
      </c>
    </row>
    <row r="256" spans="1:1" x14ac:dyDescent="0.35">
      <c r="A256" s="7">
        <v>107.1</v>
      </c>
    </row>
    <row r="257" spans="1:1" x14ac:dyDescent="0.35">
      <c r="A257" s="7">
        <v>107.1</v>
      </c>
    </row>
    <row r="258" spans="1:1" x14ac:dyDescent="0.35">
      <c r="A258" s="7">
        <v>107.1</v>
      </c>
    </row>
    <row r="259" spans="1:1" x14ac:dyDescent="0.35">
      <c r="A259" s="7">
        <v>107.1</v>
      </c>
    </row>
    <row r="260" spans="1:1" x14ac:dyDescent="0.35">
      <c r="A260" s="7">
        <v>107</v>
      </c>
    </row>
    <row r="261" spans="1:1" x14ac:dyDescent="0.35">
      <c r="A261" s="7">
        <v>107</v>
      </c>
    </row>
    <row r="262" spans="1:1" x14ac:dyDescent="0.35">
      <c r="A262" s="7">
        <v>107</v>
      </c>
    </row>
    <row r="263" spans="1:1" x14ac:dyDescent="0.35">
      <c r="A263" s="7">
        <v>106.9</v>
      </c>
    </row>
    <row r="264" spans="1:1" x14ac:dyDescent="0.35">
      <c r="A264" s="7">
        <v>106.9</v>
      </c>
    </row>
    <row r="265" spans="1:1" x14ac:dyDescent="0.35">
      <c r="A265" s="7">
        <v>106.8</v>
      </c>
    </row>
    <row r="266" spans="1:1" x14ac:dyDescent="0.35">
      <c r="A266" s="7">
        <v>106.8</v>
      </c>
    </row>
    <row r="267" spans="1:1" x14ac:dyDescent="0.35">
      <c r="A267" s="7">
        <v>106.7</v>
      </c>
    </row>
    <row r="268" spans="1:1" x14ac:dyDescent="0.35">
      <c r="A268" s="7">
        <v>106.5</v>
      </c>
    </row>
    <row r="269" spans="1:1" x14ac:dyDescent="0.35">
      <c r="A269" s="7">
        <v>106.4</v>
      </c>
    </row>
    <row r="270" spans="1:1" x14ac:dyDescent="0.35">
      <c r="A270" s="7">
        <v>106.4</v>
      </c>
    </row>
    <row r="271" spans="1:1" x14ac:dyDescent="0.35">
      <c r="A271" s="7">
        <v>106.4</v>
      </c>
    </row>
    <row r="272" spans="1:1" x14ac:dyDescent="0.35">
      <c r="A272" s="7">
        <v>106.4</v>
      </c>
    </row>
    <row r="273" spans="1:1" x14ac:dyDescent="0.35">
      <c r="A273" s="7">
        <v>106.4</v>
      </c>
    </row>
    <row r="274" spans="1:1" x14ac:dyDescent="0.35">
      <c r="A274" s="7">
        <v>106.3</v>
      </c>
    </row>
    <row r="275" spans="1:1" x14ac:dyDescent="0.35">
      <c r="A275" s="7">
        <v>106.3</v>
      </c>
    </row>
    <row r="276" spans="1:1" x14ac:dyDescent="0.35">
      <c r="A276" s="7">
        <v>106.2</v>
      </c>
    </row>
    <row r="277" spans="1:1" x14ac:dyDescent="0.35">
      <c r="A277" s="7">
        <v>106.2</v>
      </c>
    </row>
    <row r="278" spans="1:1" x14ac:dyDescent="0.35">
      <c r="A278" s="7">
        <v>106.1</v>
      </c>
    </row>
    <row r="279" spans="1:1" x14ac:dyDescent="0.35">
      <c r="A279" s="7">
        <v>106</v>
      </c>
    </row>
    <row r="280" spans="1:1" x14ac:dyDescent="0.35">
      <c r="A280" s="7">
        <v>106</v>
      </c>
    </row>
    <row r="281" spans="1:1" x14ac:dyDescent="0.35">
      <c r="A281" s="7">
        <v>105.9</v>
      </c>
    </row>
    <row r="282" spans="1:1" x14ac:dyDescent="0.35">
      <c r="A282" s="7">
        <v>105.9</v>
      </c>
    </row>
    <row r="283" spans="1:1" x14ac:dyDescent="0.35">
      <c r="A283" s="7">
        <v>105.9</v>
      </c>
    </row>
    <row r="284" spans="1:1" x14ac:dyDescent="0.35">
      <c r="A284" s="7">
        <v>105.8</v>
      </c>
    </row>
    <row r="285" spans="1:1" x14ac:dyDescent="0.35">
      <c r="A285" s="7">
        <v>105.7</v>
      </c>
    </row>
    <row r="286" spans="1:1" x14ac:dyDescent="0.35">
      <c r="A286" s="7">
        <v>105.6</v>
      </c>
    </row>
    <row r="287" spans="1:1" x14ac:dyDescent="0.35">
      <c r="A287" s="7">
        <v>105.4</v>
      </c>
    </row>
    <row r="288" spans="1:1" x14ac:dyDescent="0.35">
      <c r="A288" s="7">
        <v>105.2</v>
      </c>
    </row>
    <row r="289" spans="1:1" x14ac:dyDescent="0.35">
      <c r="A289" s="7">
        <v>105.1</v>
      </c>
    </row>
    <row r="290" spans="1:1" x14ac:dyDescent="0.35">
      <c r="A290" s="7">
        <v>105.1</v>
      </c>
    </row>
    <row r="291" spans="1:1" x14ac:dyDescent="0.35">
      <c r="A291" s="7">
        <v>105</v>
      </c>
    </row>
    <row r="292" spans="1:1" x14ac:dyDescent="0.35">
      <c r="A292" s="7">
        <v>105</v>
      </c>
    </row>
    <row r="293" spans="1:1" x14ac:dyDescent="0.35">
      <c r="A293" s="7">
        <v>105</v>
      </c>
    </row>
    <row r="294" spans="1:1" x14ac:dyDescent="0.35">
      <c r="A294" s="7">
        <v>105</v>
      </c>
    </row>
    <row r="295" spans="1:1" x14ac:dyDescent="0.35">
      <c r="A295" s="7">
        <v>105</v>
      </c>
    </row>
    <row r="296" spans="1:1" x14ac:dyDescent="0.35">
      <c r="A296" s="7">
        <v>104.9</v>
      </c>
    </row>
    <row r="297" spans="1:1" x14ac:dyDescent="0.35">
      <c r="A297" s="7">
        <v>104.9</v>
      </c>
    </row>
    <row r="298" spans="1:1" x14ac:dyDescent="0.35">
      <c r="A298" s="7">
        <v>104.9</v>
      </c>
    </row>
    <row r="299" spans="1:1" x14ac:dyDescent="0.35">
      <c r="A299" s="7">
        <v>104.8</v>
      </c>
    </row>
    <row r="300" spans="1:1" x14ac:dyDescent="0.35">
      <c r="A300" s="7">
        <v>104.8</v>
      </c>
    </row>
    <row r="301" spans="1:1" x14ac:dyDescent="0.35">
      <c r="A301" s="7">
        <v>104.8</v>
      </c>
    </row>
    <row r="302" spans="1:1" x14ac:dyDescent="0.35">
      <c r="A302" s="7">
        <v>104.7</v>
      </c>
    </row>
    <row r="303" spans="1:1" x14ac:dyDescent="0.35">
      <c r="A303" s="7">
        <v>104.7</v>
      </c>
    </row>
    <row r="304" spans="1:1" x14ac:dyDescent="0.35">
      <c r="A304" s="7">
        <v>104.5</v>
      </c>
    </row>
    <row r="305" spans="1:1" x14ac:dyDescent="0.35">
      <c r="A305" s="7">
        <v>104.5</v>
      </c>
    </row>
    <row r="306" spans="1:1" x14ac:dyDescent="0.35">
      <c r="A306" s="7">
        <v>104.4</v>
      </c>
    </row>
    <row r="307" spans="1:1" x14ac:dyDescent="0.35">
      <c r="A307" s="7">
        <v>104.4</v>
      </c>
    </row>
    <row r="308" spans="1:1" x14ac:dyDescent="0.35">
      <c r="A308" s="7">
        <v>104.4</v>
      </c>
    </row>
    <row r="309" spans="1:1" x14ac:dyDescent="0.35">
      <c r="A309" s="7">
        <v>104.3</v>
      </c>
    </row>
    <row r="310" spans="1:1" x14ac:dyDescent="0.35">
      <c r="A310" s="7">
        <v>104.3</v>
      </c>
    </row>
    <row r="311" spans="1:1" x14ac:dyDescent="0.35">
      <c r="A311" s="7">
        <v>104.3</v>
      </c>
    </row>
    <row r="312" spans="1:1" x14ac:dyDescent="0.35">
      <c r="A312" s="7">
        <v>104.1</v>
      </c>
    </row>
    <row r="313" spans="1:1" x14ac:dyDescent="0.35">
      <c r="A313" s="7">
        <v>104.1</v>
      </c>
    </row>
    <row r="314" spans="1:1" x14ac:dyDescent="0.35">
      <c r="A314" s="7">
        <v>104.1</v>
      </c>
    </row>
    <row r="315" spans="1:1" x14ac:dyDescent="0.35">
      <c r="A315" s="7">
        <v>104</v>
      </c>
    </row>
    <row r="316" spans="1:1" x14ac:dyDescent="0.35">
      <c r="A316" s="7">
        <v>104</v>
      </c>
    </row>
    <row r="317" spans="1:1" x14ac:dyDescent="0.35">
      <c r="A317" s="7">
        <v>103.7</v>
      </c>
    </row>
    <row r="318" spans="1:1" x14ac:dyDescent="0.35">
      <c r="A318" s="7">
        <v>103.6</v>
      </c>
    </row>
    <row r="319" spans="1:1" x14ac:dyDescent="0.35">
      <c r="A319" s="7">
        <v>103.6</v>
      </c>
    </row>
    <row r="320" spans="1:1" x14ac:dyDescent="0.35">
      <c r="A320" s="7">
        <v>103.5</v>
      </c>
    </row>
    <row r="321" spans="1:1" x14ac:dyDescent="0.35">
      <c r="A321" s="7">
        <v>103.5</v>
      </c>
    </row>
    <row r="322" spans="1:1" x14ac:dyDescent="0.35">
      <c r="A322" s="7">
        <v>103.4</v>
      </c>
    </row>
    <row r="323" spans="1:1" x14ac:dyDescent="0.35">
      <c r="A323" s="7">
        <v>103.4</v>
      </c>
    </row>
    <row r="324" spans="1:1" x14ac:dyDescent="0.35">
      <c r="A324" s="7">
        <v>103.2</v>
      </c>
    </row>
    <row r="325" spans="1:1" x14ac:dyDescent="0.35">
      <c r="A325" s="7">
        <v>103.2</v>
      </c>
    </row>
    <row r="326" spans="1:1" x14ac:dyDescent="0.35">
      <c r="A326" s="7">
        <v>103.2</v>
      </c>
    </row>
    <row r="327" spans="1:1" x14ac:dyDescent="0.35">
      <c r="A327" s="7">
        <v>103.2</v>
      </c>
    </row>
    <row r="328" spans="1:1" x14ac:dyDescent="0.35">
      <c r="A328" s="7">
        <v>103.2</v>
      </c>
    </row>
    <row r="329" spans="1:1" x14ac:dyDescent="0.35">
      <c r="A329" s="7">
        <v>103.1</v>
      </c>
    </row>
    <row r="330" spans="1:1" x14ac:dyDescent="0.35">
      <c r="A330" s="7">
        <v>103.1</v>
      </c>
    </row>
    <row r="331" spans="1:1" x14ac:dyDescent="0.35">
      <c r="A331" s="7">
        <v>103</v>
      </c>
    </row>
    <row r="332" spans="1:1" x14ac:dyDescent="0.35">
      <c r="A332" s="7">
        <v>103</v>
      </c>
    </row>
    <row r="333" spans="1:1" x14ac:dyDescent="0.35">
      <c r="A333" s="7">
        <v>102.9</v>
      </c>
    </row>
    <row r="334" spans="1:1" x14ac:dyDescent="0.35">
      <c r="A334" s="7">
        <v>102.9</v>
      </c>
    </row>
    <row r="335" spans="1:1" x14ac:dyDescent="0.35">
      <c r="A335" s="7">
        <v>102.8</v>
      </c>
    </row>
    <row r="336" spans="1:1" x14ac:dyDescent="0.35">
      <c r="A336" s="7">
        <v>102.8</v>
      </c>
    </row>
    <row r="337" spans="1:1" x14ac:dyDescent="0.35">
      <c r="A337" s="7">
        <v>102.7</v>
      </c>
    </row>
    <row r="338" spans="1:1" x14ac:dyDescent="0.35">
      <c r="A338" s="7">
        <v>102.7</v>
      </c>
    </row>
    <row r="339" spans="1:1" x14ac:dyDescent="0.35">
      <c r="A339" s="7">
        <v>102.7</v>
      </c>
    </row>
    <row r="340" spans="1:1" x14ac:dyDescent="0.35">
      <c r="A340" s="7">
        <v>102.7</v>
      </c>
    </row>
    <row r="341" spans="1:1" x14ac:dyDescent="0.35">
      <c r="A341" s="7">
        <v>102.6</v>
      </c>
    </row>
    <row r="342" spans="1:1" x14ac:dyDescent="0.35">
      <c r="A342" s="7">
        <v>102.6</v>
      </c>
    </row>
    <row r="343" spans="1:1" x14ac:dyDescent="0.35">
      <c r="A343" s="7">
        <v>102.5</v>
      </c>
    </row>
    <row r="344" spans="1:1" x14ac:dyDescent="0.35">
      <c r="A344" s="7">
        <v>102.5</v>
      </c>
    </row>
    <row r="345" spans="1:1" x14ac:dyDescent="0.35">
      <c r="A345" s="7">
        <v>102.5</v>
      </c>
    </row>
    <row r="346" spans="1:1" x14ac:dyDescent="0.35">
      <c r="A346" s="7">
        <v>102.4</v>
      </c>
    </row>
    <row r="347" spans="1:1" x14ac:dyDescent="0.35">
      <c r="A347" s="7">
        <v>102.4</v>
      </c>
    </row>
    <row r="348" spans="1:1" x14ac:dyDescent="0.35">
      <c r="A348" s="7">
        <v>102.4</v>
      </c>
    </row>
    <row r="349" spans="1:1" x14ac:dyDescent="0.35">
      <c r="A349" s="7">
        <v>102.4</v>
      </c>
    </row>
    <row r="350" spans="1:1" x14ac:dyDescent="0.35">
      <c r="A350" s="7">
        <v>102.3</v>
      </c>
    </row>
    <row r="351" spans="1:1" x14ac:dyDescent="0.35">
      <c r="A351" s="7">
        <v>102.2</v>
      </c>
    </row>
    <row r="352" spans="1:1" x14ac:dyDescent="0.35">
      <c r="A352" s="7">
        <v>102.2</v>
      </c>
    </row>
    <row r="353" spans="1:1" x14ac:dyDescent="0.35">
      <c r="A353" s="7">
        <v>102.2</v>
      </c>
    </row>
    <row r="354" spans="1:1" x14ac:dyDescent="0.35">
      <c r="A354" s="7">
        <v>102.1</v>
      </c>
    </row>
    <row r="355" spans="1:1" x14ac:dyDescent="0.35">
      <c r="A355" s="7">
        <v>102.1</v>
      </c>
    </row>
    <row r="356" spans="1:1" x14ac:dyDescent="0.35">
      <c r="A356" s="7">
        <v>102</v>
      </c>
    </row>
    <row r="357" spans="1:1" x14ac:dyDescent="0.35">
      <c r="A357" s="7">
        <v>102</v>
      </c>
    </row>
    <row r="358" spans="1:1" x14ac:dyDescent="0.35">
      <c r="A358" s="7">
        <v>101.9</v>
      </c>
    </row>
    <row r="359" spans="1:1" x14ac:dyDescent="0.35">
      <c r="A359" s="7">
        <v>101.7</v>
      </c>
    </row>
    <row r="360" spans="1:1" x14ac:dyDescent="0.35">
      <c r="A360" s="7">
        <v>101.7</v>
      </c>
    </row>
    <row r="361" spans="1:1" x14ac:dyDescent="0.35">
      <c r="A361" s="7">
        <v>101.7</v>
      </c>
    </row>
    <row r="362" spans="1:1" x14ac:dyDescent="0.35">
      <c r="A362" s="7">
        <v>101.7</v>
      </c>
    </row>
    <row r="363" spans="1:1" x14ac:dyDescent="0.35">
      <c r="A363" s="7">
        <v>101.7</v>
      </c>
    </row>
    <row r="364" spans="1:1" x14ac:dyDescent="0.35">
      <c r="A364" s="7">
        <v>101.7</v>
      </c>
    </row>
    <row r="365" spans="1:1" x14ac:dyDescent="0.35">
      <c r="A365" s="7">
        <v>101.7</v>
      </c>
    </row>
    <row r="366" spans="1:1" x14ac:dyDescent="0.35">
      <c r="A366" s="7">
        <v>101.6</v>
      </c>
    </row>
    <row r="367" spans="1:1" x14ac:dyDescent="0.35">
      <c r="A367" s="7">
        <v>101.6</v>
      </c>
    </row>
    <row r="368" spans="1:1" x14ac:dyDescent="0.35">
      <c r="A368" s="7">
        <v>101.6</v>
      </c>
    </row>
    <row r="369" spans="1:1" x14ac:dyDescent="0.35">
      <c r="A369" s="7">
        <v>101.6</v>
      </c>
    </row>
    <row r="370" spans="1:1" x14ac:dyDescent="0.35">
      <c r="A370" s="7">
        <v>101.6</v>
      </c>
    </row>
    <row r="371" spans="1:1" x14ac:dyDescent="0.35">
      <c r="A371" s="7">
        <v>101.5</v>
      </c>
    </row>
    <row r="372" spans="1:1" x14ac:dyDescent="0.35">
      <c r="A372" s="7">
        <v>101.5</v>
      </c>
    </row>
    <row r="373" spans="1:1" x14ac:dyDescent="0.35">
      <c r="A373" s="7">
        <v>101.3</v>
      </c>
    </row>
    <row r="374" spans="1:1" x14ac:dyDescent="0.35">
      <c r="A374" s="7">
        <v>101.3</v>
      </c>
    </row>
    <row r="375" spans="1:1" x14ac:dyDescent="0.35">
      <c r="A375" s="7">
        <v>101.3</v>
      </c>
    </row>
    <row r="376" spans="1:1" x14ac:dyDescent="0.35">
      <c r="A376" s="7">
        <v>101.2</v>
      </c>
    </row>
    <row r="377" spans="1:1" x14ac:dyDescent="0.35">
      <c r="A377" s="7">
        <v>101.2</v>
      </c>
    </row>
    <row r="378" spans="1:1" x14ac:dyDescent="0.35">
      <c r="A378" s="7">
        <v>101.1</v>
      </c>
    </row>
    <row r="379" spans="1:1" x14ac:dyDescent="0.35">
      <c r="A379" s="7">
        <v>101.1</v>
      </c>
    </row>
    <row r="380" spans="1:1" x14ac:dyDescent="0.35">
      <c r="A380" s="7">
        <v>101.1</v>
      </c>
    </row>
    <row r="381" spans="1:1" x14ac:dyDescent="0.35">
      <c r="A381" s="7">
        <v>101.1</v>
      </c>
    </row>
    <row r="382" spans="1:1" x14ac:dyDescent="0.35">
      <c r="A382" s="7">
        <v>100.9</v>
      </c>
    </row>
    <row r="383" spans="1:1" x14ac:dyDescent="0.35">
      <c r="A383" s="7">
        <v>100.8</v>
      </c>
    </row>
    <row r="384" spans="1:1" x14ac:dyDescent="0.35">
      <c r="A384" s="7">
        <v>100.7</v>
      </c>
    </row>
    <row r="385" spans="1:1" x14ac:dyDescent="0.35">
      <c r="A385" s="7">
        <v>100.7</v>
      </c>
    </row>
    <row r="386" spans="1:1" x14ac:dyDescent="0.35">
      <c r="A386" s="7">
        <v>100.7</v>
      </c>
    </row>
    <row r="387" spans="1:1" x14ac:dyDescent="0.35">
      <c r="A387" s="7">
        <v>100.7</v>
      </c>
    </row>
    <row r="388" spans="1:1" x14ac:dyDescent="0.35">
      <c r="A388" s="7">
        <v>100.7</v>
      </c>
    </row>
    <row r="389" spans="1:1" x14ac:dyDescent="0.35">
      <c r="A389" s="7">
        <v>100.6</v>
      </c>
    </row>
    <row r="390" spans="1:1" x14ac:dyDescent="0.35">
      <c r="A390" s="7">
        <v>100.6</v>
      </c>
    </row>
    <row r="391" spans="1:1" x14ac:dyDescent="0.35">
      <c r="A391" s="7">
        <v>100.6</v>
      </c>
    </row>
    <row r="392" spans="1:1" x14ac:dyDescent="0.35">
      <c r="A392" s="7">
        <v>100.6</v>
      </c>
    </row>
    <row r="393" spans="1:1" x14ac:dyDescent="0.35">
      <c r="A393" s="7">
        <v>100.6</v>
      </c>
    </row>
    <row r="394" spans="1:1" x14ac:dyDescent="0.35">
      <c r="A394" s="7">
        <v>100.6</v>
      </c>
    </row>
    <row r="395" spans="1:1" x14ac:dyDescent="0.35">
      <c r="A395" s="7">
        <v>100.5</v>
      </c>
    </row>
    <row r="396" spans="1:1" x14ac:dyDescent="0.35">
      <c r="A396" s="7">
        <v>100.5</v>
      </c>
    </row>
    <row r="397" spans="1:1" x14ac:dyDescent="0.35">
      <c r="A397" s="7">
        <v>100.5</v>
      </c>
    </row>
    <row r="398" spans="1:1" x14ac:dyDescent="0.35">
      <c r="A398" s="7">
        <v>100.4</v>
      </c>
    </row>
    <row r="399" spans="1:1" x14ac:dyDescent="0.35">
      <c r="A399" s="7">
        <v>100.4</v>
      </c>
    </row>
    <row r="400" spans="1:1" x14ac:dyDescent="0.35">
      <c r="A400" s="7">
        <v>100.3</v>
      </c>
    </row>
    <row r="401" spans="1:1" x14ac:dyDescent="0.35">
      <c r="A401" s="7">
        <v>100.2</v>
      </c>
    </row>
    <row r="402" spans="1:1" x14ac:dyDescent="0.35">
      <c r="A402" s="7">
        <v>100.2</v>
      </c>
    </row>
    <row r="403" spans="1:1" x14ac:dyDescent="0.35">
      <c r="A403" s="7">
        <v>100.2</v>
      </c>
    </row>
    <row r="404" spans="1:1" x14ac:dyDescent="0.35">
      <c r="A404" s="7">
        <v>100.1</v>
      </c>
    </row>
    <row r="405" spans="1:1" x14ac:dyDescent="0.35">
      <c r="A405" s="7">
        <v>100.1</v>
      </c>
    </row>
    <row r="406" spans="1:1" x14ac:dyDescent="0.35">
      <c r="A406" s="7">
        <v>100.1</v>
      </c>
    </row>
    <row r="407" spans="1:1" x14ac:dyDescent="0.35">
      <c r="A407" s="7">
        <v>100.1</v>
      </c>
    </row>
    <row r="408" spans="1:1" x14ac:dyDescent="0.35">
      <c r="A408" s="7">
        <v>100.1</v>
      </c>
    </row>
    <row r="409" spans="1:1" x14ac:dyDescent="0.35">
      <c r="A409" s="7">
        <v>100.1</v>
      </c>
    </row>
    <row r="410" spans="1:1" x14ac:dyDescent="0.35">
      <c r="A410" s="7">
        <v>100</v>
      </c>
    </row>
    <row r="411" spans="1:1" x14ac:dyDescent="0.35">
      <c r="A411" s="7">
        <v>100</v>
      </c>
    </row>
    <row r="412" spans="1:1" x14ac:dyDescent="0.35">
      <c r="A412" s="7">
        <v>100</v>
      </c>
    </row>
    <row r="413" spans="1:1" x14ac:dyDescent="0.35">
      <c r="A413" s="7">
        <v>99.9</v>
      </c>
    </row>
    <row r="414" spans="1:1" x14ac:dyDescent="0.35">
      <c r="A414" s="7">
        <v>99.9</v>
      </c>
    </row>
    <row r="415" spans="1:1" x14ac:dyDescent="0.35">
      <c r="A415" s="7">
        <v>99.9</v>
      </c>
    </row>
    <row r="416" spans="1:1" x14ac:dyDescent="0.35">
      <c r="A416" s="7">
        <v>99.9</v>
      </c>
    </row>
    <row r="417" spans="1:1" x14ac:dyDescent="0.35">
      <c r="A417" s="7">
        <v>99.9</v>
      </c>
    </row>
    <row r="418" spans="1:1" x14ac:dyDescent="0.35">
      <c r="A418" s="7">
        <v>99.8</v>
      </c>
    </row>
    <row r="419" spans="1:1" x14ac:dyDescent="0.35">
      <c r="A419" s="7">
        <v>99.8</v>
      </c>
    </row>
    <row r="420" spans="1:1" x14ac:dyDescent="0.35">
      <c r="A420" s="7">
        <v>99.8</v>
      </c>
    </row>
    <row r="421" spans="1:1" x14ac:dyDescent="0.35">
      <c r="A421" s="7">
        <v>99.8</v>
      </c>
    </row>
    <row r="422" spans="1:1" x14ac:dyDescent="0.35">
      <c r="A422" s="7">
        <v>99.8</v>
      </c>
    </row>
    <row r="423" spans="1:1" x14ac:dyDescent="0.35">
      <c r="A423" s="7">
        <v>99.7</v>
      </c>
    </row>
    <row r="424" spans="1:1" x14ac:dyDescent="0.35">
      <c r="A424" s="7">
        <v>99.7</v>
      </c>
    </row>
    <row r="425" spans="1:1" x14ac:dyDescent="0.35">
      <c r="A425" s="7">
        <v>99.7</v>
      </c>
    </row>
    <row r="426" spans="1:1" x14ac:dyDescent="0.35">
      <c r="A426" s="7">
        <v>99.7</v>
      </c>
    </row>
    <row r="427" spans="1:1" x14ac:dyDescent="0.35">
      <c r="A427" s="7">
        <v>99.6</v>
      </c>
    </row>
    <row r="428" spans="1:1" x14ac:dyDescent="0.35">
      <c r="A428" s="7">
        <v>99.6</v>
      </c>
    </row>
    <row r="429" spans="1:1" x14ac:dyDescent="0.35">
      <c r="A429" s="7">
        <v>99.5</v>
      </c>
    </row>
    <row r="430" spans="1:1" x14ac:dyDescent="0.35">
      <c r="A430" s="7">
        <v>99.5</v>
      </c>
    </row>
    <row r="431" spans="1:1" x14ac:dyDescent="0.35">
      <c r="A431" s="7">
        <v>99.5</v>
      </c>
    </row>
    <row r="432" spans="1:1" x14ac:dyDescent="0.35">
      <c r="A432" s="7">
        <v>99.4</v>
      </c>
    </row>
    <row r="433" spans="1:1" x14ac:dyDescent="0.35">
      <c r="A433" s="7">
        <v>99.4</v>
      </c>
    </row>
    <row r="434" spans="1:1" x14ac:dyDescent="0.35">
      <c r="A434" s="7">
        <v>99.3</v>
      </c>
    </row>
    <row r="435" spans="1:1" x14ac:dyDescent="0.35">
      <c r="A435" s="7">
        <v>99.2</v>
      </c>
    </row>
    <row r="436" spans="1:1" x14ac:dyDescent="0.35">
      <c r="A436" s="7">
        <v>99.2</v>
      </c>
    </row>
    <row r="437" spans="1:1" x14ac:dyDescent="0.35">
      <c r="A437" s="7">
        <v>99.2</v>
      </c>
    </row>
    <row r="438" spans="1:1" x14ac:dyDescent="0.35">
      <c r="A438" s="7">
        <v>99.1</v>
      </c>
    </row>
    <row r="439" spans="1:1" x14ac:dyDescent="0.35">
      <c r="A439" s="7">
        <v>99</v>
      </c>
    </row>
    <row r="440" spans="1:1" x14ac:dyDescent="0.35">
      <c r="A440" s="7">
        <v>99</v>
      </c>
    </row>
    <row r="441" spans="1:1" x14ac:dyDescent="0.35">
      <c r="A441" s="7">
        <v>99</v>
      </c>
    </row>
    <row r="442" spans="1:1" x14ac:dyDescent="0.35">
      <c r="A442" s="7">
        <v>99</v>
      </c>
    </row>
    <row r="443" spans="1:1" x14ac:dyDescent="0.35">
      <c r="A443" s="7">
        <v>98.9</v>
      </c>
    </row>
    <row r="444" spans="1:1" x14ac:dyDescent="0.35">
      <c r="A444" s="7">
        <v>98.9</v>
      </c>
    </row>
    <row r="445" spans="1:1" x14ac:dyDescent="0.35">
      <c r="A445" s="7">
        <v>98.8</v>
      </c>
    </row>
    <row r="446" spans="1:1" x14ac:dyDescent="0.35">
      <c r="A446" s="7">
        <v>98.8</v>
      </c>
    </row>
    <row r="447" spans="1:1" x14ac:dyDescent="0.35">
      <c r="A447" s="7">
        <v>98.8</v>
      </c>
    </row>
    <row r="448" spans="1:1" x14ac:dyDescent="0.35">
      <c r="A448" s="7">
        <v>98.7</v>
      </c>
    </row>
    <row r="449" spans="1:1" x14ac:dyDescent="0.35">
      <c r="A449" s="7">
        <v>98.6</v>
      </c>
    </row>
    <row r="450" spans="1:1" x14ac:dyDescent="0.35">
      <c r="A450" s="7">
        <v>98.6</v>
      </c>
    </row>
    <row r="451" spans="1:1" x14ac:dyDescent="0.35">
      <c r="A451" s="7">
        <v>98.6</v>
      </c>
    </row>
    <row r="452" spans="1:1" x14ac:dyDescent="0.35">
      <c r="A452" s="7">
        <v>98.5</v>
      </c>
    </row>
    <row r="453" spans="1:1" x14ac:dyDescent="0.35">
      <c r="A453" s="7">
        <v>98.4</v>
      </c>
    </row>
    <row r="454" spans="1:1" x14ac:dyDescent="0.35">
      <c r="A454" s="7">
        <v>98.4</v>
      </c>
    </row>
    <row r="455" spans="1:1" x14ac:dyDescent="0.35">
      <c r="A455" s="7">
        <v>98.3</v>
      </c>
    </row>
    <row r="456" spans="1:1" x14ac:dyDescent="0.35">
      <c r="A456" s="7">
        <v>98.3</v>
      </c>
    </row>
    <row r="457" spans="1:1" x14ac:dyDescent="0.35">
      <c r="A457" s="7">
        <v>98.3</v>
      </c>
    </row>
    <row r="458" spans="1:1" x14ac:dyDescent="0.35">
      <c r="A458" s="7">
        <v>98.2</v>
      </c>
    </row>
    <row r="459" spans="1:1" x14ac:dyDescent="0.35">
      <c r="A459" s="7">
        <v>98.2</v>
      </c>
    </row>
    <row r="460" spans="1:1" x14ac:dyDescent="0.35">
      <c r="A460" s="7">
        <v>98.2</v>
      </c>
    </row>
    <row r="461" spans="1:1" x14ac:dyDescent="0.35">
      <c r="A461" s="7">
        <v>98.1</v>
      </c>
    </row>
    <row r="462" spans="1:1" x14ac:dyDescent="0.35">
      <c r="A462" s="7">
        <v>98.1</v>
      </c>
    </row>
    <row r="463" spans="1:1" x14ac:dyDescent="0.35">
      <c r="A463" s="7">
        <v>98</v>
      </c>
    </row>
    <row r="464" spans="1:1" x14ac:dyDescent="0.35">
      <c r="A464" s="7">
        <v>97.8</v>
      </c>
    </row>
    <row r="465" spans="1:1" x14ac:dyDescent="0.35">
      <c r="A465" s="7">
        <v>97.8</v>
      </c>
    </row>
    <row r="466" spans="1:1" x14ac:dyDescent="0.35">
      <c r="A466" s="7">
        <v>97.8</v>
      </c>
    </row>
    <row r="467" spans="1:1" x14ac:dyDescent="0.35">
      <c r="A467" s="7">
        <v>97.7</v>
      </c>
    </row>
    <row r="468" spans="1:1" x14ac:dyDescent="0.35">
      <c r="A468" s="7">
        <v>97.6</v>
      </c>
    </row>
    <row r="469" spans="1:1" x14ac:dyDescent="0.35">
      <c r="A469" s="7">
        <v>97.5</v>
      </c>
    </row>
    <row r="470" spans="1:1" x14ac:dyDescent="0.35">
      <c r="A470" s="7">
        <v>97.5</v>
      </c>
    </row>
    <row r="471" spans="1:1" x14ac:dyDescent="0.35">
      <c r="A471" s="7">
        <v>97.5</v>
      </c>
    </row>
    <row r="472" spans="1:1" x14ac:dyDescent="0.35">
      <c r="A472" s="7">
        <v>97.4</v>
      </c>
    </row>
    <row r="473" spans="1:1" x14ac:dyDescent="0.35">
      <c r="A473" s="7">
        <v>97.4</v>
      </c>
    </row>
    <row r="474" spans="1:1" x14ac:dyDescent="0.35">
      <c r="A474" s="7">
        <v>97.4</v>
      </c>
    </row>
    <row r="475" spans="1:1" x14ac:dyDescent="0.35">
      <c r="A475" s="7">
        <v>97.4</v>
      </c>
    </row>
    <row r="476" spans="1:1" x14ac:dyDescent="0.35">
      <c r="A476" s="7">
        <v>97.3</v>
      </c>
    </row>
    <row r="477" spans="1:1" x14ac:dyDescent="0.35">
      <c r="A477" s="7">
        <v>97.3</v>
      </c>
    </row>
    <row r="478" spans="1:1" x14ac:dyDescent="0.35">
      <c r="A478" s="7">
        <v>97.3</v>
      </c>
    </row>
    <row r="479" spans="1:1" x14ac:dyDescent="0.35">
      <c r="A479" s="7">
        <v>97.3</v>
      </c>
    </row>
    <row r="480" spans="1:1" x14ac:dyDescent="0.35">
      <c r="A480" s="7">
        <v>97.3</v>
      </c>
    </row>
    <row r="481" spans="1:1" x14ac:dyDescent="0.35">
      <c r="A481" s="7">
        <v>97.3</v>
      </c>
    </row>
    <row r="482" spans="1:1" x14ac:dyDescent="0.35">
      <c r="A482" s="7">
        <v>97.2</v>
      </c>
    </row>
    <row r="483" spans="1:1" x14ac:dyDescent="0.35">
      <c r="A483" s="7">
        <v>97.2</v>
      </c>
    </row>
    <row r="484" spans="1:1" x14ac:dyDescent="0.35">
      <c r="A484" s="7">
        <v>97.1</v>
      </c>
    </row>
    <row r="485" spans="1:1" x14ac:dyDescent="0.35">
      <c r="A485" s="7">
        <v>97.1</v>
      </c>
    </row>
    <row r="486" spans="1:1" x14ac:dyDescent="0.35">
      <c r="A486" s="7">
        <v>97.1</v>
      </c>
    </row>
    <row r="487" spans="1:1" x14ac:dyDescent="0.35">
      <c r="A487" s="7">
        <v>97.1</v>
      </c>
    </row>
    <row r="488" spans="1:1" x14ac:dyDescent="0.35">
      <c r="A488" s="7">
        <v>97.1</v>
      </c>
    </row>
    <row r="489" spans="1:1" x14ac:dyDescent="0.35">
      <c r="A489" s="7">
        <v>97.1</v>
      </c>
    </row>
    <row r="490" spans="1:1" x14ac:dyDescent="0.35">
      <c r="A490" s="7">
        <v>97</v>
      </c>
    </row>
    <row r="491" spans="1:1" x14ac:dyDescent="0.35">
      <c r="A491" s="7">
        <v>97</v>
      </c>
    </row>
    <row r="492" spans="1:1" x14ac:dyDescent="0.35">
      <c r="A492" s="7">
        <v>97</v>
      </c>
    </row>
    <row r="493" spans="1:1" x14ac:dyDescent="0.35">
      <c r="A493" s="7">
        <v>97</v>
      </c>
    </row>
    <row r="494" spans="1:1" x14ac:dyDescent="0.35">
      <c r="A494" s="7">
        <v>97</v>
      </c>
    </row>
    <row r="495" spans="1:1" x14ac:dyDescent="0.35">
      <c r="A495" s="7">
        <v>97</v>
      </c>
    </row>
    <row r="496" spans="1:1" x14ac:dyDescent="0.35">
      <c r="A496" s="7">
        <v>97</v>
      </c>
    </row>
    <row r="497" spans="1:1" x14ac:dyDescent="0.35">
      <c r="A497" s="7">
        <v>97</v>
      </c>
    </row>
    <row r="498" spans="1:1" x14ac:dyDescent="0.35">
      <c r="A498" s="7">
        <v>96.9</v>
      </c>
    </row>
    <row r="499" spans="1:1" x14ac:dyDescent="0.35">
      <c r="A499" s="7">
        <v>96.9</v>
      </c>
    </row>
    <row r="500" spans="1:1" x14ac:dyDescent="0.35">
      <c r="A500" s="7">
        <v>96.9</v>
      </c>
    </row>
    <row r="501" spans="1:1" x14ac:dyDescent="0.35">
      <c r="A501" s="7">
        <v>96.9</v>
      </c>
    </row>
    <row r="502" spans="1:1" x14ac:dyDescent="0.35">
      <c r="A502" s="7">
        <v>96.9</v>
      </c>
    </row>
    <row r="503" spans="1:1" x14ac:dyDescent="0.35">
      <c r="A503" s="7">
        <v>96.9</v>
      </c>
    </row>
    <row r="504" spans="1:1" x14ac:dyDescent="0.35">
      <c r="A504" s="7">
        <v>96.9</v>
      </c>
    </row>
    <row r="505" spans="1:1" x14ac:dyDescent="0.35">
      <c r="A505" s="7">
        <v>96.8</v>
      </c>
    </row>
    <row r="506" spans="1:1" x14ac:dyDescent="0.35">
      <c r="A506" s="7">
        <v>96.7</v>
      </c>
    </row>
    <row r="507" spans="1:1" x14ac:dyDescent="0.35">
      <c r="A507" s="7">
        <v>96.7</v>
      </c>
    </row>
    <row r="508" spans="1:1" x14ac:dyDescent="0.35">
      <c r="A508" s="7">
        <v>96.7</v>
      </c>
    </row>
    <row r="509" spans="1:1" x14ac:dyDescent="0.35">
      <c r="A509" s="7">
        <v>96.7</v>
      </c>
    </row>
    <row r="510" spans="1:1" x14ac:dyDescent="0.35">
      <c r="A510" s="7">
        <v>96.6</v>
      </c>
    </row>
    <row r="511" spans="1:1" x14ac:dyDescent="0.35">
      <c r="A511" s="7">
        <v>96.6</v>
      </c>
    </row>
    <row r="512" spans="1:1" x14ac:dyDescent="0.35">
      <c r="A512" s="7">
        <v>96.5</v>
      </c>
    </row>
    <row r="513" spans="1:1" x14ac:dyDescent="0.35">
      <c r="A513" s="7">
        <v>96.5</v>
      </c>
    </row>
    <row r="514" spans="1:1" x14ac:dyDescent="0.35">
      <c r="A514" s="7">
        <v>96.4</v>
      </c>
    </row>
    <row r="515" spans="1:1" x14ac:dyDescent="0.35">
      <c r="A515" s="7">
        <v>96.4</v>
      </c>
    </row>
    <row r="516" spans="1:1" x14ac:dyDescent="0.35">
      <c r="A516" s="7">
        <v>96.4</v>
      </c>
    </row>
    <row r="517" spans="1:1" x14ac:dyDescent="0.35">
      <c r="A517" s="7">
        <v>96.3</v>
      </c>
    </row>
    <row r="518" spans="1:1" x14ac:dyDescent="0.35">
      <c r="A518" s="7">
        <v>96.3</v>
      </c>
    </row>
    <row r="519" spans="1:1" x14ac:dyDescent="0.35">
      <c r="A519" s="7">
        <v>96.3</v>
      </c>
    </row>
    <row r="520" spans="1:1" x14ac:dyDescent="0.35">
      <c r="A520" s="7">
        <v>96.3</v>
      </c>
    </row>
    <row r="521" spans="1:1" x14ac:dyDescent="0.35">
      <c r="A521" s="7">
        <v>96.3</v>
      </c>
    </row>
    <row r="522" spans="1:1" x14ac:dyDescent="0.35">
      <c r="A522" s="7">
        <v>96.3</v>
      </c>
    </row>
    <row r="523" spans="1:1" x14ac:dyDescent="0.35">
      <c r="A523" s="7">
        <v>96.2</v>
      </c>
    </row>
    <row r="524" spans="1:1" x14ac:dyDescent="0.35">
      <c r="A524" s="7">
        <v>96.2</v>
      </c>
    </row>
    <row r="525" spans="1:1" x14ac:dyDescent="0.35">
      <c r="A525" s="7">
        <v>96.2</v>
      </c>
    </row>
    <row r="526" spans="1:1" x14ac:dyDescent="0.35">
      <c r="A526" s="7">
        <v>96.2</v>
      </c>
    </row>
    <row r="527" spans="1:1" x14ac:dyDescent="0.35">
      <c r="A527" s="7">
        <v>96.2</v>
      </c>
    </row>
    <row r="528" spans="1:1" x14ac:dyDescent="0.35">
      <c r="A528" s="7">
        <v>96.2</v>
      </c>
    </row>
    <row r="529" spans="1:1" x14ac:dyDescent="0.35">
      <c r="A529" s="7">
        <v>96.2</v>
      </c>
    </row>
    <row r="530" spans="1:1" x14ac:dyDescent="0.35">
      <c r="A530" s="7">
        <v>96.1</v>
      </c>
    </row>
    <row r="531" spans="1:1" x14ac:dyDescent="0.35">
      <c r="A531" s="7">
        <v>96.1</v>
      </c>
    </row>
    <row r="532" spans="1:1" x14ac:dyDescent="0.35">
      <c r="A532" s="7">
        <v>96.1</v>
      </c>
    </row>
    <row r="533" spans="1:1" x14ac:dyDescent="0.35">
      <c r="A533" s="7">
        <v>96.1</v>
      </c>
    </row>
    <row r="534" spans="1:1" x14ac:dyDescent="0.35">
      <c r="A534" s="7">
        <v>96.1</v>
      </c>
    </row>
    <row r="535" spans="1:1" x14ac:dyDescent="0.35">
      <c r="A535" s="7">
        <v>96</v>
      </c>
    </row>
    <row r="536" spans="1:1" x14ac:dyDescent="0.35">
      <c r="A536" s="7">
        <v>96</v>
      </c>
    </row>
    <row r="537" spans="1:1" x14ac:dyDescent="0.35">
      <c r="A537" s="7">
        <v>96</v>
      </c>
    </row>
    <row r="538" spans="1:1" x14ac:dyDescent="0.35">
      <c r="A538" s="7">
        <v>96</v>
      </c>
    </row>
    <row r="539" spans="1:1" x14ac:dyDescent="0.35">
      <c r="A539" s="7">
        <v>95.9</v>
      </c>
    </row>
    <row r="540" spans="1:1" x14ac:dyDescent="0.35">
      <c r="A540" s="7">
        <v>95.9</v>
      </c>
    </row>
    <row r="541" spans="1:1" x14ac:dyDescent="0.35">
      <c r="A541" s="7">
        <v>95.9</v>
      </c>
    </row>
    <row r="542" spans="1:1" x14ac:dyDescent="0.35">
      <c r="A542" s="7">
        <v>95.9</v>
      </c>
    </row>
    <row r="543" spans="1:1" x14ac:dyDescent="0.35">
      <c r="A543" s="7">
        <v>95.8</v>
      </c>
    </row>
    <row r="544" spans="1:1" x14ac:dyDescent="0.35">
      <c r="A544" s="7">
        <v>95.8</v>
      </c>
    </row>
    <row r="545" spans="1:1" x14ac:dyDescent="0.35">
      <c r="A545" s="7">
        <v>95.7</v>
      </c>
    </row>
    <row r="546" spans="1:1" x14ac:dyDescent="0.35">
      <c r="A546" s="7">
        <v>95.7</v>
      </c>
    </row>
    <row r="547" spans="1:1" x14ac:dyDescent="0.35">
      <c r="A547" s="7">
        <v>95.6</v>
      </c>
    </row>
    <row r="548" spans="1:1" x14ac:dyDescent="0.35">
      <c r="A548" s="7">
        <v>95.6</v>
      </c>
    </row>
    <row r="549" spans="1:1" x14ac:dyDescent="0.35">
      <c r="A549" s="7">
        <v>95.6</v>
      </c>
    </row>
    <row r="550" spans="1:1" x14ac:dyDescent="0.35">
      <c r="A550" s="7">
        <v>95.5</v>
      </c>
    </row>
    <row r="551" spans="1:1" x14ac:dyDescent="0.35">
      <c r="A551" s="7">
        <v>95.4</v>
      </c>
    </row>
    <row r="552" spans="1:1" x14ac:dyDescent="0.35">
      <c r="A552" s="7">
        <v>95.4</v>
      </c>
    </row>
    <row r="553" spans="1:1" x14ac:dyDescent="0.35">
      <c r="A553" s="7">
        <v>95.4</v>
      </c>
    </row>
    <row r="554" spans="1:1" x14ac:dyDescent="0.35">
      <c r="A554" s="7">
        <v>95.4</v>
      </c>
    </row>
    <row r="555" spans="1:1" x14ac:dyDescent="0.35">
      <c r="A555" s="7">
        <v>95.4</v>
      </c>
    </row>
    <row r="556" spans="1:1" x14ac:dyDescent="0.35">
      <c r="A556" s="7">
        <v>95.4</v>
      </c>
    </row>
    <row r="557" spans="1:1" x14ac:dyDescent="0.35">
      <c r="A557" s="7">
        <v>95.3</v>
      </c>
    </row>
    <row r="558" spans="1:1" x14ac:dyDescent="0.35">
      <c r="A558" s="7">
        <v>95.3</v>
      </c>
    </row>
    <row r="559" spans="1:1" x14ac:dyDescent="0.35">
      <c r="A559" s="7">
        <v>95.3</v>
      </c>
    </row>
    <row r="560" spans="1:1" x14ac:dyDescent="0.35">
      <c r="A560" s="7">
        <v>95.3</v>
      </c>
    </row>
    <row r="561" spans="1:1" x14ac:dyDescent="0.35">
      <c r="A561" s="7">
        <v>95.3</v>
      </c>
    </row>
    <row r="562" spans="1:1" x14ac:dyDescent="0.35">
      <c r="A562" s="7">
        <v>95.3</v>
      </c>
    </row>
    <row r="563" spans="1:1" x14ac:dyDescent="0.35">
      <c r="A563" s="7">
        <v>95.3</v>
      </c>
    </row>
    <row r="564" spans="1:1" x14ac:dyDescent="0.35">
      <c r="A564" s="7">
        <v>95.3</v>
      </c>
    </row>
    <row r="565" spans="1:1" x14ac:dyDescent="0.35">
      <c r="A565" s="7">
        <v>95.2</v>
      </c>
    </row>
    <row r="566" spans="1:1" x14ac:dyDescent="0.35">
      <c r="A566" s="7">
        <v>95.2</v>
      </c>
    </row>
    <row r="567" spans="1:1" x14ac:dyDescent="0.35">
      <c r="A567" s="7">
        <v>95.2</v>
      </c>
    </row>
    <row r="568" spans="1:1" x14ac:dyDescent="0.35">
      <c r="A568" s="7">
        <v>95.2</v>
      </c>
    </row>
    <row r="569" spans="1:1" x14ac:dyDescent="0.35">
      <c r="A569" s="7">
        <v>95.2</v>
      </c>
    </row>
    <row r="570" spans="1:1" x14ac:dyDescent="0.35">
      <c r="A570" s="7">
        <v>95.1</v>
      </c>
    </row>
    <row r="571" spans="1:1" x14ac:dyDescent="0.35">
      <c r="A571" s="7">
        <v>95.1</v>
      </c>
    </row>
    <row r="572" spans="1:1" x14ac:dyDescent="0.35">
      <c r="A572" s="7">
        <v>95.1</v>
      </c>
    </row>
    <row r="573" spans="1:1" x14ac:dyDescent="0.35">
      <c r="A573" s="7">
        <v>95.1</v>
      </c>
    </row>
    <row r="574" spans="1:1" x14ac:dyDescent="0.35">
      <c r="A574" s="7">
        <v>95</v>
      </c>
    </row>
    <row r="575" spans="1:1" x14ac:dyDescent="0.35">
      <c r="A575" s="7">
        <v>95</v>
      </c>
    </row>
    <row r="576" spans="1:1" x14ac:dyDescent="0.35">
      <c r="A576" s="7">
        <v>95</v>
      </c>
    </row>
    <row r="577" spans="1:1" x14ac:dyDescent="0.35">
      <c r="A577" s="7">
        <v>95</v>
      </c>
    </row>
    <row r="578" spans="1:1" x14ac:dyDescent="0.35">
      <c r="A578" s="7">
        <v>95</v>
      </c>
    </row>
    <row r="579" spans="1:1" x14ac:dyDescent="0.35">
      <c r="A579" s="7">
        <v>95</v>
      </c>
    </row>
    <row r="580" spans="1:1" x14ac:dyDescent="0.35">
      <c r="A580" s="7">
        <v>95</v>
      </c>
    </row>
    <row r="581" spans="1:1" x14ac:dyDescent="0.35">
      <c r="A581" s="7">
        <v>95</v>
      </c>
    </row>
    <row r="582" spans="1:1" x14ac:dyDescent="0.35">
      <c r="A582" s="7">
        <v>95</v>
      </c>
    </row>
    <row r="583" spans="1:1" x14ac:dyDescent="0.35">
      <c r="A583" s="7">
        <v>95</v>
      </c>
    </row>
    <row r="584" spans="1:1" x14ac:dyDescent="0.35">
      <c r="A584" s="7">
        <v>94.9</v>
      </c>
    </row>
    <row r="585" spans="1:1" x14ac:dyDescent="0.35">
      <c r="A585" s="7">
        <v>94.9</v>
      </c>
    </row>
    <row r="586" spans="1:1" x14ac:dyDescent="0.35">
      <c r="A586" s="7">
        <v>94.9</v>
      </c>
    </row>
    <row r="587" spans="1:1" x14ac:dyDescent="0.35">
      <c r="A587" s="7">
        <v>94.9</v>
      </c>
    </row>
    <row r="588" spans="1:1" x14ac:dyDescent="0.35">
      <c r="A588" s="7">
        <v>94.8</v>
      </c>
    </row>
    <row r="589" spans="1:1" x14ac:dyDescent="0.35">
      <c r="A589" s="7">
        <v>94.8</v>
      </c>
    </row>
    <row r="590" spans="1:1" x14ac:dyDescent="0.35">
      <c r="A590" s="7">
        <v>94.8</v>
      </c>
    </row>
    <row r="591" spans="1:1" x14ac:dyDescent="0.35">
      <c r="A591" s="7">
        <v>94.7</v>
      </c>
    </row>
    <row r="592" spans="1:1" x14ac:dyDescent="0.35">
      <c r="A592" s="7">
        <v>94.7</v>
      </c>
    </row>
    <row r="593" spans="1:1" x14ac:dyDescent="0.35">
      <c r="A593" s="7">
        <v>94.7</v>
      </c>
    </row>
    <row r="594" spans="1:1" x14ac:dyDescent="0.35">
      <c r="A594" s="7">
        <v>94.7</v>
      </c>
    </row>
    <row r="595" spans="1:1" x14ac:dyDescent="0.35">
      <c r="A595" s="7">
        <v>94.7</v>
      </c>
    </row>
    <row r="596" spans="1:1" x14ac:dyDescent="0.35">
      <c r="A596" s="7">
        <v>94.6</v>
      </c>
    </row>
    <row r="597" spans="1:1" x14ac:dyDescent="0.35">
      <c r="A597" s="7">
        <v>94.6</v>
      </c>
    </row>
    <row r="598" spans="1:1" x14ac:dyDescent="0.35">
      <c r="A598" s="7">
        <v>94.6</v>
      </c>
    </row>
    <row r="599" spans="1:1" x14ac:dyDescent="0.35">
      <c r="A599" s="7">
        <v>94.6</v>
      </c>
    </row>
    <row r="600" spans="1:1" x14ac:dyDescent="0.35">
      <c r="A600" s="7">
        <v>94.6</v>
      </c>
    </row>
    <row r="601" spans="1:1" x14ac:dyDescent="0.35">
      <c r="A601" s="7">
        <v>94.5</v>
      </c>
    </row>
    <row r="602" spans="1:1" x14ac:dyDescent="0.35">
      <c r="A602" s="7">
        <v>94.5</v>
      </c>
    </row>
    <row r="603" spans="1:1" x14ac:dyDescent="0.35">
      <c r="A603" s="7">
        <v>94.5</v>
      </c>
    </row>
    <row r="604" spans="1:1" x14ac:dyDescent="0.35">
      <c r="A604" s="7">
        <v>94.5</v>
      </c>
    </row>
    <row r="605" spans="1:1" x14ac:dyDescent="0.35">
      <c r="A605" s="7">
        <v>94.5</v>
      </c>
    </row>
    <row r="606" spans="1:1" x14ac:dyDescent="0.35">
      <c r="A606" s="7">
        <v>94.5</v>
      </c>
    </row>
    <row r="607" spans="1:1" x14ac:dyDescent="0.35">
      <c r="A607" s="7">
        <v>94.5</v>
      </c>
    </row>
    <row r="608" spans="1:1" x14ac:dyDescent="0.35">
      <c r="A608" s="7">
        <v>94.5</v>
      </c>
    </row>
    <row r="609" spans="1:1" x14ac:dyDescent="0.35">
      <c r="A609" s="7">
        <v>94.5</v>
      </c>
    </row>
    <row r="610" spans="1:1" x14ac:dyDescent="0.35">
      <c r="A610" s="7">
        <v>94.5</v>
      </c>
    </row>
    <row r="611" spans="1:1" x14ac:dyDescent="0.35">
      <c r="A611" s="7">
        <v>94.5</v>
      </c>
    </row>
    <row r="612" spans="1:1" x14ac:dyDescent="0.35">
      <c r="A612" s="7">
        <v>94.5</v>
      </c>
    </row>
    <row r="613" spans="1:1" x14ac:dyDescent="0.35">
      <c r="A613" s="7">
        <v>94.5</v>
      </c>
    </row>
    <row r="614" spans="1:1" x14ac:dyDescent="0.35">
      <c r="A614" s="7">
        <v>94.4</v>
      </c>
    </row>
    <row r="615" spans="1:1" x14ac:dyDescent="0.35">
      <c r="A615" s="7">
        <v>94.4</v>
      </c>
    </row>
    <row r="616" spans="1:1" x14ac:dyDescent="0.35">
      <c r="A616" s="7">
        <v>94.4</v>
      </c>
    </row>
    <row r="617" spans="1:1" x14ac:dyDescent="0.35">
      <c r="A617" s="7">
        <v>94.4</v>
      </c>
    </row>
    <row r="618" spans="1:1" x14ac:dyDescent="0.35">
      <c r="A618" s="7">
        <v>94.4</v>
      </c>
    </row>
    <row r="619" spans="1:1" x14ac:dyDescent="0.35">
      <c r="A619" s="7">
        <v>94.4</v>
      </c>
    </row>
    <row r="620" spans="1:1" x14ac:dyDescent="0.35">
      <c r="A620" s="7">
        <v>94.4</v>
      </c>
    </row>
    <row r="621" spans="1:1" x14ac:dyDescent="0.35">
      <c r="A621" s="7">
        <v>94.4</v>
      </c>
    </row>
    <row r="622" spans="1:1" x14ac:dyDescent="0.35">
      <c r="A622" s="7">
        <v>94.4</v>
      </c>
    </row>
    <row r="623" spans="1:1" x14ac:dyDescent="0.35">
      <c r="A623" s="7">
        <v>94.4</v>
      </c>
    </row>
    <row r="624" spans="1:1" x14ac:dyDescent="0.35">
      <c r="A624" s="7">
        <v>94.4</v>
      </c>
    </row>
    <row r="625" spans="1:1" x14ac:dyDescent="0.35">
      <c r="A625" s="7">
        <v>94.3</v>
      </c>
    </row>
    <row r="626" spans="1:1" x14ac:dyDescent="0.35">
      <c r="A626" s="7">
        <v>94.3</v>
      </c>
    </row>
    <row r="627" spans="1:1" x14ac:dyDescent="0.35">
      <c r="A627" s="7">
        <v>94.3</v>
      </c>
    </row>
    <row r="628" spans="1:1" x14ac:dyDescent="0.35">
      <c r="A628" s="7">
        <v>94.3</v>
      </c>
    </row>
    <row r="629" spans="1:1" x14ac:dyDescent="0.35">
      <c r="A629" s="7">
        <v>94.3</v>
      </c>
    </row>
    <row r="630" spans="1:1" x14ac:dyDescent="0.35">
      <c r="A630" s="7">
        <v>94.3</v>
      </c>
    </row>
    <row r="631" spans="1:1" x14ac:dyDescent="0.35">
      <c r="A631" s="7">
        <v>94.2</v>
      </c>
    </row>
    <row r="632" spans="1:1" x14ac:dyDescent="0.35">
      <c r="A632" s="7">
        <v>94.2</v>
      </c>
    </row>
    <row r="633" spans="1:1" x14ac:dyDescent="0.35">
      <c r="A633" s="7">
        <v>94.2</v>
      </c>
    </row>
    <row r="634" spans="1:1" x14ac:dyDescent="0.35">
      <c r="A634" s="7">
        <v>94.2</v>
      </c>
    </row>
    <row r="635" spans="1:1" x14ac:dyDescent="0.35">
      <c r="A635" s="7">
        <v>94.2</v>
      </c>
    </row>
    <row r="636" spans="1:1" x14ac:dyDescent="0.35">
      <c r="A636" s="7">
        <v>94.2</v>
      </c>
    </row>
    <row r="637" spans="1:1" x14ac:dyDescent="0.35">
      <c r="A637" s="7">
        <v>94.2</v>
      </c>
    </row>
    <row r="638" spans="1:1" x14ac:dyDescent="0.35">
      <c r="A638" s="7">
        <v>94.2</v>
      </c>
    </row>
    <row r="639" spans="1:1" x14ac:dyDescent="0.35">
      <c r="A639" s="7">
        <v>94.2</v>
      </c>
    </row>
    <row r="640" spans="1:1" x14ac:dyDescent="0.35">
      <c r="A640" s="7">
        <v>94.1</v>
      </c>
    </row>
    <row r="641" spans="1:1" x14ac:dyDescent="0.35">
      <c r="A641" s="7">
        <v>94.1</v>
      </c>
    </row>
    <row r="642" spans="1:1" x14ac:dyDescent="0.35">
      <c r="A642" s="7">
        <v>94.1</v>
      </c>
    </row>
    <row r="643" spans="1:1" x14ac:dyDescent="0.35">
      <c r="A643" s="7">
        <v>94.1</v>
      </c>
    </row>
    <row r="644" spans="1:1" x14ac:dyDescent="0.35">
      <c r="A644" s="7">
        <v>94</v>
      </c>
    </row>
    <row r="645" spans="1:1" x14ac:dyDescent="0.35">
      <c r="A645" s="7">
        <v>94</v>
      </c>
    </row>
    <row r="646" spans="1:1" x14ac:dyDescent="0.35">
      <c r="A646" s="7">
        <v>94</v>
      </c>
    </row>
    <row r="647" spans="1:1" x14ac:dyDescent="0.35">
      <c r="A647" s="7">
        <v>94</v>
      </c>
    </row>
    <row r="648" spans="1:1" x14ac:dyDescent="0.35">
      <c r="A648" s="7">
        <v>94</v>
      </c>
    </row>
    <row r="649" spans="1:1" x14ac:dyDescent="0.35">
      <c r="A649" s="7">
        <v>94</v>
      </c>
    </row>
    <row r="650" spans="1:1" x14ac:dyDescent="0.35">
      <c r="A650" s="7">
        <v>94</v>
      </c>
    </row>
    <row r="651" spans="1:1" x14ac:dyDescent="0.35">
      <c r="A651" s="7">
        <v>93.9</v>
      </c>
    </row>
    <row r="652" spans="1:1" x14ac:dyDescent="0.35">
      <c r="A652" s="7">
        <v>93.8</v>
      </c>
    </row>
    <row r="653" spans="1:1" x14ac:dyDescent="0.35">
      <c r="A653" s="7">
        <v>93.8</v>
      </c>
    </row>
    <row r="654" spans="1:1" x14ac:dyDescent="0.35">
      <c r="A654" s="7">
        <v>93.7</v>
      </c>
    </row>
    <row r="655" spans="1:1" x14ac:dyDescent="0.35">
      <c r="A655" s="7">
        <v>93.7</v>
      </c>
    </row>
    <row r="656" spans="1:1" x14ac:dyDescent="0.35">
      <c r="A656" s="7">
        <v>93.7</v>
      </c>
    </row>
    <row r="657" spans="1:1" x14ac:dyDescent="0.35">
      <c r="A657" s="7">
        <v>93.7</v>
      </c>
    </row>
    <row r="658" spans="1:1" x14ac:dyDescent="0.35">
      <c r="A658" s="7">
        <v>93.7</v>
      </c>
    </row>
    <row r="659" spans="1:1" x14ac:dyDescent="0.35">
      <c r="A659" s="7">
        <v>93.7</v>
      </c>
    </row>
    <row r="660" spans="1:1" x14ac:dyDescent="0.35">
      <c r="A660" s="7">
        <v>93.7</v>
      </c>
    </row>
    <row r="661" spans="1:1" x14ac:dyDescent="0.35">
      <c r="A661" s="7">
        <v>93.6</v>
      </c>
    </row>
    <row r="662" spans="1:1" x14ac:dyDescent="0.35">
      <c r="A662" s="7">
        <v>93.6</v>
      </c>
    </row>
    <row r="663" spans="1:1" x14ac:dyDescent="0.35">
      <c r="A663" s="7">
        <v>93.6</v>
      </c>
    </row>
    <row r="664" spans="1:1" x14ac:dyDescent="0.35">
      <c r="A664" s="7">
        <v>93.6</v>
      </c>
    </row>
    <row r="665" spans="1:1" x14ac:dyDescent="0.35">
      <c r="A665" s="7">
        <v>93.6</v>
      </c>
    </row>
    <row r="666" spans="1:1" x14ac:dyDescent="0.35">
      <c r="A666" s="7">
        <v>93.6</v>
      </c>
    </row>
    <row r="667" spans="1:1" x14ac:dyDescent="0.35">
      <c r="A667" s="7">
        <v>93.6</v>
      </c>
    </row>
    <row r="668" spans="1:1" x14ac:dyDescent="0.35">
      <c r="A668" s="7">
        <v>93.6</v>
      </c>
    </row>
    <row r="669" spans="1:1" x14ac:dyDescent="0.35">
      <c r="A669" s="7">
        <v>93.6</v>
      </c>
    </row>
    <row r="670" spans="1:1" x14ac:dyDescent="0.35">
      <c r="A670" s="7">
        <v>93.5</v>
      </c>
    </row>
    <row r="671" spans="1:1" x14ac:dyDescent="0.35">
      <c r="A671" s="7">
        <v>93.5</v>
      </c>
    </row>
    <row r="672" spans="1:1" x14ac:dyDescent="0.35">
      <c r="A672" s="7">
        <v>93.4</v>
      </c>
    </row>
    <row r="673" spans="1:1" x14ac:dyDescent="0.35">
      <c r="A673" s="7">
        <v>93.4</v>
      </c>
    </row>
    <row r="674" spans="1:1" x14ac:dyDescent="0.35">
      <c r="A674" s="7">
        <v>93.4</v>
      </c>
    </row>
    <row r="675" spans="1:1" x14ac:dyDescent="0.35">
      <c r="A675" s="7">
        <v>93.4</v>
      </c>
    </row>
    <row r="676" spans="1:1" x14ac:dyDescent="0.35">
      <c r="A676" s="7">
        <v>93.4</v>
      </c>
    </row>
    <row r="677" spans="1:1" x14ac:dyDescent="0.35">
      <c r="A677" s="7">
        <v>93.4</v>
      </c>
    </row>
    <row r="678" spans="1:1" x14ac:dyDescent="0.35">
      <c r="A678" s="7">
        <v>93.4</v>
      </c>
    </row>
    <row r="679" spans="1:1" x14ac:dyDescent="0.35">
      <c r="A679" s="7">
        <v>93.4</v>
      </c>
    </row>
    <row r="680" spans="1:1" x14ac:dyDescent="0.35">
      <c r="A680" s="7">
        <v>93.4</v>
      </c>
    </row>
    <row r="681" spans="1:1" x14ac:dyDescent="0.35">
      <c r="A681" s="7">
        <v>93.3</v>
      </c>
    </row>
    <row r="682" spans="1:1" x14ac:dyDescent="0.35">
      <c r="A682" s="7">
        <v>93.3</v>
      </c>
    </row>
    <row r="683" spans="1:1" x14ac:dyDescent="0.35">
      <c r="A683" s="7">
        <v>93.3</v>
      </c>
    </row>
    <row r="684" spans="1:1" x14ac:dyDescent="0.35">
      <c r="A684" s="7">
        <v>93.3</v>
      </c>
    </row>
    <row r="685" spans="1:1" x14ac:dyDescent="0.35">
      <c r="A685" s="7">
        <v>93.3</v>
      </c>
    </row>
    <row r="686" spans="1:1" x14ac:dyDescent="0.35">
      <c r="A686" s="7">
        <v>93.2</v>
      </c>
    </row>
    <row r="687" spans="1:1" x14ac:dyDescent="0.35">
      <c r="A687" s="7">
        <v>93.2</v>
      </c>
    </row>
    <row r="688" spans="1:1" x14ac:dyDescent="0.35">
      <c r="A688" s="7">
        <v>93.2</v>
      </c>
    </row>
    <row r="689" spans="1:1" x14ac:dyDescent="0.35">
      <c r="A689" s="7">
        <v>93.2</v>
      </c>
    </row>
    <row r="690" spans="1:1" x14ac:dyDescent="0.35">
      <c r="A690" s="7">
        <v>93.2</v>
      </c>
    </row>
    <row r="691" spans="1:1" x14ac:dyDescent="0.35">
      <c r="A691" s="7">
        <v>93.1</v>
      </c>
    </row>
    <row r="692" spans="1:1" x14ac:dyDescent="0.35">
      <c r="A692" s="7">
        <v>93</v>
      </c>
    </row>
    <row r="693" spans="1:1" x14ac:dyDescent="0.35">
      <c r="A693" s="7">
        <v>93</v>
      </c>
    </row>
    <row r="694" spans="1:1" x14ac:dyDescent="0.35">
      <c r="A694" s="7">
        <v>93</v>
      </c>
    </row>
    <row r="695" spans="1:1" x14ac:dyDescent="0.35">
      <c r="A695" s="7">
        <v>93</v>
      </c>
    </row>
    <row r="696" spans="1:1" x14ac:dyDescent="0.35">
      <c r="A696" s="7">
        <v>92.9</v>
      </c>
    </row>
    <row r="697" spans="1:1" x14ac:dyDescent="0.35">
      <c r="A697" s="7">
        <v>92.9</v>
      </c>
    </row>
    <row r="698" spans="1:1" x14ac:dyDescent="0.35">
      <c r="A698" s="7">
        <v>92.9</v>
      </c>
    </row>
    <row r="699" spans="1:1" x14ac:dyDescent="0.35">
      <c r="A699" s="7">
        <v>92.9</v>
      </c>
    </row>
    <row r="700" spans="1:1" x14ac:dyDescent="0.35">
      <c r="A700" s="7">
        <v>92.8</v>
      </c>
    </row>
    <row r="701" spans="1:1" x14ac:dyDescent="0.35">
      <c r="A701" s="7">
        <v>92.8</v>
      </c>
    </row>
    <row r="702" spans="1:1" x14ac:dyDescent="0.35">
      <c r="A702" s="7">
        <v>92.8</v>
      </c>
    </row>
    <row r="703" spans="1:1" x14ac:dyDescent="0.35">
      <c r="A703" s="7">
        <v>92.8</v>
      </c>
    </row>
    <row r="704" spans="1:1" x14ac:dyDescent="0.35">
      <c r="A704" s="7">
        <v>92.8</v>
      </c>
    </row>
    <row r="705" spans="1:1" x14ac:dyDescent="0.35">
      <c r="A705" s="7">
        <v>92.8</v>
      </c>
    </row>
    <row r="706" spans="1:1" x14ac:dyDescent="0.35">
      <c r="A706" s="7">
        <v>92.7</v>
      </c>
    </row>
    <row r="707" spans="1:1" x14ac:dyDescent="0.35">
      <c r="A707" s="7">
        <v>92.7</v>
      </c>
    </row>
    <row r="708" spans="1:1" x14ac:dyDescent="0.35">
      <c r="A708" s="7">
        <v>92.6</v>
      </c>
    </row>
    <row r="709" spans="1:1" x14ac:dyDescent="0.35">
      <c r="A709" s="7">
        <v>92.5</v>
      </c>
    </row>
    <row r="710" spans="1:1" x14ac:dyDescent="0.35">
      <c r="A710" s="7">
        <v>92.5</v>
      </c>
    </row>
    <row r="711" spans="1:1" x14ac:dyDescent="0.35">
      <c r="A711" s="7">
        <v>92.5</v>
      </c>
    </row>
    <row r="712" spans="1:1" x14ac:dyDescent="0.35">
      <c r="A712" s="7">
        <v>92.4</v>
      </c>
    </row>
    <row r="713" spans="1:1" x14ac:dyDescent="0.35">
      <c r="A713" s="7">
        <v>92.4</v>
      </c>
    </row>
    <row r="714" spans="1:1" x14ac:dyDescent="0.35">
      <c r="A714" s="7">
        <v>92.4</v>
      </c>
    </row>
    <row r="715" spans="1:1" x14ac:dyDescent="0.35">
      <c r="A715" s="7">
        <v>92.4</v>
      </c>
    </row>
    <row r="716" spans="1:1" x14ac:dyDescent="0.35">
      <c r="A716" s="7">
        <v>92.4</v>
      </c>
    </row>
    <row r="717" spans="1:1" x14ac:dyDescent="0.35">
      <c r="A717" s="7">
        <v>92.3</v>
      </c>
    </row>
    <row r="718" spans="1:1" x14ac:dyDescent="0.35">
      <c r="A718" s="7">
        <v>92.3</v>
      </c>
    </row>
    <row r="719" spans="1:1" x14ac:dyDescent="0.35">
      <c r="A719" s="7">
        <v>92.3</v>
      </c>
    </row>
    <row r="720" spans="1:1" x14ac:dyDescent="0.35">
      <c r="A720" s="7">
        <v>92.3</v>
      </c>
    </row>
    <row r="721" spans="1:1" x14ac:dyDescent="0.35">
      <c r="A721" s="7">
        <v>92.3</v>
      </c>
    </row>
    <row r="722" spans="1:1" x14ac:dyDescent="0.35">
      <c r="A722" s="7">
        <v>92.2</v>
      </c>
    </row>
    <row r="723" spans="1:1" x14ac:dyDescent="0.35">
      <c r="A723" s="7">
        <v>92.2</v>
      </c>
    </row>
    <row r="724" spans="1:1" x14ac:dyDescent="0.35">
      <c r="A724" s="7">
        <v>92.2</v>
      </c>
    </row>
    <row r="725" spans="1:1" x14ac:dyDescent="0.35">
      <c r="A725" s="7">
        <v>92.2</v>
      </c>
    </row>
    <row r="726" spans="1:1" x14ac:dyDescent="0.35">
      <c r="A726" s="7">
        <v>92.2</v>
      </c>
    </row>
    <row r="727" spans="1:1" x14ac:dyDescent="0.35">
      <c r="A727" s="7">
        <v>92.2</v>
      </c>
    </row>
    <row r="728" spans="1:1" x14ac:dyDescent="0.35">
      <c r="A728" s="7">
        <v>92.2</v>
      </c>
    </row>
    <row r="729" spans="1:1" x14ac:dyDescent="0.35">
      <c r="A729" s="7">
        <v>92.1</v>
      </c>
    </row>
    <row r="730" spans="1:1" x14ac:dyDescent="0.35">
      <c r="A730" s="7">
        <v>92.1</v>
      </c>
    </row>
    <row r="731" spans="1:1" x14ac:dyDescent="0.35">
      <c r="A731" s="7">
        <v>92.1</v>
      </c>
    </row>
    <row r="732" spans="1:1" x14ac:dyDescent="0.35">
      <c r="A732" s="7">
        <v>92</v>
      </c>
    </row>
    <row r="733" spans="1:1" x14ac:dyDescent="0.35">
      <c r="A733" s="7">
        <v>92</v>
      </c>
    </row>
    <row r="734" spans="1:1" x14ac:dyDescent="0.35">
      <c r="A734" s="7">
        <v>92</v>
      </c>
    </row>
    <row r="735" spans="1:1" x14ac:dyDescent="0.35">
      <c r="A735" s="7">
        <v>92</v>
      </c>
    </row>
    <row r="736" spans="1:1" x14ac:dyDescent="0.35">
      <c r="A736" s="7">
        <v>92</v>
      </c>
    </row>
    <row r="737" spans="1:1" x14ac:dyDescent="0.35">
      <c r="A737" s="7">
        <v>91.9</v>
      </c>
    </row>
    <row r="738" spans="1:1" x14ac:dyDescent="0.35">
      <c r="A738" s="7">
        <v>91.9</v>
      </c>
    </row>
    <row r="739" spans="1:1" x14ac:dyDescent="0.35">
      <c r="A739" s="7">
        <v>91.9</v>
      </c>
    </row>
    <row r="740" spans="1:1" x14ac:dyDescent="0.35">
      <c r="A740" s="7">
        <v>91.9</v>
      </c>
    </row>
    <row r="741" spans="1:1" x14ac:dyDescent="0.35">
      <c r="A741" s="7">
        <v>91.9</v>
      </c>
    </row>
    <row r="742" spans="1:1" x14ac:dyDescent="0.35">
      <c r="A742" s="7">
        <v>91.9</v>
      </c>
    </row>
    <row r="743" spans="1:1" x14ac:dyDescent="0.35">
      <c r="A743" s="7">
        <v>91.9</v>
      </c>
    </row>
    <row r="744" spans="1:1" x14ac:dyDescent="0.35">
      <c r="A744" s="7">
        <v>91.8</v>
      </c>
    </row>
    <row r="745" spans="1:1" x14ac:dyDescent="0.35">
      <c r="A745" s="7">
        <v>91.7</v>
      </c>
    </row>
    <row r="746" spans="1:1" x14ac:dyDescent="0.35">
      <c r="A746" s="7">
        <v>91.7</v>
      </c>
    </row>
    <row r="747" spans="1:1" x14ac:dyDescent="0.35">
      <c r="A747" s="7">
        <v>91.7</v>
      </c>
    </row>
    <row r="748" spans="1:1" x14ac:dyDescent="0.35">
      <c r="A748" s="7">
        <v>91.7</v>
      </c>
    </row>
    <row r="749" spans="1:1" x14ac:dyDescent="0.35">
      <c r="A749" s="7">
        <v>91.7</v>
      </c>
    </row>
    <row r="750" spans="1:1" x14ac:dyDescent="0.35">
      <c r="A750" s="7">
        <v>91.6</v>
      </c>
    </row>
    <row r="751" spans="1:1" x14ac:dyDescent="0.35">
      <c r="A751" s="7">
        <v>91.6</v>
      </c>
    </row>
    <row r="752" spans="1:1" x14ac:dyDescent="0.35">
      <c r="A752" s="7">
        <v>91.6</v>
      </c>
    </row>
    <row r="753" spans="1:1" x14ac:dyDescent="0.35">
      <c r="A753" s="7">
        <v>91.6</v>
      </c>
    </row>
    <row r="754" spans="1:1" x14ac:dyDescent="0.35">
      <c r="A754" s="7">
        <v>91.6</v>
      </c>
    </row>
    <row r="755" spans="1:1" x14ac:dyDescent="0.35">
      <c r="A755" s="7">
        <v>91.5</v>
      </c>
    </row>
    <row r="756" spans="1:1" x14ac:dyDescent="0.35">
      <c r="A756" s="7">
        <v>91.5</v>
      </c>
    </row>
    <row r="757" spans="1:1" x14ac:dyDescent="0.35">
      <c r="A757" s="7">
        <v>91.5</v>
      </c>
    </row>
    <row r="758" spans="1:1" x14ac:dyDescent="0.35">
      <c r="A758" s="7">
        <v>91.4</v>
      </c>
    </row>
    <row r="759" spans="1:1" x14ac:dyDescent="0.35">
      <c r="A759" s="7">
        <v>91.4</v>
      </c>
    </row>
    <row r="760" spans="1:1" x14ac:dyDescent="0.35">
      <c r="A760" s="7">
        <v>91.4</v>
      </c>
    </row>
    <row r="761" spans="1:1" x14ac:dyDescent="0.35">
      <c r="A761" s="7">
        <v>91.4</v>
      </c>
    </row>
    <row r="762" spans="1:1" x14ac:dyDescent="0.35">
      <c r="A762" s="7">
        <v>91.4</v>
      </c>
    </row>
    <row r="763" spans="1:1" x14ac:dyDescent="0.35">
      <c r="A763" s="7">
        <v>91.4</v>
      </c>
    </row>
    <row r="764" spans="1:1" x14ac:dyDescent="0.35">
      <c r="A764" s="7">
        <v>91.4</v>
      </c>
    </row>
    <row r="765" spans="1:1" x14ac:dyDescent="0.35">
      <c r="A765" s="7">
        <v>91.4</v>
      </c>
    </row>
    <row r="766" spans="1:1" x14ac:dyDescent="0.35">
      <c r="A766" s="7">
        <v>91.4</v>
      </c>
    </row>
    <row r="767" spans="1:1" x14ac:dyDescent="0.35">
      <c r="A767" s="7">
        <v>91.4</v>
      </c>
    </row>
    <row r="768" spans="1:1" x14ac:dyDescent="0.35">
      <c r="A768" s="7">
        <v>91.4</v>
      </c>
    </row>
    <row r="769" spans="1:1" x14ac:dyDescent="0.35">
      <c r="A769" s="7">
        <v>91.3</v>
      </c>
    </row>
    <row r="770" spans="1:1" x14ac:dyDescent="0.35">
      <c r="A770" s="7">
        <v>91.2</v>
      </c>
    </row>
    <row r="771" spans="1:1" x14ac:dyDescent="0.35">
      <c r="A771" s="7">
        <v>91.2</v>
      </c>
    </row>
    <row r="772" spans="1:1" x14ac:dyDescent="0.35">
      <c r="A772" s="7">
        <v>91.2</v>
      </c>
    </row>
    <row r="773" spans="1:1" x14ac:dyDescent="0.35">
      <c r="A773" s="7">
        <v>91.1</v>
      </c>
    </row>
    <row r="774" spans="1:1" x14ac:dyDescent="0.35">
      <c r="A774" s="7">
        <v>91.1</v>
      </c>
    </row>
    <row r="775" spans="1:1" x14ac:dyDescent="0.35">
      <c r="A775" s="7">
        <v>91</v>
      </c>
    </row>
    <row r="776" spans="1:1" x14ac:dyDescent="0.35">
      <c r="A776" s="7">
        <v>90.9</v>
      </c>
    </row>
    <row r="777" spans="1:1" x14ac:dyDescent="0.35">
      <c r="A777" s="7">
        <v>90.9</v>
      </c>
    </row>
    <row r="778" spans="1:1" x14ac:dyDescent="0.35">
      <c r="A778" s="7">
        <v>90.9</v>
      </c>
    </row>
    <row r="779" spans="1:1" x14ac:dyDescent="0.35">
      <c r="A779" s="7">
        <v>90.9</v>
      </c>
    </row>
    <row r="780" spans="1:1" x14ac:dyDescent="0.35">
      <c r="A780" s="7">
        <v>90.9</v>
      </c>
    </row>
    <row r="781" spans="1:1" x14ac:dyDescent="0.35">
      <c r="A781" s="7">
        <v>90.8</v>
      </c>
    </row>
    <row r="782" spans="1:1" x14ac:dyDescent="0.35">
      <c r="A782" s="7">
        <v>90.8</v>
      </c>
    </row>
    <row r="783" spans="1:1" x14ac:dyDescent="0.35">
      <c r="A783" s="7">
        <v>90.8</v>
      </c>
    </row>
    <row r="784" spans="1:1" x14ac:dyDescent="0.35">
      <c r="A784" s="7">
        <v>90.8</v>
      </c>
    </row>
    <row r="785" spans="1:1" x14ac:dyDescent="0.35">
      <c r="A785" s="7">
        <v>90.8</v>
      </c>
    </row>
    <row r="786" spans="1:1" x14ac:dyDescent="0.35">
      <c r="A786" s="7">
        <v>90.7</v>
      </c>
    </row>
    <row r="787" spans="1:1" x14ac:dyDescent="0.35">
      <c r="A787" s="7">
        <v>90.7</v>
      </c>
    </row>
    <row r="788" spans="1:1" x14ac:dyDescent="0.35">
      <c r="A788" s="7">
        <v>90.7</v>
      </c>
    </row>
    <row r="789" spans="1:1" x14ac:dyDescent="0.35">
      <c r="A789" s="7">
        <v>90.7</v>
      </c>
    </row>
    <row r="790" spans="1:1" x14ac:dyDescent="0.35">
      <c r="A790" s="7">
        <v>90.7</v>
      </c>
    </row>
    <row r="791" spans="1:1" x14ac:dyDescent="0.35">
      <c r="A791" s="7">
        <v>90.7</v>
      </c>
    </row>
    <row r="792" spans="1:1" x14ac:dyDescent="0.35">
      <c r="A792" s="7">
        <v>90.6</v>
      </c>
    </row>
    <row r="793" spans="1:1" x14ac:dyDescent="0.35">
      <c r="A793" s="7">
        <v>90.6</v>
      </c>
    </row>
    <row r="794" spans="1:1" x14ac:dyDescent="0.35">
      <c r="A794" s="7">
        <v>90.6</v>
      </c>
    </row>
    <row r="795" spans="1:1" x14ac:dyDescent="0.35">
      <c r="A795" s="7">
        <v>90.6</v>
      </c>
    </row>
    <row r="796" spans="1:1" x14ac:dyDescent="0.35">
      <c r="A796" s="7">
        <v>90.6</v>
      </c>
    </row>
    <row r="797" spans="1:1" x14ac:dyDescent="0.35">
      <c r="A797" s="7">
        <v>90.6</v>
      </c>
    </row>
    <row r="798" spans="1:1" x14ac:dyDescent="0.35">
      <c r="A798" s="7">
        <v>90.6</v>
      </c>
    </row>
    <row r="799" spans="1:1" x14ac:dyDescent="0.35">
      <c r="A799" s="7">
        <v>90.6</v>
      </c>
    </row>
    <row r="800" spans="1:1" x14ac:dyDescent="0.35">
      <c r="A800" s="7">
        <v>90.5</v>
      </c>
    </row>
    <row r="801" spans="1:1" x14ac:dyDescent="0.35">
      <c r="A801" s="7">
        <v>90.5</v>
      </c>
    </row>
    <row r="802" spans="1:1" x14ac:dyDescent="0.35">
      <c r="A802" s="7">
        <v>90.5</v>
      </c>
    </row>
    <row r="803" spans="1:1" x14ac:dyDescent="0.35">
      <c r="A803" s="7">
        <v>90.5</v>
      </c>
    </row>
    <row r="804" spans="1:1" x14ac:dyDescent="0.35">
      <c r="A804" s="7">
        <v>90.5</v>
      </c>
    </row>
    <row r="805" spans="1:1" x14ac:dyDescent="0.35">
      <c r="A805" s="7">
        <v>90.4</v>
      </c>
    </row>
    <row r="806" spans="1:1" x14ac:dyDescent="0.35">
      <c r="A806" s="7">
        <v>90.4</v>
      </c>
    </row>
    <row r="807" spans="1:1" x14ac:dyDescent="0.35">
      <c r="A807" s="7">
        <v>90.4</v>
      </c>
    </row>
    <row r="808" spans="1:1" x14ac:dyDescent="0.35">
      <c r="A808" s="7">
        <v>90.4</v>
      </c>
    </row>
    <row r="809" spans="1:1" x14ac:dyDescent="0.35">
      <c r="A809" s="7">
        <v>90.3</v>
      </c>
    </row>
    <row r="810" spans="1:1" x14ac:dyDescent="0.35">
      <c r="A810" s="7">
        <v>90.3</v>
      </c>
    </row>
    <row r="811" spans="1:1" x14ac:dyDescent="0.35">
      <c r="A811" s="7">
        <v>90.3</v>
      </c>
    </row>
    <row r="812" spans="1:1" x14ac:dyDescent="0.35">
      <c r="A812" s="7">
        <v>90.3</v>
      </c>
    </row>
    <row r="813" spans="1:1" x14ac:dyDescent="0.35">
      <c r="A813" s="7">
        <v>90.3</v>
      </c>
    </row>
    <row r="814" spans="1:1" x14ac:dyDescent="0.35">
      <c r="A814" s="7">
        <v>90.3</v>
      </c>
    </row>
    <row r="815" spans="1:1" x14ac:dyDescent="0.35">
      <c r="A815" s="7">
        <v>90.3</v>
      </c>
    </row>
    <row r="816" spans="1:1" x14ac:dyDescent="0.35">
      <c r="A816" s="7">
        <v>90.3</v>
      </c>
    </row>
    <row r="817" spans="1:1" x14ac:dyDescent="0.35">
      <c r="A817" s="7">
        <v>90.3</v>
      </c>
    </row>
    <row r="818" spans="1:1" x14ac:dyDescent="0.35">
      <c r="A818" s="7">
        <v>90.3</v>
      </c>
    </row>
    <row r="819" spans="1:1" x14ac:dyDescent="0.35">
      <c r="A819" s="7">
        <v>90.2</v>
      </c>
    </row>
    <row r="820" spans="1:1" x14ac:dyDescent="0.35">
      <c r="A820" s="7">
        <v>90.2</v>
      </c>
    </row>
    <row r="821" spans="1:1" x14ac:dyDescent="0.35">
      <c r="A821" s="7">
        <v>90.2</v>
      </c>
    </row>
    <row r="822" spans="1:1" x14ac:dyDescent="0.35">
      <c r="A822" s="7">
        <v>90.2</v>
      </c>
    </row>
    <row r="823" spans="1:1" x14ac:dyDescent="0.35">
      <c r="A823" s="7">
        <v>90.2</v>
      </c>
    </row>
    <row r="824" spans="1:1" x14ac:dyDescent="0.35">
      <c r="A824" s="7">
        <v>90.2</v>
      </c>
    </row>
    <row r="825" spans="1:1" x14ac:dyDescent="0.35">
      <c r="A825" s="7">
        <v>90.1</v>
      </c>
    </row>
    <row r="826" spans="1:1" x14ac:dyDescent="0.35">
      <c r="A826" s="7">
        <v>90.1</v>
      </c>
    </row>
    <row r="827" spans="1:1" x14ac:dyDescent="0.35">
      <c r="A827" s="7">
        <v>90.1</v>
      </c>
    </row>
    <row r="828" spans="1:1" x14ac:dyDescent="0.35">
      <c r="A828" s="7">
        <v>90</v>
      </c>
    </row>
    <row r="829" spans="1:1" x14ac:dyDescent="0.35">
      <c r="A829" s="7">
        <v>89.9</v>
      </c>
    </row>
    <row r="830" spans="1:1" x14ac:dyDescent="0.35">
      <c r="A830" s="7">
        <v>89.9</v>
      </c>
    </row>
    <row r="831" spans="1:1" x14ac:dyDescent="0.35">
      <c r="A831" s="7">
        <v>89.9</v>
      </c>
    </row>
    <row r="832" spans="1:1" x14ac:dyDescent="0.35">
      <c r="A832" s="7">
        <v>89.9</v>
      </c>
    </row>
    <row r="833" spans="1:1" x14ac:dyDescent="0.35">
      <c r="A833" s="7">
        <v>89.9</v>
      </c>
    </row>
    <row r="834" spans="1:1" x14ac:dyDescent="0.35">
      <c r="A834" s="7">
        <v>89.9</v>
      </c>
    </row>
    <row r="835" spans="1:1" x14ac:dyDescent="0.35">
      <c r="A835" s="7">
        <v>89.8</v>
      </c>
    </row>
    <row r="836" spans="1:1" x14ac:dyDescent="0.35">
      <c r="A836" s="7">
        <v>89.8</v>
      </c>
    </row>
    <row r="837" spans="1:1" x14ac:dyDescent="0.35">
      <c r="A837" s="7">
        <v>89.8</v>
      </c>
    </row>
    <row r="838" spans="1:1" x14ac:dyDescent="0.35">
      <c r="A838" s="7">
        <v>89.8</v>
      </c>
    </row>
    <row r="839" spans="1:1" x14ac:dyDescent="0.35">
      <c r="A839" s="7">
        <v>89.8</v>
      </c>
    </row>
    <row r="840" spans="1:1" x14ac:dyDescent="0.35">
      <c r="A840" s="7">
        <v>89.8</v>
      </c>
    </row>
    <row r="841" spans="1:1" x14ac:dyDescent="0.35">
      <c r="A841" s="7">
        <v>89.7</v>
      </c>
    </row>
    <row r="842" spans="1:1" x14ac:dyDescent="0.35">
      <c r="A842" s="7">
        <v>89.7</v>
      </c>
    </row>
    <row r="843" spans="1:1" x14ac:dyDescent="0.35">
      <c r="A843" s="7">
        <v>89.7</v>
      </c>
    </row>
    <row r="844" spans="1:1" x14ac:dyDescent="0.35">
      <c r="A844" s="7">
        <v>89.7</v>
      </c>
    </row>
    <row r="845" spans="1:1" x14ac:dyDescent="0.35">
      <c r="A845" s="7">
        <v>89.7</v>
      </c>
    </row>
    <row r="846" spans="1:1" x14ac:dyDescent="0.35">
      <c r="A846" s="7">
        <v>89.7</v>
      </c>
    </row>
    <row r="847" spans="1:1" x14ac:dyDescent="0.35">
      <c r="A847" s="7">
        <v>89.7</v>
      </c>
    </row>
    <row r="848" spans="1:1" x14ac:dyDescent="0.35">
      <c r="A848" s="7">
        <v>89.7</v>
      </c>
    </row>
    <row r="849" spans="1:1" x14ac:dyDescent="0.35">
      <c r="A849" s="7">
        <v>89.6</v>
      </c>
    </row>
    <row r="850" spans="1:1" x14ac:dyDescent="0.35">
      <c r="A850" s="7">
        <v>89.6</v>
      </c>
    </row>
    <row r="851" spans="1:1" x14ac:dyDescent="0.35">
      <c r="A851" s="7">
        <v>89.6</v>
      </c>
    </row>
    <row r="852" spans="1:1" x14ac:dyDescent="0.35">
      <c r="A852" s="7">
        <v>89.6</v>
      </c>
    </row>
    <row r="853" spans="1:1" x14ac:dyDescent="0.35">
      <c r="A853" s="7">
        <v>89.6</v>
      </c>
    </row>
    <row r="854" spans="1:1" x14ac:dyDescent="0.35">
      <c r="A854" s="7">
        <v>89.6</v>
      </c>
    </row>
    <row r="855" spans="1:1" x14ac:dyDescent="0.35">
      <c r="A855" s="7">
        <v>89.6</v>
      </c>
    </row>
    <row r="856" spans="1:1" x14ac:dyDescent="0.35">
      <c r="A856" s="7">
        <v>89.6</v>
      </c>
    </row>
    <row r="857" spans="1:1" x14ac:dyDescent="0.35">
      <c r="A857" s="7">
        <v>89.5</v>
      </c>
    </row>
    <row r="858" spans="1:1" x14ac:dyDescent="0.35">
      <c r="A858" s="7">
        <v>89.4</v>
      </c>
    </row>
    <row r="859" spans="1:1" x14ac:dyDescent="0.35">
      <c r="A859" s="7">
        <v>89.3</v>
      </c>
    </row>
    <row r="860" spans="1:1" x14ac:dyDescent="0.35">
      <c r="A860" s="7">
        <v>89.3</v>
      </c>
    </row>
    <row r="861" spans="1:1" x14ac:dyDescent="0.35">
      <c r="A861" s="7">
        <v>89.3</v>
      </c>
    </row>
    <row r="862" spans="1:1" x14ac:dyDescent="0.35">
      <c r="A862" s="7">
        <v>89.3</v>
      </c>
    </row>
    <row r="863" spans="1:1" x14ac:dyDescent="0.35">
      <c r="A863" s="7">
        <v>89.3</v>
      </c>
    </row>
    <row r="864" spans="1:1" x14ac:dyDescent="0.35">
      <c r="A864" s="7">
        <v>89.2</v>
      </c>
    </row>
    <row r="865" spans="1:1" x14ac:dyDescent="0.35">
      <c r="A865" s="7">
        <v>89.2</v>
      </c>
    </row>
    <row r="866" spans="1:1" x14ac:dyDescent="0.35">
      <c r="A866" s="7">
        <v>89.2</v>
      </c>
    </row>
    <row r="867" spans="1:1" x14ac:dyDescent="0.35">
      <c r="A867" s="7">
        <v>89.2</v>
      </c>
    </row>
    <row r="868" spans="1:1" x14ac:dyDescent="0.35">
      <c r="A868" s="7">
        <v>89.1</v>
      </c>
    </row>
    <row r="869" spans="1:1" x14ac:dyDescent="0.35">
      <c r="A869" s="7">
        <v>89.1</v>
      </c>
    </row>
    <row r="870" spans="1:1" x14ac:dyDescent="0.35">
      <c r="A870" s="7">
        <v>89.1</v>
      </c>
    </row>
    <row r="871" spans="1:1" x14ac:dyDescent="0.35">
      <c r="A871" s="7">
        <v>89.1</v>
      </c>
    </row>
    <row r="872" spans="1:1" x14ac:dyDescent="0.35">
      <c r="A872" s="7">
        <v>89.1</v>
      </c>
    </row>
    <row r="873" spans="1:1" x14ac:dyDescent="0.35">
      <c r="A873" s="7">
        <v>89.1</v>
      </c>
    </row>
    <row r="874" spans="1:1" x14ac:dyDescent="0.35">
      <c r="A874" s="7">
        <v>89.1</v>
      </c>
    </row>
    <row r="875" spans="1:1" x14ac:dyDescent="0.35">
      <c r="A875" s="7">
        <v>89</v>
      </c>
    </row>
    <row r="876" spans="1:1" x14ac:dyDescent="0.35">
      <c r="A876" s="7">
        <v>88.9</v>
      </c>
    </row>
    <row r="877" spans="1:1" x14ac:dyDescent="0.35">
      <c r="A877" s="7">
        <v>88.9</v>
      </c>
    </row>
    <row r="878" spans="1:1" x14ac:dyDescent="0.35">
      <c r="A878" s="7">
        <v>88.9</v>
      </c>
    </row>
    <row r="879" spans="1:1" x14ac:dyDescent="0.35">
      <c r="A879" s="7">
        <v>88.9</v>
      </c>
    </row>
    <row r="880" spans="1:1" x14ac:dyDescent="0.35">
      <c r="A880" s="7">
        <v>88.9</v>
      </c>
    </row>
    <row r="881" spans="1:1" x14ac:dyDescent="0.35">
      <c r="A881" s="7">
        <v>88.9</v>
      </c>
    </row>
    <row r="882" spans="1:1" x14ac:dyDescent="0.35">
      <c r="A882" s="7">
        <v>88.9</v>
      </c>
    </row>
    <row r="883" spans="1:1" x14ac:dyDescent="0.35">
      <c r="A883" s="7">
        <v>88.8</v>
      </c>
    </row>
    <row r="884" spans="1:1" x14ac:dyDescent="0.35">
      <c r="A884" s="7">
        <v>88.8</v>
      </c>
    </row>
    <row r="885" spans="1:1" x14ac:dyDescent="0.35">
      <c r="A885" s="7">
        <v>88.8</v>
      </c>
    </row>
    <row r="886" spans="1:1" x14ac:dyDescent="0.35">
      <c r="A886" s="7">
        <v>88.8</v>
      </c>
    </row>
    <row r="887" spans="1:1" x14ac:dyDescent="0.35">
      <c r="A887" s="7">
        <v>88.8</v>
      </c>
    </row>
    <row r="888" spans="1:1" x14ac:dyDescent="0.35">
      <c r="A888" s="7">
        <v>88.8</v>
      </c>
    </row>
    <row r="889" spans="1:1" x14ac:dyDescent="0.35">
      <c r="A889" s="7">
        <v>88.8</v>
      </c>
    </row>
    <row r="890" spans="1:1" x14ac:dyDescent="0.35">
      <c r="A890" s="7">
        <v>88.8</v>
      </c>
    </row>
    <row r="891" spans="1:1" x14ac:dyDescent="0.35">
      <c r="A891" s="7">
        <v>88.7</v>
      </c>
    </row>
    <row r="892" spans="1:1" x14ac:dyDescent="0.35">
      <c r="A892" s="7">
        <v>88.7</v>
      </c>
    </row>
    <row r="893" spans="1:1" x14ac:dyDescent="0.35">
      <c r="A893" s="7">
        <v>88.7</v>
      </c>
    </row>
    <row r="894" spans="1:1" x14ac:dyDescent="0.35">
      <c r="A894" s="7">
        <v>88.7</v>
      </c>
    </row>
    <row r="895" spans="1:1" x14ac:dyDescent="0.35">
      <c r="A895" s="7">
        <v>88.6</v>
      </c>
    </row>
    <row r="896" spans="1:1" x14ac:dyDescent="0.35">
      <c r="A896" s="7">
        <v>88.6</v>
      </c>
    </row>
    <row r="897" spans="1:1" x14ac:dyDescent="0.35">
      <c r="A897" s="7">
        <v>88.6</v>
      </c>
    </row>
    <row r="898" spans="1:1" x14ac:dyDescent="0.35">
      <c r="A898" s="7">
        <v>88.5</v>
      </c>
    </row>
    <row r="899" spans="1:1" x14ac:dyDescent="0.35">
      <c r="A899" s="7">
        <v>88.5</v>
      </c>
    </row>
    <row r="900" spans="1:1" x14ac:dyDescent="0.35">
      <c r="A900" s="7">
        <v>88.5</v>
      </c>
    </row>
    <row r="901" spans="1:1" x14ac:dyDescent="0.35">
      <c r="A901" s="7">
        <v>88.5</v>
      </c>
    </row>
    <row r="902" spans="1:1" x14ac:dyDescent="0.35">
      <c r="A902" s="7">
        <v>88.5</v>
      </c>
    </row>
    <row r="903" spans="1:1" x14ac:dyDescent="0.35">
      <c r="A903" s="7">
        <v>88.4</v>
      </c>
    </row>
    <row r="904" spans="1:1" x14ac:dyDescent="0.35">
      <c r="A904" s="7">
        <v>88.4</v>
      </c>
    </row>
    <row r="905" spans="1:1" x14ac:dyDescent="0.35">
      <c r="A905" s="7">
        <v>88.4</v>
      </c>
    </row>
    <row r="906" spans="1:1" x14ac:dyDescent="0.35">
      <c r="A906" s="7">
        <v>88.4</v>
      </c>
    </row>
    <row r="907" spans="1:1" x14ac:dyDescent="0.35">
      <c r="A907" s="7">
        <v>88.4</v>
      </c>
    </row>
    <row r="908" spans="1:1" x14ac:dyDescent="0.35">
      <c r="A908" s="7">
        <v>88.3</v>
      </c>
    </row>
    <row r="909" spans="1:1" x14ac:dyDescent="0.35">
      <c r="A909" s="7">
        <v>88.3</v>
      </c>
    </row>
    <row r="910" spans="1:1" x14ac:dyDescent="0.35">
      <c r="A910" s="7">
        <v>88.3</v>
      </c>
    </row>
    <row r="911" spans="1:1" x14ac:dyDescent="0.35">
      <c r="A911" s="7">
        <v>88.3</v>
      </c>
    </row>
    <row r="912" spans="1:1" x14ac:dyDescent="0.35">
      <c r="A912" s="7">
        <v>88.2</v>
      </c>
    </row>
    <row r="913" spans="1:1" x14ac:dyDescent="0.35">
      <c r="A913" s="7">
        <v>88.2</v>
      </c>
    </row>
    <row r="914" spans="1:1" x14ac:dyDescent="0.35">
      <c r="A914" s="7">
        <v>88.2</v>
      </c>
    </row>
    <row r="915" spans="1:1" x14ac:dyDescent="0.35">
      <c r="A915" s="7">
        <v>88.2</v>
      </c>
    </row>
    <row r="916" spans="1:1" x14ac:dyDescent="0.35">
      <c r="A916" s="7">
        <v>88.2</v>
      </c>
    </row>
    <row r="917" spans="1:1" x14ac:dyDescent="0.35">
      <c r="A917" s="7">
        <v>88.2</v>
      </c>
    </row>
    <row r="918" spans="1:1" x14ac:dyDescent="0.35">
      <c r="A918" s="7">
        <v>88.1</v>
      </c>
    </row>
    <row r="919" spans="1:1" x14ac:dyDescent="0.35">
      <c r="A919" s="7">
        <v>88.1</v>
      </c>
    </row>
    <row r="920" spans="1:1" x14ac:dyDescent="0.35">
      <c r="A920" s="7">
        <v>88.1</v>
      </c>
    </row>
    <row r="921" spans="1:1" x14ac:dyDescent="0.35">
      <c r="A921" s="7">
        <v>88.1</v>
      </c>
    </row>
    <row r="922" spans="1:1" x14ac:dyDescent="0.35">
      <c r="A922" s="7">
        <v>88.1</v>
      </c>
    </row>
    <row r="923" spans="1:1" x14ac:dyDescent="0.35">
      <c r="A923" s="7">
        <v>88.1</v>
      </c>
    </row>
    <row r="924" spans="1:1" x14ac:dyDescent="0.35">
      <c r="A924" s="7">
        <v>88.1</v>
      </c>
    </row>
    <row r="925" spans="1:1" x14ac:dyDescent="0.35">
      <c r="A925" s="7">
        <v>88</v>
      </c>
    </row>
    <row r="926" spans="1:1" x14ac:dyDescent="0.35">
      <c r="A926" s="7">
        <v>88</v>
      </c>
    </row>
    <row r="927" spans="1:1" x14ac:dyDescent="0.35">
      <c r="A927" s="7">
        <v>88</v>
      </c>
    </row>
    <row r="928" spans="1:1" x14ac:dyDescent="0.35">
      <c r="A928" s="7">
        <v>88</v>
      </c>
    </row>
    <row r="929" spans="1:1" x14ac:dyDescent="0.35">
      <c r="A929" s="7">
        <v>88</v>
      </c>
    </row>
    <row r="930" spans="1:1" x14ac:dyDescent="0.35">
      <c r="A930" s="7">
        <v>88</v>
      </c>
    </row>
    <row r="931" spans="1:1" x14ac:dyDescent="0.35">
      <c r="A931" s="7">
        <v>88</v>
      </c>
    </row>
    <row r="932" spans="1:1" x14ac:dyDescent="0.35">
      <c r="A932" s="7">
        <v>88</v>
      </c>
    </row>
    <row r="933" spans="1:1" x14ac:dyDescent="0.35">
      <c r="A933" s="7">
        <v>87.9</v>
      </c>
    </row>
    <row r="934" spans="1:1" x14ac:dyDescent="0.35">
      <c r="A934" s="7">
        <v>87.9</v>
      </c>
    </row>
    <row r="935" spans="1:1" x14ac:dyDescent="0.35">
      <c r="A935" s="7">
        <v>87.9</v>
      </c>
    </row>
    <row r="936" spans="1:1" x14ac:dyDescent="0.35">
      <c r="A936" s="7">
        <v>87.9</v>
      </c>
    </row>
    <row r="937" spans="1:1" x14ac:dyDescent="0.35">
      <c r="A937" s="7">
        <v>87.9</v>
      </c>
    </row>
    <row r="938" spans="1:1" x14ac:dyDescent="0.35">
      <c r="A938" s="7">
        <v>87.9</v>
      </c>
    </row>
    <row r="939" spans="1:1" x14ac:dyDescent="0.35">
      <c r="A939" s="7">
        <v>87.8</v>
      </c>
    </row>
    <row r="940" spans="1:1" x14ac:dyDescent="0.35">
      <c r="A940" s="7">
        <v>87.8</v>
      </c>
    </row>
    <row r="941" spans="1:1" x14ac:dyDescent="0.35">
      <c r="A941" s="7">
        <v>87.8</v>
      </c>
    </row>
    <row r="942" spans="1:1" x14ac:dyDescent="0.35">
      <c r="A942" s="7">
        <v>87.8</v>
      </c>
    </row>
    <row r="943" spans="1:1" x14ac:dyDescent="0.35">
      <c r="A943" s="7">
        <v>87.8</v>
      </c>
    </row>
    <row r="944" spans="1:1" x14ac:dyDescent="0.35">
      <c r="A944" s="7">
        <v>87.8</v>
      </c>
    </row>
    <row r="945" spans="1:1" x14ac:dyDescent="0.35">
      <c r="A945" s="7">
        <v>87.7</v>
      </c>
    </row>
    <row r="946" spans="1:1" x14ac:dyDescent="0.35">
      <c r="A946" s="7">
        <v>87.7</v>
      </c>
    </row>
    <row r="947" spans="1:1" x14ac:dyDescent="0.35">
      <c r="A947" s="7">
        <v>87.7</v>
      </c>
    </row>
    <row r="948" spans="1:1" x14ac:dyDescent="0.35">
      <c r="A948" s="7">
        <v>87.7</v>
      </c>
    </row>
    <row r="949" spans="1:1" x14ac:dyDescent="0.35">
      <c r="A949" s="7">
        <v>87.6</v>
      </c>
    </row>
    <row r="950" spans="1:1" x14ac:dyDescent="0.35">
      <c r="A950" s="7">
        <v>87.6</v>
      </c>
    </row>
    <row r="951" spans="1:1" x14ac:dyDescent="0.35">
      <c r="A951" s="7">
        <v>87.6</v>
      </c>
    </row>
    <row r="952" spans="1:1" x14ac:dyDescent="0.35">
      <c r="A952" s="7">
        <v>87.6</v>
      </c>
    </row>
    <row r="953" spans="1:1" x14ac:dyDescent="0.35">
      <c r="A953" s="7">
        <v>87.6</v>
      </c>
    </row>
    <row r="954" spans="1:1" x14ac:dyDescent="0.35">
      <c r="A954" s="7">
        <v>87.6</v>
      </c>
    </row>
    <row r="955" spans="1:1" x14ac:dyDescent="0.35">
      <c r="A955" s="7">
        <v>87.6</v>
      </c>
    </row>
    <row r="956" spans="1:1" x14ac:dyDescent="0.35">
      <c r="A956" s="7">
        <v>87.5</v>
      </c>
    </row>
    <row r="957" spans="1:1" x14ac:dyDescent="0.35">
      <c r="A957" s="7">
        <v>87.5</v>
      </c>
    </row>
    <row r="958" spans="1:1" x14ac:dyDescent="0.35">
      <c r="A958" s="7">
        <v>87.5</v>
      </c>
    </row>
    <row r="959" spans="1:1" x14ac:dyDescent="0.35">
      <c r="A959" s="7">
        <v>87.5</v>
      </c>
    </row>
    <row r="960" spans="1:1" x14ac:dyDescent="0.35">
      <c r="A960" s="7">
        <v>87.5</v>
      </c>
    </row>
    <row r="961" spans="1:1" x14ac:dyDescent="0.35">
      <c r="A961" s="7">
        <v>87.4</v>
      </c>
    </row>
    <row r="962" spans="1:1" x14ac:dyDescent="0.35">
      <c r="A962" s="7">
        <v>87.4</v>
      </c>
    </row>
    <row r="963" spans="1:1" x14ac:dyDescent="0.35">
      <c r="A963" s="7">
        <v>87.4</v>
      </c>
    </row>
    <row r="964" spans="1:1" x14ac:dyDescent="0.35">
      <c r="A964" s="7">
        <v>87.3</v>
      </c>
    </row>
    <row r="965" spans="1:1" x14ac:dyDescent="0.35">
      <c r="A965" s="7">
        <v>87.3</v>
      </c>
    </row>
    <row r="966" spans="1:1" x14ac:dyDescent="0.35">
      <c r="A966" s="7">
        <v>87.3</v>
      </c>
    </row>
    <row r="967" spans="1:1" x14ac:dyDescent="0.35">
      <c r="A967" s="7">
        <v>87.3</v>
      </c>
    </row>
    <row r="968" spans="1:1" x14ac:dyDescent="0.35">
      <c r="A968" s="7">
        <v>87.3</v>
      </c>
    </row>
    <row r="969" spans="1:1" x14ac:dyDescent="0.35">
      <c r="A969" s="7">
        <v>87.3</v>
      </c>
    </row>
    <row r="970" spans="1:1" x14ac:dyDescent="0.35">
      <c r="A970" s="7">
        <v>87.2</v>
      </c>
    </row>
    <row r="971" spans="1:1" x14ac:dyDescent="0.35">
      <c r="A971" s="7">
        <v>87.2</v>
      </c>
    </row>
    <row r="972" spans="1:1" x14ac:dyDescent="0.35">
      <c r="A972" s="7">
        <v>87.2</v>
      </c>
    </row>
    <row r="973" spans="1:1" x14ac:dyDescent="0.35">
      <c r="A973" s="7">
        <v>87.1</v>
      </c>
    </row>
    <row r="974" spans="1:1" x14ac:dyDescent="0.35">
      <c r="A974" s="7">
        <v>87.1</v>
      </c>
    </row>
    <row r="975" spans="1:1" x14ac:dyDescent="0.35">
      <c r="A975" s="7">
        <v>87.1</v>
      </c>
    </row>
    <row r="976" spans="1:1" x14ac:dyDescent="0.35">
      <c r="A976" s="7">
        <v>87.1</v>
      </c>
    </row>
    <row r="977" spans="1:1" x14ac:dyDescent="0.35">
      <c r="A977" s="7">
        <v>87.1</v>
      </c>
    </row>
    <row r="978" spans="1:1" x14ac:dyDescent="0.35">
      <c r="A978" s="7">
        <v>87.1</v>
      </c>
    </row>
    <row r="979" spans="1:1" x14ac:dyDescent="0.35">
      <c r="A979" s="7">
        <v>87.1</v>
      </c>
    </row>
    <row r="980" spans="1:1" x14ac:dyDescent="0.35">
      <c r="A980" s="7">
        <v>87</v>
      </c>
    </row>
    <row r="981" spans="1:1" x14ac:dyDescent="0.35">
      <c r="A981" s="7">
        <v>87</v>
      </c>
    </row>
    <row r="982" spans="1:1" x14ac:dyDescent="0.35">
      <c r="A982" s="7">
        <v>87</v>
      </c>
    </row>
    <row r="983" spans="1:1" x14ac:dyDescent="0.35">
      <c r="A983" s="7">
        <v>87</v>
      </c>
    </row>
    <row r="984" spans="1:1" x14ac:dyDescent="0.35">
      <c r="A984" s="7">
        <v>87</v>
      </c>
    </row>
    <row r="985" spans="1:1" x14ac:dyDescent="0.35">
      <c r="A985" s="7">
        <v>87</v>
      </c>
    </row>
    <row r="986" spans="1:1" x14ac:dyDescent="0.35">
      <c r="A986" s="7">
        <v>87</v>
      </c>
    </row>
    <row r="987" spans="1:1" x14ac:dyDescent="0.35">
      <c r="A987" s="7">
        <v>86.9</v>
      </c>
    </row>
    <row r="988" spans="1:1" x14ac:dyDescent="0.35">
      <c r="A988" s="7">
        <v>86.9</v>
      </c>
    </row>
    <row r="989" spans="1:1" x14ac:dyDescent="0.35">
      <c r="A989" s="7">
        <v>86.9</v>
      </c>
    </row>
    <row r="990" spans="1:1" x14ac:dyDescent="0.35">
      <c r="A990" s="7">
        <v>86.9</v>
      </c>
    </row>
    <row r="991" spans="1:1" x14ac:dyDescent="0.35">
      <c r="A991" s="7">
        <v>86.8</v>
      </c>
    </row>
    <row r="992" spans="1:1" x14ac:dyDescent="0.35">
      <c r="A992" s="7">
        <v>86.8</v>
      </c>
    </row>
    <row r="993" spans="1:1" x14ac:dyDescent="0.35">
      <c r="A993" s="7">
        <v>86.8</v>
      </c>
    </row>
    <row r="994" spans="1:1" x14ac:dyDescent="0.35">
      <c r="A994" s="7">
        <v>86.8</v>
      </c>
    </row>
    <row r="995" spans="1:1" x14ac:dyDescent="0.35">
      <c r="A995" s="7">
        <v>86.7</v>
      </c>
    </row>
    <row r="996" spans="1:1" x14ac:dyDescent="0.35">
      <c r="A996" s="7">
        <v>86.7</v>
      </c>
    </row>
    <row r="997" spans="1:1" x14ac:dyDescent="0.35">
      <c r="A997" s="7">
        <v>86.7</v>
      </c>
    </row>
    <row r="998" spans="1:1" x14ac:dyDescent="0.35">
      <c r="A998" s="7">
        <v>86.7</v>
      </c>
    </row>
    <row r="999" spans="1:1" x14ac:dyDescent="0.35">
      <c r="A999" s="7">
        <v>86.7</v>
      </c>
    </row>
    <row r="1000" spans="1:1" x14ac:dyDescent="0.35">
      <c r="A1000" s="7">
        <v>86.7</v>
      </c>
    </row>
    <row r="1001" spans="1:1" x14ac:dyDescent="0.35">
      <c r="A1001" s="7">
        <v>86.7</v>
      </c>
    </row>
    <row r="1002" spans="1:1" x14ac:dyDescent="0.35">
      <c r="A1002" s="7">
        <v>86.7</v>
      </c>
    </row>
    <row r="1003" spans="1:1" x14ac:dyDescent="0.35">
      <c r="A1003" s="7">
        <v>86.7</v>
      </c>
    </row>
    <row r="1004" spans="1:1" x14ac:dyDescent="0.35">
      <c r="A1004" s="7">
        <v>86.6</v>
      </c>
    </row>
    <row r="1005" spans="1:1" x14ac:dyDescent="0.35">
      <c r="A1005" s="7">
        <v>86.6</v>
      </c>
    </row>
    <row r="1006" spans="1:1" x14ac:dyDescent="0.35">
      <c r="A1006" s="7">
        <v>86.6</v>
      </c>
    </row>
    <row r="1007" spans="1:1" x14ac:dyDescent="0.35">
      <c r="A1007" s="7">
        <v>86.6</v>
      </c>
    </row>
    <row r="1008" spans="1:1" x14ac:dyDescent="0.35">
      <c r="A1008" s="7">
        <v>86.6</v>
      </c>
    </row>
    <row r="1009" spans="1:1" x14ac:dyDescent="0.35">
      <c r="A1009" s="7">
        <v>86.6</v>
      </c>
    </row>
    <row r="1010" spans="1:1" x14ac:dyDescent="0.35">
      <c r="A1010" s="7">
        <v>86.6</v>
      </c>
    </row>
    <row r="1011" spans="1:1" x14ac:dyDescent="0.35">
      <c r="A1011" s="7">
        <v>86.5</v>
      </c>
    </row>
    <row r="1012" spans="1:1" x14ac:dyDescent="0.35">
      <c r="A1012" s="7">
        <v>86.5</v>
      </c>
    </row>
    <row r="1013" spans="1:1" x14ac:dyDescent="0.35">
      <c r="A1013" s="7">
        <v>86.5</v>
      </c>
    </row>
    <row r="1014" spans="1:1" x14ac:dyDescent="0.35">
      <c r="A1014" s="7">
        <v>86.4</v>
      </c>
    </row>
    <row r="1015" spans="1:1" x14ac:dyDescent="0.35">
      <c r="A1015" s="7">
        <v>86.4</v>
      </c>
    </row>
    <row r="1016" spans="1:1" x14ac:dyDescent="0.35">
      <c r="A1016" s="7">
        <v>86.3</v>
      </c>
    </row>
    <row r="1017" spans="1:1" x14ac:dyDescent="0.35">
      <c r="A1017" s="7">
        <v>86.3</v>
      </c>
    </row>
    <row r="1018" spans="1:1" x14ac:dyDescent="0.35">
      <c r="A1018" s="7">
        <v>86.3</v>
      </c>
    </row>
    <row r="1019" spans="1:1" x14ac:dyDescent="0.35">
      <c r="A1019" s="7">
        <v>86.3</v>
      </c>
    </row>
    <row r="1020" spans="1:1" x14ac:dyDescent="0.35">
      <c r="A1020" s="7">
        <v>86.3</v>
      </c>
    </row>
    <row r="1021" spans="1:1" x14ac:dyDescent="0.35">
      <c r="A1021" s="7">
        <v>86.2</v>
      </c>
    </row>
    <row r="1022" spans="1:1" x14ac:dyDescent="0.35">
      <c r="A1022" s="7">
        <v>86.2</v>
      </c>
    </row>
    <row r="1023" spans="1:1" x14ac:dyDescent="0.35">
      <c r="A1023" s="7">
        <v>86.2</v>
      </c>
    </row>
    <row r="1024" spans="1:1" x14ac:dyDescent="0.35">
      <c r="A1024" s="7">
        <v>86.2</v>
      </c>
    </row>
    <row r="1025" spans="1:1" x14ac:dyDescent="0.35">
      <c r="A1025" s="7">
        <v>86.2</v>
      </c>
    </row>
    <row r="1026" spans="1:1" x14ac:dyDescent="0.35">
      <c r="A1026" s="7">
        <v>86.1</v>
      </c>
    </row>
    <row r="1027" spans="1:1" x14ac:dyDescent="0.35">
      <c r="A1027" s="7">
        <v>86.1</v>
      </c>
    </row>
    <row r="1028" spans="1:1" x14ac:dyDescent="0.35">
      <c r="A1028" s="7">
        <v>86.1</v>
      </c>
    </row>
    <row r="1029" spans="1:1" x14ac:dyDescent="0.35">
      <c r="A1029" s="7">
        <v>86.1</v>
      </c>
    </row>
    <row r="1030" spans="1:1" x14ac:dyDescent="0.35">
      <c r="A1030" s="7">
        <v>86.1</v>
      </c>
    </row>
    <row r="1031" spans="1:1" x14ac:dyDescent="0.35">
      <c r="A1031" s="7">
        <v>86</v>
      </c>
    </row>
    <row r="1032" spans="1:1" x14ac:dyDescent="0.35">
      <c r="A1032" s="7">
        <v>86</v>
      </c>
    </row>
    <row r="1033" spans="1:1" x14ac:dyDescent="0.35">
      <c r="A1033" s="7">
        <v>86</v>
      </c>
    </row>
    <row r="1034" spans="1:1" x14ac:dyDescent="0.35">
      <c r="A1034" s="7">
        <v>86</v>
      </c>
    </row>
    <row r="1035" spans="1:1" x14ac:dyDescent="0.35">
      <c r="A1035" s="7">
        <v>86</v>
      </c>
    </row>
    <row r="1036" spans="1:1" x14ac:dyDescent="0.35">
      <c r="A1036" s="7">
        <v>86</v>
      </c>
    </row>
    <row r="1037" spans="1:1" x14ac:dyDescent="0.35">
      <c r="A1037" s="7">
        <v>86</v>
      </c>
    </row>
    <row r="1038" spans="1:1" x14ac:dyDescent="0.35">
      <c r="A1038" s="7">
        <v>85.9</v>
      </c>
    </row>
    <row r="1039" spans="1:1" x14ac:dyDescent="0.35">
      <c r="A1039" s="7">
        <v>85.9</v>
      </c>
    </row>
    <row r="1040" spans="1:1" x14ac:dyDescent="0.35">
      <c r="A1040" s="7">
        <v>85.9</v>
      </c>
    </row>
    <row r="1041" spans="1:1" x14ac:dyDescent="0.35">
      <c r="A1041" s="7">
        <v>85.9</v>
      </c>
    </row>
    <row r="1042" spans="1:1" x14ac:dyDescent="0.35">
      <c r="A1042" s="7">
        <v>85.9</v>
      </c>
    </row>
    <row r="1043" spans="1:1" x14ac:dyDescent="0.35">
      <c r="A1043" s="7">
        <v>85.9</v>
      </c>
    </row>
    <row r="1044" spans="1:1" x14ac:dyDescent="0.35">
      <c r="A1044" s="7">
        <v>85.8</v>
      </c>
    </row>
    <row r="1045" spans="1:1" x14ac:dyDescent="0.35">
      <c r="A1045" s="7">
        <v>85.8</v>
      </c>
    </row>
    <row r="1046" spans="1:1" x14ac:dyDescent="0.35">
      <c r="A1046" s="7">
        <v>85.8</v>
      </c>
    </row>
    <row r="1047" spans="1:1" x14ac:dyDescent="0.35">
      <c r="A1047" s="7">
        <v>85.8</v>
      </c>
    </row>
    <row r="1048" spans="1:1" x14ac:dyDescent="0.35">
      <c r="A1048" s="7">
        <v>85.8</v>
      </c>
    </row>
    <row r="1049" spans="1:1" x14ac:dyDescent="0.35">
      <c r="A1049" s="7">
        <v>85.7</v>
      </c>
    </row>
    <row r="1050" spans="1:1" x14ac:dyDescent="0.35">
      <c r="A1050" s="7">
        <v>85.7</v>
      </c>
    </row>
    <row r="1051" spans="1:1" x14ac:dyDescent="0.35">
      <c r="A1051" s="7">
        <v>85.6</v>
      </c>
    </row>
    <row r="1052" spans="1:1" x14ac:dyDescent="0.35">
      <c r="A1052" s="7">
        <v>85.6</v>
      </c>
    </row>
    <row r="1053" spans="1:1" x14ac:dyDescent="0.35">
      <c r="A1053" s="7">
        <v>85.5</v>
      </c>
    </row>
    <row r="1054" spans="1:1" x14ac:dyDescent="0.35">
      <c r="A1054" s="7">
        <v>85.5</v>
      </c>
    </row>
    <row r="1055" spans="1:1" x14ac:dyDescent="0.35">
      <c r="A1055" s="7">
        <v>85.5</v>
      </c>
    </row>
    <row r="1056" spans="1:1" x14ac:dyDescent="0.35">
      <c r="A1056" s="7">
        <v>85.5</v>
      </c>
    </row>
    <row r="1057" spans="1:1" x14ac:dyDescent="0.35">
      <c r="A1057" s="7">
        <v>85.5</v>
      </c>
    </row>
    <row r="1058" spans="1:1" x14ac:dyDescent="0.35">
      <c r="A1058" s="7">
        <v>85.4</v>
      </c>
    </row>
    <row r="1059" spans="1:1" x14ac:dyDescent="0.35">
      <c r="A1059" s="7">
        <v>85.4</v>
      </c>
    </row>
    <row r="1060" spans="1:1" x14ac:dyDescent="0.35">
      <c r="A1060" s="7">
        <v>85.3</v>
      </c>
    </row>
    <row r="1061" spans="1:1" x14ac:dyDescent="0.35">
      <c r="A1061" s="7">
        <v>85.3</v>
      </c>
    </row>
    <row r="1062" spans="1:1" x14ac:dyDescent="0.35">
      <c r="A1062" s="7">
        <v>85.3</v>
      </c>
    </row>
    <row r="1063" spans="1:1" x14ac:dyDescent="0.35">
      <c r="A1063" s="7">
        <v>85.3</v>
      </c>
    </row>
    <row r="1064" spans="1:1" x14ac:dyDescent="0.35">
      <c r="A1064" s="7">
        <v>85.3</v>
      </c>
    </row>
    <row r="1065" spans="1:1" x14ac:dyDescent="0.35">
      <c r="A1065" s="7">
        <v>85.3</v>
      </c>
    </row>
    <row r="1066" spans="1:1" x14ac:dyDescent="0.35">
      <c r="A1066" s="7">
        <v>85.2</v>
      </c>
    </row>
    <row r="1067" spans="1:1" x14ac:dyDescent="0.35">
      <c r="A1067" s="7">
        <v>85.2</v>
      </c>
    </row>
    <row r="1068" spans="1:1" x14ac:dyDescent="0.35">
      <c r="A1068" s="7">
        <v>85.2</v>
      </c>
    </row>
    <row r="1069" spans="1:1" x14ac:dyDescent="0.35">
      <c r="A1069" s="7">
        <v>85.2</v>
      </c>
    </row>
    <row r="1070" spans="1:1" x14ac:dyDescent="0.35">
      <c r="A1070" s="7">
        <v>85.2</v>
      </c>
    </row>
    <row r="1071" spans="1:1" x14ac:dyDescent="0.35">
      <c r="A1071" s="7">
        <v>85.2</v>
      </c>
    </row>
    <row r="1072" spans="1:1" x14ac:dyDescent="0.35">
      <c r="A1072" s="7">
        <v>85.1</v>
      </c>
    </row>
    <row r="1073" spans="1:1" x14ac:dyDescent="0.35">
      <c r="A1073" s="7">
        <v>85.1</v>
      </c>
    </row>
    <row r="1074" spans="1:1" x14ac:dyDescent="0.35">
      <c r="A1074" s="7">
        <v>85.1</v>
      </c>
    </row>
    <row r="1075" spans="1:1" x14ac:dyDescent="0.35">
      <c r="A1075" s="7">
        <v>85.1</v>
      </c>
    </row>
    <row r="1076" spans="1:1" x14ac:dyDescent="0.35">
      <c r="A1076" s="7">
        <v>85.1</v>
      </c>
    </row>
    <row r="1077" spans="1:1" x14ac:dyDescent="0.35">
      <c r="A1077" s="7">
        <v>85.1</v>
      </c>
    </row>
    <row r="1078" spans="1:1" x14ac:dyDescent="0.35">
      <c r="A1078" s="7">
        <v>85.1</v>
      </c>
    </row>
    <row r="1079" spans="1:1" x14ac:dyDescent="0.35">
      <c r="A1079" s="7">
        <v>85.1</v>
      </c>
    </row>
    <row r="1080" spans="1:1" x14ac:dyDescent="0.35">
      <c r="A1080" s="7">
        <v>85.1</v>
      </c>
    </row>
    <row r="1081" spans="1:1" x14ac:dyDescent="0.35">
      <c r="A1081" s="7">
        <v>85.1</v>
      </c>
    </row>
    <row r="1082" spans="1:1" x14ac:dyDescent="0.35">
      <c r="A1082" s="7">
        <v>85.1</v>
      </c>
    </row>
    <row r="1083" spans="1:1" x14ac:dyDescent="0.35">
      <c r="A1083" s="7">
        <v>85.1</v>
      </c>
    </row>
    <row r="1084" spans="1:1" x14ac:dyDescent="0.35">
      <c r="A1084" s="7">
        <v>85</v>
      </c>
    </row>
    <row r="1085" spans="1:1" x14ac:dyDescent="0.35">
      <c r="A1085" s="7">
        <v>85</v>
      </c>
    </row>
    <row r="1086" spans="1:1" x14ac:dyDescent="0.35">
      <c r="A1086" s="7">
        <v>85</v>
      </c>
    </row>
    <row r="1087" spans="1:1" x14ac:dyDescent="0.35">
      <c r="A1087" s="7">
        <v>85</v>
      </c>
    </row>
    <row r="1088" spans="1:1" x14ac:dyDescent="0.35">
      <c r="A1088" s="7">
        <v>85</v>
      </c>
    </row>
    <row r="1089" spans="1:1" x14ac:dyDescent="0.35">
      <c r="A1089" s="7">
        <v>85</v>
      </c>
    </row>
    <row r="1090" spans="1:1" x14ac:dyDescent="0.35">
      <c r="A1090" s="7">
        <v>84.9</v>
      </c>
    </row>
    <row r="1091" spans="1:1" x14ac:dyDescent="0.35">
      <c r="A1091" s="7">
        <v>84.9</v>
      </c>
    </row>
    <row r="1092" spans="1:1" x14ac:dyDescent="0.35">
      <c r="A1092" s="7">
        <v>84.9</v>
      </c>
    </row>
    <row r="1093" spans="1:1" x14ac:dyDescent="0.35">
      <c r="A1093" s="7">
        <v>84.8</v>
      </c>
    </row>
    <row r="1094" spans="1:1" x14ac:dyDescent="0.35">
      <c r="A1094" s="7">
        <v>84.8</v>
      </c>
    </row>
    <row r="1095" spans="1:1" x14ac:dyDescent="0.35">
      <c r="A1095" s="7">
        <v>84.8</v>
      </c>
    </row>
    <row r="1096" spans="1:1" x14ac:dyDescent="0.35">
      <c r="A1096" s="7">
        <v>84.8</v>
      </c>
    </row>
    <row r="1097" spans="1:1" x14ac:dyDescent="0.35">
      <c r="A1097" s="7">
        <v>84.8</v>
      </c>
    </row>
    <row r="1098" spans="1:1" x14ac:dyDescent="0.35">
      <c r="A1098" s="7">
        <v>84.8</v>
      </c>
    </row>
    <row r="1099" spans="1:1" x14ac:dyDescent="0.35">
      <c r="A1099" s="7">
        <v>84.8</v>
      </c>
    </row>
    <row r="1100" spans="1:1" x14ac:dyDescent="0.35">
      <c r="A1100" s="7">
        <v>84.8</v>
      </c>
    </row>
    <row r="1101" spans="1:1" x14ac:dyDescent="0.35">
      <c r="A1101" s="7">
        <v>84.8</v>
      </c>
    </row>
    <row r="1102" spans="1:1" x14ac:dyDescent="0.35">
      <c r="A1102" s="7">
        <v>84.8</v>
      </c>
    </row>
    <row r="1103" spans="1:1" x14ac:dyDescent="0.35">
      <c r="A1103" s="7">
        <v>84.8</v>
      </c>
    </row>
    <row r="1104" spans="1:1" x14ac:dyDescent="0.35">
      <c r="A1104" s="7">
        <v>84.7</v>
      </c>
    </row>
    <row r="1105" spans="1:1" x14ac:dyDescent="0.35">
      <c r="A1105" s="7">
        <v>84.7</v>
      </c>
    </row>
    <row r="1106" spans="1:1" x14ac:dyDescent="0.35">
      <c r="A1106" s="7">
        <v>84.7</v>
      </c>
    </row>
    <row r="1107" spans="1:1" x14ac:dyDescent="0.35">
      <c r="A1107" s="7">
        <v>84.7</v>
      </c>
    </row>
    <row r="1108" spans="1:1" x14ac:dyDescent="0.35">
      <c r="A1108" s="7">
        <v>84.7</v>
      </c>
    </row>
    <row r="1109" spans="1:1" x14ac:dyDescent="0.35">
      <c r="A1109" s="7">
        <v>84.7</v>
      </c>
    </row>
    <row r="1110" spans="1:1" x14ac:dyDescent="0.35">
      <c r="A1110" s="7">
        <v>84.7</v>
      </c>
    </row>
    <row r="1111" spans="1:1" x14ac:dyDescent="0.35">
      <c r="A1111" s="7">
        <v>84.7</v>
      </c>
    </row>
    <row r="1112" spans="1:1" x14ac:dyDescent="0.35">
      <c r="A1112" s="7">
        <v>84.7</v>
      </c>
    </row>
    <row r="1113" spans="1:1" x14ac:dyDescent="0.35">
      <c r="A1113" s="7">
        <v>84.7</v>
      </c>
    </row>
    <row r="1114" spans="1:1" x14ac:dyDescent="0.35">
      <c r="A1114" s="7">
        <v>84.7</v>
      </c>
    </row>
    <row r="1115" spans="1:1" x14ac:dyDescent="0.35">
      <c r="A1115" s="7">
        <v>84.7</v>
      </c>
    </row>
    <row r="1116" spans="1:1" x14ac:dyDescent="0.35">
      <c r="A1116" s="7">
        <v>84.6</v>
      </c>
    </row>
    <row r="1117" spans="1:1" x14ac:dyDescent="0.35">
      <c r="A1117" s="7">
        <v>84.6</v>
      </c>
    </row>
    <row r="1118" spans="1:1" x14ac:dyDescent="0.35">
      <c r="A1118" s="7">
        <v>84.6</v>
      </c>
    </row>
    <row r="1119" spans="1:1" x14ac:dyDescent="0.35">
      <c r="A1119" s="7">
        <v>84.6</v>
      </c>
    </row>
    <row r="1120" spans="1:1" x14ac:dyDescent="0.35">
      <c r="A1120" s="7">
        <v>84.6</v>
      </c>
    </row>
    <row r="1121" spans="1:1" x14ac:dyDescent="0.35">
      <c r="A1121" s="7">
        <v>84.6</v>
      </c>
    </row>
    <row r="1122" spans="1:1" x14ac:dyDescent="0.35">
      <c r="A1122" s="7">
        <v>84.6</v>
      </c>
    </row>
    <row r="1123" spans="1:1" x14ac:dyDescent="0.35">
      <c r="A1123" s="7">
        <v>84.6</v>
      </c>
    </row>
    <row r="1124" spans="1:1" x14ac:dyDescent="0.35">
      <c r="A1124" s="7">
        <v>84.5</v>
      </c>
    </row>
    <row r="1125" spans="1:1" x14ac:dyDescent="0.35">
      <c r="A1125" s="7">
        <v>84.5</v>
      </c>
    </row>
    <row r="1126" spans="1:1" x14ac:dyDescent="0.35">
      <c r="A1126" s="7">
        <v>84.5</v>
      </c>
    </row>
    <row r="1127" spans="1:1" x14ac:dyDescent="0.35">
      <c r="A1127" s="7">
        <v>84.5</v>
      </c>
    </row>
    <row r="1128" spans="1:1" x14ac:dyDescent="0.35">
      <c r="A1128" s="7">
        <v>84.5</v>
      </c>
    </row>
    <row r="1129" spans="1:1" x14ac:dyDescent="0.35">
      <c r="A1129" s="7">
        <v>84.5</v>
      </c>
    </row>
    <row r="1130" spans="1:1" x14ac:dyDescent="0.35">
      <c r="A1130" s="7">
        <v>84.5</v>
      </c>
    </row>
    <row r="1131" spans="1:1" x14ac:dyDescent="0.35">
      <c r="A1131" s="7">
        <v>84.4</v>
      </c>
    </row>
    <row r="1132" spans="1:1" x14ac:dyDescent="0.35">
      <c r="A1132" s="7">
        <v>84.4</v>
      </c>
    </row>
    <row r="1133" spans="1:1" x14ac:dyDescent="0.35">
      <c r="A1133" s="7">
        <v>84.4</v>
      </c>
    </row>
    <row r="1134" spans="1:1" x14ac:dyDescent="0.35">
      <c r="A1134" s="7">
        <v>84.4</v>
      </c>
    </row>
    <row r="1135" spans="1:1" x14ac:dyDescent="0.35">
      <c r="A1135" s="7">
        <v>84.4</v>
      </c>
    </row>
    <row r="1136" spans="1:1" x14ac:dyDescent="0.35">
      <c r="A1136" s="7">
        <v>84.4</v>
      </c>
    </row>
    <row r="1137" spans="1:1" x14ac:dyDescent="0.35">
      <c r="A1137" s="7">
        <v>84.4</v>
      </c>
    </row>
    <row r="1138" spans="1:1" x14ac:dyDescent="0.35">
      <c r="A1138" s="7">
        <v>84.4</v>
      </c>
    </row>
    <row r="1139" spans="1:1" x14ac:dyDescent="0.35">
      <c r="A1139" s="7">
        <v>84.3</v>
      </c>
    </row>
    <row r="1140" spans="1:1" x14ac:dyDescent="0.35">
      <c r="A1140" s="7">
        <v>84.3</v>
      </c>
    </row>
    <row r="1141" spans="1:1" x14ac:dyDescent="0.35">
      <c r="A1141" s="7">
        <v>84.3</v>
      </c>
    </row>
    <row r="1142" spans="1:1" x14ac:dyDescent="0.35">
      <c r="A1142" s="7">
        <v>84.3</v>
      </c>
    </row>
    <row r="1143" spans="1:1" x14ac:dyDescent="0.35">
      <c r="A1143" s="7">
        <v>84.3</v>
      </c>
    </row>
    <row r="1144" spans="1:1" x14ac:dyDescent="0.35">
      <c r="A1144" s="7">
        <v>84.3</v>
      </c>
    </row>
    <row r="1145" spans="1:1" x14ac:dyDescent="0.35">
      <c r="A1145" s="7">
        <v>84.3</v>
      </c>
    </row>
    <row r="1146" spans="1:1" x14ac:dyDescent="0.35">
      <c r="A1146" s="7">
        <v>84.3</v>
      </c>
    </row>
    <row r="1147" spans="1:1" x14ac:dyDescent="0.35">
      <c r="A1147" s="7">
        <v>84.3</v>
      </c>
    </row>
    <row r="1148" spans="1:1" x14ac:dyDescent="0.35">
      <c r="A1148" s="7">
        <v>84.2</v>
      </c>
    </row>
    <row r="1149" spans="1:1" x14ac:dyDescent="0.35">
      <c r="A1149" s="7">
        <v>84.2</v>
      </c>
    </row>
    <row r="1150" spans="1:1" x14ac:dyDescent="0.35">
      <c r="A1150" s="7">
        <v>84.2</v>
      </c>
    </row>
    <row r="1151" spans="1:1" x14ac:dyDescent="0.35">
      <c r="A1151" s="7">
        <v>84.2</v>
      </c>
    </row>
    <row r="1152" spans="1:1" x14ac:dyDescent="0.35">
      <c r="A1152" s="7">
        <v>84.2</v>
      </c>
    </row>
    <row r="1153" spans="1:1" x14ac:dyDescent="0.35">
      <c r="A1153" s="7">
        <v>84.1</v>
      </c>
    </row>
    <row r="1154" spans="1:1" x14ac:dyDescent="0.35">
      <c r="A1154" s="7">
        <v>84.1</v>
      </c>
    </row>
    <row r="1155" spans="1:1" x14ac:dyDescent="0.35">
      <c r="A1155" s="7">
        <v>84.1</v>
      </c>
    </row>
    <row r="1156" spans="1:1" x14ac:dyDescent="0.35">
      <c r="A1156" s="7">
        <v>84.1</v>
      </c>
    </row>
    <row r="1157" spans="1:1" x14ac:dyDescent="0.35">
      <c r="A1157" s="7">
        <v>84.1</v>
      </c>
    </row>
    <row r="1158" spans="1:1" x14ac:dyDescent="0.35">
      <c r="A1158" s="7">
        <v>84</v>
      </c>
    </row>
    <row r="1159" spans="1:1" x14ac:dyDescent="0.35">
      <c r="A1159" s="7">
        <v>84</v>
      </c>
    </row>
    <row r="1160" spans="1:1" x14ac:dyDescent="0.35">
      <c r="A1160" s="7">
        <v>84</v>
      </c>
    </row>
    <row r="1161" spans="1:1" x14ac:dyDescent="0.35">
      <c r="A1161" s="7">
        <v>84</v>
      </c>
    </row>
    <row r="1162" spans="1:1" x14ac:dyDescent="0.35">
      <c r="A1162" s="7">
        <v>84</v>
      </c>
    </row>
    <row r="1163" spans="1:1" x14ac:dyDescent="0.35">
      <c r="A1163" s="7">
        <v>84</v>
      </c>
    </row>
    <row r="1164" spans="1:1" x14ac:dyDescent="0.35">
      <c r="A1164" s="7">
        <v>84</v>
      </c>
    </row>
    <row r="1165" spans="1:1" x14ac:dyDescent="0.35">
      <c r="A1165" s="7">
        <v>84</v>
      </c>
    </row>
    <row r="1166" spans="1:1" x14ac:dyDescent="0.35">
      <c r="A1166" s="7">
        <v>84</v>
      </c>
    </row>
    <row r="1167" spans="1:1" x14ac:dyDescent="0.35">
      <c r="A1167" s="7">
        <v>83.9</v>
      </c>
    </row>
    <row r="1168" spans="1:1" x14ac:dyDescent="0.35">
      <c r="A1168" s="7">
        <v>83.9</v>
      </c>
    </row>
    <row r="1169" spans="1:1" x14ac:dyDescent="0.35">
      <c r="A1169" s="7">
        <v>83.9</v>
      </c>
    </row>
    <row r="1170" spans="1:1" x14ac:dyDescent="0.35">
      <c r="A1170" s="7">
        <v>83.9</v>
      </c>
    </row>
    <row r="1171" spans="1:1" x14ac:dyDescent="0.35">
      <c r="A1171" s="7">
        <v>83.9</v>
      </c>
    </row>
    <row r="1172" spans="1:1" x14ac:dyDescent="0.35">
      <c r="A1172" s="7">
        <v>83.9</v>
      </c>
    </row>
    <row r="1173" spans="1:1" x14ac:dyDescent="0.35">
      <c r="A1173" s="7">
        <v>83.9</v>
      </c>
    </row>
    <row r="1174" spans="1:1" x14ac:dyDescent="0.35">
      <c r="A1174" s="7">
        <v>83.9</v>
      </c>
    </row>
    <row r="1175" spans="1:1" x14ac:dyDescent="0.35">
      <c r="A1175" s="7">
        <v>83.9</v>
      </c>
    </row>
    <row r="1176" spans="1:1" x14ac:dyDescent="0.35">
      <c r="A1176" s="7">
        <v>83.8</v>
      </c>
    </row>
    <row r="1177" spans="1:1" x14ac:dyDescent="0.35">
      <c r="A1177" s="7">
        <v>83.8</v>
      </c>
    </row>
    <row r="1178" spans="1:1" x14ac:dyDescent="0.35">
      <c r="A1178" s="7">
        <v>83.8</v>
      </c>
    </row>
    <row r="1179" spans="1:1" x14ac:dyDescent="0.35">
      <c r="A1179" s="7">
        <v>83.8</v>
      </c>
    </row>
    <row r="1180" spans="1:1" x14ac:dyDescent="0.35">
      <c r="A1180" s="7">
        <v>83.8</v>
      </c>
    </row>
    <row r="1181" spans="1:1" x14ac:dyDescent="0.35">
      <c r="A1181" s="7">
        <v>83.7</v>
      </c>
    </row>
    <row r="1182" spans="1:1" x14ac:dyDescent="0.35">
      <c r="A1182" s="7">
        <v>83.7</v>
      </c>
    </row>
    <row r="1183" spans="1:1" x14ac:dyDescent="0.35">
      <c r="A1183" s="7">
        <v>83.7</v>
      </c>
    </row>
    <row r="1184" spans="1:1" x14ac:dyDescent="0.35">
      <c r="A1184" s="7">
        <v>83.7</v>
      </c>
    </row>
    <row r="1185" spans="1:1" x14ac:dyDescent="0.35">
      <c r="A1185" s="7">
        <v>83.7</v>
      </c>
    </row>
    <row r="1186" spans="1:1" x14ac:dyDescent="0.35">
      <c r="A1186" s="7">
        <v>83.7</v>
      </c>
    </row>
    <row r="1187" spans="1:1" x14ac:dyDescent="0.35">
      <c r="A1187" s="7">
        <v>83.6</v>
      </c>
    </row>
    <row r="1188" spans="1:1" x14ac:dyDescent="0.35">
      <c r="A1188" s="7">
        <v>83.6</v>
      </c>
    </row>
    <row r="1189" spans="1:1" x14ac:dyDescent="0.35">
      <c r="A1189" s="7">
        <v>83.6</v>
      </c>
    </row>
    <row r="1190" spans="1:1" x14ac:dyDescent="0.35">
      <c r="A1190" s="7">
        <v>83.5</v>
      </c>
    </row>
    <row r="1191" spans="1:1" x14ac:dyDescent="0.35">
      <c r="A1191" s="7">
        <v>83.5</v>
      </c>
    </row>
    <row r="1192" spans="1:1" x14ac:dyDescent="0.35">
      <c r="A1192" s="7">
        <v>83.5</v>
      </c>
    </row>
    <row r="1193" spans="1:1" x14ac:dyDescent="0.35">
      <c r="A1193" s="7">
        <v>83.5</v>
      </c>
    </row>
    <row r="1194" spans="1:1" x14ac:dyDescent="0.35">
      <c r="A1194" s="7">
        <v>83.5</v>
      </c>
    </row>
    <row r="1195" spans="1:1" x14ac:dyDescent="0.35">
      <c r="A1195" s="7">
        <v>83.5</v>
      </c>
    </row>
    <row r="1196" spans="1:1" x14ac:dyDescent="0.35">
      <c r="A1196" s="7">
        <v>83.5</v>
      </c>
    </row>
    <row r="1197" spans="1:1" x14ac:dyDescent="0.35">
      <c r="A1197" s="7">
        <v>83.5</v>
      </c>
    </row>
    <row r="1198" spans="1:1" x14ac:dyDescent="0.35">
      <c r="A1198" s="7">
        <v>83.5</v>
      </c>
    </row>
    <row r="1199" spans="1:1" x14ac:dyDescent="0.35">
      <c r="A1199" s="7">
        <v>83.4</v>
      </c>
    </row>
    <row r="1200" spans="1:1" x14ac:dyDescent="0.35">
      <c r="A1200" s="7">
        <v>83.4</v>
      </c>
    </row>
    <row r="1201" spans="1:1" x14ac:dyDescent="0.35">
      <c r="A1201" s="7">
        <v>83.4</v>
      </c>
    </row>
    <row r="1202" spans="1:1" x14ac:dyDescent="0.35">
      <c r="A1202" s="7">
        <v>83.3</v>
      </c>
    </row>
    <row r="1203" spans="1:1" x14ac:dyDescent="0.35">
      <c r="A1203" s="7">
        <v>83.3</v>
      </c>
    </row>
    <row r="1204" spans="1:1" x14ac:dyDescent="0.35">
      <c r="A1204" s="7">
        <v>83.3</v>
      </c>
    </row>
    <row r="1205" spans="1:1" x14ac:dyDescent="0.35">
      <c r="A1205" s="7">
        <v>83.3</v>
      </c>
    </row>
    <row r="1206" spans="1:1" x14ac:dyDescent="0.35">
      <c r="A1206" s="7">
        <v>83.3</v>
      </c>
    </row>
    <row r="1207" spans="1:1" x14ac:dyDescent="0.35">
      <c r="A1207" s="7">
        <v>83.2</v>
      </c>
    </row>
    <row r="1208" spans="1:1" x14ac:dyDescent="0.35">
      <c r="A1208" s="7">
        <v>83.2</v>
      </c>
    </row>
    <row r="1209" spans="1:1" x14ac:dyDescent="0.35">
      <c r="A1209" s="7">
        <v>83.2</v>
      </c>
    </row>
    <row r="1210" spans="1:1" x14ac:dyDescent="0.35">
      <c r="A1210" s="7">
        <v>83.2</v>
      </c>
    </row>
    <row r="1211" spans="1:1" x14ac:dyDescent="0.35">
      <c r="A1211" s="7">
        <v>83.2</v>
      </c>
    </row>
    <row r="1212" spans="1:1" x14ac:dyDescent="0.35">
      <c r="A1212" s="7">
        <v>83.1</v>
      </c>
    </row>
    <row r="1213" spans="1:1" x14ac:dyDescent="0.35">
      <c r="A1213" s="7">
        <v>83.1</v>
      </c>
    </row>
    <row r="1214" spans="1:1" x14ac:dyDescent="0.35">
      <c r="A1214" s="7">
        <v>83.1</v>
      </c>
    </row>
    <row r="1215" spans="1:1" x14ac:dyDescent="0.35">
      <c r="A1215" s="7">
        <v>83.1</v>
      </c>
    </row>
    <row r="1216" spans="1:1" x14ac:dyDescent="0.35">
      <c r="A1216" s="7">
        <v>83.1</v>
      </c>
    </row>
    <row r="1217" spans="1:1" x14ac:dyDescent="0.35">
      <c r="A1217" s="7">
        <v>83.1</v>
      </c>
    </row>
    <row r="1218" spans="1:1" x14ac:dyDescent="0.35">
      <c r="A1218" s="7">
        <v>83.1</v>
      </c>
    </row>
    <row r="1219" spans="1:1" x14ac:dyDescent="0.35">
      <c r="A1219" s="7">
        <v>83</v>
      </c>
    </row>
    <row r="1220" spans="1:1" x14ac:dyDescent="0.35">
      <c r="A1220" s="7">
        <v>83</v>
      </c>
    </row>
    <row r="1221" spans="1:1" x14ac:dyDescent="0.35">
      <c r="A1221" s="7">
        <v>83</v>
      </c>
    </row>
    <row r="1222" spans="1:1" x14ac:dyDescent="0.35">
      <c r="A1222" s="7">
        <v>83</v>
      </c>
    </row>
    <row r="1223" spans="1:1" x14ac:dyDescent="0.35">
      <c r="A1223" s="7">
        <v>82.9</v>
      </c>
    </row>
    <row r="1224" spans="1:1" x14ac:dyDescent="0.35">
      <c r="A1224" s="7">
        <v>82.9</v>
      </c>
    </row>
    <row r="1225" spans="1:1" x14ac:dyDescent="0.35">
      <c r="A1225" s="7">
        <v>82.9</v>
      </c>
    </row>
    <row r="1226" spans="1:1" x14ac:dyDescent="0.35">
      <c r="A1226" s="7">
        <v>82.9</v>
      </c>
    </row>
    <row r="1227" spans="1:1" x14ac:dyDescent="0.35">
      <c r="A1227" s="7">
        <v>82.9</v>
      </c>
    </row>
    <row r="1228" spans="1:1" x14ac:dyDescent="0.35">
      <c r="A1228" s="7">
        <v>82.9</v>
      </c>
    </row>
    <row r="1229" spans="1:1" x14ac:dyDescent="0.35">
      <c r="A1229" s="7">
        <v>82.9</v>
      </c>
    </row>
    <row r="1230" spans="1:1" x14ac:dyDescent="0.35">
      <c r="A1230" s="7">
        <v>82.9</v>
      </c>
    </row>
    <row r="1231" spans="1:1" x14ac:dyDescent="0.35">
      <c r="A1231" s="7">
        <v>82.9</v>
      </c>
    </row>
    <row r="1232" spans="1:1" x14ac:dyDescent="0.35">
      <c r="A1232" s="7">
        <v>82.8</v>
      </c>
    </row>
    <row r="1233" spans="1:1" x14ac:dyDescent="0.35">
      <c r="A1233" s="7">
        <v>82.8</v>
      </c>
    </row>
    <row r="1234" spans="1:1" x14ac:dyDescent="0.35">
      <c r="A1234" s="7">
        <v>82.8</v>
      </c>
    </row>
    <row r="1235" spans="1:1" x14ac:dyDescent="0.35">
      <c r="A1235" s="7">
        <v>82.8</v>
      </c>
    </row>
    <row r="1236" spans="1:1" x14ac:dyDescent="0.35">
      <c r="A1236" s="7">
        <v>82.8</v>
      </c>
    </row>
    <row r="1237" spans="1:1" x14ac:dyDescent="0.35">
      <c r="A1237" s="7">
        <v>82.7</v>
      </c>
    </row>
    <row r="1238" spans="1:1" x14ac:dyDescent="0.35">
      <c r="A1238" s="7">
        <v>82.7</v>
      </c>
    </row>
    <row r="1239" spans="1:1" x14ac:dyDescent="0.35">
      <c r="A1239" s="7">
        <v>82.7</v>
      </c>
    </row>
    <row r="1240" spans="1:1" x14ac:dyDescent="0.35">
      <c r="A1240" s="7">
        <v>82.7</v>
      </c>
    </row>
    <row r="1241" spans="1:1" x14ac:dyDescent="0.35">
      <c r="A1241" s="7">
        <v>82.7</v>
      </c>
    </row>
    <row r="1242" spans="1:1" x14ac:dyDescent="0.35">
      <c r="A1242" s="7">
        <v>82.7</v>
      </c>
    </row>
    <row r="1243" spans="1:1" x14ac:dyDescent="0.35">
      <c r="A1243" s="7">
        <v>82.7</v>
      </c>
    </row>
    <row r="1244" spans="1:1" x14ac:dyDescent="0.35">
      <c r="A1244" s="7">
        <v>82.6</v>
      </c>
    </row>
    <row r="1245" spans="1:1" x14ac:dyDescent="0.35">
      <c r="A1245" s="7">
        <v>82.6</v>
      </c>
    </row>
    <row r="1246" spans="1:1" x14ac:dyDescent="0.35">
      <c r="A1246" s="7">
        <v>82.6</v>
      </c>
    </row>
    <row r="1247" spans="1:1" x14ac:dyDescent="0.35">
      <c r="A1247" s="7">
        <v>82.5</v>
      </c>
    </row>
    <row r="1248" spans="1:1" x14ac:dyDescent="0.35">
      <c r="A1248" s="7">
        <v>82.5</v>
      </c>
    </row>
    <row r="1249" spans="1:1" x14ac:dyDescent="0.35">
      <c r="A1249" s="7">
        <v>82.5</v>
      </c>
    </row>
    <row r="1250" spans="1:1" x14ac:dyDescent="0.35">
      <c r="A1250" s="7">
        <v>82.5</v>
      </c>
    </row>
    <row r="1251" spans="1:1" x14ac:dyDescent="0.35">
      <c r="A1251" s="7">
        <v>82.5</v>
      </c>
    </row>
    <row r="1252" spans="1:1" x14ac:dyDescent="0.35">
      <c r="A1252" s="7">
        <v>82.5</v>
      </c>
    </row>
    <row r="1253" spans="1:1" x14ac:dyDescent="0.35">
      <c r="A1253" s="7">
        <v>82.4</v>
      </c>
    </row>
    <row r="1254" spans="1:1" x14ac:dyDescent="0.35">
      <c r="A1254" s="7">
        <v>82.4</v>
      </c>
    </row>
    <row r="1255" spans="1:1" x14ac:dyDescent="0.35">
      <c r="A1255" s="7">
        <v>82.4</v>
      </c>
    </row>
    <row r="1256" spans="1:1" x14ac:dyDescent="0.35">
      <c r="A1256" s="7">
        <v>82.4</v>
      </c>
    </row>
    <row r="1257" spans="1:1" x14ac:dyDescent="0.35">
      <c r="A1257" s="7">
        <v>82.4</v>
      </c>
    </row>
    <row r="1258" spans="1:1" x14ac:dyDescent="0.35">
      <c r="A1258" s="7">
        <v>82.4</v>
      </c>
    </row>
    <row r="1259" spans="1:1" x14ac:dyDescent="0.35">
      <c r="A1259" s="7">
        <v>82.4</v>
      </c>
    </row>
    <row r="1260" spans="1:1" x14ac:dyDescent="0.35">
      <c r="A1260" s="7">
        <v>82.4</v>
      </c>
    </row>
    <row r="1261" spans="1:1" x14ac:dyDescent="0.35">
      <c r="A1261" s="7">
        <v>82.4</v>
      </c>
    </row>
    <row r="1262" spans="1:1" x14ac:dyDescent="0.35">
      <c r="A1262" s="7">
        <v>82.3</v>
      </c>
    </row>
    <row r="1263" spans="1:1" x14ac:dyDescent="0.35">
      <c r="A1263" s="7">
        <v>82.3</v>
      </c>
    </row>
    <row r="1264" spans="1:1" x14ac:dyDescent="0.35">
      <c r="A1264" s="7">
        <v>82.3</v>
      </c>
    </row>
    <row r="1265" spans="1:1" x14ac:dyDescent="0.35">
      <c r="A1265" s="7">
        <v>82.3</v>
      </c>
    </row>
    <row r="1266" spans="1:1" x14ac:dyDescent="0.35">
      <c r="A1266" s="7">
        <v>82.3</v>
      </c>
    </row>
    <row r="1267" spans="1:1" x14ac:dyDescent="0.35">
      <c r="A1267" s="7">
        <v>82.2</v>
      </c>
    </row>
    <row r="1268" spans="1:1" x14ac:dyDescent="0.35">
      <c r="A1268" s="7">
        <v>82.2</v>
      </c>
    </row>
    <row r="1269" spans="1:1" x14ac:dyDescent="0.35">
      <c r="A1269" s="7">
        <v>82.1</v>
      </c>
    </row>
    <row r="1270" spans="1:1" x14ac:dyDescent="0.35">
      <c r="A1270" s="7">
        <v>82.1</v>
      </c>
    </row>
    <row r="1271" spans="1:1" x14ac:dyDescent="0.35">
      <c r="A1271" s="7">
        <v>82.1</v>
      </c>
    </row>
    <row r="1272" spans="1:1" x14ac:dyDescent="0.35">
      <c r="A1272" s="7">
        <v>82.1</v>
      </c>
    </row>
    <row r="1273" spans="1:1" x14ac:dyDescent="0.35">
      <c r="A1273" s="7">
        <v>82.1</v>
      </c>
    </row>
    <row r="1274" spans="1:1" x14ac:dyDescent="0.35">
      <c r="A1274" s="7">
        <v>82.1</v>
      </c>
    </row>
    <row r="1275" spans="1:1" x14ac:dyDescent="0.35">
      <c r="A1275" s="7">
        <v>82.1</v>
      </c>
    </row>
    <row r="1276" spans="1:1" x14ac:dyDescent="0.35">
      <c r="A1276" s="7">
        <v>82</v>
      </c>
    </row>
    <row r="1277" spans="1:1" x14ac:dyDescent="0.35">
      <c r="A1277" s="7">
        <v>82</v>
      </c>
    </row>
    <row r="1278" spans="1:1" x14ac:dyDescent="0.35">
      <c r="A1278" s="7">
        <v>82</v>
      </c>
    </row>
    <row r="1279" spans="1:1" x14ac:dyDescent="0.35">
      <c r="A1279" s="7">
        <v>82</v>
      </c>
    </row>
    <row r="1280" spans="1:1" x14ac:dyDescent="0.35">
      <c r="A1280" s="7">
        <v>82</v>
      </c>
    </row>
    <row r="1281" spans="1:1" x14ac:dyDescent="0.35">
      <c r="A1281" s="7">
        <v>82</v>
      </c>
    </row>
    <row r="1282" spans="1:1" x14ac:dyDescent="0.35">
      <c r="A1282" s="7">
        <v>81.900000000000006</v>
      </c>
    </row>
    <row r="1283" spans="1:1" x14ac:dyDescent="0.35">
      <c r="A1283" s="7">
        <v>81.900000000000006</v>
      </c>
    </row>
    <row r="1284" spans="1:1" x14ac:dyDescent="0.35">
      <c r="A1284" s="7">
        <v>81.900000000000006</v>
      </c>
    </row>
    <row r="1285" spans="1:1" x14ac:dyDescent="0.35">
      <c r="A1285" s="7">
        <v>81.900000000000006</v>
      </c>
    </row>
    <row r="1286" spans="1:1" x14ac:dyDescent="0.35">
      <c r="A1286" s="7">
        <v>81.900000000000006</v>
      </c>
    </row>
    <row r="1287" spans="1:1" x14ac:dyDescent="0.35">
      <c r="A1287" s="7">
        <v>81.900000000000006</v>
      </c>
    </row>
    <row r="1288" spans="1:1" x14ac:dyDescent="0.35">
      <c r="A1288" s="7">
        <v>81.8</v>
      </c>
    </row>
    <row r="1289" spans="1:1" x14ac:dyDescent="0.35">
      <c r="A1289" s="7">
        <v>81.8</v>
      </c>
    </row>
    <row r="1290" spans="1:1" x14ac:dyDescent="0.35">
      <c r="A1290" s="7">
        <v>81.8</v>
      </c>
    </row>
    <row r="1291" spans="1:1" x14ac:dyDescent="0.35">
      <c r="A1291" s="7">
        <v>81.8</v>
      </c>
    </row>
    <row r="1292" spans="1:1" x14ac:dyDescent="0.35">
      <c r="A1292" s="7">
        <v>81.7</v>
      </c>
    </row>
    <row r="1293" spans="1:1" x14ac:dyDescent="0.35">
      <c r="A1293" s="7">
        <v>81.7</v>
      </c>
    </row>
    <row r="1294" spans="1:1" x14ac:dyDescent="0.35">
      <c r="A1294" s="7">
        <v>81.7</v>
      </c>
    </row>
    <row r="1295" spans="1:1" x14ac:dyDescent="0.35">
      <c r="A1295" s="7">
        <v>81.7</v>
      </c>
    </row>
    <row r="1296" spans="1:1" x14ac:dyDescent="0.35">
      <c r="A1296" s="7">
        <v>81.7</v>
      </c>
    </row>
    <row r="1297" spans="1:1" x14ac:dyDescent="0.35">
      <c r="A1297" s="7">
        <v>81.7</v>
      </c>
    </row>
    <row r="1298" spans="1:1" x14ac:dyDescent="0.35">
      <c r="A1298" s="7">
        <v>81.7</v>
      </c>
    </row>
    <row r="1299" spans="1:1" x14ac:dyDescent="0.35">
      <c r="A1299" s="7">
        <v>81.7</v>
      </c>
    </row>
    <row r="1300" spans="1:1" x14ac:dyDescent="0.35">
      <c r="A1300" s="7">
        <v>81.7</v>
      </c>
    </row>
    <row r="1301" spans="1:1" x14ac:dyDescent="0.35">
      <c r="A1301" s="7">
        <v>81.599999999999994</v>
      </c>
    </row>
    <row r="1302" spans="1:1" x14ac:dyDescent="0.35">
      <c r="A1302" s="7">
        <v>81.599999999999994</v>
      </c>
    </row>
    <row r="1303" spans="1:1" x14ac:dyDescent="0.35">
      <c r="A1303" s="7">
        <v>81.599999999999994</v>
      </c>
    </row>
    <row r="1304" spans="1:1" x14ac:dyDescent="0.35">
      <c r="A1304" s="7">
        <v>81.599999999999994</v>
      </c>
    </row>
    <row r="1305" spans="1:1" x14ac:dyDescent="0.35">
      <c r="A1305" s="7">
        <v>81.599999999999994</v>
      </c>
    </row>
    <row r="1306" spans="1:1" x14ac:dyDescent="0.35">
      <c r="A1306" s="7">
        <v>81.599999999999994</v>
      </c>
    </row>
    <row r="1307" spans="1:1" x14ac:dyDescent="0.35">
      <c r="A1307" s="7">
        <v>81.599999999999994</v>
      </c>
    </row>
    <row r="1308" spans="1:1" x14ac:dyDescent="0.35">
      <c r="A1308" s="7">
        <v>81.599999999999994</v>
      </c>
    </row>
    <row r="1309" spans="1:1" x14ac:dyDescent="0.35">
      <c r="A1309" s="7">
        <v>81.599999999999994</v>
      </c>
    </row>
    <row r="1310" spans="1:1" x14ac:dyDescent="0.35">
      <c r="A1310" s="7">
        <v>81.599999999999994</v>
      </c>
    </row>
    <row r="1311" spans="1:1" x14ac:dyDescent="0.35">
      <c r="A1311" s="7">
        <v>81.5</v>
      </c>
    </row>
    <row r="1312" spans="1:1" x14ac:dyDescent="0.35">
      <c r="A1312" s="7">
        <v>81.5</v>
      </c>
    </row>
    <row r="1313" spans="1:1" x14ac:dyDescent="0.35">
      <c r="A1313" s="7">
        <v>81.5</v>
      </c>
    </row>
    <row r="1314" spans="1:1" x14ac:dyDescent="0.35">
      <c r="A1314" s="7">
        <v>81.5</v>
      </c>
    </row>
    <row r="1315" spans="1:1" x14ac:dyDescent="0.35">
      <c r="A1315" s="7">
        <v>81.5</v>
      </c>
    </row>
    <row r="1316" spans="1:1" x14ac:dyDescent="0.35">
      <c r="A1316" s="7">
        <v>81.5</v>
      </c>
    </row>
    <row r="1317" spans="1:1" x14ac:dyDescent="0.35">
      <c r="A1317" s="7">
        <v>81.5</v>
      </c>
    </row>
    <row r="1318" spans="1:1" x14ac:dyDescent="0.35">
      <c r="A1318" s="7">
        <v>81.400000000000006</v>
      </c>
    </row>
    <row r="1319" spans="1:1" x14ac:dyDescent="0.35">
      <c r="A1319" s="7">
        <v>81.400000000000006</v>
      </c>
    </row>
    <row r="1320" spans="1:1" x14ac:dyDescent="0.35">
      <c r="A1320" s="7">
        <v>81.400000000000006</v>
      </c>
    </row>
    <row r="1321" spans="1:1" x14ac:dyDescent="0.35">
      <c r="A1321" s="7">
        <v>81.400000000000006</v>
      </c>
    </row>
    <row r="1322" spans="1:1" x14ac:dyDescent="0.35">
      <c r="A1322" s="7">
        <v>81.3</v>
      </c>
    </row>
    <row r="1323" spans="1:1" x14ac:dyDescent="0.35">
      <c r="A1323" s="7">
        <v>81.3</v>
      </c>
    </row>
    <row r="1324" spans="1:1" x14ac:dyDescent="0.35">
      <c r="A1324" s="7">
        <v>81.3</v>
      </c>
    </row>
    <row r="1325" spans="1:1" x14ac:dyDescent="0.35">
      <c r="A1325" s="7">
        <v>81.3</v>
      </c>
    </row>
    <row r="1326" spans="1:1" x14ac:dyDescent="0.35">
      <c r="A1326" s="7">
        <v>81.3</v>
      </c>
    </row>
    <row r="1327" spans="1:1" x14ac:dyDescent="0.35">
      <c r="A1327" s="7">
        <v>81.3</v>
      </c>
    </row>
    <row r="1328" spans="1:1" x14ac:dyDescent="0.35">
      <c r="A1328" s="7">
        <v>81.3</v>
      </c>
    </row>
    <row r="1329" spans="1:1" x14ac:dyDescent="0.35">
      <c r="A1329" s="7">
        <v>81.3</v>
      </c>
    </row>
    <row r="1330" spans="1:1" x14ac:dyDescent="0.35">
      <c r="A1330" s="7">
        <v>81.2</v>
      </c>
    </row>
    <row r="1331" spans="1:1" x14ac:dyDescent="0.35">
      <c r="A1331" s="7">
        <v>81.2</v>
      </c>
    </row>
    <row r="1332" spans="1:1" x14ac:dyDescent="0.35">
      <c r="A1332" s="7">
        <v>81.2</v>
      </c>
    </row>
    <row r="1333" spans="1:1" x14ac:dyDescent="0.35">
      <c r="A1333" s="7">
        <v>81.2</v>
      </c>
    </row>
    <row r="1334" spans="1:1" x14ac:dyDescent="0.35">
      <c r="A1334" s="7">
        <v>81.2</v>
      </c>
    </row>
    <row r="1335" spans="1:1" x14ac:dyDescent="0.35">
      <c r="A1335" s="7">
        <v>81.2</v>
      </c>
    </row>
    <row r="1336" spans="1:1" x14ac:dyDescent="0.35">
      <c r="A1336" s="7">
        <v>81.2</v>
      </c>
    </row>
    <row r="1337" spans="1:1" x14ac:dyDescent="0.35">
      <c r="A1337" s="7">
        <v>81</v>
      </c>
    </row>
    <row r="1338" spans="1:1" x14ac:dyDescent="0.35">
      <c r="A1338" s="7">
        <v>81</v>
      </c>
    </row>
    <row r="1339" spans="1:1" x14ac:dyDescent="0.35">
      <c r="A1339" s="7">
        <v>81</v>
      </c>
    </row>
    <row r="1340" spans="1:1" x14ac:dyDescent="0.35">
      <c r="A1340" s="7">
        <v>81</v>
      </c>
    </row>
    <row r="1341" spans="1:1" x14ac:dyDescent="0.35">
      <c r="A1341" s="7">
        <v>81</v>
      </c>
    </row>
    <row r="1342" spans="1:1" x14ac:dyDescent="0.35">
      <c r="A1342" s="7">
        <v>80.900000000000006</v>
      </c>
    </row>
    <row r="1343" spans="1:1" x14ac:dyDescent="0.35">
      <c r="A1343" s="7">
        <v>80.900000000000006</v>
      </c>
    </row>
    <row r="1344" spans="1:1" x14ac:dyDescent="0.35">
      <c r="A1344" s="7">
        <v>80.900000000000006</v>
      </c>
    </row>
    <row r="1345" spans="1:1" x14ac:dyDescent="0.35">
      <c r="A1345" s="7">
        <v>80.900000000000006</v>
      </c>
    </row>
    <row r="1346" spans="1:1" x14ac:dyDescent="0.35">
      <c r="A1346" s="7">
        <v>80.8</v>
      </c>
    </row>
    <row r="1347" spans="1:1" x14ac:dyDescent="0.35">
      <c r="A1347" s="7">
        <v>80.8</v>
      </c>
    </row>
    <row r="1348" spans="1:1" x14ac:dyDescent="0.35">
      <c r="A1348" s="7">
        <v>80.8</v>
      </c>
    </row>
    <row r="1349" spans="1:1" x14ac:dyDescent="0.35">
      <c r="A1349" s="7">
        <v>80.8</v>
      </c>
    </row>
    <row r="1350" spans="1:1" x14ac:dyDescent="0.35">
      <c r="A1350" s="7">
        <v>80.8</v>
      </c>
    </row>
    <row r="1351" spans="1:1" x14ac:dyDescent="0.35">
      <c r="A1351" s="7">
        <v>80.8</v>
      </c>
    </row>
    <row r="1352" spans="1:1" x14ac:dyDescent="0.35">
      <c r="A1352" s="7">
        <v>80.8</v>
      </c>
    </row>
    <row r="1353" spans="1:1" x14ac:dyDescent="0.35">
      <c r="A1353" s="7">
        <v>80.7</v>
      </c>
    </row>
    <row r="1354" spans="1:1" x14ac:dyDescent="0.35">
      <c r="A1354" s="7">
        <v>80.599999999999994</v>
      </c>
    </row>
    <row r="1355" spans="1:1" x14ac:dyDescent="0.35">
      <c r="A1355" s="7">
        <v>80.599999999999994</v>
      </c>
    </row>
    <row r="1356" spans="1:1" x14ac:dyDescent="0.35">
      <c r="A1356" s="7">
        <v>80.599999999999994</v>
      </c>
    </row>
    <row r="1357" spans="1:1" x14ac:dyDescent="0.35">
      <c r="A1357" s="7">
        <v>80.599999999999994</v>
      </c>
    </row>
    <row r="1358" spans="1:1" x14ac:dyDescent="0.35">
      <c r="A1358" s="7">
        <v>80.599999999999994</v>
      </c>
    </row>
    <row r="1359" spans="1:1" x14ac:dyDescent="0.35">
      <c r="A1359" s="7">
        <v>80.599999999999994</v>
      </c>
    </row>
    <row r="1360" spans="1:1" x14ac:dyDescent="0.35">
      <c r="A1360" s="7">
        <v>80.599999999999994</v>
      </c>
    </row>
    <row r="1361" spans="1:1" x14ac:dyDescent="0.35">
      <c r="A1361" s="7">
        <v>80.599999999999994</v>
      </c>
    </row>
    <row r="1362" spans="1:1" x14ac:dyDescent="0.35">
      <c r="A1362" s="7">
        <v>80.599999999999994</v>
      </c>
    </row>
    <row r="1363" spans="1:1" x14ac:dyDescent="0.35">
      <c r="A1363" s="7">
        <v>80.599999999999994</v>
      </c>
    </row>
    <row r="1364" spans="1:1" x14ac:dyDescent="0.35">
      <c r="A1364" s="7">
        <v>80.5</v>
      </c>
    </row>
    <row r="1365" spans="1:1" x14ac:dyDescent="0.35">
      <c r="A1365" s="7">
        <v>80.5</v>
      </c>
    </row>
    <row r="1366" spans="1:1" x14ac:dyDescent="0.35">
      <c r="A1366" s="7">
        <v>80.5</v>
      </c>
    </row>
    <row r="1367" spans="1:1" x14ac:dyDescent="0.35">
      <c r="A1367" s="7">
        <v>80.5</v>
      </c>
    </row>
    <row r="1368" spans="1:1" x14ac:dyDescent="0.35">
      <c r="A1368" s="7">
        <v>80.5</v>
      </c>
    </row>
    <row r="1369" spans="1:1" x14ac:dyDescent="0.35">
      <c r="A1369" s="7">
        <v>80.5</v>
      </c>
    </row>
    <row r="1370" spans="1:1" x14ac:dyDescent="0.35">
      <c r="A1370" s="7">
        <v>80.5</v>
      </c>
    </row>
    <row r="1371" spans="1:1" x14ac:dyDescent="0.35">
      <c r="A1371" s="7">
        <v>80.5</v>
      </c>
    </row>
    <row r="1372" spans="1:1" x14ac:dyDescent="0.35">
      <c r="A1372" s="7">
        <v>80.400000000000006</v>
      </c>
    </row>
    <row r="1373" spans="1:1" x14ac:dyDescent="0.35">
      <c r="A1373" s="7">
        <v>80.400000000000006</v>
      </c>
    </row>
    <row r="1374" spans="1:1" x14ac:dyDescent="0.35">
      <c r="A1374" s="7">
        <v>80.400000000000006</v>
      </c>
    </row>
    <row r="1375" spans="1:1" x14ac:dyDescent="0.35">
      <c r="A1375" s="7">
        <v>80.400000000000006</v>
      </c>
    </row>
    <row r="1376" spans="1:1" x14ac:dyDescent="0.35">
      <c r="A1376" s="7">
        <v>80.400000000000006</v>
      </c>
    </row>
    <row r="1377" spans="1:1" x14ac:dyDescent="0.35">
      <c r="A1377" s="7">
        <v>80.3</v>
      </c>
    </row>
    <row r="1378" spans="1:1" x14ac:dyDescent="0.35">
      <c r="A1378" s="7">
        <v>80.3</v>
      </c>
    </row>
    <row r="1379" spans="1:1" x14ac:dyDescent="0.35">
      <c r="A1379" s="7">
        <v>80.3</v>
      </c>
    </row>
    <row r="1380" spans="1:1" x14ac:dyDescent="0.35">
      <c r="A1380" s="7">
        <v>80.3</v>
      </c>
    </row>
    <row r="1381" spans="1:1" x14ac:dyDescent="0.35">
      <c r="A1381" s="7">
        <v>80.3</v>
      </c>
    </row>
    <row r="1382" spans="1:1" x14ac:dyDescent="0.35">
      <c r="A1382" s="7">
        <v>80.3</v>
      </c>
    </row>
    <row r="1383" spans="1:1" x14ac:dyDescent="0.35">
      <c r="A1383" s="7">
        <v>80.2</v>
      </c>
    </row>
    <row r="1384" spans="1:1" x14ac:dyDescent="0.35">
      <c r="A1384" s="7">
        <v>80.2</v>
      </c>
    </row>
    <row r="1385" spans="1:1" x14ac:dyDescent="0.35">
      <c r="A1385" s="7">
        <v>80.2</v>
      </c>
    </row>
    <row r="1386" spans="1:1" x14ac:dyDescent="0.35">
      <c r="A1386" s="7">
        <v>80.2</v>
      </c>
    </row>
    <row r="1387" spans="1:1" x14ac:dyDescent="0.35">
      <c r="A1387" s="7">
        <v>80.2</v>
      </c>
    </row>
    <row r="1388" spans="1:1" x14ac:dyDescent="0.35">
      <c r="A1388" s="7">
        <v>80.2</v>
      </c>
    </row>
    <row r="1389" spans="1:1" x14ac:dyDescent="0.35">
      <c r="A1389" s="7">
        <v>80.2</v>
      </c>
    </row>
    <row r="1390" spans="1:1" x14ac:dyDescent="0.35">
      <c r="A1390" s="7">
        <v>80.2</v>
      </c>
    </row>
    <row r="1391" spans="1:1" x14ac:dyDescent="0.35">
      <c r="A1391" s="7">
        <v>80.2</v>
      </c>
    </row>
    <row r="1392" spans="1:1" x14ac:dyDescent="0.35">
      <c r="A1392" s="7">
        <v>80.2</v>
      </c>
    </row>
    <row r="1393" spans="1:1" x14ac:dyDescent="0.35">
      <c r="A1393" s="7">
        <v>80.2</v>
      </c>
    </row>
    <row r="1394" spans="1:1" x14ac:dyDescent="0.35">
      <c r="A1394" s="7">
        <v>80.2</v>
      </c>
    </row>
    <row r="1395" spans="1:1" x14ac:dyDescent="0.35">
      <c r="A1395" s="7">
        <v>80.099999999999994</v>
      </c>
    </row>
    <row r="1396" spans="1:1" x14ac:dyDescent="0.35">
      <c r="A1396" s="7">
        <v>80.099999999999994</v>
      </c>
    </row>
    <row r="1397" spans="1:1" x14ac:dyDescent="0.35">
      <c r="A1397" s="7">
        <v>80.099999999999994</v>
      </c>
    </row>
    <row r="1398" spans="1:1" x14ac:dyDescent="0.35">
      <c r="A1398" s="7">
        <v>80.099999999999994</v>
      </c>
    </row>
    <row r="1399" spans="1:1" x14ac:dyDescent="0.35">
      <c r="A1399" s="7">
        <v>80.099999999999994</v>
      </c>
    </row>
    <row r="1400" spans="1:1" x14ac:dyDescent="0.35">
      <c r="A1400" s="7">
        <v>80.099999999999994</v>
      </c>
    </row>
    <row r="1401" spans="1:1" x14ac:dyDescent="0.35">
      <c r="A1401" s="7">
        <v>80.099999999999994</v>
      </c>
    </row>
    <row r="1402" spans="1:1" x14ac:dyDescent="0.35">
      <c r="A1402" s="7">
        <v>80</v>
      </c>
    </row>
    <row r="1403" spans="1:1" x14ac:dyDescent="0.35">
      <c r="A1403" s="7">
        <v>80</v>
      </c>
    </row>
    <row r="1404" spans="1:1" x14ac:dyDescent="0.35">
      <c r="A1404" s="7">
        <v>80</v>
      </c>
    </row>
    <row r="1405" spans="1:1" x14ac:dyDescent="0.35">
      <c r="A1405" s="7">
        <v>79.900000000000006</v>
      </c>
    </row>
    <row r="1406" spans="1:1" x14ac:dyDescent="0.35">
      <c r="A1406" s="7">
        <v>79.900000000000006</v>
      </c>
    </row>
    <row r="1407" spans="1:1" x14ac:dyDescent="0.35">
      <c r="A1407" s="7">
        <v>79.900000000000006</v>
      </c>
    </row>
    <row r="1408" spans="1:1" x14ac:dyDescent="0.35">
      <c r="A1408" s="7">
        <v>79.900000000000006</v>
      </c>
    </row>
    <row r="1409" spans="1:1" x14ac:dyDescent="0.35">
      <c r="A1409" s="7">
        <v>79.900000000000006</v>
      </c>
    </row>
    <row r="1410" spans="1:1" x14ac:dyDescent="0.35">
      <c r="A1410" s="7">
        <v>79.900000000000006</v>
      </c>
    </row>
    <row r="1411" spans="1:1" x14ac:dyDescent="0.35">
      <c r="A1411" s="7">
        <v>79.8</v>
      </c>
    </row>
    <row r="1412" spans="1:1" x14ac:dyDescent="0.35">
      <c r="A1412" s="7">
        <v>79.8</v>
      </c>
    </row>
    <row r="1413" spans="1:1" x14ac:dyDescent="0.35">
      <c r="A1413" s="7">
        <v>79.8</v>
      </c>
    </row>
    <row r="1414" spans="1:1" x14ac:dyDescent="0.35">
      <c r="A1414" s="7">
        <v>79.8</v>
      </c>
    </row>
    <row r="1415" spans="1:1" x14ac:dyDescent="0.35">
      <c r="A1415" s="7">
        <v>79.8</v>
      </c>
    </row>
    <row r="1416" spans="1:1" x14ac:dyDescent="0.35">
      <c r="A1416" s="7">
        <v>79.7</v>
      </c>
    </row>
    <row r="1417" spans="1:1" x14ac:dyDescent="0.35">
      <c r="A1417" s="7">
        <v>79.7</v>
      </c>
    </row>
    <row r="1418" spans="1:1" x14ac:dyDescent="0.35">
      <c r="A1418" s="7">
        <v>79.7</v>
      </c>
    </row>
    <row r="1419" spans="1:1" x14ac:dyDescent="0.35">
      <c r="A1419" s="7">
        <v>79.7</v>
      </c>
    </row>
    <row r="1420" spans="1:1" x14ac:dyDescent="0.35">
      <c r="A1420" s="7">
        <v>79.7</v>
      </c>
    </row>
    <row r="1421" spans="1:1" x14ac:dyDescent="0.35">
      <c r="A1421" s="7">
        <v>79.7</v>
      </c>
    </row>
    <row r="1422" spans="1:1" x14ac:dyDescent="0.35">
      <c r="A1422" s="7">
        <v>79.7</v>
      </c>
    </row>
    <row r="1423" spans="1:1" x14ac:dyDescent="0.35">
      <c r="A1423" s="7">
        <v>79.599999999999994</v>
      </c>
    </row>
    <row r="1424" spans="1:1" x14ac:dyDescent="0.35">
      <c r="A1424" s="7">
        <v>79.599999999999994</v>
      </c>
    </row>
    <row r="1425" spans="1:1" x14ac:dyDescent="0.35">
      <c r="A1425" s="7">
        <v>79.599999999999994</v>
      </c>
    </row>
    <row r="1426" spans="1:1" x14ac:dyDescent="0.35">
      <c r="A1426" s="7">
        <v>79.5</v>
      </c>
    </row>
    <row r="1427" spans="1:1" x14ac:dyDescent="0.35">
      <c r="A1427" s="7">
        <v>79.5</v>
      </c>
    </row>
    <row r="1428" spans="1:1" x14ac:dyDescent="0.35">
      <c r="A1428" s="7">
        <v>79.5</v>
      </c>
    </row>
    <row r="1429" spans="1:1" x14ac:dyDescent="0.35">
      <c r="A1429" s="7">
        <v>79.5</v>
      </c>
    </row>
    <row r="1430" spans="1:1" x14ac:dyDescent="0.35">
      <c r="A1430" s="7">
        <v>79.5</v>
      </c>
    </row>
    <row r="1431" spans="1:1" x14ac:dyDescent="0.35">
      <c r="A1431" s="7">
        <v>79.5</v>
      </c>
    </row>
    <row r="1432" spans="1:1" x14ac:dyDescent="0.35">
      <c r="A1432" s="7">
        <v>79.5</v>
      </c>
    </row>
    <row r="1433" spans="1:1" x14ac:dyDescent="0.35">
      <c r="A1433" s="7">
        <v>79.5</v>
      </c>
    </row>
    <row r="1434" spans="1:1" x14ac:dyDescent="0.35">
      <c r="A1434" s="7">
        <v>79.5</v>
      </c>
    </row>
    <row r="1435" spans="1:1" x14ac:dyDescent="0.35">
      <c r="A1435" s="7">
        <v>79.5</v>
      </c>
    </row>
    <row r="1436" spans="1:1" x14ac:dyDescent="0.35">
      <c r="A1436" s="7">
        <v>79.400000000000006</v>
      </c>
    </row>
    <row r="1437" spans="1:1" x14ac:dyDescent="0.35">
      <c r="A1437" s="7">
        <v>79.400000000000006</v>
      </c>
    </row>
    <row r="1438" spans="1:1" x14ac:dyDescent="0.35">
      <c r="A1438" s="7">
        <v>79.400000000000006</v>
      </c>
    </row>
    <row r="1439" spans="1:1" x14ac:dyDescent="0.35">
      <c r="A1439" s="7">
        <v>79.400000000000006</v>
      </c>
    </row>
    <row r="1440" spans="1:1" x14ac:dyDescent="0.35">
      <c r="A1440" s="7">
        <v>79.400000000000006</v>
      </c>
    </row>
    <row r="1441" spans="1:1" x14ac:dyDescent="0.35">
      <c r="A1441" s="7">
        <v>79.400000000000006</v>
      </c>
    </row>
    <row r="1442" spans="1:1" x14ac:dyDescent="0.35">
      <c r="A1442" s="7">
        <v>79.3</v>
      </c>
    </row>
    <row r="1443" spans="1:1" x14ac:dyDescent="0.35">
      <c r="A1443" s="7">
        <v>79.3</v>
      </c>
    </row>
    <row r="1444" spans="1:1" x14ac:dyDescent="0.35">
      <c r="A1444" s="7">
        <v>79.3</v>
      </c>
    </row>
    <row r="1445" spans="1:1" x14ac:dyDescent="0.35">
      <c r="A1445" s="7">
        <v>79.3</v>
      </c>
    </row>
    <row r="1446" spans="1:1" x14ac:dyDescent="0.35">
      <c r="A1446" s="7">
        <v>79.3</v>
      </c>
    </row>
    <row r="1447" spans="1:1" x14ac:dyDescent="0.35">
      <c r="A1447" s="7">
        <v>79.3</v>
      </c>
    </row>
    <row r="1448" spans="1:1" x14ac:dyDescent="0.35">
      <c r="A1448" s="7">
        <v>79.3</v>
      </c>
    </row>
    <row r="1449" spans="1:1" x14ac:dyDescent="0.35">
      <c r="A1449" s="7">
        <v>79.2</v>
      </c>
    </row>
    <row r="1450" spans="1:1" x14ac:dyDescent="0.35">
      <c r="A1450" s="7">
        <v>79.2</v>
      </c>
    </row>
    <row r="1451" spans="1:1" x14ac:dyDescent="0.35">
      <c r="A1451" s="7">
        <v>79.2</v>
      </c>
    </row>
    <row r="1452" spans="1:1" x14ac:dyDescent="0.35">
      <c r="A1452" s="7">
        <v>79.2</v>
      </c>
    </row>
    <row r="1453" spans="1:1" x14ac:dyDescent="0.35">
      <c r="A1453" s="7">
        <v>79.2</v>
      </c>
    </row>
    <row r="1454" spans="1:1" x14ac:dyDescent="0.35">
      <c r="A1454" s="7">
        <v>79.099999999999994</v>
      </c>
    </row>
    <row r="1455" spans="1:1" x14ac:dyDescent="0.35">
      <c r="A1455" s="7">
        <v>79.099999999999994</v>
      </c>
    </row>
    <row r="1456" spans="1:1" x14ac:dyDescent="0.35">
      <c r="A1456" s="7">
        <v>79.099999999999994</v>
      </c>
    </row>
    <row r="1457" spans="1:1" x14ac:dyDescent="0.35">
      <c r="A1457" s="7">
        <v>79.099999999999994</v>
      </c>
    </row>
    <row r="1458" spans="1:1" x14ac:dyDescent="0.35">
      <c r="A1458" s="7">
        <v>79.099999999999994</v>
      </c>
    </row>
    <row r="1459" spans="1:1" x14ac:dyDescent="0.35">
      <c r="A1459" s="7">
        <v>79.099999999999994</v>
      </c>
    </row>
    <row r="1460" spans="1:1" x14ac:dyDescent="0.35">
      <c r="A1460" s="7">
        <v>79.099999999999994</v>
      </c>
    </row>
    <row r="1461" spans="1:1" x14ac:dyDescent="0.35">
      <c r="A1461" s="7">
        <v>79.099999999999994</v>
      </c>
    </row>
    <row r="1462" spans="1:1" x14ac:dyDescent="0.35">
      <c r="A1462" s="7">
        <v>79.099999999999994</v>
      </c>
    </row>
    <row r="1463" spans="1:1" x14ac:dyDescent="0.35">
      <c r="A1463" s="7">
        <v>79</v>
      </c>
    </row>
    <row r="1464" spans="1:1" x14ac:dyDescent="0.35">
      <c r="A1464" s="7">
        <v>79</v>
      </c>
    </row>
    <row r="1465" spans="1:1" x14ac:dyDescent="0.35">
      <c r="A1465" s="7">
        <v>79</v>
      </c>
    </row>
    <row r="1466" spans="1:1" x14ac:dyDescent="0.35">
      <c r="A1466" s="7">
        <v>79</v>
      </c>
    </row>
    <row r="1467" spans="1:1" x14ac:dyDescent="0.35">
      <c r="A1467" s="7">
        <v>79</v>
      </c>
    </row>
    <row r="1468" spans="1:1" x14ac:dyDescent="0.35">
      <c r="A1468" s="7">
        <v>78.900000000000006</v>
      </c>
    </row>
    <row r="1469" spans="1:1" x14ac:dyDescent="0.35">
      <c r="A1469" s="7">
        <v>78.900000000000006</v>
      </c>
    </row>
    <row r="1470" spans="1:1" x14ac:dyDescent="0.35">
      <c r="A1470" s="7">
        <v>78.900000000000006</v>
      </c>
    </row>
    <row r="1471" spans="1:1" x14ac:dyDescent="0.35">
      <c r="A1471" s="7">
        <v>78.900000000000006</v>
      </c>
    </row>
    <row r="1472" spans="1:1" x14ac:dyDescent="0.35">
      <c r="A1472" s="7">
        <v>78.900000000000006</v>
      </c>
    </row>
    <row r="1473" spans="1:1" x14ac:dyDescent="0.35">
      <c r="A1473" s="7">
        <v>78.8</v>
      </c>
    </row>
    <row r="1474" spans="1:1" x14ac:dyDescent="0.35">
      <c r="A1474" s="7">
        <v>78.8</v>
      </c>
    </row>
    <row r="1475" spans="1:1" x14ac:dyDescent="0.35">
      <c r="A1475" s="7">
        <v>78.8</v>
      </c>
    </row>
    <row r="1476" spans="1:1" x14ac:dyDescent="0.35">
      <c r="A1476" s="7">
        <v>78.8</v>
      </c>
    </row>
    <row r="1477" spans="1:1" x14ac:dyDescent="0.35">
      <c r="A1477" s="7">
        <v>78.8</v>
      </c>
    </row>
    <row r="1478" spans="1:1" x14ac:dyDescent="0.35">
      <c r="A1478" s="7">
        <v>78.8</v>
      </c>
    </row>
    <row r="1479" spans="1:1" x14ac:dyDescent="0.35">
      <c r="A1479" s="7">
        <v>78.7</v>
      </c>
    </row>
    <row r="1480" spans="1:1" x14ac:dyDescent="0.35">
      <c r="A1480" s="7">
        <v>78.7</v>
      </c>
    </row>
    <row r="1481" spans="1:1" x14ac:dyDescent="0.35">
      <c r="A1481" s="7">
        <v>78.599999999999994</v>
      </c>
    </row>
    <row r="1482" spans="1:1" x14ac:dyDescent="0.35">
      <c r="A1482" s="7">
        <v>78.599999999999994</v>
      </c>
    </row>
    <row r="1483" spans="1:1" x14ac:dyDescent="0.35">
      <c r="A1483" s="7">
        <v>78.599999999999994</v>
      </c>
    </row>
    <row r="1484" spans="1:1" x14ac:dyDescent="0.35">
      <c r="A1484" s="7">
        <v>78.599999999999994</v>
      </c>
    </row>
    <row r="1485" spans="1:1" x14ac:dyDescent="0.35">
      <c r="A1485" s="7">
        <v>78.599999999999994</v>
      </c>
    </row>
    <row r="1486" spans="1:1" x14ac:dyDescent="0.35">
      <c r="A1486" s="7">
        <v>78.599999999999994</v>
      </c>
    </row>
    <row r="1487" spans="1:1" x14ac:dyDescent="0.35">
      <c r="A1487" s="7">
        <v>78.599999999999994</v>
      </c>
    </row>
    <row r="1488" spans="1:1" x14ac:dyDescent="0.35">
      <c r="A1488" s="7">
        <v>78.599999999999994</v>
      </c>
    </row>
    <row r="1489" spans="1:1" x14ac:dyDescent="0.35">
      <c r="A1489" s="7">
        <v>78.599999999999994</v>
      </c>
    </row>
    <row r="1490" spans="1:1" x14ac:dyDescent="0.35">
      <c r="A1490" s="7">
        <v>78.599999999999994</v>
      </c>
    </row>
    <row r="1491" spans="1:1" x14ac:dyDescent="0.35">
      <c r="A1491" s="7">
        <v>78.599999999999994</v>
      </c>
    </row>
    <row r="1492" spans="1:1" x14ac:dyDescent="0.35">
      <c r="A1492" s="7">
        <v>78.599999999999994</v>
      </c>
    </row>
    <row r="1493" spans="1:1" x14ac:dyDescent="0.35">
      <c r="A1493" s="7">
        <v>78.599999999999994</v>
      </c>
    </row>
    <row r="1494" spans="1:1" x14ac:dyDescent="0.35">
      <c r="A1494" s="7">
        <v>78.599999999999994</v>
      </c>
    </row>
    <row r="1495" spans="1:1" x14ac:dyDescent="0.35">
      <c r="A1495" s="7">
        <v>78.5</v>
      </c>
    </row>
    <row r="1496" spans="1:1" x14ac:dyDescent="0.35">
      <c r="A1496" s="7">
        <v>78.5</v>
      </c>
    </row>
    <row r="1497" spans="1:1" x14ac:dyDescent="0.35">
      <c r="A1497" s="7">
        <v>78.5</v>
      </c>
    </row>
    <row r="1498" spans="1:1" x14ac:dyDescent="0.35">
      <c r="A1498" s="7">
        <v>78.5</v>
      </c>
    </row>
    <row r="1499" spans="1:1" x14ac:dyDescent="0.35">
      <c r="A1499" s="7">
        <v>78.5</v>
      </c>
    </row>
    <row r="1500" spans="1:1" x14ac:dyDescent="0.35">
      <c r="A1500" s="7">
        <v>78.5</v>
      </c>
    </row>
    <row r="1501" spans="1:1" x14ac:dyDescent="0.35">
      <c r="A1501" s="7">
        <v>78.400000000000006</v>
      </c>
    </row>
    <row r="1502" spans="1:1" x14ac:dyDescent="0.35">
      <c r="A1502" s="7">
        <v>78.400000000000006</v>
      </c>
    </row>
    <row r="1503" spans="1:1" x14ac:dyDescent="0.35">
      <c r="A1503" s="7">
        <v>78.400000000000006</v>
      </c>
    </row>
    <row r="1504" spans="1:1" x14ac:dyDescent="0.35">
      <c r="A1504" s="7">
        <v>78.400000000000006</v>
      </c>
    </row>
    <row r="1505" spans="1:1" x14ac:dyDescent="0.35">
      <c r="A1505" s="7">
        <v>78.400000000000006</v>
      </c>
    </row>
    <row r="1506" spans="1:1" x14ac:dyDescent="0.35">
      <c r="A1506" s="7">
        <v>78.400000000000006</v>
      </c>
    </row>
    <row r="1507" spans="1:1" x14ac:dyDescent="0.35">
      <c r="A1507" s="7">
        <v>78.400000000000006</v>
      </c>
    </row>
    <row r="1508" spans="1:1" x14ac:dyDescent="0.35">
      <c r="A1508" s="7">
        <v>78.400000000000006</v>
      </c>
    </row>
    <row r="1509" spans="1:1" x14ac:dyDescent="0.35">
      <c r="A1509" s="7">
        <v>78.3</v>
      </c>
    </row>
    <row r="1510" spans="1:1" x14ac:dyDescent="0.35">
      <c r="A1510" s="7">
        <v>78.3</v>
      </c>
    </row>
    <row r="1511" spans="1:1" x14ac:dyDescent="0.35">
      <c r="A1511" s="7">
        <v>78.3</v>
      </c>
    </row>
    <row r="1512" spans="1:1" x14ac:dyDescent="0.35">
      <c r="A1512" s="7">
        <v>78.3</v>
      </c>
    </row>
    <row r="1513" spans="1:1" x14ac:dyDescent="0.35">
      <c r="A1513" s="7">
        <v>78.3</v>
      </c>
    </row>
    <row r="1514" spans="1:1" x14ac:dyDescent="0.35">
      <c r="A1514" s="7">
        <v>78.2</v>
      </c>
    </row>
    <row r="1515" spans="1:1" x14ac:dyDescent="0.35">
      <c r="A1515" s="7">
        <v>78.2</v>
      </c>
    </row>
    <row r="1516" spans="1:1" x14ac:dyDescent="0.35">
      <c r="A1516" s="7">
        <v>78.2</v>
      </c>
    </row>
    <row r="1517" spans="1:1" x14ac:dyDescent="0.35">
      <c r="A1517" s="7">
        <v>78.099999999999994</v>
      </c>
    </row>
    <row r="1518" spans="1:1" x14ac:dyDescent="0.35">
      <c r="A1518" s="7">
        <v>78.099999999999994</v>
      </c>
    </row>
    <row r="1519" spans="1:1" x14ac:dyDescent="0.35">
      <c r="A1519" s="7">
        <v>78</v>
      </c>
    </row>
    <row r="1520" spans="1:1" x14ac:dyDescent="0.35">
      <c r="A1520" s="7">
        <v>78</v>
      </c>
    </row>
    <row r="1521" spans="1:1" x14ac:dyDescent="0.35">
      <c r="A1521" s="7">
        <v>78</v>
      </c>
    </row>
    <row r="1522" spans="1:1" x14ac:dyDescent="0.35">
      <c r="A1522" s="7">
        <v>78</v>
      </c>
    </row>
    <row r="1523" spans="1:1" x14ac:dyDescent="0.35">
      <c r="A1523" s="7">
        <v>77.900000000000006</v>
      </c>
    </row>
    <row r="1524" spans="1:1" x14ac:dyDescent="0.35">
      <c r="A1524" s="7">
        <v>77.900000000000006</v>
      </c>
    </row>
    <row r="1525" spans="1:1" x14ac:dyDescent="0.35">
      <c r="A1525" s="7">
        <v>77.900000000000006</v>
      </c>
    </row>
    <row r="1526" spans="1:1" x14ac:dyDescent="0.35">
      <c r="A1526" s="7">
        <v>77.900000000000006</v>
      </c>
    </row>
    <row r="1527" spans="1:1" x14ac:dyDescent="0.35">
      <c r="A1527" s="7">
        <v>77.900000000000006</v>
      </c>
    </row>
    <row r="1528" spans="1:1" x14ac:dyDescent="0.35">
      <c r="A1528" s="7">
        <v>77.900000000000006</v>
      </c>
    </row>
    <row r="1529" spans="1:1" x14ac:dyDescent="0.35">
      <c r="A1529" s="7">
        <v>77.900000000000006</v>
      </c>
    </row>
    <row r="1530" spans="1:1" x14ac:dyDescent="0.35">
      <c r="A1530" s="7">
        <v>77.900000000000006</v>
      </c>
    </row>
    <row r="1531" spans="1:1" x14ac:dyDescent="0.35">
      <c r="A1531" s="7">
        <v>77.8</v>
      </c>
    </row>
    <row r="1532" spans="1:1" x14ac:dyDescent="0.35">
      <c r="A1532" s="7">
        <v>77.8</v>
      </c>
    </row>
    <row r="1533" spans="1:1" x14ac:dyDescent="0.35">
      <c r="A1533" s="7">
        <v>77.8</v>
      </c>
    </row>
    <row r="1534" spans="1:1" x14ac:dyDescent="0.35">
      <c r="A1534" s="7">
        <v>77.8</v>
      </c>
    </row>
    <row r="1535" spans="1:1" x14ac:dyDescent="0.35">
      <c r="A1535" s="7">
        <v>77.8</v>
      </c>
    </row>
    <row r="1536" spans="1:1" x14ac:dyDescent="0.35">
      <c r="A1536" s="7">
        <v>77.8</v>
      </c>
    </row>
    <row r="1537" spans="1:1" x14ac:dyDescent="0.35">
      <c r="A1537" s="7">
        <v>77.7</v>
      </c>
    </row>
    <row r="1538" spans="1:1" x14ac:dyDescent="0.35">
      <c r="A1538" s="7">
        <v>77.599999999999994</v>
      </c>
    </row>
    <row r="1539" spans="1:1" x14ac:dyDescent="0.35">
      <c r="A1539" s="7">
        <v>77.599999999999994</v>
      </c>
    </row>
    <row r="1540" spans="1:1" x14ac:dyDescent="0.35">
      <c r="A1540" s="7">
        <v>77.599999999999994</v>
      </c>
    </row>
    <row r="1541" spans="1:1" x14ac:dyDescent="0.35">
      <c r="A1541" s="7">
        <v>77.599999999999994</v>
      </c>
    </row>
    <row r="1542" spans="1:1" x14ac:dyDescent="0.35">
      <c r="A1542" s="7">
        <v>77.599999999999994</v>
      </c>
    </row>
    <row r="1543" spans="1:1" x14ac:dyDescent="0.35">
      <c r="A1543" s="7">
        <v>77.599999999999994</v>
      </c>
    </row>
    <row r="1544" spans="1:1" x14ac:dyDescent="0.35">
      <c r="A1544" s="7">
        <v>77.599999999999994</v>
      </c>
    </row>
    <row r="1545" spans="1:1" x14ac:dyDescent="0.35">
      <c r="A1545" s="7">
        <v>77.5</v>
      </c>
    </row>
    <row r="1546" spans="1:1" x14ac:dyDescent="0.35">
      <c r="A1546" s="7">
        <v>77.5</v>
      </c>
    </row>
    <row r="1547" spans="1:1" x14ac:dyDescent="0.35">
      <c r="A1547" s="7">
        <v>77.5</v>
      </c>
    </row>
    <row r="1548" spans="1:1" x14ac:dyDescent="0.35">
      <c r="A1548" s="7">
        <v>77.5</v>
      </c>
    </row>
    <row r="1549" spans="1:1" x14ac:dyDescent="0.35">
      <c r="A1549" s="7">
        <v>77.5</v>
      </c>
    </row>
    <row r="1550" spans="1:1" x14ac:dyDescent="0.35">
      <c r="A1550" s="7">
        <v>77.5</v>
      </c>
    </row>
    <row r="1551" spans="1:1" x14ac:dyDescent="0.35">
      <c r="A1551" s="7">
        <v>77.5</v>
      </c>
    </row>
    <row r="1552" spans="1:1" x14ac:dyDescent="0.35">
      <c r="A1552" s="7">
        <v>77.400000000000006</v>
      </c>
    </row>
    <row r="1553" spans="1:1" x14ac:dyDescent="0.35">
      <c r="A1553" s="7">
        <v>77.400000000000006</v>
      </c>
    </row>
    <row r="1554" spans="1:1" x14ac:dyDescent="0.35">
      <c r="A1554" s="7">
        <v>77.400000000000006</v>
      </c>
    </row>
    <row r="1555" spans="1:1" x14ac:dyDescent="0.35">
      <c r="A1555" s="7">
        <v>77.3</v>
      </c>
    </row>
    <row r="1556" spans="1:1" x14ac:dyDescent="0.35">
      <c r="A1556" s="7">
        <v>77.3</v>
      </c>
    </row>
    <row r="1557" spans="1:1" x14ac:dyDescent="0.35">
      <c r="A1557" s="7">
        <v>77.3</v>
      </c>
    </row>
    <row r="1558" spans="1:1" x14ac:dyDescent="0.35">
      <c r="A1558" s="7">
        <v>77.3</v>
      </c>
    </row>
    <row r="1559" spans="1:1" x14ac:dyDescent="0.35">
      <c r="A1559" s="7">
        <v>77.3</v>
      </c>
    </row>
    <row r="1560" spans="1:1" x14ac:dyDescent="0.35">
      <c r="A1560" s="7">
        <v>77.3</v>
      </c>
    </row>
    <row r="1561" spans="1:1" x14ac:dyDescent="0.35">
      <c r="A1561" s="7">
        <v>77.3</v>
      </c>
    </row>
    <row r="1562" spans="1:1" x14ac:dyDescent="0.35">
      <c r="A1562" s="7">
        <v>77.3</v>
      </c>
    </row>
    <row r="1563" spans="1:1" x14ac:dyDescent="0.35">
      <c r="A1563" s="7">
        <v>77.3</v>
      </c>
    </row>
    <row r="1564" spans="1:1" x14ac:dyDescent="0.35">
      <c r="A1564" s="7">
        <v>77.2</v>
      </c>
    </row>
    <row r="1565" spans="1:1" x14ac:dyDescent="0.35">
      <c r="A1565" s="7">
        <v>77.2</v>
      </c>
    </row>
    <row r="1566" spans="1:1" x14ac:dyDescent="0.35">
      <c r="A1566" s="7">
        <v>77.2</v>
      </c>
    </row>
    <row r="1567" spans="1:1" x14ac:dyDescent="0.35">
      <c r="A1567" s="7">
        <v>77.2</v>
      </c>
    </row>
    <row r="1568" spans="1:1" x14ac:dyDescent="0.35">
      <c r="A1568" s="7">
        <v>77.2</v>
      </c>
    </row>
    <row r="1569" spans="1:1" x14ac:dyDescent="0.35">
      <c r="A1569" s="7">
        <v>77.099999999999994</v>
      </c>
    </row>
    <row r="1570" spans="1:1" x14ac:dyDescent="0.35">
      <c r="A1570" s="7">
        <v>77.099999999999994</v>
      </c>
    </row>
    <row r="1571" spans="1:1" x14ac:dyDescent="0.35">
      <c r="A1571" s="7">
        <v>77.099999999999994</v>
      </c>
    </row>
    <row r="1572" spans="1:1" x14ac:dyDescent="0.35">
      <c r="A1572" s="7">
        <v>77</v>
      </c>
    </row>
    <row r="1573" spans="1:1" x14ac:dyDescent="0.35">
      <c r="A1573" s="7">
        <v>77</v>
      </c>
    </row>
    <row r="1574" spans="1:1" x14ac:dyDescent="0.35">
      <c r="A1574" s="7">
        <v>77</v>
      </c>
    </row>
    <row r="1575" spans="1:1" x14ac:dyDescent="0.35">
      <c r="A1575" s="7">
        <v>77</v>
      </c>
    </row>
    <row r="1576" spans="1:1" x14ac:dyDescent="0.35">
      <c r="A1576" s="7">
        <v>77</v>
      </c>
    </row>
    <row r="1577" spans="1:1" x14ac:dyDescent="0.35">
      <c r="A1577" s="7">
        <v>77</v>
      </c>
    </row>
    <row r="1578" spans="1:1" x14ac:dyDescent="0.35">
      <c r="A1578" s="7">
        <v>77</v>
      </c>
    </row>
    <row r="1579" spans="1:1" x14ac:dyDescent="0.35">
      <c r="A1579" s="7">
        <v>76.900000000000006</v>
      </c>
    </row>
    <row r="1580" spans="1:1" x14ac:dyDescent="0.35">
      <c r="A1580" s="7">
        <v>76.900000000000006</v>
      </c>
    </row>
    <row r="1581" spans="1:1" x14ac:dyDescent="0.35">
      <c r="A1581" s="7">
        <v>76.900000000000006</v>
      </c>
    </row>
    <row r="1582" spans="1:1" x14ac:dyDescent="0.35">
      <c r="A1582" s="7">
        <v>76.900000000000006</v>
      </c>
    </row>
    <row r="1583" spans="1:1" x14ac:dyDescent="0.35">
      <c r="A1583" s="7">
        <v>76.8</v>
      </c>
    </row>
    <row r="1584" spans="1:1" x14ac:dyDescent="0.35">
      <c r="A1584" s="7">
        <v>76.8</v>
      </c>
    </row>
    <row r="1585" spans="1:1" x14ac:dyDescent="0.35">
      <c r="A1585" s="7">
        <v>76.7</v>
      </c>
    </row>
    <row r="1586" spans="1:1" x14ac:dyDescent="0.35">
      <c r="A1586" s="7">
        <v>76.7</v>
      </c>
    </row>
    <row r="1587" spans="1:1" x14ac:dyDescent="0.35">
      <c r="A1587" s="7">
        <v>76.7</v>
      </c>
    </row>
    <row r="1588" spans="1:1" x14ac:dyDescent="0.35">
      <c r="A1588" s="7">
        <v>76.7</v>
      </c>
    </row>
    <row r="1589" spans="1:1" x14ac:dyDescent="0.35">
      <c r="A1589" s="7">
        <v>76.7</v>
      </c>
    </row>
    <row r="1590" spans="1:1" x14ac:dyDescent="0.35">
      <c r="A1590" s="7">
        <v>76.7</v>
      </c>
    </row>
    <row r="1591" spans="1:1" x14ac:dyDescent="0.35">
      <c r="A1591" s="7">
        <v>76.7</v>
      </c>
    </row>
    <row r="1592" spans="1:1" x14ac:dyDescent="0.35">
      <c r="A1592" s="7">
        <v>76.599999999999994</v>
      </c>
    </row>
    <row r="1593" spans="1:1" x14ac:dyDescent="0.35">
      <c r="A1593" s="7">
        <v>76.599999999999994</v>
      </c>
    </row>
    <row r="1594" spans="1:1" x14ac:dyDescent="0.35">
      <c r="A1594" s="7">
        <v>76.599999999999994</v>
      </c>
    </row>
    <row r="1595" spans="1:1" x14ac:dyDescent="0.35">
      <c r="A1595" s="7">
        <v>76.599999999999994</v>
      </c>
    </row>
    <row r="1596" spans="1:1" x14ac:dyDescent="0.35">
      <c r="A1596" s="7">
        <v>76.599999999999994</v>
      </c>
    </row>
    <row r="1597" spans="1:1" x14ac:dyDescent="0.35">
      <c r="A1597" s="7">
        <v>76.599999999999994</v>
      </c>
    </row>
    <row r="1598" spans="1:1" x14ac:dyDescent="0.35">
      <c r="A1598" s="7">
        <v>76.599999999999994</v>
      </c>
    </row>
    <row r="1599" spans="1:1" x14ac:dyDescent="0.35">
      <c r="A1599" s="7">
        <v>76.5</v>
      </c>
    </row>
    <row r="1600" spans="1:1" x14ac:dyDescent="0.35">
      <c r="A1600" s="7">
        <v>76.400000000000006</v>
      </c>
    </row>
    <row r="1601" spans="1:1" x14ac:dyDescent="0.35">
      <c r="A1601" s="7">
        <v>76.400000000000006</v>
      </c>
    </row>
    <row r="1602" spans="1:1" x14ac:dyDescent="0.35">
      <c r="A1602" s="7">
        <v>76.400000000000006</v>
      </c>
    </row>
    <row r="1603" spans="1:1" x14ac:dyDescent="0.35">
      <c r="A1603" s="7">
        <v>76.400000000000006</v>
      </c>
    </row>
    <row r="1604" spans="1:1" x14ac:dyDescent="0.35">
      <c r="A1604" s="7">
        <v>76.3</v>
      </c>
    </row>
    <row r="1605" spans="1:1" x14ac:dyDescent="0.35">
      <c r="A1605" s="7">
        <v>76.3</v>
      </c>
    </row>
    <row r="1606" spans="1:1" x14ac:dyDescent="0.35">
      <c r="A1606" s="7">
        <v>76.3</v>
      </c>
    </row>
    <row r="1607" spans="1:1" x14ac:dyDescent="0.35">
      <c r="A1607" s="7">
        <v>76.3</v>
      </c>
    </row>
    <row r="1608" spans="1:1" x14ac:dyDescent="0.35">
      <c r="A1608" s="7">
        <v>76.3</v>
      </c>
    </row>
    <row r="1609" spans="1:1" x14ac:dyDescent="0.35">
      <c r="A1609" s="7">
        <v>76.3</v>
      </c>
    </row>
    <row r="1610" spans="1:1" x14ac:dyDescent="0.35">
      <c r="A1610" s="7">
        <v>76.2</v>
      </c>
    </row>
    <row r="1611" spans="1:1" x14ac:dyDescent="0.35">
      <c r="A1611" s="7">
        <v>76.2</v>
      </c>
    </row>
    <row r="1612" spans="1:1" x14ac:dyDescent="0.35">
      <c r="A1612" s="7">
        <v>76.2</v>
      </c>
    </row>
    <row r="1613" spans="1:1" x14ac:dyDescent="0.35">
      <c r="A1613" s="7">
        <v>76.2</v>
      </c>
    </row>
    <row r="1614" spans="1:1" x14ac:dyDescent="0.35">
      <c r="A1614" s="7">
        <v>76.2</v>
      </c>
    </row>
    <row r="1615" spans="1:1" x14ac:dyDescent="0.35">
      <c r="A1615" s="7">
        <v>76.2</v>
      </c>
    </row>
    <row r="1616" spans="1:1" x14ac:dyDescent="0.35">
      <c r="A1616" s="7">
        <v>76.2</v>
      </c>
    </row>
    <row r="1617" spans="1:1" x14ac:dyDescent="0.35">
      <c r="A1617" s="7">
        <v>76.2</v>
      </c>
    </row>
    <row r="1618" spans="1:1" x14ac:dyDescent="0.35">
      <c r="A1618" s="7">
        <v>76.2</v>
      </c>
    </row>
    <row r="1619" spans="1:1" x14ac:dyDescent="0.35">
      <c r="A1619" s="7">
        <v>76.099999999999994</v>
      </c>
    </row>
    <row r="1620" spans="1:1" x14ac:dyDescent="0.35">
      <c r="A1620" s="7">
        <v>76.099999999999994</v>
      </c>
    </row>
    <row r="1621" spans="1:1" x14ac:dyDescent="0.35">
      <c r="A1621" s="7">
        <v>76.099999999999994</v>
      </c>
    </row>
    <row r="1622" spans="1:1" x14ac:dyDescent="0.35">
      <c r="A1622" s="7">
        <v>76.099999999999994</v>
      </c>
    </row>
    <row r="1623" spans="1:1" x14ac:dyDescent="0.35">
      <c r="A1623" s="7">
        <v>76.099999999999994</v>
      </c>
    </row>
    <row r="1624" spans="1:1" x14ac:dyDescent="0.35">
      <c r="A1624" s="7">
        <v>76.099999999999994</v>
      </c>
    </row>
    <row r="1625" spans="1:1" x14ac:dyDescent="0.35">
      <c r="A1625" s="7">
        <v>76.099999999999994</v>
      </c>
    </row>
    <row r="1626" spans="1:1" x14ac:dyDescent="0.35">
      <c r="A1626" s="7">
        <v>76.099999999999994</v>
      </c>
    </row>
    <row r="1627" spans="1:1" x14ac:dyDescent="0.35">
      <c r="A1627" s="7">
        <v>76.099999999999994</v>
      </c>
    </row>
    <row r="1628" spans="1:1" x14ac:dyDescent="0.35">
      <c r="A1628" s="7">
        <v>76.099999999999994</v>
      </c>
    </row>
    <row r="1629" spans="1:1" x14ac:dyDescent="0.35">
      <c r="A1629" s="7">
        <v>76.099999999999994</v>
      </c>
    </row>
    <row r="1630" spans="1:1" x14ac:dyDescent="0.35">
      <c r="A1630" s="7">
        <v>76</v>
      </c>
    </row>
    <row r="1631" spans="1:1" x14ac:dyDescent="0.35">
      <c r="A1631" s="7">
        <v>76</v>
      </c>
    </row>
    <row r="1632" spans="1:1" x14ac:dyDescent="0.35">
      <c r="A1632" s="7">
        <v>76</v>
      </c>
    </row>
    <row r="1633" spans="1:1" x14ac:dyDescent="0.35">
      <c r="A1633" s="7">
        <v>76</v>
      </c>
    </row>
    <row r="1634" spans="1:1" x14ac:dyDescent="0.35">
      <c r="A1634" s="7">
        <v>76</v>
      </c>
    </row>
    <row r="1635" spans="1:1" x14ac:dyDescent="0.35">
      <c r="A1635" s="7">
        <v>76</v>
      </c>
    </row>
    <row r="1636" spans="1:1" x14ac:dyDescent="0.35">
      <c r="A1636" s="7">
        <v>76</v>
      </c>
    </row>
    <row r="1637" spans="1:1" x14ac:dyDescent="0.35">
      <c r="A1637" s="7">
        <v>76</v>
      </c>
    </row>
    <row r="1638" spans="1:1" x14ac:dyDescent="0.35">
      <c r="A1638" s="7">
        <v>75.900000000000006</v>
      </c>
    </row>
    <row r="1639" spans="1:1" x14ac:dyDescent="0.35">
      <c r="A1639" s="7">
        <v>75.900000000000006</v>
      </c>
    </row>
    <row r="1640" spans="1:1" x14ac:dyDescent="0.35">
      <c r="A1640" s="7">
        <v>75.900000000000006</v>
      </c>
    </row>
    <row r="1641" spans="1:1" x14ac:dyDescent="0.35">
      <c r="A1641" s="7">
        <v>75.900000000000006</v>
      </c>
    </row>
    <row r="1642" spans="1:1" x14ac:dyDescent="0.35">
      <c r="A1642" s="7">
        <v>75.900000000000006</v>
      </c>
    </row>
    <row r="1643" spans="1:1" x14ac:dyDescent="0.35">
      <c r="A1643" s="7">
        <v>75.8</v>
      </c>
    </row>
    <row r="1644" spans="1:1" x14ac:dyDescent="0.35">
      <c r="A1644" s="7">
        <v>75.8</v>
      </c>
    </row>
    <row r="1645" spans="1:1" x14ac:dyDescent="0.35">
      <c r="A1645" s="7">
        <v>75.8</v>
      </c>
    </row>
    <row r="1646" spans="1:1" x14ac:dyDescent="0.35">
      <c r="A1646" s="7">
        <v>75.8</v>
      </c>
    </row>
    <row r="1647" spans="1:1" x14ac:dyDescent="0.35">
      <c r="A1647" s="7">
        <v>75.8</v>
      </c>
    </row>
    <row r="1648" spans="1:1" x14ac:dyDescent="0.35">
      <c r="A1648" s="7">
        <v>75.8</v>
      </c>
    </row>
    <row r="1649" spans="1:1" x14ac:dyDescent="0.35">
      <c r="A1649" s="7">
        <v>75.8</v>
      </c>
    </row>
    <row r="1650" spans="1:1" x14ac:dyDescent="0.35">
      <c r="A1650" s="7">
        <v>75.8</v>
      </c>
    </row>
    <row r="1651" spans="1:1" x14ac:dyDescent="0.35">
      <c r="A1651" s="7">
        <v>75.8</v>
      </c>
    </row>
    <row r="1652" spans="1:1" x14ac:dyDescent="0.35">
      <c r="A1652" s="7">
        <v>75.7</v>
      </c>
    </row>
    <row r="1653" spans="1:1" x14ac:dyDescent="0.35">
      <c r="A1653" s="7">
        <v>75.7</v>
      </c>
    </row>
    <row r="1654" spans="1:1" x14ac:dyDescent="0.35">
      <c r="A1654" s="7">
        <v>75.7</v>
      </c>
    </row>
    <row r="1655" spans="1:1" x14ac:dyDescent="0.35">
      <c r="A1655" s="7">
        <v>75.7</v>
      </c>
    </row>
    <row r="1656" spans="1:1" x14ac:dyDescent="0.35">
      <c r="A1656" s="7">
        <v>75.7</v>
      </c>
    </row>
    <row r="1657" spans="1:1" x14ac:dyDescent="0.35">
      <c r="A1657" s="7">
        <v>75.7</v>
      </c>
    </row>
    <row r="1658" spans="1:1" x14ac:dyDescent="0.35">
      <c r="A1658" s="7">
        <v>75.7</v>
      </c>
    </row>
    <row r="1659" spans="1:1" x14ac:dyDescent="0.35">
      <c r="A1659" s="7">
        <v>75.7</v>
      </c>
    </row>
    <row r="1660" spans="1:1" x14ac:dyDescent="0.35">
      <c r="A1660" s="7">
        <v>75.599999999999994</v>
      </c>
    </row>
    <row r="1661" spans="1:1" x14ac:dyDescent="0.35">
      <c r="A1661" s="7">
        <v>75.599999999999994</v>
      </c>
    </row>
    <row r="1662" spans="1:1" x14ac:dyDescent="0.35">
      <c r="A1662" s="7">
        <v>75.599999999999994</v>
      </c>
    </row>
    <row r="1663" spans="1:1" x14ac:dyDescent="0.35">
      <c r="A1663" s="7">
        <v>75.599999999999994</v>
      </c>
    </row>
    <row r="1664" spans="1:1" x14ac:dyDescent="0.35">
      <c r="A1664" s="7">
        <v>75.599999999999994</v>
      </c>
    </row>
    <row r="1665" spans="1:1" x14ac:dyDescent="0.35">
      <c r="A1665" s="7">
        <v>75.5</v>
      </c>
    </row>
    <row r="1666" spans="1:1" x14ac:dyDescent="0.35">
      <c r="A1666" s="7">
        <v>75.5</v>
      </c>
    </row>
    <row r="1667" spans="1:1" x14ac:dyDescent="0.35">
      <c r="A1667" s="7">
        <v>75.5</v>
      </c>
    </row>
    <row r="1668" spans="1:1" x14ac:dyDescent="0.35">
      <c r="A1668" s="7">
        <v>75.5</v>
      </c>
    </row>
    <row r="1669" spans="1:1" x14ac:dyDescent="0.35">
      <c r="A1669" s="7">
        <v>75.5</v>
      </c>
    </row>
    <row r="1670" spans="1:1" x14ac:dyDescent="0.35">
      <c r="A1670" s="7">
        <v>75.5</v>
      </c>
    </row>
    <row r="1671" spans="1:1" x14ac:dyDescent="0.35">
      <c r="A1671" s="7">
        <v>75.5</v>
      </c>
    </row>
    <row r="1672" spans="1:1" x14ac:dyDescent="0.35">
      <c r="A1672" s="7">
        <v>75.5</v>
      </c>
    </row>
    <row r="1673" spans="1:1" x14ac:dyDescent="0.35">
      <c r="A1673" s="7">
        <v>75.5</v>
      </c>
    </row>
    <row r="1674" spans="1:1" x14ac:dyDescent="0.35">
      <c r="A1674" s="7">
        <v>75.5</v>
      </c>
    </row>
    <row r="1675" spans="1:1" x14ac:dyDescent="0.35">
      <c r="A1675" s="7">
        <v>75.5</v>
      </c>
    </row>
    <row r="1676" spans="1:1" x14ac:dyDescent="0.35">
      <c r="A1676" s="7">
        <v>75.5</v>
      </c>
    </row>
    <row r="1677" spans="1:1" x14ac:dyDescent="0.35">
      <c r="A1677" s="7">
        <v>75.5</v>
      </c>
    </row>
    <row r="1678" spans="1:1" x14ac:dyDescent="0.35">
      <c r="A1678" s="7">
        <v>75.400000000000006</v>
      </c>
    </row>
    <row r="1679" spans="1:1" x14ac:dyDescent="0.35">
      <c r="A1679" s="7">
        <v>75.400000000000006</v>
      </c>
    </row>
    <row r="1680" spans="1:1" x14ac:dyDescent="0.35">
      <c r="A1680" s="7">
        <v>75.400000000000006</v>
      </c>
    </row>
    <row r="1681" spans="1:1" x14ac:dyDescent="0.35">
      <c r="A1681" s="7">
        <v>75.400000000000006</v>
      </c>
    </row>
    <row r="1682" spans="1:1" x14ac:dyDescent="0.35">
      <c r="A1682" s="7">
        <v>75.400000000000006</v>
      </c>
    </row>
    <row r="1683" spans="1:1" x14ac:dyDescent="0.35">
      <c r="A1683" s="7">
        <v>75.400000000000006</v>
      </c>
    </row>
    <row r="1684" spans="1:1" x14ac:dyDescent="0.35">
      <c r="A1684" s="7">
        <v>75.400000000000006</v>
      </c>
    </row>
    <row r="1685" spans="1:1" x14ac:dyDescent="0.35">
      <c r="A1685" s="7">
        <v>75.400000000000006</v>
      </c>
    </row>
    <row r="1686" spans="1:1" x14ac:dyDescent="0.35">
      <c r="A1686" s="7">
        <v>75.3</v>
      </c>
    </row>
    <row r="1687" spans="1:1" x14ac:dyDescent="0.35">
      <c r="A1687" s="7">
        <v>75.3</v>
      </c>
    </row>
    <row r="1688" spans="1:1" x14ac:dyDescent="0.35">
      <c r="A1688" s="7">
        <v>75.3</v>
      </c>
    </row>
    <row r="1689" spans="1:1" x14ac:dyDescent="0.35">
      <c r="A1689" s="7">
        <v>75.3</v>
      </c>
    </row>
    <row r="1690" spans="1:1" x14ac:dyDescent="0.35">
      <c r="A1690" s="7">
        <v>75.2</v>
      </c>
    </row>
    <row r="1691" spans="1:1" x14ac:dyDescent="0.35">
      <c r="A1691" s="7">
        <v>75.2</v>
      </c>
    </row>
    <row r="1692" spans="1:1" x14ac:dyDescent="0.35">
      <c r="A1692" s="7">
        <v>75.099999999999994</v>
      </c>
    </row>
    <row r="1693" spans="1:1" x14ac:dyDescent="0.35">
      <c r="A1693" s="7">
        <v>75.099999999999994</v>
      </c>
    </row>
    <row r="1694" spans="1:1" x14ac:dyDescent="0.35">
      <c r="A1694" s="7">
        <v>75.099999999999994</v>
      </c>
    </row>
    <row r="1695" spans="1:1" x14ac:dyDescent="0.35">
      <c r="A1695" s="7">
        <v>75.099999999999994</v>
      </c>
    </row>
    <row r="1696" spans="1:1" x14ac:dyDescent="0.35">
      <c r="A1696" s="7">
        <v>75.099999999999994</v>
      </c>
    </row>
    <row r="1697" spans="1:1" x14ac:dyDescent="0.35">
      <c r="A1697" s="7">
        <v>75.099999999999994</v>
      </c>
    </row>
    <row r="1698" spans="1:1" x14ac:dyDescent="0.35">
      <c r="A1698" s="7">
        <v>75.099999999999994</v>
      </c>
    </row>
    <row r="1699" spans="1:1" x14ac:dyDescent="0.35">
      <c r="A1699" s="7">
        <v>75</v>
      </c>
    </row>
    <row r="1700" spans="1:1" x14ac:dyDescent="0.35">
      <c r="A1700" s="7">
        <v>75</v>
      </c>
    </row>
    <row r="1701" spans="1:1" x14ac:dyDescent="0.35">
      <c r="A1701" s="7">
        <v>75</v>
      </c>
    </row>
    <row r="1702" spans="1:1" x14ac:dyDescent="0.35">
      <c r="A1702" s="7">
        <v>75</v>
      </c>
    </row>
    <row r="1703" spans="1:1" x14ac:dyDescent="0.35">
      <c r="A1703" s="7">
        <v>75</v>
      </c>
    </row>
    <row r="1704" spans="1:1" x14ac:dyDescent="0.35">
      <c r="A1704" s="7">
        <v>75</v>
      </c>
    </row>
    <row r="1705" spans="1:1" x14ac:dyDescent="0.35">
      <c r="A1705" s="7">
        <v>75</v>
      </c>
    </row>
    <row r="1706" spans="1:1" x14ac:dyDescent="0.35">
      <c r="A1706" s="7">
        <v>75</v>
      </c>
    </row>
    <row r="1707" spans="1:1" x14ac:dyDescent="0.35">
      <c r="A1707" s="7">
        <v>74.900000000000006</v>
      </c>
    </row>
    <row r="1708" spans="1:1" x14ac:dyDescent="0.35">
      <c r="A1708" s="7">
        <v>74.900000000000006</v>
      </c>
    </row>
    <row r="1709" spans="1:1" x14ac:dyDescent="0.35">
      <c r="A1709" s="7">
        <v>74.900000000000006</v>
      </c>
    </row>
    <row r="1710" spans="1:1" x14ac:dyDescent="0.35">
      <c r="A1710" s="7">
        <v>74.900000000000006</v>
      </c>
    </row>
    <row r="1711" spans="1:1" x14ac:dyDescent="0.35">
      <c r="A1711" s="7">
        <v>74.900000000000006</v>
      </c>
    </row>
    <row r="1712" spans="1:1" x14ac:dyDescent="0.35">
      <c r="A1712" s="7">
        <v>74.900000000000006</v>
      </c>
    </row>
    <row r="1713" spans="1:1" x14ac:dyDescent="0.35">
      <c r="A1713" s="7">
        <v>74.900000000000006</v>
      </c>
    </row>
    <row r="1714" spans="1:1" x14ac:dyDescent="0.35">
      <c r="A1714" s="7">
        <v>74.900000000000006</v>
      </c>
    </row>
    <row r="1715" spans="1:1" x14ac:dyDescent="0.35">
      <c r="A1715" s="7">
        <v>74.900000000000006</v>
      </c>
    </row>
    <row r="1716" spans="1:1" x14ac:dyDescent="0.35">
      <c r="A1716" s="7">
        <v>74.900000000000006</v>
      </c>
    </row>
    <row r="1717" spans="1:1" x14ac:dyDescent="0.35">
      <c r="A1717" s="7">
        <v>74.900000000000006</v>
      </c>
    </row>
    <row r="1718" spans="1:1" x14ac:dyDescent="0.35">
      <c r="A1718" s="7">
        <v>74.900000000000006</v>
      </c>
    </row>
    <row r="1719" spans="1:1" x14ac:dyDescent="0.35">
      <c r="A1719" s="7">
        <v>74.900000000000006</v>
      </c>
    </row>
    <row r="1720" spans="1:1" x14ac:dyDescent="0.35">
      <c r="A1720" s="7">
        <v>74.900000000000006</v>
      </c>
    </row>
    <row r="1721" spans="1:1" x14ac:dyDescent="0.35">
      <c r="A1721" s="7">
        <v>74.900000000000006</v>
      </c>
    </row>
    <row r="1722" spans="1:1" x14ac:dyDescent="0.35">
      <c r="A1722" s="7">
        <v>74.900000000000006</v>
      </c>
    </row>
    <row r="1723" spans="1:1" x14ac:dyDescent="0.35">
      <c r="A1723" s="7">
        <v>74.900000000000006</v>
      </c>
    </row>
    <row r="1724" spans="1:1" x14ac:dyDescent="0.35">
      <c r="A1724" s="7">
        <v>74.8</v>
      </c>
    </row>
    <row r="1725" spans="1:1" x14ac:dyDescent="0.35">
      <c r="A1725" s="7">
        <v>74.8</v>
      </c>
    </row>
    <row r="1726" spans="1:1" x14ac:dyDescent="0.35">
      <c r="A1726" s="7">
        <v>74.8</v>
      </c>
    </row>
    <row r="1727" spans="1:1" x14ac:dyDescent="0.35">
      <c r="A1727" s="7">
        <v>74.8</v>
      </c>
    </row>
    <row r="1728" spans="1:1" x14ac:dyDescent="0.35">
      <c r="A1728" s="7">
        <v>74.8</v>
      </c>
    </row>
    <row r="1729" spans="1:1" x14ac:dyDescent="0.35">
      <c r="A1729" s="7">
        <v>74.8</v>
      </c>
    </row>
    <row r="1730" spans="1:1" x14ac:dyDescent="0.35">
      <c r="A1730" s="7">
        <v>74.7</v>
      </c>
    </row>
    <row r="1731" spans="1:1" x14ac:dyDescent="0.35">
      <c r="A1731" s="7">
        <v>74.7</v>
      </c>
    </row>
    <row r="1732" spans="1:1" x14ac:dyDescent="0.35">
      <c r="A1732" s="7">
        <v>74.7</v>
      </c>
    </row>
    <row r="1733" spans="1:1" x14ac:dyDescent="0.35">
      <c r="A1733" s="7">
        <v>74.599999999999994</v>
      </c>
    </row>
    <row r="1734" spans="1:1" x14ac:dyDescent="0.35">
      <c r="A1734" s="7">
        <v>74.599999999999994</v>
      </c>
    </row>
    <row r="1735" spans="1:1" x14ac:dyDescent="0.35">
      <c r="A1735" s="7">
        <v>74.599999999999994</v>
      </c>
    </row>
    <row r="1736" spans="1:1" x14ac:dyDescent="0.35">
      <c r="A1736" s="7">
        <v>74.599999999999994</v>
      </c>
    </row>
    <row r="1737" spans="1:1" x14ac:dyDescent="0.35">
      <c r="A1737" s="7">
        <v>74.599999999999994</v>
      </c>
    </row>
    <row r="1738" spans="1:1" x14ac:dyDescent="0.35">
      <c r="A1738" s="7">
        <v>74.5</v>
      </c>
    </row>
    <row r="1739" spans="1:1" x14ac:dyDescent="0.35">
      <c r="A1739" s="7">
        <v>74.5</v>
      </c>
    </row>
    <row r="1740" spans="1:1" x14ac:dyDescent="0.35">
      <c r="A1740" s="7">
        <v>74.5</v>
      </c>
    </row>
    <row r="1741" spans="1:1" x14ac:dyDescent="0.35">
      <c r="A1741" s="7">
        <v>74.5</v>
      </c>
    </row>
    <row r="1742" spans="1:1" x14ac:dyDescent="0.35">
      <c r="A1742" s="7">
        <v>74.5</v>
      </c>
    </row>
    <row r="1743" spans="1:1" x14ac:dyDescent="0.35">
      <c r="A1743" s="7">
        <v>74.5</v>
      </c>
    </row>
    <row r="1744" spans="1:1" x14ac:dyDescent="0.35">
      <c r="A1744" s="7">
        <v>74.400000000000006</v>
      </c>
    </row>
    <row r="1745" spans="1:1" x14ac:dyDescent="0.35">
      <c r="A1745" s="7">
        <v>74.400000000000006</v>
      </c>
    </row>
    <row r="1746" spans="1:1" x14ac:dyDescent="0.35">
      <c r="A1746" s="7">
        <v>74.400000000000006</v>
      </c>
    </row>
    <row r="1747" spans="1:1" x14ac:dyDescent="0.35">
      <c r="A1747" s="7">
        <v>74.400000000000006</v>
      </c>
    </row>
    <row r="1748" spans="1:1" x14ac:dyDescent="0.35">
      <c r="A1748" s="7">
        <v>74.400000000000006</v>
      </c>
    </row>
    <row r="1749" spans="1:1" x14ac:dyDescent="0.35">
      <c r="A1749" s="7">
        <v>74.400000000000006</v>
      </c>
    </row>
    <row r="1750" spans="1:1" x14ac:dyDescent="0.35">
      <c r="A1750" s="7">
        <v>74.3</v>
      </c>
    </row>
    <row r="1751" spans="1:1" x14ac:dyDescent="0.35">
      <c r="A1751" s="7">
        <v>74.3</v>
      </c>
    </row>
    <row r="1752" spans="1:1" x14ac:dyDescent="0.35">
      <c r="A1752" s="7">
        <v>74.3</v>
      </c>
    </row>
    <row r="1753" spans="1:1" x14ac:dyDescent="0.35">
      <c r="A1753" s="7">
        <v>74.3</v>
      </c>
    </row>
    <row r="1754" spans="1:1" x14ac:dyDescent="0.35">
      <c r="A1754" s="7">
        <v>74.3</v>
      </c>
    </row>
    <row r="1755" spans="1:1" x14ac:dyDescent="0.35">
      <c r="A1755" s="7">
        <v>74.3</v>
      </c>
    </row>
    <row r="1756" spans="1:1" x14ac:dyDescent="0.35">
      <c r="A1756" s="7">
        <v>74.3</v>
      </c>
    </row>
    <row r="1757" spans="1:1" x14ac:dyDescent="0.35">
      <c r="A1757" s="7">
        <v>74.3</v>
      </c>
    </row>
    <row r="1758" spans="1:1" x14ac:dyDescent="0.35">
      <c r="A1758" s="7">
        <v>74.3</v>
      </c>
    </row>
    <row r="1759" spans="1:1" x14ac:dyDescent="0.35">
      <c r="A1759" s="7">
        <v>74.3</v>
      </c>
    </row>
    <row r="1760" spans="1:1" x14ac:dyDescent="0.35">
      <c r="A1760" s="7">
        <v>74.2</v>
      </c>
    </row>
    <row r="1761" spans="1:1" x14ac:dyDescent="0.35">
      <c r="A1761" s="7">
        <v>74.2</v>
      </c>
    </row>
    <row r="1762" spans="1:1" x14ac:dyDescent="0.35">
      <c r="A1762" s="7">
        <v>74.2</v>
      </c>
    </row>
    <row r="1763" spans="1:1" x14ac:dyDescent="0.35">
      <c r="A1763" s="7">
        <v>74.2</v>
      </c>
    </row>
    <row r="1764" spans="1:1" x14ac:dyDescent="0.35">
      <c r="A1764" s="7">
        <v>74.2</v>
      </c>
    </row>
    <row r="1765" spans="1:1" x14ac:dyDescent="0.35">
      <c r="A1765" s="7">
        <v>74.099999999999994</v>
      </c>
    </row>
    <row r="1766" spans="1:1" x14ac:dyDescent="0.35">
      <c r="A1766" s="7">
        <v>74.099999999999994</v>
      </c>
    </row>
    <row r="1767" spans="1:1" x14ac:dyDescent="0.35">
      <c r="A1767" s="7">
        <v>74.099999999999994</v>
      </c>
    </row>
    <row r="1768" spans="1:1" x14ac:dyDescent="0.35">
      <c r="A1768" s="7">
        <v>74</v>
      </c>
    </row>
    <row r="1769" spans="1:1" x14ac:dyDescent="0.35">
      <c r="A1769" s="7">
        <v>74</v>
      </c>
    </row>
    <row r="1770" spans="1:1" x14ac:dyDescent="0.35">
      <c r="A1770" s="7">
        <v>74</v>
      </c>
    </row>
    <row r="1771" spans="1:1" x14ac:dyDescent="0.35">
      <c r="A1771" s="7">
        <v>74</v>
      </c>
    </row>
    <row r="1772" spans="1:1" x14ac:dyDescent="0.35">
      <c r="A1772" s="7">
        <v>73.900000000000006</v>
      </c>
    </row>
    <row r="1773" spans="1:1" x14ac:dyDescent="0.35">
      <c r="A1773" s="7">
        <v>73.900000000000006</v>
      </c>
    </row>
    <row r="1774" spans="1:1" x14ac:dyDescent="0.35">
      <c r="A1774" s="7">
        <v>73.900000000000006</v>
      </c>
    </row>
    <row r="1775" spans="1:1" x14ac:dyDescent="0.35">
      <c r="A1775" s="7">
        <v>73.900000000000006</v>
      </c>
    </row>
    <row r="1776" spans="1:1" x14ac:dyDescent="0.35">
      <c r="A1776" s="7">
        <v>73.900000000000006</v>
      </c>
    </row>
    <row r="1777" spans="1:1" x14ac:dyDescent="0.35">
      <c r="A1777" s="7">
        <v>73.900000000000006</v>
      </c>
    </row>
    <row r="1778" spans="1:1" x14ac:dyDescent="0.35">
      <c r="A1778" s="7">
        <v>73.900000000000006</v>
      </c>
    </row>
    <row r="1779" spans="1:1" x14ac:dyDescent="0.35">
      <c r="A1779" s="7">
        <v>73.900000000000006</v>
      </c>
    </row>
    <row r="1780" spans="1:1" x14ac:dyDescent="0.35">
      <c r="A1780" s="7">
        <v>73.8</v>
      </c>
    </row>
    <row r="1781" spans="1:1" x14ac:dyDescent="0.35">
      <c r="A1781" s="7">
        <v>73.8</v>
      </c>
    </row>
    <row r="1782" spans="1:1" x14ac:dyDescent="0.35">
      <c r="A1782" s="7">
        <v>73.8</v>
      </c>
    </row>
    <row r="1783" spans="1:1" x14ac:dyDescent="0.35">
      <c r="A1783" s="7">
        <v>73.8</v>
      </c>
    </row>
    <row r="1784" spans="1:1" x14ac:dyDescent="0.35">
      <c r="A1784" s="7">
        <v>73.8</v>
      </c>
    </row>
    <row r="1785" spans="1:1" x14ac:dyDescent="0.35">
      <c r="A1785" s="7">
        <v>73.8</v>
      </c>
    </row>
    <row r="1786" spans="1:1" x14ac:dyDescent="0.35">
      <c r="A1786" s="7">
        <v>73.8</v>
      </c>
    </row>
    <row r="1787" spans="1:1" x14ac:dyDescent="0.35">
      <c r="A1787" s="7">
        <v>73.8</v>
      </c>
    </row>
    <row r="1788" spans="1:1" x14ac:dyDescent="0.35">
      <c r="A1788" s="7">
        <v>73.8</v>
      </c>
    </row>
    <row r="1789" spans="1:1" x14ac:dyDescent="0.35">
      <c r="A1789" s="7">
        <v>73.7</v>
      </c>
    </row>
    <row r="1790" spans="1:1" x14ac:dyDescent="0.35">
      <c r="A1790" s="7">
        <v>73.7</v>
      </c>
    </row>
    <row r="1791" spans="1:1" x14ac:dyDescent="0.35">
      <c r="A1791" s="7">
        <v>73.7</v>
      </c>
    </row>
    <row r="1792" spans="1:1" x14ac:dyDescent="0.35">
      <c r="A1792" s="7">
        <v>73.7</v>
      </c>
    </row>
    <row r="1793" spans="1:1" x14ac:dyDescent="0.35">
      <c r="A1793" s="7">
        <v>73.7</v>
      </c>
    </row>
    <row r="1794" spans="1:1" x14ac:dyDescent="0.35">
      <c r="A1794" s="7">
        <v>73.7</v>
      </c>
    </row>
    <row r="1795" spans="1:1" x14ac:dyDescent="0.35">
      <c r="A1795" s="7">
        <v>73.7</v>
      </c>
    </row>
    <row r="1796" spans="1:1" x14ac:dyDescent="0.35">
      <c r="A1796" s="7">
        <v>73.7</v>
      </c>
    </row>
    <row r="1797" spans="1:1" x14ac:dyDescent="0.35">
      <c r="A1797" s="7">
        <v>73.7</v>
      </c>
    </row>
    <row r="1798" spans="1:1" x14ac:dyDescent="0.35">
      <c r="A1798" s="7">
        <v>73.7</v>
      </c>
    </row>
    <row r="1799" spans="1:1" x14ac:dyDescent="0.35">
      <c r="A1799" s="7">
        <v>73.599999999999994</v>
      </c>
    </row>
    <row r="1800" spans="1:1" x14ac:dyDescent="0.35">
      <c r="A1800" s="7">
        <v>73.599999999999994</v>
      </c>
    </row>
    <row r="1801" spans="1:1" x14ac:dyDescent="0.35">
      <c r="A1801" s="7">
        <v>73.599999999999994</v>
      </c>
    </row>
    <row r="1802" spans="1:1" x14ac:dyDescent="0.35">
      <c r="A1802" s="7">
        <v>73.599999999999994</v>
      </c>
    </row>
    <row r="1803" spans="1:1" x14ac:dyDescent="0.35">
      <c r="A1803" s="7">
        <v>73.599999999999994</v>
      </c>
    </row>
    <row r="1804" spans="1:1" x14ac:dyDescent="0.35">
      <c r="A1804" s="7">
        <v>73.599999999999994</v>
      </c>
    </row>
    <row r="1805" spans="1:1" x14ac:dyDescent="0.35">
      <c r="A1805" s="7">
        <v>73.599999999999994</v>
      </c>
    </row>
    <row r="1806" spans="1:1" x14ac:dyDescent="0.35">
      <c r="A1806" s="7">
        <v>73.599999999999994</v>
      </c>
    </row>
    <row r="1807" spans="1:1" x14ac:dyDescent="0.35">
      <c r="A1807" s="7">
        <v>73.599999999999994</v>
      </c>
    </row>
    <row r="1808" spans="1:1" x14ac:dyDescent="0.35">
      <c r="A1808" s="7">
        <v>73.599999999999994</v>
      </c>
    </row>
    <row r="1809" spans="1:1" x14ac:dyDescent="0.35">
      <c r="A1809" s="7">
        <v>73.599999999999994</v>
      </c>
    </row>
    <row r="1810" spans="1:1" x14ac:dyDescent="0.35">
      <c r="A1810" s="7">
        <v>73.5</v>
      </c>
    </row>
    <row r="1811" spans="1:1" x14ac:dyDescent="0.35">
      <c r="A1811" s="7">
        <v>73.5</v>
      </c>
    </row>
    <row r="1812" spans="1:1" x14ac:dyDescent="0.35">
      <c r="A1812" s="7">
        <v>73.5</v>
      </c>
    </row>
    <row r="1813" spans="1:1" x14ac:dyDescent="0.35">
      <c r="A1813" s="7">
        <v>73.5</v>
      </c>
    </row>
    <row r="1814" spans="1:1" x14ac:dyDescent="0.35">
      <c r="A1814" s="7">
        <v>73.5</v>
      </c>
    </row>
    <row r="1815" spans="1:1" x14ac:dyDescent="0.35">
      <c r="A1815" s="7">
        <v>73.5</v>
      </c>
    </row>
    <row r="1816" spans="1:1" x14ac:dyDescent="0.35">
      <c r="A1816" s="7">
        <v>73.400000000000006</v>
      </c>
    </row>
    <row r="1817" spans="1:1" x14ac:dyDescent="0.35">
      <c r="A1817" s="7">
        <v>73.400000000000006</v>
      </c>
    </row>
    <row r="1818" spans="1:1" x14ac:dyDescent="0.35">
      <c r="A1818" s="7">
        <v>73.400000000000006</v>
      </c>
    </row>
    <row r="1819" spans="1:1" x14ac:dyDescent="0.35">
      <c r="A1819" s="7">
        <v>73.400000000000006</v>
      </c>
    </row>
    <row r="1820" spans="1:1" x14ac:dyDescent="0.35">
      <c r="A1820" s="7">
        <v>73.400000000000006</v>
      </c>
    </row>
    <row r="1821" spans="1:1" x14ac:dyDescent="0.35">
      <c r="A1821" s="7">
        <v>73.400000000000006</v>
      </c>
    </row>
    <row r="1822" spans="1:1" x14ac:dyDescent="0.35">
      <c r="A1822" s="7">
        <v>73.3</v>
      </c>
    </row>
    <row r="1823" spans="1:1" x14ac:dyDescent="0.35">
      <c r="A1823" s="7">
        <v>73.3</v>
      </c>
    </row>
    <row r="1824" spans="1:1" x14ac:dyDescent="0.35">
      <c r="A1824" s="7">
        <v>73.3</v>
      </c>
    </row>
    <row r="1825" spans="1:1" x14ac:dyDescent="0.35">
      <c r="A1825" s="7">
        <v>73.3</v>
      </c>
    </row>
    <row r="1826" spans="1:1" x14ac:dyDescent="0.35">
      <c r="A1826" s="7">
        <v>73.3</v>
      </c>
    </row>
    <row r="1827" spans="1:1" x14ac:dyDescent="0.35">
      <c r="A1827" s="7">
        <v>73.2</v>
      </c>
    </row>
    <row r="1828" spans="1:1" x14ac:dyDescent="0.35">
      <c r="A1828" s="7">
        <v>73.2</v>
      </c>
    </row>
    <row r="1829" spans="1:1" x14ac:dyDescent="0.35">
      <c r="A1829" s="7">
        <v>73.2</v>
      </c>
    </row>
    <row r="1830" spans="1:1" x14ac:dyDescent="0.35">
      <c r="A1830" s="7">
        <v>73.2</v>
      </c>
    </row>
    <row r="1831" spans="1:1" x14ac:dyDescent="0.35">
      <c r="A1831" s="7">
        <v>73.099999999999994</v>
      </c>
    </row>
    <row r="1832" spans="1:1" x14ac:dyDescent="0.35">
      <c r="A1832" s="7">
        <v>73.099999999999994</v>
      </c>
    </row>
    <row r="1833" spans="1:1" x14ac:dyDescent="0.35">
      <c r="A1833" s="7">
        <v>73.099999999999994</v>
      </c>
    </row>
    <row r="1834" spans="1:1" x14ac:dyDescent="0.35">
      <c r="A1834" s="7">
        <v>73.099999999999994</v>
      </c>
    </row>
    <row r="1835" spans="1:1" x14ac:dyDescent="0.35">
      <c r="A1835" s="7">
        <v>73.099999999999994</v>
      </c>
    </row>
    <row r="1836" spans="1:1" x14ac:dyDescent="0.35">
      <c r="A1836" s="7">
        <v>73.099999999999994</v>
      </c>
    </row>
    <row r="1837" spans="1:1" x14ac:dyDescent="0.35">
      <c r="A1837" s="7">
        <v>73.099999999999994</v>
      </c>
    </row>
    <row r="1838" spans="1:1" x14ac:dyDescent="0.35">
      <c r="A1838" s="7">
        <v>73.099999999999994</v>
      </c>
    </row>
    <row r="1839" spans="1:1" x14ac:dyDescent="0.35">
      <c r="A1839" s="7">
        <v>73</v>
      </c>
    </row>
    <row r="1840" spans="1:1" x14ac:dyDescent="0.35">
      <c r="A1840" s="7">
        <v>73</v>
      </c>
    </row>
    <row r="1841" spans="1:1" x14ac:dyDescent="0.35">
      <c r="A1841" s="7">
        <v>73</v>
      </c>
    </row>
    <row r="1842" spans="1:1" x14ac:dyDescent="0.35">
      <c r="A1842" s="7">
        <v>73</v>
      </c>
    </row>
    <row r="1843" spans="1:1" x14ac:dyDescent="0.35">
      <c r="A1843" s="7">
        <v>73</v>
      </c>
    </row>
    <row r="1844" spans="1:1" x14ac:dyDescent="0.35">
      <c r="A1844" s="7">
        <v>73</v>
      </c>
    </row>
    <row r="1845" spans="1:1" x14ac:dyDescent="0.35">
      <c r="A1845" s="7">
        <v>73</v>
      </c>
    </row>
    <row r="1846" spans="1:1" x14ac:dyDescent="0.35">
      <c r="A1846" s="7">
        <v>73</v>
      </c>
    </row>
    <row r="1847" spans="1:1" x14ac:dyDescent="0.35">
      <c r="A1847" s="7">
        <v>72.900000000000006</v>
      </c>
    </row>
    <row r="1848" spans="1:1" x14ac:dyDescent="0.35">
      <c r="A1848" s="7">
        <v>72.900000000000006</v>
      </c>
    </row>
    <row r="1849" spans="1:1" x14ac:dyDescent="0.35">
      <c r="A1849" s="7">
        <v>72.900000000000006</v>
      </c>
    </row>
    <row r="1850" spans="1:1" x14ac:dyDescent="0.35">
      <c r="A1850" s="7">
        <v>72.900000000000006</v>
      </c>
    </row>
    <row r="1851" spans="1:1" x14ac:dyDescent="0.35">
      <c r="A1851" s="7">
        <v>72.900000000000006</v>
      </c>
    </row>
    <row r="1852" spans="1:1" x14ac:dyDescent="0.35">
      <c r="A1852" s="7">
        <v>72.8</v>
      </c>
    </row>
    <row r="1853" spans="1:1" x14ac:dyDescent="0.35">
      <c r="A1853" s="7">
        <v>72.8</v>
      </c>
    </row>
    <row r="1854" spans="1:1" x14ac:dyDescent="0.35">
      <c r="A1854" s="7">
        <v>72.8</v>
      </c>
    </row>
    <row r="1855" spans="1:1" x14ac:dyDescent="0.35">
      <c r="A1855" s="7">
        <v>72.7</v>
      </c>
    </row>
    <row r="1856" spans="1:1" x14ac:dyDescent="0.35">
      <c r="A1856" s="7">
        <v>72.7</v>
      </c>
    </row>
    <row r="1857" spans="1:1" x14ac:dyDescent="0.35">
      <c r="A1857" s="7">
        <v>72.7</v>
      </c>
    </row>
    <row r="1858" spans="1:1" x14ac:dyDescent="0.35">
      <c r="A1858" s="7">
        <v>72.7</v>
      </c>
    </row>
    <row r="1859" spans="1:1" x14ac:dyDescent="0.35">
      <c r="A1859" s="7">
        <v>72.7</v>
      </c>
    </row>
    <row r="1860" spans="1:1" x14ac:dyDescent="0.35">
      <c r="A1860" s="7">
        <v>72.599999999999994</v>
      </c>
    </row>
    <row r="1861" spans="1:1" x14ac:dyDescent="0.35">
      <c r="A1861" s="7">
        <v>72.599999999999994</v>
      </c>
    </row>
    <row r="1862" spans="1:1" x14ac:dyDescent="0.35">
      <c r="A1862" s="7">
        <v>72.599999999999994</v>
      </c>
    </row>
    <row r="1863" spans="1:1" x14ac:dyDescent="0.35">
      <c r="A1863" s="7">
        <v>72.599999999999994</v>
      </c>
    </row>
    <row r="1864" spans="1:1" x14ac:dyDescent="0.35">
      <c r="A1864" s="7">
        <v>72.599999999999994</v>
      </c>
    </row>
    <row r="1865" spans="1:1" x14ac:dyDescent="0.35">
      <c r="A1865" s="7">
        <v>72.599999999999994</v>
      </c>
    </row>
    <row r="1866" spans="1:1" x14ac:dyDescent="0.35">
      <c r="A1866" s="7">
        <v>72.599999999999994</v>
      </c>
    </row>
    <row r="1867" spans="1:1" x14ac:dyDescent="0.35">
      <c r="A1867" s="7">
        <v>72.5</v>
      </c>
    </row>
    <row r="1868" spans="1:1" x14ac:dyDescent="0.35">
      <c r="A1868" s="7">
        <v>72.5</v>
      </c>
    </row>
    <row r="1869" spans="1:1" x14ac:dyDescent="0.35">
      <c r="A1869" s="7">
        <v>72.5</v>
      </c>
    </row>
    <row r="1870" spans="1:1" x14ac:dyDescent="0.35">
      <c r="A1870" s="7">
        <v>72.5</v>
      </c>
    </row>
    <row r="1871" spans="1:1" x14ac:dyDescent="0.35">
      <c r="A1871" s="7">
        <v>72.5</v>
      </c>
    </row>
    <row r="1872" spans="1:1" x14ac:dyDescent="0.35">
      <c r="A1872" s="7">
        <v>72.5</v>
      </c>
    </row>
    <row r="1873" spans="1:1" x14ac:dyDescent="0.35">
      <c r="A1873" s="7">
        <v>72.5</v>
      </c>
    </row>
    <row r="1874" spans="1:1" x14ac:dyDescent="0.35">
      <c r="A1874" s="7">
        <v>72.5</v>
      </c>
    </row>
    <row r="1875" spans="1:1" x14ac:dyDescent="0.35">
      <c r="A1875" s="7">
        <v>72.5</v>
      </c>
    </row>
    <row r="1876" spans="1:1" x14ac:dyDescent="0.35">
      <c r="A1876" s="7">
        <v>72.5</v>
      </c>
    </row>
    <row r="1877" spans="1:1" x14ac:dyDescent="0.35">
      <c r="A1877" s="7">
        <v>72.400000000000006</v>
      </c>
    </row>
    <row r="1878" spans="1:1" x14ac:dyDescent="0.35">
      <c r="A1878" s="7">
        <v>72.400000000000006</v>
      </c>
    </row>
    <row r="1879" spans="1:1" x14ac:dyDescent="0.35">
      <c r="A1879" s="7">
        <v>72.3</v>
      </c>
    </row>
    <row r="1880" spans="1:1" x14ac:dyDescent="0.35">
      <c r="A1880" s="7">
        <v>72.3</v>
      </c>
    </row>
    <row r="1881" spans="1:1" x14ac:dyDescent="0.35">
      <c r="A1881" s="7">
        <v>72.3</v>
      </c>
    </row>
    <row r="1882" spans="1:1" x14ac:dyDescent="0.35">
      <c r="A1882" s="7">
        <v>72.3</v>
      </c>
    </row>
    <row r="1883" spans="1:1" x14ac:dyDescent="0.35">
      <c r="A1883" s="7">
        <v>72.3</v>
      </c>
    </row>
    <row r="1884" spans="1:1" x14ac:dyDescent="0.35">
      <c r="A1884" s="7">
        <v>72.3</v>
      </c>
    </row>
    <row r="1885" spans="1:1" x14ac:dyDescent="0.35">
      <c r="A1885" s="7">
        <v>72.3</v>
      </c>
    </row>
    <row r="1886" spans="1:1" x14ac:dyDescent="0.35">
      <c r="A1886" s="7">
        <v>72.3</v>
      </c>
    </row>
    <row r="1887" spans="1:1" x14ac:dyDescent="0.35">
      <c r="A1887" s="7">
        <v>72.2</v>
      </c>
    </row>
    <row r="1888" spans="1:1" x14ac:dyDescent="0.35">
      <c r="A1888" s="7">
        <v>72.2</v>
      </c>
    </row>
    <row r="1889" spans="1:1" x14ac:dyDescent="0.35">
      <c r="A1889" s="7">
        <v>72.2</v>
      </c>
    </row>
    <row r="1890" spans="1:1" x14ac:dyDescent="0.35">
      <c r="A1890" s="7">
        <v>72.099999999999994</v>
      </c>
    </row>
    <row r="1891" spans="1:1" x14ac:dyDescent="0.35">
      <c r="A1891" s="7">
        <v>72.099999999999994</v>
      </c>
    </row>
    <row r="1892" spans="1:1" x14ac:dyDescent="0.35">
      <c r="A1892" s="7">
        <v>72</v>
      </c>
    </row>
    <row r="1893" spans="1:1" x14ac:dyDescent="0.35">
      <c r="A1893" s="7">
        <v>72</v>
      </c>
    </row>
    <row r="1894" spans="1:1" x14ac:dyDescent="0.35">
      <c r="A1894" s="7">
        <v>72</v>
      </c>
    </row>
    <row r="1895" spans="1:1" x14ac:dyDescent="0.35">
      <c r="A1895" s="7">
        <v>72</v>
      </c>
    </row>
    <row r="1896" spans="1:1" x14ac:dyDescent="0.35">
      <c r="A1896" s="7">
        <v>72</v>
      </c>
    </row>
    <row r="1897" spans="1:1" x14ac:dyDescent="0.35">
      <c r="A1897" s="7">
        <v>72</v>
      </c>
    </row>
    <row r="1898" spans="1:1" x14ac:dyDescent="0.35">
      <c r="A1898" s="7">
        <v>72</v>
      </c>
    </row>
    <row r="1899" spans="1:1" x14ac:dyDescent="0.35">
      <c r="A1899" s="7">
        <v>72</v>
      </c>
    </row>
    <row r="1900" spans="1:1" x14ac:dyDescent="0.35">
      <c r="A1900" s="7">
        <v>71.900000000000006</v>
      </c>
    </row>
    <row r="1901" spans="1:1" x14ac:dyDescent="0.35">
      <c r="A1901" s="7">
        <v>71.900000000000006</v>
      </c>
    </row>
    <row r="1902" spans="1:1" x14ac:dyDescent="0.35">
      <c r="A1902" s="7">
        <v>71.900000000000006</v>
      </c>
    </row>
    <row r="1903" spans="1:1" x14ac:dyDescent="0.35">
      <c r="A1903" s="7">
        <v>71.900000000000006</v>
      </c>
    </row>
    <row r="1904" spans="1:1" x14ac:dyDescent="0.35">
      <c r="A1904" s="7">
        <v>71.900000000000006</v>
      </c>
    </row>
    <row r="1905" spans="1:1" x14ac:dyDescent="0.35">
      <c r="A1905" s="7">
        <v>71.900000000000006</v>
      </c>
    </row>
    <row r="1906" spans="1:1" x14ac:dyDescent="0.35">
      <c r="A1906" s="7">
        <v>71.900000000000006</v>
      </c>
    </row>
    <row r="1907" spans="1:1" x14ac:dyDescent="0.35">
      <c r="A1907" s="7">
        <v>71.900000000000006</v>
      </c>
    </row>
    <row r="1908" spans="1:1" x14ac:dyDescent="0.35">
      <c r="A1908" s="7">
        <v>71.900000000000006</v>
      </c>
    </row>
    <row r="1909" spans="1:1" x14ac:dyDescent="0.35">
      <c r="A1909" s="7">
        <v>71.900000000000006</v>
      </c>
    </row>
    <row r="1910" spans="1:1" x14ac:dyDescent="0.35">
      <c r="A1910" s="7">
        <v>71.900000000000006</v>
      </c>
    </row>
    <row r="1911" spans="1:1" x14ac:dyDescent="0.35">
      <c r="A1911" s="7">
        <v>71.900000000000006</v>
      </c>
    </row>
    <row r="1912" spans="1:1" x14ac:dyDescent="0.35">
      <c r="A1912" s="7">
        <v>71.900000000000006</v>
      </c>
    </row>
    <row r="1913" spans="1:1" x14ac:dyDescent="0.35">
      <c r="A1913" s="7">
        <v>71.900000000000006</v>
      </c>
    </row>
    <row r="1914" spans="1:1" x14ac:dyDescent="0.35">
      <c r="A1914" s="7">
        <v>71.900000000000006</v>
      </c>
    </row>
    <row r="1915" spans="1:1" x14ac:dyDescent="0.35">
      <c r="A1915" s="7">
        <v>71.8</v>
      </c>
    </row>
    <row r="1916" spans="1:1" x14ac:dyDescent="0.35">
      <c r="A1916" s="7">
        <v>71.8</v>
      </c>
    </row>
    <row r="1917" spans="1:1" x14ac:dyDescent="0.35">
      <c r="A1917" s="7">
        <v>71.8</v>
      </c>
    </row>
    <row r="1918" spans="1:1" x14ac:dyDescent="0.35">
      <c r="A1918" s="7">
        <v>71.8</v>
      </c>
    </row>
    <row r="1919" spans="1:1" x14ac:dyDescent="0.35">
      <c r="A1919" s="7">
        <v>71.8</v>
      </c>
    </row>
    <row r="1920" spans="1:1" x14ac:dyDescent="0.35">
      <c r="A1920" s="7">
        <v>71.8</v>
      </c>
    </row>
    <row r="1921" spans="1:1" x14ac:dyDescent="0.35">
      <c r="A1921" s="7">
        <v>71.8</v>
      </c>
    </row>
    <row r="1922" spans="1:1" x14ac:dyDescent="0.35">
      <c r="A1922" s="7">
        <v>71.7</v>
      </c>
    </row>
    <row r="1923" spans="1:1" x14ac:dyDescent="0.35">
      <c r="A1923" s="7">
        <v>71.7</v>
      </c>
    </row>
    <row r="1924" spans="1:1" x14ac:dyDescent="0.35">
      <c r="A1924" s="7">
        <v>71.7</v>
      </c>
    </row>
    <row r="1925" spans="1:1" x14ac:dyDescent="0.35">
      <c r="A1925" s="7">
        <v>71.7</v>
      </c>
    </row>
    <row r="1926" spans="1:1" x14ac:dyDescent="0.35">
      <c r="A1926" s="7">
        <v>71.599999999999994</v>
      </c>
    </row>
    <row r="1927" spans="1:1" x14ac:dyDescent="0.35">
      <c r="A1927" s="7">
        <v>71.599999999999994</v>
      </c>
    </row>
    <row r="1928" spans="1:1" x14ac:dyDescent="0.35">
      <c r="A1928" s="7">
        <v>71.599999999999994</v>
      </c>
    </row>
    <row r="1929" spans="1:1" x14ac:dyDescent="0.35">
      <c r="A1929" s="7">
        <v>71.599999999999994</v>
      </c>
    </row>
    <row r="1930" spans="1:1" x14ac:dyDescent="0.35">
      <c r="A1930" s="7">
        <v>71.599999999999994</v>
      </c>
    </row>
    <row r="1931" spans="1:1" x14ac:dyDescent="0.35">
      <c r="A1931" s="7">
        <v>71.599999999999994</v>
      </c>
    </row>
    <row r="1932" spans="1:1" x14ac:dyDescent="0.35">
      <c r="A1932" s="7">
        <v>71.5</v>
      </c>
    </row>
    <row r="1933" spans="1:1" x14ac:dyDescent="0.35">
      <c r="A1933" s="7">
        <v>71.5</v>
      </c>
    </row>
    <row r="1934" spans="1:1" x14ac:dyDescent="0.35">
      <c r="A1934" s="7">
        <v>71.5</v>
      </c>
    </row>
    <row r="1935" spans="1:1" x14ac:dyDescent="0.35">
      <c r="A1935" s="7">
        <v>71.5</v>
      </c>
    </row>
    <row r="1936" spans="1:1" x14ac:dyDescent="0.35">
      <c r="A1936" s="7">
        <v>71.5</v>
      </c>
    </row>
    <row r="1937" spans="1:1" x14ac:dyDescent="0.35">
      <c r="A1937" s="7">
        <v>71.5</v>
      </c>
    </row>
    <row r="1938" spans="1:1" x14ac:dyDescent="0.35">
      <c r="A1938" s="7">
        <v>71.5</v>
      </c>
    </row>
    <row r="1939" spans="1:1" x14ac:dyDescent="0.35">
      <c r="A1939" s="7">
        <v>71.5</v>
      </c>
    </row>
    <row r="1940" spans="1:1" x14ac:dyDescent="0.35">
      <c r="A1940" s="7">
        <v>71.5</v>
      </c>
    </row>
    <row r="1941" spans="1:1" x14ac:dyDescent="0.35">
      <c r="A1941" s="7">
        <v>71.5</v>
      </c>
    </row>
    <row r="1942" spans="1:1" x14ac:dyDescent="0.35">
      <c r="A1942" s="7">
        <v>71.5</v>
      </c>
    </row>
    <row r="1943" spans="1:1" x14ac:dyDescent="0.35">
      <c r="A1943" s="7">
        <v>71.5</v>
      </c>
    </row>
    <row r="1944" spans="1:1" x14ac:dyDescent="0.35">
      <c r="A1944" s="7">
        <v>71.5</v>
      </c>
    </row>
    <row r="1945" spans="1:1" x14ac:dyDescent="0.35">
      <c r="A1945" s="7">
        <v>71.400000000000006</v>
      </c>
    </row>
    <row r="1946" spans="1:1" x14ac:dyDescent="0.35">
      <c r="A1946" s="7">
        <v>71.400000000000006</v>
      </c>
    </row>
    <row r="1947" spans="1:1" x14ac:dyDescent="0.35">
      <c r="A1947" s="7">
        <v>71.400000000000006</v>
      </c>
    </row>
    <row r="1948" spans="1:1" x14ac:dyDescent="0.35">
      <c r="A1948" s="7">
        <v>71.400000000000006</v>
      </c>
    </row>
    <row r="1949" spans="1:1" x14ac:dyDescent="0.35">
      <c r="A1949" s="7">
        <v>71.400000000000006</v>
      </c>
    </row>
    <row r="1950" spans="1:1" x14ac:dyDescent="0.35">
      <c r="A1950" s="7">
        <v>71.400000000000006</v>
      </c>
    </row>
    <row r="1951" spans="1:1" x14ac:dyDescent="0.35">
      <c r="A1951" s="7">
        <v>71.400000000000006</v>
      </c>
    </row>
    <row r="1952" spans="1:1" x14ac:dyDescent="0.35">
      <c r="A1952" s="7">
        <v>71.400000000000006</v>
      </c>
    </row>
    <row r="1953" spans="1:1" x14ac:dyDescent="0.35">
      <c r="A1953" s="7">
        <v>71.400000000000006</v>
      </c>
    </row>
    <row r="1954" spans="1:1" x14ac:dyDescent="0.35">
      <c r="A1954" s="7">
        <v>71.400000000000006</v>
      </c>
    </row>
    <row r="1955" spans="1:1" x14ac:dyDescent="0.35">
      <c r="A1955" s="7">
        <v>71.400000000000006</v>
      </c>
    </row>
    <row r="1956" spans="1:1" x14ac:dyDescent="0.35">
      <c r="A1956" s="7">
        <v>71.3</v>
      </c>
    </row>
    <row r="1957" spans="1:1" x14ac:dyDescent="0.35">
      <c r="A1957" s="7">
        <v>71.3</v>
      </c>
    </row>
    <row r="1958" spans="1:1" x14ac:dyDescent="0.35">
      <c r="A1958" s="7">
        <v>71.3</v>
      </c>
    </row>
    <row r="1959" spans="1:1" x14ac:dyDescent="0.35">
      <c r="A1959" s="7">
        <v>71.3</v>
      </c>
    </row>
    <row r="1960" spans="1:1" x14ac:dyDescent="0.35">
      <c r="A1960" s="7">
        <v>71.3</v>
      </c>
    </row>
    <row r="1961" spans="1:1" x14ac:dyDescent="0.35">
      <c r="A1961" s="7">
        <v>71.2</v>
      </c>
    </row>
    <row r="1962" spans="1:1" x14ac:dyDescent="0.35">
      <c r="A1962" s="7">
        <v>71.2</v>
      </c>
    </row>
    <row r="1963" spans="1:1" x14ac:dyDescent="0.35">
      <c r="A1963" s="7">
        <v>71.2</v>
      </c>
    </row>
    <row r="1964" spans="1:1" x14ac:dyDescent="0.35">
      <c r="A1964" s="7">
        <v>71.2</v>
      </c>
    </row>
    <row r="1965" spans="1:1" x14ac:dyDescent="0.35">
      <c r="A1965" s="7">
        <v>71.2</v>
      </c>
    </row>
    <row r="1966" spans="1:1" x14ac:dyDescent="0.35">
      <c r="A1966" s="7">
        <v>71.2</v>
      </c>
    </row>
    <row r="1967" spans="1:1" x14ac:dyDescent="0.35">
      <c r="A1967" s="7">
        <v>71.099999999999994</v>
      </c>
    </row>
    <row r="1968" spans="1:1" x14ac:dyDescent="0.35">
      <c r="A1968" s="7">
        <v>71.099999999999994</v>
      </c>
    </row>
    <row r="1969" spans="1:1" x14ac:dyDescent="0.35">
      <c r="A1969" s="7">
        <v>71.099999999999994</v>
      </c>
    </row>
    <row r="1970" spans="1:1" x14ac:dyDescent="0.35">
      <c r="A1970" s="7">
        <v>71.099999999999994</v>
      </c>
    </row>
    <row r="1971" spans="1:1" x14ac:dyDescent="0.35">
      <c r="A1971" s="7">
        <v>71.099999999999994</v>
      </c>
    </row>
    <row r="1972" spans="1:1" x14ac:dyDescent="0.35">
      <c r="A1972" s="7">
        <v>71.099999999999994</v>
      </c>
    </row>
    <row r="1973" spans="1:1" x14ac:dyDescent="0.35">
      <c r="A1973" s="7">
        <v>71.099999999999994</v>
      </c>
    </row>
    <row r="1974" spans="1:1" x14ac:dyDescent="0.35">
      <c r="A1974" s="7">
        <v>71.099999999999994</v>
      </c>
    </row>
    <row r="1975" spans="1:1" x14ac:dyDescent="0.35">
      <c r="A1975" s="7">
        <v>71</v>
      </c>
    </row>
    <row r="1976" spans="1:1" x14ac:dyDescent="0.35">
      <c r="A1976" s="7">
        <v>71</v>
      </c>
    </row>
    <row r="1977" spans="1:1" x14ac:dyDescent="0.35">
      <c r="A1977" s="7">
        <v>71</v>
      </c>
    </row>
    <row r="1978" spans="1:1" x14ac:dyDescent="0.35">
      <c r="A1978" s="7">
        <v>71</v>
      </c>
    </row>
    <row r="1979" spans="1:1" x14ac:dyDescent="0.35">
      <c r="A1979" s="7">
        <v>71</v>
      </c>
    </row>
    <row r="1980" spans="1:1" x14ac:dyDescent="0.35">
      <c r="A1980" s="7">
        <v>71</v>
      </c>
    </row>
    <row r="1981" spans="1:1" x14ac:dyDescent="0.35">
      <c r="A1981" s="7">
        <v>71</v>
      </c>
    </row>
    <row r="1982" spans="1:1" x14ac:dyDescent="0.35">
      <c r="A1982" s="7">
        <v>71</v>
      </c>
    </row>
    <row r="1983" spans="1:1" x14ac:dyDescent="0.35">
      <c r="A1983" s="7">
        <v>71</v>
      </c>
    </row>
    <row r="1984" spans="1:1" x14ac:dyDescent="0.35">
      <c r="A1984" s="7">
        <v>70.900000000000006</v>
      </c>
    </row>
    <row r="1985" spans="1:1" x14ac:dyDescent="0.35">
      <c r="A1985" s="7">
        <v>70.900000000000006</v>
      </c>
    </row>
    <row r="1986" spans="1:1" x14ac:dyDescent="0.35">
      <c r="A1986" s="7">
        <v>70.900000000000006</v>
      </c>
    </row>
    <row r="1987" spans="1:1" x14ac:dyDescent="0.35">
      <c r="A1987" s="7">
        <v>70.8</v>
      </c>
    </row>
    <row r="1988" spans="1:1" x14ac:dyDescent="0.35">
      <c r="A1988" s="7">
        <v>70.8</v>
      </c>
    </row>
    <row r="1989" spans="1:1" x14ac:dyDescent="0.35">
      <c r="A1989" s="7">
        <v>70.8</v>
      </c>
    </row>
    <row r="1990" spans="1:1" x14ac:dyDescent="0.35">
      <c r="A1990" s="7">
        <v>70.8</v>
      </c>
    </row>
    <row r="1991" spans="1:1" x14ac:dyDescent="0.35">
      <c r="A1991" s="7">
        <v>70.8</v>
      </c>
    </row>
    <row r="1992" spans="1:1" x14ac:dyDescent="0.35">
      <c r="A1992" s="7">
        <v>70.7</v>
      </c>
    </row>
    <row r="1993" spans="1:1" x14ac:dyDescent="0.35">
      <c r="A1993" s="7">
        <v>70.7</v>
      </c>
    </row>
    <row r="1994" spans="1:1" x14ac:dyDescent="0.35">
      <c r="A1994" s="7">
        <v>70.599999999999994</v>
      </c>
    </row>
    <row r="1995" spans="1:1" x14ac:dyDescent="0.35">
      <c r="A1995" s="7">
        <v>70.599999999999994</v>
      </c>
    </row>
    <row r="1996" spans="1:1" x14ac:dyDescent="0.35">
      <c r="A1996" s="7">
        <v>70.599999999999994</v>
      </c>
    </row>
    <row r="1997" spans="1:1" x14ac:dyDescent="0.35">
      <c r="A1997" s="7">
        <v>70.599999999999994</v>
      </c>
    </row>
    <row r="1998" spans="1:1" x14ac:dyDescent="0.35">
      <c r="A1998" s="7">
        <v>70.5</v>
      </c>
    </row>
    <row r="1999" spans="1:1" x14ac:dyDescent="0.35">
      <c r="A1999" s="7">
        <v>70.5</v>
      </c>
    </row>
    <row r="2000" spans="1:1" x14ac:dyDescent="0.35">
      <c r="A2000" s="7">
        <v>70.5</v>
      </c>
    </row>
    <row r="2001" spans="1:1" x14ac:dyDescent="0.35">
      <c r="A2001" s="7">
        <v>70.5</v>
      </c>
    </row>
    <row r="2002" spans="1:1" x14ac:dyDescent="0.35">
      <c r="A2002" s="7">
        <v>70.5</v>
      </c>
    </row>
    <row r="2003" spans="1:1" x14ac:dyDescent="0.35">
      <c r="A2003" s="7">
        <v>70.5</v>
      </c>
    </row>
    <row r="2004" spans="1:1" x14ac:dyDescent="0.35">
      <c r="A2004" s="7">
        <v>70.5</v>
      </c>
    </row>
    <row r="2005" spans="1:1" x14ac:dyDescent="0.35">
      <c r="A2005" s="7">
        <v>70.400000000000006</v>
      </c>
    </row>
    <row r="2006" spans="1:1" x14ac:dyDescent="0.35">
      <c r="A2006" s="7">
        <v>70.400000000000006</v>
      </c>
    </row>
    <row r="2007" spans="1:1" x14ac:dyDescent="0.35">
      <c r="A2007" s="7">
        <v>70.400000000000006</v>
      </c>
    </row>
    <row r="2008" spans="1:1" x14ac:dyDescent="0.35">
      <c r="A2008" s="7">
        <v>70.400000000000006</v>
      </c>
    </row>
    <row r="2009" spans="1:1" x14ac:dyDescent="0.35">
      <c r="A2009" s="7">
        <v>70.400000000000006</v>
      </c>
    </row>
    <row r="2010" spans="1:1" x14ac:dyDescent="0.35">
      <c r="A2010" s="7">
        <v>70.400000000000006</v>
      </c>
    </row>
    <row r="2011" spans="1:1" x14ac:dyDescent="0.35">
      <c r="A2011" s="7">
        <v>70.400000000000006</v>
      </c>
    </row>
    <row r="2012" spans="1:1" x14ac:dyDescent="0.35">
      <c r="A2012" s="7">
        <v>70.3</v>
      </c>
    </row>
    <row r="2013" spans="1:1" x14ac:dyDescent="0.35">
      <c r="A2013" s="7">
        <v>70.3</v>
      </c>
    </row>
    <row r="2014" spans="1:1" x14ac:dyDescent="0.35">
      <c r="A2014" s="7">
        <v>70.3</v>
      </c>
    </row>
    <row r="2015" spans="1:1" x14ac:dyDescent="0.35">
      <c r="A2015" s="7">
        <v>70.3</v>
      </c>
    </row>
    <row r="2016" spans="1:1" x14ac:dyDescent="0.35">
      <c r="A2016" s="7">
        <v>70.2</v>
      </c>
    </row>
    <row r="2017" spans="1:1" x14ac:dyDescent="0.35">
      <c r="A2017" s="7">
        <v>70.2</v>
      </c>
    </row>
    <row r="2018" spans="1:1" x14ac:dyDescent="0.35">
      <c r="A2018" s="7">
        <v>70.099999999999994</v>
      </c>
    </row>
    <row r="2019" spans="1:1" x14ac:dyDescent="0.35">
      <c r="A2019" s="7">
        <v>70.099999999999994</v>
      </c>
    </row>
    <row r="2020" spans="1:1" x14ac:dyDescent="0.35">
      <c r="A2020" s="7">
        <v>70.099999999999994</v>
      </c>
    </row>
    <row r="2021" spans="1:1" x14ac:dyDescent="0.35">
      <c r="A2021" s="7">
        <v>70.099999999999994</v>
      </c>
    </row>
    <row r="2022" spans="1:1" x14ac:dyDescent="0.35">
      <c r="A2022" s="7">
        <v>70</v>
      </c>
    </row>
    <row r="2023" spans="1:1" x14ac:dyDescent="0.35">
      <c r="A2023" s="7">
        <v>70</v>
      </c>
    </row>
    <row r="2024" spans="1:1" x14ac:dyDescent="0.35">
      <c r="A2024" s="7">
        <v>70</v>
      </c>
    </row>
    <row r="2025" spans="1:1" x14ac:dyDescent="0.35">
      <c r="A2025" s="7">
        <v>70</v>
      </c>
    </row>
    <row r="2026" spans="1:1" x14ac:dyDescent="0.35">
      <c r="A2026" s="7">
        <v>70</v>
      </c>
    </row>
    <row r="2027" spans="1:1" x14ac:dyDescent="0.35">
      <c r="A2027" s="7">
        <v>70</v>
      </c>
    </row>
    <row r="2028" spans="1:1" x14ac:dyDescent="0.35">
      <c r="A2028" s="7">
        <v>70</v>
      </c>
    </row>
    <row r="2029" spans="1:1" x14ac:dyDescent="0.35">
      <c r="A2029" s="7">
        <v>70</v>
      </c>
    </row>
    <row r="2030" spans="1:1" x14ac:dyDescent="0.35">
      <c r="A2030" s="7">
        <v>70</v>
      </c>
    </row>
    <row r="2031" spans="1:1" x14ac:dyDescent="0.35">
      <c r="A2031" s="7">
        <v>70</v>
      </c>
    </row>
    <row r="2032" spans="1:1" x14ac:dyDescent="0.35">
      <c r="A2032" s="7">
        <v>70</v>
      </c>
    </row>
    <row r="2033" spans="1:1" x14ac:dyDescent="0.35">
      <c r="A2033" s="7">
        <v>70</v>
      </c>
    </row>
    <row r="2034" spans="1:1" x14ac:dyDescent="0.35">
      <c r="A2034" s="7">
        <v>70</v>
      </c>
    </row>
    <row r="2035" spans="1:1" x14ac:dyDescent="0.35">
      <c r="A2035" s="7">
        <v>70</v>
      </c>
    </row>
    <row r="2036" spans="1:1" x14ac:dyDescent="0.35">
      <c r="A2036" s="7">
        <v>69.900000000000006</v>
      </c>
    </row>
    <row r="2037" spans="1:1" x14ac:dyDescent="0.35">
      <c r="A2037" s="7">
        <v>69.900000000000006</v>
      </c>
    </row>
    <row r="2038" spans="1:1" x14ac:dyDescent="0.35">
      <c r="A2038" s="7">
        <v>69.900000000000006</v>
      </c>
    </row>
    <row r="2039" spans="1:1" x14ac:dyDescent="0.35">
      <c r="A2039" s="7">
        <v>69.900000000000006</v>
      </c>
    </row>
    <row r="2040" spans="1:1" x14ac:dyDescent="0.35">
      <c r="A2040" s="7">
        <v>69.900000000000006</v>
      </c>
    </row>
    <row r="2041" spans="1:1" x14ac:dyDescent="0.35">
      <c r="A2041" s="7">
        <v>69.8</v>
      </c>
    </row>
    <row r="2042" spans="1:1" x14ac:dyDescent="0.35">
      <c r="A2042" s="7">
        <v>69.8</v>
      </c>
    </row>
    <row r="2043" spans="1:1" x14ac:dyDescent="0.35">
      <c r="A2043" s="7">
        <v>69.8</v>
      </c>
    </row>
    <row r="2044" spans="1:1" x14ac:dyDescent="0.35">
      <c r="A2044" s="7">
        <v>69.8</v>
      </c>
    </row>
    <row r="2045" spans="1:1" x14ac:dyDescent="0.35">
      <c r="A2045" s="7">
        <v>69.8</v>
      </c>
    </row>
    <row r="2046" spans="1:1" x14ac:dyDescent="0.35">
      <c r="A2046" s="7">
        <v>69.8</v>
      </c>
    </row>
    <row r="2047" spans="1:1" x14ac:dyDescent="0.35">
      <c r="A2047" s="7">
        <v>69.7</v>
      </c>
    </row>
    <row r="2048" spans="1:1" x14ac:dyDescent="0.35">
      <c r="A2048" s="7">
        <v>69.7</v>
      </c>
    </row>
    <row r="2049" spans="1:1" x14ac:dyDescent="0.35">
      <c r="A2049" s="7">
        <v>69.7</v>
      </c>
    </row>
    <row r="2050" spans="1:1" x14ac:dyDescent="0.35">
      <c r="A2050" s="7">
        <v>69.7</v>
      </c>
    </row>
    <row r="2051" spans="1:1" x14ac:dyDescent="0.35">
      <c r="A2051" s="7">
        <v>69.7</v>
      </c>
    </row>
    <row r="2052" spans="1:1" x14ac:dyDescent="0.35">
      <c r="A2052" s="7">
        <v>69.7</v>
      </c>
    </row>
    <row r="2053" spans="1:1" x14ac:dyDescent="0.35">
      <c r="A2053" s="7">
        <v>69.7</v>
      </c>
    </row>
    <row r="2054" spans="1:1" x14ac:dyDescent="0.35">
      <c r="A2054" s="7">
        <v>69.7</v>
      </c>
    </row>
    <row r="2055" spans="1:1" x14ac:dyDescent="0.35">
      <c r="A2055" s="7">
        <v>69.7</v>
      </c>
    </row>
    <row r="2056" spans="1:1" x14ac:dyDescent="0.35">
      <c r="A2056" s="7">
        <v>69.7</v>
      </c>
    </row>
    <row r="2057" spans="1:1" x14ac:dyDescent="0.35">
      <c r="A2057" s="7">
        <v>69.7</v>
      </c>
    </row>
    <row r="2058" spans="1:1" x14ac:dyDescent="0.35">
      <c r="A2058" s="7">
        <v>69.7</v>
      </c>
    </row>
    <row r="2059" spans="1:1" x14ac:dyDescent="0.35">
      <c r="A2059" s="7">
        <v>69.7</v>
      </c>
    </row>
    <row r="2060" spans="1:1" x14ac:dyDescent="0.35">
      <c r="A2060" s="7">
        <v>69.7</v>
      </c>
    </row>
    <row r="2061" spans="1:1" x14ac:dyDescent="0.35">
      <c r="A2061" s="7">
        <v>69.7</v>
      </c>
    </row>
    <row r="2062" spans="1:1" x14ac:dyDescent="0.35">
      <c r="A2062" s="7">
        <v>69.7</v>
      </c>
    </row>
    <row r="2063" spans="1:1" x14ac:dyDescent="0.35">
      <c r="A2063" s="7">
        <v>69.7</v>
      </c>
    </row>
    <row r="2064" spans="1:1" x14ac:dyDescent="0.35">
      <c r="A2064" s="7">
        <v>69.7</v>
      </c>
    </row>
    <row r="2065" spans="1:1" x14ac:dyDescent="0.35">
      <c r="A2065" s="7">
        <v>69.7</v>
      </c>
    </row>
    <row r="2066" spans="1:1" x14ac:dyDescent="0.35">
      <c r="A2066" s="7">
        <v>69.599999999999994</v>
      </c>
    </row>
    <row r="2067" spans="1:1" x14ac:dyDescent="0.35">
      <c r="A2067" s="7">
        <v>69.599999999999994</v>
      </c>
    </row>
    <row r="2068" spans="1:1" x14ac:dyDescent="0.35">
      <c r="A2068" s="7">
        <v>69.599999999999994</v>
      </c>
    </row>
    <row r="2069" spans="1:1" x14ac:dyDescent="0.35">
      <c r="A2069" s="7">
        <v>69.599999999999994</v>
      </c>
    </row>
    <row r="2070" spans="1:1" x14ac:dyDescent="0.35">
      <c r="A2070" s="7">
        <v>69.5</v>
      </c>
    </row>
    <row r="2071" spans="1:1" x14ac:dyDescent="0.35">
      <c r="A2071" s="7">
        <v>69.5</v>
      </c>
    </row>
    <row r="2072" spans="1:1" x14ac:dyDescent="0.35">
      <c r="A2072" s="7">
        <v>69.5</v>
      </c>
    </row>
    <row r="2073" spans="1:1" x14ac:dyDescent="0.35">
      <c r="A2073" s="7">
        <v>69.5</v>
      </c>
    </row>
    <row r="2074" spans="1:1" x14ac:dyDescent="0.35">
      <c r="A2074" s="7">
        <v>69.5</v>
      </c>
    </row>
    <row r="2075" spans="1:1" x14ac:dyDescent="0.35">
      <c r="A2075" s="7">
        <v>69.5</v>
      </c>
    </row>
    <row r="2076" spans="1:1" x14ac:dyDescent="0.35">
      <c r="A2076" s="7">
        <v>69.5</v>
      </c>
    </row>
    <row r="2077" spans="1:1" x14ac:dyDescent="0.35">
      <c r="A2077" s="7">
        <v>69.5</v>
      </c>
    </row>
    <row r="2078" spans="1:1" x14ac:dyDescent="0.35">
      <c r="A2078" s="7">
        <v>69.5</v>
      </c>
    </row>
    <row r="2079" spans="1:1" x14ac:dyDescent="0.35">
      <c r="A2079" s="7">
        <v>69.400000000000006</v>
      </c>
    </row>
    <row r="2080" spans="1:1" x14ac:dyDescent="0.35">
      <c r="A2080" s="7">
        <v>69.400000000000006</v>
      </c>
    </row>
    <row r="2081" spans="1:1" x14ac:dyDescent="0.35">
      <c r="A2081" s="7">
        <v>69.400000000000006</v>
      </c>
    </row>
    <row r="2082" spans="1:1" x14ac:dyDescent="0.35">
      <c r="A2082" s="7">
        <v>69.400000000000006</v>
      </c>
    </row>
    <row r="2083" spans="1:1" x14ac:dyDescent="0.35">
      <c r="A2083" s="7">
        <v>69.3</v>
      </c>
    </row>
    <row r="2084" spans="1:1" x14ac:dyDescent="0.35">
      <c r="A2084" s="7">
        <v>69.3</v>
      </c>
    </row>
    <row r="2085" spans="1:1" x14ac:dyDescent="0.35">
      <c r="A2085" s="7">
        <v>69.3</v>
      </c>
    </row>
    <row r="2086" spans="1:1" x14ac:dyDescent="0.35">
      <c r="A2086" s="7">
        <v>69.3</v>
      </c>
    </row>
    <row r="2087" spans="1:1" x14ac:dyDescent="0.35">
      <c r="A2087" s="7">
        <v>69.3</v>
      </c>
    </row>
    <row r="2088" spans="1:1" x14ac:dyDescent="0.35">
      <c r="A2088" s="7">
        <v>69.2</v>
      </c>
    </row>
    <row r="2089" spans="1:1" x14ac:dyDescent="0.35">
      <c r="A2089" s="7">
        <v>69.2</v>
      </c>
    </row>
    <row r="2090" spans="1:1" x14ac:dyDescent="0.35">
      <c r="A2090" s="7">
        <v>69.2</v>
      </c>
    </row>
    <row r="2091" spans="1:1" x14ac:dyDescent="0.35">
      <c r="A2091" s="7">
        <v>69.2</v>
      </c>
    </row>
    <row r="2092" spans="1:1" x14ac:dyDescent="0.35">
      <c r="A2092" s="7">
        <v>69.099999999999994</v>
      </c>
    </row>
    <row r="2093" spans="1:1" x14ac:dyDescent="0.35">
      <c r="A2093" s="7">
        <v>69.099999999999994</v>
      </c>
    </row>
    <row r="2094" spans="1:1" x14ac:dyDescent="0.35">
      <c r="A2094" s="7">
        <v>69.099999999999994</v>
      </c>
    </row>
    <row r="2095" spans="1:1" x14ac:dyDescent="0.35">
      <c r="A2095" s="7">
        <v>69.099999999999994</v>
      </c>
    </row>
    <row r="2096" spans="1:1" x14ac:dyDescent="0.35">
      <c r="A2096" s="7">
        <v>69.099999999999994</v>
      </c>
    </row>
    <row r="2097" spans="1:1" x14ac:dyDescent="0.35">
      <c r="A2097" s="7">
        <v>69.099999999999994</v>
      </c>
    </row>
    <row r="2098" spans="1:1" x14ac:dyDescent="0.35">
      <c r="A2098" s="7">
        <v>69</v>
      </c>
    </row>
    <row r="2099" spans="1:1" x14ac:dyDescent="0.35">
      <c r="A2099" s="7">
        <v>69</v>
      </c>
    </row>
    <row r="2100" spans="1:1" x14ac:dyDescent="0.35">
      <c r="A2100" s="7">
        <v>69</v>
      </c>
    </row>
    <row r="2101" spans="1:1" x14ac:dyDescent="0.35">
      <c r="A2101" s="7">
        <v>69</v>
      </c>
    </row>
    <row r="2102" spans="1:1" x14ac:dyDescent="0.35">
      <c r="A2102" s="7">
        <v>69</v>
      </c>
    </row>
    <row r="2103" spans="1:1" x14ac:dyDescent="0.35">
      <c r="A2103" s="7">
        <v>69</v>
      </c>
    </row>
    <row r="2104" spans="1:1" x14ac:dyDescent="0.35">
      <c r="A2104" s="7">
        <v>69</v>
      </c>
    </row>
    <row r="2105" spans="1:1" x14ac:dyDescent="0.35">
      <c r="A2105" s="7">
        <v>69</v>
      </c>
    </row>
    <row r="2106" spans="1:1" x14ac:dyDescent="0.35">
      <c r="A2106" s="7">
        <v>68.900000000000006</v>
      </c>
    </row>
    <row r="2107" spans="1:1" x14ac:dyDescent="0.35">
      <c r="A2107" s="7">
        <v>68.900000000000006</v>
      </c>
    </row>
    <row r="2108" spans="1:1" x14ac:dyDescent="0.35">
      <c r="A2108" s="7">
        <v>68.900000000000006</v>
      </c>
    </row>
    <row r="2109" spans="1:1" x14ac:dyDescent="0.35">
      <c r="A2109" s="7">
        <v>68.900000000000006</v>
      </c>
    </row>
    <row r="2110" spans="1:1" x14ac:dyDescent="0.35">
      <c r="A2110" s="7">
        <v>68.900000000000006</v>
      </c>
    </row>
    <row r="2111" spans="1:1" x14ac:dyDescent="0.35">
      <c r="A2111" s="7">
        <v>68.900000000000006</v>
      </c>
    </row>
    <row r="2112" spans="1:1" x14ac:dyDescent="0.35">
      <c r="A2112" s="7">
        <v>68.900000000000006</v>
      </c>
    </row>
    <row r="2113" spans="1:1" x14ac:dyDescent="0.35">
      <c r="A2113" s="7">
        <v>68.900000000000006</v>
      </c>
    </row>
    <row r="2114" spans="1:1" x14ac:dyDescent="0.35">
      <c r="A2114" s="7">
        <v>68.900000000000006</v>
      </c>
    </row>
    <row r="2115" spans="1:1" x14ac:dyDescent="0.35">
      <c r="A2115" s="7">
        <v>68.900000000000006</v>
      </c>
    </row>
    <row r="2116" spans="1:1" x14ac:dyDescent="0.35">
      <c r="A2116" s="7">
        <v>68.900000000000006</v>
      </c>
    </row>
    <row r="2117" spans="1:1" x14ac:dyDescent="0.35">
      <c r="A2117" s="7">
        <v>68.900000000000006</v>
      </c>
    </row>
    <row r="2118" spans="1:1" x14ac:dyDescent="0.35">
      <c r="A2118" s="7">
        <v>68.900000000000006</v>
      </c>
    </row>
    <row r="2119" spans="1:1" x14ac:dyDescent="0.35">
      <c r="A2119" s="7">
        <v>68.8</v>
      </c>
    </row>
    <row r="2120" spans="1:1" x14ac:dyDescent="0.35">
      <c r="A2120" s="7">
        <v>68.8</v>
      </c>
    </row>
    <row r="2121" spans="1:1" x14ac:dyDescent="0.35">
      <c r="A2121" s="7">
        <v>68.8</v>
      </c>
    </row>
    <row r="2122" spans="1:1" x14ac:dyDescent="0.35">
      <c r="A2122" s="7">
        <v>68.8</v>
      </c>
    </row>
    <row r="2123" spans="1:1" x14ac:dyDescent="0.35">
      <c r="A2123" s="7">
        <v>68.8</v>
      </c>
    </row>
    <row r="2124" spans="1:1" x14ac:dyDescent="0.35">
      <c r="A2124" s="7">
        <v>68.8</v>
      </c>
    </row>
    <row r="2125" spans="1:1" x14ac:dyDescent="0.35">
      <c r="A2125" s="7">
        <v>68.8</v>
      </c>
    </row>
    <row r="2126" spans="1:1" x14ac:dyDescent="0.35">
      <c r="A2126" s="7">
        <v>68.7</v>
      </c>
    </row>
    <row r="2127" spans="1:1" x14ac:dyDescent="0.35">
      <c r="A2127" s="7">
        <v>68.7</v>
      </c>
    </row>
    <row r="2128" spans="1:1" x14ac:dyDescent="0.35">
      <c r="A2128" s="7">
        <v>68.7</v>
      </c>
    </row>
    <row r="2129" spans="1:1" x14ac:dyDescent="0.35">
      <c r="A2129" s="7">
        <v>68.7</v>
      </c>
    </row>
    <row r="2130" spans="1:1" x14ac:dyDescent="0.35">
      <c r="A2130" s="7">
        <v>68.7</v>
      </c>
    </row>
    <row r="2131" spans="1:1" x14ac:dyDescent="0.35">
      <c r="A2131" s="7">
        <v>68.7</v>
      </c>
    </row>
    <row r="2132" spans="1:1" x14ac:dyDescent="0.35">
      <c r="A2132" s="7">
        <v>68.7</v>
      </c>
    </row>
    <row r="2133" spans="1:1" x14ac:dyDescent="0.35">
      <c r="A2133" s="7">
        <v>68.7</v>
      </c>
    </row>
    <row r="2134" spans="1:1" x14ac:dyDescent="0.35">
      <c r="A2134" s="7">
        <v>68.7</v>
      </c>
    </row>
    <row r="2135" spans="1:1" x14ac:dyDescent="0.35">
      <c r="A2135" s="7">
        <v>68.599999999999994</v>
      </c>
    </row>
    <row r="2136" spans="1:1" x14ac:dyDescent="0.35">
      <c r="A2136" s="7">
        <v>68.599999999999994</v>
      </c>
    </row>
    <row r="2137" spans="1:1" x14ac:dyDescent="0.35">
      <c r="A2137" s="7">
        <v>68.599999999999994</v>
      </c>
    </row>
    <row r="2138" spans="1:1" x14ac:dyDescent="0.35">
      <c r="A2138" s="7">
        <v>68.599999999999994</v>
      </c>
    </row>
    <row r="2139" spans="1:1" x14ac:dyDescent="0.35">
      <c r="A2139" s="7">
        <v>68.599999999999994</v>
      </c>
    </row>
    <row r="2140" spans="1:1" x14ac:dyDescent="0.35">
      <c r="A2140" s="7">
        <v>68.599999999999994</v>
      </c>
    </row>
    <row r="2141" spans="1:1" x14ac:dyDescent="0.35">
      <c r="A2141" s="7">
        <v>68.599999999999994</v>
      </c>
    </row>
    <row r="2142" spans="1:1" x14ac:dyDescent="0.35">
      <c r="A2142" s="7">
        <v>68.5</v>
      </c>
    </row>
    <row r="2143" spans="1:1" x14ac:dyDescent="0.35">
      <c r="A2143" s="7">
        <v>68.5</v>
      </c>
    </row>
    <row r="2144" spans="1:1" x14ac:dyDescent="0.35">
      <c r="A2144" s="7">
        <v>68.5</v>
      </c>
    </row>
    <row r="2145" spans="1:1" x14ac:dyDescent="0.35">
      <c r="A2145" s="7">
        <v>68.5</v>
      </c>
    </row>
    <row r="2146" spans="1:1" x14ac:dyDescent="0.35">
      <c r="A2146" s="7">
        <v>68.5</v>
      </c>
    </row>
    <row r="2147" spans="1:1" x14ac:dyDescent="0.35">
      <c r="A2147" s="7">
        <v>68.400000000000006</v>
      </c>
    </row>
    <row r="2148" spans="1:1" x14ac:dyDescent="0.35">
      <c r="A2148" s="7">
        <v>68.400000000000006</v>
      </c>
    </row>
    <row r="2149" spans="1:1" x14ac:dyDescent="0.35">
      <c r="A2149" s="7">
        <v>68.400000000000006</v>
      </c>
    </row>
    <row r="2150" spans="1:1" x14ac:dyDescent="0.35">
      <c r="A2150" s="7">
        <v>68.3</v>
      </c>
    </row>
    <row r="2151" spans="1:1" x14ac:dyDescent="0.35">
      <c r="A2151" s="7">
        <v>68.3</v>
      </c>
    </row>
    <row r="2152" spans="1:1" x14ac:dyDescent="0.35">
      <c r="A2152" s="7">
        <v>68.2</v>
      </c>
    </row>
    <row r="2153" spans="1:1" x14ac:dyDescent="0.35">
      <c r="A2153" s="7">
        <v>68.2</v>
      </c>
    </row>
    <row r="2154" spans="1:1" x14ac:dyDescent="0.35">
      <c r="A2154" s="7">
        <v>68.2</v>
      </c>
    </row>
    <row r="2155" spans="1:1" x14ac:dyDescent="0.35">
      <c r="A2155" s="7">
        <v>68.2</v>
      </c>
    </row>
    <row r="2156" spans="1:1" x14ac:dyDescent="0.35">
      <c r="A2156" s="7">
        <v>68.099999999999994</v>
      </c>
    </row>
    <row r="2157" spans="1:1" x14ac:dyDescent="0.35">
      <c r="A2157" s="7">
        <v>68.099999999999994</v>
      </c>
    </row>
    <row r="2158" spans="1:1" x14ac:dyDescent="0.35">
      <c r="A2158" s="7">
        <v>68.099999999999994</v>
      </c>
    </row>
    <row r="2159" spans="1:1" x14ac:dyDescent="0.35">
      <c r="A2159" s="7">
        <v>68.099999999999994</v>
      </c>
    </row>
    <row r="2160" spans="1:1" x14ac:dyDescent="0.35">
      <c r="A2160" s="7">
        <v>68</v>
      </c>
    </row>
    <row r="2161" spans="1:1" x14ac:dyDescent="0.35">
      <c r="A2161" s="7">
        <v>68</v>
      </c>
    </row>
    <row r="2162" spans="1:1" x14ac:dyDescent="0.35">
      <c r="A2162" s="7">
        <v>68</v>
      </c>
    </row>
    <row r="2163" spans="1:1" x14ac:dyDescent="0.35">
      <c r="A2163" s="7">
        <v>68</v>
      </c>
    </row>
    <row r="2164" spans="1:1" x14ac:dyDescent="0.35">
      <c r="A2164" s="7">
        <v>68</v>
      </c>
    </row>
    <row r="2165" spans="1:1" x14ac:dyDescent="0.35">
      <c r="A2165" s="7">
        <v>68</v>
      </c>
    </row>
    <row r="2166" spans="1:1" x14ac:dyDescent="0.35">
      <c r="A2166" s="7">
        <v>68</v>
      </c>
    </row>
    <row r="2167" spans="1:1" x14ac:dyDescent="0.35">
      <c r="A2167" s="7">
        <v>68</v>
      </c>
    </row>
    <row r="2168" spans="1:1" x14ac:dyDescent="0.35">
      <c r="A2168" s="7">
        <v>67.900000000000006</v>
      </c>
    </row>
    <row r="2169" spans="1:1" x14ac:dyDescent="0.35">
      <c r="A2169" s="7">
        <v>67.900000000000006</v>
      </c>
    </row>
    <row r="2170" spans="1:1" x14ac:dyDescent="0.35">
      <c r="A2170" s="7">
        <v>67.900000000000006</v>
      </c>
    </row>
    <row r="2171" spans="1:1" x14ac:dyDescent="0.35">
      <c r="A2171" s="7">
        <v>67.900000000000006</v>
      </c>
    </row>
    <row r="2172" spans="1:1" x14ac:dyDescent="0.35">
      <c r="A2172" s="7">
        <v>67.8</v>
      </c>
    </row>
    <row r="2173" spans="1:1" x14ac:dyDescent="0.35">
      <c r="A2173" s="7">
        <v>67.8</v>
      </c>
    </row>
    <row r="2174" spans="1:1" x14ac:dyDescent="0.35">
      <c r="A2174" s="7">
        <v>67.7</v>
      </c>
    </row>
    <row r="2175" spans="1:1" x14ac:dyDescent="0.35">
      <c r="A2175" s="7">
        <v>67.7</v>
      </c>
    </row>
    <row r="2176" spans="1:1" x14ac:dyDescent="0.35">
      <c r="A2176" s="7">
        <v>67.7</v>
      </c>
    </row>
    <row r="2177" spans="1:1" x14ac:dyDescent="0.35">
      <c r="A2177" s="7">
        <v>67.599999999999994</v>
      </c>
    </row>
    <row r="2178" spans="1:1" x14ac:dyDescent="0.35">
      <c r="A2178" s="7">
        <v>67.599999999999994</v>
      </c>
    </row>
    <row r="2179" spans="1:1" x14ac:dyDescent="0.35">
      <c r="A2179" s="7">
        <v>67.599999999999994</v>
      </c>
    </row>
    <row r="2180" spans="1:1" x14ac:dyDescent="0.35">
      <c r="A2180" s="7">
        <v>67.599999999999994</v>
      </c>
    </row>
    <row r="2181" spans="1:1" x14ac:dyDescent="0.35">
      <c r="A2181" s="7">
        <v>67.599999999999994</v>
      </c>
    </row>
    <row r="2182" spans="1:1" x14ac:dyDescent="0.35">
      <c r="A2182" s="7">
        <v>67.599999999999994</v>
      </c>
    </row>
    <row r="2183" spans="1:1" x14ac:dyDescent="0.35">
      <c r="A2183" s="7">
        <v>67.599999999999994</v>
      </c>
    </row>
    <row r="2184" spans="1:1" x14ac:dyDescent="0.35">
      <c r="A2184" s="7">
        <v>67.5</v>
      </c>
    </row>
    <row r="2185" spans="1:1" x14ac:dyDescent="0.35">
      <c r="A2185" s="7">
        <v>67.5</v>
      </c>
    </row>
    <row r="2186" spans="1:1" x14ac:dyDescent="0.35">
      <c r="A2186" s="7">
        <v>67.5</v>
      </c>
    </row>
    <row r="2187" spans="1:1" x14ac:dyDescent="0.35">
      <c r="A2187" s="7">
        <v>67.5</v>
      </c>
    </row>
    <row r="2188" spans="1:1" x14ac:dyDescent="0.35">
      <c r="A2188" s="7">
        <v>67.5</v>
      </c>
    </row>
    <row r="2189" spans="1:1" x14ac:dyDescent="0.35">
      <c r="A2189" s="7">
        <v>67.5</v>
      </c>
    </row>
    <row r="2190" spans="1:1" x14ac:dyDescent="0.35">
      <c r="A2190" s="7">
        <v>67.5</v>
      </c>
    </row>
    <row r="2191" spans="1:1" x14ac:dyDescent="0.35">
      <c r="A2191" s="7">
        <v>67.400000000000006</v>
      </c>
    </row>
    <row r="2192" spans="1:1" x14ac:dyDescent="0.35">
      <c r="A2192" s="7">
        <v>67.400000000000006</v>
      </c>
    </row>
    <row r="2193" spans="1:1" x14ac:dyDescent="0.35">
      <c r="A2193" s="7">
        <v>67.400000000000006</v>
      </c>
    </row>
    <row r="2194" spans="1:1" x14ac:dyDescent="0.35">
      <c r="A2194" s="7">
        <v>67.400000000000006</v>
      </c>
    </row>
    <row r="2195" spans="1:1" x14ac:dyDescent="0.35">
      <c r="A2195" s="7">
        <v>67.400000000000006</v>
      </c>
    </row>
    <row r="2196" spans="1:1" x14ac:dyDescent="0.35">
      <c r="A2196" s="7">
        <v>67.3</v>
      </c>
    </row>
    <row r="2197" spans="1:1" x14ac:dyDescent="0.35">
      <c r="A2197" s="7">
        <v>67.3</v>
      </c>
    </row>
    <row r="2198" spans="1:1" x14ac:dyDescent="0.35">
      <c r="A2198" s="7">
        <v>67.2</v>
      </c>
    </row>
    <row r="2199" spans="1:1" x14ac:dyDescent="0.35">
      <c r="A2199" s="7">
        <v>67.2</v>
      </c>
    </row>
    <row r="2200" spans="1:1" x14ac:dyDescent="0.35">
      <c r="A2200" s="7">
        <v>67.2</v>
      </c>
    </row>
    <row r="2201" spans="1:1" x14ac:dyDescent="0.35">
      <c r="A2201" s="7">
        <v>67.2</v>
      </c>
    </row>
    <row r="2202" spans="1:1" x14ac:dyDescent="0.35">
      <c r="A2202" s="7">
        <v>67.2</v>
      </c>
    </row>
    <row r="2203" spans="1:1" x14ac:dyDescent="0.35">
      <c r="A2203" s="7">
        <v>67.2</v>
      </c>
    </row>
    <row r="2204" spans="1:1" x14ac:dyDescent="0.35">
      <c r="A2204" s="7">
        <v>67.2</v>
      </c>
    </row>
    <row r="2205" spans="1:1" x14ac:dyDescent="0.35">
      <c r="A2205" s="7">
        <v>67.2</v>
      </c>
    </row>
    <row r="2206" spans="1:1" x14ac:dyDescent="0.35">
      <c r="A2206" s="7">
        <v>67.2</v>
      </c>
    </row>
    <row r="2207" spans="1:1" x14ac:dyDescent="0.35">
      <c r="A2207" s="7">
        <v>67.2</v>
      </c>
    </row>
    <row r="2208" spans="1:1" x14ac:dyDescent="0.35">
      <c r="A2208" s="7">
        <v>67.2</v>
      </c>
    </row>
    <row r="2209" spans="1:1" x14ac:dyDescent="0.35">
      <c r="A2209" s="7">
        <v>67.2</v>
      </c>
    </row>
    <row r="2210" spans="1:1" x14ac:dyDescent="0.35">
      <c r="A2210" s="7">
        <v>67.2</v>
      </c>
    </row>
    <row r="2211" spans="1:1" x14ac:dyDescent="0.35">
      <c r="A2211" s="7">
        <v>67.099999999999994</v>
      </c>
    </row>
    <row r="2212" spans="1:1" x14ac:dyDescent="0.35">
      <c r="A2212" s="7">
        <v>67.099999999999994</v>
      </c>
    </row>
    <row r="2213" spans="1:1" x14ac:dyDescent="0.35">
      <c r="A2213" s="7">
        <v>67.099999999999994</v>
      </c>
    </row>
    <row r="2214" spans="1:1" x14ac:dyDescent="0.35">
      <c r="A2214" s="7">
        <v>67.099999999999994</v>
      </c>
    </row>
    <row r="2215" spans="1:1" x14ac:dyDescent="0.35">
      <c r="A2215" s="7">
        <v>67.099999999999994</v>
      </c>
    </row>
    <row r="2216" spans="1:1" x14ac:dyDescent="0.35">
      <c r="A2216" s="7">
        <v>67.099999999999994</v>
      </c>
    </row>
    <row r="2217" spans="1:1" x14ac:dyDescent="0.35">
      <c r="A2217" s="7">
        <v>67.099999999999994</v>
      </c>
    </row>
    <row r="2218" spans="1:1" x14ac:dyDescent="0.35">
      <c r="A2218" s="7">
        <v>67.099999999999994</v>
      </c>
    </row>
    <row r="2219" spans="1:1" x14ac:dyDescent="0.35">
      <c r="A2219" s="7">
        <v>67.099999999999994</v>
      </c>
    </row>
    <row r="2220" spans="1:1" x14ac:dyDescent="0.35">
      <c r="A2220" s="7">
        <v>67</v>
      </c>
    </row>
    <row r="2221" spans="1:1" x14ac:dyDescent="0.35">
      <c r="A2221" s="7">
        <v>67</v>
      </c>
    </row>
    <row r="2222" spans="1:1" x14ac:dyDescent="0.35">
      <c r="A2222" s="7">
        <v>67</v>
      </c>
    </row>
    <row r="2223" spans="1:1" x14ac:dyDescent="0.35">
      <c r="A2223" s="7">
        <v>67</v>
      </c>
    </row>
    <row r="2224" spans="1:1" x14ac:dyDescent="0.35">
      <c r="A2224" s="7">
        <v>67</v>
      </c>
    </row>
    <row r="2225" spans="1:1" x14ac:dyDescent="0.35">
      <c r="A2225" s="7">
        <v>67</v>
      </c>
    </row>
    <row r="2226" spans="1:1" x14ac:dyDescent="0.35">
      <c r="A2226" s="7">
        <v>67</v>
      </c>
    </row>
    <row r="2227" spans="1:1" x14ac:dyDescent="0.35">
      <c r="A2227" s="7">
        <v>67</v>
      </c>
    </row>
    <row r="2228" spans="1:1" x14ac:dyDescent="0.35">
      <c r="A2228" s="7">
        <v>67</v>
      </c>
    </row>
    <row r="2229" spans="1:1" x14ac:dyDescent="0.35">
      <c r="A2229" s="7">
        <v>67</v>
      </c>
    </row>
    <row r="2230" spans="1:1" x14ac:dyDescent="0.35">
      <c r="A2230" s="7">
        <v>67</v>
      </c>
    </row>
    <row r="2231" spans="1:1" x14ac:dyDescent="0.35">
      <c r="A2231" s="7">
        <v>67</v>
      </c>
    </row>
    <row r="2232" spans="1:1" x14ac:dyDescent="0.35">
      <c r="A2232" s="7">
        <v>67</v>
      </c>
    </row>
    <row r="2233" spans="1:1" x14ac:dyDescent="0.35">
      <c r="A2233" s="7">
        <v>67</v>
      </c>
    </row>
    <row r="2234" spans="1:1" x14ac:dyDescent="0.35">
      <c r="A2234" s="7">
        <v>67</v>
      </c>
    </row>
    <row r="2235" spans="1:1" x14ac:dyDescent="0.35">
      <c r="A2235" s="7">
        <v>67</v>
      </c>
    </row>
    <row r="2236" spans="1:1" x14ac:dyDescent="0.35">
      <c r="A2236" s="7">
        <v>67</v>
      </c>
    </row>
    <row r="2237" spans="1:1" x14ac:dyDescent="0.35">
      <c r="A2237" s="7">
        <v>66.900000000000006</v>
      </c>
    </row>
    <row r="2238" spans="1:1" x14ac:dyDescent="0.35">
      <c r="A2238" s="7">
        <v>66.900000000000006</v>
      </c>
    </row>
    <row r="2239" spans="1:1" x14ac:dyDescent="0.35">
      <c r="A2239" s="7">
        <v>66.900000000000006</v>
      </c>
    </row>
    <row r="2240" spans="1:1" x14ac:dyDescent="0.35">
      <c r="A2240" s="7">
        <v>66.900000000000006</v>
      </c>
    </row>
    <row r="2241" spans="1:1" x14ac:dyDescent="0.35">
      <c r="A2241" s="7">
        <v>66.900000000000006</v>
      </c>
    </row>
    <row r="2242" spans="1:1" x14ac:dyDescent="0.35">
      <c r="A2242" s="7">
        <v>66.900000000000006</v>
      </c>
    </row>
    <row r="2243" spans="1:1" x14ac:dyDescent="0.35">
      <c r="A2243" s="7">
        <v>66.900000000000006</v>
      </c>
    </row>
    <row r="2244" spans="1:1" x14ac:dyDescent="0.35">
      <c r="A2244" s="7">
        <v>66.900000000000006</v>
      </c>
    </row>
    <row r="2245" spans="1:1" x14ac:dyDescent="0.35">
      <c r="A2245" s="7">
        <v>66.900000000000006</v>
      </c>
    </row>
    <row r="2246" spans="1:1" x14ac:dyDescent="0.35">
      <c r="A2246" s="7">
        <v>66.900000000000006</v>
      </c>
    </row>
    <row r="2247" spans="1:1" x14ac:dyDescent="0.35">
      <c r="A2247" s="7">
        <v>66.900000000000006</v>
      </c>
    </row>
    <row r="2248" spans="1:1" x14ac:dyDescent="0.35">
      <c r="A2248" s="7">
        <v>66.8</v>
      </c>
    </row>
    <row r="2249" spans="1:1" x14ac:dyDescent="0.35">
      <c r="A2249" s="7">
        <v>66.8</v>
      </c>
    </row>
    <row r="2250" spans="1:1" x14ac:dyDescent="0.35">
      <c r="A2250" s="7">
        <v>66.8</v>
      </c>
    </row>
    <row r="2251" spans="1:1" x14ac:dyDescent="0.35">
      <c r="A2251" s="7">
        <v>66.8</v>
      </c>
    </row>
    <row r="2252" spans="1:1" x14ac:dyDescent="0.35">
      <c r="A2252" s="7">
        <v>66.7</v>
      </c>
    </row>
    <row r="2253" spans="1:1" x14ac:dyDescent="0.35">
      <c r="A2253" s="7">
        <v>66.7</v>
      </c>
    </row>
    <row r="2254" spans="1:1" x14ac:dyDescent="0.35">
      <c r="A2254" s="7">
        <v>66.7</v>
      </c>
    </row>
    <row r="2255" spans="1:1" x14ac:dyDescent="0.35">
      <c r="A2255" s="7">
        <v>66.7</v>
      </c>
    </row>
    <row r="2256" spans="1:1" x14ac:dyDescent="0.35">
      <c r="A2256" s="7">
        <v>66.599999999999994</v>
      </c>
    </row>
    <row r="2257" spans="1:1" x14ac:dyDescent="0.35">
      <c r="A2257" s="7">
        <v>66.599999999999994</v>
      </c>
    </row>
    <row r="2258" spans="1:1" x14ac:dyDescent="0.35">
      <c r="A2258" s="7">
        <v>66.599999999999994</v>
      </c>
    </row>
    <row r="2259" spans="1:1" x14ac:dyDescent="0.35">
      <c r="A2259" s="7">
        <v>66.599999999999994</v>
      </c>
    </row>
    <row r="2260" spans="1:1" x14ac:dyDescent="0.35">
      <c r="A2260" s="7">
        <v>66.5</v>
      </c>
    </row>
    <row r="2261" spans="1:1" x14ac:dyDescent="0.35">
      <c r="A2261" s="7">
        <v>66.5</v>
      </c>
    </row>
    <row r="2262" spans="1:1" x14ac:dyDescent="0.35">
      <c r="A2262" s="7">
        <v>66.5</v>
      </c>
    </row>
    <row r="2263" spans="1:1" x14ac:dyDescent="0.35">
      <c r="A2263" s="7">
        <v>66.5</v>
      </c>
    </row>
    <row r="2264" spans="1:1" x14ac:dyDescent="0.35">
      <c r="A2264" s="7">
        <v>66.5</v>
      </c>
    </row>
    <row r="2265" spans="1:1" x14ac:dyDescent="0.35">
      <c r="A2265" s="7">
        <v>66.5</v>
      </c>
    </row>
    <row r="2266" spans="1:1" x14ac:dyDescent="0.35">
      <c r="A2266" s="7">
        <v>66.400000000000006</v>
      </c>
    </row>
    <row r="2267" spans="1:1" x14ac:dyDescent="0.35">
      <c r="A2267" s="7">
        <v>66.400000000000006</v>
      </c>
    </row>
    <row r="2268" spans="1:1" x14ac:dyDescent="0.35">
      <c r="A2268" s="7">
        <v>66.400000000000006</v>
      </c>
    </row>
    <row r="2269" spans="1:1" x14ac:dyDescent="0.35">
      <c r="A2269" s="7">
        <v>66.400000000000006</v>
      </c>
    </row>
    <row r="2270" spans="1:1" x14ac:dyDescent="0.35">
      <c r="A2270" s="7">
        <v>66.400000000000006</v>
      </c>
    </row>
    <row r="2271" spans="1:1" x14ac:dyDescent="0.35">
      <c r="A2271" s="7">
        <v>66.400000000000006</v>
      </c>
    </row>
    <row r="2272" spans="1:1" x14ac:dyDescent="0.35">
      <c r="A2272" s="7">
        <v>66.400000000000006</v>
      </c>
    </row>
    <row r="2273" spans="1:1" x14ac:dyDescent="0.35">
      <c r="A2273" s="7">
        <v>66.400000000000006</v>
      </c>
    </row>
    <row r="2274" spans="1:1" x14ac:dyDescent="0.35">
      <c r="A2274" s="7">
        <v>66.400000000000006</v>
      </c>
    </row>
    <row r="2275" spans="1:1" x14ac:dyDescent="0.35">
      <c r="A2275" s="7">
        <v>66.400000000000006</v>
      </c>
    </row>
    <row r="2276" spans="1:1" x14ac:dyDescent="0.35">
      <c r="A2276" s="7">
        <v>66.400000000000006</v>
      </c>
    </row>
    <row r="2277" spans="1:1" x14ac:dyDescent="0.35">
      <c r="A2277" s="7">
        <v>66.400000000000006</v>
      </c>
    </row>
    <row r="2278" spans="1:1" x14ac:dyDescent="0.35">
      <c r="A2278" s="7">
        <v>66.400000000000006</v>
      </c>
    </row>
    <row r="2279" spans="1:1" x14ac:dyDescent="0.35">
      <c r="A2279" s="7">
        <v>66.3</v>
      </c>
    </row>
    <row r="2280" spans="1:1" x14ac:dyDescent="0.35">
      <c r="A2280" s="7">
        <v>66.3</v>
      </c>
    </row>
    <row r="2281" spans="1:1" x14ac:dyDescent="0.35">
      <c r="A2281" s="7">
        <v>66.3</v>
      </c>
    </row>
    <row r="2282" spans="1:1" x14ac:dyDescent="0.35">
      <c r="A2282" s="7">
        <v>66.3</v>
      </c>
    </row>
    <row r="2283" spans="1:1" x14ac:dyDescent="0.35">
      <c r="A2283" s="7">
        <v>66.3</v>
      </c>
    </row>
    <row r="2284" spans="1:1" x14ac:dyDescent="0.35">
      <c r="A2284" s="7">
        <v>66.3</v>
      </c>
    </row>
    <row r="2285" spans="1:1" x14ac:dyDescent="0.35">
      <c r="A2285" s="7">
        <v>66.3</v>
      </c>
    </row>
    <row r="2286" spans="1:1" x14ac:dyDescent="0.35">
      <c r="A2286" s="7">
        <v>66.3</v>
      </c>
    </row>
    <row r="2287" spans="1:1" x14ac:dyDescent="0.35">
      <c r="A2287" s="7">
        <v>66.3</v>
      </c>
    </row>
    <row r="2288" spans="1:1" x14ac:dyDescent="0.35">
      <c r="A2288" s="7">
        <v>66.3</v>
      </c>
    </row>
    <row r="2289" spans="1:1" x14ac:dyDescent="0.35">
      <c r="A2289" s="7">
        <v>66.3</v>
      </c>
    </row>
    <row r="2290" spans="1:1" x14ac:dyDescent="0.35">
      <c r="A2290" s="7">
        <v>66.3</v>
      </c>
    </row>
    <row r="2291" spans="1:1" x14ac:dyDescent="0.35">
      <c r="A2291" s="7">
        <v>66.3</v>
      </c>
    </row>
    <row r="2292" spans="1:1" x14ac:dyDescent="0.35">
      <c r="A2292" s="7">
        <v>66.2</v>
      </c>
    </row>
    <row r="2293" spans="1:1" x14ac:dyDescent="0.35">
      <c r="A2293" s="7">
        <v>66.2</v>
      </c>
    </row>
    <row r="2294" spans="1:1" x14ac:dyDescent="0.35">
      <c r="A2294" s="7">
        <v>66.2</v>
      </c>
    </row>
    <row r="2295" spans="1:1" x14ac:dyDescent="0.35">
      <c r="A2295" s="7">
        <v>66.2</v>
      </c>
    </row>
    <row r="2296" spans="1:1" x14ac:dyDescent="0.35">
      <c r="A2296" s="7">
        <v>66.2</v>
      </c>
    </row>
    <row r="2297" spans="1:1" x14ac:dyDescent="0.35">
      <c r="A2297" s="7">
        <v>66.2</v>
      </c>
    </row>
    <row r="2298" spans="1:1" x14ac:dyDescent="0.35">
      <c r="A2298" s="7">
        <v>66.2</v>
      </c>
    </row>
    <row r="2299" spans="1:1" x14ac:dyDescent="0.35">
      <c r="A2299" s="7">
        <v>66.2</v>
      </c>
    </row>
    <row r="2300" spans="1:1" x14ac:dyDescent="0.35">
      <c r="A2300" s="7">
        <v>66.099999999999994</v>
      </c>
    </row>
    <row r="2301" spans="1:1" x14ac:dyDescent="0.35">
      <c r="A2301" s="7">
        <v>66.099999999999994</v>
      </c>
    </row>
    <row r="2302" spans="1:1" x14ac:dyDescent="0.35">
      <c r="A2302" s="7">
        <v>66.099999999999994</v>
      </c>
    </row>
    <row r="2303" spans="1:1" x14ac:dyDescent="0.35">
      <c r="A2303" s="7">
        <v>66.099999999999994</v>
      </c>
    </row>
    <row r="2304" spans="1:1" x14ac:dyDescent="0.35">
      <c r="A2304" s="7">
        <v>66.099999999999994</v>
      </c>
    </row>
    <row r="2305" spans="1:1" x14ac:dyDescent="0.35">
      <c r="A2305" s="7">
        <v>66.099999999999994</v>
      </c>
    </row>
    <row r="2306" spans="1:1" x14ac:dyDescent="0.35">
      <c r="A2306" s="7">
        <v>66.099999999999994</v>
      </c>
    </row>
    <row r="2307" spans="1:1" x14ac:dyDescent="0.35">
      <c r="A2307" s="7">
        <v>66</v>
      </c>
    </row>
    <row r="2308" spans="1:1" x14ac:dyDescent="0.35">
      <c r="A2308" s="7">
        <v>66</v>
      </c>
    </row>
    <row r="2309" spans="1:1" x14ac:dyDescent="0.35">
      <c r="A2309" s="7">
        <v>66</v>
      </c>
    </row>
    <row r="2310" spans="1:1" x14ac:dyDescent="0.35">
      <c r="A2310" s="7">
        <v>66</v>
      </c>
    </row>
    <row r="2311" spans="1:1" x14ac:dyDescent="0.35">
      <c r="A2311" s="7">
        <v>66</v>
      </c>
    </row>
    <row r="2312" spans="1:1" x14ac:dyDescent="0.35">
      <c r="A2312" s="7">
        <v>66</v>
      </c>
    </row>
    <row r="2313" spans="1:1" x14ac:dyDescent="0.35">
      <c r="A2313" s="7">
        <v>66</v>
      </c>
    </row>
    <row r="2314" spans="1:1" x14ac:dyDescent="0.35">
      <c r="A2314" s="7">
        <v>66</v>
      </c>
    </row>
    <row r="2315" spans="1:1" x14ac:dyDescent="0.35">
      <c r="A2315" s="7">
        <v>66</v>
      </c>
    </row>
    <row r="2316" spans="1:1" x14ac:dyDescent="0.35">
      <c r="A2316" s="7">
        <v>65.900000000000006</v>
      </c>
    </row>
    <row r="2317" spans="1:1" x14ac:dyDescent="0.35">
      <c r="A2317" s="7">
        <v>65.8</v>
      </c>
    </row>
    <row r="2318" spans="1:1" x14ac:dyDescent="0.35">
      <c r="A2318" s="7">
        <v>65.8</v>
      </c>
    </row>
    <row r="2319" spans="1:1" x14ac:dyDescent="0.35">
      <c r="A2319" s="7">
        <v>65.8</v>
      </c>
    </row>
    <row r="2320" spans="1:1" x14ac:dyDescent="0.35">
      <c r="A2320" s="7">
        <v>65.8</v>
      </c>
    </row>
    <row r="2321" spans="1:1" x14ac:dyDescent="0.35">
      <c r="A2321" s="7">
        <v>65.8</v>
      </c>
    </row>
    <row r="2322" spans="1:1" x14ac:dyDescent="0.35">
      <c r="A2322" s="7">
        <v>65.8</v>
      </c>
    </row>
    <row r="2323" spans="1:1" x14ac:dyDescent="0.35">
      <c r="A2323" s="7">
        <v>65.7</v>
      </c>
    </row>
    <row r="2324" spans="1:1" x14ac:dyDescent="0.35">
      <c r="A2324" s="7">
        <v>65.7</v>
      </c>
    </row>
    <row r="2325" spans="1:1" x14ac:dyDescent="0.35">
      <c r="A2325" s="7">
        <v>65.7</v>
      </c>
    </row>
    <row r="2326" spans="1:1" x14ac:dyDescent="0.35">
      <c r="A2326" s="7">
        <v>65.7</v>
      </c>
    </row>
    <row r="2327" spans="1:1" x14ac:dyDescent="0.35">
      <c r="A2327" s="7">
        <v>65.7</v>
      </c>
    </row>
    <row r="2328" spans="1:1" x14ac:dyDescent="0.35">
      <c r="A2328" s="7">
        <v>65.7</v>
      </c>
    </row>
    <row r="2329" spans="1:1" x14ac:dyDescent="0.35">
      <c r="A2329" s="7">
        <v>65.599999999999994</v>
      </c>
    </row>
    <row r="2330" spans="1:1" x14ac:dyDescent="0.35">
      <c r="A2330" s="7">
        <v>65.599999999999994</v>
      </c>
    </row>
    <row r="2331" spans="1:1" x14ac:dyDescent="0.35">
      <c r="A2331" s="7">
        <v>65.599999999999994</v>
      </c>
    </row>
    <row r="2332" spans="1:1" x14ac:dyDescent="0.35">
      <c r="A2332" s="7">
        <v>65.599999999999994</v>
      </c>
    </row>
    <row r="2333" spans="1:1" x14ac:dyDescent="0.35">
      <c r="A2333" s="7">
        <v>65.599999999999994</v>
      </c>
    </row>
    <row r="2334" spans="1:1" x14ac:dyDescent="0.35">
      <c r="A2334" s="7">
        <v>65.599999999999994</v>
      </c>
    </row>
    <row r="2335" spans="1:1" x14ac:dyDescent="0.35">
      <c r="A2335" s="7">
        <v>65.5</v>
      </c>
    </row>
    <row r="2336" spans="1:1" x14ac:dyDescent="0.35">
      <c r="A2336" s="7">
        <v>65.5</v>
      </c>
    </row>
    <row r="2337" spans="1:1" x14ac:dyDescent="0.35">
      <c r="A2337" s="7">
        <v>65.5</v>
      </c>
    </row>
    <row r="2338" spans="1:1" x14ac:dyDescent="0.35">
      <c r="A2338" s="7">
        <v>65.5</v>
      </c>
    </row>
    <row r="2339" spans="1:1" x14ac:dyDescent="0.35">
      <c r="A2339" s="7">
        <v>65.5</v>
      </c>
    </row>
    <row r="2340" spans="1:1" x14ac:dyDescent="0.35">
      <c r="A2340" s="7">
        <v>65.400000000000006</v>
      </c>
    </row>
    <row r="2341" spans="1:1" x14ac:dyDescent="0.35">
      <c r="A2341" s="7">
        <v>65.400000000000006</v>
      </c>
    </row>
    <row r="2342" spans="1:1" x14ac:dyDescent="0.35">
      <c r="A2342" s="7">
        <v>65.400000000000006</v>
      </c>
    </row>
    <row r="2343" spans="1:1" x14ac:dyDescent="0.35">
      <c r="A2343" s="7">
        <v>65.400000000000006</v>
      </c>
    </row>
    <row r="2344" spans="1:1" x14ac:dyDescent="0.35">
      <c r="A2344" s="7">
        <v>65.400000000000006</v>
      </c>
    </row>
    <row r="2345" spans="1:1" x14ac:dyDescent="0.35">
      <c r="A2345" s="7">
        <v>65.400000000000006</v>
      </c>
    </row>
    <row r="2346" spans="1:1" x14ac:dyDescent="0.35">
      <c r="A2346" s="7">
        <v>65.400000000000006</v>
      </c>
    </row>
    <row r="2347" spans="1:1" x14ac:dyDescent="0.35">
      <c r="A2347" s="7">
        <v>65.400000000000006</v>
      </c>
    </row>
    <row r="2348" spans="1:1" x14ac:dyDescent="0.35">
      <c r="A2348" s="7">
        <v>65.400000000000006</v>
      </c>
    </row>
    <row r="2349" spans="1:1" x14ac:dyDescent="0.35">
      <c r="A2349" s="7">
        <v>65.400000000000006</v>
      </c>
    </row>
    <row r="2350" spans="1:1" x14ac:dyDescent="0.35">
      <c r="A2350" s="7">
        <v>65.3</v>
      </c>
    </row>
    <row r="2351" spans="1:1" x14ac:dyDescent="0.35">
      <c r="A2351" s="7">
        <v>65.3</v>
      </c>
    </row>
    <row r="2352" spans="1:1" x14ac:dyDescent="0.35">
      <c r="A2352" s="7">
        <v>65.3</v>
      </c>
    </row>
    <row r="2353" spans="1:1" x14ac:dyDescent="0.35">
      <c r="A2353" s="7">
        <v>65.2</v>
      </c>
    </row>
    <row r="2354" spans="1:1" x14ac:dyDescent="0.35">
      <c r="A2354" s="7">
        <v>65.2</v>
      </c>
    </row>
    <row r="2355" spans="1:1" x14ac:dyDescent="0.35">
      <c r="A2355" s="7">
        <v>65.2</v>
      </c>
    </row>
    <row r="2356" spans="1:1" x14ac:dyDescent="0.35">
      <c r="A2356" s="7">
        <v>65.2</v>
      </c>
    </row>
    <row r="2357" spans="1:1" x14ac:dyDescent="0.35">
      <c r="A2357" s="7">
        <v>65.2</v>
      </c>
    </row>
    <row r="2358" spans="1:1" x14ac:dyDescent="0.35">
      <c r="A2358" s="7">
        <v>65.2</v>
      </c>
    </row>
    <row r="2359" spans="1:1" x14ac:dyDescent="0.35">
      <c r="A2359" s="7">
        <v>65.2</v>
      </c>
    </row>
    <row r="2360" spans="1:1" x14ac:dyDescent="0.35">
      <c r="A2360" s="7">
        <v>65.2</v>
      </c>
    </row>
    <row r="2361" spans="1:1" x14ac:dyDescent="0.35">
      <c r="A2361" s="7">
        <v>65.099999999999994</v>
      </c>
    </row>
    <row r="2362" spans="1:1" x14ac:dyDescent="0.35">
      <c r="A2362" s="7">
        <v>65.099999999999994</v>
      </c>
    </row>
    <row r="2363" spans="1:1" x14ac:dyDescent="0.35">
      <c r="A2363" s="7">
        <v>65.099999999999994</v>
      </c>
    </row>
    <row r="2364" spans="1:1" x14ac:dyDescent="0.35">
      <c r="A2364" s="7">
        <v>65.099999999999994</v>
      </c>
    </row>
    <row r="2365" spans="1:1" x14ac:dyDescent="0.35">
      <c r="A2365" s="7">
        <v>65.099999999999994</v>
      </c>
    </row>
    <row r="2366" spans="1:1" x14ac:dyDescent="0.35">
      <c r="A2366" s="7">
        <v>65</v>
      </c>
    </row>
    <row r="2367" spans="1:1" x14ac:dyDescent="0.35">
      <c r="A2367" s="7">
        <v>65</v>
      </c>
    </row>
    <row r="2368" spans="1:1" x14ac:dyDescent="0.35">
      <c r="A2368" s="7">
        <v>65</v>
      </c>
    </row>
    <row r="2369" spans="1:1" x14ac:dyDescent="0.35">
      <c r="A2369" s="7">
        <v>64.900000000000006</v>
      </c>
    </row>
    <row r="2370" spans="1:1" x14ac:dyDescent="0.35">
      <c r="A2370" s="7">
        <v>64.900000000000006</v>
      </c>
    </row>
    <row r="2371" spans="1:1" x14ac:dyDescent="0.35">
      <c r="A2371" s="7">
        <v>64.900000000000006</v>
      </c>
    </row>
    <row r="2372" spans="1:1" x14ac:dyDescent="0.35">
      <c r="A2372" s="7">
        <v>64.900000000000006</v>
      </c>
    </row>
    <row r="2373" spans="1:1" x14ac:dyDescent="0.35">
      <c r="A2373" s="7">
        <v>64.900000000000006</v>
      </c>
    </row>
    <row r="2374" spans="1:1" x14ac:dyDescent="0.35">
      <c r="A2374" s="7">
        <v>64.900000000000006</v>
      </c>
    </row>
    <row r="2375" spans="1:1" x14ac:dyDescent="0.35">
      <c r="A2375" s="7">
        <v>64.900000000000006</v>
      </c>
    </row>
    <row r="2376" spans="1:1" x14ac:dyDescent="0.35">
      <c r="A2376" s="7">
        <v>64.900000000000006</v>
      </c>
    </row>
    <row r="2377" spans="1:1" x14ac:dyDescent="0.35">
      <c r="A2377" s="7">
        <v>64.900000000000006</v>
      </c>
    </row>
    <row r="2378" spans="1:1" x14ac:dyDescent="0.35">
      <c r="A2378" s="7">
        <v>64.8</v>
      </c>
    </row>
    <row r="2379" spans="1:1" x14ac:dyDescent="0.35">
      <c r="A2379" s="7">
        <v>64.8</v>
      </c>
    </row>
    <row r="2380" spans="1:1" x14ac:dyDescent="0.35">
      <c r="A2380" s="7">
        <v>64.8</v>
      </c>
    </row>
    <row r="2381" spans="1:1" x14ac:dyDescent="0.35">
      <c r="A2381" s="7">
        <v>64.8</v>
      </c>
    </row>
    <row r="2382" spans="1:1" x14ac:dyDescent="0.35">
      <c r="A2382" s="7">
        <v>64.8</v>
      </c>
    </row>
    <row r="2383" spans="1:1" x14ac:dyDescent="0.35">
      <c r="A2383" s="7">
        <v>64.7</v>
      </c>
    </row>
    <row r="2384" spans="1:1" x14ac:dyDescent="0.35">
      <c r="A2384" s="7">
        <v>64.7</v>
      </c>
    </row>
    <row r="2385" spans="1:1" x14ac:dyDescent="0.35">
      <c r="A2385" s="7">
        <v>64.7</v>
      </c>
    </row>
    <row r="2386" spans="1:1" x14ac:dyDescent="0.35">
      <c r="A2386" s="7">
        <v>64.7</v>
      </c>
    </row>
    <row r="2387" spans="1:1" x14ac:dyDescent="0.35">
      <c r="A2387" s="7">
        <v>64.7</v>
      </c>
    </row>
    <row r="2388" spans="1:1" x14ac:dyDescent="0.35">
      <c r="A2388" s="7">
        <v>64.7</v>
      </c>
    </row>
    <row r="2389" spans="1:1" x14ac:dyDescent="0.35">
      <c r="A2389" s="7">
        <v>64.7</v>
      </c>
    </row>
    <row r="2390" spans="1:1" x14ac:dyDescent="0.35">
      <c r="A2390" s="7">
        <v>64.7</v>
      </c>
    </row>
    <row r="2391" spans="1:1" x14ac:dyDescent="0.35">
      <c r="A2391" s="7">
        <v>64.7</v>
      </c>
    </row>
    <row r="2392" spans="1:1" x14ac:dyDescent="0.35">
      <c r="A2392" s="7">
        <v>64.7</v>
      </c>
    </row>
    <row r="2393" spans="1:1" x14ac:dyDescent="0.35">
      <c r="A2393" s="7">
        <v>64.599999999999994</v>
      </c>
    </row>
    <row r="2394" spans="1:1" x14ac:dyDescent="0.35">
      <c r="A2394" s="7">
        <v>64.599999999999994</v>
      </c>
    </row>
    <row r="2395" spans="1:1" x14ac:dyDescent="0.35">
      <c r="A2395" s="7">
        <v>64.599999999999994</v>
      </c>
    </row>
    <row r="2396" spans="1:1" x14ac:dyDescent="0.35">
      <c r="A2396" s="7">
        <v>64.599999999999994</v>
      </c>
    </row>
    <row r="2397" spans="1:1" x14ac:dyDescent="0.35">
      <c r="A2397" s="7">
        <v>64.599999999999994</v>
      </c>
    </row>
    <row r="2398" spans="1:1" x14ac:dyDescent="0.35">
      <c r="A2398" s="7">
        <v>64.599999999999994</v>
      </c>
    </row>
    <row r="2399" spans="1:1" x14ac:dyDescent="0.35">
      <c r="A2399" s="7">
        <v>64.599999999999994</v>
      </c>
    </row>
    <row r="2400" spans="1:1" x14ac:dyDescent="0.35">
      <c r="A2400" s="7">
        <v>64.599999999999994</v>
      </c>
    </row>
    <row r="2401" spans="1:1" x14ac:dyDescent="0.35">
      <c r="A2401" s="7">
        <v>64.599999999999994</v>
      </c>
    </row>
    <row r="2402" spans="1:1" x14ac:dyDescent="0.35">
      <c r="A2402" s="7">
        <v>64.599999999999994</v>
      </c>
    </row>
    <row r="2403" spans="1:1" x14ac:dyDescent="0.35">
      <c r="A2403" s="7">
        <v>64.599999999999994</v>
      </c>
    </row>
    <row r="2404" spans="1:1" x14ac:dyDescent="0.35">
      <c r="A2404" s="7">
        <v>64.5</v>
      </c>
    </row>
    <row r="2405" spans="1:1" x14ac:dyDescent="0.35">
      <c r="A2405" s="7">
        <v>64.5</v>
      </c>
    </row>
    <row r="2406" spans="1:1" x14ac:dyDescent="0.35">
      <c r="A2406" s="7">
        <v>64.5</v>
      </c>
    </row>
    <row r="2407" spans="1:1" x14ac:dyDescent="0.35">
      <c r="A2407" s="7">
        <v>64.5</v>
      </c>
    </row>
    <row r="2408" spans="1:1" x14ac:dyDescent="0.35">
      <c r="A2408" s="7">
        <v>64.400000000000006</v>
      </c>
    </row>
    <row r="2409" spans="1:1" x14ac:dyDescent="0.35">
      <c r="A2409" s="7">
        <v>64.400000000000006</v>
      </c>
    </row>
    <row r="2410" spans="1:1" x14ac:dyDescent="0.35">
      <c r="A2410" s="7">
        <v>64.400000000000006</v>
      </c>
    </row>
    <row r="2411" spans="1:1" x14ac:dyDescent="0.35">
      <c r="A2411" s="7">
        <v>64.400000000000006</v>
      </c>
    </row>
    <row r="2412" spans="1:1" x14ac:dyDescent="0.35">
      <c r="A2412" s="7">
        <v>64.400000000000006</v>
      </c>
    </row>
    <row r="2413" spans="1:1" x14ac:dyDescent="0.35">
      <c r="A2413" s="7">
        <v>64.3</v>
      </c>
    </row>
    <row r="2414" spans="1:1" x14ac:dyDescent="0.35">
      <c r="A2414" s="7">
        <v>64.3</v>
      </c>
    </row>
    <row r="2415" spans="1:1" x14ac:dyDescent="0.35">
      <c r="A2415" s="7">
        <v>64.3</v>
      </c>
    </row>
    <row r="2416" spans="1:1" x14ac:dyDescent="0.35">
      <c r="A2416" s="7">
        <v>64.3</v>
      </c>
    </row>
    <row r="2417" spans="1:1" x14ac:dyDescent="0.35">
      <c r="A2417" s="7">
        <v>64.3</v>
      </c>
    </row>
    <row r="2418" spans="1:1" x14ac:dyDescent="0.35">
      <c r="A2418" s="7">
        <v>64.3</v>
      </c>
    </row>
    <row r="2419" spans="1:1" x14ac:dyDescent="0.35">
      <c r="A2419" s="7">
        <v>64.3</v>
      </c>
    </row>
    <row r="2420" spans="1:1" x14ac:dyDescent="0.35">
      <c r="A2420" s="7">
        <v>64.3</v>
      </c>
    </row>
    <row r="2421" spans="1:1" x14ac:dyDescent="0.35">
      <c r="A2421" s="7">
        <v>64.2</v>
      </c>
    </row>
    <row r="2422" spans="1:1" x14ac:dyDescent="0.35">
      <c r="A2422" s="7">
        <v>64.2</v>
      </c>
    </row>
    <row r="2423" spans="1:1" x14ac:dyDescent="0.35">
      <c r="A2423" s="7">
        <v>64.2</v>
      </c>
    </row>
    <row r="2424" spans="1:1" x14ac:dyDescent="0.35">
      <c r="A2424" s="7">
        <v>64.2</v>
      </c>
    </row>
    <row r="2425" spans="1:1" x14ac:dyDescent="0.35">
      <c r="A2425" s="7">
        <v>64.2</v>
      </c>
    </row>
    <row r="2426" spans="1:1" x14ac:dyDescent="0.35">
      <c r="A2426" s="7">
        <v>64.2</v>
      </c>
    </row>
    <row r="2427" spans="1:1" x14ac:dyDescent="0.35">
      <c r="A2427" s="7">
        <v>64.099999999999994</v>
      </c>
    </row>
    <row r="2428" spans="1:1" x14ac:dyDescent="0.35">
      <c r="A2428" s="7">
        <v>64.099999999999994</v>
      </c>
    </row>
    <row r="2429" spans="1:1" x14ac:dyDescent="0.35">
      <c r="A2429" s="7">
        <v>64.099999999999994</v>
      </c>
    </row>
    <row r="2430" spans="1:1" x14ac:dyDescent="0.35">
      <c r="A2430" s="7">
        <v>64.099999999999994</v>
      </c>
    </row>
    <row r="2431" spans="1:1" x14ac:dyDescent="0.35">
      <c r="A2431" s="7">
        <v>64.099999999999994</v>
      </c>
    </row>
    <row r="2432" spans="1:1" x14ac:dyDescent="0.35">
      <c r="A2432" s="7">
        <v>64.099999999999994</v>
      </c>
    </row>
    <row r="2433" spans="1:1" x14ac:dyDescent="0.35">
      <c r="A2433" s="7">
        <v>64.099999999999994</v>
      </c>
    </row>
    <row r="2434" spans="1:1" x14ac:dyDescent="0.35">
      <c r="A2434" s="7">
        <v>64</v>
      </c>
    </row>
    <row r="2435" spans="1:1" x14ac:dyDescent="0.35">
      <c r="A2435" s="7">
        <v>64</v>
      </c>
    </row>
    <row r="2436" spans="1:1" x14ac:dyDescent="0.35">
      <c r="A2436" s="7">
        <v>64</v>
      </c>
    </row>
    <row r="2437" spans="1:1" x14ac:dyDescent="0.35">
      <c r="A2437" s="7">
        <v>64</v>
      </c>
    </row>
    <row r="2438" spans="1:1" x14ac:dyDescent="0.35">
      <c r="A2438" s="7">
        <v>64</v>
      </c>
    </row>
    <row r="2439" spans="1:1" x14ac:dyDescent="0.35">
      <c r="A2439" s="7">
        <v>63.9</v>
      </c>
    </row>
    <row r="2440" spans="1:1" x14ac:dyDescent="0.35">
      <c r="A2440" s="7">
        <v>63.9</v>
      </c>
    </row>
    <row r="2441" spans="1:1" x14ac:dyDescent="0.35">
      <c r="A2441" s="7">
        <v>63.9</v>
      </c>
    </row>
    <row r="2442" spans="1:1" x14ac:dyDescent="0.35">
      <c r="A2442" s="7">
        <v>63.9</v>
      </c>
    </row>
    <row r="2443" spans="1:1" x14ac:dyDescent="0.35">
      <c r="A2443" s="7">
        <v>63.8</v>
      </c>
    </row>
    <row r="2444" spans="1:1" x14ac:dyDescent="0.35">
      <c r="A2444" s="7">
        <v>63.8</v>
      </c>
    </row>
    <row r="2445" spans="1:1" x14ac:dyDescent="0.35">
      <c r="A2445" s="7">
        <v>63.8</v>
      </c>
    </row>
    <row r="2446" spans="1:1" x14ac:dyDescent="0.35">
      <c r="A2446" s="7">
        <v>63.8</v>
      </c>
    </row>
    <row r="2447" spans="1:1" x14ac:dyDescent="0.35">
      <c r="A2447" s="7">
        <v>63.8</v>
      </c>
    </row>
    <row r="2448" spans="1:1" x14ac:dyDescent="0.35">
      <c r="A2448" s="7">
        <v>63.8</v>
      </c>
    </row>
    <row r="2449" spans="1:1" x14ac:dyDescent="0.35">
      <c r="A2449" s="7">
        <v>63.8</v>
      </c>
    </row>
    <row r="2450" spans="1:1" x14ac:dyDescent="0.35">
      <c r="A2450" s="7">
        <v>63.8</v>
      </c>
    </row>
    <row r="2451" spans="1:1" x14ac:dyDescent="0.35">
      <c r="A2451" s="7">
        <v>63.8</v>
      </c>
    </row>
    <row r="2452" spans="1:1" x14ac:dyDescent="0.35">
      <c r="A2452" s="7">
        <v>63.7</v>
      </c>
    </row>
    <row r="2453" spans="1:1" x14ac:dyDescent="0.35">
      <c r="A2453" s="7">
        <v>63.7</v>
      </c>
    </row>
    <row r="2454" spans="1:1" x14ac:dyDescent="0.35">
      <c r="A2454" s="7">
        <v>63.7</v>
      </c>
    </row>
    <row r="2455" spans="1:1" x14ac:dyDescent="0.35">
      <c r="A2455" s="7">
        <v>63.6</v>
      </c>
    </row>
    <row r="2456" spans="1:1" x14ac:dyDescent="0.35">
      <c r="A2456" s="7">
        <v>63.6</v>
      </c>
    </row>
    <row r="2457" spans="1:1" x14ac:dyDescent="0.35">
      <c r="A2457" s="7">
        <v>63.6</v>
      </c>
    </row>
    <row r="2458" spans="1:1" x14ac:dyDescent="0.35">
      <c r="A2458" s="7">
        <v>63.6</v>
      </c>
    </row>
    <row r="2459" spans="1:1" x14ac:dyDescent="0.35">
      <c r="A2459" s="7">
        <v>63.6</v>
      </c>
    </row>
    <row r="2460" spans="1:1" x14ac:dyDescent="0.35">
      <c r="A2460" s="7">
        <v>63.6</v>
      </c>
    </row>
    <row r="2461" spans="1:1" x14ac:dyDescent="0.35">
      <c r="A2461" s="7">
        <v>63.5</v>
      </c>
    </row>
    <row r="2462" spans="1:1" x14ac:dyDescent="0.35">
      <c r="A2462" s="7">
        <v>63.5</v>
      </c>
    </row>
    <row r="2463" spans="1:1" x14ac:dyDescent="0.35">
      <c r="A2463" s="7">
        <v>63.5</v>
      </c>
    </row>
    <row r="2464" spans="1:1" x14ac:dyDescent="0.35">
      <c r="A2464" s="7">
        <v>63.5</v>
      </c>
    </row>
    <row r="2465" spans="1:1" x14ac:dyDescent="0.35">
      <c r="A2465" s="7">
        <v>63.5</v>
      </c>
    </row>
    <row r="2466" spans="1:1" x14ac:dyDescent="0.35">
      <c r="A2466" s="7">
        <v>63.5</v>
      </c>
    </row>
    <row r="2467" spans="1:1" x14ac:dyDescent="0.35">
      <c r="A2467" s="7">
        <v>63.5</v>
      </c>
    </row>
    <row r="2468" spans="1:1" x14ac:dyDescent="0.35">
      <c r="A2468" s="7">
        <v>63.5</v>
      </c>
    </row>
    <row r="2469" spans="1:1" x14ac:dyDescent="0.35">
      <c r="A2469" s="7">
        <v>63.5</v>
      </c>
    </row>
    <row r="2470" spans="1:1" x14ac:dyDescent="0.35">
      <c r="A2470" s="7">
        <v>63.5</v>
      </c>
    </row>
    <row r="2471" spans="1:1" x14ac:dyDescent="0.35">
      <c r="A2471" s="7">
        <v>63.4</v>
      </c>
    </row>
    <row r="2472" spans="1:1" x14ac:dyDescent="0.35">
      <c r="A2472" s="7">
        <v>63.4</v>
      </c>
    </row>
    <row r="2473" spans="1:1" x14ac:dyDescent="0.35">
      <c r="A2473" s="7">
        <v>63.4</v>
      </c>
    </row>
    <row r="2474" spans="1:1" x14ac:dyDescent="0.35">
      <c r="A2474" s="7">
        <v>63.4</v>
      </c>
    </row>
    <row r="2475" spans="1:1" x14ac:dyDescent="0.35">
      <c r="A2475" s="7">
        <v>63.3</v>
      </c>
    </row>
    <row r="2476" spans="1:1" x14ac:dyDescent="0.35">
      <c r="A2476" s="7">
        <v>63.3</v>
      </c>
    </row>
    <row r="2477" spans="1:1" x14ac:dyDescent="0.35">
      <c r="A2477" s="7">
        <v>63.3</v>
      </c>
    </row>
    <row r="2478" spans="1:1" x14ac:dyDescent="0.35">
      <c r="A2478" s="7">
        <v>63.3</v>
      </c>
    </row>
    <row r="2479" spans="1:1" x14ac:dyDescent="0.35">
      <c r="A2479" s="7">
        <v>63.3</v>
      </c>
    </row>
    <row r="2480" spans="1:1" x14ac:dyDescent="0.35">
      <c r="A2480" s="7">
        <v>63.3</v>
      </c>
    </row>
    <row r="2481" spans="1:1" x14ac:dyDescent="0.35">
      <c r="A2481" s="7">
        <v>63.3</v>
      </c>
    </row>
    <row r="2482" spans="1:1" x14ac:dyDescent="0.35">
      <c r="A2482" s="7">
        <v>63.3</v>
      </c>
    </row>
    <row r="2483" spans="1:1" x14ac:dyDescent="0.35">
      <c r="A2483" s="7">
        <v>63.3</v>
      </c>
    </row>
    <row r="2484" spans="1:1" x14ac:dyDescent="0.35">
      <c r="A2484" s="7">
        <v>63.2</v>
      </c>
    </row>
    <row r="2485" spans="1:1" x14ac:dyDescent="0.35">
      <c r="A2485" s="7">
        <v>63.2</v>
      </c>
    </row>
    <row r="2486" spans="1:1" x14ac:dyDescent="0.35">
      <c r="A2486" s="7">
        <v>63.2</v>
      </c>
    </row>
    <row r="2487" spans="1:1" x14ac:dyDescent="0.35">
      <c r="A2487" s="7">
        <v>63.2</v>
      </c>
    </row>
    <row r="2488" spans="1:1" x14ac:dyDescent="0.35">
      <c r="A2488" s="7">
        <v>63.1</v>
      </c>
    </row>
    <row r="2489" spans="1:1" x14ac:dyDescent="0.35">
      <c r="A2489" s="7">
        <v>63.1</v>
      </c>
    </row>
    <row r="2490" spans="1:1" x14ac:dyDescent="0.35">
      <c r="A2490" s="7">
        <v>63.1</v>
      </c>
    </row>
    <row r="2491" spans="1:1" x14ac:dyDescent="0.35">
      <c r="A2491" s="7">
        <v>63.1</v>
      </c>
    </row>
    <row r="2492" spans="1:1" x14ac:dyDescent="0.35">
      <c r="A2492" s="7">
        <v>63</v>
      </c>
    </row>
    <row r="2493" spans="1:1" x14ac:dyDescent="0.35">
      <c r="A2493" s="7">
        <v>63</v>
      </c>
    </row>
    <row r="2494" spans="1:1" x14ac:dyDescent="0.35">
      <c r="A2494" s="7">
        <v>63</v>
      </c>
    </row>
    <row r="2495" spans="1:1" x14ac:dyDescent="0.35">
      <c r="A2495" s="7">
        <v>62.9</v>
      </c>
    </row>
    <row r="2496" spans="1:1" x14ac:dyDescent="0.35">
      <c r="A2496" s="7">
        <v>62.9</v>
      </c>
    </row>
    <row r="2497" spans="1:1" x14ac:dyDescent="0.35">
      <c r="A2497" s="7">
        <v>62.9</v>
      </c>
    </row>
    <row r="2498" spans="1:1" x14ac:dyDescent="0.35">
      <c r="A2498" s="7">
        <v>62.9</v>
      </c>
    </row>
    <row r="2499" spans="1:1" x14ac:dyDescent="0.35">
      <c r="A2499" s="7">
        <v>62.9</v>
      </c>
    </row>
    <row r="2500" spans="1:1" x14ac:dyDescent="0.35">
      <c r="A2500" s="7">
        <v>62.9</v>
      </c>
    </row>
    <row r="2501" spans="1:1" x14ac:dyDescent="0.35">
      <c r="A2501" s="7">
        <v>62.9</v>
      </c>
    </row>
    <row r="2502" spans="1:1" x14ac:dyDescent="0.35">
      <c r="A2502" s="7">
        <v>62.9</v>
      </c>
    </row>
    <row r="2503" spans="1:1" x14ac:dyDescent="0.35">
      <c r="A2503" s="7">
        <v>62.8</v>
      </c>
    </row>
    <row r="2504" spans="1:1" x14ac:dyDescent="0.35">
      <c r="A2504" s="7">
        <v>62.8</v>
      </c>
    </row>
    <row r="2505" spans="1:1" x14ac:dyDescent="0.35">
      <c r="A2505" s="7">
        <v>62.8</v>
      </c>
    </row>
    <row r="2506" spans="1:1" x14ac:dyDescent="0.35">
      <c r="A2506" s="7">
        <v>62.8</v>
      </c>
    </row>
    <row r="2507" spans="1:1" x14ac:dyDescent="0.35">
      <c r="A2507" s="7">
        <v>62.8</v>
      </c>
    </row>
    <row r="2508" spans="1:1" x14ac:dyDescent="0.35">
      <c r="A2508" s="7">
        <v>62.8</v>
      </c>
    </row>
    <row r="2509" spans="1:1" x14ac:dyDescent="0.35">
      <c r="A2509" s="7">
        <v>62.8</v>
      </c>
    </row>
    <row r="2510" spans="1:1" x14ac:dyDescent="0.35">
      <c r="A2510" s="7">
        <v>62.8</v>
      </c>
    </row>
    <row r="2511" spans="1:1" x14ac:dyDescent="0.35">
      <c r="A2511" s="7">
        <v>62.8</v>
      </c>
    </row>
    <row r="2512" spans="1:1" x14ac:dyDescent="0.35">
      <c r="A2512" s="7">
        <v>62.8</v>
      </c>
    </row>
    <row r="2513" spans="1:1" x14ac:dyDescent="0.35">
      <c r="A2513" s="7">
        <v>62.8</v>
      </c>
    </row>
    <row r="2514" spans="1:1" x14ac:dyDescent="0.35">
      <c r="A2514" s="7">
        <v>62.8</v>
      </c>
    </row>
    <row r="2515" spans="1:1" x14ac:dyDescent="0.35">
      <c r="A2515" s="7">
        <v>62.8</v>
      </c>
    </row>
    <row r="2516" spans="1:1" x14ac:dyDescent="0.35">
      <c r="A2516" s="7">
        <v>62.7</v>
      </c>
    </row>
    <row r="2517" spans="1:1" x14ac:dyDescent="0.35">
      <c r="A2517" s="7">
        <v>62.7</v>
      </c>
    </row>
    <row r="2518" spans="1:1" x14ac:dyDescent="0.35">
      <c r="A2518" s="7">
        <v>62.7</v>
      </c>
    </row>
    <row r="2519" spans="1:1" x14ac:dyDescent="0.35">
      <c r="A2519" s="7">
        <v>62.7</v>
      </c>
    </row>
    <row r="2520" spans="1:1" x14ac:dyDescent="0.35">
      <c r="A2520" s="7">
        <v>62.7</v>
      </c>
    </row>
    <row r="2521" spans="1:1" x14ac:dyDescent="0.35">
      <c r="A2521" s="7">
        <v>62.7</v>
      </c>
    </row>
    <row r="2522" spans="1:1" x14ac:dyDescent="0.35">
      <c r="A2522" s="7">
        <v>62.7</v>
      </c>
    </row>
    <row r="2523" spans="1:1" x14ac:dyDescent="0.35">
      <c r="A2523" s="7">
        <v>62.7</v>
      </c>
    </row>
    <row r="2524" spans="1:1" x14ac:dyDescent="0.35">
      <c r="A2524" s="7">
        <v>62.6</v>
      </c>
    </row>
    <row r="2525" spans="1:1" x14ac:dyDescent="0.35">
      <c r="A2525" s="7">
        <v>62.6</v>
      </c>
    </row>
    <row r="2526" spans="1:1" x14ac:dyDescent="0.35">
      <c r="A2526" s="7">
        <v>62.6</v>
      </c>
    </row>
    <row r="2527" spans="1:1" x14ac:dyDescent="0.35">
      <c r="A2527" s="7">
        <v>62.6</v>
      </c>
    </row>
    <row r="2528" spans="1:1" x14ac:dyDescent="0.35">
      <c r="A2528" s="7">
        <v>62.6</v>
      </c>
    </row>
    <row r="2529" spans="1:1" x14ac:dyDescent="0.35">
      <c r="A2529" s="7">
        <v>62.6</v>
      </c>
    </row>
    <row r="2530" spans="1:1" x14ac:dyDescent="0.35">
      <c r="A2530" s="7">
        <v>62.6</v>
      </c>
    </row>
    <row r="2531" spans="1:1" x14ac:dyDescent="0.35">
      <c r="A2531" s="7">
        <v>62.5</v>
      </c>
    </row>
    <row r="2532" spans="1:1" x14ac:dyDescent="0.35">
      <c r="A2532" s="7">
        <v>62.5</v>
      </c>
    </row>
    <row r="2533" spans="1:1" x14ac:dyDescent="0.35">
      <c r="A2533" s="7">
        <v>62.5</v>
      </c>
    </row>
    <row r="2534" spans="1:1" x14ac:dyDescent="0.35">
      <c r="A2534" s="7">
        <v>62.5</v>
      </c>
    </row>
    <row r="2535" spans="1:1" x14ac:dyDescent="0.35">
      <c r="A2535" s="7">
        <v>62.5</v>
      </c>
    </row>
    <row r="2536" spans="1:1" x14ac:dyDescent="0.35">
      <c r="A2536" s="7">
        <v>62.5</v>
      </c>
    </row>
    <row r="2537" spans="1:1" x14ac:dyDescent="0.35">
      <c r="A2537" s="7">
        <v>62.5</v>
      </c>
    </row>
    <row r="2538" spans="1:1" x14ac:dyDescent="0.35">
      <c r="A2538" s="7">
        <v>62.5</v>
      </c>
    </row>
    <row r="2539" spans="1:1" x14ac:dyDescent="0.35">
      <c r="A2539" s="7">
        <v>62.4</v>
      </c>
    </row>
    <row r="2540" spans="1:1" x14ac:dyDescent="0.35">
      <c r="A2540" s="7">
        <v>62.4</v>
      </c>
    </row>
    <row r="2541" spans="1:1" x14ac:dyDescent="0.35">
      <c r="A2541" s="7">
        <v>62.4</v>
      </c>
    </row>
    <row r="2542" spans="1:1" x14ac:dyDescent="0.35">
      <c r="A2542" s="7">
        <v>62.4</v>
      </c>
    </row>
    <row r="2543" spans="1:1" x14ac:dyDescent="0.35">
      <c r="A2543" s="7">
        <v>62.4</v>
      </c>
    </row>
    <row r="2544" spans="1:1" x14ac:dyDescent="0.35">
      <c r="A2544" s="7">
        <v>62.4</v>
      </c>
    </row>
    <row r="2545" spans="1:1" x14ac:dyDescent="0.35">
      <c r="A2545" s="7">
        <v>62.4</v>
      </c>
    </row>
    <row r="2546" spans="1:1" x14ac:dyDescent="0.35">
      <c r="A2546" s="7">
        <v>62.4</v>
      </c>
    </row>
    <row r="2547" spans="1:1" x14ac:dyDescent="0.35">
      <c r="A2547" s="7">
        <v>62.3</v>
      </c>
    </row>
    <row r="2548" spans="1:1" x14ac:dyDescent="0.35">
      <c r="A2548" s="7">
        <v>62.3</v>
      </c>
    </row>
    <row r="2549" spans="1:1" x14ac:dyDescent="0.35">
      <c r="A2549" s="7">
        <v>62.3</v>
      </c>
    </row>
    <row r="2550" spans="1:1" x14ac:dyDescent="0.35">
      <c r="A2550" s="7">
        <v>62.3</v>
      </c>
    </row>
    <row r="2551" spans="1:1" x14ac:dyDescent="0.35">
      <c r="A2551" s="7">
        <v>62.3</v>
      </c>
    </row>
    <row r="2552" spans="1:1" x14ac:dyDescent="0.35">
      <c r="A2552" s="7">
        <v>62.3</v>
      </c>
    </row>
    <row r="2553" spans="1:1" x14ac:dyDescent="0.35">
      <c r="A2553" s="7">
        <v>62.3</v>
      </c>
    </row>
    <row r="2554" spans="1:1" x14ac:dyDescent="0.35">
      <c r="A2554" s="7">
        <v>62.3</v>
      </c>
    </row>
    <row r="2555" spans="1:1" x14ac:dyDescent="0.35">
      <c r="A2555" s="7">
        <v>62.3</v>
      </c>
    </row>
    <row r="2556" spans="1:1" x14ac:dyDescent="0.35">
      <c r="A2556" s="7">
        <v>62.3</v>
      </c>
    </row>
    <row r="2557" spans="1:1" x14ac:dyDescent="0.35">
      <c r="A2557" s="7">
        <v>62.2</v>
      </c>
    </row>
    <row r="2558" spans="1:1" x14ac:dyDescent="0.35">
      <c r="A2558" s="7">
        <v>62.2</v>
      </c>
    </row>
    <row r="2559" spans="1:1" x14ac:dyDescent="0.35">
      <c r="A2559" s="7">
        <v>62.2</v>
      </c>
    </row>
    <row r="2560" spans="1:1" x14ac:dyDescent="0.35">
      <c r="A2560" s="7">
        <v>62.2</v>
      </c>
    </row>
    <row r="2561" spans="1:1" x14ac:dyDescent="0.35">
      <c r="A2561" s="7">
        <v>62.2</v>
      </c>
    </row>
    <row r="2562" spans="1:1" x14ac:dyDescent="0.35">
      <c r="A2562" s="7">
        <v>62.2</v>
      </c>
    </row>
    <row r="2563" spans="1:1" x14ac:dyDescent="0.35">
      <c r="A2563" s="7">
        <v>62.2</v>
      </c>
    </row>
    <row r="2564" spans="1:1" x14ac:dyDescent="0.35">
      <c r="A2564" s="7">
        <v>62.2</v>
      </c>
    </row>
    <row r="2565" spans="1:1" x14ac:dyDescent="0.35">
      <c r="A2565" s="7">
        <v>62.1</v>
      </c>
    </row>
    <row r="2566" spans="1:1" x14ac:dyDescent="0.35">
      <c r="A2566" s="7">
        <v>62.1</v>
      </c>
    </row>
    <row r="2567" spans="1:1" x14ac:dyDescent="0.35">
      <c r="A2567" s="7">
        <v>62.1</v>
      </c>
    </row>
    <row r="2568" spans="1:1" x14ac:dyDescent="0.35">
      <c r="A2568" s="7">
        <v>62.1</v>
      </c>
    </row>
    <row r="2569" spans="1:1" x14ac:dyDescent="0.35">
      <c r="A2569" s="7">
        <v>62</v>
      </c>
    </row>
    <row r="2570" spans="1:1" x14ac:dyDescent="0.35">
      <c r="A2570" s="7">
        <v>62</v>
      </c>
    </row>
    <row r="2571" spans="1:1" x14ac:dyDescent="0.35">
      <c r="A2571" s="7">
        <v>62</v>
      </c>
    </row>
    <row r="2572" spans="1:1" x14ac:dyDescent="0.35">
      <c r="A2572" s="7">
        <v>62</v>
      </c>
    </row>
    <row r="2573" spans="1:1" x14ac:dyDescent="0.35">
      <c r="A2573" s="7">
        <v>62</v>
      </c>
    </row>
    <row r="2574" spans="1:1" x14ac:dyDescent="0.35">
      <c r="A2574" s="7">
        <v>62</v>
      </c>
    </row>
    <row r="2575" spans="1:1" x14ac:dyDescent="0.35">
      <c r="A2575" s="7">
        <v>62</v>
      </c>
    </row>
    <row r="2576" spans="1:1" x14ac:dyDescent="0.35">
      <c r="A2576" s="7">
        <v>62</v>
      </c>
    </row>
    <row r="2577" spans="1:1" x14ac:dyDescent="0.35">
      <c r="A2577" s="7">
        <v>61.9</v>
      </c>
    </row>
    <row r="2578" spans="1:1" x14ac:dyDescent="0.35">
      <c r="A2578" s="7">
        <v>61.9</v>
      </c>
    </row>
    <row r="2579" spans="1:1" x14ac:dyDescent="0.35">
      <c r="A2579" s="7">
        <v>61.9</v>
      </c>
    </row>
    <row r="2580" spans="1:1" x14ac:dyDescent="0.35">
      <c r="A2580" s="7">
        <v>61.9</v>
      </c>
    </row>
    <row r="2581" spans="1:1" x14ac:dyDescent="0.35">
      <c r="A2581" s="7">
        <v>61.8</v>
      </c>
    </row>
    <row r="2582" spans="1:1" x14ac:dyDescent="0.35">
      <c r="A2582" s="7">
        <v>61.8</v>
      </c>
    </row>
    <row r="2583" spans="1:1" x14ac:dyDescent="0.35">
      <c r="A2583" s="7">
        <v>61.8</v>
      </c>
    </row>
    <row r="2584" spans="1:1" x14ac:dyDescent="0.35">
      <c r="A2584" s="7">
        <v>61.8</v>
      </c>
    </row>
    <row r="2585" spans="1:1" x14ac:dyDescent="0.35">
      <c r="A2585" s="7">
        <v>61.8</v>
      </c>
    </row>
    <row r="2586" spans="1:1" x14ac:dyDescent="0.35">
      <c r="A2586" s="7">
        <v>61.7</v>
      </c>
    </row>
    <row r="2587" spans="1:1" x14ac:dyDescent="0.35">
      <c r="A2587" s="7">
        <v>61.7</v>
      </c>
    </row>
    <row r="2588" spans="1:1" x14ac:dyDescent="0.35">
      <c r="A2588" s="7">
        <v>61.7</v>
      </c>
    </row>
    <row r="2589" spans="1:1" x14ac:dyDescent="0.35">
      <c r="A2589" s="7">
        <v>61.7</v>
      </c>
    </row>
    <row r="2590" spans="1:1" x14ac:dyDescent="0.35">
      <c r="A2590" s="7">
        <v>61.7</v>
      </c>
    </row>
    <row r="2591" spans="1:1" x14ac:dyDescent="0.35">
      <c r="A2591" s="7">
        <v>61.7</v>
      </c>
    </row>
    <row r="2592" spans="1:1" x14ac:dyDescent="0.35">
      <c r="A2592" s="7">
        <v>61.7</v>
      </c>
    </row>
    <row r="2593" spans="1:1" x14ac:dyDescent="0.35">
      <c r="A2593" s="7">
        <v>61.6</v>
      </c>
    </row>
    <row r="2594" spans="1:1" x14ac:dyDescent="0.35">
      <c r="A2594" s="7">
        <v>61.6</v>
      </c>
    </row>
    <row r="2595" spans="1:1" x14ac:dyDescent="0.35">
      <c r="A2595" s="7">
        <v>61.6</v>
      </c>
    </row>
    <row r="2596" spans="1:1" x14ac:dyDescent="0.35">
      <c r="A2596" s="7">
        <v>61.6</v>
      </c>
    </row>
    <row r="2597" spans="1:1" x14ac:dyDescent="0.35">
      <c r="A2597" s="7">
        <v>61.6</v>
      </c>
    </row>
    <row r="2598" spans="1:1" x14ac:dyDescent="0.35">
      <c r="A2598" s="7">
        <v>61.6</v>
      </c>
    </row>
    <row r="2599" spans="1:1" x14ac:dyDescent="0.35">
      <c r="A2599" s="7">
        <v>61.6</v>
      </c>
    </row>
    <row r="2600" spans="1:1" x14ac:dyDescent="0.35">
      <c r="A2600" s="7">
        <v>61.6</v>
      </c>
    </row>
    <row r="2601" spans="1:1" x14ac:dyDescent="0.35">
      <c r="A2601" s="7">
        <v>61.5</v>
      </c>
    </row>
    <row r="2602" spans="1:1" x14ac:dyDescent="0.35">
      <c r="A2602" s="7">
        <v>61.5</v>
      </c>
    </row>
    <row r="2603" spans="1:1" x14ac:dyDescent="0.35">
      <c r="A2603" s="7">
        <v>61.5</v>
      </c>
    </row>
    <row r="2604" spans="1:1" x14ac:dyDescent="0.35">
      <c r="A2604" s="7">
        <v>61.5</v>
      </c>
    </row>
    <row r="2605" spans="1:1" x14ac:dyDescent="0.35">
      <c r="A2605" s="7">
        <v>61.4</v>
      </c>
    </row>
    <row r="2606" spans="1:1" x14ac:dyDescent="0.35">
      <c r="A2606" s="7">
        <v>61.4</v>
      </c>
    </row>
    <row r="2607" spans="1:1" x14ac:dyDescent="0.35">
      <c r="A2607" s="7">
        <v>61.4</v>
      </c>
    </row>
    <row r="2608" spans="1:1" x14ac:dyDescent="0.35">
      <c r="A2608" s="7">
        <v>61.4</v>
      </c>
    </row>
    <row r="2609" spans="1:1" x14ac:dyDescent="0.35">
      <c r="A2609" s="7">
        <v>61.4</v>
      </c>
    </row>
    <row r="2610" spans="1:1" x14ac:dyDescent="0.35">
      <c r="A2610" s="7">
        <v>61.4</v>
      </c>
    </row>
    <row r="2611" spans="1:1" x14ac:dyDescent="0.35">
      <c r="A2611" s="7">
        <v>61.3</v>
      </c>
    </row>
    <row r="2612" spans="1:1" x14ac:dyDescent="0.35">
      <c r="A2612" s="7">
        <v>61.3</v>
      </c>
    </row>
    <row r="2613" spans="1:1" x14ac:dyDescent="0.35">
      <c r="A2613" s="7">
        <v>61.3</v>
      </c>
    </row>
    <row r="2614" spans="1:1" x14ac:dyDescent="0.35">
      <c r="A2614" s="7">
        <v>61.3</v>
      </c>
    </row>
    <row r="2615" spans="1:1" x14ac:dyDescent="0.35">
      <c r="A2615" s="7">
        <v>61.3</v>
      </c>
    </row>
    <row r="2616" spans="1:1" x14ac:dyDescent="0.35">
      <c r="A2616" s="7">
        <v>61.3</v>
      </c>
    </row>
    <row r="2617" spans="1:1" x14ac:dyDescent="0.35">
      <c r="A2617" s="7">
        <v>61.2</v>
      </c>
    </row>
    <row r="2618" spans="1:1" x14ac:dyDescent="0.35">
      <c r="A2618" s="7">
        <v>61.1</v>
      </c>
    </row>
    <row r="2619" spans="1:1" x14ac:dyDescent="0.35">
      <c r="A2619" s="7">
        <v>61.1</v>
      </c>
    </row>
    <row r="2620" spans="1:1" x14ac:dyDescent="0.35">
      <c r="A2620" s="7">
        <v>61.1</v>
      </c>
    </row>
    <row r="2621" spans="1:1" x14ac:dyDescent="0.35">
      <c r="A2621" s="7">
        <v>61.1</v>
      </c>
    </row>
    <row r="2622" spans="1:1" x14ac:dyDescent="0.35">
      <c r="A2622" s="7">
        <v>61.1</v>
      </c>
    </row>
    <row r="2623" spans="1:1" x14ac:dyDescent="0.35">
      <c r="A2623" s="7">
        <v>61</v>
      </c>
    </row>
    <row r="2624" spans="1:1" x14ac:dyDescent="0.35">
      <c r="A2624" s="7">
        <v>61</v>
      </c>
    </row>
    <row r="2625" spans="1:1" x14ac:dyDescent="0.35">
      <c r="A2625" s="7">
        <v>61</v>
      </c>
    </row>
    <row r="2626" spans="1:1" x14ac:dyDescent="0.35">
      <c r="A2626" s="7">
        <v>61</v>
      </c>
    </row>
    <row r="2627" spans="1:1" x14ac:dyDescent="0.35">
      <c r="A2627" s="7">
        <v>61</v>
      </c>
    </row>
    <row r="2628" spans="1:1" x14ac:dyDescent="0.35">
      <c r="A2628" s="7">
        <v>61</v>
      </c>
    </row>
    <row r="2629" spans="1:1" x14ac:dyDescent="0.35">
      <c r="A2629" s="7">
        <v>61</v>
      </c>
    </row>
    <row r="2630" spans="1:1" x14ac:dyDescent="0.35">
      <c r="A2630" s="7">
        <v>61</v>
      </c>
    </row>
    <row r="2631" spans="1:1" x14ac:dyDescent="0.35">
      <c r="A2631" s="7">
        <v>61</v>
      </c>
    </row>
    <row r="2632" spans="1:1" x14ac:dyDescent="0.35">
      <c r="A2632" s="7">
        <v>61</v>
      </c>
    </row>
    <row r="2633" spans="1:1" x14ac:dyDescent="0.35">
      <c r="A2633" s="7">
        <v>61</v>
      </c>
    </row>
    <row r="2634" spans="1:1" x14ac:dyDescent="0.35">
      <c r="A2634" s="7">
        <v>61</v>
      </c>
    </row>
    <row r="2635" spans="1:1" x14ac:dyDescent="0.35">
      <c r="A2635" s="7">
        <v>60.9</v>
      </c>
    </row>
    <row r="2636" spans="1:1" x14ac:dyDescent="0.35">
      <c r="A2636" s="7">
        <v>60.9</v>
      </c>
    </row>
    <row r="2637" spans="1:1" x14ac:dyDescent="0.35">
      <c r="A2637" s="7">
        <v>60.8</v>
      </c>
    </row>
    <row r="2638" spans="1:1" x14ac:dyDescent="0.35">
      <c r="A2638" s="7">
        <v>60.8</v>
      </c>
    </row>
    <row r="2639" spans="1:1" x14ac:dyDescent="0.35">
      <c r="A2639" s="7">
        <v>60.8</v>
      </c>
    </row>
    <row r="2640" spans="1:1" x14ac:dyDescent="0.35">
      <c r="A2640" s="7">
        <v>60.8</v>
      </c>
    </row>
    <row r="2641" spans="1:1" x14ac:dyDescent="0.35">
      <c r="A2641" s="7">
        <v>60.8</v>
      </c>
    </row>
    <row r="2642" spans="1:1" x14ac:dyDescent="0.35">
      <c r="A2642" s="7">
        <v>60.8</v>
      </c>
    </row>
    <row r="2643" spans="1:1" x14ac:dyDescent="0.35">
      <c r="A2643" s="7">
        <v>60.8</v>
      </c>
    </row>
    <row r="2644" spans="1:1" x14ac:dyDescent="0.35">
      <c r="A2644" s="7">
        <v>60.7</v>
      </c>
    </row>
    <row r="2645" spans="1:1" x14ac:dyDescent="0.35">
      <c r="A2645" s="7">
        <v>60.7</v>
      </c>
    </row>
    <row r="2646" spans="1:1" x14ac:dyDescent="0.35">
      <c r="A2646" s="7">
        <v>60.7</v>
      </c>
    </row>
    <row r="2647" spans="1:1" x14ac:dyDescent="0.35">
      <c r="A2647" s="7">
        <v>60.7</v>
      </c>
    </row>
    <row r="2648" spans="1:1" x14ac:dyDescent="0.35">
      <c r="A2648" s="7">
        <v>60.7</v>
      </c>
    </row>
    <row r="2649" spans="1:1" x14ac:dyDescent="0.35">
      <c r="A2649" s="7">
        <v>60.6</v>
      </c>
    </row>
    <row r="2650" spans="1:1" x14ac:dyDescent="0.35">
      <c r="A2650" s="7">
        <v>60.6</v>
      </c>
    </row>
    <row r="2651" spans="1:1" x14ac:dyDescent="0.35">
      <c r="A2651" s="7">
        <v>60.6</v>
      </c>
    </row>
    <row r="2652" spans="1:1" x14ac:dyDescent="0.35">
      <c r="A2652" s="7">
        <v>60.6</v>
      </c>
    </row>
    <row r="2653" spans="1:1" x14ac:dyDescent="0.35">
      <c r="A2653" s="7">
        <v>60.6</v>
      </c>
    </row>
    <row r="2654" spans="1:1" x14ac:dyDescent="0.35">
      <c r="A2654" s="7">
        <v>60.5</v>
      </c>
    </row>
    <row r="2655" spans="1:1" x14ac:dyDescent="0.35">
      <c r="A2655" s="7">
        <v>60.5</v>
      </c>
    </row>
    <row r="2656" spans="1:1" x14ac:dyDescent="0.35">
      <c r="A2656" s="7">
        <v>60.4</v>
      </c>
    </row>
    <row r="2657" spans="1:1" x14ac:dyDescent="0.35">
      <c r="A2657" s="7">
        <v>60.4</v>
      </c>
    </row>
    <row r="2658" spans="1:1" x14ac:dyDescent="0.35">
      <c r="A2658" s="7">
        <v>60.4</v>
      </c>
    </row>
    <row r="2659" spans="1:1" x14ac:dyDescent="0.35">
      <c r="A2659" s="7">
        <v>60.4</v>
      </c>
    </row>
    <row r="2660" spans="1:1" x14ac:dyDescent="0.35">
      <c r="A2660" s="7">
        <v>60.3</v>
      </c>
    </row>
    <row r="2661" spans="1:1" x14ac:dyDescent="0.35">
      <c r="A2661" s="7">
        <v>60.3</v>
      </c>
    </row>
    <row r="2662" spans="1:1" x14ac:dyDescent="0.35">
      <c r="A2662" s="7">
        <v>60.3</v>
      </c>
    </row>
    <row r="2663" spans="1:1" x14ac:dyDescent="0.35">
      <c r="A2663" s="7">
        <v>60.3</v>
      </c>
    </row>
    <row r="2664" spans="1:1" x14ac:dyDescent="0.35">
      <c r="A2664" s="7">
        <v>60.3</v>
      </c>
    </row>
    <row r="2665" spans="1:1" x14ac:dyDescent="0.35">
      <c r="A2665" s="7">
        <v>60.3</v>
      </c>
    </row>
    <row r="2666" spans="1:1" x14ac:dyDescent="0.35">
      <c r="A2666" s="7">
        <v>60.2</v>
      </c>
    </row>
    <row r="2667" spans="1:1" x14ac:dyDescent="0.35">
      <c r="A2667" s="7">
        <v>60.2</v>
      </c>
    </row>
    <row r="2668" spans="1:1" x14ac:dyDescent="0.35">
      <c r="A2668" s="7">
        <v>60.2</v>
      </c>
    </row>
    <row r="2669" spans="1:1" x14ac:dyDescent="0.35">
      <c r="A2669" s="7">
        <v>60.2</v>
      </c>
    </row>
    <row r="2670" spans="1:1" x14ac:dyDescent="0.35">
      <c r="A2670" s="7">
        <v>60.2</v>
      </c>
    </row>
    <row r="2671" spans="1:1" x14ac:dyDescent="0.35">
      <c r="A2671" s="7">
        <v>60.2</v>
      </c>
    </row>
    <row r="2672" spans="1:1" x14ac:dyDescent="0.35">
      <c r="A2672" s="7">
        <v>60.2</v>
      </c>
    </row>
    <row r="2673" spans="1:1" x14ac:dyDescent="0.35">
      <c r="A2673" s="7">
        <v>60.1</v>
      </c>
    </row>
    <row r="2674" spans="1:1" x14ac:dyDescent="0.35">
      <c r="A2674" s="7">
        <v>60.1</v>
      </c>
    </row>
    <row r="2675" spans="1:1" x14ac:dyDescent="0.35">
      <c r="A2675" s="7">
        <v>60.1</v>
      </c>
    </row>
    <row r="2676" spans="1:1" x14ac:dyDescent="0.35">
      <c r="A2676" s="7">
        <v>60.1</v>
      </c>
    </row>
    <row r="2677" spans="1:1" x14ac:dyDescent="0.35">
      <c r="A2677" s="7">
        <v>60.1</v>
      </c>
    </row>
    <row r="2678" spans="1:1" x14ac:dyDescent="0.35">
      <c r="A2678" s="7">
        <v>60.1</v>
      </c>
    </row>
    <row r="2679" spans="1:1" x14ac:dyDescent="0.35">
      <c r="A2679" s="7">
        <v>60.1</v>
      </c>
    </row>
    <row r="2680" spans="1:1" x14ac:dyDescent="0.35">
      <c r="A2680" s="7">
        <v>60</v>
      </c>
    </row>
    <row r="2681" spans="1:1" x14ac:dyDescent="0.35">
      <c r="A2681" s="7">
        <v>60</v>
      </c>
    </row>
    <row r="2682" spans="1:1" x14ac:dyDescent="0.35">
      <c r="A2682" s="7">
        <v>60</v>
      </c>
    </row>
    <row r="2683" spans="1:1" x14ac:dyDescent="0.35">
      <c r="A2683" s="7">
        <v>60</v>
      </c>
    </row>
    <row r="2684" spans="1:1" x14ac:dyDescent="0.35">
      <c r="A2684" s="7">
        <v>60</v>
      </c>
    </row>
    <row r="2685" spans="1:1" x14ac:dyDescent="0.35">
      <c r="A2685" s="7">
        <v>60</v>
      </c>
    </row>
    <row r="2686" spans="1:1" x14ac:dyDescent="0.35">
      <c r="A2686" s="7">
        <v>60</v>
      </c>
    </row>
    <row r="2687" spans="1:1" x14ac:dyDescent="0.35">
      <c r="A2687" s="7">
        <v>60</v>
      </c>
    </row>
    <row r="2688" spans="1:1" x14ac:dyDescent="0.35">
      <c r="A2688" s="7">
        <v>60</v>
      </c>
    </row>
    <row r="2689" spans="1:1" x14ac:dyDescent="0.35">
      <c r="A2689" s="7">
        <v>60</v>
      </c>
    </row>
    <row r="2690" spans="1:1" x14ac:dyDescent="0.35">
      <c r="A2690" s="7">
        <v>59.9</v>
      </c>
    </row>
    <row r="2691" spans="1:1" x14ac:dyDescent="0.35">
      <c r="A2691" s="7">
        <v>59.9</v>
      </c>
    </row>
    <row r="2692" spans="1:1" x14ac:dyDescent="0.35">
      <c r="A2692" s="7">
        <v>59.9</v>
      </c>
    </row>
    <row r="2693" spans="1:1" x14ac:dyDescent="0.35">
      <c r="A2693" s="7">
        <v>59.9</v>
      </c>
    </row>
    <row r="2694" spans="1:1" x14ac:dyDescent="0.35">
      <c r="A2694" s="7">
        <v>59.9</v>
      </c>
    </row>
    <row r="2695" spans="1:1" x14ac:dyDescent="0.35">
      <c r="A2695" s="7">
        <v>59.9</v>
      </c>
    </row>
    <row r="2696" spans="1:1" x14ac:dyDescent="0.35">
      <c r="A2696" s="7">
        <v>59.8</v>
      </c>
    </row>
    <row r="2697" spans="1:1" x14ac:dyDescent="0.35">
      <c r="A2697" s="7">
        <v>59.8</v>
      </c>
    </row>
    <row r="2698" spans="1:1" x14ac:dyDescent="0.35">
      <c r="A2698" s="7">
        <v>59.8</v>
      </c>
    </row>
    <row r="2699" spans="1:1" x14ac:dyDescent="0.35">
      <c r="A2699" s="7">
        <v>59.8</v>
      </c>
    </row>
    <row r="2700" spans="1:1" x14ac:dyDescent="0.35">
      <c r="A2700" s="7">
        <v>59.7</v>
      </c>
    </row>
    <row r="2701" spans="1:1" x14ac:dyDescent="0.35">
      <c r="A2701" s="7">
        <v>59.7</v>
      </c>
    </row>
    <row r="2702" spans="1:1" x14ac:dyDescent="0.35">
      <c r="A2702" s="7">
        <v>59.6</v>
      </c>
    </row>
    <row r="2703" spans="1:1" x14ac:dyDescent="0.35">
      <c r="A2703" s="7">
        <v>59.6</v>
      </c>
    </row>
    <row r="2704" spans="1:1" x14ac:dyDescent="0.35">
      <c r="A2704" s="7">
        <v>59.6</v>
      </c>
    </row>
    <row r="2705" spans="1:1" x14ac:dyDescent="0.35">
      <c r="A2705" s="7">
        <v>59.6</v>
      </c>
    </row>
    <row r="2706" spans="1:1" x14ac:dyDescent="0.35">
      <c r="A2706" s="7">
        <v>59.6</v>
      </c>
    </row>
    <row r="2707" spans="1:1" x14ac:dyDescent="0.35">
      <c r="A2707" s="7">
        <v>59.5</v>
      </c>
    </row>
    <row r="2708" spans="1:1" x14ac:dyDescent="0.35">
      <c r="A2708" s="7">
        <v>59.5</v>
      </c>
    </row>
    <row r="2709" spans="1:1" x14ac:dyDescent="0.35">
      <c r="A2709" s="7">
        <v>59.5</v>
      </c>
    </row>
    <row r="2710" spans="1:1" x14ac:dyDescent="0.35">
      <c r="A2710" s="7">
        <v>59.5</v>
      </c>
    </row>
    <row r="2711" spans="1:1" x14ac:dyDescent="0.35">
      <c r="A2711" s="7">
        <v>59.5</v>
      </c>
    </row>
    <row r="2712" spans="1:1" x14ac:dyDescent="0.35">
      <c r="A2712" s="7">
        <v>59.5</v>
      </c>
    </row>
    <row r="2713" spans="1:1" x14ac:dyDescent="0.35">
      <c r="A2713" s="7">
        <v>59.5</v>
      </c>
    </row>
    <row r="2714" spans="1:1" x14ac:dyDescent="0.35">
      <c r="A2714" s="7">
        <v>59.5</v>
      </c>
    </row>
    <row r="2715" spans="1:1" x14ac:dyDescent="0.35">
      <c r="A2715" s="7">
        <v>59.5</v>
      </c>
    </row>
    <row r="2716" spans="1:1" x14ac:dyDescent="0.35">
      <c r="A2716" s="7">
        <v>59.5</v>
      </c>
    </row>
    <row r="2717" spans="1:1" x14ac:dyDescent="0.35">
      <c r="A2717" s="7">
        <v>59.5</v>
      </c>
    </row>
    <row r="2718" spans="1:1" x14ac:dyDescent="0.35">
      <c r="A2718" s="7">
        <v>59.5</v>
      </c>
    </row>
    <row r="2719" spans="1:1" x14ac:dyDescent="0.35">
      <c r="A2719" s="7">
        <v>59.5</v>
      </c>
    </row>
    <row r="2720" spans="1:1" x14ac:dyDescent="0.35">
      <c r="A2720" s="7">
        <v>59.5</v>
      </c>
    </row>
    <row r="2721" spans="1:1" x14ac:dyDescent="0.35">
      <c r="A2721" s="7">
        <v>59.5</v>
      </c>
    </row>
    <row r="2722" spans="1:1" x14ac:dyDescent="0.35">
      <c r="A2722" s="7">
        <v>59.4</v>
      </c>
    </row>
    <row r="2723" spans="1:1" x14ac:dyDescent="0.35">
      <c r="A2723" s="7">
        <v>59.4</v>
      </c>
    </row>
    <row r="2724" spans="1:1" x14ac:dyDescent="0.35">
      <c r="A2724" s="7">
        <v>59.4</v>
      </c>
    </row>
    <row r="2725" spans="1:1" x14ac:dyDescent="0.35">
      <c r="A2725" s="7">
        <v>59.4</v>
      </c>
    </row>
    <row r="2726" spans="1:1" x14ac:dyDescent="0.35">
      <c r="A2726" s="7">
        <v>59.4</v>
      </c>
    </row>
    <row r="2727" spans="1:1" x14ac:dyDescent="0.35">
      <c r="A2727" s="7">
        <v>59.4</v>
      </c>
    </row>
    <row r="2728" spans="1:1" x14ac:dyDescent="0.35">
      <c r="A2728" s="7">
        <v>59.4</v>
      </c>
    </row>
    <row r="2729" spans="1:1" x14ac:dyDescent="0.35">
      <c r="A2729" s="7">
        <v>59.4</v>
      </c>
    </row>
    <row r="2730" spans="1:1" x14ac:dyDescent="0.35">
      <c r="A2730" s="7">
        <v>59.4</v>
      </c>
    </row>
    <row r="2731" spans="1:1" x14ac:dyDescent="0.35">
      <c r="A2731" s="7">
        <v>59.4</v>
      </c>
    </row>
    <row r="2732" spans="1:1" x14ac:dyDescent="0.35">
      <c r="A2732" s="7">
        <v>59.4</v>
      </c>
    </row>
    <row r="2733" spans="1:1" x14ac:dyDescent="0.35">
      <c r="A2733" s="7">
        <v>59.3</v>
      </c>
    </row>
    <row r="2734" spans="1:1" x14ac:dyDescent="0.35">
      <c r="A2734" s="7">
        <v>59.3</v>
      </c>
    </row>
    <row r="2735" spans="1:1" x14ac:dyDescent="0.35">
      <c r="A2735" s="7">
        <v>59.3</v>
      </c>
    </row>
    <row r="2736" spans="1:1" x14ac:dyDescent="0.35">
      <c r="A2736" s="7">
        <v>59.3</v>
      </c>
    </row>
    <row r="2737" spans="1:1" x14ac:dyDescent="0.35">
      <c r="A2737" s="7">
        <v>59.3</v>
      </c>
    </row>
    <row r="2738" spans="1:1" x14ac:dyDescent="0.35">
      <c r="A2738" s="7">
        <v>59.3</v>
      </c>
    </row>
    <row r="2739" spans="1:1" x14ac:dyDescent="0.35">
      <c r="A2739" s="7">
        <v>59.3</v>
      </c>
    </row>
    <row r="2740" spans="1:1" x14ac:dyDescent="0.35">
      <c r="A2740" s="7">
        <v>59.2</v>
      </c>
    </row>
    <row r="2741" spans="1:1" x14ac:dyDescent="0.35">
      <c r="A2741" s="7">
        <v>59.2</v>
      </c>
    </row>
    <row r="2742" spans="1:1" x14ac:dyDescent="0.35">
      <c r="A2742" s="7">
        <v>59.2</v>
      </c>
    </row>
    <row r="2743" spans="1:1" x14ac:dyDescent="0.35">
      <c r="A2743" s="7">
        <v>59.2</v>
      </c>
    </row>
    <row r="2744" spans="1:1" x14ac:dyDescent="0.35">
      <c r="A2744" s="7">
        <v>59.1</v>
      </c>
    </row>
    <row r="2745" spans="1:1" x14ac:dyDescent="0.35">
      <c r="A2745" s="7">
        <v>59.1</v>
      </c>
    </row>
    <row r="2746" spans="1:1" x14ac:dyDescent="0.35">
      <c r="A2746" s="7">
        <v>59.1</v>
      </c>
    </row>
    <row r="2747" spans="1:1" x14ac:dyDescent="0.35">
      <c r="A2747" s="7">
        <v>59.1</v>
      </c>
    </row>
    <row r="2748" spans="1:1" x14ac:dyDescent="0.35">
      <c r="A2748" s="7">
        <v>59.1</v>
      </c>
    </row>
    <row r="2749" spans="1:1" x14ac:dyDescent="0.35">
      <c r="A2749" s="7">
        <v>59.1</v>
      </c>
    </row>
    <row r="2750" spans="1:1" x14ac:dyDescent="0.35">
      <c r="A2750" s="7">
        <v>59.1</v>
      </c>
    </row>
    <row r="2751" spans="1:1" x14ac:dyDescent="0.35">
      <c r="A2751" s="7">
        <v>59.1</v>
      </c>
    </row>
    <row r="2752" spans="1:1" x14ac:dyDescent="0.35">
      <c r="A2752" s="7">
        <v>59.1</v>
      </c>
    </row>
    <row r="2753" spans="1:1" x14ac:dyDescent="0.35">
      <c r="A2753" s="7">
        <v>59.1</v>
      </c>
    </row>
    <row r="2754" spans="1:1" x14ac:dyDescent="0.35">
      <c r="A2754" s="7">
        <v>59</v>
      </c>
    </row>
    <row r="2755" spans="1:1" x14ac:dyDescent="0.35">
      <c r="A2755" s="7">
        <v>59</v>
      </c>
    </row>
    <row r="2756" spans="1:1" x14ac:dyDescent="0.35">
      <c r="A2756" s="7">
        <v>59</v>
      </c>
    </row>
    <row r="2757" spans="1:1" x14ac:dyDescent="0.35">
      <c r="A2757" s="7">
        <v>59</v>
      </c>
    </row>
    <row r="2758" spans="1:1" x14ac:dyDescent="0.35">
      <c r="A2758" s="7">
        <v>59</v>
      </c>
    </row>
    <row r="2759" spans="1:1" x14ac:dyDescent="0.35">
      <c r="A2759" s="7">
        <v>59</v>
      </c>
    </row>
    <row r="2760" spans="1:1" x14ac:dyDescent="0.35">
      <c r="A2760" s="7">
        <v>59</v>
      </c>
    </row>
    <row r="2761" spans="1:1" x14ac:dyDescent="0.35">
      <c r="A2761" s="7">
        <v>58.9</v>
      </c>
    </row>
    <row r="2762" spans="1:1" x14ac:dyDescent="0.35">
      <c r="A2762" s="7">
        <v>58.9</v>
      </c>
    </row>
    <row r="2763" spans="1:1" x14ac:dyDescent="0.35">
      <c r="A2763" s="7">
        <v>58.9</v>
      </c>
    </row>
    <row r="2764" spans="1:1" x14ac:dyDescent="0.35">
      <c r="A2764" s="7">
        <v>58.9</v>
      </c>
    </row>
    <row r="2765" spans="1:1" x14ac:dyDescent="0.35">
      <c r="A2765" s="7">
        <v>58.8</v>
      </c>
    </row>
    <row r="2766" spans="1:1" x14ac:dyDescent="0.35">
      <c r="A2766" s="7">
        <v>58.8</v>
      </c>
    </row>
    <row r="2767" spans="1:1" x14ac:dyDescent="0.35">
      <c r="A2767" s="7">
        <v>58.8</v>
      </c>
    </row>
    <row r="2768" spans="1:1" x14ac:dyDescent="0.35">
      <c r="A2768" s="7">
        <v>58.8</v>
      </c>
    </row>
    <row r="2769" spans="1:1" x14ac:dyDescent="0.35">
      <c r="A2769" s="7">
        <v>58.8</v>
      </c>
    </row>
    <row r="2770" spans="1:1" x14ac:dyDescent="0.35">
      <c r="A2770" s="7">
        <v>58.8</v>
      </c>
    </row>
    <row r="2771" spans="1:1" x14ac:dyDescent="0.35">
      <c r="A2771" s="7">
        <v>58.8</v>
      </c>
    </row>
    <row r="2772" spans="1:1" x14ac:dyDescent="0.35">
      <c r="A2772" s="7">
        <v>58.7</v>
      </c>
    </row>
    <row r="2773" spans="1:1" x14ac:dyDescent="0.35">
      <c r="A2773" s="7">
        <v>58.7</v>
      </c>
    </row>
    <row r="2774" spans="1:1" x14ac:dyDescent="0.35">
      <c r="A2774" s="7">
        <v>58.7</v>
      </c>
    </row>
    <row r="2775" spans="1:1" x14ac:dyDescent="0.35">
      <c r="A2775" s="7">
        <v>58.7</v>
      </c>
    </row>
    <row r="2776" spans="1:1" x14ac:dyDescent="0.35">
      <c r="A2776" s="7">
        <v>58.7</v>
      </c>
    </row>
    <row r="2777" spans="1:1" x14ac:dyDescent="0.35">
      <c r="A2777" s="7">
        <v>58.7</v>
      </c>
    </row>
    <row r="2778" spans="1:1" x14ac:dyDescent="0.35">
      <c r="A2778" s="7">
        <v>58.6</v>
      </c>
    </row>
    <row r="2779" spans="1:1" x14ac:dyDescent="0.35">
      <c r="A2779" s="7">
        <v>58.6</v>
      </c>
    </row>
    <row r="2780" spans="1:1" x14ac:dyDescent="0.35">
      <c r="A2780" s="7">
        <v>58.6</v>
      </c>
    </row>
    <row r="2781" spans="1:1" x14ac:dyDescent="0.35">
      <c r="A2781" s="7">
        <v>58.5</v>
      </c>
    </row>
    <row r="2782" spans="1:1" x14ac:dyDescent="0.35">
      <c r="A2782" s="7">
        <v>58.5</v>
      </c>
    </row>
    <row r="2783" spans="1:1" x14ac:dyDescent="0.35">
      <c r="A2783" s="7">
        <v>58.5</v>
      </c>
    </row>
    <row r="2784" spans="1:1" x14ac:dyDescent="0.35">
      <c r="A2784" s="7">
        <v>58.5</v>
      </c>
    </row>
    <row r="2785" spans="1:1" x14ac:dyDescent="0.35">
      <c r="A2785" s="7">
        <v>58.5</v>
      </c>
    </row>
    <row r="2786" spans="1:1" x14ac:dyDescent="0.35">
      <c r="A2786" s="7">
        <v>58.5</v>
      </c>
    </row>
    <row r="2787" spans="1:1" x14ac:dyDescent="0.35">
      <c r="A2787" s="7">
        <v>58.5</v>
      </c>
    </row>
    <row r="2788" spans="1:1" x14ac:dyDescent="0.35">
      <c r="A2788" s="7">
        <v>58.5</v>
      </c>
    </row>
    <row r="2789" spans="1:1" x14ac:dyDescent="0.35">
      <c r="A2789" s="7">
        <v>58.5</v>
      </c>
    </row>
    <row r="2790" spans="1:1" x14ac:dyDescent="0.35">
      <c r="A2790" s="7">
        <v>58.4</v>
      </c>
    </row>
    <row r="2791" spans="1:1" x14ac:dyDescent="0.35">
      <c r="A2791" s="7">
        <v>58.4</v>
      </c>
    </row>
    <row r="2792" spans="1:1" x14ac:dyDescent="0.35">
      <c r="A2792" s="7">
        <v>58.4</v>
      </c>
    </row>
    <row r="2793" spans="1:1" x14ac:dyDescent="0.35">
      <c r="A2793" s="7">
        <v>58.4</v>
      </c>
    </row>
    <row r="2794" spans="1:1" x14ac:dyDescent="0.35">
      <c r="A2794" s="7">
        <v>58.4</v>
      </c>
    </row>
    <row r="2795" spans="1:1" x14ac:dyDescent="0.35">
      <c r="A2795" s="7">
        <v>58.4</v>
      </c>
    </row>
    <row r="2796" spans="1:1" x14ac:dyDescent="0.35">
      <c r="A2796" s="7">
        <v>58.4</v>
      </c>
    </row>
    <row r="2797" spans="1:1" x14ac:dyDescent="0.35">
      <c r="A2797" s="7">
        <v>58.4</v>
      </c>
    </row>
    <row r="2798" spans="1:1" x14ac:dyDescent="0.35">
      <c r="A2798" s="7">
        <v>58.4</v>
      </c>
    </row>
    <row r="2799" spans="1:1" x14ac:dyDescent="0.35">
      <c r="A2799" s="7">
        <v>58.4</v>
      </c>
    </row>
    <row r="2800" spans="1:1" x14ac:dyDescent="0.35">
      <c r="A2800" s="7">
        <v>58.4</v>
      </c>
    </row>
    <row r="2801" spans="1:1" x14ac:dyDescent="0.35">
      <c r="A2801" s="7">
        <v>58.4</v>
      </c>
    </row>
    <row r="2802" spans="1:1" x14ac:dyDescent="0.35">
      <c r="A2802" s="7">
        <v>58.4</v>
      </c>
    </row>
    <row r="2803" spans="1:1" x14ac:dyDescent="0.35">
      <c r="A2803" s="7">
        <v>58.3</v>
      </c>
    </row>
    <row r="2804" spans="1:1" x14ac:dyDescent="0.35">
      <c r="A2804" s="7">
        <v>58.3</v>
      </c>
    </row>
    <row r="2805" spans="1:1" x14ac:dyDescent="0.35">
      <c r="A2805" s="7">
        <v>58.3</v>
      </c>
    </row>
    <row r="2806" spans="1:1" x14ac:dyDescent="0.35">
      <c r="A2806" s="7">
        <v>58.3</v>
      </c>
    </row>
    <row r="2807" spans="1:1" x14ac:dyDescent="0.35">
      <c r="A2807" s="7">
        <v>58.3</v>
      </c>
    </row>
    <row r="2808" spans="1:1" x14ac:dyDescent="0.35">
      <c r="A2808" s="7">
        <v>58.3</v>
      </c>
    </row>
    <row r="2809" spans="1:1" x14ac:dyDescent="0.35">
      <c r="A2809" s="7">
        <v>58.3</v>
      </c>
    </row>
    <row r="2810" spans="1:1" x14ac:dyDescent="0.35">
      <c r="A2810" s="7">
        <v>58.3</v>
      </c>
    </row>
    <row r="2811" spans="1:1" x14ac:dyDescent="0.35">
      <c r="A2811" s="7">
        <v>58.3</v>
      </c>
    </row>
    <row r="2812" spans="1:1" x14ac:dyDescent="0.35">
      <c r="A2812" s="7">
        <v>58.2</v>
      </c>
    </row>
    <row r="2813" spans="1:1" x14ac:dyDescent="0.35">
      <c r="A2813" s="7">
        <v>58.2</v>
      </c>
    </row>
    <row r="2814" spans="1:1" x14ac:dyDescent="0.35">
      <c r="A2814" s="7">
        <v>58.2</v>
      </c>
    </row>
    <row r="2815" spans="1:1" x14ac:dyDescent="0.35">
      <c r="A2815" s="7">
        <v>58.1</v>
      </c>
    </row>
    <row r="2816" spans="1:1" x14ac:dyDescent="0.35">
      <c r="A2816" s="7">
        <v>58.1</v>
      </c>
    </row>
    <row r="2817" spans="1:1" x14ac:dyDescent="0.35">
      <c r="A2817" s="7">
        <v>58.1</v>
      </c>
    </row>
    <row r="2818" spans="1:1" x14ac:dyDescent="0.35">
      <c r="A2818" s="7">
        <v>58</v>
      </c>
    </row>
    <row r="2819" spans="1:1" x14ac:dyDescent="0.35">
      <c r="A2819" s="7">
        <v>58</v>
      </c>
    </row>
    <row r="2820" spans="1:1" x14ac:dyDescent="0.35">
      <c r="A2820" s="7">
        <v>58</v>
      </c>
    </row>
    <row r="2821" spans="1:1" x14ac:dyDescent="0.35">
      <c r="A2821" s="7">
        <v>58</v>
      </c>
    </row>
    <row r="2822" spans="1:1" x14ac:dyDescent="0.35">
      <c r="A2822" s="7">
        <v>58</v>
      </c>
    </row>
    <row r="2823" spans="1:1" x14ac:dyDescent="0.35">
      <c r="A2823" s="7">
        <v>58</v>
      </c>
    </row>
    <row r="2824" spans="1:1" x14ac:dyDescent="0.35">
      <c r="A2824" s="7">
        <v>58</v>
      </c>
    </row>
    <row r="2825" spans="1:1" x14ac:dyDescent="0.35">
      <c r="A2825" s="7">
        <v>58</v>
      </c>
    </row>
    <row r="2826" spans="1:1" x14ac:dyDescent="0.35">
      <c r="A2826" s="7">
        <v>57.9</v>
      </c>
    </row>
    <row r="2827" spans="1:1" x14ac:dyDescent="0.35">
      <c r="A2827" s="7">
        <v>57.9</v>
      </c>
    </row>
    <row r="2828" spans="1:1" x14ac:dyDescent="0.35">
      <c r="A2828" s="7">
        <v>57.9</v>
      </c>
    </row>
    <row r="2829" spans="1:1" x14ac:dyDescent="0.35">
      <c r="A2829" s="7">
        <v>57.9</v>
      </c>
    </row>
    <row r="2830" spans="1:1" x14ac:dyDescent="0.35">
      <c r="A2830" s="7">
        <v>57.9</v>
      </c>
    </row>
    <row r="2831" spans="1:1" x14ac:dyDescent="0.35">
      <c r="A2831" s="7">
        <v>57.9</v>
      </c>
    </row>
    <row r="2832" spans="1:1" x14ac:dyDescent="0.35">
      <c r="A2832" s="7">
        <v>57.9</v>
      </c>
    </row>
    <row r="2833" spans="1:1" x14ac:dyDescent="0.35">
      <c r="A2833" s="7">
        <v>57.8</v>
      </c>
    </row>
    <row r="2834" spans="1:1" x14ac:dyDescent="0.35">
      <c r="A2834" s="7">
        <v>57.8</v>
      </c>
    </row>
    <row r="2835" spans="1:1" x14ac:dyDescent="0.35">
      <c r="A2835" s="7">
        <v>57.8</v>
      </c>
    </row>
    <row r="2836" spans="1:1" x14ac:dyDescent="0.35">
      <c r="A2836" s="7">
        <v>57.8</v>
      </c>
    </row>
    <row r="2837" spans="1:1" x14ac:dyDescent="0.35">
      <c r="A2837" s="7">
        <v>57.7</v>
      </c>
    </row>
    <row r="2838" spans="1:1" x14ac:dyDescent="0.35">
      <c r="A2838" s="7">
        <v>57.7</v>
      </c>
    </row>
    <row r="2839" spans="1:1" x14ac:dyDescent="0.35">
      <c r="A2839" s="7">
        <v>57.7</v>
      </c>
    </row>
    <row r="2840" spans="1:1" x14ac:dyDescent="0.35">
      <c r="A2840" s="7">
        <v>57.7</v>
      </c>
    </row>
    <row r="2841" spans="1:1" x14ac:dyDescent="0.35">
      <c r="A2841" s="7">
        <v>57.7</v>
      </c>
    </row>
    <row r="2842" spans="1:1" x14ac:dyDescent="0.35">
      <c r="A2842" s="7">
        <v>57.7</v>
      </c>
    </row>
    <row r="2843" spans="1:1" x14ac:dyDescent="0.35">
      <c r="A2843" s="7">
        <v>57.7</v>
      </c>
    </row>
    <row r="2844" spans="1:1" x14ac:dyDescent="0.35">
      <c r="A2844" s="7">
        <v>57.7</v>
      </c>
    </row>
    <row r="2845" spans="1:1" x14ac:dyDescent="0.35">
      <c r="A2845" s="7">
        <v>57.7</v>
      </c>
    </row>
    <row r="2846" spans="1:1" x14ac:dyDescent="0.35">
      <c r="A2846" s="7">
        <v>57.6</v>
      </c>
    </row>
    <row r="2847" spans="1:1" x14ac:dyDescent="0.35">
      <c r="A2847" s="7">
        <v>57.6</v>
      </c>
    </row>
    <row r="2848" spans="1:1" x14ac:dyDescent="0.35">
      <c r="A2848" s="7">
        <v>57.6</v>
      </c>
    </row>
    <row r="2849" spans="1:1" x14ac:dyDescent="0.35">
      <c r="A2849" s="7">
        <v>57.5</v>
      </c>
    </row>
    <row r="2850" spans="1:1" x14ac:dyDescent="0.35">
      <c r="A2850" s="7">
        <v>57.5</v>
      </c>
    </row>
    <row r="2851" spans="1:1" x14ac:dyDescent="0.35">
      <c r="A2851" s="7">
        <v>57.5</v>
      </c>
    </row>
    <row r="2852" spans="1:1" x14ac:dyDescent="0.35">
      <c r="A2852" s="7">
        <v>57.5</v>
      </c>
    </row>
    <row r="2853" spans="1:1" x14ac:dyDescent="0.35">
      <c r="A2853" s="7">
        <v>57.4</v>
      </c>
    </row>
    <row r="2854" spans="1:1" x14ac:dyDescent="0.35">
      <c r="A2854" s="7">
        <v>57.4</v>
      </c>
    </row>
    <row r="2855" spans="1:1" x14ac:dyDescent="0.35">
      <c r="A2855" s="7">
        <v>57.4</v>
      </c>
    </row>
    <row r="2856" spans="1:1" x14ac:dyDescent="0.35">
      <c r="A2856" s="7">
        <v>57.4</v>
      </c>
    </row>
    <row r="2857" spans="1:1" x14ac:dyDescent="0.35">
      <c r="A2857" s="7">
        <v>57.4</v>
      </c>
    </row>
    <row r="2858" spans="1:1" x14ac:dyDescent="0.35">
      <c r="A2858" s="7">
        <v>57.4</v>
      </c>
    </row>
    <row r="2859" spans="1:1" x14ac:dyDescent="0.35">
      <c r="A2859" s="7">
        <v>57.3</v>
      </c>
    </row>
    <row r="2860" spans="1:1" x14ac:dyDescent="0.35">
      <c r="A2860" s="7">
        <v>57.3</v>
      </c>
    </row>
    <row r="2861" spans="1:1" x14ac:dyDescent="0.35">
      <c r="A2861" s="7">
        <v>57.3</v>
      </c>
    </row>
    <row r="2862" spans="1:1" x14ac:dyDescent="0.35">
      <c r="A2862" s="7">
        <v>57.3</v>
      </c>
    </row>
    <row r="2863" spans="1:1" x14ac:dyDescent="0.35">
      <c r="A2863" s="7">
        <v>57.3</v>
      </c>
    </row>
    <row r="2864" spans="1:1" x14ac:dyDescent="0.35">
      <c r="A2864" s="7">
        <v>57.3</v>
      </c>
    </row>
    <row r="2865" spans="1:1" x14ac:dyDescent="0.35">
      <c r="A2865" s="7">
        <v>57.3</v>
      </c>
    </row>
    <row r="2866" spans="1:1" x14ac:dyDescent="0.35">
      <c r="A2866" s="7">
        <v>57.3</v>
      </c>
    </row>
    <row r="2867" spans="1:1" x14ac:dyDescent="0.35">
      <c r="A2867" s="7">
        <v>57.3</v>
      </c>
    </row>
    <row r="2868" spans="1:1" x14ac:dyDescent="0.35">
      <c r="A2868" s="7">
        <v>57.2</v>
      </c>
    </row>
    <row r="2869" spans="1:1" x14ac:dyDescent="0.35">
      <c r="A2869" s="7">
        <v>57.2</v>
      </c>
    </row>
    <row r="2870" spans="1:1" x14ac:dyDescent="0.35">
      <c r="A2870" s="7">
        <v>57.2</v>
      </c>
    </row>
    <row r="2871" spans="1:1" x14ac:dyDescent="0.35">
      <c r="A2871" s="7">
        <v>57.2</v>
      </c>
    </row>
    <row r="2872" spans="1:1" x14ac:dyDescent="0.35">
      <c r="A2872" s="7">
        <v>57.2</v>
      </c>
    </row>
    <row r="2873" spans="1:1" x14ac:dyDescent="0.35">
      <c r="A2873" s="7">
        <v>57.2</v>
      </c>
    </row>
    <row r="2874" spans="1:1" x14ac:dyDescent="0.35">
      <c r="A2874" s="7">
        <v>57.2</v>
      </c>
    </row>
    <row r="2875" spans="1:1" x14ac:dyDescent="0.35">
      <c r="A2875" s="7">
        <v>57.2</v>
      </c>
    </row>
    <row r="2876" spans="1:1" x14ac:dyDescent="0.35">
      <c r="A2876" s="7">
        <v>57.1</v>
      </c>
    </row>
    <row r="2877" spans="1:1" x14ac:dyDescent="0.35">
      <c r="A2877" s="7">
        <v>57.1</v>
      </c>
    </row>
    <row r="2878" spans="1:1" x14ac:dyDescent="0.35">
      <c r="A2878" s="7">
        <v>57.1</v>
      </c>
    </row>
    <row r="2879" spans="1:1" x14ac:dyDescent="0.35">
      <c r="A2879" s="7">
        <v>57.1</v>
      </c>
    </row>
    <row r="2880" spans="1:1" x14ac:dyDescent="0.35">
      <c r="A2880" s="7">
        <v>57.1</v>
      </c>
    </row>
    <row r="2881" spans="1:1" x14ac:dyDescent="0.35">
      <c r="A2881" s="7">
        <v>57.1</v>
      </c>
    </row>
    <row r="2882" spans="1:1" x14ac:dyDescent="0.35">
      <c r="A2882" s="7">
        <v>57.1</v>
      </c>
    </row>
    <row r="2883" spans="1:1" x14ac:dyDescent="0.35">
      <c r="A2883" s="7">
        <v>57</v>
      </c>
    </row>
    <row r="2884" spans="1:1" x14ac:dyDescent="0.35">
      <c r="A2884" s="7">
        <v>57</v>
      </c>
    </row>
    <row r="2885" spans="1:1" x14ac:dyDescent="0.35">
      <c r="A2885" s="7">
        <v>57</v>
      </c>
    </row>
    <row r="2886" spans="1:1" x14ac:dyDescent="0.35">
      <c r="A2886" s="7">
        <v>57</v>
      </c>
    </row>
    <row r="2887" spans="1:1" x14ac:dyDescent="0.35">
      <c r="A2887" s="7">
        <v>57</v>
      </c>
    </row>
    <row r="2888" spans="1:1" x14ac:dyDescent="0.35">
      <c r="A2888" s="7">
        <v>57</v>
      </c>
    </row>
    <row r="2889" spans="1:1" x14ac:dyDescent="0.35">
      <c r="A2889" s="7">
        <v>57</v>
      </c>
    </row>
    <row r="2890" spans="1:1" x14ac:dyDescent="0.35">
      <c r="A2890" s="7">
        <v>57</v>
      </c>
    </row>
    <row r="2891" spans="1:1" x14ac:dyDescent="0.35">
      <c r="A2891" s="7">
        <v>57</v>
      </c>
    </row>
    <row r="2892" spans="1:1" x14ac:dyDescent="0.35">
      <c r="A2892" s="7">
        <v>57</v>
      </c>
    </row>
    <row r="2893" spans="1:1" x14ac:dyDescent="0.35">
      <c r="A2893" s="7">
        <v>57</v>
      </c>
    </row>
    <row r="2894" spans="1:1" x14ac:dyDescent="0.35">
      <c r="A2894" s="7">
        <v>57</v>
      </c>
    </row>
    <row r="2895" spans="1:1" x14ac:dyDescent="0.35">
      <c r="A2895" s="7">
        <v>57</v>
      </c>
    </row>
    <row r="2896" spans="1:1" x14ac:dyDescent="0.35">
      <c r="A2896" s="7">
        <v>57</v>
      </c>
    </row>
    <row r="2897" spans="1:1" x14ac:dyDescent="0.35">
      <c r="A2897" s="7">
        <v>56.9</v>
      </c>
    </row>
    <row r="2898" spans="1:1" x14ac:dyDescent="0.35">
      <c r="A2898" s="7">
        <v>56.9</v>
      </c>
    </row>
    <row r="2899" spans="1:1" x14ac:dyDescent="0.35">
      <c r="A2899" s="7">
        <v>56.9</v>
      </c>
    </row>
    <row r="2900" spans="1:1" x14ac:dyDescent="0.35">
      <c r="A2900" s="7">
        <v>56.9</v>
      </c>
    </row>
    <row r="2901" spans="1:1" x14ac:dyDescent="0.35">
      <c r="A2901" s="7">
        <v>56.9</v>
      </c>
    </row>
    <row r="2902" spans="1:1" x14ac:dyDescent="0.35">
      <c r="A2902" s="7">
        <v>56.9</v>
      </c>
    </row>
    <row r="2903" spans="1:1" x14ac:dyDescent="0.35">
      <c r="A2903" s="7">
        <v>56.9</v>
      </c>
    </row>
    <row r="2904" spans="1:1" x14ac:dyDescent="0.35">
      <c r="A2904" s="7">
        <v>56.8</v>
      </c>
    </row>
    <row r="2905" spans="1:1" x14ac:dyDescent="0.35">
      <c r="A2905" s="7">
        <v>56.8</v>
      </c>
    </row>
    <row r="2906" spans="1:1" x14ac:dyDescent="0.35">
      <c r="A2906" s="7">
        <v>56.8</v>
      </c>
    </row>
    <row r="2907" spans="1:1" x14ac:dyDescent="0.35">
      <c r="A2907" s="7">
        <v>56.8</v>
      </c>
    </row>
    <row r="2908" spans="1:1" x14ac:dyDescent="0.35">
      <c r="A2908" s="7">
        <v>56.7</v>
      </c>
    </row>
    <row r="2909" spans="1:1" x14ac:dyDescent="0.35">
      <c r="A2909" s="7">
        <v>56.7</v>
      </c>
    </row>
    <row r="2910" spans="1:1" x14ac:dyDescent="0.35">
      <c r="A2910" s="7">
        <v>56.7</v>
      </c>
    </row>
    <row r="2911" spans="1:1" x14ac:dyDescent="0.35">
      <c r="A2911" s="7">
        <v>56.7</v>
      </c>
    </row>
    <row r="2912" spans="1:1" x14ac:dyDescent="0.35">
      <c r="A2912" s="7">
        <v>56.7</v>
      </c>
    </row>
    <row r="2913" spans="1:1" x14ac:dyDescent="0.35">
      <c r="A2913" s="7">
        <v>56.6</v>
      </c>
    </row>
    <row r="2914" spans="1:1" x14ac:dyDescent="0.35">
      <c r="A2914" s="7">
        <v>56.6</v>
      </c>
    </row>
    <row r="2915" spans="1:1" x14ac:dyDescent="0.35">
      <c r="A2915" s="7">
        <v>56.6</v>
      </c>
    </row>
    <row r="2916" spans="1:1" x14ac:dyDescent="0.35">
      <c r="A2916" s="7">
        <v>56.6</v>
      </c>
    </row>
    <row r="2917" spans="1:1" x14ac:dyDescent="0.35">
      <c r="A2917" s="7">
        <v>56.6</v>
      </c>
    </row>
    <row r="2918" spans="1:1" x14ac:dyDescent="0.35">
      <c r="A2918" s="7">
        <v>56.6</v>
      </c>
    </row>
    <row r="2919" spans="1:1" x14ac:dyDescent="0.35">
      <c r="A2919" s="7">
        <v>56.6</v>
      </c>
    </row>
    <row r="2920" spans="1:1" x14ac:dyDescent="0.35">
      <c r="A2920" s="7">
        <v>56.5</v>
      </c>
    </row>
    <row r="2921" spans="1:1" x14ac:dyDescent="0.35">
      <c r="A2921" s="7">
        <v>56.5</v>
      </c>
    </row>
    <row r="2922" spans="1:1" x14ac:dyDescent="0.35">
      <c r="A2922" s="7">
        <v>56.5</v>
      </c>
    </row>
    <row r="2923" spans="1:1" x14ac:dyDescent="0.35">
      <c r="A2923" s="7">
        <v>56.5</v>
      </c>
    </row>
    <row r="2924" spans="1:1" x14ac:dyDescent="0.35">
      <c r="A2924" s="7">
        <v>56.5</v>
      </c>
    </row>
    <row r="2925" spans="1:1" x14ac:dyDescent="0.35">
      <c r="A2925" s="7">
        <v>56.5</v>
      </c>
    </row>
    <row r="2926" spans="1:1" x14ac:dyDescent="0.35">
      <c r="A2926" s="7">
        <v>56.5</v>
      </c>
    </row>
    <row r="2927" spans="1:1" x14ac:dyDescent="0.35">
      <c r="A2927" s="7">
        <v>56.5</v>
      </c>
    </row>
    <row r="2928" spans="1:1" x14ac:dyDescent="0.35">
      <c r="A2928" s="7">
        <v>56.5</v>
      </c>
    </row>
    <row r="2929" spans="1:1" x14ac:dyDescent="0.35">
      <c r="A2929" s="7">
        <v>56.5</v>
      </c>
    </row>
    <row r="2930" spans="1:1" x14ac:dyDescent="0.35">
      <c r="A2930" s="7">
        <v>56.5</v>
      </c>
    </row>
    <row r="2931" spans="1:1" x14ac:dyDescent="0.35">
      <c r="A2931" s="7">
        <v>56.5</v>
      </c>
    </row>
    <row r="2932" spans="1:1" x14ac:dyDescent="0.35">
      <c r="A2932" s="7">
        <v>56.4</v>
      </c>
    </row>
    <row r="2933" spans="1:1" x14ac:dyDescent="0.35">
      <c r="A2933" s="7">
        <v>56.4</v>
      </c>
    </row>
    <row r="2934" spans="1:1" x14ac:dyDescent="0.35">
      <c r="A2934" s="7">
        <v>56.4</v>
      </c>
    </row>
    <row r="2935" spans="1:1" x14ac:dyDescent="0.35">
      <c r="A2935" s="7">
        <v>56.4</v>
      </c>
    </row>
    <row r="2936" spans="1:1" x14ac:dyDescent="0.35">
      <c r="A2936" s="7">
        <v>56.4</v>
      </c>
    </row>
    <row r="2937" spans="1:1" x14ac:dyDescent="0.35">
      <c r="A2937" s="7">
        <v>56.4</v>
      </c>
    </row>
    <row r="2938" spans="1:1" x14ac:dyDescent="0.35">
      <c r="A2938" s="7">
        <v>56.4</v>
      </c>
    </row>
    <row r="2939" spans="1:1" x14ac:dyDescent="0.35">
      <c r="A2939" s="7">
        <v>56.4</v>
      </c>
    </row>
    <row r="2940" spans="1:1" x14ac:dyDescent="0.35">
      <c r="A2940" s="7">
        <v>56.3</v>
      </c>
    </row>
    <row r="2941" spans="1:1" x14ac:dyDescent="0.35">
      <c r="A2941" s="7">
        <v>56.3</v>
      </c>
    </row>
    <row r="2942" spans="1:1" x14ac:dyDescent="0.35">
      <c r="A2942" s="7">
        <v>56.3</v>
      </c>
    </row>
    <row r="2943" spans="1:1" x14ac:dyDescent="0.35">
      <c r="A2943" s="7">
        <v>56.3</v>
      </c>
    </row>
    <row r="2944" spans="1:1" x14ac:dyDescent="0.35">
      <c r="A2944" s="7">
        <v>56.3</v>
      </c>
    </row>
    <row r="2945" spans="1:1" x14ac:dyDescent="0.35">
      <c r="A2945" s="7">
        <v>56.3</v>
      </c>
    </row>
    <row r="2946" spans="1:1" x14ac:dyDescent="0.35">
      <c r="A2946" s="7">
        <v>56.2</v>
      </c>
    </row>
    <row r="2947" spans="1:1" x14ac:dyDescent="0.35">
      <c r="A2947" s="7">
        <v>56.2</v>
      </c>
    </row>
    <row r="2948" spans="1:1" x14ac:dyDescent="0.35">
      <c r="A2948" s="7">
        <v>56.2</v>
      </c>
    </row>
    <row r="2949" spans="1:1" x14ac:dyDescent="0.35">
      <c r="A2949" s="7">
        <v>56.2</v>
      </c>
    </row>
    <row r="2950" spans="1:1" x14ac:dyDescent="0.35">
      <c r="A2950" s="7">
        <v>56.2</v>
      </c>
    </row>
    <row r="2951" spans="1:1" x14ac:dyDescent="0.35">
      <c r="A2951" s="7">
        <v>56.2</v>
      </c>
    </row>
    <row r="2952" spans="1:1" x14ac:dyDescent="0.35">
      <c r="A2952" s="7">
        <v>56.2</v>
      </c>
    </row>
    <row r="2953" spans="1:1" x14ac:dyDescent="0.35">
      <c r="A2953" s="7">
        <v>56.2</v>
      </c>
    </row>
    <row r="2954" spans="1:1" x14ac:dyDescent="0.35">
      <c r="A2954" s="7">
        <v>56.2</v>
      </c>
    </row>
    <row r="2955" spans="1:1" x14ac:dyDescent="0.35">
      <c r="A2955" s="7">
        <v>56.2</v>
      </c>
    </row>
    <row r="2956" spans="1:1" x14ac:dyDescent="0.35">
      <c r="A2956" s="7">
        <v>56.2</v>
      </c>
    </row>
    <row r="2957" spans="1:1" x14ac:dyDescent="0.35">
      <c r="A2957" s="7">
        <v>56.1</v>
      </c>
    </row>
    <row r="2958" spans="1:1" x14ac:dyDescent="0.35">
      <c r="A2958" s="7">
        <v>56.1</v>
      </c>
    </row>
    <row r="2959" spans="1:1" x14ac:dyDescent="0.35">
      <c r="A2959" s="7">
        <v>56.1</v>
      </c>
    </row>
    <row r="2960" spans="1:1" x14ac:dyDescent="0.35">
      <c r="A2960" s="7">
        <v>56.1</v>
      </c>
    </row>
    <row r="2961" spans="1:1" x14ac:dyDescent="0.35">
      <c r="A2961" s="7">
        <v>56.1</v>
      </c>
    </row>
    <row r="2962" spans="1:1" x14ac:dyDescent="0.35">
      <c r="A2962" s="7">
        <v>56</v>
      </c>
    </row>
    <row r="2963" spans="1:1" x14ac:dyDescent="0.35">
      <c r="A2963" s="7">
        <v>56</v>
      </c>
    </row>
    <row r="2964" spans="1:1" x14ac:dyDescent="0.35">
      <c r="A2964" s="7">
        <v>56</v>
      </c>
    </row>
    <row r="2965" spans="1:1" x14ac:dyDescent="0.35">
      <c r="A2965" s="7">
        <v>56</v>
      </c>
    </row>
    <row r="2966" spans="1:1" x14ac:dyDescent="0.35">
      <c r="A2966" s="7">
        <v>56</v>
      </c>
    </row>
    <row r="2967" spans="1:1" x14ac:dyDescent="0.35">
      <c r="A2967" s="7">
        <v>56</v>
      </c>
    </row>
    <row r="2968" spans="1:1" x14ac:dyDescent="0.35">
      <c r="A2968" s="7">
        <v>56</v>
      </c>
    </row>
    <row r="2969" spans="1:1" x14ac:dyDescent="0.35">
      <c r="A2969" s="7">
        <v>55.9</v>
      </c>
    </row>
    <row r="2970" spans="1:1" x14ac:dyDescent="0.35">
      <c r="A2970" s="7">
        <v>55.9</v>
      </c>
    </row>
    <row r="2971" spans="1:1" x14ac:dyDescent="0.35">
      <c r="A2971" s="7">
        <v>55.9</v>
      </c>
    </row>
    <row r="2972" spans="1:1" x14ac:dyDescent="0.35">
      <c r="A2972" s="7">
        <v>55.9</v>
      </c>
    </row>
    <row r="2973" spans="1:1" x14ac:dyDescent="0.35">
      <c r="A2973" s="7">
        <v>55.9</v>
      </c>
    </row>
    <row r="2974" spans="1:1" x14ac:dyDescent="0.35">
      <c r="A2974" s="7">
        <v>55.9</v>
      </c>
    </row>
    <row r="2975" spans="1:1" x14ac:dyDescent="0.35">
      <c r="A2975" s="7">
        <v>55.8</v>
      </c>
    </row>
    <row r="2976" spans="1:1" x14ac:dyDescent="0.35">
      <c r="A2976" s="7">
        <v>55.8</v>
      </c>
    </row>
    <row r="2977" spans="1:1" x14ac:dyDescent="0.35">
      <c r="A2977" s="7">
        <v>55.8</v>
      </c>
    </row>
    <row r="2978" spans="1:1" x14ac:dyDescent="0.35">
      <c r="A2978" s="7">
        <v>55.8</v>
      </c>
    </row>
    <row r="2979" spans="1:1" x14ac:dyDescent="0.35">
      <c r="A2979" s="7">
        <v>55.8</v>
      </c>
    </row>
    <row r="2980" spans="1:1" x14ac:dyDescent="0.35">
      <c r="A2980" s="7">
        <v>55.8</v>
      </c>
    </row>
    <row r="2981" spans="1:1" x14ac:dyDescent="0.35">
      <c r="A2981" s="7">
        <v>55.7</v>
      </c>
    </row>
    <row r="2982" spans="1:1" x14ac:dyDescent="0.35">
      <c r="A2982" s="7">
        <v>55.7</v>
      </c>
    </row>
    <row r="2983" spans="1:1" x14ac:dyDescent="0.35">
      <c r="A2983" s="7">
        <v>55.7</v>
      </c>
    </row>
    <row r="2984" spans="1:1" x14ac:dyDescent="0.35">
      <c r="A2984" s="7">
        <v>55.7</v>
      </c>
    </row>
    <row r="2985" spans="1:1" x14ac:dyDescent="0.35">
      <c r="A2985" s="7">
        <v>55.7</v>
      </c>
    </row>
    <row r="2986" spans="1:1" x14ac:dyDescent="0.35">
      <c r="A2986" s="7">
        <v>55.7</v>
      </c>
    </row>
    <row r="2987" spans="1:1" x14ac:dyDescent="0.35">
      <c r="A2987" s="7">
        <v>55.7</v>
      </c>
    </row>
    <row r="2988" spans="1:1" x14ac:dyDescent="0.35">
      <c r="A2988" s="7">
        <v>55.7</v>
      </c>
    </row>
    <row r="2989" spans="1:1" x14ac:dyDescent="0.35">
      <c r="A2989" s="7">
        <v>55.6</v>
      </c>
    </row>
    <row r="2990" spans="1:1" x14ac:dyDescent="0.35">
      <c r="A2990" s="7">
        <v>55.6</v>
      </c>
    </row>
    <row r="2991" spans="1:1" x14ac:dyDescent="0.35">
      <c r="A2991" s="7">
        <v>55.6</v>
      </c>
    </row>
    <row r="2992" spans="1:1" x14ac:dyDescent="0.35">
      <c r="A2992" s="7">
        <v>55.6</v>
      </c>
    </row>
    <row r="2993" spans="1:1" x14ac:dyDescent="0.35">
      <c r="A2993" s="7">
        <v>55.6</v>
      </c>
    </row>
    <row r="2994" spans="1:1" x14ac:dyDescent="0.35">
      <c r="A2994" s="7">
        <v>55.6</v>
      </c>
    </row>
    <row r="2995" spans="1:1" x14ac:dyDescent="0.35">
      <c r="A2995" s="7">
        <v>55.6</v>
      </c>
    </row>
    <row r="2996" spans="1:1" x14ac:dyDescent="0.35">
      <c r="A2996" s="7">
        <v>55.6</v>
      </c>
    </row>
    <row r="2997" spans="1:1" x14ac:dyDescent="0.35">
      <c r="A2997" s="7">
        <v>55.5</v>
      </c>
    </row>
    <row r="2998" spans="1:1" x14ac:dyDescent="0.35">
      <c r="A2998" s="7">
        <v>55.5</v>
      </c>
    </row>
    <row r="2999" spans="1:1" x14ac:dyDescent="0.35">
      <c r="A2999" s="7">
        <v>55.5</v>
      </c>
    </row>
    <row r="3000" spans="1:1" x14ac:dyDescent="0.35">
      <c r="A3000" s="7">
        <v>55.5</v>
      </c>
    </row>
    <row r="3001" spans="1:1" x14ac:dyDescent="0.35">
      <c r="A3001" s="7">
        <v>55.5</v>
      </c>
    </row>
    <row r="3002" spans="1:1" x14ac:dyDescent="0.35">
      <c r="A3002" s="7">
        <v>55.4</v>
      </c>
    </row>
    <row r="3003" spans="1:1" x14ac:dyDescent="0.35">
      <c r="A3003" s="7">
        <v>55.4</v>
      </c>
    </row>
    <row r="3004" spans="1:1" x14ac:dyDescent="0.35">
      <c r="A3004" s="7">
        <v>55.4</v>
      </c>
    </row>
    <row r="3005" spans="1:1" x14ac:dyDescent="0.35">
      <c r="A3005" s="7">
        <v>55.4</v>
      </c>
    </row>
    <row r="3006" spans="1:1" x14ac:dyDescent="0.35">
      <c r="A3006" s="7">
        <v>55.4</v>
      </c>
    </row>
    <row r="3007" spans="1:1" x14ac:dyDescent="0.35">
      <c r="A3007" s="7">
        <v>55.4</v>
      </c>
    </row>
    <row r="3008" spans="1:1" x14ac:dyDescent="0.35">
      <c r="A3008" s="7">
        <v>55.4</v>
      </c>
    </row>
    <row r="3009" spans="1:1" x14ac:dyDescent="0.35">
      <c r="A3009" s="7">
        <v>55.4</v>
      </c>
    </row>
    <row r="3010" spans="1:1" x14ac:dyDescent="0.35">
      <c r="A3010" s="7">
        <v>55.3</v>
      </c>
    </row>
    <row r="3011" spans="1:1" x14ac:dyDescent="0.35">
      <c r="A3011" s="7">
        <v>55.3</v>
      </c>
    </row>
    <row r="3012" spans="1:1" x14ac:dyDescent="0.35">
      <c r="A3012" s="7">
        <v>55.3</v>
      </c>
    </row>
    <row r="3013" spans="1:1" x14ac:dyDescent="0.35">
      <c r="A3013" s="7">
        <v>55.3</v>
      </c>
    </row>
    <row r="3014" spans="1:1" x14ac:dyDescent="0.35">
      <c r="A3014" s="7">
        <v>55.2</v>
      </c>
    </row>
    <row r="3015" spans="1:1" x14ac:dyDescent="0.35">
      <c r="A3015" s="7">
        <v>55.2</v>
      </c>
    </row>
    <row r="3016" spans="1:1" x14ac:dyDescent="0.35">
      <c r="A3016" s="7">
        <v>55.2</v>
      </c>
    </row>
    <row r="3017" spans="1:1" x14ac:dyDescent="0.35">
      <c r="A3017" s="7">
        <v>55.2</v>
      </c>
    </row>
    <row r="3018" spans="1:1" x14ac:dyDescent="0.35">
      <c r="A3018" s="7">
        <v>55.1</v>
      </c>
    </row>
    <row r="3019" spans="1:1" x14ac:dyDescent="0.35">
      <c r="A3019" s="7">
        <v>55.1</v>
      </c>
    </row>
    <row r="3020" spans="1:1" x14ac:dyDescent="0.35">
      <c r="A3020" s="7">
        <v>55.1</v>
      </c>
    </row>
    <row r="3021" spans="1:1" x14ac:dyDescent="0.35">
      <c r="A3021" s="7">
        <v>55.1</v>
      </c>
    </row>
    <row r="3022" spans="1:1" x14ac:dyDescent="0.35">
      <c r="A3022" s="7">
        <v>55.1</v>
      </c>
    </row>
    <row r="3023" spans="1:1" x14ac:dyDescent="0.35">
      <c r="A3023" s="7">
        <v>55</v>
      </c>
    </row>
    <row r="3024" spans="1:1" x14ac:dyDescent="0.35">
      <c r="A3024" s="7">
        <v>55</v>
      </c>
    </row>
    <row r="3025" spans="1:1" x14ac:dyDescent="0.35">
      <c r="A3025" s="7">
        <v>55</v>
      </c>
    </row>
    <row r="3026" spans="1:1" x14ac:dyDescent="0.35">
      <c r="A3026" s="7">
        <v>55</v>
      </c>
    </row>
    <row r="3027" spans="1:1" x14ac:dyDescent="0.35">
      <c r="A3027" s="7">
        <v>55</v>
      </c>
    </row>
    <row r="3028" spans="1:1" x14ac:dyDescent="0.35">
      <c r="A3028" s="7">
        <v>55</v>
      </c>
    </row>
    <row r="3029" spans="1:1" x14ac:dyDescent="0.35">
      <c r="A3029" s="7">
        <v>54.9</v>
      </c>
    </row>
    <row r="3030" spans="1:1" x14ac:dyDescent="0.35">
      <c r="A3030" s="7">
        <v>54.9</v>
      </c>
    </row>
    <row r="3031" spans="1:1" x14ac:dyDescent="0.35">
      <c r="A3031" s="7">
        <v>54.9</v>
      </c>
    </row>
    <row r="3032" spans="1:1" x14ac:dyDescent="0.35">
      <c r="A3032" s="7">
        <v>54.9</v>
      </c>
    </row>
    <row r="3033" spans="1:1" x14ac:dyDescent="0.35">
      <c r="A3033" s="7">
        <v>54.9</v>
      </c>
    </row>
    <row r="3034" spans="1:1" x14ac:dyDescent="0.35">
      <c r="A3034" s="7">
        <v>54.9</v>
      </c>
    </row>
    <row r="3035" spans="1:1" x14ac:dyDescent="0.35">
      <c r="A3035" s="7">
        <v>54.9</v>
      </c>
    </row>
    <row r="3036" spans="1:1" x14ac:dyDescent="0.35">
      <c r="A3036" s="7">
        <v>54.9</v>
      </c>
    </row>
    <row r="3037" spans="1:1" x14ac:dyDescent="0.35">
      <c r="A3037" s="7">
        <v>54.9</v>
      </c>
    </row>
    <row r="3038" spans="1:1" x14ac:dyDescent="0.35">
      <c r="A3038" s="7">
        <v>54.9</v>
      </c>
    </row>
    <row r="3039" spans="1:1" x14ac:dyDescent="0.35">
      <c r="A3039" s="7">
        <v>54.9</v>
      </c>
    </row>
    <row r="3040" spans="1:1" x14ac:dyDescent="0.35">
      <c r="A3040" s="7">
        <v>54.9</v>
      </c>
    </row>
    <row r="3041" spans="1:1" x14ac:dyDescent="0.35">
      <c r="A3041" s="7">
        <v>54.8</v>
      </c>
    </row>
    <row r="3042" spans="1:1" x14ac:dyDescent="0.35">
      <c r="A3042" s="7">
        <v>54.8</v>
      </c>
    </row>
    <row r="3043" spans="1:1" x14ac:dyDescent="0.35">
      <c r="A3043" s="7">
        <v>54.8</v>
      </c>
    </row>
    <row r="3044" spans="1:1" x14ac:dyDescent="0.35">
      <c r="A3044" s="7">
        <v>54.8</v>
      </c>
    </row>
    <row r="3045" spans="1:1" x14ac:dyDescent="0.35">
      <c r="A3045" s="7">
        <v>54.8</v>
      </c>
    </row>
    <row r="3046" spans="1:1" x14ac:dyDescent="0.35">
      <c r="A3046" s="7">
        <v>54.8</v>
      </c>
    </row>
    <row r="3047" spans="1:1" x14ac:dyDescent="0.35">
      <c r="A3047" s="7">
        <v>54.8</v>
      </c>
    </row>
    <row r="3048" spans="1:1" x14ac:dyDescent="0.35">
      <c r="A3048" s="7">
        <v>54.8</v>
      </c>
    </row>
    <row r="3049" spans="1:1" x14ac:dyDescent="0.35">
      <c r="A3049" s="7">
        <v>54.7</v>
      </c>
    </row>
    <row r="3050" spans="1:1" x14ac:dyDescent="0.35">
      <c r="A3050" s="7">
        <v>54.7</v>
      </c>
    </row>
    <row r="3051" spans="1:1" x14ac:dyDescent="0.35">
      <c r="A3051" s="7">
        <v>54.7</v>
      </c>
    </row>
    <row r="3052" spans="1:1" x14ac:dyDescent="0.35">
      <c r="A3052" s="7">
        <v>54.7</v>
      </c>
    </row>
    <row r="3053" spans="1:1" x14ac:dyDescent="0.35">
      <c r="A3053" s="7">
        <v>54.7</v>
      </c>
    </row>
    <row r="3054" spans="1:1" x14ac:dyDescent="0.35">
      <c r="A3054" s="7">
        <v>54.7</v>
      </c>
    </row>
    <row r="3055" spans="1:1" x14ac:dyDescent="0.35">
      <c r="A3055" s="7">
        <v>54.6</v>
      </c>
    </row>
    <row r="3056" spans="1:1" x14ac:dyDescent="0.35">
      <c r="A3056" s="7">
        <v>54.6</v>
      </c>
    </row>
    <row r="3057" spans="1:1" x14ac:dyDescent="0.35">
      <c r="A3057" s="7">
        <v>54.6</v>
      </c>
    </row>
    <row r="3058" spans="1:1" x14ac:dyDescent="0.35">
      <c r="A3058" s="7">
        <v>54.6</v>
      </c>
    </row>
    <row r="3059" spans="1:1" x14ac:dyDescent="0.35">
      <c r="A3059" s="7">
        <v>54.5</v>
      </c>
    </row>
    <row r="3060" spans="1:1" x14ac:dyDescent="0.35">
      <c r="A3060" s="7">
        <v>54.5</v>
      </c>
    </row>
    <row r="3061" spans="1:1" x14ac:dyDescent="0.35">
      <c r="A3061" s="7">
        <v>54.5</v>
      </c>
    </row>
    <row r="3062" spans="1:1" x14ac:dyDescent="0.35">
      <c r="A3062" s="7">
        <v>54.5</v>
      </c>
    </row>
    <row r="3063" spans="1:1" x14ac:dyDescent="0.35">
      <c r="A3063" s="7">
        <v>54.5</v>
      </c>
    </row>
    <row r="3064" spans="1:1" x14ac:dyDescent="0.35">
      <c r="A3064" s="7">
        <v>54.5</v>
      </c>
    </row>
    <row r="3065" spans="1:1" x14ac:dyDescent="0.35">
      <c r="A3065" s="7">
        <v>54.5</v>
      </c>
    </row>
    <row r="3066" spans="1:1" x14ac:dyDescent="0.35">
      <c r="A3066" s="7">
        <v>54.5</v>
      </c>
    </row>
    <row r="3067" spans="1:1" x14ac:dyDescent="0.35">
      <c r="A3067" s="7">
        <v>54.5</v>
      </c>
    </row>
    <row r="3068" spans="1:1" x14ac:dyDescent="0.35">
      <c r="A3068" s="7">
        <v>54.4</v>
      </c>
    </row>
    <row r="3069" spans="1:1" x14ac:dyDescent="0.35">
      <c r="A3069" s="7">
        <v>54.4</v>
      </c>
    </row>
    <row r="3070" spans="1:1" x14ac:dyDescent="0.35">
      <c r="A3070" s="7">
        <v>54.4</v>
      </c>
    </row>
    <row r="3071" spans="1:1" x14ac:dyDescent="0.35">
      <c r="A3071" s="7">
        <v>54.4</v>
      </c>
    </row>
    <row r="3072" spans="1:1" x14ac:dyDescent="0.35">
      <c r="A3072" s="7">
        <v>54.4</v>
      </c>
    </row>
    <row r="3073" spans="1:1" x14ac:dyDescent="0.35">
      <c r="A3073" s="7">
        <v>54.4</v>
      </c>
    </row>
    <row r="3074" spans="1:1" x14ac:dyDescent="0.35">
      <c r="A3074" s="7">
        <v>54.3</v>
      </c>
    </row>
    <row r="3075" spans="1:1" x14ac:dyDescent="0.35">
      <c r="A3075" s="7">
        <v>54.3</v>
      </c>
    </row>
    <row r="3076" spans="1:1" x14ac:dyDescent="0.35">
      <c r="A3076" s="7">
        <v>54.3</v>
      </c>
    </row>
    <row r="3077" spans="1:1" x14ac:dyDescent="0.35">
      <c r="A3077" s="7">
        <v>54.3</v>
      </c>
    </row>
    <row r="3078" spans="1:1" x14ac:dyDescent="0.35">
      <c r="A3078" s="7">
        <v>54.3</v>
      </c>
    </row>
    <row r="3079" spans="1:1" x14ac:dyDescent="0.35">
      <c r="A3079" s="7">
        <v>54.3</v>
      </c>
    </row>
    <row r="3080" spans="1:1" x14ac:dyDescent="0.35">
      <c r="A3080" s="7">
        <v>54.3</v>
      </c>
    </row>
    <row r="3081" spans="1:1" x14ac:dyDescent="0.35">
      <c r="A3081" s="7">
        <v>54.3</v>
      </c>
    </row>
    <row r="3082" spans="1:1" x14ac:dyDescent="0.35">
      <c r="A3082" s="7">
        <v>54.3</v>
      </c>
    </row>
    <row r="3083" spans="1:1" x14ac:dyDescent="0.35">
      <c r="A3083" s="7">
        <v>54.3</v>
      </c>
    </row>
    <row r="3084" spans="1:1" x14ac:dyDescent="0.35">
      <c r="A3084" s="7">
        <v>54.3</v>
      </c>
    </row>
    <row r="3085" spans="1:1" x14ac:dyDescent="0.35">
      <c r="A3085" s="7">
        <v>54.2</v>
      </c>
    </row>
    <row r="3086" spans="1:1" x14ac:dyDescent="0.35">
      <c r="A3086" s="7">
        <v>54.2</v>
      </c>
    </row>
    <row r="3087" spans="1:1" x14ac:dyDescent="0.35">
      <c r="A3087" s="7">
        <v>54.2</v>
      </c>
    </row>
    <row r="3088" spans="1:1" x14ac:dyDescent="0.35">
      <c r="A3088" s="7">
        <v>54.2</v>
      </c>
    </row>
    <row r="3089" spans="1:1" x14ac:dyDescent="0.35">
      <c r="A3089" s="7">
        <v>54.2</v>
      </c>
    </row>
    <row r="3090" spans="1:1" x14ac:dyDescent="0.35">
      <c r="A3090" s="7">
        <v>54.2</v>
      </c>
    </row>
    <row r="3091" spans="1:1" x14ac:dyDescent="0.35">
      <c r="A3091" s="7">
        <v>54.2</v>
      </c>
    </row>
    <row r="3092" spans="1:1" x14ac:dyDescent="0.35">
      <c r="A3092" s="7">
        <v>54.2</v>
      </c>
    </row>
    <row r="3093" spans="1:1" x14ac:dyDescent="0.35">
      <c r="A3093" s="7">
        <v>54.1</v>
      </c>
    </row>
    <row r="3094" spans="1:1" x14ac:dyDescent="0.35">
      <c r="A3094" s="7">
        <v>54.1</v>
      </c>
    </row>
    <row r="3095" spans="1:1" x14ac:dyDescent="0.35">
      <c r="A3095" s="7">
        <v>54.1</v>
      </c>
    </row>
    <row r="3096" spans="1:1" x14ac:dyDescent="0.35">
      <c r="A3096" s="7">
        <v>54.1</v>
      </c>
    </row>
    <row r="3097" spans="1:1" x14ac:dyDescent="0.35">
      <c r="A3097" s="7">
        <v>54.1</v>
      </c>
    </row>
    <row r="3098" spans="1:1" x14ac:dyDescent="0.35">
      <c r="A3098" s="7">
        <v>54.1</v>
      </c>
    </row>
    <row r="3099" spans="1:1" x14ac:dyDescent="0.35">
      <c r="A3099" s="7">
        <v>54</v>
      </c>
    </row>
    <row r="3100" spans="1:1" x14ac:dyDescent="0.35">
      <c r="A3100" s="7">
        <v>54</v>
      </c>
    </row>
    <row r="3101" spans="1:1" x14ac:dyDescent="0.35">
      <c r="A3101" s="7">
        <v>54</v>
      </c>
    </row>
    <row r="3102" spans="1:1" x14ac:dyDescent="0.35">
      <c r="A3102" s="7">
        <v>54</v>
      </c>
    </row>
    <row r="3103" spans="1:1" x14ac:dyDescent="0.35">
      <c r="A3103" s="7">
        <v>54</v>
      </c>
    </row>
    <row r="3104" spans="1:1" x14ac:dyDescent="0.35">
      <c r="A3104" s="7">
        <v>54</v>
      </c>
    </row>
    <row r="3105" spans="1:1" x14ac:dyDescent="0.35">
      <c r="A3105" s="7">
        <v>54</v>
      </c>
    </row>
    <row r="3106" spans="1:1" x14ac:dyDescent="0.35">
      <c r="A3106" s="7">
        <v>54</v>
      </c>
    </row>
    <row r="3107" spans="1:1" x14ac:dyDescent="0.35">
      <c r="A3107" s="7">
        <v>53.9</v>
      </c>
    </row>
    <row r="3108" spans="1:1" x14ac:dyDescent="0.35">
      <c r="A3108" s="7">
        <v>53.9</v>
      </c>
    </row>
    <row r="3109" spans="1:1" x14ac:dyDescent="0.35">
      <c r="A3109" s="7">
        <v>53.9</v>
      </c>
    </row>
    <row r="3110" spans="1:1" x14ac:dyDescent="0.35">
      <c r="A3110" s="7">
        <v>53.9</v>
      </c>
    </row>
    <row r="3111" spans="1:1" x14ac:dyDescent="0.35">
      <c r="A3111" s="7">
        <v>53.9</v>
      </c>
    </row>
    <row r="3112" spans="1:1" x14ac:dyDescent="0.35">
      <c r="A3112" s="7">
        <v>53.9</v>
      </c>
    </row>
    <row r="3113" spans="1:1" x14ac:dyDescent="0.35">
      <c r="A3113" s="7">
        <v>53.8</v>
      </c>
    </row>
    <row r="3114" spans="1:1" x14ac:dyDescent="0.35">
      <c r="A3114" s="7">
        <v>53.8</v>
      </c>
    </row>
    <row r="3115" spans="1:1" x14ac:dyDescent="0.35">
      <c r="A3115" s="7">
        <v>53.8</v>
      </c>
    </row>
    <row r="3116" spans="1:1" x14ac:dyDescent="0.35">
      <c r="A3116" s="7">
        <v>53.8</v>
      </c>
    </row>
    <row r="3117" spans="1:1" x14ac:dyDescent="0.35">
      <c r="A3117" s="7">
        <v>53.8</v>
      </c>
    </row>
    <row r="3118" spans="1:1" x14ac:dyDescent="0.35">
      <c r="A3118" s="7">
        <v>53.7</v>
      </c>
    </row>
    <row r="3119" spans="1:1" x14ac:dyDescent="0.35">
      <c r="A3119" s="7">
        <v>53.7</v>
      </c>
    </row>
    <row r="3120" spans="1:1" x14ac:dyDescent="0.35">
      <c r="A3120" s="7">
        <v>53.7</v>
      </c>
    </row>
    <row r="3121" spans="1:1" x14ac:dyDescent="0.35">
      <c r="A3121" s="7">
        <v>53.7</v>
      </c>
    </row>
    <row r="3122" spans="1:1" x14ac:dyDescent="0.35">
      <c r="A3122" s="7">
        <v>53.7</v>
      </c>
    </row>
    <row r="3123" spans="1:1" x14ac:dyDescent="0.35">
      <c r="A3123" s="7">
        <v>53.7</v>
      </c>
    </row>
    <row r="3124" spans="1:1" x14ac:dyDescent="0.35">
      <c r="A3124" s="7">
        <v>53.7</v>
      </c>
    </row>
    <row r="3125" spans="1:1" x14ac:dyDescent="0.35">
      <c r="A3125" s="7">
        <v>53.7</v>
      </c>
    </row>
    <row r="3126" spans="1:1" x14ac:dyDescent="0.35">
      <c r="A3126" s="7">
        <v>53.6</v>
      </c>
    </row>
    <row r="3127" spans="1:1" x14ac:dyDescent="0.35">
      <c r="A3127" s="7">
        <v>53.6</v>
      </c>
    </row>
    <row r="3128" spans="1:1" x14ac:dyDescent="0.35">
      <c r="A3128" s="7">
        <v>53.6</v>
      </c>
    </row>
    <row r="3129" spans="1:1" x14ac:dyDescent="0.35">
      <c r="A3129" s="7">
        <v>53.6</v>
      </c>
    </row>
    <row r="3130" spans="1:1" x14ac:dyDescent="0.35">
      <c r="A3130" s="7">
        <v>53.6</v>
      </c>
    </row>
    <row r="3131" spans="1:1" x14ac:dyDescent="0.35">
      <c r="A3131" s="7">
        <v>53.6</v>
      </c>
    </row>
    <row r="3132" spans="1:1" x14ac:dyDescent="0.35">
      <c r="A3132" s="7">
        <v>53.6</v>
      </c>
    </row>
    <row r="3133" spans="1:1" x14ac:dyDescent="0.35">
      <c r="A3133" s="7">
        <v>53.6</v>
      </c>
    </row>
    <row r="3134" spans="1:1" x14ac:dyDescent="0.35">
      <c r="A3134" s="7">
        <v>53.6</v>
      </c>
    </row>
    <row r="3135" spans="1:1" x14ac:dyDescent="0.35">
      <c r="A3135" s="7">
        <v>53.5</v>
      </c>
    </row>
    <row r="3136" spans="1:1" x14ac:dyDescent="0.35">
      <c r="A3136" s="7">
        <v>53.5</v>
      </c>
    </row>
    <row r="3137" spans="1:1" x14ac:dyDescent="0.35">
      <c r="A3137" s="7">
        <v>53.5</v>
      </c>
    </row>
    <row r="3138" spans="1:1" x14ac:dyDescent="0.35">
      <c r="A3138" s="7">
        <v>53.5</v>
      </c>
    </row>
    <row r="3139" spans="1:1" x14ac:dyDescent="0.35">
      <c r="A3139" s="7">
        <v>53.5</v>
      </c>
    </row>
    <row r="3140" spans="1:1" x14ac:dyDescent="0.35">
      <c r="A3140" s="7">
        <v>53.5</v>
      </c>
    </row>
    <row r="3141" spans="1:1" x14ac:dyDescent="0.35">
      <c r="A3141" s="7">
        <v>53.5</v>
      </c>
    </row>
    <row r="3142" spans="1:1" x14ac:dyDescent="0.35">
      <c r="A3142" s="7">
        <v>53.5</v>
      </c>
    </row>
    <row r="3143" spans="1:1" x14ac:dyDescent="0.35">
      <c r="A3143" s="7">
        <v>53.5</v>
      </c>
    </row>
    <row r="3144" spans="1:1" x14ac:dyDescent="0.35">
      <c r="A3144" s="7">
        <v>53.4</v>
      </c>
    </row>
    <row r="3145" spans="1:1" x14ac:dyDescent="0.35">
      <c r="A3145" s="7">
        <v>53.4</v>
      </c>
    </row>
    <row r="3146" spans="1:1" x14ac:dyDescent="0.35">
      <c r="A3146" s="7">
        <v>53.4</v>
      </c>
    </row>
    <row r="3147" spans="1:1" x14ac:dyDescent="0.35">
      <c r="A3147" s="7">
        <v>53.4</v>
      </c>
    </row>
    <row r="3148" spans="1:1" x14ac:dyDescent="0.35">
      <c r="A3148" s="7">
        <v>53.4</v>
      </c>
    </row>
    <row r="3149" spans="1:1" x14ac:dyDescent="0.35">
      <c r="A3149" s="7">
        <v>53.4</v>
      </c>
    </row>
    <row r="3150" spans="1:1" x14ac:dyDescent="0.35">
      <c r="A3150" s="7">
        <v>53.4</v>
      </c>
    </row>
    <row r="3151" spans="1:1" x14ac:dyDescent="0.35">
      <c r="A3151" s="7">
        <v>53.4</v>
      </c>
    </row>
    <row r="3152" spans="1:1" x14ac:dyDescent="0.35">
      <c r="A3152" s="7">
        <v>53.3</v>
      </c>
    </row>
    <row r="3153" spans="1:1" x14ac:dyDescent="0.35">
      <c r="A3153" s="7">
        <v>53.3</v>
      </c>
    </row>
    <row r="3154" spans="1:1" x14ac:dyDescent="0.35">
      <c r="A3154" s="7">
        <v>53.3</v>
      </c>
    </row>
    <row r="3155" spans="1:1" x14ac:dyDescent="0.35">
      <c r="A3155" s="7">
        <v>53.3</v>
      </c>
    </row>
    <row r="3156" spans="1:1" x14ac:dyDescent="0.35">
      <c r="A3156" s="7">
        <v>53.3</v>
      </c>
    </row>
    <row r="3157" spans="1:1" x14ac:dyDescent="0.35">
      <c r="A3157" s="7">
        <v>53.3</v>
      </c>
    </row>
    <row r="3158" spans="1:1" x14ac:dyDescent="0.35">
      <c r="A3158" s="7">
        <v>53.3</v>
      </c>
    </row>
    <row r="3159" spans="1:1" x14ac:dyDescent="0.35">
      <c r="A3159" s="7">
        <v>53.2</v>
      </c>
    </row>
    <row r="3160" spans="1:1" x14ac:dyDescent="0.35">
      <c r="A3160" s="7">
        <v>53.2</v>
      </c>
    </row>
    <row r="3161" spans="1:1" x14ac:dyDescent="0.35">
      <c r="A3161" s="7">
        <v>53.2</v>
      </c>
    </row>
    <row r="3162" spans="1:1" x14ac:dyDescent="0.35">
      <c r="A3162" s="7">
        <v>53.2</v>
      </c>
    </row>
    <row r="3163" spans="1:1" x14ac:dyDescent="0.35">
      <c r="A3163" s="7">
        <v>53.2</v>
      </c>
    </row>
    <row r="3164" spans="1:1" x14ac:dyDescent="0.35">
      <c r="A3164" s="7">
        <v>53.2</v>
      </c>
    </row>
    <row r="3165" spans="1:1" x14ac:dyDescent="0.35">
      <c r="A3165" s="7">
        <v>53.2</v>
      </c>
    </row>
    <row r="3166" spans="1:1" x14ac:dyDescent="0.35">
      <c r="A3166" s="7">
        <v>53.1</v>
      </c>
    </row>
    <row r="3167" spans="1:1" x14ac:dyDescent="0.35">
      <c r="A3167" s="7">
        <v>53.1</v>
      </c>
    </row>
    <row r="3168" spans="1:1" x14ac:dyDescent="0.35">
      <c r="A3168" s="7">
        <v>53.1</v>
      </c>
    </row>
    <row r="3169" spans="1:1" x14ac:dyDescent="0.35">
      <c r="A3169" s="7">
        <v>53.1</v>
      </c>
    </row>
    <row r="3170" spans="1:1" x14ac:dyDescent="0.35">
      <c r="A3170" s="7">
        <v>53.1</v>
      </c>
    </row>
    <row r="3171" spans="1:1" x14ac:dyDescent="0.35">
      <c r="A3171" s="7">
        <v>53.1</v>
      </c>
    </row>
    <row r="3172" spans="1:1" x14ac:dyDescent="0.35">
      <c r="A3172" s="7">
        <v>53.1</v>
      </c>
    </row>
    <row r="3173" spans="1:1" x14ac:dyDescent="0.35">
      <c r="A3173" s="7">
        <v>53.1</v>
      </c>
    </row>
    <row r="3174" spans="1:1" x14ac:dyDescent="0.35">
      <c r="A3174" s="7">
        <v>53</v>
      </c>
    </row>
    <row r="3175" spans="1:1" x14ac:dyDescent="0.35">
      <c r="A3175" s="7">
        <v>53</v>
      </c>
    </row>
    <row r="3176" spans="1:1" x14ac:dyDescent="0.35">
      <c r="A3176" s="7">
        <v>53</v>
      </c>
    </row>
    <row r="3177" spans="1:1" x14ac:dyDescent="0.35">
      <c r="A3177" s="7">
        <v>53</v>
      </c>
    </row>
    <row r="3178" spans="1:1" x14ac:dyDescent="0.35">
      <c r="A3178" s="7">
        <v>53</v>
      </c>
    </row>
    <row r="3179" spans="1:1" x14ac:dyDescent="0.35">
      <c r="A3179" s="7">
        <v>53</v>
      </c>
    </row>
    <row r="3180" spans="1:1" x14ac:dyDescent="0.35">
      <c r="A3180" s="7">
        <v>52.9</v>
      </c>
    </row>
    <row r="3181" spans="1:1" x14ac:dyDescent="0.35">
      <c r="A3181" s="7">
        <v>52.9</v>
      </c>
    </row>
    <row r="3182" spans="1:1" x14ac:dyDescent="0.35">
      <c r="A3182" s="7">
        <v>52.9</v>
      </c>
    </row>
    <row r="3183" spans="1:1" x14ac:dyDescent="0.35">
      <c r="A3183" s="7">
        <v>52.8</v>
      </c>
    </row>
    <row r="3184" spans="1:1" x14ac:dyDescent="0.35">
      <c r="A3184" s="7">
        <v>52.8</v>
      </c>
    </row>
    <row r="3185" spans="1:1" x14ac:dyDescent="0.35">
      <c r="A3185" s="7">
        <v>52.8</v>
      </c>
    </row>
    <row r="3186" spans="1:1" x14ac:dyDescent="0.35">
      <c r="A3186" s="7">
        <v>52.8</v>
      </c>
    </row>
    <row r="3187" spans="1:1" x14ac:dyDescent="0.35">
      <c r="A3187" s="7">
        <v>52.8</v>
      </c>
    </row>
    <row r="3188" spans="1:1" x14ac:dyDescent="0.35">
      <c r="A3188" s="7">
        <v>52.7</v>
      </c>
    </row>
    <row r="3189" spans="1:1" x14ac:dyDescent="0.35">
      <c r="A3189" s="7">
        <v>52.7</v>
      </c>
    </row>
    <row r="3190" spans="1:1" x14ac:dyDescent="0.35">
      <c r="A3190" s="7">
        <v>52.7</v>
      </c>
    </row>
    <row r="3191" spans="1:1" x14ac:dyDescent="0.35">
      <c r="A3191" s="7">
        <v>52.7</v>
      </c>
    </row>
    <row r="3192" spans="1:1" x14ac:dyDescent="0.35">
      <c r="A3192" s="7">
        <v>52.7</v>
      </c>
    </row>
    <row r="3193" spans="1:1" x14ac:dyDescent="0.35">
      <c r="A3193" s="7">
        <v>52.7</v>
      </c>
    </row>
    <row r="3194" spans="1:1" x14ac:dyDescent="0.35">
      <c r="A3194" s="7">
        <v>52.7</v>
      </c>
    </row>
    <row r="3195" spans="1:1" x14ac:dyDescent="0.35">
      <c r="A3195" s="7">
        <v>52.7</v>
      </c>
    </row>
    <row r="3196" spans="1:1" x14ac:dyDescent="0.35">
      <c r="A3196" s="7">
        <v>52.6</v>
      </c>
    </row>
    <row r="3197" spans="1:1" x14ac:dyDescent="0.35">
      <c r="A3197" s="7">
        <v>52.6</v>
      </c>
    </row>
    <row r="3198" spans="1:1" x14ac:dyDescent="0.35">
      <c r="A3198" s="7">
        <v>52.6</v>
      </c>
    </row>
    <row r="3199" spans="1:1" x14ac:dyDescent="0.35">
      <c r="A3199" s="7">
        <v>52.6</v>
      </c>
    </row>
    <row r="3200" spans="1:1" x14ac:dyDescent="0.35">
      <c r="A3200" s="7">
        <v>52.6</v>
      </c>
    </row>
    <row r="3201" spans="1:1" x14ac:dyDescent="0.35">
      <c r="A3201" s="7">
        <v>52.6</v>
      </c>
    </row>
    <row r="3202" spans="1:1" x14ac:dyDescent="0.35">
      <c r="A3202" s="7">
        <v>52.5</v>
      </c>
    </row>
    <row r="3203" spans="1:1" x14ac:dyDescent="0.35">
      <c r="A3203" s="7">
        <v>52.5</v>
      </c>
    </row>
    <row r="3204" spans="1:1" x14ac:dyDescent="0.35">
      <c r="A3204" s="7">
        <v>52.5</v>
      </c>
    </row>
    <row r="3205" spans="1:1" x14ac:dyDescent="0.35">
      <c r="A3205" s="7">
        <v>52.5</v>
      </c>
    </row>
    <row r="3206" spans="1:1" x14ac:dyDescent="0.35">
      <c r="A3206" s="7">
        <v>52.5</v>
      </c>
    </row>
    <row r="3207" spans="1:1" x14ac:dyDescent="0.35">
      <c r="A3207" s="7">
        <v>52.5</v>
      </c>
    </row>
    <row r="3208" spans="1:1" x14ac:dyDescent="0.35">
      <c r="A3208" s="7">
        <v>52.5</v>
      </c>
    </row>
    <row r="3209" spans="1:1" x14ac:dyDescent="0.35">
      <c r="A3209" s="7">
        <v>52.5</v>
      </c>
    </row>
    <row r="3210" spans="1:1" x14ac:dyDescent="0.35">
      <c r="A3210" s="7">
        <v>52.4</v>
      </c>
    </row>
    <row r="3211" spans="1:1" x14ac:dyDescent="0.35">
      <c r="A3211" s="7">
        <v>52.4</v>
      </c>
    </row>
    <row r="3212" spans="1:1" x14ac:dyDescent="0.35">
      <c r="A3212" s="7">
        <v>52.4</v>
      </c>
    </row>
    <row r="3213" spans="1:1" x14ac:dyDescent="0.35">
      <c r="A3213" s="7">
        <v>52.4</v>
      </c>
    </row>
    <row r="3214" spans="1:1" x14ac:dyDescent="0.35">
      <c r="A3214" s="7">
        <v>52.4</v>
      </c>
    </row>
    <row r="3215" spans="1:1" x14ac:dyDescent="0.35">
      <c r="A3215" s="7">
        <v>52.4</v>
      </c>
    </row>
    <row r="3216" spans="1:1" x14ac:dyDescent="0.35">
      <c r="A3216" s="7">
        <v>52.4</v>
      </c>
    </row>
    <row r="3217" spans="1:1" x14ac:dyDescent="0.35">
      <c r="A3217" s="7">
        <v>52.4</v>
      </c>
    </row>
    <row r="3218" spans="1:1" x14ac:dyDescent="0.35">
      <c r="A3218" s="7">
        <v>52.3</v>
      </c>
    </row>
    <row r="3219" spans="1:1" x14ac:dyDescent="0.35">
      <c r="A3219" s="7">
        <v>52.3</v>
      </c>
    </row>
    <row r="3220" spans="1:1" x14ac:dyDescent="0.35">
      <c r="A3220" s="7">
        <v>52.3</v>
      </c>
    </row>
    <row r="3221" spans="1:1" x14ac:dyDescent="0.35">
      <c r="A3221" s="7">
        <v>52.3</v>
      </c>
    </row>
    <row r="3222" spans="1:1" x14ac:dyDescent="0.35">
      <c r="A3222" s="7">
        <v>52.3</v>
      </c>
    </row>
    <row r="3223" spans="1:1" x14ac:dyDescent="0.35">
      <c r="A3223" s="7">
        <v>52.3</v>
      </c>
    </row>
    <row r="3224" spans="1:1" x14ac:dyDescent="0.35">
      <c r="A3224" s="7">
        <v>52.3</v>
      </c>
    </row>
    <row r="3225" spans="1:1" x14ac:dyDescent="0.35">
      <c r="A3225" s="7">
        <v>52.2</v>
      </c>
    </row>
    <row r="3226" spans="1:1" x14ac:dyDescent="0.35">
      <c r="A3226" s="7">
        <v>52.2</v>
      </c>
    </row>
    <row r="3227" spans="1:1" x14ac:dyDescent="0.35">
      <c r="A3227" s="7">
        <v>52.2</v>
      </c>
    </row>
    <row r="3228" spans="1:1" x14ac:dyDescent="0.35">
      <c r="A3228" s="7">
        <v>52.2</v>
      </c>
    </row>
    <row r="3229" spans="1:1" x14ac:dyDescent="0.35">
      <c r="A3229" s="7">
        <v>52.2</v>
      </c>
    </row>
    <row r="3230" spans="1:1" x14ac:dyDescent="0.35">
      <c r="A3230" s="7">
        <v>52.2</v>
      </c>
    </row>
    <row r="3231" spans="1:1" x14ac:dyDescent="0.35">
      <c r="A3231" s="7">
        <v>52.2</v>
      </c>
    </row>
    <row r="3232" spans="1:1" x14ac:dyDescent="0.35">
      <c r="A3232" s="7">
        <v>52.1</v>
      </c>
    </row>
    <row r="3233" spans="1:1" x14ac:dyDescent="0.35">
      <c r="A3233" s="7">
        <v>52.1</v>
      </c>
    </row>
    <row r="3234" spans="1:1" x14ac:dyDescent="0.35">
      <c r="A3234" s="7">
        <v>52.1</v>
      </c>
    </row>
    <row r="3235" spans="1:1" x14ac:dyDescent="0.35">
      <c r="A3235" s="7">
        <v>52</v>
      </c>
    </row>
    <row r="3236" spans="1:1" x14ac:dyDescent="0.35">
      <c r="A3236" s="7">
        <v>52</v>
      </c>
    </row>
    <row r="3237" spans="1:1" x14ac:dyDescent="0.35">
      <c r="A3237" s="7">
        <v>52</v>
      </c>
    </row>
    <row r="3238" spans="1:1" x14ac:dyDescent="0.35">
      <c r="A3238" s="7">
        <v>52</v>
      </c>
    </row>
    <row r="3239" spans="1:1" x14ac:dyDescent="0.35">
      <c r="A3239" s="7">
        <v>52</v>
      </c>
    </row>
    <row r="3240" spans="1:1" x14ac:dyDescent="0.35">
      <c r="A3240" s="7">
        <v>52</v>
      </c>
    </row>
    <row r="3241" spans="1:1" x14ac:dyDescent="0.35">
      <c r="A3241" s="7">
        <v>51.9</v>
      </c>
    </row>
    <row r="3242" spans="1:1" x14ac:dyDescent="0.35">
      <c r="A3242" s="7">
        <v>51.9</v>
      </c>
    </row>
    <row r="3243" spans="1:1" x14ac:dyDescent="0.35">
      <c r="A3243" s="7">
        <v>51.9</v>
      </c>
    </row>
    <row r="3244" spans="1:1" x14ac:dyDescent="0.35">
      <c r="A3244" s="7">
        <v>51.9</v>
      </c>
    </row>
    <row r="3245" spans="1:1" x14ac:dyDescent="0.35">
      <c r="A3245" s="7">
        <v>51.9</v>
      </c>
    </row>
    <row r="3246" spans="1:1" x14ac:dyDescent="0.35">
      <c r="A3246" s="7">
        <v>51.9</v>
      </c>
    </row>
    <row r="3247" spans="1:1" x14ac:dyDescent="0.35">
      <c r="A3247" s="7">
        <v>51.8</v>
      </c>
    </row>
    <row r="3248" spans="1:1" x14ac:dyDescent="0.35">
      <c r="A3248" s="7">
        <v>51.8</v>
      </c>
    </row>
    <row r="3249" spans="1:1" x14ac:dyDescent="0.35">
      <c r="A3249" s="7">
        <v>51.8</v>
      </c>
    </row>
    <row r="3250" spans="1:1" x14ac:dyDescent="0.35">
      <c r="A3250" s="7">
        <v>51.8</v>
      </c>
    </row>
    <row r="3251" spans="1:1" x14ac:dyDescent="0.35">
      <c r="A3251" s="7">
        <v>51.8</v>
      </c>
    </row>
    <row r="3252" spans="1:1" x14ac:dyDescent="0.35">
      <c r="A3252" s="7">
        <v>51.8</v>
      </c>
    </row>
    <row r="3253" spans="1:1" x14ac:dyDescent="0.35">
      <c r="A3253" s="7">
        <v>51.8</v>
      </c>
    </row>
    <row r="3254" spans="1:1" x14ac:dyDescent="0.35">
      <c r="A3254" s="7">
        <v>51.8</v>
      </c>
    </row>
    <row r="3255" spans="1:1" x14ac:dyDescent="0.35">
      <c r="A3255" s="7">
        <v>51.8</v>
      </c>
    </row>
    <row r="3256" spans="1:1" x14ac:dyDescent="0.35">
      <c r="A3256" s="7">
        <v>51.7</v>
      </c>
    </row>
    <row r="3257" spans="1:1" x14ac:dyDescent="0.35">
      <c r="A3257" s="7">
        <v>51.7</v>
      </c>
    </row>
    <row r="3258" spans="1:1" x14ac:dyDescent="0.35">
      <c r="A3258" s="7">
        <v>51.7</v>
      </c>
    </row>
    <row r="3259" spans="1:1" x14ac:dyDescent="0.35">
      <c r="A3259" s="7">
        <v>51.7</v>
      </c>
    </row>
    <row r="3260" spans="1:1" x14ac:dyDescent="0.35">
      <c r="A3260" s="7">
        <v>51.7</v>
      </c>
    </row>
    <row r="3261" spans="1:1" x14ac:dyDescent="0.35">
      <c r="A3261" s="7">
        <v>51.7</v>
      </c>
    </row>
    <row r="3262" spans="1:1" x14ac:dyDescent="0.35">
      <c r="A3262" s="7">
        <v>51.7</v>
      </c>
    </row>
    <row r="3263" spans="1:1" x14ac:dyDescent="0.35">
      <c r="A3263" s="7">
        <v>51.6</v>
      </c>
    </row>
    <row r="3264" spans="1:1" x14ac:dyDescent="0.35">
      <c r="A3264" s="7">
        <v>51.6</v>
      </c>
    </row>
    <row r="3265" spans="1:1" x14ac:dyDescent="0.35">
      <c r="A3265" s="7">
        <v>51.6</v>
      </c>
    </row>
    <row r="3266" spans="1:1" x14ac:dyDescent="0.35">
      <c r="A3266" s="7">
        <v>51.6</v>
      </c>
    </row>
    <row r="3267" spans="1:1" x14ac:dyDescent="0.35">
      <c r="A3267" s="7">
        <v>51.6</v>
      </c>
    </row>
    <row r="3268" spans="1:1" x14ac:dyDescent="0.35">
      <c r="A3268" s="7">
        <v>51.6</v>
      </c>
    </row>
    <row r="3269" spans="1:1" x14ac:dyDescent="0.35">
      <c r="A3269" s="7">
        <v>51.6</v>
      </c>
    </row>
    <row r="3270" spans="1:1" x14ac:dyDescent="0.35">
      <c r="A3270" s="7">
        <v>51.5</v>
      </c>
    </row>
    <row r="3271" spans="1:1" x14ac:dyDescent="0.35">
      <c r="A3271" s="7">
        <v>51.5</v>
      </c>
    </row>
    <row r="3272" spans="1:1" x14ac:dyDescent="0.35">
      <c r="A3272" s="7">
        <v>51.5</v>
      </c>
    </row>
    <row r="3273" spans="1:1" x14ac:dyDescent="0.35">
      <c r="A3273" s="7">
        <v>51.5</v>
      </c>
    </row>
    <row r="3274" spans="1:1" x14ac:dyDescent="0.35">
      <c r="A3274" s="7">
        <v>51.4</v>
      </c>
    </row>
    <row r="3275" spans="1:1" x14ac:dyDescent="0.35">
      <c r="A3275" s="7">
        <v>51.4</v>
      </c>
    </row>
    <row r="3276" spans="1:1" x14ac:dyDescent="0.35">
      <c r="A3276" s="7">
        <v>51.4</v>
      </c>
    </row>
    <row r="3277" spans="1:1" x14ac:dyDescent="0.35">
      <c r="A3277" s="7">
        <v>51.4</v>
      </c>
    </row>
    <row r="3278" spans="1:1" x14ac:dyDescent="0.35">
      <c r="A3278" s="7">
        <v>51.4</v>
      </c>
    </row>
    <row r="3279" spans="1:1" x14ac:dyDescent="0.35">
      <c r="A3279" s="7">
        <v>51.4</v>
      </c>
    </row>
    <row r="3280" spans="1:1" x14ac:dyDescent="0.35">
      <c r="A3280" s="7">
        <v>51.3</v>
      </c>
    </row>
    <row r="3281" spans="1:1" x14ac:dyDescent="0.35">
      <c r="A3281" s="7">
        <v>51.3</v>
      </c>
    </row>
    <row r="3282" spans="1:1" x14ac:dyDescent="0.35">
      <c r="A3282" s="7">
        <v>51.3</v>
      </c>
    </row>
    <row r="3283" spans="1:1" x14ac:dyDescent="0.35">
      <c r="A3283" s="7">
        <v>51.3</v>
      </c>
    </row>
    <row r="3284" spans="1:1" x14ac:dyDescent="0.35">
      <c r="A3284" s="7">
        <v>51.3</v>
      </c>
    </row>
    <row r="3285" spans="1:1" x14ac:dyDescent="0.35">
      <c r="A3285" s="7">
        <v>51.3</v>
      </c>
    </row>
    <row r="3286" spans="1:1" x14ac:dyDescent="0.35">
      <c r="A3286" s="7">
        <v>51.3</v>
      </c>
    </row>
    <row r="3287" spans="1:1" x14ac:dyDescent="0.35">
      <c r="A3287" s="7">
        <v>51.3</v>
      </c>
    </row>
    <row r="3288" spans="1:1" x14ac:dyDescent="0.35">
      <c r="A3288" s="7">
        <v>51.3</v>
      </c>
    </row>
    <row r="3289" spans="1:1" x14ac:dyDescent="0.35">
      <c r="A3289" s="7">
        <v>51.3</v>
      </c>
    </row>
    <row r="3290" spans="1:1" x14ac:dyDescent="0.35">
      <c r="A3290" s="7">
        <v>51.2</v>
      </c>
    </row>
    <row r="3291" spans="1:1" x14ac:dyDescent="0.35">
      <c r="A3291" s="7">
        <v>51.2</v>
      </c>
    </row>
    <row r="3292" spans="1:1" x14ac:dyDescent="0.35">
      <c r="A3292" s="7">
        <v>51.2</v>
      </c>
    </row>
    <row r="3293" spans="1:1" x14ac:dyDescent="0.35">
      <c r="A3293" s="7">
        <v>51.2</v>
      </c>
    </row>
    <row r="3294" spans="1:1" x14ac:dyDescent="0.35">
      <c r="A3294" s="7">
        <v>51.2</v>
      </c>
    </row>
    <row r="3295" spans="1:1" x14ac:dyDescent="0.35">
      <c r="A3295" s="7">
        <v>51.2</v>
      </c>
    </row>
    <row r="3296" spans="1:1" x14ac:dyDescent="0.35">
      <c r="A3296" s="7">
        <v>51.2</v>
      </c>
    </row>
    <row r="3297" spans="1:1" x14ac:dyDescent="0.35">
      <c r="A3297" s="7">
        <v>51.1</v>
      </c>
    </row>
    <row r="3298" spans="1:1" x14ac:dyDescent="0.35">
      <c r="A3298" s="7">
        <v>51.1</v>
      </c>
    </row>
    <row r="3299" spans="1:1" x14ac:dyDescent="0.35">
      <c r="A3299" s="7">
        <v>51.1</v>
      </c>
    </row>
    <row r="3300" spans="1:1" x14ac:dyDescent="0.35">
      <c r="A3300" s="7">
        <v>51.1</v>
      </c>
    </row>
    <row r="3301" spans="1:1" x14ac:dyDescent="0.35">
      <c r="A3301" s="7">
        <v>51.1</v>
      </c>
    </row>
    <row r="3302" spans="1:1" x14ac:dyDescent="0.35">
      <c r="A3302" s="7">
        <v>51.1</v>
      </c>
    </row>
    <row r="3303" spans="1:1" x14ac:dyDescent="0.35">
      <c r="A3303" s="7">
        <v>51</v>
      </c>
    </row>
    <row r="3304" spans="1:1" x14ac:dyDescent="0.35">
      <c r="A3304" s="7">
        <v>51</v>
      </c>
    </row>
    <row r="3305" spans="1:1" x14ac:dyDescent="0.35">
      <c r="A3305" s="7">
        <v>51</v>
      </c>
    </row>
    <row r="3306" spans="1:1" x14ac:dyDescent="0.35">
      <c r="A3306" s="7">
        <v>51</v>
      </c>
    </row>
    <row r="3307" spans="1:1" x14ac:dyDescent="0.35">
      <c r="A3307" s="7">
        <v>51</v>
      </c>
    </row>
    <row r="3308" spans="1:1" x14ac:dyDescent="0.35">
      <c r="A3308" s="7">
        <v>51</v>
      </c>
    </row>
    <row r="3309" spans="1:1" x14ac:dyDescent="0.35">
      <c r="A3309" s="7">
        <v>51</v>
      </c>
    </row>
    <row r="3310" spans="1:1" x14ac:dyDescent="0.35">
      <c r="A3310" s="7">
        <v>51</v>
      </c>
    </row>
    <row r="3311" spans="1:1" x14ac:dyDescent="0.35">
      <c r="A3311" s="7">
        <v>51</v>
      </c>
    </row>
    <row r="3312" spans="1:1" x14ac:dyDescent="0.35">
      <c r="A3312" s="7">
        <v>51</v>
      </c>
    </row>
    <row r="3313" spans="1:1" x14ac:dyDescent="0.35">
      <c r="A3313" s="7">
        <v>50.9</v>
      </c>
    </row>
    <row r="3314" spans="1:1" x14ac:dyDescent="0.35">
      <c r="A3314" s="7">
        <v>50.9</v>
      </c>
    </row>
    <row r="3315" spans="1:1" x14ac:dyDescent="0.35">
      <c r="A3315" s="7">
        <v>50.8</v>
      </c>
    </row>
    <row r="3316" spans="1:1" x14ac:dyDescent="0.35">
      <c r="A3316" s="7">
        <v>50.8</v>
      </c>
    </row>
    <row r="3317" spans="1:1" x14ac:dyDescent="0.35">
      <c r="A3317" s="7">
        <v>50.8</v>
      </c>
    </row>
    <row r="3318" spans="1:1" x14ac:dyDescent="0.35">
      <c r="A3318" s="7">
        <v>50.8</v>
      </c>
    </row>
    <row r="3319" spans="1:1" x14ac:dyDescent="0.35">
      <c r="A3319" s="7">
        <v>50.8</v>
      </c>
    </row>
    <row r="3320" spans="1:1" x14ac:dyDescent="0.35">
      <c r="A3320" s="7">
        <v>50.8</v>
      </c>
    </row>
    <row r="3321" spans="1:1" x14ac:dyDescent="0.35">
      <c r="A3321" s="7">
        <v>50.7</v>
      </c>
    </row>
    <row r="3322" spans="1:1" x14ac:dyDescent="0.35">
      <c r="A3322" s="7">
        <v>50.7</v>
      </c>
    </row>
    <row r="3323" spans="1:1" x14ac:dyDescent="0.35">
      <c r="A3323" s="7">
        <v>50.7</v>
      </c>
    </row>
    <row r="3324" spans="1:1" x14ac:dyDescent="0.35">
      <c r="A3324" s="7">
        <v>50.7</v>
      </c>
    </row>
    <row r="3325" spans="1:1" x14ac:dyDescent="0.35">
      <c r="A3325" s="7">
        <v>50.6</v>
      </c>
    </row>
    <row r="3326" spans="1:1" x14ac:dyDescent="0.35">
      <c r="A3326" s="7">
        <v>50.6</v>
      </c>
    </row>
    <row r="3327" spans="1:1" x14ac:dyDescent="0.35">
      <c r="A3327" s="7">
        <v>50.6</v>
      </c>
    </row>
    <row r="3328" spans="1:1" x14ac:dyDescent="0.35">
      <c r="A3328" s="7">
        <v>50.6</v>
      </c>
    </row>
    <row r="3329" spans="1:1" x14ac:dyDescent="0.35">
      <c r="A3329" s="7">
        <v>50.5</v>
      </c>
    </row>
    <row r="3330" spans="1:1" x14ac:dyDescent="0.35">
      <c r="A3330" s="7">
        <v>50.5</v>
      </c>
    </row>
    <row r="3331" spans="1:1" x14ac:dyDescent="0.35">
      <c r="A3331" s="7">
        <v>50.5</v>
      </c>
    </row>
    <row r="3332" spans="1:1" x14ac:dyDescent="0.35">
      <c r="A3332" s="7">
        <v>50.5</v>
      </c>
    </row>
    <row r="3333" spans="1:1" x14ac:dyDescent="0.35">
      <c r="A3333" s="7">
        <v>50.5</v>
      </c>
    </row>
    <row r="3334" spans="1:1" x14ac:dyDescent="0.35">
      <c r="A3334" s="7">
        <v>50.5</v>
      </c>
    </row>
    <row r="3335" spans="1:1" x14ac:dyDescent="0.35">
      <c r="A3335" s="7">
        <v>50.5</v>
      </c>
    </row>
    <row r="3336" spans="1:1" x14ac:dyDescent="0.35">
      <c r="A3336" s="7">
        <v>50.5</v>
      </c>
    </row>
    <row r="3337" spans="1:1" x14ac:dyDescent="0.35">
      <c r="A3337" s="7">
        <v>50.5</v>
      </c>
    </row>
    <row r="3338" spans="1:1" x14ac:dyDescent="0.35">
      <c r="A3338" s="7">
        <v>50.4</v>
      </c>
    </row>
    <row r="3339" spans="1:1" x14ac:dyDescent="0.35">
      <c r="A3339" s="7">
        <v>50.4</v>
      </c>
    </row>
    <row r="3340" spans="1:1" x14ac:dyDescent="0.35">
      <c r="A3340" s="7">
        <v>50.3</v>
      </c>
    </row>
    <row r="3341" spans="1:1" x14ac:dyDescent="0.35">
      <c r="A3341" s="7">
        <v>50.3</v>
      </c>
    </row>
    <row r="3342" spans="1:1" x14ac:dyDescent="0.35">
      <c r="A3342" s="7">
        <v>50.3</v>
      </c>
    </row>
    <row r="3343" spans="1:1" x14ac:dyDescent="0.35">
      <c r="A3343" s="7">
        <v>50.3</v>
      </c>
    </row>
    <row r="3344" spans="1:1" x14ac:dyDescent="0.35">
      <c r="A3344" s="7">
        <v>50.3</v>
      </c>
    </row>
    <row r="3345" spans="1:1" x14ac:dyDescent="0.35">
      <c r="A3345" s="7">
        <v>50.3</v>
      </c>
    </row>
    <row r="3346" spans="1:1" x14ac:dyDescent="0.35">
      <c r="A3346" s="7">
        <v>50.2</v>
      </c>
    </row>
    <row r="3347" spans="1:1" x14ac:dyDescent="0.35">
      <c r="A3347" s="7">
        <v>50.2</v>
      </c>
    </row>
    <row r="3348" spans="1:1" x14ac:dyDescent="0.35">
      <c r="A3348" s="7">
        <v>50.2</v>
      </c>
    </row>
    <row r="3349" spans="1:1" x14ac:dyDescent="0.35">
      <c r="A3349" s="7">
        <v>50.2</v>
      </c>
    </row>
    <row r="3350" spans="1:1" x14ac:dyDescent="0.35">
      <c r="A3350" s="7">
        <v>50.2</v>
      </c>
    </row>
    <row r="3351" spans="1:1" x14ac:dyDescent="0.35">
      <c r="A3351" s="7">
        <v>50.2</v>
      </c>
    </row>
    <row r="3352" spans="1:1" x14ac:dyDescent="0.35">
      <c r="A3352" s="7">
        <v>50.2</v>
      </c>
    </row>
    <row r="3353" spans="1:1" x14ac:dyDescent="0.35">
      <c r="A3353" s="7">
        <v>50.2</v>
      </c>
    </row>
    <row r="3354" spans="1:1" x14ac:dyDescent="0.35">
      <c r="A3354" s="7">
        <v>50.2</v>
      </c>
    </row>
    <row r="3355" spans="1:1" x14ac:dyDescent="0.35">
      <c r="A3355" s="7">
        <v>50.2</v>
      </c>
    </row>
    <row r="3356" spans="1:1" x14ac:dyDescent="0.35">
      <c r="A3356" s="7">
        <v>50.1</v>
      </c>
    </row>
    <row r="3357" spans="1:1" x14ac:dyDescent="0.35">
      <c r="A3357" s="7">
        <v>50.1</v>
      </c>
    </row>
    <row r="3358" spans="1:1" x14ac:dyDescent="0.35">
      <c r="A3358" s="7">
        <v>50.1</v>
      </c>
    </row>
    <row r="3359" spans="1:1" x14ac:dyDescent="0.35">
      <c r="A3359" s="7">
        <v>50.1</v>
      </c>
    </row>
    <row r="3360" spans="1:1" x14ac:dyDescent="0.35">
      <c r="A3360" s="7">
        <v>50.1</v>
      </c>
    </row>
    <row r="3361" spans="1:1" x14ac:dyDescent="0.35">
      <c r="A3361" s="7">
        <v>50.1</v>
      </c>
    </row>
    <row r="3362" spans="1:1" x14ac:dyDescent="0.35">
      <c r="A3362" s="7">
        <v>50</v>
      </c>
    </row>
    <row r="3363" spans="1:1" x14ac:dyDescent="0.35">
      <c r="A3363" s="7">
        <v>50</v>
      </c>
    </row>
    <row r="3364" spans="1:1" x14ac:dyDescent="0.35">
      <c r="A3364" s="7">
        <v>50</v>
      </c>
    </row>
    <row r="3365" spans="1:1" x14ac:dyDescent="0.35">
      <c r="A3365" s="7">
        <v>49.9</v>
      </c>
    </row>
    <row r="3366" spans="1:1" x14ac:dyDescent="0.35">
      <c r="A3366" s="7">
        <v>49.9</v>
      </c>
    </row>
    <row r="3367" spans="1:1" x14ac:dyDescent="0.35">
      <c r="A3367" s="7">
        <v>49.9</v>
      </c>
    </row>
    <row r="3368" spans="1:1" x14ac:dyDescent="0.35">
      <c r="A3368" s="7">
        <v>49.8</v>
      </c>
    </row>
    <row r="3369" spans="1:1" x14ac:dyDescent="0.35">
      <c r="A3369" s="7">
        <v>49.7</v>
      </c>
    </row>
    <row r="3370" spans="1:1" x14ac:dyDescent="0.35">
      <c r="A3370" s="7">
        <v>49.7</v>
      </c>
    </row>
    <row r="3371" spans="1:1" x14ac:dyDescent="0.35">
      <c r="A3371" s="7">
        <v>49.7</v>
      </c>
    </row>
    <row r="3372" spans="1:1" x14ac:dyDescent="0.35">
      <c r="A3372" s="7">
        <v>49.7</v>
      </c>
    </row>
    <row r="3373" spans="1:1" x14ac:dyDescent="0.35">
      <c r="A3373" s="7">
        <v>49.7</v>
      </c>
    </row>
    <row r="3374" spans="1:1" x14ac:dyDescent="0.35">
      <c r="A3374" s="7">
        <v>49.6</v>
      </c>
    </row>
    <row r="3375" spans="1:1" x14ac:dyDescent="0.35">
      <c r="A3375" s="7">
        <v>49.6</v>
      </c>
    </row>
    <row r="3376" spans="1:1" x14ac:dyDescent="0.35">
      <c r="A3376" s="7">
        <v>49.6</v>
      </c>
    </row>
    <row r="3377" spans="1:1" x14ac:dyDescent="0.35">
      <c r="A3377" s="7">
        <v>49.6</v>
      </c>
    </row>
    <row r="3378" spans="1:1" x14ac:dyDescent="0.35">
      <c r="A3378" s="7">
        <v>49.5</v>
      </c>
    </row>
    <row r="3379" spans="1:1" x14ac:dyDescent="0.35">
      <c r="A3379" s="7">
        <v>49.5</v>
      </c>
    </row>
    <row r="3380" spans="1:1" x14ac:dyDescent="0.35">
      <c r="A3380" s="7">
        <v>49.5</v>
      </c>
    </row>
    <row r="3381" spans="1:1" x14ac:dyDescent="0.35">
      <c r="A3381" s="7">
        <v>49.5</v>
      </c>
    </row>
    <row r="3382" spans="1:1" x14ac:dyDescent="0.35">
      <c r="A3382" s="7">
        <v>49.5</v>
      </c>
    </row>
    <row r="3383" spans="1:1" x14ac:dyDescent="0.35">
      <c r="A3383" s="7">
        <v>49.4</v>
      </c>
    </row>
    <row r="3384" spans="1:1" x14ac:dyDescent="0.35">
      <c r="A3384" s="7">
        <v>49.4</v>
      </c>
    </row>
    <row r="3385" spans="1:1" x14ac:dyDescent="0.35">
      <c r="A3385" s="7">
        <v>49.4</v>
      </c>
    </row>
    <row r="3386" spans="1:1" x14ac:dyDescent="0.35">
      <c r="A3386" s="7">
        <v>49.4</v>
      </c>
    </row>
    <row r="3387" spans="1:1" x14ac:dyDescent="0.35">
      <c r="A3387" s="7">
        <v>49.4</v>
      </c>
    </row>
    <row r="3388" spans="1:1" x14ac:dyDescent="0.35">
      <c r="A3388" s="7">
        <v>49.3</v>
      </c>
    </row>
    <row r="3389" spans="1:1" x14ac:dyDescent="0.35">
      <c r="A3389" s="7">
        <v>49.3</v>
      </c>
    </row>
    <row r="3390" spans="1:1" x14ac:dyDescent="0.35">
      <c r="A3390" s="7">
        <v>49.3</v>
      </c>
    </row>
    <row r="3391" spans="1:1" x14ac:dyDescent="0.35">
      <c r="A3391" s="7">
        <v>49.3</v>
      </c>
    </row>
    <row r="3392" spans="1:1" x14ac:dyDescent="0.35">
      <c r="A3392" s="7">
        <v>49.3</v>
      </c>
    </row>
    <row r="3393" spans="1:1" x14ac:dyDescent="0.35">
      <c r="A3393" s="7">
        <v>49.3</v>
      </c>
    </row>
    <row r="3394" spans="1:1" x14ac:dyDescent="0.35">
      <c r="A3394" s="7">
        <v>49.3</v>
      </c>
    </row>
    <row r="3395" spans="1:1" x14ac:dyDescent="0.35">
      <c r="A3395" s="7">
        <v>49.3</v>
      </c>
    </row>
    <row r="3396" spans="1:1" x14ac:dyDescent="0.35">
      <c r="A3396" s="7">
        <v>49.3</v>
      </c>
    </row>
    <row r="3397" spans="1:1" x14ac:dyDescent="0.35">
      <c r="A3397" s="7">
        <v>49.3</v>
      </c>
    </row>
    <row r="3398" spans="1:1" x14ac:dyDescent="0.35">
      <c r="A3398" s="7">
        <v>49.2</v>
      </c>
    </row>
    <row r="3399" spans="1:1" x14ac:dyDescent="0.35">
      <c r="A3399" s="7">
        <v>49.2</v>
      </c>
    </row>
    <row r="3400" spans="1:1" x14ac:dyDescent="0.35">
      <c r="A3400" s="7">
        <v>49.2</v>
      </c>
    </row>
    <row r="3401" spans="1:1" x14ac:dyDescent="0.35">
      <c r="A3401" s="7">
        <v>49.2</v>
      </c>
    </row>
    <row r="3402" spans="1:1" x14ac:dyDescent="0.35">
      <c r="A3402" s="7">
        <v>49.1</v>
      </c>
    </row>
    <row r="3403" spans="1:1" x14ac:dyDescent="0.35">
      <c r="A3403" s="7">
        <v>49.1</v>
      </c>
    </row>
    <row r="3404" spans="1:1" x14ac:dyDescent="0.35">
      <c r="A3404" s="7">
        <v>49.1</v>
      </c>
    </row>
    <row r="3405" spans="1:1" x14ac:dyDescent="0.35">
      <c r="A3405" s="7">
        <v>49.1</v>
      </c>
    </row>
    <row r="3406" spans="1:1" x14ac:dyDescent="0.35">
      <c r="A3406" s="7">
        <v>49</v>
      </c>
    </row>
    <row r="3407" spans="1:1" x14ac:dyDescent="0.35">
      <c r="A3407" s="7">
        <v>49</v>
      </c>
    </row>
    <row r="3408" spans="1:1" x14ac:dyDescent="0.35">
      <c r="A3408" s="7">
        <v>49</v>
      </c>
    </row>
    <row r="3409" spans="1:1" x14ac:dyDescent="0.35">
      <c r="A3409" s="7">
        <v>49</v>
      </c>
    </row>
    <row r="3410" spans="1:1" x14ac:dyDescent="0.35">
      <c r="A3410" s="7">
        <v>48.9</v>
      </c>
    </row>
    <row r="3411" spans="1:1" x14ac:dyDescent="0.35">
      <c r="A3411" s="7">
        <v>48.9</v>
      </c>
    </row>
    <row r="3412" spans="1:1" x14ac:dyDescent="0.35">
      <c r="A3412" s="7">
        <v>48.9</v>
      </c>
    </row>
    <row r="3413" spans="1:1" x14ac:dyDescent="0.35">
      <c r="A3413" s="7">
        <v>48.9</v>
      </c>
    </row>
    <row r="3414" spans="1:1" x14ac:dyDescent="0.35">
      <c r="A3414" s="7">
        <v>48.9</v>
      </c>
    </row>
    <row r="3415" spans="1:1" x14ac:dyDescent="0.35">
      <c r="A3415" s="7">
        <v>48.9</v>
      </c>
    </row>
    <row r="3416" spans="1:1" x14ac:dyDescent="0.35">
      <c r="A3416" s="7">
        <v>48.8</v>
      </c>
    </row>
    <row r="3417" spans="1:1" x14ac:dyDescent="0.35">
      <c r="A3417" s="7">
        <v>48.8</v>
      </c>
    </row>
    <row r="3418" spans="1:1" x14ac:dyDescent="0.35">
      <c r="A3418" s="7">
        <v>48.8</v>
      </c>
    </row>
    <row r="3419" spans="1:1" x14ac:dyDescent="0.35">
      <c r="A3419" s="7">
        <v>48.8</v>
      </c>
    </row>
    <row r="3420" spans="1:1" x14ac:dyDescent="0.35">
      <c r="A3420" s="7">
        <v>48.8</v>
      </c>
    </row>
    <row r="3421" spans="1:1" x14ac:dyDescent="0.35">
      <c r="A3421" s="7">
        <v>48.8</v>
      </c>
    </row>
    <row r="3422" spans="1:1" x14ac:dyDescent="0.35">
      <c r="A3422" s="7">
        <v>48.8</v>
      </c>
    </row>
    <row r="3423" spans="1:1" x14ac:dyDescent="0.35">
      <c r="A3423" s="7">
        <v>48.8</v>
      </c>
    </row>
    <row r="3424" spans="1:1" x14ac:dyDescent="0.35">
      <c r="A3424" s="7">
        <v>48.8</v>
      </c>
    </row>
    <row r="3425" spans="1:1" x14ac:dyDescent="0.35">
      <c r="A3425" s="7">
        <v>48.7</v>
      </c>
    </row>
    <row r="3426" spans="1:1" x14ac:dyDescent="0.35">
      <c r="A3426" s="7">
        <v>48.6</v>
      </c>
    </row>
    <row r="3427" spans="1:1" x14ac:dyDescent="0.35">
      <c r="A3427" s="7">
        <v>48.6</v>
      </c>
    </row>
    <row r="3428" spans="1:1" x14ac:dyDescent="0.35">
      <c r="A3428" s="7">
        <v>48.6</v>
      </c>
    </row>
    <row r="3429" spans="1:1" x14ac:dyDescent="0.35">
      <c r="A3429" s="7">
        <v>48.6</v>
      </c>
    </row>
    <row r="3430" spans="1:1" x14ac:dyDescent="0.35">
      <c r="A3430" s="7">
        <v>48.6</v>
      </c>
    </row>
    <row r="3431" spans="1:1" x14ac:dyDescent="0.35">
      <c r="A3431" s="7">
        <v>48.6</v>
      </c>
    </row>
    <row r="3432" spans="1:1" x14ac:dyDescent="0.35">
      <c r="A3432" s="7">
        <v>48.6</v>
      </c>
    </row>
    <row r="3433" spans="1:1" x14ac:dyDescent="0.35">
      <c r="A3433" s="7">
        <v>48.6</v>
      </c>
    </row>
    <row r="3434" spans="1:1" x14ac:dyDescent="0.35">
      <c r="A3434" s="7">
        <v>48.6</v>
      </c>
    </row>
    <row r="3435" spans="1:1" x14ac:dyDescent="0.35">
      <c r="A3435" s="7">
        <v>48.6</v>
      </c>
    </row>
    <row r="3436" spans="1:1" x14ac:dyDescent="0.35">
      <c r="A3436" s="7">
        <v>48.6</v>
      </c>
    </row>
    <row r="3437" spans="1:1" x14ac:dyDescent="0.35">
      <c r="A3437" s="7">
        <v>48.6</v>
      </c>
    </row>
    <row r="3438" spans="1:1" x14ac:dyDescent="0.35">
      <c r="A3438" s="7">
        <v>48.6</v>
      </c>
    </row>
    <row r="3439" spans="1:1" x14ac:dyDescent="0.35">
      <c r="A3439" s="7">
        <v>48.6</v>
      </c>
    </row>
    <row r="3440" spans="1:1" x14ac:dyDescent="0.35">
      <c r="A3440" s="7">
        <v>48.5</v>
      </c>
    </row>
    <row r="3441" spans="1:1" x14ac:dyDescent="0.35">
      <c r="A3441" s="7">
        <v>48.5</v>
      </c>
    </row>
    <row r="3442" spans="1:1" x14ac:dyDescent="0.35">
      <c r="A3442" s="7">
        <v>48.5</v>
      </c>
    </row>
    <row r="3443" spans="1:1" x14ac:dyDescent="0.35">
      <c r="A3443" s="7">
        <v>48.5</v>
      </c>
    </row>
    <row r="3444" spans="1:1" x14ac:dyDescent="0.35">
      <c r="A3444" s="7">
        <v>48.4</v>
      </c>
    </row>
    <row r="3445" spans="1:1" x14ac:dyDescent="0.35">
      <c r="A3445" s="7">
        <v>48.4</v>
      </c>
    </row>
    <row r="3446" spans="1:1" x14ac:dyDescent="0.35">
      <c r="A3446" s="7">
        <v>48.4</v>
      </c>
    </row>
    <row r="3447" spans="1:1" x14ac:dyDescent="0.35">
      <c r="A3447" s="7">
        <v>48.4</v>
      </c>
    </row>
    <row r="3448" spans="1:1" x14ac:dyDescent="0.35">
      <c r="A3448" s="7">
        <v>48.4</v>
      </c>
    </row>
    <row r="3449" spans="1:1" x14ac:dyDescent="0.35">
      <c r="A3449" s="7">
        <v>48.4</v>
      </c>
    </row>
    <row r="3450" spans="1:1" x14ac:dyDescent="0.35">
      <c r="A3450" s="7">
        <v>48.4</v>
      </c>
    </row>
    <row r="3451" spans="1:1" x14ac:dyDescent="0.35">
      <c r="A3451" s="7">
        <v>48.4</v>
      </c>
    </row>
    <row r="3452" spans="1:1" x14ac:dyDescent="0.35">
      <c r="A3452" s="7">
        <v>48.4</v>
      </c>
    </row>
    <row r="3453" spans="1:1" x14ac:dyDescent="0.35">
      <c r="A3453" s="7">
        <v>48.3</v>
      </c>
    </row>
    <row r="3454" spans="1:1" x14ac:dyDescent="0.35">
      <c r="A3454" s="7">
        <v>48.3</v>
      </c>
    </row>
    <row r="3455" spans="1:1" x14ac:dyDescent="0.35">
      <c r="A3455" s="7">
        <v>48.3</v>
      </c>
    </row>
    <row r="3456" spans="1:1" x14ac:dyDescent="0.35">
      <c r="A3456" s="7">
        <v>48.3</v>
      </c>
    </row>
    <row r="3457" spans="1:1" x14ac:dyDescent="0.35">
      <c r="A3457" s="7">
        <v>48.2</v>
      </c>
    </row>
    <row r="3458" spans="1:1" x14ac:dyDescent="0.35">
      <c r="A3458" s="7">
        <v>48.2</v>
      </c>
    </row>
    <row r="3459" spans="1:1" x14ac:dyDescent="0.35">
      <c r="A3459" s="7">
        <v>48.2</v>
      </c>
    </row>
    <row r="3460" spans="1:1" x14ac:dyDescent="0.35">
      <c r="A3460" s="7">
        <v>48.2</v>
      </c>
    </row>
    <row r="3461" spans="1:1" x14ac:dyDescent="0.35">
      <c r="A3461" s="7">
        <v>48.2</v>
      </c>
    </row>
    <row r="3462" spans="1:1" x14ac:dyDescent="0.35">
      <c r="A3462" s="7">
        <v>48.2</v>
      </c>
    </row>
    <row r="3463" spans="1:1" x14ac:dyDescent="0.35">
      <c r="A3463" s="7">
        <v>48.2</v>
      </c>
    </row>
    <row r="3464" spans="1:1" x14ac:dyDescent="0.35">
      <c r="A3464" s="7">
        <v>48.2</v>
      </c>
    </row>
    <row r="3465" spans="1:1" x14ac:dyDescent="0.35">
      <c r="A3465" s="7">
        <v>48.1</v>
      </c>
    </row>
    <row r="3466" spans="1:1" x14ac:dyDescent="0.35">
      <c r="A3466" s="7">
        <v>48.1</v>
      </c>
    </row>
    <row r="3467" spans="1:1" x14ac:dyDescent="0.35">
      <c r="A3467" s="7">
        <v>48.1</v>
      </c>
    </row>
    <row r="3468" spans="1:1" x14ac:dyDescent="0.35">
      <c r="A3468" s="7">
        <v>48.1</v>
      </c>
    </row>
    <row r="3469" spans="1:1" x14ac:dyDescent="0.35">
      <c r="A3469" s="7">
        <v>48.1</v>
      </c>
    </row>
    <row r="3470" spans="1:1" x14ac:dyDescent="0.35">
      <c r="A3470" s="7">
        <v>48.1</v>
      </c>
    </row>
    <row r="3471" spans="1:1" x14ac:dyDescent="0.35">
      <c r="A3471" s="7">
        <v>48.1</v>
      </c>
    </row>
    <row r="3472" spans="1:1" x14ac:dyDescent="0.35">
      <c r="A3472" s="7">
        <v>48</v>
      </c>
    </row>
    <row r="3473" spans="1:1" x14ac:dyDescent="0.35">
      <c r="A3473" s="7">
        <v>48</v>
      </c>
    </row>
    <row r="3474" spans="1:1" x14ac:dyDescent="0.35">
      <c r="A3474" s="7">
        <v>48</v>
      </c>
    </row>
    <row r="3475" spans="1:1" x14ac:dyDescent="0.35">
      <c r="A3475" s="7">
        <v>48</v>
      </c>
    </row>
    <row r="3476" spans="1:1" x14ac:dyDescent="0.35">
      <c r="A3476" s="7">
        <v>48</v>
      </c>
    </row>
    <row r="3477" spans="1:1" x14ac:dyDescent="0.35">
      <c r="A3477" s="7">
        <v>47.9</v>
      </c>
    </row>
    <row r="3478" spans="1:1" x14ac:dyDescent="0.35">
      <c r="A3478" s="7">
        <v>47.9</v>
      </c>
    </row>
    <row r="3479" spans="1:1" x14ac:dyDescent="0.35">
      <c r="A3479" s="7">
        <v>47.9</v>
      </c>
    </row>
    <row r="3480" spans="1:1" x14ac:dyDescent="0.35">
      <c r="A3480" s="7">
        <v>47.9</v>
      </c>
    </row>
    <row r="3481" spans="1:1" x14ac:dyDescent="0.35">
      <c r="A3481" s="7">
        <v>47.8</v>
      </c>
    </row>
    <row r="3482" spans="1:1" x14ac:dyDescent="0.35">
      <c r="A3482" s="7">
        <v>47.8</v>
      </c>
    </row>
    <row r="3483" spans="1:1" x14ac:dyDescent="0.35">
      <c r="A3483" s="7">
        <v>47.8</v>
      </c>
    </row>
    <row r="3484" spans="1:1" x14ac:dyDescent="0.35">
      <c r="A3484" s="7">
        <v>47.8</v>
      </c>
    </row>
    <row r="3485" spans="1:1" x14ac:dyDescent="0.35">
      <c r="A3485" s="7">
        <v>47.8</v>
      </c>
    </row>
    <row r="3486" spans="1:1" x14ac:dyDescent="0.35">
      <c r="A3486" s="7">
        <v>47.7</v>
      </c>
    </row>
    <row r="3487" spans="1:1" x14ac:dyDescent="0.35">
      <c r="A3487" s="7">
        <v>47.6</v>
      </c>
    </row>
    <row r="3488" spans="1:1" x14ac:dyDescent="0.35">
      <c r="A3488" s="7">
        <v>47.6</v>
      </c>
    </row>
    <row r="3489" spans="1:1" x14ac:dyDescent="0.35">
      <c r="A3489" s="7">
        <v>47.6</v>
      </c>
    </row>
    <row r="3490" spans="1:1" x14ac:dyDescent="0.35">
      <c r="A3490" s="7">
        <v>47.6</v>
      </c>
    </row>
    <row r="3491" spans="1:1" x14ac:dyDescent="0.35">
      <c r="A3491" s="7">
        <v>47.6</v>
      </c>
    </row>
    <row r="3492" spans="1:1" x14ac:dyDescent="0.35">
      <c r="A3492" s="7">
        <v>47.6</v>
      </c>
    </row>
    <row r="3493" spans="1:1" x14ac:dyDescent="0.35">
      <c r="A3493" s="7">
        <v>47.5</v>
      </c>
    </row>
    <row r="3494" spans="1:1" x14ac:dyDescent="0.35">
      <c r="A3494" s="7">
        <v>47.5</v>
      </c>
    </row>
    <row r="3495" spans="1:1" x14ac:dyDescent="0.35">
      <c r="A3495" s="7">
        <v>47.5</v>
      </c>
    </row>
    <row r="3496" spans="1:1" x14ac:dyDescent="0.35">
      <c r="A3496" s="7">
        <v>47.5</v>
      </c>
    </row>
    <row r="3497" spans="1:1" x14ac:dyDescent="0.35">
      <c r="A3497" s="7">
        <v>47.5</v>
      </c>
    </row>
    <row r="3498" spans="1:1" x14ac:dyDescent="0.35">
      <c r="A3498" s="7">
        <v>47.5</v>
      </c>
    </row>
    <row r="3499" spans="1:1" x14ac:dyDescent="0.35">
      <c r="A3499" s="7">
        <v>47.5</v>
      </c>
    </row>
    <row r="3500" spans="1:1" x14ac:dyDescent="0.35">
      <c r="A3500" s="7">
        <v>47.5</v>
      </c>
    </row>
    <row r="3501" spans="1:1" x14ac:dyDescent="0.35">
      <c r="A3501" s="7">
        <v>47.5</v>
      </c>
    </row>
    <row r="3502" spans="1:1" x14ac:dyDescent="0.35">
      <c r="A3502" s="7">
        <v>47.5</v>
      </c>
    </row>
    <row r="3503" spans="1:1" x14ac:dyDescent="0.35">
      <c r="A3503" s="7">
        <v>47.4</v>
      </c>
    </row>
    <row r="3504" spans="1:1" x14ac:dyDescent="0.35">
      <c r="A3504" s="7">
        <v>47.4</v>
      </c>
    </row>
    <row r="3505" spans="1:1" x14ac:dyDescent="0.35">
      <c r="A3505" s="7">
        <v>47.4</v>
      </c>
    </row>
    <row r="3506" spans="1:1" x14ac:dyDescent="0.35">
      <c r="A3506" s="7">
        <v>47.4</v>
      </c>
    </row>
    <row r="3507" spans="1:1" x14ac:dyDescent="0.35">
      <c r="A3507" s="7">
        <v>47.4</v>
      </c>
    </row>
    <row r="3508" spans="1:1" x14ac:dyDescent="0.35">
      <c r="A3508" s="7">
        <v>47.4</v>
      </c>
    </row>
    <row r="3509" spans="1:1" x14ac:dyDescent="0.35">
      <c r="A3509" s="7">
        <v>47.3</v>
      </c>
    </row>
    <row r="3510" spans="1:1" x14ac:dyDescent="0.35">
      <c r="A3510" s="7">
        <v>47.3</v>
      </c>
    </row>
    <row r="3511" spans="1:1" x14ac:dyDescent="0.35">
      <c r="A3511" s="7">
        <v>47.3</v>
      </c>
    </row>
    <row r="3512" spans="1:1" x14ac:dyDescent="0.35">
      <c r="A3512" s="7">
        <v>47.3</v>
      </c>
    </row>
    <row r="3513" spans="1:1" x14ac:dyDescent="0.35">
      <c r="A3513" s="7">
        <v>47.3</v>
      </c>
    </row>
    <row r="3514" spans="1:1" x14ac:dyDescent="0.35">
      <c r="A3514" s="7">
        <v>47.3</v>
      </c>
    </row>
    <row r="3515" spans="1:1" x14ac:dyDescent="0.35">
      <c r="A3515" s="7">
        <v>47.2</v>
      </c>
    </row>
    <row r="3516" spans="1:1" x14ac:dyDescent="0.35">
      <c r="A3516" s="7">
        <v>47.1</v>
      </c>
    </row>
    <row r="3517" spans="1:1" x14ac:dyDescent="0.35">
      <c r="A3517" s="7">
        <v>47.1</v>
      </c>
    </row>
    <row r="3518" spans="1:1" x14ac:dyDescent="0.35">
      <c r="A3518" s="7">
        <v>47.1</v>
      </c>
    </row>
    <row r="3519" spans="1:1" x14ac:dyDescent="0.35">
      <c r="A3519" s="7">
        <v>47.1</v>
      </c>
    </row>
    <row r="3520" spans="1:1" x14ac:dyDescent="0.35">
      <c r="A3520" s="7">
        <v>47.1</v>
      </c>
    </row>
    <row r="3521" spans="1:1" x14ac:dyDescent="0.35">
      <c r="A3521" s="7">
        <v>47.1</v>
      </c>
    </row>
    <row r="3522" spans="1:1" x14ac:dyDescent="0.35">
      <c r="A3522" s="7">
        <v>47.1</v>
      </c>
    </row>
    <row r="3523" spans="1:1" x14ac:dyDescent="0.35">
      <c r="A3523" s="7">
        <v>47</v>
      </c>
    </row>
    <row r="3524" spans="1:1" x14ac:dyDescent="0.35">
      <c r="A3524" s="7">
        <v>47</v>
      </c>
    </row>
    <row r="3525" spans="1:1" x14ac:dyDescent="0.35">
      <c r="A3525" s="7">
        <v>47</v>
      </c>
    </row>
    <row r="3526" spans="1:1" x14ac:dyDescent="0.35">
      <c r="A3526" s="7">
        <v>47</v>
      </c>
    </row>
    <row r="3527" spans="1:1" x14ac:dyDescent="0.35">
      <c r="A3527" s="7">
        <v>47</v>
      </c>
    </row>
    <row r="3528" spans="1:1" x14ac:dyDescent="0.35">
      <c r="A3528" s="7">
        <v>47</v>
      </c>
    </row>
    <row r="3529" spans="1:1" x14ac:dyDescent="0.35">
      <c r="A3529" s="7">
        <v>47</v>
      </c>
    </row>
    <row r="3530" spans="1:1" x14ac:dyDescent="0.35">
      <c r="A3530" s="7">
        <v>46.9</v>
      </c>
    </row>
    <row r="3531" spans="1:1" x14ac:dyDescent="0.35">
      <c r="A3531" s="7">
        <v>46.9</v>
      </c>
    </row>
    <row r="3532" spans="1:1" x14ac:dyDescent="0.35">
      <c r="A3532" s="7">
        <v>46.9</v>
      </c>
    </row>
    <row r="3533" spans="1:1" x14ac:dyDescent="0.35">
      <c r="A3533" s="7">
        <v>46.9</v>
      </c>
    </row>
    <row r="3534" spans="1:1" x14ac:dyDescent="0.35">
      <c r="A3534" s="7">
        <v>46.8</v>
      </c>
    </row>
    <row r="3535" spans="1:1" x14ac:dyDescent="0.35">
      <c r="A3535" s="7">
        <v>46.8</v>
      </c>
    </row>
    <row r="3536" spans="1:1" x14ac:dyDescent="0.35">
      <c r="A3536" s="7">
        <v>46.8</v>
      </c>
    </row>
    <row r="3537" spans="1:1" x14ac:dyDescent="0.35">
      <c r="A3537" s="7">
        <v>46.8</v>
      </c>
    </row>
    <row r="3538" spans="1:1" x14ac:dyDescent="0.35">
      <c r="A3538" s="7">
        <v>46.7</v>
      </c>
    </row>
    <row r="3539" spans="1:1" x14ac:dyDescent="0.35">
      <c r="A3539" s="7">
        <v>46.7</v>
      </c>
    </row>
    <row r="3540" spans="1:1" x14ac:dyDescent="0.35">
      <c r="A3540" s="7">
        <v>46.7</v>
      </c>
    </row>
    <row r="3541" spans="1:1" x14ac:dyDescent="0.35">
      <c r="A3541" s="7">
        <v>46.7</v>
      </c>
    </row>
    <row r="3542" spans="1:1" x14ac:dyDescent="0.35">
      <c r="A3542" s="7">
        <v>46.7</v>
      </c>
    </row>
    <row r="3543" spans="1:1" x14ac:dyDescent="0.35">
      <c r="A3543" s="7">
        <v>46.7</v>
      </c>
    </row>
    <row r="3544" spans="1:1" x14ac:dyDescent="0.35">
      <c r="A3544" s="7">
        <v>46.7</v>
      </c>
    </row>
    <row r="3545" spans="1:1" x14ac:dyDescent="0.35">
      <c r="A3545" s="7">
        <v>46.7</v>
      </c>
    </row>
    <row r="3546" spans="1:1" x14ac:dyDescent="0.35">
      <c r="A3546" s="7">
        <v>46.6</v>
      </c>
    </row>
    <row r="3547" spans="1:1" x14ac:dyDescent="0.35">
      <c r="A3547" s="7">
        <v>46.6</v>
      </c>
    </row>
    <row r="3548" spans="1:1" x14ac:dyDescent="0.35">
      <c r="A3548" s="7">
        <v>46.6</v>
      </c>
    </row>
    <row r="3549" spans="1:1" x14ac:dyDescent="0.35">
      <c r="A3549" s="7">
        <v>46.6</v>
      </c>
    </row>
    <row r="3550" spans="1:1" x14ac:dyDescent="0.35">
      <c r="A3550" s="7">
        <v>46.6</v>
      </c>
    </row>
    <row r="3551" spans="1:1" x14ac:dyDescent="0.35">
      <c r="A3551" s="7">
        <v>46.6</v>
      </c>
    </row>
    <row r="3552" spans="1:1" x14ac:dyDescent="0.35">
      <c r="A3552" s="7">
        <v>46.6</v>
      </c>
    </row>
    <row r="3553" spans="1:1" x14ac:dyDescent="0.35">
      <c r="A3553" s="7">
        <v>46.6</v>
      </c>
    </row>
    <row r="3554" spans="1:1" x14ac:dyDescent="0.35">
      <c r="A3554" s="7">
        <v>46.6</v>
      </c>
    </row>
    <row r="3555" spans="1:1" x14ac:dyDescent="0.35">
      <c r="A3555" s="7">
        <v>46.5</v>
      </c>
    </row>
    <row r="3556" spans="1:1" x14ac:dyDescent="0.35">
      <c r="A3556" s="7">
        <v>46.5</v>
      </c>
    </row>
    <row r="3557" spans="1:1" x14ac:dyDescent="0.35">
      <c r="A3557" s="7">
        <v>46.5</v>
      </c>
    </row>
    <row r="3558" spans="1:1" x14ac:dyDescent="0.35">
      <c r="A3558" s="7">
        <v>46.5</v>
      </c>
    </row>
    <row r="3559" spans="1:1" x14ac:dyDescent="0.35">
      <c r="A3559" s="7">
        <v>46.5</v>
      </c>
    </row>
    <row r="3560" spans="1:1" x14ac:dyDescent="0.35">
      <c r="A3560" s="7">
        <v>46.5</v>
      </c>
    </row>
    <row r="3561" spans="1:1" x14ac:dyDescent="0.35">
      <c r="A3561" s="7">
        <v>46.5</v>
      </c>
    </row>
    <row r="3562" spans="1:1" x14ac:dyDescent="0.35">
      <c r="A3562" s="7">
        <v>46.5</v>
      </c>
    </row>
    <row r="3563" spans="1:1" x14ac:dyDescent="0.35">
      <c r="A3563" s="7">
        <v>46.5</v>
      </c>
    </row>
    <row r="3564" spans="1:1" x14ac:dyDescent="0.35">
      <c r="A3564" s="7">
        <v>46.4</v>
      </c>
    </row>
    <row r="3565" spans="1:1" x14ac:dyDescent="0.35">
      <c r="A3565" s="7">
        <v>46.4</v>
      </c>
    </row>
    <row r="3566" spans="1:1" x14ac:dyDescent="0.35">
      <c r="A3566" s="7">
        <v>46.4</v>
      </c>
    </row>
    <row r="3567" spans="1:1" x14ac:dyDescent="0.35">
      <c r="A3567" s="7">
        <v>46.4</v>
      </c>
    </row>
    <row r="3568" spans="1:1" x14ac:dyDescent="0.35">
      <c r="A3568" s="7">
        <v>46.3</v>
      </c>
    </row>
    <row r="3569" spans="1:1" x14ac:dyDescent="0.35">
      <c r="A3569" s="7">
        <v>46.3</v>
      </c>
    </row>
    <row r="3570" spans="1:1" x14ac:dyDescent="0.35">
      <c r="A3570" s="7">
        <v>46.3</v>
      </c>
    </row>
    <row r="3571" spans="1:1" x14ac:dyDescent="0.35">
      <c r="A3571" s="7">
        <v>46.3</v>
      </c>
    </row>
    <row r="3572" spans="1:1" x14ac:dyDescent="0.35">
      <c r="A3572" s="7">
        <v>46.3</v>
      </c>
    </row>
    <row r="3573" spans="1:1" x14ac:dyDescent="0.35">
      <c r="A3573" s="7">
        <v>46.1</v>
      </c>
    </row>
    <row r="3574" spans="1:1" x14ac:dyDescent="0.35">
      <c r="A3574" s="7">
        <v>46.1</v>
      </c>
    </row>
    <row r="3575" spans="1:1" x14ac:dyDescent="0.35">
      <c r="A3575" s="7">
        <v>46.1</v>
      </c>
    </row>
    <row r="3576" spans="1:1" x14ac:dyDescent="0.35">
      <c r="A3576" s="7">
        <v>46.1</v>
      </c>
    </row>
    <row r="3577" spans="1:1" x14ac:dyDescent="0.35">
      <c r="A3577" s="7">
        <v>46.1</v>
      </c>
    </row>
    <row r="3578" spans="1:1" x14ac:dyDescent="0.35">
      <c r="A3578" s="7">
        <v>46</v>
      </c>
    </row>
    <row r="3579" spans="1:1" x14ac:dyDescent="0.35">
      <c r="A3579" s="7">
        <v>46</v>
      </c>
    </row>
    <row r="3580" spans="1:1" x14ac:dyDescent="0.35">
      <c r="A3580" s="7">
        <v>46</v>
      </c>
    </row>
    <row r="3581" spans="1:1" x14ac:dyDescent="0.35">
      <c r="A3581" s="7">
        <v>45.9</v>
      </c>
    </row>
    <row r="3582" spans="1:1" x14ac:dyDescent="0.35">
      <c r="A3582" s="7">
        <v>45.9</v>
      </c>
    </row>
    <row r="3583" spans="1:1" x14ac:dyDescent="0.35">
      <c r="A3583" s="7">
        <v>45.9</v>
      </c>
    </row>
    <row r="3584" spans="1:1" x14ac:dyDescent="0.35">
      <c r="A3584" s="7">
        <v>45.9</v>
      </c>
    </row>
    <row r="3585" spans="1:1" x14ac:dyDescent="0.35">
      <c r="A3585" s="7">
        <v>45.8</v>
      </c>
    </row>
    <row r="3586" spans="1:1" x14ac:dyDescent="0.35">
      <c r="A3586" s="7">
        <v>45.8</v>
      </c>
    </row>
    <row r="3587" spans="1:1" x14ac:dyDescent="0.35">
      <c r="A3587" s="7">
        <v>45.8</v>
      </c>
    </row>
    <row r="3588" spans="1:1" x14ac:dyDescent="0.35">
      <c r="A3588" s="7">
        <v>45.8</v>
      </c>
    </row>
    <row r="3589" spans="1:1" x14ac:dyDescent="0.35">
      <c r="A3589" s="7">
        <v>45.8</v>
      </c>
    </row>
    <row r="3590" spans="1:1" x14ac:dyDescent="0.35">
      <c r="A3590" s="7">
        <v>45.7</v>
      </c>
    </row>
    <row r="3591" spans="1:1" x14ac:dyDescent="0.35">
      <c r="A3591" s="7">
        <v>45.6</v>
      </c>
    </row>
    <row r="3592" spans="1:1" x14ac:dyDescent="0.35">
      <c r="A3592" s="7">
        <v>45.6</v>
      </c>
    </row>
    <row r="3593" spans="1:1" x14ac:dyDescent="0.35">
      <c r="A3593" s="7">
        <v>45.6</v>
      </c>
    </row>
    <row r="3594" spans="1:1" x14ac:dyDescent="0.35">
      <c r="A3594" s="7">
        <v>45.6</v>
      </c>
    </row>
    <row r="3595" spans="1:1" x14ac:dyDescent="0.35">
      <c r="A3595" s="7">
        <v>45.6</v>
      </c>
    </row>
    <row r="3596" spans="1:1" x14ac:dyDescent="0.35">
      <c r="A3596" s="7">
        <v>45.6</v>
      </c>
    </row>
    <row r="3597" spans="1:1" x14ac:dyDescent="0.35">
      <c r="A3597" s="7">
        <v>45.6</v>
      </c>
    </row>
    <row r="3598" spans="1:1" x14ac:dyDescent="0.35">
      <c r="A3598" s="7">
        <v>45.6</v>
      </c>
    </row>
    <row r="3599" spans="1:1" x14ac:dyDescent="0.35">
      <c r="A3599" s="7">
        <v>45.6</v>
      </c>
    </row>
    <row r="3600" spans="1:1" x14ac:dyDescent="0.35">
      <c r="A3600" s="7">
        <v>45.5</v>
      </c>
    </row>
    <row r="3601" spans="1:1" x14ac:dyDescent="0.35">
      <c r="A3601" s="7">
        <v>45.5</v>
      </c>
    </row>
    <row r="3602" spans="1:1" x14ac:dyDescent="0.35">
      <c r="A3602" s="7">
        <v>45.5</v>
      </c>
    </row>
    <row r="3603" spans="1:1" x14ac:dyDescent="0.35">
      <c r="A3603" s="7">
        <v>45.5</v>
      </c>
    </row>
    <row r="3604" spans="1:1" x14ac:dyDescent="0.35">
      <c r="A3604" s="7">
        <v>45.5</v>
      </c>
    </row>
    <row r="3605" spans="1:1" x14ac:dyDescent="0.35">
      <c r="A3605" s="7">
        <v>45.5</v>
      </c>
    </row>
    <row r="3606" spans="1:1" x14ac:dyDescent="0.35">
      <c r="A3606" s="7">
        <v>45.4</v>
      </c>
    </row>
    <row r="3607" spans="1:1" x14ac:dyDescent="0.35">
      <c r="A3607" s="7">
        <v>45.4</v>
      </c>
    </row>
    <row r="3608" spans="1:1" x14ac:dyDescent="0.35">
      <c r="A3608" s="7">
        <v>45.4</v>
      </c>
    </row>
    <row r="3609" spans="1:1" x14ac:dyDescent="0.35">
      <c r="A3609" s="7">
        <v>45.4</v>
      </c>
    </row>
    <row r="3610" spans="1:1" x14ac:dyDescent="0.35">
      <c r="A3610" s="7">
        <v>45.4</v>
      </c>
    </row>
    <row r="3611" spans="1:1" x14ac:dyDescent="0.35">
      <c r="A3611" s="7">
        <v>45.3</v>
      </c>
    </row>
    <row r="3612" spans="1:1" x14ac:dyDescent="0.35">
      <c r="A3612" s="7">
        <v>45.3</v>
      </c>
    </row>
    <row r="3613" spans="1:1" x14ac:dyDescent="0.35">
      <c r="A3613" s="7">
        <v>45.3</v>
      </c>
    </row>
    <row r="3614" spans="1:1" x14ac:dyDescent="0.35">
      <c r="A3614" s="7">
        <v>45.3</v>
      </c>
    </row>
    <row r="3615" spans="1:1" x14ac:dyDescent="0.35">
      <c r="A3615" s="7">
        <v>45.3</v>
      </c>
    </row>
    <row r="3616" spans="1:1" x14ac:dyDescent="0.35">
      <c r="A3616" s="7">
        <v>45.3</v>
      </c>
    </row>
    <row r="3617" spans="1:1" x14ac:dyDescent="0.35">
      <c r="A3617" s="7">
        <v>45.2</v>
      </c>
    </row>
    <row r="3618" spans="1:1" x14ac:dyDescent="0.35">
      <c r="A3618" s="7">
        <v>45.2</v>
      </c>
    </row>
    <row r="3619" spans="1:1" x14ac:dyDescent="0.35">
      <c r="A3619" s="7">
        <v>45.2</v>
      </c>
    </row>
    <row r="3620" spans="1:1" x14ac:dyDescent="0.35">
      <c r="A3620" s="7">
        <v>45.2</v>
      </c>
    </row>
    <row r="3621" spans="1:1" x14ac:dyDescent="0.35">
      <c r="A3621" s="7">
        <v>45.2</v>
      </c>
    </row>
    <row r="3622" spans="1:1" x14ac:dyDescent="0.35">
      <c r="A3622" s="7">
        <v>45.2</v>
      </c>
    </row>
    <row r="3623" spans="1:1" x14ac:dyDescent="0.35">
      <c r="A3623" s="7">
        <v>45.2</v>
      </c>
    </row>
    <row r="3624" spans="1:1" x14ac:dyDescent="0.35">
      <c r="A3624" s="7">
        <v>45.2</v>
      </c>
    </row>
    <row r="3625" spans="1:1" x14ac:dyDescent="0.35">
      <c r="A3625" s="7">
        <v>45.2</v>
      </c>
    </row>
    <row r="3626" spans="1:1" x14ac:dyDescent="0.35">
      <c r="A3626" s="7">
        <v>45.2</v>
      </c>
    </row>
    <row r="3627" spans="1:1" x14ac:dyDescent="0.35">
      <c r="A3627" s="7">
        <v>45.1</v>
      </c>
    </row>
    <row r="3628" spans="1:1" x14ac:dyDescent="0.35">
      <c r="A3628" s="7">
        <v>45.1</v>
      </c>
    </row>
    <row r="3629" spans="1:1" x14ac:dyDescent="0.35">
      <c r="A3629" s="7">
        <v>45.1</v>
      </c>
    </row>
    <row r="3630" spans="1:1" x14ac:dyDescent="0.35">
      <c r="A3630" s="7">
        <v>45</v>
      </c>
    </row>
    <row r="3631" spans="1:1" x14ac:dyDescent="0.35">
      <c r="A3631" s="7">
        <v>45</v>
      </c>
    </row>
    <row r="3632" spans="1:1" x14ac:dyDescent="0.35">
      <c r="A3632" s="7">
        <v>45</v>
      </c>
    </row>
    <row r="3633" spans="1:1" x14ac:dyDescent="0.35">
      <c r="A3633" s="7">
        <v>44.9</v>
      </c>
    </row>
    <row r="3634" spans="1:1" x14ac:dyDescent="0.35">
      <c r="A3634" s="7">
        <v>44.9</v>
      </c>
    </row>
    <row r="3635" spans="1:1" x14ac:dyDescent="0.35">
      <c r="A3635" s="7">
        <v>44.9</v>
      </c>
    </row>
    <row r="3636" spans="1:1" x14ac:dyDescent="0.35">
      <c r="A3636" s="7">
        <v>44.8</v>
      </c>
    </row>
    <row r="3637" spans="1:1" x14ac:dyDescent="0.35">
      <c r="A3637" s="7">
        <v>44.8</v>
      </c>
    </row>
    <row r="3638" spans="1:1" x14ac:dyDescent="0.35">
      <c r="A3638" s="7">
        <v>44.8</v>
      </c>
    </row>
    <row r="3639" spans="1:1" x14ac:dyDescent="0.35">
      <c r="A3639" s="7">
        <v>44.8</v>
      </c>
    </row>
    <row r="3640" spans="1:1" x14ac:dyDescent="0.35">
      <c r="A3640" s="7">
        <v>44.8</v>
      </c>
    </row>
    <row r="3641" spans="1:1" x14ac:dyDescent="0.35">
      <c r="A3641" s="7">
        <v>44.7</v>
      </c>
    </row>
    <row r="3642" spans="1:1" x14ac:dyDescent="0.35">
      <c r="A3642" s="7">
        <v>44.7</v>
      </c>
    </row>
    <row r="3643" spans="1:1" x14ac:dyDescent="0.35">
      <c r="A3643" s="7">
        <v>44.6</v>
      </c>
    </row>
    <row r="3644" spans="1:1" x14ac:dyDescent="0.35">
      <c r="A3644" s="7">
        <v>44.6</v>
      </c>
    </row>
    <row r="3645" spans="1:1" x14ac:dyDescent="0.35">
      <c r="A3645" s="7">
        <v>44.6</v>
      </c>
    </row>
    <row r="3646" spans="1:1" x14ac:dyDescent="0.35">
      <c r="A3646" s="7">
        <v>44.6</v>
      </c>
    </row>
    <row r="3647" spans="1:1" x14ac:dyDescent="0.35">
      <c r="A3647" s="7">
        <v>44.6</v>
      </c>
    </row>
    <row r="3648" spans="1:1" x14ac:dyDescent="0.35">
      <c r="A3648" s="7">
        <v>44.6</v>
      </c>
    </row>
    <row r="3649" spans="1:1" x14ac:dyDescent="0.35">
      <c r="A3649" s="7">
        <v>44.5</v>
      </c>
    </row>
    <row r="3650" spans="1:1" x14ac:dyDescent="0.35">
      <c r="A3650" s="7">
        <v>44.5</v>
      </c>
    </row>
    <row r="3651" spans="1:1" x14ac:dyDescent="0.35">
      <c r="A3651" s="7">
        <v>44.5</v>
      </c>
    </row>
    <row r="3652" spans="1:1" x14ac:dyDescent="0.35">
      <c r="A3652" s="7">
        <v>44.5</v>
      </c>
    </row>
    <row r="3653" spans="1:1" x14ac:dyDescent="0.35">
      <c r="A3653" s="7">
        <v>44.4</v>
      </c>
    </row>
    <row r="3654" spans="1:1" x14ac:dyDescent="0.35">
      <c r="A3654" s="7">
        <v>44.4</v>
      </c>
    </row>
    <row r="3655" spans="1:1" x14ac:dyDescent="0.35">
      <c r="A3655" s="7">
        <v>44.4</v>
      </c>
    </row>
    <row r="3656" spans="1:1" x14ac:dyDescent="0.35">
      <c r="A3656" s="7">
        <v>44.4</v>
      </c>
    </row>
    <row r="3657" spans="1:1" x14ac:dyDescent="0.35">
      <c r="A3657" s="7">
        <v>44.4</v>
      </c>
    </row>
    <row r="3658" spans="1:1" x14ac:dyDescent="0.35">
      <c r="A3658" s="7">
        <v>44.4</v>
      </c>
    </row>
    <row r="3659" spans="1:1" x14ac:dyDescent="0.35">
      <c r="A3659" s="7">
        <v>44.4</v>
      </c>
    </row>
    <row r="3660" spans="1:1" x14ac:dyDescent="0.35">
      <c r="A3660" s="7">
        <v>44.4</v>
      </c>
    </row>
    <row r="3661" spans="1:1" x14ac:dyDescent="0.35">
      <c r="A3661" s="7">
        <v>44.4</v>
      </c>
    </row>
    <row r="3662" spans="1:1" x14ac:dyDescent="0.35">
      <c r="A3662" s="7">
        <v>44.4</v>
      </c>
    </row>
    <row r="3663" spans="1:1" x14ac:dyDescent="0.35">
      <c r="A3663" s="7">
        <v>44.4</v>
      </c>
    </row>
    <row r="3664" spans="1:1" x14ac:dyDescent="0.35">
      <c r="A3664" s="7">
        <v>44.4</v>
      </c>
    </row>
    <row r="3665" spans="1:1" x14ac:dyDescent="0.35">
      <c r="A3665" s="7">
        <v>44.3</v>
      </c>
    </row>
    <row r="3666" spans="1:1" x14ac:dyDescent="0.35">
      <c r="A3666" s="7">
        <v>44.3</v>
      </c>
    </row>
    <row r="3667" spans="1:1" x14ac:dyDescent="0.35">
      <c r="A3667" s="7">
        <v>44.2</v>
      </c>
    </row>
    <row r="3668" spans="1:1" x14ac:dyDescent="0.35">
      <c r="A3668" s="7">
        <v>44.2</v>
      </c>
    </row>
    <row r="3669" spans="1:1" x14ac:dyDescent="0.35">
      <c r="A3669" s="7">
        <v>44.2</v>
      </c>
    </row>
    <row r="3670" spans="1:1" x14ac:dyDescent="0.35">
      <c r="A3670" s="7">
        <v>44.2</v>
      </c>
    </row>
    <row r="3671" spans="1:1" x14ac:dyDescent="0.35">
      <c r="A3671" s="7">
        <v>44.2</v>
      </c>
    </row>
    <row r="3672" spans="1:1" x14ac:dyDescent="0.35">
      <c r="A3672" s="7">
        <v>44.2</v>
      </c>
    </row>
    <row r="3673" spans="1:1" x14ac:dyDescent="0.35">
      <c r="A3673" s="7">
        <v>44.2</v>
      </c>
    </row>
    <row r="3674" spans="1:1" x14ac:dyDescent="0.35">
      <c r="A3674" s="7">
        <v>44.1</v>
      </c>
    </row>
    <row r="3675" spans="1:1" x14ac:dyDescent="0.35">
      <c r="A3675" s="7">
        <v>44.1</v>
      </c>
    </row>
    <row r="3676" spans="1:1" x14ac:dyDescent="0.35">
      <c r="A3676" s="7">
        <v>44.1</v>
      </c>
    </row>
    <row r="3677" spans="1:1" x14ac:dyDescent="0.35">
      <c r="A3677" s="7">
        <v>44.1</v>
      </c>
    </row>
    <row r="3678" spans="1:1" x14ac:dyDescent="0.35">
      <c r="A3678" s="7">
        <v>44.1</v>
      </c>
    </row>
    <row r="3679" spans="1:1" x14ac:dyDescent="0.35">
      <c r="A3679" s="7">
        <v>44</v>
      </c>
    </row>
    <row r="3680" spans="1:1" x14ac:dyDescent="0.35">
      <c r="A3680" s="7">
        <v>44</v>
      </c>
    </row>
    <row r="3681" spans="1:1" x14ac:dyDescent="0.35">
      <c r="A3681" s="7">
        <v>44</v>
      </c>
    </row>
    <row r="3682" spans="1:1" x14ac:dyDescent="0.35">
      <c r="A3682" s="7">
        <v>44</v>
      </c>
    </row>
    <row r="3683" spans="1:1" x14ac:dyDescent="0.35">
      <c r="A3683" s="7">
        <v>44</v>
      </c>
    </row>
    <row r="3684" spans="1:1" x14ac:dyDescent="0.35">
      <c r="A3684" s="7">
        <v>44</v>
      </c>
    </row>
    <row r="3685" spans="1:1" x14ac:dyDescent="0.35">
      <c r="A3685" s="7">
        <v>44</v>
      </c>
    </row>
    <row r="3686" spans="1:1" x14ac:dyDescent="0.35">
      <c r="A3686" s="7">
        <v>44</v>
      </c>
    </row>
    <row r="3687" spans="1:1" x14ac:dyDescent="0.35">
      <c r="A3687" s="7">
        <v>43.9</v>
      </c>
    </row>
    <row r="3688" spans="1:1" x14ac:dyDescent="0.35">
      <c r="A3688" s="7">
        <v>43.9</v>
      </c>
    </row>
    <row r="3689" spans="1:1" x14ac:dyDescent="0.35">
      <c r="A3689" s="7">
        <v>43.9</v>
      </c>
    </row>
    <row r="3690" spans="1:1" x14ac:dyDescent="0.35">
      <c r="A3690" s="7">
        <v>43.9</v>
      </c>
    </row>
    <row r="3691" spans="1:1" x14ac:dyDescent="0.35">
      <c r="A3691" s="7">
        <v>43.9</v>
      </c>
    </row>
    <row r="3692" spans="1:1" x14ac:dyDescent="0.35">
      <c r="A3692" s="7">
        <v>43.8</v>
      </c>
    </row>
    <row r="3693" spans="1:1" x14ac:dyDescent="0.35">
      <c r="A3693" s="7">
        <v>43.8</v>
      </c>
    </row>
    <row r="3694" spans="1:1" x14ac:dyDescent="0.35">
      <c r="A3694" s="7">
        <v>43.8</v>
      </c>
    </row>
    <row r="3695" spans="1:1" x14ac:dyDescent="0.35">
      <c r="A3695" s="7">
        <v>43.8</v>
      </c>
    </row>
    <row r="3696" spans="1:1" x14ac:dyDescent="0.35">
      <c r="A3696" s="7">
        <v>43.8</v>
      </c>
    </row>
    <row r="3697" spans="1:1" x14ac:dyDescent="0.35">
      <c r="A3697" s="7">
        <v>43.8</v>
      </c>
    </row>
    <row r="3698" spans="1:1" x14ac:dyDescent="0.35">
      <c r="A3698" s="7">
        <v>43.8</v>
      </c>
    </row>
    <row r="3699" spans="1:1" x14ac:dyDescent="0.35">
      <c r="A3699" s="7">
        <v>43.8</v>
      </c>
    </row>
    <row r="3700" spans="1:1" x14ac:dyDescent="0.35">
      <c r="A3700" s="7">
        <v>43.7</v>
      </c>
    </row>
    <row r="3701" spans="1:1" x14ac:dyDescent="0.35">
      <c r="A3701" s="7">
        <v>43.7</v>
      </c>
    </row>
    <row r="3702" spans="1:1" x14ac:dyDescent="0.35">
      <c r="A3702" s="7">
        <v>43.7</v>
      </c>
    </row>
    <row r="3703" spans="1:1" x14ac:dyDescent="0.35">
      <c r="A3703" s="7">
        <v>43.7</v>
      </c>
    </row>
    <row r="3704" spans="1:1" x14ac:dyDescent="0.35">
      <c r="A3704" s="7">
        <v>43.6</v>
      </c>
    </row>
    <row r="3705" spans="1:1" x14ac:dyDescent="0.35">
      <c r="A3705" s="7">
        <v>43.6</v>
      </c>
    </row>
    <row r="3706" spans="1:1" x14ac:dyDescent="0.35">
      <c r="A3706" s="7">
        <v>43.6</v>
      </c>
    </row>
    <row r="3707" spans="1:1" x14ac:dyDescent="0.35">
      <c r="A3707" s="7">
        <v>43.6</v>
      </c>
    </row>
    <row r="3708" spans="1:1" x14ac:dyDescent="0.35">
      <c r="A3708" s="7">
        <v>43.6</v>
      </c>
    </row>
    <row r="3709" spans="1:1" x14ac:dyDescent="0.35">
      <c r="A3709" s="7">
        <v>43.6</v>
      </c>
    </row>
    <row r="3710" spans="1:1" x14ac:dyDescent="0.35">
      <c r="A3710" s="7">
        <v>43.5</v>
      </c>
    </row>
    <row r="3711" spans="1:1" x14ac:dyDescent="0.35">
      <c r="A3711" s="7">
        <v>43.5</v>
      </c>
    </row>
    <row r="3712" spans="1:1" x14ac:dyDescent="0.35">
      <c r="A3712" s="7">
        <v>43.5</v>
      </c>
    </row>
    <row r="3713" spans="1:1" x14ac:dyDescent="0.35">
      <c r="A3713" s="7">
        <v>43.5</v>
      </c>
    </row>
    <row r="3714" spans="1:1" x14ac:dyDescent="0.35">
      <c r="A3714" s="7">
        <v>43.5</v>
      </c>
    </row>
    <row r="3715" spans="1:1" x14ac:dyDescent="0.35">
      <c r="A3715" s="7">
        <v>43.5</v>
      </c>
    </row>
    <row r="3716" spans="1:1" x14ac:dyDescent="0.35">
      <c r="A3716" s="7">
        <v>43.4</v>
      </c>
    </row>
    <row r="3717" spans="1:1" x14ac:dyDescent="0.35">
      <c r="A3717" s="7">
        <v>43.4</v>
      </c>
    </row>
    <row r="3718" spans="1:1" x14ac:dyDescent="0.35">
      <c r="A3718" s="7">
        <v>43.4</v>
      </c>
    </row>
    <row r="3719" spans="1:1" x14ac:dyDescent="0.35">
      <c r="A3719" s="7">
        <v>43.4</v>
      </c>
    </row>
    <row r="3720" spans="1:1" x14ac:dyDescent="0.35">
      <c r="A3720" s="7">
        <v>43.4</v>
      </c>
    </row>
    <row r="3721" spans="1:1" x14ac:dyDescent="0.35">
      <c r="A3721" s="7">
        <v>43.3</v>
      </c>
    </row>
    <row r="3722" spans="1:1" x14ac:dyDescent="0.35">
      <c r="A3722" s="7">
        <v>43.3</v>
      </c>
    </row>
    <row r="3723" spans="1:1" x14ac:dyDescent="0.35">
      <c r="A3723" s="7">
        <v>43.2</v>
      </c>
    </row>
    <row r="3724" spans="1:1" x14ac:dyDescent="0.35">
      <c r="A3724" s="7">
        <v>43.2</v>
      </c>
    </row>
    <row r="3725" spans="1:1" x14ac:dyDescent="0.35">
      <c r="A3725" s="7">
        <v>43.2</v>
      </c>
    </row>
    <row r="3726" spans="1:1" x14ac:dyDescent="0.35">
      <c r="A3726" s="7">
        <v>43.2</v>
      </c>
    </row>
    <row r="3727" spans="1:1" x14ac:dyDescent="0.35">
      <c r="A3727" s="7">
        <v>43.2</v>
      </c>
    </row>
    <row r="3728" spans="1:1" x14ac:dyDescent="0.35">
      <c r="A3728" s="7">
        <v>43.2</v>
      </c>
    </row>
    <row r="3729" spans="1:1" x14ac:dyDescent="0.35">
      <c r="A3729" s="7">
        <v>43.1</v>
      </c>
    </row>
    <row r="3730" spans="1:1" x14ac:dyDescent="0.35">
      <c r="A3730" s="7">
        <v>43.1</v>
      </c>
    </row>
    <row r="3731" spans="1:1" x14ac:dyDescent="0.35">
      <c r="A3731" s="7">
        <v>43.1</v>
      </c>
    </row>
    <row r="3732" spans="1:1" x14ac:dyDescent="0.35">
      <c r="A3732" s="7">
        <v>43.1</v>
      </c>
    </row>
    <row r="3733" spans="1:1" x14ac:dyDescent="0.35">
      <c r="A3733" s="7">
        <v>43.1</v>
      </c>
    </row>
    <row r="3734" spans="1:1" x14ac:dyDescent="0.35">
      <c r="A3734" s="7">
        <v>43.1</v>
      </c>
    </row>
    <row r="3735" spans="1:1" x14ac:dyDescent="0.35">
      <c r="A3735" s="7">
        <v>43.1</v>
      </c>
    </row>
    <row r="3736" spans="1:1" x14ac:dyDescent="0.35">
      <c r="A3736" s="7">
        <v>43.1</v>
      </c>
    </row>
    <row r="3737" spans="1:1" x14ac:dyDescent="0.35">
      <c r="A3737" s="7">
        <v>43.1</v>
      </c>
    </row>
    <row r="3738" spans="1:1" x14ac:dyDescent="0.35">
      <c r="A3738" s="7">
        <v>43.1</v>
      </c>
    </row>
    <row r="3739" spans="1:1" x14ac:dyDescent="0.35">
      <c r="A3739" s="7">
        <v>43.1</v>
      </c>
    </row>
    <row r="3740" spans="1:1" x14ac:dyDescent="0.35">
      <c r="A3740" s="7">
        <v>43</v>
      </c>
    </row>
    <row r="3741" spans="1:1" x14ac:dyDescent="0.35">
      <c r="A3741" s="7">
        <v>43</v>
      </c>
    </row>
    <row r="3742" spans="1:1" x14ac:dyDescent="0.35">
      <c r="A3742" s="7">
        <v>43</v>
      </c>
    </row>
    <row r="3743" spans="1:1" x14ac:dyDescent="0.35">
      <c r="A3743" s="7">
        <v>43</v>
      </c>
    </row>
    <row r="3744" spans="1:1" x14ac:dyDescent="0.35">
      <c r="A3744" s="7">
        <v>43</v>
      </c>
    </row>
    <row r="3745" spans="1:1" x14ac:dyDescent="0.35">
      <c r="A3745" s="7">
        <v>43</v>
      </c>
    </row>
    <row r="3746" spans="1:1" x14ac:dyDescent="0.35">
      <c r="A3746" s="7">
        <v>42.9</v>
      </c>
    </row>
    <row r="3747" spans="1:1" x14ac:dyDescent="0.35">
      <c r="A3747" s="7">
        <v>42.9</v>
      </c>
    </row>
    <row r="3748" spans="1:1" x14ac:dyDescent="0.35">
      <c r="A3748" s="7">
        <v>42.9</v>
      </c>
    </row>
    <row r="3749" spans="1:1" x14ac:dyDescent="0.35">
      <c r="A3749" s="7">
        <v>42.8</v>
      </c>
    </row>
    <row r="3750" spans="1:1" x14ac:dyDescent="0.35">
      <c r="A3750" s="7">
        <v>42.8</v>
      </c>
    </row>
    <row r="3751" spans="1:1" x14ac:dyDescent="0.35">
      <c r="A3751" s="7">
        <v>42.8</v>
      </c>
    </row>
    <row r="3752" spans="1:1" x14ac:dyDescent="0.35">
      <c r="A3752" s="7">
        <v>42.8</v>
      </c>
    </row>
    <row r="3753" spans="1:1" x14ac:dyDescent="0.35">
      <c r="A3753" s="7">
        <v>42.8</v>
      </c>
    </row>
    <row r="3754" spans="1:1" x14ac:dyDescent="0.35">
      <c r="A3754" s="7">
        <v>42.8</v>
      </c>
    </row>
    <row r="3755" spans="1:1" x14ac:dyDescent="0.35">
      <c r="A3755" s="7">
        <v>42.8</v>
      </c>
    </row>
    <row r="3756" spans="1:1" x14ac:dyDescent="0.35">
      <c r="A3756" s="7">
        <v>42.7</v>
      </c>
    </row>
    <row r="3757" spans="1:1" x14ac:dyDescent="0.35">
      <c r="A3757" s="7">
        <v>42.7</v>
      </c>
    </row>
    <row r="3758" spans="1:1" x14ac:dyDescent="0.35">
      <c r="A3758" s="7">
        <v>42.7</v>
      </c>
    </row>
    <row r="3759" spans="1:1" x14ac:dyDescent="0.35">
      <c r="A3759" s="7">
        <v>42.7</v>
      </c>
    </row>
    <row r="3760" spans="1:1" x14ac:dyDescent="0.35">
      <c r="A3760" s="7">
        <v>42.7</v>
      </c>
    </row>
    <row r="3761" spans="1:1" x14ac:dyDescent="0.35">
      <c r="A3761" s="7">
        <v>42.7</v>
      </c>
    </row>
    <row r="3762" spans="1:1" x14ac:dyDescent="0.35">
      <c r="A3762" s="7">
        <v>42.6</v>
      </c>
    </row>
    <row r="3763" spans="1:1" x14ac:dyDescent="0.35">
      <c r="A3763" s="7">
        <v>42.6</v>
      </c>
    </row>
    <row r="3764" spans="1:1" x14ac:dyDescent="0.35">
      <c r="A3764" s="7">
        <v>42.6</v>
      </c>
    </row>
    <row r="3765" spans="1:1" x14ac:dyDescent="0.35">
      <c r="A3765" s="7">
        <v>42.6</v>
      </c>
    </row>
    <row r="3766" spans="1:1" x14ac:dyDescent="0.35">
      <c r="A3766" s="7">
        <v>42.6</v>
      </c>
    </row>
    <row r="3767" spans="1:1" x14ac:dyDescent="0.35">
      <c r="A3767" s="7">
        <v>42.6</v>
      </c>
    </row>
    <row r="3768" spans="1:1" x14ac:dyDescent="0.35">
      <c r="A3768" s="7">
        <v>42.6</v>
      </c>
    </row>
    <row r="3769" spans="1:1" x14ac:dyDescent="0.35">
      <c r="A3769" s="7">
        <v>42.6</v>
      </c>
    </row>
    <row r="3770" spans="1:1" x14ac:dyDescent="0.35">
      <c r="A3770" s="7">
        <v>42.5</v>
      </c>
    </row>
    <row r="3771" spans="1:1" x14ac:dyDescent="0.35">
      <c r="A3771" s="7">
        <v>42.5</v>
      </c>
    </row>
    <row r="3772" spans="1:1" x14ac:dyDescent="0.35">
      <c r="A3772" s="7">
        <v>42.5</v>
      </c>
    </row>
    <row r="3773" spans="1:1" x14ac:dyDescent="0.35">
      <c r="A3773" s="7">
        <v>42.3</v>
      </c>
    </row>
    <row r="3774" spans="1:1" x14ac:dyDescent="0.35">
      <c r="A3774" s="7">
        <v>42.3</v>
      </c>
    </row>
    <row r="3775" spans="1:1" x14ac:dyDescent="0.35">
      <c r="A3775" s="7">
        <v>42.2</v>
      </c>
    </row>
    <row r="3776" spans="1:1" x14ac:dyDescent="0.35">
      <c r="A3776" s="7">
        <v>42.2</v>
      </c>
    </row>
    <row r="3777" spans="1:1" x14ac:dyDescent="0.35">
      <c r="A3777" s="7">
        <v>42.1</v>
      </c>
    </row>
    <row r="3778" spans="1:1" x14ac:dyDescent="0.35">
      <c r="A3778" s="7">
        <v>42.1</v>
      </c>
    </row>
    <row r="3779" spans="1:1" x14ac:dyDescent="0.35">
      <c r="A3779" s="7">
        <v>42.1</v>
      </c>
    </row>
    <row r="3780" spans="1:1" x14ac:dyDescent="0.35">
      <c r="A3780" s="7">
        <v>42.1</v>
      </c>
    </row>
    <row r="3781" spans="1:1" x14ac:dyDescent="0.35">
      <c r="A3781" s="7">
        <v>42.1</v>
      </c>
    </row>
    <row r="3782" spans="1:1" x14ac:dyDescent="0.35">
      <c r="A3782" s="7">
        <v>42.1</v>
      </c>
    </row>
    <row r="3783" spans="1:1" x14ac:dyDescent="0.35">
      <c r="A3783" s="7">
        <v>42.1</v>
      </c>
    </row>
    <row r="3784" spans="1:1" x14ac:dyDescent="0.35">
      <c r="A3784" s="7">
        <v>42.1</v>
      </c>
    </row>
    <row r="3785" spans="1:1" x14ac:dyDescent="0.35">
      <c r="A3785" s="7">
        <v>42</v>
      </c>
    </row>
    <row r="3786" spans="1:1" x14ac:dyDescent="0.35">
      <c r="A3786" s="7">
        <v>42</v>
      </c>
    </row>
    <row r="3787" spans="1:1" x14ac:dyDescent="0.35">
      <c r="A3787" s="7">
        <v>42</v>
      </c>
    </row>
    <row r="3788" spans="1:1" x14ac:dyDescent="0.35">
      <c r="A3788" s="7">
        <v>42</v>
      </c>
    </row>
    <row r="3789" spans="1:1" x14ac:dyDescent="0.35">
      <c r="A3789" s="7">
        <v>42</v>
      </c>
    </row>
    <row r="3790" spans="1:1" x14ac:dyDescent="0.35">
      <c r="A3790" s="7">
        <v>42</v>
      </c>
    </row>
    <row r="3791" spans="1:1" x14ac:dyDescent="0.35">
      <c r="A3791" s="7">
        <v>42</v>
      </c>
    </row>
    <row r="3792" spans="1:1" x14ac:dyDescent="0.35">
      <c r="A3792" s="7">
        <v>42</v>
      </c>
    </row>
    <row r="3793" spans="1:1" x14ac:dyDescent="0.35">
      <c r="A3793" s="7">
        <v>42</v>
      </c>
    </row>
    <row r="3794" spans="1:1" x14ac:dyDescent="0.35">
      <c r="A3794" s="7">
        <v>42</v>
      </c>
    </row>
    <row r="3795" spans="1:1" x14ac:dyDescent="0.35">
      <c r="A3795" s="7">
        <v>41.9</v>
      </c>
    </row>
    <row r="3796" spans="1:1" x14ac:dyDescent="0.35">
      <c r="A3796" s="7">
        <v>41.9</v>
      </c>
    </row>
    <row r="3797" spans="1:1" x14ac:dyDescent="0.35">
      <c r="A3797" s="7">
        <v>41.8</v>
      </c>
    </row>
    <row r="3798" spans="1:1" x14ac:dyDescent="0.35">
      <c r="A3798" s="7">
        <v>41.8</v>
      </c>
    </row>
    <row r="3799" spans="1:1" x14ac:dyDescent="0.35">
      <c r="A3799" s="7">
        <v>41.8</v>
      </c>
    </row>
    <row r="3800" spans="1:1" x14ac:dyDescent="0.35">
      <c r="A3800" s="7">
        <v>41.8</v>
      </c>
    </row>
    <row r="3801" spans="1:1" x14ac:dyDescent="0.35">
      <c r="A3801" s="7">
        <v>41.8</v>
      </c>
    </row>
    <row r="3802" spans="1:1" x14ac:dyDescent="0.35">
      <c r="A3802" s="7">
        <v>41.7</v>
      </c>
    </row>
    <row r="3803" spans="1:1" x14ac:dyDescent="0.35">
      <c r="A3803" s="7">
        <v>41.7</v>
      </c>
    </row>
    <row r="3804" spans="1:1" x14ac:dyDescent="0.35">
      <c r="A3804" s="7">
        <v>41.7</v>
      </c>
    </row>
    <row r="3805" spans="1:1" x14ac:dyDescent="0.35">
      <c r="A3805" s="7">
        <v>41.6</v>
      </c>
    </row>
    <row r="3806" spans="1:1" x14ac:dyDescent="0.35">
      <c r="A3806" s="7">
        <v>41.6</v>
      </c>
    </row>
    <row r="3807" spans="1:1" x14ac:dyDescent="0.35">
      <c r="A3807" s="7">
        <v>41.6</v>
      </c>
    </row>
    <row r="3808" spans="1:1" x14ac:dyDescent="0.35">
      <c r="A3808" s="7">
        <v>41.6</v>
      </c>
    </row>
    <row r="3809" spans="1:1" x14ac:dyDescent="0.35">
      <c r="A3809" s="7">
        <v>41.6</v>
      </c>
    </row>
    <row r="3810" spans="1:1" x14ac:dyDescent="0.35">
      <c r="A3810" s="7">
        <v>41.6</v>
      </c>
    </row>
    <row r="3811" spans="1:1" x14ac:dyDescent="0.35">
      <c r="A3811" s="7">
        <v>41.6</v>
      </c>
    </row>
    <row r="3812" spans="1:1" x14ac:dyDescent="0.35">
      <c r="A3812" s="7">
        <v>41.6</v>
      </c>
    </row>
    <row r="3813" spans="1:1" x14ac:dyDescent="0.35">
      <c r="A3813" s="7">
        <v>41.6</v>
      </c>
    </row>
    <row r="3814" spans="1:1" x14ac:dyDescent="0.35">
      <c r="A3814" s="7">
        <v>41.6</v>
      </c>
    </row>
    <row r="3815" spans="1:1" x14ac:dyDescent="0.35">
      <c r="A3815" s="7">
        <v>41.5</v>
      </c>
    </row>
    <row r="3816" spans="1:1" x14ac:dyDescent="0.35">
      <c r="A3816" s="7">
        <v>41.5</v>
      </c>
    </row>
    <row r="3817" spans="1:1" x14ac:dyDescent="0.35">
      <c r="A3817" s="7">
        <v>41.5</v>
      </c>
    </row>
    <row r="3818" spans="1:1" x14ac:dyDescent="0.35">
      <c r="A3818" s="7">
        <v>41.5</v>
      </c>
    </row>
    <row r="3819" spans="1:1" x14ac:dyDescent="0.35">
      <c r="A3819" s="7">
        <v>41.5</v>
      </c>
    </row>
    <row r="3820" spans="1:1" x14ac:dyDescent="0.35">
      <c r="A3820" s="7">
        <v>41.5</v>
      </c>
    </row>
    <row r="3821" spans="1:1" x14ac:dyDescent="0.35">
      <c r="A3821" s="7">
        <v>41.5</v>
      </c>
    </row>
    <row r="3822" spans="1:1" x14ac:dyDescent="0.35">
      <c r="A3822" s="7">
        <v>41.5</v>
      </c>
    </row>
    <row r="3823" spans="1:1" x14ac:dyDescent="0.35">
      <c r="A3823" s="7">
        <v>41.4</v>
      </c>
    </row>
    <row r="3824" spans="1:1" x14ac:dyDescent="0.35">
      <c r="A3824" s="7">
        <v>41.4</v>
      </c>
    </row>
    <row r="3825" spans="1:1" x14ac:dyDescent="0.35">
      <c r="A3825" s="7">
        <v>41.4</v>
      </c>
    </row>
    <row r="3826" spans="1:1" x14ac:dyDescent="0.35">
      <c r="A3826" s="7">
        <v>41.4</v>
      </c>
    </row>
    <row r="3827" spans="1:1" x14ac:dyDescent="0.35">
      <c r="A3827" s="7">
        <v>41.4</v>
      </c>
    </row>
    <row r="3828" spans="1:1" x14ac:dyDescent="0.35">
      <c r="A3828" s="7">
        <v>41.4</v>
      </c>
    </row>
    <row r="3829" spans="1:1" x14ac:dyDescent="0.35">
      <c r="A3829" s="7">
        <v>41.3</v>
      </c>
    </row>
    <row r="3830" spans="1:1" x14ac:dyDescent="0.35">
      <c r="A3830" s="7">
        <v>41.3</v>
      </c>
    </row>
    <row r="3831" spans="1:1" x14ac:dyDescent="0.35">
      <c r="A3831" s="7">
        <v>41.3</v>
      </c>
    </row>
    <row r="3832" spans="1:1" x14ac:dyDescent="0.35">
      <c r="A3832" s="7">
        <v>41.3</v>
      </c>
    </row>
    <row r="3833" spans="1:1" x14ac:dyDescent="0.35">
      <c r="A3833" s="7">
        <v>41.3</v>
      </c>
    </row>
    <row r="3834" spans="1:1" x14ac:dyDescent="0.35">
      <c r="A3834" s="7">
        <v>41.3</v>
      </c>
    </row>
    <row r="3835" spans="1:1" x14ac:dyDescent="0.35">
      <c r="A3835" s="7">
        <v>41.2</v>
      </c>
    </row>
    <row r="3836" spans="1:1" x14ac:dyDescent="0.35">
      <c r="A3836" s="7">
        <v>41.2</v>
      </c>
    </row>
    <row r="3837" spans="1:1" x14ac:dyDescent="0.35">
      <c r="A3837" s="7">
        <v>41.1</v>
      </c>
    </row>
    <row r="3838" spans="1:1" x14ac:dyDescent="0.35">
      <c r="A3838" s="7">
        <v>41.1</v>
      </c>
    </row>
    <row r="3839" spans="1:1" x14ac:dyDescent="0.35">
      <c r="A3839" s="7">
        <v>41.1</v>
      </c>
    </row>
    <row r="3840" spans="1:1" x14ac:dyDescent="0.35">
      <c r="A3840" s="7">
        <v>41.1</v>
      </c>
    </row>
    <row r="3841" spans="1:1" x14ac:dyDescent="0.35">
      <c r="A3841" s="7">
        <v>41.1</v>
      </c>
    </row>
    <row r="3842" spans="1:1" x14ac:dyDescent="0.35">
      <c r="A3842" s="7">
        <v>41</v>
      </c>
    </row>
    <row r="3843" spans="1:1" x14ac:dyDescent="0.35">
      <c r="A3843" s="7">
        <v>41</v>
      </c>
    </row>
    <row r="3844" spans="1:1" x14ac:dyDescent="0.35">
      <c r="A3844" s="7">
        <v>41</v>
      </c>
    </row>
    <row r="3845" spans="1:1" x14ac:dyDescent="0.35">
      <c r="A3845" s="7">
        <v>41</v>
      </c>
    </row>
    <row r="3846" spans="1:1" x14ac:dyDescent="0.35">
      <c r="A3846" s="7">
        <v>41</v>
      </c>
    </row>
    <row r="3847" spans="1:1" x14ac:dyDescent="0.35">
      <c r="A3847" s="7">
        <v>41</v>
      </c>
    </row>
    <row r="3848" spans="1:1" x14ac:dyDescent="0.35">
      <c r="A3848" s="7">
        <v>41</v>
      </c>
    </row>
    <row r="3849" spans="1:1" x14ac:dyDescent="0.35">
      <c r="A3849" s="7">
        <v>41</v>
      </c>
    </row>
    <row r="3850" spans="1:1" x14ac:dyDescent="0.35">
      <c r="A3850" s="7">
        <v>41</v>
      </c>
    </row>
    <row r="3851" spans="1:1" x14ac:dyDescent="0.35">
      <c r="A3851" s="7">
        <v>41</v>
      </c>
    </row>
    <row r="3852" spans="1:1" x14ac:dyDescent="0.35">
      <c r="A3852" s="7">
        <v>40.9</v>
      </c>
    </row>
    <row r="3853" spans="1:1" x14ac:dyDescent="0.35">
      <c r="A3853" s="7">
        <v>40.9</v>
      </c>
    </row>
    <row r="3854" spans="1:1" x14ac:dyDescent="0.35">
      <c r="A3854" s="7">
        <v>40.9</v>
      </c>
    </row>
    <row r="3855" spans="1:1" x14ac:dyDescent="0.35">
      <c r="A3855" s="7">
        <v>40.9</v>
      </c>
    </row>
    <row r="3856" spans="1:1" x14ac:dyDescent="0.35">
      <c r="A3856" s="7">
        <v>40.799999999999997</v>
      </c>
    </row>
    <row r="3857" spans="1:1" x14ac:dyDescent="0.35">
      <c r="A3857" s="7">
        <v>40.799999999999997</v>
      </c>
    </row>
    <row r="3858" spans="1:1" x14ac:dyDescent="0.35">
      <c r="A3858" s="7">
        <v>40.799999999999997</v>
      </c>
    </row>
    <row r="3859" spans="1:1" x14ac:dyDescent="0.35">
      <c r="A3859" s="7">
        <v>40.799999999999997</v>
      </c>
    </row>
    <row r="3860" spans="1:1" x14ac:dyDescent="0.35">
      <c r="A3860" s="7">
        <v>40.799999999999997</v>
      </c>
    </row>
    <row r="3861" spans="1:1" x14ac:dyDescent="0.35">
      <c r="A3861" s="7">
        <v>40.799999999999997</v>
      </c>
    </row>
    <row r="3862" spans="1:1" x14ac:dyDescent="0.35">
      <c r="A3862" s="7">
        <v>40.700000000000003</v>
      </c>
    </row>
    <row r="3863" spans="1:1" x14ac:dyDescent="0.35">
      <c r="A3863" s="7">
        <v>40.700000000000003</v>
      </c>
    </row>
    <row r="3864" spans="1:1" x14ac:dyDescent="0.35">
      <c r="A3864" s="7">
        <v>40.6</v>
      </c>
    </row>
    <row r="3865" spans="1:1" x14ac:dyDescent="0.35">
      <c r="A3865" s="7">
        <v>40.6</v>
      </c>
    </row>
    <row r="3866" spans="1:1" x14ac:dyDescent="0.35">
      <c r="A3866" s="7">
        <v>40.6</v>
      </c>
    </row>
    <row r="3867" spans="1:1" x14ac:dyDescent="0.35">
      <c r="A3867" s="7">
        <v>40.6</v>
      </c>
    </row>
    <row r="3868" spans="1:1" x14ac:dyDescent="0.35">
      <c r="A3868" s="7">
        <v>40.6</v>
      </c>
    </row>
    <row r="3869" spans="1:1" x14ac:dyDescent="0.35">
      <c r="A3869" s="7">
        <v>40.6</v>
      </c>
    </row>
    <row r="3870" spans="1:1" x14ac:dyDescent="0.35">
      <c r="A3870" s="7">
        <v>40.6</v>
      </c>
    </row>
    <row r="3871" spans="1:1" x14ac:dyDescent="0.35">
      <c r="A3871" s="7">
        <v>40.6</v>
      </c>
    </row>
    <row r="3872" spans="1:1" x14ac:dyDescent="0.35">
      <c r="A3872" s="7">
        <v>40.5</v>
      </c>
    </row>
    <row r="3873" spans="1:1" x14ac:dyDescent="0.35">
      <c r="A3873" s="7">
        <v>40.5</v>
      </c>
    </row>
    <row r="3874" spans="1:1" x14ac:dyDescent="0.35">
      <c r="A3874" s="7">
        <v>40.5</v>
      </c>
    </row>
    <row r="3875" spans="1:1" x14ac:dyDescent="0.35">
      <c r="A3875" s="7">
        <v>40.5</v>
      </c>
    </row>
    <row r="3876" spans="1:1" x14ac:dyDescent="0.35">
      <c r="A3876" s="7">
        <v>40.5</v>
      </c>
    </row>
    <row r="3877" spans="1:1" x14ac:dyDescent="0.35">
      <c r="A3877" s="7">
        <v>40.5</v>
      </c>
    </row>
    <row r="3878" spans="1:1" x14ac:dyDescent="0.35">
      <c r="A3878" s="7">
        <v>40.5</v>
      </c>
    </row>
    <row r="3879" spans="1:1" x14ac:dyDescent="0.35">
      <c r="A3879" s="7">
        <v>40.5</v>
      </c>
    </row>
    <row r="3880" spans="1:1" x14ac:dyDescent="0.35">
      <c r="A3880" s="7">
        <v>40.5</v>
      </c>
    </row>
    <row r="3881" spans="1:1" x14ac:dyDescent="0.35">
      <c r="A3881" s="7">
        <v>40.5</v>
      </c>
    </row>
    <row r="3882" spans="1:1" x14ac:dyDescent="0.35">
      <c r="A3882" s="7">
        <v>40.4</v>
      </c>
    </row>
    <row r="3883" spans="1:1" x14ac:dyDescent="0.35">
      <c r="A3883" s="7">
        <v>40.4</v>
      </c>
    </row>
    <row r="3884" spans="1:1" x14ac:dyDescent="0.35">
      <c r="A3884" s="7">
        <v>40.4</v>
      </c>
    </row>
    <row r="3885" spans="1:1" x14ac:dyDescent="0.35">
      <c r="A3885" s="7">
        <v>40.4</v>
      </c>
    </row>
    <row r="3886" spans="1:1" x14ac:dyDescent="0.35">
      <c r="A3886" s="7">
        <v>40.4</v>
      </c>
    </row>
    <row r="3887" spans="1:1" x14ac:dyDescent="0.35">
      <c r="A3887" s="7">
        <v>40.299999999999997</v>
      </c>
    </row>
    <row r="3888" spans="1:1" x14ac:dyDescent="0.35">
      <c r="A3888" s="7">
        <v>40.299999999999997</v>
      </c>
    </row>
    <row r="3889" spans="1:1" x14ac:dyDescent="0.35">
      <c r="A3889" s="7">
        <v>40.299999999999997</v>
      </c>
    </row>
    <row r="3890" spans="1:1" x14ac:dyDescent="0.35">
      <c r="A3890" s="7">
        <v>40.299999999999997</v>
      </c>
    </row>
    <row r="3891" spans="1:1" x14ac:dyDescent="0.35">
      <c r="A3891" s="7">
        <v>40.299999999999997</v>
      </c>
    </row>
    <row r="3892" spans="1:1" x14ac:dyDescent="0.35">
      <c r="A3892" s="7">
        <v>40.299999999999997</v>
      </c>
    </row>
    <row r="3893" spans="1:1" x14ac:dyDescent="0.35">
      <c r="A3893" s="7">
        <v>40.200000000000003</v>
      </c>
    </row>
    <row r="3894" spans="1:1" x14ac:dyDescent="0.35">
      <c r="A3894" s="7">
        <v>40.200000000000003</v>
      </c>
    </row>
    <row r="3895" spans="1:1" x14ac:dyDescent="0.35">
      <c r="A3895" s="7">
        <v>40.200000000000003</v>
      </c>
    </row>
    <row r="3896" spans="1:1" x14ac:dyDescent="0.35">
      <c r="A3896" s="7">
        <v>40.200000000000003</v>
      </c>
    </row>
    <row r="3897" spans="1:1" x14ac:dyDescent="0.35">
      <c r="A3897" s="7">
        <v>40.200000000000003</v>
      </c>
    </row>
    <row r="3898" spans="1:1" x14ac:dyDescent="0.35">
      <c r="A3898" s="7">
        <v>40.1</v>
      </c>
    </row>
    <row r="3899" spans="1:1" x14ac:dyDescent="0.35">
      <c r="A3899" s="7">
        <v>40.1</v>
      </c>
    </row>
    <row r="3900" spans="1:1" x14ac:dyDescent="0.35">
      <c r="A3900" s="7">
        <v>40.1</v>
      </c>
    </row>
    <row r="3901" spans="1:1" x14ac:dyDescent="0.35">
      <c r="A3901" s="7">
        <v>40.1</v>
      </c>
    </row>
    <row r="3902" spans="1:1" x14ac:dyDescent="0.35">
      <c r="A3902" s="7">
        <v>40.1</v>
      </c>
    </row>
    <row r="3903" spans="1:1" x14ac:dyDescent="0.35">
      <c r="A3903" s="7">
        <v>40.1</v>
      </c>
    </row>
    <row r="3904" spans="1:1" x14ac:dyDescent="0.35">
      <c r="A3904" s="7">
        <v>40.1</v>
      </c>
    </row>
    <row r="3905" spans="1:1" x14ac:dyDescent="0.35">
      <c r="A3905" s="7">
        <v>40.1</v>
      </c>
    </row>
    <row r="3906" spans="1:1" x14ac:dyDescent="0.35">
      <c r="A3906" s="7">
        <v>40.1</v>
      </c>
    </row>
    <row r="3907" spans="1:1" x14ac:dyDescent="0.35">
      <c r="A3907" s="7">
        <v>40.1</v>
      </c>
    </row>
    <row r="3908" spans="1:1" x14ac:dyDescent="0.35">
      <c r="A3908" s="7">
        <v>40</v>
      </c>
    </row>
    <row r="3909" spans="1:1" x14ac:dyDescent="0.35">
      <c r="A3909" s="7">
        <v>40</v>
      </c>
    </row>
    <row r="3910" spans="1:1" x14ac:dyDescent="0.35">
      <c r="A3910" s="7">
        <v>40</v>
      </c>
    </row>
    <row r="3911" spans="1:1" x14ac:dyDescent="0.35">
      <c r="A3911" s="7">
        <v>40</v>
      </c>
    </row>
    <row r="3912" spans="1:1" x14ac:dyDescent="0.35">
      <c r="A3912" s="7">
        <v>40</v>
      </c>
    </row>
    <row r="3913" spans="1:1" x14ac:dyDescent="0.35">
      <c r="A3913" s="7">
        <v>40</v>
      </c>
    </row>
    <row r="3914" spans="1:1" x14ac:dyDescent="0.35">
      <c r="A3914" s="7">
        <v>39.9</v>
      </c>
    </row>
    <row r="3915" spans="1:1" x14ac:dyDescent="0.35">
      <c r="A3915" s="7">
        <v>39.9</v>
      </c>
    </row>
    <row r="3916" spans="1:1" x14ac:dyDescent="0.35">
      <c r="A3916" s="7">
        <v>39.9</v>
      </c>
    </row>
    <row r="3917" spans="1:1" x14ac:dyDescent="0.35">
      <c r="A3917" s="7">
        <v>39.9</v>
      </c>
    </row>
    <row r="3918" spans="1:1" x14ac:dyDescent="0.35">
      <c r="A3918" s="7">
        <v>39.9</v>
      </c>
    </row>
    <row r="3919" spans="1:1" x14ac:dyDescent="0.35">
      <c r="A3919" s="7">
        <v>39.9</v>
      </c>
    </row>
    <row r="3920" spans="1:1" x14ac:dyDescent="0.35">
      <c r="A3920" s="7">
        <v>39.799999999999997</v>
      </c>
    </row>
    <row r="3921" spans="1:1" x14ac:dyDescent="0.35">
      <c r="A3921" s="7">
        <v>39.799999999999997</v>
      </c>
    </row>
    <row r="3922" spans="1:1" x14ac:dyDescent="0.35">
      <c r="A3922" s="7">
        <v>39.799999999999997</v>
      </c>
    </row>
    <row r="3923" spans="1:1" x14ac:dyDescent="0.35">
      <c r="A3923" s="7">
        <v>39.799999999999997</v>
      </c>
    </row>
    <row r="3924" spans="1:1" x14ac:dyDescent="0.35">
      <c r="A3924" s="7">
        <v>39.700000000000003</v>
      </c>
    </row>
    <row r="3925" spans="1:1" x14ac:dyDescent="0.35">
      <c r="A3925" s="7">
        <v>39.700000000000003</v>
      </c>
    </row>
    <row r="3926" spans="1:1" x14ac:dyDescent="0.35">
      <c r="A3926" s="7">
        <v>39.700000000000003</v>
      </c>
    </row>
    <row r="3927" spans="1:1" x14ac:dyDescent="0.35">
      <c r="A3927" s="7">
        <v>39.700000000000003</v>
      </c>
    </row>
    <row r="3928" spans="1:1" x14ac:dyDescent="0.35">
      <c r="A3928" s="7">
        <v>39.700000000000003</v>
      </c>
    </row>
    <row r="3929" spans="1:1" x14ac:dyDescent="0.35">
      <c r="A3929" s="7">
        <v>39.700000000000003</v>
      </c>
    </row>
    <row r="3930" spans="1:1" x14ac:dyDescent="0.35">
      <c r="A3930" s="7">
        <v>39.700000000000003</v>
      </c>
    </row>
    <row r="3931" spans="1:1" x14ac:dyDescent="0.35">
      <c r="A3931" s="7">
        <v>39.6</v>
      </c>
    </row>
    <row r="3932" spans="1:1" x14ac:dyDescent="0.35">
      <c r="A3932" s="7">
        <v>39.5</v>
      </c>
    </row>
    <row r="3933" spans="1:1" x14ac:dyDescent="0.35">
      <c r="A3933" s="7">
        <v>39.5</v>
      </c>
    </row>
    <row r="3934" spans="1:1" x14ac:dyDescent="0.35">
      <c r="A3934" s="7">
        <v>39.5</v>
      </c>
    </row>
    <row r="3935" spans="1:1" x14ac:dyDescent="0.35">
      <c r="A3935" s="7">
        <v>39.5</v>
      </c>
    </row>
    <row r="3936" spans="1:1" x14ac:dyDescent="0.35">
      <c r="A3936" s="7">
        <v>39.5</v>
      </c>
    </row>
    <row r="3937" spans="1:1" x14ac:dyDescent="0.35">
      <c r="A3937" s="7">
        <v>39.5</v>
      </c>
    </row>
    <row r="3938" spans="1:1" x14ac:dyDescent="0.35">
      <c r="A3938" s="7">
        <v>39.4</v>
      </c>
    </row>
    <row r="3939" spans="1:1" x14ac:dyDescent="0.35">
      <c r="A3939" s="7">
        <v>39.4</v>
      </c>
    </row>
    <row r="3940" spans="1:1" x14ac:dyDescent="0.35">
      <c r="A3940" s="7">
        <v>39.4</v>
      </c>
    </row>
    <row r="3941" spans="1:1" x14ac:dyDescent="0.35">
      <c r="A3941" s="7">
        <v>39.4</v>
      </c>
    </row>
    <row r="3942" spans="1:1" x14ac:dyDescent="0.35">
      <c r="A3942" s="7">
        <v>39.4</v>
      </c>
    </row>
    <row r="3943" spans="1:1" x14ac:dyDescent="0.35">
      <c r="A3943" s="7">
        <v>39.4</v>
      </c>
    </row>
    <row r="3944" spans="1:1" x14ac:dyDescent="0.35">
      <c r="A3944" s="7">
        <v>39.4</v>
      </c>
    </row>
    <row r="3945" spans="1:1" x14ac:dyDescent="0.35">
      <c r="A3945" s="7">
        <v>39.299999999999997</v>
      </c>
    </row>
    <row r="3946" spans="1:1" x14ac:dyDescent="0.35">
      <c r="A3946" s="7">
        <v>39.299999999999997</v>
      </c>
    </row>
    <row r="3947" spans="1:1" x14ac:dyDescent="0.35">
      <c r="A3947" s="7">
        <v>39.299999999999997</v>
      </c>
    </row>
    <row r="3948" spans="1:1" x14ac:dyDescent="0.35">
      <c r="A3948" s="7">
        <v>39.299999999999997</v>
      </c>
    </row>
    <row r="3949" spans="1:1" x14ac:dyDescent="0.35">
      <c r="A3949" s="7">
        <v>39.299999999999997</v>
      </c>
    </row>
    <row r="3950" spans="1:1" x14ac:dyDescent="0.35">
      <c r="A3950" s="7">
        <v>39.200000000000003</v>
      </c>
    </row>
    <row r="3951" spans="1:1" x14ac:dyDescent="0.35">
      <c r="A3951" s="7">
        <v>39.200000000000003</v>
      </c>
    </row>
    <row r="3952" spans="1:1" x14ac:dyDescent="0.35">
      <c r="A3952" s="7">
        <v>39.200000000000003</v>
      </c>
    </row>
    <row r="3953" spans="1:1" x14ac:dyDescent="0.35">
      <c r="A3953" s="7">
        <v>39.200000000000003</v>
      </c>
    </row>
    <row r="3954" spans="1:1" x14ac:dyDescent="0.35">
      <c r="A3954" s="7">
        <v>39.200000000000003</v>
      </c>
    </row>
    <row r="3955" spans="1:1" x14ac:dyDescent="0.35">
      <c r="A3955" s="7">
        <v>39.200000000000003</v>
      </c>
    </row>
    <row r="3956" spans="1:1" x14ac:dyDescent="0.35">
      <c r="A3956" s="7">
        <v>39.200000000000003</v>
      </c>
    </row>
    <row r="3957" spans="1:1" x14ac:dyDescent="0.35">
      <c r="A3957" s="7">
        <v>39.200000000000003</v>
      </c>
    </row>
    <row r="3958" spans="1:1" x14ac:dyDescent="0.35">
      <c r="A3958" s="7">
        <v>39.200000000000003</v>
      </c>
    </row>
    <row r="3959" spans="1:1" x14ac:dyDescent="0.35">
      <c r="A3959" s="7">
        <v>39.1</v>
      </c>
    </row>
    <row r="3960" spans="1:1" x14ac:dyDescent="0.35">
      <c r="A3960" s="7">
        <v>39.1</v>
      </c>
    </row>
    <row r="3961" spans="1:1" x14ac:dyDescent="0.35">
      <c r="A3961" s="7">
        <v>39.1</v>
      </c>
    </row>
    <row r="3962" spans="1:1" x14ac:dyDescent="0.35">
      <c r="A3962" s="7">
        <v>39.1</v>
      </c>
    </row>
    <row r="3963" spans="1:1" x14ac:dyDescent="0.35">
      <c r="A3963" s="7">
        <v>39.1</v>
      </c>
    </row>
    <row r="3964" spans="1:1" x14ac:dyDescent="0.35">
      <c r="A3964" s="7">
        <v>39.1</v>
      </c>
    </row>
    <row r="3965" spans="1:1" x14ac:dyDescent="0.35">
      <c r="A3965" s="7">
        <v>39.1</v>
      </c>
    </row>
    <row r="3966" spans="1:1" x14ac:dyDescent="0.35">
      <c r="A3966" s="7">
        <v>39</v>
      </c>
    </row>
    <row r="3967" spans="1:1" x14ac:dyDescent="0.35">
      <c r="A3967" s="7">
        <v>39</v>
      </c>
    </row>
    <row r="3968" spans="1:1" x14ac:dyDescent="0.35">
      <c r="A3968" s="7">
        <v>39</v>
      </c>
    </row>
    <row r="3969" spans="1:1" x14ac:dyDescent="0.35">
      <c r="A3969" s="7">
        <v>39</v>
      </c>
    </row>
    <row r="3970" spans="1:1" x14ac:dyDescent="0.35">
      <c r="A3970" s="7">
        <v>39</v>
      </c>
    </row>
    <row r="3971" spans="1:1" x14ac:dyDescent="0.35">
      <c r="A3971" s="7">
        <v>39</v>
      </c>
    </row>
    <row r="3972" spans="1:1" x14ac:dyDescent="0.35">
      <c r="A3972" s="7">
        <v>38.9</v>
      </c>
    </row>
    <row r="3973" spans="1:1" x14ac:dyDescent="0.35">
      <c r="A3973" s="7">
        <v>38.9</v>
      </c>
    </row>
    <row r="3974" spans="1:1" x14ac:dyDescent="0.35">
      <c r="A3974" s="7">
        <v>38.9</v>
      </c>
    </row>
    <row r="3975" spans="1:1" x14ac:dyDescent="0.35">
      <c r="A3975" s="7">
        <v>38.9</v>
      </c>
    </row>
    <row r="3976" spans="1:1" x14ac:dyDescent="0.35">
      <c r="A3976" s="7">
        <v>38.9</v>
      </c>
    </row>
    <row r="3977" spans="1:1" x14ac:dyDescent="0.35">
      <c r="A3977" s="7">
        <v>38.9</v>
      </c>
    </row>
    <row r="3978" spans="1:1" x14ac:dyDescent="0.35">
      <c r="A3978" s="7">
        <v>38.799999999999997</v>
      </c>
    </row>
    <row r="3979" spans="1:1" x14ac:dyDescent="0.35">
      <c r="A3979" s="7">
        <v>38.799999999999997</v>
      </c>
    </row>
    <row r="3980" spans="1:1" x14ac:dyDescent="0.35">
      <c r="A3980" s="7">
        <v>38.799999999999997</v>
      </c>
    </row>
    <row r="3981" spans="1:1" x14ac:dyDescent="0.35">
      <c r="A3981" s="7">
        <v>38.700000000000003</v>
      </c>
    </row>
    <row r="3982" spans="1:1" x14ac:dyDescent="0.35">
      <c r="A3982" s="7">
        <v>38.700000000000003</v>
      </c>
    </row>
    <row r="3983" spans="1:1" x14ac:dyDescent="0.35">
      <c r="A3983" s="7">
        <v>38.700000000000003</v>
      </c>
    </row>
    <row r="3984" spans="1:1" x14ac:dyDescent="0.35">
      <c r="A3984" s="7">
        <v>38.700000000000003</v>
      </c>
    </row>
    <row r="3985" spans="1:1" x14ac:dyDescent="0.35">
      <c r="A3985" s="7">
        <v>38.700000000000003</v>
      </c>
    </row>
    <row r="3986" spans="1:1" x14ac:dyDescent="0.35">
      <c r="A3986" s="7">
        <v>38.700000000000003</v>
      </c>
    </row>
    <row r="3987" spans="1:1" x14ac:dyDescent="0.35">
      <c r="A3987" s="7">
        <v>38.700000000000003</v>
      </c>
    </row>
    <row r="3988" spans="1:1" x14ac:dyDescent="0.35">
      <c r="A3988" s="7">
        <v>38.6</v>
      </c>
    </row>
    <row r="3989" spans="1:1" x14ac:dyDescent="0.35">
      <c r="A3989" s="7">
        <v>38.6</v>
      </c>
    </row>
    <row r="3990" spans="1:1" x14ac:dyDescent="0.35">
      <c r="A3990" s="7">
        <v>38.6</v>
      </c>
    </row>
    <row r="3991" spans="1:1" x14ac:dyDescent="0.35">
      <c r="A3991" s="7">
        <v>38.6</v>
      </c>
    </row>
    <row r="3992" spans="1:1" x14ac:dyDescent="0.35">
      <c r="A3992" s="7">
        <v>38.6</v>
      </c>
    </row>
    <row r="3993" spans="1:1" x14ac:dyDescent="0.35">
      <c r="A3993" s="7">
        <v>38.6</v>
      </c>
    </row>
    <row r="3994" spans="1:1" x14ac:dyDescent="0.35">
      <c r="A3994" s="7">
        <v>38.6</v>
      </c>
    </row>
    <row r="3995" spans="1:1" x14ac:dyDescent="0.35">
      <c r="A3995" s="7">
        <v>38.6</v>
      </c>
    </row>
    <row r="3996" spans="1:1" x14ac:dyDescent="0.35">
      <c r="A3996" s="7">
        <v>38.6</v>
      </c>
    </row>
    <row r="3997" spans="1:1" x14ac:dyDescent="0.35">
      <c r="A3997" s="7">
        <v>38.6</v>
      </c>
    </row>
    <row r="3998" spans="1:1" x14ac:dyDescent="0.35">
      <c r="A3998" s="7">
        <v>38.6</v>
      </c>
    </row>
    <row r="3999" spans="1:1" x14ac:dyDescent="0.35">
      <c r="A3999" s="7">
        <v>38.5</v>
      </c>
    </row>
    <row r="4000" spans="1:1" x14ac:dyDescent="0.35">
      <c r="A4000" s="7">
        <v>38.5</v>
      </c>
    </row>
    <row r="4001" spans="1:1" x14ac:dyDescent="0.35">
      <c r="A4001" s="7">
        <v>38.5</v>
      </c>
    </row>
    <row r="4002" spans="1:1" x14ac:dyDescent="0.35">
      <c r="A4002" s="7">
        <v>38.5</v>
      </c>
    </row>
    <row r="4003" spans="1:1" x14ac:dyDescent="0.35">
      <c r="A4003" s="7">
        <v>38.4</v>
      </c>
    </row>
    <row r="4004" spans="1:1" x14ac:dyDescent="0.35">
      <c r="A4004" s="7">
        <v>38.4</v>
      </c>
    </row>
    <row r="4005" spans="1:1" x14ac:dyDescent="0.35">
      <c r="A4005" s="7">
        <v>38.4</v>
      </c>
    </row>
    <row r="4006" spans="1:1" x14ac:dyDescent="0.35">
      <c r="A4006" s="7">
        <v>38.4</v>
      </c>
    </row>
    <row r="4007" spans="1:1" x14ac:dyDescent="0.35">
      <c r="A4007" s="7">
        <v>38.4</v>
      </c>
    </row>
    <row r="4008" spans="1:1" x14ac:dyDescent="0.35">
      <c r="A4008" s="7">
        <v>38.4</v>
      </c>
    </row>
    <row r="4009" spans="1:1" x14ac:dyDescent="0.35">
      <c r="A4009" s="7">
        <v>38.4</v>
      </c>
    </row>
    <row r="4010" spans="1:1" x14ac:dyDescent="0.35">
      <c r="A4010" s="7">
        <v>38.4</v>
      </c>
    </row>
    <row r="4011" spans="1:1" x14ac:dyDescent="0.35">
      <c r="A4011" s="7">
        <v>38.4</v>
      </c>
    </row>
    <row r="4012" spans="1:1" x14ac:dyDescent="0.35">
      <c r="A4012" s="7">
        <v>38.4</v>
      </c>
    </row>
    <row r="4013" spans="1:1" x14ac:dyDescent="0.35">
      <c r="A4013" s="7">
        <v>38.4</v>
      </c>
    </row>
    <row r="4014" spans="1:1" x14ac:dyDescent="0.35">
      <c r="A4014" s="7">
        <v>38.299999999999997</v>
      </c>
    </row>
    <row r="4015" spans="1:1" x14ac:dyDescent="0.35">
      <c r="A4015" s="7">
        <v>38.299999999999997</v>
      </c>
    </row>
    <row r="4016" spans="1:1" x14ac:dyDescent="0.35">
      <c r="A4016" s="7">
        <v>38.299999999999997</v>
      </c>
    </row>
    <row r="4017" spans="1:1" x14ac:dyDescent="0.35">
      <c r="A4017" s="7">
        <v>38.299999999999997</v>
      </c>
    </row>
    <row r="4018" spans="1:1" x14ac:dyDescent="0.35">
      <c r="A4018" s="7">
        <v>38.299999999999997</v>
      </c>
    </row>
    <row r="4019" spans="1:1" x14ac:dyDescent="0.35">
      <c r="A4019" s="7">
        <v>38.299999999999997</v>
      </c>
    </row>
    <row r="4020" spans="1:1" x14ac:dyDescent="0.35">
      <c r="A4020" s="7">
        <v>38.200000000000003</v>
      </c>
    </row>
    <row r="4021" spans="1:1" x14ac:dyDescent="0.35">
      <c r="A4021" s="7">
        <v>38.200000000000003</v>
      </c>
    </row>
    <row r="4022" spans="1:1" x14ac:dyDescent="0.35">
      <c r="A4022" s="7">
        <v>38.200000000000003</v>
      </c>
    </row>
    <row r="4023" spans="1:1" x14ac:dyDescent="0.35">
      <c r="A4023" s="7">
        <v>38.200000000000003</v>
      </c>
    </row>
    <row r="4024" spans="1:1" x14ac:dyDescent="0.35">
      <c r="A4024" s="7">
        <v>38.200000000000003</v>
      </c>
    </row>
    <row r="4025" spans="1:1" x14ac:dyDescent="0.35">
      <c r="A4025" s="7">
        <v>38.200000000000003</v>
      </c>
    </row>
    <row r="4026" spans="1:1" x14ac:dyDescent="0.35">
      <c r="A4026" s="7">
        <v>38.200000000000003</v>
      </c>
    </row>
    <row r="4027" spans="1:1" x14ac:dyDescent="0.35">
      <c r="A4027" s="7">
        <v>38.200000000000003</v>
      </c>
    </row>
    <row r="4028" spans="1:1" x14ac:dyDescent="0.35">
      <c r="A4028" s="7">
        <v>38.200000000000003</v>
      </c>
    </row>
    <row r="4029" spans="1:1" x14ac:dyDescent="0.35">
      <c r="A4029" s="7">
        <v>38.200000000000003</v>
      </c>
    </row>
    <row r="4030" spans="1:1" x14ac:dyDescent="0.35">
      <c r="A4030" s="7">
        <v>38.1</v>
      </c>
    </row>
    <row r="4031" spans="1:1" x14ac:dyDescent="0.35">
      <c r="A4031" s="7">
        <v>38.1</v>
      </c>
    </row>
    <row r="4032" spans="1:1" x14ac:dyDescent="0.35">
      <c r="A4032" s="7">
        <v>38.1</v>
      </c>
    </row>
    <row r="4033" spans="1:1" x14ac:dyDescent="0.35">
      <c r="A4033" s="7">
        <v>38.1</v>
      </c>
    </row>
    <row r="4034" spans="1:1" x14ac:dyDescent="0.35">
      <c r="A4034" s="7">
        <v>38.1</v>
      </c>
    </row>
    <row r="4035" spans="1:1" x14ac:dyDescent="0.35">
      <c r="A4035" s="7">
        <v>38.1</v>
      </c>
    </row>
    <row r="4036" spans="1:1" x14ac:dyDescent="0.35">
      <c r="A4036" s="7">
        <v>38.1</v>
      </c>
    </row>
    <row r="4037" spans="1:1" x14ac:dyDescent="0.35">
      <c r="A4037" s="7">
        <v>38.1</v>
      </c>
    </row>
    <row r="4038" spans="1:1" x14ac:dyDescent="0.35">
      <c r="A4038" s="7">
        <v>38</v>
      </c>
    </row>
    <row r="4039" spans="1:1" x14ac:dyDescent="0.35">
      <c r="A4039" s="7">
        <v>38</v>
      </c>
    </row>
    <row r="4040" spans="1:1" x14ac:dyDescent="0.35">
      <c r="A4040" s="7">
        <v>38</v>
      </c>
    </row>
    <row r="4041" spans="1:1" x14ac:dyDescent="0.35">
      <c r="A4041" s="7">
        <v>38</v>
      </c>
    </row>
    <row r="4042" spans="1:1" x14ac:dyDescent="0.35">
      <c r="A4042" s="7">
        <v>38</v>
      </c>
    </row>
    <row r="4043" spans="1:1" x14ac:dyDescent="0.35">
      <c r="A4043" s="7">
        <v>37.9</v>
      </c>
    </row>
    <row r="4044" spans="1:1" x14ac:dyDescent="0.35">
      <c r="A4044" s="7">
        <v>37.9</v>
      </c>
    </row>
    <row r="4045" spans="1:1" x14ac:dyDescent="0.35">
      <c r="A4045" s="7">
        <v>37.9</v>
      </c>
    </row>
    <row r="4046" spans="1:1" x14ac:dyDescent="0.35">
      <c r="A4046" s="7">
        <v>37.9</v>
      </c>
    </row>
    <row r="4047" spans="1:1" x14ac:dyDescent="0.35">
      <c r="A4047" s="7">
        <v>37.9</v>
      </c>
    </row>
    <row r="4048" spans="1:1" x14ac:dyDescent="0.35">
      <c r="A4048" s="7">
        <v>37.799999999999997</v>
      </c>
    </row>
    <row r="4049" spans="1:1" x14ac:dyDescent="0.35">
      <c r="A4049" s="7">
        <v>37.799999999999997</v>
      </c>
    </row>
    <row r="4050" spans="1:1" x14ac:dyDescent="0.35">
      <c r="A4050" s="7">
        <v>37.799999999999997</v>
      </c>
    </row>
    <row r="4051" spans="1:1" x14ac:dyDescent="0.35">
      <c r="A4051" s="7">
        <v>37.799999999999997</v>
      </c>
    </row>
    <row r="4052" spans="1:1" x14ac:dyDescent="0.35">
      <c r="A4052" s="7">
        <v>37.799999999999997</v>
      </c>
    </row>
    <row r="4053" spans="1:1" x14ac:dyDescent="0.35">
      <c r="A4053" s="7">
        <v>37.799999999999997</v>
      </c>
    </row>
    <row r="4054" spans="1:1" x14ac:dyDescent="0.35">
      <c r="A4054" s="7">
        <v>37.799999999999997</v>
      </c>
    </row>
    <row r="4055" spans="1:1" x14ac:dyDescent="0.35">
      <c r="A4055" s="7">
        <v>37.700000000000003</v>
      </c>
    </row>
    <row r="4056" spans="1:1" x14ac:dyDescent="0.35">
      <c r="A4056" s="7">
        <v>37.700000000000003</v>
      </c>
    </row>
    <row r="4057" spans="1:1" x14ac:dyDescent="0.35">
      <c r="A4057" s="7">
        <v>37.5</v>
      </c>
    </row>
    <row r="4058" spans="1:1" x14ac:dyDescent="0.35">
      <c r="A4058" s="7">
        <v>37.5</v>
      </c>
    </row>
    <row r="4059" spans="1:1" x14ac:dyDescent="0.35">
      <c r="A4059" s="7">
        <v>37.5</v>
      </c>
    </row>
    <row r="4060" spans="1:1" x14ac:dyDescent="0.35">
      <c r="A4060" s="7">
        <v>37.4</v>
      </c>
    </row>
    <row r="4061" spans="1:1" x14ac:dyDescent="0.35">
      <c r="A4061" s="7">
        <v>37.4</v>
      </c>
    </row>
    <row r="4062" spans="1:1" x14ac:dyDescent="0.35">
      <c r="A4062" s="7">
        <v>37.4</v>
      </c>
    </row>
    <row r="4063" spans="1:1" x14ac:dyDescent="0.35">
      <c r="A4063" s="7">
        <v>37.4</v>
      </c>
    </row>
    <row r="4064" spans="1:1" x14ac:dyDescent="0.35">
      <c r="A4064" s="7">
        <v>37.4</v>
      </c>
    </row>
    <row r="4065" spans="1:1" x14ac:dyDescent="0.35">
      <c r="A4065" s="7">
        <v>37.4</v>
      </c>
    </row>
    <row r="4066" spans="1:1" x14ac:dyDescent="0.35">
      <c r="A4066" s="7">
        <v>37.299999999999997</v>
      </c>
    </row>
    <row r="4067" spans="1:1" x14ac:dyDescent="0.35">
      <c r="A4067" s="7">
        <v>37.299999999999997</v>
      </c>
    </row>
    <row r="4068" spans="1:1" x14ac:dyDescent="0.35">
      <c r="A4068" s="7">
        <v>37.299999999999997</v>
      </c>
    </row>
    <row r="4069" spans="1:1" x14ac:dyDescent="0.35">
      <c r="A4069" s="7">
        <v>37.299999999999997</v>
      </c>
    </row>
    <row r="4070" spans="1:1" x14ac:dyDescent="0.35">
      <c r="A4070" s="7">
        <v>37.299999999999997</v>
      </c>
    </row>
    <row r="4071" spans="1:1" x14ac:dyDescent="0.35">
      <c r="A4071" s="7">
        <v>37.200000000000003</v>
      </c>
    </row>
    <row r="4072" spans="1:1" x14ac:dyDescent="0.35">
      <c r="A4072" s="7">
        <v>37.200000000000003</v>
      </c>
    </row>
    <row r="4073" spans="1:1" x14ac:dyDescent="0.35">
      <c r="A4073" s="7">
        <v>37.200000000000003</v>
      </c>
    </row>
    <row r="4074" spans="1:1" x14ac:dyDescent="0.35">
      <c r="A4074" s="7">
        <v>37.200000000000003</v>
      </c>
    </row>
    <row r="4075" spans="1:1" x14ac:dyDescent="0.35">
      <c r="A4075" s="7">
        <v>37.1</v>
      </c>
    </row>
    <row r="4076" spans="1:1" x14ac:dyDescent="0.35">
      <c r="A4076" s="7">
        <v>37.1</v>
      </c>
    </row>
    <row r="4077" spans="1:1" x14ac:dyDescent="0.35">
      <c r="A4077" s="7">
        <v>37.1</v>
      </c>
    </row>
    <row r="4078" spans="1:1" x14ac:dyDescent="0.35">
      <c r="A4078" s="7">
        <v>37.1</v>
      </c>
    </row>
    <row r="4079" spans="1:1" x14ac:dyDescent="0.35">
      <c r="A4079" s="7">
        <v>37</v>
      </c>
    </row>
    <row r="4080" spans="1:1" x14ac:dyDescent="0.35">
      <c r="A4080" s="7">
        <v>37</v>
      </c>
    </row>
    <row r="4081" spans="1:1" x14ac:dyDescent="0.35">
      <c r="A4081" s="7">
        <v>37</v>
      </c>
    </row>
    <row r="4082" spans="1:1" x14ac:dyDescent="0.35">
      <c r="A4082" s="7">
        <v>37</v>
      </c>
    </row>
    <row r="4083" spans="1:1" x14ac:dyDescent="0.35">
      <c r="A4083" s="7">
        <v>37</v>
      </c>
    </row>
    <row r="4084" spans="1:1" x14ac:dyDescent="0.35">
      <c r="A4084" s="7">
        <v>37</v>
      </c>
    </row>
    <row r="4085" spans="1:1" x14ac:dyDescent="0.35">
      <c r="A4085" s="7">
        <v>37</v>
      </c>
    </row>
    <row r="4086" spans="1:1" x14ac:dyDescent="0.35">
      <c r="A4086" s="7">
        <v>36.9</v>
      </c>
    </row>
    <row r="4087" spans="1:1" x14ac:dyDescent="0.35">
      <c r="A4087" s="7">
        <v>36.9</v>
      </c>
    </row>
    <row r="4088" spans="1:1" x14ac:dyDescent="0.35">
      <c r="A4088" s="7">
        <v>36.9</v>
      </c>
    </row>
    <row r="4089" spans="1:1" x14ac:dyDescent="0.35">
      <c r="A4089" s="7">
        <v>36.9</v>
      </c>
    </row>
    <row r="4090" spans="1:1" x14ac:dyDescent="0.35">
      <c r="A4090" s="7">
        <v>36.9</v>
      </c>
    </row>
    <row r="4091" spans="1:1" x14ac:dyDescent="0.35">
      <c r="A4091" s="7">
        <v>36.9</v>
      </c>
    </row>
    <row r="4092" spans="1:1" x14ac:dyDescent="0.35">
      <c r="A4092" s="7">
        <v>36.799999999999997</v>
      </c>
    </row>
    <row r="4093" spans="1:1" x14ac:dyDescent="0.35">
      <c r="A4093" s="7">
        <v>36.799999999999997</v>
      </c>
    </row>
    <row r="4094" spans="1:1" x14ac:dyDescent="0.35">
      <c r="A4094" s="7">
        <v>36.799999999999997</v>
      </c>
    </row>
    <row r="4095" spans="1:1" x14ac:dyDescent="0.35">
      <c r="A4095" s="7">
        <v>36.799999999999997</v>
      </c>
    </row>
    <row r="4096" spans="1:1" x14ac:dyDescent="0.35">
      <c r="A4096" s="7">
        <v>36.700000000000003</v>
      </c>
    </row>
    <row r="4097" spans="1:1" x14ac:dyDescent="0.35">
      <c r="A4097" s="7">
        <v>36.700000000000003</v>
      </c>
    </row>
    <row r="4098" spans="1:1" x14ac:dyDescent="0.35">
      <c r="A4098" s="7">
        <v>36.700000000000003</v>
      </c>
    </row>
    <row r="4099" spans="1:1" x14ac:dyDescent="0.35">
      <c r="A4099" s="7">
        <v>36.700000000000003</v>
      </c>
    </row>
    <row r="4100" spans="1:1" x14ac:dyDescent="0.35">
      <c r="A4100" s="7">
        <v>36.5</v>
      </c>
    </row>
    <row r="4101" spans="1:1" x14ac:dyDescent="0.35">
      <c r="A4101" s="7">
        <v>36.5</v>
      </c>
    </row>
    <row r="4102" spans="1:1" x14ac:dyDescent="0.35">
      <c r="A4102" s="7">
        <v>36.5</v>
      </c>
    </row>
    <row r="4103" spans="1:1" x14ac:dyDescent="0.35">
      <c r="A4103" s="7">
        <v>36.5</v>
      </c>
    </row>
    <row r="4104" spans="1:1" x14ac:dyDescent="0.35">
      <c r="A4104" s="7">
        <v>36.5</v>
      </c>
    </row>
    <row r="4105" spans="1:1" x14ac:dyDescent="0.35">
      <c r="A4105" s="7">
        <v>36.5</v>
      </c>
    </row>
    <row r="4106" spans="1:1" x14ac:dyDescent="0.35">
      <c r="A4106" s="7">
        <v>36.5</v>
      </c>
    </row>
    <row r="4107" spans="1:1" x14ac:dyDescent="0.35">
      <c r="A4107" s="7">
        <v>36.5</v>
      </c>
    </row>
    <row r="4108" spans="1:1" x14ac:dyDescent="0.35">
      <c r="A4108" s="7">
        <v>36.4</v>
      </c>
    </row>
    <row r="4109" spans="1:1" x14ac:dyDescent="0.35">
      <c r="A4109" s="7">
        <v>36.4</v>
      </c>
    </row>
    <row r="4110" spans="1:1" x14ac:dyDescent="0.35">
      <c r="A4110" s="7">
        <v>36.4</v>
      </c>
    </row>
    <row r="4111" spans="1:1" x14ac:dyDescent="0.35">
      <c r="A4111" s="7">
        <v>36.4</v>
      </c>
    </row>
    <row r="4112" spans="1:1" x14ac:dyDescent="0.35">
      <c r="A4112" s="7">
        <v>36.4</v>
      </c>
    </row>
    <row r="4113" spans="1:1" x14ac:dyDescent="0.35">
      <c r="A4113" s="7">
        <v>36.4</v>
      </c>
    </row>
    <row r="4114" spans="1:1" x14ac:dyDescent="0.35">
      <c r="A4114" s="7">
        <v>36.4</v>
      </c>
    </row>
    <row r="4115" spans="1:1" x14ac:dyDescent="0.35">
      <c r="A4115" s="7">
        <v>36.4</v>
      </c>
    </row>
    <row r="4116" spans="1:1" x14ac:dyDescent="0.35">
      <c r="A4116" s="7">
        <v>36.299999999999997</v>
      </c>
    </row>
    <row r="4117" spans="1:1" x14ac:dyDescent="0.35">
      <c r="A4117" s="7">
        <v>36.299999999999997</v>
      </c>
    </row>
    <row r="4118" spans="1:1" x14ac:dyDescent="0.35">
      <c r="A4118" s="7">
        <v>36.299999999999997</v>
      </c>
    </row>
    <row r="4119" spans="1:1" x14ac:dyDescent="0.35">
      <c r="A4119" s="7">
        <v>36.299999999999997</v>
      </c>
    </row>
    <row r="4120" spans="1:1" x14ac:dyDescent="0.35">
      <c r="A4120" s="7">
        <v>36.200000000000003</v>
      </c>
    </row>
    <row r="4121" spans="1:1" x14ac:dyDescent="0.35">
      <c r="A4121" s="7">
        <v>36.200000000000003</v>
      </c>
    </row>
    <row r="4122" spans="1:1" x14ac:dyDescent="0.35">
      <c r="A4122" s="7">
        <v>36.1</v>
      </c>
    </row>
    <row r="4123" spans="1:1" x14ac:dyDescent="0.35">
      <c r="A4123" s="7">
        <v>36.1</v>
      </c>
    </row>
    <row r="4124" spans="1:1" x14ac:dyDescent="0.35">
      <c r="A4124" s="7">
        <v>36.1</v>
      </c>
    </row>
    <row r="4125" spans="1:1" x14ac:dyDescent="0.35">
      <c r="A4125" s="7">
        <v>36.1</v>
      </c>
    </row>
    <row r="4126" spans="1:1" x14ac:dyDescent="0.35">
      <c r="A4126" s="7">
        <v>36.1</v>
      </c>
    </row>
    <row r="4127" spans="1:1" x14ac:dyDescent="0.35">
      <c r="A4127" s="7">
        <v>36.1</v>
      </c>
    </row>
    <row r="4128" spans="1:1" x14ac:dyDescent="0.35">
      <c r="A4128" s="7">
        <v>36.1</v>
      </c>
    </row>
    <row r="4129" spans="1:1" x14ac:dyDescent="0.35">
      <c r="A4129" s="7">
        <v>36.1</v>
      </c>
    </row>
    <row r="4130" spans="1:1" x14ac:dyDescent="0.35">
      <c r="A4130" s="7">
        <v>36.1</v>
      </c>
    </row>
    <row r="4131" spans="1:1" x14ac:dyDescent="0.35">
      <c r="A4131" s="7">
        <v>36</v>
      </c>
    </row>
    <row r="4132" spans="1:1" x14ac:dyDescent="0.35">
      <c r="A4132" s="7">
        <v>36</v>
      </c>
    </row>
    <row r="4133" spans="1:1" x14ac:dyDescent="0.35">
      <c r="A4133" s="7">
        <v>36</v>
      </c>
    </row>
    <row r="4134" spans="1:1" x14ac:dyDescent="0.35">
      <c r="A4134" s="7">
        <v>36</v>
      </c>
    </row>
    <row r="4135" spans="1:1" x14ac:dyDescent="0.35">
      <c r="A4135" s="7">
        <v>36</v>
      </c>
    </row>
    <row r="4136" spans="1:1" x14ac:dyDescent="0.35">
      <c r="A4136" s="7">
        <v>36</v>
      </c>
    </row>
    <row r="4137" spans="1:1" x14ac:dyDescent="0.35">
      <c r="A4137" s="7">
        <v>36</v>
      </c>
    </row>
    <row r="4138" spans="1:1" x14ac:dyDescent="0.35">
      <c r="A4138" s="7">
        <v>36</v>
      </c>
    </row>
    <row r="4139" spans="1:1" x14ac:dyDescent="0.35">
      <c r="A4139" s="7">
        <v>36</v>
      </c>
    </row>
    <row r="4140" spans="1:1" x14ac:dyDescent="0.35">
      <c r="A4140" s="7">
        <v>36</v>
      </c>
    </row>
    <row r="4141" spans="1:1" x14ac:dyDescent="0.35">
      <c r="A4141" s="7">
        <v>36</v>
      </c>
    </row>
    <row r="4142" spans="1:1" x14ac:dyDescent="0.35">
      <c r="A4142" s="7">
        <v>35.9</v>
      </c>
    </row>
    <row r="4143" spans="1:1" x14ac:dyDescent="0.35">
      <c r="A4143" s="7">
        <v>35.9</v>
      </c>
    </row>
    <row r="4144" spans="1:1" x14ac:dyDescent="0.35">
      <c r="A4144" s="7">
        <v>35.9</v>
      </c>
    </row>
    <row r="4145" spans="1:1" x14ac:dyDescent="0.35">
      <c r="A4145" s="7">
        <v>35.799999999999997</v>
      </c>
    </row>
    <row r="4146" spans="1:1" x14ac:dyDescent="0.35">
      <c r="A4146" s="7">
        <v>35.799999999999997</v>
      </c>
    </row>
    <row r="4147" spans="1:1" x14ac:dyDescent="0.35">
      <c r="A4147" s="7">
        <v>35.799999999999997</v>
      </c>
    </row>
    <row r="4148" spans="1:1" x14ac:dyDescent="0.35">
      <c r="A4148" s="7">
        <v>35.799999999999997</v>
      </c>
    </row>
    <row r="4149" spans="1:1" x14ac:dyDescent="0.35">
      <c r="A4149" s="7">
        <v>35.799999999999997</v>
      </c>
    </row>
    <row r="4150" spans="1:1" x14ac:dyDescent="0.35">
      <c r="A4150" s="7">
        <v>35.799999999999997</v>
      </c>
    </row>
    <row r="4151" spans="1:1" x14ac:dyDescent="0.35">
      <c r="A4151" s="7">
        <v>35.799999999999997</v>
      </c>
    </row>
    <row r="4152" spans="1:1" x14ac:dyDescent="0.35">
      <c r="A4152" s="7">
        <v>35.799999999999997</v>
      </c>
    </row>
    <row r="4153" spans="1:1" x14ac:dyDescent="0.35">
      <c r="A4153" s="7">
        <v>35.700000000000003</v>
      </c>
    </row>
    <row r="4154" spans="1:1" x14ac:dyDescent="0.35">
      <c r="A4154" s="7">
        <v>35.700000000000003</v>
      </c>
    </row>
    <row r="4155" spans="1:1" x14ac:dyDescent="0.35">
      <c r="A4155" s="7">
        <v>35.700000000000003</v>
      </c>
    </row>
    <row r="4156" spans="1:1" x14ac:dyDescent="0.35">
      <c r="A4156" s="7">
        <v>35.700000000000003</v>
      </c>
    </row>
    <row r="4157" spans="1:1" x14ac:dyDescent="0.35">
      <c r="A4157" s="7">
        <v>35.700000000000003</v>
      </c>
    </row>
    <row r="4158" spans="1:1" x14ac:dyDescent="0.35">
      <c r="A4158" s="7">
        <v>35.700000000000003</v>
      </c>
    </row>
    <row r="4159" spans="1:1" x14ac:dyDescent="0.35">
      <c r="A4159" s="7">
        <v>35.700000000000003</v>
      </c>
    </row>
    <row r="4160" spans="1:1" x14ac:dyDescent="0.35">
      <c r="A4160" s="7">
        <v>35.6</v>
      </c>
    </row>
    <row r="4161" spans="1:1" x14ac:dyDescent="0.35">
      <c r="A4161" s="7">
        <v>35.6</v>
      </c>
    </row>
    <row r="4162" spans="1:1" x14ac:dyDescent="0.35">
      <c r="A4162" s="7">
        <v>35.6</v>
      </c>
    </row>
    <row r="4163" spans="1:1" x14ac:dyDescent="0.35">
      <c r="A4163" s="7">
        <v>35.5</v>
      </c>
    </row>
    <row r="4164" spans="1:1" x14ac:dyDescent="0.35">
      <c r="A4164" s="7">
        <v>35.5</v>
      </c>
    </row>
    <row r="4165" spans="1:1" x14ac:dyDescent="0.35">
      <c r="A4165" s="7">
        <v>35.5</v>
      </c>
    </row>
    <row r="4166" spans="1:1" x14ac:dyDescent="0.35">
      <c r="A4166" s="7">
        <v>35.5</v>
      </c>
    </row>
    <row r="4167" spans="1:1" x14ac:dyDescent="0.35">
      <c r="A4167" s="7">
        <v>35.5</v>
      </c>
    </row>
    <row r="4168" spans="1:1" x14ac:dyDescent="0.35">
      <c r="A4168" s="7">
        <v>35.5</v>
      </c>
    </row>
    <row r="4169" spans="1:1" x14ac:dyDescent="0.35">
      <c r="A4169" s="7">
        <v>35.5</v>
      </c>
    </row>
    <row r="4170" spans="1:1" x14ac:dyDescent="0.35">
      <c r="A4170" s="7">
        <v>35.5</v>
      </c>
    </row>
    <row r="4171" spans="1:1" x14ac:dyDescent="0.35">
      <c r="A4171" s="7">
        <v>35.5</v>
      </c>
    </row>
    <row r="4172" spans="1:1" x14ac:dyDescent="0.35">
      <c r="A4172" s="7">
        <v>35.4</v>
      </c>
    </row>
    <row r="4173" spans="1:1" x14ac:dyDescent="0.35">
      <c r="A4173" s="7">
        <v>35.4</v>
      </c>
    </row>
    <row r="4174" spans="1:1" x14ac:dyDescent="0.35">
      <c r="A4174" s="7">
        <v>35.4</v>
      </c>
    </row>
    <row r="4175" spans="1:1" x14ac:dyDescent="0.35">
      <c r="A4175" s="7">
        <v>35.4</v>
      </c>
    </row>
    <row r="4176" spans="1:1" x14ac:dyDescent="0.35">
      <c r="A4176" s="7">
        <v>35.4</v>
      </c>
    </row>
    <row r="4177" spans="1:1" x14ac:dyDescent="0.35">
      <c r="A4177" s="7">
        <v>35.299999999999997</v>
      </c>
    </row>
    <row r="4178" spans="1:1" x14ac:dyDescent="0.35">
      <c r="A4178" s="7">
        <v>35.299999999999997</v>
      </c>
    </row>
    <row r="4179" spans="1:1" x14ac:dyDescent="0.35">
      <c r="A4179" s="7">
        <v>35.299999999999997</v>
      </c>
    </row>
    <row r="4180" spans="1:1" x14ac:dyDescent="0.35">
      <c r="A4180" s="7">
        <v>35.200000000000003</v>
      </c>
    </row>
    <row r="4181" spans="1:1" x14ac:dyDescent="0.35">
      <c r="A4181" s="7">
        <v>35.200000000000003</v>
      </c>
    </row>
    <row r="4182" spans="1:1" x14ac:dyDescent="0.35">
      <c r="A4182" s="7">
        <v>35.200000000000003</v>
      </c>
    </row>
    <row r="4183" spans="1:1" x14ac:dyDescent="0.35">
      <c r="A4183" s="7">
        <v>35.200000000000003</v>
      </c>
    </row>
    <row r="4184" spans="1:1" x14ac:dyDescent="0.35">
      <c r="A4184" s="7">
        <v>35.200000000000003</v>
      </c>
    </row>
    <row r="4185" spans="1:1" x14ac:dyDescent="0.35">
      <c r="A4185" s="7">
        <v>35.200000000000003</v>
      </c>
    </row>
    <row r="4186" spans="1:1" x14ac:dyDescent="0.35">
      <c r="A4186" s="7">
        <v>35.200000000000003</v>
      </c>
    </row>
    <row r="4187" spans="1:1" x14ac:dyDescent="0.35">
      <c r="A4187" s="7">
        <v>35.200000000000003</v>
      </c>
    </row>
    <row r="4188" spans="1:1" x14ac:dyDescent="0.35">
      <c r="A4188" s="7">
        <v>35.200000000000003</v>
      </c>
    </row>
    <row r="4189" spans="1:1" x14ac:dyDescent="0.35">
      <c r="A4189" s="7">
        <v>35.1</v>
      </c>
    </row>
    <row r="4190" spans="1:1" x14ac:dyDescent="0.35">
      <c r="A4190" s="7">
        <v>35.1</v>
      </c>
    </row>
    <row r="4191" spans="1:1" x14ac:dyDescent="0.35">
      <c r="A4191" s="7">
        <v>35.1</v>
      </c>
    </row>
    <row r="4192" spans="1:1" x14ac:dyDescent="0.35">
      <c r="A4192" s="7">
        <v>35.1</v>
      </c>
    </row>
    <row r="4193" spans="1:1" x14ac:dyDescent="0.35">
      <c r="A4193" s="7">
        <v>35</v>
      </c>
    </row>
    <row r="4194" spans="1:1" x14ac:dyDescent="0.35">
      <c r="A4194" s="7">
        <v>35</v>
      </c>
    </row>
    <row r="4195" spans="1:1" x14ac:dyDescent="0.35">
      <c r="A4195" s="7">
        <v>34.9</v>
      </c>
    </row>
    <row r="4196" spans="1:1" x14ac:dyDescent="0.35">
      <c r="A4196" s="7">
        <v>34.9</v>
      </c>
    </row>
    <row r="4197" spans="1:1" x14ac:dyDescent="0.35">
      <c r="A4197" s="7">
        <v>34.9</v>
      </c>
    </row>
    <row r="4198" spans="1:1" x14ac:dyDescent="0.35">
      <c r="A4198" s="7">
        <v>34.9</v>
      </c>
    </row>
    <row r="4199" spans="1:1" x14ac:dyDescent="0.35">
      <c r="A4199" s="7">
        <v>34.9</v>
      </c>
    </row>
    <row r="4200" spans="1:1" x14ac:dyDescent="0.35">
      <c r="A4200" s="7">
        <v>34.9</v>
      </c>
    </row>
    <row r="4201" spans="1:1" x14ac:dyDescent="0.35">
      <c r="A4201" s="7">
        <v>34.9</v>
      </c>
    </row>
    <row r="4202" spans="1:1" x14ac:dyDescent="0.35">
      <c r="A4202" s="7">
        <v>34.799999999999997</v>
      </c>
    </row>
    <row r="4203" spans="1:1" x14ac:dyDescent="0.35">
      <c r="A4203" s="7">
        <v>34.799999999999997</v>
      </c>
    </row>
    <row r="4204" spans="1:1" x14ac:dyDescent="0.35">
      <c r="A4204" s="7">
        <v>34.799999999999997</v>
      </c>
    </row>
    <row r="4205" spans="1:1" x14ac:dyDescent="0.35">
      <c r="A4205" s="7">
        <v>34.799999999999997</v>
      </c>
    </row>
    <row r="4206" spans="1:1" x14ac:dyDescent="0.35">
      <c r="A4206" s="7">
        <v>34.799999999999997</v>
      </c>
    </row>
    <row r="4207" spans="1:1" x14ac:dyDescent="0.35">
      <c r="A4207" s="7">
        <v>34.700000000000003</v>
      </c>
    </row>
    <row r="4208" spans="1:1" x14ac:dyDescent="0.35">
      <c r="A4208" s="7">
        <v>34.700000000000003</v>
      </c>
    </row>
    <row r="4209" spans="1:1" x14ac:dyDescent="0.35">
      <c r="A4209" s="7">
        <v>34.700000000000003</v>
      </c>
    </row>
    <row r="4210" spans="1:1" x14ac:dyDescent="0.35">
      <c r="A4210" s="7">
        <v>34.700000000000003</v>
      </c>
    </row>
    <row r="4211" spans="1:1" x14ac:dyDescent="0.35">
      <c r="A4211" s="7">
        <v>34.700000000000003</v>
      </c>
    </row>
    <row r="4212" spans="1:1" x14ac:dyDescent="0.35">
      <c r="A4212" s="7">
        <v>34.700000000000003</v>
      </c>
    </row>
    <row r="4213" spans="1:1" x14ac:dyDescent="0.35">
      <c r="A4213" s="7">
        <v>34.700000000000003</v>
      </c>
    </row>
    <row r="4214" spans="1:1" x14ac:dyDescent="0.35">
      <c r="A4214" s="7">
        <v>34.700000000000003</v>
      </c>
    </row>
    <row r="4215" spans="1:1" x14ac:dyDescent="0.35">
      <c r="A4215" s="7">
        <v>34.700000000000003</v>
      </c>
    </row>
    <row r="4216" spans="1:1" x14ac:dyDescent="0.35">
      <c r="A4216" s="7">
        <v>34.700000000000003</v>
      </c>
    </row>
    <row r="4217" spans="1:1" x14ac:dyDescent="0.35">
      <c r="A4217" s="7">
        <v>34.6</v>
      </c>
    </row>
    <row r="4218" spans="1:1" x14ac:dyDescent="0.35">
      <c r="A4218" s="7">
        <v>34.6</v>
      </c>
    </row>
    <row r="4219" spans="1:1" x14ac:dyDescent="0.35">
      <c r="A4219" s="7">
        <v>34.6</v>
      </c>
    </row>
    <row r="4220" spans="1:1" x14ac:dyDescent="0.35">
      <c r="A4220" s="7">
        <v>34.6</v>
      </c>
    </row>
    <row r="4221" spans="1:1" x14ac:dyDescent="0.35">
      <c r="A4221" s="7">
        <v>34.6</v>
      </c>
    </row>
    <row r="4222" spans="1:1" x14ac:dyDescent="0.35">
      <c r="A4222" s="7">
        <v>34.5</v>
      </c>
    </row>
    <row r="4223" spans="1:1" x14ac:dyDescent="0.35">
      <c r="A4223" s="7">
        <v>34.5</v>
      </c>
    </row>
    <row r="4224" spans="1:1" x14ac:dyDescent="0.35">
      <c r="A4224" s="7">
        <v>34.5</v>
      </c>
    </row>
    <row r="4225" spans="1:1" x14ac:dyDescent="0.35">
      <c r="A4225" s="7">
        <v>34.5</v>
      </c>
    </row>
    <row r="4226" spans="1:1" x14ac:dyDescent="0.35">
      <c r="A4226" s="7">
        <v>34.5</v>
      </c>
    </row>
    <row r="4227" spans="1:1" x14ac:dyDescent="0.35">
      <c r="A4227" s="7">
        <v>34.5</v>
      </c>
    </row>
    <row r="4228" spans="1:1" x14ac:dyDescent="0.35">
      <c r="A4228" s="7">
        <v>34.5</v>
      </c>
    </row>
    <row r="4229" spans="1:1" x14ac:dyDescent="0.35">
      <c r="A4229" s="7">
        <v>34.4</v>
      </c>
    </row>
    <row r="4230" spans="1:1" x14ac:dyDescent="0.35">
      <c r="A4230" s="7">
        <v>34.4</v>
      </c>
    </row>
    <row r="4231" spans="1:1" x14ac:dyDescent="0.35">
      <c r="A4231" s="7">
        <v>34.4</v>
      </c>
    </row>
    <row r="4232" spans="1:1" x14ac:dyDescent="0.35">
      <c r="A4232" s="7">
        <v>34.4</v>
      </c>
    </row>
    <row r="4233" spans="1:1" x14ac:dyDescent="0.35">
      <c r="A4233" s="7">
        <v>34.4</v>
      </c>
    </row>
    <row r="4234" spans="1:1" x14ac:dyDescent="0.35">
      <c r="A4234" s="7">
        <v>34.299999999999997</v>
      </c>
    </row>
    <row r="4235" spans="1:1" x14ac:dyDescent="0.35">
      <c r="A4235" s="7">
        <v>34.299999999999997</v>
      </c>
    </row>
    <row r="4236" spans="1:1" x14ac:dyDescent="0.35">
      <c r="A4236" s="7">
        <v>34.299999999999997</v>
      </c>
    </row>
    <row r="4237" spans="1:1" x14ac:dyDescent="0.35">
      <c r="A4237" s="7">
        <v>34.299999999999997</v>
      </c>
    </row>
    <row r="4238" spans="1:1" x14ac:dyDescent="0.35">
      <c r="A4238" s="7">
        <v>34.299999999999997</v>
      </c>
    </row>
    <row r="4239" spans="1:1" x14ac:dyDescent="0.35">
      <c r="A4239" s="7">
        <v>34.299999999999997</v>
      </c>
    </row>
    <row r="4240" spans="1:1" x14ac:dyDescent="0.35">
      <c r="A4240" s="7">
        <v>34.200000000000003</v>
      </c>
    </row>
    <row r="4241" spans="1:1" x14ac:dyDescent="0.35">
      <c r="A4241" s="7">
        <v>34.200000000000003</v>
      </c>
    </row>
    <row r="4242" spans="1:1" x14ac:dyDescent="0.35">
      <c r="A4242" s="7">
        <v>34.200000000000003</v>
      </c>
    </row>
    <row r="4243" spans="1:1" x14ac:dyDescent="0.35">
      <c r="A4243" s="7">
        <v>34.200000000000003</v>
      </c>
    </row>
    <row r="4244" spans="1:1" x14ac:dyDescent="0.35">
      <c r="A4244" s="7">
        <v>34.200000000000003</v>
      </c>
    </row>
    <row r="4245" spans="1:1" x14ac:dyDescent="0.35">
      <c r="A4245" s="7">
        <v>34.200000000000003</v>
      </c>
    </row>
    <row r="4246" spans="1:1" x14ac:dyDescent="0.35">
      <c r="A4246" s="7">
        <v>34.200000000000003</v>
      </c>
    </row>
    <row r="4247" spans="1:1" x14ac:dyDescent="0.35">
      <c r="A4247" s="7">
        <v>34.1</v>
      </c>
    </row>
    <row r="4248" spans="1:1" x14ac:dyDescent="0.35">
      <c r="A4248" s="7">
        <v>34.1</v>
      </c>
    </row>
    <row r="4249" spans="1:1" x14ac:dyDescent="0.35">
      <c r="A4249" s="7">
        <v>34.1</v>
      </c>
    </row>
    <row r="4250" spans="1:1" x14ac:dyDescent="0.35">
      <c r="A4250" s="7">
        <v>34.1</v>
      </c>
    </row>
    <row r="4251" spans="1:1" x14ac:dyDescent="0.35">
      <c r="A4251" s="7">
        <v>34.1</v>
      </c>
    </row>
    <row r="4252" spans="1:1" x14ac:dyDescent="0.35">
      <c r="A4252" s="7">
        <v>34.1</v>
      </c>
    </row>
    <row r="4253" spans="1:1" x14ac:dyDescent="0.35">
      <c r="A4253" s="7">
        <v>34.1</v>
      </c>
    </row>
    <row r="4254" spans="1:1" x14ac:dyDescent="0.35">
      <c r="A4254" s="7">
        <v>34</v>
      </c>
    </row>
    <row r="4255" spans="1:1" x14ac:dyDescent="0.35">
      <c r="A4255" s="7">
        <v>34</v>
      </c>
    </row>
    <row r="4256" spans="1:1" x14ac:dyDescent="0.35">
      <c r="A4256" s="7">
        <v>34</v>
      </c>
    </row>
    <row r="4257" spans="1:1" x14ac:dyDescent="0.35">
      <c r="A4257" s="7">
        <v>34</v>
      </c>
    </row>
    <row r="4258" spans="1:1" x14ac:dyDescent="0.35">
      <c r="A4258" s="7">
        <v>34</v>
      </c>
    </row>
    <row r="4259" spans="1:1" x14ac:dyDescent="0.35">
      <c r="A4259" s="7">
        <v>33.9</v>
      </c>
    </row>
    <row r="4260" spans="1:1" x14ac:dyDescent="0.35">
      <c r="A4260" s="7">
        <v>33.9</v>
      </c>
    </row>
    <row r="4261" spans="1:1" x14ac:dyDescent="0.35">
      <c r="A4261" s="7">
        <v>33.9</v>
      </c>
    </row>
    <row r="4262" spans="1:1" x14ac:dyDescent="0.35">
      <c r="A4262" s="7">
        <v>33.9</v>
      </c>
    </row>
    <row r="4263" spans="1:1" x14ac:dyDescent="0.35">
      <c r="A4263" s="7">
        <v>33.9</v>
      </c>
    </row>
    <row r="4264" spans="1:1" x14ac:dyDescent="0.35">
      <c r="A4264" s="7">
        <v>33.9</v>
      </c>
    </row>
    <row r="4265" spans="1:1" x14ac:dyDescent="0.35">
      <c r="A4265" s="7">
        <v>33.9</v>
      </c>
    </row>
    <row r="4266" spans="1:1" x14ac:dyDescent="0.35">
      <c r="A4266" s="7">
        <v>33.9</v>
      </c>
    </row>
    <row r="4267" spans="1:1" x14ac:dyDescent="0.35">
      <c r="A4267" s="7">
        <v>33.799999999999997</v>
      </c>
    </row>
    <row r="4268" spans="1:1" x14ac:dyDescent="0.35">
      <c r="A4268" s="7">
        <v>33.799999999999997</v>
      </c>
    </row>
    <row r="4269" spans="1:1" x14ac:dyDescent="0.35">
      <c r="A4269" s="7">
        <v>33.799999999999997</v>
      </c>
    </row>
    <row r="4270" spans="1:1" x14ac:dyDescent="0.35">
      <c r="A4270" s="7">
        <v>33.799999999999997</v>
      </c>
    </row>
    <row r="4271" spans="1:1" x14ac:dyDescent="0.35">
      <c r="A4271" s="7">
        <v>33.799999999999997</v>
      </c>
    </row>
    <row r="4272" spans="1:1" x14ac:dyDescent="0.35">
      <c r="A4272" s="7">
        <v>33.799999999999997</v>
      </c>
    </row>
    <row r="4273" spans="1:1" x14ac:dyDescent="0.35">
      <c r="A4273" s="7">
        <v>33.799999999999997</v>
      </c>
    </row>
    <row r="4274" spans="1:1" x14ac:dyDescent="0.35">
      <c r="A4274" s="7">
        <v>33.700000000000003</v>
      </c>
    </row>
    <row r="4275" spans="1:1" x14ac:dyDescent="0.35">
      <c r="A4275" s="7">
        <v>33.700000000000003</v>
      </c>
    </row>
    <row r="4276" spans="1:1" x14ac:dyDescent="0.35">
      <c r="A4276" s="7">
        <v>33.700000000000003</v>
      </c>
    </row>
    <row r="4277" spans="1:1" x14ac:dyDescent="0.35">
      <c r="A4277" s="7">
        <v>33.700000000000003</v>
      </c>
    </row>
    <row r="4278" spans="1:1" x14ac:dyDescent="0.35">
      <c r="A4278" s="7">
        <v>33.6</v>
      </c>
    </row>
    <row r="4279" spans="1:1" x14ac:dyDescent="0.35">
      <c r="A4279" s="7">
        <v>33.6</v>
      </c>
    </row>
    <row r="4280" spans="1:1" x14ac:dyDescent="0.35">
      <c r="A4280" s="7">
        <v>33.6</v>
      </c>
    </row>
    <row r="4281" spans="1:1" x14ac:dyDescent="0.35">
      <c r="A4281" s="7">
        <v>33.6</v>
      </c>
    </row>
    <row r="4282" spans="1:1" x14ac:dyDescent="0.35">
      <c r="A4282" s="7">
        <v>33.6</v>
      </c>
    </row>
    <row r="4283" spans="1:1" x14ac:dyDescent="0.35">
      <c r="A4283" s="7">
        <v>33.6</v>
      </c>
    </row>
    <row r="4284" spans="1:1" x14ac:dyDescent="0.35">
      <c r="A4284" s="7">
        <v>33.6</v>
      </c>
    </row>
    <row r="4285" spans="1:1" x14ac:dyDescent="0.35">
      <c r="A4285" s="7">
        <v>33.6</v>
      </c>
    </row>
    <row r="4286" spans="1:1" x14ac:dyDescent="0.35">
      <c r="A4286" s="7">
        <v>33.6</v>
      </c>
    </row>
    <row r="4287" spans="1:1" x14ac:dyDescent="0.35">
      <c r="A4287" s="7">
        <v>33.6</v>
      </c>
    </row>
    <row r="4288" spans="1:1" x14ac:dyDescent="0.35">
      <c r="A4288" s="7">
        <v>33.5</v>
      </c>
    </row>
    <row r="4289" spans="1:1" x14ac:dyDescent="0.35">
      <c r="A4289" s="7">
        <v>33.5</v>
      </c>
    </row>
    <row r="4290" spans="1:1" x14ac:dyDescent="0.35">
      <c r="A4290" s="7">
        <v>33.5</v>
      </c>
    </row>
    <row r="4291" spans="1:1" x14ac:dyDescent="0.35">
      <c r="A4291" s="7">
        <v>33.5</v>
      </c>
    </row>
    <row r="4292" spans="1:1" x14ac:dyDescent="0.35">
      <c r="A4292" s="7">
        <v>33.5</v>
      </c>
    </row>
    <row r="4293" spans="1:1" x14ac:dyDescent="0.35">
      <c r="A4293" s="7">
        <v>33.5</v>
      </c>
    </row>
    <row r="4294" spans="1:1" x14ac:dyDescent="0.35">
      <c r="A4294" s="7">
        <v>33.5</v>
      </c>
    </row>
    <row r="4295" spans="1:1" x14ac:dyDescent="0.35">
      <c r="A4295" s="7">
        <v>33.5</v>
      </c>
    </row>
    <row r="4296" spans="1:1" x14ac:dyDescent="0.35">
      <c r="A4296" s="7">
        <v>33.5</v>
      </c>
    </row>
    <row r="4297" spans="1:1" x14ac:dyDescent="0.35">
      <c r="A4297" s="7">
        <v>33.4</v>
      </c>
    </row>
    <row r="4298" spans="1:1" x14ac:dyDescent="0.35">
      <c r="A4298" s="7">
        <v>33.4</v>
      </c>
    </row>
    <row r="4299" spans="1:1" x14ac:dyDescent="0.35">
      <c r="A4299" s="7">
        <v>33.299999999999997</v>
      </c>
    </row>
    <row r="4300" spans="1:1" x14ac:dyDescent="0.35">
      <c r="A4300" s="7">
        <v>33.299999999999997</v>
      </c>
    </row>
    <row r="4301" spans="1:1" x14ac:dyDescent="0.35">
      <c r="A4301" s="7">
        <v>33.299999999999997</v>
      </c>
    </row>
    <row r="4302" spans="1:1" x14ac:dyDescent="0.35">
      <c r="A4302" s="7">
        <v>33.299999999999997</v>
      </c>
    </row>
    <row r="4303" spans="1:1" x14ac:dyDescent="0.35">
      <c r="A4303" s="7">
        <v>33.299999999999997</v>
      </c>
    </row>
    <row r="4304" spans="1:1" x14ac:dyDescent="0.35">
      <c r="A4304" s="7">
        <v>33.200000000000003</v>
      </c>
    </row>
    <row r="4305" spans="1:1" x14ac:dyDescent="0.35">
      <c r="A4305" s="7">
        <v>33.200000000000003</v>
      </c>
    </row>
    <row r="4306" spans="1:1" x14ac:dyDescent="0.35">
      <c r="A4306" s="7">
        <v>33.200000000000003</v>
      </c>
    </row>
    <row r="4307" spans="1:1" x14ac:dyDescent="0.35">
      <c r="A4307" s="7">
        <v>33.200000000000003</v>
      </c>
    </row>
    <row r="4308" spans="1:1" x14ac:dyDescent="0.35">
      <c r="A4308" s="7">
        <v>33.200000000000003</v>
      </c>
    </row>
    <row r="4309" spans="1:1" x14ac:dyDescent="0.35">
      <c r="A4309" s="7">
        <v>33.200000000000003</v>
      </c>
    </row>
    <row r="4310" spans="1:1" x14ac:dyDescent="0.35">
      <c r="A4310" s="7">
        <v>33.200000000000003</v>
      </c>
    </row>
    <row r="4311" spans="1:1" x14ac:dyDescent="0.35">
      <c r="A4311" s="7">
        <v>33.200000000000003</v>
      </c>
    </row>
    <row r="4312" spans="1:1" x14ac:dyDescent="0.35">
      <c r="A4312" s="7">
        <v>33.1</v>
      </c>
    </row>
    <row r="4313" spans="1:1" x14ac:dyDescent="0.35">
      <c r="A4313" s="7">
        <v>33.1</v>
      </c>
    </row>
    <row r="4314" spans="1:1" x14ac:dyDescent="0.35">
      <c r="A4314" s="7">
        <v>33.1</v>
      </c>
    </row>
    <row r="4315" spans="1:1" x14ac:dyDescent="0.35">
      <c r="A4315" s="7">
        <v>33.1</v>
      </c>
    </row>
    <row r="4316" spans="1:1" x14ac:dyDescent="0.35">
      <c r="A4316" s="7">
        <v>33.1</v>
      </c>
    </row>
    <row r="4317" spans="1:1" x14ac:dyDescent="0.35">
      <c r="A4317" s="7">
        <v>33.1</v>
      </c>
    </row>
    <row r="4318" spans="1:1" x14ac:dyDescent="0.35">
      <c r="A4318" s="7">
        <v>33.1</v>
      </c>
    </row>
    <row r="4319" spans="1:1" x14ac:dyDescent="0.35">
      <c r="A4319" s="7">
        <v>33.1</v>
      </c>
    </row>
    <row r="4320" spans="1:1" x14ac:dyDescent="0.35">
      <c r="A4320" s="7">
        <v>33.1</v>
      </c>
    </row>
    <row r="4321" spans="1:1" x14ac:dyDescent="0.35">
      <c r="A4321" s="7">
        <v>33</v>
      </c>
    </row>
    <row r="4322" spans="1:1" x14ac:dyDescent="0.35">
      <c r="A4322" s="7">
        <v>33</v>
      </c>
    </row>
    <row r="4323" spans="1:1" x14ac:dyDescent="0.35">
      <c r="A4323" s="7">
        <v>33</v>
      </c>
    </row>
    <row r="4324" spans="1:1" x14ac:dyDescent="0.35">
      <c r="A4324" s="7">
        <v>33</v>
      </c>
    </row>
    <row r="4325" spans="1:1" x14ac:dyDescent="0.35">
      <c r="A4325" s="7">
        <v>32.9</v>
      </c>
    </row>
    <row r="4326" spans="1:1" x14ac:dyDescent="0.35">
      <c r="A4326" s="7">
        <v>32.9</v>
      </c>
    </row>
    <row r="4327" spans="1:1" x14ac:dyDescent="0.35">
      <c r="A4327" s="7">
        <v>32.9</v>
      </c>
    </row>
    <row r="4328" spans="1:1" x14ac:dyDescent="0.35">
      <c r="A4328" s="7">
        <v>32.9</v>
      </c>
    </row>
    <row r="4329" spans="1:1" x14ac:dyDescent="0.35">
      <c r="A4329" s="7">
        <v>32.9</v>
      </c>
    </row>
    <row r="4330" spans="1:1" x14ac:dyDescent="0.35">
      <c r="A4330" s="7">
        <v>32.799999999999997</v>
      </c>
    </row>
    <row r="4331" spans="1:1" x14ac:dyDescent="0.35">
      <c r="A4331" s="7">
        <v>32.799999999999997</v>
      </c>
    </row>
    <row r="4332" spans="1:1" x14ac:dyDescent="0.35">
      <c r="A4332" s="7">
        <v>32.799999999999997</v>
      </c>
    </row>
    <row r="4333" spans="1:1" x14ac:dyDescent="0.35">
      <c r="A4333" s="7">
        <v>32.799999999999997</v>
      </c>
    </row>
    <row r="4334" spans="1:1" x14ac:dyDescent="0.35">
      <c r="A4334" s="7">
        <v>32.700000000000003</v>
      </c>
    </row>
    <row r="4335" spans="1:1" x14ac:dyDescent="0.35">
      <c r="A4335" s="7">
        <v>32.700000000000003</v>
      </c>
    </row>
    <row r="4336" spans="1:1" x14ac:dyDescent="0.35">
      <c r="A4336" s="7">
        <v>32.700000000000003</v>
      </c>
    </row>
    <row r="4337" spans="1:1" x14ac:dyDescent="0.35">
      <c r="A4337" s="7">
        <v>32.700000000000003</v>
      </c>
    </row>
    <row r="4338" spans="1:1" x14ac:dyDescent="0.35">
      <c r="A4338" s="7">
        <v>32.700000000000003</v>
      </c>
    </row>
    <row r="4339" spans="1:1" x14ac:dyDescent="0.35">
      <c r="A4339" s="7">
        <v>32.700000000000003</v>
      </c>
    </row>
    <row r="4340" spans="1:1" x14ac:dyDescent="0.35">
      <c r="A4340" s="7">
        <v>32.700000000000003</v>
      </c>
    </row>
    <row r="4341" spans="1:1" x14ac:dyDescent="0.35">
      <c r="A4341" s="7">
        <v>32.6</v>
      </c>
    </row>
    <row r="4342" spans="1:1" x14ac:dyDescent="0.35">
      <c r="A4342" s="7">
        <v>32.6</v>
      </c>
    </row>
    <row r="4343" spans="1:1" x14ac:dyDescent="0.35">
      <c r="A4343" s="7">
        <v>32.6</v>
      </c>
    </row>
    <row r="4344" spans="1:1" x14ac:dyDescent="0.35">
      <c r="A4344" s="7">
        <v>32.6</v>
      </c>
    </row>
    <row r="4345" spans="1:1" x14ac:dyDescent="0.35">
      <c r="A4345" s="7">
        <v>32.6</v>
      </c>
    </row>
    <row r="4346" spans="1:1" x14ac:dyDescent="0.35">
      <c r="A4346" s="7">
        <v>32.6</v>
      </c>
    </row>
    <row r="4347" spans="1:1" x14ac:dyDescent="0.35">
      <c r="A4347" s="7">
        <v>32.5</v>
      </c>
    </row>
    <row r="4348" spans="1:1" x14ac:dyDescent="0.35">
      <c r="A4348" s="7">
        <v>32.5</v>
      </c>
    </row>
    <row r="4349" spans="1:1" x14ac:dyDescent="0.35">
      <c r="A4349" s="7">
        <v>32.5</v>
      </c>
    </row>
    <row r="4350" spans="1:1" x14ac:dyDescent="0.35">
      <c r="A4350" s="7">
        <v>32.5</v>
      </c>
    </row>
    <row r="4351" spans="1:1" x14ac:dyDescent="0.35">
      <c r="A4351" s="7">
        <v>32.4</v>
      </c>
    </row>
    <row r="4352" spans="1:1" x14ac:dyDescent="0.35">
      <c r="A4352" s="7">
        <v>32.4</v>
      </c>
    </row>
    <row r="4353" spans="1:1" x14ac:dyDescent="0.35">
      <c r="A4353" s="7">
        <v>32.4</v>
      </c>
    </row>
    <row r="4354" spans="1:1" x14ac:dyDescent="0.35">
      <c r="A4354" s="7">
        <v>32.4</v>
      </c>
    </row>
    <row r="4355" spans="1:1" x14ac:dyDescent="0.35">
      <c r="A4355" s="7">
        <v>32.4</v>
      </c>
    </row>
    <row r="4356" spans="1:1" x14ac:dyDescent="0.35">
      <c r="A4356" s="7">
        <v>32.4</v>
      </c>
    </row>
    <row r="4357" spans="1:1" x14ac:dyDescent="0.35">
      <c r="A4357" s="7">
        <v>32.4</v>
      </c>
    </row>
    <row r="4358" spans="1:1" x14ac:dyDescent="0.35">
      <c r="A4358" s="7">
        <v>32.299999999999997</v>
      </c>
    </row>
    <row r="4359" spans="1:1" x14ac:dyDescent="0.35">
      <c r="A4359" s="7">
        <v>32.299999999999997</v>
      </c>
    </row>
    <row r="4360" spans="1:1" x14ac:dyDescent="0.35">
      <c r="A4360" s="7">
        <v>32.299999999999997</v>
      </c>
    </row>
    <row r="4361" spans="1:1" x14ac:dyDescent="0.35">
      <c r="A4361" s="7">
        <v>32.299999999999997</v>
      </c>
    </row>
    <row r="4362" spans="1:1" x14ac:dyDescent="0.35">
      <c r="A4362" s="7">
        <v>32.299999999999997</v>
      </c>
    </row>
    <row r="4363" spans="1:1" x14ac:dyDescent="0.35">
      <c r="A4363" s="7">
        <v>32.299999999999997</v>
      </c>
    </row>
    <row r="4364" spans="1:1" x14ac:dyDescent="0.35">
      <c r="A4364" s="7">
        <v>32.299999999999997</v>
      </c>
    </row>
    <row r="4365" spans="1:1" x14ac:dyDescent="0.35">
      <c r="A4365" s="7">
        <v>32.299999999999997</v>
      </c>
    </row>
    <row r="4366" spans="1:1" x14ac:dyDescent="0.35">
      <c r="A4366" s="7">
        <v>32.299999999999997</v>
      </c>
    </row>
    <row r="4367" spans="1:1" x14ac:dyDescent="0.35">
      <c r="A4367" s="7">
        <v>32.299999999999997</v>
      </c>
    </row>
    <row r="4368" spans="1:1" x14ac:dyDescent="0.35">
      <c r="A4368" s="7">
        <v>32.200000000000003</v>
      </c>
    </row>
    <row r="4369" spans="1:1" x14ac:dyDescent="0.35">
      <c r="A4369" s="7">
        <v>32.200000000000003</v>
      </c>
    </row>
    <row r="4370" spans="1:1" x14ac:dyDescent="0.35">
      <c r="A4370" s="7">
        <v>32.200000000000003</v>
      </c>
    </row>
    <row r="4371" spans="1:1" x14ac:dyDescent="0.35">
      <c r="A4371" s="7">
        <v>32.200000000000003</v>
      </c>
    </row>
    <row r="4372" spans="1:1" x14ac:dyDescent="0.35">
      <c r="A4372" s="7">
        <v>32.200000000000003</v>
      </c>
    </row>
    <row r="4373" spans="1:1" x14ac:dyDescent="0.35">
      <c r="A4373" s="7">
        <v>32.1</v>
      </c>
    </row>
    <row r="4374" spans="1:1" x14ac:dyDescent="0.35">
      <c r="A4374" s="7">
        <v>32.1</v>
      </c>
    </row>
    <row r="4375" spans="1:1" x14ac:dyDescent="0.35">
      <c r="A4375" s="7">
        <v>32</v>
      </c>
    </row>
    <row r="4376" spans="1:1" x14ac:dyDescent="0.35">
      <c r="A4376" s="7">
        <v>32</v>
      </c>
    </row>
    <row r="4377" spans="1:1" x14ac:dyDescent="0.35">
      <c r="A4377" s="7">
        <v>32</v>
      </c>
    </row>
    <row r="4378" spans="1:1" x14ac:dyDescent="0.35">
      <c r="A4378" s="7">
        <v>32</v>
      </c>
    </row>
    <row r="4379" spans="1:1" x14ac:dyDescent="0.35">
      <c r="A4379" s="7">
        <v>32</v>
      </c>
    </row>
    <row r="4380" spans="1:1" x14ac:dyDescent="0.35">
      <c r="A4380" s="7">
        <v>32</v>
      </c>
    </row>
    <row r="4381" spans="1:1" x14ac:dyDescent="0.35">
      <c r="A4381" s="7">
        <v>32</v>
      </c>
    </row>
    <row r="4382" spans="1:1" x14ac:dyDescent="0.35">
      <c r="A4382" s="7">
        <v>31.9</v>
      </c>
    </row>
    <row r="4383" spans="1:1" x14ac:dyDescent="0.35">
      <c r="A4383" s="7">
        <v>31.9</v>
      </c>
    </row>
    <row r="4384" spans="1:1" x14ac:dyDescent="0.35">
      <c r="A4384" s="7">
        <v>31.9</v>
      </c>
    </row>
    <row r="4385" spans="1:1" x14ac:dyDescent="0.35">
      <c r="A4385" s="7">
        <v>31.9</v>
      </c>
    </row>
    <row r="4386" spans="1:1" x14ac:dyDescent="0.35">
      <c r="A4386" s="7">
        <v>31.9</v>
      </c>
    </row>
    <row r="4387" spans="1:1" x14ac:dyDescent="0.35">
      <c r="A4387" s="7">
        <v>31.9</v>
      </c>
    </row>
    <row r="4388" spans="1:1" x14ac:dyDescent="0.35">
      <c r="A4388" s="8">
        <v>31.8</v>
      </c>
    </row>
    <row r="4389" spans="1:1" x14ac:dyDescent="0.35">
      <c r="A4389" s="8">
        <v>31.8</v>
      </c>
    </row>
    <row r="4390" spans="1:1" x14ac:dyDescent="0.35">
      <c r="A4390" s="8">
        <v>31.8</v>
      </c>
    </row>
    <row r="4391" spans="1:1" x14ac:dyDescent="0.35">
      <c r="A4391" s="8">
        <v>31.8</v>
      </c>
    </row>
    <row r="4392" spans="1:1" x14ac:dyDescent="0.35">
      <c r="A4392" s="8">
        <v>31.8</v>
      </c>
    </row>
    <row r="4393" spans="1:1" x14ac:dyDescent="0.35">
      <c r="A4393" s="8">
        <v>31.8</v>
      </c>
    </row>
    <row r="4394" spans="1:1" x14ac:dyDescent="0.35">
      <c r="A4394" s="8">
        <v>31.8</v>
      </c>
    </row>
    <row r="4395" spans="1:1" x14ac:dyDescent="0.35">
      <c r="A4395" s="8">
        <v>31.7</v>
      </c>
    </row>
    <row r="4396" spans="1:1" x14ac:dyDescent="0.35">
      <c r="A4396" s="8">
        <v>31.7</v>
      </c>
    </row>
    <row r="4397" spans="1:1" x14ac:dyDescent="0.35">
      <c r="A4397" s="8">
        <v>31.7</v>
      </c>
    </row>
    <row r="4398" spans="1:1" x14ac:dyDescent="0.35">
      <c r="A4398" s="8">
        <v>31.7</v>
      </c>
    </row>
    <row r="4399" spans="1:1" x14ac:dyDescent="0.35">
      <c r="A4399" s="8">
        <v>31.7</v>
      </c>
    </row>
    <row r="4400" spans="1:1" x14ac:dyDescent="0.35">
      <c r="A4400" s="8">
        <v>31.7</v>
      </c>
    </row>
    <row r="4401" spans="1:1" x14ac:dyDescent="0.35">
      <c r="A4401" s="8">
        <v>31.7</v>
      </c>
    </row>
    <row r="4402" spans="1:1" x14ac:dyDescent="0.35">
      <c r="A4402" s="8">
        <v>31.7</v>
      </c>
    </row>
    <row r="4403" spans="1:1" x14ac:dyDescent="0.35">
      <c r="A4403" s="8">
        <v>31.7</v>
      </c>
    </row>
    <row r="4404" spans="1:1" x14ac:dyDescent="0.35">
      <c r="A4404" s="8">
        <v>31.7</v>
      </c>
    </row>
    <row r="4405" spans="1:1" x14ac:dyDescent="0.35">
      <c r="A4405" s="8">
        <v>31.7</v>
      </c>
    </row>
    <row r="4406" spans="1:1" x14ac:dyDescent="0.35">
      <c r="A4406" s="8">
        <v>31.7</v>
      </c>
    </row>
    <row r="4407" spans="1:1" x14ac:dyDescent="0.35">
      <c r="A4407" s="8">
        <v>31.7</v>
      </c>
    </row>
    <row r="4408" spans="1:1" x14ac:dyDescent="0.35">
      <c r="A4408" s="8">
        <v>31.7</v>
      </c>
    </row>
    <row r="4409" spans="1:1" x14ac:dyDescent="0.35">
      <c r="A4409" s="7">
        <v>31.6</v>
      </c>
    </row>
    <row r="4410" spans="1:1" x14ac:dyDescent="0.35">
      <c r="A4410" s="7">
        <v>31.6</v>
      </c>
    </row>
    <row r="4411" spans="1:1" x14ac:dyDescent="0.35">
      <c r="A4411" s="7">
        <v>31.6</v>
      </c>
    </row>
    <row r="4412" spans="1:1" x14ac:dyDescent="0.35">
      <c r="A4412" s="7">
        <v>31.6</v>
      </c>
    </row>
    <row r="4413" spans="1:1" x14ac:dyDescent="0.35">
      <c r="A4413" s="7">
        <v>31.6</v>
      </c>
    </row>
    <row r="4414" spans="1:1" x14ac:dyDescent="0.35">
      <c r="A4414" s="7">
        <v>31.6</v>
      </c>
    </row>
    <row r="4415" spans="1:1" x14ac:dyDescent="0.35">
      <c r="A4415" s="7">
        <v>31.6</v>
      </c>
    </row>
    <row r="4416" spans="1:1" x14ac:dyDescent="0.35">
      <c r="A4416" s="7">
        <v>31.6</v>
      </c>
    </row>
    <row r="4417" spans="1:1" x14ac:dyDescent="0.35">
      <c r="A4417" s="7">
        <v>31.6</v>
      </c>
    </row>
    <row r="4418" spans="1:1" x14ac:dyDescent="0.35">
      <c r="A4418" s="8">
        <v>31.5</v>
      </c>
    </row>
    <row r="4419" spans="1:1" x14ac:dyDescent="0.35">
      <c r="A4419" s="8">
        <v>31.5</v>
      </c>
    </row>
    <row r="4420" spans="1:1" x14ac:dyDescent="0.35">
      <c r="A4420" s="8">
        <v>31.5</v>
      </c>
    </row>
    <row r="4421" spans="1:1" x14ac:dyDescent="0.35">
      <c r="A4421" s="8">
        <v>31.5</v>
      </c>
    </row>
    <row r="4422" spans="1:1" x14ac:dyDescent="0.35">
      <c r="A4422" s="8">
        <v>31.5</v>
      </c>
    </row>
    <row r="4423" spans="1:1" x14ac:dyDescent="0.35">
      <c r="A4423" s="8">
        <v>31.5</v>
      </c>
    </row>
    <row r="4424" spans="1:1" x14ac:dyDescent="0.35">
      <c r="A4424" s="8">
        <v>31.5</v>
      </c>
    </row>
    <row r="4425" spans="1:1" x14ac:dyDescent="0.35">
      <c r="A4425" s="8">
        <v>31.5</v>
      </c>
    </row>
    <row r="4426" spans="1:1" x14ac:dyDescent="0.35">
      <c r="A4426" s="8">
        <v>31.5</v>
      </c>
    </row>
    <row r="4427" spans="1:1" x14ac:dyDescent="0.35">
      <c r="A4427" s="8">
        <v>31.5</v>
      </c>
    </row>
    <row r="4428" spans="1:1" x14ac:dyDescent="0.35">
      <c r="A4428" s="8">
        <v>31.5</v>
      </c>
    </row>
    <row r="4429" spans="1:1" x14ac:dyDescent="0.35">
      <c r="A4429" s="8">
        <v>31.5</v>
      </c>
    </row>
    <row r="4430" spans="1:1" x14ac:dyDescent="0.35">
      <c r="A4430" s="8">
        <v>31.5</v>
      </c>
    </row>
    <row r="4431" spans="1:1" x14ac:dyDescent="0.35">
      <c r="A4431" s="8">
        <v>31.5</v>
      </c>
    </row>
    <row r="4432" spans="1:1" x14ac:dyDescent="0.35">
      <c r="A4432" s="8">
        <v>31.5</v>
      </c>
    </row>
    <row r="4433" spans="1:1" x14ac:dyDescent="0.35">
      <c r="A4433" s="8">
        <v>31.5</v>
      </c>
    </row>
    <row r="4434" spans="1:1" x14ac:dyDescent="0.35">
      <c r="A4434" s="8">
        <v>31.5</v>
      </c>
    </row>
    <row r="4435" spans="1:1" x14ac:dyDescent="0.35">
      <c r="A4435" s="7">
        <v>31.4</v>
      </c>
    </row>
    <row r="4436" spans="1:1" x14ac:dyDescent="0.35">
      <c r="A4436" s="7">
        <v>31.4</v>
      </c>
    </row>
    <row r="4437" spans="1:1" x14ac:dyDescent="0.35">
      <c r="A4437" s="7">
        <v>31.4</v>
      </c>
    </row>
    <row r="4438" spans="1:1" x14ac:dyDescent="0.35">
      <c r="A4438" s="8">
        <v>31.3</v>
      </c>
    </row>
    <row r="4439" spans="1:1" x14ac:dyDescent="0.35">
      <c r="A4439" s="8">
        <v>31.3</v>
      </c>
    </row>
    <row r="4440" spans="1:1" x14ac:dyDescent="0.35">
      <c r="A4440" s="8">
        <v>31.3</v>
      </c>
    </row>
    <row r="4441" spans="1:1" x14ac:dyDescent="0.35">
      <c r="A4441" s="8">
        <v>31.3</v>
      </c>
    </row>
    <row r="4442" spans="1:1" x14ac:dyDescent="0.35">
      <c r="A4442" s="8">
        <v>31.3</v>
      </c>
    </row>
    <row r="4443" spans="1:1" x14ac:dyDescent="0.35">
      <c r="A4443" s="8">
        <v>31.3</v>
      </c>
    </row>
    <row r="4444" spans="1:1" x14ac:dyDescent="0.35">
      <c r="A4444" s="8">
        <v>31.3</v>
      </c>
    </row>
    <row r="4445" spans="1:1" x14ac:dyDescent="0.35">
      <c r="A4445" s="7">
        <v>31.2</v>
      </c>
    </row>
    <row r="4446" spans="1:1" x14ac:dyDescent="0.35">
      <c r="A4446" s="7">
        <v>31.2</v>
      </c>
    </row>
    <row r="4447" spans="1:1" x14ac:dyDescent="0.35">
      <c r="A4447" s="7">
        <v>31.2</v>
      </c>
    </row>
    <row r="4448" spans="1:1" x14ac:dyDescent="0.35">
      <c r="A4448" s="7">
        <v>31.2</v>
      </c>
    </row>
    <row r="4449" spans="1:1" x14ac:dyDescent="0.35">
      <c r="A4449" s="8">
        <v>31.1</v>
      </c>
    </row>
    <row r="4450" spans="1:1" x14ac:dyDescent="0.35">
      <c r="A4450" s="8">
        <v>31.1</v>
      </c>
    </row>
    <row r="4451" spans="1:1" x14ac:dyDescent="0.35">
      <c r="A4451" s="8">
        <v>31.1</v>
      </c>
    </row>
    <row r="4452" spans="1:1" x14ac:dyDescent="0.35">
      <c r="A4452" s="8">
        <v>31.1</v>
      </c>
    </row>
    <row r="4453" spans="1:1" x14ac:dyDescent="0.35">
      <c r="A4453" s="8">
        <v>31.1</v>
      </c>
    </row>
    <row r="4454" spans="1:1" x14ac:dyDescent="0.35">
      <c r="A4454" s="8">
        <v>31.1</v>
      </c>
    </row>
    <row r="4455" spans="1:1" x14ac:dyDescent="0.35">
      <c r="A4455" s="7">
        <v>31</v>
      </c>
    </row>
    <row r="4456" spans="1:1" x14ac:dyDescent="0.35">
      <c r="A4456" s="7">
        <v>31</v>
      </c>
    </row>
    <row r="4457" spans="1:1" x14ac:dyDescent="0.35">
      <c r="A4457" s="7">
        <v>31</v>
      </c>
    </row>
    <row r="4458" spans="1:1" x14ac:dyDescent="0.35">
      <c r="A4458" s="7">
        <v>31</v>
      </c>
    </row>
    <row r="4459" spans="1:1" x14ac:dyDescent="0.35">
      <c r="A4459" s="7">
        <v>31</v>
      </c>
    </row>
    <row r="4460" spans="1:1" x14ac:dyDescent="0.35">
      <c r="A4460" s="7">
        <v>31</v>
      </c>
    </row>
    <row r="4461" spans="1:1" x14ac:dyDescent="0.35">
      <c r="A4461" s="7">
        <v>31</v>
      </c>
    </row>
    <row r="4462" spans="1:1" x14ac:dyDescent="0.35">
      <c r="A4462" s="8">
        <v>30.9</v>
      </c>
    </row>
    <row r="4463" spans="1:1" x14ac:dyDescent="0.35">
      <c r="A4463" s="8">
        <v>30.9</v>
      </c>
    </row>
    <row r="4464" spans="1:1" x14ac:dyDescent="0.35">
      <c r="A4464" s="8">
        <v>30.9</v>
      </c>
    </row>
    <row r="4465" spans="1:1" x14ac:dyDescent="0.35">
      <c r="A4465" s="8">
        <v>30.9</v>
      </c>
    </row>
    <row r="4466" spans="1:1" x14ac:dyDescent="0.35">
      <c r="A4466" s="8">
        <v>30.9</v>
      </c>
    </row>
    <row r="4467" spans="1:1" x14ac:dyDescent="0.35">
      <c r="A4467" s="8">
        <v>30.8</v>
      </c>
    </row>
    <row r="4468" spans="1:1" x14ac:dyDescent="0.35">
      <c r="A4468" s="8">
        <v>30.8</v>
      </c>
    </row>
    <row r="4469" spans="1:1" x14ac:dyDescent="0.35">
      <c r="A4469" s="8">
        <v>30.8</v>
      </c>
    </row>
    <row r="4470" spans="1:1" x14ac:dyDescent="0.35">
      <c r="A4470" s="8">
        <v>30.8</v>
      </c>
    </row>
    <row r="4471" spans="1:1" x14ac:dyDescent="0.35">
      <c r="A4471" s="8">
        <v>30.8</v>
      </c>
    </row>
    <row r="4472" spans="1:1" x14ac:dyDescent="0.35">
      <c r="A4472" s="8">
        <v>30.7</v>
      </c>
    </row>
    <row r="4473" spans="1:1" x14ac:dyDescent="0.35">
      <c r="A4473" s="8">
        <v>30.7</v>
      </c>
    </row>
    <row r="4474" spans="1:1" x14ac:dyDescent="0.35">
      <c r="A4474" s="8">
        <v>30.7</v>
      </c>
    </row>
    <row r="4475" spans="1:1" x14ac:dyDescent="0.35">
      <c r="A4475" s="8">
        <v>30.7</v>
      </c>
    </row>
    <row r="4476" spans="1:1" x14ac:dyDescent="0.35">
      <c r="A4476" s="8">
        <v>30.7</v>
      </c>
    </row>
    <row r="4477" spans="1:1" x14ac:dyDescent="0.35">
      <c r="A4477" s="8">
        <v>30.7</v>
      </c>
    </row>
    <row r="4478" spans="1:1" x14ac:dyDescent="0.35">
      <c r="A4478" s="8">
        <v>30.6</v>
      </c>
    </row>
    <row r="4479" spans="1:1" x14ac:dyDescent="0.35">
      <c r="A4479" s="8">
        <v>30.6</v>
      </c>
    </row>
    <row r="4480" spans="1:1" x14ac:dyDescent="0.35">
      <c r="A4480" s="8">
        <v>30.6</v>
      </c>
    </row>
    <row r="4481" spans="1:1" x14ac:dyDescent="0.35">
      <c r="A4481" s="8">
        <v>30.6</v>
      </c>
    </row>
    <row r="4482" spans="1:1" x14ac:dyDescent="0.35">
      <c r="A4482" s="8">
        <v>30.5</v>
      </c>
    </row>
    <row r="4483" spans="1:1" x14ac:dyDescent="0.35">
      <c r="A4483" s="8">
        <v>30.5</v>
      </c>
    </row>
    <row r="4484" spans="1:1" x14ac:dyDescent="0.35">
      <c r="A4484" s="8">
        <v>30.5</v>
      </c>
    </row>
    <row r="4485" spans="1:1" x14ac:dyDescent="0.35">
      <c r="A4485" s="8">
        <v>30.5</v>
      </c>
    </row>
    <row r="4486" spans="1:1" x14ac:dyDescent="0.35">
      <c r="A4486" s="8">
        <v>30.5</v>
      </c>
    </row>
    <row r="4487" spans="1:1" x14ac:dyDescent="0.35">
      <c r="A4487" s="8">
        <v>30.5</v>
      </c>
    </row>
    <row r="4488" spans="1:1" x14ac:dyDescent="0.35">
      <c r="A4488" s="8">
        <v>30.5</v>
      </c>
    </row>
    <row r="4489" spans="1:1" x14ac:dyDescent="0.35">
      <c r="A4489" s="8">
        <v>30.5</v>
      </c>
    </row>
    <row r="4490" spans="1:1" x14ac:dyDescent="0.35">
      <c r="A4490" s="8">
        <v>30.5</v>
      </c>
    </row>
    <row r="4491" spans="1:1" x14ac:dyDescent="0.35">
      <c r="A4491" s="8">
        <v>30.5</v>
      </c>
    </row>
    <row r="4492" spans="1:1" x14ac:dyDescent="0.35">
      <c r="A4492" s="8">
        <v>30.5</v>
      </c>
    </row>
    <row r="4493" spans="1:1" x14ac:dyDescent="0.35">
      <c r="A4493" s="8">
        <v>30.4</v>
      </c>
    </row>
    <row r="4494" spans="1:1" x14ac:dyDescent="0.35">
      <c r="A4494" s="8">
        <v>30.4</v>
      </c>
    </row>
    <row r="4495" spans="1:1" x14ac:dyDescent="0.35">
      <c r="A4495" s="8">
        <v>30.4</v>
      </c>
    </row>
    <row r="4496" spans="1:1" x14ac:dyDescent="0.35">
      <c r="A4496" s="8">
        <v>30.4</v>
      </c>
    </row>
    <row r="4497" spans="1:1" x14ac:dyDescent="0.35">
      <c r="A4497" s="8">
        <v>30.4</v>
      </c>
    </row>
    <row r="4498" spans="1:1" x14ac:dyDescent="0.35">
      <c r="A4498" s="8">
        <v>30.4</v>
      </c>
    </row>
    <row r="4499" spans="1:1" x14ac:dyDescent="0.35">
      <c r="A4499" s="8">
        <v>30.4</v>
      </c>
    </row>
    <row r="4500" spans="1:1" x14ac:dyDescent="0.35">
      <c r="A4500" s="8">
        <v>30.3</v>
      </c>
    </row>
    <row r="4501" spans="1:1" x14ac:dyDescent="0.35">
      <c r="A4501" s="8">
        <v>30.3</v>
      </c>
    </row>
    <row r="4502" spans="1:1" x14ac:dyDescent="0.35">
      <c r="A4502" s="8">
        <v>30.3</v>
      </c>
    </row>
    <row r="4503" spans="1:1" x14ac:dyDescent="0.35">
      <c r="A4503" s="8">
        <v>30.3</v>
      </c>
    </row>
    <row r="4504" spans="1:1" x14ac:dyDescent="0.35">
      <c r="A4504" s="8">
        <v>30.3</v>
      </c>
    </row>
    <row r="4505" spans="1:1" x14ac:dyDescent="0.35">
      <c r="A4505" s="8">
        <v>30.3</v>
      </c>
    </row>
    <row r="4506" spans="1:1" x14ac:dyDescent="0.35">
      <c r="A4506" s="8">
        <v>30.3</v>
      </c>
    </row>
    <row r="4507" spans="1:1" x14ac:dyDescent="0.35">
      <c r="A4507" s="8">
        <v>30.3</v>
      </c>
    </row>
    <row r="4508" spans="1:1" x14ac:dyDescent="0.35">
      <c r="A4508" s="8">
        <v>30.3</v>
      </c>
    </row>
    <row r="4509" spans="1:1" x14ac:dyDescent="0.35">
      <c r="A4509" s="8">
        <v>30.3</v>
      </c>
    </row>
    <row r="4510" spans="1:1" x14ac:dyDescent="0.35">
      <c r="A4510" s="8">
        <v>30.3</v>
      </c>
    </row>
    <row r="4511" spans="1:1" x14ac:dyDescent="0.35">
      <c r="A4511" s="8">
        <v>30.3</v>
      </c>
    </row>
    <row r="4512" spans="1:1" x14ac:dyDescent="0.35">
      <c r="A4512" s="8">
        <v>30.3</v>
      </c>
    </row>
    <row r="4513" spans="1:3" x14ac:dyDescent="0.35">
      <c r="A4513" s="7">
        <v>30.2</v>
      </c>
    </row>
    <row r="4514" spans="1:3" x14ac:dyDescent="0.35">
      <c r="A4514" s="7">
        <v>30.2</v>
      </c>
    </row>
    <row r="4515" spans="1:3" x14ac:dyDescent="0.35">
      <c r="A4515" s="7">
        <v>30.2</v>
      </c>
    </row>
    <row r="4516" spans="1:3" x14ac:dyDescent="0.35">
      <c r="A4516" s="7">
        <v>30.2</v>
      </c>
    </row>
    <row r="4517" spans="1:3" x14ac:dyDescent="0.35">
      <c r="A4517" s="7">
        <v>30.2</v>
      </c>
    </row>
    <row r="4518" spans="1:3" x14ac:dyDescent="0.35">
      <c r="A4518" s="7">
        <v>30.2</v>
      </c>
    </row>
    <row r="4519" spans="1:3" x14ac:dyDescent="0.35">
      <c r="A4519" s="7">
        <v>30.2</v>
      </c>
    </row>
    <row r="4520" spans="1:3" x14ac:dyDescent="0.35">
      <c r="A4520" s="7">
        <v>30.2</v>
      </c>
      <c r="C4520" s="9"/>
    </row>
    <row r="4521" spans="1:3" x14ac:dyDescent="0.35">
      <c r="A4521" s="7">
        <v>30.2</v>
      </c>
    </row>
    <row r="4522" spans="1:3" x14ac:dyDescent="0.35">
      <c r="A4522" s="7">
        <v>30.2</v>
      </c>
    </row>
    <row r="4523" spans="1:3" x14ac:dyDescent="0.35">
      <c r="A4523" s="7">
        <v>30.1</v>
      </c>
    </row>
    <row r="4524" spans="1:3" x14ac:dyDescent="0.35">
      <c r="A4524" s="7">
        <v>30.1</v>
      </c>
    </row>
    <row r="4525" spans="1:3" x14ac:dyDescent="0.35">
      <c r="A4525" s="7">
        <v>30.1</v>
      </c>
    </row>
    <row r="4526" spans="1:3" x14ac:dyDescent="0.35">
      <c r="A4526" s="7">
        <v>30.1</v>
      </c>
    </row>
    <row r="4527" spans="1:3" x14ac:dyDescent="0.35">
      <c r="A4527" s="7">
        <v>30.1</v>
      </c>
    </row>
    <row r="4528" spans="1:3" x14ac:dyDescent="0.35">
      <c r="A4528" s="7">
        <v>30.1</v>
      </c>
    </row>
    <row r="4529" spans="1:1" x14ac:dyDescent="0.35">
      <c r="A4529" s="7">
        <v>30.1</v>
      </c>
    </row>
    <row r="4530" spans="1:1" x14ac:dyDescent="0.35">
      <c r="A4530" s="7">
        <v>30.1</v>
      </c>
    </row>
    <row r="4531" spans="1:1" x14ac:dyDescent="0.35">
      <c r="A4531" s="7">
        <v>30</v>
      </c>
    </row>
    <row r="4532" spans="1:1" x14ac:dyDescent="0.35">
      <c r="A4532" s="7">
        <v>30</v>
      </c>
    </row>
    <row r="4533" spans="1:1" x14ac:dyDescent="0.35">
      <c r="A4533" s="7">
        <v>30</v>
      </c>
    </row>
    <row r="4534" spans="1:1" x14ac:dyDescent="0.35">
      <c r="A4534" s="7">
        <v>30</v>
      </c>
    </row>
    <row r="4535" spans="1:1" x14ac:dyDescent="0.35">
      <c r="A4535" s="11">
        <v>29.9</v>
      </c>
    </row>
    <row r="4536" spans="1:1" x14ac:dyDescent="0.35">
      <c r="A4536" s="11">
        <v>29.9</v>
      </c>
    </row>
    <row r="4537" spans="1:1" x14ac:dyDescent="0.35">
      <c r="A4537" s="11">
        <v>29.9</v>
      </c>
    </row>
    <row r="4538" spans="1:1" x14ac:dyDescent="0.35">
      <c r="A4538" s="11">
        <v>29.9</v>
      </c>
    </row>
    <row r="4539" spans="1:1" x14ac:dyDescent="0.35">
      <c r="A4539" s="11">
        <v>29.9</v>
      </c>
    </row>
    <row r="4540" spans="1:1" x14ac:dyDescent="0.35">
      <c r="A4540" s="11">
        <v>29.9</v>
      </c>
    </row>
    <row r="4541" spans="1:1" x14ac:dyDescent="0.35">
      <c r="A4541" s="11">
        <v>29.9</v>
      </c>
    </row>
    <row r="4542" spans="1:1" x14ac:dyDescent="0.35">
      <c r="A4542" s="11">
        <v>29.9</v>
      </c>
    </row>
    <row r="4543" spans="1:1" x14ac:dyDescent="0.35">
      <c r="A4543" s="11">
        <v>29.9</v>
      </c>
    </row>
    <row r="4544" spans="1:1" x14ac:dyDescent="0.35">
      <c r="A4544" s="11">
        <v>29.9</v>
      </c>
    </row>
    <row r="4545" spans="1:1" x14ac:dyDescent="0.35">
      <c r="A4545" s="11">
        <v>29.9</v>
      </c>
    </row>
    <row r="4546" spans="1:1" x14ac:dyDescent="0.35">
      <c r="A4546" s="11">
        <v>29.9</v>
      </c>
    </row>
    <row r="4547" spans="1:1" x14ac:dyDescent="0.35">
      <c r="A4547" s="12">
        <v>29.9</v>
      </c>
    </row>
    <row r="4548" spans="1:1" x14ac:dyDescent="0.35">
      <c r="A4548" s="13">
        <v>29.8</v>
      </c>
    </row>
    <row r="4549" spans="1:1" x14ac:dyDescent="0.35">
      <c r="A4549" s="7">
        <v>29.7</v>
      </c>
    </row>
    <row r="4550" spans="1:1" x14ac:dyDescent="0.35">
      <c r="A4550" s="7">
        <v>29.7</v>
      </c>
    </row>
    <row r="4551" spans="1:1" x14ac:dyDescent="0.35">
      <c r="A4551" s="7">
        <v>29.7</v>
      </c>
    </row>
    <row r="4552" spans="1:1" x14ac:dyDescent="0.35">
      <c r="A4552" s="7">
        <v>29.7</v>
      </c>
    </row>
    <row r="4553" spans="1:1" x14ac:dyDescent="0.35">
      <c r="A4553" s="7">
        <v>29.7</v>
      </c>
    </row>
    <row r="4554" spans="1:1" x14ac:dyDescent="0.35">
      <c r="A4554" s="7">
        <v>29.7</v>
      </c>
    </row>
    <row r="4555" spans="1:1" x14ac:dyDescent="0.35">
      <c r="A4555" s="7">
        <v>29.6</v>
      </c>
    </row>
    <row r="4556" spans="1:1" x14ac:dyDescent="0.35">
      <c r="A4556" s="7">
        <v>29.6</v>
      </c>
    </row>
    <row r="4557" spans="1:1" x14ac:dyDescent="0.35">
      <c r="A4557" s="7">
        <v>29.6</v>
      </c>
    </row>
    <row r="4558" spans="1:1" x14ac:dyDescent="0.35">
      <c r="A4558" s="7">
        <v>29.6</v>
      </c>
    </row>
    <row r="4559" spans="1:1" x14ac:dyDescent="0.35">
      <c r="A4559" s="7">
        <v>29.6</v>
      </c>
    </row>
    <row r="4560" spans="1:1" x14ac:dyDescent="0.35">
      <c r="A4560" s="7">
        <v>29.6</v>
      </c>
    </row>
    <row r="4561" spans="1:1" x14ac:dyDescent="0.35">
      <c r="A4561" s="7">
        <v>29.5</v>
      </c>
    </row>
    <row r="4562" spans="1:1" x14ac:dyDescent="0.35">
      <c r="A4562" s="7">
        <v>29.5</v>
      </c>
    </row>
    <row r="4563" spans="1:1" x14ac:dyDescent="0.35">
      <c r="A4563" s="7">
        <v>29.5</v>
      </c>
    </row>
    <row r="4564" spans="1:1" x14ac:dyDescent="0.35">
      <c r="A4564" s="7">
        <v>29.5</v>
      </c>
    </row>
    <row r="4565" spans="1:1" x14ac:dyDescent="0.35">
      <c r="A4565" s="7">
        <v>29.5</v>
      </c>
    </row>
    <row r="4566" spans="1:1" x14ac:dyDescent="0.35">
      <c r="A4566" s="7">
        <v>29.5</v>
      </c>
    </row>
    <row r="4567" spans="1:1" x14ac:dyDescent="0.35">
      <c r="A4567" s="7">
        <v>29.4</v>
      </c>
    </row>
    <row r="4568" spans="1:1" x14ac:dyDescent="0.35">
      <c r="A4568" s="7">
        <v>29.4</v>
      </c>
    </row>
    <row r="4569" spans="1:1" x14ac:dyDescent="0.35">
      <c r="A4569" s="7">
        <v>29.4</v>
      </c>
    </row>
    <row r="4570" spans="1:1" x14ac:dyDescent="0.35">
      <c r="A4570" s="7">
        <v>29.3</v>
      </c>
    </row>
    <row r="4571" spans="1:1" x14ac:dyDescent="0.35">
      <c r="A4571" s="7">
        <v>29.3</v>
      </c>
    </row>
    <row r="4572" spans="1:1" x14ac:dyDescent="0.35">
      <c r="A4572" s="7">
        <v>29.3</v>
      </c>
    </row>
    <row r="4573" spans="1:1" x14ac:dyDescent="0.35">
      <c r="A4573" s="7">
        <v>29.2</v>
      </c>
    </row>
    <row r="4574" spans="1:1" x14ac:dyDescent="0.35">
      <c r="A4574" s="7">
        <v>29.2</v>
      </c>
    </row>
    <row r="4575" spans="1:1" x14ac:dyDescent="0.35">
      <c r="A4575" s="7">
        <v>29.1</v>
      </c>
    </row>
    <row r="4576" spans="1:1" x14ac:dyDescent="0.35">
      <c r="A4576" s="7">
        <v>29.1</v>
      </c>
    </row>
    <row r="4577" spans="1:1" x14ac:dyDescent="0.35">
      <c r="A4577" s="7">
        <v>29.1</v>
      </c>
    </row>
    <row r="4578" spans="1:1" x14ac:dyDescent="0.35">
      <c r="A4578" s="7">
        <v>29</v>
      </c>
    </row>
    <row r="4579" spans="1:1" x14ac:dyDescent="0.35">
      <c r="A4579" s="7">
        <v>29</v>
      </c>
    </row>
    <row r="4580" spans="1:1" x14ac:dyDescent="0.35">
      <c r="A4580" s="7">
        <v>29</v>
      </c>
    </row>
    <row r="4581" spans="1:1" x14ac:dyDescent="0.35">
      <c r="A4581" s="7">
        <v>29</v>
      </c>
    </row>
    <row r="4582" spans="1:1" x14ac:dyDescent="0.35">
      <c r="A4582" s="7">
        <v>28.9</v>
      </c>
    </row>
    <row r="4583" spans="1:1" x14ac:dyDescent="0.35">
      <c r="A4583" s="7">
        <v>28.9</v>
      </c>
    </row>
    <row r="4584" spans="1:1" x14ac:dyDescent="0.35">
      <c r="A4584" s="7">
        <v>28.9</v>
      </c>
    </row>
    <row r="4585" spans="1:1" x14ac:dyDescent="0.35">
      <c r="A4585" s="7">
        <v>28.9</v>
      </c>
    </row>
    <row r="4586" spans="1:1" x14ac:dyDescent="0.35">
      <c r="A4586" s="7">
        <v>28.9</v>
      </c>
    </row>
    <row r="4587" spans="1:1" x14ac:dyDescent="0.35">
      <c r="A4587" s="7">
        <v>28.9</v>
      </c>
    </row>
    <row r="4588" spans="1:1" x14ac:dyDescent="0.35">
      <c r="A4588" s="7">
        <v>28.9</v>
      </c>
    </row>
    <row r="4589" spans="1:1" x14ac:dyDescent="0.35">
      <c r="A4589" s="7">
        <v>28.9</v>
      </c>
    </row>
    <row r="4590" spans="1:1" x14ac:dyDescent="0.35">
      <c r="A4590" s="7">
        <v>28.8</v>
      </c>
    </row>
    <row r="4591" spans="1:1" x14ac:dyDescent="0.35">
      <c r="A4591" s="7">
        <v>28.8</v>
      </c>
    </row>
    <row r="4592" spans="1:1" x14ac:dyDescent="0.35">
      <c r="A4592" s="7">
        <v>28.8</v>
      </c>
    </row>
    <row r="4593" spans="1:1" x14ac:dyDescent="0.35">
      <c r="A4593" s="7">
        <v>28.8</v>
      </c>
    </row>
    <row r="4594" spans="1:1" x14ac:dyDescent="0.35">
      <c r="A4594" s="7">
        <v>28.8</v>
      </c>
    </row>
    <row r="4595" spans="1:1" x14ac:dyDescent="0.35">
      <c r="A4595" s="7">
        <v>28.8</v>
      </c>
    </row>
    <row r="4596" spans="1:1" x14ac:dyDescent="0.35">
      <c r="A4596" s="7">
        <v>28.8</v>
      </c>
    </row>
    <row r="4597" spans="1:1" x14ac:dyDescent="0.35">
      <c r="A4597" s="7">
        <v>28.7</v>
      </c>
    </row>
    <row r="4598" spans="1:1" x14ac:dyDescent="0.35">
      <c r="A4598" s="7">
        <v>28.7</v>
      </c>
    </row>
    <row r="4599" spans="1:1" x14ac:dyDescent="0.35">
      <c r="A4599" s="7">
        <v>28.6</v>
      </c>
    </row>
    <row r="4600" spans="1:1" x14ac:dyDescent="0.35">
      <c r="A4600" s="7">
        <v>28.6</v>
      </c>
    </row>
    <row r="4601" spans="1:1" x14ac:dyDescent="0.35">
      <c r="A4601" s="7">
        <v>28.5</v>
      </c>
    </row>
    <row r="4602" spans="1:1" x14ac:dyDescent="0.35">
      <c r="A4602" s="7">
        <v>28.5</v>
      </c>
    </row>
    <row r="4603" spans="1:1" x14ac:dyDescent="0.35">
      <c r="A4603" s="7">
        <v>28.5</v>
      </c>
    </row>
    <row r="4604" spans="1:1" x14ac:dyDescent="0.35">
      <c r="A4604" s="7">
        <v>28.5</v>
      </c>
    </row>
    <row r="4605" spans="1:1" x14ac:dyDescent="0.35">
      <c r="A4605" s="7">
        <v>28.5</v>
      </c>
    </row>
    <row r="4606" spans="1:1" x14ac:dyDescent="0.35">
      <c r="A4606" s="7">
        <v>28.4</v>
      </c>
    </row>
    <row r="4607" spans="1:1" x14ac:dyDescent="0.35">
      <c r="A4607" s="7">
        <v>28.4</v>
      </c>
    </row>
    <row r="4608" spans="1:1" x14ac:dyDescent="0.35">
      <c r="A4608" s="7">
        <v>28.4</v>
      </c>
    </row>
    <row r="4609" spans="1:1" x14ac:dyDescent="0.35">
      <c r="A4609" s="7">
        <v>28.4</v>
      </c>
    </row>
    <row r="4610" spans="1:1" x14ac:dyDescent="0.35">
      <c r="A4610" s="7">
        <v>28.4</v>
      </c>
    </row>
    <row r="4611" spans="1:1" x14ac:dyDescent="0.35">
      <c r="A4611" s="7">
        <v>28.4</v>
      </c>
    </row>
    <row r="4612" spans="1:1" x14ac:dyDescent="0.35">
      <c r="A4612" s="7">
        <v>28.4</v>
      </c>
    </row>
    <row r="4613" spans="1:1" x14ac:dyDescent="0.35">
      <c r="A4613" s="7">
        <v>28.4</v>
      </c>
    </row>
    <row r="4614" spans="1:1" x14ac:dyDescent="0.35">
      <c r="A4614" s="7">
        <v>28.3</v>
      </c>
    </row>
    <row r="4615" spans="1:1" x14ac:dyDescent="0.35">
      <c r="A4615" s="7">
        <v>28.3</v>
      </c>
    </row>
    <row r="4616" spans="1:1" x14ac:dyDescent="0.35">
      <c r="A4616" s="7">
        <v>28.3</v>
      </c>
    </row>
    <row r="4617" spans="1:1" x14ac:dyDescent="0.35">
      <c r="A4617" s="7">
        <v>28.3</v>
      </c>
    </row>
    <row r="4618" spans="1:1" x14ac:dyDescent="0.35">
      <c r="A4618" s="7">
        <v>28.3</v>
      </c>
    </row>
    <row r="4619" spans="1:1" x14ac:dyDescent="0.35">
      <c r="A4619" s="7">
        <v>28.3</v>
      </c>
    </row>
    <row r="4620" spans="1:1" x14ac:dyDescent="0.35">
      <c r="A4620" s="7">
        <v>28.2</v>
      </c>
    </row>
    <row r="4621" spans="1:1" x14ac:dyDescent="0.35">
      <c r="A4621" s="7">
        <v>28.2</v>
      </c>
    </row>
    <row r="4622" spans="1:1" x14ac:dyDescent="0.35">
      <c r="A4622" s="7">
        <v>28.2</v>
      </c>
    </row>
    <row r="4623" spans="1:1" x14ac:dyDescent="0.35">
      <c r="A4623" s="7">
        <v>28.2</v>
      </c>
    </row>
    <row r="4624" spans="1:1" x14ac:dyDescent="0.35">
      <c r="A4624" s="7">
        <v>28.2</v>
      </c>
    </row>
    <row r="4625" spans="1:1" x14ac:dyDescent="0.35">
      <c r="A4625" s="7">
        <v>28.2</v>
      </c>
    </row>
    <row r="4626" spans="1:1" x14ac:dyDescent="0.35">
      <c r="A4626" s="7">
        <v>28.2</v>
      </c>
    </row>
    <row r="4627" spans="1:1" x14ac:dyDescent="0.35">
      <c r="A4627" s="7">
        <v>28.2</v>
      </c>
    </row>
    <row r="4628" spans="1:1" x14ac:dyDescent="0.35">
      <c r="A4628" s="7">
        <v>28.2</v>
      </c>
    </row>
    <row r="4629" spans="1:1" x14ac:dyDescent="0.35">
      <c r="A4629" s="7">
        <v>28.2</v>
      </c>
    </row>
    <row r="4630" spans="1:1" x14ac:dyDescent="0.35">
      <c r="A4630" s="7">
        <v>28.2</v>
      </c>
    </row>
    <row r="4631" spans="1:1" x14ac:dyDescent="0.35">
      <c r="A4631" s="7">
        <v>28.1</v>
      </c>
    </row>
    <row r="4632" spans="1:1" x14ac:dyDescent="0.35">
      <c r="A4632" s="7">
        <v>28.1</v>
      </c>
    </row>
    <row r="4633" spans="1:1" x14ac:dyDescent="0.35">
      <c r="A4633" s="7">
        <v>28.1</v>
      </c>
    </row>
    <row r="4634" spans="1:1" x14ac:dyDescent="0.35">
      <c r="A4634" s="7">
        <v>28.1</v>
      </c>
    </row>
    <row r="4635" spans="1:1" x14ac:dyDescent="0.35">
      <c r="A4635" s="7">
        <v>28.1</v>
      </c>
    </row>
    <row r="4636" spans="1:1" x14ac:dyDescent="0.35">
      <c r="A4636" s="7">
        <v>28.1</v>
      </c>
    </row>
    <row r="4637" spans="1:1" x14ac:dyDescent="0.35">
      <c r="A4637" s="7">
        <v>28.1</v>
      </c>
    </row>
    <row r="4638" spans="1:1" x14ac:dyDescent="0.35">
      <c r="A4638" s="7">
        <v>28.1</v>
      </c>
    </row>
    <row r="4639" spans="1:1" x14ac:dyDescent="0.35">
      <c r="A4639" s="7">
        <v>28.1</v>
      </c>
    </row>
    <row r="4640" spans="1:1" x14ac:dyDescent="0.35">
      <c r="A4640" s="7">
        <v>28.1</v>
      </c>
    </row>
    <row r="4641" spans="1:1" x14ac:dyDescent="0.35">
      <c r="A4641" s="7">
        <v>28</v>
      </c>
    </row>
    <row r="4642" spans="1:1" x14ac:dyDescent="0.35">
      <c r="A4642" s="7">
        <v>28</v>
      </c>
    </row>
    <row r="4643" spans="1:1" x14ac:dyDescent="0.35">
      <c r="A4643" s="7">
        <v>28</v>
      </c>
    </row>
    <row r="4644" spans="1:1" x14ac:dyDescent="0.35">
      <c r="A4644" s="7">
        <v>28</v>
      </c>
    </row>
    <row r="4645" spans="1:1" x14ac:dyDescent="0.35">
      <c r="A4645" s="7">
        <v>28</v>
      </c>
    </row>
    <row r="4646" spans="1:1" x14ac:dyDescent="0.35">
      <c r="A4646" s="7">
        <v>28</v>
      </c>
    </row>
    <row r="4647" spans="1:1" x14ac:dyDescent="0.35">
      <c r="A4647" s="7">
        <v>28</v>
      </c>
    </row>
    <row r="4648" spans="1:1" x14ac:dyDescent="0.35">
      <c r="A4648" s="7">
        <v>28</v>
      </c>
    </row>
    <row r="4649" spans="1:1" x14ac:dyDescent="0.35">
      <c r="A4649" s="7">
        <v>28</v>
      </c>
    </row>
    <row r="4650" spans="1:1" x14ac:dyDescent="0.35">
      <c r="A4650" s="7">
        <v>28</v>
      </c>
    </row>
    <row r="4651" spans="1:1" x14ac:dyDescent="0.35">
      <c r="A4651" s="7">
        <v>28</v>
      </c>
    </row>
    <row r="4652" spans="1:1" x14ac:dyDescent="0.35">
      <c r="A4652" s="7">
        <v>28</v>
      </c>
    </row>
    <row r="4653" spans="1:1" x14ac:dyDescent="0.35">
      <c r="A4653" s="7">
        <v>28</v>
      </c>
    </row>
    <row r="4654" spans="1:1" x14ac:dyDescent="0.35">
      <c r="A4654" s="7">
        <v>28</v>
      </c>
    </row>
    <row r="4655" spans="1:1" x14ac:dyDescent="0.35">
      <c r="A4655" s="7">
        <v>28</v>
      </c>
    </row>
    <row r="4656" spans="1:1" x14ac:dyDescent="0.35">
      <c r="A4656" s="7">
        <v>28</v>
      </c>
    </row>
    <row r="4657" spans="1:1" x14ac:dyDescent="0.35">
      <c r="A4657" s="7">
        <v>28</v>
      </c>
    </row>
    <row r="4658" spans="1:1" x14ac:dyDescent="0.35">
      <c r="A4658" s="7">
        <v>28</v>
      </c>
    </row>
    <row r="4659" spans="1:1" x14ac:dyDescent="0.35">
      <c r="A4659" s="7">
        <v>28</v>
      </c>
    </row>
    <row r="4660" spans="1:1" x14ac:dyDescent="0.35">
      <c r="A4660" s="7">
        <v>27.9</v>
      </c>
    </row>
    <row r="4661" spans="1:1" x14ac:dyDescent="0.35">
      <c r="A4661" s="7">
        <v>27.9</v>
      </c>
    </row>
    <row r="4662" spans="1:1" x14ac:dyDescent="0.35">
      <c r="A4662" s="7">
        <v>27.9</v>
      </c>
    </row>
    <row r="4663" spans="1:1" x14ac:dyDescent="0.35">
      <c r="A4663" s="7">
        <v>27.9</v>
      </c>
    </row>
    <row r="4664" spans="1:1" x14ac:dyDescent="0.35">
      <c r="A4664" s="7">
        <v>27.9</v>
      </c>
    </row>
    <row r="4665" spans="1:1" x14ac:dyDescent="0.35">
      <c r="A4665" s="7">
        <v>27.8</v>
      </c>
    </row>
    <row r="4666" spans="1:1" x14ac:dyDescent="0.35">
      <c r="A4666" s="7">
        <v>27.8</v>
      </c>
    </row>
    <row r="4667" spans="1:1" x14ac:dyDescent="0.35">
      <c r="A4667" s="7">
        <v>27.8</v>
      </c>
    </row>
    <row r="4668" spans="1:1" x14ac:dyDescent="0.35">
      <c r="A4668" s="7">
        <v>27.8</v>
      </c>
    </row>
    <row r="4669" spans="1:1" x14ac:dyDescent="0.35">
      <c r="A4669" s="7">
        <v>27.8</v>
      </c>
    </row>
    <row r="4670" spans="1:1" x14ac:dyDescent="0.35">
      <c r="A4670" s="7">
        <v>27.8</v>
      </c>
    </row>
    <row r="4671" spans="1:1" x14ac:dyDescent="0.35">
      <c r="A4671" s="7">
        <v>27.8</v>
      </c>
    </row>
    <row r="4672" spans="1:1" x14ac:dyDescent="0.35">
      <c r="A4672" s="7">
        <v>27.8</v>
      </c>
    </row>
    <row r="4673" spans="1:1" x14ac:dyDescent="0.35">
      <c r="A4673" s="7">
        <v>27.8</v>
      </c>
    </row>
    <row r="4674" spans="1:1" x14ac:dyDescent="0.35">
      <c r="A4674" s="7">
        <v>27.8</v>
      </c>
    </row>
    <row r="4675" spans="1:1" x14ac:dyDescent="0.35">
      <c r="A4675" s="7">
        <v>27.8</v>
      </c>
    </row>
    <row r="4676" spans="1:1" x14ac:dyDescent="0.35">
      <c r="A4676" s="7">
        <v>27.8</v>
      </c>
    </row>
    <row r="4677" spans="1:1" x14ac:dyDescent="0.35">
      <c r="A4677" s="7">
        <v>27.8</v>
      </c>
    </row>
    <row r="4678" spans="1:1" x14ac:dyDescent="0.35">
      <c r="A4678" s="7">
        <v>27.8</v>
      </c>
    </row>
    <row r="4679" spans="1:1" x14ac:dyDescent="0.35">
      <c r="A4679" s="7">
        <v>27.7</v>
      </c>
    </row>
    <row r="4680" spans="1:1" x14ac:dyDescent="0.35">
      <c r="A4680" s="7">
        <v>27.7</v>
      </c>
    </row>
    <row r="4681" spans="1:1" x14ac:dyDescent="0.35">
      <c r="A4681" s="7">
        <v>27.7</v>
      </c>
    </row>
    <row r="4682" spans="1:1" x14ac:dyDescent="0.35">
      <c r="A4682" s="7">
        <v>27.7</v>
      </c>
    </row>
    <row r="4683" spans="1:1" x14ac:dyDescent="0.35">
      <c r="A4683" s="7">
        <v>27.7</v>
      </c>
    </row>
    <row r="4684" spans="1:1" x14ac:dyDescent="0.35">
      <c r="A4684" s="7">
        <v>27.7</v>
      </c>
    </row>
    <row r="4685" spans="1:1" x14ac:dyDescent="0.35">
      <c r="A4685" s="7">
        <v>27.7</v>
      </c>
    </row>
    <row r="4686" spans="1:1" x14ac:dyDescent="0.35">
      <c r="A4686" s="7">
        <v>27.7</v>
      </c>
    </row>
    <row r="4687" spans="1:1" x14ac:dyDescent="0.35">
      <c r="A4687" s="7">
        <v>27.7</v>
      </c>
    </row>
    <row r="4688" spans="1:1" x14ac:dyDescent="0.35">
      <c r="A4688" s="7">
        <v>27.6</v>
      </c>
    </row>
    <row r="4689" spans="1:1" x14ac:dyDescent="0.35">
      <c r="A4689" s="7">
        <v>27.6</v>
      </c>
    </row>
    <row r="4690" spans="1:1" x14ac:dyDescent="0.35">
      <c r="A4690" s="7">
        <v>27.6</v>
      </c>
    </row>
    <row r="4691" spans="1:1" x14ac:dyDescent="0.35">
      <c r="A4691" s="7">
        <v>27.6</v>
      </c>
    </row>
    <row r="4692" spans="1:1" x14ac:dyDescent="0.35">
      <c r="A4692" s="7">
        <v>27.6</v>
      </c>
    </row>
    <row r="4693" spans="1:1" x14ac:dyDescent="0.35">
      <c r="A4693" s="7">
        <v>27.6</v>
      </c>
    </row>
    <row r="4694" spans="1:1" x14ac:dyDescent="0.35">
      <c r="A4694" s="7">
        <v>27.6</v>
      </c>
    </row>
    <row r="4695" spans="1:1" x14ac:dyDescent="0.35">
      <c r="A4695" s="7">
        <v>27.6</v>
      </c>
    </row>
    <row r="4696" spans="1:1" x14ac:dyDescent="0.35">
      <c r="A4696" s="7">
        <v>27.6</v>
      </c>
    </row>
    <row r="4697" spans="1:1" x14ac:dyDescent="0.35">
      <c r="A4697" s="7">
        <v>27.5</v>
      </c>
    </row>
    <row r="4698" spans="1:1" x14ac:dyDescent="0.35">
      <c r="A4698" s="7">
        <v>27.5</v>
      </c>
    </row>
    <row r="4699" spans="1:1" x14ac:dyDescent="0.35">
      <c r="A4699" s="7">
        <v>27.5</v>
      </c>
    </row>
    <row r="4700" spans="1:1" x14ac:dyDescent="0.35">
      <c r="A4700" s="7">
        <v>27.5</v>
      </c>
    </row>
    <row r="4701" spans="1:1" x14ac:dyDescent="0.35">
      <c r="A4701" s="7">
        <v>27.5</v>
      </c>
    </row>
    <row r="4702" spans="1:1" x14ac:dyDescent="0.35">
      <c r="A4702" s="7">
        <v>27.5</v>
      </c>
    </row>
    <row r="4703" spans="1:1" x14ac:dyDescent="0.35">
      <c r="A4703" s="7">
        <v>27.5</v>
      </c>
    </row>
    <row r="4704" spans="1:1" x14ac:dyDescent="0.35">
      <c r="A4704" s="7">
        <v>27.5</v>
      </c>
    </row>
    <row r="4705" spans="1:1" x14ac:dyDescent="0.35">
      <c r="A4705" s="7">
        <v>27.5</v>
      </c>
    </row>
    <row r="4706" spans="1:1" x14ac:dyDescent="0.35">
      <c r="A4706" s="7">
        <v>27.5</v>
      </c>
    </row>
    <row r="4707" spans="1:1" x14ac:dyDescent="0.35">
      <c r="A4707" s="7">
        <v>27.5</v>
      </c>
    </row>
    <row r="4708" spans="1:1" x14ac:dyDescent="0.35">
      <c r="A4708" s="7">
        <v>27.5</v>
      </c>
    </row>
    <row r="4709" spans="1:1" x14ac:dyDescent="0.35">
      <c r="A4709" s="7">
        <v>27.4</v>
      </c>
    </row>
    <row r="4710" spans="1:1" x14ac:dyDescent="0.35">
      <c r="A4710" s="7">
        <v>27.4</v>
      </c>
    </row>
    <row r="4711" spans="1:1" x14ac:dyDescent="0.35">
      <c r="A4711" s="7">
        <v>27.4</v>
      </c>
    </row>
    <row r="4712" spans="1:1" x14ac:dyDescent="0.35">
      <c r="A4712" s="7">
        <v>27.4</v>
      </c>
    </row>
    <row r="4713" spans="1:1" x14ac:dyDescent="0.35">
      <c r="A4713" s="7">
        <v>27.4</v>
      </c>
    </row>
    <row r="4714" spans="1:1" x14ac:dyDescent="0.35">
      <c r="A4714" s="7">
        <v>27.4</v>
      </c>
    </row>
    <row r="4715" spans="1:1" x14ac:dyDescent="0.35">
      <c r="A4715" s="7">
        <v>27.4</v>
      </c>
    </row>
    <row r="4716" spans="1:1" x14ac:dyDescent="0.35">
      <c r="A4716" s="7">
        <v>27.4</v>
      </c>
    </row>
    <row r="4717" spans="1:1" x14ac:dyDescent="0.35">
      <c r="A4717" s="7">
        <v>27.4</v>
      </c>
    </row>
    <row r="4718" spans="1:1" x14ac:dyDescent="0.35">
      <c r="A4718" s="7">
        <v>27.4</v>
      </c>
    </row>
    <row r="4719" spans="1:1" x14ac:dyDescent="0.35">
      <c r="A4719" s="7">
        <v>27.4</v>
      </c>
    </row>
    <row r="4720" spans="1:1" x14ac:dyDescent="0.35">
      <c r="A4720" s="7">
        <v>27.4</v>
      </c>
    </row>
    <row r="4721" spans="1:1" x14ac:dyDescent="0.35">
      <c r="A4721" s="7">
        <v>27.4</v>
      </c>
    </row>
    <row r="4722" spans="1:1" x14ac:dyDescent="0.35">
      <c r="A4722" s="7">
        <v>27.4</v>
      </c>
    </row>
    <row r="4723" spans="1:1" x14ac:dyDescent="0.35">
      <c r="A4723" s="7">
        <v>27.4</v>
      </c>
    </row>
    <row r="4724" spans="1:1" x14ac:dyDescent="0.35">
      <c r="A4724" s="7">
        <v>27.4</v>
      </c>
    </row>
    <row r="4725" spans="1:1" x14ac:dyDescent="0.35">
      <c r="A4725" s="7">
        <v>27.4</v>
      </c>
    </row>
    <row r="4726" spans="1:1" x14ac:dyDescent="0.35">
      <c r="A4726" s="7">
        <v>27.4</v>
      </c>
    </row>
    <row r="4727" spans="1:1" x14ac:dyDescent="0.35">
      <c r="A4727" s="7">
        <v>27.4</v>
      </c>
    </row>
    <row r="4728" spans="1:1" x14ac:dyDescent="0.35">
      <c r="A4728" s="7">
        <v>27.4</v>
      </c>
    </row>
    <row r="4729" spans="1:1" x14ac:dyDescent="0.35">
      <c r="A4729" s="7">
        <v>27.4</v>
      </c>
    </row>
    <row r="4730" spans="1:1" x14ac:dyDescent="0.35">
      <c r="A4730" s="7">
        <v>27.4</v>
      </c>
    </row>
    <row r="4731" spans="1:1" x14ac:dyDescent="0.35">
      <c r="A4731" s="7">
        <v>27.4</v>
      </c>
    </row>
    <row r="4732" spans="1:1" x14ac:dyDescent="0.35">
      <c r="A4732" s="7">
        <v>27.4</v>
      </c>
    </row>
    <row r="4733" spans="1:1" x14ac:dyDescent="0.35">
      <c r="A4733" s="7">
        <v>27.4</v>
      </c>
    </row>
    <row r="4734" spans="1:1" x14ac:dyDescent="0.35">
      <c r="A4734" s="7">
        <v>27.4</v>
      </c>
    </row>
    <row r="4735" spans="1:1" x14ac:dyDescent="0.35">
      <c r="A4735" s="7">
        <v>27.4</v>
      </c>
    </row>
    <row r="4736" spans="1:1" x14ac:dyDescent="0.35">
      <c r="A4736" s="7">
        <v>27.4</v>
      </c>
    </row>
    <row r="4737" spans="1:1" x14ac:dyDescent="0.35">
      <c r="A4737" s="7">
        <v>27.4</v>
      </c>
    </row>
    <row r="4738" spans="1:1" x14ac:dyDescent="0.35">
      <c r="A4738" s="7">
        <v>27.3</v>
      </c>
    </row>
    <row r="4739" spans="1:1" x14ac:dyDescent="0.35">
      <c r="A4739" s="7">
        <v>27.3</v>
      </c>
    </row>
    <row r="4740" spans="1:1" x14ac:dyDescent="0.35">
      <c r="A4740" s="7">
        <v>27.3</v>
      </c>
    </row>
    <row r="4741" spans="1:1" x14ac:dyDescent="0.35">
      <c r="A4741" s="7">
        <v>27.3</v>
      </c>
    </row>
    <row r="4742" spans="1:1" x14ac:dyDescent="0.35">
      <c r="A4742" s="7">
        <v>27.3</v>
      </c>
    </row>
    <row r="4743" spans="1:1" x14ac:dyDescent="0.35">
      <c r="A4743" s="7">
        <v>27.3</v>
      </c>
    </row>
    <row r="4744" spans="1:1" x14ac:dyDescent="0.35">
      <c r="A4744" s="7">
        <v>27.2</v>
      </c>
    </row>
    <row r="4745" spans="1:1" x14ac:dyDescent="0.35">
      <c r="A4745" s="7">
        <v>27.2</v>
      </c>
    </row>
    <row r="4746" spans="1:1" x14ac:dyDescent="0.35">
      <c r="A4746" s="7">
        <v>27.2</v>
      </c>
    </row>
    <row r="4747" spans="1:1" x14ac:dyDescent="0.35">
      <c r="A4747" s="7">
        <v>27.2</v>
      </c>
    </row>
    <row r="4748" spans="1:1" x14ac:dyDescent="0.35">
      <c r="A4748" s="7">
        <v>27.2</v>
      </c>
    </row>
    <row r="4749" spans="1:1" x14ac:dyDescent="0.35">
      <c r="A4749" s="7">
        <v>27.2</v>
      </c>
    </row>
    <row r="4750" spans="1:1" x14ac:dyDescent="0.35">
      <c r="A4750" s="7">
        <v>27.2</v>
      </c>
    </row>
    <row r="4751" spans="1:1" x14ac:dyDescent="0.35">
      <c r="A4751" s="7">
        <v>27.1</v>
      </c>
    </row>
    <row r="4752" spans="1:1" x14ac:dyDescent="0.35">
      <c r="A4752" s="7">
        <v>27.1</v>
      </c>
    </row>
    <row r="4753" spans="1:1" x14ac:dyDescent="0.35">
      <c r="A4753" s="7">
        <v>27.1</v>
      </c>
    </row>
    <row r="4754" spans="1:1" x14ac:dyDescent="0.35">
      <c r="A4754" s="7">
        <v>27.1</v>
      </c>
    </row>
    <row r="4755" spans="1:1" x14ac:dyDescent="0.35">
      <c r="A4755" s="7">
        <v>27.1</v>
      </c>
    </row>
    <row r="4756" spans="1:1" x14ac:dyDescent="0.35">
      <c r="A4756" s="7">
        <v>27.1</v>
      </c>
    </row>
    <row r="4757" spans="1:1" x14ac:dyDescent="0.35">
      <c r="A4757" s="7">
        <v>27</v>
      </c>
    </row>
    <row r="4758" spans="1:1" x14ac:dyDescent="0.35">
      <c r="A4758" s="7">
        <v>27</v>
      </c>
    </row>
    <row r="4759" spans="1:1" x14ac:dyDescent="0.35">
      <c r="A4759" s="7">
        <v>27</v>
      </c>
    </row>
    <row r="4760" spans="1:1" x14ac:dyDescent="0.35">
      <c r="A4760" s="7">
        <v>27</v>
      </c>
    </row>
    <row r="4761" spans="1:1" x14ac:dyDescent="0.35">
      <c r="A4761" s="7">
        <v>27</v>
      </c>
    </row>
    <row r="4762" spans="1:1" x14ac:dyDescent="0.35">
      <c r="A4762" s="7">
        <v>26.9</v>
      </c>
    </row>
    <row r="4763" spans="1:1" x14ac:dyDescent="0.35">
      <c r="A4763" s="7">
        <v>26.9</v>
      </c>
    </row>
    <row r="4764" spans="1:1" x14ac:dyDescent="0.35">
      <c r="A4764" s="7">
        <v>26.9</v>
      </c>
    </row>
    <row r="4765" spans="1:1" x14ac:dyDescent="0.35">
      <c r="A4765" s="7">
        <v>26.9</v>
      </c>
    </row>
    <row r="4766" spans="1:1" x14ac:dyDescent="0.35">
      <c r="A4766" s="7">
        <v>26.9</v>
      </c>
    </row>
    <row r="4767" spans="1:1" x14ac:dyDescent="0.35">
      <c r="A4767" s="7">
        <v>26.9</v>
      </c>
    </row>
    <row r="4768" spans="1:1" x14ac:dyDescent="0.35">
      <c r="A4768" s="7">
        <v>26.9</v>
      </c>
    </row>
    <row r="4769" spans="1:1" x14ac:dyDescent="0.35">
      <c r="A4769" s="7">
        <v>26.9</v>
      </c>
    </row>
    <row r="4770" spans="1:1" x14ac:dyDescent="0.35">
      <c r="A4770" s="7">
        <v>26.9</v>
      </c>
    </row>
    <row r="4771" spans="1:1" x14ac:dyDescent="0.35">
      <c r="A4771" s="7">
        <v>26.9</v>
      </c>
    </row>
    <row r="4772" spans="1:1" x14ac:dyDescent="0.35">
      <c r="A4772" s="7">
        <v>26.8</v>
      </c>
    </row>
    <row r="4773" spans="1:1" x14ac:dyDescent="0.35">
      <c r="A4773" s="7">
        <v>26.8</v>
      </c>
    </row>
    <row r="4774" spans="1:1" x14ac:dyDescent="0.35">
      <c r="A4774" s="7">
        <v>26.8</v>
      </c>
    </row>
    <row r="4775" spans="1:1" x14ac:dyDescent="0.35">
      <c r="A4775" s="7">
        <v>26.8</v>
      </c>
    </row>
    <row r="4776" spans="1:1" x14ac:dyDescent="0.35">
      <c r="A4776" s="7">
        <v>26.8</v>
      </c>
    </row>
    <row r="4777" spans="1:1" x14ac:dyDescent="0.35">
      <c r="A4777" s="7">
        <v>26.8</v>
      </c>
    </row>
    <row r="4778" spans="1:1" x14ac:dyDescent="0.35">
      <c r="A4778" s="7">
        <v>26.7</v>
      </c>
    </row>
    <row r="4779" spans="1:1" x14ac:dyDescent="0.35">
      <c r="A4779" s="7">
        <v>26.7</v>
      </c>
    </row>
    <row r="4780" spans="1:1" x14ac:dyDescent="0.35">
      <c r="A4780" s="7">
        <v>26.7</v>
      </c>
    </row>
    <row r="4781" spans="1:1" x14ac:dyDescent="0.35">
      <c r="A4781" s="7">
        <v>26.7</v>
      </c>
    </row>
    <row r="4782" spans="1:1" x14ac:dyDescent="0.35">
      <c r="A4782" s="7">
        <v>26.6</v>
      </c>
    </row>
    <row r="4783" spans="1:1" x14ac:dyDescent="0.35">
      <c r="A4783" s="7">
        <v>26.6</v>
      </c>
    </row>
    <row r="4784" spans="1:1" x14ac:dyDescent="0.35">
      <c r="A4784" s="7">
        <v>26.6</v>
      </c>
    </row>
    <row r="4785" spans="1:1" x14ac:dyDescent="0.35">
      <c r="A4785" s="7">
        <v>26.6</v>
      </c>
    </row>
    <row r="4786" spans="1:1" x14ac:dyDescent="0.35">
      <c r="A4786" s="7">
        <v>26.6</v>
      </c>
    </row>
    <row r="4787" spans="1:1" x14ac:dyDescent="0.35">
      <c r="A4787" s="7">
        <v>26.6</v>
      </c>
    </row>
    <row r="4788" spans="1:1" x14ac:dyDescent="0.35">
      <c r="A4788" s="7">
        <v>26.6</v>
      </c>
    </row>
    <row r="4789" spans="1:1" x14ac:dyDescent="0.35">
      <c r="A4789" s="7">
        <v>26.6</v>
      </c>
    </row>
    <row r="4790" spans="1:1" x14ac:dyDescent="0.35">
      <c r="A4790" s="7">
        <v>26.6</v>
      </c>
    </row>
    <row r="4791" spans="1:1" x14ac:dyDescent="0.35">
      <c r="A4791" s="7">
        <v>26.5</v>
      </c>
    </row>
    <row r="4792" spans="1:1" x14ac:dyDescent="0.35">
      <c r="A4792" s="7">
        <v>26.5</v>
      </c>
    </row>
    <row r="4793" spans="1:1" x14ac:dyDescent="0.35">
      <c r="A4793" s="7">
        <v>26.5</v>
      </c>
    </row>
    <row r="4794" spans="1:1" x14ac:dyDescent="0.35">
      <c r="A4794" s="7">
        <v>26.5</v>
      </c>
    </row>
    <row r="4795" spans="1:1" x14ac:dyDescent="0.35">
      <c r="A4795" s="7">
        <v>26.5</v>
      </c>
    </row>
    <row r="4796" spans="1:1" x14ac:dyDescent="0.35">
      <c r="A4796" s="7">
        <v>26.5</v>
      </c>
    </row>
    <row r="4797" spans="1:1" x14ac:dyDescent="0.35">
      <c r="A4797" s="7">
        <v>26.5</v>
      </c>
    </row>
    <row r="4798" spans="1:1" x14ac:dyDescent="0.35">
      <c r="A4798" s="7">
        <v>26.4</v>
      </c>
    </row>
    <row r="4799" spans="1:1" x14ac:dyDescent="0.35">
      <c r="A4799" s="7">
        <v>26.4</v>
      </c>
    </row>
    <row r="4800" spans="1:1" x14ac:dyDescent="0.35">
      <c r="A4800" s="7">
        <v>26.4</v>
      </c>
    </row>
    <row r="4801" spans="1:1" x14ac:dyDescent="0.35">
      <c r="A4801" s="7">
        <v>26.4</v>
      </c>
    </row>
    <row r="4802" spans="1:1" x14ac:dyDescent="0.35">
      <c r="A4802" s="7">
        <v>26.3</v>
      </c>
    </row>
    <row r="4803" spans="1:1" x14ac:dyDescent="0.35">
      <c r="A4803" s="7">
        <v>26.3</v>
      </c>
    </row>
    <row r="4804" spans="1:1" x14ac:dyDescent="0.35">
      <c r="A4804" s="7">
        <v>26.3</v>
      </c>
    </row>
    <row r="4805" spans="1:1" x14ac:dyDescent="0.35">
      <c r="A4805" s="7">
        <v>26.3</v>
      </c>
    </row>
    <row r="4806" spans="1:1" x14ac:dyDescent="0.35">
      <c r="A4806" s="7">
        <v>26.3</v>
      </c>
    </row>
    <row r="4807" spans="1:1" x14ac:dyDescent="0.35">
      <c r="A4807" s="7">
        <v>26.3</v>
      </c>
    </row>
    <row r="4808" spans="1:1" x14ac:dyDescent="0.35">
      <c r="A4808" s="7">
        <v>26.3</v>
      </c>
    </row>
    <row r="4809" spans="1:1" x14ac:dyDescent="0.35">
      <c r="A4809" s="7">
        <v>26.2</v>
      </c>
    </row>
    <row r="4810" spans="1:1" x14ac:dyDescent="0.35">
      <c r="A4810" s="7">
        <v>26.2</v>
      </c>
    </row>
    <row r="4811" spans="1:1" x14ac:dyDescent="0.35">
      <c r="A4811" s="7">
        <v>26.2</v>
      </c>
    </row>
    <row r="4812" spans="1:1" x14ac:dyDescent="0.35">
      <c r="A4812" s="7">
        <v>26.2</v>
      </c>
    </row>
    <row r="4813" spans="1:1" x14ac:dyDescent="0.35">
      <c r="A4813" s="7">
        <v>26.2</v>
      </c>
    </row>
    <row r="4814" spans="1:1" x14ac:dyDescent="0.35">
      <c r="A4814" s="7">
        <v>26.2</v>
      </c>
    </row>
    <row r="4815" spans="1:1" x14ac:dyDescent="0.35">
      <c r="A4815" s="7">
        <v>26.1</v>
      </c>
    </row>
    <row r="4816" spans="1:1" x14ac:dyDescent="0.35">
      <c r="A4816" s="7">
        <v>26.1</v>
      </c>
    </row>
    <row r="4817" spans="1:1" x14ac:dyDescent="0.35">
      <c r="A4817" s="7">
        <v>26.1</v>
      </c>
    </row>
    <row r="4818" spans="1:1" x14ac:dyDescent="0.35">
      <c r="A4818" s="7">
        <v>26.1</v>
      </c>
    </row>
    <row r="4819" spans="1:1" x14ac:dyDescent="0.35">
      <c r="A4819" s="7">
        <v>26.1</v>
      </c>
    </row>
    <row r="4820" spans="1:1" x14ac:dyDescent="0.35">
      <c r="A4820" s="7">
        <v>26</v>
      </c>
    </row>
    <row r="4821" spans="1:1" x14ac:dyDescent="0.35">
      <c r="A4821" s="7">
        <v>25.9</v>
      </c>
    </row>
    <row r="4822" spans="1:1" x14ac:dyDescent="0.35">
      <c r="A4822" s="7">
        <v>25.9</v>
      </c>
    </row>
    <row r="4823" spans="1:1" x14ac:dyDescent="0.35">
      <c r="A4823" s="7">
        <v>25.9</v>
      </c>
    </row>
    <row r="4824" spans="1:1" x14ac:dyDescent="0.35">
      <c r="A4824" s="7">
        <v>25.9</v>
      </c>
    </row>
    <row r="4825" spans="1:1" x14ac:dyDescent="0.35">
      <c r="A4825" s="7">
        <v>25.9</v>
      </c>
    </row>
    <row r="4826" spans="1:1" x14ac:dyDescent="0.35">
      <c r="A4826" s="7">
        <v>25.9</v>
      </c>
    </row>
    <row r="4827" spans="1:1" x14ac:dyDescent="0.35">
      <c r="A4827" s="7">
        <v>25.8</v>
      </c>
    </row>
    <row r="4828" spans="1:1" x14ac:dyDescent="0.35">
      <c r="A4828" s="7">
        <v>25.8</v>
      </c>
    </row>
    <row r="4829" spans="1:1" x14ac:dyDescent="0.35">
      <c r="A4829" s="7">
        <v>25.8</v>
      </c>
    </row>
    <row r="4830" spans="1:1" x14ac:dyDescent="0.35">
      <c r="A4830" s="7">
        <v>25.8</v>
      </c>
    </row>
    <row r="4831" spans="1:1" x14ac:dyDescent="0.35">
      <c r="A4831" s="7">
        <v>25.7</v>
      </c>
    </row>
    <row r="4832" spans="1:1" x14ac:dyDescent="0.35">
      <c r="A4832" s="7">
        <v>25.7</v>
      </c>
    </row>
    <row r="4833" spans="1:1" x14ac:dyDescent="0.35">
      <c r="A4833" s="7">
        <v>25.7</v>
      </c>
    </row>
    <row r="4834" spans="1:1" x14ac:dyDescent="0.35">
      <c r="A4834" s="7">
        <v>25.7</v>
      </c>
    </row>
    <row r="4835" spans="1:1" x14ac:dyDescent="0.35">
      <c r="A4835" s="7">
        <v>25.7</v>
      </c>
    </row>
    <row r="4836" spans="1:1" x14ac:dyDescent="0.35">
      <c r="A4836" s="7">
        <v>25.7</v>
      </c>
    </row>
    <row r="4837" spans="1:1" x14ac:dyDescent="0.35">
      <c r="A4837" s="7">
        <v>25.7</v>
      </c>
    </row>
    <row r="4838" spans="1:1" x14ac:dyDescent="0.35">
      <c r="A4838" s="7">
        <v>25.7</v>
      </c>
    </row>
    <row r="4839" spans="1:1" x14ac:dyDescent="0.35">
      <c r="A4839" s="7">
        <v>25.7</v>
      </c>
    </row>
    <row r="4840" spans="1:1" x14ac:dyDescent="0.35">
      <c r="A4840" s="7">
        <v>25.6</v>
      </c>
    </row>
    <row r="4841" spans="1:1" x14ac:dyDescent="0.35">
      <c r="A4841" s="7">
        <v>25.6</v>
      </c>
    </row>
    <row r="4842" spans="1:1" x14ac:dyDescent="0.35">
      <c r="A4842" s="7">
        <v>25.6</v>
      </c>
    </row>
    <row r="4843" spans="1:1" x14ac:dyDescent="0.35">
      <c r="A4843" s="7">
        <v>25.6</v>
      </c>
    </row>
    <row r="4844" spans="1:1" x14ac:dyDescent="0.35">
      <c r="A4844" s="7">
        <v>25.6</v>
      </c>
    </row>
    <row r="4845" spans="1:1" x14ac:dyDescent="0.35">
      <c r="A4845" s="7">
        <v>25.6</v>
      </c>
    </row>
    <row r="4846" spans="1:1" x14ac:dyDescent="0.35">
      <c r="A4846" s="7">
        <v>25.5</v>
      </c>
    </row>
    <row r="4847" spans="1:1" x14ac:dyDescent="0.35">
      <c r="A4847" s="7">
        <v>25.5</v>
      </c>
    </row>
    <row r="4848" spans="1:1" x14ac:dyDescent="0.35">
      <c r="A4848" s="7">
        <v>25.5</v>
      </c>
    </row>
    <row r="4849" spans="1:1" x14ac:dyDescent="0.35">
      <c r="A4849" s="7">
        <v>25.5</v>
      </c>
    </row>
    <row r="4850" spans="1:1" x14ac:dyDescent="0.35">
      <c r="A4850" s="7">
        <v>25.5</v>
      </c>
    </row>
    <row r="4851" spans="1:1" x14ac:dyDescent="0.35">
      <c r="A4851" s="7">
        <v>25.5</v>
      </c>
    </row>
    <row r="4852" spans="1:1" x14ac:dyDescent="0.35">
      <c r="A4852" s="7">
        <v>25.4</v>
      </c>
    </row>
    <row r="4853" spans="1:1" x14ac:dyDescent="0.35">
      <c r="A4853" s="7">
        <v>25.4</v>
      </c>
    </row>
    <row r="4854" spans="1:1" x14ac:dyDescent="0.35">
      <c r="A4854" s="7">
        <v>25.4</v>
      </c>
    </row>
    <row r="4855" spans="1:1" x14ac:dyDescent="0.35">
      <c r="A4855" s="7">
        <v>25.4</v>
      </c>
    </row>
    <row r="4856" spans="1:1" x14ac:dyDescent="0.35">
      <c r="A4856" s="7">
        <v>25.4</v>
      </c>
    </row>
    <row r="4857" spans="1:1" x14ac:dyDescent="0.35">
      <c r="A4857" s="7">
        <v>25.4</v>
      </c>
    </row>
    <row r="4858" spans="1:1" x14ac:dyDescent="0.35">
      <c r="A4858" s="7">
        <v>25.4</v>
      </c>
    </row>
    <row r="4859" spans="1:1" x14ac:dyDescent="0.35">
      <c r="A4859" s="7">
        <v>25.4</v>
      </c>
    </row>
    <row r="4860" spans="1:1" x14ac:dyDescent="0.35">
      <c r="A4860" s="7">
        <v>25.4</v>
      </c>
    </row>
    <row r="4861" spans="1:1" x14ac:dyDescent="0.35">
      <c r="A4861" s="7">
        <v>25.4</v>
      </c>
    </row>
    <row r="4862" spans="1:1" x14ac:dyDescent="0.35">
      <c r="A4862" s="7">
        <v>25.4</v>
      </c>
    </row>
    <row r="4863" spans="1:1" x14ac:dyDescent="0.35">
      <c r="A4863" s="7">
        <v>25.4</v>
      </c>
    </row>
    <row r="4864" spans="1:1" x14ac:dyDescent="0.35">
      <c r="A4864" s="7">
        <v>25.4</v>
      </c>
    </row>
    <row r="4865" spans="1:1" x14ac:dyDescent="0.35">
      <c r="A4865" s="7">
        <v>25.4</v>
      </c>
    </row>
    <row r="4866" spans="1:1" x14ac:dyDescent="0.35">
      <c r="A4866" s="7">
        <v>25.3</v>
      </c>
    </row>
    <row r="4867" spans="1:1" x14ac:dyDescent="0.35">
      <c r="A4867" s="7">
        <v>25.3</v>
      </c>
    </row>
    <row r="4868" spans="1:1" x14ac:dyDescent="0.35">
      <c r="A4868" s="7">
        <v>25.3</v>
      </c>
    </row>
    <row r="4869" spans="1:1" x14ac:dyDescent="0.35">
      <c r="A4869" s="7">
        <v>25.3</v>
      </c>
    </row>
    <row r="4870" spans="1:1" x14ac:dyDescent="0.35">
      <c r="A4870" s="7">
        <v>25.3</v>
      </c>
    </row>
    <row r="4871" spans="1:1" x14ac:dyDescent="0.35">
      <c r="A4871" s="7">
        <v>25.3</v>
      </c>
    </row>
    <row r="4872" spans="1:1" x14ac:dyDescent="0.35">
      <c r="A4872" s="7">
        <v>25.3</v>
      </c>
    </row>
    <row r="4873" spans="1:1" x14ac:dyDescent="0.35">
      <c r="A4873" s="7">
        <v>25.3</v>
      </c>
    </row>
    <row r="4874" spans="1:1" x14ac:dyDescent="0.35">
      <c r="A4874" s="7">
        <v>25.3</v>
      </c>
    </row>
    <row r="4875" spans="1:1" x14ac:dyDescent="0.35">
      <c r="A4875" s="7">
        <v>25.3</v>
      </c>
    </row>
    <row r="4876" spans="1:1" x14ac:dyDescent="0.35">
      <c r="A4876" s="7">
        <v>25.3</v>
      </c>
    </row>
    <row r="4877" spans="1:1" x14ac:dyDescent="0.35">
      <c r="A4877" s="7">
        <v>25.2</v>
      </c>
    </row>
    <row r="4878" spans="1:1" x14ac:dyDescent="0.35">
      <c r="A4878" s="7">
        <v>25.2</v>
      </c>
    </row>
    <row r="4879" spans="1:1" x14ac:dyDescent="0.35">
      <c r="A4879" s="7">
        <v>25.2</v>
      </c>
    </row>
    <row r="4880" spans="1:1" x14ac:dyDescent="0.35">
      <c r="A4880" s="7">
        <v>25.2</v>
      </c>
    </row>
    <row r="4881" spans="1:1" x14ac:dyDescent="0.35">
      <c r="A4881" s="7">
        <v>25.2</v>
      </c>
    </row>
    <row r="4882" spans="1:1" x14ac:dyDescent="0.35">
      <c r="A4882" s="7">
        <v>25.2</v>
      </c>
    </row>
    <row r="4883" spans="1:1" x14ac:dyDescent="0.35">
      <c r="A4883" s="7">
        <v>25.1</v>
      </c>
    </row>
    <row r="4884" spans="1:1" x14ac:dyDescent="0.35">
      <c r="A4884" s="7">
        <v>25.1</v>
      </c>
    </row>
    <row r="4885" spans="1:1" x14ac:dyDescent="0.35">
      <c r="A4885" s="7">
        <v>25.1</v>
      </c>
    </row>
    <row r="4886" spans="1:1" x14ac:dyDescent="0.35">
      <c r="A4886" s="7">
        <v>25.1</v>
      </c>
    </row>
    <row r="4887" spans="1:1" x14ac:dyDescent="0.35">
      <c r="A4887" s="7">
        <v>25.1</v>
      </c>
    </row>
    <row r="4888" spans="1:1" x14ac:dyDescent="0.35">
      <c r="A4888" s="7">
        <v>25</v>
      </c>
    </row>
    <row r="4889" spans="1:1" x14ac:dyDescent="0.35">
      <c r="A4889" s="7">
        <v>25</v>
      </c>
    </row>
    <row r="4890" spans="1:1" x14ac:dyDescent="0.35">
      <c r="A4890" s="7">
        <v>25</v>
      </c>
    </row>
    <row r="4891" spans="1:1" x14ac:dyDescent="0.35">
      <c r="A4891" s="7">
        <v>25</v>
      </c>
    </row>
    <row r="4892" spans="1:1" x14ac:dyDescent="0.35">
      <c r="A4892" s="7">
        <v>25</v>
      </c>
    </row>
    <row r="4893" spans="1:1" x14ac:dyDescent="0.35">
      <c r="A4893" s="7">
        <v>25</v>
      </c>
    </row>
    <row r="4894" spans="1:1" x14ac:dyDescent="0.35">
      <c r="A4894" s="7">
        <v>24.9</v>
      </c>
    </row>
    <row r="4895" spans="1:1" x14ac:dyDescent="0.35">
      <c r="A4895" s="7">
        <v>24.9</v>
      </c>
    </row>
    <row r="4896" spans="1:1" x14ac:dyDescent="0.35">
      <c r="A4896" s="7">
        <v>24.9</v>
      </c>
    </row>
    <row r="4897" spans="1:1" x14ac:dyDescent="0.35">
      <c r="A4897" s="7">
        <v>24.9</v>
      </c>
    </row>
    <row r="4898" spans="1:1" x14ac:dyDescent="0.35">
      <c r="A4898" s="7">
        <v>24.9</v>
      </c>
    </row>
    <row r="4899" spans="1:1" x14ac:dyDescent="0.35">
      <c r="A4899" s="7">
        <v>24.9</v>
      </c>
    </row>
    <row r="4900" spans="1:1" x14ac:dyDescent="0.35">
      <c r="A4900" s="7">
        <v>24.9</v>
      </c>
    </row>
    <row r="4901" spans="1:1" x14ac:dyDescent="0.35">
      <c r="A4901" s="7">
        <v>24.9</v>
      </c>
    </row>
    <row r="4902" spans="1:1" x14ac:dyDescent="0.35">
      <c r="A4902" s="7">
        <v>24.9</v>
      </c>
    </row>
    <row r="4903" spans="1:1" x14ac:dyDescent="0.35">
      <c r="A4903" s="7">
        <v>24.9</v>
      </c>
    </row>
    <row r="4904" spans="1:1" x14ac:dyDescent="0.35">
      <c r="A4904" s="7">
        <v>24.9</v>
      </c>
    </row>
    <row r="4905" spans="1:1" x14ac:dyDescent="0.35">
      <c r="A4905" s="7">
        <v>24.9</v>
      </c>
    </row>
    <row r="4906" spans="1:1" x14ac:dyDescent="0.35">
      <c r="A4906" s="7">
        <v>24.8</v>
      </c>
    </row>
    <row r="4907" spans="1:1" x14ac:dyDescent="0.35">
      <c r="A4907" s="7">
        <v>24.8</v>
      </c>
    </row>
    <row r="4908" spans="1:1" x14ac:dyDescent="0.35">
      <c r="A4908" s="7">
        <v>24.8</v>
      </c>
    </row>
    <row r="4909" spans="1:1" x14ac:dyDescent="0.35">
      <c r="A4909" s="7">
        <v>24.8</v>
      </c>
    </row>
    <row r="4910" spans="1:1" x14ac:dyDescent="0.35">
      <c r="A4910" s="7">
        <v>24.8</v>
      </c>
    </row>
    <row r="4911" spans="1:1" x14ac:dyDescent="0.35">
      <c r="A4911" s="7">
        <v>24.8</v>
      </c>
    </row>
    <row r="4912" spans="1:1" x14ac:dyDescent="0.35">
      <c r="A4912" s="7">
        <v>24.8</v>
      </c>
    </row>
    <row r="4913" spans="1:1" x14ac:dyDescent="0.35">
      <c r="A4913" s="7">
        <v>24.7</v>
      </c>
    </row>
    <row r="4914" spans="1:1" x14ac:dyDescent="0.35">
      <c r="A4914" s="7">
        <v>24.7</v>
      </c>
    </row>
    <row r="4915" spans="1:1" x14ac:dyDescent="0.35">
      <c r="A4915" s="7">
        <v>24.7</v>
      </c>
    </row>
    <row r="4916" spans="1:1" x14ac:dyDescent="0.35">
      <c r="A4916" s="7">
        <v>24.7</v>
      </c>
    </row>
    <row r="4917" spans="1:1" x14ac:dyDescent="0.35">
      <c r="A4917" s="7">
        <v>24.7</v>
      </c>
    </row>
    <row r="4918" spans="1:1" x14ac:dyDescent="0.35">
      <c r="A4918" s="7">
        <v>24.7</v>
      </c>
    </row>
    <row r="4919" spans="1:1" x14ac:dyDescent="0.35">
      <c r="A4919" s="7">
        <v>24.7</v>
      </c>
    </row>
    <row r="4920" spans="1:1" x14ac:dyDescent="0.35">
      <c r="A4920" s="7">
        <v>24.7</v>
      </c>
    </row>
    <row r="4921" spans="1:1" x14ac:dyDescent="0.35">
      <c r="A4921" s="7">
        <v>24.7</v>
      </c>
    </row>
    <row r="4922" spans="1:1" x14ac:dyDescent="0.35">
      <c r="A4922" s="7">
        <v>24.7</v>
      </c>
    </row>
    <row r="4923" spans="1:1" x14ac:dyDescent="0.35">
      <c r="A4923" s="7">
        <v>24.7</v>
      </c>
    </row>
    <row r="4924" spans="1:1" x14ac:dyDescent="0.35">
      <c r="A4924" s="7">
        <v>24.7</v>
      </c>
    </row>
    <row r="4925" spans="1:1" x14ac:dyDescent="0.35">
      <c r="A4925" s="7">
        <v>24.7</v>
      </c>
    </row>
    <row r="4926" spans="1:1" x14ac:dyDescent="0.35">
      <c r="A4926" s="7">
        <v>24.7</v>
      </c>
    </row>
    <row r="4927" spans="1:1" x14ac:dyDescent="0.35">
      <c r="A4927" s="7">
        <v>24.7</v>
      </c>
    </row>
    <row r="4928" spans="1:1" x14ac:dyDescent="0.35">
      <c r="A4928" s="7">
        <v>24.7</v>
      </c>
    </row>
    <row r="4929" spans="1:1" x14ac:dyDescent="0.35">
      <c r="A4929" s="7">
        <v>24.7</v>
      </c>
    </row>
    <row r="4930" spans="1:1" x14ac:dyDescent="0.35">
      <c r="A4930" s="7">
        <v>24.7</v>
      </c>
    </row>
    <row r="4931" spans="1:1" x14ac:dyDescent="0.35">
      <c r="A4931" s="7">
        <v>24.7</v>
      </c>
    </row>
    <row r="4932" spans="1:1" x14ac:dyDescent="0.35">
      <c r="A4932" s="7">
        <v>24.7</v>
      </c>
    </row>
    <row r="4933" spans="1:1" x14ac:dyDescent="0.35">
      <c r="A4933" s="7">
        <v>24.7</v>
      </c>
    </row>
    <row r="4934" spans="1:1" x14ac:dyDescent="0.35">
      <c r="A4934" s="7">
        <v>24.7</v>
      </c>
    </row>
    <row r="4935" spans="1:1" x14ac:dyDescent="0.35">
      <c r="A4935" s="7">
        <v>24.7</v>
      </c>
    </row>
    <row r="4936" spans="1:1" x14ac:dyDescent="0.35">
      <c r="A4936" s="7">
        <v>24.7</v>
      </c>
    </row>
    <row r="4937" spans="1:1" x14ac:dyDescent="0.35">
      <c r="A4937" s="7">
        <v>24.7</v>
      </c>
    </row>
    <row r="4938" spans="1:1" x14ac:dyDescent="0.35">
      <c r="A4938" s="7">
        <v>24.7</v>
      </c>
    </row>
    <row r="4939" spans="1:1" x14ac:dyDescent="0.35">
      <c r="A4939" s="7">
        <v>24.7</v>
      </c>
    </row>
    <row r="4940" spans="1:1" x14ac:dyDescent="0.35">
      <c r="A4940" s="7">
        <v>24.7</v>
      </c>
    </row>
    <row r="4941" spans="1:1" x14ac:dyDescent="0.35">
      <c r="A4941" s="7">
        <v>24.7</v>
      </c>
    </row>
    <row r="4942" spans="1:1" x14ac:dyDescent="0.35">
      <c r="A4942" s="7">
        <v>24.7</v>
      </c>
    </row>
    <row r="4943" spans="1:1" x14ac:dyDescent="0.35">
      <c r="A4943" s="7">
        <v>24.7</v>
      </c>
    </row>
    <row r="4944" spans="1:1" x14ac:dyDescent="0.35">
      <c r="A4944" s="7">
        <v>24.7</v>
      </c>
    </row>
    <row r="4945" spans="1:1" x14ac:dyDescent="0.35">
      <c r="A4945" s="7">
        <v>24.7</v>
      </c>
    </row>
    <row r="4946" spans="1:1" x14ac:dyDescent="0.35">
      <c r="A4946" s="7">
        <v>24.7</v>
      </c>
    </row>
    <row r="4947" spans="1:1" x14ac:dyDescent="0.35">
      <c r="A4947" s="7">
        <v>24.7</v>
      </c>
    </row>
    <row r="4948" spans="1:1" x14ac:dyDescent="0.35">
      <c r="A4948" s="7">
        <v>24.7</v>
      </c>
    </row>
    <row r="4949" spans="1:1" x14ac:dyDescent="0.35">
      <c r="A4949" s="7">
        <v>24.7</v>
      </c>
    </row>
    <row r="4950" spans="1:1" x14ac:dyDescent="0.35">
      <c r="A4950" s="7">
        <v>24.7</v>
      </c>
    </row>
    <row r="4951" spans="1:1" x14ac:dyDescent="0.35">
      <c r="A4951" s="7">
        <v>24.7</v>
      </c>
    </row>
    <row r="4952" spans="1:1" x14ac:dyDescent="0.35">
      <c r="A4952" s="7">
        <v>24.7</v>
      </c>
    </row>
    <row r="4953" spans="1:1" x14ac:dyDescent="0.35">
      <c r="A4953" s="7">
        <v>24.7</v>
      </c>
    </row>
    <row r="4954" spans="1:1" x14ac:dyDescent="0.35">
      <c r="A4954" s="7">
        <v>24.7</v>
      </c>
    </row>
    <row r="4955" spans="1:1" x14ac:dyDescent="0.35">
      <c r="A4955" s="7">
        <v>24.7</v>
      </c>
    </row>
    <row r="4956" spans="1:1" x14ac:dyDescent="0.35">
      <c r="A4956" s="7">
        <v>24.7</v>
      </c>
    </row>
    <row r="4957" spans="1:1" x14ac:dyDescent="0.35">
      <c r="A4957" s="7">
        <v>24.7</v>
      </c>
    </row>
    <row r="4958" spans="1:1" x14ac:dyDescent="0.35">
      <c r="A4958" s="7">
        <v>24.7</v>
      </c>
    </row>
    <row r="4959" spans="1:1" x14ac:dyDescent="0.35">
      <c r="A4959" s="7">
        <v>24.7</v>
      </c>
    </row>
    <row r="4960" spans="1:1" x14ac:dyDescent="0.35">
      <c r="A4960" s="7">
        <v>24.7</v>
      </c>
    </row>
    <row r="4961" spans="1:1" x14ac:dyDescent="0.35">
      <c r="A4961" s="7">
        <v>24.7</v>
      </c>
    </row>
    <row r="4962" spans="1:1" x14ac:dyDescent="0.35">
      <c r="A4962" s="7">
        <v>24.7</v>
      </c>
    </row>
    <row r="4963" spans="1:1" x14ac:dyDescent="0.35">
      <c r="A4963" s="7">
        <v>24.7</v>
      </c>
    </row>
    <row r="4964" spans="1:1" x14ac:dyDescent="0.35">
      <c r="A4964" s="7">
        <v>24.7</v>
      </c>
    </row>
    <row r="4965" spans="1:1" x14ac:dyDescent="0.35">
      <c r="A4965" s="7">
        <v>24.7</v>
      </c>
    </row>
    <row r="4966" spans="1:1" x14ac:dyDescent="0.35">
      <c r="A4966" s="7">
        <v>24.7</v>
      </c>
    </row>
    <row r="4967" spans="1:1" x14ac:dyDescent="0.35">
      <c r="A4967" s="7">
        <v>24.7</v>
      </c>
    </row>
    <row r="4968" spans="1:1" x14ac:dyDescent="0.35">
      <c r="A4968" s="7">
        <v>24.7</v>
      </c>
    </row>
    <row r="4969" spans="1:1" x14ac:dyDescent="0.35">
      <c r="A4969" s="7">
        <v>24.7</v>
      </c>
    </row>
    <row r="4970" spans="1:1" x14ac:dyDescent="0.35">
      <c r="A4970" s="7">
        <v>24.7</v>
      </c>
    </row>
    <row r="4971" spans="1:1" x14ac:dyDescent="0.35">
      <c r="A4971" s="7">
        <v>24.7</v>
      </c>
    </row>
    <row r="4972" spans="1:1" x14ac:dyDescent="0.35">
      <c r="A4972" s="7">
        <v>24.7</v>
      </c>
    </row>
    <row r="4973" spans="1:1" x14ac:dyDescent="0.35">
      <c r="A4973" s="7">
        <v>24.7</v>
      </c>
    </row>
    <row r="4974" spans="1:1" x14ac:dyDescent="0.35">
      <c r="A4974" s="7">
        <v>24.7</v>
      </c>
    </row>
    <row r="4975" spans="1:1" x14ac:dyDescent="0.35">
      <c r="A4975" s="7">
        <v>24.7</v>
      </c>
    </row>
    <row r="4976" spans="1:1" x14ac:dyDescent="0.35">
      <c r="A4976" s="7">
        <v>24.7</v>
      </c>
    </row>
    <row r="4977" spans="1:1" x14ac:dyDescent="0.35">
      <c r="A4977" s="7">
        <v>24.7</v>
      </c>
    </row>
    <row r="4978" spans="1:1" x14ac:dyDescent="0.35">
      <c r="A4978" s="7">
        <v>24.7</v>
      </c>
    </row>
    <row r="4979" spans="1:1" x14ac:dyDescent="0.35">
      <c r="A4979" s="7">
        <v>24.7</v>
      </c>
    </row>
    <row r="4980" spans="1:1" x14ac:dyDescent="0.35">
      <c r="A4980" s="7">
        <v>24.7</v>
      </c>
    </row>
    <row r="4981" spans="1:1" x14ac:dyDescent="0.35">
      <c r="A4981" s="7">
        <v>24.7</v>
      </c>
    </row>
    <row r="4982" spans="1:1" x14ac:dyDescent="0.35">
      <c r="A4982" s="7">
        <v>24.7</v>
      </c>
    </row>
    <row r="4983" spans="1:1" x14ac:dyDescent="0.35">
      <c r="A4983" s="7">
        <v>24.7</v>
      </c>
    </row>
    <row r="4984" spans="1:1" x14ac:dyDescent="0.35">
      <c r="A4984" s="7">
        <v>24.7</v>
      </c>
    </row>
    <row r="4985" spans="1:1" x14ac:dyDescent="0.35">
      <c r="A4985" s="7">
        <v>24.7</v>
      </c>
    </row>
    <row r="4986" spans="1:1" x14ac:dyDescent="0.35">
      <c r="A4986" s="7">
        <v>24.6</v>
      </c>
    </row>
    <row r="4987" spans="1:1" x14ac:dyDescent="0.35">
      <c r="A4987" s="7">
        <v>24.6</v>
      </c>
    </row>
    <row r="4988" spans="1:1" x14ac:dyDescent="0.35">
      <c r="A4988" s="7">
        <v>24.6</v>
      </c>
    </row>
    <row r="4989" spans="1:1" x14ac:dyDescent="0.35">
      <c r="A4989" s="7">
        <v>24.6</v>
      </c>
    </row>
    <row r="4990" spans="1:1" x14ac:dyDescent="0.35">
      <c r="A4990" s="7">
        <v>24.6</v>
      </c>
    </row>
    <row r="4991" spans="1:1" x14ac:dyDescent="0.35">
      <c r="A4991" s="7">
        <v>24.6</v>
      </c>
    </row>
    <row r="4992" spans="1:1" x14ac:dyDescent="0.35">
      <c r="A4992" s="7">
        <v>24.5</v>
      </c>
    </row>
    <row r="4993" spans="1:1" x14ac:dyDescent="0.35">
      <c r="A4993" s="7">
        <v>24.5</v>
      </c>
    </row>
    <row r="4994" spans="1:1" x14ac:dyDescent="0.35">
      <c r="A4994" s="7">
        <v>24.5</v>
      </c>
    </row>
    <row r="4995" spans="1:1" x14ac:dyDescent="0.35">
      <c r="A4995" s="7">
        <v>24.5</v>
      </c>
    </row>
    <row r="4996" spans="1:1" x14ac:dyDescent="0.35">
      <c r="A4996" s="7">
        <v>24.5</v>
      </c>
    </row>
    <row r="4997" spans="1:1" x14ac:dyDescent="0.35">
      <c r="A4997" s="7">
        <v>24.5</v>
      </c>
    </row>
    <row r="4998" spans="1:1" x14ac:dyDescent="0.35">
      <c r="A4998" s="7">
        <v>24.5</v>
      </c>
    </row>
    <row r="4999" spans="1:1" x14ac:dyDescent="0.35">
      <c r="A4999" s="7">
        <v>24.5</v>
      </c>
    </row>
    <row r="5000" spans="1:1" x14ac:dyDescent="0.35">
      <c r="A5000" s="7">
        <v>24.5</v>
      </c>
    </row>
    <row r="5001" spans="1:1" x14ac:dyDescent="0.35">
      <c r="A5001" s="7">
        <v>24.5</v>
      </c>
    </row>
    <row r="5002" spans="1:1" x14ac:dyDescent="0.35">
      <c r="A5002" s="7">
        <v>24.5</v>
      </c>
    </row>
    <row r="5003" spans="1:1" x14ac:dyDescent="0.35">
      <c r="A5003" s="7">
        <v>24.5</v>
      </c>
    </row>
    <row r="5004" spans="1:1" x14ac:dyDescent="0.35">
      <c r="A5004" s="7">
        <v>24.5</v>
      </c>
    </row>
    <row r="5005" spans="1:1" x14ac:dyDescent="0.35">
      <c r="A5005" s="7">
        <v>24.5</v>
      </c>
    </row>
    <row r="5006" spans="1:1" x14ac:dyDescent="0.35">
      <c r="A5006" s="7">
        <v>24.5</v>
      </c>
    </row>
    <row r="5007" spans="1:1" x14ac:dyDescent="0.35">
      <c r="A5007" s="7">
        <v>24.5</v>
      </c>
    </row>
    <row r="5008" spans="1:1" x14ac:dyDescent="0.35">
      <c r="A5008" s="7">
        <v>24.5</v>
      </c>
    </row>
    <row r="5009" spans="1:1" x14ac:dyDescent="0.35">
      <c r="A5009" s="7">
        <v>24.5</v>
      </c>
    </row>
    <row r="5010" spans="1:1" x14ac:dyDescent="0.35">
      <c r="A5010" s="7">
        <v>24.5</v>
      </c>
    </row>
    <row r="5011" spans="1:1" x14ac:dyDescent="0.35">
      <c r="A5011" s="7">
        <v>24.5</v>
      </c>
    </row>
    <row r="5012" spans="1:1" x14ac:dyDescent="0.35">
      <c r="A5012" s="7">
        <v>24.5</v>
      </c>
    </row>
    <row r="5013" spans="1:1" x14ac:dyDescent="0.35">
      <c r="A5013" s="7">
        <v>24.5</v>
      </c>
    </row>
    <row r="5014" spans="1:1" x14ac:dyDescent="0.35">
      <c r="A5014" s="7">
        <v>24.4</v>
      </c>
    </row>
    <row r="5015" spans="1:1" x14ac:dyDescent="0.35">
      <c r="A5015" s="7">
        <v>24.4</v>
      </c>
    </row>
    <row r="5016" spans="1:1" x14ac:dyDescent="0.35">
      <c r="A5016" s="7">
        <v>24.4</v>
      </c>
    </row>
    <row r="5017" spans="1:1" x14ac:dyDescent="0.35">
      <c r="A5017" s="7">
        <v>24.3</v>
      </c>
    </row>
    <row r="5018" spans="1:1" x14ac:dyDescent="0.35">
      <c r="A5018" s="7">
        <v>24.3</v>
      </c>
    </row>
    <row r="5019" spans="1:1" x14ac:dyDescent="0.35">
      <c r="A5019" s="7">
        <v>24.3</v>
      </c>
    </row>
    <row r="5020" spans="1:1" x14ac:dyDescent="0.35">
      <c r="A5020" s="7">
        <v>24.3</v>
      </c>
    </row>
    <row r="5021" spans="1:1" x14ac:dyDescent="0.35">
      <c r="A5021" s="7">
        <v>24.3</v>
      </c>
    </row>
    <row r="5022" spans="1:1" x14ac:dyDescent="0.35">
      <c r="A5022" s="7">
        <v>24.3</v>
      </c>
    </row>
    <row r="5023" spans="1:1" x14ac:dyDescent="0.35">
      <c r="A5023" s="7">
        <v>24.2</v>
      </c>
    </row>
    <row r="5024" spans="1:1" x14ac:dyDescent="0.35">
      <c r="A5024" s="7">
        <v>24.2</v>
      </c>
    </row>
    <row r="5025" spans="1:1" x14ac:dyDescent="0.35">
      <c r="A5025" s="7">
        <v>24.2</v>
      </c>
    </row>
    <row r="5026" spans="1:1" x14ac:dyDescent="0.35">
      <c r="A5026" s="7">
        <v>24.2</v>
      </c>
    </row>
    <row r="5027" spans="1:1" x14ac:dyDescent="0.35">
      <c r="A5027" s="7">
        <v>24.2</v>
      </c>
    </row>
    <row r="5028" spans="1:1" x14ac:dyDescent="0.35">
      <c r="A5028" s="7">
        <v>24.1</v>
      </c>
    </row>
    <row r="5029" spans="1:1" x14ac:dyDescent="0.35">
      <c r="A5029" s="7">
        <v>24.1</v>
      </c>
    </row>
    <row r="5030" spans="1:1" x14ac:dyDescent="0.35">
      <c r="A5030" s="7">
        <v>24.1</v>
      </c>
    </row>
    <row r="5031" spans="1:1" x14ac:dyDescent="0.35">
      <c r="A5031" s="7">
        <v>24.1</v>
      </c>
    </row>
    <row r="5032" spans="1:1" x14ac:dyDescent="0.35">
      <c r="A5032" s="7">
        <v>24.1</v>
      </c>
    </row>
    <row r="5033" spans="1:1" x14ac:dyDescent="0.35">
      <c r="A5033" s="7">
        <v>24</v>
      </c>
    </row>
    <row r="5034" spans="1:1" x14ac:dyDescent="0.35">
      <c r="A5034" s="7">
        <v>24</v>
      </c>
    </row>
    <row r="5035" spans="1:1" x14ac:dyDescent="0.35">
      <c r="A5035" s="7">
        <v>24</v>
      </c>
    </row>
    <row r="5036" spans="1:1" x14ac:dyDescent="0.35">
      <c r="A5036" s="7">
        <v>24</v>
      </c>
    </row>
    <row r="5037" spans="1:1" x14ac:dyDescent="0.35">
      <c r="A5037" s="7">
        <v>24</v>
      </c>
    </row>
    <row r="5038" spans="1:1" x14ac:dyDescent="0.35">
      <c r="A5038" s="7">
        <v>24</v>
      </c>
    </row>
    <row r="5039" spans="1:1" x14ac:dyDescent="0.35">
      <c r="A5039" s="7">
        <v>24</v>
      </c>
    </row>
    <row r="5040" spans="1:1" x14ac:dyDescent="0.35">
      <c r="A5040" s="7">
        <v>24</v>
      </c>
    </row>
    <row r="5041" spans="1:1" x14ac:dyDescent="0.35">
      <c r="A5041" s="7">
        <v>24</v>
      </c>
    </row>
    <row r="5042" spans="1:1" x14ac:dyDescent="0.35">
      <c r="A5042" s="7">
        <v>23.9</v>
      </c>
    </row>
    <row r="5043" spans="1:1" x14ac:dyDescent="0.35">
      <c r="A5043" s="7">
        <v>23.9</v>
      </c>
    </row>
    <row r="5044" spans="1:1" x14ac:dyDescent="0.35">
      <c r="A5044" s="7">
        <v>23.9</v>
      </c>
    </row>
    <row r="5045" spans="1:1" x14ac:dyDescent="0.35">
      <c r="A5045" s="7">
        <v>23.9</v>
      </c>
    </row>
    <row r="5046" spans="1:1" x14ac:dyDescent="0.35">
      <c r="A5046" s="7">
        <v>23.8</v>
      </c>
    </row>
    <row r="5047" spans="1:1" x14ac:dyDescent="0.35">
      <c r="A5047" s="7">
        <v>23.8</v>
      </c>
    </row>
    <row r="5048" spans="1:1" x14ac:dyDescent="0.35">
      <c r="A5048" s="7">
        <v>23.8</v>
      </c>
    </row>
    <row r="5049" spans="1:1" x14ac:dyDescent="0.35">
      <c r="A5049" s="7">
        <v>23.8</v>
      </c>
    </row>
    <row r="5050" spans="1:1" x14ac:dyDescent="0.35">
      <c r="A5050" s="7">
        <v>23.8</v>
      </c>
    </row>
    <row r="5051" spans="1:1" x14ac:dyDescent="0.35">
      <c r="A5051" s="7">
        <v>23.8</v>
      </c>
    </row>
    <row r="5052" spans="1:1" x14ac:dyDescent="0.35">
      <c r="A5052" s="7">
        <v>23.8</v>
      </c>
    </row>
    <row r="5053" spans="1:1" x14ac:dyDescent="0.35">
      <c r="A5053" s="7">
        <v>23.8</v>
      </c>
    </row>
    <row r="5054" spans="1:1" x14ac:dyDescent="0.35">
      <c r="A5054" s="7">
        <v>23.8</v>
      </c>
    </row>
    <row r="5055" spans="1:1" x14ac:dyDescent="0.35">
      <c r="A5055" s="7">
        <v>23.7</v>
      </c>
    </row>
    <row r="5056" spans="1:1" x14ac:dyDescent="0.35">
      <c r="A5056" s="7">
        <v>23.7</v>
      </c>
    </row>
    <row r="5057" spans="1:1" x14ac:dyDescent="0.35">
      <c r="A5057" s="7">
        <v>23.7</v>
      </c>
    </row>
    <row r="5058" spans="1:1" x14ac:dyDescent="0.35">
      <c r="A5058" s="7">
        <v>23.7</v>
      </c>
    </row>
    <row r="5059" spans="1:1" x14ac:dyDescent="0.35">
      <c r="A5059" s="7">
        <v>23.7</v>
      </c>
    </row>
    <row r="5060" spans="1:1" x14ac:dyDescent="0.35">
      <c r="A5060" s="7">
        <v>23.7</v>
      </c>
    </row>
    <row r="5061" spans="1:1" x14ac:dyDescent="0.35">
      <c r="A5061" s="7">
        <v>23.7</v>
      </c>
    </row>
    <row r="5062" spans="1:1" x14ac:dyDescent="0.35">
      <c r="A5062" s="7">
        <v>23.7</v>
      </c>
    </row>
    <row r="5063" spans="1:1" x14ac:dyDescent="0.35">
      <c r="A5063" s="7">
        <v>23.7</v>
      </c>
    </row>
    <row r="5064" spans="1:1" x14ac:dyDescent="0.35">
      <c r="A5064" s="7">
        <v>23.7</v>
      </c>
    </row>
    <row r="5065" spans="1:1" x14ac:dyDescent="0.35">
      <c r="A5065" s="7">
        <v>23.7</v>
      </c>
    </row>
    <row r="5066" spans="1:1" x14ac:dyDescent="0.35">
      <c r="A5066" s="7">
        <v>23.6</v>
      </c>
    </row>
    <row r="5067" spans="1:1" x14ac:dyDescent="0.35">
      <c r="A5067" s="7">
        <v>23.6</v>
      </c>
    </row>
    <row r="5068" spans="1:1" x14ac:dyDescent="0.35">
      <c r="A5068" s="7">
        <v>23.6</v>
      </c>
    </row>
    <row r="5069" spans="1:1" x14ac:dyDescent="0.35">
      <c r="A5069" s="7">
        <v>23.5</v>
      </c>
    </row>
    <row r="5070" spans="1:1" x14ac:dyDescent="0.35">
      <c r="A5070" s="7">
        <v>23.5</v>
      </c>
    </row>
    <row r="5071" spans="1:1" x14ac:dyDescent="0.35">
      <c r="A5071" s="7">
        <v>23.5</v>
      </c>
    </row>
    <row r="5072" spans="1:1" x14ac:dyDescent="0.35">
      <c r="A5072" s="7">
        <v>23.5</v>
      </c>
    </row>
    <row r="5073" spans="1:1" x14ac:dyDescent="0.35">
      <c r="A5073" s="7">
        <v>23.5</v>
      </c>
    </row>
    <row r="5074" spans="1:1" x14ac:dyDescent="0.35">
      <c r="A5074" s="7">
        <v>23.4</v>
      </c>
    </row>
    <row r="5075" spans="1:1" x14ac:dyDescent="0.35">
      <c r="A5075" s="7">
        <v>23.4</v>
      </c>
    </row>
    <row r="5076" spans="1:1" x14ac:dyDescent="0.35">
      <c r="A5076" s="7">
        <v>23.4</v>
      </c>
    </row>
    <row r="5077" spans="1:1" x14ac:dyDescent="0.35">
      <c r="A5077" s="7">
        <v>23.4</v>
      </c>
    </row>
    <row r="5078" spans="1:1" x14ac:dyDescent="0.35">
      <c r="A5078" s="7">
        <v>23.4</v>
      </c>
    </row>
    <row r="5079" spans="1:1" x14ac:dyDescent="0.35">
      <c r="A5079" s="7">
        <v>23.4</v>
      </c>
    </row>
    <row r="5080" spans="1:1" x14ac:dyDescent="0.35">
      <c r="A5080" s="7">
        <v>23.4</v>
      </c>
    </row>
    <row r="5081" spans="1:1" x14ac:dyDescent="0.35">
      <c r="A5081" s="7">
        <v>23.4</v>
      </c>
    </row>
    <row r="5082" spans="1:1" x14ac:dyDescent="0.35">
      <c r="A5082" s="7">
        <v>23.4</v>
      </c>
    </row>
    <row r="5083" spans="1:1" x14ac:dyDescent="0.35">
      <c r="A5083" s="7">
        <v>23.4</v>
      </c>
    </row>
    <row r="5084" spans="1:1" x14ac:dyDescent="0.35">
      <c r="A5084" s="7">
        <v>23.4</v>
      </c>
    </row>
    <row r="5085" spans="1:1" x14ac:dyDescent="0.35">
      <c r="A5085" s="7">
        <v>23.4</v>
      </c>
    </row>
    <row r="5086" spans="1:1" x14ac:dyDescent="0.35">
      <c r="A5086" s="7">
        <v>23.4</v>
      </c>
    </row>
    <row r="5087" spans="1:1" x14ac:dyDescent="0.35">
      <c r="A5087" s="7">
        <v>23.4</v>
      </c>
    </row>
    <row r="5088" spans="1:1" x14ac:dyDescent="0.35">
      <c r="A5088" s="7">
        <v>23.4</v>
      </c>
    </row>
    <row r="5089" spans="1:1" x14ac:dyDescent="0.35">
      <c r="A5089" s="7">
        <v>23.4</v>
      </c>
    </row>
    <row r="5090" spans="1:1" x14ac:dyDescent="0.35">
      <c r="A5090" s="7">
        <v>23.4</v>
      </c>
    </row>
    <row r="5091" spans="1:1" x14ac:dyDescent="0.35">
      <c r="A5091" s="7">
        <v>23.4</v>
      </c>
    </row>
    <row r="5092" spans="1:1" x14ac:dyDescent="0.35">
      <c r="A5092" s="7">
        <v>23.4</v>
      </c>
    </row>
    <row r="5093" spans="1:1" x14ac:dyDescent="0.35">
      <c r="A5093" s="7">
        <v>23.4</v>
      </c>
    </row>
    <row r="5094" spans="1:1" x14ac:dyDescent="0.35">
      <c r="A5094" s="7">
        <v>23.4</v>
      </c>
    </row>
    <row r="5095" spans="1:1" x14ac:dyDescent="0.35">
      <c r="A5095" s="7">
        <v>23.4</v>
      </c>
    </row>
    <row r="5096" spans="1:1" x14ac:dyDescent="0.35">
      <c r="A5096" s="7">
        <v>23.4</v>
      </c>
    </row>
    <row r="5097" spans="1:1" x14ac:dyDescent="0.35">
      <c r="A5097" s="7">
        <v>23.4</v>
      </c>
    </row>
    <row r="5098" spans="1:1" x14ac:dyDescent="0.35">
      <c r="A5098" s="7">
        <v>23.4</v>
      </c>
    </row>
    <row r="5099" spans="1:1" x14ac:dyDescent="0.35">
      <c r="A5099" s="7">
        <v>23.4</v>
      </c>
    </row>
    <row r="5100" spans="1:1" x14ac:dyDescent="0.35">
      <c r="A5100" s="7">
        <v>23.4</v>
      </c>
    </row>
    <row r="5101" spans="1:1" x14ac:dyDescent="0.35">
      <c r="A5101" s="7">
        <v>23.4</v>
      </c>
    </row>
    <row r="5102" spans="1:1" x14ac:dyDescent="0.35">
      <c r="A5102" s="7">
        <v>23.3</v>
      </c>
    </row>
    <row r="5103" spans="1:1" x14ac:dyDescent="0.35">
      <c r="A5103" s="7">
        <v>23.3</v>
      </c>
    </row>
    <row r="5104" spans="1:1" x14ac:dyDescent="0.35">
      <c r="A5104" s="7">
        <v>23.3</v>
      </c>
    </row>
    <row r="5105" spans="1:1" x14ac:dyDescent="0.35">
      <c r="A5105" s="7">
        <v>23.3</v>
      </c>
    </row>
    <row r="5106" spans="1:1" x14ac:dyDescent="0.35">
      <c r="A5106" s="7">
        <v>23.2</v>
      </c>
    </row>
    <row r="5107" spans="1:1" x14ac:dyDescent="0.35">
      <c r="A5107" s="7">
        <v>23.2</v>
      </c>
    </row>
    <row r="5108" spans="1:1" x14ac:dyDescent="0.35">
      <c r="A5108" s="7">
        <v>23.2</v>
      </c>
    </row>
    <row r="5109" spans="1:1" x14ac:dyDescent="0.35">
      <c r="A5109" s="7">
        <v>23.2</v>
      </c>
    </row>
    <row r="5110" spans="1:1" x14ac:dyDescent="0.35">
      <c r="A5110" s="7">
        <v>23.2</v>
      </c>
    </row>
    <row r="5111" spans="1:1" x14ac:dyDescent="0.35">
      <c r="A5111" s="7">
        <v>23.2</v>
      </c>
    </row>
    <row r="5112" spans="1:1" x14ac:dyDescent="0.35">
      <c r="A5112" s="7">
        <v>23.1</v>
      </c>
    </row>
    <row r="5113" spans="1:1" x14ac:dyDescent="0.35">
      <c r="A5113" s="7">
        <v>23.1</v>
      </c>
    </row>
    <row r="5114" spans="1:1" x14ac:dyDescent="0.35">
      <c r="A5114" s="7">
        <v>23.1</v>
      </c>
    </row>
    <row r="5115" spans="1:1" x14ac:dyDescent="0.35">
      <c r="A5115" s="7">
        <v>23.1</v>
      </c>
    </row>
    <row r="5116" spans="1:1" x14ac:dyDescent="0.35">
      <c r="A5116" s="7">
        <v>23</v>
      </c>
    </row>
    <row r="5117" spans="1:1" x14ac:dyDescent="0.35">
      <c r="A5117" s="7">
        <v>23</v>
      </c>
    </row>
    <row r="5118" spans="1:1" x14ac:dyDescent="0.35">
      <c r="A5118" s="7">
        <v>23</v>
      </c>
    </row>
    <row r="5119" spans="1:1" x14ac:dyDescent="0.35">
      <c r="A5119" s="7">
        <v>23</v>
      </c>
    </row>
    <row r="5120" spans="1:1" x14ac:dyDescent="0.35">
      <c r="A5120" s="7">
        <v>23</v>
      </c>
    </row>
    <row r="5121" spans="1:1" x14ac:dyDescent="0.35">
      <c r="A5121" s="7">
        <v>23</v>
      </c>
    </row>
    <row r="5122" spans="1:1" x14ac:dyDescent="0.35">
      <c r="A5122" s="7">
        <v>23</v>
      </c>
    </row>
    <row r="5123" spans="1:1" x14ac:dyDescent="0.35">
      <c r="A5123" s="7">
        <v>23</v>
      </c>
    </row>
    <row r="5124" spans="1:1" x14ac:dyDescent="0.35">
      <c r="A5124" s="7">
        <v>22.9</v>
      </c>
    </row>
    <row r="5125" spans="1:1" x14ac:dyDescent="0.35">
      <c r="A5125" s="7">
        <v>22.9</v>
      </c>
    </row>
    <row r="5126" spans="1:1" x14ac:dyDescent="0.35">
      <c r="A5126" s="7">
        <v>22.9</v>
      </c>
    </row>
    <row r="5127" spans="1:1" x14ac:dyDescent="0.35">
      <c r="A5127" s="7">
        <v>22.9</v>
      </c>
    </row>
    <row r="5128" spans="1:1" x14ac:dyDescent="0.35">
      <c r="A5128" s="7">
        <v>22.9</v>
      </c>
    </row>
    <row r="5129" spans="1:1" x14ac:dyDescent="0.35">
      <c r="A5129" s="7">
        <v>22.9</v>
      </c>
    </row>
    <row r="5130" spans="1:1" x14ac:dyDescent="0.35">
      <c r="A5130" s="7">
        <v>22.9</v>
      </c>
    </row>
    <row r="5131" spans="1:1" x14ac:dyDescent="0.35">
      <c r="A5131" s="7">
        <v>22.8</v>
      </c>
    </row>
    <row r="5132" spans="1:1" x14ac:dyDescent="0.35">
      <c r="A5132" s="7">
        <v>22.8</v>
      </c>
    </row>
    <row r="5133" spans="1:1" x14ac:dyDescent="0.35">
      <c r="A5133" s="7">
        <v>22.8</v>
      </c>
    </row>
    <row r="5134" spans="1:1" x14ac:dyDescent="0.35">
      <c r="A5134" s="7">
        <v>22.8</v>
      </c>
    </row>
    <row r="5135" spans="1:1" x14ac:dyDescent="0.35">
      <c r="A5135" s="7">
        <v>22.8</v>
      </c>
    </row>
    <row r="5136" spans="1:1" x14ac:dyDescent="0.35">
      <c r="A5136" s="7">
        <v>22.8</v>
      </c>
    </row>
    <row r="5137" spans="1:1" x14ac:dyDescent="0.35">
      <c r="A5137" s="7">
        <v>22.8</v>
      </c>
    </row>
    <row r="5138" spans="1:1" x14ac:dyDescent="0.35">
      <c r="A5138" s="7">
        <v>22.8</v>
      </c>
    </row>
    <row r="5139" spans="1:1" x14ac:dyDescent="0.35">
      <c r="A5139" s="7">
        <v>22.7</v>
      </c>
    </row>
    <row r="5140" spans="1:1" x14ac:dyDescent="0.35">
      <c r="A5140" s="7">
        <v>22.7</v>
      </c>
    </row>
    <row r="5141" spans="1:1" x14ac:dyDescent="0.35">
      <c r="A5141" s="7">
        <v>22.7</v>
      </c>
    </row>
    <row r="5142" spans="1:1" x14ac:dyDescent="0.35">
      <c r="A5142" s="7">
        <v>22.7</v>
      </c>
    </row>
    <row r="5143" spans="1:1" x14ac:dyDescent="0.35">
      <c r="A5143" s="7">
        <v>22.7</v>
      </c>
    </row>
    <row r="5144" spans="1:1" x14ac:dyDescent="0.35">
      <c r="A5144" s="7">
        <v>22.6</v>
      </c>
    </row>
    <row r="5145" spans="1:1" x14ac:dyDescent="0.35">
      <c r="A5145" s="7">
        <v>22.6</v>
      </c>
    </row>
    <row r="5146" spans="1:1" x14ac:dyDescent="0.35">
      <c r="A5146" s="7">
        <v>22.6</v>
      </c>
    </row>
    <row r="5147" spans="1:1" x14ac:dyDescent="0.35">
      <c r="A5147" s="7">
        <v>22.6</v>
      </c>
    </row>
    <row r="5148" spans="1:1" x14ac:dyDescent="0.35">
      <c r="A5148" s="7">
        <v>22.6</v>
      </c>
    </row>
    <row r="5149" spans="1:1" x14ac:dyDescent="0.35">
      <c r="A5149" s="7">
        <v>22.6</v>
      </c>
    </row>
    <row r="5150" spans="1:1" x14ac:dyDescent="0.35">
      <c r="A5150" s="7">
        <v>22.6</v>
      </c>
    </row>
    <row r="5151" spans="1:1" x14ac:dyDescent="0.35">
      <c r="A5151" s="7">
        <v>22.6</v>
      </c>
    </row>
    <row r="5152" spans="1:1" x14ac:dyDescent="0.35">
      <c r="A5152" s="7">
        <v>22.6</v>
      </c>
    </row>
    <row r="5153" spans="1:1" x14ac:dyDescent="0.35">
      <c r="A5153" s="7">
        <v>22.5</v>
      </c>
    </row>
    <row r="5154" spans="1:1" x14ac:dyDescent="0.35">
      <c r="A5154" s="7">
        <v>22.5</v>
      </c>
    </row>
    <row r="5155" spans="1:1" x14ac:dyDescent="0.35">
      <c r="A5155" s="7">
        <v>22.5</v>
      </c>
    </row>
    <row r="5156" spans="1:1" x14ac:dyDescent="0.35">
      <c r="A5156" s="7">
        <v>22.4</v>
      </c>
    </row>
    <row r="5157" spans="1:1" x14ac:dyDescent="0.35">
      <c r="A5157" s="7">
        <v>22.4</v>
      </c>
    </row>
    <row r="5158" spans="1:1" x14ac:dyDescent="0.35">
      <c r="A5158" s="7">
        <v>22.4</v>
      </c>
    </row>
    <row r="5159" spans="1:1" x14ac:dyDescent="0.35">
      <c r="A5159" s="7">
        <v>22.4</v>
      </c>
    </row>
    <row r="5160" spans="1:1" x14ac:dyDescent="0.35">
      <c r="A5160" s="7">
        <v>22.3</v>
      </c>
    </row>
    <row r="5161" spans="1:1" x14ac:dyDescent="0.35">
      <c r="A5161" s="7">
        <v>22.3</v>
      </c>
    </row>
    <row r="5162" spans="1:1" x14ac:dyDescent="0.35">
      <c r="A5162" s="7">
        <v>22.3</v>
      </c>
    </row>
    <row r="5163" spans="1:1" x14ac:dyDescent="0.35">
      <c r="A5163" s="7">
        <v>22.3</v>
      </c>
    </row>
    <row r="5164" spans="1:1" x14ac:dyDescent="0.35">
      <c r="A5164" s="7">
        <v>22.2</v>
      </c>
    </row>
    <row r="5165" spans="1:1" x14ac:dyDescent="0.35">
      <c r="A5165" s="7">
        <v>22.2</v>
      </c>
    </row>
    <row r="5166" spans="1:1" x14ac:dyDescent="0.35">
      <c r="A5166" s="7">
        <v>22.2</v>
      </c>
    </row>
    <row r="5167" spans="1:1" x14ac:dyDescent="0.35">
      <c r="A5167" s="7">
        <v>22.2</v>
      </c>
    </row>
    <row r="5168" spans="1:1" x14ac:dyDescent="0.35">
      <c r="A5168" s="7">
        <v>22.2</v>
      </c>
    </row>
    <row r="5169" spans="1:1" x14ac:dyDescent="0.35">
      <c r="A5169" s="7">
        <v>22.2</v>
      </c>
    </row>
    <row r="5170" spans="1:1" x14ac:dyDescent="0.35">
      <c r="A5170" s="7">
        <v>22.2</v>
      </c>
    </row>
    <row r="5171" spans="1:1" x14ac:dyDescent="0.35">
      <c r="A5171" s="7">
        <v>22.2</v>
      </c>
    </row>
    <row r="5172" spans="1:1" x14ac:dyDescent="0.35">
      <c r="A5172" s="7">
        <v>22.2</v>
      </c>
    </row>
    <row r="5173" spans="1:1" x14ac:dyDescent="0.35">
      <c r="A5173" s="7">
        <v>22.2</v>
      </c>
    </row>
    <row r="5174" spans="1:1" x14ac:dyDescent="0.35">
      <c r="A5174" s="7">
        <v>22.2</v>
      </c>
    </row>
    <row r="5175" spans="1:1" x14ac:dyDescent="0.35">
      <c r="A5175" s="7">
        <v>22.2</v>
      </c>
    </row>
    <row r="5176" spans="1:1" x14ac:dyDescent="0.35">
      <c r="A5176" s="7">
        <v>22.1</v>
      </c>
    </row>
    <row r="5177" spans="1:1" x14ac:dyDescent="0.35">
      <c r="A5177" s="7">
        <v>22.1</v>
      </c>
    </row>
    <row r="5178" spans="1:1" x14ac:dyDescent="0.35">
      <c r="A5178" s="7">
        <v>22.1</v>
      </c>
    </row>
    <row r="5179" spans="1:1" x14ac:dyDescent="0.35">
      <c r="A5179" s="7">
        <v>22.1</v>
      </c>
    </row>
    <row r="5180" spans="1:1" x14ac:dyDescent="0.35">
      <c r="A5180" s="7">
        <v>22.1</v>
      </c>
    </row>
    <row r="5181" spans="1:1" x14ac:dyDescent="0.35">
      <c r="A5181" s="7">
        <v>22.1</v>
      </c>
    </row>
    <row r="5182" spans="1:1" x14ac:dyDescent="0.35">
      <c r="A5182" s="7">
        <v>22.1</v>
      </c>
    </row>
    <row r="5183" spans="1:1" x14ac:dyDescent="0.35">
      <c r="A5183" s="7">
        <v>22.1</v>
      </c>
    </row>
    <row r="5184" spans="1:1" x14ac:dyDescent="0.35">
      <c r="A5184" s="7">
        <v>22.1</v>
      </c>
    </row>
    <row r="5185" spans="1:1" x14ac:dyDescent="0.35">
      <c r="A5185" s="7">
        <v>22.1</v>
      </c>
    </row>
    <row r="5186" spans="1:1" x14ac:dyDescent="0.35">
      <c r="A5186" s="7">
        <v>22.1</v>
      </c>
    </row>
    <row r="5187" spans="1:1" x14ac:dyDescent="0.35">
      <c r="A5187" s="7">
        <v>22.1</v>
      </c>
    </row>
    <row r="5188" spans="1:1" x14ac:dyDescent="0.35">
      <c r="A5188" s="7">
        <v>22.1</v>
      </c>
    </row>
    <row r="5189" spans="1:1" x14ac:dyDescent="0.35">
      <c r="A5189" s="7">
        <v>22.1</v>
      </c>
    </row>
    <row r="5190" spans="1:1" x14ac:dyDescent="0.35">
      <c r="A5190" s="7">
        <v>22.1</v>
      </c>
    </row>
    <row r="5191" spans="1:1" x14ac:dyDescent="0.35">
      <c r="A5191" s="7">
        <v>22.1</v>
      </c>
    </row>
    <row r="5192" spans="1:1" x14ac:dyDescent="0.35">
      <c r="A5192" s="7">
        <v>22.1</v>
      </c>
    </row>
    <row r="5193" spans="1:1" x14ac:dyDescent="0.35">
      <c r="A5193" s="7">
        <v>22.1</v>
      </c>
    </row>
    <row r="5194" spans="1:1" x14ac:dyDescent="0.35">
      <c r="A5194" s="7">
        <v>22</v>
      </c>
    </row>
    <row r="5195" spans="1:1" x14ac:dyDescent="0.35">
      <c r="A5195" s="7">
        <v>22</v>
      </c>
    </row>
    <row r="5196" spans="1:1" x14ac:dyDescent="0.35">
      <c r="A5196" s="7">
        <v>22</v>
      </c>
    </row>
    <row r="5197" spans="1:1" x14ac:dyDescent="0.35">
      <c r="A5197" s="7">
        <v>22</v>
      </c>
    </row>
    <row r="5198" spans="1:1" x14ac:dyDescent="0.35">
      <c r="A5198" s="7">
        <v>22</v>
      </c>
    </row>
    <row r="5199" spans="1:1" x14ac:dyDescent="0.35">
      <c r="A5199" s="7">
        <v>21.9</v>
      </c>
    </row>
    <row r="5200" spans="1:1" x14ac:dyDescent="0.35">
      <c r="A5200" s="7">
        <v>21.9</v>
      </c>
    </row>
    <row r="5201" spans="1:1" x14ac:dyDescent="0.35">
      <c r="A5201" s="7">
        <v>21.9</v>
      </c>
    </row>
    <row r="5202" spans="1:1" x14ac:dyDescent="0.35">
      <c r="A5202" s="7">
        <v>21.9</v>
      </c>
    </row>
    <row r="5203" spans="1:1" x14ac:dyDescent="0.35">
      <c r="A5203" s="7">
        <v>21.9</v>
      </c>
    </row>
    <row r="5204" spans="1:1" x14ac:dyDescent="0.35">
      <c r="A5204" s="7">
        <v>21.8</v>
      </c>
    </row>
    <row r="5205" spans="1:1" x14ac:dyDescent="0.35">
      <c r="A5205" s="7">
        <v>21.8</v>
      </c>
    </row>
    <row r="5206" spans="1:1" x14ac:dyDescent="0.35">
      <c r="A5206" s="7">
        <v>21.8</v>
      </c>
    </row>
    <row r="5207" spans="1:1" x14ac:dyDescent="0.35">
      <c r="A5207" s="7">
        <v>21.8</v>
      </c>
    </row>
    <row r="5208" spans="1:1" x14ac:dyDescent="0.35">
      <c r="A5208" s="7">
        <v>21.8</v>
      </c>
    </row>
    <row r="5209" spans="1:1" x14ac:dyDescent="0.35">
      <c r="A5209" s="7">
        <v>21.8</v>
      </c>
    </row>
    <row r="5210" spans="1:1" x14ac:dyDescent="0.35">
      <c r="A5210" s="7">
        <v>21.8</v>
      </c>
    </row>
    <row r="5211" spans="1:1" x14ac:dyDescent="0.35">
      <c r="A5211" s="7">
        <v>21.8</v>
      </c>
    </row>
    <row r="5212" spans="1:1" x14ac:dyDescent="0.35">
      <c r="A5212" s="7">
        <v>21.7</v>
      </c>
    </row>
    <row r="5213" spans="1:1" x14ac:dyDescent="0.35">
      <c r="A5213" s="7">
        <v>21.7</v>
      </c>
    </row>
    <row r="5214" spans="1:1" x14ac:dyDescent="0.35">
      <c r="A5214" s="7">
        <v>21.7</v>
      </c>
    </row>
    <row r="5215" spans="1:1" x14ac:dyDescent="0.35">
      <c r="A5215" s="7">
        <v>21.7</v>
      </c>
    </row>
    <row r="5216" spans="1:1" x14ac:dyDescent="0.35">
      <c r="A5216" s="7">
        <v>21.7</v>
      </c>
    </row>
    <row r="5217" spans="1:1" x14ac:dyDescent="0.35">
      <c r="A5217" s="7">
        <v>21.7</v>
      </c>
    </row>
    <row r="5218" spans="1:1" x14ac:dyDescent="0.35">
      <c r="A5218" s="7">
        <v>21.7</v>
      </c>
    </row>
    <row r="5219" spans="1:1" x14ac:dyDescent="0.35">
      <c r="A5219" s="7">
        <v>21.7</v>
      </c>
    </row>
    <row r="5220" spans="1:1" x14ac:dyDescent="0.35">
      <c r="A5220" s="7">
        <v>21.7</v>
      </c>
    </row>
    <row r="5221" spans="1:1" x14ac:dyDescent="0.35">
      <c r="A5221" s="7">
        <v>21.7</v>
      </c>
    </row>
    <row r="5222" spans="1:1" x14ac:dyDescent="0.35">
      <c r="A5222" s="7">
        <v>21.7</v>
      </c>
    </row>
    <row r="5223" spans="1:1" x14ac:dyDescent="0.35">
      <c r="A5223" s="7">
        <v>21.7</v>
      </c>
    </row>
    <row r="5224" spans="1:1" x14ac:dyDescent="0.35">
      <c r="A5224" s="7">
        <v>21.7</v>
      </c>
    </row>
    <row r="5225" spans="1:1" x14ac:dyDescent="0.35">
      <c r="A5225" s="7">
        <v>21.7</v>
      </c>
    </row>
    <row r="5226" spans="1:1" x14ac:dyDescent="0.35">
      <c r="A5226" s="7">
        <v>21.6</v>
      </c>
    </row>
    <row r="5227" spans="1:1" x14ac:dyDescent="0.35">
      <c r="A5227" s="7">
        <v>21.6</v>
      </c>
    </row>
    <row r="5228" spans="1:1" x14ac:dyDescent="0.35">
      <c r="A5228" s="7">
        <v>21.6</v>
      </c>
    </row>
    <row r="5229" spans="1:1" x14ac:dyDescent="0.35">
      <c r="A5229" s="7">
        <v>21.6</v>
      </c>
    </row>
    <row r="5230" spans="1:1" x14ac:dyDescent="0.35">
      <c r="A5230" s="7">
        <v>21.6</v>
      </c>
    </row>
    <row r="5231" spans="1:1" x14ac:dyDescent="0.35">
      <c r="A5231" s="7">
        <v>21.6</v>
      </c>
    </row>
    <row r="5232" spans="1:1" x14ac:dyDescent="0.35">
      <c r="A5232" s="7">
        <v>21.6</v>
      </c>
    </row>
    <row r="5233" spans="1:1" x14ac:dyDescent="0.35">
      <c r="A5233" s="7">
        <v>21.6</v>
      </c>
    </row>
    <row r="5234" spans="1:1" x14ac:dyDescent="0.35">
      <c r="A5234" s="7">
        <v>21.6</v>
      </c>
    </row>
    <row r="5235" spans="1:1" x14ac:dyDescent="0.35">
      <c r="A5235" s="7">
        <v>21.5</v>
      </c>
    </row>
    <row r="5236" spans="1:1" x14ac:dyDescent="0.35">
      <c r="A5236" s="7">
        <v>21.5</v>
      </c>
    </row>
    <row r="5237" spans="1:1" x14ac:dyDescent="0.35">
      <c r="A5237" s="7">
        <v>21.5</v>
      </c>
    </row>
    <row r="5238" spans="1:1" x14ac:dyDescent="0.35">
      <c r="A5238" s="7">
        <v>21.5</v>
      </c>
    </row>
    <row r="5239" spans="1:1" x14ac:dyDescent="0.35">
      <c r="A5239" s="7">
        <v>21.5</v>
      </c>
    </row>
    <row r="5240" spans="1:1" x14ac:dyDescent="0.35">
      <c r="A5240" s="7">
        <v>21.4</v>
      </c>
    </row>
    <row r="5241" spans="1:1" x14ac:dyDescent="0.35">
      <c r="A5241" s="7">
        <v>21.4</v>
      </c>
    </row>
    <row r="5242" spans="1:1" x14ac:dyDescent="0.35">
      <c r="A5242" s="7">
        <v>21.4</v>
      </c>
    </row>
    <row r="5243" spans="1:1" x14ac:dyDescent="0.35">
      <c r="A5243" s="7">
        <v>21.4</v>
      </c>
    </row>
    <row r="5244" spans="1:1" x14ac:dyDescent="0.35">
      <c r="A5244" s="7">
        <v>21.4</v>
      </c>
    </row>
    <row r="5245" spans="1:1" x14ac:dyDescent="0.35">
      <c r="A5245" s="7">
        <v>21.4</v>
      </c>
    </row>
    <row r="5246" spans="1:1" x14ac:dyDescent="0.35">
      <c r="A5246" s="7">
        <v>21.4</v>
      </c>
    </row>
    <row r="5247" spans="1:1" x14ac:dyDescent="0.35">
      <c r="A5247" s="7">
        <v>21.4</v>
      </c>
    </row>
    <row r="5248" spans="1:1" x14ac:dyDescent="0.35">
      <c r="A5248" s="7">
        <v>21.3</v>
      </c>
    </row>
    <row r="5249" spans="1:1" x14ac:dyDescent="0.35">
      <c r="A5249" s="7">
        <v>21.3</v>
      </c>
    </row>
    <row r="5250" spans="1:1" x14ac:dyDescent="0.35">
      <c r="A5250" s="7">
        <v>21.3</v>
      </c>
    </row>
    <row r="5251" spans="1:1" x14ac:dyDescent="0.35">
      <c r="A5251" s="7">
        <v>21.3</v>
      </c>
    </row>
    <row r="5252" spans="1:1" x14ac:dyDescent="0.35">
      <c r="A5252" s="7">
        <v>21.3</v>
      </c>
    </row>
    <row r="5253" spans="1:1" x14ac:dyDescent="0.35">
      <c r="A5253" s="7">
        <v>21.3</v>
      </c>
    </row>
    <row r="5254" spans="1:1" x14ac:dyDescent="0.35">
      <c r="A5254" s="7">
        <v>21.3</v>
      </c>
    </row>
    <row r="5255" spans="1:1" x14ac:dyDescent="0.35">
      <c r="A5255" s="7">
        <v>21.3</v>
      </c>
    </row>
    <row r="5256" spans="1:1" x14ac:dyDescent="0.35">
      <c r="A5256" s="7">
        <v>21.3</v>
      </c>
    </row>
    <row r="5257" spans="1:1" x14ac:dyDescent="0.35">
      <c r="A5257" s="7">
        <v>21.2</v>
      </c>
    </row>
    <row r="5258" spans="1:1" x14ac:dyDescent="0.35">
      <c r="A5258" s="7">
        <v>21.2</v>
      </c>
    </row>
    <row r="5259" spans="1:1" x14ac:dyDescent="0.35">
      <c r="A5259" s="7">
        <v>21.2</v>
      </c>
    </row>
    <row r="5260" spans="1:1" x14ac:dyDescent="0.35">
      <c r="A5260" s="7">
        <v>21.2</v>
      </c>
    </row>
    <row r="5261" spans="1:1" x14ac:dyDescent="0.35">
      <c r="A5261" s="7">
        <v>21.2</v>
      </c>
    </row>
    <row r="5262" spans="1:1" x14ac:dyDescent="0.35">
      <c r="A5262" s="7">
        <v>21.2</v>
      </c>
    </row>
    <row r="5263" spans="1:1" x14ac:dyDescent="0.35">
      <c r="A5263" s="7">
        <v>21.2</v>
      </c>
    </row>
    <row r="5264" spans="1:1" x14ac:dyDescent="0.35">
      <c r="A5264" s="7">
        <v>21.2</v>
      </c>
    </row>
    <row r="5265" spans="1:1" x14ac:dyDescent="0.35">
      <c r="A5265" s="7">
        <v>21.2</v>
      </c>
    </row>
    <row r="5266" spans="1:1" x14ac:dyDescent="0.35">
      <c r="A5266" s="7">
        <v>21.2</v>
      </c>
    </row>
    <row r="5267" spans="1:1" x14ac:dyDescent="0.35">
      <c r="A5267" s="7">
        <v>21.2</v>
      </c>
    </row>
    <row r="5268" spans="1:1" x14ac:dyDescent="0.35">
      <c r="A5268" s="7">
        <v>21.2</v>
      </c>
    </row>
    <row r="5269" spans="1:1" x14ac:dyDescent="0.35">
      <c r="A5269" s="7">
        <v>21.2</v>
      </c>
    </row>
    <row r="5270" spans="1:1" x14ac:dyDescent="0.35">
      <c r="A5270" s="7">
        <v>21.1</v>
      </c>
    </row>
    <row r="5271" spans="1:1" x14ac:dyDescent="0.35">
      <c r="A5271" s="7">
        <v>21.1</v>
      </c>
    </row>
    <row r="5272" spans="1:1" x14ac:dyDescent="0.35">
      <c r="A5272" s="7">
        <v>21.1</v>
      </c>
    </row>
    <row r="5273" spans="1:1" x14ac:dyDescent="0.35">
      <c r="A5273" s="7">
        <v>21.1</v>
      </c>
    </row>
    <row r="5274" spans="1:1" x14ac:dyDescent="0.35">
      <c r="A5274" s="7">
        <v>21.1</v>
      </c>
    </row>
    <row r="5275" spans="1:1" x14ac:dyDescent="0.35">
      <c r="A5275" s="7">
        <v>21.1</v>
      </c>
    </row>
    <row r="5276" spans="1:1" x14ac:dyDescent="0.35">
      <c r="A5276" s="7">
        <v>21.1</v>
      </c>
    </row>
    <row r="5277" spans="1:1" x14ac:dyDescent="0.35">
      <c r="A5277" s="7">
        <v>21</v>
      </c>
    </row>
    <row r="5278" spans="1:1" x14ac:dyDescent="0.35">
      <c r="A5278" s="7">
        <v>21</v>
      </c>
    </row>
    <row r="5279" spans="1:1" x14ac:dyDescent="0.35">
      <c r="A5279" s="7">
        <v>21</v>
      </c>
    </row>
    <row r="5280" spans="1:1" x14ac:dyDescent="0.35">
      <c r="A5280" s="7">
        <v>21</v>
      </c>
    </row>
    <row r="5281" spans="1:1" x14ac:dyDescent="0.35">
      <c r="A5281" s="7">
        <v>20.9</v>
      </c>
    </row>
    <row r="5282" spans="1:1" x14ac:dyDescent="0.35">
      <c r="A5282" s="7">
        <v>20.9</v>
      </c>
    </row>
    <row r="5283" spans="1:1" x14ac:dyDescent="0.35">
      <c r="A5283" s="7">
        <v>20.9</v>
      </c>
    </row>
    <row r="5284" spans="1:1" x14ac:dyDescent="0.35">
      <c r="A5284" s="7">
        <v>20.9</v>
      </c>
    </row>
    <row r="5285" spans="1:1" x14ac:dyDescent="0.35">
      <c r="A5285" s="7">
        <v>20.9</v>
      </c>
    </row>
    <row r="5286" spans="1:1" x14ac:dyDescent="0.35">
      <c r="A5286" s="7">
        <v>20.9</v>
      </c>
    </row>
    <row r="5287" spans="1:1" x14ac:dyDescent="0.35">
      <c r="A5287" s="7">
        <v>20.9</v>
      </c>
    </row>
    <row r="5288" spans="1:1" x14ac:dyDescent="0.35">
      <c r="A5288" s="7">
        <v>20.8</v>
      </c>
    </row>
    <row r="5289" spans="1:1" x14ac:dyDescent="0.35">
      <c r="A5289" s="7">
        <v>20.8</v>
      </c>
    </row>
    <row r="5290" spans="1:1" x14ac:dyDescent="0.35">
      <c r="A5290" s="7">
        <v>20.8</v>
      </c>
    </row>
    <row r="5291" spans="1:1" x14ac:dyDescent="0.35">
      <c r="A5291" s="7">
        <v>20.8</v>
      </c>
    </row>
    <row r="5292" spans="1:1" x14ac:dyDescent="0.35">
      <c r="A5292" s="7">
        <v>20.8</v>
      </c>
    </row>
    <row r="5293" spans="1:1" x14ac:dyDescent="0.35">
      <c r="A5293" s="7">
        <v>20.8</v>
      </c>
    </row>
    <row r="5294" spans="1:1" x14ac:dyDescent="0.35">
      <c r="A5294" s="7">
        <v>20.8</v>
      </c>
    </row>
    <row r="5295" spans="1:1" x14ac:dyDescent="0.35">
      <c r="A5295" s="7">
        <v>20.8</v>
      </c>
    </row>
    <row r="5296" spans="1:1" x14ac:dyDescent="0.35">
      <c r="A5296" s="7">
        <v>20.8</v>
      </c>
    </row>
    <row r="5297" spans="1:1" x14ac:dyDescent="0.35">
      <c r="A5297" s="7">
        <v>20.8</v>
      </c>
    </row>
    <row r="5298" spans="1:1" x14ac:dyDescent="0.35">
      <c r="A5298" s="7">
        <v>20.8</v>
      </c>
    </row>
    <row r="5299" spans="1:1" x14ac:dyDescent="0.35">
      <c r="A5299" s="7">
        <v>20.8</v>
      </c>
    </row>
    <row r="5300" spans="1:1" x14ac:dyDescent="0.35">
      <c r="A5300" s="7">
        <v>20.7</v>
      </c>
    </row>
    <row r="5301" spans="1:1" x14ac:dyDescent="0.35">
      <c r="A5301" s="7">
        <v>20.7</v>
      </c>
    </row>
    <row r="5302" spans="1:1" x14ac:dyDescent="0.35">
      <c r="A5302" s="7">
        <v>20.7</v>
      </c>
    </row>
    <row r="5303" spans="1:1" x14ac:dyDescent="0.35">
      <c r="A5303" s="7">
        <v>20.7</v>
      </c>
    </row>
    <row r="5304" spans="1:1" x14ac:dyDescent="0.35">
      <c r="A5304" s="7">
        <v>20.7</v>
      </c>
    </row>
    <row r="5305" spans="1:1" x14ac:dyDescent="0.35">
      <c r="A5305" s="7">
        <v>20.7</v>
      </c>
    </row>
    <row r="5306" spans="1:1" x14ac:dyDescent="0.35">
      <c r="A5306" s="7">
        <v>20.7</v>
      </c>
    </row>
    <row r="5307" spans="1:1" x14ac:dyDescent="0.35">
      <c r="A5307" s="7">
        <v>20.7</v>
      </c>
    </row>
    <row r="5308" spans="1:1" x14ac:dyDescent="0.35">
      <c r="A5308" s="7">
        <v>20.7</v>
      </c>
    </row>
    <row r="5309" spans="1:1" x14ac:dyDescent="0.35">
      <c r="A5309" s="7">
        <v>20.6</v>
      </c>
    </row>
    <row r="5310" spans="1:1" x14ac:dyDescent="0.35">
      <c r="A5310" s="7">
        <v>20.6</v>
      </c>
    </row>
    <row r="5311" spans="1:1" x14ac:dyDescent="0.35">
      <c r="A5311" s="7">
        <v>20.6</v>
      </c>
    </row>
    <row r="5312" spans="1:1" x14ac:dyDescent="0.35">
      <c r="A5312" s="7">
        <v>20.6</v>
      </c>
    </row>
    <row r="5313" spans="1:1" x14ac:dyDescent="0.35">
      <c r="A5313" s="7">
        <v>20.6</v>
      </c>
    </row>
    <row r="5314" spans="1:1" x14ac:dyDescent="0.35">
      <c r="A5314" s="7">
        <v>20.6</v>
      </c>
    </row>
    <row r="5315" spans="1:1" x14ac:dyDescent="0.35">
      <c r="A5315" s="7">
        <v>20.6</v>
      </c>
    </row>
    <row r="5316" spans="1:1" x14ac:dyDescent="0.35">
      <c r="A5316" s="7">
        <v>20.6</v>
      </c>
    </row>
    <row r="5317" spans="1:1" x14ac:dyDescent="0.35">
      <c r="A5317" s="7">
        <v>20.6</v>
      </c>
    </row>
    <row r="5318" spans="1:1" x14ac:dyDescent="0.35">
      <c r="A5318" s="7">
        <v>20.5</v>
      </c>
    </row>
    <row r="5319" spans="1:1" x14ac:dyDescent="0.35">
      <c r="A5319" s="7">
        <v>20.5</v>
      </c>
    </row>
    <row r="5320" spans="1:1" x14ac:dyDescent="0.35">
      <c r="A5320" s="7">
        <v>20.5</v>
      </c>
    </row>
    <row r="5321" spans="1:1" x14ac:dyDescent="0.35">
      <c r="A5321" s="7">
        <v>20.5</v>
      </c>
    </row>
    <row r="5322" spans="1:1" x14ac:dyDescent="0.35">
      <c r="A5322" s="7">
        <v>20.5</v>
      </c>
    </row>
    <row r="5323" spans="1:1" x14ac:dyDescent="0.35">
      <c r="A5323" s="7">
        <v>20.5</v>
      </c>
    </row>
    <row r="5324" spans="1:1" x14ac:dyDescent="0.35">
      <c r="A5324" s="7">
        <v>20.5</v>
      </c>
    </row>
    <row r="5325" spans="1:1" x14ac:dyDescent="0.35">
      <c r="A5325" s="7">
        <v>20.5</v>
      </c>
    </row>
    <row r="5326" spans="1:1" x14ac:dyDescent="0.35">
      <c r="A5326" s="7">
        <v>20.5</v>
      </c>
    </row>
    <row r="5327" spans="1:1" x14ac:dyDescent="0.35">
      <c r="A5327" s="7">
        <v>20.5</v>
      </c>
    </row>
    <row r="5328" spans="1:1" x14ac:dyDescent="0.35">
      <c r="A5328" s="7">
        <v>20.5</v>
      </c>
    </row>
    <row r="5329" spans="1:1" x14ac:dyDescent="0.35">
      <c r="A5329" s="7">
        <v>20.5</v>
      </c>
    </row>
    <row r="5330" spans="1:1" x14ac:dyDescent="0.35">
      <c r="A5330" s="7">
        <v>20.5</v>
      </c>
    </row>
    <row r="5331" spans="1:1" x14ac:dyDescent="0.35">
      <c r="A5331" s="7">
        <v>20.5</v>
      </c>
    </row>
    <row r="5332" spans="1:1" x14ac:dyDescent="0.35">
      <c r="A5332" s="7">
        <v>20.5</v>
      </c>
    </row>
    <row r="5333" spans="1:1" x14ac:dyDescent="0.35">
      <c r="A5333" s="7">
        <v>20.5</v>
      </c>
    </row>
    <row r="5334" spans="1:1" x14ac:dyDescent="0.35">
      <c r="A5334" s="7">
        <v>20.5</v>
      </c>
    </row>
    <row r="5335" spans="1:1" x14ac:dyDescent="0.35">
      <c r="A5335" s="7">
        <v>20.5</v>
      </c>
    </row>
    <row r="5336" spans="1:1" x14ac:dyDescent="0.35">
      <c r="A5336" s="7">
        <v>20.399999999999999</v>
      </c>
    </row>
    <row r="5337" spans="1:1" x14ac:dyDescent="0.35">
      <c r="A5337" s="7">
        <v>20.399999999999999</v>
      </c>
    </row>
    <row r="5338" spans="1:1" x14ac:dyDescent="0.35">
      <c r="A5338" s="7">
        <v>20.399999999999999</v>
      </c>
    </row>
    <row r="5339" spans="1:1" x14ac:dyDescent="0.35">
      <c r="A5339" s="7">
        <v>20.399999999999999</v>
      </c>
    </row>
    <row r="5340" spans="1:1" x14ac:dyDescent="0.35">
      <c r="A5340" s="7">
        <v>20.399999999999999</v>
      </c>
    </row>
    <row r="5341" spans="1:1" x14ac:dyDescent="0.35">
      <c r="A5341" s="7">
        <v>20.399999999999999</v>
      </c>
    </row>
    <row r="5342" spans="1:1" x14ac:dyDescent="0.35">
      <c r="A5342" s="7">
        <v>20.3</v>
      </c>
    </row>
    <row r="5343" spans="1:1" x14ac:dyDescent="0.35">
      <c r="A5343" s="7">
        <v>20.3</v>
      </c>
    </row>
    <row r="5344" spans="1:1" x14ac:dyDescent="0.35">
      <c r="A5344" s="7">
        <v>20.3</v>
      </c>
    </row>
    <row r="5345" spans="1:1" x14ac:dyDescent="0.35">
      <c r="A5345" s="7">
        <v>20.3</v>
      </c>
    </row>
    <row r="5346" spans="1:1" x14ac:dyDescent="0.35">
      <c r="A5346" s="7">
        <v>20.3</v>
      </c>
    </row>
    <row r="5347" spans="1:1" x14ac:dyDescent="0.35">
      <c r="A5347" s="7">
        <v>20.3</v>
      </c>
    </row>
    <row r="5348" spans="1:1" x14ac:dyDescent="0.35">
      <c r="A5348" s="7">
        <v>20.3</v>
      </c>
    </row>
    <row r="5349" spans="1:1" x14ac:dyDescent="0.35">
      <c r="A5349" s="7">
        <v>20.3</v>
      </c>
    </row>
    <row r="5350" spans="1:1" x14ac:dyDescent="0.35">
      <c r="A5350" s="7">
        <v>20.3</v>
      </c>
    </row>
    <row r="5351" spans="1:1" x14ac:dyDescent="0.35">
      <c r="A5351" s="7">
        <v>20.3</v>
      </c>
    </row>
    <row r="5352" spans="1:1" x14ac:dyDescent="0.35">
      <c r="A5352" s="7">
        <v>20.3</v>
      </c>
    </row>
    <row r="5353" spans="1:1" x14ac:dyDescent="0.35">
      <c r="A5353" s="7">
        <v>20.3</v>
      </c>
    </row>
    <row r="5354" spans="1:1" x14ac:dyDescent="0.35">
      <c r="A5354" s="7">
        <v>20.3</v>
      </c>
    </row>
    <row r="5355" spans="1:1" x14ac:dyDescent="0.35">
      <c r="A5355" s="7">
        <v>20.3</v>
      </c>
    </row>
    <row r="5356" spans="1:1" x14ac:dyDescent="0.35">
      <c r="A5356" s="7">
        <v>20.3</v>
      </c>
    </row>
    <row r="5357" spans="1:1" x14ac:dyDescent="0.35">
      <c r="A5357" s="7">
        <v>20.3</v>
      </c>
    </row>
    <row r="5358" spans="1:1" x14ac:dyDescent="0.35">
      <c r="A5358" s="7">
        <v>20.3</v>
      </c>
    </row>
    <row r="5359" spans="1:1" x14ac:dyDescent="0.35">
      <c r="A5359" s="7">
        <v>20.3</v>
      </c>
    </row>
    <row r="5360" spans="1:1" x14ac:dyDescent="0.35">
      <c r="A5360" s="7">
        <v>20.3</v>
      </c>
    </row>
    <row r="5361" spans="1:1" x14ac:dyDescent="0.35">
      <c r="A5361" s="7">
        <v>20.3</v>
      </c>
    </row>
    <row r="5362" spans="1:1" x14ac:dyDescent="0.35">
      <c r="A5362" s="7">
        <v>20.3</v>
      </c>
    </row>
    <row r="5363" spans="1:1" x14ac:dyDescent="0.35">
      <c r="A5363" s="7">
        <v>20.3</v>
      </c>
    </row>
    <row r="5364" spans="1:1" x14ac:dyDescent="0.35">
      <c r="A5364" s="7">
        <v>20.3</v>
      </c>
    </row>
    <row r="5365" spans="1:1" x14ac:dyDescent="0.35">
      <c r="A5365" s="7">
        <v>20.3</v>
      </c>
    </row>
    <row r="5366" spans="1:1" x14ac:dyDescent="0.35">
      <c r="A5366" s="7">
        <v>20.3</v>
      </c>
    </row>
    <row r="5367" spans="1:1" x14ac:dyDescent="0.35">
      <c r="A5367" s="7">
        <v>20.3</v>
      </c>
    </row>
    <row r="5368" spans="1:1" x14ac:dyDescent="0.35">
      <c r="A5368" s="7">
        <v>20.3</v>
      </c>
    </row>
    <row r="5369" spans="1:1" x14ac:dyDescent="0.35">
      <c r="A5369" s="7">
        <v>20.3</v>
      </c>
    </row>
    <row r="5370" spans="1:1" x14ac:dyDescent="0.35">
      <c r="A5370" s="7">
        <v>20.3</v>
      </c>
    </row>
    <row r="5371" spans="1:1" x14ac:dyDescent="0.35">
      <c r="A5371" s="7">
        <v>20.3</v>
      </c>
    </row>
    <row r="5372" spans="1:1" x14ac:dyDescent="0.35">
      <c r="A5372" s="7">
        <v>20.3</v>
      </c>
    </row>
    <row r="5373" spans="1:1" x14ac:dyDescent="0.35">
      <c r="A5373" s="7">
        <v>20.3</v>
      </c>
    </row>
    <row r="5374" spans="1:1" x14ac:dyDescent="0.35">
      <c r="A5374" s="7">
        <v>20.3</v>
      </c>
    </row>
    <row r="5375" spans="1:1" x14ac:dyDescent="0.35">
      <c r="A5375" s="7">
        <v>20.3</v>
      </c>
    </row>
    <row r="5376" spans="1:1" x14ac:dyDescent="0.35">
      <c r="A5376" s="7">
        <v>20.3</v>
      </c>
    </row>
    <row r="5377" spans="1:1" x14ac:dyDescent="0.35">
      <c r="A5377" s="7">
        <v>20.3</v>
      </c>
    </row>
    <row r="5378" spans="1:1" x14ac:dyDescent="0.35">
      <c r="A5378" s="7">
        <v>20.2</v>
      </c>
    </row>
    <row r="5379" spans="1:1" x14ac:dyDescent="0.35">
      <c r="A5379" s="7">
        <v>20.100000000000001</v>
      </c>
    </row>
    <row r="5380" spans="1:1" x14ac:dyDescent="0.35">
      <c r="A5380" s="7">
        <v>20.100000000000001</v>
      </c>
    </row>
    <row r="5381" spans="1:1" x14ac:dyDescent="0.35">
      <c r="A5381" s="7">
        <v>20.100000000000001</v>
      </c>
    </row>
    <row r="5382" spans="1:1" x14ac:dyDescent="0.35">
      <c r="A5382" s="7">
        <v>20.100000000000001</v>
      </c>
    </row>
    <row r="5383" spans="1:1" x14ac:dyDescent="0.35">
      <c r="A5383" s="7">
        <v>20.100000000000001</v>
      </c>
    </row>
    <row r="5384" spans="1:1" x14ac:dyDescent="0.35">
      <c r="A5384" s="7">
        <v>20.100000000000001</v>
      </c>
    </row>
    <row r="5385" spans="1:1" x14ac:dyDescent="0.35">
      <c r="A5385" s="7">
        <v>20.100000000000001</v>
      </c>
    </row>
    <row r="5386" spans="1:1" x14ac:dyDescent="0.35">
      <c r="A5386" s="7">
        <v>20.100000000000001</v>
      </c>
    </row>
    <row r="5387" spans="1:1" x14ac:dyDescent="0.35">
      <c r="A5387" s="7">
        <v>20.100000000000001</v>
      </c>
    </row>
    <row r="5388" spans="1:1" x14ac:dyDescent="0.35">
      <c r="A5388" s="7">
        <v>20.100000000000001</v>
      </c>
    </row>
    <row r="5389" spans="1:1" x14ac:dyDescent="0.35">
      <c r="A5389" s="7">
        <v>20.100000000000001</v>
      </c>
    </row>
    <row r="5390" spans="1:1" x14ac:dyDescent="0.35">
      <c r="A5390" s="7">
        <v>20</v>
      </c>
    </row>
    <row r="5391" spans="1:1" x14ac:dyDescent="0.35">
      <c r="A5391" s="7">
        <v>20</v>
      </c>
    </row>
    <row r="5392" spans="1:1" x14ac:dyDescent="0.35">
      <c r="A5392" s="7">
        <v>20</v>
      </c>
    </row>
    <row r="5393" spans="1:1" x14ac:dyDescent="0.35">
      <c r="A5393" s="7">
        <v>20</v>
      </c>
    </row>
    <row r="5394" spans="1:1" x14ac:dyDescent="0.35">
      <c r="A5394" s="7">
        <v>20</v>
      </c>
    </row>
    <row r="5395" spans="1:1" x14ac:dyDescent="0.35">
      <c r="A5395" s="7">
        <v>20</v>
      </c>
    </row>
    <row r="5396" spans="1:1" x14ac:dyDescent="0.35">
      <c r="A5396" s="7">
        <v>20</v>
      </c>
    </row>
    <row r="5397" spans="1:1" x14ac:dyDescent="0.35">
      <c r="A5397" s="7">
        <v>20</v>
      </c>
    </row>
    <row r="5398" spans="1:1" x14ac:dyDescent="0.35">
      <c r="A5398" s="7">
        <v>19.899999999999999</v>
      </c>
    </row>
    <row r="5399" spans="1:1" x14ac:dyDescent="0.35">
      <c r="A5399" s="7">
        <v>19.899999999999999</v>
      </c>
    </row>
    <row r="5400" spans="1:1" x14ac:dyDescent="0.35">
      <c r="A5400" s="7">
        <v>19.899999999999999</v>
      </c>
    </row>
    <row r="5401" spans="1:1" x14ac:dyDescent="0.35">
      <c r="A5401" s="7">
        <v>19.899999999999999</v>
      </c>
    </row>
    <row r="5402" spans="1:1" x14ac:dyDescent="0.35">
      <c r="A5402" s="7">
        <v>19.8</v>
      </c>
    </row>
    <row r="5403" spans="1:1" x14ac:dyDescent="0.35">
      <c r="A5403" s="7">
        <v>19.8</v>
      </c>
    </row>
    <row r="5404" spans="1:1" x14ac:dyDescent="0.35">
      <c r="A5404" s="7">
        <v>19.8</v>
      </c>
    </row>
    <row r="5405" spans="1:1" x14ac:dyDescent="0.35">
      <c r="A5405" s="7">
        <v>19.8</v>
      </c>
    </row>
    <row r="5406" spans="1:1" x14ac:dyDescent="0.35">
      <c r="A5406" s="7">
        <v>19.8</v>
      </c>
    </row>
    <row r="5407" spans="1:1" x14ac:dyDescent="0.35">
      <c r="A5407" s="7">
        <v>19.8</v>
      </c>
    </row>
    <row r="5408" spans="1:1" x14ac:dyDescent="0.35">
      <c r="A5408" s="7">
        <v>19.8</v>
      </c>
    </row>
    <row r="5409" spans="1:1" x14ac:dyDescent="0.35">
      <c r="A5409" s="7">
        <v>19.8</v>
      </c>
    </row>
    <row r="5410" spans="1:1" x14ac:dyDescent="0.35">
      <c r="A5410" s="7">
        <v>19.8</v>
      </c>
    </row>
    <row r="5411" spans="1:1" x14ac:dyDescent="0.35">
      <c r="A5411" s="7">
        <v>19.7</v>
      </c>
    </row>
    <row r="5412" spans="1:1" x14ac:dyDescent="0.35">
      <c r="A5412" s="7">
        <v>19.7</v>
      </c>
    </row>
    <row r="5413" spans="1:1" x14ac:dyDescent="0.35">
      <c r="A5413" s="7">
        <v>19.7</v>
      </c>
    </row>
    <row r="5414" spans="1:1" x14ac:dyDescent="0.35">
      <c r="A5414" s="7">
        <v>19.7</v>
      </c>
    </row>
    <row r="5415" spans="1:1" x14ac:dyDescent="0.35">
      <c r="A5415" s="7">
        <v>19.7</v>
      </c>
    </row>
    <row r="5416" spans="1:1" x14ac:dyDescent="0.35">
      <c r="A5416" s="7">
        <v>19.7</v>
      </c>
    </row>
    <row r="5417" spans="1:1" x14ac:dyDescent="0.35">
      <c r="A5417" s="7">
        <v>19.600000000000001</v>
      </c>
    </row>
    <row r="5418" spans="1:1" x14ac:dyDescent="0.35">
      <c r="A5418" s="7">
        <v>19.600000000000001</v>
      </c>
    </row>
    <row r="5419" spans="1:1" x14ac:dyDescent="0.35">
      <c r="A5419" s="7">
        <v>19.600000000000001</v>
      </c>
    </row>
    <row r="5420" spans="1:1" x14ac:dyDescent="0.35">
      <c r="A5420" s="7">
        <v>19.600000000000001</v>
      </c>
    </row>
    <row r="5421" spans="1:1" x14ac:dyDescent="0.35">
      <c r="A5421" s="7">
        <v>19.600000000000001</v>
      </c>
    </row>
    <row r="5422" spans="1:1" x14ac:dyDescent="0.35">
      <c r="A5422" s="7">
        <v>19.600000000000001</v>
      </c>
    </row>
    <row r="5423" spans="1:1" x14ac:dyDescent="0.35">
      <c r="A5423" s="7">
        <v>19.5</v>
      </c>
    </row>
    <row r="5424" spans="1:1" x14ac:dyDescent="0.35">
      <c r="A5424" s="7">
        <v>19.5</v>
      </c>
    </row>
    <row r="5425" spans="1:1" x14ac:dyDescent="0.35">
      <c r="A5425" s="7">
        <v>19.5</v>
      </c>
    </row>
    <row r="5426" spans="1:1" x14ac:dyDescent="0.35">
      <c r="A5426" s="7">
        <v>19.5</v>
      </c>
    </row>
    <row r="5427" spans="1:1" x14ac:dyDescent="0.35">
      <c r="A5427" s="7">
        <v>19.5</v>
      </c>
    </row>
    <row r="5428" spans="1:1" x14ac:dyDescent="0.35">
      <c r="A5428" s="7">
        <v>19.5</v>
      </c>
    </row>
    <row r="5429" spans="1:1" x14ac:dyDescent="0.35">
      <c r="A5429" s="7">
        <v>19.5</v>
      </c>
    </row>
    <row r="5430" spans="1:1" x14ac:dyDescent="0.35">
      <c r="A5430" s="7">
        <v>19.5</v>
      </c>
    </row>
    <row r="5431" spans="1:1" x14ac:dyDescent="0.35">
      <c r="A5431" s="7">
        <v>19.5</v>
      </c>
    </row>
    <row r="5432" spans="1:1" x14ac:dyDescent="0.35">
      <c r="A5432" s="7">
        <v>19.5</v>
      </c>
    </row>
    <row r="5433" spans="1:1" x14ac:dyDescent="0.35">
      <c r="A5433" s="7">
        <v>19.399999999999999</v>
      </c>
    </row>
    <row r="5434" spans="1:1" x14ac:dyDescent="0.35">
      <c r="A5434" s="7">
        <v>19.399999999999999</v>
      </c>
    </row>
    <row r="5435" spans="1:1" x14ac:dyDescent="0.35">
      <c r="A5435" s="7">
        <v>19.399999999999999</v>
      </c>
    </row>
    <row r="5436" spans="1:1" x14ac:dyDescent="0.35">
      <c r="A5436" s="7">
        <v>19.399999999999999</v>
      </c>
    </row>
    <row r="5437" spans="1:1" x14ac:dyDescent="0.35">
      <c r="A5437" s="7">
        <v>19.399999999999999</v>
      </c>
    </row>
    <row r="5438" spans="1:1" x14ac:dyDescent="0.35">
      <c r="A5438" s="7">
        <v>19.3</v>
      </c>
    </row>
    <row r="5439" spans="1:1" x14ac:dyDescent="0.35">
      <c r="A5439" s="7">
        <v>19.3</v>
      </c>
    </row>
    <row r="5440" spans="1:1" x14ac:dyDescent="0.35">
      <c r="A5440" s="7">
        <v>19.3</v>
      </c>
    </row>
    <row r="5441" spans="1:1" x14ac:dyDescent="0.35">
      <c r="A5441" s="7">
        <v>19.3</v>
      </c>
    </row>
    <row r="5442" spans="1:1" x14ac:dyDescent="0.35">
      <c r="A5442" s="7">
        <v>19.3</v>
      </c>
    </row>
    <row r="5443" spans="1:1" x14ac:dyDescent="0.35">
      <c r="A5443" s="7">
        <v>19.3</v>
      </c>
    </row>
    <row r="5444" spans="1:1" x14ac:dyDescent="0.35">
      <c r="A5444" s="7">
        <v>19.3</v>
      </c>
    </row>
    <row r="5445" spans="1:1" x14ac:dyDescent="0.35">
      <c r="A5445" s="7">
        <v>19.3</v>
      </c>
    </row>
    <row r="5446" spans="1:1" x14ac:dyDescent="0.35">
      <c r="A5446" s="7">
        <v>19.3</v>
      </c>
    </row>
    <row r="5447" spans="1:1" x14ac:dyDescent="0.35">
      <c r="A5447" s="7">
        <v>19.3</v>
      </c>
    </row>
    <row r="5448" spans="1:1" x14ac:dyDescent="0.35">
      <c r="A5448" s="7">
        <v>19.3</v>
      </c>
    </row>
    <row r="5449" spans="1:1" x14ac:dyDescent="0.35">
      <c r="A5449" s="7">
        <v>19.2</v>
      </c>
    </row>
    <row r="5450" spans="1:1" x14ac:dyDescent="0.35">
      <c r="A5450" s="7">
        <v>19.2</v>
      </c>
    </row>
    <row r="5451" spans="1:1" x14ac:dyDescent="0.35">
      <c r="A5451" s="7">
        <v>19.2</v>
      </c>
    </row>
    <row r="5452" spans="1:1" x14ac:dyDescent="0.35">
      <c r="A5452" s="7">
        <v>19.2</v>
      </c>
    </row>
    <row r="5453" spans="1:1" x14ac:dyDescent="0.35">
      <c r="A5453" s="7">
        <v>19.2</v>
      </c>
    </row>
    <row r="5454" spans="1:1" x14ac:dyDescent="0.35">
      <c r="A5454" s="7">
        <v>19.2</v>
      </c>
    </row>
    <row r="5455" spans="1:1" x14ac:dyDescent="0.35">
      <c r="A5455" s="7">
        <v>19.2</v>
      </c>
    </row>
    <row r="5456" spans="1:1" x14ac:dyDescent="0.35">
      <c r="A5456" s="7">
        <v>19.2</v>
      </c>
    </row>
    <row r="5457" spans="1:1" x14ac:dyDescent="0.35">
      <c r="A5457" s="7">
        <v>19.100000000000001</v>
      </c>
    </row>
    <row r="5458" spans="1:1" x14ac:dyDescent="0.35">
      <c r="A5458" s="7">
        <v>19.100000000000001</v>
      </c>
    </row>
    <row r="5459" spans="1:1" x14ac:dyDescent="0.35">
      <c r="A5459" s="7">
        <v>19.100000000000001</v>
      </c>
    </row>
    <row r="5460" spans="1:1" x14ac:dyDescent="0.35">
      <c r="A5460" s="7">
        <v>19.100000000000001</v>
      </c>
    </row>
    <row r="5461" spans="1:1" x14ac:dyDescent="0.35">
      <c r="A5461" s="7">
        <v>19.100000000000001</v>
      </c>
    </row>
    <row r="5462" spans="1:1" x14ac:dyDescent="0.35">
      <c r="A5462" s="7">
        <v>19.100000000000001</v>
      </c>
    </row>
    <row r="5463" spans="1:1" x14ac:dyDescent="0.35">
      <c r="A5463" s="7">
        <v>19.100000000000001</v>
      </c>
    </row>
    <row r="5464" spans="1:1" x14ac:dyDescent="0.35">
      <c r="A5464" s="7">
        <v>19.100000000000001</v>
      </c>
    </row>
    <row r="5465" spans="1:1" x14ac:dyDescent="0.35">
      <c r="A5465" s="7">
        <v>19</v>
      </c>
    </row>
    <row r="5466" spans="1:1" x14ac:dyDescent="0.35">
      <c r="A5466" s="7">
        <v>19</v>
      </c>
    </row>
    <row r="5467" spans="1:1" x14ac:dyDescent="0.35">
      <c r="A5467" s="7">
        <v>19</v>
      </c>
    </row>
    <row r="5468" spans="1:1" x14ac:dyDescent="0.35">
      <c r="A5468" s="7">
        <v>18.899999999999999</v>
      </c>
    </row>
    <row r="5469" spans="1:1" x14ac:dyDescent="0.35">
      <c r="A5469" s="7">
        <v>18.899999999999999</v>
      </c>
    </row>
    <row r="5470" spans="1:1" x14ac:dyDescent="0.35">
      <c r="A5470" s="7">
        <v>18.899999999999999</v>
      </c>
    </row>
    <row r="5471" spans="1:1" x14ac:dyDescent="0.35">
      <c r="A5471" s="7">
        <v>18.899999999999999</v>
      </c>
    </row>
    <row r="5472" spans="1:1" x14ac:dyDescent="0.35">
      <c r="A5472" s="7">
        <v>18.899999999999999</v>
      </c>
    </row>
    <row r="5473" spans="1:1" x14ac:dyDescent="0.35">
      <c r="A5473" s="7">
        <v>18.899999999999999</v>
      </c>
    </row>
    <row r="5474" spans="1:1" x14ac:dyDescent="0.35">
      <c r="A5474" s="7">
        <v>18.8</v>
      </c>
    </row>
    <row r="5475" spans="1:1" x14ac:dyDescent="0.35">
      <c r="A5475" s="7">
        <v>18.8</v>
      </c>
    </row>
    <row r="5476" spans="1:1" x14ac:dyDescent="0.35">
      <c r="A5476" s="7">
        <v>18.8</v>
      </c>
    </row>
    <row r="5477" spans="1:1" x14ac:dyDescent="0.35">
      <c r="A5477" s="7">
        <v>18.8</v>
      </c>
    </row>
    <row r="5478" spans="1:1" x14ac:dyDescent="0.35">
      <c r="A5478" s="7">
        <v>18.8</v>
      </c>
    </row>
    <row r="5479" spans="1:1" x14ac:dyDescent="0.35">
      <c r="A5479" s="7">
        <v>18.8</v>
      </c>
    </row>
    <row r="5480" spans="1:1" x14ac:dyDescent="0.35">
      <c r="A5480" s="7">
        <v>18.8</v>
      </c>
    </row>
    <row r="5481" spans="1:1" x14ac:dyDescent="0.35">
      <c r="A5481" s="7">
        <v>18.7</v>
      </c>
    </row>
    <row r="5482" spans="1:1" x14ac:dyDescent="0.35">
      <c r="A5482" s="7">
        <v>18.7</v>
      </c>
    </row>
    <row r="5483" spans="1:1" x14ac:dyDescent="0.35">
      <c r="A5483" s="7">
        <v>18.7</v>
      </c>
    </row>
    <row r="5484" spans="1:1" x14ac:dyDescent="0.35">
      <c r="A5484" s="7">
        <v>18.7</v>
      </c>
    </row>
    <row r="5485" spans="1:1" x14ac:dyDescent="0.35">
      <c r="A5485" s="7">
        <v>18.7</v>
      </c>
    </row>
    <row r="5486" spans="1:1" x14ac:dyDescent="0.35">
      <c r="A5486" s="7">
        <v>18.7</v>
      </c>
    </row>
    <row r="5487" spans="1:1" x14ac:dyDescent="0.35">
      <c r="A5487" s="7">
        <v>18.7</v>
      </c>
    </row>
    <row r="5488" spans="1:1" x14ac:dyDescent="0.35">
      <c r="A5488" s="7">
        <v>18.7</v>
      </c>
    </row>
    <row r="5489" spans="1:1" x14ac:dyDescent="0.35">
      <c r="A5489" s="7">
        <v>18.7</v>
      </c>
    </row>
    <row r="5490" spans="1:1" x14ac:dyDescent="0.35">
      <c r="A5490" s="7">
        <v>18.600000000000001</v>
      </c>
    </row>
    <row r="5491" spans="1:1" x14ac:dyDescent="0.35">
      <c r="A5491" s="7">
        <v>18.600000000000001</v>
      </c>
    </row>
    <row r="5492" spans="1:1" x14ac:dyDescent="0.35">
      <c r="A5492" s="7">
        <v>18.600000000000001</v>
      </c>
    </row>
    <row r="5493" spans="1:1" x14ac:dyDescent="0.35">
      <c r="A5493" s="7">
        <v>18.600000000000001</v>
      </c>
    </row>
    <row r="5494" spans="1:1" x14ac:dyDescent="0.35">
      <c r="A5494" s="7">
        <v>18.5</v>
      </c>
    </row>
    <row r="5495" spans="1:1" x14ac:dyDescent="0.35">
      <c r="A5495" s="7">
        <v>18.5</v>
      </c>
    </row>
    <row r="5496" spans="1:1" x14ac:dyDescent="0.35">
      <c r="A5496" s="7">
        <v>18.5</v>
      </c>
    </row>
    <row r="5497" spans="1:1" x14ac:dyDescent="0.35">
      <c r="A5497" s="7">
        <v>18.5</v>
      </c>
    </row>
    <row r="5498" spans="1:1" x14ac:dyDescent="0.35">
      <c r="A5498" s="7">
        <v>18.5</v>
      </c>
    </row>
    <row r="5499" spans="1:1" x14ac:dyDescent="0.35">
      <c r="A5499" s="7">
        <v>18.5</v>
      </c>
    </row>
    <row r="5500" spans="1:1" x14ac:dyDescent="0.35">
      <c r="A5500" s="7">
        <v>18.5</v>
      </c>
    </row>
    <row r="5501" spans="1:1" x14ac:dyDescent="0.35">
      <c r="A5501" s="7">
        <v>18.5</v>
      </c>
    </row>
    <row r="5502" spans="1:1" x14ac:dyDescent="0.35">
      <c r="A5502" s="7">
        <v>18.5</v>
      </c>
    </row>
    <row r="5503" spans="1:1" x14ac:dyDescent="0.35">
      <c r="A5503" s="7">
        <v>18.5</v>
      </c>
    </row>
    <row r="5504" spans="1:1" x14ac:dyDescent="0.35">
      <c r="A5504" s="7">
        <v>18.5</v>
      </c>
    </row>
    <row r="5505" spans="1:1" x14ac:dyDescent="0.35">
      <c r="A5505" s="7">
        <v>18.399999999999999</v>
      </c>
    </row>
    <row r="5506" spans="1:1" x14ac:dyDescent="0.35">
      <c r="A5506" s="7">
        <v>18.399999999999999</v>
      </c>
    </row>
    <row r="5507" spans="1:1" x14ac:dyDescent="0.35">
      <c r="A5507" s="7">
        <v>18.399999999999999</v>
      </c>
    </row>
    <row r="5508" spans="1:1" x14ac:dyDescent="0.35">
      <c r="A5508" s="7">
        <v>18.399999999999999</v>
      </c>
    </row>
    <row r="5509" spans="1:1" x14ac:dyDescent="0.35">
      <c r="A5509" s="7">
        <v>18.3</v>
      </c>
    </row>
    <row r="5510" spans="1:1" x14ac:dyDescent="0.35">
      <c r="A5510" s="7">
        <v>18.3</v>
      </c>
    </row>
    <row r="5511" spans="1:1" x14ac:dyDescent="0.35">
      <c r="A5511" s="7">
        <v>18.3</v>
      </c>
    </row>
    <row r="5512" spans="1:1" x14ac:dyDescent="0.35">
      <c r="A5512" s="7">
        <v>18.3</v>
      </c>
    </row>
    <row r="5513" spans="1:1" x14ac:dyDescent="0.35">
      <c r="A5513" s="7">
        <v>18.3</v>
      </c>
    </row>
    <row r="5514" spans="1:1" x14ac:dyDescent="0.35">
      <c r="A5514" s="7">
        <v>18.3</v>
      </c>
    </row>
    <row r="5515" spans="1:1" x14ac:dyDescent="0.35">
      <c r="A5515" s="7">
        <v>18.2</v>
      </c>
    </row>
    <row r="5516" spans="1:1" x14ac:dyDescent="0.35">
      <c r="A5516" s="7">
        <v>18.2</v>
      </c>
    </row>
    <row r="5517" spans="1:1" x14ac:dyDescent="0.35">
      <c r="A5517" s="7">
        <v>18.2</v>
      </c>
    </row>
    <row r="5518" spans="1:1" x14ac:dyDescent="0.35">
      <c r="A5518" s="7">
        <v>18.2</v>
      </c>
    </row>
    <row r="5519" spans="1:1" x14ac:dyDescent="0.35">
      <c r="A5519" s="7">
        <v>18.2</v>
      </c>
    </row>
    <row r="5520" spans="1:1" x14ac:dyDescent="0.35">
      <c r="A5520" s="7">
        <v>18.100000000000001</v>
      </c>
    </row>
    <row r="5521" spans="1:1" x14ac:dyDescent="0.35">
      <c r="A5521" s="7">
        <v>18.100000000000001</v>
      </c>
    </row>
    <row r="5522" spans="1:1" x14ac:dyDescent="0.35">
      <c r="A5522" s="7">
        <v>18.100000000000001</v>
      </c>
    </row>
    <row r="5523" spans="1:1" x14ac:dyDescent="0.35">
      <c r="A5523" s="7">
        <v>18.100000000000001</v>
      </c>
    </row>
    <row r="5524" spans="1:1" x14ac:dyDescent="0.35">
      <c r="A5524" s="7">
        <v>18.100000000000001</v>
      </c>
    </row>
    <row r="5525" spans="1:1" x14ac:dyDescent="0.35">
      <c r="A5525" s="7">
        <v>18.100000000000001</v>
      </c>
    </row>
    <row r="5526" spans="1:1" x14ac:dyDescent="0.35">
      <c r="A5526" s="7">
        <v>18.100000000000001</v>
      </c>
    </row>
    <row r="5527" spans="1:1" x14ac:dyDescent="0.35">
      <c r="A5527" s="7">
        <v>18</v>
      </c>
    </row>
    <row r="5528" spans="1:1" x14ac:dyDescent="0.35">
      <c r="A5528" s="7">
        <v>18</v>
      </c>
    </row>
    <row r="5529" spans="1:1" x14ac:dyDescent="0.35">
      <c r="A5529" s="7">
        <v>18</v>
      </c>
    </row>
    <row r="5530" spans="1:1" x14ac:dyDescent="0.35">
      <c r="A5530" s="7">
        <v>18</v>
      </c>
    </row>
    <row r="5531" spans="1:1" x14ac:dyDescent="0.35">
      <c r="A5531" s="7">
        <v>18</v>
      </c>
    </row>
    <row r="5532" spans="1:1" x14ac:dyDescent="0.35">
      <c r="A5532" s="7">
        <v>18</v>
      </c>
    </row>
    <row r="5533" spans="1:1" x14ac:dyDescent="0.35">
      <c r="A5533" s="7">
        <v>18</v>
      </c>
    </row>
    <row r="5534" spans="1:1" x14ac:dyDescent="0.35">
      <c r="A5534" s="7">
        <v>18</v>
      </c>
    </row>
    <row r="5535" spans="1:1" x14ac:dyDescent="0.35">
      <c r="A5535" s="7">
        <v>18</v>
      </c>
    </row>
    <row r="5536" spans="1:1" x14ac:dyDescent="0.35">
      <c r="A5536" s="7">
        <v>18</v>
      </c>
    </row>
    <row r="5537" spans="1:1" x14ac:dyDescent="0.35">
      <c r="A5537" s="7">
        <v>18</v>
      </c>
    </row>
    <row r="5538" spans="1:1" x14ac:dyDescent="0.35">
      <c r="A5538" s="7">
        <v>18</v>
      </c>
    </row>
    <row r="5539" spans="1:1" x14ac:dyDescent="0.35">
      <c r="A5539" s="7">
        <v>17.899999999999999</v>
      </c>
    </row>
    <row r="5540" spans="1:1" x14ac:dyDescent="0.35">
      <c r="A5540" s="7">
        <v>17.899999999999999</v>
      </c>
    </row>
    <row r="5541" spans="1:1" x14ac:dyDescent="0.35">
      <c r="A5541" s="7">
        <v>17.899999999999999</v>
      </c>
    </row>
    <row r="5542" spans="1:1" x14ac:dyDescent="0.35">
      <c r="A5542" s="7">
        <v>17.899999999999999</v>
      </c>
    </row>
    <row r="5543" spans="1:1" x14ac:dyDescent="0.35">
      <c r="A5543" s="7">
        <v>17.899999999999999</v>
      </c>
    </row>
    <row r="5544" spans="1:1" x14ac:dyDescent="0.35">
      <c r="A5544" s="7">
        <v>17.8</v>
      </c>
    </row>
    <row r="5545" spans="1:1" x14ac:dyDescent="0.35">
      <c r="A5545" s="7">
        <v>17.8</v>
      </c>
    </row>
    <row r="5546" spans="1:1" x14ac:dyDescent="0.35">
      <c r="A5546" s="7">
        <v>17.8</v>
      </c>
    </row>
    <row r="5547" spans="1:1" x14ac:dyDescent="0.35">
      <c r="A5547" s="7">
        <v>17.8</v>
      </c>
    </row>
    <row r="5548" spans="1:1" x14ac:dyDescent="0.35">
      <c r="A5548" s="7">
        <v>17.8</v>
      </c>
    </row>
    <row r="5549" spans="1:1" x14ac:dyDescent="0.35">
      <c r="A5549" s="7">
        <v>17.8</v>
      </c>
    </row>
    <row r="5550" spans="1:1" x14ac:dyDescent="0.35">
      <c r="A5550" s="7">
        <v>17.8</v>
      </c>
    </row>
    <row r="5551" spans="1:1" x14ac:dyDescent="0.35">
      <c r="A5551" s="7">
        <v>17.7</v>
      </c>
    </row>
    <row r="5552" spans="1:1" x14ac:dyDescent="0.35">
      <c r="A5552" s="7">
        <v>17.7</v>
      </c>
    </row>
    <row r="5553" spans="1:1" x14ac:dyDescent="0.35">
      <c r="A5553" s="7">
        <v>17.7</v>
      </c>
    </row>
    <row r="5554" spans="1:1" x14ac:dyDescent="0.35">
      <c r="A5554" s="7">
        <v>17.7</v>
      </c>
    </row>
    <row r="5555" spans="1:1" x14ac:dyDescent="0.35">
      <c r="A5555" s="7">
        <v>17.7</v>
      </c>
    </row>
    <row r="5556" spans="1:1" x14ac:dyDescent="0.35">
      <c r="A5556" s="7">
        <v>17.7</v>
      </c>
    </row>
    <row r="5557" spans="1:1" x14ac:dyDescent="0.35">
      <c r="A5557" s="7">
        <v>17.7</v>
      </c>
    </row>
    <row r="5558" spans="1:1" x14ac:dyDescent="0.35">
      <c r="A5558" s="7">
        <v>17.7</v>
      </c>
    </row>
    <row r="5559" spans="1:1" x14ac:dyDescent="0.35">
      <c r="A5559" s="7">
        <v>17.600000000000001</v>
      </c>
    </row>
    <row r="5560" spans="1:1" x14ac:dyDescent="0.35">
      <c r="A5560" s="7">
        <v>17.600000000000001</v>
      </c>
    </row>
    <row r="5561" spans="1:1" x14ac:dyDescent="0.35">
      <c r="A5561" s="7">
        <v>17.600000000000001</v>
      </c>
    </row>
    <row r="5562" spans="1:1" x14ac:dyDescent="0.35">
      <c r="A5562" s="7">
        <v>17.600000000000001</v>
      </c>
    </row>
    <row r="5563" spans="1:1" x14ac:dyDescent="0.35">
      <c r="A5563" s="7">
        <v>17.600000000000001</v>
      </c>
    </row>
    <row r="5564" spans="1:1" x14ac:dyDescent="0.35">
      <c r="A5564" s="7">
        <v>17.600000000000001</v>
      </c>
    </row>
    <row r="5565" spans="1:1" x14ac:dyDescent="0.35">
      <c r="A5565" s="7">
        <v>17.5</v>
      </c>
    </row>
    <row r="5566" spans="1:1" x14ac:dyDescent="0.35">
      <c r="A5566" s="7">
        <v>17.5</v>
      </c>
    </row>
    <row r="5567" spans="1:1" x14ac:dyDescent="0.35">
      <c r="A5567" s="7">
        <v>17.5</v>
      </c>
    </row>
    <row r="5568" spans="1:1" x14ac:dyDescent="0.35">
      <c r="A5568" s="7">
        <v>17.5</v>
      </c>
    </row>
    <row r="5569" spans="1:1" x14ac:dyDescent="0.35">
      <c r="A5569" s="7">
        <v>17.5</v>
      </c>
    </row>
    <row r="5570" spans="1:1" x14ac:dyDescent="0.35">
      <c r="A5570" s="7">
        <v>17.5</v>
      </c>
    </row>
    <row r="5571" spans="1:1" x14ac:dyDescent="0.35">
      <c r="A5571" s="7">
        <v>17.5</v>
      </c>
    </row>
    <row r="5572" spans="1:1" x14ac:dyDescent="0.35">
      <c r="A5572" s="7">
        <v>17.5</v>
      </c>
    </row>
    <row r="5573" spans="1:1" x14ac:dyDescent="0.35">
      <c r="A5573" s="7">
        <v>17.5</v>
      </c>
    </row>
    <row r="5574" spans="1:1" x14ac:dyDescent="0.35">
      <c r="A5574" s="7">
        <v>17.399999999999999</v>
      </c>
    </row>
    <row r="5575" spans="1:1" x14ac:dyDescent="0.35">
      <c r="A5575" s="7">
        <v>17.399999999999999</v>
      </c>
    </row>
    <row r="5576" spans="1:1" x14ac:dyDescent="0.35">
      <c r="A5576" s="7">
        <v>17.399999999999999</v>
      </c>
    </row>
    <row r="5577" spans="1:1" x14ac:dyDescent="0.35">
      <c r="A5577" s="7">
        <v>17.399999999999999</v>
      </c>
    </row>
    <row r="5578" spans="1:1" x14ac:dyDescent="0.35">
      <c r="A5578" s="7">
        <v>17.3</v>
      </c>
    </row>
    <row r="5579" spans="1:1" x14ac:dyDescent="0.35">
      <c r="A5579" s="7">
        <v>17.3</v>
      </c>
    </row>
    <row r="5580" spans="1:1" x14ac:dyDescent="0.35">
      <c r="A5580" s="7">
        <v>17.3</v>
      </c>
    </row>
    <row r="5581" spans="1:1" x14ac:dyDescent="0.35">
      <c r="A5581" s="7">
        <v>17.3</v>
      </c>
    </row>
    <row r="5582" spans="1:1" x14ac:dyDescent="0.35">
      <c r="A5582" s="7">
        <v>17.3</v>
      </c>
    </row>
    <row r="5583" spans="1:1" x14ac:dyDescent="0.35">
      <c r="A5583" s="7">
        <v>17.3</v>
      </c>
    </row>
    <row r="5584" spans="1:1" x14ac:dyDescent="0.35">
      <c r="A5584" s="7">
        <v>17.3</v>
      </c>
    </row>
    <row r="5585" spans="1:1" x14ac:dyDescent="0.35">
      <c r="A5585" s="7">
        <v>17.3</v>
      </c>
    </row>
    <row r="5586" spans="1:1" x14ac:dyDescent="0.35">
      <c r="A5586" s="7">
        <v>17.3</v>
      </c>
    </row>
    <row r="5587" spans="1:1" x14ac:dyDescent="0.35">
      <c r="A5587" s="7">
        <v>17.2</v>
      </c>
    </row>
    <row r="5588" spans="1:1" x14ac:dyDescent="0.35">
      <c r="A5588" s="7">
        <v>17.2</v>
      </c>
    </row>
    <row r="5589" spans="1:1" x14ac:dyDescent="0.35">
      <c r="A5589" s="7">
        <v>17.2</v>
      </c>
    </row>
    <row r="5590" spans="1:1" x14ac:dyDescent="0.35">
      <c r="A5590" s="7">
        <v>17.2</v>
      </c>
    </row>
    <row r="5591" spans="1:1" x14ac:dyDescent="0.35">
      <c r="A5591" s="7">
        <v>17.2</v>
      </c>
    </row>
    <row r="5592" spans="1:1" x14ac:dyDescent="0.35">
      <c r="A5592" s="7">
        <v>17.2</v>
      </c>
    </row>
    <row r="5593" spans="1:1" x14ac:dyDescent="0.35">
      <c r="A5593" s="7">
        <v>17.100000000000001</v>
      </c>
    </row>
    <row r="5594" spans="1:1" x14ac:dyDescent="0.35">
      <c r="A5594" s="7">
        <v>17.100000000000001</v>
      </c>
    </row>
    <row r="5595" spans="1:1" x14ac:dyDescent="0.35">
      <c r="A5595" s="7">
        <v>17.100000000000001</v>
      </c>
    </row>
    <row r="5596" spans="1:1" x14ac:dyDescent="0.35">
      <c r="A5596" s="7">
        <v>17.100000000000001</v>
      </c>
    </row>
    <row r="5597" spans="1:1" x14ac:dyDescent="0.35">
      <c r="A5597" s="7">
        <v>17.100000000000001</v>
      </c>
    </row>
    <row r="5598" spans="1:1" x14ac:dyDescent="0.35">
      <c r="A5598" s="7">
        <v>17.100000000000001</v>
      </c>
    </row>
    <row r="5599" spans="1:1" x14ac:dyDescent="0.35">
      <c r="A5599" s="7">
        <v>17.100000000000001</v>
      </c>
    </row>
    <row r="5600" spans="1:1" x14ac:dyDescent="0.35">
      <c r="A5600" s="7">
        <v>17.100000000000001</v>
      </c>
    </row>
    <row r="5601" spans="1:1" x14ac:dyDescent="0.35">
      <c r="A5601" s="7">
        <v>17</v>
      </c>
    </row>
    <row r="5602" spans="1:1" x14ac:dyDescent="0.35">
      <c r="A5602" s="7">
        <v>17</v>
      </c>
    </row>
    <row r="5603" spans="1:1" x14ac:dyDescent="0.35">
      <c r="A5603" s="7">
        <v>17</v>
      </c>
    </row>
    <row r="5604" spans="1:1" x14ac:dyDescent="0.35">
      <c r="A5604" s="7">
        <v>17</v>
      </c>
    </row>
    <row r="5605" spans="1:1" x14ac:dyDescent="0.35">
      <c r="A5605" s="7">
        <v>16.899999999999999</v>
      </c>
    </row>
    <row r="5606" spans="1:1" x14ac:dyDescent="0.35">
      <c r="A5606" s="7">
        <v>16.899999999999999</v>
      </c>
    </row>
    <row r="5607" spans="1:1" x14ac:dyDescent="0.35">
      <c r="A5607" s="7">
        <v>16.899999999999999</v>
      </c>
    </row>
    <row r="5608" spans="1:1" x14ac:dyDescent="0.35">
      <c r="A5608" s="7">
        <v>16.899999999999999</v>
      </c>
    </row>
    <row r="5609" spans="1:1" x14ac:dyDescent="0.35">
      <c r="A5609" s="7">
        <v>16.899999999999999</v>
      </c>
    </row>
    <row r="5610" spans="1:1" x14ac:dyDescent="0.35">
      <c r="A5610" s="7">
        <v>16.899999999999999</v>
      </c>
    </row>
    <row r="5611" spans="1:1" x14ac:dyDescent="0.35">
      <c r="A5611" s="7">
        <v>16.899999999999999</v>
      </c>
    </row>
    <row r="5612" spans="1:1" x14ac:dyDescent="0.35">
      <c r="A5612" s="7">
        <v>16.899999999999999</v>
      </c>
    </row>
    <row r="5613" spans="1:1" x14ac:dyDescent="0.35">
      <c r="A5613" s="7">
        <v>16.8</v>
      </c>
    </row>
    <row r="5614" spans="1:1" x14ac:dyDescent="0.35">
      <c r="A5614" s="7">
        <v>16.8</v>
      </c>
    </row>
    <row r="5615" spans="1:1" x14ac:dyDescent="0.35">
      <c r="A5615" s="7">
        <v>16.8</v>
      </c>
    </row>
    <row r="5616" spans="1:1" x14ac:dyDescent="0.35">
      <c r="A5616" s="7">
        <v>16.7</v>
      </c>
    </row>
    <row r="5617" spans="1:1" x14ac:dyDescent="0.35">
      <c r="A5617" s="7">
        <v>16.7</v>
      </c>
    </row>
    <row r="5618" spans="1:1" x14ac:dyDescent="0.35">
      <c r="A5618" s="7">
        <v>16.7</v>
      </c>
    </row>
    <row r="5619" spans="1:1" x14ac:dyDescent="0.35">
      <c r="A5619" s="7">
        <v>16.7</v>
      </c>
    </row>
    <row r="5620" spans="1:1" x14ac:dyDescent="0.35">
      <c r="A5620" s="7">
        <v>16.600000000000001</v>
      </c>
    </row>
    <row r="5621" spans="1:1" x14ac:dyDescent="0.35">
      <c r="A5621" s="7">
        <v>16.600000000000001</v>
      </c>
    </row>
    <row r="5622" spans="1:1" x14ac:dyDescent="0.35">
      <c r="A5622" s="7">
        <v>16.600000000000001</v>
      </c>
    </row>
    <row r="5623" spans="1:1" x14ac:dyDescent="0.35">
      <c r="A5623" s="7">
        <v>16.600000000000001</v>
      </c>
    </row>
    <row r="5624" spans="1:1" x14ac:dyDescent="0.35">
      <c r="A5624" s="7">
        <v>16.600000000000001</v>
      </c>
    </row>
    <row r="5625" spans="1:1" x14ac:dyDescent="0.35">
      <c r="A5625" s="7">
        <v>16.600000000000001</v>
      </c>
    </row>
    <row r="5626" spans="1:1" x14ac:dyDescent="0.35">
      <c r="A5626" s="7">
        <v>16.600000000000001</v>
      </c>
    </row>
    <row r="5627" spans="1:1" x14ac:dyDescent="0.35">
      <c r="A5627" s="7">
        <v>16.5</v>
      </c>
    </row>
    <row r="5628" spans="1:1" x14ac:dyDescent="0.35">
      <c r="A5628" s="7">
        <v>16.5</v>
      </c>
    </row>
    <row r="5629" spans="1:1" x14ac:dyDescent="0.35">
      <c r="A5629" s="7">
        <v>16.5</v>
      </c>
    </row>
    <row r="5630" spans="1:1" x14ac:dyDescent="0.35">
      <c r="A5630" s="7">
        <v>16.5</v>
      </c>
    </row>
    <row r="5631" spans="1:1" x14ac:dyDescent="0.35">
      <c r="A5631" s="7">
        <v>16.5</v>
      </c>
    </row>
    <row r="5632" spans="1:1" x14ac:dyDescent="0.35">
      <c r="A5632" s="7">
        <v>16.5</v>
      </c>
    </row>
    <row r="5633" spans="1:1" x14ac:dyDescent="0.35">
      <c r="A5633" s="7">
        <v>16.5</v>
      </c>
    </row>
    <row r="5634" spans="1:1" x14ac:dyDescent="0.35">
      <c r="A5634" s="7">
        <v>16.399999999999999</v>
      </c>
    </row>
    <row r="5635" spans="1:1" x14ac:dyDescent="0.35">
      <c r="A5635" s="7">
        <v>16.399999999999999</v>
      </c>
    </row>
    <row r="5636" spans="1:1" x14ac:dyDescent="0.35">
      <c r="A5636" s="7">
        <v>16.399999999999999</v>
      </c>
    </row>
    <row r="5637" spans="1:1" x14ac:dyDescent="0.35">
      <c r="A5637" s="7">
        <v>16.399999999999999</v>
      </c>
    </row>
    <row r="5638" spans="1:1" x14ac:dyDescent="0.35">
      <c r="A5638" s="7">
        <v>16.399999999999999</v>
      </c>
    </row>
    <row r="5639" spans="1:1" x14ac:dyDescent="0.35">
      <c r="A5639" s="7">
        <v>16.399999999999999</v>
      </c>
    </row>
    <row r="5640" spans="1:1" x14ac:dyDescent="0.35">
      <c r="A5640" s="7">
        <v>16.399999999999999</v>
      </c>
    </row>
    <row r="5641" spans="1:1" x14ac:dyDescent="0.35">
      <c r="A5641" s="7">
        <v>16.3</v>
      </c>
    </row>
    <row r="5642" spans="1:1" x14ac:dyDescent="0.35">
      <c r="A5642" s="7">
        <v>16.3</v>
      </c>
    </row>
    <row r="5643" spans="1:1" x14ac:dyDescent="0.35">
      <c r="A5643" s="7">
        <v>16.2</v>
      </c>
    </row>
    <row r="5644" spans="1:1" x14ac:dyDescent="0.35">
      <c r="A5644" s="7">
        <v>16.2</v>
      </c>
    </row>
    <row r="5645" spans="1:1" x14ac:dyDescent="0.35">
      <c r="A5645" s="7">
        <v>16.2</v>
      </c>
    </row>
    <row r="5646" spans="1:1" x14ac:dyDescent="0.35">
      <c r="A5646" s="7">
        <v>16.2</v>
      </c>
    </row>
    <row r="5647" spans="1:1" x14ac:dyDescent="0.35">
      <c r="A5647" s="7">
        <v>16.2</v>
      </c>
    </row>
    <row r="5648" spans="1:1" x14ac:dyDescent="0.35">
      <c r="A5648" s="7">
        <v>16.100000000000001</v>
      </c>
    </row>
    <row r="5649" spans="1:1" x14ac:dyDescent="0.35">
      <c r="A5649" s="7">
        <v>16.100000000000001</v>
      </c>
    </row>
    <row r="5650" spans="1:1" x14ac:dyDescent="0.35">
      <c r="A5650" s="7">
        <v>16.100000000000001</v>
      </c>
    </row>
    <row r="5651" spans="1:1" x14ac:dyDescent="0.35">
      <c r="A5651" s="7">
        <v>16.100000000000001</v>
      </c>
    </row>
    <row r="5652" spans="1:1" x14ac:dyDescent="0.35">
      <c r="A5652" s="7">
        <v>16.100000000000001</v>
      </c>
    </row>
    <row r="5653" spans="1:1" x14ac:dyDescent="0.35">
      <c r="A5653" s="7">
        <v>16.100000000000001</v>
      </c>
    </row>
    <row r="5654" spans="1:1" x14ac:dyDescent="0.35">
      <c r="A5654" s="7">
        <v>16.100000000000001</v>
      </c>
    </row>
    <row r="5655" spans="1:1" x14ac:dyDescent="0.35">
      <c r="A5655" s="7">
        <v>16</v>
      </c>
    </row>
    <row r="5656" spans="1:1" x14ac:dyDescent="0.35">
      <c r="A5656" s="7">
        <v>16</v>
      </c>
    </row>
    <row r="5657" spans="1:1" x14ac:dyDescent="0.35">
      <c r="A5657" s="7">
        <v>16</v>
      </c>
    </row>
    <row r="5658" spans="1:1" x14ac:dyDescent="0.35">
      <c r="A5658" s="7">
        <v>16</v>
      </c>
    </row>
    <row r="5659" spans="1:1" x14ac:dyDescent="0.35">
      <c r="A5659" s="7">
        <v>15.9</v>
      </c>
    </row>
    <row r="5660" spans="1:1" x14ac:dyDescent="0.35">
      <c r="A5660" s="7">
        <v>15.9</v>
      </c>
    </row>
    <row r="5661" spans="1:1" x14ac:dyDescent="0.35">
      <c r="A5661" s="7">
        <v>15.9</v>
      </c>
    </row>
    <row r="5662" spans="1:1" x14ac:dyDescent="0.35">
      <c r="A5662" s="7">
        <v>15.9</v>
      </c>
    </row>
    <row r="5663" spans="1:1" x14ac:dyDescent="0.35">
      <c r="A5663" s="7">
        <v>15.9</v>
      </c>
    </row>
    <row r="5664" spans="1:1" x14ac:dyDescent="0.35">
      <c r="A5664" s="7">
        <v>15.9</v>
      </c>
    </row>
    <row r="5665" spans="1:1" x14ac:dyDescent="0.35">
      <c r="A5665" s="7">
        <v>15.9</v>
      </c>
    </row>
    <row r="5666" spans="1:1" x14ac:dyDescent="0.35">
      <c r="A5666" s="7">
        <v>15.9</v>
      </c>
    </row>
    <row r="5667" spans="1:1" x14ac:dyDescent="0.35">
      <c r="A5667" s="7">
        <v>15.9</v>
      </c>
    </row>
    <row r="5668" spans="1:1" x14ac:dyDescent="0.35">
      <c r="A5668" s="7">
        <v>15.9</v>
      </c>
    </row>
    <row r="5669" spans="1:1" x14ac:dyDescent="0.35">
      <c r="A5669" s="7">
        <v>15.9</v>
      </c>
    </row>
    <row r="5670" spans="1:1" x14ac:dyDescent="0.35">
      <c r="A5670" s="7">
        <v>15.9</v>
      </c>
    </row>
    <row r="5671" spans="1:1" x14ac:dyDescent="0.35">
      <c r="A5671" s="7">
        <v>15.9</v>
      </c>
    </row>
    <row r="5672" spans="1:1" x14ac:dyDescent="0.35">
      <c r="A5672" s="7">
        <v>15.8</v>
      </c>
    </row>
    <row r="5673" spans="1:1" x14ac:dyDescent="0.35">
      <c r="A5673" s="7">
        <v>15.8</v>
      </c>
    </row>
    <row r="5674" spans="1:1" x14ac:dyDescent="0.35">
      <c r="A5674" s="7">
        <v>15.8</v>
      </c>
    </row>
    <row r="5675" spans="1:1" x14ac:dyDescent="0.35">
      <c r="A5675" s="7">
        <v>15.8</v>
      </c>
    </row>
    <row r="5676" spans="1:1" x14ac:dyDescent="0.35">
      <c r="A5676" s="7">
        <v>15.7</v>
      </c>
    </row>
    <row r="5677" spans="1:1" x14ac:dyDescent="0.35">
      <c r="A5677" s="7">
        <v>15.7</v>
      </c>
    </row>
    <row r="5678" spans="1:1" x14ac:dyDescent="0.35">
      <c r="A5678" s="7">
        <v>15.7</v>
      </c>
    </row>
    <row r="5679" spans="1:1" x14ac:dyDescent="0.35">
      <c r="A5679" s="7">
        <v>15.7</v>
      </c>
    </row>
    <row r="5680" spans="1:1" x14ac:dyDescent="0.35">
      <c r="A5680" s="7">
        <v>15.7</v>
      </c>
    </row>
    <row r="5681" spans="1:1" x14ac:dyDescent="0.35">
      <c r="A5681" s="7">
        <v>15.7</v>
      </c>
    </row>
    <row r="5682" spans="1:1" x14ac:dyDescent="0.35">
      <c r="A5682" s="7">
        <v>15.6</v>
      </c>
    </row>
    <row r="5683" spans="1:1" x14ac:dyDescent="0.35">
      <c r="A5683" s="7">
        <v>15.6</v>
      </c>
    </row>
    <row r="5684" spans="1:1" x14ac:dyDescent="0.35">
      <c r="A5684" s="7">
        <v>15.6</v>
      </c>
    </row>
    <row r="5685" spans="1:1" x14ac:dyDescent="0.35">
      <c r="A5685" s="7">
        <v>15.6</v>
      </c>
    </row>
    <row r="5686" spans="1:1" x14ac:dyDescent="0.35">
      <c r="A5686" s="7">
        <v>15.6</v>
      </c>
    </row>
    <row r="5687" spans="1:1" x14ac:dyDescent="0.35">
      <c r="A5687" s="7">
        <v>15.6</v>
      </c>
    </row>
    <row r="5688" spans="1:1" x14ac:dyDescent="0.35">
      <c r="A5688" s="7">
        <v>15.6</v>
      </c>
    </row>
    <row r="5689" spans="1:1" x14ac:dyDescent="0.35">
      <c r="A5689" s="7">
        <v>15.5</v>
      </c>
    </row>
    <row r="5690" spans="1:1" x14ac:dyDescent="0.35">
      <c r="A5690" s="7">
        <v>15.5</v>
      </c>
    </row>
    <row r="5691" spans="1:1" x14ac:dyDescent="0.35">
      <c r="A5691" s="7">
        <v>15.5</v>
      </c>
    </row>
    <row r="5692" spans="1:1" x14ac:dyDescent="0.35">
      <c r="A5692" s="7">
        <v>15.5</v>
      </c>
    </row>
    <row r="5693" spans="1:1" x14ac:dyDescent="0.35">
      <c r="A5693" s="7">
        <v>15.5</v>
      </c>
    </row>
    <row r="5694" spans="1:1" x14ac:dyDescent="0.35">
      <c r="A5694" s="7">
        <v>15.5</v>
      </c>
    </row>
    <row r="5695" spans="1:1" x14ac:dyDescent="0.35">
      <c r="A5695" s="7">
        <v>15.5</v>
      </c>
    </row>
    <row r="5696" spans="1:1" x14ac:dyDescent="0.35">
      <c r="A5696" s="7">
        <v>15.4</v>
      </c>
    </row>
    <row r="5697" spans="1:1" x14ac:dyDescent="0.35">
      <c r="A5697" s="7">
        <v>15.4</v>
      </c>
    </row>
    <row r="5698" spans="1:1" x14ac:dyDescent="0.35">
      <c r="A5698" s="7">
        <v>15.4</v>
      </c>
    </row>
    <row r="5699" spans="1:1" x14ac:dyDescent="0.35">
      <c r="A5699" s="7">
        <v>15.4</v>
      </c>
    </row>
    <row r="5700" spans="1:1" x14ac:dyDescent="0.35">
      <c r="A5700" s="7">
        <v>15.4</v>
      </c>
    </row>
    <row r="5701" spans="1:1" x14ac:dyDescent="0.35">
      <c r="A5701" s="7">
        <v>15.4</v>
      </c>
    </row>
    <row r="5702" spans="1:1" x14ac:dyDescent="0.35">
      <c r="A5702" s="7">
        <v>15.4</v>
      </c>
    </row>
    <row r="5703" spans="1:1" x14ac:dyDescent="0.35">
      <c r="A5703" s="7">
        <v>15.4</v>
      </c>
    </row>
    <row r="5704" spans="1:1" x14ac:dyDescent="0.35">
      <c r="A5704" s="7">
        <v>15.4</v>
      </c>
    </row>
    <row r="5705" spans="1:1" x14ac:dyDescent="0.35">
      <c r="A5705" s="7">
        <v>15.4</v>
      </c>
    </row>
    <row r="5706" spans="1:1" x14ac:dyDescent="0.35">
      <c r="A5706" s="7">
        <v>15.3</v>
      </c>
    </row>
    <row r="5707" spans="1:1" x14ac:dyDescent="0.35">
      <c r="A5707" s="7">
        <v>15.3</v>
      </c>
    </row>
    <row r="5708" spans="1:1" x14ac:dyDescent="0.35">
      <c r="A5708" s="7">
        <v>15.3</v>
      </c>
    </row>
    <row r="5709" spans="1:1" x14ac:dyDescent="0.35">
      <c r="A5709" s="7">
        <v>15.3</v>
      </c>
    </row>
    <row r="5710" spans="1:1" x14ac:dyDescent="0.35">
      <c r="A5710" s="7">
        <v>15.3</v>
      </c>
    </row>
    <row r="5711" spans="1:1" x14ac:dyDescent="0.35">
      <c r="A5711" s="7">
        <v>15.3</v>
      </c>
    </row>
    <row r="5712" spans="1:1" x14ac:dyDescent="0.35">
      <c r="A5712" s="7">
        <v>15.2</v>
      </c>
    </row>
    <row r="5713" spans="1:1" x14ac:dyDescent="0.35">
      <c r="A5713" s="7">
        <v>15.2</v>
      </c>
    </row>
    <row r="5714" spans="1:1" x14ac:dyDescent="0.35">
      <c r="A5714" s="7">
        <v>15.2</v>
      </c>
    </row>
    <row r="5715" spans="1:1" x14ac:dyDescent="0.35">
      <c r="A5715" s="7">
        <v>15.2</v>
      </c>
    </row>
    <row r="5716" spans="1:1" x14ac:dyDescent="0.35">
      <c r="A5716" s="7">
        <v>15.2</v>
      </c>
    </row>
    <row r="5717" spans="1:1" x14ac:dyDescent="0.35">
      <c r="A5717" s="7">
        <v>15.2</v>
      </c>
    </row>
    <row r="5718" spans="1:1" x14ac:dyDescent="0.35">
      <c r="A5718" s="7">
        <v>15.2</v>
      </c>
    </row>
    <row r="5719" spans="1:1" x14ac:dyDescent="0.35">
      <c r="A5719" s="7">
        <v>15.2</v>
      </c>
    </row>
    <row r="5720" spans="1:1" x14ac:dyDescent="0.35">
      <c r="A5720" s="7">
        <v>15.2</v>
      </c>
    </row>
    <row r="5721" spans="1:1" x14ac:dyDescent="0.35">
      <c r="A5721" s="7">
        <v>15.2</v>
      </c>
    </row>
    <row r="5722" spans="1:1" x14ac:dyDescent="0.35">
      <c r="A5722" s="7">
        <v>15.1</v>
      </c>
    </row>
    <row r="5723" spans="1:1" x14ac:dyDescent="0.35">
      <c r="A5723" s="7">
        <v>15.1</v>
      </c>
    </row>
    <row r="5724" spans="1:1" x14ac:dyDescent="0.35">
      <c r="A5724" s="7">
        <v>15.1</v>
      </c>
    </row>
    <row r="5725" spans="1:1" x14ac:dyDescent="0.35">
      <c r="A5725" s="7">
        <v>15.1</v>
      </c>
    </row>
    <row r="5726" spans="1:1" x14ac:dyDescent="0.35">
      <c r="A5726" s="7">
        <v>15.1</v>
      </c>
    </row>
    <row r="5727" spans="1:1" x14ac:dyDescent="0.35">
      <c r="A5727" s="7">
        <v>15.1</v>
      </c>
    </row>
    <row r="5728" spans="1:1" x14ac:dyDescent="0.35">
      <c r="A5728" s="7">
        <v>15.1</v>
      </c>
    </row>
    <row r="5729" spans="1:1" x14ac:dyDescent="0.35">
      <c r="A5729" s="7">
        <v>15.1</v>
      </c>
    </row>
    <row r="5730" spans="1:1" x14ac:dyDescent="0.35">
      <c r="A5730" s="7">
        <v>15</v>
      </c>
    </row>
    <row r="5731" spans="1:1" x14ac:dyDescent="0.35">
      <c r="A5731" s="7">
        <v>15</v>
      </c>
    </row>
    <row r="5732" spans="1:1" x14ac:dyDescent="0.35">
      <c r="A5732" s="7">
        <v>15</v>
      </c>
    </row>
    <row r="5733" spans="1:1" x14ac:dyDescent="0.35">
      <c r="A5733" s="7">
        <v>15</v>
      </c>
    </row>
    <row r="5734" spans="1:1" x14ac:dyDescent="0.35">
      <c r="A5734" s="7">
        <v>15</v>
      </c>
    </row>
    <row r="5735" spans="1:1" x14ac:dyDescent="0.35">
      <c r="A5735" s="7">
        <v>14.9</v>
      </c>
    </row>
    <row r="5736" spans="1:1" x14ac:dyDescent="0.35">
      <c r="A5736" s="7">
        <v>14.9</v>
      </c>
    </row>
    <row r="5737" spans="1:1" x14ac:dyDescent="0.35">
      <c r="A5737" s="7">
        <v>14.9</v>
      </c>
    </row>
    <row r="5738" spans="1:1" x14ac:dyDescent="0.35">
      <c r="A5738" s="7">
        <v>14.9</v>
      </c>
    </row>
    <row r="5739" spans="1:1" x14ac:dyDescent="0.35">
      <c r="A5739" s="7">
        <v>14.9</v>
      </c>
    </row>
    <row r="5740" spans="1:1" x14ac:dyDescent="0.35">
      <c r="A5740" s="7">
        <v>14.8</v>
      </c>
    </row>
    <row r="5741" spans="1:1" x14ac:dyDescent="0.35">
      <c r="A5741" s="7">
        <v>14.8</v>
      </c>
    </row>
    <row r="5742" spans="1:1" x14ac:dyDescent="0.35">
      <c r="A5742" s="7">
        <v>14.8</v>
      </c>
    </row>
    <row r="5743" spans="1:1" x14ac:dyDescent="0.35">
      <c r="A5743" s="7">
        <v>14.8</v>
      </c>
    </row>
    <row r="5744" spans="1:1" x14ac:dyDescent="0.35">
      <c r="A5744" s="7">
        <v>14.8</v>
      </c>
    </row>
    <row r="5745" spans="1:1" x14ac:dyDescent="0.35">
      <c r="A5745" s="7">
        <v>14.7</v>
      </c>
    </row>
    <row r="5746" spans="1:1" x14ac:dyDescent="0.35">
      <c r="A5746" s="7">
        <v>14.7</v>
      </c>
    </row>
    <row r="5747" spans="1:1" x14ac:dyDescent="0.35">
      <c r="A5747" s="7">
        <v>14.7</v>
      </c>
    </row>
    <row r="5748" spans="1:1" x14ac:dyDescent="0.35">
      <c r="A5748" s="7">
        <v>14.7</v>
      </c>
    </row>
    <row r="5749" spans="1:1" x14ac:dyDescent="0.35">
      <c r="A5749" s="7">
        <v>14.7</v>
      </c>
    </row>
    <row r="5750" spans="1:1" x14ac:dyDescent="0.35">
      <c r="A5750" s="7">
        <v>14.7</v>
      </c>
    </row>
    <row r="5751" spans="1:1" x14ac:dyDescent="0.35">
      <c r="A5751" s="7">
        <v>14.6</v>
      </c>
    </row>
    <row r="5752" spans="1:1" x14ac:dyDescent="0.35">
      <c r="A5752" s="7">
        <v>14.6</v>
      </c>
    </row>
    <row r="5753" spans="1:1" x14ac:dyDescent="0.35">
      <c r="A5753" s="7">
        <v>14.6</v>
      </c>
    </row>
    <row r="5754" spans="1:1" x14ac:dyDescent="0.35">
      <c r="A5754" s="7">
        <v>14.6</v>
      </c>
    </row>
    <row r="5755" spans="1:1" x14ac:dyDescent="0.35">
      <c r="A5755" s="7">
        <v>14.6</v>
      </c>
    </row>
    <row r="5756" spans="1:1" x14ac:dyDescent="0.35">
      <c r="A5756" s="7">
        <v>14.6</v>
      </c>
    </row>
    <row r="5757" spans="1:1" x14ac:dyDescent="0.35">
      <c r="A5757" s="7">
        <v>14.6</v>
      </c>
    </row>
    <row r="5758" spans="1:1" x14ac:dyDescent="0.35">
      <c r="A5758" s="7">
        <v>14.6</v>
      </c>
    </row>
    <row r="5759" spans="1:1" x14ac:dyDescent="0.35">
      <c r="A5759" s="7">
        <v>14.6</v>
      </c>
    </row>
    <row r="5760" spans="1:1" x14ac:dyDescent="0.35">
      <c r="A5760" s="7">
        <v>14.6</v>
      </c>
    </row>
    <row r="5761" spans="1:1" x14ac:dyDescent="0.35">
      <c r="A5761" s="7">
        <v>14.6</v>
      </c>
    </row>
    <row r="5762" spans="1:1" x14ac:dyDescent="0.35">
      <c r="A5762" s="7">
        <v>14.6</v>
      </c>
    </row>
    <row r="5763" spans="1:1" x14ac:dyDescent="0.35">
      <c r="A5763" s="7">
        <v>14.6</v>
      </c>
    </row>
    <row r="5764" spans="1:1" x14ac:dyDescent="0.35">
      <c r="A5764" s="7">
        <v>14.5</v>
      </c>
    </row>
    <row r="5765" spans="1:1" x14ac:dyDescent="0.35">
      <c r="A5765" s="7">
        <v>14.5</v>
      </c>
    </row>
    <row r="5766" spans="1:1" x14ac:dyDescent="0.35">
      <c r="A5766" s="7">
        <v>14.5</v>
      </c>
    </row>
    <row r="5767" spans="1:1" x14ac:dyDescent="0.35">
      <c r="A5767" s="7">
        <v>14.5</v>
      </c>
    </row>
    <row r="5768" spans="1:1" x14ac:dyDescent="0.35">
      <c r="A5768" s="7">
        <v>14.4</v>
      </c>
    </row>
    <row r="5769" spans="1:1" x14ac:dyDescent="0.35">
      <c r="A5769" s="7">
        <v>14.4</v>
      </c>
    </row>
    <row r="5770" spans="1:1" x14ac:dyDescent="0.35">
      <c r="A5770" s="7">
        <v>14.4</v>
      </c>
    </row>
    <row r="5771" spans="1:1" x14ac:dyDescent="0.35">
      <c r="A5771" s="7">
        <v>14.4</v>
      </c>
    </row>
    <row r="5772" spans="1:1" x14ac:dyDescent="0.35">
      <c r="A5772" s="7">
        <v>14.4</v>
      </c>
    </row>
    <row r="5773" spans="1:1" x14ac:dyDescent="0.35">
      <c r="A5773" s="7">
        <v>14.4</v>
      </c>
    </row>
    <row r="5774" spans="1:1" x14ac:dyDescent="0.35">
      <c r="A5774" s="7">
        <v>14.4</v>
      </c>
    </row>
    <row r="5775" spans="1:1" x14ac:dyDescent="0.35">
      <c r="A5775" s="7">
        <v>14.4</v>
      </c>
    </row>
    <row r="5776" spans="1:1" x14ac:dyDescent="0.35">
      <c r="A5776" s="7">
        <v>14.4</v>
      </c>
    </row>
    <row r="5777" spans="1:1" x14ac:dyDescent="0.35">
      <c r="A5777" s="7">
        <v>14.4</v>
      </c>
    </row>
    <row r="5778" spans="1:1" x14ac:dyDescent="0.35">
      <c r="A5778" s="7">
        <v>14.3</v>
      </c>
    </row>
    <row r="5779" spans="1:1" x14ac:dyDescent="0.35">
      <c r="A5779" s="7">
        <v>14.3</v>
      </c>
    </row>
    <row r="5780" spans="1:1" x14ac:dyDescent="0.35">
      <c r="A5780" s="7">
        <v>14.3</v>
      </c>
    </row>
    <row r="5781" spans="1:1" x14ac:dyDescent="0.35">
      <c r="A5781" s="7">
        <v>14.3</v>
      </c>
    </row>
    <row r="5782" spans="1:1" x14ac:dyDescent="0.35">
      <c r="A5782" s="7">
        <v>14.3</v>
      </c>
    </row>
    <row r="5783" spans="1:1" x14ac:dyDescent="0.35">
      <c r="A5783" s="7">
        <v>14.2</v>
      </c>
    </row>
    <row r="5784" spans="1:1" x14ac:dyDescent="0.35">
      <c r="A5784" s="7">
        <v>14.2</v>
      </c>
    </row>
    <row r="5785" spans="1:1" x14ac:dyDescent="0.35">
      <c r="A5785" s="7">
        <v>14.2</v>
      </c>
    </row>
    <row r="5786" spans="1:1" x14ac:dyDescent="0.35">
      <c r="A5786" s="7">
        <v>14.2</v>
      </c>
    </row>
    <row r="5787" spans="1:1" x14ac:dyDescent="0.35">
      <c r="A5787" s="7">
        <v>14.2</v>
      </c>
    </row>
    <row r="5788" spans="1:1" x14ac:dyDescent="0.35">
      <c r="A5788" s="7">
        <v>14.2</v>
      </c>
    </row>
    <row r="5789" spans="1:1" x14ac:dyDescent="0.35">
      <c r="A5789" s="7">
        <v>14.2</v>
      </c>
    </row>
    <row r="5790" spans="1:1" x14ac:dyDescent="0.35">
      <c r="A5790" s="7">
        <v>14.1</v>
      </c>
    </row>
    <row r="5791" spans="1:1" x14ac:dyDescent="0.35">
      <c r="A5791" s="7">
        <v>14.1</v>
      </c>
    </row>
    <row r="5792" spans="1:1" x14ac:dyDescent="0.35">
      <c r="A5792" s="7">
        <v>14.1</v>
      </c>
    </row>
    <row r="5793" spans="1:1" x14ac:dyDescent="0.35">
      <c r="A5793" s="7">
        <v>14.1</v>
      </c>
    </row>
    <row r="5794" spans="1:1" x14ac:dyDescent="0.35">
      <c r="A5794" s="7">
        <v>14.1</v>
      </c>
    </row>
    <row r="5795" spans="1:1" x14ac:dyDescent="0.35">
      <c r="A5795" s="7">
        <v>14.1</v>
      </c>
    </row>
    <row r="5796" spans="1:1" x14ac:dyDescent="0.35">
      <c r="A5796" s="7">
        <v>14.1</v>
      </c>
    </row>
    <row r="5797" spans="1:1" x14ac:dyDescent="0.35">
      <c r="A5797" s="7">
        <v>14.1</v>
      </c>
    </row>
    <row r="5798" spans="1:1" x14ac:dyDescent="0.35">
      <c r="A5798" s="7">
        <v>14.1</v>
      </c>
    </row>
    <row r="5799" spans="1:1" x14ac:dyDescent="0.35">
      <c r="A5799" s="7">
        <v>14</v>
      </c>
    </row>
    <row r="5800" spans="1:1" x14ac:dyDescent="0.35">
      <c r="A5800" s="7">
        <v>14</v>
      </c>
    </row>
    <row r="5801" spans="1:1" x14ac:dyDescent="0.35">
      <c r="A5801" s="7">
        <v>14</v>
      </c>
    </row>
    <row r="5802" spans="1:1" x14ac:dyDescent="0.35">
      <c r="A5802" s="7">
        <v>14</v>
      </c>
    </row>
    <row r="5803" spans="1:1" x14ac:dyDescent="0.35">
      <c r="A5803" s="7">
        <v>14</v>
      </c>
    </row>
    <row r="5804" spans="1:1" x14ac:dyDescent="0.35">
      <c r="A5804" s="7">
        <v>13.9</v>
      </c>
    </row>
    <row r="5805" spans="1:1" x14ac:dyDescent="0.35">
      <c r="A5805" s="7">
        <v>13.9</v>
      </c>
    </row>
    <row r="5806" spans="1:1" x14ac:dyDescent="0.35">
      <c r="A5806" s="7">
        <v>13.8</v>
      </c>
    </row>
    <row r="5807" spans="1:1" x14ac:dyDescent="0.35">
      <c r="A5807" s="7">
        <v>13.8</v>
      </c>
    </row>
    <row r="5808" spans="1:1" x14ac:dyDescent="0.35">
      <c r="A5808" s="7">
        <v>13.8</v>
      </c>
    </row>
    <row r="5809" spans="1:1" x14ac:dyDescent="0.35">
      <c r="A5809" s="7">
        <v>13.8</v>
      </c>
    </row>
    <row r="5810" spans="1:1" x14ac:dyDescent="0.35">
      <c r="A5810" s="7">
        <v>13.8</v>
      </c>
    </row>
    <row r="5811" spans="1:1" x14ac:dyDescent="0.35">
      <c r="A5811" s="7">
        <v>13.8</v>
      </c>
    </row>
    <row r="5812" spans="1:1" x14ac:dyDescent="0.35">
      <c r="A5812" s="7">
        <v>13.8</v>
      </c>
    </row>
    <row r="5813" spans="1:1" x14ac:dyDescent="0.35">
      <c r="A5813" s="7">
        <v>13.8</v>
      </c>
    </row>
    <row r="5814" spans="1:1" x14ac:dyDescent="0.35">
      <c r="A5814" s="7">
        <v>13.8</v>
      </c>
    </row>
    <row r="5815" spans="1:1" x14ac:dyDescent="0.35">
      <c r="A5815" s="7">
        <v>13.8</v>
      </c>
    </row>
    <row r="5816" spans="1:1" x14ac:dyDescent="0.35">
      <c r="A5816" s="7">
        <v>13.8</v>
      </c>
    </row>
    <row r="5817" spans="1:1" x14ac:dyDescent="0.35">
      <c r="A5817" s="7">
        <v>13.8</v>
      </c>
    </row>
    <row r="5818" spans="1:1" x14ac:dyDescent="0.35">
      <c r="A5818" s="7">
        <v>13.7</v>
      </c>
    </row>
    <row r="5819" spans="1:1" x14ac:dyDescent="0.35">
      <c r="A5819" s="7">
        <v>13.7</v>
      </c>
    </row>
    <row r="5820" spans="1:1" x14ac:dyDescent="0.35">
      <c r="A5820" s="7">
        <v>13.7</v>
      </c>
    </row>
    <row r="5821" spans="1:1" x14ac:dyDescent="0.35">
      <c r="A5821" s="7">
        <v>13.7</v>
      </c>
    </row>
    <row r="5822" spans="1:1" x14ac:dyDescent="0.35">
      <c r="A5822" s="7">
        <v>13.6</v>
      </c>
    </row>
    <row r="5823" spans="1:1" x14ac:dyDescent="0.35">
      <c r="A5823" s="7">
        <v>13.6</v>
      </c>
    </row>
    <row r="5824" spans="1:1" x14ac:dyDescent="0.35">
      <c r="A5824" s="7">
        <v>13.6</v>
      </c>
    </row>
    <row r="5825" spans="1:1" x14ac:dyDescent="0.35">
      <c r="A5825" s="7">
        <v>13.6</v>
      </c>
    </row>
    <row r="5826" spans="1:1" x14ac:dyDescent="0.35">
      <c r="A5826" s="7">
        <v>13.6</v>
      </c>
    </row>
    <row r="5827" spans="1:1" x14ac:dyDescent="0.35">
      <c r="A5827" s="7">
        <v>13.6</v>
      </c>
    </row>
    <row r="5828" spans="1:1" x14ac:dyDescent="0.35">
      <c r="A5828" s="7">
        <v>13.6</v>
      </c>
    </row>
    <row r="5829" spans="1:1" x14ac:dyDescent="0.35">
      <c r="A5829" s="7">
        <v>13.5</v>
      </c>
    </row>
    <row r="5830" spans="1:1" x14ac:dyDescent="0.35">
      <c r="A5830" s="7">
        <v>13.5</v>
      </c>
    </row>
    <row r="5831" spans="1:1" x14ac:dyDescent="0.35">
      <c r="A5831" s="7">
        <v>13.5</v>
      </c>
    </row>
    <row r="5832" spans="1:1" x14ac:dyDescent="0.35">
      <c r="A5832" s="7">
        <v>13.4</v>
      </c>
    </row>
    <row r="5833" spans="1:1" x14ac:dyDescent="0.35">
      <c r="A5833" s="7">
        <v>13.4</v>
      </c>
    </row>
    <row r="5834" spans="1:1" x14ac:dyDescent="0.35">
      <c r="A5834" s="7">
        <v>13.4</v>
      </c>
    </row>
    <row r="5835" spans="1:1" x14ac:dyDescent="0.35">
      <c r="A5835" s="7">
        <v>13.4</v>
      </c>
    </row>
    <row r="5836" spans="1:1" x14ac:dyDescent="0.35">
      <c r="A5836" s="7">
        <v>13.4</v>
      </c>
    </row>
    <row r="5837" spans="1:1" x14ac:dyDescent="0.35">
      <c r="A5837" s="7">
        <v>13.3</v>
      </c>
    </row>
    <row r="5838" spans="1:1" x14ac:dyDescent="0.35">
      <c r="A5838" s="7">
        <v>13.3</v>
      </c>
    </row>
    <row r="5839" spans="1:1" x14ac:dyDescent="0.35">
      <c r="A5839" s="7">
        <v>13.3</v>
      </c>
    </row>
    <row r="5840" spans="1:1" x14ac:dyDescent="0.35">
      <c r="A5840" s="7">
        <v>13.3</v>
      </c>
    </row>
    <row r="5841" spans="1:1" x14ac:dyDescent="0.35">
      <c r="A5841" s="7">
        <v>13.2</v>
      </c>
    </row>
    <row r="5842" spans="1:1" x14ac:dyDescent="0.35">
      <c r="A5842" s="7">
        <v>13.2</v>
      </c>
    </row>
    <row r="5843" spans="1:1" x14ac:dyDescent="0.35">
      <c r="A5843" s="7">
        <v>13.2</v>
      </c>
    </row>
    <row r="5844" spans="1:1" x14ac:dyDescent="0.35">
      <c r="A5844" s="7">
        <v>13.2</v>
      </c>
    </row>
    <row r="5845" spans="1:1" x14ac:dyDescent="0.35">
      <c r="A5845" s="7">
        <v>13.2</v>
      </c>
    </row>
    <row r="5846" spans="1:1" x14ac:dyDescent="0.35">
      <c r="A5846" s="7">
        <v>13.2</v>
      </c>
    </row>
    <row r="5847" spans="1:1" x14ac:dyDescent="0.35">
      <c r="A5847" s="7">
        <v>13.2</v>
      </c>
    </row>
    <row r="5848" spans="1:1" x14ac:dyDescent="0.35">
      <c r="A5848" s="7">
        <v>13.1</v>
      </c>
    </row>
    <row r="5849" spans="1:1" x14ac:dyDescent="0.35">
      <c r="A5849" s="7">
        <v>13.1</v>
      </c>
    </row>
    <row r="5850" spans="1:1" x14ac:dyDescent="0.35">
      <c r="A5850" s="7">
        <v>13.1</v>
      </c>
    </row>
    <row r="5851" spans="1:1" x14ac:dyDescent="0.35">
      <c r="A5851" s="7">
        <v>13.1</v>
      </c>
    </row>
    <row r="5852" spans="1:1" x14ac:dyDescent="0.35">
      <c r="A5852" s="7">
        <v>13.1</v>
      </c>
    </row>
    <row r="5853" spans="1:1" x14ac:dyDescent="0.35">
      <c r="A5853" s="7">
        <v>13.1</v>
      </c>
    </row>
    <row r="5854" spans="1:1" x14ac:dyDescent="0.35">
      <c r="A5854" s="7">
        <v>13.1</v>
      </c>
    </row>
    <row r="5855" spans="1:1" x14ac:dyDescent="0.35">
      <c r="A5855" s="7">
        <v>13.1</v>
      </c>
    </row>
    <row r="5856" spans="1:1" x14ac:dyDescent="0.35">
      <c r="A5856" s="7">
        <v>13.1</v>
      </c>
    </row>
    <row r="5857" spans="1:1" x14ac:dyDescent="0.35">
      <c r="A5857" s="7">
        <v>13</v>
      </c>
    </row>
    <row r="5858" spans="1:1" x14ac:dyDescent="0.35">
      <c r="A5858" s="7">
        <v>13</v>
      </c>
    </row>
    <row r="5859" spans="1:1" x14ac:dyDescent="0.35">
      <c r="A5859" s="7">
        <v>13</v>
      </c>
    </row>
    <row r="5860" spans="1:1" x14ac:dyDescent="0.35">
      <c r="A5860" s="7">
        <v>13</v>
      </c>
    </row>
    <row r="5861" spans="1:1" x14ac:dyDescent="0.35">
      <c r="A5861" s="7">
        <v>13</v>
      </c>
    </row>
    <row r="5862" spans="1:1" x14ac:dyDescent="0.35">
      <c r="A5862" s="7">
        <v>13</v>
      </c>
    </row>
    <row r="5863" spans="1:1" x14ac:dyDescent="0.35">
      <c r="A5863" s="7">
        <v>13</v>
      </c>
    </row>
    <row r="5864" spans="1:1" x14ac:dyDescent="0.35">
      <c r="A5864" s="7">
        <v>13</v>
      </c>
    </row>
    <row r="5865" spans="1:1" x14ac:dyDescent="0.35">
      <c r="A5865" s="7">
        <v>12.9</v>
      </c>
    </row>
    <row r="5866" spans="1:1" x14ac:dyDescent="0.35">
      <c r="A5866" s="7">
        <v>12.9</v>
      </c>
    </row>
    <row r="5867" spans="1:1" x14ac:dyDescent="0.35">
      <c r="A5867" s="7">
        <v>12.9</v>
      </c>
    </row>
    <row r="5868" spans="1:1" x14ac:dyDescent="0.35">
      <c r="A5868" s="7">
        <v>12.9</v>
      </c>
    </row>
    <row r="5869" spans="1:1" x14ac:dyDescent="0.35">
      <c r="A5869" s="7">
        <v>12.9</v>
      </c>
    </row>
    <row r="5870" spans="1:1" x14ac:dyDescent="0.35">
      <c r="A5870" s="7">
        <v>12.9</v>
      </c>
    </row>
    <row r="5871" spans="1:1" x14ac:dyDescent="0.35">
      <c r="A5871" s="7">
        <v>12.8</v>
      </c>
    </row>
    <row r="5872" spans="1:1" x14ac:dyDescent="0.35">
      <c r="A5872" s="7">
        <v>12.8</v>
      </c>
    </row>
    <row r="5873" spans="1:1" x14ac:dyDescent="0.35">
      <c r="A5873" s="7">
        <v>12.8</v>
      </c>
    </row>
    <row r="5874" spans="1:1" x14ac:dyDescent="0.35">
      <c r="A5874" s="7">
        <v>12.8</v>
      </c>
    </row>
    <row r="5875" spans="1:1" x14ac:dyDescent="0.35">
      <c r="A5875" s="7">
        <v>12.8</v>
      </c>
    </row>
    <row r="5876" spans="1:1" x14ac:dyDescent="0.35">
      <c r="A5876" s="7">
        <v>12.7</v>
      </c>
    </row>
    <row r="5877" spans="1:1" x14ac:dyDescent="0.35">
      <c r="A5877" s="7">
        <v>12.7</v>
      </c>
    </row>
    <row r="5878" spans="1:1" x14ac:dyDescent="0.35">
      <c r="A5878" s="7">
        <v>12.7</v>
      </c>
    </row>
    <row r="5879" spans="1:1" x14ac:dyDescent="0.35">
      <c r="A5879" s="7">
        <v>12.7</v>
      </c>
    </row>
    <row r="5880" spans="1:1" x14ac:dyDescent="0.35">
      <c r="A5880" s="7">
        <v>12.6</v>
      </c>
    </row>
    <row r="5881" spans="1:1" x14ac:dyDescent="0.35">
      <c r="A5881" s="7">
        <v>12.6</v>
      </c>
    </row>
    <row r="5882" spans="1:1" x14ac:dyDescent="0.35">
      <c r="A5882" s="7">
        <v>12.6</v>
      </c>
    </row>
    <row r="5883" spans="1:1" x14ac:dyDescent="0.35">
      <c r="A5883" s="7">
        <v>12.6</v>
      </c>
    </row>
    <row r="5884" spans="1:1" x14ac:dyDescent="0.35">
      <c r="A5884" s="7">
        <v>12.6</v>
      </c>
    </row>
    <row r="5885" spans="1:1" x14ac:dyDescent="0.35">
      <c r="A5885" s="7">
        <v>12.6</v>
      </c>
    </row>
    <row r="5886" spans="1:1" x14ac:dyDescent="0.35">
      <c r="A5886" s="7">
        <v>12.6</v>
      </c>
    </row>
    <row r="5887" spans="1:1" x14ac:dyDescent="0.35">
      <c r="A5887" s="7">
        <v>12.6</v>
      </c>
    </row>
    <row r="5888" spans="1:1" x14ac:dyDescent="0.35">
      <c r="A5888" s="7">
        <v>12.6</v>
      </c>
    </row>
    <row r="5889" spans="1:1" x14ac:dyDescent="0.35">
      <c r="A5889" s="7">
        <v>12.6</v>
      </c>
    </row>
    <row r="5890" spans="1:1" x14ac:dyDescent="0.35">
      <c r="A5890" s="7">
        <v>12.6</v>
      </c>
    </row>
    <row r="5891" spans="1:1" x14ac:dyDescent="0.35">
      <c r="A5891" s="7">
        <v>12.6</v>
      </c>
    </row>
    <row r="5892" spans="1:1" x14ac:dyDescent="0.35">
      <c r="A5892" s="7">
        <v>12.5</v>
      </c>
    </row>
    <row r="5893" spans="1:1" x14ac:dyDescent="0.35">
      <c r="A5893" s="7">
        <v>12.5</v>
      </c>
    </row>
    <row r="5894" spans="1:1" x14ac:dyDescent="0.35">
      <c r="A5894" s="7">
        <v>12.5</v>
      </c>
    </row>
    <row r="5895" spans="1:1" x14ac:dyDescent="0.35">
      <c r="A5895" s="7">
        <v>12.5</v>
      </c>
    </row>
    <row r="5896" spans="1:1" x14ac:dyDescent="0.35">
      <c r="A5896" s="7">
        <v>12.5</v>
      </c>
    </row>
    <row r="5897" spans="1:1" x14ac:dyDescent="0.35">
      <c r="A5897" s="7">
        <v>12.5</v>
      </c>
    </row>
    <row r="5898" spans="1:1" x14ac:dyDescent="0.35">
      <c r="A5898" s="7">
        <v>12.4</v>
      </c>
    </row>
    <row r="5899" spans="1:1" x14ac:dyDescent="0.35">
      <c r="A5899" s="7">
        <v>12.4</v>
      </c>
    </row>
    <row r="5900" spans="1:1" x14ac:dyDescent="0.35">
      <c r="A5900" s="7">
        <v>12.4</v>
      </c>
    </row>
    <row r="5901" spans="1:1" x14ac:dyDescent="0.35">
      <c r="A5901" s="7">
        <v>12.4</v>
      </c>
    </row>
    <row r="5902" spans="1:1" x14ac:dyDescent="0.35">
      <c r="A5902" s="7">
        <v>12.4</v>
      </c>
    </row>
    <row r="5903" spans="1:1" x14ac:dyDescent="0.35">
      <c r="A5903" s="7">
        <v>12.4</v>
      </c>
    </row>
    <row r="5904" spans="1:1" x14ac:dyDescent="0.35">
      <c r="A5904" s="7">
        <v>12.4</v>
      </c>
    </row>
    <row r="5905" spans="1:1" x14ac:dyDescent="0.35">
      <c r="A5905" s="7">
        <v>12.4</v>
      </c>
    </row>
    <row r="5906" spans="1:1" x14ac:dyDescent="0.35">
      <c r="A5906" s="7">
        <v>12.3</v>
      </c>
    </row>
    <row r="5907" spans="1:1" x14ac:dyDescent="0.35">
      <c r="A5907" s="7">
        <v>12.3</v>
      </c>
    </row>
    <row r="5908" spans="1:1" x14ac:dyDescent="0.35">
      <c r="A5908" s="7">
        <v>12.3</v>
      </c>
    </row>
    <row r="5909" spans="1:1" x14ac:dyDescent="0.35">
      <c r="A5909" s="7">
        <v>12.3</v>
      </c>
    </row>
    <row r="5910" spans="1:1" x14ac:dyDescent="0.35">
      <c r="A5910" s="7">
        <v>12.3</v>
      </c>
    </row>
    <row r="5911" spans="1:1" x14ac:dyDescent="0.35">
      <c r="A5911" s="7">
        <v>12.3</v>
      </c>
    </row>
    <row r="5912" spans="1:1" x14ac:dyDescent="0.35">
      <c r="A5912" s="7">
        <v>12.3</v>
      </c>
    </row>
    <row r="5913" spans="1:1" x14ac:dyDescent="0.35">
      <c r="A5913" s="7">
        <v>12.2</v>
      </c>
    </row>
    <row r="5914" spans="1:1" x14ac:dyDescent="0.35">
      <c r="A5914" s="7">
        <v>12.2</v>
      </c>
    </row>
    <row r="5915" spans="1:1" x14ac:dyDescent="0.35">
      <c r="A5915" s="7">
        <v>12.2</v>
      </c>
    </row>
    <row r="5916" spans="1:1" x14ac:dyDescent="0.35">
      <c r="A5916" s="7">
        <v>12.2</v>
      </c>
    </row>
    <row r="5917" spans="1:1" x14ac:dyDescent="0.35">
      <c r="A5917" s="7">
        <v>12.2</v>
      </c>
    </row>
    <row r="5918" spans="1:1" x14ac:dyDescent="0.35">
      <c r="A5918" s="7">
        <v>12.2</v>
      </c>
    </row>
    <row r="5919" spans="1:1" x14ac:dyDescent="0.35">
      <c r="A5919" s="7">
        <v>12.2</v>
      </c>
    </row>
    <row r="5920" spans="1:1" x14ac:dyDescent="0.35">
      <c r="A5920" s="7">
        <v>12.2</v>
      </c>
    </row>
    <row r="5921" spans="1:1" x14ac:dyDescent="0.35">
      <c r="A5921" s="7">
        <v>12.2</v>
      </c>
    </row>
    <row r="5922" spans="1:1" x14ac:dyDescent="0.35">
      <c r="A5922" s="7">
        <v>12.1</v>
      </c>
    </row>
    <row r="5923" spans="1:1" x14ac:dyDescent="0.35">
      <c r="A5923" s="7">
        <v>12.1</v>
      </c>
    </row>
    <row r="5924" spans="1:1" x14ac:dyDescent="0.35">
      <c r="A5924" s="7">
        <v>12.1</v>
      </c>
    </row>
    <row r="5925" spans="1:1" x14ac:dyDescent="0.35">
      <c r="A5925" s="7">
        <v>12.1</v>
      </c>
    </row>
    <row r="5926" spans="1:1" x14ac:dyDescent="0.35">
      <c r="A5926" s="7">
        <v>12.1</v>
      </c>
    </row>
    <row r="5927" spans="1:1" x14ac:dyDescent="0.35">
      <c r="A5927" s="7">
        <v>12.1</v>
      </c>
    </row>
    <row r="5928" spans="1:1" x14ac:dyDescent="0.35">
      <c r="A5928" s="7">
        <v>12.1</v>
      </c>
    </row>
    <row r="5929" spans="1:1" x14ac:dyDescent="0.35">
      <c r="A5929" s="7">
        <v>12</v>
      </c>
    </row>
    <row r="5930" spans="1:1" x14ac:dyDescent="0.35">
      <c r="A5930" s="7">
        <v>12</v>
      </c>
    </row>
    <row r="5931" spans="1:1" x14ac:dyDescent="0.35">
      <c r="A5931" s="7">
        <v>12</v>
      </c>
    </row>
    <row r="5932" spans="1:1" x14ac:dyDescent="0.35">
      <c r="A5932" s="7">
        <v>12</v>
      </c>
    </row>
    <row r="5933" spans="1:1" x14ac:dyDescent="0.35">
      <c r="A5933" s="7">
        <v>12</v>
      </c>
    </row>
    <row r="5934" spans="1:1" x14ac:dyDescent="0.35">
      <c r="A5934" s="7">
        <v>12</v>
      </c>
    </row>
    <row r="5935" spans="1:1" x14ac:dyDescent="0.35">
      <c r="A5935" s="7">
        <v>11.9</v>
      </c>
    </row>
    <row r="5936" spans="1:1" x14ac:dyDescent="0.35">
      <c r="A5936" s="7">
        <v>11.9</v>
      </c>
    </row>
    <row r="5937" spans="1:1" x14ac:dyDescent="0.35">
      <c r="A5937" s="7">
        <v>11.9</v>
      </c>
    </row>
    <row r="5938" spans="1:1" x14ac:dyDescent="0.35">
      <c r="A5938" s="7">
        <v>11.9</v>
      </c>
    </row>
    <row r="5939" spans="1:1" x14ac:dyDescent="0.35">
      <c r="A5939" s="7">
        <v>11.8</v>
      </c>
    </row>
    <row r="5940" spans="1:1" x14ac:dyDescent="0.35">
      <c r="A5940" s="7">
        <v>11.8</v>
      </c>
    </row>
    <row r="5941" spans="1:1" x14ac:dyDescent="0.35">
      <c r="A5941" s="7">
        <v>11.8</v>
      </c>
    </row>
    <row r="5942" spans="1:1" x14ac:dyDescent="0.35">
      <c r="A5942" s="7">
        <v>11.8</v>
      </c>
    </row>
    <row r="5943" spans="1:1" x14ac:dyDescent="0.35">
      <c r="A5943" s="7">
        <v>11.8</v>
      </c>
    </row>
    <row r="5944" spans="1:1" x14ac:dyDescent="0.35">
      <c r="A5944" s="7">
        <v>11.8</v>
      </c>
    </row>
    <row r="5945" spans="1:1" x14ac:dyDescent="0.35">
      <c r="A5945" s="7">
        <v>11.7</v>
      </c>
    </row>
    <row r="5946" spans="1:1" x14ac:dyDescent="0.35">
      <c r="A5946" s="7">
        <v>11.7</v>
      </c>
    </row>
    <row r="5947" spans="1:1" x14ac:dyDescent="0.35">
      <c r="A5947" s="7">
        <v>11.6</v>
      </c>
    </row>
    <row r="5948" spans="1:1" x14ac:dyDescent="0.35">
      <c r="A5948" s="7">
        <v>11.6</v>
      </c>
    </row>
    <row r="5949" spans="1:1" x14ac:dyDescent="0.35">
      <c r="A5949" s="7">
        <v>11.5</v>
      </c>
    </row>
    <row r="5950" spans="1:1" x14ac:dyDescent="0.35">
      <c r="A5950" s="7">
        <v>11.5</v>
      </c>
    </row>
    <row r="5951" spans="1:1" x14ac:dyDescent="0.35">
      <c r="A5951" s="7">
        <v>11.5</v>
      </c>
    </row>
    <row r="5952" spans="1:1" x14ac:dyDescent="0.35">
      <c r="A5952" s="7">
        <v>11.5</v>
      </c>
    </row>
    <row r="5953" spans="1:1" x14ac:dyDescent="0.35">
      <c r="A5953" s="7">
        <v>11.5</v>
      </c>
    </row>
    <row r="5954" spans="1:1" x14ac:dyDescent="0.35">
      <c r="A5954" s="7">
        <v>11.4</v>
      </c>
    </row>
    <row r="5955" spans="1:1" x14ac:dyDescent="0.35">
      <c r="A5955" s="7">
        <v>11.4</v>
      </c>
    </row>
    <row r="5956" spans="1:1" x14ac:dyDescent="0.35">
      <c r="A5956" s="7">
        <v>11.4</v>
      </c>
    </row>
    <row r="5957" spans="1:1" x14ac:dyDescent="0.35">
      <c r="A5957" s="7">
        <v>11.4</v>
      </c>
    </row>
    <row r="5958" spans="1:1" x14ac:dyDescent="0.35">
      <c r="A5958" s="7">
        <v>11.4</v>
      </c>
    </row>
    <row r="5959" spans="1:1" x14ac:dyDescent="0.35">
      <c r="A5959" s="7">
        <v>11.4</v>
      </c>
    </row>
    <row r="5960" spans="1:1" x14ac:dyDescent="0.35">
      <c r="A5960" s="7">
        <v>11.3</v>
      </c>
    </row>
    <row r="5961" spans="1:1" x14ac:dyDescent="0.35">
      <c r="A5961" s="7">
        <v>11.3</v>
      </c>
    </row>
    <row r="5962" spans="1:1" x14ac:dyDescent="0.35">
      <c r="A5962" s="7">
        <v>11.2</v>
      </c>
    </row>
    <row r="5963" spans="1:1" x14ac:dyDescent="0.35">
      <c r="A5963" s="7">
        <v>11.2</v>
      </c>
    </row>
    <row r="5964" spans="1:1" x14ac:dyDescent="0.35">
      <c r="A5964" s="7">
        <v>11.2</v>
      </c>
    </row>
    <row r="5965" spans="1:1" x14ac:dyDescent="0.35">
      <c r="A5965" s="7">
        <v>11.2</v>
      </c>
    </row>
    <row r="5966" spans="1:1" x14ac:dyDescent="0.35">
      <c r="A5966" s="7">
        <v>11.1</v>
      </c>
    </row>
    <row r="5967" spans="1:1" x14ac:dyDescent="0.35">
      <c r="A5967" s="7">
        <v>11.1</v>
      </c>
    </row>
    <row r="5968" spans="1:1" x14ac:dyDescent="0.35">
      <c r="A5968" s="7">
        <v>11.1</v>
      </c>
    </row>
    <row r="5969" spans="1:1" x14ac:dyDescent="0.35">
      <c r="A5969" s="7">
        <v>11.1</v>
      </c>
    </row>
    <row r="5970" spans="1:1" x14ac:dyDescent="0.35">
      <c r="A5970" s="7">
        <v>11.1</v>
      </c>
    </row>
    <row r="5971" spans="1:1" x14ac:dyDescent="0.35">
      <c r="A5971" s="7">
        <v>11.1</v>
      </c>
    </row>
    <row r="5972" spans="1:1" x14ac:dyDescent="0.35">
      <c r="A5972" s="7">
        <v>11.1</v>
      </c>
    </row>
    <row r="5973" spans="1:1" x14ac:dyDescent="0.35">
      <c r="A5973" s="7">
        <v>11.1</v>
      </c>
    </row>
    <row r="5974" spans="1:1" x14ac:dyDescent="0.35">
      <c r="A5974" s="7">
        <v>11</v>
      </c>
    </row>
    <row r="5975" spans="1:1" x14ac:dyDescent="0.35">
      <c r="A5975" s="7">
        <v>11</v>
      </c>
    </row>
    <row r="5976" spans="1:1" x14ac:dyDescent="0.35">
      <c r="A5976" s="7">
        <v>11</v>
      </c>
    </row>
    <row r="5977" spans="1:1" x14ac:dyDescent="0.35">
      <c r="A5977" s="7">
        <v>11</v>
      </c>
    </row>
    <row r="5978" spans="1:1" x14ac:dyDescent="0.35">
      <c r="A5978" s="7">
        <v>10.9</v>
      </c>
    </row>
    <row r="5979" spans="1:1" x14ac:dyDescent="0.35">
      <c r="A5979" s="7">
        <v>10.9</v>
      </c>
    </row>
    <row r="5980" spans="1:1" x14ac:dyDescent="0.35">
      <c r="A5980" s="7">
        <v>10.9</v>
      </c>
    </row>
    <row r="5981" spans="1:1" x14ac:dyDescent="0.35">
      <c r="A5981" s="7">
        <v>10.9</v>
      </c>
    </row>
    <row r="5982" spans="1:1" x14ac:dyDescent="0.35">
      <c r="A5982" s="7">
        <v>10.9</v>
      </c>
    </row>
    <row r="5983" spans="1:1" x14ac:dyDescent="0.35">
      <c r="A5983" s="7">
        <v>10.9</v>
      </c>
    </row>
    <row r="5984" spans="1:1" x14ac:dyDescent="0.35">
      <c r="A5984" s="7">
        <v>10.9</v>
      </c>
    </row>
    <row r="5985" spans="1:1" x14ac:dyDescent="0.35">
      <c r="A5985" s="7">
        <v>10.8</v>
      </c>
    </row>
    <row r="5986" spans="1:1" x14ac:dyDescent="0.35">
      <c r="A5986" s="7">
        <v>10.8</v>
      </c>
    </row>
    <row r="5987" spans="1:1" x14ac:dyDescent="0.35">
      <c r="A5987" s="7">
        <v>10.8</v>
      </c>
    </row>
    <row r="5988" spans="1:1" x14ac:dyDescent="0.35">
      <c r="A5988" s="7">
        <v>10.8</v>
      </c>
    </row>
    <row r="5989" spans="1:1" x14ac:dyDescent="0.35">
      <c r="A5989" s="7">
        <v>10.8</v>
      </c>
    </row>
    <row r="5990" spans="1:1" x14ac:dyDescent="0.35">
      <c r="A5990" s="7">
        <v>10.8</v>
      </c>
    </row>
    <row r="5991" spans="1:1" x14ac:dyDescent="0.35">
      <c r="A5991" s="7">
        <v>10.7</v>
      </c>
    </row>
    <row r="5992" spans="1:1" x14ac:dyDescent="0.35">
      <c r="A5992" s="7">
        <v>10.7</v>
      </c>
    </row>
    <row r="5993" spans="1:1" x14ac:dyDescent="0.35">
      <c r="A5993" s="7">
        <v>10.6</v>
      </c>
    </row>
    <row r="5994" spans="1:1" x14ac:dyDescent="0.35">
      <c r="A5994" s="7">
        <v>10.6</v>
      </c>
    </row>
    <row r="5995" spans="1:1" x14ac:dyDescent="0.35">
      <c r="A5995" s="7">
        <v>10.6</v>
      </c>
    </row>
    <row r="5996" spans="1:1" x14ac:dyDescent="0.35">
      <c r="A5996" s="7">
        <v>10.6</v>
      </c>
    </row>
    <row r="5997" spans="1:1" x14ac:dyDescent="0.35">
      <c r="A5997" s="7">
        <v>10.5</v>
      </c>
    </row>
    <row r="5998" spans="1:1" x14ac:dyDescent="0.35">
      <c r="A5998" s="7">
        <v>10.5</v>
      </c>
    </row>
    <row r="5999" spans="1:1" x14ac:dyDescent="0.35">
      <c r="A5999" s="7">
        <v>10.5</v>
      </c>
    </row>
    <row r="6000" spans="1:1" x14ac:dyDescent="0.35">
      <c r="A6000" s="7">
        <v>10.5</v>
      </c>
    </row>
    <row r="6001" spans="1:1" x14ac:dyDescent="0.35">
      <c r="A6001" s="7">
        <v>10.5</v>
      </c>
    </row>
    <row r="6002" spans="1:1" x14ac:dyDescent="0.35">
      <c r="A6002" s="7">
        <v>10.5</v>
      </c>
    </row>
    <row r="6003" spans="1:1" x14ac:dyDescent="0.35">
      <c r="A6003" s="7">
        <v>10.4</v>
      </c>
    </row>
    <row r="6004" spans="1:1" x14ac:dyDescent="0.35">
      <c r="A6004" s="7">
        <v>10.4</v>
      </c>
    </row>
    <row r="6005" spans="1:1" x14ac:dyDescent="0.35">
      <c r="A6005" s="7">
        <v>10.4</v>
      </c>
    </row>
    <row r="6006" spans="1:1" x14ac:dyDescent="0.35">
      <c r="A6006" s="7">
        <v>10.4</v>
      </c>
    </row>
    <row r="6007" spans="1:1" x14ac:dyDescent="0.35">
      <c r="A6007" s="7">
        <v>10.4</v>
      </c>
    </row>
    <row r="6008" spans="1:1" x14ac:dyDescent="0.35">
      <c r="A6008" s="7">
        <v>10.4</v>
      </c>
    </row>
    <row r="6009" spans="1:1" x14ac:dyDescent="0.35">
      <c r="A6009" s="7">
        <v>10.4</v>
      </c>
    </row>
    <row r="6010" spans="1:1" x14ac:dyDescent="0.35">
      <c r="A6010" s="7">
        <v>10.4</v>
      </c>
    </row>
    <row r="6011" spans="1:1" x14ac:dyDescent="0.35">
      <c r="A6011" s="7">
        <v>10.4</v>
      </c>
    </row>
    <row r="6012" spans="1:1" x14ac:dyDescent="0.35">
      <c r="A6012" s="7">
        <v>10.4</v>
      </c>
    </row>
    <row r="6013" spans="1:1" x14ac:dyDescent="0.35">
      <c r="A6013" s="7">
        <v>10.3</v>
      </c>
    </row>
    <row r="6014" spans="1:1" x14ac:dyDescent="0.35">
      <c r="A6014" s="7">
        <v>10.3</v>
      </c>
    </row>
    <row r="6015" spans="1:1" x14ac:dyDescent="0.35">
      <c r="A6015" s="7">
        <v>10.3</v>
      </c>
    </row>
    <row r="6016" spans="1:1" x14ac:dyDescent="0.35">
      <c r="A6016" s="7">
        <v>10.199999999999999</v>
      </c>
    </row>
    <row r="6017" spans="1:1" x14ac:dyDescent="0.35">
      <c r="A6017" s="7">
        <v>10.199999999999999</v>
      </c>
    </row>
    <row r="6018" spans="1:1" x14ac:dyDescent="0.35">
      <c r="A6018" s="7">
        <v>10.199999999999999</v>
      </c>
    </row>
    <row r="6019" spans="1:1" x14ac:dyDescent="0.35">
      <c r="A6019" s="7">
        <v>10.199999999999999</v>
      </c>
    </row>
    <row r="6020" spans="1:1" x14ac:dyDescent="0.35">
      <c r="A6020" s="7">
        <v>10.199999999999999</v>
      </c>
    </row>
    <row r="6021" spans="1:1" x14ac:dyDescent="0.35">
      <c r="A6021" s="7">
        <v>10.199999999999999</v>
      </c>
    </row>
    <row r="6022" spans="1:1" x14ac:dyDescent="0.35">
      <c r="A6022" s="7">
        <v>10.199999999999999</v>
      </c>
    </row>
    <row r="6023" spans="1:1" x14ac:dyDescent="0.35">
      <c r="A6023" s="7">
        <v>10.199999999999999</v>
      </c>
    </row>
    <row r="6024" spans="1:1" x14ac:dyDescent="0.35">
      <c r="A6024" s="7">
        <v>10.199999999999999</v>
      </c>
    </row>
    <row r="6025" spans="1:1" x14ac:dyDescent="0.35">
      <c r="A6025" s="7">
        <v>10.1</v>
      </c>
    </row>
    <row r="6026" spans="1:1" x14ac:dyDescent="0.35">
      <c r="A6026" s="7">
        <v>10.1</v>
      </c>
    </row>
    <row r="6027" spans="1:1" x14ac:dyDescent="0.35">
      <c r="A6027" s="7">
        <v>10.1</v>
      </c>
    </row>
    <row r="6028" spans="1:1" x14ac:dyDescent="0.35">
      <c r="A6028" s="7">
        <v>10.1</v>
      </c>
    </row>
    <row r="6029" spans="1:1" x14ac:dyDescent="0.35">
      <c r="A6029" s="7">
        <v>10.1</v>
      </c>
    </row>
    <row r="6030" spans="1:1" x14ac:dyDescent="0.35">
      <c r="A6030" s="7">
        <v>10</v>
      </c>
    </row>
    <row r="6031" spans="1:1" x14ac:dyDescent="0.35">
      <c r="A6031" s="7">
        <v>10</v>
      </c>
    </row>
    <row r="6032" spans="1:1" x14ac:dyDescent="0.35">
      <c r="A6032" s="7">
        <v>10</v>
      </c>
    </row>
    <row r="6033" spans="1:1" x14ac:dyDescent="0.35">
      <c r="A6033" s="7">
        <v>10</v>
      </c>
    </row>
    <row r="6034" spans="1:1" x14ac:dyDescent="0.35">
      <c r="A6034" s="7">
        <v>10</v>
      </c>
    </row>
    <row r="6035" spans="1:1" x14ac:dyDescent="0.35">
      <c r="A6035" s="7">
        <v>10</v>
      </c>
    </row>
    <row r="6036" spans="1:1" x14ac:dyDescent="0.35">
      <c r="A6036" s="7">
        <v>10</v>
      </c>
    </row>
    <row r="6037" spans="1:1" x14ac:dyDescent="0.35">
      <c r="A6037" s="7">
        <v>10</v>
      </c>
    </row>
    <row r="6038" spans="1:1" x14ac:dyDescent="0.35">
      <c r="A6038" s="7">
        <v>10</v>
      </c>
    </row>
    <row r="6039" spans="1:1" x14ac:dyDescent="0.35">
      <c r="A6039" s="7">
        <v>10</v>
      </c>
    </row>
    <row r="6040" spans="1:1" x14ac:dyDescent="0.35">
      <c r="A6040" s="7">
        <v>9.09</v>
      </c>
    </row>
    <row r="6041" spans="1:1" x14ac:dyDescent="0.35">
      <c r="A6041" s="7">
        <v>9.09</v>
      </c>
    </row>
    <row r="6042" spans="1:1" x14ac:dyDescent="0.35">
      <c r="A6042" s="7">
        <v>9.09</v>
      </c>
    </row>
    <row r="6043" spans="1:1" x14ac:dyDescent="0.35">
      <c r="A6043" s="7">
        <v>9.09</v>
      </c>
    </row>
    <row r="6044" spans="1:1" x14ac:dyDescent="0.35">
      <c r="A6044" s="7">
        <v>9.09</v>
      </c>
    </row>
    <row r="6045" spans="1:1" x14ac:dyDescent="0.35">
      <c r="A6045" s="7">
        <v>9.08</v>
      </c>
    </row>
    <row r="6046" spans="1:1" x14ac:dyDescent="0.35">
      <c r="A6046" s="7">
        <v>9.08</v>
      </c>
    </row>
    <row r="6047" spans="1:1" x14ac:dyDescent="0.35">
      <c r="A6047" s="7">
        <v>9.08</v>
      </c>
    </row>
    <row r="6048" spans="1:1" x14ac:dyDescent="0.35">
      <c r="A6048" s="7">
        <v>9.08</v>
      </c>
    </row>
    <row r="6049" spans="1:1" x14ac:dyDescent="0.35">
      <c r="A6049" s="7">
        <v>9.08</v>
      </c>
    </row>
    <row r="6050" spans="1:1" x14ac:dyDescent="0.35">
      <c r="A6050" s="7">
        <v>9.07</v>
      </c>
    </row>
    <row r="6051" spans="1:1" x14ac:dyDescent="0.35">
      <c r="A6051" s="7">
        <v>9.07</v>
      </c>
    </row>
    <row r="6052" spans="1:1" x14ac:dyDescent="0.35">
      <c r="A6052" s="7">
        <v>9.07</v>
      </c>
    </row>
    <row r="6053" spans="1:1" x14ac:dyDescent="0.35">
      <c r="A6053" s="7">
        <v>9.07</v>
      </c>
    </row>
    <row r="6054" spans="1:1" x14ac:dyDescent="0.35">
      <c r="A6054" s="7">
        <v>9.06</v>
      </c>
    </row>
    <row r="6055" spans="1:1" x14ac:dyDescent="0.35">
      <c r="A6055" s="7">
        <v>9.06</v>
      </c>
    </row>
    <row r="6056" spans="1:1" x14ac:dyDescent="0.35">
      <c r="A6056" s="7">
        <v>9.0500000000000007</v>
      </c>
    </row>
    <row r="6057" spans="1:1" x14ac:dyDescent="0.35">
      <c r="A6057" s="7">
        <v>9.0500000000000007</v>
      </c>
    </row>
    <row r="6058" spans="1:1" x14ac:dyDescent="0.35">
      <c r="A6058" s="7">
        <v>9.0500000000000007</v>
      </c>
    </row>
    <row r="6059" spans="1:1" x14ac:dyDescent="0.35">
      <c r="A6059" s="7">
        <v>9.0500000000000007</v>
      </c>
    </row>
    <row r="6060" spans="1:1" x14ac:dyDescent="0.35">
      <c r="A6060" s="7">
        <v>9.0500000000000007</v>
      </c>
    </row>
    <row r="6061" spans="1:1" x14ac:dyDescent="0.35">
      <c r="A6061" s="7">
        <v>9.0399999999999991</v>
      </c>
    </row>
    <row r="6062" spans="1:1" x14ac:dyDescent="0.35">
      <c r="A6062" s="7">
        <v>9.0399999999999991</v>
      </c>
    </row>
    <row r="6063" spans="1:1" x14ac:dyDescent="0.35">
      <c r="A6063" s="7">
        <v>9.0399999999999991</v>
      </c>
    </row>
    <row r="6064" spans="1:1" x14ac:dyDescent="0.35">
      <c r="A6064" s="7">
        <v>9.0399999999999991</v>
      </c>
    </row>
    <row r="6065" spans="1:1" x14ac:dyDescent="0.35">
      <c r="A6065" s="7">
        <v>9.0399999999999991</v>
      </c>
    </row>
    <row r="6066" spans="1:1" x14ac:dyDescent="0.35">
      <c r="A6066" s="7">
        <v>9.0399999999999991</v>
      </c>
    </row>
    <row r="6067" spans="1:1" x14ac:dyDescent="0.35">
      <c r="A6067" s="7">
        <v>9.0399999999999991</v>
      </c>
    </row>
    <row r="6068" spans="1:1" x14ac:dyDescent="0.35">
      <c r="A6068" s="7">
        <v>9.0399999999999991</v>
      </c>
    </row>
    <row r="6069" spans="1:1" x14ac:dyDescent="0.35">
      <c r="A6069" s="7">
        <v>9.0399999999999991</v>
      </c>
    </row>
    <row r="6070" spans="1:1" x14ac:dyDescent="0.35">
      <c r="A6070" s="7">
        <v>9.0399999999999991</v>
      </c>
    </row>
    <row r="6071" spans="1:1" x14ac:dyDescent="0.35">
      <c r="A6071" s="7">
        <v>9.0399999999999991</v>
      </c>
    </row>
    <row r="6072" spans="1:1" x14ac:dyDescent="0.35">
      <c r="A6072" s="7">
        <v>9.0399999999999991</v>
      </c>
    </row>
    <row r="6073" spans="1:1" x14ac:dyDescent="0.35">
      <c r="A6073" s="7">
        <v>9.0299999999999994</v>
      </c>
    </row>
    <row r="6074" spans="1:1" x14ac:dyDescent="0.35">
      <c r="A6074" s="7">
        <v>9.0299999999999994</v>
      </c>
    </row>
    <row r="6075" spans="1:1" x14ac:dyDescent="0.35">
      <c r="A6075" s="7">
        <v>9.02</v>
      </c>
    </row>
    <row r="6076" spans="1:1" x14ac:dyDescent="0.35">
      <c r="A6076" s="7">
        <v>9.02</v>
      </c>
    </row>
    <row r="6077" spans="1:1" x14ac:dyDescent="0.35">
      <c r="A6077" s="7">
        <v>9.02</v>
      </c>
    </row>
    <row r="6078" spans="1:1" x14ac:dyDescent="0.35">
      <c r="A6078" s="7">
        <v>9.02</v>
      </c>
    </row>
    <row r="6079" spans="1:1" x14ac:dyDescent="0.35">
      <c r="A6079" s="7">
        <v>9.02</v>
      </c>
    </row>
    <row r="6080" spans="1:1" x14ac:dyDescent="0.35">
      <c r="A6080" s="7">
        <v>9.01</v>
      </c>
    </row>
    <row r="6081" spans="1:1" x14ac:dyDescent="0.35">
      <c r="A6081" s="7">
        <v>9.01</v>
      </c>
    </row>
    <row r="6082" spans="1:1" x14ac:dyDescent="0.35">
      <c r="A6082" s="7">
        <v>9</v>
      </c>
    </row>
    <row r="6083" spans="1:1" x14ac:dyDescent="0.35">
      <c r="A6083" s="7">
        <v>9</v>
      </c>
    </row>
    <row r="6084" spans="1:1" x14ac:dyDescent="0.35">
      <c r="A6084" s="7">
        <v>9</v>
      </c>
    </row>
    <row r="6085" spans="1:1" x14ac:dyDescent="0.35">
      <c r="A6085" s="7">
        <v>9</v>
      </c>
    </row>
    <row r="6086" spans="1:1" x14ac:dyDescent="0.35">
      <c r="A6086" s="7">
        <v>9</v>
      </c>
    </row>
    <row r="6087" spans="1:1" x14ac:dyDescent="0.35">
      <c r="A6087" s="7">
        <v>9</v>
      </c>
    </row>
    <row r="6088" spans="1:1" x14ac:dyDescent="0.35">
      <c r="A6088" s="7">
        <v>9</v>
      </c>
    </row>
    <row r="6089" spans="1:1" x14ac:dyDescent="0.35">
      <c r="A6089" s="7">
        <v>9</v>
      </c>
    </row>
    <row r="6090" spans="1:1" x14ac:dyDescent="0.35">
      <c r="A6090" s="7">
        <v>9</v>
      </c>
    </row>
    <row r="6091" spans="1:1" x14ac:dyDescent="0.35">
      <c r="A6091" s="7">
        <v>9</v>
      </c>
    </row>
    <row r="6092" spans="1:1" x14ac:dyDescent="0.35">
      <c r="A6092" s="7">
        <v>8.9</v>
      </c>
    </row>
    <row r="6093" spans="1:1" x14ac:dyDescent="0.35">
      <c r="A6093" s="7">
        <v>8.9</v>
      </c>
    </row>
    <row r="6094" spans="1:1" x14ac:dyDescent="0.35">
      <c r="A6094" s="7">
        <v>8.9</v>
      </c>
    </row>
    <row r="6095" spans="1:1" x14ac:dyDescent="0.35">
      <c r="A6095" s="7">
        <v>8.9</v>
      </c>
    </row>
    <row r="6096" spans="1:1" x14ac:dyDescent="0.35">
      <c r="A6096" s="7">
        <v>8.8000000000000007</v>
      </c>
    </row>
    <row r="6097" spans="1:1" x14ac:dyDescent="0.35">
      <c r="A6097" s="7">
        <v>8.8000000000000007</v>
      </c>
    </row>
    <row r="6098" spans="1:1" x14ac:dyDescent="0.35">
      <c r="A6098" s="7">
        <v>8.8000000000000007</v>
      </c>
    </row>
    <row r="6099" spans="1:1" x14ac:dyDescent="0.35">
      <c r="A6099" s="7">
        <v>8.8000000000000007</v>
      </c>
    </row>
    <row r="6100" spans="1:1" x14ac:dyDescent="0.35">
      <c r="A6100" s="7">
        <v>8.8000000000000007</v>
      </c>
    </row>
    <row r="6101" spans="1:1" x14ac:dyDescent="0.35">
      <c r="A6101" s="7">
        <v>8.8000000000000007</v>
      </c>
    </row>
    <row r="6102" spans="1:1" x14ac:dyDescent="0.35">
      <c r="A6102" s="7">
        <v>8.6999999999999993</v>
      </c>
    </row>
    <row r="6103" spans="1:1" x14ac:dyDescent="0.35">
      <c r="A6103" s="7">
        <v>8.6999999999999993</v>
      </c>
    </row>
    <row r="6104" spans="1:1" x14ac:dyDescent="0.35">
      <c r="A6104" s="7">
        <v>8.6999999999999993</v>
      </c>
    </row>
    <row r="6105" spans="1:1" x14ac:dyDescent="0.35">
      <c r="A6105" s="7">
        <v>8.6999999999999993</v>
      </c>
    </row>
    <row r="6106" spans="1:1" x14ac:dyDescent="0.35">
      <c r="A6106" s="7">
        <v>8.6999999999999993</v>
      </c>
    </row>
    <row r="6107" spans="1:1" x14ac:dyDescent="0.35">
      <c r="A6107" s="7">
        <v>8.6999999999999993</v>
      </c>
    </row>
    <row r="6108" spans="1:1" x14ac:dyDescent="0.35">
      <c r="A6108" s="7">
        <v>8.6999999999999993</v>
      </c>
    </row>
    <row r="6109" spans="1:1" x14ac:dyDescent="0.35">
      <c r="A6109" s="7">
        <v>8.6999999999999993</v>
      </c>
    </row>
    <row r="6110" spans="1:1" x14ac:dyDescent="0.35">
      <c r="A6110" s="7">
        <v>8.6999999999999993</v>
      </c>
    </row>
    <row r="6111" spans="1:1" x14ac:dyDescent="0.35">
      <c r="A6111" s="7">
        <v>8.6</v>
      </c>
    </row>
    <row r="6112" spans="1:1" x14ac:dyDescent="0.35">
      <c r="A6112" s="7">
        <v>8.6</v>
      </c>
    </row>
    <row r="6113" spans="1:1" x14ac:dyDescent="0.35">
      <c r="A6113" s="7">
        <v>8.6</v>
      </c>
    </row>
    <row r="6114" spans="1:1" x14ac:dyDescent="0.35">
      <c r="A6114" s="7">
        <v>8.6</v>
      </c>
    </row>
    <row r="6115" spans="1:1" x14ac:dyDescent="0.35">
      <c r="A6115" s="7">
        <v>8.6</v>
      </c>
    </row>
    <row r="6116" spans="1:1" x14ac:dyDescent="0.35">
      <c r="A6116" s="7">
        <v>8.6</v>
      </c>
    </row>
    <row r="6117" spans="1:1" x14ac:dyDescent="0.35">
      <c r="A6117" s="7">
        <v>8.6</v>
      </c>
    </row>
    <row r="6118" spans="1:1" x14ac:dyDescent="0.35">
      <c r="A6118" s="7">
        <v>8.6</v>
      </c>
    </row>
    <row r="6119" spans="1:1" x14ac:dyDescent="0.35">
      <c r="A6119" s="7">
        <v>8.5</v>
      </c>
    </row>
    <row r="6120" spans="1:1" x14ac:dyDescent="0.35">
      <c r="A6120" s="7">
        <v>8.5</v>
      </c>
    </row>
    <row r="6121" spans="1:1" x14ac:dyDescent="0.35">
      <c r="A6121" s="7">
        <v>8.5</v>
      </c>
    </row>
    <row r="6122" spans="1:1" x14ac:dyDescent="0.35">
      <c r="A6122" s="7">
        <v>8.5</v>
      </c>
    </row>
    <row r="6123" spans="1:1" x14ac:dyDescent="0.35">
      <c r="A6123" s="7">
        <v>8.5</v>
      </c>
    </row>
    <row r="6124" spans="1:1" x14ac:dyDescent="0.35">
      <c r="A6124" s="7">
        <v>8.5</v>
      </c>
    </row>
    <row r="6125" spans="1:1" x14ac:dyDescent="0.35">
      <c r="A6125" s="7">
        <v>8.4</v>
      </c>
    </row>
    <row r="6126" spans="1:1" x14ac:dyDescent="0.35">
      <c r="A6126" s="7">
        <v>8.4</v>
      </c>
    </row>
    <row r="6127" spans="1:1" x14ac:dyDescent="0.35">
      <c r="A6127" s="7">
        <v>8.4</v>
      </c>
    </row>
    <row r="6128" spans="1:1" x14ac:dyDescent="0.35">
      <c r="A6128" s="7">
        <v>8.4</v>
      </c>
    </row>
    <row r="6129" spans="1:1" x14ac:dyDescent="0.35">
      <c r="A6129" s="7">
        <v>8.3000000000000007</v>
      </c>
    </row>
    <row r="6130" spans="1:1" x14ac:dyDescent="0.35">
      <c r="A6130" s="7">
        <v>8.3000000000000007</v>
      </c>
    </row>
    <row r="6131" spans="1:1" x14ac:dyDescent="0.35">
      <c r="A6131" s="7">
        <v>8.3000000000000007</v>
      </c>
    </row>
    <row r="6132" spans="1:1" x14ac:dyDescent="0.35">
      <c r="A6132" s="7">
        <v>8.3000000000000007</v>
      </c>
    </row>
    <row r="6133" spans="1:1" x14ac:dyDescent="0.35">
      <c r="A6133" s="7">
        <v>8.3000000000000007</v>
      </c>
    </row>
    <row r="6134" spans="1:1" x14ac:dyDescent="0.35">
      <c r="A6134" s="7">
        <v>8.3000000000000007</v>
      </c>
    </row>
    <row r="6135" spans="1:1" x14ac:dyDescent="0.35">
      <c r="A6135" s="7">
        <v>8.1999999999999993</v>
      </c>
    </row>
    <row r="6136" spans="1:1" x14ac:dyDescent="0.35">
      <c r="A6136" s="7">
        <v>8.1999999999999993</v>
      </c>
    </row>
    <row r="6137" spans="1:1" x14ac:dyDescent="0.35">
      <c r="A6137" s="7">
        <v>8.1999999999999993</v>
      </c>
    </row>
    <row r="6138" spans="1:1" x14ac:dyDescent="0.35">
      <c r="A6138" s="7">
        <v>8.1999999999999993</v>
      </c>
    </row>
    <row r="6139" spans="1:1" x14ac:dyDescent="0.35">
      <c r="A6139" s="7">
        <v>8.1999999999999993</v>
      </c>
    </row>
    <row r="6140" spans="1:1" x14ac:dyDescent="0.35">
      <c r="A6140" s="7">
        <v>8.1999999999999993</v>
      </c>
    </row>
    <row r="6141" spans="1:1" x14ac:dyDescent="0.35">
      <c r="A6141" s="7">
        <v>8.1</v>
      </c>
    </row>
    <row r="6142" spans="1:1" x14ac:dyDescent="0.35">
      <c r="A6142" s="7">
        <v>8.1</v>
      </c>
    </row>
    <row r="6143" spans="1:1" x14ac:dyDescent="0.35">
      <c r="A6143" s="7">
        <v>8.1</v>
      </c>
    </row>
    <row r="6144" spans="1:1" x14ac:dyDescent="0.35">
      <c r="A6144" s="7">
        <v>8.1</v>
      </c>
    </row>
    <row r="6145" spans="1:1" x14ac:dyDescent="0.35">
      <c r="A6145" s="7">
        <v>8.1</v>
      </c>
    </row>
    <row r="6146" spans="1:1" x14ac:dyDescent="0.35">
      <c r="A6146" s="7">
        <v>8.1</v>
      </c>
    </row>
    <row r="6147" spans="1:1" x14ac:dyDescent="0.35">
      <c r="A6147" s="7">
        <v>8.1</v>
      </c>
    </row>
    <row r="6148" spans="1:1" x14ac:dyDescent="0.35">
      <c r="A6148" s="7">
        <v>8</v>
      </c>
    </row>
    <row r="6149" spans="1:1" x14ac:dyDescent="0.35">
      <c r="A6149" s="7">
        <v>8</v>
      </c>
    </row>
    <row r="6150" spans="1:1" x14ac:dyDescent="0.35">
      <c r="A6150" s="7">
        <v>8</v>
      </c>
    </row>
    <row r="6151" spans="1:1" x14ac:dyDescent="0.35">
      <c r="A6151" s="7">
        <v>8</v>
      </c>
    </row>
    <row r="6152" spans="1:1" x14ac:dyDescent="0.35">
      <c r="A6152" s="7">
        <v>8</v>
      </c>
    </row>
    <row r="6153" spans="1:1" x14ac:dyDescent="0.35">
      <c r="A6153" s="7">
        <v>8</v>
      </c>
    </row>
    <row r="6154" spans="1:1" x14ac:dyDescent="0.35">
      <c r="A6154" s="7">
        <v>7.9</v>
      </c>
    </row>
    <row r="6155" spans="1:1" x14ac:dyDescent="0.35">
      <c r="A6155" s="7">
        <v>7.9</v>
      </c>
    </row>
    <row r="6156" spans="1:1" x14ac:dyDescent="0.35">
      <c r="A6156" s="7">
        <v>7.9</v>
      </c>
    </row>
    <row r="6157" spans="1:1" x14ac:dyDescent="0.35">
      <c r="A6157" s="7">
        <v>7.9</v>
      </c>
    </row>
    <row r="6158" spans="1:1" x14ac:dyDescent="0.35">
      <c r="A6158" s="7">
        <v>7.9</v>
      </c>
    </row>
    <row r="6159" spans="1:1" x14ac:dyDescent="0.35">
      <c r="A6159" s="7">
        <v>7.9</v>
      </c>
    </row>
    <row r="6160" spans="1:1" x14ac:dyDescent="0.35">
      <c r="A6160" s="7">
        <v>7.9</v>
      </c>
    </row>
    <row r="6161" spans="1:1" x14ac:dyDescent="0.35">
      <c r="A6161" s="7">
        <v>7.9</v>
      </c>
    </row>
    <row r="6162" spans="1:1" x14ac:dyDescent="0.35">
      <c r="A6162" s="7">
        <v>7.9</v>
      </c>
    </row>
    <row r="6163" spans="1:1" x14ac:dyDescent="0.35">
      <c r="A6163" s="7">
        <v>7.8</v>
      </c>
    </row>
    <row r="6164" spans="1:1" x14ac:dyDescent="0.35">
      <c r="A6164" s="7">
        <v>7.8</v>
      </c>
    </row>
    <row r="6165" spans="1:1" x14ac:dyDescent="0.35">
      <c r="A6165" s="7">
        <v>7.8</v>
      </c>
    </row>
    <row r="6166" spans="1:1" x14ac:dyDescent="0.35">
      <c r="A6166" s="7">
        <v>7.7</v>
      </c>
    </row>
    <row r="6167" spans="1:1" x14ac:dyDescent="0.35">
      <c r="A6167" s="7">
        <v>7.7</v>
      </c>
    </row>
    <row r="6168" spans="1:1" x14ac:dyDescent="0.35">
      <c r="A6168" s="7">
        <v>7.7</v>
      </c>
    </row>
    <row r="6169" spans="1:1" x14ac:dyDescent="0.35">
      <c r="A6169" s="7">
        <v>7.7</v>
      </c>
    </row>
    <row r="6170" spans="1:1" x14ac:dyDescent="0.35">
      <c r="A6170" s="7">
        <v>7.7</v>
      </c>
    </row>
    <row r="6171" spans="1:1" x14ac:dyDescent="0.35">
      <c r="A6171" s="7">
        <v>7.7</v>
      </c>
    </row>
    <row r="6172" spans="1:1" x14ac:dyDescent="0.35">
      <c r="A6172" s="7">
        <v>7.7</v>
      </c>
    </row>
    <row r="6173" spans="1:1" x14ac:dyDescent="0.35">
      <c r="A6173" s="7">
        <v>7.7</v>
      </c>
    </row>
    <row r="6174" spans="1:1" x14ac:dyDescent="0.35">
      <c r="A6174" s="7">
        <v>7.7</v>
      </c>
    </row>
    <row r="6175" spans="1:1" x14ac:dyDescent="0.35">
      <c r="A6175" s="7">
        <v>7.6</v>
      </c>
    </row>
    <row r="6176" spans="1:1" x14ac:dyDescent="0.35">
      <c r="A6176" s="7">
        <v>7.6</v>
      </c>
    </row>
    <row r="6177" spans="1:1" x14ac:dyDescent="0.35">
      <c r="A6177" s="7">
        <v>7.6</v>
      </c>
    </row>
    <row r="6178" spans="1:1" x14ac:dyDescent="0.35">
      <c r="A6178" s="7">
        <v>7.6</v>
      </c>
    </row>
    <row r="6179" spans="1:1" x14ac:dyDescent="0.35">
      <c r="A6179" s="7">
        <v>7.6</v>
      </c>
    </row>
    <row r="6180" spans="1:1" x14ac:dyDescent="0.35">
      <c r="A6180" s="7">
        <v>7.5</v>
      </c>
    </row>
    <row r="6181" spans="1:1" x14ac:dyDescent="0.35">
      <c r="A6181" s="7">
        <v>7.5</v>
      </c>
    </row>
    <row r="6182" spans="1:1" x14ac:dyDescent="0.35">
      <c r="A6182" s="7">
        <v>7.5</v>
      </c>
    </row>
    <row r="6183" spans="1:1" x14ac:dyDescent="0.35">
      <c r="A6183" s="7">
        <v>7.5</v>
      </c>
    </row>
    <row r="6184" spans="1:1" x14ac:dyDescent="0.35">
      <c r="A6184" s="7">
        <v>7.5</v>
      </c>
    </row>
    <row r="6185" spans="1:1" x14ac:dyDescent="0.35">
      <c r="A6185" s="7">
        <v>7.5</v>
      </c>
    </row>
    <row r="6186" spans="1:1" x14ac:dyDescent="0.35">
      <c r="A6186" s="7">
        <v>7.5</v>
      </c>
    </row>
    <row r="6187" spans="1:1" x14ac:dyDescent="0.35">
      <c r="A6187" s="7">
        <v>7.5</v>
      </c>
    </row>
    <row r="6188" spans="1:1" x14ac:dyDescent="0.35">
      <c r="A6188" s="7">
        <v>7.5</v>
      </c>
    </row>
    <row r="6189" spans="1:1" x14ac:dyDescent="0.35">
      <c r="A6189" s="7">
        <v>7.5</v>
      </c>
    </row>
    <row r="6190" spans="1:1" x14ac:dyDescent="0.35">
      <c r="A6190" s="7">
        <v>7.4</v>
      </c>
    </row>
    <row r="6191" spans="1:1" x14ac:dyDescent="0.35">
      <c r="A6191" s="7">
        <v>7.4</v>
      </c>
    </row>
    <row r="6192" spans="1:1" x14ac:dyDescent="0.35">
      <c r="A6192" s="7">
        <v>7.4</v>
      </c>
    </row>
    <row r="6193" spans="1:1" x14ac:dyDescent="0.35">
      <c r="A6193" s="7">
        <v>7.4</v>
      </c>
    </row>
    <row r="6194" spans="1:1" x14ac:dyDescent="0.35">
      <c r="A6194" s="7">
        <v>7.4</v>
      </c>
    </row>
    <row r="6195" spans="1:1" x14ac:dyDescent="0.35">
      <c r="A6195" s="7">
        <v>7.3</v>
      </c>
    </row>
    <row r="6196" spans="1:1" x14ac:dyDescent="0.35">
      <c r="A6196" s="7">
        <v>7.3</v>
      </c>
    </row>
    <row r="6197" spans="1:1" x14ac:dyDescent="0.35">
      <c r="A6197" s="7">
        <v>7.3</v>
      </c>
    </row>
    <row r="6198" spans="1:1" x14ac:dyDescent="0.35">
      <c r="A6198" s="7">
        <v>7.3</v>
      </c>
    </row>
    <row r="6199" spans="1:1" x14ac:dyDescent="0.35">
      <c r="A6199" s="7">
        <v>7.3</v>
      </c>
    </row>
    <row r="6200" spans="1:1" x14ac:dyDescent="0.35">
      <c r="A6200" s="7">
        <v>7.3</v>
      </c>
    </row>
    <row r="6201" spans="1:1" x14ac:dyDescent="0.35">
      <c r="A6201" s="7">
        <v>7.3</v>
      </c>
    </row>
    <row r="6202" spans="1:1" x14ac:dyDescent="0.35">
      <c r="A6202" s="7">
        <v>7.3</v>
      </c>
    </row>
    <row r="6203" spans="1:1" x14ac:dyDescent="0.35">
      <c r="A6203" s="7">
        <v>7.3</v>
      </c>
    </row>
    <row r="6204" spans="1:1" x14ac:dyDescent="0.35">
      <c r="A6204" s="7">
        <v>7.2</v>
      </c>
    </row>
    <row r="6205" spans="1:1" x14ac:dyDescent="0.35">
      <c r="A6205" s="7">
        <v>7.2</v>
      </c>
    </row>
    <row r="6206" spans="1:1" x14ac:dyDescent="0.35">
      <c r="A6206" s="7">
        <v>7.2</v>
      </c>
    </row>
    <row r="6207" spans="1:1" x14ac:dyDescent="0.35">
      <c r="A6207" s="7">
        <v>7.1</v>
      </c>
    </row>
    <row r="6208" spans="1:1" x14ac:dyDescent="0.35">
      <c r="A6208" s="7">
        <v>7.1</v>
      </c>
    </row>
    <row r="6209" spans="1:1" x14ac:dyDescent="0.35">
      <c r="A6209" s="7">
        <v>7.1</v>
      </c>
    </row>
    <row r="6210" spans="1:1" x14ac:dyDescent="0.35">
      <c r="A6210" s="7">
        <v>7.1</v>
      </c>
    </row>
    <row r="6211" spans="1:1" x14ac:dyDescent="0.35">
      <c r="A6211" s="7">
        <v>7.1</v>
      </c>
    </row>
    <row r="6212" spans="1:1" x14ac:dyDescent="0.35">
      <c r="A6212" s="7">
        <v>7</v>
      </c>
    </row>
    <row r="6213" spans="1:1" x14ac:dyDescent="0.35">
      <c r="A6213" s="7">
        <v>7</v>
      </c>
    </row>
    <row r="6214" spans="1:1" x14ac:dyDescent="0.35">
      <c r="A6214" s="7">
        <v>7</v>
      </c>
    </row>
    <row r="6215" spans="1:1" x14ac:dyDescent="0.35">
      <c r="A6215" s="7">
        <v>7</v>
      </c>
    </row>
    <row r="6216" spans="1:1" x14ac:dyDescent="0.35">
      <c r="A6216" s="7">
        <v>7</v>
      </c>
    </row>
    <row r="6217" spans="1:1" x14ac:dyDescent="0.35">
      <c r="A6217" s="7">
        <v>6.9</v>
      </c>
    </row>
    <row r="6218" spans="1:1" x14ac:dyDescent="0.35">
      <c r="A6218" s="7">
        <v>6.9</v>
      </c>
    </row>
    <row r="6219" spans="1:1" x14ac:dyDescent="0.35">
      <c r="A6219" s="7">
        <v>6.9</v>
      </c>
    </row>
    <row r="6220" spans="1:1" x14ac:dyDescent="0.35">
      <c r="A6220" s="7">
        <v>6.8</v>
      </c>
    </row>
    <row r="6221" spans="1:1" x14ac:dyDescent="0.35">
      <c r="A6221" s="7">
        <v>6.8</v>
      </c>
    </row>
    <row r="6222" spans="1:1" x14ac:dyDescent="0.35">
      <c r="A6222" s="7">
        <v>6.8</v>
      </c>
    </row>
    <row r="6223" spans="1:1" x14ac:dyDescent="0.35">
      <c r="A6223" s="7">
        <v>6.8</v>
      </c>
    </row>
    <row r="6224" spans="1:1" x14ac:dyDescent="0.35">
      <c r="A6224" s="7">
        <v>6.8</v>
      </c>
    </row>
    <row r="6225" spans="1:1" x14ac:dyDescent="0.35">
      <c r="A6225" s="7">
        <v>6.8</v>
      </c>
    </row>
    <row r="6226" spans="1:1" x14ac:dyDescent="0.35">
      <c r="A6226" s="7">
        <v>6.8</v>
      </c>
    </row>
    <row r="6227" spans="1:1" x14ac:dyDescent="0.35">
      <c r="A6227" s="7">
        <v>6.8</v>
      </c>
    </row>
    <row r="6228" spans="1:1" x14ac:dyDescent="0.35">
      <c r="A6228" s="7">
        <v>6.8</v>
      </c>
    </row>
    <row r="6229" spans="1:1" x14ac:dyDescent="0.35">
      <c r="A6229" s="7">
        <v>6.8</v>
      </c>
    </row>
    <row r="6230" spans="1:1" x14ac:dyDescent="0.35">
      <c r="A6230" s="7">
        <v>6.8</v>
      </c>
    </row>
    <row r="6231" spans="1:1" x14ac:dyDescent="0.35">
      <c r="A6231" s="7">
        <v>6.7</v>
      </c>
    </row>
    <row r="6232" spans="1:1" x14ac:dyDescent="0.35">
      <c r="A6232" s="7">
        <v>6.7</v>
      </c>
    </row>
    <row r="6233" spans="1:1" x14ac:dyDescent="0.35">
      <c r="A6233" s="7">
        <v>6.7</v>
      </c>
    </row>
    <row r="6234" spans="1:1" x14ac:dyDescent="0.35">
      <c r="A6234" s="7">
        <v>6.7</v>
      </c>
    </row>
    <row r="6235" spans="1:1" x14ac:dyDescent="0.35">
      <c r="A6235" s="7">
        <v>6.7</v>
      </c>
    </row>
    <row r="6236" spans="1:1" x14ac:dyDescent="0.35">
      <c r="A6236" s="7">
        <v>6.7</v>
      </c>
    </row>
    <row r="6237" spans="1:1" x14ac:dyDescent="0.35">
      <c r="A6237" s="7">
        <v>6.7</v>
      </c>
    </row>
    <row r="6238" spans="1:1" x14ac:dyDescent="0.35">
      <c r="A6238" s="7">
        <v>6.6</v>
      </c>
    </row>
    <row r="6239" spans="1:1" x14ac:dyDescent="0.35">
      <c r="A6239" s="7">
        <v>6.6</v>
      </c>
    </row>
    <row r="6240" spans="1:1" x14ac:dyDescent="0.35">
      <c r="A6240" s="7">
        <v>6.6</v>
      </c>
    </row>
    <row r="6241" spans="1:1" x14ac:dyDescent="0.35">
      <c r="A6241" s="7">
        <v>6.6</v>
      </c>
    </row>
    <row r="6242" spans="1:1" x14ac:dyDescent="0.35">
      <c r="A6242" s="7">
        <v>6.5</v>
      </c>
    </row>
    <row r="6243" spans="1:1" x14ac:dyDescent="0.35">
      <c r="A6243" s="7">
        <v>6.5</v>
      </c>
    </row>
    <row r="6244" spans="1:1" x14ac:dyDescent="0.35">
      <c r="A6244" s="7">
        <v>6.5</v>
      </c>
    </row>
    <row r="6245" spans="1:1" x14ac:dyDescent="0.35">
      <c r="A6245" s="7">
        <v>6.5</v>
      </c>
    </row>
    <row r="6246" spans="1:1" x14ac:dyDescent="0.35">
      <c r="A6246" s="7">
        <v>6.5</v>
      </c>
    </row>
    <row r="6247" spans="1:1" x14ac:dyDescent="0.35">
      <c r="A6247" s="7">
        <v>6.5</v>
      </c>
    </row>
    <row r="6248" spans="1:1" x14ac:dyDescent="0.35">
      <c r="A6248" s="7">
        <v>6.5</v>
      </c>
    </row>
    <row r="6249" spans="1:1" x14ac:dyDescent="0.35">
      <c r="A6249" s="7">
        <v>6.5</v>
      </c>
    </row>
    <row r="6250" spans="1:1" x14ac:dyDescent="0.35">
      <c r="A6250" s="7">
        <v>6.4</v>
      </c>
    </row>
    <row r="6251" spans="1:1" x14ac:dyDescent="0.35">
      <c r="A6251" s="7">
        <v>6.4</v>
      </c>
    </row>
    <row r="6252" spans="1:1" x14ac:dyDescent="0.35">
      <c r="A6252" s="7">
        <v>6.4</v>
      </c>
    </row>
    <row r="6253" spans="1:1" x14ac:dyDescent="0.35">
      <c r="A6253" s="7">
        <v>6.4</v>
      </c>
    </row>
    <row r="6254" spans="1:1" x14ac:dyDescent="0.35">
      <c r="A6254" s="7">
        <v>6.4</v>
      </c>
    </row>
    <row r="6255" spans="1:1" x14ac:dyDescent="0.35">
      <c r="A6255" s="7">
        <v>6.4</v>
      </c>
    </row>
    <row r="6256" spans="1:1" x14ac:dyDescent="0.35">
      <c r="A6256" s="7">
        <v>6.4</v>
      </c>
    </row>
    <row r="6257" spans="1:1" x14ac:dyDescent="0.35">
      <c r="A6257" s="7">
        <v>6.4</v>
      </c>
    </row>
    <row r="6258" spans="1:1" x14ac:dyDescent="0.35">
      <c r="A6258" s="7">
        <v>6.4</v>
      </c>
    </row>
    <row r="6259" spans="1:1" x14ac:dyDescent="0.35">
      <c r="A6259" s="7">
        <v>6.3</v>
      </c>
    </row>
    <row r="6260" spans="1:1" x14ac:dyDescent="0.35">
      <c r="A6260" s="7">
        <v>6.3</v>
      </c>
    </row>
    <row r="6261" spans="1:1" x14ac:dyDescent="0.35">
      <c r="A6261" s="7">
        <v>6.3</v>
      </c>
    </row>
    <row r="6262" spans="1:1" x14ac:dyDescent="0.35">
      <c r="A6262" s="7">
        <v>6.3</v>
      </c>
    </row>
    <row r="6263" spans="1:1" x14ac:dyDescent="0.35">
      <c r="A6263" s="7">
        <v>6.3</v>
      </c>
    </row>
    <row r="6264" spans="1:1" x14ac:dyDescent="0.35">
      <c r="A6264" s="7">
        <v>6.3</v>
      </c>
    </row>
    <row r="6265" spans="1:1" x14ac:dyDescent="0.35">
      <c r="A6265" s="7">
        <v>6.3</v>
      </c>
    </row>
    <row r="6266" spans="1:1" x14ac:dyDescent="0.35">
      <c r="A6266" s="7">
        <v>6.3</v>
      </c>
    </row>
    <row r="6267" spans="1:1" x14ac:dyDescent="0.35">
      <c r="A6267" s="7">
        <v>6.3</v>
      </c>
    </row>
    <row r="6268" spans="1:1" x14ac:dyDescent="0.35">
      <c r="A6268" s="7">
        <v>6.3</v>
      </c>
    </row>
    <row r="6269" spans="1:1" x14ac:dyDescent="0.35">
      <c r="A6269" s="7">
        <v>6.3</v>
      </c>
    </row>
    <row r="6270" spans="1:1" x14ac:dyDescent="0.35">
      <c r="A6270" s="7">
        <v>6.3</v>
      </c>
    </row>
    <row r="6271" spans="1:1" x14ac:dyDescent="0.35">
      <c r="A6271" s="7">
        <v>6.3</v>
      </c>
    </row>
    <row r="6272" spans="1:1" x14ac:dyDescent="0.35">
      <c r="A6272" s="7">
        <v>6.3</v>
      </c>
    </row>
    <row r="6273" spans="1:1" x14ac:dyDescent="0.35">
      <c r="A6273" s="7">
        <v>6.3</v>
      </c>
    </row>
    <row r="6274" spans="1:1" x14ac:dyDescent="0.35">
      <c r="A6274" s="7">
        <v>6.3</v>
      </c>
    </row>
    <row r="6275" spans="1:1" x14ac:dyDescent="0.35">
      <c r="A6275" s="7">
        <v>6.3</v>
      </c>
    </row>
    <row r="6276" spans="1:1" x14ac:dyDescent="0.35">
      <c r="A6276" s="7">
        <v>6.3</v>
      </c>
    </row>
    <row r="6277" spans="1:1" x14ac:dyDescent="0.35">
      <c r="A6277" s="7">
        <v>6.3</v>
      </c>
    </row>
    <row r="6278" spans="1:1" x14ac:dyDescent="0.35">
      <c r="A6278" s="7">
        <v>6.3</v>
      </c>
    </row>
    <row r="6279" spans="1:1" x14ac:dyDescent="0.35">
      <c r="A6279" s="7">
        <v>6.3</v>
      </c>
    </row>
    <row r="6280" spans="1:1" x14ac:dyDescent="0.35">
      <c r="A6280" s="7">
        <v>6.3</v>
      </c>
    </row>
    <row r="6281" spans="1:1" x14ac:dyDescent="0.35">
      <c r="A6281" s="7">
        <v>6.3</v>
      </c>
    </row>
    <row r="6282" spans="1:1" x14ac:dyDescent="0.35">
      <c r="A6282" s="7">
        <v>6.3</v>
      </c>
    </row>
    <row r="6283" spans="1:1" x14ac:dyDescent="0.35">
      <c r="A6283" s="7">
        <v>6.3</v>
      </c>
    </row>
    <row r="6284" spans="1:1" x14ac:dyDescent="0.35">
      <c r="A6284" s="7">
        <v>6.3</v>
      </c>
    </row>
    <row r="6285" spans="1:1" x14ac:dyDescent="0.35">
      <c r="A6285" s="7">
        <v>6.3</v>
      </c>
    </row>
    <row r="6286" spans="1:1" x14ac:dyDescent="0.35">
      <c r="A6286" s="7">
        <v>6.3</v>
      </c>
    </row>
    <row r="6287" spans="1:1" x14ac:dyDescent="0.35">
      <c r="A6287" s="7">
        <v>6.3</v>
      </c>
    </row>
    <row r="6288" spans="1:1" x14ac:dyDescent="0.35">
      <c r="A6288" s="7">
        <v>6.3</v>
      </c>
    </row>
    <row r="6289" spans="1:1" x14ac:dyDescent="0.35">
      <c r="A6289" s="7">
        <v>6.3</v>
      </c>
    </row>
    <row r="6290" spans="1:1" x14ac:dyDescent="0.35">
      <c r="A6290" s="7">
        <v>6.3</v>
      </c>
    </row>
    <row r="6291" spans="1:1" x14ac:dyDescent="0.35">
      <c r="A6291" s="7">
        <v>6.3</v>
      </c>
    </row>
    <row r="6292" spans="1:1" x14ac:dyDescent="0.35">
      <c r="A6292" s="7">
        <v>6.3</v>
      </c>
    </row>
    <row r="6293" spans="1:1" x14ac:dyDescent="0.35">
      <c r="A6293" s="7">
        <v>6.3</v>
      </c>
    </row>
    <row r="6294" spans="1:1" x14ac:dyDescent="0.35">
      <c r="A6294" s="7">
        <v>6.3</v>
      </c>
    </row>
    <row r="6295" spans="1:1" x14ac:dyDescent="0.35">
      <c r="A6295" s="7">
        <v>6.2</v>
      </c>
    </row>
    <row r="6296" spans="1:1" x14ac:dyDescent="0.35">
      <c r="A6296" s="7">
        <v>6.2</v>
      </c>
    </row>
    <row r="6297" spans="1:1" x14ac:dyDescent="0.35">
      <c r="A6297" s="7">
        <v>6.2</v>
      </c>
    </row>
    <row r="6298" spans="1:1" x14ac:dyDescent="0.35">
      <c r="A6298" s="7">
        <v>6.2</v>
      </c>
    </row>
    <row r="6299" spans="1:1" x14ac:dyDescent="0.35">
      <c r="A6299" s="7">
        <v>6.2</v>
      </c>
    </row>
    <row r="6300" spans="1:1" x14ac:dyDescent="0.35">
      <c r="A6300" s="7">
        <v>6.2</v>
      </c>
    </row>
    <row r="6301" spans="1:1" x14ac:dyDescent="0.35">
      <c r="A6301" s="7">
        <v>6.2</v>
      </c>
    </row>
    <row r="6302" spans="1:1" x14ac:dyDescent="0.35">
      <c r="A6302" s="7">
        <v>6.1</v>
      </c>
    </row>
    <row r="6303" spans="1:1" x14ac:dyDescent="0.35">
      <c r="A6303" s="7">
        <v>6.1</v>
      </c>
    </row>
    <row r="6304" spans="1:1" x14ac:dyDescent="0.35">
      <c r="A6304" s="7">
        <v>6.1</v>
      </c>
    </row>
    <row r="6305" spans="1:1" x14ac:dyDescent="0.35">
      <c r="A6305" s="7">
        <v>6.1</v>
      </c>
    </row>
    <row r="6306" spans="1:1" x14ac:dyDescent="0.35">
      <c r="A6306" s="7">
        <v>6.1</v>
      </c>
    </row>
    <row r="6307" spans="1:1" x14ac:dyDescent="0.35">
      <c r="A6307" s="7">
        <v>6</v>
      </c>
    </row>
    <row r="6308" spans="1:1" x14ac:dyDescent="0.35">
      <c r="A6308" s="7">
        <v>6</v>
      </c>
    </row>
    <row r="6309" spans="1:1" x14ac:dyDescent="0.35">
      <c r="A6309" s="7">
        <v>6</v>
      </c>
    </row>
    <row r="6310" spans="1:1" x14ac:dyDescent="0.35">
      <c r="A6310" s="7">
        <v>6</v>
      </c>
    </row>
    <row r="6311" spans="1:1" x14ac:dyDescent="0.35">
      <c r="A6311" s="7">
        <v>6</v>
      </c>
    </row>
    <row r="6312" spans="1:1" x14ac:dyDescent="0.35">
      <c r="A6312" s="7">
        <v>5.9</v>
      </c>
    </row>
    <row r="6313" spans="1:1" x14ac:dyDescent="0.35">
      <c r="A6313" s="7">
        <v>5.9</v>
      </c>
    </row>
    <row r="6314" spans="1:1" x14ac:dyDescent="0.35">
      <c r="A6314" s="7">
        <v>5.9</v>
      </c>
    </row>
    <row r="6315" spans="1:1" x14ac:dyDescent="0.35">
      <c r="A6315" s="7">
        <v>5.9</v>
      </c>
    </row>
    <row r="6316" spans="1:1" x14ac:dyDescent="0.35">
      <c r="A6316" s="7">
        <v>5.9</v>
      </c>
    </row>
    <row r="6317" spans="1:1" x14ac:dyDescent="0.35">
      <c r="A6317" s="7">
        <v>5.9</v>
      </c>
    </row>
    <row r="6318" spans="1:1" x14ac:dyDescent="0.35">
      <c r="A6318" s="7">
        <v>5.8</v>
      </c>
    </row>
    <row r="6319" spans="1:1" x14ac:dyDescent="0.35">
      <c r="A6319" s="7">
        <v>5.8</v>
      </c>
    </row>
    <row r="6320" spans="1:1" x14ac:dyDescent="0.35">
      <c r="A6320" s="7">
        <v>5.7</v>
      </c>
    </row>
    <row r="6321" spans="1:1" x14ac:dyDescent="0.35">
      <c r="A6321" s="7">
        <v>5.7</v>
      </c>
    </row>
    <row r="6322" spans="1:1" x14ac:dyDescent="0.35">
      <c r="A6322" s="7">
        <v>5.7</v>
      </c>
    </row>
    <row r="6323" spans="1:1" x14ac:dyDescent="0.35">
      <c r="A6323" s="7">
        <v>5.7</v>
      </c>
    </row>
    <row r="6324" spans="1:1" x14ac:dyDescent="0.35">
      <c r="A6324" s="7">
        <v>5.7</v>
      </c>
    </row>
    <row r="6325" spans="1:1" x14ac:dyDescent="0.35">
      <c r="A6325" s="7">
        <v>5.7</v>
      </c>
    </row>
    <row r="6326" spans="1:1" x14ac:dyDescent="0.35">
      <c r="A6326" s="7">
        <v>5.7</v>
      </c>
    </row>
    <row r="6327" spans="1:1" x14ac:dyDescent="0.35">
      <c r="A6327" s="7">
        <v>5.6</v>
      </c>
    </row>
    <row r="6328" spans="1:1" x14ac:dyDescent="0.35">
      <c r="A6328" s="7">
        <v>5.6</v>
      </c>
    </row>
    <row r="6329" spans="1:1" x14ac:dyDescent="0.35">
      <c r="A6329" s="7">
        <v>5.5</v>
      </c>
    </row>
    <row r="6330" spans="1:1" x14ac:dyDescent="0.35">
      <c r="A6330" s="7">
        <v>5.5</v>
      </c>
    </row>
    <row r="6331" spans="1:1" x14ac:dyDescent="0.35">
      <c r="A6331" s="7">
        <v>5.5</v>
      </c>
    </row>
    <row r="6332" spans="1:1" x14ac:dyDescent="0.35">
      <c r="A6332" s="7">
        <v>5.4</v>
      </c>
    </row>
    <row r="6333" spans="1:1" x14ac:dyDescent="0.35">
      <c r="A6333" s="7">
        <v>5.4</v>
      </c>
    </row>
    <row r="6334" spans="1:1" x14ac:dyDescent="0.35">
      <c r="A6334" s="7">
        <v>5.4</v>
      </c>
    </row>
    <row r="6335" spans="1:1" x14ac:dyDescent="0.35">
      <c r="A6335" s="7">
        <v>5.4</v>
      </c>
    </row>
    <row r="6336" spans="1:1" x14ac:dyDescent="0.35">
      <c r="A6336" s="7">
        <v>5.4</v>
      </c>
    </row>
    <row r="6337" spans="1:1" x14ac:dyDescent="0.35">
      <c r="A6337" s="7">
        <v>5.4</v>
      </c>
    </row>
    <row r="6338" spans="1:1" x14ac:dyDescent="0.35">
      <c r="A6338" s="7">
        <v>5.4</v>
      </c>
    </row>
    <row r="6339" spans="1:1" x14ac:dyDescent="0.35">
      <c r="A6339" s="7">
        <v>5.3</v>
      </c>
    </row>
    <row r="6340" spans="1:1" x14ac:dyDescent="0.35">
      <c r="A6340" s="7">
        <v>5.3</v>
      </c>
    </row>
    <row r="6341" spans="1:1" x14ac:dyDescent="0.35">
      <c r="A6341" s="7">
        <v>5.3</v>
      </c>
    </row>
    <row r="6342" spans="1:1" x14ac:dyDescent="0.35">
      <c r="A6342" s="7">
        <v>5.3</v>
      </c>
    </row>
    <row r="6343" spans="1:1" x14ac:dyDescent="0.35">
      <c r="A6343" s="7">
        <v>5.2</v>
      </c>
    </row>
    <row r="6344" spans="1:1" x14ac:dyDescent="0.35">
      <c r="A6344" s="7">
        <v>5.2</v>
      </c>
    </row>
    <row r="6345" spans="1:1" x14ac:dyDescent="0.35">
      <c r="A6345" s="7">
        <v>5.2</v>
      </c>
    </row>
    <row r="6346" spans="1:1" x14ac:dyDescent="0.35">
      <c r="A6346" s="7">
        <v>5.2</v>
      </c>
    </row>
    <row r="6347" spans="1:1" x14ac:dyDescent="0.35">
      <c r="A6347" s="7">
        <v>5.2</v>
      </c>
    </row>
    <row r="6348" spans="1:1" x14ac:dyDescent="0.35">
      <c r="A6348" s="7">
        <v>5.2</v>
      </c>
    </row>
    <row r="6349" spans="1:1" x14ac:dyDescent="0.35">
      <c r="A6349" s="7">
        <v>5.2</v>
      </c>
    </row>
    <row r="6350" spans="1:1" x14ac:dyDescent="0.35">
      <c r="A6350" s="7">
        <v>5.2</v>
      </c>
    </row>
    <row r="6351" spans="1:1" x14ac:dyDescent="0.35">
      <c r="A6351" s="7">
        <v>5.2</v>
      </c>
    </row>
    <row r="6352" spans="1:1" x14ac:dyDescent="0.35">
      <c r="A6352" s="7">
        <v>5.2</v>
      </c>
    </row>
    <row r="6353" spans="1:1" x14ac:dyDescent="0.35">
      <c r="A6353" s="7">
        <v>5.2</v>
      </c>
    </row>
    <row r="6354" spans="1:1" x14ac:dyDescent="0.35">
      <c r="A6354" s="7">
        <v>5.2</v>
      </c>
    </row>
    <row r="6355" spans="1:1" x14ac:dyDescent="0.35">
      <c r="A6355" s="7">
        <v>5.2</v>
      </c>
    </row>
    <row r="6356" spans="1:1" x14ac:dyDescent="0.35">
      <c r="A6356" s="7">
        <v>5.0999999999999996</v>
      </c>
    </row>
    <row r="6357" spans="1:1" x14ac:dyDescent="0.35">
      <c r="A6357" s="7">
        <v>5.0999999999999996</v>
      </c>
    </row>
    <row r="6358" spans="1:1" x14ac:dyDescent="0.35">
      <c r="A6358" s="7">
        <v>5.0999999999999996</v>
      </c>
    </row>
    <row r="6359" spans="1:1" x14ac:dyDescent="0.35">
      <c r="A6359" s="7">
        <v>5.0999999999999996</v>
      </c>
    </row>
    <row r="6360" spans="1:1" x14ac:dyDescent="0.35">
      <c r="A6360" s="7">
        <v>5.0999999999999996</v>
      </c>
    </row>
    <row r="6361" spans="1:1" x14ac:dyDescent="0.35">
      <c r="A6361" s="7">
        <v>5.0999999999999996</v>
      </c>
    </row>
    <row r="6362" spans="1:1" x14ac:dyDescent="0.35">
      <c r="A6362" s="7">
        <v>5.0999999999999996</v>
      </c>
    </row>
    <row r="6363" spans="1:1" x14ac:dyDescent="0.35">
      <c r="A6363" s="7">
        <v>5.0999999999999996</v>
      </c>
    </row>
    <row r="6364" spans="1:1" x14ac:dyDescent="0.35">
      <c r="A6364" s="7">
        <v>5</v>
      </c>
    </row>
    <row r="6365" spans="1:1" x14ac:dyDescent="0.35">
      <c r="A6365" s="7">
        <v>5</v>
      </c>
    </row>
    <row r="6366" spans="1:1" x14ac:dyDescent="0.35">
      <c r="A6366" s="7">
        <v>5</v>
      </c>
    </row>
    <row r="6367" spans="1:1" x14ac:dyDescent="0.35">
      <c r="A6367" s="7">
        <v>5</v>
      </c>
    </row>
    <row r="6368" spans="1:1" x14ac:dyDescent="0.35">
      <c r="A6368" s="7">
        <v>5</v>
      </c>
    </row>
    <row r="6369" spans="1:1" x14ac:dyDescent="0.35">
      <c r="A6369" s="7">
        <v>5</v>
      </c>
    </row>
    <row r="6370" spans="1:1" x14ac:dyDescent="0.35">
      <c r="A6370" s="7">
        <v>5</v>
      </c>
    </row>
    <row r="6371" spans="1:1" x14ac:dyDescent="0.35">
      <c r="A6371" s="7">
        <v>5</v>
      </c>
    </row>
    <row r="6372" spans="1:1" x14ac:dyDescent="0.35">
      <c r="A6372" s="7">
        <v>5</v>
      </c>
    </row>
    <row r="6373" spans="1:1" x14ac:dyDescent="0.35">
      <c r="A6373" s="7">
        <v>5</v>
      </c>
    </row>
    <row r="6374" spans="1:1" x14ac:dyDescent="0.35">
      <c r="A6374" s="7">
        <v>4.9000000000000004</v>
      </c>
    </row>
    <row r="6375" spans="1:1" x14ac:dyDescent="0.35">
      <c r="A6375" s="7">
        <v>4.9000000000000004</v>
      </c>
    </row>
    <row r="6376" spans="1:1" x14ac:dyDescent="0.35">
      <c r="A6376" s="7">
        <v>4.9000000000000004</v>
      </c>
    </row>
    <row r="6377" spans="1:1" x14ac:dyDescent="0.35">
      <c r="A6377" s="7">
        <v>4.9000000000000004</v>
      </c>
    </row>
    <row r="6378" spans="1:1" x14ac:dyDescent="0.35">
      <c r="A6378" s="7">
        <v>4.9000000000000004</v>
      </c>
    </row>
    <row r="6379" spans="1:1" x14ac:dyDescent="0.35">
      <c r="A6379" s="7">
        <v>4.9000000000000004</v>
      </c>
    </row>
    <row r="6380" spans="1:1" x14ac:dyDescent="0.35">
      <c r="A6380" s="7">
        <v>4.8</v>
      </c>
    </row>
    <row r="6381" spans="1:1" x14ac:dyDescent="0.35">
      <c r="A6381" s="7">
        <v>4.8</v>
      </c>
    </row>
    <row r="6382" spans="1:1" x14ac:dyDescent="0.35">
      <c r="A6382" s="7">
        <v>4.8</v>
      </c>
    </row>
    <row r="6383" spans="1:1" x14ac:dyDescent="0.35">
      <c r="A6383" s="7">
        <v>4.8</v>
      </c>
    </row>
    <row r="6384" spans="1:1" x14ac:dyDescent="0.35">
      <c r="A6384" s="7">
        <v>4.8</v>
      </c>
    </row>
    <row r="6385" spans="1:1" x14ac:dyDescent="0.35">
      <c r="A6385" s="7">
        <v>4.8</v>
      </c>
    </row>
    <row r="6386" spans="1:1" x14ac:dyDescent="0.35">
      <c r="A6386" s="7">
        <v>4.8</v>
      </c>
    </row>
    <row r="6387" spans="1:1" x14ac:dyDescent="0.35">
      <c r="A6387" s="7">
        <v>4.8</v>
      </c>
    </row>
    <row r="6388" spans="1:1" x14ac:dyDescent="0.35">
      <c r="A6388" s="7">
        <v>4.7</v>
      </c>
    </row>
    <row r="6389" spans="1:1" x14ac:dyDescent="0.35">
      <c r="A6389" s="7">
        <v>4.7</v>
      </c>
    </row>
    <row r="6390" spans="1:1" x14ac:dyDescent="0.35">
      <c r="A6390" s="7">
        <v>4.7</v>
      </c>
    </row>
    <row r="6391" spans="1:1" x14ac:dyDescent="0.35">
      <c r="A6391" s="7">
        <v>4.7</v>
      </c>
    </row>
    <row r="6392" spans="1:1" x14ac:dyDescent="0.35">
      <c r="A6392" s="7">
        <v>4.5999999999999996</v>
      </c>
    </row>
    <row r="6393" spans="1:1" x14ac:dyDescent="0.35">
      <c r="A6393" s="7">
        <v>4.5999999999999996</v>
      </c>
    </row>
    <row r="6394" spans="1:1" x14ac:dyDescent="0.35">
      <c r="A6394" s="7">
        <v>4.5999999999999996</v>
      </c>
    </row>
    <row r="6395" spans="1:1" x14ac:dyDescent="0.35">
      <c r="A6395" s="7">
        <v>4.5999999999999996</v>
      </c>
    </row>
    <row r="6396" spans="1:1" x14ac:dyDescent="0.35">
      <c r="A6396" s="7">
        <v>4.5999999999999996</v>
      </c>
    </row>
    <row r="6397" spans="1:1" x14ac:dyDescent="0.35">
      <c r="A6397" s="7">
        <v>4.5999999999999996</v>
      </c>
    </row>
    <row r="6398" spans="1:1" x14ac:dyDescent="0.35">
      <c r="A6398" s="7">
        <v>4.5</v>
      </c>
    </row>
    <row r="6399" spans="1:1" x14ac:dyDescent="0.35">
      <c r="A6399" s="7">
        <v>4.5</v>
      </c>
    </row>
    <row r="6400" spans="1:1" x14ac:dyDescent="0.35">
      <c r="A6400" s="7">
        <v>4.5</v>
      </c>
    </row>
    <row r="6401" spans="1:1" x14ac:dyDescent="0.35">
      <c r="A6401" s="7">
        <v>4.4000000000000004</v>
      </c>
    </row>
    <row r="6402" spans="1:1" x14ac:dyDescent="0.35">
      <c r="A6402" s="7">
        <v>4.4000000000000004</v>
      </c>
    </row>
    <row r="6403" spans="1:1" x14ac:dyDescent="0.35">
      <c r="A6403" s="7">
        <v>4.4000000000000004</v>
      </c>
    </row>
    <row r="6404" spans="1:1" x14ac:dyDescent="0.35">
      <c r="A6404" s="7">
        <v>4.4000000000000004</v>
      </c>
    </row>
    <row r="6405" spans="1:1" x14ac:dyDescent="0.35">
      <c r="A6405" s="7">
        <v>4.4000000000000004</v>
      </c>
    </row>
    <row r="6406" spans="1:1" x14ac:dyDescent="0.35">
      <c r="A6406" s="7">
        <v>4.4000000000000004</v>
      </c>
    </row>
    <row r="6407" spans="1:1" x14ac:dyDescent="0.35">
      <c r="A6407" s="7">
        <v>4.4000000000000004</v>
      </c>
    </row>
    <row r="6408" spans="1:1" x14ac:dyDescent="0.35">
      <c r="A6408" s="7">
        <v>4.4000000000000004</v>
      </c>
    </row>
    <row r="6409" spans="1:1" x14ac:dyDescent="0.35">
      <c r="A6409" s="7">
        <v>4.4000000000000004</v>
      </c>
    </row>
    <row r="6410" spans="1:1" x14ac:dyDescent="0.35">
      <c r="A6410" s="7">
        <v>4.3</v>
      </c>
    </row>
    <row r="6411" spans="1:1" x14ac:dyDescent="0.35">
      <c r="A6411" s="7">
        <v>4.3</v>
      </c>
    </row>
    <row r="6412" spans="1:1" x14ac:dyDescent="0.35">
      <c r="A6412" s="7">
        <v>4.3</v>
      </c>
    </row>
    <row r="6413" spans="1:1" x14ac:dyDescent="0.35">
      <c r="A6413" s="7">
        <v>4.3</v>
      </c>
    </row>
    <row r="6414" spans="1:1" x14ac:dyDescent="0.35">
      <c r="A6414" s="7">
        <v>4.3</v>
      </c>
    </row>
    <row r="6415" spans="1:1" x14ac:dyDescent="0.35">
      <c r="A6415" s="7">
        <v>4.3</v>
      </c>
    </row>
    <row r="6416" spans="1:1" x14ac:dyDescent="0.35">
      <c r="A6416" s="7">
        <v>4.3</v>
      </c>
    </row>
    <row r="6417" spans="1:1" x14ac:dyDescent="0.35">
      <c r="A6417" s="7">
        <v>4.2</v>
      </c>
    </row>
    <row r="6418" spans="1:1" x14ac:dyDescent="0.35">
      <c r="A6418" s="7">
        <v>4.2</v>
      </c>
    </row>
    <row r="6419" spans="1:1" x14ac:dyDescent="0.35">
      <c r="A6419" s="7">
        <v>4.2</v>
      </c>
    </row>
    <row r="6420" spans="1:1" x14ac:dyDescent="0.35">
      <c r="A6420" s="7">
        <v>4.2</v>
      </c>
    </row>
    <row r="6421" spans="1:1" x14ac:dyDescent="0.35">
      <c r="A6421" s="7">
        <v>4.2</v>
      </c>
    </row>
    <row r="6422" spans="1:1" x14ac:dyDescent="0.35">
      <c r="A6422" s="7">
        <v>4.2</v>
      </c>
    </row>
    <row r="6423" spans="1:1" x14ac:dyDescent="0.35">
      <c r="A6423" s="7">
        <v>4.2</v>
      </c>
    </row>
    <row r="6424" spans="1:1" x14ac:dyDescent="0.35">
      <c r="A6424" s="7">
        <v>4.2</v>
      </c>
    </row>
    <row r="6425" spans="1:1" x14ac:dyDescent="0.35">
      <c r="A6425" s="7">
        <v>4.2</v>
      </c>
    </row>
    <row r="6426" spans="1:1" x14ac:dyDescent="0.35">
      <c r="A6426" s="7">
        <v>4.2</v>
      </c>
    </row>
    <row r="6427" spans="1:1" x14ac:dyDescent="0.35">
      <c r="A6427" s="7">
        <v>4.2</v>
      </c>
    </row>
    <row r="6428" spans="1:1" x14ac:dyDescent="0.35">
      <c r="A6428" s="7">
        <v>4.0999999999999996</v>
      </c>
    </row>
    <row r="6429" spans="1:1" x14ac:dyDescent="0.35">
      <c r="A6429" s="7">
        <v>4.0999999999999996</v>
      </c>
    </row>
    <row r="6430" spans="1:1" x14ac:dyDescent="0.35">
      <c r="A6430" s="7">
        <v>4.0999999999999996</v>
      </c>
    </row>
    <row r="6431" spans="1:1" x14ac:dyDescent="0.35">
      <c r="A6431" s="7">
        <v>4.0999999999999996</v>
      </c>
    </row>
    <row r="6432" spans="1:1" x14ac:dyDescent="0.35">
      <c r="A6432" s="7">
        <v>4.0999999999999996</v>
      </c>
    </row>
    <row r="6433" spans="1:1" x14ac:dyDescent="0.35">
      <c r="A6433" s="7">
        <v>4</v>
      </c>
    </row>
    <row r="6434" spans="1:1" x14ac:dyDescent="0.35">
      <c r="A6434" s="7">
        <v>4</v>
      </c>
    </row>
    <row r="6435" spans="1:1" x14ac:dyDescent="0.35">
      <c r="A6435" s="7">
        <v>4</v>
      </c>
    </row>
    <row r="6436" spans="1:1" x14ac:dyDescent="0.35">
      <c r="A6436" s="7">
        <v>4</v>
      </c>
    </row>
    <row r="6437" spans="1:1" x14ac:dyDescent="0.35">
      <c r="A6437" s="7">
        <v>4</v>
      </c>
    </row>
    <row r="6438" spans="1:1" x14ac:dyDescent="0.35">
      <c r="A6438" s="7">
        <v>4</v>
      </c>
    </row>
    <row r="6439" spans="1:1" x14ac:dyDescent="0.35">
      <c r="A6439" s="7">
        <v>4</v>
      </c>
    </row>
    <row r="6440" spans="1:1" x14ac:dyDescent="0.35">
      <c r="A6440" s="7">
        <v>4</v>
      </c>
    </row>
    <row r="6441" spans="1:1" x14ac:dyDescent="0.35">
      <c r="A6441" s="7">
        <v>4</v>
      </c>
    </row>
    <row r="6442" spans="1:1" x14ac:dyDescent="0.35">
      <c r="A6442" s="7">
        <v>4</v>
      </c>
    </row>
    <row r="6443" spans="1:1" x14ac:dyDescent="0.35">
      <c r="A6443" s="7">
        <v>4</v>
      </c>
    </row>
    <row r="6444" spans="1:1" x14ac:dyDescent="0.35">
      <c r="A6444" s="7">
        <v>3.9</v>
      </c>
    </row>
    <row r="6445" spans="1:1" x14ac:dyDescent="0.35">
      <c r="A6445" s="7">
        <v>3.9</v>
      </c>
    </row>
    <row r="6446" spans="1:1" x14ac:dyDescent="0.35">
      <c r="A6446" s="7">
        <v>3.9</v>
      </c>
    </row>
    <row r="6447" spans="1:1" x14ac:dyDescent="0.35">
      <c r="A6447" s="7">
        <v>3.9</v>
      </c>
    </row>
    <row r="6448" spans="1:1" x14ac:dyDescent="0.35">
      <c r="A6448" s="7">
        <v>3.9</v>
      </c>
    </row>
    <row r="6449" spans="1:1" x14ac:dyDescent="0.35">
      <c r="A6449" s="7">
        <v>3.9</v>
      </c>
    </row>
    <row r="6450" spans="1:1" x14ac:dyDescent="0.35">
      <c r="A6450" s="7">
        <v>3.9</v>
      </c>
    </row>
    <row r="6451" spans="1:1" x14ac:dyDescent="0.35">
      <c r="A6451" s="7">
        <v>3.9</v>
      </c>
    </row>
    <row r="6452" spans="1:1" x14ac:dyDescent="0.35">
      <c r="A6452" s="7">
        <v>3.9</v>
      </c>
    </row>
    <row r="6453" spans="1:1" x14ac:dyDescent="0.35">
      <c r="A6453" s="7">
        <v>3.8</v>
      </c>
    </row>
    <row r="6454" spans="1:1" x14ac:dyDescent="0.35">
      <c r="A6454" s="7">
        <v>3.8</v>
      </c>
    </row>
    <row r="6455" spans="1:1" x14ac:dyDescent="0.35">
      <c r="A6455" s="7">
        <v>3.8</v>
      </c>
    </row>
    <row r="6456" spans="1:1" x14ac:dyDescent="0.35">
      <c r="A6456" s="7">
        <v>3.8</v>
      </c>
    </row>
    <row r="6457" spans="1:1" x14ac:dyDescent="0.35">
      <c r="A6457" s="7">
        <v>3.7</v>
      </c>
    </row>
    <row r="6458" spans="1:1" x14ac:dyDescent="0.35">
      <c r="A6458" s="7">
        <v>3.7</v>
      </c>
    </row>
    <row r="6459" spans="1:1" x14ac:dyDescent="0.35">
      <c r="A6459" s="7">
        <v>3.7</v>
      </c>
    </row>
    <row r="6460" spans="1:1" x14ac:dyDescent="0.35">
      <c r="A6460" s="7">
        <v>3.7</v>
      </c>
    </row>
    <row r="6461" spans="1:1" x14ac:dyDescent="0.35">
      <c r="A6461" s="7">
        <v>3.7</v>
      </c>
    </row>
    <row r="6462" spans="1:1" x14ac:dyDescent="0.35">
      <c r="A6462" s="7">
        <v>3.7</v>
      </c>
    </row>
    <row r="6463" spans="1:1" x14ac:dyDescent="0.35">
      <c r="A6463" s="7">
        <v>3.7</v>
      </c>
    </row>
    <row r="6464" spans="1:1" x14ac:dyDescent="0.35">
      <c r="A6464" s="7">
        <v>3.6</v>
      </c>
    </row>
    <row r="6465" spans="1:1" x14ac:dyDescent="0.35">
      <c r="A6465" s="7">
        <v>3.6</v>
      </c>
    </row>
    <row r="6466" spans="1:1" x14ac:dyDescent="0.35">
      <c r="A6466" s="7">
        <v>3.6</v>
      </c>
    </row>
    <row r="6467" spans="1:1" x14ac:dyDescent="0.35">
      <c r="A6467" s="7">
        <v>3.6</v>
      </c>
    </row>
    <row r="6468" spans="1:1" x14ac:dyDescent="0.35">
      <c r="A6468" s="7">
        <v>3.6</v>
      </c>
    </row>
    <row r="6469" spans="1:1" x14ac:dyDescent="0.35">
      <c r="A6469" s="7">
        <v>3.6</v>
      </c>
    </row>
    <row r="6470" spans="1:1" x14ac:dyDescent="0.35">
      <c r="A6470" s="7">
        <v>3.6</v>
      </c>
    </row>
    <row r="6471" spans="1:1" x14ac:dyDescent="0.35">
      <c r="A6471" s="7">
        <v>3.5</v>
      </c>
    </row>
    <row r="6472" spans="1:1" x14ac:dyDescent="0.35">
      <c r="A6472" s="7">
        <v>3.5</v>
      </c>
    </row>
    <row r="6473" spans="1:1" x14ac:dyDescent="0.35">
      <c r="A6473" s="7">
        <v>3.5</v>
      </c>
    </row>
    <row r="6474" spans="1:1" x14ac:dyDescent="0.35">
      <c r="A6474" s="7">
        <v>3.4</v>
      </c>
    </row>
    <row r="6475" spans="1:1" x14ac:dyDescent="0.35">
      <c r="A6475" s="7">
        <v>3.4</v>
      </c>
    </row>
    <row r="6476" spans="1:1" x14ac:dyDescent="0.35">
      <c r="A6476" s="7">
        <v>3.4</v>
      </c>
    </row>
    <row r="6477" spans="1:1" x14ac:dyDescent="0.35">
      <c r="A6477" s="7">
        <v>3.4</v>
      </c>
    </row>
    <row r="6478" spans="1:1" x14ac:dyDescent="0.35">
      <c r="A6478" s="7">
        <v>3.4</v>
      </c>
    </row>
    <row r="6479" spans="1:1" x14ac:dyDescent="0.35">
      <c r="A6479" s="7">
        <v>3.3</v>
      </c>
    </row>
    <row r="6480" spans="1:1" x14ac:dyDescent="0.35">
      <c r="A6480" s="7">
        <v>3.3</v>
      </c>
    </row>
    <row r="6481" spans="1:1" x14ac:dyDescent="0.35">
      <c r="A6481" s="7">
        <v>3.3</v>
      </c>
    </row>
    <row r="6482" spans="1:1" x14ac:dyDescent="0.35">
      <c r="A6482" s="7">
        <v>3.3</v>
      </c>
    </row>
    <row r="6483" spans="1:1" x14ac:dyDescent="0.35">
      <c r="A6483" s="7">
        <v>3.3</v>
      </c>
    </row>
    <row r="6484" spans="1:1" x14ac:dyDescent="0.35">
      <c r="A6484" s="7">
        <v>3.3</v>
      </c>
    </row>
    <row r="6485" spans="1:1" x14ac:dyDescent="0.35">
      <c r="A6485" s="7">
        <v>3.3</v>
      </c>
    </row>
    <row r="6486" spans="1:1" x14ac:dyDescent="0.35">
      <c r="A6486" s="7">
        <v>3.3</v>
      </c>
    </row>
    <row r="6487" spans="1:1" x14ac:dyDescent="0.35">
      <c r="A6487" s="7">
        <v>3.3</v>
      </c>
    </row>
    <row r="6488" spans="1:1" x14ac:dyDescent="0.35">
      <c r="A6488" s="7">
        <v>3.3</v>
      </c>
    </row>
    <row r="6489" spans="1:1" x14ac:dyDescent="0.35">
      <c r="A6489" s="7">
        <v>3.3</v>
      </c>
    </row>
    <row r="6490" spans="1:1" x14ac:dyDescent="0.35">
      <c r="A6490" s="7">
        <v>3.2</v>
      </c>
    </row>
    <row r="6491" spans="1:1" x14ac:dyDescent="0.35">
      <c r="A6491" s="7">
        <v>3.2</v>
      </c>
    </row>
    <row r="6492" spans="1:1" x14ac:dyDescent="0.35">
      <c r="A6492" s="7">
        <v>3.2</v>
      </c>
    </row>
    <row r="6493" spans="1:1" x14ac:dyDescent="0.35">
      <c r="A6493" s="7">
        <v>3.2</v>
      </c>
    </row>
    <row r="6494" spans="1:1" x14ac:dyDescent="0.35">
      <c r="A6494" s="7">
        <v>3.2</v>
      </c>
    </row>
    <row r="6495" spans="1:1" x14ac:dyDescent="0.35">
      <c r="A6495" s="7">
        <v>3.2</v>
      </c>
    </row>
    <row r="6496" spans="1:1" x14ac:dyDescent="0.35">
      <c r="A6496" s="7">
        <v>3.1</v>
      </c>
    </row>
    <row r="6497" spans="1:1" x14ac:dyDescent="0.35">
      <c r="A6497" s="7">
        <v>3.1</v>
      </c>
    </row>
    <row r="6498" spans="1:1" x14ac:dyDescent="0.35">
      <c r="A6498" s="7">
        <v>3.1</v>
      </c>
    </row>
    <row r="6499" spans="1:1" x14ac:dyDescent="0.35">
      <c r="A6499" s="7">
        <v>3.1</v>
      </c>
    </row>
    <row r="6500" spans="1:1" x14ac:dyDescent="0.35">
      <c r="A6500" s="7">
        <v>3.1</v>
      </c>
    </row>
    <row r="6501" spans="1:1" x14ac:dyDescent="0.35">
      <c r="A6501" s="7">
        <v>3.1</v>
      </c>
    </row>
    <row r="6502" spans="1:1" x14ac:dyDescent="0.35">
      <c r="A6502" s="7">
        <v>3.1</v>
      </c>
    </row>
    <row r="6503" spans="1:1" x14ac:dyDescent="0.35">
      <c r="A6503" s="7">
        <v>3.1</v>
      </c>
    </row>
    <row r="6504" spans="1:1" x14ac:dyDescent="0.35">
      <c r="A6504" s="7">
        <v>3</v>
      </c>
    </row>
    <row r="6505" spans="1:1" x14ac:dyDescent="0.35">
      <c r="A6505" s="7">
        <v>3</v>
      </c>
    </row>
    <row r="6506" spans="1:1" x14ac:dyDescent="0.35">
      <c r="A6506" s="7">
        <v>3</v>
      </c>
    </row>
    <row r="6507" spans="1:1" x14ac:dyDescent="0.35">
      <c r="A6507" s="7">
        <v>2.9</v>
      </c>
    </row>
    <row r="6508" spans="1:1" x14ac:dyDescent="0.35">
      <c r="A6508" s="7">
        <v>2.9</v>
      </c>
    </row>
    <row r="6509" spans="1:1" x14ac:dyDescent="0.35">
      <c r="A6509" s="7">
        <v>2.9</v>
      </c>
    </row>
    <row r="6510" spans="1:1" x14ac:dyDescent="0.35">
      <c r="A6510" s="7">
        <v>2.9</v>
      </c>
    </row>
    <row r="6511" spans="1:1" x14ac:dyDescent="0.35">
      <c r="A6511" s="7">
        <v>2.9</v>
      </c>
    </row>
    <row r="6512" spans="1:1" x14ac:dyDescent="0.35">
      <c r="A6512" s="7">
        <v>2.9</v>
      </c>
    </row>
    <row r="6513" spans="1:1" x14ac:dyDescent="0.35">
      <c r="A6513" s="7">
        <v>2.9</v>
      </c>
    </row>
    <row r="6514" spans="1:1" x14ac:dyDescent="0.35">
      <c r="A6514" s="7">
        <v>2.8</v>
      </c>
    </row>
    <row r="6515" spans="1:1" x14ac:dyDescent="0.35">
      <c r="A6515" s="7">
        <v>2.8</v>
      </c>
    </row>
    <row r="6516" spans="1:1" x14ac:dyDescent="0.35">
      <c r="A6516" s="7">
        <v>2.8</v>
      </c>
    </row>
    <row r="6517" spans="1:1" x14ac:dyDescent="0.35">
      <c r="A6517" s="7">
        <v>2.8</v>
      </c>
    </row>
    <row r="6518" spans="1:1" x14ac:dyDescent="0.35">
      <c r="A6518" s="7">
        <v>2.8</v>
      </c>
    </row>
    <row r="6519" spans="1:1" x14ac:dyDescent="0.35">
      <c r="A6519" s="7">
        <v>2.7</v>
      </c>
    </row>
    <row r="6520" spans="1:1" x14ac:dyDescent="0.35">
      <c r="A6520" s="7">
        <v>2.7</v>
      </c>
    </row>
    <row r="6521" spans="1:1" x14ac:dyDescent="0.35">
      <c r="A6521" s="7">
        <v>2.7</v>
      </c>
    </row>
    <row r="6522" spans="1:1" x14ac:dyDescent="0.35">
      <c r="A6522" s="7">
        <v>2.6</v>
      </c>
    </row>
    <row r="6523" spans="1:1" x14ac:dyDescent="0.35">
      <c r="A6523" s="7">
        <v>2.6</v>
      </c>
    </row>
    <row r="6524" spans="1:1" x14ac:dyDescent="0.35">
      <c r="A6524" s="7">
        <v>2.6</v>
      </c>
    </row>
    <row r="6525" spans="1:1" x14ac:dyDescent="0.35">
      <c r="A6525" s="7">
        <v>2.6</v>
      </c>
    </row>
    <row r="6526" spans="1:1" x14ac:dyDescent="0.35">
      <c r="A6526" s="7">
        <v>2.6</v>
      </c>
    </row>
    <row r="6527" spans="1:1" x14ac:dyDescent="0.35">
      <c r="A6527" s="7">
        <v>2.6</v>
      </c>
    </row>
    <row r="6528" spans="1:1" x14ac:dyDescent="0.35">
      <c r="A6528" s="7">
        <v>2.6</v>
      </c>
    </row>
    <row r="6529" spans="1:1" x14ac:dyDescent="0.35">
      <c r="A6529" s="7">
        <v>2.6</v>
      </c>
    </row>
    <row r="6530" spans="1:1" x14ac:dyDescent="0.35">
      <c r="A6530" s="7">
        <v>2.6</v>
      </c>
    </row>
    <row r="6531" spans="1:1" x14ac:dyDescent="0.35">
      <c r="A6531" s="7">
        <v>2.5</v>
      </c>
    </row>
    <row r="6532" spans="1:1" x14ac:dyDescent="0.35">
      <c r="A6532" s="7">
        <v>2.5</v>
      </c>
    </row>
    <row r="6533" spans="1:1" x14ac:dyDescent="0.35">
      <c r="A6533" s="7">
        <v>2.5</v>
      </c>
    </row>
    <row r="6534" spans="1:1" x14ac:dyDescent="0.35">
      <c r="A6534" s="7">
        <v>2.5</v>
      </c>
    </row>
    <row r="6535" spans="1:1" x14ac:dyDescent="0.35">
      <c r="A6535" s="7">
        <v>2.4</v>
      </c>
    </row>
    <row r="6536" spans="1:1" x14ac:dyDescent="0.35">
      <c r="A6536" s="7">
        <v>2.4</v>
      </c>
    </row>
    <row r="6537" spans="1:1" x14ac:dyDescent="0.35">
      <c r="A6537" s="7">
        <v>2.4</v>
      </c>
    </row>
    <row r="6538" spans="1:1" x14ac:dyDescent="0.35">
      <c r="A6538" s="7">
        <v>2.4</v>
      </c>
    </row>
    <row r="6539" spans="1:1" x14ac:dyDescent="0.35">
      <c r="A6539" s="7">
        <v>2.4</v>
      </c>
    </row>
    <row r="6540" spans="1:1" x14ac:dyDescent="0.35">
      <c r="A6540" s="7">
        <v>2.4</v>
      </c>
    </row>
    <row r="6541" spans="1:1" x14ac:dyDescent="0.35">
      <c r="A6541" s="7">
        <v>2.4</v>
      </c>
    </row>
    <row r="6542" spans="1:1" x14ac:dyDescent="0.35">
      <c r="A6542" s="7">
        <v>2.4</v>
      </c>
    </row>
    <row r="6543" spans="1:1" x14ac:dyDescent="0.35">
      <c r="A6543" s="7">
        <v>2.4</v>
      </c>
    </row>
    <row r="6544" spans="1:1" x14ac:dyDescent="0.35">
      <c r="A6544" s="7">
        <v>2.4</v>
      </c>
    </row>
    <row r="6545" spans="1:1" x14ac:dyDescent="0.35">
      <c r="A6545" s="7">
        <v>2.4</v>
      </c>
    </row>
    <row r="6546" spans="1:1" x14ac:dyDescent="0.35">
      <c r="A6546" s="7">
        <v>2.4</v>
      </c>
    </row>
    <row r="6547" spans="1:1" x14ac:dyDescent="0.35">
      <c r="A6547" s="7">
        <v>2.4</v>
      </c>
    </row>
    <row r="6548" spans="1:1" x14ac:dyDescent="0.35">
      <c r="A6548" s="7">
        <v>2.4</v>
      </c>
    </row>
    <row r="6549" spans="1:1" x14ac:dyDescent="0.35">
      <c r="A6549" s="7">
        <v>2.2999999999999998</v>
      </c>
    </row>
    <row r="6550" spans="1:1" x14ac:dyDescent="0.35">
      <c r="A6550" s="7">
        <v>2.2999999999999998</v>
      </c>
    </row>
    <row r="6551" spans="1:1" x14ac:dyDescent="0.35">
      <c r="A6551" s="7">
        <v>2.2999999999999998</v>
      </c>
    </row>
    <row r="6552" spans="1:1" x14ac:dyDescent="0.35">
      <c r="A6552" s="7">
        <v>2.2999999999999998</v>
      </c>
    </row>
    <row r="6553" spans="1:1" x14ac:dyDescent="0.35">
      <c r="A6553" s="7">
        <v>2.2999999999999998</v>
      </c>
    </row>
    <row r="6554" spans="1:1" x14ac:dyDescent="0.35">
      <c r="A6554" s="7">
        <v>2.2999999999999998</v>
      </c>
    </row>
    <row r="6555" spans="1:1" x14ac:dyDescent="0.35">
      <c r="A6555" s="7">
        <v>2.2999999999999998</v>
      </c>
    </row>
    <row r="6556" spans="1:1" x14ac:dyDescent="0.35">
      <c r="A6556" s="7">
        <v>2.2999999999999998</v>
      </c>
    </row>
    <row r="6557" spans="1:1" x14ac:dyDescent="0.35">
      <c r="A6557" s="7">
        <v>2.2000000000000002</v>
      </c>
    </row>
    <row r="6558" spans="1:1" x14ac:dyDescent="0.35">
      <c r="A6558" s="7">
        <v>2.2000000000000002</v>
      </c>
    </row>
    <row r="6559" spans="1:1" x14ac:dyDescent="0.35">
      <c r="A6559" s="7">
        <v>2.2000000000000002</v>
      </c>
    </row>
    <row r="6560" spans="1:1" x14ac:dyDescent="0.35">
      <c r="A6560" s="7">
        <v>2.2000000000000002</v>
      </c>
    </row>
    <row r="6561" spans="1:1" x14ac:dyDescent="0.35">
      <c r="A6561" s="7">
        <v>2.2000000000000002</v>
      </c>
    </row>
    <row r="6562" spans="1:1" x14ac:dyDescent="0.35">
      <c r="A6562" s="7">
        <v>2.2000000000000002</v>
      </c>
    </row>
    <row r="6563" spans="1:1" x14ac:dyDescent="0.35">
      <c r="A6563" s="7">
        <v>2.2000000000000002</v>
      </c>
    </row>
    <row r="6564" spans="1:1" x14ac:dyDescent="0.35">
      <c r="A6564" s="7">
        <v>2.2000000000000002</v>
      </c>
    </row>
    <row r="6565" spans="1:1" x14ac:dyDescent="0.35">
      <c r="A6565" s="7">
        <v>2.1</v>
      </c>
    </row>
    <row r="6566" spans="1:1" x14ac:dyDescent="0.35">
      <c r="A6566" s="7">
        <v>2</v>
      </c>
    </row>
    <row r="6567" spans="1:1" x14ac:dyDescent="0.35">
      <c r="A6567" s="7">
        <v>2</v>
      </c>
    </row>
    <row r="6568" spans="1:1" x14ac:dyDescent="0.35">
      <c r="A6568" s="7">
        <v>2</v>
      </c>
    </row>
    <row r="6569" spans="1:1" x14ac:dyDescent="0.35">
      <c r="A6569" s="7">
        <v>2</v>
      </c>
    </row>
    <row r="6570" spans="1:1" x14ac:dyDescent="0.35">
      <c r="A6570" s="7">
        <v>2</v>
      </c>
    </row>
    <row r="6571" spans="1:1" x14ac:dyDescent="0.35">
      <c r="A6571" s="7">
        <v>2</v>
      </c>
    </row>
    <row r="6572" spans="1:1" x14ac:dyDescent="0.35">
      <c r="A6572" s="7">
        <v>2</v>
      </c>
    </row>
    <row r="6573" spans="1:1" x14ac:dyDescent="0.35">
      <c r="A6573" s="7">
        <v>2</v>
      </c>
    </row>
    <row r="6574" spans="1:1" x14ac:dyDescent="0.35">
      <c r="A6574" s="7">
        <v>2</v>
      </c>
    </row>
    <row r="6575" spans="1:1" x14ac:dyDescent="0.35">
      <c r="A6575" s="7">
        <v>2</v>
      </c>
    </row>
    <row r="6576" spans="1:1" x14ac:dyDescent="0.35">
      <c r="A6576" s="7">
        <v>1.9</v>
      </c>
    </row>
    <row r="6577" spans="1:1" x14ac:dyDescent="0.35">
      <c r="A6577" s="7">
        <v>1.9</v>
      </c>
    </row>
    <row r="6578" spans="1:1" x14ac:dyDescent="0.35">
      <c r="A6578" s="7">
        <v>1.9</v>
      </c>
    </row>
    <row r="6579" spans="1:1" x14ac:dyDescent="0.35">
      <c r="A6579" s="7">
        <v>1.9</v>
      </c>
    </row>
    <row r="6580" spans="1:1" x14ac:dyDescent="0.35">
      <c r="A6580" s="7">
        <v>1.9</v>
      </c>
    </row>
    <row r="6581" spans="1:1" x14ac:dyDescent="0.35">
      <c r="A6581" s="7">
        <v>1.9</v>
      </c>
    </row>
    <row r="6582" spans="1:1" x14ac:dyDescent="0.35">
      <c r="A6582" s="7">
        <v>1.9</v>
      </c>
    </row>
    <row r="6583" spans="1:1" x14ac:dyDescent="0.35">
      <c r="A6583" s="7">
        <v>1.9</v>
      </c>
    </row>
    <row r="6584" spans="1:1" x14ac:dyDescent="0.35">
      <c r="A6584" s="7">
        <v>1.9</v>
      </c>
    </row>
    <row r="6585" spans="1:1" x14ac:dyDescent="0.35">
      <c r="A6585" s="7">
        <v>1.8</v>
      </c>
    </row>
    <row r="6586" spans="1:1" x14ac:dyDescent="0.35">
      <c r="A6586" s="7">
        <v>1.8</v>
      </c>
    </row>
    <row r="6587" spans="1:1" x14ac:dyDescent="0.35">
      <c r="A6587" s="7">
        <v>1.8</v>
      </c>
    </row>
    <row r="6588" spans="1:1" x14ac:dyDescent="0.35">
      <c r="A6588" s="7">
        <v>1.8</v>
      </c>
    </row>
    <row r="6589" spans="1:1" x14ac:dyDescent="0.35">
      <c r="A6589" s="7">
        <v>1.8</v>
      </c>
    </row>
    <row r="6590" spans="1:1" x14ac:dyDescent="0.35">
      <c r="A6590" s="7">
        <v>1.7</v>
      </c>
    </row>
    <row r="6591" spans="1:1" x14ac:dyDescent="0.35">
      <c r="A6591" s="7">
        <v>1.7</v>
      </c>
    </row>
    <row r="6592" spans="1:1" x14ac:dyDescent="0.35">
      <c r="A6592" s="7">
        <v>1.6</v>
      </c>
    </row>
    <row r="6593" spans="1:1" x14ac:dyDescent="0.35">
      <c r="A6593" s="7">
        <v>1.6</v>
      </c>
    </row>
    <row r="6594" spans="1:1" x14ac:dyDescent="0.35">
      <c r="A6594" s="7">
        <v>1.6</v>
      </c>
    </row>
    <row r="6595" spans="1:1" x14ac:dyDescent="0.35">
      <c r="A6595" s="7">
        <v>1.6</v>
      </c>
    </row>
    <row r="6596" spans="1:1" x14ac:dyDescent="0.35">
      <c r="A6596" s="7">
        <v>1.6</v>
      </c>
    </row>
    <row r="6597" spans="1:1" x14ac:dyDescent="0.35">
      <c r="A6597" s="7">
        <v>1.5</v>
      </c>
    </row>
    <row r="6598" spans="1:1" x14ac:dyDescent="0.35">
      <c r="A6598" s="7">
        <v>1.5</v>
      </c>
    </row>
    <row r="6599" spans="1:1" x14ac:dyDescent="0.35">
      <c r="A6599" s="7">
        <v>1.5</v>
      </c>
    </row>
    <row r="6600" spans="1:1" x14ac:dyDescent="0.35">
      <c r="A6600" s="7">
        <v>1.5</v>
      </c>
    </row>
    <row r="6601" spans="1:1" x14ac:dyDescent="0.35">
      <c r="A6601" s="7">
        <v>1.5</v>
      </c>
    </row>
    <row r="6602" spans="1:1" x14ac:dyDescent="0.35">
      <c r="A6602" s="7">
        <v>1.5</v>
      </c>
    </row>
    <row r="6603" spans="1:1" x14ac:dyDescent="0.35">
      <c r="A6603" s="7">
        <v>1.5</v>
      </c>
    </row>
    <row r="6604" spans="1:1" x14ac:dyDescent="0.35">
      <c r="A6604" s="7">
        <v>1.4</v>
      </c>
    </row>
    <row r="6605" spans="1:1" x14ac:dyDescent="0.35">
      <c r="A6605" s="7">
        <v>1.4</v>
      </c>
    </row>
    <row r="6606" spans="1:1" x14ac:dyDescent="0.35">
      <c r="A6606" s="7">
        <v>1.4</v>
      </c>
    </row>
    <row r="6607" spans="1:1" x14ac:dyDescent="0.35">
      <c r="A6607" s="7">
        <v>1.4</v>
      </c>
    </row>
    <row r="6608" spans="1:1" x14ac:dyDescent="0.35">
      <c r="A6608" s="7">
        <v>1.4</v>
      </c>
    </row>
    <row r="6609" spans="1:1" x14ac:dyDescent="0.35">
      <c r="A6609" s="7">
        <v>1.4</v>
      </c>
    </row>
    <row r="6610" spans="1:1" x14ac:dyDescent="0.35">
      <c r="A6610" s="7">
        <v>1.4</v>
      </c>
    </row>
    <row r="6611" spans="1:1" x14ac:dyDescent="0.35">
      <c r="A6611" s="7">
        <v>1.4</v>
      </c>
    </row>
    <row r="6612" spans="1:1" x14ac:dyDescent="0.35">
      <c r="A6612" s="7">
        <v>1.4</v>
      </c>
    </row>
    <row r="6613" spans="1:1" x14ac:dyDescent="0.35">
      <c r="A6613" s="7">
        <v>1.4</v>
      </c>
    </row>
    <row r="6614" spans="1:1" x14ac:dyDescent="0.35">
      <c r="A6614" s="7">
        <v>1.3</v>
      </c>
    </row>
    <row r="6615" spans="1:1" x14ac:dyDescent="0.35">
      <c r="A6615" s="7">
        <v>1.3</v>
      </c>
    </row>
    <row r="6616" spans="1:1" x14ac:dyDescent="0.35">
      <c r="A6616" s="7">
        <v>1.3</v>
      </c>
    </row>
    <row r="6617" spans="1:1" x14ac:dyDescent="0.35">
      <c r="A6617" s="7">
        <v>1.3</v>
      </c>
    </row>
    <row r="6618" spans="1:1" x14ac:dyDescent="0.35">
      <c r="A6618" s="7">
        <v>1.3</v>
      </c>
    </row>
    <row r="6619" spans="1:1" x14ac:dyDescent="0.35">
      <c r="A6619" s="7">
        <v>1.3</v>
      </c>
    </row>
    <row r="6620" spans="1:1" x14ac:dyDescent="0.35">
      <c r="A6620" s="7">
        <v>1.3</v>
      </c>
    </row>
    <row r="6621" spans="1:1" x14ac:dyDescent="0.35">
      <c r="A6621" s="7">
        <v>1.2</v>
      </c>
    </row>
    <row r="6622" spans="1:1" x14ac:dyDescent="0.35">
      <c r="A6622" s="7">
        <v>1.2</v>
      </c>
    </row>
    <row r="6623" spans="1:1" x14ac:dyDescent="0.35">
      <c r="A6623" s="7">
        <v>1.2</v>
      </c>
    </row>
    <row r="6624" spans="1:1" x14ac:dyDescent="0.35">
      <c r="A6624" s="7">
        <v>1.2</v>
      </c>
    </row>
    <row r="6625" spans="1:1" x14ac:dyDescent="0.35">
      <c r="A6625" s="7">
        <v>1.2</v>
      </c>
    </row>
    <row r="6626" spans="1:1" x14ac:dyDescent="0.35">
      <c r="A6626" s="7">
        <v>1.1000000000000001</v>
      </c>
    </row>
    <row r="6627" spans="1:1" x14ac:dyDescent="0.35">
      <c r="A6627" s="7">
        <v>1.1000000000000001</v>
      </c>
    </row>
    <row r="6628" spans="1:1" x14ac:dyDescent="0.35">
      <c r="A6628" s="7">
        <v>1.1000000000000001</v>
      </c>
    </row>
    <row r="6629" spans="1:1" x14ac:dyDescent="0.35">
      <c r="A6629" s="7">
        <v>1.1000000000000001</v>
      </c>
    </row>
    <row r="6630" spans="1:1" x14ac:dyDescent="0.35">
      <c r="A6630" s="7">
        <v>1.1000000000000001</v>
      </c>
    </row>
    <row r="6631" spans="1:1" x14ac:dyDescent="0.35">
      <c r="A6631" s="7">
        <v>1.1000000000000001</v>
      </c>
    </row>
    <row r="6632" spans="1:1" x14ac:dyDescent="0.35">
      <c r="A6632" s="7">
        <v>1.1000000000000001</v>
      </c>
    </row>
    <row r="6633" spans="1:1" x14ac:dyDescent="0.35">
      <c r="A6633" s="7">
        <v>1.1000000000000001</v>
      </c>
    </row>
    <row r="6634" spans="1:1" x14ac:dyDescent="0.35">
      <c r="A6634" s="7">
        <v>1</v>
      </c>
    </row>
    <row r="6635" spans="1:1" x14ac:dyDescent="0.35">
      <c r="A6635" s="7">
        <v>1</v>
      </c>
    </row>
    <row r="6636" spans="1:1" x14ac:dyDescent="0.35">
      <c r="A6636" s="7">
        <v>1</v>
      </c>
    </row>
    <row r="6637" spans="1:1" x14ac:dyDescent="0.35">
      <c r="A6637" s="7">
        <v>1</v>
      </c>
    </row>
    <row r="6638" spans="1:1" x14ac:dyDescent="0.35">
      <c r="A6638" s="7">
        <v>1</v>
      </c>
    </row>
    <row r="6639" spans="1:1" x14ac:dyDescent="0.35">
      <c r="A6639" s="7">
        <v>1</v>
      </c>
    </row>
    <row r="6640" spans="1:1" x14ac:dyDescent="0.35">
      <c r="A6640" s="7">
        <v>1</v>
      </c>
    </row>
    <row r="6641" spans="1:1" x14ac:dyDescent="0.35">
      <c r="A6641" s="7">
        <v>0.9</v>
      </c>
    </row>
    <row r="6642" spans="1:1" x14ac:dyDescent="0.35">
      <c r="A6642" s="7">
        <v>0.8</v>
      </c>
    </row>
    <row r="6643" spans="1:1" x14ac:dyDescent="0.35">
      <c r="A6643" s="7">
        <v>0.8</v>
      </c>
    </row>
    <row r="6644" spans="1:1" x14ac:dyDescent="0.35">
      <c r="A6644" s="7">
        <v>0.8</v>
      </c>
    </row>
    <row r="6645" spans="1:1" x14ac:dyDescent="0.35">
      <c r="A6645" s="7">
        <v>0.8</v>
      </c>
    </row>
    <row r="6646" spans="1:1" x14ac:dyDescent="0.35">
      <c r="A6646" s="7">
        <v>0.8</v>
      </c>
    </row>
    <row r="6647" spans="1:1" x14ac:dyDescent="0.35">
      <c r="A6647" s="7">
        <v>0.8</v>
      </c>
    </row>
    <row r="6648" spans="1:1" x14ac:dyDescent="0.35">
      <c r="A6648" s="7">
        <v>0.8</v>
      </c>
    </row>
    <row r="6649" spans="1:1" x14ac:dyDescent="0.35">
      <c r="A6649" s="7">
        <v>0.8</v>
      </c>
    </row>
    <row r="6650" spans="1:1" x14ac:dyDescent="0.35">
      <c r="A6650" s="7">
        <v>0.7</v>
      </c>
    </row>
    <row r="6651" spans="1:1" x14ac:dyDescent="0.35">
      <c r="A6651" s="7">
        <v>0.7</v>
      </c>
    </row>
    <row r="6652" spans="1:1" x14ac:dyDescent="0.35">
      <c r="A6652" s="7">
        <v>0.7</v>
      </c>
    </row>
    <row r="6653" spans="1:1" x14ac:dyDescent="0.35">
      <c r="A6653" s="7">
        <v>0.7</v>
      </c>
    </row>
    <row r="6654" spans="1:1" x14ac:dyDescent="0.35">
      <c r="A6654" s="7">
        <v>0.7</v>
      </c>
    </row>
    <row r="6655" spans="1:1" x14ac:dyDescent="0.35">
      <c r="A6655" s="7">
        <v>0.7</v>
      </c>
    </row>
    <row r="6656" spans="1:1" x14ac:dyDescent="0.35">
      <c r="A6656" s="7">
        <v>0.7</v>
      </c>
    </row>
    <row r="6657" spans="1:1" x14ac:dyDescent="0.35">
      <c r="A6657" s="7">
        <v>0.7</v>
      </c>
    </row>
    <row r="6658" spans="1:1" x14ac:dyDescent="0.35">
      <c r="A6658" s="7">
        <v>0.6</v>
      </c>
    </row>
    <row r="6659" spans="1:1" x14ac:dyDescent="0.35">
      <c r="A6659" s="7">
        <v>0.6</v>
      </c>
    </row>
    <row r="6660" spans="1:1" x14ac:dyDescent="0.35">
      <c r="A6660" s="7">
        <v>0.6</v>
      </c>
    </row>
    <row r="6661" spans="1:1" x14ac:dyDescent="0.35">
      <c r="A6661" s="7">
        <v>0.6</v>
      </c>
    </row>
    <row r="6662" spans="1:1" x14ac:dyDescent="0.35">
      <c r="A6662" s="7">
        <v>0.6</v>
      </c>
    </row>
    <row r="6663" spans="1:1" x14ac:dyDescent="0.35">
      <c r="A6663" s="7">
        <v>0.6</v>
      </c>
    </row>
    <row r="6664" spans="1:1" x14ac:dyDescent="0.35">
      <c r="A6664" s="7">
        <v>0.6</v>
      </c>
    </row>
    <row r="6665" spans="1:1" x14ac:dyDescent="0.35">
      <c r="A6665" s="7">
        <v>0.6</v>
      </c>
    </row>
    <row r="6666" spans="1:1" x14ac:dyDescent="0.35">
      <c r="A6666" s="7">
        <v>0.5</v>
      </c>
    </row>
    <row r="6667" spans="1:1" x14ac:dyDescent="0.35">
      <c r="A6667" s="7">
        <v>0.5</v>
      </c>
    </row>
    <row r="6668" spans="1:1" x14ac:dyDescent="0.35">
      <c r="A6668" s="7">
        <v>0.5</v>
      </c>
    </row>
    <row r="6669" spans="1:1" x14ac:dyDescent="0.35">
      <c r="A6669" s="7">
        <v>0.5</v>
      </c>
    </row>
    <row r="6670" spans="1:1" x14ac:dyDescent="0.35">
      <c r="A6670" s="7">
        <v>0.5</v>
      </c>
    </row>
    <row r="6671" spans="1:1" x14ac:dyDescent="0.35">
      <c r="A6671" s="7">
        <v>0.5</v>
      </c>
    </row>
    <row r="6672" spans="1:1" x14ac:dyDescent="0.35">
      <c r="A6672" s="7">
        <v>0.5</v>
      </c>
    </row>
    <row r="6673" spans="1:1" x14ac:dyDescent="0.35">
      <c r="A6673" s="7">
        <v>0.5</v>
      </c>
    </row>
    <row r="6674" spans="1:1" x14ac:dyDescent="0.35">
      <c r="A6674" s="7">
        <v>0.5</v>
      </c>
    </row>
    <row r="6675" spans="1:1" x14ac:dyDescent="0.35">
      <c r="A6675" s="7">
        <v>0.5</v>
      </c>
    </row>
    <row r="6676" spans="1:1" x14ac:dyDescent="0.35">
      <c r="A6676" s="7">
        <v>0.5</v>
      </c>
    </row>
    <row r="6677" spans="1:1" x14ac:dyDescent="0.35">
      <c r="A6677" s="7">
        <v>0.4</v>
      </c>
    </row>
    <row r="6678" spans="1:1" x14ac:dyDescent="0.35">
      <c r="A6678" s="7">
        <v>0.4</v>
      </c>
    </row>
    <row r="6679" spans="1:1" x14ac:dyDescent="0.35">
      <c r="A6679" s="7">
        <v>0.4</v>
      </c>
    </row>
    <row r="6680" spans="1:1" x14ac:dyDescent="0.35">
      <c r="A6680" s="7">
        <v>0.4</v>
      </c>
    </row>
    <row r="6681" spans="1:1" x14ac:dyDescent="0.35">
      <c r="A6681" s="7">
        <v>0.4</v>
      </c>
    </row>
    <row r="6682" spans="1:1" x14ac:dyDescent="0.35">
      <c r="A6682" s="7">
        <v>0.4</v>
      </c>
    </row>
    <row r="6683" spans="1:1" x14ac:dyDescent="0.35">
      <c r="A6683" s="7">
        <v>0.3</v>
      </c>
    </row>
    <row r="6684" spans="1:1" x14ac:dyDescent="0.35">
      <c r="A6684" s="7">
        <v>0.3</v>
      </c>
    </row>
    <row r="6685" spans="1:1" x14ac:dyDescent="0.35">
      <c r="A6685" s="7">
        <v>0.3</v>
      </c>
    </row>
    <row r="6686" spans="1:1" x14ac:dyDescent="0.35">
      <c r="A6686" s="7">
        <v>0.3</v>
      </c>
    </row>
    <row r="6687" spans="1:1" x14ac:dyDescent="0.35">
      <c r="A6687" s="7">
        <v>0.3</v>
      </c>
    </row>
    <row r="6688" spans="1:1" x14ac:dyDescent="0.35">
      <c r="A6688" s="7">
        <v>0.3</v>
      </c>
    </row>
    <row r="6689" spans="1:1" x14ac:dyDescent="0.35">
      <c r="A6689" s="7">
        <v>0.3</v>
      </c>
    </row>
    <row r="6690" spans="1:1" x14ac:dyDescent="0.35">
      <c r="A6690" s="7">
        <v>0.3</v>
      </c>
    </row>
    <row r="6691" spans="1:1" x14ac:dyDescent="0.35">
      <c r="A6691" s="7">
        <v>0.3</v>
      </c>
    </row>
    <row r="6692" spans="1:1" x14ac:dyDescent="0.35">
      <c r="A6692" s="7">
        <v>0.3</v>
      </c>
    </row>
    <row r="6693" spans="1:1" x14ac:dyDescent="0.35">
      <c r="A6693" s="7">
        <v>0.3</v>
      </c>
    </row>
    <row r="6694" spans="1:1" x14ac:dyDescent="0.35">
      <c r="A6694" s="7">
        <v>0.3</v>
      </c>
    </row>
    <row r="6695" spans="1:1" x14ac:dyDescent="0.35">
      <c r="A6695" s="7">
        <v>0.3</v>
      </c>
    </row>
    <row r="6696" spans="1:1" x14ac:dyDescent="0.35">
      <c r="A6696" s="7">
        <v>0.2</v>
      </c>
    </row>
    <row r="6697" spans="1:1" x14ac:dyDescent="0.35">
      <c r="A6697" s="7">
        <v>0.2</v>
      </c>
    </row>
    <row r="6698" spans="1:1" x14ac:dyDescent="0.35">
      <c r="A6698" s="7">
        <v>0.2</v>
      </c>
    </row>
    <row r="6699" spans="1:1" x14ac:dyDescent="0.35">
      <c r="A6699" s="7">
        <v>0.2</v>
      </c>
    </row>
    <row r="6700" spans="1:1" x14ac:dyDescent="0.35">
      <c r="A6700" s="7">
        <v>0.1</v>
      </c>
    </row>
    <row r="6701" spans="1:1" x14ac:dyDescent="0.35">
      <c r="A6701" s="7">
        <v>0.1</v>
      </c>
    </row>
    <row r="6702" spans="1:1" x14ac:dyDescent="0.35">
      <c r="A6702" s="7">
        <v>0.1</v>
      </c>
    </row>
    <row r="6703" spans="1:1" x14ac:dyDescent="0.35">
      <c r="A6703" s="7">
        <v>0.1</v>
      </c>
    </row>
    <row r="6704" spans="1:1" x14ac:dyDescent="0.35">
      <c r="A6704" s="7">
        <v>0.1</v>
      </c>
    </row>
    <row r="6705" spans="1:1" x14ac:dyDescent="0.35">
      <c r="A6705" s="7">
        <v>0.1</v>
      </c>
    </row>
    <row r="6706" spans="1:1" x14ac:dyDescent="0.35">
      <c r="A6706" s="7">
        <v>0.1</v>
      </c>
    </row>
    <row r="6707" spans="1:1" x14ac:dyDescent="0.35">
      <c r="A6707" s="7">
        <v>0.1</v>
      </c>
    </row>
    <row r="6708" spans="1:1" x14ac:dyDescent="0.35">
      <c r="A6708" s="7">
        <v>0.1</v>
      </c>
    </row>
    <row r="6709" spans="1:1" x14ac:dyDescent="0.35">
      <c r="A6709" s="7">
        <v>0.1</v>
      </c>
    </row>
    <row r="6710" spans="1:1" x14ac:dyDescent="0.35">
      <c r="A6710" s="7">
        <v>0.1</v>
      </c>
    </row>
    <row r="6711" spans="1:1" x14ac:dyDescent="0.35">
      <c r="A6711" s="7">
        <v>0</v>
      </c>
    </row>
    <row r="6712" spans="1:1" x14ac:dyDescent="0.35">
      <c r="A6712" s="7">
        <v>0</v>
      </c>
    </row>
    <row r="6713" spans="1:1" x14ac:dyDescent="0.35">
      <c r="A6713" s="7">
        <v>0</v>
      </c>
    </row>
    <row r="6714" spans="1:1" x14ac:dyDescent="0.35">
      <c r="A6714" s="7">
        <v>0</v>
      </c>
    </row>
    <row r="6715" spans="1:1" x14ac:dyDescent="0.35">
      <c r="A6715" s="7">
        <v>0</v>
      </c>
    </row>
    <row r="6716" spans="1:1" x14ac:dyDescent="0.35">
      <c r="A6716" s="7">
        <v>0</v>
      </c>
    </row>
    <row r="6717" spans="1:1" x14ac:dyDescent="0.35">
      <c r="A6717" s="7">
        <v>0</v>
      </c>
    </row>
    <row r="6718" spans="1:1" x14ac:dyDescent="0.35">
      <c r="A6718" s="7">
        <v>0</v>
      </c>
    </row>
    <row r="6719" spans="1:1" x14ac:dyDescent="0.35">
      <c r="A6719" s="7">
        <v>-0.1</v>
      </c>
    </row>
    <row r="6720" spans="1:1" x14ac:dyDescent="0.35">
      <c r="A6720" s="7">
        <v>-0.1</v>
      </c>
    </row>
    <row r="6721" spans="1:1" x14ac:dyDescent="0.35">
      <c r="A6721" s="7">
        <v>-0.1</v>
      </c>
    </row>
    <row r="6722" spans="1:1" x14ac:dyDescent="0.35">
      <c r="A6722" s="7">
        <v>-0.1</v>
      </c>
    </row>
    <row r="6723" spans="1:1" x14ac:dyDescent="0.35">
      <c r="A6723" s="7">
        <v>-0.1</v>
      </c>
    </row>
    <row r="6724" spans="1:1" x14ac:dyDescent="0.35">
      <c r="A6724" s="7">
        <v>-0.2</v>
      </c>
    </row>
    <row r="6725" spans="1:1" x14ac:dyDescent="0.35">
      <c r="A6725" s="7">
        <v>-0.2</v>
      </c>
    </row>
    <row r="6726" spans="1:1" x14ac:dyDescent="0.35">
      <c r="A6726" s="7">
        <v>-0.2</v>
      </c>
    </row>
    <row r="6727" spans="1:1" x14ac:dyDescent="0.35">
      <c r="A6727" s="7">
        <v>-0.2</v>
      </c>
    </row>
    <row r="6728" spans="1:1" x14ac:dyDescent="0.35">
      <c r="A6728" s="7">
        <v>-0.2</v>
      </c>
    </row>
    <row r="6729" spans="1:1" x14ac:dyDescent="0.35">
      <c r="A6729" s="7">
        <v>-0.2</v>
      </c>
    </row>
    <row r="6730" spans="1:1" x14ac:dyDescent="0.35">
      <c r="A6730" s="7">
        <v>-0.2</v>
      </c>
    </row>
    <row r="6731" spans="1:1" x14ac:dyDescent="0.35">
      <c r="A6731" s="7">
        <v>-0.2</v>
      </c>
    </row>
    <row r="6732" spans="1:1" x14ac:dyDescent="0.35">
      <c r="A6732" s="7">
        <v>-0.3</v>
      </c>
    </row>
    <row r="6733" spans="1:1" x14ac:dyDescent="0.35">
      <c r="A6733" s="7">
        <v>-0.3</v>
      </c>
    </row>
    <row r="6734" spans="1:1" x14ac:dyDescent="0.35">
      <c r="A6734" s="7">
        <v>-0.3</v>
      </c>
    </row>
    <row r="6735" spans="1:1" x14ac:dyDescent="0.35">
      <c r="A6735" s="7">
        <v>-0.3</v>
      </c>
    </row>
    <row r="6736" spans="1:1" x14ac:dyDescent="0.35">
      <c r="A6736" s="7">
        <v>-0.4</v>
      </c>
    </row>
    <row r="6737" spans="1:1" x14ac:dyDescent="0.35">
      <c r="A6737" s="7">
        <v>-0.4</v>
      </c>
    </row>
    <row r="6738" spans="1:1" x14ac:dyDescent="0.35">
      <c r="A6738" s="7">
        <v>-0.4</v>
      </c>
    </row>
    <row r="6739" spans="1:1" x14ac:dyDescent="0.35">
      <c r="A6739" s="7">
        <v>-0.4</v>
      </c>
    </row>
    <row r="6740" spans="1:1" x14ac:dyDescent="0.35">
      <c r="A6740" s="7">
        <v>-0.4</v>
      </c>
    </row>
    <row r="6741" spans="1:1" x14ac:dyDescent="0.35">
      <c r="A6741" s="7">
        <v>-0.4</v>
      </c>
    </row>
    <row r="6742" spans="1:1" x14ac:dyDescent="0.35">
      <c r="A6742" s="7">
        <v>-0.5</v>
      </c>
    </row>
    <row r="6743" spans="1:1" x14ac:dyDescent="0.35">
      <c r="A6743" s="7">
        <v>-0.5</v>
      </c>
    </row>
    <row r="6744" spans="1:1" x14ac:dyDescent="0.35">
      <c r="A6744" s="7">
        <v>-0.5</v>
      </c>
    </row>
    <row r="6745" spans="1:1" x14ac:dyDescent="0.35">
      <c r="A6745" s="7">
        <v>-0.5</v>
      </c>
    </row>
    <row r="6746" spans="1:1" x14ac:dyDescent="0.35">
      <c r="A6746" s="7">
        <v>-0.6</v>
      </c>
    </row>
    <row r="6747" spans="1:1" x14ac:dyDescent="0.35">
      <c r="A6747" s="7">
        <v>-0.6</v>
      </c>
    </row>
    <row r="6748" spans="1:1" x14ac:dyDescent="0.35">
      <c r="A6748" s="7">
        <v>-0.6</v>
      </c>
    </row>
    <row r="6749" spans="1:1" x14ac:dyDescent="0.35">
      <c r="A6749" s="7">
        <v>-0.6</v>
      </c>
    </row>
    <row r="6750" spans="1:1" x14ac:dyDescent="0.35">
      <c r="A6750" s="7">
        <v>-0.6</v>
      </c>
    </row>
    <row r="6751" spans="1:1" x14ac:dyDescent="0.35">
      <c r="A6751" s="7">
        <v>-0.7</v>
      </c>
    </row>
    <row r="6752" spans="1:1" x14ac:dyDescent="0.35">
      <c r="A6752" s="7">
        <v>-0.7</v>
      </c>
    </row>
    <row r="6753" spans="1:1" x14ac:dyDescent="0.35">
      <c r="A6753" s="7">
        <v>-0.7</v>
      </c>
    </row>
    <row r="6754" spans="1:1" x14ac:dyDescent="0.35">
      <c r="A6754" s="7">
        <v>-0.8</v>
      </c>
    </row>
    <row r="6755" spans="1:1" x14ac:dyDescent="0.35">
      <c r="A6755" s="7">
        <v>-0.8</v>
      </c>
    </row>
    <row r="6756" spans="1:1" x14ac:dyDescent="0.35">
      <c r="A6756" s="7">
        <v>-0.8</v>
      </c>
    </row>
    <row r="6757" spans="1:1" x14ac:dyDescent="0.35">
      <c r="A6757" s="7">
        <v>-0.9</v>
      </c>
    </row>
    <row r="6758" spans="1:1" x14ac:dyDescent="0.35">
      <c r="A6758" s="7">
        <v>-0.9</v>
      </c>
    </row>
    <row r="6759" spans="1:1" x14ac:dyDescent="0.35">
      <c r="A6759" s="7">
        <v>-0.9</v>
      </c>
    </row>
    <row r="6760" spans="1:1" x14ac:dyDescent="0.35">
      <c r="A6760" s="7">
        <v>-0.9</v>
      </c>
    </row>
    <row r="6761" spans="1:1" x14ac:dyDescent="0.35">
      <c r="A6761" s="7">
        <v>-0.9</v>
      </c>
    </row>
    <row r="6762" spans="1:1" x14ac:dyDescent="0.35">
      <c r="A6762" s="7">
        <v>-0.9</v>
      </c>
    </row>
    <row r="6763" spans="1:1" x14ac:dyDescent="0.35">
      <c r="A6763" s="7">
        <v>-0.9</v>
      </c>
    </row>
    <row r="6764" spans="1:1" x14ac:dyDescent="0.35">
      <c r="A6764" s="7">
        <v>-0.9</v>
      </c>
    </row>
    <row r="6765" spans="1:1" x14ac:dyDescent="0.35">
      <c r="A6765" s="7">
        <v>-0.9</v>
      </c>
    </row>
    <row r="6766" spans="1:1" x14ac:dyDescent="0.35">
      <c r="A6766" s="7">
        <v>-0.9</v>
      </c>
    </row>
    <row r="6767" spans="1:1" x14ac:dyDescent="0.35">
      <c r="A6767" s="7">
        <v>-0.9</v>
      </c>
    </row>
    <row r="6768" spans="1:1" x14ac:dyDescent="0.35">
      <c r="A6768" s="7">
        <v>-0.9</v>
      </c>
    </row>
    <row r="6769" spans="1:1" x14ac:dyDescent="0.35">
      <c r="A6769" s="7">
        <v>-1</v>
      </c>
    </row>
    <row r="6770" spans="1:1" x14ac:dyDescent="0.35">
      <c r="A6770" s="7">
        <v>-1</v>
      </c>
    </row>
    <row r="6771" spans="1:1" x14ac:dyDescent="0.35">
      <c r="A6771" s="7">
        <v>-1</v>
      </c>
    </row>
    <row r="6772" spans="1:1" x14ac:dyDescent="0.35">
      <c r="A6772" s="7">
        <v>-1</v>
      </c>
    </row>
    <row r="6773" spans="1:1" x14ac:dyDescent="0.35">
      <c r="A6773" s="7">
        <v>-1</v>
      </c>
    </row>
    <row r="6774" spans="1:1" x14ac:dyDescent="0.35">
      <c r="A6774" s="7">
        <v>-1.1000000000000001</v>
      </c>
    </row>
    <row r="6775" spans="1:1" x14ac:dyDescent="0.35">
      <c r="A6775" s="7">
        <v>-1.1000000000000001</v>
      </c>
    </row>
    <row r="6776" spans="1:1" x14ac:dyDescent="0.35">
      <c r="A6776" s="7">
        <v>-1.1000000000000001</v>
      </c>
    </row>
    <row r="6777" spans="1:1" x14ac:dyDescent="0.35">
      <c r="A6777" s="7">
        <v>-1.1000000000000001</v>
      </c>
    </row>
    <row r="6778" spans="1:1" x14ac:dyDescent="0.35">
      <c r="A6778" s="7">
        <v>-1.1000000000000001</v>
      </c>
    </row>
    <row r="6779" spans="1:1" x14ac:dyDescent="0.35">
      <c r="A6779" s="7">
        <v>-1.1000000000000001</v>
      </c>
    </row>
    <row r="6780" spans="1:1" x14ac:dyDescent="0.35">
      <c r="A6780" s="7">
        <v>-1.1000000000000001</v>
      </c>
    </row>
    <row r="6781" spans="1:1" x14ac:dyDescent="0.35">
      <c r="A6781" s="7">
        <v>-1.2</v>
      </c>
    </row>
    <row r="6782" spans="1:1" x14ac:dyDescent="0.35">
      <c r="A6782" s="7">
        <v>-1.2</v>
      </c>
    </row>
    <row r="6783" spans="1:1" x14ac:dyDescent="0.35">
      <c r="A6783" s="7">
        <v>-1.2</v>
      </c>
    </row>
    <row r="6784" spans="1:1" x14ac:dyDescent="0.35">
      <c r="A6784" s="7">
        <v>-1.2</v>
      </c>
    </row>
    <row r="6785" spans="1:1" x14ac:dyDescent="0.35">
      <c r="A6785" s="7">
        <v>-1.2</v>
      </c>
    </row>
    <row r="6786" spans="1:1" x14ac:dyDescent="0.35">
      <c r="A6786" s="7">
        <v>-1.2</v>
      </c>
    </row>
    <row r="6787" spans="1:1" x14ac:dyDescent="0.35">
      <c r="A6787" s="7">
        <v>-1.3</v>
      </c>
    </row>
    <row r="6788" spans="1:1" x14ac:dyDescent="0.35">
      <c r="A6788" s="7">
        <v>-1.3</v>
      </c>
    </row>
    <row r="6789" spans="1:1" x14ac:dyDescent="0.35">
      <c r="A6789" s="7">
        <v>-1.3</v>
      </c>
    </row>
    <row r="6790" spans="1:1" x14ac:dyDescent="0.35">
      <c r="A6790" s="7">
        <v>-1.3</v>
      </c>
    </row>
    <row r="6791" spans="1:1" x14ac:dyDescent="0.35">
      <c r="A6791" s="7">
        <v>-1.3</v>
      </c>
    </row>
    <row r="6792" spans="1:1" x14ac:dyDescent="0.35">
      <c r="A6792" s="7">
        <v>-1.3</v>
      </c>
    </row>
    <row r="6793" spans="1:1" x14ac:dyDescent="0.35">
      <c r="A6793" s="7">
        <v>-1.3</v>
      </c>
    </row>
    <row r="6794" spans="1:1" x14ac:dyDescent="0.35">
      <c r="A6794" s="7">
        <v>-1.3</v>
      </c>
    </row>
    <row r="6795" spans="1:1" x14ac:dyDescent="0.35">
      <c r="A6795" s="7">
        <v>-1.3</v>
      </c>
    </row>
    <row r="6796" spans="1:1" x14ac:dyDescent="0.35">
      <c r="A6796" s="7">
        <v>-1.3</v>
      </c>
    </row>
    <row r="6797" spans="1:1" x14ac:dyDescent="0.35">
      <c r="A6797" s="7">
        <v>-1.3</v>
      </c>
    </row>
    <row r="6798" spans="1:1" x14ac:dyDescent="0.35">
      <c r="A6798" s="7">
        <v>-1.3</v>
      </c>
    </row>
    <row r="6799" spans="1:1" x14ac:dyDescent="0.35">
      <c r="A6799" s="7">
        <v>-1.3</v>
      </c>
    </row>
    <row r="6800" spans="1:1" x14ac:dyDescent="0.35">
      <c r="A6800" s="7">
        <v>-1.3</v>
      </c>
    </row>
    <row r="6801" spans="1:1" x14ac:dyDescent="0.35">
      <c r="A6801" s="7">
        <v>-1.3</v>
      </c>
    </row>
    <row r="6802" spans="1:1" x14ac:dyDescent="0.35">
      <c r="A6802" s="7">
        <v>-1.4</v>
      </c>
    </row>
    <row r="6803" spans="1:1" x14ac:dyDescent="0.35">
      <c r="A6803" s="7">
        <v>-1.4</v>
      </c>
    </row>
    <row r="6804" spans="1:1" x14ac:dyDescent="0.35">
      <c r="A6804" s="7">
        <v>-1.4</v>
      </c>
    </row>
    <row r="6805" spans="1:1" x14ac:dyDescent="0.35">
      <c r="A6805" s="7">
        <v>-1.5</v>
      </c>
    </row>
    <row r="6806" spans="1:1" x14ac:dyDescent="0.35">
      <c r="A6806" s="7">
        <v>-1.5</v>
      </c>
    </row>
    <row r="6807" spans="1:1" x14ac:dyDescent="0.35">
      <c r="A6807" s="7">
        <v>-1.5</v>
      </c>
    </row>
    <row r="6808" spans="1:1" x14ac:dyDescent="0.35">
      <c r="A6808" s="7">
        <v>-1.5</v>
      </c>
    </row>
    <row r="6809" spans="1:1" x14ac:dyDescent="0.35">
      <c r="A6809" s="7">
        <v>-1.5</v>
      </c>
    </row>
    <row r="6810" spans="1:1" x14ac:dyDescent="0.35">
      <c r="A6810" s="7">
        <v>-1.5</v>
      </c>
    </row>
    <row r="6811" spans="1:1" x14ac:dyDescent="0.35">
      <c r="A6811" s="7">
        <v>-1.6</v>
      </c>
    </row>
    <row r="6812" spans="1:1" x14ac:dyDescent="0.35">
      <c r="A6812" s="7">
        <v>-1.6</v>
      </c>
    </row>
    <row r="6813" spans="1:1" x14ac:dyDescent="0.35">
      <c r="A6813" s="7">
        <v>-1.6</v>
      </c>
    </row>
    <row r="6814" spans="1:1" x14ac:dyDescent="0.35">
      <c r="A6814" s="7">
        <v>-1.6</v>
      </c>
    </row>
    <row r="6815" spans="1:1" x14ac:dyDescent="0.35">
      <c r="A6815" s="7">
        <v>-1.6</v>
      </c>
    </row>
    <row r="6816" spans="1:1" x14ac:dyDescent="0.35">
      <c r="A6816" s="7">
        <v>-1.6</v>
      </c>
    </row>
    <row r="6817" spans="1:1" x14ac:dyDescent="0.35">
      <c r="A6817" s="7">
        <v>-1.6</v>
      </c>
    </row>
    <row r="6818" spans="1:1" x14ac:dyDescent="0.35">
      <c r="A6818" s="7">
        <v>-1.6</v>
      </c>
    </row>
    <row r="6819" spans="1:1" x14ac:dyDescent="0.35">
      <c r="A6819" s="7">
        <v>-1.7</v>
      </c>
    </row>
    <row r="6820" spans="1:1" x14ac:dyDescent="0.35">
      <c r="A6820" s="7">
        <v>-1.7</v>
      </c>
    </row>
    <row r="6821" spans="1:1" x14ac:dyDescent="0.35">
      <c r="A6821" s="7">
        <v>-1.7</v>
      </c>
    </row>
    <row r="6822" spans="1:1" x14ac:dyDescent="0.35">
      <c r="A6822" s="7">
        <v>-1.7</v>
      </c>
    </row>
    <row r="6823" spans="1:1" x14ac:dyDescent="0.35">
      <c r="A6823" s="7">
        <v>-1.7</v>
      </c>
    </row>
    <row r="6824" spans="1:1" x14ac:dyDescent="0.35">
      <c r="A6824" s="7">
        <v>-1.7</v>
      </c>
    </row>
    <row r="6825" spans="1:1" x14ac:dyDescent="0.35">
      <c r="A6825" s="7">
        <v>-1.7</v>
      </c>
    </row>
    <row r="6826" spans="1:1" x14ac:dyDescent="0.35">
      <c r="A6826" s="7">
        <v>-1.7</v>
      </c>
    </row>
    <row r="6827" spans="1:1" x14ac:dyDescent="0.35">
      <c r="A6827" s="7">
        <v>-1.8</v>
      </c>
    </row>
    <row r="6828" spans="1:1" x14ac:dyDescent="0.35">
      <c r="A6828" s="7">
        <v>-1.8</v>
      </c>
    </row>
    <row r="6829" spans="1:1" x14ac:dyDescent="0.35">
      <c r="A6829" s="7">
        <v>-1.8</v>
      </c>
    </row>
    <row r="6830" spans="1:1" x14ac:dyDescent="0.35">
      <c r="A6830" s="7">
        <v>-1.8</v>
      </c>
    </row>
    <row r="6831" spans="1:1" x14ac:dyDescent="0.35">
      <c r="A6831" s="7">
        <v>-1.8</v>
      </c>
    </row>
    <row r="6832" spans="1:1" x14ac:dyDescent="0.35">
      <c r="A6832" s="7">
        <v>-1.9</v>
      </c>
    </row>
    <row r="6833" spans="1:1" x14ac:dyDescent="0.35">
      <c r="A6833" s="7">
        <v>-1.9</v>
      </c>
    </row>
    <row r="6834" spans="1:1" x14ac:dyDescent="0.35">
      <c r="A6834" s="7">
        <v>-1.9</v>
      </c>
    </row>
    <row r="6835" spans="1:1" x14ac:dyDescent="0.35">
      <c r="A6835" s="7">
        <v>-1.9</v>
      </c>
    </row>
    <row r="6836" spans="1:1" x14ac:dyDescent="0.35">
      <c r="A6836" s="7">
        <v>-1.9</v>
      </c>
    </row>
    <row r="6837" spans="1:1" x14ac:dyDescent="0.35">
      <c r="A6837" s="7">
        <v>-1.9</v>
      </c>
    </row>
    <row r="6838" spans="1:1" x14ac:dyDescent="0.35">
      <c r="A6838" s="7">
        <v>-1.9</v>
      </c>
    </row>
    <row r="6839" spans="1:1" x14ac:dyDescent="0.35">
      <c r="A6839" s="7">
        <v>-1.9</v>
      </c>
    </row>
    <row r="6840" spans="1:1" x14ac:dyDescent="0.35">
      <c r="A6840" s="7">
        <v>-1.9</v>
      </c>
    </row>
    <row r="6841" spans="1:1" x14ac:dyDescent="0.35">
      <c r="A6841" s="7">
        <v>-1.9</v>
      </c>
    </row>
    <row r="6842" spans="1:1" x14ac:dyDescent="0.35">
      <c r="A6842" s="7">
        <v>-2</v>
      </c>
    </row>
    <row r="6843" spans="1:1" x14ac:dyDescent="0.35">
      <c r="A6843" s="7">
        <v>-2</v>
      </c>
    </row>
    <row r="6844" spans="1:1" x14ac:dyDescent="0.35">
      <c r="A6844" s="7">
        <v>-2</v>
      </c>
    </row>
    <row r="6845" spans="1:1" x14ac:dyDescent="0.35">
      <c r="A6845" s="7">
        <v>-2</v>
      </c>
    </row>
    <row r="6846" spans="1:1" x14ac:dyDescent="0.35">
      <c r="A6846" s="7">
        <v>-2</v>
      </c>
    </row>
    <row r="6847" spans="1:1" x14ac:dyDescent="0.35">
      <c r="A6847" s="7">
        <v>-2</v>
      </c>
    </row>
    <row r="6848" spans="1:1" x14ac:dyDescent="0.35">
      <c r="A6848" s="7">
        <v>-2</v>
      </c>
    </row>
    <row r="6849" spans="1:1" x14ac:dyDescent="0.35">
      <c r="A6849" s="7">
        <v>-2</v>
      </c>
    </row>
    <row r="6850" spans="1:1" x14ac:dyDescent="0.35">
      <c r="A6850" s="7">
        <v>-2</v>
      </c>
    </row>
    <row r="6851" spans="1:1" x14ac:dyDescent="0.35">
      <c r="A6851" s="7">
        <v>-2</v>
      </c>
    </row>
    <row r="6852" spans="1:1" x14ac:dyDescent="0.35">
      <c r="A6852" s="7">
        <v>-2</v>
      </c>
    </row>
    <row r="6853" spans="1:1" x14ac:dyDescent="0.35">
      <c r="A6853" s="7">
        <v>-2</v>
      </c>
    </row>
    <row r="6854" spans="1:1" x14ac:dyDescent="0.35">
      <c r="A6854" s="7">
        <v>-2.1</v>
      </c>
    </row>
    <row r="6855" spans="1:1" x14ac:dyDescent="0.35">
      <c r="A6855" s="7">
        <v>-2.1</v>
      </c>
    </row>
    <row r="6856" spans="1:1" x14ac:dyDescent="0.35">
      <c r="A6856" s="7">
        <v>-2.1</v>
      </c>
    </row>
    <row r="6857" spans="1:1" x14ac:dyDescent="0.35">
      <c r="A6857" s="7">
        <v>-2.1</v>
      </c>
    </row>
    <row r="6858" spans="1:1" x14ac:dyDescent="0.35">
      <c r="A6858" s="7">
        <v>-2.1</v>
      </c>
    </row>
    <row r="6859" spans="1:1" x14ac:dyDescent="0.35">
      <c r="A6859" s="7">
        <v>-2.1</v>
      </c>
    </row>
    <row r="6860" spans="1:1" x14ac:dyDescent="0.35">
      <c r="A6860" s="7">
        <v>-2.1</v>
      </c>
    </row>
    <row r="6861" spans="1:1" x14ac:dyDescent="0.35">
      <c r="A6861" s="7">
        <v>-2.1</v>
      </c>
    </row>
    <row r="6862" spans="1:1" x14ac:dyDescent="0.35">
      <c r="A6862" s="7">
        <v>-2.2000000000000002</v>
      </c>
    </row>
    <row r="6863" spans="1:1" x14ac:dyDescent="0.35">
      <c r="A6863" s="7">
        <v>-2.2000000000000002</v>
      </c>
    </row>
    <row r="6864" spans="1:1" x14ac:dyDescent="0.35">
      <c r="A6864" s="7">
        <v>-2.2999999999999998</v>
      </c>
    </row>
    <row r="6865" spans="1:1" x14ac:dyDescent="0.35">
      <c r="A6865" s="7">
        <v>-2.2999999999999998</v>
      </c>
    </row>
    <row r="6866" spans="1:1" x14ac:dyDescent="0.35">
      <c r="A6866" s="7">
        <v>-2.2999999999999998</v>
      </c>
    </row>
    <row r="6867" spans="1:1" x14ac:dyDescent="0.35">
      <c r="A6867" s="7">
        <v>-2.2999999999999998</v>
      </c>
    </row>
    <row r="6868" spans="1:1" x14ac:dyDescent="0.35">
      <c r="A6868" s="7">
        <v>-2.2999999999999998</v>
      </c>
    </row>
    <row r="6869" spans="1:1" x14ac:dyDescent="0.35">
      <c r="A6869" s="7">
        <v>-2.2999999999999998</v>
      </c>
    </row>
    <row r="6870" spans="1:1" x14ac:dyDescent="0.35">
      <c r="A6870" s="7">
        <v>-2.4</v>
      </c>
    </row>
    <row r="6871" spans="1:1" x14ac:dyDescent="0.35">
      <c r="A6871" s="7">
        <v>-2.4</v>
      </c>
    </row>
    <row r="6872" spans="1:1" x14ac:dyDescent="0.35">
      <c r="A6872" s="7">
        <v>-2.4</v>
      </c>
    </row>
    <row r="6873" spans="1:1" x14ac:dyDescent="0.35">
      <c r="A6873" s="7">
        <v>-2.4</v>
      </c>
    </row>
    <row r="6874" spans="1:1" x14ac:dyDescent="0.35">
      <c r="A6874" s="7">
        <v>-2.4</v>
      </c>
    </row>
    <row r="6875" spans="1:1" x14ac:dyDescent="0.35">
      <c r="A6875" s="7">
        <v>-2.4</v>
      </c>
    </row>
    <row r="6876" spans="1:1" x14ac:dyDescent="0.35">
      <c r="A6876" s="7">
        <v>-2.4</v>
      </c>
    </row>
    <row r="6877" spans="1:1" x14ac:dyDescent="0.35">
      <c r="A6877" s="7">
        <v>-2.4</v>
      </c>
    </row>
    <row r="6878" spans="1:1" x14ac:dyDescent="0.35">
      <c r="A6878" s="7">
        <v>-2.4</v>
      </c>
    </row>
    <row r="6879" spans="1:1" x14ac:dyDescent="0.35">
      <c r="A6879" s="7">
        <v>-2.4</v>
      </c>
    </row>
    <row r="6880" spans="1:1" x14ac:dyDescent="0.35">
      <c r="A6880" s="7">
        <v>-2.4</v>
      </c>
    </row>
    <row r="6881" spans="1:1" x14ac:dyDescent="0.35">
      <c r="A6881" s="7">
        <v>-2.4</v>
      </c>
    </row>
    <row r="6882" spans="1:1" x14ac:dyDescent="0.35">
      <c r="A6882" s="7">
        <v>-2.4</v>
      </c>
    </row>
    <row r="6883" spans="1:1" x14ac:dyDescent="0.35">
      <c r="A6883" s="7">
        <v>-2.4</v>
      </c>
    </row>
    <row r="6884" spans="1:1" x14ac:dyDescent="0.35">
      <c r="A6884" s="7">
        <v>-2.4</v>
      </c>
    </row>
    <row r="6885" spans="1:1" x14ac:dyDescent="0.35">
      <c r="A6885" s="7">
        <v>-2.5</v>
      </c>
    </row>
    <row r="6886" spans="1:1" x14ac:dyDescent="0.35">
      <c r="A6886" s="7">
        <v>-2.5</v>
      </c>
    </row>
    <row r="6887" spans="1:1" x14ac:dyDescent="0.35">
      <c r="A6887" s="7">
        <v>-2.5</v>
      </c>
    </row>
    <row r="6888" spans="1:1" x14ac:dyDescent="0.35">
      <c r="A6888" s="7">
        <v>-2.5</v>
      </c>
    </row>
    <row r="6889" spans="1:1" x14ac:dyDescent="0.35">
      <c r="A6889" s="7">
        <v>-2.5</v>
      </c>
    </row>
    <row r="6890" spans="1:1" x14ac:dyDescent="0.35">
      <c r="A6890" s="7">
        <v>-2.5</v>
      </c>
    </row>
    <row r="6891" spans="1:1" x14ac:dyDescent="0.35">
      <c r="A6891" s="7">
        <v>-2.5</v>
      </c>
    </row>
    <row r="6892" spans="1:1" x14ac:dyDescent="0.35">
      <c r="A6892" s="7">
        <v>-2.5</v>
      </c>
    </row>
    <row r="6893" spans="1:1" x14ac:dyDescent="0.35">
      <c r="A6893" s="7">
        <v>-2.5</v>
      </c>
    </row>
    <row r="6894" spans="1:1" x14ac:dyDescent="0.35">
      <c r="A6894" s="7">
        <v>-2.5</v>
      </c>
    </row>
    <row r="6895" spans="1:1" x14ac:dyDescent="0.35">
      <c r="A6895" s="7">
        <v>-2.5</v>
      </c>
    </row>
    <row r="6896" spans="1:1" x14ac:dyDescent="0.35">
      <c r="A6896" s="7">
        <v>-2.5</v>
      </c>
    </row>
    <row r="6897" spans="1:1" x14ac:dyDescent="0.35">
      <c r="A6897" s="7">
        <v>-2.5</v>
      </c>
    </row>
    <row r="6898" spans="1:1" x14ac:dyDescent="0.35">
      <c r="A6898" s="7">
        <v>-2.5</v>
      </c>
    </row>
    <row r="6899" spans="1:1" x14ac:dyDescent="0.35">
      <c r="A6899" s="7">
        <v>-2.6</v>
      </c>
    </row>
    <row r="6900" spans="1:1" x14ac:dyDescent="0.35">
      <c r="A6900" s="7">
        <v>-2.6</v>
      </c>
    </row>
    <row r="6901" spans="1:1" x14ac:dyDescent="0.35">
      <c r="A6901" s="7">
        <v>-2.6</v>
      </c>
    </row>
    <row r="6902" spans="1:1" x14ac:dyDescent="0.35">
      <c r="A6902" s="7">
        <v>-2.6</v>
      </c>
    </row>
    <row r="6903" spans="1:1" x14ac:dyDescent="0.35">
      <c r="A6903" s="7">
        <v>-2.6</v>
      </c>
    </row>
    <row r="6904" spans="1:1" x14ac:dyDescent="0.35">
      <c r="A6904" s="7">
        <v>-2.6</v>
      </c>
    </row>
    <row r="6905" spans="1:1" x14ac:dyDescent="0.35">
      <c r="A6905" s="7">
        <v>-2.7</v>
      </c>
    </row>
    <row r="6906" spans="1:1" x14ac:dyDescent="0.35">
      <c r="A6906" s="7">
        <v>-2.7</v>
      </c>
    </row>
    <row r="6907" spans="1:1" x14ac:dyDescent="0.35">
      <c r="A6907" s="7">
        <v>-2.7</v>
      </c>
    </row>
    <row r="6908" spans="1:1" x14ac:dyDescent="0.35">
      <c r="A6908" s="7">
        <v>-2.7</v>
      </c>
    </row>
    <row r="6909" spans="1:1" x14ac:dyDescent="0.35">
      <c r="A6909" s="7">
        <v>-2.7</v>
      </c>
    </row>
    <row r="6910" spans="1:1" x14ac:dyDescent="0.35">
      <c r="A6910" s="7">
        <v>-2.7</v>
      </c>
    </row>
    <row r="6911" spans="1:1" x14ac:dyDescent="0.35">
      <c r="A6911" s="7">
        <v>-2.7</v>
      </c>
    </row>
    <row r="6912" spans="1:1" x14ac:dyDescent="0.35">
      <c r="A6912" s="7">
        <v>-2.7</v>
      </c>
    </row>
    <row r="6913" spans="1:1" x14ac:dyDescent="0.35">
      <c r="A6913" s="7">
        <v>-2.7</v>
      </c>
    </row>
    <row r="6914" spans="1:1" x14ac:dyDescent="0.35">
      <c r="A6914" s="7">
        <v>-2.7</v>
      </c>
    </row>
    <row r="6915" spans="1:1" x14ac:dyDescent="0.35">
      <c r="A6915" s="7">
        <v>-2.8</v>
      </c>
    </row>
    <row r="6916" spans="1:1" x14ac:dyDescent="0.35">
      <c r="A6916" s="7">
        <v>-2.8</v>
      </c>
    </row>
    <row r="6917" spans="1:1" x14ac:dyDescent="0.35">
      <c r="A6917" s="7">
        <v>-2.8</v>
      </c>
    </row>
    <row r="6918" spans="1:1" x14ac:dyDescent="0.35">
      <c r="A6918" s="7">
        <v>-2.8</v>
      </c>
    </row>
    <row r="6919" spans="1:1" x14ac:dyDescent="0.35">
      <c r="A6919" s="7">
        <v>-2.8</v>
      </c>
    </row>
    <row r="6920" spans="1:1" x14ac:dyDescent="0.35">
      <c r="A6920" s="7">
        <v>-2.8</v>
      </c>
    </row>
    <row r="6921" spans="1:1" x14ac:dyDescent="0.35">
      <c r="A6921" s="7">
        <v>-2.8</v>
      </c>
    </row>
    <row r="6922" spans="1:1" x14ac:dyDescent="0.35">
      <c r="A6922" s="7">
        <v>-2.8</v>
      </c>
    </row>
    <row r="6923" spans="1:1" x14ac:dyDescent="0.35">
      <c r="A6923" s="7">
        <v>-2.9</v>
      </c>
    </row>
    <row r="6924" spans="1:1" x14ac:dyDescent="0.35">
      <c r="A6924" s="7">
        <v>-2.9</v>
      </c>
    </row>
    <row r="6925" spans="1:1" x14ac:dyDescent="0.35">
      <c r="A6925" s="7">
        <v>-2.9</v>
      </c>
    </row>
    <row r="6926" spans="1:1" x14ac:dyDescent="0.35">
      <c r="A6926" s="7">
        <v>-2.9</v>
      </c>
    </row>
    <row r="6927" spans="1:1" x14ac:dyDescent="0.35">
      <c r="A6927" s="7">
        <v>-2.9</v>
      </c>
    </row>
    <row r="6928" spans="1:1" x14ac:dyDescent="0.35">
      <c r="A6928" s="7">
        <v>-2.9</v>
      </c>
    </row>
    <row r="6929" spans="1:1" x14ac:dyDescent="0.35">
      <c r="A6929" s="7">
        <v>-3</v>
      </c>
    </row>
    <row r="6930" spans="1:1" x14ac:dyDescent="0.35">
      <c r="A6930" s="7">
        <v>-3</v>
      </c>
    </row>
    <row r="6931" spans="1:1" x14ac:dyDescent="0.35">
      <c r="A6931" s="7">
        <v>-3</v>
      </c>
    </row>
    <row r="6932" spans="1:1" x14ac:dyDescent="0.35">
      <c r="A6932" s="7">
        <v>-3</v>
      </c>
    </row>
    <row r="6933" spans="1:1" x14ac:dyDescent="0.35">
      <c r="A6933" s="7">
        <v>-3</v>
      </c>
    </row>
    <row r="6934" spans="1:1" x14ac:dyDescent="0.35">
      <c r="A6934" s="7">
        <v>-3</v>
      </c>
    </row>
    <row r="6935" spans="1:1" x14ac:dyDescent="0.35">
      <c r="A6935" s="7">
        <v>-3.1</v>
      </c>
    </row>
    <row r="6936" spans="1:1" x14ac:dyDescent="0.35">
      <c r="A6936" s="7">
        <v>-3.1</v>
      </c>
    </row>
    <row r="6937" spans="1:1" x14ac:dyDescent="0.35">
      <c r="A6937" s="7">
        <v>-3.1</v>
      </c>
    </row>
    <row r="6938" spans="1:1" x14ac:dyDescent="0.35">
      <c r="A6938" s="7">
        <v>-3.1</v>
      </c>
    </row>
    <row r="6939" spans="1:1" x14ac:dyDescent="0.35">
      <c r="A6939" s="7">
        <v>-3.1</v>
      </c>
    </row>
    <row r="6940" spans="1:1" x14ac:dyDescent="0.35">
      <c r="A6940" s="7">
        <v>-3.1</v>
      </c>
    </row>
    <row r="6941" spans="1:1" x14ac:dyDescent="0.35">
      <c r="A6941" s="7">
        <v>-3.1</v>
      </c>
    </row>
    <row r="6942" spans="1:1" x14ac:dyDescent="0.35">
      <c r="A6942" s="7">
        <v>-3.1</v>
      </c>
    </row>
    <row r="6943" spans="1:1" x14ac:dyDescent="0.35">
      <c r="A6943" s="7">
        <v>-3.1</v>
      </c>
    </row>
    <row r="6944" spans="1:1" x14ac:dyDescent="0.35">
      <c r="A6944" s="7">
        <v>-3.2</v>
      </c>
    </row>
    <row r="6945" spans="1:1" x14ac:dyDescent="0.35">
      <c r="A6945" s="7">
        <v>-3.2</v>
      </c>
    </row>
    <row r="6946" spans="1:1" x14ac:dyDescent="0.35">
      <c r="A6946" s="7">
        <v>-3.2</v>
      </c>
    </row>
    <row r="6947" spans="1:1" x14ac:dyDescent="0.35">
      <c r="A6947" s="7">
        <v>-3.2</v>
      </c>
    </row>
    <row r="6948" spans="1:1" x14ac:dyDescent="0.35">
      <c r="A6948" s="7">
        <v>-3.2</v>
      </c>
    </row>
    <row r="6949" spans="1:1" x14ac:dyDescent="0.35">
      <c r="A6949" s="7">
        <v>-3.2</v>
      </c>
    </row>
    <row r="6950" spans="1:1" x14ac:dyDescent="0.35">
      <c r="A6950" s="7">
        <v>-3.2</v>
      </c>
    </row>
    <row r="6951" spans="1:1" x14ac:dyDescent="0.35">
      <c r="A6951" s="7">
        <v>-3.2</v>
      </c>
    </row>
    <row r="6952" spans="1:1" x14ac:dyDescent="0.35">
      <c r="A6952" s="7">
        <v>-3.3</v>
      </c>
    </row>
    <row r="6953" spans="1:1" x14ac:dyDescent="0.35">
      <c r="A6953" s="7">
        <v>-3.3</v>
      </c>
    </row>
    <row r="6954" spans="1:1" x14ac:dyDescent="0.35">
      <c r="A6954" s="7">
        <v>-3.3</v>
      </c>
    </row>
    <row r="6955" spans="1:1" x14ac:dyDescent="0.35">
      <c r="A6955" s="7">
        <v>-3.3</v>
      </c>
    </row>
    <row r="6956" spans="1:1" x14ac:dyDescent="0.35">
      <c r="A6956" s="7">
        <v>-3.4</v>
      </c>
    </row>
    <row r="6957" spans="1:1" x14ac:dyDescent="0.35">
      <c r="A6957" s="7">
        <v>-3.4</v>
      </c>
    </row>
    <row r="6958" spans="1:1" x14ac:dyDescent="0.35">
      <c r="A6958" s="7">
        <v>-3.4</v>
      </c>
    </row>
    <row r="6959" spans="1:1" x14ac:dyDescent="0.35">
      <c r="A6959" s="7">
        <v>-3.4</v>
      </c>
    </row>
    <row r="6960" spans="1:1" x14ac:dyDescent="0.35">
      <c r="A6960" s="7">
        <v>-3.4</v>
      </c>
    </row>
    <row r="6961" spans="1:1" x14ac:dyDescent="0.35">
      <c r="A6961" s="7">
        <v>-3.4</v>
      </c>
    </row>
    <row r="6962" spans="1:1" x14ac:dyDescent="0.35">
      <c r="A6962" s="7">
        <v>-3.4</v>
      </c>
    </row>
    <row r="6963" spans="1:1" x14ac:dyDescent="0.35">
      <c r="A6963" s="7">
        <v>-3.5</v>
      </c>
    </row>
    <row r="6964" spans="1:1" x14ac:dyDescent="0.35">
      <c r="A6964" s="7">
        <v>-3.5</v>
      </c>
    </row>
    <row r="6965" spans="1:1" x14ac:dyDescent="0.35">
      <c r="A6965" s="7">
        <v>-3.5</v>
      </c>
    </row>
    <row r="6966" spans="1:1" x14ac:dyDescent="0.35">
      <c r="A6966" s="7">
        <v>-3.6</v>
      </c>
    </row>
    <row r="6967" spans="1:1" x14ac:dyDescent="0.35">
      <c r="A6967" s="7">
        <v>-3.6</v>
      </c>
    </row>
    <row r="6968" spans="1:1" x14ac:dyDescent="0.35">
      <c r="A6968" s="7">
        <v>-3.6</v>
      </c>
    </row>
    <row r="6969" spans="1:1" x14ac:dyDescent="0.35">
      <c r="A6969" s="7">
        <v>-3.6</v>
      </c>
    </row>
    <row r="6970" spans="1:1" x14ac:dyDescent="0.35">
      <c r="A6970" s="7">
        <v>-3.6</v>
      </c>
    </row>
    <row r="6971" spans="1:1" x14ac:dyDescent="0.35">
      <c r="A6971" s="7">
        <v>-3.6</v>
      </c>
    </row>
    <row r="6972" spans="1:1" x14ac:dyDescent="0.35">
      <c r="A6972" s="7">
        <v>-3.6</v>
      </c>
    </row>
    <row r="6973" spans="1:1" x14ac:dyDescent="0.35">
      <c r="A6973" s="7">
        <v>-3.6</v>
      </c>
    </row>
    <row r="6974" spans="1:1" x14ac:dyDescent="0.35">
      <c r="A6974" s="7">
        <v>-3.6</v>
      </c>
    </row>
    <row r="6975" spans="1:1" x14ac:dyDescent="0.35">
      <c r="A6975" s="7">
        <v>-3.7</v>
      </c>
    </row>
    <row r="6976" spans="1:1" x14ac:dyDescent="0.35">
      <c r="A6976" s="7">
        <v>-3.7</v>
      </c>
    </row>
    <row r="6977" spans="1:1" x14ac:dyDescent="0.35">
      <c r="A6977" s="7">
        <v>-3.7</v>
      </c>
    </row>
    <row r="6978" spans="1:1" x14ac:dyDescent="0.35">
      <c r="A6978" s="7">
        <v>-3.7</v>
      </c>
    </row>
    <row r="6979" spans="1:1" x14ac:dyDescent="0.35">
      <c r="A6979" s="7">
        <v>-3.7</v>
      </c>
    </row>
    <row r="6980" spans="1:1" x14ac:dyDescent="0.35">
      <c r="A6980" s="7">
        <v>-3.7</v>
      </c>
    </row>
    <row r="6981" spans="1:1" x14ac:dyDescent="0.35">
      <c r="A6981" s="7">
        <v>-3.8</v>
      </c>
    </row>
    <row r="6982" spans="1:1" x14ac:dyDescent="0.35">
      <c r="A6982" s="7">
        <v>-3.8</v>
      </c>
    </row>
    <row r="6983" spans="1:1" x14ac:dyDescent="0.35">
      <c r="A6983" s="7">
        <v>-3.8</v>
      </c>
    </row>
    <row r="6984" spans="1:1" x14ac:dyDescent="0.35">
      <c r="A6984" s="7">
        <v>-3.8</v>
      </c>
    </row>
    <row r="6985" spans="1:1" x14ac:dyDescent="0.35">
      <c r="A6985" s="7">
        <v>-3.8</v>
      </c>
    </row>
    <row r="6986" spans="1:1" x14ac:dyDescent="0.35">
      <c r="A6986" s="7">
        <v>-3.8</v>
      </c>
    </row>
    <row r="6987" spans="1:1" x14ac:dyDescent="0.35">
      <c r="A6987" s="7">
        <v>-3.8</v>
      </c>
    </row>
    <row r="6988" spans="1:1" x14ac:dyDescent="0.35">
      <c r="A6988" s="7">
        <v>-3.8</v>
      </c>
    </row>
    <row r="6989" spans="1:1" x14ac:dyDescent="0.35">
      <c r="A6989" s="7">
        <v>-3.9</v>
      </c>
    </row>
    <row r="6990" spans="1:1" x14ac:dyDescent="0.35">
      <c r="A6990" s="7">
        <v>-3.9</v>
      </c>
    </row>
    <row r="6991" spans="1:1" x14ac:dyDescent="0.35">
      <c r="A6991" s="7">
        <v>-3.9</v>
      </c>
    </row>
    <row r="6992" spans="1:1" x14ac:dyDescent="0.35">
      <c r="A6992" s="7">
        <v>-3.9</v>
      </c>
    </row>
    <row r="6993" spans="1:1" x14ac:dyDescent="0.35">
      <c r="A6993" s="7">
        <v>-3.9</v>
      </c>
    </row>
    <row r="6994" spans="1:1" x14ac:dyDescent="0.35">
      <c r="A6994" s="7">
        <v>-3.9</v>
      </c>
    </row>
    <row r="6995" spans="1:1" x14ac:dyDescent="0.35">
      <c r="A6995" s="7">
        <v>-3.9</v>
      </c>
    </row>
    <row r="6996" spans="1:1" x14ac:dyDescent="0.35">
      <c r="A6996" s="7">
        <v>-3.9</v>
      </c>
    </row>
    <row r="6997" spans="1:1" x14ac:dyDescent="0.35">
      <c r="A6997" s="7">
        <v>-3.9</v>
      </c>
    </row>
    <row r="6998" spans="1:1" x14ac:dyDescent="0.35">
      <c r="A6998" s="7">
        <v>-3.9</v>
      </c>
    </row>
    <row r="6999" spans="1:1" x14ac:dyDescent="0.35">
      <c r="A6999" s="7">
        <v>-3.9</v>
      </c>
    </row>
    <row r="7000" spans="1:1" x14ac:dyDescent="0.35">
      <c r="A7000" s="7">
        <v>-3.9</v>
      </c>
    </row>
    <row r="7001" spans="1:1" x14ac:dyDescent="0.35">
      <c r="A7001" s="7">
        <v>-4</v>
      </c>
    </row>
    <row r="7002" spans="1:1" x14ac:dyDescent="0.35">
      <c r="A7002" s="7">
        <v>-4</v>
      </c>
    </row>
    <row r="7003" spans="1:1" x14ac:dyDescent="0.35">
      <c r="A7003" s="7">
        <v>-4</v>
      </c>
    </row>
    <row r="7004" spans="1:1" x14ac:dyDescent="0.35">
      <c r="A7004" s="7">
        <v>-4</v>
      </c>
    </row>
    <row r="7005" spans="1:1" x14ac:dyDescent="0.35">
      <c r="A7005" s="7">
        <v>-4</v>
      </c>
    </row>
    <row r="7006" spans="1:1" x14ac:dyDescent="0.35">
      <c r="A7006" s="7">
        <v>-4</v>
      </c>
    </row>
    <row r="7007" spans="1:1" x14ac:dyDescent="0.35">
      <c r="A7007" s="7">
        <v>-4</v>
      </c>
    </row>
    <row r="7008" spans="1:1" x14ac:dyDescent="0.35">
      <c r="A7008" s="7">
        <v>-4</v>
      </c>
    </row>
    <row r="7009" spans="1:1" x14ac:dyDescent="0.35">
      <c r="A7009" s="7">
        <v>-4</v>
      </c>
    </row>
    <row r="7010" spans="1:1" x14ac:dyDescent="0.35">
      <c r="A7010" s="7">
        <v>-4</v>
      </c>
    </row>
    <row r="7011" spans="1:1" x14ac:dyDescent="0.35">
      <c r="A7011" s="7">
        <v>-4</v>
      </c>
    </row>
    <row r="7012" spans="1:1" x14ac:dyDescent="0.35">
      <c r="A7012" s="7">
        <v>-4</v>
      </c>
    </row>
    <row r="7013" spans="1:1" x14ac:dyDescent="0.35">
      <c r="A7013" s="7">
        <v>-4.0999999999999996</v>
      </c>
    </row>
    <row r="7014" spans="1:1" x14ac:dyDescent="0.35">
      <c r="A7014" s="7">
        <v>-4.0999999999999996</v>
      </c>
    </row>
    <row r="7015" spans="1:1" x14ac:dyDescent="0.35">
      <c r="A7015" s="7">
        <v>-4.0999999999999996</v>
      </c>
    </row>
    <row r="7016" spans="1:1" x14ac:dyDescent="0.35">
      <c r="A7016" s="7">
        <v>-4.0999999999999996</v>
      </c>
    </row>
    <row r="7017" spans="1:1" x14ac:dyDescent="0.35">
      <c r="A7017" s="7">
        <v>-4.0999999999999996</v>
      </c>
    </row>
    <row r="7018" spans="1:1" x14ac:dyDescent="0.35">
      <c r="A7018" s="7">
        <v>-4.0999999999999996</v>
      </c>
    </row>
    <row r="7019" spans="1:1" x14ac:dyDescent="0.35">
      <c r="A7019" s="7">
        <v>-4.0999999999999996</v>
      </c>
    </row>
    <row r="7020" spans="1:1" x14ac:dyDescent="0.35">
      <c r="A7020" s="7">
        <v>-4.0999999999999996</v>
      </c>
    </row>
    <row r="7021" spans="1:1" x14ac:dyDescent="0.35">
      <c r="A7021" s="7">
        <v>-4.0999999999999996</v>
      </c>
    </row>
    <row r="7022" spans="1:1" x14ac:dyDescent="0.35">
      <c r="A7022" s="7">
        <v>-4.0999999999999996</v>
      </c>
    </row>
    <row r="7023" spans="1:1" x14ac:dyDescent="0.35">
      <c r="A7023" s="7">
        <v>-4.2</v>
      </c>
    </row>
    <row r="7024" spans="1:1" x14ac:dyDescent="0.35">
      <c r="A7024" s="7">
        <v>-4.2</v>
      </c>
    </row>
    <row r="7025" spans="1:1" x14ac:dyDescent="0.35">
      <c r="A7025" s="7">
        <v>-4.2</v>
      </c>
    </row>
    <row r="7026" spans="1:1" x14ac:dyDescent="0.35">
      <c r="A7026" s="7">
        <v>-4.2</v>
      </c>
    </row>
    <row r="7027" spans="1:1" x14ac:dyDescent="0.35">
      <c r="A7027" s="7">
        <v>-4.2</v>
      </c>
    </row>
    <row r="7028" spans="1:1" x14ac:dyDescent="0.35">
      <c r="A7028" s="7">
        <v>-4.2</v>
      </c>
    </row>
    <row r="7029" spans="1:1" x14ac:dyDescent="0.35">
      <c r="A7029" s="7">
        <v>-4.2</v>
      </c>
    </row>
    <row r="7030" spans="1:1" x14ac:dyDescent="0.35">
      <c r="A7030" s="7">
        <v>-4.2</v>
      </c>
    </row>
    <row r="7031" spans="1:1" x14ac:dyDescent="0.35">
      <c r="A7031" s="7">
        <v>-4.2</v>
      </c>
    </row>
    <row r="7032" spans="1:1" x14ac:dyDescent="0.35">
      <c r="A7032" s="7">
        <v>-4.3</v>
      </c>
    </row>
    <row r="7033" spans="1:1" x14ac:dyDescent="0.35">
      <c r="A7033" s="7">
        <v>-4.3</v>
      </c>
    </row>
    <row r="7034" spans="1:1" x14ac:dyDescent="0.35">
      <c r="A7034" s="7">
        <v>-4.3</v>
      </c>
    </row>
    <row r="7035" spans="1:1" x14ac:dyDescent="0.35">
      <c r="A7035" s="7">
        <v>-4.3</v>
      </c>
    </row>
    <row r="7036" spans="1:1" x14ac:dyDescent="0.35">
      <c r="A7036" s="7">
        <v>-4.3</v>
      </c>
    </row>
    <row r="7037" spans="1:1" x14ac:dyDescent="0.35">
      <c r="A7037" s="7">
        <v>-4.3</v>
      </c>
    </row>
    <row r="7038" spans="1:1" x14ac:dyDescent="0.35">
      <c r="A7038" s="7">
        <v>-4.3</v>
      </c>
    </row>
    <row r="7039" spans="1:1" x14ac:dyDescent="0.35">
      <c r="A7039" s="7">
        <v>-4.3</v>
      </c>
    </row>
    <row r="7040" spans="1:1" x14ac:dyDescent="0.35">
      <c r="A7040" s="7">
        <v>-4.4000000000000004</v>
      </c>
    </row>
    <row r="7041" spans="1:1" x14ac:dyDescent="0.35">
      <c r="A7041" s="7">
        <v>-4.4000000000000004</v>
      </c>
    </row>
    <row r="7042" spans="1:1" x14ac:dyDescent="0.35">
      <c r="A7042" s="7">
        <v>-4.4000000000000004</v>
      </c>
    </row>
    <row r="7043" spans="1:1" x14ac:dyDescent="0.35">
      <c r="A7043" s="7">
        <v>-4.4000000000000004</v>
      </c>
    </row>
    <row r="7044" spans="1:1" x14ac:dyDescent="0.35">
      <c r="A7044" s="7">
        <v>-4.5</v>
      </c>
    </row>
    <row r="7045" spans="1:1" x14ac:dyDescent="0.35">
      <c r="A7045" s="7">
        <v>-4.5</v>
      </c>
    </row>
    <row r="7046" spans="1:1" x14ac:dyDescent="0.35">
      <c r="A7046" s="7">
        <v>-4.5</v>
      </c>
    </row>
    <row r="7047" spans="1:1" x14ac:dyDescent="0.35">
      <c r="A7047" s="7">
        <v>-4.5</v>
      </c>
    </row>
    <row r="7048" spans="1:1" x14ac:dyDescent="0.35">
      <c r="A7048" s="7">
        <v>-4.5</v>
      </c>
    </row>
    <row r="7049" spans="1:1" x14ac:dyDescent="0.35">
      <c r="A7049" s="7">
        <v>-4.5</v>
      </c>
    </row>
    <row r="7050" spans="1:1" x14ac:dyDescent="0.35">
      <c r="A7050" s="7">
        <v>-4.5</v>
      </c>
    </row>
    <row r="7051" spans="1:1" x14ac:dyDescent="0.35">
      <c r="A7051" s="7">
        <v>-4.5</v>
      </c>
    </row>
    <row r="7052" spans="1:1" x14ac:dyDescent="0.35">
      <c r="A7052" s="7">
        <v>-4.5</v>
      </c>
    </row>
    <row r="7053" spans="1:1" x14ac:dyDescent="0.35">
      <c r="A7053" s="7">
        <v>-4.5999999999999996</v>
      </c>
    </row>
    <row r="7054" spans="1:1" x14ac:dyDescent="0.35">
      <c r="A7054" s="7">
        <v>-4.5999999999999996</v>
      </c>
    </row>
    <row r="7055" spans="1:1" x14ac:dyDescent="0.35">
      <c r="A7055" s="7">
        <v>-4.5999999999999996</v>
      </c>
    </row>
    <row r="7056" spans="1:1" x14ac:dyDescent="0.35">
      <c r="A7056" s="7">
        <v>-4.5999999999999996</v>
      </c>
    </row>
    <row r="7057" spans="1:1" x14ac:dyDescent="0.35">
      <c r="A7057" s="7">
        <v>-4.5999999999999996</v>
      </c>
    </row>
    <row r="7058" spans="1:1" x14ac:dyDescent="0.35">
      <c r="A7058" s="7">
        <v>-4.5999999999999996</v>
      </c>
    </row>
    <row r="7059" spans="1:1" x14ac:dyDescent="0.35">
      <c r="A7059" s="7">
        <v>-4.7</v>
      </c>
    </row>
    <row r="7060" spans="1:1" x14ac:dyDescent="0.35">
      <c r="A7060" s="7">
        <v>-4.7</v>
      </c>
    </row>
    <row r="7061" spans="1:1" x14ac:dyDescent="0.35">
      <c r="A7061" s="7">
        <v>-4.7</v>
      </c>
    </row>
    <row r="7062" spans="1:1" x14ac:dyDescent="0.35">
      <c r="A7062" s="7">
        <v>-4.7</v>
      </c>
    </row>
    <row r="7063" spans="1:1" x14ac:dyDescent="0.35">
      <c r="A7063" s="7">
        <v>-4.7</v>
      </c>
    </row>
    <row r="7064" spans="1:1" x14ac:dyDescent="0.35">
      <c r="A7064" s="7">
        <v>-4.7</v>
      </c>
    </row>
    <row r="7065" spans="1:1" x14ac:dyDescent="0.35">
      <c r="A7065" s="7">
        <v>-4.7</v>
      </c>
    </row>
    <row r="7066" spans="1:1" x14ac:dyDescent="0.35">
      <c r="A7066" s="7">
        <v>-4.8</v>
      </c>
    </row>
    <row r="7067" spans="1:1" x14ac:dyDescent="0.35">
      <c r="A7067" s="7">
        <v>-4.8</v>
      </c>
    </row>
    <row r="7068" spans="1:1" x14ac:dyDescent="0.35">
      <c r="A7068" s="7">
        <v>-4.8</v>
      </c>
    </row>
    <row r="7069" spans="1:1" x14ac:dyDescent="0.35">
      <c r="A7069" s="7">
        <v>-4.8</v>
      </c>
    </row>
    <row r="7070" spans="1:1" x14ac:dyDescent="0.35">
      <c r="A7070" s="7">
        <v>-4.8</v>
      </c>
    </row>
    <row r="7071" spans="1:1" x14ac:dyDescent="0.35">
      <c r="A7071" s="7">
        <v>-4.8</v>
      </c>
    </row>
    <row r="7072" spans="1:1" x14ac:dyDescent="0.35">
      <c r="A7072" s="7">
        <v>-4.8</v>
      </c>
    </row>
    <row r="7073" spans="1:1" x14ac:dyDescent="0.35">
      <c r="A7073" s="7">
        <v>-4.8</v>
      </c>
    </row>
    <row r="7074" spans="1:1" x14ac:dyDescent="0.35">
      <c r="A7074" s="7">
        <v>-4.8</v>
      </c>
    </row>
    <row r="7075" spans="1:1" x14ac:dyDescent="0.35">
      <c r="A7075" s="7">
        <v>-4.8</v>
      </c>
    </row>
    <row r="7076" spans="1:1" x14ac:dyDescent="0.35">
      <c r="A7076" s="7">
        <v>-4.8</v>
      </c>
    </row>
    <row r="7077" spans="1:1" x14ac:dyDescent="0.35">
      <c r="A7077" s="7">
        <v>-4.8</v>
      </c>
    </row>
    <row r="7078" spans="1:1" x14ac:dyDescent="0.35">
      <c r="A7078" s="7">
        <v>-4.8</v>
      </c>
    </row>
    <row r="7079" spans="1:1" x14ac:dyDescent="0.35">
      <c r="A7079" s="7">
        <v>-4.8</v>
      </c>
    </row>
    <row r="7080" spans="1:1" x14ac:dyDescent="0.35">
      <c r="A7080" s="7">
        <v>-4.9000000000000004</v>
      </c>
    </row>
    <row r="7081" spans="1:1" x14ac:dyDescent="0.35">
      <c r="A7081" s="7">
        <v>-4.9000000000000004</v>
      </c>
    </row>
    <row r="7082" spans="1:1" x14ac:dyDescent="0.35">
      <c r="A7082" s="7">
        <v>-4.9000000000000004</v>
      </c>
    </row>
    <row r="7083" spans="1:1" x14ac:dyDescent="0.35">
      <c r="A7083" s="7">
        <v>-4.9000000000000004</v>
      </c>
    </row>
    <row r="7084" spans="1:1" x14ac:dyDescent="0.35">
      <c r="A7084" s="7">
        <v>-4.9000000000000004</v>
      </c>
    </row>
    <row r="7085" spans="1:1" x14ac:dyDescent="0.35">
      <c r="A7085" s="7">
        <v>-5</v>
      </c>
    </row>
    <row r="7086" spans="1:1" x14ac:dyDescent="0.35">
      <c r="A7086" s="7">
        <v>-5</v>
      </c>
    </row>
    <row r="7087" spans="1:1" x14ac:dyDescent="0.35">
      <c r="A7087" s="7">
        <v>-5</v>
      </c>
    </row>
    <row r="7088" spans="1:1" x14ac:dyDescent="0.35">
      <c r="A7088" s="7">
        <v>-5</v>
      </c>
    </row>
    <row r="7089" spans="1:1" x14ac:dyDescent="0.35">
      <c r="A7089" s="7">
        <v>-5</v>
      </c>
    </row>
    <row r="7090" spans="1:1" x14ac:dyDescent="0.35">
      <c r="A7090" s="7">
        <v>-5</v>
      </c>
    </row>
    <row r="7091" spans="1:1" x14ac:dyDescent="0.35">
      <c r="A7091" s="7">
        <v>-5</v>
      </c>
    </row>
    <row r="7092" spans="1:1" x14ac:dyDescent="0.35">
      <c r="A7092" s="7">
        <v>-5</v>
      </c>
    </row>
    <row r="7093" spans="1:1" x14ac:dyDescent="0.35">
      <c r="A7093" s="7">
        <v>-5</v>
      </c>
    </row>
    <row r="7094" spans="1:1" x14ac:dyDescent="0.35">
      <c r="A7094" s="7">
        <v>-5</v>
      </c>
    </row>
    <row r="7095" spans="1:1" x14ac:dyDescent="0.35">
      <c r="A7095" s="7">
        <v>-5</v>
      </c>
    </row>
    <row r="7096" spans="1:1" x14ac:dyDescent="0.35">
      <c r="A7096" s="7">
        <v>-5</v>
      </c>
    </row>
    <row r="7097" spans="1:1" x14ac:dyDescent="0.35">
      <c r="A7097" s="7">
        <v>-5</v>
      </c>
    </row>
    <row r="7098" spans="1:1" x14ac:dyDescent="0.35">
      <c r="A7098" s="7">
        <v>-5</v>
      </c>
    </row>
    <row r="7099" spans="1:1" x14ac:dyDescent="0.35">
      <c r="A7099" s="7">
        <v>-5</v>
      </c>
    </row>
    <row r="7100" spans="1:1" x14ac:dyDescent="0.35">
      <c r="A7100" s="7">
        <v>-5</v>
      </c>
    </row>
    <row r="7101" spans="1:1" x14ac:dyDescent="0.35">
      <c r="A7101" s="7">
        <v>-5</v>
      </c>
    </row>
    <row r="7102" spans="1:1" x14ac:dyDescent="0.35">
      <c r="A7102" s="7">
        <v>-5.0999999999999996</v>
      </c>
    </row>
    <row r="7103" spans="1:1" x14ac:dyDescent="0.35">
      <c r="A7103" s="7">
        <v>-5.0999999999999996</v>
      </c>
    </row>
    <row r="7104" spans="1:1" x14ac:dyDescent="0.35">
      <c r="A7104" s="7">
        <v>-5.0999999999999996</v>
      </c>
    </row>
    <row r="7105" spans="1:1" x14ac:dyDescent="0.35">
      <c r="A7105" s="7">
        <v>-5.0999999999999996</v>
      </c>
    </row>
    <row r="7106" spans="1:1" x14ac:dyDescent="0.35">
      <c r="A7106" s="7">
        <v>-5.0999999999999996</v>
      </c>
    </row>
    <row r="7107" spans="1:1" x14ac:dyDescent="0.35">
      <c r="A7107" s="7">
        <v>-5.0999999999999996</v>
      </c>
    </row>
    <row r="7108" spans="1:1" x14ac:dyDescent="0.35">
      <c r="A7108" s="7">
        <v>-5.0999999999999996</v>
      </c>
    </row>
    <row r="7109" spans="1:1" x14ac:dyDescent="0.35">
      <c r="A7109" s="7">
        <v>-5.2</v>
      </c>
    </row>
    <row r="7110" spans="1:1" x14ac:dyDescent="0.35">
      <c r="A7110" s="7">
        <v>-5.2</v>
      </c>
    </row>
    <row r="7111" spans="1:1" x14ac:dyDescent="0.35">
      <c r="A7111" s="7">
        <v>-5.2</v>
      </c>
    </row>
    <row r="7112" spans="1:1" x14ac:dyDescent="0.35">
      <c r="A7112" s="7">
        <v>-5.2</v>
      </c>
    </row>
    <row r="7113" spans="1:1" x14ac:dyDescent="0.35">
      <c r="A7113" s="7">
        <v>-5.2</v>
      </c>
    </row>
    <row r="7114" spans="1:1" x14ac:dyDescent="0.35">
      <c r="A7114" s="7">
        <v>-5.2</v>
      </c>
    </row>
    <row r="7115" spans="1:1" x14ac:dyDescent="0.35">
      <c r="A7115" s="7">
        <v>-5.2</v>
      </c>
    </row>
    <row r="7116" spans="1:1" x14ac:dyDescent="0.35">
      <c r="A7116" s="7">
        <v>-5.2</v>
      </c>
    </row>
    <row r="7117" spans="1:1" x14ac:dyDescent="0.35">
      <c r="A7117" s="7">
        <v>-5.2</v>
      </c>
    </row>
    <row r="7118" spans="1:1" x14ac:dyDescent="0.35">
      <c r="A7118" s="7">
        <v>-5.2</v>
      </c>
    </row>
    <row r="7119" spans="1:1" x14ac:dyDescent="0.35">
      <c r="A7119" s="7">
        <v>-5.2</v>
      </c>
    </row>
    <row r="7120" spans="1:1" x14ac:dyDescent="0.35">
      <c r="A7120" s="7">
        <v>-5.3</v>
      </c>
    </row>
    <row r="7121" spans="1:1" x14ac:dyDescent="0.35">
      <c r="A7121" s="7">
        <v>-5.3</v>
      </c>
    </row>
    <row r="7122" spans="1:1" x14ac:dyDescent="0.35">
      <c r="A7122" s="7">
        <v>-5.3</v>
      </c>
    </row>
    <row r="7123" spans="1:1" x14ac:dyDescent="0.35">
      <c r="A7123" s="7">
        <v>-5.3</v>
      </c>
    </row>
    <row r="7124" spans="1:1" x14ac:dyDescent="0.35">
      <c r="A7124" s="7">
        <v>-5.3</v>
      </c>
    </row>
    <row r="7125" spans="1:1" x14ac:dyDescent="0.35">
      <c r="A7125" s="7">
        <v>-5.3</v>
      </c>
    </row>
    <row r="7126" spans="1:1" x14ac:dyDescent="0.35">
      <c r="A7126" s="7">
        <v>-5.3</v>
      </c>
    </row>
    <row r="7127" spans="1:1" x14ac:dyDescent="0.35">
      <c r="A7127" s="7">
        <v>-5.3</v>
      </c>
    </row>
    <row r="7128" spans="1:1" x14ac:dyDescent="0.35">
      <c r="A7128" s="7">
        <v>-5.3</v>
      </c>
    </row>
    <row r="7129" spans="1:1" x14ac:dyDescent="0.35">
      <c r="A7129" s="7">
        <v>-5.3</v>
      </c>
    </row>
    <row r="7130" spans="1:1" x14ac:dyDescent="0.35">
      <c r="A7130" s="7">
        <v>-5.3</v>
      </c>
    </row>
    <row r="7131" spans="1:1" x14ac:dyDescent="0.35">
      <c r="A7131" s="7">
        <v>-5.4</v>
      </c>
    </row>
    <row r="7132" spans="1:1" x14ac:dyDescent="0.35">
      <c r="A7132" s="7">
        <v>-5.4</v>
      </c>
    </row>
    <row r="7133" spans="1:1" x14ac:dyDescent="0.35">
      <c r="A7133" s="7">
        <v>-5.4</v>
      </c>
    </row>
    <row r="7134" spans="1:1" x14ac:dyDescent="0.35">
      <c r="A7134" s="7">
        <v>-5.4</v>
      </c>
    </row>
    <row r="7135" spans="1:1" x14ac:dyDescent="0.35">
      <c r="A7135" s="7">
        <v>-5.4</v>
      </c>
    </row>
    <row r="7136" spans="1:1" x14ac:dyDescent="0.35">
      <c r="A7136" s="7">
        <v>-5.4</v>
      </c>
    </row>
    <row r="7137" spans="1:1" x14ac:dyDescent="0.35">
      <c r="A7137" s="7">
        <v>-5.4</v>
      </c>
    </row>
    <row r="7138" spans="1:1" x14ac:dyDescent="0.35">
      <c r="A7138" s="7">
        <v>-5.5</v>
      </c>
    </row>
    <row r="7139" spans="1:1" x14ac:dyDescent="0.35">
      <c r="A7139" s="7">
        <v>-5.5</v>
      </c>
    </row>
    <row r="7140" spans="1:1" x14ac:dyDescent="0.35">
      <c r="A7140" s="7">
        <v>-5.5</v>
      </c>
    </row>
    <row r="7141" spans="1:1" x14ac:dyDescent="0.35">
      <c r="A7141" s="7">
        <v>-5.5</v>
      </c>
    </row>
    <row r="7142" spans="1:1" x14ac:dyDescent="0.35">
      <c r="A7142" s="7">
        <v>-5.6</v>
      </c>
    </row>
    <row r="7143" spans="1:1" x14ac:dyDescent="0.35">
      <c r="A7143" s="7">
        <v>-5.6</v>
      </c>
    </row>
    <row r="7144" spans="1:1" x14ac:dyDescent="0.35">
      <c r="A7144" s="7">
        <v>-5.6</v>
      </c>
    </row>
    <row r="7145" spans="1:1" x14ac:dyDescent="0.35">
      <c r="A7145" s="7">
        <v>-5.6</v>
      </c>
    </row>
    <row r="7146" spans="1:1" x14ac:dyDescent="0.35">
      <c r="A7146" s="7">
        <v>-5.7</v>
      </c>
    </row>
    <row r="7147" spans="1:1" x14ac:dyDescent="0.35">
      <c r="A7147" s="7">
        <v>-5.7</v>
      </c>
    </row>
    <row r="7148" spans="1:1" x14ac:dyDescent="0.35">
      <c r="A7148" s="7">
        <v>-5.7</v>
      </c>
    </row>
    <row r="7149" spans="1:1" x14ac:dyDescent="0.35">
      <c r="A7149" s="7">
        <v>-5.7</v>
      </c>
    </row>
    <row r="7150" spans="1:1" x14ac:dyDescent="0.35">
      <c r="A7150" s="7">
        <v>-5.7</v>
      </c>
    </row>
    <row r="7151" spans="1:1" x14ac:dyDescent="0.35">
      <c r="A7151" s="7">
        <v>-5.7</v>
      </c>
    </row>
    <row r="7152" spans="1:1" x14ac:dyDescent="0.35">
      <c r="A7152" s="7">
        <v>-5.8</v>
      </c>
    </row>
    <row r="7153" spans="1:1" x14ac:dyDescent="0.35">
      <c r="A7153" s="7">
        <v>-5.8</v>
      </c>
    </row>
    <row r="7154" spans="1:1" x14ac:dyDescent="0.35">
      <c r="A7154" s="7">
        <v>-5.8</v>
      </c>
    </row>
    <row r="7155" spans="1:1" x14ac:dyDescent="0.35">
      <c r="A7155" s="7">
        <v>-5.8</v>
      </c>
    </row>
    <row r="7156" spans="1:1" x14ac:dyDescent="0.35">
      <c r="A7156" s="7">
        <v>-5.8</v>
      </c>
    </row>
    <row r="7157" spans="1:1" x14ac:dyDescent="0.35">
      <c r="A7157" s="7">
        <v>-5.8</v>
      </c>
    </row>
    <row r="7158" spans="1:1" x14ac:dyDescent="0.35">
      <c r="A7158" s="7">
        <v>-5.8</v>
      </c>
    </row>
    <row r="7159" spans="1:1" x14ac:dyDescent="0.35">
      <c r="A7159" s="7">
        <v>-5.8</v>
      </c>
    </row>
    <row r="7160" spans="1:1" x14ac:dyDescent="0.35">
      <c r="A7160" s="7">
        <v>-5.8</v>
      </c>
    </row>
    <row r="7161" spans="1:1" x14ac:dyDescent="0.35">
      <c r="A7161" s="7">
        <v>-5.8</v>
      </c>
    </row>
    <row r="7162" spans="1:1" x14ac:dyDescent="0.35">
      <c r="A7162" s="7">
        <v>-5.8</v>
      </c>
    </row>
    <row r="7163" spans="1:1" x14ac:dyDescent="0.35">
      <c r="A7163" s="7">
        <v>-5.8</v>
      </c>
    </row>
    <row r="7164" spans="1:1" x14ac:dyDescent="0.35">
      <c r="A7164" s="7">
        <v>-5.8</v>
      </c>
    </row>
    <row r="7165" spans="1:1" x14ac:dyDescent="0.35">
      <c r="A7165" s="7">
        <v>-5.8</v>
      </c>
    </row>
    <row r="7166" spans="1:1" x14ac:dyDescent="0.35">
      <c r="A7166" s="7">
        <v>-5.8</v>
      </c>
    </row>
    <row r="7167" spans="1:1" x14ac:dyDescent="0.35">
      <c r="A7167" s="7">
        <v>-5.8</v>
      </c>
    </row>
    <row r="7168" spans="1:1" x14ac:dyDescent="0.35">
      <c r="A7168" s="7">
        <v>-5.9</v>
      </c>
    </row>
    <row r="7169" spans="1:1" x14ac:dyDescent="0.35">
      <c r="A7169" s="7">
        <v>-5.9</v>
      </c>
    </row>
    <row r="7170" spans="1:1" x14ac:dyDescent="0.35">
      <c r="A7170" s="7">
        <v>-5.9</v>
      </c>
    </row>
    <row r="7171" spans="1:1" x14ac:dyDescent="0.35">
      <c r="A7171" s="7">
        <v>-5.9</v>
      </c>
    </row>
    <row r="7172" spans="1:1" x14ac:dyDescent="0.35">
      <c r="A7172" s="7">
        <v>-5.9</v>
      </c>
    </row>
    <row r="7173" spans="1:1" x14ac:dyDescent="0.35">
      <c r="A7173" s="7">
        <v>-5.9</v>
      </c>
    </row>
    <row r="7174" spans="1:1" x14ac:dyDescent="0.35">
      <c r="A7174" s="7">
        <v>-5.9</v>
      </c>
    </row>
    <row r="7175" spans="1:1" x14ac:dyDescent="0.35">
      <c r="A7175" s="7">
        <v>-5.9</v>
      </c>
    </row>
    <row r="7176" spans="1:1" x14ac:dyDescent="0.35">
      <c r="A7176" s="7">
        <v>-6</v>
      </c>
    </row>
    <row r="7177" spans="1:1" x14ac:dyDescent="0.35">
      <c r="A7177" s="7">
        <v>-6</v>
      </c>
    </row>
    <row r="7178" spans="1:1" x14ac:dyDescent="0.35">
      <c r="A7178" s="7">
        <v>-6</v>
      </c>
    </row>
    <row r="7179" spans="1:1" x14ac:dyDescent="0.35">
      <c r="A7179" s="7">
        <v>-6</v>
      </c>
    </row>
    <row r="7180" spans="1:1" x14ac:dyDescent="0.35">
      <c r="A7180" s="7">
        <v>-6.1</v>
      </c>
    </row>
    <row r="7181" spans="1:1" x14ac:dyDescent="0.35">
      <c r="A7181" s="7">
        <v>-6.1</v>
      </c>
    </row>
    <row r="7182" spans="1:1" x14ac:dyDescent="0.35">
      <c r="A7182" s="7">
        <v>-6.1</v>
      </c>
    </row>
    <row r="7183" spans="1:1" x14ac:dyDescent="0.35">
      <c r="A7183" s="7">
        <v>-6.1</v>
      </c>
    </row>
    <row r="7184" spans="1:1" x14ac:dyDescent="0.35">
      <c r="A7184" s="7">
        <v>-6.1</v>
      </c>
    </row>
    <row r="7185" spans="1:1" x14ac:dyDescent="0.35">
      <c r="A7185" s="7">
        <v>-6.1</v>
      </c>
    </row>
    <row r="7186" spans="1:1" x14ac:dyDescent="0.35">
      <c r="A7186" s="7">
        <v>-6.1</v>
      </c>
    </row>
    <row r="7187" spans="1:1" x14ac:dyDescent="0.35">
      <c r="A7187" s="7">
        <v>-6.1</v>
      </c>
    </row>
    <row r="7188" spans="1:1" x14ac:dyDescent="0.35">
      <c r="A7188" s="7">
        <v>-6.1</v>
      </c>
    </row>
    <row r="7189" spans="1:1" x14ac:dyDescent="0.35">
      <c r="A7189" s="7">
        <v>-6.1</v>
      </c>
    </row>
    <row r="7190" spans="1:1" x14ac:dyDescent="0.35">
      <c r="A7190" s="7">
        <v>-6.1</v>
      </c>
    </row>
    <row r="7191" spans="1:1" x14ac:dyDescent="0.35">
      <c r="A7191" s="7">
        <v>-6.1</v>
      </c>
    </row>
    <row r="7192" spans="1:1" x14ac:dyDescent="0.35">
      <c r="A7192" s="7">
        <v>-6.1</v>
      </c>
    </row>
    <row r="7193" spans="1:1" x14ac:dyDescent="0.35">
      <c r="A7193" s="7">
        <v>-6.2</v>
      </c>
    </row>
    <row r="7194" spans="1:1" x14ac:dyDescent="0.35">
      <c r="A7194" s="7">
        <v>-6.2</v>
      </c>
    </row>
    <row r="7195" spans="1:1" x14ac:dyDescent="0.35">
      <c r="A7195" s="7">
        <v>-6.2</v>
      </c>
    </row>
    <row r="7196" spans="1:1" x14ac:dyDescent="0.35">
      <c r="A7196" s="7">
        <v>-6.2</v>
      </c>
    </row>
    <row r="7197" spans="1:1" x14ac:dyDescent="0.35">
      <c r="A7197" s="7">
        <v>-6.2</v>
      </c>
    </row>
    <row r="7198" spans="1:1" x14ac:dyDescent="0.35">
      <c r="A7198" s="7">
        <v>-6.2</v>
      </c>
    </row>
    <row r="7199" spans="1:1" x14ac:dyDescent="0.35">
      <c r="A7199" s="7">
        <v>-6.2</v>
      </c>
    </row>
    <row r="7200" spans="1:1" x14ac:dyDescent="0.35">
      <c r="A7200" s="7">
        <v>-6.3</v>
      </c>
    </row>
    <row r="7201" spans="1:1" x14ac:dyDescent="0.35">
      <c r="A7201" s="7">
        <v>-6.3</v>
      </c>
    </row>
    <row r="7202" spans="1:1" x14ac:dyDescent="0.35">
      <c r="A7202" s="7">
        <v>-6.3</v>
      </c>
    </row>
    <row r="7203" spans="1:1" x14ac:dyDescent="0.35">
      <c r="A7203" s="7">
        <v>-6.3</v>
      </c>
    </row>
    <row r="7204" spans="1:1" x14ac:dyDescent="0.35">
      <c r="A7204" s="7">
        <v>-6.3</v>
      </c>
    </row>
    <row r="7205" spans="1:1" x14ac:dyDescent="0.35">
      <c r="A7205" s="7">
        <v>-6.3</v>
      </c>
    </row>
    <row r="7206" spans="1:1" x14ac:dyDescent="0.35">
      <c r="A7206" s="7">
        <v>-6.3</v>
      </c>
    </row>
    <row r="7207" spans="1:1" x14ac:dyDescent="0.35">
      <c r="A7207" s="7">
        <v>-6.3</v>
      </c>
    </row>
    <row r="7208" spans="1:1" x14ac:dyDescent="0.35">
      <c r="A7208" s="7">
        <v>-6.4</v>
      </c>
    </row>
    <row r="7209" spans="1:1" x14ac:dyDescent="0.35">
      <c r="A7209" s="7">
        <v>-6.4</v>
      </c>
    </row>
    <row r="7210" spans="1:1" x14ac:dyDescent="0.35">
      <c r="A7210" s="7">
        <v>-6.4</v>
      </c>
    </row>
    <row r="7211" spans="1:1" x14ac:dyDescent="0.35">
      <c r="A7211" s="7">
        <v>-6.4</v>
      </c>
    </row>
    <row r="7212" spans="1:1" x14ac:dyDescent="0.35">
      <c r="A7212" s="7">
        <v>-6.4</v>
      </c>
    </row>
    <row r="7213" spans="1:1" x14ac:dyDescent="0.35">
      <c r="A7213" s="7">
        <v>-6.4</v>
      </c>
    </row>
    <row r="7214" spans="1:1" x14ac:dyDescent="0.35">
      <c r="A7214" s="7">
        <v>-6.4</v>
      </c>
    </row>
    <row r="7215" spans="1:1" x14ac:dyDescent="0.35">
      <c r="A7215" s="7">
        <v>-6.4</v>
      </c>
    </row>
    <row r="7216" spans="1:1" x14ac:dyDescent="0.35">
      <c r="A7216" s="7">
        <v>-6.4</v>
      </c>
    </row>
    <row r="7217" spans="1:1" x14ac:dyDescent="0.35">
      <c r="A7217" s="7">
        <v>-6.4</v>
      </c>
    </row>
    <row r="7218" spans="1:1" x14ac:dyDescent="0.35">
      <c r="A7218" s="7">
        <v>-6.4</v>
      </c>
    </row>
    <row r="7219" spans="1:1" x14ac:dyDescent="0.35">
      <c r="A7219" s="7">
        <v>-6.4</v>
      </c>
    </row>
    <row r="7220" spans="1:1" x14ac:dyDescent="0.35">
      <c r="A7220" s="7">
        <v>-6.4</v>
      </c>
    </row>
    <row r="7221" spans="1:1" x14ac:dyDescent="0.35">
      <c r="A7221" s="7">
        <v>-6.4</v>
      </c>
    </row>
    <row r="7222" spans="1:1" x14ac:dyDescent="0.35">
      <c r="A7222" s="7">
        <v>-6.4</v>
      </c>
    </row>
    <row r="7223" spans="1:1" x14ac:dyDescent="0.35">
      <c r="A7223" s="7">
        <v>-6.4</v>
      </c>
    </row>
    <row r="7224" spans="1:1" x14ac:dyDescent="0.35">
      <c r="A7224" s="7">
        <v>-6.4</v>
      </c>
    </row>
    <row r="7225" spans="1:1" x14ac:dyDescent="0.35">
      <c r="A7225" s="7">
        <v>-6.4</v>
      </c>
    </row>
    <row r="7226" spans="1:1" x14ac:dyDescent="0.35">
      <c r="A7226" s="7">
        <v>-6.4</v>
      </c>
    </row>
    <row r="7227" spans="1:1" x14ac:dyDescent="0.35">
      <c r="A7227" s="7">
        <v>-6.5</v>
      </c>
    </row>
    <row r="7228" spans="1:1" x14ac:dyDescent="0.35">
      <c r="A7228" s="7">
        <v>-6.5</v>
      </c>
    </row>
    <row r="7229" spans="1:1" x14ac:dyDescent="0.35">
      <c r="A7229" s="7">
        <v>-6.5</v>
      </c>
    </row>
    <row r="7230" spans="1:1" x14ac:dyDescent="0.35">
      <c r="A7230" s="7">
        <v>-6.5</v>
      </c>
    </row>
    <row r="7231" spans="1:1" x14ac:dyDescent="0.35">
      <c r="A7231" s="7">
        <v>-6.5</v>
      </c>
    </row>
    <row r="7232" spans="1:1" x14ac:dyDescent="0.35">
      <c r="A7232" s="7">
        <v>-6.5</v>
      </c>
    </row>
    <row r="7233" spans="1:1" x14ac:dyDescent="0.35">
      <c r="A7233" s="7">
        <v>-6.5</v>
      </c>
    </row>
    <row r="7234" spans="1:1" x14ac:dyDescent="0.35">
      <c r="A7234" s="7">
        <v>-6.5</v>
      </c>
    </row>
    <row r="7235" spans="1:1" x14ac:dyDescent="0.35">
      <c r="A7235" s="7">
        <v>-6.5</v>
      </c>
    </row>
    <row r="7236" spans="1:1" x14ac:dyDescent="0.35">
      <c r="A7236" s="7">
        <v>-6.5</v>
      </c>
    </row>
    <row r="7237" spans="1:1" x14ac:dyDescent="0.35">
      <c r="A7237" s="7">
        <v>-6.5</v>
      </c>
    </row>
    <row r="7238" spans="1:1" x14ac:dyDescent="0.35">
      <c r="A7238" s="7">
        <v>-6.5</v>
      </c>
    </row>
    <row r="7239" spans="1:1" x14ac:dyDescent="0.35">
      <c r="A7239" s="7">
        <v>-6.5</v>
      </c>
    </row>
    <row r="7240" spans="1:1" x14ac:dyDescent="0.35">
      <c r="A7240" s="7">
        <v>-6.5</v>
      </c>
    </row>
    <row r="7241" spans="1:1" x14ac:dyDescent="0.35">
      <c r="A7241" s="7">
        <v>-6.5</v>
      </c>
    </row>
    <row r="7242" spans="1:1" x14ac:dyDescent="0.35">
      <c r="A7242" s="7">
        <v>-6.5</v>
      </c>
    </row>
    <row r="7243" spans="1:1" x14ac:dyDescent="0.35">
      <c r="A7243" s="7">
        <v>-6.5</v>
      </c>
    </row>
    <row r="7244" spans="1:1" x14ac:dyDescent="0.35">
      <c r="A7244" s="7">
        <v>-6.6</v>
      </c>
    </row>
    <row r="7245" spans="1:1" x14ac:dyDescent="0.35">
      <c r="A7245" s="7">
        <v>-6.6</v>
      </c>
    </row>
    <row r="7246" spans="1:1" x14ac:dyDescent="0.35">
      <c r="A7246" s="7">
        <v>-6.6</v>
      </c>
    </row>
    <row r="7247" spans="1:1" x14ac:dyDescent="0.35">
      <c r="A7247" s="7">
        <v>-6.6</v>
      </c>
    </row>
    <row r="7248" spans="1:1" x14ac:dyDescent="0.35">
      <c r="A7248" s="7">
        <v>-6.6</v>
      </c>
    </row>
    <row r="7249" spans="1:1" x14ac:dyDescent="0.35">
      <c r="A7249" s="7">
        <v>-6.6</v>
      </c>
    </row>
    <row r="7250" spans="1:1" x14ac:dyDescent="0.35">
      <c r="A7250" s="7">
        <v>-6.6</v>
      </c>
    </row>
    <row r="7251" spans="1:1" x14ac:dyDescent="0.35">
      <c r="A7251" s="7">
        <v>-6.7</v>
      </c>
    </row>
    <row r="7252" spans="1:1" x14ac:dyDescent="0.35">
      <c r="A7252" s="7">
        <v>-6.7</v>
      </c>
    </row>
    <row r="7253" spans="1:1" x14ac:dyDescent="0.35">
      <c r="A7253" s="7">
        <v>-6.7</v>
      </c>
    </row>
    <row r="7254" spans="1:1" x14ac:dyDescent="0.35">
      <c r="A7254" s="7">
        <v>-6.7</v>
      </c>
    </row>
    <row r="7255" spans="1:1" x14ac:dyDescent="0.35">
      <c r="A7255" s="7">
        <v>-6.7</v>
      </c>
    </row>
    <row r="7256" spans="1:1" x14ac:dyDescent="0.35">
      <c r="A7256" s="7">
        <v>-6.7</v>
      </c>
    </row>
    <row r="7257" spans="1:1" x14ac:dyDescent="0.35">
      <c r="A7257" s="7">
        <v>-6.7</v>
      </c>
    </row>
    <row r="7258" spans="1:1" x14ac:dyDescent="0.35">
      <c r="A7258" s="7">
        <v>-6.7</v>
      </c>
    </row>
    <row r="7259" spans="1:1" x14ac:dyDescent="0.35">
      <c r="A7259" s="7">
        <v>-6.8</v>
      </c>
    </row>
    <row r="7260" spans="1:1" x14ac:dyDescent="0.35">
      <c r="A7260" s="7">
        <v>-6.8</v>
      </c>
    </row>
    <row r="7261" spans="1:1" x14ac:dyDescent="0.35">
      <c r="A7261" s="7">
        <v>-6.8</v>
      </c>
    </row>
    <row r="7262" spans="1:1" x14ac:dyDescent="0.35">
      <c r="A7262" s="7">
        <v>-6.8</v>
      </c>
    </row>
    <row r="7263" spans="1:1" x14ac:dyDescent="0.35">
      <c r="A7263" s="7">
        <v>-6.8</v>
      </c>
    </row>
    <row r="7264" spans="1:1" x14ac:dyDescent="0.35">
      <c r="A7264" s="7">
        <v>-6.8</v>
      </c>
    </row>
    <row r="7265" spans="1:1" x14ac:dyDescent="0.35">
      <c r="A7265" s="7">
        <v>-6.8</v>
      </c>
    </row>
    <row r="7266" spans="1:1" x14ac:dyDescent="0.35">
      <c r="A7266" s="7">
        <v>-6.8</v>
      </c>
    </row>
    <row r="7267" spans="1:1" x14ac:dyDescent="0.35">
      <c r="A7267" s="7">
        <v>-6.8</v>
      </c>
    </row>
    <row r="7268" spans="1:1" x14ac:dyDescent="0.35">
      <c r="A7268" s="7">
        <v>-6.9</v>
      </c>
    </row>
    <row r="7269" spans="1:1" x14ac:dyDescent="0.35">
      <c r="A7269" s="7">
        <v>-6.9</v>
      </c>
    </row>
    <row r="7270" spans="1:1" x14ac:dyDescent="0.35">
      <c r="A7270" s="7">
        <v>-6.9</v>
      </c>
    </row>
    <row r="7271" spans="1:1" x14ac:dyDescent="0.35">
      <c r="A7271" s="7">
        <v>-6.9</v>
      </c>
    </row>
    <row r="7272" spans="1:1" x14ac:dyDescent="0.35">
      <c r="A7272" s="7">
        <v>-6.9</v>
      </c>
    </row>
    <row r="7273" spans="1:1" x14ac:dyDescent="0.35">
      <c r="A7273" s="7">
        <v>-6.9</v>
      </c>
    </row>
    <row r="7274" spans="1:1" x14ac:dyDescent="0.35">
      <c r="A7274" s="7">
        <v>-6.9</v>
      </c>
    </row>
    <row r="7275" spans="1:1" x14ac:dyDescent="0.35">
      <c r="A7275" s="7">
        <v>-6.9</v>
      </c>
    </row>
    <row r="7276" spans="1:1" x14ac:dyDescent="0.35">
      <c r="A7276" s="7">
        <v>-7</v>
      </c>
    </row>
    <row r="7277" spans="1:1" x14ac:dyDescent="0.35">
      <c r="A7277" s="7">
        <v>-7</v>
      </c>
    </row>
    <row r="7278" spans="1:1" x14ac:dyDescent="0.35">
      <c r="A7278" s="7">
        <v>-7</v>
      </c>
    </row>
    <row r="7279" spans="1:1" x14ac:dyDescent="0.35">
      <c r="A7279" s="7">
        <v>-7</v>
      </c>
    </row>
    <row r="7280" spans="1:1" x14ac:dyDescent="0.35">
      <c r="A7280" s="7">
        <v>-7</v>
      </c>
    </row>
    <row r="7281" spans="1:1" x14ac:dyDescent="0.35">
      <c r="A7281" s="7">
        <v>-7</v>
      </c>
    </row>
    <row r="7282" spans="1:1" x14ac:dyDescent="0.35">
      <c r="A7282" s="7">
        <v>-7</v>
      </c>
    </row>
    <row r="7283" spans="1:1" x14ac:dyDescent="0.35">
      <c r="A7283" s="7">
        <v>-7</v>
      </c>
    </row>
    <row r="7284" spans="1:1" x14ac:dyDescent="0.35">
      <c r="A7284" s="7">
        <v>-7</v>
      </c>
    </row>
    <row r="7285" spans="1:1" x14ac:dyDescent="0.35">
      <c r="A7285" s="7">
        <v>-7</v>
      </c>
    </row>
    <row r="7286" spans="1:1" x14ac:dyDescent="0.35">
      <c r="A7286" s="7">
        <v>-7</v>
      </c>
    </row>
    <row r="7287" spans="1:1" x14ac:dyDescent="0.35">
      <c r="A7287" s="7">
        <v>-7</v>
      </c>
    </row>
    <row r="7288" spans="1:1" x14ac:dyDescent="0.35">
      <c r="A7288" s="7">
        <v>-7</v>
      </c>
    </row>
    <row r="7289" spans="1:1" x14ac:dyDescent="0.35">
      <c r="A7289" s="7">
        <v>-7</v>
      </c>
    </row>
    <row r="7290" spans="1:1" x14ac:dyDescent="0.35">
      <c r="A7290" s="7">
        <v>-7</v>
      </c>
    </row>
    <row r="7291" spans="1:1" x14ac:dyDescent="0.35">
      <c r="A7291" s="7">
        <v>-7</v>
      </c>
    </row>
    <row r="7292" spans="1:1" x14ac:dyDescent="0.35">
      <c r="A7292" s="7">
        <v>-7</v>
      </c>
    </row>
    <row r="7293" spans="1:1" x14ac:dyDescent="0.35">
      <c r="A7293" s="7">
        <v>-7</v>
      </c>
    </row>
    <row r="7294" spans="1:1" x14ac:dyDescent="0.35">
      <c r="A7294" s="7">
        <v>-7</v>
      </c>
    </row>
    <row r="7295" spans="1:1" x14ac:dyDescent="0.35">
      <c r="A7295" s="7">
        <v>-7.1</v>
      </c>
    </row>
    <row r="7296" spans="1:1" x14ac:dyDescent="0.35">
      <c r="A7296" s="7">
        <v>-7.1</v>
      </c>
    </row>
    <row r="7297" spans="1:1" x14ac:dyDescent="0.35">
      <c r="A7297" s="7">
        <v>-7.1</v>
      </c>
    </row>
    <row r="7298" spans="1:1" x14ac:dyDescent="0.35">
      <c r="A7298" s="7">
        <v>-7.1</v>
      </c>
    </row>
    <row r="7299" spans="1:1" x14ac:dyDescent="0.35">
      <c r="A7299" s="7">
        <v>-7.1</v>
      </c>
    </row>
    <row r="7300" spans="1:1" x14ac:dyDescent="0.35">
      <c r="A7300" s="7">
        <v>-7.1</v>
      </c>
    </row>
    <row r="7301" spans="1:1" x14ac:dyDescent="0.35">
      <c r="A7301" s="7">
        <v>-7.1</v>
      </c>
    </row>
    <row r="7302" spans="1:1" x14ac:dyDescent="0.35">
      <c r="A7302" s="7">
        <v>-7.1</v>
      </c>
    </row>
    <row r="7303" spans="1:1" x14ac:dyDescent="0.35">
      <c r="A7303" s="7">
        <v>-7.1</v>
      </c>
    </row>
    <row r="7304" spans="1:1" x14ac:dyDescent="0.35">
      <c r="A7304" s="7">
        <v>-7.1</v>
      </c>
    </row>
    <row r="7305" spans="1:1" x14ac:dyDescent="0.35">
      <c r="A7305" s="7">
        <v>-7.1</v>
      </c>
    </row>
    <row r="7306" spans="1:1" x14ac:dyDescent="0.35">
      <c r="A7306" s="7">
        <v>-7.1</v>
      </c>
    </row>
    <row r="7307" spans="1:1" x14ac:dyDescent="0.35">
      <c r="A7307" s="7">
        <v>-7.1</v>
      </c>
    </row>
    <row r="7308" spans="1:1" x14ac:dyDescent="0.35">
      <c r="A7308" s="7">
        <v>-7.1</v>
      </c>
    </row>
    <row r="7309" spans="1:1" x14ac:dyDescent="0.35">
      <c r="A7309" s="7">
        <v>-7.1</v>
      </c>
    </row>
    <row r="7310" spans="1:1" x14ac:dyDescent="0.35">
      <c r="A7310" s="7">
        <v>-7.1</v>
      </c>
    </row>
    <row r="7311" spans="1:1" x14ac:dyDescent="0.35">
      <c r="A7311" s="7">
        <v>-7.1</v>
      </c>
    </row>
    <row r="7312" spans="1:1" x14ac:dyDescent="0.35">
      <c r="A7312" s="7">
        <v>-7.1</v>
      </c>
    </row>
    <row r="7313" spans="1:1" x14ac:dyDescent="0.35">
      <c r="A7313" s="7">
        <v>-7.2</v>
      </c>
    </row>
    <row r="7314" spans="1:1" x14ac:dyDescent="0.35">
      <c r="A7314" s="7">
        <v>-7.2</v>
      </c>
    </row>
    <row r="7315" spans="1:1" x14ac:dyDescent="0.35">
      <c r="A7315" s="7">
        <v>-7.2</v>
      </c>
    </row>
    <row r="7316" spans="1:1" x14ac:dyDescent="0.35">
      <c r="A7316" s="7">
        <v>-7.2</v>
      </c>
    </row>
    <row r="7317" spans="1:1" x14ac:dyDescent="0.35">
      <c r="A7317" s="7">
        <v>-7.2</v>
      </c>
    </row>
    <row r="7318" spans="1:1" x14ac:dyDescent="0.35">
      <c r="A7318" s="7">
        <v>-7.2</v>
      </c>
    </row>
    <row r="7319" spans="1:1" x14ac:dyDescent="0.35">
      <c r="A7319" s="7">
        <v>-7.3</v>
      </c>
    </row>
    <row r="7320" spans="1:1" x14ac:dyDescent="0.35">
      <c r="A7320" s="7">
        <v>-7.3</v>
      </c>
    </row>
    <row r="7321" spans="1:1" x14ac:dyDescent="0.35">
      <c r="A7321" s="7">
        <v>-7.3</v>
      </c>
    </row>
    <row r="7322" spans="1:1" x14ac:dyDescent="0.35">
      <c r="A7322" s="7">
        <v>-7.4</v>
      </c>
    </row>
    <row r="7323" spans="1:1" x14ac:dyDescent="0.35">
      <c r="A7323" s="7">
        <v>-7.4</v>
      </c>
    </row>
    <row r="7324" spans="1:1" x14ac:dyDescent="0.35">
      <c r="A7324" s="7">
        <v>-7.4</v>
      </c>
    </row>
    <row r="7325" spans="1:1" x14ac:dyDescent="0.35">
      <c r="A7325" s="7">
        <v>-7.4</v>
      </c>
    </row>
    <row r="7326" spans="1:1" x14ac:dyDescent="0.35">
      <c r="A7326" s="7">
        <v>-7.4</v>
      </c>
    </row>
    <row r="7327" spans="1:1" x14ac:dyDescent="0.35">
      <c r="A7327" s="7">
        <v>-7.4</v>
      </c>
    </row>
    <row r="7328" spans="1:1" x14ac:dyDescent="0.35">
      <c r="A7328" s="7">
        <v>-7.4</v>
      </c>
    </row>
    <row r="7329" spans="1:1" x14ac:dyDescent="0.35">
      <c r="A7329" s="7">
        <v>-7.4</v>
      </c>
    </row>
    <row r="7330" spans="1:1" x14ac:dyDescent="0.35">
      <c r="A7330" s="7">
        <v>-7.4</v>
      </c>
    </row>
    <row r="7331" spans="1:1" x14ac:dyDescent="0.35">
      <c r="A7331" s="7">
        <v>-7.4</v>
      </c>
    </row>
    <row r="7332" spans="1:1" x14ac:dyDescent="0.35">
      <c r="A7332" s="7">
        <v>-7.4</v>
      </c>
    </row>
    <row r="7333" spans="1:1" x14ac:dyDescent="0.35">
      <c r="A7333" s="7">
        <v>-7.4</v>
      </c>
    </row>
    <row r="7334" spans="1:1" x14ac:dyDescent="0.35">
      <c r="A7334" s="7">
        <v>-7.4</v>
      </c>
    </row>
    <row r="7335" spans="1:1" x14ac:dyDescent="0.35">
      <c r="A7335" s="7">
        <v>-7.4</v>
      </c>
    </row>
    <row r="7336" spans="1:1" x14ac:dyDescent="0.35">
      <c r="A7336" s="7">
        <v>-7.4</v>
      </c>
    </row>
    <row r="7337" spans="1:1" x14ac:dyDescent="0.35">
      <c r="A7337" s="7">
        <v>-7.4</v>
      </c>
    </row>
    <row r="7338" spans="1:1" x14ac:dyDescent="0.35">
      <c r="A7338" s="7">
        <v>-7.4</v>
      </c>
    </row>
    <row r="7339" spans="1:1" x14ac:dyDescent="0.35">
      <c r="A7339" s="7">
        <v>-7.4</v>
      </c>
    </row>
    <row r="7340" spans="1:1" x14ac:dyDescent="0.35">
      <c r="A7340" s="7">
        <v>-7.5</v>
      </c>
    </row>
    <row r="7341" spans="1:1" x14ac:dyDescent="0.35">
      <c r="A7341" s="7">
        <v>-7.5</v>
      </c>
    </row>
    <row r="7342" spans="1:1" x14ac:dyDescent="0.35">
      <c r="A7342" s="7">
        <v>-7.5</v>
      </c>
    </row>
    <row r="7343" spans="1:1" x14ac:dyDescent="0.35">
      <c r="A7343" s="7">
        <v>-7.5</v>
      </c>
    </row>
    <row r="7344" spans="1:1" x14ac:dyDescent="0.35">
      <c r="A7344" s="7">
        <v>-7.5</v>
      </c>
    </row>
    <row r="7345" spans="1:1" x14ac:dyDescent="0.35">
      <c r="A7345" s="7">
        <v>-7.5</v>
      </c>
    </row>
    <row r="7346" spans="1:1" x14ac:dyDescent="0.35">
      <c r="A7346" s="7">
        <v>-7.5</v>
      </c>
    </row>
    <row r="7347" spans="1:1" x14ac:dyDescent="0.35">
      <c r="A7347" s="7">
        <v>-7.5</v>
      </c>
    </row>
    <row r="7348" spans="1:1" x14ac:dyDescent="0.35">
      <c r="A7348" s="7">
        <v>-7.5</v>
      </c>
    </row>
    <row r="7349" spans="1:1" x14ac:dyDescent="0.35">
      <c r="A7349" s="7">
        <v>-7.6</v>
      </c>
    </row>
    <row r="7350" spans="1:1" x14ac:dyDescent="0.35">
      <c r="A7350" s="7">
        <v>-7.6</v>
      </c>
    </row>
    <row r="7351" spans="1:1" x14ac:dyDescent="0.35">
      <c r="A7351" s="7">
        <v>-7.6</v>
      </c>
    </row>
    <row r="7352" spans="1:1" x14ac:dyDescent="0.35">
      <c r="A7352" s="7">
        <v>-7.6</v>
      </c>
    </row>
    <row r="7353" spans="1:1" x14ac:dyDescent="0.35">
      <c r="A7353" s="7">
        <v>-7.6</v>
      </c>
    </row>
    <row r="7354" spans="1:1" x14ac:dyDescent="0.35">
      <c r="A7354" s="7">
        <v>-7.7</v>
      </c>
    </row>
    <row r="7355" spans="1:1" x14ac:dyDescent="0.35">
      <c r="A7355" s="7">
        <v>-7.7</v>
      </c>
    </row>
    <row r="7356" spans="1:1" x14ac:dyDescent="0.35">
      <c r="A7356" s="7">
        <v>-7.7</v>
      </c>
    </row>
    <row r="7357" spans="1:1" x14ac:dyDescent="0.35">
      <c r="A7357" s="7">
        <v>-7.7</v>
      </c>
    </row>
    <row r="7358" spans="1:1" x14ac:dyDescent="0.35">
      <c r="A7358" s="7">
        <v>-7.7</v>
      </c>
    </row>
    <row r="7359" spans="1:1" x14ac:dyDescent="0.35">
      <c r="A7359" s="7">
        <v>-7.7</v>
      </c>
    </row>
    <row r="7360" spans="1:1" x14ac:dyDescent="0.35">
      <c r="A7360" s="7">
        <v>-7.7</v>
      </c>
    </row>
    <row r="7361" spans="1:1" x14ac:dyDescent="0.35">
      <c r="A7361" s="7">
        <v>-7.7</v>
      </c>
    </row>
    <row r="7362" spans="1:1" x14ac:dyDescent="0.35">
      <c r="A7362" s="7">
        <v>-7.8</v>
      </c>
    </row>
    <row r="7363" spans="1:1" x14ac:dyDescent="0.35">
      <c r="A7363" s="7">
        <v>-7.8</v>
      </c>
    </row>
    <row r="7364" spans="1:1" x14ac:dyDescent="0.35">
      <c r="A7364" s="7">
        <v>-7.8</v>
      </c>
    </row>
    <row r="7365" spans="1:1" x14ac:dyDescent="0.35">
      <c r="A7365" s="7">
        <v>-7.8</v>
      </c>
    </row>
    <row r="7366" spans="1:1" x14ac:dyDescent="0.35">
      <c r="A7366" s="7">
        <v>-7.8</v>
      </c>
    </row>
    <row r="7367" spans="1:1" x14ac:dyDescent="0.35">
      <c r="A7367" s="7">
        <v>-7.8</v>
      </c>
    </row>
    <row r="7368" spans="1:1" x14ac:dyDescent="0.35">
      <c r="A7368" s="7">
        <v>-7.8</v>
      </c>
    </row>
    <row r="7369" spans="1:1" x14ac:dyDescent="0.35">
      <c r="A7369" s="7">
        <v>-7.8</v>
      </c>
    </row>
    <row r="7370" spans="1:1" x14ac:dyDescent="0.35">
      <c r="A7370" s="7">
        <v>-7.8</v>
      </c>
    </row>
    <row r="7371" spans="1:1" x14ac:dyDescent="0.35">
      <c r="A7371" s="7">
        <v>-7.8</v>
      </c>
    </row>
    <row r="7372" spans="1:1" x14ac:dyDescent="0.35">
      <c r="A7372" s="7">
        <v>-7.8</v>
      </c>
    </row>
    <row r="7373" spans="1:1" x14ac:dyDescent="0.35">
      <c r="A7373" s="7">
        <v>-7.8</v>
      </c>
    </row>
    <row r="7374" spans="1:1" x14ac:dyDescent="0.35">
      <c r="A7374" s="7">
        <v>-7.8</v>
      </c>
    </row>
    <row r="7375" spans="1:1" x14ac:dyDescent="0.35">
      <c r="A7375" s="7">
        <v>-7.8</v>
      </c>
    </row>
    <row r="7376" spans="1:1" x14ac:dyDescent="0.35">
      <c r="A7376" s="7">
        <v>-7.9</v>
      </c>
    </row>
    <row r="7377" spans="1:1" x14ac:dyDescent="0.35">
      <c r="A7377" s="7">
        <v>-7.9</v>
      </c>
    </row>
    <row r="7378" spans="1:1" x14ac:dyDescent="0.35">
      <c r="A7378" s="7">
        <v>-7.9</v>
      </c>
    </row>
    <row r="7379" spans="1:1" x14ac:dyDescent="0.35">
      <c r="A7379" s="7">
        <v>-7.9</v>
      </c>
    </row>
    <row r="7380" spans="1:1" x14ac:dyDescent="0.35">
      <c r="A7380" s="7">
        <v>-7.9</v>
      </c>
    </row>
    <row r="7381" spans="1:1" x14ac:dyDescent="0.35">
      <c r="A7381" s="7">
        <v>-7.9</v>
      </c>
    </row>
    <row r="7382" spans="1:1" x14ac:dyDescent="0.35">
      <c r="A7382" s="7">
        <v>-7.9</v>
      </c>
    </row>
    <row r="7383" spans="1:1" x14ac:dyDescent="0.35">
      <c r="A7383" s="7">
        <v>-7.9</v>
      </c>
    </row>
    <row r="7384" spans="1:1" x14ac:dyDescent="0.35">
      <c r="A7384" s="7">
        <v>-7.9</v>
      </c>
    </row>
    <row r="7385" spans="1:1" x14ac:dyDescent="0.35">
      <c r="A7385" s="7">
        <v>-8</v>
      </c>
    </row>
    <row r="7386" spans="1:1" x14ac:dyDescent="0.35">
      <c r="A7386" s="7">
        <v>-8</v>
      </c>
    </row>
    <row r="7387" spans="1:1" x14ac:dyDescent="0.35">
      <c r="A7387" s="7">
        <v>-8</v>
      </c>
    </row>
    <row r="7388" spans="1:1" x14ac:dyDescent="0.35">
      <c r="A7388" s="7">
        <v>-8</v>
      </c>
    </row>
    <row r="7389" spans="1:1" x14ac:dyDescent="0.35">
      <c r="A7389" s="7">
        <v>-8</v>
      </c>
    </row>
    <row r="7390" spans="1:1" x14ac:dyDescent="0.35">
      <c r="A7390" s="7">
        <v>-8</v>
      </c>
    </row>
    <row r="7391" spans="1:1" x14ac:dyDescent="0.35">
      <c r="A7391" s="7">
        <v>-8</v>
      </c>
    </row>
    <row r="7392" spans="1:1" x14ac:dyDescent="0.35">
      <c r="A7392" s="7">
        <v>-8</v>
      </c>
    </row>
    <row r="7393" spans="1:1" x14ac:dyDescent="0.35">
      <c r="A7393" s="7">
        <v>-8</v>
      </c>
    </row>
    <row r="7394" spans="1:1" x14ac:dyDescent="0.35">
      <c r="A7394" s="7">
        <v>-8</v>
      </c>
    </row>
    <row r="7395" spans="1:1" x14ac:dyDescent="0.35">
      <c r="A7395" s="7">
        <v>-8</v>
      </c>
    </row>
    <row r="7396" spans="1:1" x14ac:dyDescent="0.35">
      <c r="A7396" s="7">
        <v>-8</v>
      </c>
    </row>
    <row r="7397" spans="1:1" x14ac:dyDescent="0.35">
      <c r="A7397" s="7">
        <v>-8.1</v>
      </c>
    </row>
    <row r="7398" spans="1:1" x14ac:dyDescent="0.35">
      <c r="A7398" s="7">
        <v>-8.1</v>
      </c>
    </row>
    <row r="7399" spans="1:1" x14ac:dyDescent="0.35">
      <c r="A7399" s="7">
        <v>-8.1999999999999993</v>
      </c>
    </row>
    <row r="7400" spans="1:1" x14ac:dyDescent="0.35">
      <c r="A7400" s="7">
        <v>-8.1999999999999993</v>
      </c>
    </row>
    <row r="7401" spans="1:1" x14ac:dyDescent="0.35">
      <c r="A7401" s="7">
        <v>-8.1999999999999993</v>
      </c>
    </row>
    <row r="7402" spans="1:1" x14ac:dyDescent="0.35">
      <c r="A7402" s="7">
        <v>-8.1999999999999993</v>
      </c>
    </row>
    <row r="7403" spans="1:1" x14ac:dyDescent="0.35">
      <c r="A7403" s="7">
        <v>-8.1999999999999993</v>
      </c>
    </row>
    <row r="7404" spans="1:1" x14ac:dyDescent="0.35">
      <c r="A7404" s="7">
        <v>-8.1999999999999993</v>
      </c>
    </row>
    <row r="7405" spans="1:1" x14ac:dyDescent="0.35">
      <c r="A7405" s="7">
        <v>-8.1999999999999993</v>
      </c>
    </row>
    <row r="7406" spans="1:1" x14ac:dyDescent="0.35">
      <c r="A7406" s="7">
        <v>-8.1999999999999993</v>
      </c>
    </row>
    <row r="7407" spans="1:1" x14ac:dyDescent="0.35">
      <c r="A7407" s="7">
        <v>-8.1999999999999993</v>
      </c>
    </row>
    <row r="7408" spans="1:1" x14ac:dyDescent="0.35">
      <c r="A7408" s="7">
        <v>-8.1999999999999993</v>
      </c>
    </row>
    <row r="7409" spans="1:1" x14ac:dyDescent="0.35">
      <c r="A7409" s="7">
        <v>-8.1999999999999993</v>
      </c>
    </row>
    <row r="7410" spans="1:1" x14ac:dyDescent="0.35">
      <c r="A7410" s="7">
        <v>-8.3000000000000007</v>
      </c>
    </row>
    <row r="7411" spans="1:1" x14ac:dyDescent="0.35">
      <c r="A7411" s="7">
        <v>-8.3000000000000007</v>
      </c>
    </row>
    <row r="7412" spans="1:1" x14ac:dyDescent="0.35">
      <c r="A7412" s="7">
        <v>-8.3000000000000007</v>
      </c>
    </row>
    <row r="7413" spans="1:1" x14ac:dyDescent="0.35">
      <c r="A7413" s="7">
        <v>-8.3000000000000007</v>
      </c>
    </row>
    <row r="7414" spans="1:1" x14ac:dyDescent="0.35">
      <c r="A7414" s="7">
        <v>-8.4</v>
      </c>
    </row>
    <row r="7415" spans="1:1" x14ac:dyDescent="0.35">
      <c r="A7415" s="7">
        <v>-8.4</v>
      </c>
    </row>
    <row r="7416" spans="1:1" x14ac:dyDescent="0.35">
      <c r="A7416" s="7">
        <v>-8.4</v>
      </c>
    </row>
    <row r="7417" spans="1:1" x14ac:dyDescent="0.35">
      <c r="A7417" s="7">
        <v>-8.4</v>
      </c>
    </row>
    <row r="7418" spans="1:1" x14ac:dyDescent="0.35">
      <c r="A7418" s="7">
        <v>-8.4</v>
      </c>
    </row>
    <row r="7419" spans="1:1" x14ac:dyDescent="0.35">
      <c r="A7419" s="7">
        <v>-8.4</v>
      </c>
    </row>
    <row r="7420" spans="1:1" x14ac:dyDescent="0.35">
      <c r="A7420" s="7">
        <v>-8.4</v>
      </c>
    </row>
    <row r="7421" spans="1:1" x14ac:dyDescent="0.35">
      <c r="A7421" s="7">
        <v>-8.4</v>
      </c>
    </row>
    <row r="7422" spans="1:1" x14ac:dyDescent="0.35">
      <c r="A7422" s="7">
        <v>-8.4</v>
      </c>
    </row>
    <row r="7423" spans="1:1" x14ac:dyDescent="0.35">
      <c r="A7423" s="7">
        <v>-8.4</v>
      </c>
    </row>
    <row r="7424" spans="1:1" x14ac:dyDescent="0.35">
      <c r="A7424" s="7">
        <v>-8.4</v>
      </c>
    </row>
    <row r="7425" spans="1:1" x14ac:dyDescent="0.35">
      <c r="A7425" s="7">
        <v>-8.4</v>
      </c>
    </row>
    <row r="7426" spans="1:1" x14ac:dyDescent="0.35">
      <c r="A7426" s="7">
        <v>-8.4</v>
      </c>
    </row>
    <row r="7427" spans="1:1" x14ac:dyDescent="0.35">
      <c r="A7427" s="7">
        <v>-8.4</v>
      </c>
    </row>
    <row r="7428" spans="1:1" x14ac:dyDescent="0.35">
      <c r="A7428" s="7">
        <v>-8.4</v>
      </c>
    </row>
    <row r="7429" spans="1:1" x14ac:dyDescent="0.35">
      <c r="A7429" s="7">
        <v>-8.4</v>
      </c>
    </row>
    <row r="7430" spans="1:1" x14ac:dyDescent="0.35">
      <c r="A7430" s="7">
        <v>-8.4</v>
      </c>
    </row>
    <row r="7431" spans="1:1" x14ac:dyDescent="0.35">
      <c r="A7431" s="7">
        <v>-8.4</v>
      </c>
    </row>
    <row r="7432" spans="1:1" x14ac:dyDescent="0.35">
      <c r="A7432" s="7">
        <v>-8.4</v>
      </c>
    </row>
    <row r="7433" spans="1:1" x14ac:dyDescent="0.35">
      <c r="A7433" s="7">
        <v>-8.4</v>
      </c>
    </row>
    <row r="7434" spans="1:1" x14ac:dyDescent="0.35">
      <c r="A7434" s="7">
        <v>-8.4</v>
      </c>
    </row>
    <row r="7435" spans="1:1" x14ac:dyDescent="0.35">
      <c r="A7435" s="7">
        <v>-8.4</v>
      </c>
    </row>
    <row r="7436" spans="1:1" x14ac:dyDescent="0.35">
      <c r="A7436" s="7">
        <v>-8.4</v>
      </c>
    </row>
    <row r="7437" spans="1:1" x14ac:dyDescent="0.35">
      <c r="A7437" s="7">
        <v>-8.4</v>
      </c>
    </row>
    <row r="7438" spans="1:1" x14ac:dyDescent="0.35">
      <c r="A7438" s="7">
        <v>-8.4</v>
      </c>
    </row>
    <row r="7439" spans="1:1" x14ac:dyDescent="0.35">
      <c r="A7439" s="7">
        <v>-8.4</v>
      </c>
    </row>
    <row r="7440" spans="1:1" x14ac:dyDescent="0.35">
      <c r="A7440" s="7">
        <v>-8.5</v>
      </c>
    </row>
    <row r="7441" spans="1:1" x14ac:dyDescent="0.35">
      <c r="A7441" s="7">
        <v>-8.5</v>
      </c>
    </row>
    <row r="7442" spans="1:1" x14ac:dyDescent="0.35">
      <c r="A7442" s="7">
        <v>-8.5</v>
      </c>
    </row>
    <row r="7443" spans="1:1" x14ac:dyDescent="0.35">
      <c r="A7443" s="7">
        <v>-8.5</v>
      </c>
    </row>
    <row r="7444" spans="1:1" x14ac:dyDescent="0.35">
      <c r="A7444" s="7">
        <v>-8.5</v>
      </c>
    </row>
    <row r="7445" spans="1:1" x14ac:dyDescent="0.35">
      <c r="A7445" s="7">
        <v>-8.5</v>
      </c>
    </row>
    <row r="7446" spans="1:1" x14ac:dyDescent="0.35">
      <c r="A7446" s="7">
        <v>-8.5</v>
      </c>
    </row>
    <row r="7447" spans="1:1" x14ac:dyDescent="0.35">
      <c r="A7447" s="7">
        <v>-8.5</v>
      </c>
    </row>
    <row r="7448" spans="1:1" x14ac:dyDescent="0.35">
      <c r="A7448" s="7">
        <v>-8.5</v>
      </c>
    </row>
    <row r="7449" spans="1:1" x14ac:dyDescent="0.35">
      <c r="A7449" s="7">
        <v>-8.5</v>
      </c>
    </row>
    <row r="7450" spans="1:1" x14ac:dyDescent="0.35">
      <c r="A7450" s="7">
        <v>-8.5</v>
      </c>
    </row>
    <row r="7451" spans="1:1" x14ac:dyDescent="0.35">
      <c r="A7451" s="7">
        <v>-8.5</v>
      </c>
    </row>
    <row r="7452" spans="1:1" x14ac:dyDescent="0.35">
      <c r="A7452" s="7">
        <v>-8.6</v>
      </c>
    </row>
    <row r="7453" spans="1:1" x14ac:dyDescent="0.35">
      <c r="A7453" s="7">
        <v>-8.6</v>
      </c>
    </row>
    <row r="7454" spans="1:1" x14ac:dyDescent="0.35">
      <c r="A7454" s="7">
        <v>-8.6</v>
      </c>
    </row>
    <row r="7455" spans="1:1" x14ac:dyDescent="0.35">
      <c r="A7455" s="7">
        <v>-8.6</v>
      </c>
    </row>
    <row r="7456" spans="1:1" x14ac:dyDescent="0.35">
      <c r="A7456" s="7">
        <v>-8.6</v>
      </c>
    </row>
    <row r="7457" spans="1:1" x14ac:dyDescent="0.35">
      <c r="A7457" s="7">
        <v>-8.6999999999999993</v>
      </c>
    </row>
    <row r="7458" spans="1:1" x14ac:dyDescent="0.35">
      <c r="A7458" s="7">
        <v>-8.6999999999999993</v>
      </c>
    </row>
    <row r="7459" spans="1:1" x14ac:dyDescent="0.35">
      <c r="A7459" s="7">
        <v>-8.6999999999999993</v>
      </c>
    </row>
    <row r="7460" spans="1:1" x14ac:dyDescent="0.35">
      <c r="A7460" s="7">
        <v>-8.6999999999999993</v>
      </c>
    </row>
    <row r="7461" spans="1:1" x14ac:dyDescent="0.35">
      <c r="A7461" s="7">
        <v>-8.6999999999999993</v>
      </c>
    </row>
    <row r="7462" spans="1:1" x14ac:dyDescent="0.35">
      <c r="A7462" s="7">
        <v>-8.6999999999999993</v>
      </c>
    </row>
    <row r="7463" spans="1:1" x14ac:dyDescent="0.35">
      <c r="A7463" s="7">
        <v>-8.6999999999999993</v>
      </c>
    </row>
    <row r="7464" spans="1:1" x14ac:dyDescent="0.35">
      <c r="A7464" s="7">
        <v>-8.6999999999999993</v>
      </c>
    </row>
    <row r="7465" spans="1:1" x14ac:dyDescent="0.35">
      <c r="A7465" s="7">
        <v>-8.6999999999999993</v>
      </c>
    </row>
    <row r="7466" spans="1:1" x14ac:dyDescent="0.35">
      <c r="A7466" s="7">
        <v>-8.6999999999999993</v>
      </c>
    </row>
    <row r="7467" spans="1:1" x14ac:dyDescent="0.35">
      <c r="A7467" s="7">
        <v>-8.6999999999999993</v>
      </c>
    </row>
    <row r="7468" spans="1:1" x14ac:dyDescent="0.35">
      <c r="A7468" s="7">
        <v>-8.6999999999999993</v>
      </c>
    </row>
    <row r="7469" spans="1:1" x14ac:dyDescent="0.35">
      <c r="A7469" s="7">
        <v>-8.8000000000000007</v>
      </c>
    </row>
    <row r="7470" spans="1:1" x14ac:dyDescent="0.35">
      <c r="A7470" s="7">
        <v>-8.8000000000000007</v>
      </c>
    </row>
    <row r="7471" spans="1:1" x14ac:dyDescent="0.35">
      <c r="A7471" s="7">
        <v>-8.8000000000000007</v>
      </c>
    </row>
    <row r="7472" spans="1:1" x14ac:dyDescent="0.35">
      <c r="A7472" s="7">
        <v>-8.8000000000000007</v>
      </c>
    </row>
    <row r="7473" spans="1:1" x14ac:dyDescent="0.35">
      <c r="A7473" s="7">
        <v>-8.8000000000000007</v>
      </c>
    </row>
    <row r="7474" spans="1:1" x14ac:dyDescent="0.35">
      <c r="A7474" s="7">
        <v>-8.8000000000000007</v>
      </c>
    </row>
    <row r="7475" spans="1:1" x14ac:dyDescent="0.35">
      <c r="A7475" s="7">
        <v>-8.8000000000000007</v>
      </c>
    </row>
    <row r="7476" spans="1:1" x14ac:dyDescent="0.35">
      <c r="A7476" s="7">
        <v>-8.8000000000000007</v>
      </c>
    </row>
    <row r="7477" spans="1:1" x14ac:dyDescent="0.35">
      <c r="A7477" s="7">
        <v>-8.8000000000000007</v>
      </c>
    </row>
    <row r="7478" spans="1:1" x14ac:dyDescent="0.35">
      <c r="A7478" s="7">
        <v>-8.8000000000000007</v>
      </c>
    </row>
    <row r="7479" spans="1:1" x14ac:dyDescent="0.35">
      <c r="A7479" s="7">
        <v>-8.9</v>
      </c>
    </row>
    <row r="7480" spans="1:1" x14ac:dyDescent="0.35">
      <c r="A7480" s="7">
        <v>-8.9</v>
      </c>
    </row>
    <row r="7481" spans="1:1" x14ac:dyDescent="0.35">
      <c r="A7481" s="7">
        <v>-8.9</v>
      </c>
    </row>
    <row r="7482" spans="1:1" x14ac:dyDescent="0.35">
      <c r="A7482" s="7">
        <v>-8.9</v>
      </c>
    </row>
    <row r="7483" spans="1:1" x14ac:dyDescent="0.35">
      <c r="A7483" s="7">
        <v>-8.9</v>
      </c>
    </row>
    <row r="7484" spans="1:1" x14ac:dyDescent="0.35">
      <c r="A7484" s="7">
        <v>-8.9</v>
      </c>
    </row>
    <row r="7485" spans="1:1" x14ac:dyDescent="0.35">
      <c r="A7485" s="7">
        <v>-8.9</v>
      </c>
    </row>
    <row r="7486" spans="1:1" x14ac:dyDescent="0.35">
      <c r="A7486" s="7">
        <v>-8.9</v>
      </c>
    </row>
    <row r="7487" spans="1:1" x14ac:dyDescent="0.35">
      <c r="A7487" s="7">
        <v>-8.9</v>
      </c>
    </row>
    <row r="7488" spans="1:1" x14ac:dyDescent="0.35">
      <c r="A7488" s="7">
        <v>-8.9</v>
      </c>
    </row>
    <row r="7489" spans="1:1" x14ac:dyDescent="0.35">
      <c r="A7489" s="7">
        <v>-8.9</v>
      </c>
    </row>
    <row r="7490" spans="1:1" x14ac:dyDescent="0.35">
      <c r="A7490" s="7">
        <v>-8.9</v>
      </c>
    </row>
    <row r="7491" spans="1:1" x14ac:dyDescent="0.35">
      <c r="A7491" s="7">
        <v>-9</v>
      </c>
    </row>
    <row r="7492" spans="1:1" x14ac:dyDescent="0.35">
      <c r="A7492" s="7">
        <v>-9</v>
      </c>
    </row>
    <row r="7493" spans="1:1" x14ac:dyDescent="0.35">
      <c r="A7493" s="7">
        <v>-9</v>
      </c>
    </row>
    <row r="7494" spans="1:1" x14ac:dyDescent="0.35">
      <c r="A7494" s="7">
        <v>-9</v>
      </c>
    </row>
    <row r="7495" spans="1:1" x14ac:dyDescent="0.35">
      <c r="A7495" s="7">
        <v>-9</v>
      </c>
    </row>
    <row r="7496" spans="1:1" x14ac:dyDescent="0.35">
      <c r="A7496" s="7">
        <v>-9</v>
      </c>
    </row>
    <row r="7497" spans="1:1" x14ac:dyDescent="0.35">
      <c r="A7497" s="7">
        <v>-9</v>
      </c>
    </row>
    <row r="7498" spans="1:1" x14ac:dyDescent="0.35">
      <c r="A7498" s="7">
        <v>-9</v>
      </c>
    </row>
    <row r="7499" spans="1:1" x14ac:dyDescent="0.35">
      <c r="A7499" s="7">
        <v>-9</v>
      </c>
    </row>
    <row r="7500" spans="1:1" x14ac:dyDescent="0.35">
      <c r="A7500" s="7">
        <v>-9.1</v>
      </c>
    </row>
    <row r="7501" spans="1:1" x14ac:dyDescent="0.35">
      <c r="A7501" s="7">
        <v>-9.1</v>
      </c>
    </row>
    <row r="7502" spans="1:1" x14ac:dyDescent="0.35">
      <c r="A7502" s="7">
        <v>-9.1</v>
      </c>
    </row>
    <row r="7503" spans="1:1" x14ac:dyDescent="0.35">
      <c r="A7503" s="7">
        <v>-9.1999999999999993</v>
      </c>
    </row>
    <row r="7504" spans="1:1" x14ac:dyDescent="0.35">
      <c r="A7504" s="7">
        <v>-9.1999999999999993</v>
      </c>
    </row>
    <row r="7505" spans="1:1" x14ac:dyDescent="0.35">
      <c r="A7505" s="7">
        <v>-9.1999999999999993</v>
      </c>
    </row>
    <row r="7506" spans="1:1" x14ac:dyDescent="0.35">
      <c r="A7506" s="7">
        <v>-9.1999999999999993</v>
      </c>
    </row>
    <row r="7507" spans="1:1" x14ac:dyDescent="0.35">
      <c r="A7507" s="7">
        <v>-9.1999999999999993</v>
      </c>
    </row>
    <row r="7508" spans="1:1" x14ac:dyDescent="0.35">
      <c r="A7508" s="7">
        <v>-9.1999999999999993</v>
      </c>
    </row>
    <row r="7509" spans="1:1" x14ac:dyDescent="0.35">
      <c r="A7509" s="7">
        <v>-9.1999999999999993</v>
      </c>
    </row>
    <row r="7510" spans="1:1" x14ac:dyDescent="0.35">
      <c r="A7510" s="7">
        <v>-9.1999999999999993</v>
      </c>
    </row>
    <row r="7511" spans="1:1" x14ac:dyDescent="0.35">
      <c r="A7511" s="7">
        <v>-9.1999999999999993</v>
      </c>
    </row>
    <row r="7512" spans="1:1" x14ac:dyDescent="0.35">
      <c r="A7512" s="7">
        <v>-9.1999999999999993</v>
      </c>
    </row>
    <row r="7513" spans="1:1" x14ac:dyDescent="0.35">
      <c r="A7513" s="7">
        <v>-9.1999999999999993</v>
      </c>
    </row>
    <row r="7514" spans="1:1" x14ac:dyDescent="0.35">
      <c r="A7514" s="7">
        <v>-9.1999999999999993</v>
      </c>
    </row>
    <row r="7515" spans="1:1" x14ac:dyDescent="0.35">
      <c r="A7515" s="7">
        <v>-9.1999999999999993</v>
      </c>
    </row>
    <row r="7516" spans="1:1" x14ac:dyDescent="0.35">
      <c r="A7516" s="7">
        <v>-9.3000000000000007</v>
      </c>
    </row>
    <row r="7517" spans="1:1" x14ac:dyDescent="0.35">
      <c r="A7517" s="7">
        <v>-9.3000000000000007</v>
      </c>
    </row>
    <row r="7518" spans="1:1" x14ac:dyDescent="0.35">
      <c r="A7518" s="7">
        <v>-9.3000000000000007</v>
      </c>
    </row>
    <row r="7519" spans="1:1" x14ac:dyDescent="0.35">
      <c r="A7519" s="7">
        <v>-9.3000000000000007</v>
      </c>
    </row>
    <row r="7520" spans="1:1" x14ac:dyDescent="0.35">
      <c r="A7520" s="7">
        <v>-9.3000000000000007</v>
      </c>
    </row>
    <row r="7521" spans="1:1" x14ac:dyDescent="0.35">
      <c r="A7521" s="7">
        <v>-9.3000000000000007</v>
      </c>
    </row>
    <row r="7522" spans="1:1" x14ac:dyDescent="0.35">
      <c r="A7522" s="7">
        <v>-9.4</v>
      </c>
    </row>
    <row r="7523" spans="1:1" x14ac:dyDescent="0.35">
      <c r="A7523" s="7">
        <v>-9.4</v>
      </c>
    </row>
    <row r="7524" spans="1:1" x14ac:dyDescent="0.35">
      <c r="A7524" s="7">
        <v>-9.4</v>
      </c>
    </row>
    <row r="7525" spans="1:1" x14ac:dyDescent="0.35">
      <c r="A7525" s="7">
        <v>-9.4</v>
      </c>
    </row>
    <row r="7526" spans="1:1" x14ac:dyDescent="0.35">
      <c r="A7526" s="7">
        <v>-9.4</v>
      </c>
    </row>
    <row r="7527" spans="1:1" x14ac:dyDescent="0.35">
      <c r="A7527" s="7">
        <v>-9.4</v>
      </c>
    </row>
    <row r="7528" spans="1:1" x14ac:dyDescent="0.35">
      <c r="A7528" s="7">
        <v>-9.4</v>
      </c>
    </row>
    <row r="7529" spans="1:1" x14ac:dyDescent="0.35">
      <c r="A7529" s="7">
        <v>-9.4</v>
      </c>
    </row>
    <row r="7530" spans="1:1" x14ac:dyDescent="0.35">
      <c r="A7530" s="7">
        <v>-9.4</v>
      </c>
    </row>
    <row r="7531" spans="1:1" x14ac:dyDescent="0.35">
      <c r="A7531" s="7">
        <v>-9.4</v>
      </c>
    </row>
    <row r="7532" spans="1:1" x14ac:dyDescent="0.35">
      <c r="A7532" s="7">
        <v>-9.4</v>
      </c>
    </row>
    <row r="7533" spans="1:1" x14ac:dyDescent="0.35">
      <c r="A7533" s="7">
        <v>-9.4</v>
      </c>
    </row>
    <row r="7534" spans="1:1" x14ac:dyDescent="0.35">
      <c r="A7534" s="7">
        <v>-9.4</v>
      </c>
    </row>
    <row r="7535" spans="1:1" x14ac:dyDescent="0.35">
      <c r="A7535" s="7">
        <v>-9.5</v>
      </c>
    </row>
    <row r="7536" spans="1:1" x14ac:dyDescent="0.35">
      <c r="A7536" s="7">
        <v>-9.5</v>
      </c>
    </row>
    <row r="7537" spans="1:1" x14ac:dyDescent="0.35">
      <c r="A7537" s="7">
        <v>-9.5</v>
      </c>
    </row>
    <row r="7538" spans="1:1" x14ac:dyDescent="0.35">
      <c r="A7538" s="7">
        <v>-9.5</v>
      </c>
    </row>
    <row r="7539" spans="1:1" x14ac:dyDescent="0.35">
      <c r="A7539" s="7">
        <v>-9.5</v>
      </c>
    </row>
    <row r="7540" spans="1:1" x14ac:dyDescent="0.35">
      <c r="A7540" s="7">
        <v>-9.6</v>
      </c>
    </row>
    <row r="7541" spans="1:1" x14ac:dyDescent="0.35">
      <c r="A7541" s="7">
        <v>-9.6</v>
      </c>
    </row>
    <row r="7542" spans="1:1" x14ac:dyDescent="0.35">
      <c r="A7542" s="7">
        <v>-9.6</v>
      </c>
    </row>
    <row r="7543" spans="1:1" x14ac:dyDescent="0.35">
      <c r="A7543" s="7">
        <v>-9.6</v>
      </c>
    </row>
    <row r="7544" spans="1:1" x14ac:dyDescent="0.35">
      <c r="A7544" s="7">
        <v>-9.6</v>
      </c>
    </row>
    <row r="7545" spans="1:1" x14ac:dyDescent="0.35">
      <c r="A7545" s="7">
        <v>-9.6</v>
      </c>
    </row>
    <row r="7546" spans="1:1" x14ac:dyDescent="0.35">
      <c r="A7546" s="7">
        <v>-9.6</v>
      </c>
    </row>
    <row r="7547" spans="1:1" x14ac:dyDescent="0.35">
      <c r="A7547" s="7">
        <v>-9.6</v>
      </c>
    </row>
    <row r="7548" spans="1:1" x14ac:dyDescent="0.35">
      <c r="A7548" s="7">
        <v>-9.6</v>
      </c>
    </row>
    <row r="7549" spans="1:1" x14ac:dyDescent="0.35">
      <c r="A7549" s="7">
        <v>-9.6999999999999993</v>
      </c>
    </row>
    <row r="7550" spans="1:1" x14ac:dyDescent="0.35">
      <c r="A7550" s="7">
        <v>-9.6999999999999993</v>
      </c>
    </row>
    <row r="7551" spans="1:1" x14ac:dyDescent="0.35">
      <c r="A7551" s="7">
        <v>-9.6999999999999993</v>
      </c>
    </row>
    <row r="7552" spans="1:1" x14ac:dyDescent="0.35">
      <c r="A7552" s="7">
        <v>-9.6999999999999993</v>
      </c>
    </row>
    <row r="7553" spans="1:1" x14ac:dyDescent="0.35">
      <c r="A7553" s="7">
        <v>-9.6999999999999993</v>
      </c>
    </row>
    <row r="7554" spans="1:1" x14ac:dyDescent="0.35">
      <c r="A7554" s="7">
        <v>-9.6999999999999993</v>
      </c>
    </row>
    <row r="7555" spans="1:1" x14ac:dyDescent="0.35">
      <c r="A7555" s="7">
        <v>-9.6999999999999993</v>
      </c>
    </row>
    <row r="7556" spans="1:1" x14ac:dyDescent="0.35">
      <c r="A7556" s="7">
        <v>-9.8000000000000007</v>
      </c>
    </row>
    <row r="7557" spans="1:1" x14ac:dyDescent="0.35">
      <c r="A7557" s="7">
        <v>-9.8000000000000007</v>
      </c>
    </row>
    <row r="7558" spans="1:1" x14ac:dyDescent="0.35">
      <c r="A7558" s="7">
        <v>-9.8000000000000007</v>
      </c>
    </row>
    <row r="7559" spans="1:1" x14ac:dyDescent="0.35">
      <c r="A7559" s="7">
        <v>-9.8000000000000007</v>
      </c>
    </row>
    <row r="7560" spans="1:1" x14ac:dyDescent="0.35">
      <c r="A7560" s="7">
        <v>-9.8000000000000007</v>
      </c>
    </row>
    <row r="7561" spans="1:1" x14ac:dyDescent="0.35">
      <c r="A7561" s="7">
        <v>-9.8000000000000007</v>
      </c>
    </row>
    <row r="7562" spans="1:1" x14ac:dyDescent="0.35">
      <c r="A7562" s="7">
        <v>-9.8000000000000007</v>
      </c>
    </row>
    <row r="7563" spans="1:1" x14ac:dyDescent="0.35">
      <c r="A7563" s="7">
        <v>-9.8000000000000007</v>
      </c>
    </row>
    <row r="7564" spans="1:1" x14ac:dyDescent="0.35">
      <c r="A7564" s="7">
        <v>-9.8000000000000007</v>
      </c>
    </row>
    <row r="7565" spans="1:1" x14ac:dyDescent="0.35">
      <c r="A7565" s="7">
        <v>-9.8000000000000007</v>
      </c>
    </row>
    <row r="7566" spans="1:1" x14ac:dyDescent="0.35">
      <c r="A7566" s="7">
        <v>-9.8000000000000007</v>
      </c>
    </row>
    <row r="7567" spans="1:1" x14ac:dyDescent="0.35">
      <c r="A7567" s="7">
        <v>-9.8000000000000007</v>
      </c>
    </row>
    <row r="7568" spans="1:1" x14ac:dyDescent="0.35">
      <c r="A7568" s="7">
        <v>-9.8000000000000007</v>
      </c>
    </row>
    <row r="7569" spans="1:1" x14ac:dyDescent="0.35">
      <c r="A7569" s="7">
        <v>-9.9</v>
      </c>
    </row>
    <row r="7570" spans="1:1" x14ac:dyDescent="0.35">
      <c r="A7570" s="7">
        <v>-9.9</v>
      </c>
    </row>
    <row r="7571" spans="1:1" x14ac:dyDescent="0.35">
      <c r="A7571" s="7">
        <v>-9.9</v>
      </c>
    </row>
    <row r="7572" spans="1:1" x14ac:dyDescent="0.35">
      <c r="A7572" s="7">
        <v>-9.9</v>
      </c>
    </row>
    <row r="7573" spans="1:1" x14ac:dyDescent="0.35">
      <c r="A7573" s="7">
        <v>-9.9</v>
      </c>
    </row>
    <row r="7574" spans="1:1" x14ac:dyDescent="0.35">
      <c r="A7574" s="7">
        <v>-9.9</v>
      </c>
    </row>
    <row r="7575" spans="1:1" x14ac:dyDescent="0.35">
      <c r="A7575" s="7">
        <v>-9.9</v>
      </c>
    </row>
    <row r="7576" spans="1:1" x14ac:dyDescent="0.35">
      <c r="A7576" s="7">
        <v>-9.9</v>
      </c>
    </row>
    <row r="7577" spans="1:1" x14ac:dyDescent="0.35">
      <c r="A7577" s="7">
        <v>-9.9</v>
      </c>
    </row>
    <row r="7578" spans="1:1" x14ac:dyDescent="0.35">
      <c r="A7578" s="7">
        <v>-10</v>
      </c>
    </row>
    <row r="7579" spans="1:1" x14ac:dyDescent="0.35">
      <c r="A7579" s="7">
        <v>-10</v>
      </c>
    </row>
    <row r="7580" spans="1:1" x14ac:dyDescent="0.35">
      <c r="A7580" s="7">
        <v>-10</v>
      </c>
    </row>
    <row r="7581" spans="1:1" x14ac:dyDescent="0.35">
      <c r="A7581" s="7">
        <v>-10</v>
      </c>
    </row>
    <row r="7582" spans="1:1" x14ac:dyDescent="0.35">
      <c r="A7582" s="7">
        <v>-10</v>
      </c>
    </row>
    <row r="7583" spans="1:1" x14ac:dyDescent="0.35">
      <c r="A7583" s="7">
        <v>-10</v>
      </c>
    </row>
    <row r="7584" spans="1:1" x14ac:dyDescent="0.35">
      <c r="A7584" s="7">
        <v>-10</v>
      </c>
    </row>
    <row r="7585" spans="1:1" x14ac:dyDescent="0.35">
      <c r="A7585" s="7">
        <v>-10</v>
      </c>
    </row>
    <row r="7586" spans="1:1" x14ac:dyDescent="0.35">
      <c r="A7586" s="7">
        <v>-10</v>
      </c>
    </row>
    <row r="7587" spans="1:1" x14ac:dyDescent="0.35">
      <c r="A7587" s="7">
        <v>-10.1</v>
      </c>
    </row>
    <row r="7588" spans="1:1" x14ac:dyDescent="0.35">
      <c r="A7588" s="7">
        <v>-10.1</v>
      </c>
    </row>
    <row r="7589" spans="1:1" x14ac:dyDescent="0.35">
      <c r="A7589" s="7">
        <v>-10.1</v>
      </c>
    </row>
    <row r="7590" spans="1:1" x14ac:dyDescent="0.35">
      <c r="A7590" s="7">
        <v>-10.1</v>
      </c>
    </row>
    <row r="7591" spans="1:1" x14ac:dyDescent="0.35">
      <c r="A7591" s="7">
        <v>-10.1</v>
      </c>
    </row>
    <row r="7592" spans="1:1" x14ac:dyDescent="0.35">
      <c r="A7592" s="7">
        <v>-10.1</v>
      </c>
    </row>
    <row r="7593" spans="1:1" x14ac:dyDescent="0.35">
      <c r="A7593" s="7">
        <v>-10.1</v>
      </c>
    </row>
    <row r="7594" spans="1:1" x14ac:dyDescent="0.35">
      <c r="A7594" s="7">
        <v>-10.1</v>
      </c>
    </row>
    <row r="7595" spans="1:1" x14ac:dyDescent="0.35">
      <c r="A7595" s="7">
        <v>-10.1</v>
      </c>
    </row>
    <row r="7596" spans="1:1" x14ac:dyDescent="0.35">
      <c r="A7596" s="7">
        <v>-10.1</v>
      </c>
    </row>
    <row r="7597" spans="1:1" x14ac:dyDescent="0.35">
      <c r="A7597" s="7">
        <v>-10.1</v>
      </c>
    </row>
    <row r="7598" spans="1:1" x14ac:dyDescent="0.35">
      <c r="A7598" s="7">
        <v>-10.1</v>
      </c>
    </row>
    <row r="7599" spans="1:1" x14ac:dyDescent="0.35">
      <c r="A7599" s="7">
        <v>-10.1</v>
      </c>
    </row>
    <row r="7600" spans="1:1" x14ac:dyDescent="0.35">
      <c r="A7600" s="7">
        <v>-10.199999999999999</v>
      </c>
    </row>
    <row r="7601" spans="1:1" x14ac:dyDescent="0.35">
      <c r="A7601" s="7">
        <v>-10.199999999999999</v>
      </c>
    </row>
    <row r="7602" spans="1:1" x14ac:dyDescent="0.35">
      <c r="A7602" s="7">
        <v>-10.199999999999999</v>
      </c>
    </row>
    <row r="7603" spans="1:1" x14ac:dyDescent="0.35">
      <c r="A7603" s="7">
        <v>-10.199999999999999</v>
      </c>
    </row>
    <row r="7604" spans="1:1" x14ac:dyDescent="0.35">
      <c r="A7604" s="7">
        <v>-10.199999999999999</v>
      </c>
    </row>
    <row r="7605" spans="1:1" x14ac:dyDescent="0.35">
      <c r="A7605" s="7">
        <v>-10.199999999999999</v>
      </c>
    </row>
    <row r="7606" spans="1:1" x14ac:dyDescent="0.35">
      <c r="A7606" s="7">
        <v>-10.199999999999999</v>
      </c>
    </row>
    <row r="7607" spans="1:1" x14ac:dyDescent="0.35">
      <c r="A7607" s="7">
        <v>-10.199999999999999</v>
      </c>
    </row>
    <row r="7608" spans="1:1" x14ac:dyDescent="0.35">
      <c r="A7608" s="7">
        <v>-10.199999999999999</v>
      </c>
    </row>
    <row r="7609" spans="1:1" x14ac:dyDescent="0.35">
      <c r="A7609" s="7">
        <v>-10.199999999999999</v>
      </c>
    </row>
    <row r="7610" spans="1:1" x14ac:dyDescent="0.35">
      <c r="A7610" s="7">
        <v>-10.199999999999999</v>
      </c>
    </row>
    <row r="7611" spans="1:1" x14ac:dyDescent="0.35">
      <c r="A7611" s="7">
        <v>-10.199999999999999</v>
      </c>
    </row>
    <row r="7612" spans="1:1" x14ac:dyDescent="0.35">
      <c r="A7612" s="7">
        <v>-10.199999999999999</v>
      </c>
    </row>
    <row r="7613" spans="1:1" x14ac:dyDescent="0.35">
      <c r="A7613" s="7">
        <v>-10.199999999999999</v>
      </c>
    </row>
    <row r="7614" spans="1:1" x14ac:dyDescent="0.35">
      <c r="A7614" s="7">
        <v>-10.199999999999999</v>
      </c>
    </row>
    <row r="7615" spans="1:1" x14ac:dyDescent="0.35">
      <c r="A7615" s="7">
        <v>-10.199999999999999</v>
      </c>
    </row>
    <row r="7616" spans="1:1" x14ac:dyDescent="0.35">
      <c r="A7616" s="7">
        <v>-10.199999999999999</v>
      </c>
    </row>
    <row r="7617" spans="1:1" x14ac:dyDescent="0.35">
      <c r="A7617" s="7">
        <v>-10.199999999999999</v>
      </c>
    </row>
    <row r="7618" spans="1:1" x14ac:dyDescent="0.35">
      <c r="A7618" s="7">
        <v>-10.199999999999999</v>
      </c>
    </row>
    <row r="7619" spans="1:1" x14ac:dyDescent="0.35">
      <c r="A7619" s="7">
        <v>-10.199999999999999</v>
      </c>
    </row>
    <row r="7620" spans="1:1" x14ac:dyDescent="0.35">
      <c r="A7620" s="7">
        <v>-10.3</v>
      </c>
    </row>
    <row r="7621" spans="1:1" x14ac:dyDescent="0.35">
      <c r="A7621" s="7">
        <v>-10.3</v>
      </c>
    </row>
    <row r="7622" spans="1:1" x14ac:dyDescent="0.35">
      <c r="A7622" s="7">
        <v>-10.3</v>
      </c>
    </row>
    <row r="7623" spans="1:1" x14ac:dyDescent="0.35">
      <c r="A7623" s="7">
        <v>-10.3</v>
      </c>
    </row>
    <row r="7624" spans="1:1" x14ac:dyDescent="0.35">
      <c r="A7624" s="7">
        <v>-10.3</v>
      </c>
    </row>
    <row r="7625" spans="1:1" x14ac:dyDescent="0.35">
      <c r="A7625" s="7">
        <v>-10.3</v>
      </c>
    </row>
    <row r="7626" spans="1:1" x14ac:dyDescent="0.35">
      <c r="A7626" s="7">
        <v>-10.3</v>
      </c>
    </row>
    <row r="7627" spans="1:1" x14ac:dyDescent="0.35">
      <c r="A7627" s="7">
        <v>-10.3</v>
      </c>
    </row>
    <row r="7628" spans="1:1" x14ac:dyDescent="0.35">
      <c r="A7628" s="7">
        <v>-10.3</v>
      </c>
    </row>
    <row r="7629" spans="1:1" x14ac:dyDescent="0.35">
      <c r="A7629" s="7">
        <v>-10.3</v>
      </c>
    </row>
    <row r="7630" spans="1:1" x14ac:dyDescent="0.35">
      <c r="A7630" s="7">
        <v>-10.4</v>
      </c>
    </row>
    <row r="7631" spans="1:1" x14ac:dyDescent="0.35">
      <c r="A7631" s="7">
        <v>-10.4</v>
      </c>
    </row>
    <row r="7632" spans="1:1" x14ac:dyDescent="0.35">
      <c r="A7632" s="7">
        <v>-10.4</v>
      </c>
    </row>
    <row r="7633" spans="1:1" x14ac:dyDescent="0.35">
      <c r="A7633" s="7">
        <v>-10.4</v>
      </c>
    </row>
    <row r="7634" spans="1:1" x14ac:dyDescent="0.35">
      <c r="A7634" s="7">
        <v>-10.4</v>
      </c>
    </row>
    <row r="7635" spans="1:1" x14ac:dyDescent="0.35">
      <c r="A7635" s="7">
        <v>-10.4</v>
      </c>
    </row>
    <row r="7636" spans="1:1" x14ac:dyDescent="0.35">
      <c r="A7636" s="7">
        <v>-10.4</v>
      </c>
    </row>
    <row r="7637" spans="1:1" x14ac:dyDescent="0.35">
      <c r="A7637" s="7">
        <v>-10.4</v>
      </c>
    </row>
    <row r="7638" spans="1:1" x14ac:dyDescent="0.35">
      <c r="A7638" s="7">
        <v>-10.4</v>
      </c>
    </row>
    <row r="7639" spans="1:1" x14ac:dyDescent="0.35">
      <c r="A7639" s="7">
        <v>-10.4</v>
      </c>
    </row>
    <row r="7640" spans="1:1" x14ac:dyDescent="0.35">
      <c r="A7640" s="7">
        <v>-10.4</v>
      </c>
    </row>
    <row r="7641" spans="1:1" x14ac:dyDescent="0.35">
      <c r="A7641" s="7">
        <v>-10.4</v>
      </c>
    </row>
    <row r="7642" spans="1:1" x14ac:dyDescent="0.35">
      <c r="A7642" s="7">
        <v>-10.4</v>
      </c>
    </row>
    <row r="7643" spans="1:1" x14ac:dyDescent="0.35">
      <c r="A7643" s="7">
        <v>-10.4</v>
      </c>
    </row>
    <row r="7644" spans="1:1" x14ac:dyDescent="0.35">
      <c r="A7644" s="7">
        <v>-10.4</v>
      </c>
    </row>
    <row r="7645" spans="1:1" x14ac:dyDescent="0.35">
      <c r="A7645" s="7">
        <v>-10.5</v>
      </c>
    </row>
    <row r="7646" spans="1:1" x14ac:dyDescent="0.35">
      <c r="A7646" s="7">
        <v>-10.5</v>
      </c>
    </row>
    <row r="7647" spans="1:1" x14ac:dyDescent="0.35">
      <c r="A7647" s="7">
        <v>-10.5</v>
      </c>
    </row>
    <row r="7648" spans="1:1" x14ac:dyDescent="0.35">
      <c r="A7648" s="7">
        <v>-10.5</v>
      </c>
    </row>
    <row r="7649" spans="1:1" x14ac:dyDescent="0.35">
      <c r="A7649" s="7">
        <v>-10.5</v>
      </c>
    </row>
    <row r="7650" spans="1:1" x14ac:dyDescent="0.35">
      <c r="A7650" s="7">
        <v>-10.5</v>
      </c>
    </row>
    <row r="7651" spans="1:1" x14ac:dyDescent="0.35">
      <c r="A7651" s="7">
        <v>-10.5</v>
      </c>
    </row>
    <row r="7652" spans="1:1" x14ac:dyDescent="0.35">
      <c r="A7652" s="7">
        <v>-10.5</v>
      </c>
    </row>
    <row r="7653" spans="1:1" x14ac:dyDescent="0.35">
      <c r="A7653" s="7">
        <v>-10.5</v>
      </c>
    </row>
    <row r="7654" spans="1:1" x14ac:dyDescent="0.35">
      <c r="A7654" s="7">
        <v>-10.5</v>
      </c>
    </row>
    <row r="7655" spans="1:1" x14ac:dyDescent="0.35">
      <c r="A7655" s="7">
        <v>-10.6</v>
      </c>
    </row>
    <row r="7656" spans="1:1" x14ac:dyDescent="0.35">
      <c r="A7656" s="7">
        <v>-10.6</v>
      </c>
    </row>
    <row r="7657" spans="1:1" x14ac:dyDescent="0.35">
      <c r="A7657" s="7">
        <v>-10.6</v>
      </c>
    </row>
    <row r="7658" spans="1:1" x14ac:dyDescent="0.35">
      <c r="A7658" s="7">
        <v>-10.6</v>
      </c>
    </row>
    <row r="7659" spans="1:1" x14ac:dyDescent="0.35">
      <c r="A7659" s="7">
        <v>-10.6</v>
      </c>
    </row>
    <row r="7660" spans="1:1" x14ac:dyDescent="0.35">
      <c r="A7660" s="7">
        <v>-10.6</v>
      </c>
    </row>
    <row r="7661" spans="1:1" x14ac:dyDescent="0.35">
      <c r="A7661" s="7">
        <v>-10.6</v>
      </c>
    </row>
    <row r="7662" spans="1:1" x14ac:dyDescent="0.35">
      <c r="A7662" s="7">
        <v>-10.6</v>
      </c>
    </row>
    <row r="7663" spans="1:1" x14ac:dyDescent="0.35">
      <c r="A7663" s="7">
        <v>-10.7</v>
      </c>
    </row>
    <row r="7664" spans="1:1" x14ac:dyDescent="0.35">
      <c r="A7664" s="7">
        <v>-10.7</v>
      </c>
    </row>
    <row r="7665" spans="1:1" x14ac:dyDescent="0.35">
      <c r="A7665" s="7">
        <v>-10.7</v>
      </c>
    </row>
    <row r="7666" spans="1:1" x14ac:dyDescent="0.35">
      <c r="A7666" s="7">
        <v>-10.7</v>
      </c>
    </row>
    <row r="7667" spans="1:1" x14ac:dyDescent="0.35">
      <c r="A7667" s="7">
        <v>-10.7</v>
      </c>
    </row>
    <row r="7668" spans="1:1" x14ac:dyDescent="0.35">
      <c r="A7668" s="7">
        <v>-10.7</v>
      </c>
    </row>
    <row r="7669" spans="1:1" x14ac:dyDescent="0.35">
      <c r="A7669" s="7">
        <v>-10.7</v>
      </c>
    </row>
    <row r="7670" spans="1:1" x14ac:dyDescent="0.35">
      <c r="A7670" s="7">
        <v>-10.7</v>
      </c>
    </row>
    <row r="7671" spans="1:1" x14ac:dyDescent="0.35">
      <c r="A7671" s="7">
        <v>-10.7</v>
      </c>
    </row>
    <row r="7672" spans="1:1" x14ac:dyDescent="0.35">
      <c r="A7672" s="7">
        <v>-10.7</v>
      </c>
    </row>
    <row r="7673" spans="1:1" x14ac:dyDescent="0.35">
      <c r="A7673" s="7">
        <v>-10.7</v>
      </c>
    </row>
    <row r="7674" spans="1:1" x14ac:dyDescent="0.35">
      <c r="A7674" s="7">
        <v>-10.7</v>
      </c>
    </row>
    <row r="7675" spans="1:1" x14ac:dyDescent="0.35">
      <c r="A7675" s="7">
        <v>-10.8</v>
      </c>
    </row>
    <row r="7676" spans="1:1" x14ac:dyDescent="0.35">
      <c r="A7676" s="7">
        <v>-10.8</v>
      </c>
    </row>
    <row r="7677" spans="1:1" x14ac:dyDescent="0.35">
      <c r="A7677" s="7">
        <v>-10.8</v>
      </c>
    </row>
    <row r="7678" spans="1:1" x14ac:dyDescent="0.35">
      <c r="A7678" s="7">
        <v>-10.8</v>
      </c>
    </row>
    <row r="7679" spans="1:1" x14ac:dyDescent="0.35">
      <c r="A7679" s="7">
        <v>-10.8</v>
      </c>
    </row>
    <row r="7680" spans="1:1" x14ac:dyDescent="0.35">
      <c r="A7680" s="7">
        <v>-10.8</v>
      </c>
    </row>
    <row r="7681" spans="1:1" x14ac:dyDescent="0.35">
      <c r="A7681" s="7">
        <v>-10.8</v>
      </c>
    </row>
    <row r="7682" spans="1:1" x14ac:dyDescent="0.35">
      <c r="A7682" s="7">
        <v>-10.8</v>
      </c>
    </row>
    <row r="7683" spans="1:1" x14ac:dyDescent="0.35">
      <c r="A7683" s="7">
        <v>-10.8</v>
      </c>
    </row>
    <row r="7684" spans="1:1" x14ac:dyDescent="0.35">
      <c r="A7684" s="7">
        <v>-10.8</v>
      </c>
    </row>
    <row r="7685" spans="1:1" x14ac:dyDescent="0.35">
      <c r="A7685" s="7">
        <v>-10.8</v>
      </c>
    </row>
    <row r="7686" spans="1:1" x14ac:dyDescent="0.35">
      <c r="A7686" s="7">
        <v>-10.8</v>
      </c>
    </row>
    <row r="7687" spans="1:1" x14ac:dyDescent="0.35">
      <c r="A7687" s="7">
        <v>-10.9</v>
      </c>
    </row>
    <row r="7688" spans="1:1" x14ac:dyDescent="0.35">
      <c r="A7688" s="7">
        <v>-10.9</v>
      </c>
    </row>
    <row r="7689" spans="1:1" x14ac:dyDescent="0.35">
      <c r="A7689" s="7">
        <v>-10.9</v>
      </c>
    </row>
    <row r="7690" spans="1:1" x14ac:dyDescent="0.35">
      <c r="A7690" s="7">
        <v>-10.9</v>
      </c>
    </row>
    <row r="7691" spans="1:1" x14ac:dyDescent="0.35">
      <c r="A7691" s="7">
        <v>-10.9</v>
      </c>
    </row>
    <row r="7692" spans="1:1" x14ac:dyDescent="0.35">
      <c r="A7692" s="7">
        <v>-10.9</v>
      </c>
    </row>
    <row r="7693" spans="1:1" x14ac:dyDescent="0.35">
      <c r="A7693" s="7">
        <v>-10.9</v>
      </c>
    </row>
    <row r="7694" spans="1:1" x14ac:dyDescent="0.35">
      <c r="A7694" s="7">
        <v>-10.9</v>
      </c>
    </row>
    <row r="7695" spans="1:1" x14ac:dyDescent="0.35">
      <c r="A7695" s="7">
        <v>-10.9</v>
      </c>
    </row>
    <row r="7696" spans="1:1" x14ac:dyDescent="0.35">
      <c r="A7696" s="7">
        <v>-10.9</v>
      </c>
    </row>
    <row r="7697" spans="1:1" x14ac:dyDescent="0.35">
      <c r="A7697" s="7">
        <v>-10.9</v>
      </c>
    </row>
    <row r="7698" spans="1:1" x14ac:dyDescent="0.35">
      <c r="A7698" s="7">
        <v>-11</v>
      </c>
    </row>
    <row r="7699" spans="1:1" x14ac:dyDescent="0.35">
      <c r="A7699" s="7">
        <v>-11</v>
      </c>
    </row>
    <row r="7700" spans="1:1" x14ac:dyDescent="0.35">
      <c r="A7700" s="7">
        <v>-11</v>
      </c>
    </row>
    <row r="7701" spans="1:1" x14ac:dyDescent="0.35">
      <c r="A7701" s="7">
        <v>-11</v>
      </c>
    </row>
    <row r="7702" spans="1:1" x14ac:dyDescent="0.35">
      <c r="A7702" s="7">
        <v>-11</v>
      </c>
    </row>
    <row r="7703" spans="1:1" x14ac:dyDescent="0.35">
      <c r="A7703" s="7">
        <v>-11</v>
      </c>
    </row>
    <row r="7704" spans="1:1" x14ac:dyDescent="0.35">
      <c r="A7704" s="7">
        <v>-11</v>
      </c>
    </row>
    <row r="7705" spans="1:1" x14ac:dyDescent="0.35">
      <c r="A7705" s="7">
        <v>-11</v>
      </c>
    </row>
    <row r="7706" spans="1:1" x14ac:dyDescent="0.35">
      <c r="A7706" s="7">
        <v>-11</v>
      </c>
    </row>
    <row r="7707" spans="1:1" x14ac:dyDescent="0.35">
      <c r="A7707" s="7">
        <v>-11.1</v>
      </c>
    </row>
    <row r="7708" spans="1:1" x14ac:dyDescent="0.35">
      <c r="A7708" s="7">
        <v>-11.1</v>
      </c>
    </row>
    <row r="7709" spans="1:1" x14ac:dyDescent="0.35">
      <c r="A7709" s="7">
        <v>-11.1</v>
      </c>
    </row>
    <row r="7710" spans="1:1" x14ac:dyDescent="0.35">
      <c r="A7710" s="7">
        <v>-11.1</v>
      </c>
    </row>
    <row r="7711" spans="1:1" x14ac:dyDescent="0.35">
      <c r="A7711" s="7">
        <v>-11.1</v>
      </c>
    </row>
    <row r="7712" spans="1:1" x14ac:dyDescent="0.35">
      <c r="A7712" s="7">
        <v>-11.1</v>
      </c>
    </row>
    <row r="7713" spans="1:1" x14ac:dyDescent="0.35">
      <c r="A7713" s="7">
        <v>-11.1</v>
      </c>
    </row>
    <row r="7714" spans="1:1" x14ac:dyDescent="0.35">
      <c r="A7714" s="7">
        <v>-11.1</v>
      </c>
    </row>
    <row r="7715" spans="1:1" x14ac:dyDescent="0.35">
      <c r="A7715" s="7">
        <v>-11.1</v>
      </c>
    </row>
    <row r="7716" spans="1:1" x14ac:dyDescent="0.35">
      <c r="A7716" s="7">
        <v>-11.1</v>
      </c>
    </row>
    <row r="7717" spans="1:1" x14ac:dyDescent="0.35">
      <c r="A7717" s="7">
        <v>-11.1</v>
      </c>
    </row>
    <row r="7718" spans="1:1" x14ac:dyDescent="0.35">
      <c r="A7718" s="7">
        <v>-11.1</v>
      </c>
    </row>
    <row r="7719" spans="1:1" x14ac:dyDescent="0.35">
      <c r="A7719" s="7">
        <v>-11.1</v>
      </c>
    </row>
    <row r="7720" spans="1:1" x14ac:dyDescent="0.35">
      <c r="A7720" s="7">
        <v>-11.2</v>
      </c>
    </row>
    <row r="7721" spans="1:1" x14ac:dyDescent="0.35">
      <c r="A7721" s="7">
        <v>-11.2</v>
      </c>
    </row>
    <row r="7722" spans="1:1" x14ac:dyDescent="0.35">
      <c r="A7722" s="7">
        <v>-11.2</v>
      </c>
    </row>
    <row r="7723" spans="1:1" x14ac:dyDescent="0.35">
      <c r="A7723" s="7">
        <v>-11.2</v>
      </c>
    </row>
    <row r="7724" spans="1:1" x14ac:dyDescent="0.35">
      <c r="A7724" s="7">
        <v>-11.2</v>
      </c>
    </row>
    <row r="7725" spans="1:1" x14ac:dyDescent="0.35">
      <c r="A7725" s="7">
        <v>-11.2</v>
      </c>
    </row>
    <row r="7726" spans="1:1" x14ac:dyDescent="0.35">
      <c r="A7726" s="7">
        <v>-11.2</v>
      </c>
    </row>
    <row r="7727" spans="1:1" x14ac:dyDescent="0.35">
      <c r="A7727" s="7">
        <v>-11.2</v>
      </c>
    </row>
    <row r="7728" spans="1:1" x14ac:dyDescent="0.35">
      <c r="A7728" s="7">
        <v>-11.2</v>
      </c>
    </row>
    <row r="7729" spans="1:1" x14ac:dyDescent="0.35">
      <c r="A7729" s="7">
        <v>-11.2</v>
      </c>
    </row>
    <row r="7730" spans="1:1" x14ac:dyDescent="0.35">
      <c r="A7730" s="7">
        <v>-11.2</v>
      </c>
    </row>
    <row r="7731" spans="1:1" x14ac:dyDescent="0.35">
      <c r="A7731" s="7">
        <v>-11.2</v>
      </c>
    </row>
    <row r="7732" spans="1:1" x14ac:dyDescent="0.35">
      <c r="A7732" s="7">
        <v>-11.2</v>
      </c>
    </row>
    <row r="7733" spans="1:1" x14ac:dyDescent="0.35">
      <c r="A7733" s="7">
        <v>-11.3</v>
      </c>
    </row>
    <row r="7734" spans="1:1" x14ac:dyDescent="0.35">
      <c r="A7734" s="7">
        <v>-11.3</v>
      </c>
    </row>
    <row r="7735" spans="1:1" x14ac:dyDescent="0.35">
      <c r="A7735" s="7">
        <v>-11.3</v>
      </c>
    </row>
    <row r="7736" spans="1:1" x14ac:dyDescent="0.35">
      <c r="A7736" s="7">
        <v>-11.3</v>
      </c>
    </row>
    <row r="7737" spans="1:1" x14ac:dyDescent="0.35">
      <c r="A7737" s="7">
        <v>-11.3</v>
      </c>
    </row>
    <row r="7738" spans="1:1" x14ac:dyDescent="0.35">
      <c r="A7738" s="7">
        <v>-11.3</v>
      </c>
    </row>
    <row r="7739" spans="1:1" x14ac:dyDescent="0.35">
      <c r="A7739" s="7">
        <v>-11.3</v>
      </c>
    </row>
    <row r="7740" spans="1:1" x14ac:dyDescent="0.35">
      <c r="A7740" s="7">
        <v>-11.4</v>
      </c>
    </row>
    <row r="7741" spans="1:1" x14ac:dyDescent="0.35">
      <c r="A7741" s="7">
        <v>-11.4</v>
      </c>
    </row>
    <row r="7742" spans="1:1" x14ac:dyDescent="0.35">
      <c r="A7742" s="7">
        <v>-11.4</v>
      </c>
    </row>
    <row r="7743" spans="1:1" x14ac:dyDescent="0.35">
      <c r="A7743" s="7">
        <v>-11.5</v>
      </c>
    </row>
    <row r="7744" spans="1:1" x14ac:dyDescent="0.35">
      <c r="A7744" s="7">
        <v>-11.5</v>
      </c>
    </row>
    <row r="7745" spans="1:1" x14ac:dyDescent="0.35">
      <c r="A7745" s="7">
        <v>-11.5</v>
      </c>
    </row>
    <row r="7746" spans="1:1" x14ac:dyDescent="0.35">
      <c r="A7746" s="7">
        <v>-11.5</v>
      </c>
    </row>
    <row r="7747" spans="1:1" x14ac:dyDescent="0.35">
      <c r="A7747" s="7">
        <v>-11.5</v>
      </c>
    </row>
    <row r="7748" spans="1:1" x14ac:dyDescent="0.35">
      <c r="A7748" s="7">
        <v>-11.5</v>
      </c>
    </row>
    <row r="7749" spans="1:1" x14ac:dyDescent="0.35">
      <c r="A7749" s="7">
        <v>-11.5</v>
      </c>
    </row>
    <row r="7750" spans="1:1" x14ac:dyDescent="0.35">
      <c r="A7750" s="7">
        <v>-11.5</v>
      </c>
    </row>
    <row r="7751" spans="1:1" x14ac:dyDescent="0.35">
      <c r="A7751" s="7">
        <v>-11.5</v>
      </c>
    </row>
    <row r="7752" spans="1:1" x14ac:dyDescent="0.35">
      <c r="A7752" s="7">
        <v>-11.5</v>
      </c>
    </row>
    <row r="7753" spans="1:1" x14ac:dyDescent="0.35">
      <c r="A7753" s="7">
        <v>-11.5</v>
      </c>
    </row>
    <row r="7754" spans="1:1" x14ac:dyDescent="0.35">
      <c r="A7754" s="7">
        <v>-11.5</v>
      </c>
    </row>
    <row r="7755" spans="1:1" x14ac:dyDescent="0.35">
      <c r="A7755" s="7">
        <v>-11.5</v>
      </c>
    </row>
    <row r="7756" spans="1:1" x14ac:dyDescent="0.35">
      <c r="A7756" s="7">
        <v>-11.6</v>
      </c>
    </row>
    <row r="7757" spans="1:1" x14ac:dyDescent="0.35">
      <c r="A7757" s="7">
        <v>-11.6</v>
      </c>
    </row>
    <row r="7758" spans="1:1" x14ac:dyDescent="0.35">
      <c r="A7758" s="7">
        <v>-11.6</v>
      </c>
    </row>
    <row r="7759" spans="1:1" x14ac:dyDescent="0.35">
      <c r="A7759" s="7">
        <v>-11.6</v>
      </c>
    </row>
    <row r="7760" spans="1:1" x14ac:dyDescent="0.35">
      <c r="A7760" s="7">
        <v>-11.6</v>
      </c>
    </row>
    <row r="7761" spans="1:1" x14ac:dyDescent="0.35">
      <c r="A7761" s="7">
        <v>-11.6</v>
      </c>
    </row>
    <row r="7762" spans="1:1" x14ac:dyDescent="0.35">
      <c r="A7762" s="7">
        <v>-11.7</v>
      </c>
    </row>
    <row r="7763" spans="1:1" x14ac:dyDescent="0.35">
      <c r="A7763" s="7">
        <v>-11.7</v>
      </c>
    </row>
    <row r="7764" spans="1:1" x14ac:dyDescent="0.35">
      <c r="A7764" s="7">
        <v>-11.7</v>
      </c>
    </row>
    <row r="7765" spans="1:1" x14ac:dyDescent="0.35">
      <c r="A7765" s="7">
        <v>-11.7</v>
      </c>
    </row>
    <row r="7766" spans="1:1" x14ac:dyDescent="0.35">
      <c r="A7766" s="7">
        <v>-11.7</v>
      </c>
    </row>
    <row r="7767" spans="1:1" x14ac:dyDescent="0.35">
      <c r="A7767" s="7">
        <v>-11.7</v>
      </c>
    </row>
    <row r="7768" spans="1:1" x14ac:dyDescent="0.35">
      <c r="A7768" s="7">
        <v>-11.7</v>
      </c>
    </row>
    <row r="7769" spans="1:1" x14ac:dyDescent="0.35">
      <c r="A7769" s="7">
        <v>-11.7</v>
      </c>
    </row>
    <row r="7770" spans="1:1" x14ac:dyDescent="0.35">
      <c r="A7770" s="7">
        <v>-11.7</v>
      </c>
    </row>
    <row r="7771" spans="1:1" x14ac:dyDescent="0.35">
      <c r="A7771" s="7">
        <v>-11.8</v>
      </c>
    </row>
    <row r="7772" spans="1:1" x14ac:dyDescent="0.35">
      <c r="A7772" s="7">
        <v>-11.8</v>
      </c>
    </row>
    <row r="7773" spans="1:1" x14ac:dyDescent="0.35">
      <c r="A7773" s="7">
        <v>-11.8</v>
      </c>
    </row>
    <row r="7774" spans="1:1" x14ac:dyDescent="0.35">
      <c r="A7774" s="7">
        <v>-11.8</v>
      </c>
    </row>
    <row r="7775" spans="1:1" x14ac:dyDescent="0.35">
      <c r="A7775" s="7">
        <v>-11.8</v>
      </c>
    </row>
    <row r="7776" spans="1:1" x14ac:dyDescent="0.35">
      <c r="A7776" s="7">
        <v>-11.8</v>
      </c>
    </row>
    <row r="7777" spans="1:1" x14ac:dyDescent="0.35">
      <c r="A7777" s="7">
        <v>-11.8</v>
      </c>
    </row>
    <row r="7778" spans="1:1" x14ac:dyDescent="0.35">
      <c r="A7778" s="7">
        <v>-11.8</v>
      </c>
    </row>
    <row r="7779" spans="1:1" x14ac:dyDescent="0.35">
      <c r="A7779" s="7">
        <v>-11.8</v>
      </c>
    </row>
    <row r="7780" spans="1:1" x14ac:dyDescent="0.35">
      <c r="A7780" s="7">
        <v>-11.8</v>
      </c>
    </row>
    <row r="7781" spans="1:1" x14ac:dyDescent="0.35">
      <c r="A7781" s="7">
        <v>-11.8</v>
      </c>
    </row>
    <row r="7782" spans="1:1" x14ac:dyDescent="0.35">
      <c r="A7782" s="7">
        <v>-11.8</v>
      </c>
    </row>
    <row r="7783" spans="1:1" x14ac:dyDescent="0.35">
      <c r="A7783" s="7">
        <v>-11.8</v>
      </c>
    </row>
    <row r="7784" spans="1:1" x14ac:dyDescent="0.35">
      <c r="A7784" s="7">
        <v>-11.8</v>
      </c>
    </row>
    <row r="7785" spans="1:1" x14ac:dyDescent="0.35">
      <c r="A7785" s="7">
        <v>-11.8</v>
      </c>
    </row>
    <row r="7786" spans="1:1" x14ac:dyDescent="0.35">
      <c r="A7786" s="7">
        <v>-11.9</v>
      </c>
    </row>
    <row r="7787" spans="1:1" x14ac:dyDescent="0.35">
      <c r="A7787" s="7">
        <v>-11.9</v>
      </c>
    </row>
    <row r="7788" spans="1:1" x14ac:dyDescent="0.35">
      <c r="A7788" s="7">
        <v>-11.9</v>
      </c>
    </row>
    <row r="7789" spans="1:1" x14ac:dyDescent="0.35">
      <c r="A7789" s="7">
        <v>-11.9</v>
      </c>
    </row>
    <row r="7790" spans="1:1" x14ac:dyDescent="0.35">
      <c r="A7790" s="7">
        <v>-11.9</v>
      </c>
    </row>
    <row r="7791" spans="1:1" x14ac:dyDescent="0.35">
      <c r="A7791" s="7">
        <v>-11.9</v>
      </c>
    </row>
    <row r="7792" spans="1:1" x14ac:dyDescent="0.35">
      <c r="A7792" s="7">
        <v>-11.9</v>
      </c>
    </row>
    <row r="7793" spans="1:1" x14ac:dyDescent="0.35">
      <c r="A7793" s="7">
        <v>-12</v>
      </c>
    </row>
    <row r="7794" spans="1:1" x14ac:dyDescent="0.35">
      <c r="A7794" s="7">
        <v>-12</v>
      </c>
    </row>
    <row r="7795" spans="1:1" x14ac:dyDescent="0.35">
      <c r="A7795" s="7">
        <v>-12</v>
      </c>
    </row>
    <row r="7796" spans="1:1" x14ac:dyDescent="0.35">
      <c r="A7796" s="7">
        <v>-12</v>
      </c>
    </row>
    <row r="7797" spans="1:1" x14ac:dyDescent="0.35">
      <c r="A7797" s="7">
        <v>-12</v>
      </c>
    </row>
    <row r="7798" spans="1:1" x14ac:dyDescent="0.35">
      <c r="A7798" s="7">
        <v>-12</v>
      </c>
    </row>
    <row r="7799" spans="1:1" x14ac:dyDescent="0.35">
      <c r="A7799" s="7">
        <v>-12</v>
      </c>
    </row>
    <row r="7800" spans="1:1" x14ac:dyDescent="0.35">
      <c r="A7800" s="7">
        <v>-12</v>
      </c>
    </row>
    <row r="7801" spans="1:1" x14ac:dyDescent="0.35">
      <c r="A7801" s="7">
        <v>-12</v>
      </c>
    </row>
    <row r="7802" spans="1:1" x14ac:dyDescent="0.35">
      <c r="A7802" s="7">
        <v>-12</v>
      </c>
    </row>
    <row r="7803" spans="1:1" x14ac:dyDescent="0.35">
      <c r="A7803" s="7">
        <v>-12</v>
      </c>
    </row>
    <row r="7804" spans="1:1" x14ac:dyDescent="0.35">
      <c r="A7804" s="7">
        <v>-12.1</v>
      </c>
    </row>
    <row r="7805" spans="1:1" x14ac:dyDescent="0.35">
      <c r="A7805" s="7">
        <v>-12.1</v>
      </c>
    </row>
    <row r="7806" spans="1:1" x14ac:dyDescent="0.35">
      <c r="A7806" s="7">
        <v>-12.1</v>
      </c>
    </row>
    <row r="7807" spans="1:1" x14ac:dyDescent="0.35">
      <c r="A7807" s="7">
        <v>-12.1</v>
      </c>
    </row>
    <row r="7808" spans="1:1" x14ac:dyDescent="0.35">
      <c r="A7808" s="7">
        <v>-12.1</v>
      </c>
    </row>
    <row r="7809" spans="1:1" x14ac:dyDescent="0.35">
      <c r="A7809" s="7">
        <v>-12.1</v>
      </c>
    </row>
    <row r="7810" spans="1:1" x14ac:dyDescent="0.35">
      <c r="A7810" s="7">
        <v>-12.1</v>
      </c>
    </row>
    <row r="7811" spans="1:1" x14ac:dyDescent="0.35">
      <c r="A7811" s="7">
        <v>-12.1</v>
      </c>
    </row>
    <row r="7812" spans="1:1" x14ac:dyDescent="0.35">
      <c r="A7812" s="7">
        <v>-12.1</v>
      </c>
    </row>
    <row r="7813" spans="1:1" x14ac:dyDescent="0.35">
      <c r="A7813" s="7">
        <v>-12.2</v>
      </c>
    </row>
    <row r="7814" spans="1:1" x14ac:dyDescent="0.35">
      <c r="A7814" s="7">
        <v>-12.2</v>
      </c>
    </row>
    <row r="7815" spans="1:1" x14ac:dyDescent="0.35">
      <c r="A7815" s="7">
        <v>-12.2</v>
      </c>
    </row>
    <row r="7816" spans="1:1" x14ac:dyDescent="0.35">
      <c r="A7816" s="7">
        <v>-12.2</v>
      </c>
    </row>
    <row r="7817" spans="1:1" x14ac:dyDescent="0.35">
      <c r="A7817" s="7">
        <v>-12.2</v>
      </c>
    </row>
    <row r="7818" spans="1:1" x14ac:dyDescent="0.35">
      <c r="A7818" s="7">
        <v>-12.2</v>
      </c>
    </row>
    <row r="7819" spans="1:1" x14ac:dyDescent="0.35">
      <c r="A7819" s="7">
        <v>-12.2</v>
      </c>
    </row>
    <row r="7820" spans="1:1" x14ac:dyDescent="0.35">
      <c r="A7820" s="7">
        <v>-12.2</v>
      </c>
    </row>
    <row r="7821" spans="1:1" x14ac:dyDescent="0.35">
      <c r="A7821" s="7">
        <v>-12.2</v>
      </c>
    </row>
    <row r="7822" spans="1:1" x14ac:dyDescent="0.35">
      <c r="A7822" s="7">
        <v>-12.2</v>
      </c>
    </row>
    <row r="7823" spans="1:1" x14ac:dyDescent="0.35">
      <c r="A7823" s="7">
        <v>-12.3</v>
      </c>
    </row>
    <row r="7824" spans="1:1" x14ac:dyDescent="0.35">
      <c r="A7824" s="7">
        <v>-12.3</v>
      </c>
    </row>
    <row r="7825" spans="1:1" x14ac:dyDescent="0.35">
      <c r="A7825" s="7">
        <v>-12.3</v>
      </c>
    </row>
    <row r="7826" spans="1:1" x14ac:dyDescent="0.35">
      <c r="A7826" s="7">
        <v>-12.3</v>
      </c>
    </row>
    <row r="7827" spans="1:1" x14ac:dyDescent="0.35">
      <c r="A7827" s="7">
        <v>-12.3</v>
      </c>
    </row>
    <row r="7828" spans="1:1" x14ac:dyDescent="0.35">
      <c r="A7828" s="7">
        <v>-12.3</v>
      </c>
    </row>
    <row r="7829" spans="1:1" x14ac:dyDescent="0.35">
      <c r="A7829" s="7">
        <v>-12.3</v>
      </c>
    </row>
    <row r="7830" spans="1:1" x14ac:dyDescent="0.35">
      <c r="A7830" s="7">
        <v>-12.3</v>
      </c>
    </row>
    <row r="7831" spans="1:1" x14ac:dyDescent="0.35">
      <c r="A7831" s="7">
        <v>-12.3</v>
      </c>
    </row>
    <row r="7832" spans="1:1" x14ac:dyDescent="0.35">
      <c r="A7832" s="7">
        <v>-12.3</v>
      </c>
    </row>
    <row r="7833" spans="1:1" x14ac:dyDescent="0.35">
      <c r="A7833" s="7">
        <v>-12.4</v>
      </c>
    </row>
    <row r="7834" spans="1:1" x14ac:dyDescent="0.35">
      <c r="A7834" s="7">
        <v>-12.4</v>
      </c>
    </row>
    <row r="7835" spans="1:1" x14ac:dyDescent="0.35">
      <c r="A7835" s="7">
        <v>-12.4</v>
      </c>
    </row>
    <row r="7836" spans="1:1" x14ac:dyDescent="0.35">
      <c r="A7836" s="7">
        <v>-12.4</v>
      </c>
    </row>
    <row r="7837" spans="1:1" x14ac:dyDescent="0.35">
      <c r="A7837" s="7">
        <v>-12.4</v>
      </c>
    </row>
    <row r="7838" spans="1:1" x14ac:dyDescent="0.35">
      <c r="A7838" s="7">
        <v>-12.4</v>
      </c>
    </row>
    <row r="7839" spans="1:1" x14ac:dyDescent="0.35">
      <c r="A7839" s="7">
        <v>-12.4</v>
      </c>
    </row>
    <row r="7840" spans="1:1" x14ac:dyDescent="0.35">
      <c r="A7840" s="7">
        <v>-12.4</v>
      </c>
    </row>
    <row r="7841" spans="1:1" x14ac:dyDescent="0.35">
      <c r="A7841" s="7">
        <v>-12.4</v>
      </c>
    </row>
    <row r="7842" spans="1:1" x14ac:dyDescent="0.35">
      <c r="A7842" s="7">
        <v>-12.4</v>
      </c>
    </row>
    <row r="7843" spans="1:1" x14ac:dyDescent="0.35">
      <c r="A7843" s="7">
        <v>-12.5</v>
      </c>
    </row>
    <row r="7844" spans="1:1" x14ac:dyDescent="0.35">
      <c r="A7844" s="7">
        <v>-12.5</v>
      </c>
    </row>
    <row r="7845" spans="1:1" x14ac:dyDescent="0.35">
      <c r="A7845" s="7">
        <v>-12.5</v>
      </c>
    </row>
    <row r="7846" spans="1:1" x14ac:dyDescent="0.35">
      <c r="A7846" s="7">
        <v>-12.5</v>
      </c>
    </row>
    <row r="7847" spans="1:1" x14ac:dyDescent="0.35">
      <c r="A7847" s="7">
        <v>-12.5</v>
      </c>
    </row>
    <row r="7848" spans="1:1" x14ac:dyDescent="0.35">
      <c r="A7848" s="7">
        <v>-12.5</v>
      </c>
    </row>
    <row r="7849" spans="1:1" x14ac:dyDescent="0.35">
      <c r="A7849" s="7">
        <v>-12.5</v>
      </c>
    </row>
    <row r="7850" spans="1:1" x14ac:dyDescent="0.35">
      <c r="A7850" s="7">
        <v>-12.5</v>
      </c>
    </row>
    <row r="7851" spans="1:1" x14ac:dyDescent="0.35">
      <c r="A7851" s="7">
        <v>-12.6</v>
      </c>
    </row>
    <row r="7852" spans="1:1" x14ac:dyDescent="0.35">
      <c r="A7852" s="7">
        <v>-12.6</v>
      </c>
    </row>
    <row r="7853" spans="1:1" x14ac:dyDescent="0.35">
      <c r="A7853" s="7">
        <v>-12.6</v>
      </c>
    </row>
    <row r="7854" spans="1:1" x14ac:dyDescent="0.35">
      <c r="A7854" s="7">
        <v>-12.6</v>
      </c>
    </row>
    <row r="7855" spans="1:1" x14ac:dyDescent="0.35">
      <c r="A7855" s="7">
        <v>-12.6</v>
      </c>
    </row>
    <row r="7856" spans="1:1" x14ac:dyDescent="0.35">
      <c r="A7856" s="7">
        <v>-12.6</v>
      </c>
    </row>
    <row r="7857" spans="1:1" x14ac:dyDescent="0.35">
      <c r="A7857" s="7">
        <v>-12.6</v>
      </c>
    </row>
    <row r="7858" spans="1:1" x14ac:dyDescent="0.35">
      <c r="A7858" s="7">
        <v>-12.6</v>
      </c>
    </row>
    <row r="7859" spans="1:1" x14ac:dyDescent="0.35">
      <c r="A7859" s="7">
        <v>-12.6</v>
      </c>
    </row>
    <row r="7860" spans="1:1" x14ac:dyDescent="0.35">
      <c r="A7860" s="7">
        <v>-12.6</v>
      </c>
    </row>
    <row r="7861" spans="1:1" x14ac:dyDescent="0.35">
      <c r="A7861" s="7">
        <v>-12.6</v>
      </c>
    </row>
    <row r="7862" spans="1:1" x14ac:dyDescent="0.35">
      <c r="A7862" s="7">
        <v>-12.6</v>
      </c>
    </row>
    <row r="7863" spans="1:1" x14ac:dyDescent="0.35">
      <c r="A7863" s="7">
        <v>-12.6</v>
      </c>
    </row>
    <row r="7864" spans="1:1" x14ac:dyDescent="0.35">
      <c r="A7864" s="7">
        <v>-12.6</v>
      </c>
    </row>
    <row r="7865" spans="1:1" x14ac:dyDescent="0.35">
      <c r="A7865" s="7">
        <v>-12.6</v>
      </c>
    </row>
    <row r="7866" spans="1:1" x14ac:dyDescent="0.35">
      <c r="A7866" s="7">
        <v>-12.7</v>
      </c>
    </row>
    <row r="7867" spans="1:1" x14ac:dyDescent="0.35">
      <c r="A7867" s="7">
        <v>-12.7</v>
      </c>
    </row>
    <row r="7868" spans="1:1" x14ac:dyDescent="0.35">
      <c r="A7868" s="7">
        <v>-12.7</v>
      </c>
    </row>
    <row r="7869" spans="1:1" x14ac:dyDescent="0.35">
      <c r="A7869" s="7">
        <v>-12.7</v>
      </c>
    </row>
    <row r="7870" spans="1:1" x14ac:dyDescent="0.35">
      <c r="A7870" s="7">
        <v>-12.7</v>
      </c>
    </row>
    <row r="7871" spans="1:1" x14ac:dyDescent="0.35">
      <c r="A7871" s="7">
        <v>-12.7</v>
      </c>
    </row>
    <row r="7872" spans="1:1" x14ac:dyDescent="0.35">
      <c r="A7872" s="7">
        <v>-12.7</v>
      </c>
    </row>
    <row r="7873" spans="1:1" x14ac:dyDescent="0.35">
      <c r="A7873" s="7">
        <v>-12.7</v>
      </c>
    </row>
    <row r="7874" spans="1:1" x14ac:dyDescent="0.35">
      <c r="A7874" s="7">
        <v>-12.8</v>
      </c>
    </row>
    <row r="7875" spans="1:1" x14ac:dyDescent="0.35">
      <c r="A7875" s="7">
        <v>-12.8</v>
      </c>
    </row>
    <row r="7876" spans="1:1" x14ac:dyDescent="0.35">
      <c r="A7876" s="7">
        <v>-12.8</v>
      </c>
    </row>
    <row r="7877" spans="1:1" x14ac:dyDescent="0.35">
      <c r="A7877" s="7">
        <v>-12.8</v>
      </c>
    </row>
    <row r="7878" spans="1:1" x14ac:dyDescent="0.35">
      <c r="A7878" s="7">
        <v>-12.8</v>
      </c>
    </row>
    <row r="7879" spans="1:1" x14ac:dyDescent="0.35">
      <c r="A7879" s="7">
        <v>-12.8</v>
      </c>
    </row>
    <row r="7880" spans="1:1" x14ac:dyDescent="0.35">
      <c r="A7880" s="7">
        <v>-12.8</v>
      </c>
    </row>
    <row r="7881" spans="1:1" x14ac:dyDescent="0.35">
      <c r="A7881" s="7">
        <v>-12.8</v>
      </c>
    </row>
    <row r="7882" spans="1:1" x14ac:dyDescent="0.35">
      <c r="A7882" s="7">
        <v>-12.9</v>
      </c>
    </row>
    <row r="7883" spans="1:1" x14ac:dyDescent="0.35">
      <c r="A7883" s="7">
        <v>-12.9</v>
      </c>
    </row>
    <row r="7884" spans="1:1" x14ac:dyDescent="0.35">
      <c r="A7884" s="7">
        <v>-12.9</v>
      </c>
    </row>
    <row r="7885" spans="1:1" x14ac:dyDescent="0.35">
      <c r="A7885" s="7">
        <v>-12.9</v>
      </c>
    </row>
    <row r="7886" spans="1:1" x14ac:dyDescent="0.35">
      <c r="A7886" s="7">
        <v>-12.9</v>
      </c>
    </row>
    <row r="7887" spans="1:1" x14ac:dyDescent="0.35">
      <c r="A7887" s="7">
        <v>-12.9</v>
      </c>
    </row>
    <row r="7888" spans="1:1" x14ac:dyDescent="0.35">
      <c r="A7888" s="7">
        <v>-12.9</v>
      </c>
    </row>
    <row r="7889" spans="1:1" x14ac:dyDescent="0.35">
      <c r="A7889" s="7">
        <v>-12.9</v>
      </c>
    </row>
    <row r="7890" spans="1:1" x14ac:dyDescent="0.35">
      <c r="A7890" s="7">
        <v>-12.9</v>
      </c>
    </row>
    <row r="7891" spans="1:1" x14ac:dyDescent="0.35">
      <c r="A7891" s="7">
        <v>-12.9</v>
      </c>
    </row>
    <row r="7892" spans="1:1" x14ac:dyDescent="0.35">
      <c r="A7892" s="7">
        <v>-12.9</v>
      </c>
    </row>
    <row r="7893" spans="1:1" x14ac:dyDescent="0.35">
      <c r="A7893" s="7">
        <v>-12.9</v>
      </c>
    </row>
    <row r="7894" spans="1:1" x14ac:dyDescent="0.35">
      <c r="A7894" s="7">
        <v>-12.9</v>
      </c>
    </row>
    <row r="7895" spans="1:1" x14ac:dyDescent="0.35">
      <c r="A7895" s="7">
        <v>-12.9</v>
      </c>
    </row>
    <row r="7896" spans="1:1" x14ac:dyDescent="0.35">
      <c r="A7896" s="7">
        <v>-12.9</v>
      </c>
    </row>
    <row r="7897" spans="1:1" x14ac:dyDescent="0.35">
      <c r="A7897" s="7">
        <v>-12.9</v>
      </c>
    </row>
    <row r="7898" spans="1:1" x14ac:dyDescent="0.35">
      <c r="A7898" s="7">
        <v>-12.9</v>
      </c>
    </row>
    <row r="7899" spans="1:1" x14ac:dyDescent="0.35">
      <c r="A7899" s="7">
        <v>-12.9</v>
      </c>
    </row>
    <row r="7900" spans="1:1" x14ac:dyDescent="0.35">
      <c r="A7900" s="7">
        <v>-12.9</v>
      </c>
    </row>
    <row r="7901" spans="1:1" x14ac:dyDescent="0.35">
      <c r="A7901" s="7">
        <v>-12.9</v>
      </c>
    </row>
    <row r="7902" spans="1:1" x14ac:dyDescent="0.35">
      <c r="A7902" s="7">
        <v>-12.9</v>
      </c>
    </row>
    <row r="7903" spans="1:1" x14ac:dyDescent="0.35">
      <c r="A7903" s="7">
        <v>-12.9</v>
      </c>
    </row>
    <row r="7904" spans="1:1" x14ac:dyDescent="0.35">
      <c r="A7904" s="7">
        <v>-12.9</v>
      </c>
    </row>
    <row r="7905" spans="1:1" x14ac:dyDescent="0.35">
      <c r="A7905" s="7">
        <v>-12.9</v>
      </c>
    </row>
    <row r="7906" spans="1:1" x14ac:dyDescent="0.35">
      <c r="A7906" s="7">
        <v>-13</v>
      </c>
    </row>
    <row r="7907" spans="1:1" x14ac:dyDescent="0.35">
      <c r="A7907" s="7">
        <v>-13</v>
      </c>
    </row>
    <row r="7908" spans="1:1" x14ac:dyDescent="0.35">
      <c r="A7908" s="7">
        <v>-13</v>
      </c>
    </row>
    <row r="7909" spans="1:1" x14ac:dyDescent="0.35">
      <c r="A7909" s="7">
        <v>-13</v>
      </c>
    </row>
    <row r="7910" spans="1:1" x14ac:dyDescent="0.35">
      <c r="A7910" s="7">
        <v>-13</v>
      </c>
    </row>
    <row r="7911" spans="1:1" x14ac:dyDescent="0.35">
      <c r="A7911" s="7">
        <v>-13</v>
      </c>
    </row>
    <row r="7912" spans="1:1" x14ac:dyDescent="0.35">
      <c r="A7912" s="7">
        <v>-13</v>
      </c>
    </row>
    <row r="7913" spans="1:1" x14ac:dyDescent="0.35">
      <c r="A7913" s="7">
        <v>-13</v>
      </c>
    </row>
    <row r="7914" spans="1:1" x14ac:dyDescent="0.35">
      <c r="A7914" s="7">
        <v>-13</v>
      </c>
    </row>
    <row r="7915" spans="1:1" x14ac:dyDescent="0.35">
      <c r="A7915" s="7">
        <v>-13</v>
      </c>
    </row>
    <row r="7916" spans="1:1" x14ac:dyDescent="0.35">
      <c r="A7916" s="7">
        <v>-13</v>
      </c>
    </row>
    <row r="7917" spans="1:1" x14ac:dyDescent="0.35">
      <c r="A7917" s="7">
        <v>-13</v>
      </c>
    </row>
    <row r="7918" spans="1:1" x14ac:dyDescent="0.35">
      <c r="A7918" s="7">
        <v>-13</v>
      </c>
    </row>
    <row r="7919" spans="1:1" x14ac:dyDescent="0.35">
      <c r="A7919" s="7">
        <v>-13</v>
      </c>
    </row>
    <row r="7920" spans="1:1" x14ac:dyDescent="0.35">
      <c r="A7920" s="7">
        <v>-13.1</v>
      </c>
    </row>
    <row r="7921" spans="1:1" x14ac:dyDescent="0.35">
      <c r="A7921" s="7">
        <v>-13.1</v>
      </c>
    </row>
    <row r="7922" spans="1:1" x14ac:dyDescent="0.35">
      <c r="A7922" s="7">
        <v>-13.1</v>
      </c>
    </row>
    <row r="7923" spans="1:1" x14ac:dyDescent="0.35">
      <c r="A7923" s="7">
        <v>-13.1</v>
      </c>
    </row>
    <row r="7924" spans="1:1" x14ac:dyDescent="0.35">
      <c r="A7924" s="7">
        <v>-13.1</v>
      </c>
    </row>
    <row r="7925" spans="1:1" x14ac:dyDescent="0.35">
      <c r="A7925" s="7">
        <v>-13.1</v>
      </c>
    </row>
    <row r="7926" spans="1:1" x14ac:dyDescent="0.35">
      <c r="A7926" s="7">
        <v>-13.1</v>
      </c>
    </row>
    <row r="7927" spans="1:1" x14ac:dyDescent="0.35">
      <c r="A7927" s="7">
        <v>-13.1</v>
      </c>
    </row>
    <row r="7928" spans="1:1" x14ac:dyDescent="0.35">
      <c r="A7928" s="7">
        <v>-13.1</v>
      </c>
    </row>
    <row r="7929" spans="1:1" x14ac:dyDescent="0.35">
      <c r="A7929" s="7">
        <v>-13.1</v>
      </c>
    </row>
    <row r="7930" spans="1:1" x14ac:dyDescent="0.35">
      <c r="A7930" s="7">
        <v>-13.1</v>
      </c>
    </row>
    <row r="7931" spans="1:1" x14ac:dyDescent="0.35">
      <c r="A7931" s="7">
        <v>-13.1</v>
      </c>
    </row>
    <row r="7932" spans="1:1" x14ac:dyDescent="0.35">
      <c r="A7932" s="7">
        <v>-13.1</v>
      </c>
    </row>
    <row r="7933" spans="1:1" x14ac:dyDescent="0.35">
      <c r="A7933" s="7">
        <v>-13.1</v>
      </c>
    </row>
    <row r="7934" spans="1:1" x14ac:dyDescent="0.35">
      <c r="A7934" s="7">
        <v>-13.1</v>
      </c>
    </row>
    <row r="7935" spans="1:1" x14ac:dyDescent="0.35">
      <c r="A7935" s="7">
        <v>-13.1</v>
      </c>
    </row>
    <row r="7936" spans="1:1" x14ac:dyDescent="0.35">
      <c r="A7936" s="7">
        <v>-13.1</v>
      </c>
    </row>
    <row r="7937" spans="1:1" x14ac:dyDescent="0.35">
      <c r="A7937" s="7">
        <v>-13.2</v>
      </c>
    </row>
    <row r="7938" spans="1:1" x14ac:dyDescent="0.35">
      <c r="A7938" s="7">
        <v>-13.2</v>
      </c>
    </row>
    <row r="7939" spans="1:1" x14ac:dyDescent="0.35">
      <c r="A7939" s="7">
        <v>-13.2</v>
      </c>
    </row>
    <row r="7940" spans="1:1" x14ac:dyDescent="0.35">
      <c r="A7940" s="7">
        <v>-13.2</v>
      </c>
    </row>
    <row r="7941" spans="1:1" x14ac:dyDescent="0.35">
      <c r="A7941" s="7">
        <v>-13.2</v>
      </c>
    </row>
    <row r="7942" spans="1:1" x14ac:dyDescent="0.35">
      <c r="A7942" s="7">
        <v>-13.2</v>
      </c>
    </row>
    <row r="7943" spans="1:1" x14ac:dyDescent="0.35">
      <c r="A7943" s="7">
        <v>-13.2</v>
      </c>
    </row>
    <row r="7944" spans="1:1" x14ac:dyDescent="0.35">
      <c r="A7944" s="7">
        <v>-13.2</v>
      </c>
    </row>
    <row r="7945" spans="1:1" x14ac:dyDescent="0.35">
      <c r="A7945" s="7">
        <v>-13.2</v>
      </c>
    </row>
    <row r="7946" spans="1:1" x14ac:dyDescent="0.35">
      <c r="A7946" s="7">
        <v>-13.2</v>
      </c>
    </row>
    <row r="7947" spans="1:1" x14ac:dyDescent="0.35">
      <c r="A7947" s="7">
        <v>-13.2</v>
      </c>
    </row>
    <row r="7948" spans="1:1" x14ac:dyDescent="0.35">
      <c r="A7948" s="7">
        <v>-13.2</v>
      </c>
    </row>
    <row r="7949" spans="1:1" x14ac:dyDescent="0.35">
      <c r="A7949" s="7">
        <v>-13.2</v>
      </c>
    </row>
    <row r="7950" spans="1:1" x14ac:dyDescent="0.35">
      <c r="A7950" s="7">
        <v>-13.2</v>
      </c>
    </row>
    <row r="7951" spans="1:1" x14ac:dyDescent="0.35">
      <c r="A7951" s="7">
        <v>-13.2</v>
      </c>
    </row>
    <row r="7952" spans="1:1" x14ac:dyDescent="0.35">
      <c r="A7952" s="7">
        <v>-13.2</v>
      </c>
    </row>
    <row r="7953" spans="1:1" x14ac:dyDescent="0.35">
      <c r="A7953" s="7">
        <v>-13.3</v>
      </c>
    </row>
    <row r="7954" spans="1:1" x14ac:dyDescent="0.35">
      <c r="A7954" s="7">
        <v>-13.3</v>
      </c>
    </row>
    <row r="7955" spans="1:1" x14ac:dyDescent="0.35">
      <c r="A7955" s="7">
        <v>-13.3</v>
      </c>
    </row>
    <row r="7956" spans="1:1" x14ac:dyDescent="0.35">
      <c r="A7956" s="7">
        <v>-13.3</v>
      </c>
    </row>
    <row r="7957" spans="1:1" x14ac:dyDescent="0.35">
      <c r="A7957" s="7">
        <v>-13.3</v>
      </c>
    </row>
    <row r="7958" spans="1:1" x14ac:dyDescent="0.35">
      <c r="A7958" s="7">
        <v>-13.3</v>
      </c>
    </row>
    <row r="7959" spans="1:1" x14ac:dyDescent="0.35">
      <c r="A7959" s="7">
        <v>-13.3</v>
      </c>
    </row>
    <row r="7960" spans="1:1" x14ac:dyDescent="0.35">
      <c r="A7960" s="7">
        <v>-13.3</v>
      </c>
    </row>
    <row r="7961" spans="1:1" x14ac:dyDescent="0.35">
      <c r="A7961" s="7">
        <v>-13.3</v>
      </c>
    </row>
    <row r="7962" spans="1:1" x14ac:dyDescent="0.35">
      <c r="A7962" s="7">
        <v>-13.3</v>
      </c>
    </row>
    <row r="7963" spans="1:1" x14ac:dyDescent="0.35">
      <c r="A7963" s="7">
        <v>-13.3</v>
      </c>
    </row>
    <row r="7964" spans="1:1" x14ac:dyDescent="0.35">
      <c r="A7964" s="7">
        <v>-13.3</v>
      </c>
    </row>
    <row r="7965" spans="1:1" x14ac:dyDescent="0.35">
      <c r="A7965" s="7">
        <v>-13.4</v>
      </c>
    </row>
    <row r="7966" spans="1:1" x14ac:dyDescent="0.35">
      <c r="A7966" s="7">
        <v>-13.4</v>
      </c>
    </row>
    <row r="7967" spans="1:1" x14ac:dyDescent="0.35">
      <c r="A7967" s="7">
        <v>-13.4</v>
      </c>
    </row>
    <row r="7968" spans="1:1" x14ac:dyDescent="0.35">
      <c r="A7968" s="7">
        <v>-13.4</v>
      </c>
    </row>
    <row r="7969" spans="1:1" x14ac:dyDescent="0.35">
      <c r="A7969" s="7">
        <v>-13.4</v>
      </c>
    </row>
    <row r="7970" spans="1:1" x14ac:dyDescent="0.35">
      <c r="A7970" s="7">
        <v>-13.4</v>
      </c>
    </row>
    <row r="7971" spans="1:1" x14ac:dyDescent="0.35">
      <c r="A7971" s="7">
        <v>-13.4</v>
      </c>
    </row>
    <row r="7972" spans="1:1" x14ac:dyDescent="0.35">
      <c r="A7972" s="7">
        <v>-13.4</v>
      </c>
    </row>
    <row r="7973" spans="1:1" x14ac:dyDescent="0.35">
      <c r="A7973" s="7">
        <v>-13.4</v>
      </c>
    </row>
    <row r="7974" spans="1:1" x14ac:dyDescent="0.35">
      <c r="A7974" s="7">
        <v>-13.4</v>
      </c>
    </row>
    <row r="7975" spans="1:1" x14ac:dyDescent="0.35">
      <c r="A7975" s="7">
        <v>-13.4</v>
      </c>
    </row>
    <row r="7976" spans="1:1" x14ac:dyDescent="0.35">
      <c r="A7976" s="7">
        <v>-13.4</v>
      </c>
    </row>
    <row r="7977" spans="1:1" x14ac:dyDescent="0.35">
      <c r="A7977" s="7">
        <v>-13.4</v>
      </c>
    </row>
    <row r="7978" spans="1:1" x14ac:dyDescent="0.35">
      <c r="A7978" s="7">
        <v>-13.4</v>
      </c>
    </row>
    <row r="7979" spans="1:1" x14ac:dyDescent="0.35">
      <c r="A7979" s="7">
        <v>-13.4</v>
      </c>
    </row>
    <row r="7980" spans="1:1" x14ac:dyDescent="0.35">
      <c r="A7980" s="7">
        <v>-13.4</v>
      </c>
    </row>
    <row r="7981" spans="1:1" x14ac:dyDescent="0.35">
      <c r="A7981" s="7">
        <v>-13.4</v>
      </c>
    </row>
    <row r="7982" spans="1:1" x14ac:dyDescent="0.35">
      <c r="A7982" s="7">
        <v>-13.5</v>
      </c>
    </row>
    <row r="7983" spans="1:1" x14ac:dyDescent="0.35">
      <c r="A7983" s="7">
        <v>-13.5</v>
      </c>
    </row>
    <row r="7984" spans="1:1" x14ac:dyDescent="0.35">
      <c r="A7984" s="7">
        <v>-13.5</v>
      </c>
    </row>
    <row r="7985" spans="1:1" x14ac:dyDescent="0.35">
      <c r="A7985" s="7">
        <v>-13.5</v>
      </c>
    </row>
    <row r="7986" spans="1:1" x14ac:dyDescent="0.35">
      <c r="A7986" s="7">
        <v>-13.5</v>
      </c>
    </row>
    <row r="7987" spans="1:1" x14ac:dyDescent="0.35">
      <c r="A7987" s="7">
        <v>-13.5</v>
      </c>
    </row>
    <row r="7988" spans="1:1" x14ac:dyDescent="0.35">
      <c r="A7988" s="7">
        <v>-13.5</v>
      </c>
    </row>
    <row r="7989" spans="1:1" x14ac:dyDescent="0.35">
      <c r="A7989" s="7">
        <v>-13.5</v>
      </c>
    </row>
    <row r="7990" spans="1:1" x14ac:dyDescent="0.35">
      <c r="A7990" s="7">
        <v>-13.5</v>
      </c>
    </row>
    <row r="7991" spans="1:1" x14ac:dyDescent="0.35">
      <c r="A7991" s="7">
        <v>-13.6</v>
      </c>
    </row>
    <row r="7992" spans="1:1" x14ac:dyDescent="0.35">
      <c r="A7992" s="7">
        <v>-13.6</v>
      </c>
    </row>
    <row r="7993" spans="1:1" x14ac:dyDescent="0.35">
      <c r="A7993" s="7">
        <v>-13.6</v>
      </c>
    </row>
    <row r="7994" spans="1:1" x14ac:dyDescent="0.35">
      <c r="A7994" s="7">
        <v>-13.6</v>
      </c>
    </row>
    <row r="7995" spans="1:1" x14ac:dyDescent="0.35">
      <c r="A7995" s="7">
        <v>-13.6</v>
      </c>
    </row>
    <row r="7996" spans="1:1" x14ac:dyDescent="0.35">
      <c r="A7996" s="7">
        <v>-13.6</v>
      </c>
    </row>
    <row r="7997" spans="1:1" x14ac:dyDescent="0.35">
      <c r="A7997" s="7">
        <v>-13.6</v>
      </c>
    </row>
    <row r="7998" spans="1:1" x14ac:dyDescent="0.35">
      <c r="A7998" s="7">
        <v>-13.6</v>
      </c>
    </row>
    <row r="7999" spans="1:1" x14ac:dyDescent="0.35">
      <c r="A7999" s="7">
        <v>-13.6</v>
      </c>
    </row>
    <row r="8000" spans="1:1" x14ac:dyDescent="0.35">
      <c r="A8000" s="7">
        <v>-13.6</v>
      </c>
    </row>
    <row r="8001" spans="1:1" x14ac:dyDescent="0.35">
      <c r="A8001" s="7">
        <v>-13.6</v>
      </c>
    </row>
    <row r="8002" spans="1:1" x14ac:dyDescent="0.35">
      <c r="A8002" s="7">
        <v>-13.6</v>
      </c>
    </row>
    <row r="8003" spans="1:1" x14ac:dyDescent="0.35">
      <c r="A8003" s="7">
        <v>-13.6</v>
      </c>
    </row>
    <row r="8004" spans="1:1" x14ac:dyDescent="0.35">
      <c r="A8004" s="7">
        <v>-13.6</v>
      </c>
    </row>
    <row r="8005" spans="1:1" x14ac:dyDescent="0.35">
      <c r="A8005" s="7">
        <v>-13.6</v>
      </c>
    </row>
    <row r="8006" spans="1:1" x14ac:dyDescent="0.35">
      <c r="A8006" s="7">
        <v>-13.6</v>
      </c>
    </row>
    <row r="8007" spans="1:1" x14ac:dyDescent="0.35">
      <c r="A8007" s="7">
        <v>-13.6</v>
      </c>
    </row>
    <row r="8008" spans="1:1" x14ac:dyDescent="0.35">
      <c r="A8008" s="7">
        <v>-13.6</v>
      </c>
    </row>
    <row r="8009" spans="1:1" x14ac:dyDescent="0.35">
      <c r="A8009" s="7">
        <v>-13.6</v>
      </c>
    </row>
    <row r="8010" spans="1:1" x14ac:dyDescent="0.35">
      <c r="A8010" s="7">
        <v>-13.7</v>
      </c>
    </row>
    <row r="8011" spans="1:1" x14ac:dyDescent="0.35">
      <c r="A8011" s="7">
        <v>-13.7</v>
      </c>
    </row>
    <row r="8012" spans="1:1" x14ac:dyDescent="0.35">
      <c r="A8012" s="7">
        <v>-13.7</v>
      </c>
    </row>
    <row r="8013" spans="1:1" x14ac:dyDescent="0.35">
      <c r="A8013" s="7">
        <v>-13.7</v>
      </c>
    </row>
    <row r="8014" spans="1:1" x14ac:dyDescent="0.35">
      <c r="A8014" s="7">
        <v>-13.7</v>
      </c>
    </row>
    <row r="8015" spans="1:1" x14ac:dyDescent="0.35">
      <c r="A8015" s="7">
        <v>-13.8</v>
      </c>
    </row>
    <row r="8016" spans="1:1" x14ac:dyDescent="0.35">
      <c r="A8016" s="7">
        <v>-13.8</v>
      </c>
    </row>
    <row r="8017" spans="1:1" x14ac:dyDescent="0.35">
      <c r="A8017" s="7">
        <v>-13.8</v>
      </c>
    </row>
    <row r="8018" spans="1:1" x14ac:dyDescent="0.35">
      <c r="A8018" s="7">
        <v>-13.8</v>
      </c>
    </row>
    <row r="8019" spans="1:1" x14ac:dyDescent="0.35">
      <c r="A8019" s="7">
        <v>-13.8</v>
      </c>
    </row>
    <row r="8020" spans="1:1" x14ac:dyDescent="0.35">
      <c r="A8020" s="7">
        <v>-13.8</v>
      </c>
    </row>
    <row r="8021" spans="1:1" x14ac:dyDescent="0.35">
      <c r="A8021" s="7">
        <v>-13.8</v>
      </c>
    </row>
    <row r="8022" spans="1:1" x14ac:dyDescent="0.35">
      <c r="A8022" s="7">
        <v>-13.8</v>
      </c>
    </row>
    <row r="8023" spans="1:1" x14ac:dyDescent="0.35">
      <c r="A8023" s="7">
        <v>-13.8</v>
      </c>
    </row>
    <row r="8024" spans="1:1" x14ac:dyDescent="0.35">
      <c r="A8024" s="7">
        <v>-13.8</v>
      </c>
    </row>
    <row r="8025" spans="1:1" x14ac:dyDescent="0.35">
      <c r="A8025" s="7">
        <v>-13.9</v>
      </c>
    </row>
    <row r="8026" spans="1:1" x14ac:dyDescent="0.35">
      <c r="A8026" s="7">
        <v>-13.9</v>
      </c>
    </row>
    <row r="8027" spans="1:1" x14ac:dyDescent="0.35">
      <c r="A8027" s="7">
        <v>-13.9</v>
      </c>
    </row>
    <row r="8028" spans="1:1" x14ac:dyDescent="0.35">
      <c r="A8028" s="7">
        <v>-13.9</v>
      </c>
    </row>
    <row r="8029" spans="1:1" x14ac:dyDescent="0.35">
      <c r="A8029" s="7">
        <v>-13.9</v>
      </c>
    </row>
    <row r="8030" spans="1:1" x14ac:dyDescent="0.35">
      <c r="A8030" s="7">
        <v>-13.9</v>
      </c>
    </row>
    <row r="8031" spans="1:1" x14ac:dyDescent="0.35">
      <c r="A8031" s="7">
        <v>-13.9</v>
      </c>
    </row>
    <row r="8032" spans="1:1" x14ac:dyDescent="0.35">
      <c r="A8032" s="7">
        <v>-13.9</v>
      </c>
    </row>
    <row r="8033" spans="1:1" x14ac:dyDescent="0.35">
      <c r="A8033" s="7">
        <v>-14</v>
      </c>
    </row>
    <row r="8034" spans="1:1" x14ac:dyDescent="0.35">
      <c r="A8034" s="7">
        <v>-14</v>
      </c>
    </row>
    <row r="8035" spans="1:1" x14ac:dyDescent="0.35">
      <c r="A8035" s="7">
        <v>-14</v>
      </c>
    </row>
    <row r="8036" spans="1:1" x14ac:dyDescent="0.35">
      <c r="A8036" s="7">
        <v>-14</v>
      </c>
    </row>
    <row r="8037" spans="1:1" x14ac:dyDescent="0.35">
      <c r="A8037" s="7">
        <v>-14</v>
      </c>
    </row>
    <row r="8038" spans="1:1" x14ac:dyDescent="0.35">
      <c r="A8038" s="7">
        <v>-14</v>
      </c>
    </row>
    <row r="8039" spans="1:1" x14ac:dyDescent="0.35">
      <c r="A8039" s="7">
        <v>-14</v>
      </c>
    </row>
    <row r="8040" spans="1:1" x14ac:dyDescent="0.35">
      <c r="A8040" s="7">
        <v>-14</v>
      </c>
    </row>
    <row r="8041" spans="1:1" x14ac:dyDescent="0.35">
      <c r="A8041" s="7">
        <v>-14</v>
      </c>
    </row>
    <row r="8042" spans="1:1" x14ac:dyDescent="0.35">
      <c r="A8042" s="7">
        <v>-14</v>
      </c>
    </row>
    <row r="8043" spans="1:1" x14ac:dyDescent="0.35">
      <c r="A8043" s="7">
        <v>-14.1</v>
      </c>
    </row>
    <row r="8044" spans="1:1" x14ac:dyDescent="0.35">
      <c r="A8044" s="7">
        <v>-14.1</v>
      </c>
    </row>
    <row r="8045" spans="1:1" x14ac:dyDescent="0.35">
      <c r="A8045" s="7">
        <v>-14.1</v>
      </c>
    </row>
    <row r="8046" spans="1:1" x14ac:dyDescent="0.35">
      <c r="A8046" s="7">
        <v>-14.1</v>
      </c>
    </row>
    <row r="8047" spans="1:1" x14ac:dyDescent="0.35">
      <c r="A8047" s="7">
        <v>-14.1</v>
      </c>
    </row>
    <row r="8048" spans="1:1" x14ac:dyDescent="0.35">
      <c r="A8048" s="7">
        <v>-14.1</v>
      </c>
    </row>
    <row r="8049" spans="1:1" x14ac:dyDescent="0.35">
      <c r="A8049" s="7">
        <v>-14.1</v>
      </c>
    </row>
    <row r="8050" spans="1:1" x14ac:dyDescent="0.35">
      <c r="A8050" s="7">
        <v>-14.1</v>
      </c>
    </row>
    <row r="8051" spans="1:1" x14ac:dyDescent="0.35">
      <c r="A8051" s="7">
        <v>-14.1</v>
      </c>
    </row>
    <row r="8052" spans="1:1" x14ac:dyDescent="0.35">
      <c r="A8052" s="7">
        <v>-14.1</v>
      </c>
    </row>
    <row r="8053" spans="1:1" x14ac:dyDescent="0.35">
      <c r="A8053" s="7">
        <v>-14.1</v>
      </c>
    </row>
    <row r="8054" spans="1:1" x14ac:dyDescent="0.35">
      <c r="A8054" s="7">
        <v>-14.1</v>
      </c>
    </row>
    <row r="8055" spans="1:1" x14ac:dyDescent="0.35">
      <c r="A8055" s="7">
        <v>-14.1</v>
      </c>
    </row>
    <row r="8056" spans="1:1" x14ac:dyDescent="0.35">
      <c r="A8056" s="7">
        <v>-14.2</v>
      </c>
    </row>
    <row r="8057" spans="1:1" x14ac:dyDescent="0.35">
      <c r="A8057" s="7">
        <v>-14.2</v>
      </c>
    </row>
    <row r="8058" spans="1:1" x14ac:dyDescent="0.35">
      <c r="A8058" s="7">
        <v>-14.2</v>
      </c>
    </row>
    <row r="8059" spans="1:1" x14ac:dyDescent="0.35">
      <c r="A8059" s="7">
        <v>-14.2</v>
      </c>
    </row>
    <row r="8060" spans="1:1" x14ac:dyDescent="0.35">
      <c r="A8060" s="7">
        <v>-14.2</v>
      </c>
    </row>
    <row r="8061" spans="1:1" x14ac:dyDescent="0.35">
      <c r="A8061" s="7">
        <v>-14.2</v>
      </c>
    </row>
    <row r="8062" spans="1:1" x14ac:dyDescent="0.35">
      <c r="A8062" s="7">
        <v>-14.2</v>
      </c>
    </row>
    <row r="8063" spans="1:1" x14ac:dyDescent="0.35">
      <c r="A8063" s="7">
        <v>-14.2</v>
      </c>
    </row>
    <row r="8064" spans="1:1" x14ac:dyDescent="0.35">
      <c r="A8064" s="7">
        <v>-14.3</v>
      </c>
    </row>
    <row r="8065" spans="1:1" x14ac:dyDescent="0.35">
      <c r="A8065" s="7">
        <v>-14.3</v>
      </c>
    </row>
    <row r="8066" spans="1:1" x14ac:dyDescent="0.35">
      <c r="A8066" s="7">
        <v>-14.3</v>
      </c>
    </row>
    <row r="8067" spans="1:1" x14ac:dyDescent="0.35">
      <c r="A8067" s="7">
        <v>-14.3</v>
      </c>
    </row>
    <row r="8068" spans="1:1" x14ac:dyDescent="0.35">
      <c r="A8068" s="7">
        <v>-14.3</v>
      </c>
    </row>
    <row r="8069" spans="1:1" x14ac:dyDescent="0.35">
      <c r="A8069" s="7">
        <v>-14.3</v>
      </c>
    </row>
    <row r="8070" spans="1:1" x14ac:dyDescent="0.35">
      <c r="A8070" s="7">
        <v>-14.3</v>
      </c>
    </row>
    <row r="8071" spans="1:1" x14ac:dyDescent="0.35">
      <c r="A8071" s="7">
        <v>-14.3</v>
      </c>
    </row>
    <row r="8072" spans="1:1" x14ac:dyDescent="0.35">
      <c r="A8072" s="7">
        <v>-14.3</v>
      </c>
    </row>
    <row r="8073" spans="1:1" x14ac:dyDescent="0.35">
      <c r="A8073" s="7">
        <v>-14.3</v>
      </c>
    </row>
    <row r="8074" spans="1:1" x14ac:dyDescent="0.35">
      <c r="A8074" s="7">
        <v>-14.3</v>
      </c>
    </row>
    <row r="8075" spans="1:1" x14ac:dyDescent="0.35">
      <c r="A8075" s="7">
        <v>-14.3</v>
      </c>
    </row>
    <row r="8076" spans="1:1" x14ac:dyDescent="0.35">
      <c r="A8076" s="7">
        <v>-14.3</v>
      </c>
    </row>
    <row r="8077" spans="1:1" x14ac:dyDescent="0.35">
      <c r="A8077" s="7">
        <v>-14.3</v>
      </c>
    </row>
    <row r="8078" spans="1:1" x14ac:dyDescent="0.35">
      <c r="A8078" s="7">
        <v>-14.3</v>
      </c>
    </row>
    <row r="8079" spans="1:1" x14ac:dyDescent="0.35">
      <c r="A8079" s="7">
        <v>-14.3</v>
      </c>
    </row>
    <row r="8080" spans="1:1" x14ac:dyDescent="0.35">
      <c r="A8080" s="7">
        <v>-14.3</v>
      </c>
    </row>
    <row r="8081" spans="1:1" x14ac:dyDescent="0.35">
      <c r="A8081" s="7">
        <v>-14.3</v>
      </c>
    </row>
    <row r="8082" spans="1:1" x14ac:dyDescent="0.35">
      <c r="A8082" s="7">
        <v>-14.4</v>
      </c>
    </row>
    <row r="8083" spans="1:1" x14ac:dyDescent="0.35">
      <c r="A8083" s="7">
        <v>-14.4</v>
      </c>
    </row>
    <row r="8084" spans="1:1" x14ac:dyDescent="0.35">
      <c r="A8084" s="7">
        <v>-14.4</v>
      </c>
    </row>
    <row r="8085" spans="1:1" x14ac:dyDescent="0.35">
      <c r="A8085" s="7">
        <v>-14.4</v>
      </c>
    </row>
    <row r="8086" spans="1:1" x14ac:dyDescent="0.35">
      <c r="A8086" s="7">
        <v>-14.4</v>
      </c>
    </row>
    <row r="8087" spans="1:1" x14ac:dyDescent="0.35">
      <c r="A8087" s="7">
        <v>-14.4</v>
      </c>
    </row>
    <row r="8088" spans="1:1" x14ac:dyDescent="0.35">
      <c r="A8088" s="7">
        <v>-14.4</v>
      </c>
    </row>
    <row r="8089" spans="1:1" x14ac:dyDescent="0.35">
      <c r="A8089" s="7">
        <v>-14.5</v>
      </c>
    </row>
    <row r="8090" spans="1:1" x14ac:dyDescent="0.35">
      <c r="A8090" s="7">
        <v>-14.5</v>
      </c>
    </row>
    <row r="8091" spans="1:1" x14ac:dyDescent="0.35">
      <c r="A8091" s="7">
        <v>-14.5</v>
      </c>
    </row>
    <row r="8092" spans="1:1" x14ac:dyDescent="0.35">
      <c r="A8092" s="7">
        <v>-14.5</v>
      </c>
    </row>
    <row r="8093" spans="1:1" x14ac:dyDescent="0.35">
      <c r="A8093" s="7">
        <v>-14.5</v>
      </c>
    </row>
    <row r="8094" spans="1:1" x14ac:dyDescent="0.35">
      <c r="A8094" s="7">
        <v>-14.5</v>
      </c>
    </row>
    <row r="8095" spans="1:1" x14ac:dyDescent="0.35">
      <c r="A8095" s="7">
        <v>-14.5</v>
      </c>
    </row>
    <row r="8096" spans="1:1" x14ac:dyDescent="0.35">
      <c r="A8096" s="7">
        <v>-14.5</v>
      </c>
    </row>
    <row r="8097" spans="1:1" x14ac:dyDescent="0.35">
      <c r="A8097" s="7">
        <v>-14.5</v>
      </c>
    </row>
    <row r="8098" spans="1:1" x14ac:dyDescent="0.35">
      <c r="A8098" s="7">
        <v>-14.5</v>
      </c>
    </row>
    <row r="8099" spans="1:1" x14ac:dyDescent="0.35">
      <c r="A8099" s="7">
        <v>-14.6</v>
      </c>
    </row>
    <row r="8100" spans="1:1" x14ac:dyDescent="0.35">
      <c r="A8100" s="7">
        <v>-14.6</v>
      </c>
    </row>
    <row r="8101" spans="1:1" x14ac:dyDescent="0.35">
      <c r="A8101" s="7">
        <v>-14.6</v>
      </c>
    </row>
    <row r="8102" spans="1:1" x14ac:dyDescent="0.35">
      <c r="A8102" s="7">
        <v>-14.6</v>
      </c>
    </row>
    <row r="8103" spans="1:1" x14ac:dyDescent="0.35">
      <c r="A8103" s="7">
        <v>-14.6</v>
      </c>
    </row>
    <row r="8104" spans="1:1" x14ac:dyDescent="0.35">
      <c r="A8104" s="7">
        <v>-14.6</v>
      </c>
    </row>
    <row r="8105" spans="1:1" x14ac:dyDescent="0.35">
      <c r="A8105" s="7">
        <v>-14.6</v>
      </c>
    </row>
    <row r="8106" spans="1:1" x14ac:dyDescent="0.35">
      <c r="A8106" s="7">
        <v>-14.6</v>
      </c>
    </row>
    <row r="8107" spans="1:1" x14ac:dyDescent="0.35">
      <c r="A8107" s="7">
        <v>-14.6</v>
      </c>
    </row>
    <row r="8108" spans="1:1" x14ac:dyDescent="0.35">
      <c r="A8108" s="7">
        <v>-14.6</v>
      </c>
    </row>
    <row r="8109" spans="1:1" x14ac:dyDescent="0.35">
      <c r="A8109" s="7">
        <v>-14.6</v>
      </c>
    </row>
    <row r="8110" spans="1:1" x14ac:dyDescent="0.35">
      <c r="A8110" s="7">
        <v>-14.6</v>
      </c>
    </row>
    <row r="8111" spans="1:1" x14ac:dyDescent="0.35">
      <c r="A8111" s="7">
        <v>-14.6</v>
      </c>
    </row>
    <row r="8112" spans="1:1" x14ac:dyDescent="0.35">
      <c r="A8112" s="7">
        <v>-14.7</v>
      </c>
    </row>
    <row r="8113" spans="1:1" x14ac:dyDescent="0.35">
      <c r="A8113" s="7">
        <v>-14.7</v>
      </c>
    </row>
    <row r="8114" spans="1:1" x14ac:dyDescent="0.35">
      <c r="A8114" s="7">
        <v>-14.7</v>
      </c>
    </row>
    <row r="8115" spans="1:1" x14ac:dyDescent="0.35">
      <c r="A8115" s="7">
        <v>-14.7</v>
      </c>
    </row>
    <row r="8116" spans="1:1" x14ac:dyDescent="0.35">
      <c r="A8116" s="7">
        <v>-14.7</v>
      </c>
    </row>
    <row r="8117" spans="1:1" x14ac:dyDescent="0.35">
      <c r="A8117" s="7">
        <v>-14.7</v>
      </c>
    </row>
    <row r="8118" spans="1:1" x14ac:dyDescent="0.35">
      <c r="A8118" s="7">
        <v>-14.7</v>
      </c>
    </row>
    <row r="8119" spans="1:1" x14ac:dyDescent="0.35">
      <c r="A8119" s="7">
        <v>-14.7</v>
      </c>
    </row>
    <row r="8120" spans="1:1" x14ac:dyDescent="0.35">
      <c r="A8120" s="7">
        <v>-14.8</v>
      </c>
    </row>
    <row r="8121" spans="1:1" x14ac:dyDescent="0.35">
      <c r="A8121" s="7">
        <v>-14.8</v>
      </c>
    </row>
    <row r="8122" spans="1:1" x14ac:dyDescent="0.35">
      <c r="A8122" s="7">
        <v>-14.8</v>
      </c>
    </row>
    <row r="8123" spans="1:1" x14ac:dyDescent="0.35">
      <c r="A8123" s="7">
        <v>-14.8</v>
      </c>
    </row>
    <row r="8124" spans="1:1" x14ac:dyDescent="0.35">
      <c r="A8124" s="7">
        <v>-14.8</v>
      </c>
    </row>
    <row r="8125" spans="1:1" x14ac:dyDescent="0.35">
      <c r="A8125" s="7">
        <v>-14.8</v>
      </c>
    </row>
    <row r="8126" spans="1:1" x14ac:dyDescent="0.35">
      <c r="A8126" s="7">
        <v>-14.8</v>
      </c>
    </row>
    <row r="8127" spans="1:1" x14ac:dyDescent="0.35">
      <c r="A8127" s="7">
        <v>-14.8</v>
      </c>
    </row>
    <row r="8128" spans="1:1" x14ac:dyDescent="0.35">
      <c r="A8128" s="7">
        <v>-14.8</v>
      </c>
    </row>
    <row r="8129" spans="1:1" x14ac:dyDescent="0.35">
      <c r="A8129" s="7">
        <v>-14.8</v>
      </c>
    </row>
    <row r="8130" spans="1:1" x14ac:dyDescent="0.35">
      <c r="A8130" s="7">
        <v>-14.8</v>
      </c>
    </row>
    <row r="8131" spans="1:1" x14ac:dyDescent="0.35">
      <c r="A8131" s="7">
        <v>-14.8</v>
      </c>
    </row>
    <row r="8132" spans="1:1" x14ac:dyDescent="0.35">
      <c r="A8132" s="7">
        <v>-14.8</v>
      </c>
    </row>
    <row r="8133" spans="1:1" x14ac:dyDescent="0.35">
      <c r="A8133" s="7">
        <v>-14.8</v>
      </c>
    </row>
    <row r="8134" spans="1:1" x14ac:dyDescent="0.35">
      <c r="A8134" s="7">
        <v>-14.9</v>
      </c>
    </row>
    <row r="8135" spans="1:1" x14ac:dyDescent="0.35">
      <c r="A8135" s="7">
        <v>-14.9</v>
      </c>
    </row>
    <row r="8136" spans="1:1" x14ac:dyDescent="0.35">
      <c r="A8136" s="7">
        <v>-14.9</v>
      </c>
    </row>
    <row r="8137" spans="1:1" x14ac:dyDescent="0.35">
      <c r="A8137" s="7">
        <v>-14.9</v>
      </c>
    </row>
    <row r="8138" spans="1:1" x14ac:dyDescent="0.35">
      <c r="A8138" s="7">
        <v>-14.9</v>
      </c>
    </row>
    <row r="8139" spans="1:1" x14ac:dyDescent="0.35">
      <c r="A8139" s="7">
        <v>-14.9</v>
      </c>
    </row>
    <row r="8140" spans="1:1" x14ac:dyDescent="0.35">
      <c r="A8140" s="7">
        <v>-14.9</v>
      </c>
    </row>
    <row r="8141" spans="1:1" x14ac:dyDescent="0.35">
      <c r="A8141" s="7">
        <v>-14.9</v>
      </c>
    </row>
    <row r="8142" spans="1:1" x14ac:dyDescent="0.35">
      <c r="A8142" s="7">
        <v>-14.9</v>
      </c>
    </row>
    <row r="8143" spans="1:1" x14ac:dyDescent="0.35">
      <c r="A8143" s="7">
        <v>-14.9</v>
      </c>
    </row>
    <row r="8144" spans="1:1" x14ac:dyDescent="0.35">
      <c r="A8144" s="7">
        <v>-15</v>
      </c>
    </row>
    <row r="8145" spans="1:1" x14ac:dyDescent="0.35">
      <c r="A8145" s="7">
        <v>-15.1</v>
      </c>
    </row>
    <row r="8146" spans="1:1" x14ac:dyDescent="0.35">
      <c r="A8146" s="7">
        <v>-15.1</v>
      </c>
    </row>
    <row r="8147" spans="1:1" x14ac:dyDescent="0.35">
      <c r="A8147" s="7">
        <v>-15.1</v>
      </c>
    </row>
    <row r="8148" spans="1:1" x14ac:dyDescent="0.35">
      <c r="A8148" s="7">
        <v>-15.1</v>
      </c>
    </row>
    <row r="8149" spans="1:1" x14ac:dyDescent="0.35">
      <c r="A8149" s="7">
        <v>-15.1</v>
      </c>
    </row>
    <row r="8150" spans="1:1" x14ac:dyDescent="0.35">
      <c r="A8150" s="7">
        <v>-15.1</v>
      </c>
    </row>
    <row r="8151" spans="1:1" x14ac:dyDescent="0.35">
      <c r="A8151" s="7">
        <v>-15.1</v>
      </c>
    </row>
    <row r="8152" spans="1:1" x14ac:dyDescent="0.35">
      <c r="A8152" s="7">
        <v>-15.1</v>
      </c>
    </row>
    <row r="8153" spans="1:1" x14ac:dyDescent="0.35">
      <c r="A8153" s="7">
        <v>-15.1</v>
      </c>
    </row>
    <row r="8154" spans="1:1" x14ac:dyDescent="0.35">
      <c r="A8154" s="7">
        <v>-15.1</v>
      </c>
    </row>
    <row r="8155" spans="1:1" x14ac:dyDescent="0.35">
      <c r="A8155" s="7">
        <v>-15.1</v>
      </c>
    </row>
    <row r="8156" spans="1:1" x14ac:dyDescent="0.35">
      <c r="A8156" s="7">
        <v>-15.2</v>
      </c>
    </row>
    <row r="8157" spans="1:1" x14ac:dyDescent="0.35">
      <c r="A8157" s="7">
        <v>-15.2</v>
      </c>
    </row>
    <row r="8158" spans="1:1" x14ac:dyDescent="0.35">
      <c r="A8158" s="7">
        <v>-15.2</v>
      </c>
    </row>
    <row r="8159" spans="1:1" x14ac:dyDescent="0.35">
      <c r="A8159" s="7">
        <v>-15.2</v>
      </c>
    </row>
    <row r="8160" spans="1:1" x14ac:dyDescent="0.35">
      <c r="A8160" s="7">
        <v>-15.3</v>
      </c>
    </row>
    <row r="8161" spans="1:1" x14ac:dyDescent="0.35">
      <c r="A8161" s="7">
        <v>-15.3</v>
      </c>
    </row>
    <row r="8162" spans="1:1" x14ac:dyDescent="0.35">
      <c r="A8162" s="7">
        <v>-15.3</v>
      </c>
    </row>
    <row r="8163" spans="1:1" x14ac:dyDescent="0.35">
      <c r="A8163" s="7">
        <v>-15.3</v>
      </c>
    </row>
    <row r="8164" spans="1:1" x14ac:dyDescent="0.35">
      <c r="A8164" s="7">
        <v>-15.3</v>
      </c>
    </row>
    <row r="8165" spans="1:1" x14ac:dyDescent="0.35">
      <c r="A8165" s="7">
        <v>-15.3</v>
      </c>
    </row>
    <row r="8166" spans="1:1" x14ac:dyDescent="0.35">
      <c r="A8166" s="7">
        <v>-15.3</v>
      </c>
    </row>
    <row r="8167" spans="1:1" x14ac:dyDescent="0.35">
      <c r="A8167" s="7">
        <v>-15.4</v>
      </c>
    </row>
    <row r="8168" spans="1:1" x14ac:dyDescent="0.35">
      <c r="A8168" s="7">
        <v>-15.4</v>
      </c>
    </row>
    <row r="8169" spans="1:1" x14ac:dyDescent="0.35">
      <c r="A8169" s="7">
        <v>-15.4</v>
      </c>
    </row>
    <row r="8170" spans="1:1" x14ac:dyDescent="0.35">
      <c r="A8170" s="7">
        <v>-15.4</v>
      </c>
    </row>
    <row r="8171" spans="1:1" x14ac:dyDescent="0.35">
      <c r="A8171" s="7">
        <v>-15.4</v>
      </c>
    </row>
    <row r="8172" spans="1:1" x14ac:dyDescent="0.35">
      <c r="A8172" s="7">
        <v>-15.4</v>
      </c>
    </row>
    <row r="8173" spans="1:1" x14ac:dyDescent="0.35">
      <c r="A8173" s="7">
        <v>-15.4</v>
      </c>
    </row>
    <row r="8174" spans="1:1" x14ac:dyDescent="0.35">
      <c r="A8174" s="7">
        <v>-15.4</v>
      </c>
    </row>
    <row r="8175" spans="1:1" x14ac:dyDescent="0.35">
      <c r="A8175" s="7">
        <v>-15.4</v>
      </c>
    </row>
    <row r="8176" spans="1:1" x14ac:dyDescent="0.35">
      <c r="A8176" s="7">
        <v>-15.4</v>
      </c>
    </row>
    <row r="8177" spans="1:1" x14ac:dyDescent="0.35">
      <c r="A8177" s="7">
        <v>-15.4</v>
      </c>
    </row>
    <row r="8178" spans="1:1" x14ac:dyDescent="0.35">
      <c r="A8178" s="7">
        <v>-15.4</v>
      </c>
    </row>
    <row r="8179" spans="1:1" x14ac:dyDescent="0.35">
      <c r="A8179" s="7">
        <v>-15.4</v>
      </c>
    </row>
    <row r="8180" spans="1:1" x14ac:dyDescent="0.35">
      <c r="A8180" s="7">
        <v>-15.5</v>
      </c>
    </row>
    <row r="8181" spans="1:1" x14ac:dyDescent="0.35">
      <c r="A8181" s="7">
        <v>-15.5</v>
      </c>
    </row>
    <row r="8182" spans="1:1" x14ac:dyDescent="0.35">
      <c r="A8182" s="7">
        <v>-15.5</v>
      </c>
    </row>
    <row r="8183" spans="1:1" x14ac:dyDescent="0.35">
      <c r="A8183" s="7">
        <v>-15.5</v>
      </c>
    </row>
    <row r="8184" spans="1:1" x14ac:dyDescent="0.35">
      <c r="A8184" s="7">
        <v>-15.5</v>
      </c>
    </row>
    <row r="8185" spans="1:1" x14ac:dyDescent="0.35">
      <c r="A8185" s="7">
        <v>-15.5</v>
      </c>
    </row>
    <row r="8186" spans="1:1" x14ac:dyDescent="0.35">
      <c r="A8186" s="7">
        <v>-15.5</v>
      </c>
    </row>
    <row r="8187" spans="1:1" x14ac:dyDescent="0.35">
      <c r="A8187" s="7">
        <v>-15.5</v>
      </c>
    </row>
    <row r="8188" spans="1:1" x14ac:dyDescent="0.35">
      <c r="A8188" s="7">
        <v>-15.5</v>
      </c>
    </row>
    <row r="8189" spans="1:1" x14ac:dyDescent="0.35">
      <c r="A8189" s="7">
        <v>-15.6</v>
      </c>
    </row>
    <row r="8190" spans="1:1" x14ac:dyDescent="0.35">
      <c r="A8190" s="7">
        <v>-15.6</v>
      </c>
    </row>
    <row r="8191" spans="1:1" x14ac:dyDescent="0.35">
      <c r="A8191" s="7">
        <v>-15.6</v>
      </c>
    </row>
    <row r="8192" spans="1:1" x14ac:dyDescent="0.35">
      <c r="A8192" s="7">
        <v>-15.6</v>
      </c>
    </row>
    <row r="8193" spans="1:1" x14ac:dyDescent="0.35">
      <c r="A8193" s="7">
        <v>-15.6</v>
      </c>
    </row>
    <row r="8194" spans="1:1" x14ac:dyDescent="0.35">
      <c r="A8194" s="7">
        <v>-15.6</v>
      </c>
    </row>
    <row r="8195" spans="1:1" x14ac:dyDescent="0.35">
      <c r="A8195" s="7">
        <v>-15.6</v>
      </c>
    </row>
    <row r="8196" spans="1:1" x14ac:dyDescent="0.35">
      <c r="A8196" s="7">
        <v>-15.6</v>
      </c>
    </row>
    <row r="8197" spans="1:1" x14ac:dyDescent="0.35">
      <c r="A8197" s="7">
        <v>-15.6</v>
      </c>
    </row>
    <row r="8198" spans="1:1" x14ac:dyDescent="0.35">
      <c r="A8198" s="7">
        <v>-15.6</v>
      </c>
    </row>
    <row r="8199" spans="1:1" x14ac:dyDescent="0.35">
      <c r="A8199" s="7">
        <v>-15.6</v>
      </c>
    </row>
    <row r="8200" spans="1:1" x14ac:dyDescent="0.35">
      <c r="A8200" s="7">
        <v>-15.6</v>
      </c>
    </row>
    <row r="8201" spans="1:1" x14ac:dyDescent="0.35">
      <c r="A8201" s="7">
        <v>-15.6</v>
      </c>
    </row>
    <row r="8202" spans="1:1" x14ac:dyDescent="0.35">
      <c r="A8202" s="7">
        <v>-15.6</v>
      </c>
    </row>
    <row r="8203" spans="1:1" x14ac:dyDescent="0.35">
      <c r="A8203" s="7">
        <v>-15.7</v>
      </c>
    </row>
    <row r="8204" spans="1:1" x14ac:dyDescent="0.35">
      <c r="A8204" s="7">
        <v>-15.7</v>
      </c>
    </row>
    <row r="8205" spans="1:1" x14ac:dyDescent="0.35">
      <c r="A8205" s="7">
        <v>-15.7</v>
      </c>
    </row>
    <row r="8206" spans="1:1" x14ac:dyDescent="0.35">
      <c r="A8206" s="7">
        <v>-15.7</v>
      </c>
    </row>
    <row r="8207" spans="1:1" x14ac:dyDescent="0.35">
      <c r="A8207" s="7">
        <v>-15.7</v>
      </c>
    </row>
    <row r="8208" spans="1:1" x14ac:dyDescent="0.35">
      <c r="A8208" s="7">
        <v>-15.7</v>
      </c>
    </row>
    <row r="8209" spans="1:1" x14ac:dyDescent="0.35">
      <c r="A8209" s="7">
        <v>-15.8</v>
      </c>
    </row>
    <row r="8210" spans="1:1" x14ac:dyDescent="0.35">
      <c r="A8210" s="7">
        <v>-15.8</v>
      </c>
    </row>
    <row r="8211" spans="1:1" x14ac:dyDescent="0.35">
      <c r="A8211" s="7">
        <v>-15.8</v>
      </c>
    </row>
    <row r="8212" spans="1:1" x14ac:dyDescent="0.35">
      <c r="A8212" s="7">
        <v>-15.8</v>
      </c>
    </row>
    <row r="8213" spans="1:1" x14ac:dyDescent="0.35">
      <c r="A8213" s="7">
        <v>-15.8</v>
      </c>
    </row>
    <row r="8214" spans="1:1" x14ac:dyDescent="0.35">
      <c r="A8214" s="7">
        <v>-15.8</v>
      </c>
    </row>
    <row r="8215" spans="1:1" x14ac:dyDescent="0.35">
      <c r="A8215" s="7">
        <v>-15.9</v>
      </c>
    </row>
    <row r="8216" spans="1:1" x14ac:dyDescent="0.35">
      <c r="A8216" s="7">
        <v>-15.9</v>
      </c>
    </row>
    <row r="8217" spans="1:1" x14ac:dyDescent="0.35">
      <c r="A8217" s="7">
        <v>-15.9</v>
      </c>
    </row>
    <row r="8218" spans="1:1" x14ac:dyDescent="0.35">
      <c r="A8218" s="7">
        <v>-15.9</v>
      </c>
    </row>
    <row r="8219" spans="1:1" x14ac:dyDescent="0.35">
      <c r="A8219" s="7">
        <v>-15.9</v>
      </c>
    </row>
    <row r="8220" spans="1:1" x14ac:dyDescent="0.35">
      <c r="A8220" s="7">
        <v>-15.9</v>
      </c>
    </row>
    <row r="8221" spans="1:1" x14ac:dyDescent="0.35">
      <c r="A8221" s="7">
        <v>-15.9</v>
      </c>
    </row>
    <row r="8222" spans="1:1" x14ac:dyDescent="0.35">
      <c r="A8222" s="7">
        <v>-15.9</v>
      </c>
    </row>
    <row r="8223" spans="1:1" x14ac:dyDescent="0.35">
      <c r="A8223" s="7">
        <v>-15.9</v>
      </c>
    </row>
    <row r="8224" spans="1:1" x14ac:dyDescent="0.35">
      <c r="A8224" s="7">
        <v>-15.9</v>
      </c>
    </row>
    <row r="8225" spans="1:1" x14ac:dyDescent="0.35">
      <c r="A8225" s="7">
        <v>-15.9</v>
      </c>
    </row>
    <row r="8226" spans="1:1" x14ac:dyDescent="0.35">
      <c r="A8226" s="7">
        <v>-15.9</v>
      </c>
    </row>
    <row r="8227" spans="1:1" x14ac:dyDescent="0.35">
      <c r="A8227" s="7">
        <v>-15.9</v>
      </c>
    </row>
    <row r="8228" spans="1:1" x14ac:dyDescent="0.35">
      <c r="A8228" s="7">
        <v>-16</v>
      </c>
    </row>
    <row r="8229" spans="1:1" x14ac:dyDescent="0.35">
      <c r="A8229" s="7">
        <v>-16</v>
      </c>
    </row>
    <row r="8230" spans="1:1" x14ac:dyDescent="0.35">
      <c r="A8230" s="7">
        <v>-16</v>
      </c>
    </row>
    <row r="8231" spans="1:1" x14ac:dyDescent="0.35">
      <c r="A8231" s="7">
        <v>-16</v>
      </c>
    </row>
    <row r="8232" spans="1:1" x14ac:dyDescent="0.35">
      <c r="A8232" s="7">
        <v>-16</v>
      </c>
    </row>
    <row r="8233" spans="1:1" x14ac:dyDescent="0.35">
      <c r="A8233" s="7">
        <v>-16.100000000000001</v>
      </c>
    </row>
    <row r="8234" spans="1:1" x14ac:dyDescent="0.35">
      <c r="A8234" s="7">
        <v>-16.100000000000001</v>
      </c>
    </row>
    <row r="8235" spans="1:1" x14ac:dyDescent="0.35">
      <c r="A8235" s="7">
        <v>-16.2</v>
      </c>
    </row>
    <row r="8236" spans="1:1" x14ac:dyDescent="0.35">
      <c r="A8236" s="7">
        <v>-16.2</v>
      </c>
    </row>
    <row r="8237" spans="1:1" x14ac:dyDescent="0.35">
      <c r="A8237" s="7">
        <v>-16.2</v>
      </c>
    </row>
    <row r="8238" spans="1:1" x14ac:dyDescent="0.35">
      <c r="A8238" s="7">
        <v>-16.2</v>
      </c>
    </row>
    <row r="8239" spans="1:1" x14ac:dyDescent="0.35">
      <c r="A8239" s="7">
        <v>-16.2</v>
      </c>
    </row>
    <row r="8240" spans="1:1" x14ac:dyDescent="0.35">
      <c r="A8240" s="7">
        <v>-16.2</v>
      </c>
    </row>
    <row r="8241" spans="1:1" x14ac:dyDescent="0.35">
      <c r="A8241" s="7">
        <v>-16.2</v>
      </c>
    </row>
    <row r="8242" spans="1:1" x14ac:dyDescent="0.35">
      <c r="A8242" s="7">
        <v>-16.2</v>
      </c>
    </row>
    <row r="8243" spans="1:1" x14ac:dyDescent="0.35">
      <c r="A8243" s="7">
        <v>-16.2</v>
      </c>
    </row>
    <row r="8244" spans="1:1" x14ac:dyDescent="0.35">
      <c r="A8244" s="7">
        <v>-16.2</v>
      </c>
    </row>
    <row r="8245" spans="1:1" x14ac:dyDescent="0.35">
      <c r="A8245" s="7">
        <v>-16.2</v>
      </c>
    </row>
    <row r="8246" spans="1:1" x14ac:dyDescent="0.35">
      <c r="A8246" s="7">
        <v>-16.2</v>
      </c>
    </row>
    <row r="8247" spans="1:1" x14ac:dyDescent="0.35">
      <c r="A8247" s="7">
        <v>-16.2</v>
      </c>
    </row>
    <row r="8248" spans="1:1" x14ac:dyDescent="0.35">
      <c r="A8248" s="7">
        <v>-16.2</v>
      </c>
    </row>
    <row r="8249" spans="1:1" x14ac:dyDescent="0.35">
      <c r="A8249" s="7">
        <v>-16.2</v>
      </c>
    </row>
    <row r="8250" spans="1:1" x14ac:dyDescent="0.35">
      <c r="A8250" s="7">
        <v>-16.3</v>
      </c>
    </row>
    <row r="8251" spans="1:1" x14ac:dyDescent="0.35">
      <c r="A8251" s="7">
        <v>-16.3</v>
      </c>
    </row>
    <row r="8252" spans="1:1" x14ac:dyDescent="0.35">
      <c r="A8252" s="7">
        <v>-16.3</v>
      </c>
    </row>
    <row r="8253" spans="1:1" x14ac:dyDescent="0.35">
      <c r="A8253" s="7">
        <v>-16.3</v>
      </c>
    </row>
    <row r="8254" spans="1:1" x14ac:dyDescent="0.35">
      <c r="A8254" s="7">
        <v>-16.3</v>
      </c>
    </row>
    <row r="8255" spans="1:1" x14ac:dyDescent="0.35">
      <c r="A8255" s="7">
        <v>-16.3</v>
      </c>
    </row>
    <row r="8256" spans="1:1" x14ac:dyDescent="0.35">
      <c r="A8256" s="7">
        <v>-16.3</v>
      </c>
    </row>
    <row r="8257" spans="1:1" x14ac:dyDescent="0.35">
      <c r="A8257" s="7">
        <v>-16.399999999999999</v>
      </c>
    </row>
    <row r="8258" spans="1:1" x14ac:dyDescent="0.35">
      <c r="A8258" s="7">
        <v>-16.399999999999999</v>
      </c>
    </row>
    <row r="8259" spans="1:1" x14ac:dyDescent="0.35">
      <c r="A8259" s="7">
        <v>-16.399999999999999</v>
      </c>
    </row>
    <row r="8260" spans="1:1" x14ac:dyDescent="0.35">
      <c r="A8260" s="7">
        <v>-16.399999999999999</v>
      </c>
    </row>
    <row r="8261" spans="1:1" x14ac:dyDescent="0.35">
      <c r="A8261" s="7">
        <v>-16.399999999999999</v>
      </c>
    </row>
    <row r="8262" spans="1:1" x14ac:dyDescent="0.35">
      <c r="A8262" s="7">
        <v>-16.399999999999999</v>
      </c>
    </row>
    <row r="8263" spans="1:1" x14ac:dyDescent="0.35">
      <c r="A8263" s="7">
        <v>-16.399999999999999</v>
      </c>
    </row>
    <row r="8264" spans="1:1" x14ac:dyDescent="0.35">
      <c r="A8264" s="7">
        <v>-16.399999999999999</v>
      </c>
    </row>
    <row r="8265" spans="1:1" x14ac:dyDescent="0.35">
      <c r="A8265" s="7">
        <v>-16.399999999999999</v>
      </c>
    </row>
    <row r="8266" spans="1:1" x14ac:dyDescent="0.35">
      <c r="A8266" s="7">
        <v>-16.399999999999999</v>
      </c>
    </row>
    <row r="8267" spans="1:1" x14ac:dyDescent="0.35">
      <c r="A8267" s="7">
        <v>-16.399999999999999</v>
      </c>
    </row>
    <row r="8268" spans="1:1" x14ac:dyDescent="0.35">
      <c r="A8268" s="7">
        <v>-16.399999999999999</v>
      </c>
    </row>
    <row r="8269" spans="1:1" x14ac:dyDescent="0.35">
      <c r="A8269" s="7">
        <v>-16.5</v>
      </c>
    </row>
    <row r="8270" spans="1:1" x14ac:dyDescent="0.35">
      <c r="A8270" s="7">
        <v>-16.5</v>
      </c>
    </row>
    <row r="8271" spans="1:1" x14ac:dyDescent="0.35">
      <c r="A8271" s="7">
        <v>-16.5</v>
      </c>
    </row>
    <row r="8272" spans="1:1" x14ac:dyDescent="0.35">
      <c r="A8272" s="7">
        <v>-16.5</v>
      </c>
    </row>
    <row r="8273" spans="1:1" x14ac:dyDescent="0.35">
      <c r="A8273" s="7">
        <v>-16.5</v>
      </c>
    </row>
    <row r="8274" spans="1:1" x14ac:dyDescent="0.35">
      <c r="A8274" s="7">
        <v>-16.5</v>
      </c>
    </row>
    <row r="8275" spans="1:1" x14ac:dyDescent="0.35">
      <c r="A8275" s="7">
        <v>-16.5</v>
      </c>
    </row>
    <row r="8276" spans="1:1" x14ac:dyDescent="0.35">
      <c r="A8276" s="7">
        <v>-16.5</v>
      </c>
    </row>
    <row r="8277" spans="1:1" x14ac:dyDescent="0.35">
      <c r="A8277" s="7">
        <v>-16.5</v>
      </c>
    </row>
    <row r="8278" spans="1:1" x14ac:dyDescent="0.35">
      <c r="A8278" s="7">
        <v>-16.600000000000001</v>
      </c>
    </row>
    <row r="8279" spans="1:1" x14ac:dyDescent="0.35">
      <c r="A8279" s="7">
        <v>-16.600000000000001</v>
      </c>
    </row>
    <row r="8280" spans="1:1" x14ac:dyDescent="0.35">
      <c r="A8280" s="7">
        <v>-16.600000000000001</v>
      </c>
    </row>
    <row r="8281" spans="1:1" x14ac:dyDescent="0.35">
      <c r="A8281" s="7">
        <v>-16.600000000000001</v>
      </c>
    </row>
    <row r="8282" spans="1:1" x14ac:dyDescent="0.35">
      <c r="A8282" s="7">
        <v>-16.600000000000001</v>
      </c>
    </row>
    <row r="8283" spans="1:1" x14ac:dyDescent="0.35">
      <c r="A8283" s="7">
        <v>-16.600000000000001</v>
      </c>
    </row>
    <row r="8284" spans="1:1" x14ac:dyDescent="0.35">
      <c r="A8284" s="7">
        <v>-16.600000000000001</v>
      </c>
    </row>
    <row r="8285" spans="1:1" x14ac:dyDescent="0.35">
      <c r="A8285" s="7">
        <v>-16.600000000000001</v>
      </c>
    </row>
    <row r="8286" spans="1:1" x14ac:dyDescent="0.35">
      <c r="A8286" s="7">
        <v>-16.7</v>
      </c>
    </row>
    <row r="8287" spans="1:1" x14ac:dyDescent="0.35">
      <c r="A8287" s="7">
        <v>-16.7</v>
      </c>
    </row>
    <row r="8288" spans="1:1" x14ac:dyDescent="0.35">
      <c r="A8288" s="7">
        <v>-16.7</v>
      </c>
    </row>
    <row r="8289" spans="1:1" x14ac:dyDescent="0.35">
      <c r="A8289" s="7">
        <v>-16.7</v>
      </c>
    </row>
    <row r="8290" spans="1:1" x14ac:dyDescent="0.35">
      <c r="A8290" s="7">
        <v>-16.7</v>
      </c>
    </row>
    <row r="8291" spans="1:1" x14ac:dyDescent="0.35">
      <c r="A8291" s="7">
        <v>-16.7</v>
      </c>
    </row>
    <row r="8292" spans="1:1" x14ac:dyDescent="0.35">
      <c r="A8292" s="7">
        <v>-16.8</v>
      </c>
    </row>
    <row r="8293" spans="1:1" x14ac:dyDescent="0.35">
      <c r="A8293" s="7">
        <v>-16.8</v>
      </c>
    </row>
    <row r="8294" spans="1:1" x14ac:dyDescent="0.35">
      <c r="A8294" s="7">
        <v>-16.8</v>
      </c>
    </row>
    <row r="8295" spans="1:1" x14ac:dyDescent="0.35">
      <c r="A8295" s="7">
        <v>-16.8</v>
      </c>
    </row>
    <row r="8296" spans="1:1" x14ac:dyDescent="0.35">
      <c r="A8296" s="7">
        <v>-16.8</v>
      </c>
    </row>
    <row r="8297" spans="1:1" x14ac:dyDescent="0.35">
      <c r="A8297" s="7">
        <v>-16.8</v>
      </c>
    </row>
    <row r="8298" spans="1:1" x14ac:dyDescent="0.35">
      <c r="A8298" s="7">
        <v>-16.8</v>
      </c>
    </row>
    <row r="8299" spans="1:1" x14ac:dyDescent="0.35">
      <c r="A8299" s="7">
        <v>-16.8</v>
      </c>
    </row>
    <row r="8300" spans="1:1" x14ac:dyDescent="0.35">
      <c r="A8300" s="7">
        <v>-16.8</v>
      </c>
    </row>
    <row r="8301" spans="1:1" x14ac:dyDescent="0.35">
      <c r="A8301" s="7">
        <v>-16.8</v>
      </c>
    </row>
    <row r="8302" spans="1:1" x14ac:dyDescent="0.35">
      <c r="A8302" s="7">
        <v>-16.899999999999999</v>
      </c>
    </row>
    <row r="8303" spans="1:1" x14ac:dyDescent="0.35">
      <c r="A8303" s="7">
        <v>-16.899999999999999</v>
      </c>
    </row>
    <row r="8304" spans="1:1" x14ac:dyDescent="0.35">
      <c r="A8304" s="7">
        <v>-16.899999999999999</v>
      </c>
    </row>
    <row r="8305" spans="1:1" x14ac:dyDescent="0.35">
      <c r="A8305" s="7">
        <v>-16.899999999999999</v>
      </c>
    </row>
    <row r="8306" spans="1:1" x14ac:dyDescent="0.35">
      <c r="A8306" s="7">
        <v>-16.899999999999999</v>
      </c>
    </row>
    <row r="8307" spans="1:1" x14ac:dyDescent="0.35">
      <c r="A8307" s="7">
        <v>-16.899999999999999</v>
      </c>
    </row>
    <row r="8308" spans="1:1" x14ac:dyDescent="0.35">
      <c r="A8308" s="7">
        <v>-16.899999999999999</v>
      </c>
    </row>
    <row r="8309" spans="1:1" x14ac:dyDescent="0.35">
      <c r="A8309" s="7">
        <v>-16.899999999999999</v>
      </c>
    </row>
    <row r="8310" spans="1:1" x14ac:dyDescent="0.35">
      <c r="A8310" s="7">
        <v>-16.899999999999999</v>
      </c>
    </row>
    <row r="8311" spans="1:1" x14ac:dyDescent="0.35">
      <c r="A8311" s="7">
        <v>-16.899999999999999</v>
      </c>
    </row>
    <row r="8312" spans="1:1" x14ac:dyDescent="0.35">
      <c r="A8312" s="7">
        <v>-16.899999999999999</v>
      </c>
    </row>
    <row r="8313" spans="1:1" x14ac:dyDescent="0.35">
      <c r="A8313" s="7">
        <v>-16.899999999999999</v>
      </c>
    </row>
    <row r="8314" spans="1:1" x14ac:dyDescent="0.35">
      <c r="A8314" s="7">
        <v>-16.899999999999999</v>
      </c>
    </row>
    <row r="8315" spans="1:1" x14ac:dyDescent="0.35">
      <c r="A8315" s="7">
        <v>-16.899999999999999</v>
      </c>
    </row>
    <row r="8316" spans="1:1" x14ac:dyDescent="0.35">
      <c r="A8316" s="7">
        <v>-17</v>
      </c>
    </row>
    <row r="8317" spans="1:1" x14ac:dyDescent="0.35">
      <c r="A8317" s="7">
        <v>-17</v>
      </c>
    </row>
    <row r="8318" spans="1:1" x14ac:dyDescent="0.35">
      <c r="A8318" s="7">
        <v>-17</v>
      </c>
    </row>
    <row r="8319" spans="1:1" x14ac:dyDescent="0.35">
      <c r="A8319" s="7">
        <v>-17</v>
      </c>
    </row>
    <row r="8320" spans="1:1" x14ac:dyDescent="0.35">
      <c r="A8320" s="7">
        <v>-17</v>
      </c>
    </row>
    <row r="8321" spans="1:1" x14ac:dyDescent="0.35">
      <c r="A8321" s="7">
        <v>-17</v>
      </c>
    </row>
    <row r="8322" spans="1:1" x14ac:dyDescent="0.35">
      <c r="A8322" s="7">
        <v>-17.100000000000001</v>
      </c>
    </row>
    <row r="8323" spans="1:1" x14ac:dyDescent="0.35">
      <c r="A8323" s="7">
        <v>-17.100000000000001</v>
      </c>
    </row>
    <row r="8324" spans="1:1" x14ac:dyDescent="0.35">
      <c r="A8324" s="7">
        <v>-17.100000000000001</v>
      </c>
    </row>
    <row r="8325" spans="1:1" x14ac:dyDescent="0.35">
      <c r="A8325" s="7">
        <v>-17.100000000000001</v>
      </c>
    </row>
    <row r="8326" spans="1:1" x14ac:dyDescent="0.35">
      <c r="A8326" s="7">
        <v>-17.100000000000001</v>
      </c>
    </row>
    <row r="8327" spans="1:1" x14ac:dyDescent="0.35">
      <c r="A8327" s="7">
        <v>-17.100000000000001</v>
      </c>
    </row>
    <row r="8328" spans="1:1" x14ac:dyDescent="0.35">
      <c r="A8328" s="7">
        <v>-17.100000000000001</v>
      </c>
    </row>
    <row r="8329" spans="1:1" x14ac:dyDescent="0.35">
      <c r="A8329" s="7">
        <v>-17.2</v>
      </c>
    </row>
    <row r="8330" spans="1:1" x14ac:dyDescent="0.35">
      <c r="A8330" s="7">
        <v>-17.2</v>
      </c>
    </row>
    <row r="8331" spans="1:1" x14ac:dyDescent="0.35">
      <c r="A8331" s="7">
        <v>-17.2</v>
      </c>
    </row>
    <row r="8332" spans="1:1" x14ac:dyDescent="0.35">
      <c r="A8332" s="7">
        <v>-17.2</v>
      </c>
    </row>
    <row r="8333" spans="1:1" x14ac:dyDescent="0.35">
      <c r="A8333" s="7">
        <v>-17.2</v>
      </c>
    </row>
    <row r="8334" spans="1:1" x14ac:dyDescent="0.35">
      <c r="A8334" s="7">
        <v>-17.2</v>
      </c>
    </row>
    <row r="8335" spans="1:1" x14ac:dyDescent="0.35">
      <c r="A8335" s="7">
        <v>-17.2</v>
      </c>
    </row>
    <row r="8336" spans="1:1" x14ac:dyDescent="0.35">
      <c r="A8336" s="7">
        <v>-17.2</v>
      </c>
    </row>
    <row r="8337" spans="1:1" x14ac:dyDescent="0.35">
      <c r="A8337" s="7">
        <v>-17.2</v>
      </c>
    </row>
    <row r="8338" spans="1:1" x14ac:dyDescent="0.35">
      <c r="A8338" s="7">
        <v>-17.2</v>
      </c>
    </row>
    <row r="8339" spans="1:1" x14ac:dyDescent="0.35">
      <c r="A8339" s="7">
        <v>-17.2</v>
      </c>
    </row>
    <row r="8340" spans="1:1" x14ac:dyDescent="0.35">
      <c r="A8340" s="7">
        <v>-17.2</v>
      </c>
    </row>
    <row r="8341" spans="1:1" x14ac:dyDescent="0.35">
      <c r="A8341" s="7">
        <v>-17.3</v>
      </c>
    </row>
    <row r="8342" spans="1:1" x14ac:dyDescent="0.35">
      <c r="A8342" s="7">
        <v>-17.3</v>
      </c>
    </row>
    <row r="8343" spans="1:1" x14ac:dyDescent="0.35">
      <c r="A8343" s="7">
        <v>-17.3</v>
      </c>
    </row>
    <row r="8344" spans="1:1" x14ac:dyDescent="0.35">
      <c r="A8344" s="7">
        <v>-17.3</v>
      </c>
    </row>
    <row r="8345" spans="1:1" x14ac:dyDescent="0.35">
      <c r="A8345" s="7">
        <v>-17.3</v>
      </c>
    </row>
    <row r="8346" spans="1:1" x14ac:dyDescent="0.35">
      <c r="A8346" s="7">
        <v>-17.3</v>
      </c>
    </row>
    <row r="8347" spans="1:1" x14ac:dyDescent="0.35">
      <c r="A8347" s="7">
        <v>-17.3</v>
      </c>
    </row>
    <row r="8348" spans="1:1" x14ac:dyDescent="0.35">
      <c r="A8348" s="7">
        <v>-17.3</v>
      </c>
    </row>
    <row r="8349" spans="1:1" x14ac:dyDescent="0.35">
      <c r="A8349" s="7">
        <v>-17.399999999999999</v>
      </c>
    </row>
    <row r="8350" spans="1:1" x14ac:dyDescent="0.35">
      <c r="A8350" s="7">
        <v>-17.399999999999999</v>
      </c>
    </row>
    <row r="8351" spans="1:1" x14ac:dyDescent="0.35">
      <c r="A8351" s="7">
        <v>-17.399999999999999</v>
      </c>
    </row>
    <row r="8352" spans="1:1" x14ac:dyDescent="0.35">
      <c r="A8352" s="7">
        <v>-17.399999999999999</v>
      </c>
    </row>
    <row r="8353" spans="1:1" x14ac:dyDescent="0.35">
      <c r="A8353" s="7">
        <v>-17.399999999999999</v>
      </c>
    </row>
    <row r="8354" spans="1:1" x14ac:dyDescent="0.35">
      <c r="A8354" s="7">
        <v>-17.399999999999999</v>
      </c>
    </row>
    <row r="8355" spans="1:1" x14ac:dyDescent="0.35">
      <c r="A8355" s="7">
        <v>-17.399999999999999</v>
      </c>
    </row>
    <row r="8356" spans="1:1" x14ac:dyDescent="0.35">
      <c r="A8356" s="7">
        <v>-17.399999999999999</v>
      </c>
    </row>
    <row r="8357" spans="1:1" x14ac:dyDescent="0.35">
      <c r="A8357" s="7">
        <v>-17.399999999999999</v>
      </c>
    </row>
    <row r="8358" spans="1:1" x14ac:dyDescent="0.35">
      <c r="A8358" s="7">
        <v>-17.399999999999999</v>
      </c>
    </row>
    <row r="8359" spans="1:1" x14ac:dyDescent="0.35">
      <c r="A8359" s="7">
        <v>-17.399999999999999</v>
      </c>
    </row>
    <row r="8360" spans="1:1" x14ac:dyDescent="0.35">
      <c r="A8360" s="7">
        <v>-17.399999999999999</v>
      </c>
    </row>
    <row r="8361" spans="1:1" x14ac:dyDescent="0.35">
      <c r="A8361" s="7">
        <v>-17.399999999999999</v>
      </c>
    </row>
    <row r="8362" spans="1:1" x14ac:dyDescent="0.35">
      <c r="A8362" s="7">
        <v>-17.5</v>
      </c>
    </row>
    <row r="8363" spans="1:1" x14ac:dyDescent="0.35">
      <c r="A8363" s="7">
        <v>-17.5</v>
      </c>
    </row>
    <row r="8364" spans="1:1" x14ac:dyDescent="0.35">
      <c r="A8364" s="7">
        <v>-17.5</v>
      </c>
    </row>
    <row r="8365" spans="1:1" x14ac:dyDescent="0.35">
      <c r="A8365" s="7">
        <v>-17.5</v>
      </c>
    </row>
    <row r="8366" spans="1:1" x14ac:dyDescent="0.35">
      <c r="A8366" s="7">
        <v>-17.5</v>
      </c>
    </row>
    <row r="8367" spans="1:1" x14ac:dyDescent="0.35">
      <c r="A8367" s="7">
        <v>-17.5</v>
      </c>
    </row>
    <row r="8368" spans="1:1" x14ac:dyDescent="0.35">
      <c r="A8368" s="7">
        <v>-17.5</v>
      </c>
    </row>
    <row r="8369" spans="1:1" x14ac:dyDescent="0.35">
      <c r="A8369" s="7">
        <v>-17.600000000000001</v>
      </c>
    </row>
    <row r="8370" spans="1:1" x14ac:dyDescent="0.35">
      <c r="A8370" s="7">
        <v>-17.600000000000001</v>
      </c>
    </row>
    <row r="8371" spans="1:1" x14ac:dyDescent="0.35">
      <c r="A8371" s="7">
        <v>-17.600000000000001</v>
      </c>
    </row>
    <row r="8372" spans="1:1" x14ac:dyDescent="0.35">
      <c r="A8372" s="7">
        <v>-17.600000000000001</v>
      </c>
    </row>
    <row r="8373" spans="1:1" x14ac:dyDescent="0.35">
      <c r="A8373" s="7">
        <v>-17.600000000000001</v>
      </c>
    </row>
    <row r="8374" spans="1:1" x14ac:dyDescent="0.35">
      <c r="A8374" s="7">
        <v>-17.600000000000001</v>
      </c>
    </row>
    <row r="8375" spans="1:1" x14ac:dyDescent="0.35">
      <c r="A8375" s="7">
        <v>-17.600000000000001</v>
      </c>
    </row>
    <row r="8376" spans="1:1" x14ac:dyDescent="0.35">
      <c r="A8376" s="7">
        <v>-17.600000000000001</v>
      </c>
    </row>
    <row r="8377" spans="1:1" x14ac:dyDescent="0.35">
      <c r="A8377" s="7">
        <v>-17.600000000000001</v>
      </c>
    </row>
    <row r="8378" spans="1:1" x14ac:dyDescent="0.35">
      <c r="A8378" s="7">
        <v>-17.600000000000001</v>
      </c>
    </row>
    <row r="8379" spans="1:1" x14ac:dyDescent="0.35">
      <c r="A8379" s="7">
        <v>-17.600000000000001</v>
      </c>
    </row>
    <row r="8380" spans="1:1" x14ac:dyDescent="0.35">
      <c r="A8380" s="7">
        <v>-17.600000000000001</v>
      </c>
    </row>
    <row r="8381" spans="1:1" x14ac:dyDescent="0.35">
      <c r="A8381" s="7">
        <v>-17.600000000000001</v>
      </c>
    </row>
    <row r="8382" spans="1:1" x14ac:dyDescent="0.35">
      <c r="A8382" s="7">
        <v>-17.600000000000001</v>
      </c>
    </row>
    <row r="8383" spans="1:1" x14ac:dyDescent="0.35">
      <c r="A8383" s="7">
        <v>-17.600000000000001</v>
      </c>
    </row>
    <row r="8384" spans="1:1" x14ac:dyDescent="0.35">
      <c r="A8384" s="7">
        <v>-17.600000000000001</v>
      </c>
    </row>
    <row r="8385" spans="1:1" x14ac:dyDescent="0.35">
      <c r="A8385" s="7">
        <v>-17.600000000000001</v>
      </c>
    </row>
    <row r="8386" spans="1:1" x14ac:dyDescent="0.35">
      <c r="A8386" s="7">
        <v>-17.600000000000001</v>
      </c>
    </row>
    <row r="8387" spans="1:1" x14ac:dyDescent="0.35">
      <c r="A8387" s="7">
        <v>-17.600000000000001</v>
      </c>
    </row>
    <row r="8388" spans="1:1" x14ac:dyDescent="0.35">
      <c r="A8388" s="7">
        <v>-17.7</v>
      </c>
    </row>
    <row r="8389" spans="1:1" x14ac:dyDescent="0.35">
      <c r="A8389" s="7">
        <v>-17.7</v>
      </c>
    </row>
    <row r="8390" spans="1:1" x14ac:dyDescent="0.35">
      <c r="A8390" s="7">
        <v>-17.7</v>
      </c>
    </row>
    <row r="8391" spans="1:1" x14ac:dyDescent="0.35">
      <c r="A8391" s="7">
        <v>-17.7</v>
      </c>
    </row>
    <row r="8392" spans="1:1" x14ac:dyDescent="0.35">
      <c r="A8392" s="7">
        <v>-17.7</v>
      </c>
    </row>
    <row r="8393" spans="1:1" x14ac:dyDescent="0.35">
      <c r="A8393" s="7">
        <v>-17.7</v>
      </c>
    </row>
    <row r="8394" spans="1:1" x14ac:dyDescent="0.35">
      <c r="A8394" s="7">
        <v>-17.7</v>
      </c>
    </row>
    <row r="8395" spans="1:1" x14ac:dyDescent="0.35">
      <c r="A8395" s="7">
        <v>-17.7</v>
      </c>
    </row>
    <row r="8396" spans="1:1" x14ac:dyDescent="0.35">
      <c r="A8396" s="7">
        <v>-17.7</v>
      </c>
    </row>
    <row r="8397" spans="1:1" x14ac:dyDescent="0.35">
      <c r="A8397" s="7">
        <v>-17.7</v>
      </c>
    </row>
    <row r="8398" spans="1:1" x14ac:dyDescent="0.35">
      <c r="A8398" s="7">
        <v>-17.7</v>
      </c>
    </row>
    <row r="8399" spans="1:1" x14ac:dyDescent="0.35">
      <c r="A8399" s="7">
        <v>-17.8</v>
      </c>
    </row>
    <row r="8400" spans="1:1" x14ac:dyDescent="0.35">
      <c r="A8400" s="7">
        <v>-17.8</v>
      </c>
    </row>
    <row r="8401" spans="1:1" x14ac:dyDescent="0.35">
      <c r="A8401" s="7">
        <v>-17.8</v>
      </c>
    </row>
    <row r="8402" spans="1:1" x14ac:dyDescent="0.35">
      <c r="A8402" s="7">
        <v>-17.8</v>
      </c>
    </row>
    <row r="8403" spans="1:1" x14ac:dyDescent="0.35">
      <c r="A8403" s="7">
        <v>-17.8</v>
      </c>
    </row>
    <row r="8404" spans="1:1" x14ac:dyDescent="0.35">
      <c r="A8404" s="7">
        <v>-17.8</v>
      </c>
    </row>
    <row r="8405" spans="1:1" x14ac:dyDescent="0.35">
      <c r="A8405" s="7">
        <v>-17.8</v>
      </c>
    </row>
    <row r="8406" spans="1:1" x14ac:dyDescent="0.35">
      <c r="A8406" s="7">
        <v>-17.899999999999999</v>
      </c>
    </row>
    <row r="8407" spans="1:1" x14ac:dyDescent="0.35">
      <c r="A8407" s="7">
        <v>-17.899999999999999</v>
      </c>
    </row>
    <row r="8408" spans="1:1" x14ac:dyDescent="0.35">
      <c r="A8408" s="7">
        <v>-17.899999999999999</v>
      </c>
    </row>
    <row r="8409" spans="1:1" x14ac:dyDescent="0.35">
      <c r="A8409" s="7">
        <v>-17.899999999999999</v>
      </c>
    </row>
    <row r="8410" spans="1:1" x14ac:dyDescent="0.35">
      <c r="A8410" s="7">
        <v>-17.899999999999999</v>
      </c>
    </row>
    <row r="8411" spans="1:1" x14ac:dyDescent="0.35">
      <c r="A8411" s="7">
        <v>-17.899999999999999</v>
      </c>
    </row>
    <row r="8412" spans="1:1" x14ac:dyDescent="0.35">
      <c r="A8412" s="7">
        <v>-17.899999999999999</v>
      </c>
    </row>
    <row r="8413" spans="1:1" x14ac:dyDescent="0.35">
      <c r="A8413" s="7">
        <v>-17.899999999999999</v>
      </c>
    </row>
    <row r="8414" spans="1:1" x14ac:dyDescent="0.35">
      <c r="A8414" s="7">
        <v>-17.899999999999999</v>
      </c>
    </row>
    <row r="8415" spans="1:1" x14ac:dyDescent="0.35">
      <c r="A8415" s="7">
        <v>-17.899999999999999</v>
      </c>
    </row>
    <row r="8416" spans="1:1" x14ac:dyDescent="0.35">
      <c r="A8416" s="7">
        <v>-18</v>
      </c>
    </row>
    <row r="8417" spans="1:1" x14ac:dyDescent="0.35">
      <c r="A8417" s="7">
        <v>-18</v>
      </c>
    </row>
    <row r="8418" spans="1:1" x14ac:dyDescent="0.35">
      <c r="A8418" s="7">
        <v>-18</v>
      </c>
    </row>
    <row r="8419" spans="1:1" x14ac:dyDescent="0.35">
      <c r="A8419" s="7">
        <v>-18</v>
      </c>
    </row>
    <row r="8420" spans="1:1" x14ac:dyDescent="0.35">
      <c r="A8420" s="7">
        <v>-18</v>
      </c>
    </row>
    <row r="8421" spans="1:1" x14ac:dyDescent="0.35">
      <c r="A8421" s="7">
        <v>-18</v>
      </c>
    </row>
    <row r="8422" spans="1:1" x14ac:dyDescent="0.35">
      <c r="A8422" s="7">
        <v>-18.100000000000001</v>
      </c>
    </row>
    <row r="8423" spans="1:1" x14ac:dyDescent="0.35">
      <c r="A8423" s="7">
        <v>-18.100000000000001</v>
      </c>
    </row>
    <row r="8424" spans="1:1" x14ac:dyDescent="0.35">
      <c r="A8424" s="7">
        <v>-18.100000000000001</v>
      </c>
    </row>
    <row r="8425" spans="1:1" x14ac:dyDescent="0.35">
      <c r="A8425" s="7">
        <v>-18.100000000000001</v>
      </c>
    </row>
    <row r="8426" spans="1:1" x14ac:dyDescent="0.35">
      <c r="A8426" s="7">
        <v>-18.100000000000001</v>
      </c>
    </row>
    <row r="8427" spans="1:1" x14ac:dyDescent="0.35">
      <c r="A8427" s="7">
        <v>-18.2</v>
      </c>
    </row>
    <row r="8428" spans="1:1" x14ac:dyDescent="0.35">
      <c r="A8428" s="7">
        <v>-18.2</v>
      </c>
    </row>
    <row r="8429" spans="1:1" x14ac:dyDescent="0.35">
      <c r="A8429" s="7">
        <v>-18.2</v>
      </c>
    </row>
    <row r="8430" spans="1:1" x14ac:dyDescent="0.35">
      <c r="A8430" s="7">
        <v>-18.2</v>
      </c>
    </row>
    <row r="8431" spans="1:1" x14ac:dyDescent="0.35">
      <c r="A8431" s="7">
        <v>-18.2</v>
      </c>
    </row>
    <row r="8432" spans="1:1" x14ac:dyDescent="0.35">
      <c r="A8432" s="7">
        <v>-18.2</v>
      </c>
    </row>
    <row r="8433" spans="1:1" x14ac:dyDescent="0.35">
      <c r="A8433" s="7">
        <v>-18.3</v>
      </c>
    </row>
    <row r="8434" spans="1:1" x14ac:dyDescent="0.35">
      <c r="A8434" s="7">
        <v>-18.3</v>
      </c>
    </row>
    <row r="8435" spans="1:1" x14ac:dyDescent="0.35">
      <c r="A8435" s="7">
        <v>-18.3</v>
      </c>
    </row>
    <row r="8436" spans="1:1" x14ac:dyDescent="0.35">
      <c r="A8436" s="7">
        <v>-18.3</v>
      </c>
    </row>
    <row r="8437" spans="1:1" x14ac:dyDescent="0.35">
      <c r="A8437" s="7">
        <v>-18.3</v>
      </c>
    </row>
    <row r="8438" spans="1:1" x14ac:dyDescent="0.35">
      <c r="A8438" s="7">
        <v>-18.3</v>
      </c>
    </row>
    <row r="8439" spans="1:1" x14ac:dyDescent="0.35">
      <c r="A8439" s="7">
        <v>-18.399999999999999</v>
      </c>
    </row>
    <row r="8440" spans="1:1" x14ac:dyDescent="0.35">
      <c r="A8440" s="7">
        <v>-18.399999999999999</v>
      </c>
    </row>
    <row r="8441" spans="1:1" x14ac:dyDescent="0.35">
      <c r="A8441" s="7">
        <v>-18.399999999999999</v>
      </c>
    </row>
    <row r="8442" spans="1:1" x14ac:dyDescent="0.35">
      <c r="A8442" s="7">
        <v>-18.399999999999999</v>
      </c>
    </row>
    <row r="8443" spans="1:1" x14ac:dyDescent="0.35">
      <c r="A8443" s="7">
        <v>-18.5</v>
      </c>
    </row>
    <row r="8444" spans="1:1" x14ac:dyDescent="0.35">
      <c r="A8444" s="7">
        <v>-18.5</v>
      </c>
    </row>
    <row r="8445" spans="1:1" x14ac:dyDescent="0.35">
      <c r="A8445" s="7">
        <v>-18.5</v>
      </c>
    </row>
    <row r="8446" spans="1:1" x14ac:dyDescent="0.35">
      <c r="A8446" s="7">
        <v>-18.5</v>
      </c>
    </row>
    <row r="8447" spans="1:1" x14ac:dyDescent="0.35">
      <c r="A8447" s="7">
        <v>-18.5</v>
      </c>
    </row>
    <row r="8448" spans="1:1" x14ac:dyDescent="0.35">
      <c r="A8448" s="7">
        <v>-18.5</v>
      </c>
    </row>
    <row r="8449" spans="1:1" x14ac:dyDescent="0.35">
      <c r="A8449" s="7">
        <v>-18.5</v>
      </c>
    </row>
    <row r="8450" spans="1:1" x14ac:dyDescent="0.35">
      <c r="A8450" s="7">
        <v>-18.5</v>
      </c>
    </row>
    <row r="8451" spans="1:1" x14ac:dyDescent="0.35">
      <c r="A8451" s="7">
        <v>-18.5</v>
      </c>
    </row>
    <row r="8452" spans="1:1" x14ac:dyDescent="0.35">
      <c r="A8452" s="7">
        <v>-18.5</v>
      </c>
    </row>
    <row r="8453" spans="1:1" x14ac:dyDescent="0.35">
      <c r="A8453" s="7">
        <v>-18.5</v>
      </c>
    </row>
    <row r="8454" spans="1:1" x14ac:dyDescent="0.35">
      <c r="A8454" s="7">
        <v>-18.5</v>
      </c>
    </row>
    <row r="8455" spans="1:1" x14ac:dyDescent="0.35">
      <c r="A8455" s="7">
        <v>-18.5</v>
      </c>
    </row>
    <row r="8456" spans="1:1" x14ac:dyDescent="0.35">
      <c r="A8456" s="7">
        <v>-18.5</v>
      </c>
    </row>
    <row r="8457" spans="1:1" x14ac:dyDescent="0.35">
      <c r="A8457" s="7">
        <v>-18.5</v>
      </c>
    </row>
    <row r="8458" spans="1:1" x14ac:dyDescent="0.35">
      <c r="A8458" s="7">
        <v>-18.600000000000001</v>
      </c>
    </row>
    <row r="8459" spans="1:1" x14ac:dyDescent="0.35">
      <c r="A8459" s="7">
        <v>-18.600000000000001</v>
      </c>
    </row>
    <row r="8460" spans="1:1" x14ac:dyDescent="0.35">
      <c r="A8460" s="7">
        <v>-18.600000000000001</v>
      </c>
    </row>
    <row r="8461" spans="1:1" x14ac:dyDescent="0.35">
      <c r="A8461" s="7">
        <v>-18.600000000000001</v>
      </c>
    </row>
    <row r="8462" spans="1:1" x14ac:dyDescent="0.35">
      <c r="A8462" s="7">
        <v>-18.600000000000001</v>
      </c>
    </row>
    <row r="8463" spans="1:1" x14ac:dyDescent="0.35">
      <c r="A8463" s="7">
        <v>-18.600000000000001</v>
      </c>
    </row>
    <row r="8464" spans="1:1" x14ac:dyDescent="0.35">
      <c r="A8464" s="7">
        <v>-18.600000000000001</v>
      </c>
    </row>
    <row r="8465" spans="1:1" x14ac:dyDescent="0.35">
      <c r="A8465" s="7">
        <v>-18.600000000000001</v>
      </c>
    </row>
    <row r="8466" spans="1:1" x14ac:dyDescent="0.35">
      <c r="A8466" s="7">
        <v>-18.600000000000001</v>
      </c>
    </row>
    <row r="8467" spans="1:1" x14ac:dyDescent="0.35">
      <c r="A8467" s="7">
        <v>-18.600000000000001</v>
      </c>
    </row>
    <row r="8468" spans="1:1" x14ac:dyDescent="0.35">
      <c r="A8468" s="7">
        <v>-18.600000000000001</v>
      </c>
    </row>
    <row r="8469" spans="1:1" x14ac:dyDescent="0.35">
      <c r="A8469" s="7">
        <v>-18.600000000000001</v>
      </c>
    </row>
    <row r="8470" spans="1:1" x14ac:dyDescent="0.35">
      <c r="A8470" s="7">
        <v>-18.600000000000001</v>
      </c>
    </row>
    <row r="8471" spans="1:1" x14ac:dyDescent="0.35">
      <c r="A8471" s="7">
        <v>-18.600000000000001</v>
      </c>
    </row>
    <row r="8472" spans="1:1" x14ac:dyDescent="0.35">
      <c r="A8472" s="7">
        <v>-18.7</v>
      </c>
    </row>
    <row r="8473" spans="1:1" x14ac:dyDescent="0.35">
      <c r="A8473" s="7">
        <v>-18.7</v>
      </c>
    </row>
    <row r="8474" spans="1:1" x14ac:dyDescent="0.35">
      <c r="A8474" s="7">
        <v>-18.7</v>
      </c>
    </row>
    <row r="8475" spans="1:1" x14ac:dyDescent="0.35">
      <c r="A8475" s="7">
        <v>-18.7</v>
      </c>
    </row>
    <row r="8476" spans="1:1" x14ac:dyDescent="0.35">
      <c r="A8476" s="7">
        <v>-18.7</v>
      </c>
    </row>
    <row r="8477" spans="1:1" x14ac:dyDescent="0.35">
      <c r="A8477" s="7">
        <v>-18.7</v>
      </c>
    </row>
    <row r="8478" spans="1:1" x14ac:dyDescent="0.35">
      <c r="A8478" s="7">
        <v>-18.7</v>
      </c>
    </row>
    <row r="8479" spans="1:1" x14ac:dyDescent="0.35">
      <c r="A8479" s="7">
        <v>-18.8</v>
      </c>
    </row>
    <row r="8480" spans="1:1" x14ac:dyDescent="0.35">
      <c r="A8480" s="7">
        <v>-18.8</v>
      </c>
    </row>
    <row r="8481" spans="1:1" x14ac:dyDescent="0.35">
      <c r="A8481" s="7">
        <v>-18.8</v>
      </c>
    </row>
    <row r="8482" spans="1:1" x14ac:dyDescent="0.35">
      <c r="A8482" s="7">
        <v>-18.8</v>
      </c>
    </row>
    <row r="8483" spans="1:1" x14ac:dyDescent="0.35">
      <c r="A8483" s="7">
        <v>-18.8</v>
      </c>
    </row>
    <row r="8484" spans="1:1" x14ac:dyDescent="0.35">
      <c r="A8484" s="7">
        <v>-18.8</v>
      </c>
    </row>
    <row r="8485" spans="1:1" x14ac:dyDescent="0.35">
      <c r="A8485" s="7">
        <v>-18.899999999999999</v>
      </c>
    </row>
    <row r="8486" spans="1:1" x14ac:dyDescent="0.35">
      <c r="A8486" s="7">
        <v>-18.899999999999999</v>
      </c>
    </row>
    <row r="8487" spans="1:1" x14ac:dyDescent="0.35">
      <c r="A8487" s="7">
        <v>-18.899999999999999</v>
      </c>
    </row>
    <row r="8488" spans="1:1" x14ac:dyDescent="0.35">
      <c r="A8488" s="7">
        <v>-18.899999999999999</v>
      </c>
    </row>
    <row r="8489" spans="1:1" x14ac:dyDescent="0.35">
      <c r="A8489" s="7">
        <v>-18.899999999999999</v>
      </c>
    </row>
    <row r="8490" spans="1:1" x14ac:dyDescent="0.35">
      <c r="A8490" s="7">
        <v>-18.899999999999999</v>
      </c>
    </row>
    <row r="8491" spans="1:1" x14ac:dyDescent="0.35">
      <c r="A8491" s="7">
        <v>-18.899999999999999</v>
      </c>
    </row>
    <row r="8492" spans="1:1" x14ac:dyDescent="0.35">
      <c r="A8492" s="7">
        <v>-18.899999999999999</v>
      </c>
    </row>
    <row r="8493" spans="1:1" x14ac:dyDescent="0.35">
      <c r="A8493" s="7">
        <v>-18.899999999999999</v>
      </c>
    </row>
    <row r="8494" spans="1:1" x14ac:dyDescent="0.35">
      <c r="A8494" s="7">
        <v>-18.899999999999999</v>
      </c>
    </row>
    <row r="8495" spans="1:1" x14ac:dyDescent="0.35">
      <c r="A8495" s="7">
        <v>-19</v>
      </c>
    </row>
    <row r="8496" spans="1:1" x14ac:dyDescent="0.35">
      <c r="A8496" s="7">
        <v>-19</v>
      </c>
    </row>
    <row r="8497" spans="1:1" x14ac:dyDescent="0.35">
      <c r="A8497" s="7">
        <v>-19</v>
      </c>
    </row>
    <row r="8498" spans="1:1" x14ac:dyDescent="0.35">
      <c r="A8498" s="7">
        <v>-19</v>
      </c>
    </row>
    <row r="8499" spans="1:1" x14ac:dyDescent="0.35">
      <c r="A8499" s="7">
        <v>-19</v>
      </c>
    </row>
    <row r="8500" spans="1:1" x14ac:dyDescent="0.35">
      <c r="A8500" s="7">
        <v>-19</v>
      </c>
    </row>
    <row r="8501" spans="1:1" x14ac:dyDescent="0.35">
      <c r="A8501" s="7">
        <v>-19</v>
      </c>
    </row>
    <row r="8502" spans="1:1" x14ac:dyDescent="0.35">
      <c r="A8502" s="7">
        <v>-19</v>
      </c>
    </row>
    <row r="8503" spans="1:1" x14ac:dyDescent="0.35">
      <c r="A8503" s="7">
        <v>-19</v>
      </c>
    </row>
    <row r="8504" spans="1:1" x14ac:dyDescent="0.35">
      <c r="A8504" s="7">
        <v>-19</v>
      </c>
    </row>
    <row r="8505" spans="1:1" x14ac:dyDescent="0.35">
      <c r="A8505" s="7">
        <v>-19</v>
      </c>
    </row>
    <row r="8506" spans="1:1" x14ac:dyDescent="0.35">
      <c r="A8506" s="7">
        <v>-19</v>
      </c>
    </row>
    <row r="8507" spans="1:1" x14ac:dyDescent="0.35">
      <c r="A8507" s="7">
        <v>-19</v>
      </c>
    </row>
    <row r="8508" spans="1:1" x14ac:dyDescent="0.35">
      <c r="A8508" s="7">
        <v>-19</v>
      </c>
    </row>
    <row r="8509" spans="1:1" x14ac:dyDescent="0.35">
      <c r="A8509" s="7">
        <v>-19</v>
      </c>
    </row>
    <row r="8510" spans="1:1" x14ac:dyDescent="0.35">
      <c r="A8510" s="7">
        <v>-19.100000000000001</v>
      </c>
    </row>
    <row r="8511" spans="1:1" x14ac:dyDescent="0.35">
      <c r="A8511" s="7">
        <v>-19.100000000000001</v>
      </c>
    </row>
    <row r="8512" spans="1:1" x14ac:dyDescent="0.35">
      <c r="A8512" s="7">
        <v>-19.100000000000001</v>
      </c>
    </row>
    <row r="8513" spans="1:1" x14ac:dyDescent="0.35">
      <c r="A8513" s="7">
        <v>-19.100000000000001</v>
      </c>
    </row>
    <row r="8514" spans="1:1" x14ac:dyDescent="0.35">
      <c r="A8514" s="7">
        <v>-19.100000000000001</v>
      </c>
    </row>
    <row r="8515" spans="1:1" x14ac:dyDescent="0.35">
      <c r="A8515" s="7">
        <v>-19.100000000000001</v>
      </c>
    </row>
    <row r="8516" spans="1:1" x14ac:dyDescent="0.35">
      <c r="A8516" s="7">
        <v>-19.100000000000001</v>
      </c>
    </row>
    <row r="8517" spans="1:1" x14ac:dyDescent="0.35">
      <c r="A8517" s="7">
        <v>-19.2</v>
      </c>
    </row>
    <row r="8518" spans="1:1" x14ac:dyDescent="0.35">
      <c r="A8518" s="7">
        <v>-19.2</v>
      </c>
    </row>
    <row r="8519" spans="1:1" x14ac:dyDescent="0.35">
      <c r="A8519" s="7">
        <v>-19.2</v>
      </c>
    </row>
    <row r="8520" spans="1:1" x14ac:dyDescent="0.35">
      <c r="A8520" s="7">
        <v>-19.2</v>
      </c>
    </row>
    <row r="8521" spans="1:1" x14ac:dyDescent="0.35">
      <c r="A8521" s="7">
        <v>-19.2</v>
      </c>
    </row>
    <row r="8522" spans="1:1" x14ac:dyDescent="0.35">
      <c r="A8522" s="7">
        <v>-19.2</v>
      </c>
    </row>
    <row r="8523" spans="1:1" x14ac:dyDescent="0.35">
      <c r="A8523" s="7">
        <v>-19.2</v>
      </c>
    </row>
    <row r="8524" spans="1:1" x14ac:dyDescent="0.35">
      <c r="A8524" s="7">
        <v>-19.2</v>
      </c>
    </row>
    <row r="8525" spans="1:1" x14ac:dyDescent="0.35">
      <c r="A8525" s="7">
        <v>-19.2</v>
      </c>
    </row>
    <row r="8526" spans="1:1" x14ac:dyDescent="0.35">
      <c r="A8526" s="7">
        <v>-19.2</v>
      </c>
    </row>
    <row r="8527" spans="1:1" x14ac:dyDescent="0.35">
      <c r="A8527" s="7">
        <v>-19.2</v>
      </c>
    </row>
    <row r="8528" spans="1:1" x14ac:dyDescent="0.35">
      <c r="A8528" s="7">
        <v>-19.2</v>
      </c>
    </row>
    <row r="8529" spans="1:1" x14ac:dyDescent="0.35">
      <c r="A8529" s="7">
        <v>-19.2</v>
      </c>
    </row>
    <row r="8530" spans="1:1" x14ac:dyDescent="0.35">
      <c r="A8530" s="7">
        <v>-19.2</v>
      </c>
    </row>
    <row r="8531" spans="1:1" x14ac:dyDescent="0.35">
      <c r="A8531" s="7">
        <v>-19.3</v>
      </c>
    </row>
    <row r="8532" spans="1:1" x14ac:dyDescent="0.35">
      <c r="A8532" s="7">
        <v>-19.3</v>
      </c>
    </row>
    <row r="8533" spans="1:1" x14ac:dyDescent="0.35">
      <c r="A8533" s="7">
        <v>-19.3</v>
      </c>
    </row>
    <row r="8534" spans="1:1" x14ac:dyDescent="0.35">
      <c r="A8534" s="7">
        <v>-19.3</v>
      </c>
    </row>
    <row r="8535" spans="1:1" x14ac:dyDescent="0.35">
      <c r="A8535" s="7">
        <v>-19.399999999999999</v>
      </c>
    </row>
    <row r="8536" spans="1:1" x14ac:dyDescent="0.35">
      <c r="A8536" s="7">
        <v>-19.399999999999999</v>
      </c>
    </row>
    <row r="8537" spans="1:1" x14ac:dyDescent="0.35">
      <c r="A8537" s="7">
        <v>-19.399999999999999</v>
      </c>
    </row>
    <row r="8538" spans="1:1" x14ac:dyDescent="0.35">
      <c r="A8538" s="7">
        <v>-19.399999999999999</v>
      </c>
    </row>
    <row r="8539" spans="1:1" x14ac:dyDescent="0.35">
      <c r="A8539" s="7">
        <v>-19.399999999999999</v>
      </c>
    </row>
    <row r="8540" spans="1:1" x14ac:dyDescent="0.35">
      <c r="A8540" s="7">
        <v>-19.399999999999999</v>
      </c>
    </row>
    <row r="8541" spans="1:1" x14ac:dyDescent="0.35">
      <c r="A8541" s="7">
        <v>-19.399999999999999</v>
      </c>
    </row>
    <row r="8542" spans="1:1" x14ac:dyDescent="0.35">
      <c r="A8542" s="7">
        <v>-19.5</v>
      </c>
    </row>
    <row r="8543" spans="1:1" x14ac:dyDescent="0.35">
      <c r="A8543" s="7">
        <v>-19.5</v>
      </c>
    </row>
    <row r="8544" spans="1:1" x14ac:dyDescent="0.35">
      <c r="A8544" s="7">
        <v>-19.5</v>
      </c>
    </row>
    <row r="8545" spans="1:1" x14ac:dyDescent="0.35">
      <c r="A8545" s="7">
        <v>-19.5</v>
      </c>
    </row>
    <row r="8546" spans="1:1" x14ac:dyDescent="0.35">
      <c r="A8546" s="7">
        <v>-19.5</v>
      </c>
    </row>
    <row r="8547" spans="1:1" x14ac:dyDescent="0.35">
      <c r="A8547" s="7">
        <v>-19.600000000000001</v>
      </c>
    </row>
    <row r="8548" spans="1:1" x14ac:dyDescent="0.35">
      <c r="A8548" s="7">
        <v>-19.600000000000001</v>
      </c>
    </row>
    <row r="8549" spans="1:1" x14ac:dyDescent="0.35">
      <c r="A8549" s="7">
        <v>-19.600000000000001</v>
      </c>
    </row>
    <row r="8550" spans="1:1" x14ac:dyDescent="0.35">
      <c r="A8550" s="7">
        <v>-19.600000000000001</v>
      </c>
    </row>
    <row r="8551" spans="1:1" x14ac:dyDescent="0.35">
      <c r="A8551" s="7">
        <v>-19.600000000000001</v>
      </c>
    </row>
    <row r="8552" spans="1:1" x14ac:dyDescent="0.35">
      <c r="A8552" s="7">
        <v>-19.600000000000001</v>
      </c>
    </row>
    <row r="8553" spans="1:1" x14ac:dyDescent="0.35">
      <c r="A8553" s="7">
        <v>-19.600000000000001</v>
      </c>
    </row>
    <row r="8554" spans="1:1" x14ac:dyDescent="0.35">
      <c r="A8554" s="7">
        <v>-19.600000000000001</v>
      </c>
    </row>
    <row r="8555" spans="1:1" x14ac:dyDescent="0.35">
      <c r="A8555" s="7">
        <v>-19.600000000000001</v>
      </c>
    </row>
    <row r="8556" spans="1:1" x14ac:dyDescent="0.35">
      <c r="A8556" s="7">
        <v>-19.7</v>
      </c>
    </row>
    <row r="8557" spans="1:1" x14ac:dyDescent="0.35">
      <c r="A8557" s="7">
        <v>-19.7</v>
      </c>
    </row>
    <row r="8558" spans="1:1" x14ac:dyDescent="0.35">
      <c r="A8558" s="7">
        <v>-19.7</v>
      </c>
    </row>
    <row r="8559" spans="1:1" x14ac:dyDescent="0.35">
      <c r="A8559" s="7">
        <v>-19.7</v>
      </c>
    </row>
    <row r="8560" spans="1:1" x14ac:dyDescent="0.35">
      <c r="A8560" s="7">
        <v>-19.7</v>
      </c>
    </row>
    <row r="8561" spans="1:1" x14ac:dyDescent="0.35">
      <c r="A8561" s="7">
        <v>-19.8</v>
      </c>
    </row>
    <row r="8562" spans="1:1" x14ac:dyDescent="0.35">
      <c r="A8562" s="7">
        <v>-19.8</v>
      </c>
    </row>
    <row r="8563" spans="1:1" x14ac:dyDescent="0.35">
      <c r="A8563" s="7">
        <v>-19.8</v>
      </c>
    </row>
    <row r="8564" spans="1:1" x14ac:dyDescent="0.35">
      <c r="A8564" s="7">
        <v>-19.8</v>
      </c>
    </row>
    <row r="8565" spans="1:1" x14ac:dyDescent="0.35">
      <c r="A8565" s="7">
        <v>-19.8</v>
      </c>
    </row>
    <row r="8566" spans="1:1" x14ac:dyDescent="0.35">
      <c r="A8566" s="7">
        <v>-19.8</v>
      </c>
    </row>
    <row r="8567" spans="1:1" x14ac:dyDescent="0.35">
      <c r="A8567" s="7">
        <v>-19.8</v>
      </c>
    </row>
    <row r="8568" spans="1:1" x14ac:dyDescent="0.35">
      <c r="A8568" s="7">
        <v>-19.8</v>
      </c>
    </row>
    <row r="8569" spans="1:1" x14ac:dyDescent="0.35">
      <c r="A8569" s="7">
        <v>-19.8</v>
      </c>
    </row>
    <row r="8570" spans="1:1" x14ac:dyDescent="0.35">
      <c r="A8570" s="7">
        <v>-19.8</v>
      </c>
    </row>
    <row r="8571" spans="1:1" x14ac:dyDescent="0.35">
      <c r="A8571" s="7">
        <v>-19.8</v>
      </c>
    </row>
    <row r="8572" spans="1:1" x14ac:dyDescent="0.35">
      <c r="A8572" s="7">
        <v>-19.899999999999999</v>
      </c>
    </row>
    <row r="8573" spans="1:1" x14ac:dyDescent="0.35">
      <c r="A8573" s="7">
        <v>-19.899999999999999</v>
      </c>
    </row>
    <row r="8574" spans="1:1" x14ac:dyDescent="0.35">
      <c r="A8574" s="7">
        <v>-19.899999999999999</v>
      </c>
    </row>
    <row r="8575" spans="1:1" x14ac:dyDescent="0.35">
      <c r="A8575" s="7">
        <v>-19.899999999999999</v>
      </c>
    </row>
    <row r="8576" spans="1:1" x14ac:dyDescent="0.35">
      <c r="A8576" s="7">
        <v>-19.899999999999999</v>
      </c>
    </row>
    <row r="8577" spans="1:1" x14ac:dyDescent="0.35">
      <c r="A8577" s="7">
        <v>-19.899999999999999</v>
      </c>
    </row>
    <row r="8578" spans="1:1" x14ac:dyDescent="0.35">
      <c r="A8578" s="7">
        <v>-19.899999999999999</v>
      </c>
    </row>
    <row r="8579" spans="1:1" x14ac:dyDescent="0.35">
      <c r="A8579" s="7">
        <v>-19.899999999999999</v>
      </c>
    </row>
    <row r="8580" spans="1:1" x14ac:dyDescent="0.35">
      <c r="A8580" s="7">
        <v>-19.899999999999999</v>
      </c>
    </row>
    <row r="8581" spans="1:1" x14ac:dyDescent="0.35">
      <c r="A8581" s="7">
        <v>-20</v>
      </c>
    </row>
    <row r="8582" spans="1:1" x14ac:dyDescent="0.35">
      <c r="A8582" s="7">
        <v>-20</v>
      </c>
    </row>
    <row r="8583" spans="1:1" x14ac:dyDescent="0.35">
      <c r="A8583" s="7">
        <v>-20</v>
      </c>
    </row>
    <row r="8584" spans="1:1" x14ac:dyDescent="0.35">
      <c r="A8584" s="7">
        <v>-20</v>
      </c>
    </row>
    <row r="8585" spans="1:1" x14ac:dyDescent="0.35">
      <c r="A8585" s="7">
        <v>-20</v>
      </c>
    </row>
    <row r="8586" spans="1:1" x14ac:dyDescent="0.35">
      <c r="A8586" s="7">
        <v>-20</v>
      </c>
    </row>
    <row r="8587" spans="1:1" x14ac:dyDescent="0.35">
      <c r="A8587" s="7">
        <v>-20</v>
      </c>
    </row>
    <row r="8588" spans="1:1" x14ac:dyDescent="0.35">
      <c r="A8588" s="7">
        <v>-20</v>
      </c>
    </row>
    <row r="8589" spans="1:1" x14ac:dyDescent="0.35">
      <c r="A8589" s="7">
        <v>-20</v>
      </c>
    </row>
    <row r="8590" spans="1:1" x14ac:dyDescent="0.35">
      <c r="A8590" s="7">
        <v>-20.100000000000001</v>
      </c>
    </row>
    <row r="8591" spans="1:1" x14ac:dyDescent="0.35">
      <c r="A8591" s="7">
        <v>-20.100000000000001</v>
      </c>
    </row>
    <row r="8592" spans="1:1" x14ac:dyDescent="0.35">
      <c r="A8592" s="7">
        <v>-20.100000000000001</v>
      </c>
    </row>
    <row r="8593" spans="1:1" x14ac:dyDescent="0.35">
      <c r="A8593" s="7">
        <v>-20.100000000000001</v>
      </c>
    </row>
    <row r="8594" spans="1:1" x14ac:dyDescent="0.35">
      <c r="A8594" s="7">
        <v>-20.2</v>
      </c>
    </row>
    <row r="8595" spans="1:1" x14ac:dyDescent="0.35">
      <c r="A8595" s="7">
        <v>-20.2</v>
      </c>
    </row>
    <row r="8596" spans="1:1" x14ac:dyDescent="0.35">
      <c r="A8596" s="7">
        <v>-20.2</v>
      </c>
    </row>
    <row r="8597" spans="1:1" x14ac:dyDescent="0.35">
      <c r="A8597" s="7">
        <v>-20.2</v>
      </c>
    </row>
    <row r="8598" spans="1:1" x14ac:dyDescent="0.35">
      <c r="A8598" s="7">
        <v>-20.2</v>
      </c>
    </row>
    <row r="8599" spans="1:1" x14ac:dyDescent="0.35">
      <c r="A8599" s="7">
        <v>-20.2</v>
      </c>
    </row>
    <row r="8600" spans="1:1" x14ac:dyDescent="0.35">
      <c r="A8600" s="7">
        <v>-20.2</v>
      </c>
    </row>
    <row r="8601" spans="1:1" x14ac:dyDescent="0.35">
      <c r="A8601" s="7">
        <v>-20.2</v>
      </c>
    </row>
    <row r="8602" spans="1:1" x14ac:dyDescent="0.35">
      <c r="A8602" s="7">
        <v>-20.3</v>
      </c>
    </row>
    <row r="8603" spans="1:1" x14ac:dyDescent="0.35">
      <c r="A8603" s="7">
        <v>-20.3</v>
      </c>
    </row>
    <row r="8604" spans="1:1" x14ac:dyDescent="0.35">
      <c r="A8604" s="7">
        <v>-20.3</v>
      </c>
    </row>
    <row r="8605" spans="1:1" x14ac:dyDescent="0.35">
      <c r="A8605" s="7">
        <v>-20.3</v>
      </c>
    </row>
    <row r="8606" spans="1:1" x14ac:dyDescent="0.35">
      <c r="A8606" s="7">
        <v>-20.3</v>
      </c>
    </row>
    <row r="8607" spans="1:1" x14ac:dyDescent="0.35">
      <c r="A8607" s="7">
        <v>-20.3</v>
      </c>
    </row>
    <row r="8608" spans="1:1" x14ac:dyDescent="0.35">
      <c r="A8608" s="7">
        <v>-20.3</v>
      </c>
    </row>
    <row r="8609" spans="1:1" x14ac:dyDescent="0.35">
      <c r="A8609" s="7">
        <v>-20.3</v>
      </c>
    </row>
    <row r="8610" spans="1:1" x14ac:dyDescent="0.35">
      <c r="A8610" s="7">
        <v>-20.3</v>
      </c>
    </row>
    <row r="8611" spans="1:1" x14ac:dyDescent="0.35">
      <c r="A8611" s="7">
        <v>-20.3</v>
      </c>
    </row>
    <row r="8612" spans="1:1" x14ac:dyDescent="0.35">
      <c r="A8612" s="7">
        <v>-20.3</v>
      </c>
    </row>
    <row r="8613" spans="1:1" x14ac:dyDescent="0.35">
      <c r="A8613" s="7">
        <v>-20.3</v>
      </c>
    </row>
    <row r="8614" spans="1:1" x14ac:dyDescent="0.35">
      <c r="A8614" s="7">
        <v>-20.3</v>
      </c>
    </row>
    <row r="8615" spans="1:1" x14ac:dyDescent="0.35">
      <c r="A8615" s="7">
        <v>-20.3</v>
      </c>
    </row>
    <row r="8616" spans="1:1" x14ac:dyDescent="0.35">
      <c r="A8616" s="7">
        <v>-20.3</v>
      </c>
    </row>
    <row r="8617" spans="1:1" x14ac:dyDescent="0.35">
      <c r="A8617" s="7">
        <v>-20.3</v>
      </c>
    </row>
    <row r="8618" spans="1:1" x14ac:dyDescent="0.35">
      <c r="A8618" s="7">
        <v>-20.3</v>
      </c>
    </row>
    <row r="8619" spans="1:1" x14ac:dyDescent="0.35">
      <c r="A8619" s="7">
        <v>-20.399999999999999</v>
      </c>
    </row>
    <row r="8620" spans="1:1" x14ac:dyDescent="0.35">
      <c r="A8620" s="7">
        <v>-20.399999999999999</v>
      </c>
    </row>
    <row r="8621" spans="1:1" x14ac:dyDescent="0.35">
      <c r="A8621" s="7">
        <v>-20.399999999999999</v>
      </c>
    </row>
    <row r="8622" spans="1:1" x14ac:dyDescent="0.35">
      <c r="A8622" s="7">
        <v>-20.399999999999999</v>
      </c>
    </row>
    <row r="8623" spans="1:1" x14ac:dyDescent="0.35">
      <c r="A8623" s="7">
        <v>-20.399999999999999</v>
      </c>
    </row>
    <row r="8624" spans="1:1" x14ac:dyDescent="0.35">
      <c r="A8624" s="7">
        <v>-20.399999999999999</v>
      </c>
    </row>
    <row r="8625" spans="1:1" x14ac:dyDescent="0.35">
      <c r="A8625" s="7">
        <v>-20.5</v>
      </c>
    </row>
    <row r="8626" spans="1:1" x14ac:dyDescent="0.35">
      <c r="A8626" s="7">
        <v>-20.5</v>
      </c>
    </row>
    <row r="8627" spans="1:1" x14ac:dyDescent="0.35">
      <c r="A8627" s="7">
        <v>-20.5</v>
      </c>
    </row>
    <row r="8628" spans="1:1" x14ac:dyDescent="0.35">
      <c r="A8628" s="7">
        <v>-20.5</v>
      </c>
    </row>
    <row r="8629" spans="1:1" x14ac:dyDescent="0.35">
      <c r="A8629" s="7">
        <v>-20.5</v>
      </c>
    </row>
    <row r="8630" spans="1:1" x14ac:dyDescent="0.35">
      <c r="A8630" s="7">
        <v>-20.5</v>
      </c>
    </row>
    <row r="8631" spans="1:1" x14ac:dyDescent="0.35">
      <c r="A8631" s="7">
        <v>-20.5</v>
      </c>
    </row>
    <row r="8632" spans="1:1" x14ac:dyDescent="0.35">
      <c r="A8632" s="7">
        <v>-20.6</v>
      </c>
    </row>
    <row r="8633" spans="1:1" x14ac:dyDescent="0.35">
      <c r="A8633" s="7">
        <v>-20.6</v>
      </c>
    </row>
    <row r="8634" spans="1:1" x14ac:dyDescent="0.35">
      <c r="A8634" s="7">
        <v>-20.6</v>
      </c>
    </row>
    <row r="8635" spans="1:1" x14ac:dyDescent="0.35">
      <c r="A8635" s="7">
        <v>-20.6</v>
      </c>
    </row>
    <row r="8636" spans="1:1" x14ac:dyDescent="0.35">
      <c r="A8636" s="7">
        <v>-20.6</v>
      </c>
    </row>
    <row r="8637" spans="1:1" x14ac:dyDescent="0.35">
      <c r="A8637" s="7">
        <v>-20.6</v>
      </c>
    </row>
    <row r="8638" spans="1:1" x14ac:dyDescent="0.35">
      <c r="A8638" s="7">
        <v>-20.6</v>
      </c>
    </row>
    <row r="8639" spans="1:1" x14ac:dyDescent="0.35">
      <c r="A8639" s="7">
        <v>-20.6</v>
      </c>
    </row>
    <row r="8640" spans="1:1" x14ac:dyDescent="0.35">
      <c r="A8640" s="7">
        <v>-20.7</v>
      </c>
    </row>
    <row r="8641" spans="1:1" x14ac:dyDescent="0.35">
      <c r="A8641" s="7">
        <v>-20.7</v>
      </c>
    </row>
    <row r="8642" spans="1:1" x14ac:dyDescent="0.35">
      <c r="A8642" s="7">
        <v>-20.7</v>
      </c>
    </row>
    <row r="8643" spans="1:1" x14ac:dyDescent="0.35">
      <c r="A8643" s="7">
        <v>-20.7</v>
      </c>
    </row>
    <row r="8644" spans="1:1" x14ac:dyDescent="0.35">
      <c r="A8644" s="7">
        <v>-20.7</v>
      </c>
    </row>
    <row r="8645" spans="1:1" x14ac:dyDescent="0.35">
      <c r="A8645" s="7">
        <v>-20.7</v>
      </c>
    </row>
    <row r="8646" spans="1:1" x14ac:dyDescent="0.35">
      <c r="A8646" s="7">
        <v>-20.7</v>
      </c>
    </row>
    <row r="8647" spans="1:1" x14ac:dyDescent="0.35">
      <c r="A8647" s="7">
        <v>-20.7</v>
      </c>
    </row>
    <row r="8648" spans="1:1" x14ac:dyDescent="0.35">
      <c r="A8648" s="7">
        <v>-20.7</v>
      </c>
    </row>
    <row r="8649" spans="1:1" x14ac:dyDescent="0.35">
      <c r="A8649" s="7">
        <v>-20.7</v>
      </c>
    </row>
    <row r="8650" spans="1:1" x14ac:dyDescent="0.35">
      <c r="A8650" s="7">
        <v>-20.7</v>
      </c>
    </row>
    <row r="8651" spans="1:1" x14ac:dyDescent="0.35">
      <c r="A8651" s="7">
        <v>-20.8</v>
      </c>
    </row>
    <row r="8652" spans="1:1" x14ac:dyDescent="0.35">
      <c r="A8652" s="7">
        <v>-20.8</v>
      </c>
    </row>
    <row r="8653" spans="1:1" x14ac:dyDescent="0.35">
      <c r="A8653" s="7">
        <v>-20.8</v>
      </c>
    </row>
    <row r="8654" spans="1:1" x14ac:dyDescent="0.35">
      <c r="A8654" s="7">
        <v>-20.8</v>
      </c>
    </row>
    <row r="8655" spans="1:1" x14ac:dyDescent="0.35">
      <c r="A8655" s="7">
        <v>-20.8</v>
      </c>
    </row>
    <row r="8656" spans="1:1" x14ac:dyDescent="0.35">
      <c r="A8656" s="7">
        <v>-20.8</v>
      </c>
    </row>
    <row r="8657" spans="1:1" x14ac:dyDescent="0.35">
      <c r="A8657" s="7">
        <v>-20.8</v>
      </c>
    </row>
    <row r="8658" spans="1:1" x14ac:dyDescent="0.35">
      <c r="A8658" s="7">
        <v>-20.9</v>
      </c>
    </row>
    <row r="8659" spans="1:1" x14ac:dyDescent="0.35">
      <c r="A8659" s="7">
        <v>-20.9</v>
      </c>
    </row>
    <row r="8660" spans="1:1" x14ac:dyDescent="0.35">
      <c r="A8660" s="7">
        <v>-20.9</v>
      </c>
    </row>
    <row r="8661" spans="1:1" x14ac:dyDescent="0.35">
      <c r="A8661" s="7">
        <v>-20.9</v>
      </c>
    </row>
    <row r="8662" spans="1:1" x14ac:dyDescent="0.35">
      <c r="A8662" s="7">
        <v>-20.9</v>
      </c>
    </row>
    <row r="8663" spans="1:1" x14ac:dyDescent="0.35">
      <c r="A8663" s="7">
        <v>-21</v>
      </c>
    </row>
    <row r="8664" spans="1:1" x14ac:dyDescent="0.35">
      <c r="A8664" s="7">
        <v>-21</v>
      </c>
    </row>
    <row r="8665" spans="1:1" x14ac:dyDescent="0.35">
      <c r="A8665" s="7">
        <v>-21</v>
      </c>
    </row>
    <row r="8666" spans="1:1" x14ac:dyDescent="0.35">
      <c r="A8666" s="7">
        <v>-21</v>
      </c>
    </row>
    <row r="8667" spans="1:1" x14ac:dyDescent="0.35">
      <c r="A8667" s="7">
        <v>-21</v>
      </c>
    </row>
    <row r="8668" spans="1:1" x14ac:dyDescent="0.35">
      <c r="A8668" s="7">
        <v>-21</v>
      </c>
    </row>
    <row r="8669" spans="1:1" x14ac:dyDescent="0.35">
      <c r="A8669" s="7">
        <v>-21</v>
      </c>
    </row>
    <row r="8670" spans="1:1" x14ac:dyDescent="0.35">
      <c r="A8670" s="7">
        <v>-21</v>
      </c>
    </row>
    <row r="8671" spans="1:1" x14ac:dyDescent="0.35">
      <c r="A8671" s="7">
        <v>-21</v>
      </c>
    </row>
    <row r="8672" spans="1:1" x14ac:dyDescent="0.35">
      <c r="A8672" s="7">
        <v>-21.1</v>
      </c>
    </row>
    <row r="8673" spans="1:1" x14ac:dyDescent="0.35">
      <c r="A8673" s="7">
        <v>-21.1</v>
      </c>
    </row>
    <row r="8674" spans="1:1" x14ac:dyDescent="0.35">
      <c r="A8674" s="7">
        <v>-21.1</v>
      </c>
    </row>
    <row r="8675" spans="1:1" x14ac:dyDescent="0.35">
      <c r="A8675" s="7">
        <v>-21.2</v>
      </c>
    </row>
    <row r="8676" spans="1:1" x14ac:dyDescent="0.35">
      <c r="A8676" s="7">
        <v>-21.2</v>
      </c>
    </row>
    <row r="8677" spans="1:1" x14ac:dyDescent="0.35">
      <c r="A8677" s="7">
        <v>-21.3</v>
      </c>
    </row>
    <row r="8678" spans="1:1" x14ac:dyDescent="0.35">
      <c r="A8678" s="7">
        <v>-21.4</v>
      </c>
    </row>
    <row r="8679" spans="1:1" x14ac:dyDescent="0.35">
      <c r="A8679" s="7">
        <v>-21.4</v>
      </c>
    </row>
    <row r="8680" spans="1:1" x14ac:dyDescent="0.35">
      <c r="A8680" s="7">
        <v>-21.4</v>
      </c>
    </row>
    <row r="8681" spans="1:1" x14ac:dyDescent="0.35">
      <c r="A8681" s="7">
        <v>-21.4</v>
      </c>
    </row>
    <row r="8682" spans="1:1" x14ac:dyDescent="0.35">
      <c r="A8682" s="7">
        <v>-21.4</v>
      </c>
    </row>
    <row r="8683" spans="1:1" x14ac:dyDescent="0.35">
      <c r="A8683" s="7">
        <v>-21.4</v>
      </c>
    </row>
    <row r="8684" spans="1:1" x14ac:dyDescent="0.35">
      <c r="A8684" s="7">
        <v>-21.4</v>
      </c>
    </row>
    <row r="8685" spans="1:1" x14ac:dyDescent="0.35">
      <c r="A8685" s="7">
        <v>-21.4</v>
      </c>
    </row>
    <row r="8686" spans="1:1" x14ac:dyDescent="0.35">
      <c r="A8686" s="7">
        <v>-21.5</v>
      </c>
    </row>
    <row r="8687" spans="1:1" x14ac:dyDescent="0.35">
      <c r="A8687" s="7">
        <v>-21.5</v>
      </c>
    </row>
    <row r="8688" spans="1:1" x14ac:dyDescent="0.35">
      <c r="A8688" s="7">
        <v>-21.5</v>
      </c>
    </row>
    <row r="8689" spans="1:1" x14ac:dyDescent="0.35">
      <c r="A8689" s="7">
        <v>-21.5</v>
      </c>
    </row>
    <row r="8690" spans="1:1" x14ac:dyDescent="0.35">
      <c r="A8690" s="7">
        <v>-21.5</v>
      </c>
    </row>
    <row r="8691" spans="1:1" x14ac:dyDescent="0.35">
      <c r="A8691" s="7">
        <v>-21.5</v>
      </c>
    </row>
    <row r="8692" spans="1:1" x14ac:dyDescent="0.35">
      <c r="A8692" s="7">
        <v>-21.5</v>
      </c>
    </row>
    <row r="8693" spans="1:1" x14ac:dyDescent="0.35">
      <c r="A8693" s="7">
        <v>-21.5</v>
      </c>
    </row>
    <row r="8694" spans="1:1" x14ac:dyDescent="0.35">
      <c r="A8694" s="7">
        <v>-21.6</v>
      </c>
    </row>
    <row r="8695" spans="1:1" x14ac:dyDescent="0.35">
      <c r="A8695" s="7">
        <v>-21.6</v>
      </c>
    </row>
    <row r="8696" spans="1:1" x14ac:dyDescent="0.35">
      <c r="A8696" s="7">
        <v>-21.6</v>
      </c>
    </row>
    <row r="8697" spans="1:1" x14ac:dyDescent="0.35">
      <c r="A8697" s="7">
        <v>-21.6</v>
      </c>
    </row>
    <row r="8698" spans="1:1" x14ac:dyDescent="0.35">
      <c r="A8698" s="7">
        <v>-21.6</v>
      </c>
    </row>
    <row r="8699" spans="1:1" x14ac:dyDescent="0.35">
      <c r="A8699" s="7">
        <v>-21.6</v>
      </c>
    </row>
    <row r="8700" spans="1:1" x14ac:dyDescent="0.35">
      <c r="A8700" s="7">
        <v>-21.6</v>
      </c>
    </row>
    <row r="8701" spans="1:1" x14ac:dyDescent="0.35">
      <c r="A8701" s="7">
        <v>-21.6</v>
      </c>
    </row>
    <row r="8702" spans="1:1" x14ac:dyDescent="0.35">
      <c r="A8702" s="7">
        <v>-21.6</v>
      </c>
    </row>
    <row r="8703" spans="1:1" x14ac:dyDescent="0.35">
      <c r="A8703" s="7">
        <v>-21.6</v>
      </c>
    </row>
    <row r="8704" spans="1:1" x14ac:dyDescent="0.35">
      <c r="A8704" s="7">
        <v>-21.6</v>
      </c>
    </row>
    <row r="8705" spans="1:1" x14ac:dyDescent="0.35">
      <c r="A8705" s="7">
        <v>-21.6</v>
      </c>
    </row>
    <row r="8706" spans="1:1" x14ac:dyDescent="0.35">
      <c r="A8706" s="7">
        <v>-21.6</v>
      </c>
    </row>
    <row r="8707" spans="1:1" x14ac:dyDescent="0.35">
      <c r="A8707" s="7">
        <v>-21.6</v>
      </c>
    </row>
    <row r="8708" spans="1:1" x14ac:dyDescent="0.35">
      <c r="A8708" s="7">
        <v>-21.7</v>
      </c>
    </row>
    <row r="8709" spans="1:1" x14ac:dyDescent="0.35">
      <c r="A8709" s="7">
        <v>-21.7</v>
      </c>
    </row>
    <row r="8710" spans="1:1" x14ac:dyDescent="0.35">
      <c r="A8710" s="7">
        <v>-21.7</v>
      </c>
    </row>
    <row r="8711" spans="1:1" x14ac:dyDescent="0.35">
      <c r="A8711" s="7">
        <v>-21.7</v>
      </c>
    </row>
    <row r="8712" spans="1:1" x14ac:dyDescent="0.35">
      <c r="A8712" s="7">
        <v>-21.7</v>
      </c>
    </row>
    <row r="8713" spans="1:1" x14ac:dyDescent="0.35">
      <c r="A8713" s="7">
        <v>-21.7</v>
      </c>
    </row>
    <row r="8714" spans="1:1" x14ac:dyDescent="0.35">
      <c r="A8714" s="7">
        <v>-21.7</v>
      </c>
    </row>
    <row r="8715" spans="1:1" x14ac:dyDescent="0.35">
      <c r="A8715" s="7">
        <v>-21.7</v>
      </c>
    </row>
    <row r="8716" spans="1:1" x14ac:dyDescent="0.35">
      <c r="A8716" s="7">
        <v>-21.7</v>
      </c>
    </row>
    <row r="8717" spans="1:1" x14ac:dyDescent="0.35">
      <c r="A8717" s="7">
        <v>-21.8</v>
      </c>
    </row>
    <row r="8718" spans="1:1" x14ac:dyDescent="0.35">
      <c r="A8718" s="7">
        <v>-21.8</v>
      </c>
    </row>
    <row r="8719" spans="1:1" x14ac:dyDescent="0.35">
      <c r="A8719" s="7">
        <v>-21.8</v>
      </c>
    </row>
    <row r="8720" spans="1:1" x14ac:dyDescent="0.35">
      <c r="A8720" s="7">
        <v>-21.8</v>
      </c>
    </row>
    <row r="8721" spans="1:1" x14ac:dyDescent="0.35">
      <c r="A8721" s="7">
        <v>-21.8</v>
      </c>
    </row>
    <row r="8722" spans="1:1" x14ac:dyDescent="0.35">
      <c r="A8722" s="7">
        <v>-21.8</v>
      </c>
    </row>
    <row r="8723" spans="1:1" x14ac:dyDescent="0.35">
      <c r="A8723" s="7">
        <v>-21.9</v>
      </c>
    </row>
    <row r="8724" spans="1:1" x14ac:dyDescent="0.35">
      <c r="A8724" s="7">
        <v>-21.9</v>
      </c>
    </row>
    <row r="8725" spans="1:1" x14ac:dyDescent="0.35">
      <c r="A8725" s="7">
        <v>-21.9</v>
      </c>
    </row>
    <row r="8726" spans="1:1" x14ac:dyDescent="0.35">
      <c r="A8726" s="7">
        <v>-21.9</v>
      </c>
    </row>
    <row r="8727" spans="1:1" x14ac:dyDescent="0.35">
      <c r="A8727" s="7">
        <v>-21.9</v>
      </c>
    </row>
    <row r="8728" spans="1:1" x14ac:dyDescent="0.35">
      <c r="A8728" s="7">
        <v>-22</v>
      </c>
    </row>
    <row r="8729" spans="1:1" x14ac:dyDescent="0.35">
      <c r="A8729" s="7">
        <v>-22</v>
      </c>
    </row>
    <row r="8730" spans="1:1" x14ac:dyDescent="0.35">
      <c r="A8730" s="7">
        <v>-22</v>
      </c>
    </row>
    <row r="8731" spans="1:1" x14ac:dyDescent="0.35">
      <c r="A8731" s="7">
        <v>-22</v>
      </c>
    </row>
    <row r="8732" spans="1:1" x14ac:dyDescent="0.35">
      <c r="A8732" s="7">
        <v>-22</v>
      </c>
    </row>
    <row r="8733" spans="1:1" x14ac:dyDescent="0.35">
      <c r="A8733" s="7">
        <v>-22</v>
      </c>
    </row>
    <row r="8734" spans="1:1" x14ac:dyDescent="0.35">
      <c r="A8734" s="7">
        <v>-22</v>
      </c>
    </row>
    <row r="8735" spans="1:1" x14ac:dyDescent="0.35">
      <c r="A8735" s="7">
        <v>-22</v>
      </c>
    </row>
    <row r="8736" spans="1:1" x14ac:dyDescent="0.35">
      <c r="A8736" s="7">
        <v>-22.1</v>
      </c>
    </row>
    <row r="8737" spans="1:1" x14ac:dyDescent="0.35">
      <c r="A8737" s="7">
        <v>-22.1</v>
      </c>
    </row>
    <row r="8738" spans="1:1" x14ac:dyDescent="0.35">
      <c r="A8738" s="7">
        <v>-22.1</v>
      </c>
    </row>
    <row r="8739" spans="1:1" x14ac:dyDescent="0.35">
      <c r="A8739" s="7">
        <v>-22.1</v>
      </c>
    </row>
    <row r="8740" spans="1:1" x14ac:dyDescent="0.35">
      <c r="A8740" s="7">
        <v>-22.2</v>
      </c>
    </row>
    <row r="8741" spans="1:1" x14ac:dyDescent="0.35">
      <c r="A8741" s="7">
        <v>-22.2</v>
      </c>
    </row>
    <row r="8742" spans="1:1" x14ac:dyDescent="0.35">
      <c r="A8742" s="7">
        <v>-22.3</v>
      </c>
    </row>
    <row r="8743" spans="1:1" x14ac:dyDescent="0.35">
      <c r="A8743" s="7">
        <v>-22.3</v>
      </c>
    </row>
    <row r="8744" spans="1:1" x14ac:dyDescent="0.35">
      <c r="A8744" s="7">
        <v>-22.3</v>
      </c>
    </row>
    <row r="8745" spans="1:1" x14ac:dyDescent="0.35">
      <c r="A8745" s="7">
        <v>-22.3</v>
      </c>
    </row>
    <row r="8746" spans="1:1" x14ac:dyDescent="0.35">
      <c r="A8746" s="7">
        <v>-22.3</v>
      </c>
    </row>
    <row r="8747" spans="1:1" x14ac:dyDescent="0.35">
      <c r="A8747" s="7">
        <v>-22.3</v>
      </c>
    </row>
    <row r="8748" spans="1:1" x14ac:dyDescent="0.35">
      <c r="A8748" s="7">
        <v>-22.3</v>
      </c>
    </row>
    <row r="8749" spans="1:1" x14ac:dyDescent="0.35">
      <c r="A8749" s="7">
        <v>-22.3</v>
      </c>
    </row>
    <row r="8750" spans="1:1" x14ac:dyDescent="0.35">
      <c r="A8750" s="7">
        <v>-22.3</v>
      </c>
    </row>
    <row r="8751" spans="1:1" x14ac:dyDescent="0.35">
      <c r="A8751" s="7">
        <v>-22.3</v>
      </c>
    </row>
    <row r="8752" spans="1:1" x14ac:dyDescent="0.35">
      <c r="A8752" s="7">
        <v>-22.3</v>
      </c>
    </row>
    <row r="8753" spans="1:1" x14ac:dyDescent="0.35">
      <c r="A8753" s="7">
        <v>-22.3</v>
      </c>
    </row>
    <row r="8754" spans="1:1" x14ac:dyDescent="0.35">
      <c r="A8754" s="7">
        <v>-22.3</v>
      </c>
    </row>
    <row r="8755" spans="1:1" x14ac:dyDescent="0.35">
      <c r="A8755" s="7">
        <v>-22.3</v>
      </c>
    </row>
    <row r="8756" spans="1:1" x14ac:dyDescent="0.35">
      <c r="A8756" s="7">
        <v>-22.3</v>
      </c>
    </row>
    <row r="8757" spans="1:1" x14ac:dyDescent="0.35">
      <c r="A8757" s="7">
        <v>-22.4</v>
      </c>
    </row>
    <row r="8758" spans="1:1" x14ac:dyDescent="0.35">
      <c r="A8758" s="7">
        <v>-22.4</v>
      </c>
    </row>
    <row r="8759" spans="1:1" x14ac:dyDescent="0.35">
      <c r="A8759" s="7">
        <v>-22.4</v>
      </c>
    </row>
    <row r="8760" spans="1:1" x14ac:dyDescent="0.35">
      <c r="A8760" s="7">
        <v>-22.4</v>
      </c>
    </row>
    <row r="8761" spans="1:1" x14ac:dyDescent="0.35">
      <c r="A8761" s="7">
        <v>-22.4</v>
      </c>
    </row>
    <row r="8762" spans="1:1" x14ac:dyDescent="0.35">
      <c r="A8762" s="7">
        <v>-22.4</v>
      </c>
    </row>
    <row r="8763" spans="1:1" x14ac:dyDescent="0.35">
      <c r="A8763" s="7">
        <v>-22.4</v>
      </c>
    </row>
    <row r="8764" spans="1:1" x14ac:dyDescent="0.35">
      <c r="A8764" s="7">
        <v>-22.5</v>
      </c>
    </row>
    <row r="8765" spans="1:1" x14ac:dyDescent="0.35">
      <c r="A8765" s="7">
        <v>-22.5</v>
      </c>
    </row>
    <row r="8766" spans="1:1" x14ac:dyDescent="0.35">
      <c r="A8766" s="7">
        <v>-22.5</v>
      </c>
    </row>
    <row r="8767" spans="1:1" x14ac:dyDescent="0.35">
      <c r="A8767" s="7">
        <v>-22.5</v>
      </c>
    </row>
    <row r="8768" spans="1:1" x14ac:dyDescent="0.35">
      <c r="A8768" s="7">
        <v>-22.5</v>
      </c>
    </row>
    <row r="8769" spans="1:1" x14ac:dyDescent="0.35">
      <c r="A8769" s="7">
        <v>-22.5</v>
      </c>
    </row>
    <row r="8770" spans="1:1" x14ac:dyDescent="0.35">
      <c r="A8770" s="7">
        <v>-22.5</v>
      </c>
    </row>
    <row r="8771" spans="1:1" x14ac:dyDescent="0.35">
      <c r="A8771" s="7">
        <v>-22.5</v>
      </c>
    </row>
    <row r="8772" spans="1:1" x14ac:dyDescent="0.35">
      <c r="A8772" s="7">
        <v>-22.5</v>
      </c>
    </row>
    <row r="8773" spans="1:1" x14ac:dyDescent="0.35">
      <c r="A8773" s="7">
        <v>-22.5</v>
      </c>
    </row>
    <row r="8774" spans="1:1" x14ac:dyDescent="0.35">
      <c r="A8774" s="7">
        <v>-22.6</v>
      </c>
    </row>
    <row r="8775" spans="1:1" x14ac:dyDescent="0.35">
      <c r="A8775" s="7">
        <v>-22.6</v>
      </c>
    </row>
    <row r="8776" spans="1:1" x14ac:dyDescent="0.35">
      <c r="A8776" s="7">
        <v>-22.6</v>
      </c>
    </row>
    <row r="8777" spans="1:1" x14ac:dyDescent="0.35">
      <c r="A8777" s="7">
        <v>-22.6</v>
      </c>
    </row>
    <row r="8778" spans="1:1" x14ac:dyDescent="0.35">
      <c r="A8778" s="7">
        <v>-22.6</v>
      </c>
    </row>
    <row r="8779" spans="1:1" x14ac:dyDescent="0.35">
      <c r="A8779" s="7">
        <v>-22.7</v>
      </c>
    </row>
    <row r="8780" spans="1:1" x14ac:dyDescent="0.35">
      <c r="A8780" s="7">
        <v>-22.7</v>
      </c>
    </row>
    <row r="8781" spans="1:1" x14ac:dyDescent="0.35">
      <c r="A8781" s="7">
        <v>-22.7</v>
      </c>
    </row>
    <row r="8782" spans="1:1" x14ac:dyDescent="0.35">
      <c r="A8782" s="7">
        <v>-22.7</v>
      </c>
    </row>
    <row r="8783" spans="1:1" x14ac:dyDescent="0.35">
      <c r="A8783" s="7">
        <v>-22.7</v>
      </c>
    </row>
    <row r="8784" spans="1:1" x14ac:dyDescent="0.35">
      <c r="A8784" s="7">
        <v>-22.7</v>
      </c>
    </row>
    <row r="8785" spans="1:1" x14ac:dyDescent="0.35">
      <c r="A8785" s="7">
        <v>-22.7</v>
      </c>
    </row>
    <row r="8786" spans="1:1" x14ac:dyDescent="0.35">
      <c r="A8786" s="7">
        <v>-22.8</v>
      </c>
    </row>
    <row r="8787" spans="1:1" x14ac:dyDescent="0.35">
      <c r="A8787" s="7">
        <v>-22.8</v>
      </c>
    </row>
    <row r="8788" spans="1:1" x14ac:dyDescent="0.35">
      <c r="A8788" s="7">
        <v>-22.8</v>
      </c>
    </row>
    <row r="8789" spans="1:1" x14ac:dyDescent="0.35">
      <c r="A8789" s="7">
        <v>-22.8</v>
      </c>
    </row>
    <row r="8790" spans="1:1" x14ac:dyDescent="0.35">
      <c r="A8790" s="7">
        <v>-22.8</v>
      </c>
    </row>
    <row r="8791" spans="1:1" x14ac:dyDescent="0.35">
      <c r="A8791" s="7">
        <v>-22.8</v>
      </c>
    </row>
    <row r="8792" spans="1:1" x14ac:dyDescent="0.35">
      <c r="A8792" s="7">
        <v>-22.8</v>
      </c>
    </row>
    <row r="8793" spans="1:1" x14ac:dyDescent="0.35">
      <c r="A8793" s="7">
        <v>-22.9</v>
      </c>
    </row>
    <row r="8794" spans="1:1" x14ac:dyDescent="0.35">
      <c r="A8794" s="7">
        <v>-22.9</v>
      </c>
    </row>
    <row r="8795" spans="1:1" x14ac:dyDescent="0.35">
      <c r="A8795" s="7">
        <v>-22.9</v>
      </c>
    </row>
    <row r="8796" spans="1:1" x14ac:dyDescent="0.35">
      <c r="A8796" s="7">
        <v>-22.9</v>
      </c>
    </row>
    <row r="8797" spans="1:1" x14ac:dyDescent="0.35">
      <c r="A8797" s="7">
        <v>-22.9</v>
      </c>
    </row>
    <row r="8798" spans="1:1" x14ac:dyDescent="0.35">
      <c r="A8798" s="7">
        <v>-22.9</v>
      </c>
    </row>
    <row r="8799" spans="1:1" x14ac:dyDescent="0.35">
      <c r="A8799" s="7">
        <v>-23</v>
      </c>
    </row>
    <row r="8800" spans="1:1" x14ac:dyDescent="0.35">
      <c r="A8800" s="7">
        <v>-23</v>
      </c>
    </row>
    <row r="8801" spans="1:1" x14ac:dyDescent="0.35">
      <c r="A8801" s="7">
        <v>-23</v>
      </c>
    </row>
    <row r="8802" spans="1:1" x14ac:dyDescent="0.35">
      <c r="A8802" s="7">
        <v>-23</v>
      </c>
    </row>
    <row r="8803" spans="1:1" x14ac:dyDescent="0.35">
      <c r="A8803" s="7">
        <v>-23</v>
      </c>
    </row>
    <row r="8804" spans="1:1" x14ac:dyDescent="0.35">
      <c r="A8804" s="7">
        <v>-23</v>
      </c>
    </row>
    <row r="8805" spans="1:1" x14ac:dyDescent="0.35">
      <c r="A8805" s="7">
        <v>-23.1</v>
      </c>
    </row>
    <row r="8806" spans="1:1" x14ac:dyDescent="0.35">
      <c r="A8806" s="7">
        <v>-23.1</v>
      </c>
    </row>
    <row r="8807" spans="1:1" x14ac:dyDescent="0.35">
      <c r="A8807" s="7">
        <v>-23.1</v>
      </c>
    </row>
    <row r="8808" spans="1:1" x14ac:dyDescent="0.35">
      <c r="A8808" s="7">
        <v>-23.1</v>
      </c>
    </row>
    <row r="8809" spans="1:1" x14ac:dyDescent="0.35">
      <c r="A8809" s="7">
        <v>-23.2</v>
      </c>
    </row>
    <row r="8810" spans="1:1" x14ac:dyDescent="0.35">
      <c r="A8810" s="7">
        <v>-23.2</v>
      </c>
    </row>
    <row r="8811" spans="1:1" x14ac:dyDescent="0.35">
      <c r="A8811" s="7">
        <v>-23.2</v>
      </c>
    </row>
    <row r="8812" spans="1:1" x14ac:dyDescent="0.35">
      <c r="A8812" s="7">
        <v>-23.2</v>
      </c>
    </row>
    <row r="8813" spans="1:1" x14ac:dyDescent="0.35">
      <c r="A8813" s="7">
        <v>-23.2</v>
      </c>
    </row>
    <row r="8814" spans="1:1" x14ac:dyDescent="0.35">
      <c r="A8814" s="7">
        <v>-23.2</v>
      </c>
    </row>
    <row r="8815" spans="1:1" x14ac:dyDescent="0.35">
      <c r="A8815" s="7">
        <v>-23.2</v>
      </c>
    </row>
    <row r="8816" spans="1:1" x14ac:dyDescent="0.35">
      <c r="A8816" s="7">
        <v>-23.2</v>
      </c>
    </row>
    <row r="8817" spans="1:1" x14ac:dyDescent="0.35">
      <c r="A8817" s="7">
        <v>-23.2</v>
      </c>
    </row>
    <row r="8818" spans="1:1" x14ac:dyDescent="0.35">
      <c r="A8818" s="7">
        <v>-23.3</v>
      </c>
    </row>
    <row r="8819" spans="1:1" x14ac:dyDescent="0.35">
      <c r="A8819" s="7">
        <v>-23.3</v>
      </c>
    </row>
    <row r="8820" spans="1:1" x14ac:dyDescent="0.35">
      <c r="A8820" s="7">
        <v>-23.3</v>
      </c>
    </row>
    <row r="8821" spans="1:1" x14ac:dyDescent="0.35">
      <c r="A8821" s="7">
        <v>-23.3</v>
      </c>
    </row>
    <row r="8822" spans="1:1" x14ac:dyDescent="0.35">
      <c r="A8822" s="7">
        <v>-23.3</v>
      </c>
    </row>
    <row r="8823" spans="1:1" x14ac:dyDescent="0.35">
      <c r="A8823" s="7">
        <v>-23.3</v>
      </c>
    </row>
    <row r="8824" spans="1:1" x14ac:dyDescent="0.35">
      <c r="A8824" s="7">
        <v>-23.4</v>
      </c>
    </row>
    <row r="8825" spans="1:1" x14ac:dyDescent="0.35">
      <c r="A8825" s="7">
        <v>-23.4</v>
      </c>
    </row>
    <row r="8826" spans="1:1" x14ac:dyDescent="0.35">
      <c r="A8826" s="7">
        <v>-23.4</v>
      </c>
    </row>
    <row r="8827" spans="1:1" x14ac:dyDescent="0.35">
      <c r="A8827" s="7">
        <v>-23.5</v>
      </c>
    </row>
    <row r="8828" spans="1:1" x14ac:dyDescent="0.35">
      <c r="A8828" s="7">
        <v>-23.5</v>
      </c>
    </row>
    <row r="8829" spans="1:1" x14ac:dyDescent="0.35">
      <c r="A8829" s="7">
        <v>-23.5</v>
      </c>
    </row>
    <row r="8830" spans="1:1" x14ac:dyDescent="0.35">
      <c r="A8830" s="7">
        <v>-23.5</v>
      </c>
    </row>
    <row r="8831" spans="1:1" x14ac:dyDescent="0.35">
      <c r="A8831" s="7">
        <v>-23.5</v>
      </c>
    </row>
    <row r="8832" spans="1:1" x14ac:dyDescent="0.35">
      <c r="A8832" s="7">
        <v>-23.5</v>
      </c>
    </row>
    <row r="8833" spans="1:1" x14ac:dyDescent="0.35">
      <c r="A8833" s="7">
        <v>-23.5</v>
      </c>
    </row>
    <row r="8834" spans="1:1" x14ac:dyDescent="0.35">
      <c r="A8834" s="7">
        <v>-23.5</v>
      </c>
    </row>
    <row r="8835" spans="1:1" x14ac:dyDescent="0.35">
      <c r="A8835" s="7">
        <v>-23.6</v>
      </c>
    </row>
    <row r="8836" spans="1:1" x14ac:dyDescent="0.35">
      <c r="A8836" s="7">
        <v>-23.6</v>
      </c>
    </row>
    <row r="8837" spans="1:1" x14ac:dyDescent="0.35">
      <c r="A8837" s="7">
        <v>-23.7</v>
      </c>
    </row>
    <row r="8838" spans="1:1" x14ac:dyDescent="0.35">
      <c r="A8838" s="7">
        <v>-23.7</v>
      </c>
    </row>
    <row r="8839" spans="1:1" x14ac:dyDescent="0.35">
      <c r="A8839" s="7">
        <v>-23.7</v>
      </c>
    </row>
    <row r="8840" spans="1:1" x14ac:dyDescent="0.35">
      <c r="A8840" s="7">
        <v>-23.7</v>
      </c>
    </row>
    <row r="8841" spans="1:1" x14ac:dyDescent="0.35">
      <c r="A8841" s="7">
        <v>-23.7</v>
      </c>
    </row>
    <row r="8842" spans="1:1" x14ac:dyDescent="0.35">
      <c r="A8842" s="7">
        <v>-23.7</v>
      </c>
    </row>
    <row r="8843" spans="1:1" x14ac:dyDescent="0.35">
      <c r="A8843" s="7">
        <v>-23.8</v>
      </c>
    </row>
    <row r="8844" spans="1:1" x14ac:dyDescent="0.35">
      <c r="A8844" s="7">
        <v>-23.8</v>
      </c>
    </row>
    <row r="8845" spans="1:1" x14ac:dyDescent="0.35">
      <c r="A8845" s="7">
        <v>-23.8</v>
      </c>
    </row>
    <row r="8846" spans="1:1" x14ac:dyDescent="0.35">
      <c r="A8846" s="7">
        <v>-23.8</v>
      </c>
    </row>
    <row r="8847" spans="1:1" x14ac:dyDescent="0.35">
      <c r="A8847" s="7">
        <v>-23.8</v>
      </c>
    </row>
    <row r="8848" spans="1:1" x14ac:dyDescent="0.35">
      <c r="A8848" s="7">
        <v>-23.8</v>
      </c>
    </row>
    <row r="8849" spans="1:1" x14ac:dyDescent="0.35">
      <c r="A8849" s="7">
        <v>-23.8</v>
      </c>
    </row>
    <row r="8850" spans="1:1" x14ac:dyDescent="0.35">
      <c r="A8850" s="7">
        <v>-23.8</v>
      </c>
    </row>
    <row r="8851" spans="1:1" x14ac:dyDescent="0.35">
      <c r="A8851" s="7">
        <v>-23.8</v>
      </c>
    </row>
    <row r="8852" spans="1:1" x14ac:dyDescent="0.35">
      <c r="A8852" s="7">
        <v>-23.8</v>
      </c>
    </row>
    <row r="8853" spans="1:1" x14ac:dyDescent="0.35">
      <c r="A8853" s="7">
        <v>-23.8</v>
      </c>
    </row>
    <row r="8854" spans="1:1" x14ac:dyDescent="0.35">
      <c r="A8854" s="7">
        <v>-23.9</v>
      </c>
    </row>
    <row r="8855" spans="1:1" x14ac:dyDescent="0.35">
      <c r="A8855" s="7">
        <v>-23.9</v>
      </c>
    </row>
    <row r="8856" spans="1:1" x14ac:dyDescent="0.35">
      <c r="A8856" s="7">
        <v>-23.9</v>
      </c>
    </row>
    <row r="8857" spans="1:1" x14ac:dyDescent="0.35">
      <c r="A8857" s="7">
        <v>-23.9</v>
      </c>
    </row>
    <row r="8858" spans="1:1" x14ac:dyDescent="0.35">
      <c r="A8858" s="7">
        <v>-23.9</v>
      </c>
    </row>
    <row r="8859" spans="1:1" x14ac:dyDescent="0.35">
      <c r="A8859" s="7">
        <v>-23.9</v>
      </c>
    </row>
    <row r="8860" spans="1:1" x14ac:dyDescent="0.35">
      <c r="A8860" s="7">
        <v>-23.9</v>
      </c>
    </row>
    <row r="8861" spans="1:1" x14ac:dyDescent="0.35">
      <c r="A8861" s="7">
        <v>-23.9</v>
      </c>
    </row>
    <row r="8862" spans="1:1" x14ac:dyDescent="0.35">
      <c r="A8862" s="7">
        <v>-23.9</v>
      </c>
    </row>
    <row r="8863" spans="1:1" x14ac:dyDescent="0.35">
      <c r="A8863" s="7">
        <v>-23.9</v>
      </c>
    </row>
    <row r="8864" spans="1:1" x14ac:dyDescent="0.35">
      <c r="A8864" s="7">
        <v>-23.9</v>
      </c>
    </row>
    <row r="8865" spans="1:1" x14ac:dyDescent="0.35">
      <c r="A8865" s="7">
        <v>-23.9</v>
      </c>
    </row>
    <row r="8866" spans="1:1" x14ac:dyDescent="0.35">
      <c r="A8866" s="7">
        <v>-24</v>
      </c>
    </row>
    <row r="8867" spans="1:1" x14ac:dyDescent="0.35">
      <c r="A8867" s="7">
        <v>-24</v>
      </c>
    </row>
    <row r="8868" spans="1:1" x14ac:dyDescent="0.35">
      <c r="A8868" s="7">
        <v>-24</v>
      </c>
    </row>
    <row r="8869" spans="1:1" x14ac:dyDescent="0.35">
      <c r="A8869" s="7">
        <v>-24</v>
      </c>
    </row>
    <row r="8870" spans="1:1" x14ac:dyDescent="0.35">
      <c r="A8870" s="7">
        <v>-24</v>
      </c>
    </row>
    <row r="8871" spans="1:1" x14ac:dyDescent="0.35">
      <c r="A8871" s="7">
        <v>-24</v>
      </c>
    </row>
    <row r="8872" spans="1:1" x14ac:dyDescent="0.35">
      <c r="A8872" s="7">
        <v>-24</v>
      </c>
    </row>
    <row r="8873" spans="1:1" x14ac:dyDescent="0.35">
      <c r="A8873" s="7">
        <v>-24.1</v>
      </c>
    </row>
    <row r="8874" spans="1:1" x14ac:dyDescent="0.35">
      <c r="A8874" s="7">
        <v>-24.1</v>
      </c>
    </row>
    <row r="8875" spans="1:1" x14ac:dyDescent="0.35">
      <c r="A8875" s="7">
        <v>-24.1</v>
      </c>
    </row>
    <row r="8876" spans="1:1" x14ac:dyDescent="0.35">
      <c r="A8876" s="7">
        <v>-24.1</v>
      </c>
    </row>
    <row r="8877" spans="1:1" x14ac:dyDescent="0.35">
      <c r="A8877" s="7">
        <v>-24.1</v>
      </c>
    </row>
    <row r="8878" spans="1:1" x14ac:dyDescent="0.35">
      <c r="A8878" s="7">
        <v>-24.1</v>
      </c>
    </row>
    <row r="8879" spans="1:1" x14ac:dyDescent="0.35">
      <c r="A8879" s="7">
        <v>-24.1</v>
      </c>
    </row>
    <row r="8880" spans="1:1" x14ac:dyDescent="0.35">
      <c r="A8880" s="7">
        <v>-24.1</v>
      </c>
    </row>
    <row r="8881" spans="1:1" x14ac:dyDescent="0.35">
      <c r="A8881" s="7">
        <v>-24.2</v>
      </c>
    </row>
    <row r="8882" spans="1:1" x14ac:dyDescent="0.35">
      <c r="A8882" s="7">
        <v>-24.2</v>
      </c>
    </row>
    <row r="8883" spans="1:1" x14ac:dyDescent="0.35">
      <c r="A8883" s="7">
        <v>-24.2</v>
      </c>
    </row>
    <row r="8884" spans="1:1" x14ac:dyDescent="0.35">
      <c r="A8884" s="7">
        <v>-24.2</v>
      </c>
    </row>
    <row r="8885" spans="1:1" x14ac:dyDescent="0.35">
      <c r="A8885" s="7">
        <v>-24.2</v>
      </c>
    </row>
    <row r="8886" spans="1:1" x14ac:dyDescent="0.35">
      <c r="A8886" s="7">
        <v>-24.2</v>
      </c>
    </row>
    <row r="8887" spans="1:1" x14ac:dyDescent="0.35">
      <c r="A8887" s="7">
        <v>-24.3</v>
      </c>
    </row>
    <row r="8888" spans="1:1" x14ac:dyDescent="0.35">
      <c r="A8888" s="7">
        <v>-24.3</v>
      </c>
    </row>
    <row r="8889" spans="1:1" x14ac:dyDescent="0.35">
      <c r="A8889" s="7">
        <v>-24.3</v>
      </c>
    </row>
    <row r="8890" spans="1:1" x14ac:dyDescent="0.35">
      <c r="A8890" s="7">
        <v>-24.3</v>
      </c>
    </row>
    <row r="8891" spans="1:1" x14ac:dyDescent="0.35">
      <c r="A8891" s="7">
        <v>-24.3</v>
      </c>
    </row>
    <row r="8892" spans="1:1" x14ac:dyDescent="0.35">
      <c r="A8892" s="7">
        <v>-24.3</v>
      </c>
    </row>
    <row r="8893" spans="1:1" x14ac:dyDescent="0.35">
      <c r="A8893" s="7">
        <v>-24.3</v>
      </c>
    </row>
    <row r="8894" spans="1:1" x14ac:dyDescent="0.35">
      <c r="A8894" s="7">
        <v>-24.3</v>
      </c>
    </row>
    <row r="8895" spans="1:1" x14ac:dyDescent="0.35">
      <c r="A8895" s="7">
        <v>-24.3</v>
      </c>
    </row>
    <row r="8896" spans="1:1" x14ac:dyDescent="0.35">
      <c r="A8896" s="7">
        <v>-24.3</v>
      </c>
    </row>
    <row r="8897" spans="1:1" x14ac:dyDescent="0.35">
      <c r="A8897" s="7">
        <v>-24.4</v>
      </c>
    </row>
    <row r="8898" spans="1:1" x14ac:dyDescent="0.35">
      <c r="A8898" s="7">
        <v>-24.4</v>
      </c>
    </row>
    <row r="8899" spans="1:1" x14ac:dyDescent="0.35">
      <c r="A8899" s="7">
        <v>-24.5</v>
      </c>
    </row>
    <row r="8900" spans="1:1" x14ac:dyDescent="0.35">
      <c r="A8900" s="7">
        <v>-24.5</v>
      </c>
    </row>
    <row r="8901" spans="1:1" x14ac:dyDescent="0.35">
      <c r="A8901" s="7">
        <v>-24.5</v>
      </c>
    </row>
    <row r="8902" spans="1:1" x14ac:dyDescent="0.35">
      <c r="A8902" s="7">
        <v>-24.5</v>
      </c>
    </row>
    <row r="8903" spans="1:1" x14ac:dyDescent="0.35">
      <c r="A8903" s="7">
        <v>-24.5</v>
      </c>
    </row>
    <row r="8904" spans="1:1" x14ac:dyDescent="0.35">
      <c r="A8904" s="7">
        <v>-24.6</v>
      </c>
    </row>
    <row r="8905" spans="1:1" x14ac:dyDescent="0.35">
      <c r="A8905" s="7">
        <v>-24.6</v>
      </c>
    </row>
    <row r="8906" spans="1:1" x14ac:dyDescent="0.35">
      <c r="A8906" s="7">
        <v>-24.6</v>
      </c>
    </row>
    <row r="8907" spans="1:1" x14ac:dyDescent="0.35">
      <c r="A8907" s="7">
        <v>-24.6</v>
      </c>
    </row>
    <row r="8908" spans="1:1" x14ac:dyDescent="0.35">
      <c r="A8908" s="7">
        <v>-24.6</v>
      </c>
    </row>
    <row r="8909" spans="1:1" x14ac:dyDescent="0.35">
      <c r="A8909" s="7">
        <v>-24.6</v>
      </c>
    </row>
    <row r="8910" spans="1:1" x14ac:dyDescent="0.35">
      <c r="A8910" s="7">
        <v>-24.6</v>
      </c>
    </row>
    <row r="8911" spans="1:1" x14ac:dyDescent="0.35">
      <c r="A8911" s="7">
        <v>-24.6</v>
      </c>
    </row>
    <row r="8912" spans="1:1" x14ac:dyDescent="0.35">
      <c r="A8912" s="7">
        <v>-24.6</v>
      </c>
    </row>
    <row r="8913" spans="1:1" x14ac:dyDescent="0.35">
      <c r="A8913" s="7">
        <v>-24.7</v>
      </c>
    </row>
    <row r="8914" spans="1:1" x14ac:dyDescent="0.35">
      <c r="A8914" s="7">
        <v>-24.7</v>
      </c>
    </row>
    <row r="8915" spans="1:1" x14ac:dyDescent="0.35">
      <c r="A8915" s="7">
        <v>-24.7</v>
      </c>
    </row>
    <row r="8916" spans="1:1" x14ac:dyDescent="0.35">
      <c r="A8916" s="7">
        <v>-24.7</v>
      </c>
    </row>
    <row r="8917" spans="1:1" x14ac:dyDescent="0.35">
      <c r="A8917" s="7">
        <v>-24.7</v>
      </c>
    </row>
    <row r="8918" spans="1:1" x14ac:dyDescent="0.35">
      <c r="A8918" s="7">
        <v>-24.7</v>
      </c>
    </row>
    <row r="8919" spans="1:1" x14ac:dyDescent="0.35">
      <c r="A8919" s="7">
        <v>-24.8</v>
      </c>
    </row>
    <row r="8920" spans="1:1" x14ac:dyDescent="0.35">
      <c r="A8920" s="7">
        <v>-24.8</v>
      </c>
    </row>
    <row r="8921" spans="1:1" x14ac:dyDescent="0.35">
      <c r="A8921" s="7">
        <v>-24.8</v>
      </c>
    </row>
    <row r="8922" spans="1:1" x14ac:dyDescent="0.35">
      <c r="A8922" s="7">
        <v>-24.8</v>
      </c>
    </row>
    <row r="8923" spans="1:1" x14ac:dyDescent="0.35">
      <c r="A8923" s="7">
        <v>-24.8</v>
      </c>
    </row>
    <row r="8924" spans="1:1" x14ac:dyDescent="0.35">
      <c r="A8924" s="7">
        <v>-24.8</v>
      </c>
    </row>
    <row r="8925" spans="1:1" x14ac:dyDescent="0.35">
      <c r="A8925" s="7">
        <v>-24.8</v>
      </c>
    </row>
    <row r="8926" spans="1:1" x14ac:dyDescent="0.35">
      <c r="A8926" s="7">
        <v>-24.8</v>
      </c>
    </row>
    <row r="8927" spans="1:1" x14ac:dyDescent="0.35">
      <c r="A8927" s="7">
        <v>-24.8</v>
      </c>
    </row>
    <row r="8928" spans="1:1" x14ac:dyDescent="0.35">
      <c r="A8928" s="7">
        <v>-24.8</v>
      </c>
    </row>
    <row r="8929" spans="1:1" x14ac:dyDescent="0.35">
      <c r="A8929" s="7">
        <v>-24.8</v>
      </c>
    </row>
    <row r="8930" spans="1:1" x14ac:dyDescent="0.35">
      <c r="A8930" s="7">
        <v>-24.9</v>
      </c>
    </row>
    <row r="8931" spans="1:1" x14ac:dyDescent="0.35">
      <c r="A8931" s="7">
        <v>-24.9</v>
      </c>
    </row>
    <row r="8932" spans="1:1" x14ac:dyDescent="0.35">
      <c r="A8932" s="7">
        <v>-24.9</v>
      </c>
    </row>
    <row r="8933" spans="1:1" x14ac:dyDescent="0.35">
      <c r="A8933" s="7">
        <v>-24.9</v>
      </c>
    </row>
    <row r="8934" spans="1:1" x14ac:dyDescent="0.35">
      <c r="A8934" s="7">
        <v>-24.9</v>
      </c>
    </row>
    <row r="8935" spans="1:1" x14ac:dyDescent="0.35">
      <c r="A8935" s="7">
        <v>-25</v>
      </c>
    </row>
    <row r="8936" spans="1:1" x14ac:dyDescent="0.35">
      <c r="A8936" s="7">
        <v>-25</v>
      </c>
    </row>
    <row r="8937" spans="1:1" x14ac:dyDescent="0.35">
      <c r="A8937" s="7">
        <v>-25</v>
      </c>
    </row>
    <row r="8938" spans="1:1" x14ac:dyDescent="0.35">
      <c r="A8938" s="7">
        <v>-25</v>
      </c>
    </row>
    <row r="8939" spans="1:1" x14ac:dyDescent="0.35">
      <c r="A8939" s="7">
        <v>-25</v>
      </c>
    </row>
    <row r="8940" spans="1:1" x14ac:dyDescent="0.35">
      <c r="A8940" s="7">
        <v>-25</v>
      </c>
    </row>
    <row r="8941" spans="1:1" x14ac:dyDescent="0.35">
      <c r="A8941" s="7">
        <v>-25</v>
      </c>
    </row>
    <row r="8942" spans="1:1" x14ac:dyDescent="0.35">
      <c r="A8942" s="7">
        <v>-25</v>
      </c>
    </row>
    <row r="8943" spans="1:1" x14ac:dyDescent="0.35">
      <c r="A8943" s="7">
        <v>-25</v>
      </c>
    </row>
    <row r="8944" spans="1:1" x14ac:dyDescent="0.35">
      <c r="A8944" s="7">
        <v>-25</v>
      </c>
    </row>
    <row r="8945" spans="1:1" x14ac:dyDescent="0.35">
      <c r="A8945" s="7">
        <v>-25</v>
      </c>
    </row>
    <row r="8946" spans="1:1" x14ac:dyDescent="0.35">
      <c r="A8946" s="7">
        <v>-25.1</v>
      </c>
    </row>
    <row r="8947" spans="1:1" x14ac:dyDescent="0.35">
      <c r="A8947" s="7">
        <v>-25.1</v>
      </c>
    </row>
    <row r="8948" spans="1:1" x14ac:dyDescent="0.35">
      <c r="A8948" s="7">
        <v>-25.1</v>
      </c>
    </row>
    <row r="8949" spans="1:1" x14ac:dyDescent="0.35">
      <c r="A8949" s="7">
        <v>-25.1</v>
      </c>
    </row>
    <row r="8950" spans="1:1" x14ac:dyDescent="0.35">
      <c r="A8950" s="7">
        <v>-25.1</v>
      </c>
    </row>
    <row r="8951" spans="1:1" x14ac:dyDescent="0.35">
      <c r="A8951" s="7">
        <v>-25.2</v>
      </c>
    </row>
    <row r="8952" spans="1:1" x14ac:dyDescent="0.35">
      <c r="A8952" s="7">
        <v>-25.2</v>
      </c>
    </row>
    <row r="8953" spans="1:1" x14ac:dyDescent="0.35">
      <c r="A8953" s="7">
        <v>-25.2</v>
      </c>
    </row>
    <row r="8954" spans="1:1" x14ac:dyDescent="0.35">
      <c r="A8954" s="7">
        <v>-25.2</v>
      </c>
    </row>
    <row r="8955" spans="1:1" x14ac:dyDescent="0.35">
      <c r="A8955" s="7">
        <v>-25.2</v>
      </c>
    </row>
    <row r="8956" spans="1:1" x14ac:dyDescent="0.35">
      <c r="A8956" s="7">
        <v>-25.2</v>
      </c>
    </row>
    <row r="8957" spans="1:1" x14ac:dyDescent="0.35">
      <c r="A8957" s="7">
        <v>-25.2</v>
      </c>
    </row>
    <row r="8958" spans="1:1" x14ac:dyDescent="0.35">
      <c r="A8958" s="7">
        <v>-25.2</v>
      </c>
    </row>
    <row r="8959" spans="1:1" x14ac:dyDescent="0.35">
      <c r="A8959" s="7">
        <v>-25.3</v>
      </c>
    </row>
    <row r="8960" spans="1:1" x14ac:dyDescent="0.35">
      <c r="A8960" s="7">
        <v>-25.3</v>
      </c>
    </row>
    <row r="8961" spans="1:1" x14ac:dyDescent="0.35">
      <c r="A8961" s="7">
        <v>-25.3</v>
      </c>
    </row>
    <row r="8962" spans="1:1" x14ac:dyDescent="0.35">
      <c r="A8962" s="7">
        <v>-25.3</v>
      </c>
    </row>
    <row r="8963" spans="1:1" x14ac:dyDescent="0.35">
      <c r="A8963" s="7">
        <v>-25.3</v>
      </c>
    </row>
    <row r="8964" spans="1:1" x14ac:dyDescent="0.35">
      <c r="A8964" s="7">
        <v>-25.3</v>
      </c>
    </row>
    <row r="8965" spans="1:1" x14ac:dyDescent="0.35">
      <c r="A8965" s="7">
        <v>-25.4</v>
      </c>
    </row>
    <row r="8966" spans="1:1" x14ac:dyDescent="0.35">
      <c r="A8966" s="7">
        <v>-25.4</v>
      </c>
    </row>
    <row r="8967" spans="1:1" x14ac:dyDescent="0.35">
      <c r="A8967" s="7">
        <v>-25.4</v>
      </c>
    </row>
    <row r="8968" spans="1:1" x14ac:dyDescent="0.35">
      <c r="A8968" s="7">
        <v>-25.4</v>
      </c>
    </row>
    <row r="8969" spans="1:1" x14ac:dyDescent="0.35">
      <c r="A8969" s="7">
        <v>-25.5</v>
      </c>
    </row>
    <row r="8970" spans="1:1" x14ac:dyDescent="0.35">
      <c r="A8970" s="7">
        <v>-25.5</v>
      </c>
    </row>
    <row r="8971" spans="1:1" x14ac:dyDescent="0.35">
      <c r="A8971" s="7">
        <v>-25.5</v>
      </c>
    </row>
    <row r="8972" spans="1:1" x14ac:dyDescent="0.35">
      <c r="A8972" s="7">
        <v>-25.5</v>
      </c>
    </row>
    <row r="8973" spans="1:1" x14ac:dyDescent="0.35">
      <c r="A8973" s="7">
        <v>-25.5</v>
      </c>
    </row>
    <row r="8974" spans="1:1" x14ac:dyDescent="0.35">
      <c r="A8974" s="7">
        <v>-25.5</v>
      </c>
    </row>
    <row r="8975" spans="1:1" x14ac:dyDescent="0.35">
      <c r="A8975" s="7">
        <v>-25.5</v>
      </c>
    </row>
    <row r="8976" spans="1:1" x14ac:dyDescent="0.35">
      <c r="A8976" s="7">
        <v>-25.5</v>
      </c>
    </row>
    <row r="8977" spans="1:1" x14ac:dyDescent="0.35">
      <c r="A8977" s="7">
        <v>-25.5</v>
      </c>
    </row>
    <row r="8978" spans="1:1" x14ac:dyDescent="0.35">
      <c r="A8978" s="7">
        <v>-25.6</v>
      </c>
    </row>
    <row r="8979" spans="1:1" x14ac:dyDescent="0.35">
      <c r="A8979" s="7">
        <v>-25.6</v>
      </c>
    </row>
    <row r="8980" spans="1:1" x14ac:dyDescent="0.35">
      <c r="A8980" s="7">
        <v>-25.6</v>
      </c>
    </row>
    <row r="8981" spans="1:1" x14ac:dyDescent="0.35">
      <c r="A8981" s="7">
        <v>-25.7</v>
      </c>
    </row>
    <row r="8982" spans="1:1" x14ac:dyDescent="0.35">
      <c r="A8982" s="7">
        <v>-25.7</v>
      </c>
    </row>
    <row r="8983" spans="1:1" x14ac:dyDescent="0.35">
      <c r="A8983" s="7">
        <v>-25.7</v>
      </c>
    </row>
    <row r="8984" spans="1:1" x14ac:dyDescent="0.35">
      <c r="A8984" s="7">
        <v>-25.7</v>
      </c>
    </row>
    <row r="8985" spans="1:1" x14ac:dyDescent="0.35">
      <c r="A8985" s="7">
        <v>-25.7</v>
      </c>
    </row>
    <row r="8986" spans="1:1" x14ac:dyDescent="0.35">
      <c r="A8986" s="7">
        <v>-25.7</v>
      </c>
    </row>
    <row r="8987" spans="1:1" x14ac:dyDescent="0.35">
      <c r="A8987" s="7">
        <v>-25.8</v>
      </c>
    </row>
    <row r="8988" spans="1:1" x14ac:dyDescent="0.35">
      <c r="A8988" s="7">
        <v>-25.8</v>
      </c>
    </row>
    <row r="8989" spans="1:1" x14ac:dyDescent="0.35">
      <c r="A8989" s="7">
        <v>-25.8</v>
      </c>
    </row>
    <row r="8990" spans="1:1" x14ac:dyDescent="0.35">
      <c r="A8990" s="7">
        <v>-25.9</v>
      </c>
    </row>
    <row r="8991" spans="1:1" x14ac:dyDescent="0.35">
      <c r="A8991" s="7">
        <v>-25.9</v>
      </c>
    </row>
    <row r="8992" spans="1:1" x14ac:dyDescent="0.35">
      <c r="A8992" s="7">
        <v>-26</v>
      </c>
    </row>
    <row r="8993" spans="1:1" x14ac:dyDescent="0.35">
      <c r="A8993" s="7">
        <v>-26</v>
      </c>
    </row>
    <row r="8994" spans="1:1" x14ac:dyDescent="0.35">
      <c r="A8994" s="7">
        <v>-26</v>
      </c>
    </row>
    <row r="8995" spans="1:1" x14ac:dyDescent="0.35">
      <c r="A8995" s="7">
        <v>-26</v>
      </c>
    </row>
    <row r="8996" spans="1:1" x14ac:dyDescent="0.35">
      <c r="A8996" s="7">
        <v>-26</v>
      </c>
    </row>
    <row r="8997" spans="1:1" x14ac:dyDescent="0.35">
      <c r="A8997" s="7">
        <v>-26</v>
      </c>
    </row>
    <row r="8998" spans="1:1" x14ac:dyDescent="0.35">
      <c r="A8998" s="7">
        <v>-26</v>
      </c>
    </row>
    <row r="8999" spans="1:1" x14ac:dyDescent="0.35">
      <c r="A8999" s="7">
        <v>-26</v>
      </c>
    </row>
    <row r="9000" spans="1:1" x14ac:dyDescent="0.35">
      <c r="A9000" s="7">
        <v>-26</v>
      </c>
    </row>
    <row r="9001" spans="1:1" x14ac:dyDescent="0.35">
      <c r="A9001" s="7">
        <v>-26</v>
      </c>
    </row>
    <row r="9002" spans="1:1" x14ac:dyDescent="0.35">
      <c r="A9002" s="7">
        <v>-26</v>
      </c>
    </row>
    <row r="9003" spans="1:1" x14ac:dyDescent="0.35">
      <c r="A9003" s="7">
        <v>-26.1</v>
      </c>
    </row>
    <row r="9004" spans="1:1" x14ac:dyDescent="0.35">
      <c r="A9004" s="7">
        <v>-26.1</v>
      </c>
    </row>
    <row r="9005" spans="1:1" x14ac:dyDescent="0.35">
      <c r="A9005" s="7">
        <v>-26.1</v>
      </c>
    </row>
    <row r="9006" spans="1:1" x14ac:dyDescent="0.35">
      <c r="A9006" s="7">
        <v>-26.1</v>
      </c>
    </row>
    <row r="9007" spans="1:1" x14ac:dyDescent="0.35">
      <c r="A9007" s="7">
        <v>-26.1</v>
      </c>
    </row>
    <row r="9008" spans="1:1" x14ac:dyDescent="0.35">
      <c r="A9008" s="7">
        <v>-26.1</v>
      </c>
    </row>
    <row r="9009" spans="1:1" x14ac:dyDescent="0.35">
      <c r="A9009" s="7">
        <v>-26.2</v>
      </c>
    </row>
    <row r="9010" spans="1:1" x14ac:dyDescent="0.35">
      <c r="A9010" s="7">
        <v>-26.2</v>
      </c>
    </row>
    <row r="9011" spans="1:1" x14ac:dyDescent="0.35">
      <c r="A9011" s="7">
        <v>-26.2</v>
      </c>
    </row>
    <row r="9012" spans="1:1" x14ac:dyDescent="0.35">
      <c r="A9012" s="7">
        <v>-26.2</v>
      </c>
    </row>
    <row r="9013" spans="1:1" x14ac:dyDescent="0.35">
      <c r="A9013" s="7">
        <v>-26.2</v>
      </c>
    </row>
    <row r="9014" spans="1:1" x14ac:dyDescent="0.35">
      <c r="A9014" s="7">
        <v>-26.2</v>
      </c>
    </row>
    <row r="9015" spans="1:1" x14ac:dyDescent="0.35">
      <c r="A9015" s="7">
        <v>-26.2</v>
      </c>
    </row>
    <row r="9016" spans="1:1" x14ac:dyDescent="0.35">
      <c r="A9016" s="7">
        <v>-26.2</v>
      </c>
    </row>
    <row r="9017" spans="1:1" x14ac:dyDescent="0.35">
      <c r="A9017" s="7">
        <v>-26.2</v>
      </c>
    </row>
    <row r="9018" spans="1:1" x14ac:dyDescent="0.35">
      <c r="A9018" s="7">
        <v>-26.3</v>
      </c>
    </row>
    <row r="9019" spans="1:1" x14ac:dyDescent="0.35">
      <c r="A9019" s="7">
        <v>-26.3</v>
      </c>
    </row>
    <row r="9020" spans="1:1" x14ac:dyDescent="0.35">
      <c r="A9020" s="7">
        <v>-26.3</v>
      </c>
    </row>
    <row r="9021" spans="1:1" x14ac:dyDescent="0.35">
      <c r="A9021" s="7">
        <v>-26.4</v>
      </c>
    </row>
    <row r="9022" spans="1:1" x14ac:dyDescent="0.35">
      <c r="A9022" s="7">
        <v>-26.4</v>
      </c>
    </row>
    <row r="9023" spans="1:1" x14ac:dyDescent="0.35">
      <c r="A9023" s="7">
        <v>-26.4</v>
      </c>
    </row>
    <row r="9024" spans="1:1" x14ac:dyDescent="0.35">
      <c r="A9024" s="7">
        <v>-26.4</v>
      </c>
    </row>
    <row r="9025" spans="1:1" x14ac:dyDescent="0.35">
      <c r="A9025" s="7">
        <v>-26.4</v>
      </c>
    </row>
    <row r="9026" spans="1:1" x14ac:dyDescent="0.35">
      <c r="A9026" s="7">
        <v>-26.4</v>
      </c>
    </row>
    <row r="9027" spans="1:1" x14ac:dyDescent="0.35">
      <c r="A9027" s="7">
        <v>-26.5</v>
      </c>
    </row>
    <row r="9028" spans="1:1" x14ac:dyDescent="0.35">
      <c r="A9028" s="7">
        <v>-26.5</v>
      </c>
    </row>
    <row r="9029" spans="1:1" x14ac:dyDescent="0.35">
      <c r="A9029" s="7">
        <v>-26.5</v>
      </c>
    </row>
    <row r="9030" spans="1:1" x14ac:dyDescent="0.35">
      <c r="A9030" s="7">
        <v>-26.5</v>
      </c>
    </row>
    <row r="9031" spans="1:1" x14ac:dyDescent="0.35">
      <c r="A9031" s="7">
        <v>-26.5</v>
      </c>
    </row>
    <row r="9032" spans="1:1" x14ac:dyDescent="0.35">
      <c r="A9032" s="7">
        <v>-26.6</v>
      </c>
    </row>
    <row r="9033" spans="1:1" x14ac:dyDescent="0.35">
      <c r="A9033" s="7">
        <v>-26.6</v>
      </c>
    </row>
    <row r="9034" spans="1:1" x14ac:dyDescent="0.35">
      <c r="A9034" s="7">
        <v>-26.6</v>
      </c>
    </row>
    <row r="9035" spans="1:1" x14ac:dyDescent="0.35">
      <c r="A9035" s="7">
        <v>-26.6</v>
      </c>
    </row>
    <row r="9036" spans="1:1" x14ac:dyDescent="0.35">
      <c r="A9036" s="7">
        <v>-26.6</v>
      </c>
    </row>
    <row r="9037" spans="1:1" x14ac:dyDescent="0.35">
      <c r="A9037" s="7">
        <v>-26.6</v>
      </c>
    </row>
    <row r="9038" spans="1:1" x14ac:dyDescent="0.35">
      <c r="A9038" s="7">
        <v>-26.6</v>
      </c>
    </row>
    <row r="9039" spans="1:1" x14ac:dyDescent="0.35">
      <c r="A9039" s="7">
        <v>-26.6</v>
      </c>
    </row>
    <row r="9040" spans="1:1" x14ac:dyDescent="0.35">
      <c r="A9040" s="7">
        <v>-26.6</v>
      </c>
    </row>
    <row r="9041" spans="1:1" x14ac:dyDescent="0.35">
      <c r="A9041" s="7">
        <v>-26.6</v>
      </c>
    </row>
    <row r="9042" spans="1:1" x14ac:dyDescent="0.35">
      <c r="A9042" s="7">
        <v>-26.6</v>
      </c>
    </row>
    <row r="9043" spans="1:1" x14ac:dyDescent="0.35">
      <c r="A9043" s="7">
        <v>-26.6</v>
      </c>
    </row>
    <row r="9044" spans="1:1" x14ac:dyDescent="0.35">
      <c r="A9044" s="7">
        <v>-26.7</v>
      </c>
    </row>
    <row r="9045" spans="1:1" x14ac:dyDescent="0.35">
      <c r="A9045" s="7">
        <v>-26.7</v>
      </c>
    </row>
    <row r="9046" spans="1:1" x14ac:dyDescent="0.35">
      <c r="A9046" s="7">
        <v>-26.7</v>
      </c>
    </row>
    <row r="9047" spans="1:1" x14ac:dyDescent="0.35">
      <c r="A9047" s="7">
        <v>-26.7</v>
      </c>
    </row>
    <row r="9048" spans="1:1" x14ac:dyDescent="0.35">
      <c r="A9048" s="7">
        <v>-26.7</v>
      </c>
    </row>
    <row r="9049" spans="1:1" x14ac:dyDescent="0.35">
      <c r="A9049" s="7">
        <v>-26.8</v>
      </c>
    </row>
    <row r="9050" spans="1:1" x14ac:dyDescent="0.35">
      <c r="A9050" s="7">
        <v>-26.8</v>
      </c>
    </row>
    <row r="9051" spans="1:1" x14ac:dyDescent="0.35">
      <c r="A9051" s="7">
        <v>-26.8</v>
      </c>
    </row>
    <row r="9052" spans="1:1" x14ac:dyDescent="0.35">
      <c r="A9052" s="7">
        <v>-26.8</v>
      </c>
    </row>
    <row r="9053" spans="1:1" x14ac:dyDescent="0.35">
      <c r="A9053" s="7">
        <v>-26.8</v>
      </c>
    </row>
    <row r="9054" spans="1:1" x14ac:dyDescent="0.35">
      <c r="A9054" s="7">
        <v>-26.8</v>
      </c>
    </row>
    <row r="9055" spans="1:1" x14ac:dyDescent="0.35">
      <c r="A9055" s="7">
        <v>-26.8</v>
      </c>
    </row>
    <row r="9056" spans="1:1" x14ac:dyDescent="0.35">
      <c r="A9056" s="7">
        <v>-26.8</v>
      </c>
    </row>
    <row r="9057" spans="1:1" x14ac:dyDescent="0.35">
      <c r="A9057" s="7">
        <v>-26.8</v>
      </c>
    </row>
    <row r="9058" spans="1:1" x14ac:dyDescent="0.35">
      <c r="A9058" s="7">
        <v>-26.9</v>
      </c>
    </row>
    <row r="9059" spans="1:1" x14ac:dyDescent="0.35">
      <c r="A9059" s="7">
        <v>-26.9</v>
      </c>
    </row>
    <row r="9060" spans="1:1" x14ac:dyDescent="0.35">
      <c r="A9060" s="7">
        <v>-26.9</v>
      </c>
    </row>
    <row r="9061" spans="1:1" x14ac:dyDescent="0.35">
      <c r="A9061" s="7">
        <v>-26.9</v>
      </c>
    </row>
    <row r="9062" spans="1:1" x14ac:dyDescent="0.35">
      <c r="A9062" s="7">
        <v>-26.9</v>
      </c>
    </row>
    <row r="9063" spans="1:1" x14ac:dyDescent="0.35">
      <c r="A9063" s="7">
        <v>-27</v>
      </c>
    </row>
    <row r="9064" spans="1:1" x14ac:dyDescent="0.35">
      <c r="A9064" s="7">
        <v>-27</v>
      </c>
    </row>
    <row r="9065" spans="1:1" x14ac:dyDescent="0.35">
      <c r="A9065" s="7">
        <v>-27</v>
      </c>
    </row>
    <row r="9066" spans="1:1" x14ac:dyDescent="0.35">
      <c r="A9066" s="7">
        <v>-27</v>
      </c>
    </row>
    <row r="9067" spans="1:1" x14ac:dyDescent="0.35">
      <c r="A9067" s="7">
        <v>-27</v>
      </c>
    </row>
    <row r="9068" spans="1:1" x14ac:dyDescent="0.35">
      <c r="A9068" s="7">
        <v>-27.1</v>
      </c>
    </row>
    <row r="9069" spans="1:1" x14ac:dyDescent="0.35">
      <c r="A9069" s="7">
        <v>-27.1</v>
      </c>
    </row>
    <row r="9070" spans="1:1" x14ac:dyDescent="0.35">
      <c r="A9070" s="7">
        <v>-27.1</v>
      </c>
    </row>
    <row r="9071" spans="1:1" x14ac:dyDescent="0.35">
      <c r="A9071" s="7">
        <v>-27.2</v>
      </c>
    </row>
    <row r="9072" spans="1:1" x14ac:dyDescent="0.35">
      <c r="A9072" s="7">
        <v>-27.2</v>
      </c>
    </row>
    <row r="9073" spans="1:1" x14ac:dyDescent="0.35">
      <c r="A9073" s="7">
        <v>-27.3</v>
      </c>
    </row>
    <row r="9074" spans="1:1" x14ac:dyDescent="0.35">
      <c r="A9074" s="7">
        <v>-27.3</v>
      </c>
    </row>
    <row r="9075" spans="1:1" x14ac:dyDescent="0.35">
      <c r="A9075" s="7">
        <v>-27.3</v>
      </c>
    </row>
    <row r="9076" spans="1:1" x14ac:dyDescent="0.35">
      <c r="A9076" s="7">
        <v>-27.4</v>
      </c>
    </row>
    <row r="9077" spans="1:1" x14ac:dyDescent="0.35">
      <c r="A9077" s="7">
        <v>-27.4</v>
      </c>
    </row>
    <row r="9078" spans="1:1" x14ac:dyDescent="0.35">
      <c r="A9078" s="7">
        <v>-27.4</v>
      </c>
    </row>
    <row r="9079" spans="1:1" x14ac:dyDescent="0.35">
      <c r="A9079" s="7">
        <v>-27.5</v>
      </c>
    </row>
    <row r="9080" spans="1:1" x14ac:dyDescent="0.35">
      <c r="A9080" s="7">
        <v>-27.5</v>
      </c>
    </row>
    <row r="9081" spans="1:1" x14ac:dyDescent="0.35">
      <c r="A9081" s="7">
        <v>-27.5</v>
      </c>
    </row>
    <row r="9082" spans="1:1" x14ac:dyDescent="0.35">
      <c r="A9082" s="7">
        <v>-27.5</v>
      </c>
    </row>
    <row r="9083" spans="1:1" x14ac:dyDescent="0.35">
      <c r="A9083" s="7">
        <v>-27.5</v>
      </c>
    </row>
    <row r="9084" spans="1:1" x14ac:dyDescent="0.35">
      <c r="A9084" s="7">
        <v>-27.5</v>
      </c>
    </row>
    <row r="9085" spans="1:1" x14ac:dyDescent="0.35">
      <c r="A9085" s="7">
        <v>-27.5</v>
      </c>
    </row>
    <row r="9086" spans="1:1" x14ac:dyDescent="0.35">
      <c r="A9086" s="7">
        <v>-27.5</v>
      </c>
    </row>
    <row r="9087" spans="1:1" x14ac:dyDescent="0.35">
      <c r="A9087" s="7">
        <v>-27.6</v>
      </c>
    </row>
    <row r="9088" spans="1:1" x14ac:dyDescent="0.35">
      <c r="A9088" s="7">
        <v>-27.6</v>
      </c>
    </row>
    <row r="9089" spans="1:1" x14ac:dyDescent="0.35">
      <c r="A9089" s="7">
        <v>-27.6</v>
      </c>
    </row>
    <row r="9090" spans="1:1" x14ac:dyDescent="0.35">
      <c r="A9090" s="7">
        <v>-27.6</v>
      </c>
    </row>
    <row r="9091" spans="1:1" x14ac:dyDescent="0.35">
      <c r="A9091" s="7">
        <v>-27.6</v>
      </c>
    </row>
    <row r="9092" spans="1:1" x14ac:dyDescent="0.35">
      <c r="A9092" s="7">
        <v>-27.6</v>
      </c>
    </row>
    <row r="9093" spans="1:1" x14ac:dyDescent="0.35">
      <c r="A9093" s="7">
        <v>-27.6</v>
      </c>
    </row>
    <row r="9094" spans="1:1" x14ac:dyDescent="0.35">
      <c r="A9094" s="7">
        <v>-27.6</v>
      </c>
    </row>
    <row r="9095" spans="1:1" x14ac:dyDescent="0.35">
      <c r="A9095" s="7">
        <v>-27.6</v>
      </c>
    </row>
    <row r="9096" spans="1:1" x14ac:dyDescent="0.35">
      <c r="A9096" s="7">
        <v>-27.6</v>
      </c>
    </row>
    <row r="9097" spans="1:1" x14ac:dyDescent="0.35">
      <c r="A9097" s="7">
        <v>-27.7</v>
      </c>
    </row>
    <row r="9098" spans="1:1" x14ac:dyDescent="0.35">
      <c r="A9098" s="7">
        <v>-27.7</v>
      </c>
    </row>
    <row r="9099" spans="1:1" x14ac:dyDescent="0.35">
      <c r="A9099" s="7">
        <v>-27.7</v>
      </c>
    </row>
    <row r="9100" spans="1:1" x14ac:dyDescent="0.35">
      <c r="A9100" s="7">
        <v>-27.7</v>
      </c>
    </row>
    <row r="9101" spans="1:1" x14ac:dyDescent="0.35">
      <c r="A9101" s="7">
        <v>-27.7</v>
      </c>
    </row>
    <row r="9102" spans="1:1" x14ac:dyDescent="0.35">
      <c r="A9102" s="7">
        <v>-27.7</v>
      </c>
    </row>
    <row r="9103" spans="1:1" x14ac:dyDescent="0.35">
      <c r="A9103" s="7">
        <v>-27.8</v>
      </c>
    </row>
    <row r="9104" spans="1:1" x14ac:dyDescent="0.35">
      <c r="A9104" s="7">
        <v>-27.8</v>
      </c>
    </row>
    <row r="9105" spans="1:1" x14ac:dyDescent="0.35">
      <c r="A9105" s="7">
        <v>-27.8</v>
      </c>
    </row>
    <row r="9106" spans="1:1" x14ac:dyDescent="0.35">
      <c r="A9106" s="7">
        <v>-27.8</v>
      </c>
    </row>
    <row r="9107" spans="1:1" x14ac:dyDescent="0.35">
      <c r="A9107" s="7">
        <v>-27.9</v>
      </c>
    </row>
    <row r="9108" spans="1:1" x14ac:dyDescent="0.35">
      <c r="A9108" s="7">
        <v>-28</v>
      </c>
    </row>
    <row r="9109" spans="1:1" x14ac:dyDescent="0.35">
      <c r="A9109" s="7">
        <v>-28</v>
      </c>
    </row>
    <row r="9110" spans="1:1" x14ac:dyDescent="0.35">
      <c r="A9110" s="7">
        <v>-28.1</v>
      </c>
    </row>
    <row r="9111" spans="1:1" x14ac:dyDescent="0.35">
      <c r="A9111" s="7">
        <v>-28.1</v>
      </c>
    </row>
    <row r="9112" spans="1:1" x14ac:dyDescent="0.35">
      <c r="A9112" s="7">
        <v>-28.1</v>
      </c>
    </row>
    <row r="9113" spans="1:1" x14ac:dyDescent="0.35">
      <c r="A9113" s="7">
        <v>-28.1</v>
      </c>
    </row>
    <row r="9114" spans="1:1" x14ac:dyDescent="0.35">
      <c r="A9114" s="7">
        <v>-28.2</v>
      </c>
    </row>
    <row r="9115" spans="1:1" x14ac:dyDescent="0.35">
      <c r="A9115" s="7">
        <v>-28.2</v>
      </c>
    </row>
    <row r="9116" spans="1:1" x14ac:dyDescent="0.35">
      <c r="A9116" s="7">
        <v>-28.2</v>
      </c>
    </row>
    <row r="9117" spans="1:1" x14ac:dyDescent="0.35">
      <c r="A9117" s="7">
        <v>-28.2</v>
      </c>
    </row>
    <row r="9118" spans="1:1" x14ac:dyDescent="0.35">
      <c r="A9118" s="7">
        <v>-28.2</v>
      </c>
    </row>
    <row r="9119" spans="1:1" x14ac:dyDescent="0.35">
      <c r="A9119" s="7">
        <v>-28.2</v>
      </c>
    </row>
    <row r="9120" spans="1:1" x14ac:dyDescent="0.35">
      <c r="A9120" s="7">
        <v>-28.2</v>
      </c>
    </row>
    <row r="9121" spans="1:1" x14ac:dyDescent="0.35">
      <c r="A9121" s="7">
        <v>-28.3</v>
      </c>
    </row>
    <row r="9122" spans="1:1" x14ac:dyDescent="0.35">
      <c r="A9122" s="7">
        <v>-28.3</v>
      </c>
    </row>
    <row r="9123" spans="1:1" x14ac:dyDescent="0.35">
      <c r="A9123" s="7">
        <v>-28.3</v>
      </c>
    </row>
    <row r="9124" spans="1:1" x14ac:dyDescent="0.35">
      <c r="A9124" s="7">
        <v>-28.3</v>
      </c>
    </row>
    <row r="9125" spans="1:1" x14ac:dyDescent="0.35">
      <c r="A9125" s="7">
        <v>-28.3</v>
      </c>
    </row>
    <row r="9126" spans="1:1" x14ac:dyDescent="0.35">
      <c r="A9126" s="7">
        <v>-28.3</v>
      </c>
    </row>
    <row r="9127" spans="1:1" x14ac:dyDescent="0.35">
      <c r="A9127" s="7">
        <v>-28.3</v>
      </c>
    </row>
    <row r="9128" spans="1:1" x14ac:dyDescent="0.35">
      <c r="A9128" s="7">
        <v>-28.4</v>
      </c>
    </row>
    <row r="9129" spans="1:1" x14ac:dyDescent="0.35">
      <c r="A9129" s="7">
        <v>-28.4</v>
      </c>
    </row>
    <row r="9130" spans="1:1" x14ac:dyDescent="0.35">
      <c r="A9130" s="7">
        <v>-28.4</v>
      </c>
    </row>
    <row r="9131" spans="1:1" x14ac:dyDescent="0.35">
      <c r="A9131" s="7">
        <v>-28.4</v>
      </c>
    </row>
    <row r="9132" spans="1:1" x14ac:dyDescent="0.35">
      <c r="A9132" s="7">
        <v>-28.4</v>
      </c>
    </row>
    <row r="9133" spans="1:1" x14ac:dyDescent="0.35">
      <c r="A9133" s="7">
        <v>-28.4</v>
      </c>
    </row>
    <row r="9134" spans="1:1" x14ac:dyDescent="0.35">
      <c r="A9134" s="7">
        <v>-28.4</v>
      </c>
    </row>
    <row r="9135" spans="1:1" x14ac:dyDescent="0.35">
      <c r="A9135" s="7">
        <v>-28.5</v>
      </c>
    </row>
    <row r="9136" spans="1:1" x14ac:dyDescent="0.35">
      <c r="A9136" s="7">
        <v>-28.5</v>
      </c>
    </row>
    <row r="9137" spans="1:1" x14ac:dyDescent="0.35">
      <c r="A9137" s="7">
        <v>-28.6</v>
      </c>
    </row>
    <row r="9138" spans="1:1" x14ac:dyDescent="0.35">
      <c r="A9138" s="7">
        <v>-28.6</v>
      </c>
    </row>
    <row r="9139" spans="1:1" x14ac:dyDescent="0.35">
      <c r="A9139" s="7">
        <v>-28.6</v>
      </c>
    </row>
    <row r="9140" spans="1:1" x14ac:dyDescent="0.35">
      <c r="A9140" s="7">
        <v>-28.7</v>
      </c>
    </row>
    <row r="9141" spans="1:1" x14ac:dyDescent="0.35">
      <c r="A9141" s="7">
        <v>-28.7</v>
      </c>
    </row>
    <row r="9142" spans="1:1" x14ac:dyDescent="0.35">
      <c r="A9142" s="7">
        <v>-28.7</v>
      </c>
    </row>
    <row r="9143" spans="1:1" x14ac:dyDescent="0.35">
      <c r="A9143" s="7">
        <v>-28.7</v>
      </c>
    </row>
    <row r="9144" spans="1:1" x14ac:dyDescent="0.35">
      <c r="A9144" s="7">
        <v>-28.7</v>
      </c>
    </row>
    <row r="9145" spans="1:1" x14ac:dyDescent="0.35">
      <c r="A9145" s="7">
        <v>-28.7</v>
      </c>
    </row>
    <row r="9146" spans="1:1" x14ac:dyDescent="0.35">
      <c r="A9146" s="7">
        <v>-28.7</v>
      </c>
    </row>
    <row r="9147" spans="1:1" x14ac:dyDescent="0.35">
      <c r="A9147" s="7">
        <v>-28.7</v>
      </c>
    </row>
    <row r="9148" spans="1:1" x14ac:dyDescent="0.35">
      <c r="A9148" s="7">
        <v>-28.7</v>
      </c>
    </row>
    <row r="9149" spans="1:1" x14ac:dyDescent="0.35">
      <c r="A9149" s="7">
        <v>-28.8</v>
      </c>
    </row>
    <row r="9150" spans="1:1" x14ac:dyDescent="0.35">
      <c r="A9150" s="7">
        <v>-28.8</v>
      </c>
    </row>
    <row r="9151" spans="1:1" x14ac:dyDescent="0.35">
      <c r="A9151" s="7">
        <v>-28.8</v>
      </c>
    </row>
    <row r="9152" spans="1:1" x14ac:dyDescent="0.35">
      <c r="A9152" s="7">
        <v>-28.8</v>
      </c>
    </row>
    <row r="9153" spans="1:1" x14ac:dyDescent="0.35">
      <c r="A9153" s="7">
        <v>-28.8</v>
      </c>
    </row>
    <row r="9154" spans="1:1" x14ac:dyDescent="0.35">
      <c r="A9154" s="7">
        <v>-28.8</v>
      </c>
    </row>
    <row r="9155" spans="1:1" x14ac:dyDescent="0.35">
      <c r="A9155" s="7">
        <v>-28.8</v>
      </c>
    </row>
    <row r="9156" spans="1:1" x14ac:dyDescent="0.35">
      <c r="A9156" s="7">
        <v>-28.8</v>
      </c>
    </row>
    <row r="9157" spans="1:1" x14ac:dyDescent="0.35">
      <c r="A9157" s="7">
        <v>-28.8</v>
      </c>
    </row>
    <row r="9158" spans="1:1" x14ac:dyDescent="0.35">
      <c r="A9158" s="7">
        <v>-28.9</v>
      </c>
    </row>
    <row r="9159" spans="1:1" x14ac:dyDescent="0.35">
      <c r="A9159" s="7">
        <v>-28.9</v>
      </c>
    </row>
    <row r="9160" spans="1:1" x14ac:dyDescent="0.35">
      <c r="A9160" s="7">
        <v>-28.9</v>
      </c>
    </row>
    <row r="9161" spans="1:1" x14ac:dyDescent="0.35">
      <c r="A9161" s="7">
        <v>-28.9</v>
      </c>
    </row>
    <row r="9162" spans="1:1" x14ac:dyDescent="0.35">
      <c r="A9162" s="7">
        <v>-28.9</v>
      </c>
    </row>
    <row r="9163" spans="1:1" x14ac:dyDescent="0.35">
      <c r="A9163" s="7">
        <v>-29</v>
      </c>
    </row>
    <row r="9164" spans="1:1" x14ac:dyDescent="0.35">
      <c r="A9164" s="7">
        <v>-29</v>
      </c>
    </row>
    <row r="9165" spans="1:1" x14ac:dyDescent="0.35">
      <c r="A9165" s="7">
        <v>-29</v>
      </c>
    </row>
    <row r="9166" spans="1:1" x14ac:dyDescent="0.35">
      <c r="A9166" s="7">
        <v>-29</v>
      </c>
    </row>
    <row r="9167" spans="1:1" x14ac:dyDescent="0.35">
      <c r="A9167" s="7">
        <v>-29</v>
      </c>
    </row>
    <row r="9168" spans="1:1" x14ac:dyDescent="0.35">
      <c r="A9168" s="7">
        <v>-29.1</v>
      </c>
    </row>
    <row r="9169" spans="1:1" x14ac:dyDescent="0.35">
      <c r="A9169" s="7">
        <v>-29.2</v>
      </c>
    </row>
    <row r="9170" spans="1:1" x14ac:dyDescent="0.35">
      <c r="A9170" s="7">
        <v>-29.2</v>
      </c>
    </row>
    <row r="9171" spans="1:1" x14ac:dyDescent="0.35">
      <c r="A9171" s="7">
        <v>-29.2</v>
      </c>
    </row>
    <row r="9172" spans="1:1" x14ac:dyDescent="0.35">
      <c r="A9172" s="7">
        <v>-29.2</v>
      </c>
    </row>
    <row r="9173" spans="1:1" x14ac:dyDescent="0.35">
      <c r="A9173" s="7">
        <v>-29.2</v>
      </c>
    </row>
    <row r="9174" spans="1:1" x14ac:dyDescent="0.35">
      <c r="A9174" s="7">
        <v>-29.3</v>
      </c>
    </row>
    <row r="9175" spans="1:1" x14ac:dyDescent="0.35">
      <c r="A9175" s="7">
        <v>-29.4</v>
      </c>
    </row>
    <row r="9176" spans="1:1" x14ac:dyDescent="0.35">
      <c r="A9176" s="7">
        <v>-29.4</v>
      </c>
    </row>
    <row r="9177" spans="1:1" x14ac:dyDescent="0.35">
      <c r="A9177" s="7">
        <v>-29.4</v>
      </c>
    </row>
    <row r="9178" spans="1:1" x14ac:dyDescent="0.35">
      <c r="A9178" s="7">
        <v>-29.4</v>
      </c>
    </row>
    <row r="9179" spans="1:1" x14ac:dyDescent="0.35">
      <c r="A9179" s="7">
        <v>-29.4</v>
      </c>
    </row>
    <row r="9180" spans="1:1" x14ac:dyDescent="0.35">
      <c r="A9180" s="7">
        <v>-29.5</v>
      </c>
    </row>
    <row r="9181" spans="1:1" x14ac:dyDescent="0.35">
      <c r="A9181" s="7">
        <v>-29.5</v>
      </c>
    </row>
    <row r="9182" spans="1:1" x14ac:dyDescent="0.35">
      <c r="A9182" s="7">
        <v>-29.5</v>
      </c>
    </row>
    <row r="9183" spans="1:1" x14ac:dyDescent="0.35">
      <c r="A9183" s="7">
        <v>-29.5</v>
      </c>
    </row>
    <row r="9184" spans="1:1" x14ac:dyDescent="0.35">
      <c r="A9184" s="7">
        <v>-29.6</v>
      </c>
    </row>
    <row r="9185" spans="1:1" x14ac:dyDescent="0.35">
      <c r="A9185" s="7">
        <v>-29.7</v>
      </c>
    </row>
    <row r="9186" spans="1:1" x14ac:dyDescent="0.35">
      <c r="A9186" s="7">
        <v>-29.7</v>
      </c>
    </row>
    <row r="9187" spans="1:1" x14ac:dyDescent="0.35">
      <c r="A9187" s="7">
        <v>-29.7</v>
      </c>
    </row>
    <row r="9188" spans="1:1" x14ac:dyDescent="0.35">
      <c r="A9188" s="7">
        <v>-29.7</v>
      </c>
    </row>
    <row r="9189" spans="1:1" x14ac:dyDescent="0.35">
      <c r="A9189" s="7">
        <v>-29.7</v>
      </c>
    </row>
    <row r="9190" spans="1:1" x14ac:dyDescent="0.35">
      <c r="A9190" s="7">
        <v>-29.7</v>
      </c>
    </row>
    <row r="9191" spans="1:1" x14ac:dyDescent="0.35">
      <c r="A9191" s="7">
        <v>-29.7</v>
      </c>
    </row>
    <row r="9192" spans="1:1" x14ac:dyDescent="0.35">
      <c r="A9192" s="7">
        <v>-29.7</v>
      </c>
    </row>
    <row r="9193" spans="1:1" x14ac:dyDescent="0.35">
      <c r="A9193" s="7">
        <v>-29.7</v>
      </c>
    </row>
    <row r="9194" spans="1:1" x14ac:dyDescent="0.35">
      <c r="A9194" s="7">
        <v>-29.8</v>
      </c>
    </row>
    <row r="9195" spans="1:1" x14ac:dyDescent="0.35">
      <c r="A9195" s="7">
        <v>-29.8</v>
      </c>
    </row>
    <row r="9196" spans="1:1" x14ac:dyDescent="0.35">
      <c r="A9196" s="7">
        <v>-29.8</v>
      </c>
    </row>
    <row r="9197" spans="1:1" x14ac:dyDescent="0.35">
      <c r="A9197" s="7">
        <v>-29.8</v>
      </c>
    </row>
    <row r="9198" spans="1:1" x14ac:dyDescent="0.35">
      <c r="A9198" s="7">
        <v>-29.9</v>
      </c>
    </row>
    <row r="9199" spans="1:1" x14ac:dyDescent="0.35">
      <c r="A9199" s="7">
        <v>-29.9</v>
      </c>
    </row>
    <row r="9200" spans="1:1" x14ac:dyDescent="0.35">
      <c r="A9200" s="7">
        <v>-29.9</v>
      </c>
    </row>
    <row r="9201" spans="1:1" x14ac:dyDescent="0.35">
      <c r="A9201" s="7">
        <v>-30</v>
      </c>
    </row>
    <row r="9202" spans="1:1" x14ac:dyDescent="0.35">
      <c r="A9202" s="7">
        <v>-30</v>
      </c>
    </row>
    <row r="9203" spans="1:1" x14ac:dyDescent="0.35">
      <c r="A9203" s="7">
        <v>-30</v>
      </c>
    </row>
    <row r="9204" spans="1:1" x14ac:dyDescent="0.35">
      <c r="A9204" s="7">
        <v>-30.1</v>
      </c>
    </row>
    <row r="9205" spans="1:1" x14ac:dyDescent="0.35">
      <c r="A9205" s="7">
        <v>-30.1</v>
      </c>
    </row>
    <row r="9206" spans="1:1" x14ac:dyDescent="0.35">
      <c r="A9206" s="7">
        <v>-30.1</v>
      </c>
    </row>
    <row r="9207" spans="1:1" x14ac:dyDescent="0.35">
      <c r="A9207" s="7">
        <v>-30.2</v>
      </c>
    </row>
    <row r="9208" spans="1:1" x14ac:dyDescent="0.35">
      <c r="A9208" s="7">
        <v>-30.2</v>
      </c>
    </row>
    <row r="9209" spans="1:1" x14ac:dyDescent="0.35">
      <c r="A9209" s="7">
        <v>-30.2</v>
      </c>
    </row>
    <row r="9210" spans="1:1" x14ac:dyDescent="0.35">
      <c r="A9210" s="7">
        <v>-30.2</v>
      </c>
    </row>
    <row r="9211" spans="1:1" x14ac:dyDescent="0.35">
      <c r="A9211" s="7">
        <v>-30.2</v>
      </c>
    </row>
    <row r="9212" spans="1:1" x14ac:dyDescent="0.35">
      <c r="A9212" s="7">
        <v>-30.2</v>
      </c>
    </row>
    <row r="9213" spans="1:1" x14ac:dyDescent="0.35">
      <c r="A9213" s="7">
        <v>-30.3</v>
      </c>
    </row>
    <row r="9214" spans="1:1" x14ac:dyDescent="0.35">
      <c r="A9214" s="7">
        <v>-30.3</v>
      </c>
    </row>
    <row r="9215" spans="1:1" x14ac:dyDescent="0.35">
      <c r="A9215" s="7">
        <v>-30.3</v>
      </c>
    </row>
    <row r="9216" spans="1:1" x14ac:dyDescent="0.35">
      <c r="A9216" s="7">
        <v>-30.3</v>
      </c>
    </row>
    <row r="9217" spans="1:1" x14ac:dyDescent="0.35">
      <c r="A9217" s="7">
        <v>-30.4</v>
      </c>
    </row>
    <row r="9218" spans="1:1" x14ac:dyDescent="0.35">
      <c r="A9218" s="7">
        <v>-30.4</v>
      </c>
    </row>
    <row r="9219" spans="1:1" x14ac:dyDescent="0.35">
      <c r="A9219" s="7">
        <v>-30.4</v>
      </c>
    </row>
    <row r="9220" spans="1:1" x14ac:dyDescent="0.35">
      <c r="A9220" s="7">
        <v>-30.4</v>
      </c>
    </row>
    <row r="9221" spans="1:1" x14ac:dyDescent="0.35">
      <c r="A9221" s="7">
        <v>-30.4</v>
      </c>
    </row>
    <row r="9222" spans="1:1" x14ac:dyDescent="0.35">
      <c r="A9222" s="7">
        <v>-30.4</v>
      </c>
    </row>
    <row r="9223" spans="1:1" x14ac:dyDescent="0.35">
      <c r="A9223" s="7">
        <v>-30.4</v>
      </c>
    </row>
    <row r="9224" spans="1:1" x14ac:dyDescent="0.35">
      <c r="A9224" s="7">
        <v>-30.5</v>
      </c>
    </row>
    <row r="9225" spans="1:1" x14ac:dyDescent="0.35">
      <c r="A9225" s="7">
        <v>-30.6</v>
      </c>
    </row>
    <row r="9226" spans="1:1" x14ac:dyDescent="0.35">
      <c r="A9226" s="7">
        <v>-30.6</v>
      </c>
    </row>
    <row r="9227" spans="1:1" x14ac:dyDescent="0.35">
      <c r="A9227" s="7">
        <v>-30.7</v>
      </c>
    </row>
    <row r="9228" spans="1:1" x14ac:dyDescent="0.35">
      <c r="A9228" s="7">
        <v>-30.7</v>
      </c>
    </row>
    <row r="9229" spans="1:1" x14ac:dyDescent="0.35">
      <c r="A9229" s="7">
        <v>-30.7</v>
      </c>
    </row>
    <row r="9230" spans="1:1" x14ac:dyDescent="0.35">
      <c r="A9230" s="7">
        <v>-30.7</v>
      </c>
    </row>
    <row r="9231" spans="1:1" x14ac:dyDescent="0.35">
      <c r="A9231" s="7">
        <v>-30.8</v>
      </c>
    </row>
    <row r="9232" spans="1:1" x14ac:dyDescent="0.35">
      <c r="A9232" s="7">
        <v>-30.9</v>
      </c>
    </row>
    <row r="9233" spans="1:1" x14ac:dyDescent="0.35">
      <c r="A9233" s="7">
        <v>-30.9</v>
      </c>
    </row>
    <row r="9234" spans="1:1" x14ac:dyDescent="0.35">
      <c r="A9234" s="7">
        <v>-30.9</v>
      </c>
    </row>
    <row r="9235" spans="1:1" x14ac:dyDescent="0.35">
      <c r="A9235" s="7">
        <v>-30.9</v>
      </c>
    </row>
    <row r="9236" spans="1:1" x14ac:dyDescent="0.35">
      <c r="A9236" s="7">
        <v>-30.9</v>
      </c>
    </row>
    <row r="9237" spans="1:1" x14ac:dyDescent="0.35">
      <c r="A9237" s="7">
        <v>-30.9</v>
      </c>
    </row>
    <row r="9238" spans="1:1" x14ac:dyDescent="0.35">
      <c r="A9238" s="7">
        <v>-30.9</v>
      </c>
    </row>
    <row r="9239" spans="1:1" x14ac:dyDescent="0.35">
      <c r="A9239" s="7">
        <v>-31</v>
      </c>
    </row>
    <row r="9240" spans="1:1" x14ac:dyDescent="0.35">
      <c r="A9240" s="7">
        <v>-31</v>
      </c>
    </row>
    <row r="9241" spans="1:1" x14ac:dyDescent="0.35">
      <c r="A9241" s="7">
        <v>-31</v>
      </c>
    </row>
    <row r="9242" spans="1:1" x14ac:dyDescent="0.35">
      <c r="A9242" s="7">
        <v>-31</v>
      </c>
    </row>
    <row r="9243" spans="1:1" x14ac:dyDescent="0.35">
      <c r="A9243" s="7">
        <v>-31.1</v>
      </c>
    </row>
    <row r="9244" spans="1:1" x14ac:dyDescent="0.35">
      <c r="A9244" s="7">
        <v>-31.1</v>
      </c>
    </row>
    <row r="9245" spans="1:1" x14ac:dyDescent="0.35">
      <c r="A9245" s="7">
        <v>-31.1</v>
      </c>
    </row>
    <row r="9246" spans="1:1" x14ac:dyDescent="0.35">
      <c r="A9246" s="7">
        <v>-31.1</v>
      </c>
    </row>
    <row r="9247" spans="1:1" x14ac:dyDescent="0.35">
      <c r="A9247" s="7">
        <v>-31.2</v>
      </c>
    </row>
    <row r="9248" spans="1:1" x14ac:dyDescent="0.35">
      <c r="A9248" s="7">
        <v>-31.2</v>
      </c>
    </row>
    <row r="9249" spans="1:1" x14ac:dyDescent="0.35">
      <c r="A9249" s="7">
        <v>-31.2</v>
      </c>
    </row>
    <row r="9250" spans="1:1" x14ac:dyDescent="0.35">
      <c r="A9250" s="7">
        <v>-31.2</v>
      </c>
    </row>
    <row r="9251" spans="1:1" x14ac:dyDescent="0.35">
      <c r="A9251" s="7">
        <v>-31.2</v>
      </c>
    </row>
    <row r="9252" spans="1:1" x14ac:dyDescent="0.35">
      <c r="A9252" s="7">
        <v>-31.3</v>
      </c>
    </row>
    <row r="9253" spans="1:1" x14ac:dyDescent="0.35">
      <c r="A9253" s="7">
        <v>-31.3</v>
      </c>
    </row>
    <row r="9254" spans="1:1" x14ac:dyDescent="0.35">
      <c r="A9254" s="7">
        <v>-31.3</v>
      </c>
    </row>
    <row r="9255" spans="1:1" x14ac:dyDescent="0.35">
      <c r="A9255" s="7">
        <v>-31.4</v>
      </c>
    </row>
    <row r="9256" spans="1:1" x14ac:dyDescent="0.35">
      <c r="A9256" s="7">
        <v>-31.4</v>
      </c>
    </row>
    <row r="9257" spans="1:1" x14ac:dyDescent="0.35">
      <c r="A9257" s="7">
        <v>-31.4</v>
      </c>
    </row>
    <row r="9258" spans="1:1" x14ac:dyDescent="0.35">
      <c r="A9258" s="7">
        <v>-31.4</v>
      </c>
    </row>
    <row r="9259" spans="1:1" x14ac:dyDescent="0.35">
      <c r="A9259" s="7">
        <v>-31.4</v>
      </c>
    </row>
    <row r="9260" spans="1:1" x14ac:dyDescent="0.35">
      <c r="A9260" s="7">
        <v>-31.5</v>
      </c>
    </row>
    <row r="9261" spans="1:1" x14ac:dyDescent="0.35">
      <c r="A9261" s="7">
        <v>-31.5</v>
      </c>
    </row>
    <row r="9262" spans="1:1" x14ac:dyDescent="0.35">
      <c r="A9262" s="7">
        <v>-31.5</v>
      </c>
    </row>
    <row r="9263" spans="1:1" x14ac:dyDescent="0.35">
      <c r="A9263" s="7">
        <v>-31.5</v>
      </c>
    </row>
    <row r="9264" spans="1:1" x14ac:dyDescent="0.35">
      <c r="A9264" s="7">
        <v>-31.5</v>
      </c>
    </row>
    <row r="9265" spans="1:1" x14ac:dyDescent="0.35">
      <c r="A9265" s="7">
        <v>-31.6</v>
      </c>
    </row>
    <row r="9266" spans="1:1" x14ac:dyDescent="0.35">
      <c r="A9266" s="7">
        <v>-31.6</v>
      </c>
    </row>
    <row r="9267" spans="1:1" x14ac:dyDescent="0.35">
      <c r="A9267" s="7">
        <v>-31.6</v>
      </c>
    </row>
    <row r="9268" spans="1:1" x14ac:dyDescent="0.35">
      <c r="A9268" s="7">
        <v>-31.6</v>
      </c>
    </row>
    <row r="9269" spans="1:1" x14ac:dyDescent="0.35">
      <c r="A9269" s="7">
        <v>-31.6</v>
      </c>
    </row>
    <row r="9270" spans="1:1" x14ac:dyDescent="0.35">
      <c r="A9270" s="7">
        <v>-31.6</v>
      </c>
    </row>
    <row r="9271" spans="1:1" x14ac:dyDescent="0.35">
      <c r="A9271" s="7">
        <v>-31.6</v>
      </c>
    </row>
    <row r="9272" spans="1:1" x14ac:dyDescent="0.35">
      <c r="A9272" s="7">
        <v>-31.6</v>
      </c>
    </row>
    <row r="9273" spans="1:1" x14ac:dyDescent="0.35">
      <c r="A9273" s="7">
        <v>-31.6</v>
      </c>
    </row>
    <row r="9274" spans="1:1" x14ac:dyDescent="0.35">
      <c r="A9274" s="7">
        <v>-31.6</v>
      </c>
    </row>
    <row r="9275" spans="1:1" x14ac:dyDescent="0.35">
      <c r="A9275" s="7">
        <v>-31.7</v>
      </c>
    </row>
    <row r="9276" spans="1:1" x14ac:dyDescent="0.35">
      <c r="A9276" s="7">
        <v>-31.7</v>
      </c>
    </row>
    <row r="9277" spans="1:1" x14ac:dyDescent="0.35">
      <c r="A9277" s="7">
        <v>-31.8</v>
      </c>
    </row>
    <row r="9278" spans="1:1" x14ac:dyDescent="0.35">
      <c r="A9278" s="7">
        <v>-31.9</v>
      </c>
    </row>
    <row r="9279" spans="1:1" x14ac:dyDescent="0.35">
      <c r="A9279" s="7">
        <v>-31.9</v>
      </c>
    </row>
    <row r="9280" spans="1:1" x14ac:dyDescent="0.35">
      <c r="A9280" s="7">
        <v>-31.9</v>
      </c>
    </row>
    <row r="9281" spans="1:1" x14ac:dyDescent="0.35">
      <c r="A9281" s="7">
        <v>-31.9</v>
      </c>
    </row>
    <row r="9282" spans="1:1" x14ac:dyDescent="0.35">
      <c r="A9282" s="7">
        <v>-31.9</v>
      </c>
    </row>
    <row r="9283" spans="1:1" x14ac:dyDescent="0.35">
      <c r="A9283" s="7">
        <v>-31.9</v>
      </c>
    </row>
    <row r="9284" spans="1:1" x14ac:dyDescent="0.35">
      <c r="A9284" s="7">
        <v>-32</v>
      </c>
    </row>
    <row r="9285" spans="1:1" x14ac:dyDescent="0.35">
      <c r="A9285" s="7">
        <v>-32</v>
      </c>
    </row>
    <row r="9286" spans="1:1" x14ac:dyDescent="0.35">
      <c r="A9286" s="7">
        <v>-32</v>
      </c>
    </row>
    <row r="9287" spans="1:1" x14ac:dyDescent="0.35">
      <c r="A9287" s="7">
        <v>-32.1</v>
      </c>
    </row>
    <row r="9288" spans="1:1" x14ac:dyDescent="0.35">
      <c r="A9288" s="7">
        <v>-32.200000000000003</v>
      </c>
    </row>
    <row r="9289" spans="1:1" x14ac:dyDescent="0.35">
      <c r="A9289" s="7">
        <v>-32.200000000000003</v>
      </c>
    </row>
    <row r="9290" spans="1:1" x14ac:dyDescent="0.35">
      <c r="A9290" s="7">
        <v>-32.299999999999997</v>
      </c>
    </row>
    <row r="9291" spans="1:1" x14ac:dyDescent="0.35">
      <c r="A9291" s="7">
        <v>-32.299999999999997</v>
      </c>
    </row>
    <row r="9292" spans="1:1" x14ac:dyDescent="0.35">
      <c r="A9292" s="7">
        <v>-32.299999999999997</v>
      </c>
    </row>
    <row r="9293" spans="1:1" x14ac:dyDescent="0.35">
      <c r="A9293" s="7">
        <v>-32.4</v>
      </c>
    </row>
    <row r="9294" spans="1:1" x14ac:dyDescent="0.35">
      <c r="A9294" s="7">
        <v>-32.4</v>
      </c>
    </row>
    <row r="9295" spans="1:1" x14ac:dyDescent="0.35">
      <c r="A9295" s="7">
        <v>-32.4</v>
      </c>
    </row>
    <row r="9296" spans="1:1" x14ac:dyDescent="0.35">
      <c r="A9296" s="7">
        <v>-32.4</v>
      </c>
    </row>
    <row r="9297" spans="1:1" x14ac:dyDescent="0.35">
      <c r="A9297" s="7">
        <v>-32.4</v>
      </c>
    </row>
    <row r="9298" spans="1:1" x14ac:dyDescent="0.35">
      <c r="A9298" s="7">
        <v>-32.4</v>
      </c>
    </row>
    <row r="9299" spans="1:1" x14ac:dyDescent="0.35">
      <c r="A9299" s="7">
        <v>-32.4</v>
      </c>
    </row>
    <row r="9300" spans="1:1" x14ac:dyDescent="0.35">
      <c r="A9300" s="7">
        <v>-32.5</v>
      </c>
    </row>
    <row r="9301" spans="1:1" x14ac:dyDescent="0.35">
      <c r="A9301" s="7">
        <v>-32.5</v>
      </c>
    </row>
    <row r="9302" spans="1:1" x14ac:dyDescent="0.35">
      <c r="A9302" s="7">
        <v>-32.5</v>
      </c>
    </row>
    <row r="9303" spans="1:1" x14ac:dyDescent="0.35">
      <c r="A9303" s="7">
        <v>-32.6</v>
      </c>
    </row>
    <row r="9304" spans="1:1" x14ac:dyDescent="0.35">
      <c r="A9304" s="7">
        <v>-32.6</v>
      </c>
    </row>
    <row r="9305" spans="1:1" x14ac:dyDescent="0.35">
      <c r="A9305" s="7">
        <v>-32.6</v>
      </c>
    </row>
    <row r="9306" spans="1:1" x14ac:dyDescent="0.35">
      <c r="A9306" s="7">
        <v>-32.700000000000003</v>
      </c>
    </row>
    <row r="9307" spans="1:1" x14ac:dyDescent="0.35">
      <c r="A9307" s="7">
        <v>-32.700000000000003</v>
      </c>
    </row>
    <row r="9308" spans="1:1" x14ac:dyDescent="0.35">
      <c r="A9308" s="7">
        <v>-32.700000000000003</v>
      </c>
    </row>
    <row r="9309" spans="1:1" x14ac:dyDescent="0.35">
      <c r="A9309" s="7">
        <v>-32.799999999999997</v>
      </c>
    </row>
    <row r="9310" spans="1:1" x14ac:dyDescent="0.35">
      <c r="A9310" s="7">
        <v>-32.9</v>
      </c>
    </row>
    <row r="9311" spans="1:1" x14ac:dyDescent="0.35">
      <c r="A9311" s="7">
        <v>-32.9</v>
      </c>
    </row>
    <row r="9312" spans="1:1" x14ac:dyDescent="0.35">
      <c r="A9312" s="7">
        <v>-32.9</v>
      </c>
    </row>
    <row r="9313" spans="1:1" x14ac:dyDescent="0.35">
      <c r="A9313" s="7">
        <v>-33</v>
      </c>
    </row>
    <row r="9314" spans="1:1" x14ac:dyDescent="0.35">
      <c r="A9314" s="7">
        <v>-33</v>
      </c>
    </row>
    <row r="9315" spans="1:1" x14ac:dyDescent="0.35">
      <c r="A9315" s="7">
        <v>-33.1</v>
      </c>
    </row>
    <row r="9316" spans="1:1" x14ac:dyDescent="0.35">
      <c r="A9316" s="7">
        <v>-33.1</v>
      </c>
    </row>
    <row r="9317" spans="1:1" x14ac:dyDescent="0.35">
      <c r="A9317" s="7">
        <v>-33.200000000000003</v>
      </c>
    </row>
    <row r="9318" spans="1:1" x14ac:dyDescent="0.35">
      <c r="A9318" s="7">
        <v>-33.200000000000003</v>
      </c>
    </row>
    <row r="9319" spans="1:1" x14ac:dyDescent="0.35">
      <c r="A9319" s="7">
        <v>-33.200000000000003</v>
      </c>
    </row>
    <row r="9320" spans="1:1" x14ac:dyDescent="0.35">
      <c r="A9320" s="7">
        <v>-33.299999999999997</v>
      </c>
    </row>
    <row r="9321" spans="1:1" x14ac:dyDescent="0.35">
      <c r="A9321" s="7">
        <v>-33.299999999999997</v>
      </c>
    </row>
    <row r="9322" spans="1:1" x14ac:dyDescent="0.35">
      <c r="A9322" s="7">
        <v>-33.4</v>
      </c>
    </row>
    <row r="9323" spans="1:1" x14ac:dyDescent="0.35">
      <c r="A9323" s="7">
        <v>-33.4</v>
      </c>
    </row>
    <row r="9324" spans="1:1" x14ac:dyDescent="0.35">
      <c r="A9324" s="7">
        <v>-33.4</v>
      </c>
    </row>
    <row r="9325" spans="1:1" x14ac:dyDescent="0.35">
      <c r="A9325" s="7">
        <v>-33.5</v>
      </c>
    </row>
    <row r="9326" spans="1:1" x14ac:dyDescent="0.35">
      <c r="A9326" s="7">
        <v>-33.5</v>
      </c>
    </row>
    <row r="9327" spans="1:1" x14ac:dyDescent="0.35">
      <c r="A9327" s="7">
        <v>-33.5</v>
      </c>
    </row>
    <row r="9328" spans="1:1" x14ac:dyDescent="0.35">
      <c r="A9328" s="7">
        <v>-33.5</v>
      </c>
    </row>
    <row r="9329" spans="1:1" x14ac:dyDescent="0.35">
      <c r="A9329" s="7">
        <v>-33.5</v>
      </c>
    </row>
    <row r="9330" spans="1:1" x14ac:dyDescent="0.35">
      <c r="A9330" s="7">
        <v>-33.6</v>
      </c>
    </row>
    <row r="9331" spans="1:1" x14ac:dyDescent="0.35">
      <c r="A9331" s="7">
        <v>-33.700000000000003</v>
      </c>
    </row>
    <row r="9332" spans="1:1" x14ac:dyDescent="0.35">
      <c r="A9332" s="7">
        <v>-33.700000000000003</v>
      </c>
    </row>
    <row r="9333" spans="1:1" x14ac:dyDescent="0.35">
      <c r="A9333" s="7">
        <v>-33.700000000000003</v>
      </c>
    </row>
    <row r="9334" spans="1:1" x14ac:dyDescent="0.35">
      <c r="A9334" s="7">
        <v>-33.799999999999997</v>
      </c>
    </row>
    <row r="9335" spans="1:1" x14ac:dyDescent="0.35">
      <c r="A9335" s="7">
        <v>-33.9</v>
      </c>
    </row>
    <row r="9336" spans="1:1" x14ac:dyDescent="0.35">
      <c r="A9336" s="7">
        <v>-33.9</v>
      </c>
    </row>
    <row r="9337" spans="1:1" x14ac:dyDescent="0.35">
      <c r="A9337" s="7">
        <v>-33.9</v>
      </c>
    </row>
    <row r="9338" spans="1:1" x14ac:dyDescent="0.35">
      <c r="A9338" s="7">
        <v>-33.9</v>
      </c>
    </row>
    <row r="9339" spans="1:1" x14ac:dyDescent="0.35">
      <c r="A9339" s="7">
        <v>-33.9</v>
      </c>
    </row>
    <row r="9340" spans="1:1" x14ac:dyDescent="0.35">
      <c r="A9340" s="7">
        <v>-33.9</v>
      </c>
    </row>
    <row r="9341" spans="1:1" x14ac:dyDescent="0.35">
      <c r="A9341" s="7">
        <v>-34</v>
      </c>
    </row>
    <row r="9342" spans="1:1" x14ac:dyDescent="0.35">
      <c r="A9342" s="7">
        <v>-34</v>
      </c>
    </row>
    <row r="9343" spans="1:1" x14ac:dyDescent="0.35">
      <c r="A9343" s="7">
        <v>-34</v>
      </c>
    </row>
    <row r="9344" spans="1:1" x14ac:dyDescent="0.35">
      <c r="A9344" s="7">
        <v>-34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344"/>
  <sheetViews>
    <sheetView tabSelected="1" zoomScale="145" zoomScaleNormal="145" workbookViewId="0"/>
  </sheetViews>
  <sheetFormatPr defaultRowHeight="14.5" x14ac:dyDescent="0.35"/>
  <cols>
    <col min="1" max="3" width="8.7265625" style="10"/>
    <col min="5" max="5" width="8.7265625" style="10"/>
    <col min="9" max="9" width="8.7265625" style="7"/>
  </cols>
  <sheetData>
    <row r="1" spans="1:9" x14ac:dyDescent="0.35">
      <c r="A1" s="10" t="s">
        <v>22518</v>
      </c>
      <c r="B1" s="10" t="s">
        <v>22503</v>
      </c>
      <c r="C1" s="10" t="s">
        <v>22504</v>
      </c>
      <c r="D1" t="s">
        <v>22505</v>
      </c>
      <c r="E1" s="10" t="s">
        <v>22506</v>
      </c>
      <c r="F1" t="s">
        <v>22507</v>
      </c>
      <c r="G1" t="s">
        <v>22508</v>
      </c>
      <c r="H1" t="s">
        <v>22509</v>
      </c>
      <c r="I1" s="7" t="s">
        <v>1</v>
      </c>
    </row>
    <row r="2" spans="1:9" x14ac:dyDescent="0.35">
      <c r="A2" s="10">
        <f>COUNTIF(Uniprot!$G$3:G3,"+")</f>
        <v>0</v>
      </c>
      <c r="B2" s="10">
        <f>COUNTIF(Uniprot!$G3:G$9344,"-")</f>
        <v>9323</v>
      </c>
      <c r="C2" s="10">
        <f>COUNTIF(Uniprot!$G$3:G3,"-")</f>
        <v>1</v>
      </c>
      <c r="D2">
        <f>COUNTIF(Uniprot!$G3:G$9344,"+")</f>
        <v>19</v>
      </c>
      <c r="E2" s="10">
        <f>ROUND(B2/(B2+C2),3)</f>
        <v>1</v>
      </c>
      <c r="F2">
        <f>1-E2</f>
        <v>0</v>
      </c>
      <c r="G2" s="10">
        <f>ROUND(A2/(A2+D2),3)</f>
        <v>0</v>
      </c>
      <c r="H2">
        <f>G2-F2</f>
        <v>0</v>
      </c>
      <c r="I2" s="7">
        <v>149.1</v>
      </c>
    </row>
    <row r="3" spans="1:9" x14ac:dyDescent="0.35">
      <c r="A3" s="10">
        <f>COUNTIF(Uniprot!$G$3:G4,"+")</f>
        <v>1</v>
      </c>
      <c r="B3" s="10">
        <f>COUNTIF(Uniprot!$G4:G$9344,"-")</f>
        <v>9322</v>
      </c>
      <c r="C3" s="10">
        <f>COUNTIF(Uniprot!$G$3:G4,"-")</f>
        <v>1</v>
      </c>
      <c r="D3">
        <f>COUNTIF(Uniprot!$G4:G$9344,"+")</f>
        <v>19</v>
      </c>
      <c r="E3" s="10">
        <f t="shared" ref="E3:E66" si="0">ROUND(B3/(B3+C3),3)</f>
        <v>1</v>
      </c>
      <c r="F3">
        <f t="shared" ref="F3:F66" si="1">1-E3</f>
        <v>0</v>
      </c>
      <c r="G3" s="10">
        <f t="shared" ref="G3:G66" si="2">ROUND(A3/(A3+D3),3)</f>
        <v>0.05</v>
      </c>
      <c r="H3">
        <f t="shared" ref="H3:H66" si="3">G3-F3</f>
        <v>0.05</v>
      </c>
      <c r="I3" s="7">
        <v>147.80000000000001</v>
      </c>
    </row>
    <row r="4" spans="1:9" x14ac:dyDescent="0.35">
      <c r="A4" s="10">
        <f>COUNTIF(Uniprot!$G$3:G5,"+")</f>
        <v>1</v>
      </c>
      <c r="B4" s="10">
        <f>COUNTIF(Uniprot!$G5:G$9344,"-")</f>
        <v>9322</v>
      </c>
      <c r="C4" s="10">
        <f>COUNTIF(Uniprot!$G$3:G5,"-")</f>
        <v>2</v>
      </c>
      <c r="D4">
        <f>COUNTIF(Uniprot!$G5:G$9344,"+")</f>
        <v>18</v>
      </c>
      <c r="E4" s="10">
        <f t="shared" si="0"/>
        <v>1</v>
      </c>
      <c r="F4">
        <f t="shared" si="1"/>
        <v>0</v>
      </c>
      <c r="G4" s="10">
        <f t="shared" si="2"/>
        <v>5.2999999999999999E-2</v>
      </c>
      <c r="H4">
        <f t="shared" si="3"/>
        <v>5.2999999999999999E-2</v>
      </c>
      <c r="I4" s="7">
        <v>147.5</v>
      </c>
    </row>
    <row r="5" spans="1:9" x14ac:dyDescent="0.35">
      <c r="A5" s="10">
        <f>COUNTIF(Uniprot!$G$3:G6,"+")</f>
        <v>2</v>
      </c>
      <c r="B5" s="10">
        <f>COUNTIF(Uniprot!$G6:G$9344,"-")</f>
        <v>9321</v>
      </c>
      <c r="C5" s="10">
        <f>COUNTIF(Uniprot!$G$3:G6,"-")</f>
        <v>2</v>
      </c>
      <c r="D5">
        <f>COUNTIF(Uniprot!$G6:G$9344,"+")</f>
        <v>18</v>
      </c>
      <c r="E5" s="10">
        <f t="shared" si="0"/>
        <v>1</v>
      </c>
      <c r="F5">
        <f t="shared" si="1"/>
        <v>0</v>
      </c>
      <c r="G5" s="10">
        <f t="shared" si="2"/>
        <v>0.1</v>
      </c>
      <c r="H5">
        <f t="shared" si="3"/>
        <v>0.1</v>
      </c>
      <c r="I5" s="7">
        <v>147.30000000000001</v>
      </c>
    </row>
    <row r="6" spans="1:9" x14ac:dyDescent="0.35">
      <c r="A6" s="10">
        <f>COUNTIF(Uniprot!$G$3:G7,"+")</f>
        <v>2</v>
      </c>
      <c r="B6" s="10">
        <f>COUNTIF(Uniprot!$G7:G$9344,"-")</f>
        <v>9321</v>
      </c>
      <c r="C6" s="10">
        <f>COUNTIF(Uniprot!$G$3:G7,"-")</f>
        <v>3</v>
      </c>
      <c r="D6">
        <f>COUNTIF(Uniprot!$G7:G$9344,"+")</f>
        <v>17</v>
      </c>
      <c r="E6" s="10">
        <f t="shared" si="0"/>
        <v>1</v>
      </c>
      <c r="F6">
        <f t="shared" si="1"/>
        <v>0</v>
      </c>
      <c r="G6" s="10">
        <f t="shared" si="2"/>
        <v>0.105</v>
      </c>
      <c r="H6">
        <f t="shared" si="3"/>
        <v>0.105</v>
      </c>
      <c r="I6" s="7">
        <v>145.6</v>
      </c>
    </row>
    <row r="7" spans="1:9" x14ac:dyDescent="0.35">
      <c r="A7" s="10">
        <f>COUNTIF(Uniprot!$G$3:G8,"+")</f>
        <v>3</v>
      </c>
      <c r="B7" s="10">
        <f>COUNTIF(Uniprot!$G8:G$9344,"-")</f>
        <v>9320</v>
      </c>
      <c r="C7" s="10">
        <f>COUNTIF(Uniprot!$G$3:G8,"-")</f>
        <v>3</v>
      </c>
      <c r="D7">
        <f>COUNTIF(Uniprot!$G8:G$9344,"+")</f>
        <v>17</v>
      </c>
      <c r="E7" s="10">
        <f t="shared" si="0"/>
        <v>1</v>
      </c>
      <c r="F7">
        <f t="shared" si="1"/>
        <v>0</v>
      </c>
      <c r="G7" s="10">
        <f t="shared" si="2"/>
        <v>0.15</v>
      </c>
      <c r="H7">
        <f t="shared" si="3"/>
        <v>0.15</v>
      </c>
      <c r="I7" s="7">
        <v>145.30000000000001</v>
      </c>
    </row>
    <row r="8" spans="1:9" x14ac:dyDescent="0.35">
      <c r="A8" s="10">
        <f>COUNTIF(Uniprot!$G$3:G9,"+")</f>
        <v>4</v>
      </c>
      <c r="B8" s="10">
        <f>COUNTIF(Uniprot!$G9:G$9344,"-")</f>
        <v>9320</v>
      </c>
      <c r="C8" s="10">
        <f>COUNTIF(Uniprot!$G$3:G9,"-")</f>
        <v>3</v>
      </c>
      <c r="D8">
        <f>COUNTIF(Uniprot!$G9:G$9344,"+")</f>
        <v>16</v>
      </c>
      <c r="E8" s="10">
        <f t="shared" si="0"/>
        <v>1</v>
      </c>
      <c r="F8">
        <f t="shared" si="1"/>
        <v>0</v>
      </c>
      <c r="G8" s="10">
        <f t="shared" si="2"/>
        <v>0.2</v>
      </c>
      <c r="H8">
        <f t="shared" si="3"/>
        <v>0.2</v>
      </c>
      <c r="I8" s="7">
        <v>144.6</v>
      </c>
    </row>
    <row r="9" spans="1:9" x14ac:dyDescent="0.35">
      <c r="A9" s="10">
        <f>COUNTIF(Uniprot!$G$3:G10,"+")</f>
        <v>5</v>
      </c>
      <c r="B9" s="10">
        <f>COUNTIF(Uniprot!$G10:G$9344,"-")</f>
        <v>9320</v>
      </c>
      <c r="C9" s="10">
        <f>COUNTIF(Uniprot!$G$3:G10,"-")</f>
        <v>3</v>
      </c>
      <c r="D9">
        <f>COUNTIF(Uniprot!$G10:G$9344,"+")</f>
        <v>15</v>
      </c>
      <c r="E9" s="10">
        <f t="shared" si="0"/>
        <v>1</v>
      </c>
      <c r="F9">
        <f t="shared" si="1"/>
        <v>0</v>
      </c>
      <c r="G9" s="10">
        <f t="shared" si="2"/>
        <v>0.25</v>
      </c>
      <c r="H9">
        <f t="shared" si="3"/>
        <v>0.25</v>
      </c>
      <c r="I9" s="7">
        <v>143.19999999999999</v>
      </c>
    </row>
    <row r="10" spans="1:9" x14ac:dyDescent="0.35">
      <c r="A10" s="10">
        <f>COUNTIF(Uniprot!$G$3:G11,"+")</f>
        <v>5</v>
      </c>
      <c r="B10" s="10">
        <f>COUNTIF(Uniprot!$G11:G$9344,"-")</f>
        <v>9320</v>
      </c>
      <c r="C10" s="10">
        <f>COUNTIF(Uniprot!$G$3:G11,"-")</f>
        <v>4</v>
      </c>
      <c r="D10">
        <f>COUNTIF(Uniprot!$G11:G$9344,"+")</f>
        <v>14</v>
      </c>
      <c r="E10" s="10">
        <f t="shared" si="0"/>
        <v>1</v>
      </c>
      <c r="F10">
        <f t="shared" si="1"/>
        <v>0</v>
      </c>
      <c r="G10" s="10">
        <f t="shared" si="2"/>
        <v>0.26300000000000001</v>
      </c>
      <c r="H10">
        <f t="shared" si="3"/>
        <v>0.26300000000000001</v>
      </c>
      <c r="I10" s="7">
        <v>143.19999999999999</v>
      </c>
    </row>
    <row r="11" spans="1:9" x14ac:dyDescent="0.35">
      <c r="A11" s="10">
        <f>COUNTIF(Uniprot!$G$3:G12,"+")</f>
        <v>6</v>
      </c>
      <c r="B11" s="10">
        <f>COUNTIF(Uniprot!$G12:G$9344,"-")</f>
        <v>9319</v>
      </c>
      <c r="C11" s="10">
        <f>COUNTIF(Uniprot!$G$3:G12,"-")</f>
        <v>4</v>
      </c>
      <c r="D11">
        <f>COUNTIF(Uniprot!$G12:G$9344,"+")</f>
        <v>14</v>
      </c>
      <c r="E11" s="10">
        <f t="shared" si="0"/>
        <v>1</v>
      </c>
      <c r="F11">
        <f t="shared" si="1"/>
        <v>0</v>
      </c>
      <c r="G11" s="10">
        <f t="shared" si="2"/>
        <v>0.3</v>
      </c>
      <c r="H11">
        <f t="shared" si="3"/>
        <v>0.3</v>
      </c>
      <c r="I11" s="7">
        <v>143.1</v>
      </c>
    </row>
    <row r="12" spans="1:9" x14ac:dyDescent="0.35">
      <c r="A12" s="10">
        <f>COUNTIF(Uniprot!$G$3:G13,"+")</f>
        <v>6</v>
      </c>
      <c r="B12" s="10">
        <f>COUNTIF(Uniprot!$G13:G$9344,"-")</f>
        <v>9319</v>
      </c>
      <c r="C12" s="10">
        <f>COUNTIF(Uniprot!$G$3:G13,"-")</f>
        <v>5</v>
      </c>
      <c r="D12">
        <f>COUNTIF(Uniprot!$G13:G$9344,"+")</f>
        <v>13</v>
      </c>
      <c r="E12" s="10">
        <f t="shared" si="0"/>
        <v>0.999</v>
      </c>
      <c r="F12">
        <f t="shared" si="1"/>
        <v>1.0000000000000009E-3</v>
      </c>
      <c r="G12" s="10">
        <f t="shared" si="2"/>
        <v>0.316</v>
      </c>
      <c r="H12">
        <f t="shared" si="3"/>
        <v>0.315</v>
      </c>
      <c r="I12" s="7">
        <v>143.1</v>
      </c>
    </row>
    <row r="13" spans="1:9" x14ac:dyDescent="0.35">
      <c r="A13" s="10">
        <f>COUNTIF(Uniprot!$G$3:G14,"+")</f>
        <v>7</v>
      </c>
      <c r="B13" s="10">
        <f>COUNTIF(Uniprot!$G14:G$9344,"-")</f>
        <v>9318</v>
      </c>
      <c r="C13" s="10">
        <f>COUNTIF(Uniprot!$G$3:G14,"-")</f>
        <v>5</v>
      </c>
      <c r="D13">
        <f>COUNTIF(Uniprot!$G14:G$9344,"+")</f>
        <v>13</v>
      </c>
      <c r="E13" s="10">
        <f t="shared" si="0"/>
        <v>0.999</v>
      </c>
      <c r="F13">
        <f t="shared" si="1"/>
        <v>1.0000000000000009E-3</v>
      </c>
      <c r="G13" s="10">
        <f t="shared" si="2"/>
        <v>0.35</v>
      </c>
      <c r="H13">
        <f t="shared" si="3"/>
        <v>0.34899999999999998</v>
      </c>
      <c r="I13" s="7">
        <v>142.19999999999999</v>
      </c>
    </row>
    <row r="14" spans="1:9" x14ac:dyDescent="0.35">
      <c r="A14" s="10">
        <f>COUNTIF(Uniprot!$G$3:G15,"+")</f>
        <v>7</v>
      </c>
      <c r="B14" s="10">
        <f>COUNTIF(Uniprot!$G15:G$9344,"-")</f>
        <v>9318</v>
      </c>
      <c r="C14" s="10">
        <f>COUNTIF(Uniprot!$G$3:G15,"-")</f>
        <v>6</v>
      </c>
      <c r="D14">
        <f>COUNTIF(Uniprot!$G15:G$9344,"+")</f>
        <v>12</v>
      </c>
      <c r="E14" s="10">
        <f t="shared" si="0"/>
        <v>0.999</v>
      </c>
      <c r="F14">
        <f t="shared" si="1"/>
        <v>1.0000000000000009E-3</v>
      </c>
      <c r="G14" s="10">
        <f t="shared" si="2"/>
        <v>0.36799999999999999</v>
      </c>
      <c r="H14">
        <f t="shared" si="3"/>
        <v>0.36699999999999999</v>
      </c>
      <c r="I14" s="7">
        <v>141.9</v>
      </c>
    </row>
    <row r="15" spans="1:9" x14ac:dyDescent="0.35">
      <c r="A15" s="10">
        <f>COUNTIF(Uniprot!$G$3:G16,"+")</f>
        <v>7</v>
      </c>
      <c r="B15" s="10">
        <f>COUNTIF(Uniprot!$G16:G$9344,"-")</f>
        <v>9317</v>
      </c>
      <c r="C15" s="10">
        <f>COUNTIF(Uniprot!$G$3:G16,"-")</f>
        <v>7</v>
      </c>
      <c r="D15">
        <f>COUNTIF(Uniprot!$G16:G$9344,"+")</f>
        <v>12</v>
      </c>
      <c r="E15" s="10">
        <f t="shared" si="0"/>
        <v>0.999</v>
      </c>
      <c r="F15">
        <f t="shared" si="1"/>
        <v>1.0000000000000009E-3</v>
      </c>
      <c r="G15" s="10">
        <f t="shared" si="2"/>
        <v>0.36799999999999999</v>
      </c>
      <c r="H15">
        <f t="shared" si="3"/>
        <v>0.36699999999999999</v>
      </c>
      <c r="I15" s="7">
        <v>141.9</v>
      </c>
    </row>
    <row r="16" spans="1:9" x14ac:dyDescent="0.35">
      <c r="A16" s="10">
        <f>COUNTIF(Uniprot!$G$3:G17,"+")</f>
        <v>7</v>
      </c>
      <c r="B16" s="10">
        <f>COUNTIF(Uniprot!$G17:G$9344,"-")</f>
        <v>9316</v>
      </c>
      <c r="C16" s="10">
        <f>COUNTIF(Uniprot!$G$3:G17,"-")</f>
        <v>8</v>
      </c>
      <c r="D16">
        <f>COUNTIF(Uniprot!$G17:G$9344,"+")</f>
        <v>12</v>
      </c>
      <c r="E16" s="10">
        <f t="shared" si="0"/>
        <v>0.999</v>
      </c>
      <c r="F16">
        <f t="shared" si="1"/>
        <v>1.0000000000000009E-3</v>
      </c>
      <c r="G16" s="10">
        <f t="shared" si="2"/>
        <v>0.36799999999999999</v>
      </c>
      <c r="H16">
        <f t="shared" si="3"/>
        <v>0.36699999999999999</v>
      </c>
      <c r="I16" s="7">
        <v>141.69999999999999</v>
      </c>
    </row>
    <row r="17" spans="1:12" x14ac:dyDescent="0.35">
      <c r="A17" s="10">
        <f>COUNTIF(Uniprot!$G$3:G18,"+")</f>
        <v>7</v>
      </c>
      <c r="B17" s="10">
        <f>COUNTIF(Uniprot!$G18:G$9344,"-")</f>
        <v>9315</v>
      </c>
      <c r="C17" s="10">
        <f>COUNTIF(Uniprot!$G$3:G18,"-")</f>
        <v>9</v>
      </c>
      <c r="D17">
        <f>COUNTIF(Uniprot!$G18:G$9344,"+")</f>
        <v>12</v>
      </c>
      <c r="E17" s="10">
        <f t="shared" si="0"/>
        <v>0.999</v>
      </c>
      <c r="F17">
        <f t="shared" si="1"/>
        <v>1.0000000000000009E-3</v>
      </c>
      <c r="G17" s="10">
        <f t="shared" si="2"/>
        <v>0.36799999999999999</v>
      </c>
      <c r="H17">
        <f t="shared" si="3"/>
        <v>0.36699999999999999</v>
      </c>
      <c r="I17" s="7">
        <v>141.69999999999999</v>
      </c>
    </row>
    <row r="18" spans="1:12" x14ac:dyDescent="0.35">
      <c r="A18" s="10">
        <f>COUNTIF(Uniprot!$G$3:G19,"+")</f>
        <v>7</v>
      </c>
      <c r="B18" s="10">
        <f>COUNTIF(Uniprot!$G19:G$9344,"-")</f>
        <v>9314</v>
      </c>
      <c r="C18" s="10">
        <f>COUNTIF(Uniprot!$G$3:G19,"-")</f>
        <v>10</v>
      </c>
      <c r="D18">
        <f>COUNTIF(Uniprot!$G19:G$9344,"+")</f>
        <v>12</v>
      </c>
      <c r="E18" s="10">
        <f t="shared" si="0"/>
        <v>0.999</v>
      </c>
      <c r="F18">
        <f t="shared" si="1"/>
        <v>1.0000000000000009E-3</v>
      </c>
      <c r="G18" s="10">
        <f t="shared" si="2"/>
        <v>0.36799999999999999</v>
      </c>
      <c r="H18">
        <f t="shared" si="3"/>
        <v>0.36699999999999999</v>
      </c>
      <c r="I18" s="7">
        <v>141.4</v>
      </c>
      <c r="K18" s="17" t="s">
        <v>22512</v>
      </c>
      <c r="L18" s="17">
        <f>MAX(H2:H9344)</f>
        <v>0.93399999999999994</v>
      </c>
    </row>
    <row r="19" spans="1:12" x14ac:dyDescent="0.35">
      <c r="A19" s="10">
        <f>COUNTIF(Uniprot!$G$3:G20,"+")</f>
        <v>7</v>
      </c>
      <c r="B19" s="10">
        <f>COUNTIF(Uniprot!$G20:G$9344,"-")</f>
        <v>9313</v>
      </c>
      <c r="C19" s="10">
        <f>COUNTIF(Uniprot!$G$3:G20,"-")</f>
        <v>11</v>
      </c>
      <c r="D19">
        <f>COUNTIF(Uniprot!$G20:G$9344,"+")</f>
        <v>12</v>
      </c>
      <c r="E19" s="10">
        <f t="shared" si="0"/>
        <v>0.999</v>
      </c>
      <c r="F19">
        <f t="shared" si="1"/>
        <v>1.0000000000000009E-3</v>
      </c>
      <c r="G19" s="10">
        <f t="shared" si="2"/>
        <v>0.36799999999999999</v>
      </c>
      <c r="H19">
        <f t="shared" si="3"/>
        <v>0.36699999999999999</v>
      </c>
      <c r="I19" s="7">
        <v>141.30000000000001</v>
      </c>
    </row>
    <row r="20" spans="1:12" x14ac:dyDescent="0.35">
      <c r="A20" s="10">
        <f>COUNTIF(Uniprot!$G$3:G21,"+")</f>
        <v>8</v>
      </c>
      <c r="B20" s="10">
        <f>COUNTIF(Uniprot!$G21:G$9344,"-")</f>
        <v>9312</v>
      </c>
      <c r="C20" s="10">
        <f>COUNTIF(Uniprot!$G$3:G21,"-")</f>
        <v>11</v>
      </c>
      <c r="D20">
        <f>COUNTIF(Uniprot!$G21:G$9344,"+")</f>
        <v>12</v>
      </c>
      <c r="E20" s="10">
        <f t="shared" si="0"/>
        <v>0.999</v>
      </c>
      <c r="F20">
        <f t="shared" si="1"/>
        <v>1.0000000000000009E-3</v>
      </c>
      <c r="G20" s="10">
        <f t="shared" si="2"/>
        <v>0.4</v>
      </c>
      <c r="H20">
        <f t="shared" si="3"/>
        <v>0.39900000000000002</v>
      </c>
      <c r="I20" s="7">
        <v>140.80000000000001</v>
      </c>
      <c r="K20" t="s">
        <v>1</v>
      </c>
      <c r="L20" s="7">
        <v>116.6</v>
      </c>
    </row>
    <row r="21" spans="1:12" x14ac:dyDescent="0.35">
      <c r="A21" s="10">
        <f>COUNTIF(Uniprot!$G$3:G22,"+")</f>
        <v>8</v>
      </c>
      <c r="B21" s="10">
        <f>COUNTIF(Uniprot!$G22:G$9344,"-")</f>
        <v>9312</v>
      </c>
      <c r="C21" s="10">
        <f>COUNTIF(Uniprot!$G$3:G22,"-")</f>
        <v>12</v>
      </c>
      <c r="D21">
        <f>COUNTIF(Uniprot!$G22:G$9344,"+")</f>
        <v>11</v>
      </c>
      <c r="E21" s="10">
        <f t="shared" si="0"/>
        <v>0.999</v>
      </c>
      <c r="F21">
        <f t="shared" si="1"/>
        <v>1.0000000000000009E-3</v>
      </c>
      <c r="G21" s="10">
        <f t="shared" si="2"/>
        <v>0.42099999999999999</v>
      </c>
      <c r="H21">
        <f t="shared" si="3"/>
        <v>0.42</v>
      </c>
      <c r="I21" s="7">
        <v>140.80000000000001</v>
      </c>
    </row>
    <row r="22" spans="1:12" x14ac:dyDescent="0.35">
      <c r="A22" s="10">
        <f>COUNTIF(Uniprot!$G$3:G23,"+")</f>
        <v>8</v>
      </c>
      <c r="B22" s="10">
        <f>COUNTIF(Uniprot!$G23:G$9344,"-")</f>
        <v>9311</v>
      </c>
      <c r="C22" s="10">
        <f>COUNTIF(Uniprot!$G$3:G23,"-")</f>
        <v>13</v>
      </c>
      <c r="D22">
        <f>COUNTIF(Uniprot!$G23:G$9344,"+")</f>
        <v>11</v>
      </c>
      <c r="E22" s="10">
        <f t="shared" si="0"/>
        <v>0.999</v>
      </c>
      <c r="F22">
        <f t="shared" si="1"/>
        <v>1.0000000000000009E-3</v>
      </c>
      <c r="G22" s="10">
        <f t="shared" si="2"/>
        <v>0.42099999999999999</v>
      </c>
      <c r="H22">
        <f t="shared" si="3"/>
        <v>0.42</v>
      </c>
      <c r="I22" s="7">
        <v>140.69999999999999</v>
      </c>
    </row>
    <row r="23" spans="1:12" x14ac:dyDescent="0.35">
      <c r="A23" s="10">
        <f>COUNTIF(Uniprot!$G$3:G24,"+")</f>
        <v>8</v>
      </c>
      <c r="B23" s="10">
        <f>COUNTIF(Uniprot!$G24:G$9344,"-")</f>
        <v>9310</v>
      </c>
      <c r="C23" s="10">
        <f>COUNTIF(Uniprot!$G$3:G24,"-")</f>
        <v>14</v>
      </c>
      <c r="D23">
        <f>COUNTIF(Uniprot!$G24:G$9344,"+")</f>
        <v>11</v>
      </c>
      <c r="E23" s="10">
        <f t="shared" si="0"/>
        <v>0.998</v>
      </c>
      <c r="F23">
        <f t="shared" si="1"/>
        <v>2.0000000000000018E-3</v>
      </c>
      <c r="G23" s="10">
        <f t="shared" si="2"/>
        <v>0.42099999999999999</v>
      </c>
      <c r="H23">
        <f t="shared" si="3"/>
        <v>0.41899999999999998</v>
      </c>
      <c r="I23" s="7">
        <v>140.19999999999999</v>
      </c>
    </row>
    <row r="24" spans="1:12" x14ac:dyDescent="0.35">
      <c r="A24" s="10">
        <f>COUNTIF(Uniprot!$G$3:G25,"+")</f>
        <v>8</v>
      </c>
      <c r="B24" s="10">
        <f>COUNTIF(Uniprot!$G25:G$9344,"-")</f>
        <v>9309</v>
      </c>
      <c r="C24" s="10">
        <f>COUNTIF(Uniprot!$G$3:G25,"-")</f>
        <v>15</v>
      </c>
      <c r="D24">
        <f>COUNTIF(Uniprot!$G25:G$9344,"+")</f>
        <v>11</v>
      </c>
      <c r="E24" s="10">
        <f t="shared" si="0"/>
        <v>0.998</v>
      </c>
      <c r="F24">
        <f t="shared" si="1"/>
        <v>2.0000000000000018E-3</v>
      </c>
      <c r="G24" s="10">
        <f t="shared" si="2"/>
        <v>0.42099999999999999</v>
      </c>
      <c r="H24">
        <f t="shared" si="3"/>
        <v>0.41899999999999998</v>
      </c>
      <c r="I24" s="7">
        <v>139.30000000000001</v>
      </c>
    </row>
    <row r="25" spans="1:12" x14ac:dyDescent="0.35">
      <c r="A25" s="10">
        <f>COUNTIF(Uniprot!$G$3:G26,"+")</f>
        <v>9</v>
      </c>
      <c r="B25" s="10">
        <f>COUNTIF(Uniprot!$G26:G$9344,"-")</f>
        <v>9308</v>
      </c>
      <c r="C25" s="10">
        <f>COUNTIF(Uniprot!$G$3:G26,"-")</f>
        <v>15</v>
      </c>
      <c r="D25">
        <f>COUNTIF(Uniprot!$G26:G$9344,"+")</f>
        <v>11</v>
      </c>
      <c r="E25" s="10">
        <f t="shared" si="0"/>
        <v>0.998</v>
      </c>
      <c r="F25">
        <f t="shared" si="1"/>
        <v>2.0000000000000018E-3</v>
      </c>
      <c r="G25" s="10">
        <f t="shared" si="2"/>
        <v>0.45</v>
      </c>
      <c r="H25">
        <f t="shared" si="3"/>
        <v>0.44800000000000001</v>
      </c>
      <c r="I25" s="7">
        <v>139.30000000000001</v>
      </c>
    </row>
    <row r="26" spans="1:12" x14ac:dyDescent="0.35">
      <c r="A26" s="10">
        <f>COUNTIF(Uniprot!$G$3:G27,"+")</f>
        <v>9</v>
      </c>
      <c r="B26" s="10">
        <f>COUNTIF(Uniprot!$G27:G$9344,"-")</f>
        <v>9308</v>
      </c>
      <c r="C26" s="10">
        <f>COUNTIF(Uniprot!$G$3:G27,"-")</f>
        <v>16</v>
      </c>
      <c r="D26">
        <f>COUNTIF(Uniprot!$G27:G$9344,"+")</f>
        <v>10</v>
      </c>
      <c r="E26" s="10">
        <f t="shared" si="0"/>
        <v>0.998</v>
      </c>
      <c r="F26">
        <f t="shared" si="1"/>
        <v>2.0000000000000018E-3</v>
      </c>
      <c r="G26" s="10">
        <f t="shared" si="2"/>
        <v>0.47399999999999998</v>
      </c>
      <c r="H26">
        <f t="shared" si="3"/>
        <v>0.47199999999999998</v>
      </c>
      <c r="I26" s="7">
        <v>139.1</v>
      </c>
    </row>
    <row r="27" spans="1:12" x14ac:dyDescent="0.35">
      <c r="A27" s="10">
        <f>COUNTIF(Uniprot!$G$3:G28,"+")</f>
        <v>9</v>
      </c>
      <c r="B27" s="10">
        <f>COUNTIF(Uniprot!$G28:G$9344,"-")</f>
        <v>9307</v>
      </c>
      <c r="C27" s="10">
        <f>COUNTIF(Uniprot!$G$3:G28,"-")</f>
        <v>17</v>
      </c>
      <c r="D27">
        <f>COUNTIF(Uniprot!$G28:G$9344,"+")</f>
        <v>10</v>
      </c>
      <c r="E27" s="10">
        <f t="shared" si="0"/>
        <v>0.998</v>
      </c>
      <c r="F27">
        <f t="shared" si="1"/>
        <v>2.0000000000000018E-3</v>
      </c>
      <c r="G27" s="10">
        <f t="shared" si="2"/>
        <v>0.47399999999999998</v>
      </c>
      <c r="H27">
        <f t="shared" si="3"/>
        <v>0.47199999999999998</v>
      </c>
      <c r="I27" s="7">
        <v>139</v>
      </c>
    </row>
    <row r="28" spans="1:12" x14ac:dyDescent="0.35">
      <c r="A28" s="10">
        <f>COUNTIF(Uniprot!$G$3:G29,"+")</f>
        <v>9</v>
      </c>
      <c r="B28" s="10">
        <f>COUNTIF(Uniprot!$G29:G$9344,"-")</f>
        <v>9306</v>
      </c>
      <c r="C28" s="10">
        <f>COUNTIF(Uniprot!$G$3:G29,"-")</f>
        <v>18</v>
      </c>
      <c r="D28">
        <f>COUNTIF(Uniprot!$G29:G$9344,"+")</f>
        <v>10</v>
      </c>
      <c r="E28" s="10">
        <f t="shared" si="0"/>
        <v>0.998</v>
      </c>
      <c r="F28">
        <f t="shared" si="1"/>
        <v>2.0000000000000018E-3</v>
      </c>
      <c r="G28" s="10">
        <f t="shared" si="2"/>
        <v>0.47399999999999998</v>
      </c>
      <c r="H28">
        <f t="shared" si="3"/>
        <v>0.47199999999999998</v>
      </c>
      <c r="I28" s="7">
        <v>139</v>
      </c>
    </row>
    <row r="29" spans="1:12" x14ac:dyDescent="0.35">
      <c r="A29" s="10">
        <f>COUNTIF(Uniprot!$G$3:G30,"+")</f>
        <v>9</v>
      </c>
      <c r="B29" s="10">
        <f>COUNTIF(Uniprot!$G30:G$9344,"-")</f>
        <v>9305</v>
      </c>
      <c r="C29" s="10">
        <f>COUNTIF(Uniprot!$G$3:G30,"-")</f>
        <v>19</v>
      </c>
      <c r="D29">
        <f>COUNTIF(Uniprot!$G30:G$9344,"+")</f>
        <v>10</v>
      </c>
      <c r="E29" s="10">
        <f t="shared" si="0"/>
        <v>0.998</v>
      </c>
      <c r="F29">
        <f t="shared" si="1"/>
        <v>2.0000000000000018E-3</v>
      </c>
      <c r="G29" s="10">
        <f t="shared" si="2"/>
        <v>0.47399999999999998</v>
      </c>
      <c r="H29">
        <f t="shared" si="3"/>
        <v>0.47199999999999998</v>
      </c>
      <c r="I29" s="7">
        <v>139</v>
      </c>
    </row>
    <row r="30" spans="1:12" x14ac:dyDescent="0.35">
      <c r="A30" s="10">
        <f>COUNTIF(Uniprot!$G$3:G31,"+")</f>
        <v>9</v>
      </c>
      <c r="B30" s="10">
        <f>COUNTIF(Uniprot!$G31:G$9344,"-")</f>
        <v>9304</v>
      </c>
      <c r="C30" s="10">
        <f>COUNTIF(Uniprot!$G$3:G31,"-")</f>
        <v>20</v>
      </c>
      <c r="D30">
        <f>COUNTIF(Uniprot!$G31:G$9344,"+")</f>
        <v>10</v>
      </c>
      <c r="E30" s="10">
        <f t="shared" si="0"/>
        <v>0.998</v>
      </c>
      <c r="F30">
        <f t="shared" si="1"/>
        <v>2.0000000000000018E-3</v>
      </c>
      <c r="G30" s="10">
        <f t="shared" si="2"/>
        <v>0.47399999999999998</v>
      </c>
      <c r="H30">
        <f t="shared" si="3"/>
        <v>0.47199999999999998</v>
      </c>
      <c r="I30" s="7">
        <v>138.5</v>
      </c>
    </row>
    <row r="31" spans="1:12" x14ac:dyDescent="0.35">
      <c r="A31" s="10">
        <f>COUNTIF(Uniprot!$G$3:G32,"+")</f>
        <v>9</v>
      </c>
      <c r="B31" s="10">
        <f>COUNTIF(Uniprot!$G32:G$9344,"-")</f>
        <v>9303</v>
      </c>
      <c r="C31" s="10">
        <f>COUNTIF(Uniprot!$G$3:G32,"-")</f>
        <v>21</v>
      </c>
      <c r="D31">
        <f>COUNTIF(Uniprot!$G32:G$9344,"+")</f>
        <v>10</v>
      </c>
      <c r="E31" s="10">
        <f t="shared" si="0"/>
        <v>0.998</v>
      </c>
      <c r="F31">
        <f t="shared" si="1"/>
        <v>2.0000000000000018E-3</v>
      </c>
      <c r="G31" s="10">
        <f t="shared" si="2"/>
        <v>0.47399999999999998</v>
      </c>
      <c r="H31">
        <f t="shared" si="3"/>
        <v>0.47199999999999998</v>
      </c>
      <c r="I31" s="7">
        <v>138.5</v>
      </c>
    </row>
    <row r="32" spans="1:12" x14ac:dyDescent="0.35">
      <c r="A32" s="10">
        <f>COUNTIF(Uniprot!$G$3:G33,"+")</f>
        <v>9</v>
      </c>
      <c r="B32" s="10">
        <f>COUNTIF(Uniprot!$G33:G$9344,"-")</f>
        <v>9302</v>
      </c>
      <c r="C32" s="10">
        <f>COUNTIF(Uniprot!$G$3:G33,"-")</f>
        <v>22</v>
      </c>
      <c r="D32">
        <f>COUNTIF(Uniprot!$G33:G$9344,"+")</f>
        <v>10</v>
      </c>
      <c r="E32" s="10">
        <f t="shared" si="0"/>
        <v>0.998</v>
      </c>
      <c r="F32">
        <f t="shared" si="1"/>
        <v>2.0000000000000018E-3</v>
      </c>
      <c r="G32" s="10">
        <f t="shared" si="2"/>
        <v>0.47399999999999998</v>
      </c>
      <c r="H32">
        <f t="shared" si="3"/>
        <v>0.47199999999999998</v>
      </c>
      <c r="I32" s="7">
        <v>138.19999999999999</v>
      </c>
    </row>
    <row r="33" spans="1:9" x14ac:dyDescent="0.35">
      <c r="A33" s="10">
        <f>COUNTIF(Uniprot!$G$3:G34,"+")</f>
        <v>9</v>
      </c>
      <c r="B33" s="10">
        <f>COUNTIF(Uniprot!$G34:G$9344,"-")</f>
        <v>9301</v>
      </c>
      <c r="C33" s="10">
        <f>COUNTIF(Uniprot!$G$3:G34,"-")</f>
        <v>23</v>
      </c>
      <c r="D33">
        <f>COUNTIF(Uniprot!$G34:G$9344,"+")</f>
        <v>10</v>
      </c>
      <c r="E33" s="10">
        <f t="shared" si="0"/>
        <v>0.998</v>
      </c>
      <c r="F33">
        <f t="shared" si="1"/>
        <v>2.0000000000000018E-3</v>
      </c>
      <c r="G33" s="10">
        <f t="shared" si="2"/>
        <v>0.47399999999999998</v>
      </c>
      <c r="H33">
        <f t="shared" si="3"/>
        <v>0.47199999999999998</v>
      </c>
      <c r="I33" s="7">
        <v>138</v>
      </c>
    </row>
    <row r="34" spans="1:9" x14ac:dyDescent="0.35">
      <c r="A34" s="10">
        <f>COUNTIF(Uniprot!$G$3:G35,"+")</f>
        <v>9</v>
      </c>
      <c r="B34" s="10">
        <f>COUNTIF(Uniprot!$G35:G$9344,"-")</f>
        <v>9300</v>
      </c>
      <c r="C34" s="10">
        <f>COUNTIF(Uniprot!$G$3:G35,"-")</f>
        <v>24</v>
      </c>
      <c r="D34">
        <f>COUNTIF(Uniprot!$G35:G$9344,"+")</f>
        <v>10</v>
      </c>
      <c r="E34" s="10">
        <f t="shared" si="0"/>
        <v>0.997</v>
      </c>
      <c r="F34">
        <f t="shared" si="1"/>
        <v>3.0000000000000027E-3</v>
      </c>
      <c r="G34" s="10">
        <f t="shared" si="2"/>
        <v>0.47399999999999998</v>
      </c>
      <c r="H34">
        <f t="shared" si="3"/>
        <v>0.47099999999999997</v>
      </c>
      <c r="I34" s="7">
        <v>137.80000000000001</v>
      </c>
    </row>
    <row r="35" spans="1:9" x14ac:dyDescent="0.35">
      <c r="A35" s="10">
        <f>COUNTIF(Uniprot!$G$3:G36,"+")</f>
        <v>9</v>
      </c>
      <c r="B35" s="10">
        <f>COUNTIF(Uniprot!$G36:G$9344,"-")</f>
        <v>9299</v>
      </c>
      <c r="C35" s="10">
        <f>COUNTIF(Uniprot!$G$3:G36,"-")</f>
        <v>25</v>
      </c>
      <c r="D35">
        <f>COUNTIF(Uniprot!$G36:G$9344,"+")</f>
        <v>10</v>
      </c>
      <c r="E35" s="10">
        <f t="shared" si="0"/>
        <v>0.997</v>
      </c>
      <c r="F35">
        <f t="shared" si="1"/>
        <v>3.0000000000000027E-3</v>
      </c>
      <c r="G35" s="10">
        <f t="shared" si="2"/>
        <v>0.47399999999999998</v>
      </c>
      <c r="H35">
        <f t="shared" si="3"/>
        <v>0.47099999999999997</v>
      </c>
      <c r="I35" s="7">
        <v>137.6</v>
      </c>
    </row>
    <row r="36" spans="1:9" x14ac:dyDescent="0.35">
      <c r="A36" s="10">
        <f>COUNTIF(Uniprot!$G$3:G37,"+")</f>
        <v>9</v>
      </c>
      <c r="B36" s="10">
        <f>COUNTIF(Uniprot!$G37:G$9344,"-")</f>
        <v>9298</v>
      </c>
      <c r="C36" s="10">
        <f>COUNTIF(Uniprot!$G$3:G37,"-")</f>
        <v>26</v>
      </c>
      <c r="D36">
        <f>COUNTIF(Uniprot!$G37:G$9344,"+")</f>
        <v>10</v>
      </c>
      <c r="E36" s="10">
        <f t="shared" si="0"/>
        <v>0.997</v>
      </c>
      <c r="F36">
        <f t="shared" si="1"/>
        <v>3.0000000000000027E-3</v>
      </c>
      <c r="G36" s="10">
        <f t="shared" si="2"/>
        <v>0.47399999999999998</v>
      </c>
      <c r="H36">
        <f t="shared" si="3"/>
        <v>0.47099999999999997</v>
      </c>
      <c r="I36" s="7">
        <v>137.5</v>
      </c>
    </row>
    <row r="37" spans="1:9" x14ac:dyDescent="0.35">
      <c r="A37" s="10">
        <f>COUNTIF(Uniprot!$G$3:G38,"+")</f>
        <v>9</v>
      </c>
      <c r="B37" s="10">
        <f>COUNTIF(Uniprot!$G38:G$9344,"-")</f>
        <v>9297</v>
      </c>
      <c r="C37" s="10">
        <f>COUNTIF(Uniprot!$G$3:G38,"-")</f>
        <v>27</v>
      </c>
      <c r="D37">
        <f>COUNTIF(Uniprot!$G38:G$9344,"+")</f>
        <v>10</v>
      </c>
      <c r="E37" s="10">
        <f t="shared" si="0"/>
        <v>0.997</v>
      </c>
      <c r="F37">
        <f t="shared" si="1"/>
        <v>3.0000000000000027E-3</v>
      </c>
      <c r="G37" s="10">
        <f t="shared" si="2"/>
        <v>0.47399999999999998</v>
      </c>
      <c r="H37">
        <f t="shared" si="3"/>
        <v>0.47099999999999997</v>
      </c>
      <c r="I37" s="7">
        <v>137.5</v>
      </c>
    </row>
    <row r="38" spans="1:9" x14ac:dyDescent="0.35">
      <c r="A38" s="10">
        <f>COUNTIF(Uniprot!$G$3:G39,"+")</f>
        <v>9</v>
      </c>
      <c r="B38" s="10">
        <f>COUNTIF(Uniprot!$G39:G$9344,"-")</f>
        <v>9296</v>
      </c>
      <c r="C38" s="10">
        <f>COUNTIF(Uniprot!$G$3:G39,"-")</f>
        <v>28</v>
      </c>
      <c r="D38">
        <f>COUNTIF(Uniprot!$G39:G$9344,"+")</f>
        <v>10</v>
      </c>
      <c r="E38" s="10">
        <f t="shared" si="0"/>
        <v>0.997</v>
      </c>
      <c r="F38">
        <f t="shared" si="1"/>
        <v>3.0000000000000027E-3</v>
      </c>
      <c r="G38" s="10">
        <f t="shared" si="2"/>
        <v>0.47399999999999998</v>
      </c>
      <c r="H38">
        <f t="shared" si="3"/>
        <v>0.47099999999999997</v>
      </c>
      <c r="I38" s="7">
        <v>137.5</v>
      </c>
    </row>
    <row r="39" spans="1:9" x14ac:dyDescent="0.35">
      <c r="A39" s="10">
        <f>COUNTIF(Uniprot!$G$3:G40,"+")</f>
        <v>9</v>
      </c>
      <c r="B39" s="10">
        <f>COUNTIF(Uniprot!$G40:G$9344,"-")</f>
        <v>9295</v>
      </c>
      <c r="C39" s="10">
        <f>COUNTIF(Uniprot!$G$3:G40,"-")</f>
        <v>29</v>
      </c>
      <c r="D39">
        <f>COUNTIF(Uniprot!$G40:G$9344,"+")</f>
        <v>10</v>
      </c>
      <c r="E39" s="10">
        <f t="shared" si="0"/>
        <v>0.997</v>
      </c>
      <c r="F39">
        <f t="shared" si="1"/>
        <v>3.0000000000000027E-3</v>
      </c>
      <c r="G39" s="10">
        <f t="shared" si="2"/>
        <v>0.47399999999999998</v>
      </c>
      <c r="H39">
        <f t="shared" si="3"/>
        <v>0.47099999999999997</v>
      </c>
      <c r="I39" s="7">
        <v>137.5</v>
      </c>
    </row>
    <row r="40" spans="1:9" x14ac:dyDescent="0.35">
      <c r="A40" s="10">
        <f>COUNTIF(Uniprot!$G$3:G41,"+")</f>
        <v>9</v>
      </c>
      <c r="B40" s="10">
        <f>COUNTIF(Uniprot!$G41:G$9344,"-")</f>
        <v>9294</v>
      </c>
      <c r="C40" s="10">
        <f>COUNTIF(Uniprot!$G$3:G41,"-")</f>
        <v>30</v>
      </c>
      <c r="D40">
        <f>COUNTIF(Uniprot!$G41:G$9344,"+")</f>
        <v>10</v>
      </c>
      <c r="E40" s="10">
        <f t="shared" si="0"/>
        <v>0.997</v>
      </c>
      <c r="F40">
        <f t="shared" si="1"/>
        <v>3.0000000000000027E-3</v>
      </c>
      <c r="G40" s="10">
        <f t="shared" si="2"/>
        <v>0.47399999999999998</v>
      </c>
      <c r="H40">
        <f t="shared" si="3"/>
        <v>0.47099999999999997</v>
      </c>
      <c r="I40" s="7">
        <v>137.5</v>
      </c>
    </row>
    <row r="41" spans="1:9" x14ac:dyDescent="0.35">
      <c r="A41" s="10">
        <f>COUNTIF(Uniprot!$G$3:G42,"+")</f>
        <v>9</v>
      </c>
      <c r="B41" s="10">
        <f>COUNTIF(Uniprot!$G42:G$9344,"-")</f>
        <v>9293</v>
      </c>
      <c r="C41" s="10">
        <f>COUNTIF(Uniprot!$G$3:G42,"-")</f>
        <v>31</v>
      </c>
      <c r="D41">
        <f>COUNTIF(Uniprot!$G42:G$9344,"+")</f>
        <v>10</v>
      </c>
      <c r="E41" s="10">
        <f t="shared" si="0"/>
        <v>0.997</v>
      </c>
      <c r="F41">
        <f t="shared" si="1"/>
        <v>3.0000000000000027E-3</v>
      </c>
      <c r="G41" s="10">
        <f t="shared" si="2"/>
        <v>0.47399999999999998</v>
      </c>
      <c r="H41">
        <f t="shared" si="3"/>
        <v>0.47099999999999997</v>
      </c>
      <c r="I41" s="7">
        <v>137.30000000000001</v>
      </c>
    </row>
    <row r="42" spans="1:9" x14ac:dyDescent="0.35">
      <c r="A42" s="10">
        <f>COUNTIF(Uniprot!$G$3:G43,"+")</f>
        <v>9</v>
      </c>
      <c r="B42" s="10">
        <f>COUNTIF(Uniprot!$G43:G$9344,"-")</f>
        <v>9292</v>
      </c>
      <c r="C42" s="10">
        <f>COUNTIF(Uniprot!$G$3:G43,"-")</f>
        <v>32</v>
      </c>
      <c r="D42">
        <f>COUNTIF(Uniprot!$G43:G$9344,"+")</f>
        <v>10</v>
      </c>
      <c r="E42" s="10">
        <f t="shared" si="0"/>
        <v>0.997</v>
      </c>
      <c r="F42">
        <f t="shared" si="1"/>
        <v>3.0000000000000027E-3</v>
      </c>
      <c r="G42" s="10">
        <f t="shared" si="2"/>
        <v>0.47399999999999998</v>
      </c>
      <c r="H42">
        <f t="shared" si="3"/>
        <v>0.47099999999999997</v>
      </c>
      <c r="I42" s="7">
        <v>137</v>
      </c>
    </row>
    <row r="43" spans="1:9" x14ac:dyDescent="0.35">
      <c r="A43" s="10">
        <f>COUNTIF(Uniprot!$G$3:G44,"+")</f>
        <v>10</v>
      </c>
      <c r="B43" s="10">
        <f>COUNTIF(Uniprot!$G44:G$9344,"-")</f>
        <v>9291</v>
      </c>
      <c r="C43" s="10">
        <f>COUNTIF(Uniprot!$G$3:G44,"-")</f>
        <v>32</v>
      </c>
      <c r="D43">
        <f>COUNTIF(Uniprot!$G44:G$9344,"+")</f>
        <v>10</v>
      </c>
      <c r="E43" s="10">
        <f t="shared" si="0"/>
        <v>0.997</v>
      </c>
      <c r="F43">
        <f t="shared" si="1"/>
        <v>3.0000000000000027E-3</v>
      </c>
      <c r="G43" s="10">
        <f t="shared" si="2"/>
        <v>0.5</v>
      </c>
      <c r="H43">
        <f t="shared" si="3"/>
        <v>0.497</v>
      </c>
      <c r="I43" s="7">
        <v>136.69999999999999</v>
      </c>
    </row>
    <row r="44" spans="1:9" x14ac:dyDescent="0.35">
      <c r="A44" s="10">
        <f>COUNTIF(Uniprot!$G$3:G45,"+")</f>
        <v>10</v>
      </c>
      <c r="B44" s="10">
        <f>COUNTIF(Uniprot!$G45:G$9344,"-")</f>
        <v>9291</v>
      </c>
      <c r="C44" s="10">
        <f>COUNTIF(Uniprot!$G$3:G45,"-")</f>
        <v>33</v>
      </c>
      <c r="D44">
        <f>COUNTIF(Uniprot!$G45:G$9344,"+")</f>
        <v>9</v>
      </c>
      <c r="E44" s="10">
        <f t="shared" si="0"/>
        <v>0.996</v>
      </c>
      <c r="F44">
        <f t="shared" si="1"/>
        <v>4.0000000000000036E-3</v>
      </c>
      <c r="G44" s="10">
        <f t="shared" si="2"/>
        <v>0.52600000000000002</v>
      </c>
      <c r="H44">
        <f t="shared" si="3"/>
        <v>0.52200000000000002</v>
      </c>
      <c r="I44" s="7">
        <v>136.69999999999999</v>
      </c>
    </row>
    <row r="45" spans="1:9" x14ac:dyDescent="0.35">
      <c r="A45" s="10">
        <f>COUNTIF(Uniprot!$G$3:G46,"+")</f>
        <v>10</v>
      </c>
      <c r="B45" s="10">
        <f>COUNTIF(Uniprot!$G46:G$9344,"-")</f>
        <v>9290</v>
      </c>
      <c r="C45" s="10">
        <f>COUNTIF(Uniprot!$G$3:G46,"-")</f>
        <v>34</v>
      </c>
      <c r="D45">
        <f>COUNTIF(Uniprot!$G46:G$9344,"+")</f>
        <v>9</v>
      </c>
      <c r="E45" s="10">
        <f t="shared" si="0"/>
        <v>0.996</v>
      </c>
      <c r="F45">
        <f t="shared" si="1"/>
        <v>4.0000000000000036E-3</v>
      </c>
      <c r="G45" s="10">
        <f t="shared" si="2"/>
        <v>0.52600000000000002</v>
      </c>
      <c r="H45">
        <f t="shared" si="3"/>
        <v>0.52200000000000002</v>
      </c>
      <c r="I45" s="7">
        <v>136.69999999999999</v>
      </c>
    </row>
    <row r="46" spans="1:9" x14ac:dyDescent="0.35">
      <c r="A46" s="10">
        <f>COUNTIF(Uniprot!$G$3:G47,"+")</f>
        <v>10</v>
      </c>
      <c r="B46" s="10">
        <f>COUNTIF(Uniprot!$G47:G$9344,"-")</f>
        <v>9289</v>
      </c>
      <c r="C46" s="10">
        <f>COUNTIF(Uniprot!$G$3:G47,"-")</f>
        <v>35</v>
      </c>
      <c r="D46">
        <f>COUNTIF(Uniprot!$G47:G$9344,"+")</f>
        <v>9</v>
      </c>
      <c r="E46" s="10">
        <f t="shared" si="0"/>
        <v>0.996</v>
      </c>
      <c r="F46">
        <f t="shared" si="1"/>
        <v>4.0000000000000036E-3</v>
      </c>
      <c r="G46" s="10">
        <f t="shared" si="2"/>
        <v>0.52600000000000002</v>
      </c>
      <c r="H46">
        <f t="shared" si="3"/>
        <v>0.52200000000000002</v>
      </c>
      <c r="I46" s="7">
        <v>136.69999999999999</v>
      </c>
    </row>
    <row r="47" spans="1:9" x14ac:dyDescent="0.35">
      <c r="A47" s="10">
        <f>COUNTIF(Uniprot!$G$3:G48,"+")</f>
        <v>10</v>
      </c>
      <c r="B47" s="10">
        <f>COUNTIF(Uniprot!$G48:G$9344,"-")</f>
        <v>9288</v>
      </c>
      <c r="C47" s="10">
        <f>COUNTIF(Uniprot!$G$3:G48,"-")</f>
        <v>36</v>
      </c>
      <c r="D47">
        <f>COUNTIF(Uniprot!$G48:G$9344,"+")</f>
        <v>9</v>
      </c>
      <c r="E47" s="10">
        <f t="shared" si="0"/>
        <v>0.996</v>
      </c>
      <c r="F47">
        <f t="shared" si="1"/>
        <v>4.0000000000000036E-3</v>
      </c>
      <c r="G47" s="10">
        <f t="shared" si="2"/>
        <v>0.52600000000000002</v>
      </c>
      <c r="H47">
        <f t="shared" si="3"/>
        <v>0.52200000000000002</v>
      </c>
      <c r="I47" s="7">
        <v>136.69999999999999</v>
      </c>
    </row>
    <row r="48" spans="1:9" x14ac:dyDescent="0.35">
      <c r="A48" s="10">
        <f>COUNTIF(Uniprot!$G$3:G49,"+")</f>
        <v>10</v>
      </c>
      <c r="B48" s="10">
        <f>COUNTIF(Uniprot!$G49:G$9344,"-")</f>
        <v>9287</v>
      </c>
      <c r="C48" s="10">
        <f>COUNTIF(Uniprot!$G$3:G49,"-")</f>
        <v>37</v>
      </c>
      <c r="D48">
        <f>COUNTIF(Uniprot!$G49:G$9344,"+")</f>
        <v>9</v>
      </c>
      <c r="E48" s="10">
        <f t="shared" si="0"/>
        <v>0.996</v>
      </c>
      <c r="F48">
        <f t="shared" si="1"/>
        <v>4.0000000000000036E-3</v>
      </c>
      <c r="G48" s="10">
        <f t="shared" si="2"/>
        <v>0.52600000000000002</v>
      </c>
      <c r="H48">
        <f t="shared" si="3"/>
        <v>0.52200000000000002</v>
      </c>
      <c r="I48" s="7">
        <v>136.69999999999999</v>
      </c>
    </row>
    <row r="49" spans="1:9" x14ac:dyDescent="0.35">
      <c r="A49" s="10">
        <f>COUNTIF(Uniprot!$G$3:G50,"+")</f>
        <v>10</v>
      </c>
      <c r="B49" s="10">
        <f>COUNTIF(Uniprot!$G50:G$9344,"-")</f>
        <v>9286</v>
      </c>
      <c r="C49" s="10">
        <f>COUNTIF(Uniprot!$G$3:G50,"-")</f>
        <v>38</v>
      </c>
      <c r="D49">
        <f>COUNTIF(Uniprot!$G50:G$9344,"+")</f>
        <v>9</v>
      </c>
      <c r="E49" s="10">
        <f t="shared" si="0"/>
        <v>0.996</v>
      </c>
      <c r="F49">
        <f t="shared" si="1"/>
        <v>4.0000000000000036E-3</v>
      </c>
      <c r="G49" s="10">
        <f t="shared" si="2"/>
        <v>0.52600000000000002</v>
      </c>
      <c r="H49">
        <f t="shared" si="3"/>
        <v>0.52200000000000002</v>
      </c>
      <c r="I49" s="7">
        <v>136.4</v>
      </c>
    </row>
    <row r="50" spans="1:9" x14ac:dyDescent="0.35">
      <c r="A50" s="10">
        <f>COUNTIF(Uniprot!$G$3:G51,"+")</f>
        <v>10</v>
      </c>
      <c r="B50" s="10">
        <f>COUNTIF(Uniprot!$G51:G$9344,"-")</f>
        <v>9285</v>
      </c>
      <c r="C50" s="10">
        <f>COUNTIF(Uniprot!$G$3:G51,"-")</f>
        <v>39</v>
      </c>
      <c r="D50">
        <f>COUNTIF(Uniprot!$G51:G$9344,"+")</f>
        <v>9</v>
      </c>
      <c r="E50" s="10">
        <f t="shared" si="0"/>
        <v>0.996</v>
      </c>
      <c r="F50">
        <f t="shared" si="1"/>
        <v>4.0000000000000036E-3</v>
      </c>
      <c r="G50" s="10">
        <f t="shared" si="2"/>
        <v>0.52600000000000002</v>
      </c>
      <c r="H50">
        <f t="shared" si="3"/>
        <v>0.52200000000000002</v>
      </c>
      <c r="I50" s="7">
        <v>135.69999999999999</v>
      </c>
    </row>
    <row r="51" spans="1:9" x14ac:dyDescent="0.35">
      <c r="A51" s="10">
        <f>COUNTIF(Uniprot!$G$3:G52,"+")</f>
        <v>10</v>
      </c>
      <c r="B51" s="10">
        <f>COUNTIF(Uniprot!$G52:G$9344,"-")</f>
        <v>9284</v>
      </c>
      <c r="C51" s="10">
        <f>COUNTIF(Uniprot!$G$3:G52,"-")</f>
        <v>40</v>
      </c>
      <c r="D51">
        <f>COUNTIF(Uniprot!$G52:G$9344,"+")</f>
        <v>9</v>
      </c>
      <c r="E51" s="10">
        <f t="shared" si="0"/>
        <v>0.996</v>
      </c>
      <c r="F51">
        <f t="shared" si="1"/>
        <v>4.0000000000000036E-3</v>
      </c>
      <c r="G51" s="10">
        <f t="shared" si="2"/>
        <v>0.52600000000000002</v>
      </c>
      <c r="H51">
        <f t="shared" si="3"/>
        <v>0.52200000000000002</v>
      </c>
      <c r="I51" s="7">
        <v>135.69999999999999</v>
      </c>
    </row>
    <row r="52" spans="1:9" x14ac:dyDescent="0.35">
      <c r="A52" s="10">
        <f>COUNTIF(Uniprot!$G$3:G53,"+")</f>
        <v>11</v>
      </c>
      <c r="B52" s="10">
        <f>COUNTIF(Uniprot!$G53:G$9344,"-")</f>
        <v>9283</v>
      </c>
      <c r="C52" s="10">
        <f>COUNTIF(Uniprot!$G$3:G53,"-")</f>
        <v>40</v>
      </c>
      <c r="D52">
        <f>COUNTIF(Uniprot!$G53:G$9344,"+")</f>
        <v>9</v>
      </c>
      <c r="E52" s="10">
        <f t="shared" si="0"/>
        <v>0.996</v>
      </c>
      <c r="F52">
        <f t="shared" si="1"/>
        <v>4.0000000000000036E-3</v>
      </c>
      <c r="G52" s="10">
        <f t="shared" si="2"/>
        <v>0.55000000000000004</v>
      </c>
      <c r="H52">
        <f t="shared" si="3"/>
        <v>0.54600000000000004</v>
      </c>
      <c r="I52" s="7">
        <v>135.6</v>
      </c>
    </row>
    <row r="53" spans="1:9" x14ac:dyDescent="0.35">
      <c r="A53" s="10">
        <f>COUNTIF(Uniprot!$G$3:G54,"+")</f>
        <v>11</v>
      </c>
      <c r="B53" s="10">
        <f>COUNTIF(Uniprot!$G54:G$9344,"-")</f>
        <v>9283</v>
      </c>
      <c r="C53" s="10">
        <f>COUNTIF(Uniprot!$G$3:G54,"-")</f>
        <v>41</v>
      </c>
      <c r="D53">
        <f>COUNTIF(Uniprot!$G54:G$9344,"+")</f>
        <v>8</v>
      </c>
      <c r="E53" s="10">
        <f t="shared" si="0"/>
        <v>0.996</v>
      </c>
      <c r="F53">
        <f t="shared" si="1"/>
        <v>4.0000000000000036E-3</v>
      </c>
      <c r="G53" s="10">
        <f t="shared" si="2"/>
        <v>0.57899999999999996</v>
      </c>
      <c r="H53">
        <f t="shared" si="3"/>
        <v>0.57499999999999996</v>
      </c>
      <c r="I53" s="7">
        <v>135.4</v>
      </c>
    </row>
    <row r="54" spans="1:9" x14ac:dyDescent="0.35">
      <c r="A54" s="10">
        <f>COUNTIF(Uniprot!$G$3:G55,"+")</f>
        <v>11</v>
      </c>
      <c r="B54" s="10">
        <f>COUNTIF(Uniprot!$G55:G$9344,"-")</f>
        <v>9282</v>
      </c>
      <c r="C54" s="10">
        <f>COUNTIF(Uniprot!$G$3:G55,"-")</f>
        <v>42</v>
      </c>
      <c r="D54">
        <f>COUNTIF(Uniprot!$G55:G$9344,"+")</f>
        <v>8</v>
      </c>
      <c r="E54" s="10">
        <f t="shared" si="0"/>
        <v>0.995</v>
      </c>
      <c r="F54">
        <f t="shared" si="1"/>
        <v>5.0000000000000044E-3</v>
      </c>
      <c r="G54" s="10">
        <f t="shared" si="2"/>
        <v>0.57899999999999996</v>
      </c>
      <c r="H54">
        <f t="shared" si="3"/>
        <v>0.57399999999999995</v>
      </c>
      <c r="I54" s="7">
        <v>134.9</v>
      </c>
    </row>
    <row r="55" spans="1:9" x14ac:dyDescent="0.35">
      <c r="A55" s="10">
        <f>COUNTIF(Uniprot!$G$3:G56,"+")</f>
        <v>11</v>
      </c>
      <c r="B55" s="10">
        <f>COUNTIF(Uniprot!$G56:G$9344,"-")</f>
        <v>9281</v>
      </c>
      <c r="C55" s="10">
        <f>COUNTIF(Uniprot!$G$3:G56,"-")</f>
        <v>43</v>
      </c>
      <c r="D55">
        <f>COUNTIF(Uniprot!$G56:G$9344,"+")</f>
        <v>8</v>
      </c>
      <c r="E55" s="10">
        <f t="shared" si="0"/>
        <v>0.995</v>
      </c>
      <c r="F55">
        <f t="shared" si="1"/>
        <v>5.0000000000000044E-3</v>
      </c>
      <c r="G55" s="10">
        <f t="shared" si="2"/>
        <v>0.57899999999999996</v>
      </c>
      <c r="H55">
        <f t="shared" si="3"/>
        <v>0.57399999999999995</v>
      </c>
      <c r="I55" s="7">
        <v>134.80000000000001</v>
      </c>
    </row>
    <row r="56" spans="1:9" x14ac:dyDescent="0.35">
      <c r="A56" s="10">
        <f>COUNTIF(Uniprot!$G$3:G57,"+")</f>
        <v>11</v>
      </c>
      <c r="B56" s="10">
        <f>COUNTIF(Uniprot!$G57:G$9344,"-")</f>
        <v>9280</v>
      </c>
      <c r="C56" s="10">
        <f>COUNTIF(Uniprot!$G$3:G57,"-")</f>
        <v>44</v>
      </c>
      <c r="D56">
        <f>COUNTIF(Uniprot!$G57:G$9344,"+")</f>
        <v>8</v>
      </c>
      <c r="E56" s="10">
        <f t="shared" si="0"/>
        <v>0.995</v>
      </c>
      <c r="F56">
        <f t="shared" si="1"/>
        <v>5.0000000000000044E-3</v>
      </c>
      <c r="G56" s="10">
        <f t="shared" si="2"/>
        <v>0.57899999999999996</v>
      </c>
      <c r="H56">
        <f t="shared" si="3"/>
        <v>0.57399999999999995</v>
      </c>
      <c r="I56" s="7">
        <v>134.69999999999999</v>
      </c>
    </row>
    <row r="57" spans="1:9" x14ac:dyDescent="0.35">
      <c r="A57" s="10">
        <f>COUNTIF(Uniprot!$G$3:G58,"+")</f>
        <v>12</v>
      </c>
      <c r="B57" s="10">
        <f>COUNTIF(Uniprot!$G58:G$9344,"-")</f>
        <v>9279</v>
      </c>
      <c r="C57" s="10">
        <f>COUNTIF(Uniprot!$G$3:G58,"-")</f>
        <v>44</v>
      </c>
      <c r="D57">
        <f>COUNTIF(Uniprot!$G58:G$9344,"+")</f>
        <v>8</v>
      </c>
      <c r="E57" s="10">
        <f t="shared" si="0"/>
        <v>0.995</v>
      </c>
      <c r="F57">
        <f t="shared" si="1"/>
        <v>5.0000000000000044E-3</v>
      </c>
      <c r="G57" s="10">
        <f t="shared" si="2"/>
        <v>0.6</v>
      </c>
      <c r="H57">
        <f t="shared" si="3"/>
        <v>0.59499999999999997</v>
      </c>
      <c r="I57" s="7">
        <v>134.19999999999999</v>
      </c>
    </row>
    <row r="58" spans="1:9" x14ac:dyDescent="0.35">
      <c r="A58" s="10">
        <f>COUNTIF(Uniprot!$G$3:G59,"+")</f>
        <v>12</v>
      </c>
      <c r="B58" s="10">
        <f>COUNTIF(Uniprot!$G59:G$9344,"-")</f>
        <v>9279</v>
      </c>
      <c r="C58" s="10">
        <f>COUNTIF(Uniprot!$G$3:G59,"-")</f>
        <v>45</v>
      </c>
      <c r="D58">
        <f>COUNTIF(Uniprot!$G59:G$9344,"+")</f>
        <v>7</v>
      </c>
      <c r="E58" s="10">
        <f t="shared" si="0"/>
        <v>0.995</v>
      </c>
      <c r="F58">
        <f t="shared" si="1"/>
        <v>5.0000000000000044E-3</v>
      </c>
      <c r="G58" s="10">
        <f t="shared" si="2"/>
        <v>0.63200000000000001</v>
      </c>
      <c r="H58">
        <f t="shared" si="3"/>
        <v>0.627</v>
      </c>
      <c r="I58" s="7">
        <v>134.1</v>
      </c>
    </row>
    <row r="59" spans="1:9" x14ac:dyDescent="0.35">
      <c r="A59" s="10">
        <f>COUNTIF(Uniprot!$G$3:G60,"+")</f>
        <v>12</v>
      </c>
      <c r="B59" s="10">
        <f>COUNTIF(Uniprot!$G60:G$9344,"-")</f>
        <v>9278</v>
      </c>
      <c r="C59" s="10">
        <f>COUNTIF(Uniprot!$G$3:G60,"-")</f>
        <v>46</v>
      </c>
      <c r="D59">
        <f>COUNTIF(Uniprot!$G60:G$9344,"+")</f>
        <v>7</v>
      </c>
      <c r="E59" s="10">
        <f t="shared" si="0"/>
        <v>0.995</v>
      </c>
      <c r="F59">
        <f t="shared" si="1"/>
        <v>5.0000000000000044E-3</v>
      </c>
      <c r="G59" s="10">
        <f t="shared" si="2"/>
        <v>0.63200000000000001</v>
      </c>
      <c r="H59">
        <f t="shared" si="3"/>
        <v>0.627</v>
      </c>
      <c r="I59" s="7">
        <v>134</v>
      </c>
    </row>
    <row r="60" spans="1:9" x14ac:dyDescent="0.35">
      <c r="A60" s="10">
        <f>COUNTIF(Uniprot!$G$3:G61,"+")</f>
        <v>12</v>
      </c>
      <c r="B60" s="10">
        <f>COUNTIF(Uniprot!$G61:G$9344,"-")</f>
        <v>9277</v>
      </c>
      <c r="C60" s="10">
        <f>COUNTIF(Uniprot!$G$3:G61,"-")</f>
        <v>47</v>
      </c>
      <c r="D60">
        <f>COUNTIF(Uniprot!$G61:G$9344,"+")</f>
        <v>7</v>
      </c>
      <c r="E60" s="10">
        <f t="shared" si="0"/>
        <v>0.995</v>
      </c>
      <c r="F60">
        <f t="shared" si="1"/>
        <v>5.0000000000000044E-3</v>
      </c>
      <c r="G60" s="10">
        <f t="shared" si="2"/>
        <v>0.63200000000000001</v>
      </c>
      <c r="H60">
        <f t="shared" si="3"/>
        <v>0.627</v>
      </c>
      <c r="I60" s="7">
        <v>134</v>
      </c>
    </row>
    <row r="61" spans="1:9" x14ac:dyDescent="0.35">
      <c r="A61" s="10">
        <f>COUNTIF(Uniprot!$G$3:G62,"+")</f>
        <v>12</v>
      </c>
      <c r="B61" s="10">
        <f>COUNTIF(Uniprot!$G62:G$9344,"-")</f>
        <v>9276</v>
      </c>
      <c r="C61" s="10">
        <f>COUNTIF(Uniprot!$G$3:G62,"-")</f>
        <v>48</v>
      </c>
      <c r="D61">
        <f>COUNTIF(Uniprot!$G62:G$9344,"+")</f>
        <v>7</v>
      </c>
      <c r="E61" s="10">
        <f t="shared" si="0"/>
        <v>0.995</v>
      </c>
      <c r="F61">
        <f t="shared" si="1"/>
        <v>5.0000000000000044E-3</v>
      </c>
      <c r="G61" s="10">
        <f t="shared" si="2"/>
        <v>0.63200000000000001</v>
      </c>
      <c r="H61">
        <f t="shared" si="3"/>
        <v>0.627</v>
      </c>
      <c r="I61" s="7">
        <v>133.6</v>
      </c>
    </row>
    <row r="62" spans="1:9" x14ac:dyDescent="0.35">
      <c r="A62" s="10">
        <f>COUNTIF(Uniprot!$G$3:G63,"+")</f>
        <v>12</v>
      </c>
      <c r="B62" s="10">
        <f>COUNTIF(Uniprot!$G63:G$9344,"-")</f>
        <v>9275</v>
      </c>
      <c r="C62" s="10">
        <f>COUNTIF(Uniprot!$G$3:G63,"-")</f>
        <v>49</v>
      </c>
      <c r="D62">
        <f>COUNTIF(Uniprot!$G63:G$9344,"+")</f>
        <v>7</v>
      </c>
      <c r="E62" s="10">
        <f t="shared" si="0"/>
        <v>0.995</v>
      </c>
      <c r="F62">
        <f t="shared" si="1"/>
        <v>5.0000000000000044E-3</v>
      </c>
      <c r="G62" s="10">
        <f t="shared" si="2"/>
        <v>0.63200000000000001</v>
      </c>
      <c r="H62">
        <f t="shared" si="3"/>
        <v>0.627</v>
      </c>
      <c r="I62" s="7">
        <v>133.1</v>
      </c>
    </row>
    <row r="63" spans="1:9" x14ac:dyDescent="0.35">
      <c r="A63" s="10">
        <f>COUNTIF(Uniprot!$G$3:G64,"+")</f>
        <v>12</v>
      </c>
      <c r="B63" s="10">
        <f>COUNTIF(Uniprot!$G64:G$9344,"-")</f>
        <v>9274</v>
      </c>
      <c r="C63" s="10">
        <f>COUNTIF(Uniprot!$G$3:G64,"-")</f>
        <v>50</v>
      </c>
      <c r="D63">
        <f>COUNTIF(Uniprot!$G64:G$9344,"+")</f>
        <v>7</v>
      </c>
      <c r="E63" s="10">
        <f t="shared" si="0"/>
        <v>0.995</v>
      </c>
      <c r="F63">
        <f t="shared" si="1"/>
        <v>5.0000000000000044E-3</v>
      </c>
      <c r="G63" s="10">
        <f t="shared" si="2"/>
        <v>0.63200000000000001</v>
      </c>
      <c r="H63">
        <f t="shared" si="3"/>
        <v>0.627</v>
      </c>
      <c r="I63" s="7">
        <v>133</v>
      </c>
    </row>
    <row r="64" spans="1:9" x14ac:dyDescent="0.35">
      <c r="A64" s="10">
        <f>COUNTIF(Uniprot!$G$3:G65,"+")</f>
        <v>12</v>
      </c>
      <c r="B64" s="10">
        <f>COUNTIF(Uniprot!$G65:G$9344,"-")</f>
        <v>9273</v>
      </c>
      <c r="C64" s="10">
        <f>COUNTIF(Uniprot!$G$3:G65,"-")</f>
        <v>51</v>
      </c>
      <c r="D64">
        <f>COUNTIF(Uniprot!$G65:G$9344,"+")</f>
        <v>7</v>
      </c>
      <c r="E64" s="10">
        <f t="shared" si="0"/>
        <v>0.995</v>
      </c>
      <c r="F64">
        <f t="shared" si="1"/>
        <v>5.0000000000000044E-3</v>
      </c>
      <c r="G64" s="10">
        <f t="shared" si="2"/>
        <v>0.63200000000000001</v>
      </c>
      <c r="H64">
        <f t="shared" si="3"/>
        <v>0.627</v>
      </c>
      <c r="I64" s="7">
        <v>132.9</v>
      </c>
    </row>
    <row r="65" spans="1:9" x14ac:dyDescent="0.35">
      <c r="A65" s="10">
        <f>COUNTIF(Uniprot!$G$3:G66,"+")</f>
        <v>12</v>
      </c>
      <c r="B65" s="10">
        <f>COUNTIF(Uniprot!$G66:G$9344,"-")</f>
        <v>9272</v>
      </c>
      <c r="C65" s="10">
        <f>COUNTIF(Uniprot!$G$3:G66,"-")</f>
        <v>52</v>
      </c>
      <c r="D65">
        <f>COUNTIF(Uniprot!$G66:G$9344,"+")</f>
        <v>7</v>
      </c>
      <c r="E65" s="10">
        <f t="shared" si="0"/>
        <v>0.99399999999999999</v>
      </c>
      <c r="F65">
        <f t="shared" si="1"/>
        <v>6.0000000000000053E-3</v>
      </c>
      <c r="G65" s="10">
        <f t="shared" si="2"/>
        <v>0.63200000000000001</v>
      </c>
      <c r="H65">
        <f t="shared" si="3"/>
        <v>0.626</v>
      </c>
      <c r="I65" s="7">
        <v>132.69999999999999</v>
      </c>
    </row>
    <row r="66" spans="1:9" x14ac:dyDescent="0.35">
      <c r="A66" s="10">
        <f>COUNTIF(Uniprot!$G$3:G67,"+")</f>
        <v>12</v>
      </c>
      <c r="B66" s="10">
        <f>COUNTIF(Uniprot!$G67:G$9344,"-")</f>
        <v>9271</v>
      </c>
      <c r="C66" s="10">
        <f>COUNTIF(Uniprot!$G$3:G67,"-")</f>
        <v>53</v>
      </c>
      <c r="D66">
        <f>COUNTIF(Uniprot!$G67:G$9344,"+")</f>
        <v>7</v>
      </c>
      <c r="E66" s="10">
        <f t="shared" si="0"/>
        <v>0.99399999999999999</v>
      </c>
      <c r="F66">
        <f t="shared" si="1"/>
        <v>6.0000000000000053E-3</v>
      </c>
      <c r="G66" s="10">
        <f t="shared" si="2"/>
        <v>0.63200000000000001</v>
      </c>
      <c r="H66">
        <f t="shared" si="3"/>
        <v>0.626</v>
      </c>
      <c r="I66" s="7">
        <v>132.6</v>
      </c>
    </row>
    <row r="67" spans="1:9" x14ac:dyDescent="0.35">
      <c r="A67" s="10">
        <f>COUNTIF(Uniprot!$G$3:G68,"+")</f>
        <v>12</v>
      </c>
      <c r="B67" s="10">
        <f>COUNTIF(Uniprot!$G68:G$9344,"-")</f>
        <v>9270</v>
      </c>
      <c r="C67" s="10">
        <f>COUNTIF(Uniprot!$G$3:G68,"-")</f>
        <v>54</v>
      </c>
      <c r="D67">
        <f>COUNTIF(Uniprot!$G68:G$9344,"+")</f>
        <v>7</v>
      </c>
      <c r="E67" s="10">
        <f t="shared" ref="E67:E130" si="4">ROUND(B67/(B67+C67),3)</f>
        <v>0.99399999999999999</v>
      </c>
      <c r="F67">
        <f t="shared" ref="F67:F130" si="5">1-E67</f>
        <v>6.0000000000000053E-3</v>
      </c>
      <c r="G67" s="10">
        <f t="shared" ref="G67:G130" si="6">ROUND(A67/(A67+D67),3)</f>
        <v>0.63200000000000001</v>
      </c>
      <c r="H67">
        <f t="shared" ref="H67:H130" si="7">G67-F67</f>
        <v>0.626</v>
      </c>
      <c r="I67" s="7">
        <v>132.4</v>
      </c>
    </row>
    <row r="68" spans="1:9" x14ac:dyDescent="0.35">
      <c r="A68" s="10">
        <f>COUNTIF(Uniprot!$G$3:G69,"+")</f>
        <v>12</v>
      </c>
      <c r="B68" s="10">
        <f>COUNTIF(Uniprot!$G69:G$9344,"-")</f>
        <v>9269</v>
      </c>
      <c r="C68" s="10">
        <f>COUNTIF(Uniprot!$G$3:G69,"-")</f>
        <v>55</v>
      </c>
      <c r="D68">
        <f>COUNTIF(Uniprot!$G69:G$9344,"+")</f>
        <v>7</v>
      </c>
      <c r="E68" s="10">
        <f t="shared" si="4"/>
        <v>0.99399999999999999</v>
      </c>
      <c r="F68">
        <f t="shared" si="5"/>
        <v>6.0000000000000053E-3</v>
      </c>
      <c r="G68" s="10">
        <f t="shared" si="6"/>
        <v>0.63200000000000001</v>
      </c>
      <c r="H68">
        <f t="shared" si="7"/>
        <v>0.626</v>
      </c>
      <c r="I68" s="7">
        <v>132.30000000000001</v>
      </c>
    </row>
    <row r="69" spans="1:9" x14ac:dyDescent="0.35">
      <c r="A69" s="10">
        <f>COUNTIF(Uniprot!$G$3:G70,"+")</f>
        <v>12</v>
      </c>
      <c r="B69" s="10">
        <f>COUNTIF(Uniprot!$G70:G$9344,"-")</f>
        <v>9268</v>
      </c>
      <c r="C69" s="10">
        <f>COUNTIF(Uniprot!$G$3:G70,"-")</f>
        <v>56</v>
      </c>
      <c r="D69">
        <f>COUNTIF(Uniprot!$G70:G$9344,"+")</f>
        <v>7</v>
      </c>
      <c r="E69" s="10">
        <f t="shared" si="4"/>
        <v>0.99399999999999999</v>
      </c>
      <c r="F69">
        <f t="shared" si="5"/>
        <v>6.0000000000000053E-3</v>
      </c>
      <c r="G69" s="10">
        <f t="shared" si="6"/>
        <v>0.63200000000000001</v>
      </c>
      <c r="H69">
        <f t="shared" si="7"/>
        <v>0.626</v>
      </c>
      <c r="I69" s="7">
        <v>132.30000000000001</v>
      </c>
    </row>
    <row r="70" spans="1:9" x14ac:dyDescent="0.35">
      <c r="A70" s="10">
        <f>COUNTIF(Uniprot!$G$3:G71,"+")</f>
        <v>12</v>
      </c>
      <c r="B70" s="10">
        <f>COUNTIF(Uniprot!$G71:G$9344,"-")</f>
        <v>9267</v>
      </c>
      <c r="C70" s="10">
        <f>COUNTIF(Uniprot!$G$3:G71,"-")</f>
        <v>57</v>
      </c>
      <c r="D70">
        <f>COUNTIF(Uniprot!$G71:G$9344,"+")</f>
        <v>7</v>
      </c>
      <c r="E70" s="10">
        <f t="shared" si="4"/>
        <v>0.99399999999999999</v>
      </c>
      <c r="F70">
        <f t="shared" si="5"/>
        <v>6.0000000000000053E-3</v>
      </c>
      <c r="G70" s="10">
        <f t="shared" si="6"/>
        <v>0.63200000000000001</v>
      </c>
      <c r="H70">
        <f t="shared" si="7"/>
        <v>0.626</v>
      </c>
      <c r="I70" s="7">
        <v>132.30000000000001</v>
      </c>
    </row>
    <row r="71" spans="1:9" x14ac:dyDescent="0.35">
      <c r="A71" s="10">
        <f>COUNTIF(Uniprot!$G$3:G72,"+")</f>
        <v>12</v>
      </c>
      <c r="B71" s="10">
        <f>COUNTIF(Uniprot!$G72:G$9344,"-")</f>
        <v>9266</v>
      </c>
      <c r="C71" s="10">
        <f>COUNTIF(Uniprot!$G$3:G72,"-")</f>
        <v>58</v>
      </c>
      <c r="D71">
        <f>COUNTIF(Uniprot!$G72:G$9344,"+")</f>
        <v>7</v>
      </c>
      <c r="E71" s="10">
        <f t="shared" si="4"/>
        <v>0.99399999999999999</v>
      </c>
      <c r="F71">
        <f t="shared" si="5"/>
        <v>6.0000000000000053E-3</v>
      </c>
      <c r="G71" s="10">
        <f t="shared" si="6"/>
        <v>0.63200000000000001</v>
      </c>
      <c r="H71">
        <f t="shared" si="7"/>
        <v>0.626</v>
      </c>
      <c r="I71" s="7">
        <v>132.19999999999999</v>
      </c>
    </row>
    <row r="72" spans="1:9" x14ac:dyDescent="0.35">
      <c r="A72" s="10">
        <f>COUNTIF(Uniprot!$G$3:G73,"+")</f>
        <v>12</v>
      </c>
      <c r="B72" s="10">
        <f>COUNTIF(Uniprot!$G73:G$9344,"-")</f>
        <v>9265</v>
      </c>
      <c r="C72" s="10">
        <f>COUNTIF(Uniprot!$G$3:G73,"-")</f>
        <v>59</v>
      </c>
      <c r="D72">
        <f>COUNTIF(Uniprot!$G73:G$9344,"+")</f>
        <v>7</v>
      </c>
      <c r="E72" s="10">
        <f t="shared" si="4"/>
        <v>0.99399999999999999</v>
      </c>
      <c r="F72">
        <f t="shared" si="5"/>
        <v>6.0000000000000053E-3</v>
      </c>
      <c r="G72" s="10">
        <f t="shared" si="6"/>
        <v>0.63200000000000001</v>
      </c>
      <c r="H72">
        <f t="shared" si="7"/>
        <v>0.626</v>
      </c>
      <c r="I72" s="7">
        <v>132.1</v>
      </c>
    </row>
    <row r="73" spans="1:9" x14ac:dyDescent="0.35">
      <c r="A73" s="10">
        <f>COUNTIF(Uniprot!$G$3:G74,"+")</f>
        <v>12</v>
      </c>
      <c r="B73" s="10">
        <f>COUNTIF(Uniprot!$G74:G$9344,"-")</f>
        <v>9264</v>
      </c>
      <c r="C73" s="10">
        <f>COUNTIF(Uniprot!$G$3:G74,"-")</f>
        <v>60</v>
      </c>
      <c r="D73">
        <f>COUNTIF(Uniprot!$G74:G$9344,"+")</f>
        <v>7</v>
      </c>
      <c r="E73" s="10">
        <f t="shared" si="4"/>
        <v>0.99399999999999999</v>
      </c>
      <c r="F73">
        <f t="shared" si="5"/>
        <v>6.0000000000000053E-3</v>
      </c>
      <c r="G73" s="10">
        <f t="shared" si="6"/>
        <v>0.63200000000000001</v>
      </c>
      <c r="H73">
        <f t="shared" si="7"/>
        <v>0.626</v>
      </c>
      <c r="I73" s="7">
        <v>131.80000000000001</v>
      </c>
    </row>
    <row r="74" spans="1:9" x14ac:dyDescent="0.35">
      <c r="A74" s="10">
        <f>COUNTIF(Uniprot!$G$3:G75,"+")</f>
        <v>12</v>
      </c>
      <c r="B74" s="10">
        <f>COUNTIF(Uniprot!$G75:G$9344,"-")</f>
        <v>9263</v>
      </c>
      <c r="C74" s="10">
        <f>COUNTIF(Uniprot!$G$3:G75,"-")</f>
        <v>61</v>
      </c>
      <c r="D74">
        <f>COUNTIF(Uniprot!$G75:G$9344,"+")</f>
        <v>7</v>
      </c>
      <c r="E74" s="10">
        <f t="shared" si="4"/>
        <v>0.99299999999999999</v>
      </c>
      <c r="F74">
        <f t="shared" si="5"/>
        <v>7.0000000000000062E-3</v>
      </c>
      <c r="G74" s="10">
        <f t="shared" si="6"/>
        <v>0.63200000000000001</v>
      </c>
      <c r="H74">
        <f t="shared" si="7"/>
        <v>0.625</v>
      </c>
      <c r="I74" s="7">
        <v>131.69999999999999</v>
      </c>
    </row>
    <row r="75" spans="1:9" x14ac:dyDescent="0.35">
      <c r="A75" s="10">
        <f>COUNTIF(Uniprot!$G$3:G76,"+")</f>
        <v>12</v>
      </c>
      <c r="B75" s="10">
        <f>COUNTIF(Uniprot!$G76:G$9344,"-")</f>
        <v>9262</v>
      </c>
      <c r="C75" s="10">
        <f>COUNTIF(Uniprot!$G$3:G76,"-")</f>
        <v>62</v>
      </c>
      <c r="D75">
        <f>COUNTIF(Uniprot!$G76:G$9344,"+")</f>
        <v>7</v>
      </c>
      <c r="E75" s="10">
        <f t="shared" si="4"/>
        <v>0.99299999999999999</v>
      </c>
      <c r="F75">
        <f t="shared" si="5"/>
        <v>7.0000000000000062E-3</v>
      </c>
      <c r="G75" s="10">
        <f t="shared" si="6"/>
        <v>0.63200000000000001</v>
      </c>
      <c r="H75">
        <f t="shared" si="7"/>
        <v>0.625</v>
      </c>
      <c r="I75" s="7">
        <v>131.69999999999999</v>
      </c>
    </row>
    <row r="76" spans="1:9" x14ac:dyDescent="0.35">
      <c r="A76" s="10">
        <f>COUNTIF(Uniprot!$G$3:G77,"+")</f>
        <v>12</v>
      </c>
      <c r="B76" s="10">
        <f>COUNTIF(Uniprot!$G77:G$9344,"-")</f>
        <v>9261</v>
      </c>
      <c r="C76" s="10">
        <f>COUNTIF(Uniprot!$G$3:G77,"-")</f>
        <v>63</v>
      </c>
      <c r="D76">
        <f>COUNTIF(Uniprot!$G77:G$9344,"+")</f>
        <v>7</v>
      </c>
      <c r="E76" s="10">
        <f t="shared" si="4"/>
        <v>0.99299999999999999</v>
      </c>
      <c r="F76">
        <f t="shared" si="5"/>
        <v>7.0000000000000062E-3</v>
      </c>
      <c r="G76" s="10">
        <f t="shared" si="6"/>
        <v>0.63200000000000001</v>
      </c>
      <c r="H76">
        <f t="shared" si="7"/>
        <v>0.625</v>
      </c>
      <c r="I76" s="7">
        <v>131.6</v>
      </c>
    </row>
    <row r="77" spans="1:9" x14ac:dyDescent="0.35">
      <c r="A77" s="10">
        <f>COUNTIF(Uniprot!$G$3:G78,"+")</f>
        <v>12</v>
      </c>
      <c r="B77" s="10">
        <f>COUNTIF(Uniprot!$G78:G$9344,"-")</f>
        <v>9260</v>
      </c>
      <c r="C77" s="10">
        <f>COUNTIF(Uniprot!$G$3:G78,"-")</f>
        <v>64</v>
      </c>
      <c r="D77">
        <f>COUNTIF(Uniprot!$G78:G$9344,"+")</f>
        <v>7</v>
      </c>
      <c r="E77" s="10">
        <f t="shared" si="4"/>
        <v>0.99299999999999999</v>
      </c>
      <c r="F77">
        <f t="shared" si="5"/>
        <v>7.0000000000000062E-3</v>
      </c>
      <c r="G77" s="10">
        <f t="shared" si="6"/>
        <v>0.63200000000000001</v>
      </c>
      <c r="H77">
        <f t="shared" si="7"/>
        <v>0.625</v>
      </c>
      <c r="I77" s="7">
        <v>131.5</v>
      </c>
    </row>
    <row r="78" spans="1:9" x14ac:dyDescent="0.35">
      <c r="A78" s="10">
        <f>COUNTIF(Uniprot!$G$3:G79,"+")</f>
        <v>12</v>
      </c>
      <c r="B78" s="10">
        <f>COUNTIF(Uniprot!$G79:G$9344,"-")</f>
        <v>9259</v>
      </c>
      <c r="C78" s="10">
        <f>COUNTIF(Uniprot!$G$3:G79,"-")</f>
        <v>65</v>
      </c>
      <c r="D78">
        <f>COUNTIF(Uniprot!$G79:G$9344,"+")</f>
        <v>7</v>
      </c>
      <c r="E78" s="10">
        <f t="shared" si="4"/>
        <v>0.99299999999999999</v>
      </c>
      <c r="F78">
        <f t="shared" si="5"/>
        <v>7.0000000000000062E-3</v>
      </c>
      <c r="G78" s="10">
        <f t="shared" si="6"/>
        <v>0.63200000000000001</v>
      </c>
      <c r="H78">
        <f t="shared" si="7"/>
        <v>0.625</v>
      </c>
      <c r="I78" s="7">
        <v>131.5</v>
      </c>
    </row>
    <row r="79" spans="1:9" x14ac:dyDescent="0.35">
      <c r="A79" s="10">
        <f>COUNTIF(Uniprot!$G$3:G80,"+")</f>
        <v>12</v>
      </c>
      <c r="B79" s="10">
        <f>COUNTIF(Uniprot!$G80:G$9344,"-")</f>
        <v>9258</v>
      </c>
      <c r="C79" s="10">
        <f>COUNTIF(Uniprot!$G$3:G80,"-")</f>
        <v>66</v>
      </c>
      <c r="D79">
        <f>COUNTIF(Uniprot!$G80:G$9344,"+")</f>
        <v>7</v>
      </c>
      <c r="E79" s="10">
        <f t="shared" si="4"/>
        <v>0.99299999999999999</v>
      </c>
      <c r="F79">
        <f t="shared" si="5"/>
        <v>7.0000000000000062E-3</v>
      </c>
      <c r="G79" s="10">
        <f t="shared" si="6"/>
        <v>0.63200000000000001</v>
      </c>
      <c r="H79">
        <f t="shared" si="7"/>
        <v>0.625</v>
      </c>
      <c r="I79" s="7">
        <v>131.4</v>
      </c>
    </row>
    <row r="80" spans="1:9" x14ac:dyDescent="0.35">
      <c r="A80" s="10">
        <f>COUNTIF(Uniprot!$G$3:G81,"+")</f>
        <v>12</v>
      </c>
      <c r="B80" s="10">
        <f>COUNTIF(Uniprot!$G81:G$9344,"-")</f>
        <v>9257</v>
      </c>
      <c r="C80" s="10">
        <f>COUNTIF(Uniprot!$G$3:G81,"-")</f>
        <v>67</v>
      </c>
      <c r="D80">
        <f>COUNTIF(Uniprot!$G81:G$9344,"+")</f>
        <v>7</v>
      </c>
      <c r="E80" s="10">
        <f t="shared" si="4"/>
        <v>0.99299999999999999</v>
      </c>
      <c r="F80">
        <f t="shared" si="5"/>
        <v>7.0000000000000062E-3</v>
      </c>
      <c r="G80" s="10">
        <f t="shared" si="6"/>
        <v>0.63200000000000001</v>
      </c>
      <c r="H80">
        <f t="shared" si="7"/>
        <v>0.625</v>
      </c>
      <c r="I80" s="7">
        <v>131.4</v>
      </c>
    </row>
    <row r="81" spans="1:9" x14ac:dyDescent="0.35">
      <c r="A81" s="10">
        <f>COUNTIF(Uniprot!$G$3:G82,"+")</f>
        <v>12</v>
      </c>
      <c r="B81" s="10">
        <f>COUNTIF(Uniprot!$G82:G$9344,"-")</f>
        <v>9256</v>
      </c>
      <c r="C81" s="10">
        <f>COUNTIF(Uniprot!$G$3:G82,"-")</f>
        <v>68</v>
      </c>
      <c r="D81">
        <f>COUNTIF(Uniprot!$G82:G$9344,"+")</f>
        <v>7</v>
      </c>
      <c r="E81" s="10">
        <f t="shared" si="4"/>
        <v>0.99299999999999999</v>
      </c>
      <c r="F81">
        <f t="shared" si="5"/>
        <v>7.0000000000000062E-3</v>
      </c>
      <c r="G81" s="10">
        <f t="shared" si="6"/>
        <v>0.63200000000000001</v>
      </c>
      <c r="H81">
        <f t="shared" si="7"/>
        <v>0.625</v>
      </c>
      <c r="I81" s="7">
        <v>131.19999999999999</v>
      </c>
    </row>
    <row r="82" spans="1:9" x14ac:dyDescent="0.35">
      <c r="A82" s="10">
        <f>COUNTIF(Uniprot!$G$3:G83,"+")</f>
        <v>12</v>
      </c>
      <c r="B82" s="10">
        <f>COUNTIF(Uniprot!$G83:G$9344,"-")</f>
        <v>9255</v>
      </c>
      <c r="C82" s="10">
        <f>COUNTIF(Uniprot!$G$3:G83,"-")</f>
        <v>69</v>
      </c>
      <c r="D82">
        <f>COUNTIF(Uniprot!$G83:G$9344,"+")</f>
        <v>7</v>
      </c>
      <c r="E82" s="10">
        <f t="shared" si="4"/>
        <v>0.99299999999999999</v>
      </c>
      <c r="F82">
        <f t="shared" si="5"/>
        <v>7.0000000000000062E-3</v>
      </c>
      <c r="G82" s="10">
        <f t="shared" si="6"/>
        <v>0.63200000000000001</v>
      </c>
      <c r="H82">
        <f t="shared" si="7"/>
        <v>0.625</v>
      </c>
      <c r="I82" s="7">
        <v>131.1</v>
      </c>
    </row>
    <row r="83" spans="1:9" x14ac:dyDescent="0.35">
      <c r="A83" s="10">
        <f>COUNTIF(Uniprot!$G$3:G84,"+")</f>
        <v>12</v>
      </c>
      <c r="B83" s="10">
        <f>COUNTIF(Uniprot!$G84:G$9344,"-")</f>
        <v>9254</v>
      </c>
      <c r="C83" s="10">
        <f>COUNTIF(Uniprot!$G$3:G84,"-")</f>
        <v>70</v>
      </c>
      <c r="D83">
        <f>COUNTIF(Uniprot!$G84:G$9344,"+")</f>
        <v>7</v>
      </c>
      <c r="E83" s="10">
        <f t="shared" si="4"/>
        <v>0.99199999999999999</v>
      </c>
      <c r="F83">
        <f t="shared" si="5"/>
        <v>8.0000000000000071E-3</v>
      </c>
      <c r="G83" s="10">
        <f t="shared" si="6"/>
        <v>0.63200000000000001</v>
      </c>
      <c r="H83">
        <f t="shared" si="7"/>
        <v>0.624</v>
      </c>
      <c r="I83" s="7">
        <v>130.80000000000001</v>
      </c>
    </row>
    <row r="84" spans="1:9" x14ac:dyDescent="0.35">
      <c r="A84" s="10">
        <f>COUNTIF(Uniprot!$G$3:G85,"+")</f>
        <v>12</v>
      </c>
      <c r="B84" s="10">
        <f>COUNTIF(Uniprot!$G85:G$9344,"-")</f>
        <v>9253</v>
      </c>
      <c r="C84" s="10">
        <f>COUNTIF(Uniprot!$G$3:G85,"-")</f>
        <v>71</v>
      </c>
      <c r="D84">
        <f>COUNTIF(Uniprot!$G85:G$9344,"+")</f>
        <v>7</v>
      </c>
      <c r="E84" s="10">
        <f t="shared" si="4"/>
        <v>0.99199999999999999</v>
      </c>
      <c r="F84">
        <f t="shared" si="5"/>
        <v>8.0000000000000071E-3</v>
      </c>
      <c r="G84" s="10">
        <f t="shared" si="6"/>
        <v>0.63200000000000001</v>
      </c>
      <c r="H84">
        <f t="shared" si="7"/>
        <v>0.624</v>
      </c>
      <c r="I84" s="7">
        <v>130.80000000000001</v>
      </c>
    </row>
    <row r="85" spans="1:9" x14ac:dyDescent="0.35">
      <c r="A85" s="10">
        <f>COUNTIF(Uniprot!$G$3:G86,"+")</f>
        <v>12</v>
      </c>
      <c r="B85" s="10">
        <f>COUNTIF(Uniprot!$G86:G$9344,"-")</f>
        <v>9252</v>
      </c>
      <c r="C85" s="10">
        <f>COUNTIF(Uniprot!$G$3:G86,"-")</f>
        <v>72</v>
      </c>
      <c r="D85">
        <f>COUNTIF(Uniprot!$G86:G$9344,"+")</f>
        <v>7</v>
      </c>
      <c r="E85" s="10">
        <f t="shared" si="4"/>
        <v>0.99199999999999999</v>
      </c>
      <c r="F85">
        <f t="shared" si="5"/>
        <v>8.0000000000000071E-3</v>
      </c>
      <c r="G85" s="10">
        <f t="shared" si="6"/>
        <v>0.63200000000000001</v>
      </c>
      <c r="H85">
        <f t="shared" si="7"/>
        <v>0.624</v>
      </c>
      <c r="I85" s="7">
        <v>130.69999999999999</v>
      </c>
    </row>
    <row r="86" spans="1:9" x14ac:dyDescent="0.35">
      <c r="A86" s="10">
        <f>COUNTIF(Uniprot!$G$3:G87,"+")</f>
        <v>12</v>
      </c>
      <c r="B86" s="10">
        <f>COUNTIF(Uniprot!$G87:G$9344,"-")</f>
        <v>9251</v>
      </c>
      <c r="C86" s="10">
        <f>COUNTIF(Uniprot!$G$3:G87,"-")</f>
        <v>73</v>
      </c>
      <c r="D86">
        <f>COUNTIF(Uniprot!$G87:G$9344,"+")</f>
        <v>7</v>
      </c>
      <c r="E86" s="10">
        <f t="shared" si="4"/>
        <v>0.99199999999999999</v>
      </c>
      <c r="F86">
        <f t="shared" si="5"/>
        <v>8.0000000000000071E-3</v>
      </c>
      <c r="G86" s="10">
        <f t="shared" si="6"/>
        <v>0.63200000000000001</v>
      </c>
      <c r="H86">
        <f t="shared" si="7"/>
        <v>0.624</v>
      </c>
      <c r="I86" s="7">
        <v>130.5</v>
      </c>
    </row>
    <row r="87" spans="1:9" x14ac:dyDescent="0.35">
      <c r="A87" s="10">
        <f>COUNTIF(Uniprot!$G$3:G88,"+")</f>
        <v>12</v>
      </c>
      <c r="B87" s="10">
        <f>COUNTIF(Uniprot!$G88:G$9344,"-")</f>
        <v>9250</v>
      </c>
      <c r="C87" s="10">
        <f>COUNTIF(Uniprot!$G$3:G88,"-")</f>
        <v>74</v>
      </c>
      <c r="D87">
        <f>COUNTIF(Uniprot!$G88:G$9344,"+")</f>
        <v>7</v>
      </c>
      <c r="E87" s="10">
        <f t="shared" si="4"/>
        <v>0.99199999999999999</v>
      </c>
      <c r="F87">
        <f t="shared" si="5"/>
        <v>8.0000000000000071E-3</v>
      </c>
      <c r="G87" s="10">
        <f t="shared" si="6"/>
        <v>0.63200000000000001</v>
      </c>
      <c r="H87">
        <f t="shared" si="7"/>
        <v>0.624</v>
      </c>
      <c r="I87" s="7">
        <v>130.30000000000001</v>
      </c>
    </row>
    <row r="88" spans="1:9" x14ac:dyDescent="0.35">
      <c r="A88" s="10">
        <f>COUNTIF(Uniprot!$G$3:G89,"+")</f>
        <v>12</v>
      </c>
      <c r="B88" s="10">
        <f>COUNTIF(Uniprot!$G89:G$9344,"-")</f>
        <v>9249</v>
      </c>
      <c r="C88" s="10">
        <f>COUNTIF(Uniprot!$G$3:G89,"-")</f>
        <v>75</v>
      </c>
      <c r="D88">
        <f>COUNTIF(Uniprot!$G89:G$9344,"+")</f>
        <v>7</v>
      </c>
      <c r="E88" s="10">
        <f t="shared" si="4"/>
        <v>0.99199999999999999</v>
      </c>
      <c r="F88">
        <f t="shared" si="5"/>
        <v>8.0000000000000071E-3</v>
      </c>
      <c r="G88" s="10">
        <f t="shared" si="6"/>
        <v>0.63200000000000001</v>
      </c>
      <c r="H88">
        <f t="shared" si="7"/>
        <v>0.624</v>
      </c>
      <c r="I88" s="7">
        <v>130.19999999999999</v>
      </c>
    </row>
    <row r="89" spans="1:9" x14ac:dyDescent="0.35">
      <c r="A89" s="10">
        <f>COUNTIF(Uniprot!$G$3:G90,"+")</f>
        <v>12</v>
      </c>
      <c r="B89" s="10">
        <f>COUNTIF(Uniprot!$G90:G$9344,"-")</f>
        <v>9248</v>
      </c>
      <c r="C89" s="10">
        <f>COUNTIF(Uniprot!$G$3:G90,"-")</f>
        <v>76</v>
      </c>
      <c r="D89">
        <f>COUNTIF(Uniprot!$G90:G$9344,"+")</f>
        <v>7</v>
      </c>
      <c r="E89" s="10">
        <f t="shared" si="4"/>
        <v>0.99199999999999999</v>
      </c>
      <c r="F89">
        <f t="shared" si="5"/>
        <v>8.0000000000000071E-3</v>
      </c>
      <c r="G89" s="10">
        <f t="shared" si="6"/>
        <v>0.63200000000000001</v>
      </c>
      <c r="H89">
        <f t="shared" si="7"/>
        <v>0.624</v>
      </c>
      <c r="I89" s="7">
        <v>129.69999999999999</v>
      </c>
    </row>
    <row r="90" spans="1:9" x14ac:dyDescent="0.35">
      <c r="A90" s="10">
        <f>COUNTIF(Uniprot!$G$3:G91,"+")</f>
        <v>12</v>
      </c>
      <c r="B90" s="10">
        <f>COUNTIF(Uniprot!$G91:G$9344,"-")</f>
        <v>9247</v>
      </c>
      <c r="C90" s="10">
        <f>COUNTIF(Uniprot!$G$3:G91,"-")</f>
        <v>77</v>
      </c>
      <c r="D90">
        <f>COUNTIF(Uniprot!$G91:G$9344,"+")</f>
        <v>7</v>
      </c>
      <c r="E90" s="10">
        <f t="shared" si="4"/>
        <v>0.99199999999999999</v>
      </c>
      <c r="F90">
        <f t="shared" si="5"/>
        <v>8.0000000000000071E-3</v>
      </c>
      <c r="G90" s="10">
        <f t="shared" si="6"/>
        <v>0.63200000000000001</v>
      </c>
      <c r="H90">
        <f t="shared" si="7"/>
        <v>0.624</v>
      </c>
      <c r="I90" s="7">
        <v>129.6</v>
      </c>
    </row>
    <row r="91" spans="1:9" x14ac:dyDescent="0.35">
      <c r="A91" s="10">
        <f>COUNTIF(Uniprot!$G$3:G92,"+")</f>
        <v>12</v>
      </c>
      <c r="B91" s="10">
        <f>COUNTIF(Uniprot!$G92:G$9344,"-")</f>
        <v>9246</v>
      </c>
      <c r="C91" s="10">
        <f>COUNTIF(Uniprot!$G$3:G92,"-")</f>
        <v>78</v>
      </c>
      <c r="D91">
        <f>COUNTIF(Uniprot!$G92:G$9344,"+")</f>
        <v>7</v>
      </c>
      <c r="E91" s="10">
        <f t="shared" si="4"/>
        <v>0.99199999999999999</v>
      </c>
      <c r="F91">
        <f t="shared" si="5"/>
        <v>8.0000000000000071E-3</v>
      </c>
      <c r="G91" s="10">
        <f t="shared" si="6"/>
        <v>0.63200000000000001</v>
      </c>
      <c r="H91">
        <f t="shared" si="7"/>
        <v>0.624</v>
      </c>
      <c r="I91" s="7">
        <v>129.30000000000001</v>
      </c>
    </row>
    <row r="92" spans="1:9" x14ac:dyDescent="0.35">
      <c r="A92" s="10">
        <f>COUNTIF(Uniprot!$G$3:G93,"+")</f>
        <v>13</v>
      </c>
      <c r="B92" s="10">
        <f>COUNTIF(Uniprot!$G93:G$9344,"-")</f>
        <v>9245</v>
      </c>
      <c r="C92" s="10">
        <f>COUNTIF(Uniprot!$G$3:G93,"-")</f>
        <v>78</v>
      </c>
      <c r="D92">
        <f>COUNTIF(Uniprot!$G93:G$9344,"+")</f>
        <v>7</v>
      </c>
      <c r="E92" s="10">
        <f t="shared" si="4"/>
        <v>0.99199999999999999</v>
      </c>
      <c r="F92">
        <f t="shared" si="5"/>
        <v>8.0000000000000071E-3</v>
      </c>
      <c r="G92" s="10">
        <f t="shared" si="6"/>
        <v>0.65</v>
      </c>
      <c r="H92">
        <f t="shared" si="7"/>
        <v>0.64200000000000002</v>
      </c>
      <c r="I92" s="7">
        <v>128.80000000000001</v>
      </c>
    </row>
    <row r="93" spans="1:9" x14ac:dyDescent="0.35">
      <c r="A93" s="10">
        <f>COUNTIF(Uniprot!$G$3:G94,"+")</f>
        <v>14</v>
      </c>
      <c r="B93" s="10">
        <f>COUNTIF(Uniprot!$G94:G$9344,"-")</f>
        <v>9245</v>
      </c>
      <c r="C93" s="10">
        <f>COUNTIF(Uniprot!$G$3:G94,"-")</f>
        <v>78</v>
      </c>
      <c r="D93">
        <f>COUNTIF(Uniprot!$G94:G$9344,"+")</f>
        <v>6</v>
      </c>
      <c r="E93" s="10">
        <f t="shared" si="4"/>
        <v>0.99199999999999999</v>
      </c>
      <c r="F93">
        <f t="shared" si="5"/>
        <v>8.0000000000000071E-3</v>
      </c>
      <c r="G93" s="10">
        <f t="shared" si="6"/>
        <v>0.7</v>
      </c>
      <c r="H93">
        <f t="shared" si="7"/>
        <v>0.69199999999999995</v>
      </c>
      <c r="I93" s="7">
        <v>128.4</v>
      </c>
    </row>
    <row r="94" spans="1:9" x14ac:dyDescent="0.35">
      <c r="A94" s="10">
        <f>COUNTIF(Uniprot!$G$3:G95,"+")</f>
        <v>14</v>
      </c>
      <c r="B94" s="10">
        <f>COUNTIF(Uniprot!$G95:G$9344,"-")</f>
        <v>9245</v>
      </c>
      <c r="C94" s="10">
        <f>COUNTIF(Uniprot!$G$3:G95,"-")</f>
        <v>79</v>
      </c>
      <c r="D94">
        <f>COUNTIF(Uniprot!$G95:G$9344,"+")</f>
        <v>5</v>
      </c>
      <c r="E94" s="10">
        <f t="shared" si="4"/>
        <v>0.99199999999999999</v>
      </c>
      <c r="F94">
        <f t="shared" si="5"/>
        <v>8.0000000000000071E-3</v>
      </c>
      <c r="G94" s="10">
        <f t="shared" si="6"/>
        <v>0.73699999999999999</v>
      </c>
      <c r="H94">
        <f t="shared" si="7"/>
        <v>0.72899999999999998</v>
      </c>
      <c r="I94" s="7">
        <v>128.4</v>
      </c>
    </row>
    <row r="95" spans="1:9" x14ac:dyDescent="0.35">
      <c r="A95" s="10">
        <f>COUNTIF(Uniprot!$G$3:G96,"+")</f>
        <v>14</v>
      </c>
      <c r="B95" s="10">
        <f>COUNTIF(Uniprot!$G96:G$9344,"-")</f>
        <v>9244</v>
      </c>
      <c r="C95" s="10">
        <f>COUNTIF(Uniprot!$G$3:G96,"-")</f>
        <v>80</v>
      </c>
      <c r="D95">
        <f>COUNTIF(Uniprot!$G96:G$9344,"+")</f>
        <v>5</v>
      </c>
      <c r="E95" s="10">
        <f t="shared" si="4"/>
        <v>0.99099999999999999</v>
      </c>
      <c r="F95">
        <f t="shared" si="5"/>
        <v>9.000000000000008E-3</v>
      </c>
      <c r="G95" s="10">
        <f t="shared" si="6"/>
        <v>0.73699999999999999</v>
      </c>
      <c r="H95">
        <f t="shared" si="7"/>
        <v>0.72799999999999998</v>
      </c>
      <c r="I95" s="7">
        <v>128.19999999999999</v>
      </c>
    </row>
    <row r="96" spans="1:9" x14ac:dyDescent="0.35">
      <c r="A96" s="10">
        <f>COUNTIF(Uniprot!$G$3:G97,"+")</f>
        <v>15</v>
      </c>
      <c r="B96" s="10">
        <f>COUNTIF(Uniprot!$G97:G$9344,"-")</f>
        <v>9243</v>
      </c>
      <c r="C96" s="10">
        <f>COUNTIF(Uniprot!$G$3:G97,"-")</f>
        <v>80</v>
      </c>
      <c r="D96">
        <f>COUNTIF(Uniprot!$G97:G$9344,"+")</f>
        <v>5</v>
      </c>
      <c r="E96" s="10">
        <f t="shared" si="4"/>
        <v>0.99099999999999999</v>
      </c>
      <c r="F96">
        <f t="shared" si="5"/>
        <v>9.000000000000008E-3</v>
      </c>
      <c r="G96" s="10">
        <f t="shared" si="6"/>
        <v>0.75</v>
      </c>
      <c r="H96">
        <f t="shared" si="7"/>
        <v>0.74099999999999999</v>
      </c>
      <c r="I96" s="7">
        <v>128.19999999999999</v>
      </c>
    </row>
    <row r="97" spans="1:9" x14ac:dyDescent="0.35">
      <c r="A97" s="10">
        <f>COUNTIF(Uniprot!$G$3:G98,"+")</f>
        <v>15</v>
      </c>
      <c r="B97" s="10">
        <f>COUNTIF(Uniprot!$G98:G$9344,"-")</f>
        <v>9243</v>
      </c>
      <c r="C97" s="10">
        <f>COUNTIF(Uniprot!$G$3:G98,"-")</f>
        <v>81</v>
      </c>
      <c r="D97">
        <f>COUNTIF(Uniprot!$G98:G$9344,"+")</f>
        <v>4</v>
      </c>
      <c r="E97" s="10">
        <f t="shared" si="4"/>
        <v>0.99099999999999999</v>
      </c>
      <c r="F97">
        <f t="shared" si="5"/>
        <v>9.000000000000008E-3</v>
      </c>
      <c r="G97" s="10">
        <f t="shared" si="6"/>
        <v>0.78900000000000003</v>
      </c>
      <c r="H97">
        <f t="shared" si="7"/>
        <v>0.78</v>
      </c>
      <c r="I97" s="7">
        <v>127.7</v>
      </c>
    </row>
    <row r="98" spans="1:9" x14ac:dyDescent="0.35">
      <c r="A98" s="10">
        <f>COUNTIF(Uniprot!$G$3:G99,"+")</f>
        <v>15</v>
      </c>
      <c r="B98" s="10">
        <f>COUNTIF(Uniprot!$G99:G$9344,"-")</f>
        <v>9242</v>
      </c>
      <c r="C98" s="10">
        <f>COUNTIF(Uniprot!$G$3:G99,"-")</f>
        <v>82</v>
      </c>
      <c r="D98">
        <f>COUNTIF(Uniprot!$G99:G$9344,"+")</f>
        <v>4</v>
      </c>
      <c r="E98" s="10">
        <f t="shared" si="4"/>
        <v>0.99099999999999999</v>
      </c>
      <c r="F98">
        <f t="shared" si="5"/>
        <v>9.000000000000008E-3</v>
      </c>
      <c r="G98" s="10">
        <f t="shared" si="6"/>
        <v>0.78900000000000003</v>
      </c>
      <c r="H98">
        <f t="shared" si="7"/>
        <v>0.78</v>
      </c>
      <c r="I98" s="7">
        <v>126.4</v>
      </c>
    </row>
    <row r="99" spans="1:9" x14ac:dyDescent="0.35">
      <c r="A99" s="10">
        <f>COUNTIF(Uniprot!$G$3:G100,"+")</f>
        <v>15</v>
      </c>
      <c r="B99" s="10">
        <f>COUNTIF(Uniprot!$G100:G$9344,"-")</f>
        <v>9241</v>
      </c>
      <c r="C99" s="10">
        <f>COUNTIF(Uniprot!$G$3:G100,"-")</f>
        <v>83</v>
      </c>
      <c r="D99">
        <f>COUNTIF(Uniprot!$G100:G$9344,"+")</f>
        <v>4</v>
      </c>
      <c r="E99" s="10">
        <f t="shared" si="4"/>
        <v>0.99099999999999999</v>
      </c>
      <c r="F99">
        <f t="shared" si="5"/>
        <v>9.000000000000008E-3</v>
      </c>
      <c r="G99" s="10">
        <f t="shared" si="6"/>
        <v>0.78900000000000003</v>
      </c>
      <c r="H99">
        <f t="shared" si="7"/>
        <v>0.78</v>
      </c>
      <c r="I99" s="7">
        <v>126.3</v>
      </c>
    </row>
    <row r="100" spans="1:9" x14ac:dyDescent="0.35">
      <c r="A100" s="10">
        <f>COUNTIF(Uniprot!$G$3:G101,"+")</f>
        <v>15</v>
      </c>
      <c r="B100" s="10">
        <f>COUNTIF(Uniprot!$G101:G$9344,"-")</f>
        <v>9240</v>
      </c>
      <c r="C100" s="10">
        <f>COUNTIF(Uniprot!$G$3:G101,"-")</f>
        <v>84</v>
      </c>
      <c r="D100">
        <f>COUNTIF(Uniprot!$G101:G$9344,"+")</f>
        <v>4</v>
      </c>
      <c r="E100" s="10">
        <f t="shared" si="4"/>
        <v>0.99099999999999999</v>
      </c>
      <c r="F100">
        <f t="shared" si="5"/>
        <v>9.000000000000008E-3</v>
      </c>
      <c r="G100" s="10">
        <f t="shared" si="6"/>
        <v>0.78900000000000003</v>
      </c>
      <c r="H100">
        <f t="shared" si="7"/>
        <v>0.78</v>
      </c>
      <c r="I100" s="7">
        <v>126.2</v>
      </c>
    </row>
    <row r="101" spans="1:9" x14ac:dyDescent="0.35">
      <c r="A101" s="10">
        <f>COUNTIF(Uniprot!$G$3:G102,"+")</f>
        <v>15</v>
      </c>
      <c r="B101" s="10">
        <f>COUNTIF(Uniprot!$G102:G$9344,"-")</f>
        <v>9239</v>
      </c>
      <c r="C101" s="10">
        <f>COUNTIF(Uniprot!$G$3:G102,"-")</f>
        <v>85</v>
      </c>
      <c r="D101">
        <f>COUNTIF(Uniprot!$G102:G$9344,"+")</f>
        <v>4</v>
      </c>
      <c r="E101" s="10">
        <f t="shared" si="4"/>
        <v>0.99099999999999999</v>
      </c>
      <c r="F101">
        <f t="shared" si="5"/>
        <v>9.000000000000008E-3</v>
      </c>
      <c r="G101" s="10">
        <f t="shared" si="6"/>
        <v>0.78900000000000003</v>
      </c>
      <c r="H101">
        <f t="shared" si="7"/>
        <v>0.78</v>
      </c>
      <c r="I101" s="7">
        <v>125.8</v>
      </c>
    </row>
    <row r="102" spans="1:9" x14ac:dyDescent="0.35">
      <c r="A102" s="10">
        <f>COUNTIF(Uniprot!$G$3:G103,"+")</f>
        <v>15</v>
      </c>
      <c r="B102" s="10">
        <f>COUNTIF(Uniprot!$G103:G$9344,"-")</f>
        <v>9238</v>
      </c>
      <c r="C102" s="10">
        <f>COUNTIF(Uniprot!$G$3:G103,"-")</f>
        <v>86</v>
      </c>
      <c r="D102">
        <f>COUNTIF(Uniprot!$G103:G$9344,"+")</f>
        <v>4</v>
      </c>
      <c r="E102" s="10">
        <f t="shared" si="4"/>
        <v>0.99099999999999999</v>
      </c>
      <c r="F102">
        <f t="shared" si="5"/>
        <v>9.000000000000008E-3</v>
      </c>
      <c r="G102" s="10">
        <f t="shared" si="6"/>
        <v>0.78900000000000003</v>
      </c>
      <c r="H102">
        <f t="shared" si="7"/>
        <v>0.78</v>
      </c>
      <c r="I102" s="7">
        <v>125.7</v>
      </c>
    </row>
    <row r="103" spans="1:9" x14ac:dyDescent="0.35">
      <c r="A103" s="10">
        <f>COUNTIF(Uniprot!$G$3:G104,"+")</f>
        <v>15</v>
      </c>
      <c r="B103" s="10">
        <f>COUNTIF(Uniprot!$G104:G$9344,"-")</f>
        <v>9237</v>
      </c>
      <c r="C103" s="10">
        <f>COUNTIF(Uniprot!$G$3:G104,"-")</f>
        <v>87</v>
      </c>
      <c r="D103">
        <f>COUNTIF(Uniprot!$G104:G$9344,"+")</f>
        <v>4</v>
      </c>
      <c r="E103" s="10">
        <f t="shared" si="4"/>
        <v>0.99099999999999999</v>
      </c>
      <c r="F103">
        <f t="shared" si="5"/>
        <v>9.000000000000008E-3</v>
      </c>
      <c r="G103" s="10">
        <f t="shared" si="6"/>
        <v>0.78900000000000003</v>
      </c>
      <c r="H103">
        <f t="shared" si="7"/>
        <v>0.78</v>
      </c>
      <c r="I103" s="7">
        <v>125.6</v>
      </c>
    </row>
    <row r="104" spans="1:9" x14ac:dyDescent="0.35">
      <c r="A104" s="10">
        <f>COUNTIF(Uniprot!$G$3:G105,"+")</f>
        <v>15</v>
      </c>
      <c r="B104" s="10">
        <f>COUNTIF(Uniprot!$G105:G$9344,"-")</f>
        <v>9236</v>
      </c>
      <c r="C104" s="10">
        <f>COUNTIF(Uniprot!$G$3:G105,"-")</f>
        <v>88</v>
      </c>
      <c r="D104">
        <f>COUNTIF(Uniprot!$G105:G$9344,"+")</f>
        <v>4</v>
      </c>
      <c r="E104" s="10">
        <f t="shared" si="4"/>
        <v>0.99099999999999999</v>
      </c>
      <c r="F104">
        <f t="shared" si="5"/>
        <v>9.000000000000008E-3</v>
      </c>
      <c r="G104" s="10">
        <f t="shared" si="6"/>
        <v>0.78900000000000003</v>
      </c>
      <c r="H104">
        <f t="shared" si="7"/>
        <v>0.78</v>
      </c>
      <c r="I104" s="7">
        <v>125.6</v>
      </c>
    </row>
    <row r="105" spans="1:9" x14ac:dyDescent="0.35">
      <c r="A105" s="10">
        <f>COUNTIF(Uniprot!$G$3:G106,"+")</f>
        <v>15</v>
      </c>
      <c r="B105" s="10">
        <f>COUNTIF(Uniprot!$G106:G$9344,"-")</f>
        <v>9235</v>
      </c>
      <c r="C105" s="10">
        <f>COUNTIF(Uniprot!$G$3:G106,"-")</f>
        <v>89</v>
      </c>
      <c r="D105">
        <f>COUNTIF(Uniprot!$G106:G$9344,"+")</f>
        <v>4</v>
      </c>
      <c r="E105" s="10">
        <f t="shared" si="4"/>
        <v>0.99</v>
      </c>
      <c r="F105">
        <f t="shared" si="5"/>
        <v>1.0000000000000009E-2</v>
      </c>
      <c r="G105" s="10">
        <f t="shared" si="6"/>
        <v>0.78900000000000003</v>
      </c>
      <c r="H105">
        <f t="shared" si="7"/>
        <v>0.77900000000000003</v>
      </c>
      <c r="I105" s="7">
        <v>125.6</v>
      </c>
    </row>
    <row r="106" spans="1:9" x14ac:dyDescent="0.35">
      <c r="A106" s="10">
        <f>COUNTIF(Uniprot!$G$3:G107,"+")</f>
        <v>15</v>
      </c>
      <c r="B106" s="10">
        <f>COUNTIF(Uniprot!$G107:G$9344,"-")</f>
        <v>9234</v>
      </c>
      <c r="C106" s="10">
        <f>COUNTIF(Uniprot!$G$3:G107,"-")</f>
        <v>90</v>
      </c>
      <c r="D106">
        <f>COUNTIF(Uniprot!$G107:G$9344,"+")</f>
        <v>4</v>
      </c>
      <c r="E106" s="10">
        <f t="shared" si="4"/>
        <v>0.99</v>
      </c>
      <c r="F106">
        <f t="shared" si="5"/>
        <v>1.0000000000000009E-2</v>
      </c>
      <c r="G106" s="10">
        <f t="shared" si="6"/>
        <v>0.78900000000000003</v>
      </c>
      <c r="H106">
        <f t="shared" si="7"/>
        <v>0.77900000000000003</v>
      </c>
      <c r="I106" s="7">
        <v>125.5</v>
      </c>
    </row>
    <row r="107" spans="1:9" x14ac:dyDescent="0.35">
      <c r="A107" s="10">
        <f>COUNTIF(Uniprot!$G$3:G108,"+")</f>
        <v>16</v>
      </c>
      <c r="B107" s="10">
        <f>COUNTIF(Uniprot!$G108:G$9344,"-")</f>
        <v>9233</v>
      </c>
      <c r="C107" s="10">
        <f>COUNTIF(Uniprot!$G$3:G108,"-")</f>
        <v>90</v>
      </c>
      <c r="D107">
        <f>COUNTIF(Uniprot!$G108:G$9344,"+")</f>
        <v>4</v>
      </c>
      <c r="E107" s="10">
        <f t="shared" si="4"/>
        <v>0.99</v>
      </c>
      <c r="F107">
        <f t="shared" si="5"/>
        <v>1.0000000000000009E-2</v>
      </c>
      <c r="G107" s="10">
        <f t="shared" si="6"/>
        <v>0.8</v>
      </c>
      <c r="H107">
        <f t="shared" si="7"/>
        <v>0.79</v>
      </c>
      <c r="I107" s="7">
        <v>125.4</v>
      </c>
    </row>
    <row r="108" spans="1:9" x14ac:dyDescent="0.35">
      <c r="A108" s="10">
        <f>COUNTIF(Uniprot!$G$3:G109,"+")</f>
        <v>16</v>
      </c>
      <c r="B108" s="10">
        <f>COUNTIF(Uniprot!$G109:G$9344,"-")</f>
        <v>9233</v>
      </c>
      <c r="C108" s="10">
        <f>COUNTIF(Uniprot!$G$3:G109,"-")</f>
        <v>91</v>
      </c>
      <c r="D108">
        <f>COUNTIF(Uniprot!$G109:G$9344,"+")</f>
        <v>3</v>
      </c>
      <c r="E108" s="10">
        <f t="shared" si="4"/>
        <v>0.99</v>
      </c>
      <c r="F108">
        <f t="shared" si="5"/>
        <v>1.0000000000000009E-2</v>
      </c>
      <c r="G108" s="10">
        <f t="shared" si="6"/>
        <v>0.84199999999999997</v>
      </c>
      <c r="H108">
        <f t="shared" si="7"/>
        <v>0.83199999999999996</v>
      </c>
      <c r="I108" s="7">
        <v>124.9</v>
      </c>
    </row>
    <row r="109" spans="1:9" x14ac:dyDescent="0.35">
      <c r="A109" s="10">
        <f>COUNTIF(Uniprot!$G$3:G110,"+")</f>
        <v>16</v>
      </c>
      <c r="B109" s="10">
        <f>COUNTIF(Uniprot!$G110:G$9344,"-")</f>
        <v>9232</v>
      </c>
      <c r="C109" s="10">
        <f>COUNTIF(Uniprot!$G$3:G110,"-")</f>
        <v>92</v>
      </c>
      <c r="D109">
        <f>COUNTIF(Uniprot!$G110:G$9344,"+")</f>
        <v>3</v>
      </c>
      <c r="E109" s="10">
        <f t="shared" si="4"/>
        <v>0.99</v>
      </c>
      <c r="F109">
        <f t="shared" si="5"/>
        <v>1.0000000000000009E-2</v>
      </c>
      <c r="G109" s="10">
        <f t="shared" si="6"/>
        <v>0.84199999999999997</v>
      </c>
      <c r="H109">
        <f t="shared" si="7"/>
        <v>0.83199999999999996</v>
      </c>
      <c r="I109" s="7">
        <v>124.6</v>
      </c>
    </row>
    <row r="110" spans="1:9" x14ac:dyDescent="0.35">
      <c r="A110" s="10">
        <f>COUNTIF(Uniprot!$G$3:G111,"+")</f>
        <v>16</v>
      </c>
      <c r="B110" s="10">
        <f>COUNTIF(Uniprot!$G111:G$9344,"-")</f>
        <v>9231</v>
      </c>
      <c r="C110" s="10">
        <f>COUNTIF(Uniprot!$G$3:G111,"-")</f>
        <v>93</v>
      </c>
      <c r="D110">
        <f>COUNTIF(Uniprot!$G111:G$9344,"+")</f>
        <v>3</v>
      </c>
      <c r="E110" s="10">
        <f t="shared" si="4"/>
        <v>0.99</v>
      </c>
      <c r="F110">
        <f t="shared" si="5"/>
        <v>1.0000000000000009E-2</v>
      </c>
      <c r="G110" s="10">
        <f t="shared" si="6"/>
        <v>0.84199999999999997</v>
      </c>
      <c r="H110">
        <f t="shared" si="7"/>
        <v>0.83199999999999996</v>
      </c>
      <c r="I110" s="7">
        <v>124.4</v>
      </c>
    </row>
    <row r="111" spans="1:9" x14ac:dyDescent="0.35">
      <c r="A111" s="10">
        <f>COUNTIF(Uniprot!$G$3:G112,"+")</f>
        <v>16</v>
      </c>
      <c r="B111" s="10">
        <f>COUNTIF(Uniprot!$G112:G$9344,"-")</f>
        <v>9230</v>
      </c>
      <c r="C111" s="10">
        <f>COUNTIF(Uniprot!$G$3:G112,"-")</f>
        <v>94</v>
      </c>
      <c r="D111">
        <f>COUNTIF(Uniprot!$G112:G$9344,"+")</f>
        <v>3</v>
      </c>
      <c r="E111" s="10">
        <f t="shared" si="4"/>
        <v>0.99</v>
      </c>
      <c r="F111">
        <f t="shared" si="5"/>
        <v>1.0000000000000009E-2</v>
      </c>
      <c r="G111" s="10">
        <f t="shared" si="6"/>
        <v>0.84199999999999997</v>
      </c>
      <c r="H111">
        <f t="shared" si="7"/>
        <v>0.83199999999999996</v>
      </c>
      <c r="I111" s="7">
        <v>124.1</v>
      </c>
    </row>
    <row r="112" spans="1:9" x14ac:dyDescent="0.35">
      <c r="A112" s="10">
        <f>COUNTIF(Uniprot!$G$3:G113,"+")</f>
        <v>16</v>
      </c>
      <c r="B112" s="10">
        <f>COUNTIF(Uniprot!$G113:G$9344,"-")</f>
        <v>9229</v>
      </c>
      <c r="C112" s="10">
        <f>COUNTIF(Uniprot!$G$3:G113,"-")</f>
        <v>95</v>
      </c>
      <c r="D112">
        <f>COUNTIF(Uniprot!$G113:G$9344,"+")</f>
        <v>3</v>
      </c>
      <c r="E112" s="10">
        <f t="shared" si="4"/>
        <v>0.99</v>
      </c>
      <c r="F112">
        <f t="shared" si="5"/>
        <v>1.0000000000000009E-2</v>
      </c>
      <c r="G112" s="10">
        <f t="shared" si="6"/>
        <v>0.84199999999999997</v>
      </c>
      <c r="H112">
        <f t="shared" si="7"/>
        <v>0.83199999999999996</v>
      </c>
      <c r="I112" s="7">
        <v>124.1</v>
      </c>
    </row>
    <row r="113" spans="1:9" x14ac:dyDescent="0.35">
      <c r="A113" s="10">
        <f>COUNTIF(Uniprot!$G$3:G114,"+")</f>
        <v>17</v>
      </c>
      <c r="B113" s="10">
        <f>COUNTIF(Uniprot!$G114:G$9344,"-")</f>
        <v>9228</v>
      </c>
      <c r="C113" s="10">
        <f>COUNTIF(Uniprot!$G$3:G114,"-")</f>
        <v>95</v>
      </c>
      <c r="D113">
        <f>COUNTIF(Uniprot!$G114:G$9344,"+")</f>
        <v>3</v>
      </c>
      <c r="E113" s="10">
        <f t="shared" si="4"/>
        <v>0.99</v>
      </c>
      <c r="F113">
        <f t="shared" si="5"/>
        <v>1.0000000000000009E-2</v>
      </c>
      <c r="G113" s="10">
        <f t="shared" si="6"/>
        <v>0.85</v>
      </c>
      <c r="H113">
        <f t="shared" si="7"/>
        <v>0.84</v>
      </c>
      <c r="I113" s="7">
        <v>124</v>
      </c>
    </row>
    <row r="114" spans="1:9" x14ac:dyDescent="0.35">
      <c r="A114" s="10">
        <f>COUNTIF(Uniprot!$G$3:G115,"+")</f>
        <v>17</v>
      </c>
      <c r="B114" s="10">
        <f>COUNTIF(Uniprot!$G115:G$9344,"-")</f>
        <v>9228</v>
      </c>
      <c r="C114" s="10">
        <f>COUNTIF(Uniprot!$G$3:G115,"-")</f>
        <v>96</v>
      </c>
      <c r="D114">
        <f>COUNTIF(Uniprot!$G115:G$9344,"+")</f>
        <v>2</v>
      </c>
      <c r="E114" s="10">
        <f t="shared" si="4"/>
        <v>0.99</v>
      </c>
      <c r="F114">
        <f t="shared" si="5"/>
        <v>1.0000000000000009E-2</v>
      </c>
      <c r="G114" s="10">
        <f t="shared" si="6"/>
        <v>0.89500000000000002</v>
      </c>
      <c r="H114">
        <f t="shared" si="7"/>
        <v>0.88500000000000001</v>
      </c>
      <c r="I114" s="7">
        <v>123.4</v>
      </c>
    </row>
    <row r="115" spans="1:9" x14ac:dyDescent="0.35">
      <c r="A115" s="10">
        <f>COUNTIF(Uniprot!$G$3:G116,"+")</f>
        <v>17</v>
      </c>
      <c r="B115" s="10">
        <f>COUNTIF(Uniprot!$G116:G$9344,"-")</f>
        <v>9227</v>
      </c>
      <c r="C115" s="10">
        <f>COUNTIF(Uniprot!$G$3:G116,"-")</f>
        <v>97</v>
      </c>
      <c r="D115">
        <f>COUNTIF(Uniprot!$G116:G$9344,"+")</f>
        <v>2</v>
      </c>
      <c r="E115" s="10">
        <f t="shared" si="4"/>
        <v>0.99</v>
      </c>
      <c r="F115">
        <f t="shared" si="5"/>
        <v>1.0000000000000009E-2</v>
      </c>
      <c r="G115" s="10">
        <f t="shared" si="6"/>
        <v>0.89500000000000002</v>
      </c>
      <c r="H115">
        <f t="shared" si="7"/>
        <v>0.88500000000000001</v>
      </c>
      <c r="I115" s="7">
        <v>121.8</v>
      </c>
    </row>
    <row r="116" spans="1:9" x14ac:dyDescent="0.35">
      <c r="A116" s="10">
        <f>COUNTIF(Uniprot!$G$3:G117,"+")</f>
        <v>17</v>
      </c>
      <c r="B116" s="10">
        <f>COUNTIF(Uniprot!$G117:G$9344,"-")</f>
        <v>9226</v>
      </c>
      <c r="C116" s="10">
        <f>COUNTIF(Uniprot!$G$3:G117,"-")</f>
        <v>98</v>
      </c>
      <c r="D116">
        <f>COUNTIF(Uniprot!$G117:G$9344,"+")</f>
        <v>2</v>
      </c>
      <c r="E116" s="10">
        <f t="shared" si="4"/>
        <v>0.98899999999999999</v>
      </c>
      <c r="F116">
        <f t="shared" si="5"/>
        <v>1.100000000000001E-2</v>
      </c>
      <c r="G116" s="10">
        <f t="shared" si="6"/>
        <v>0.89500000000000002</v>
      </c>
      <c r="H116">
        <f t="shared" si="7"/>
        <v>0.88400000000000001</v>
      </c>
      <c r="I116" s="7">
        <v>121.7</v>
      </c>
    </row>
    <row r="117" spans="1:9" x14ac:dyDescent="0.35">
      <c r="A117" s="10">
        <f>COUNTIF(Uniprot!$G$3:G118,"+")</f>
        <v>17</v>
      </c>
      <c r="B117" s="10">
        <f>COUNTIF(Uniprot!$G118:G$9344,"-")</f>
        <v>9225</v>
      </c>
      <c r="C117" s="10">
        <f>COUNTIF(Uniprot!$G$3:G118,"-")</f>
        <v>99</v>
      </c>
      <c r="D117">
        <f>COUNTIF(Uniprot!$G118:G$9344,"+")</f>
        <v>2</v>
      </c>
      <c r="E117" s="10">
        <f t="shared" si="4"/>
        <v>0.98899999999999999</v>
      </c>
      <c r="F117">
        <f t="shared" si="5"/>
        <v>1.100000000000001E-2</v>
      </c>
      <c r="G117" s="10">
        <f t="shared" si="6"/>
        <v>0.89500000000000002</v>
      </c>
      <c r="H117">
        <f t="shared" si="7"/>
        <v>0.88400000000000001</v>
      </c>
      <c r="I117" s="7">
        <v>121.2</v>
      </c>
    </row>
    <row r="118" spans="1:9" x14ac:dyDescent="0.35">
      <c r="A118" s="10">
        <f>COUNTIF(Uniprot!$G$3:G119,"+")</f>
        <v>17</v>
      </c>
      <c r="B118" s="10">
        <f>COUNTIF(Uniprot!$G119:G$9344,"-")</f>
        <v>9224</v>
      </c>
      <c r="C118" s="10">
        <f>COUNTIF(Uniprot!$G$3:G119,"-")</f>
        <v>100</v>
      </c>
      <c r="D118">
        <f>COUNTIF(Uniprot!$G119:G$9344,"+")</f>
        <v>2</v>
      </c>
      <c r="E118" s="10">
        <f t="shared" si="4"/>
        <v>0.98899999999999999</v>
      </c>
      <c r="F118">
        <f t="shared" si="5"/>
        <v>1.100000000000001E-2</v>
      </c>
      <c r="G118" s="10">
        <f t="shared" si="6"/>
        <v>0.89500000000000002</v>
      </c>
      <c r="H118">
        <f t="shared" si="7"/>
        <v>0.88400000000000001</v>
      </c>
      <c r="I118" s="7">
        <v>121</v>
      </c>
    </row>
    <row r="119" spans="1:9" x14ac:dyDescent="0.35">
      <c r="A119" s="10">
        <f>COUNTIF(Uniprot!$G$3:G120,"+")</f>
        <v>17</v>
      </c>
      <c r="B119" s="10">
        <f>COUNTIF(Uniprot!$G120:G$9344,"-")</f>
        <v>9223</v>
      </c>
      <c r="C119" s="10">
        <f>COUNTIF(Uniprot!$G$3:G120,"-")</f>
        <v>101</v>
      </c>
      <c r="D119">
        <f>COUNTIF(Uniprot!$G120:G$9344,"+")</f>
        <v>2</v>
      </c>
      <c r="E119" s="10">
        <f t="shared" si="4"/>
        <v>0.98899999999999999</v>
      </c>
      <c r="F119">
        <f t="shared" si="5"/>
        <v>1.100000000000001E-2</v>
      </c>
      <c r="G119" s="10">
        <f t="shared" si="6"/>
        <v>0.89500000000000002</v>
      </c>
      <c r="H119">
        <f t="shared" si="7"/>
        <v>0.88400000000000001</v>
      </c>
      <c r="I119" s="7">
        <v>120.6</v>
      </c>
    </row>
    <row r="120" spans="1:9" x14ac:dyDescent="0.35">
      <c r="A120" s="10">
        <f>COUNTIF(Uniprot!$G$3:G121,"+")</f>
        <v>17</v>
      </c>
      <c r="B120" s="10">
        <f>COUNTIF(Uniprot!$G121:G$9344,"-")</f>
        <v>9222</v>
      </c>
      <c r="C120" s="10">
        <f>COUNTIF(Uniprot!$G$3:G121,"-")</f>
        <v>102</v>
      </c>
      <c r="D120">
        <f>COUNTIF(Uniprot!$G121:G$9344,"+")</f>
        <v>2</v>
      </c>
      <c r="E120" s="10">
        <f t="shared" si="4"/>
        <v>0.98899999999999999</v>
      </c>
      <c r="F120">
        <f t="shared" si="5"/>
        <v>1.100000000000001E-2</v>
      </c>
      <c r="G120" s="10">
        <f t="shared" si="6"/>
        <v>0.89500000000000002</v>
      </c>
      <c r="H120">
        <f t="shared" si="7"/>
        <v>0.88400000000000001</v>
      </c>
      <c r="I120" s="7">
        <v>120.2</v>
      </c>
    </row>
    <row r="121" spans="1:9" x14ac:dyDescent="0.35">
      <c r="A121" s="10">
        <f>COUNTIF(Uniprot!$G$3:G122,"+")</f>
        <v>17</v>
      </c>
      <c r="B121" s="10">
        <f>COUNTIF(Uniprot!$G122:G$9344,"-")</f>
        <v>9221</v>
      </c>
      <c r="C121" s="10">
        <f>COUNTIF(Uniprot!$G$3:G122,"-")</f>
        <v>103</v>
      </c>
      <c r="D121">
        <f>COUNTIF(Uniprot!$G122:G$9344,"+")</f>
        <v>2</v>
      </c>
      <c r="E121" s="10">
        <f t="shared" si="4"/>
        <v>0.98899999999999999</v>
      </c>
      <c r="F121">
        <f t="shared" si="5"/>
        <v>1.100000000000001E-2</v>
      </c>
      <c r="G121" s="10">
        <f t="shared" si="6"/>
        <v>0.89500000000000002</v>
      </c>
      <c r="H121">
        <f t="shared" si="7"/>
        <v>0.88400000000000001</v>
      </c>
      <c r="I121" s="7">
        <v>120.1</v>
      </c>
    </row>
    <row r="122" spans="1:9" x14ac:dyDescent="0.35">
      <c r="A122" s="10">
        <f>COUNTIF(Uniprot!$G$3:G123,"+")</f>
        <v>17</v>
      </c>
      <c r="B122" s="10">
        <f>COUNTIF(Uniprot!$G123:G$9344,"-")</f>
        <v>9220</v>
      </c>
      <c r="C122" s="10">
        <f>COUNTIF(Uniprot!$G$3:G123,"-")</f>
        <v>104</v>
      </c>
      <c r="D122">
        <f>COUNTIF(Uniprot!$G123:G$9344,"+")</f>
        <v>2</v>
      </c>
      <c r="E122" s="10">
        <f t="shared" si="4"/>
        <v>0.98899999999999999</v>
      </c>
      <c r="F122">
        <f t="shared" si="5"/>
        <v>1.100000000000001E-2</v>
      </c>
      <c r="G122" s="10">
        <f t="shared" si="6"/>
        <v>0.89500000000000002</v>
      </c>
      <c r="H122">
        <f t="shared" si="7"/>
        <v>0.88400000000000001</v>
      </c>
      <c r="I122" s="7">
        <v>120</v>
      </c>
    </row>
    <row r="123" spans="1:9" x14ac:dyDescent="0.35">
      <c r="A123" s="10">
        <f>COUNTIF(Uniprot!$G$3:G124,"+")</f>
        <v>17</v>
      </c>
      <c r="B123" s="10">
        <f>COUNTIF(Uniprot!$G124:G$9344,"-")</f>
        <v>9219</v>
      </c>
      <c r="C123" s="10">
        <f>COUNTIF(Uniprot!$G$3:G124,"-")</f>
        <v>105</v>
      </c>
      <c r="D123">
        <f>COUNTIF(Uniprot!$G124:G$9344,"+")</f>
        <v>2</v>
      </c>
      <c r="E123" s="10">
        <f t="shared" si="4"/>
        <v>0.98899999999999999</v>
      </c>
      <c r="F123">
        <f t="shared" si="5"/>
        <v>1.100000000000001E-2</v>
      </c>
      <c r="G123" s="10">
        <f t="shared" si="6"/>
        <v>0.89500000000000002</v>
      </c>
      <c r="H123">
        <f t="shared" si="7"/>
        <v>0.88400000000000001</v>
      </c>
      <c r="I123" s="7">
        <v>119.9</v>
      </c>
    </row>
    <row r="124" spans="1:9" x14ac:dyDescent="0.35">
      <c r="A124" s="10">
        <f>COUNTIF(Uniprot!$G$3:G125,"+")</f>
        <v>17</v>
      </c>
      <c r="B124" s="10">
        <f>COUNTIF(Uniprot!$G125:G$9344,"-")</f>
        <v>9218</v>
      </c>
      <c r="C124" s="10">
        <f>COUNTIF(Uniprot!$G$3:G125,"-")</f>
        <v>106</v>
      </c>
      <c r="D124">
        <f>COUNTIF(Uniprot!$G125:G$9344,"+")</f>
        <v>2</v>
      </c>
      <c r="E124" s="10">
        <f t="shared" si="4"/>
        <v>0.98899999999999999</v>
      </c>
      <c r="F124">
        <f t="shared" si="5"/>
        <v>1.100000000000001E-2</v>
      </c>
      <c r="G124" s="10">
        <f t="shared" si="6"/>
        <v>0.89500000000000002</v>
      </c>
      <c r="H124">
        <f t="shared" si="7"/>
        <v>0.88400000000000001</v>
      </c>
      <c r="I124" s="7">
        <v>119.7</v>
      </c>
    </row>
    <row r="125" spans="1:9" x14ac:dyDescent="0.35">
      <c r="A125" s="10">
        <f>COUNTIF(Uniprot!$G$3:G126,"+")</f>
        <v>17</v>
      </c>
      <c r="B125" s="10">
        <f>COUNTIF(Uniprot!$G126:G$9344,"-")</f>
        <v>9217</v>
      </c>
      <c r="C125" s="10">
        <f>COUNTIF(Uniprot!$G$3:G126,"-")</f>
        <v>107</v>
      </c>
      <c r="D125">
        <f>COUNTIF(Uniprot!$G126:G$9344,"+")</f>
        <v>2</v>
      </c>
      <c r="E125" s="10">
        <f t="shared" si="4"/>
        <v>0.98899999999999999</v>
      </c>
      <c r="F125">
        <f t="shared" si="5"/>
        <v>1.100000000000001E-2</v>
      </c>
      <c r="G125" s="10">
        <f t="shared" si="6"/>
        <v>0.89500000000000002</v>
      </c>
      <c r="H125">
        <f t="shared" si="7"/>
        <v>0.88400000000000001</v>
      </c>
      <c r="I125" s="7">
        <v>119.6</v>
      </c>
    </row>
    <row r="126" spans="1:9" x14ac:dyDescent="0.35">
      <c r="A126" s="10">
        <f>COUNTIF(Uniprot!$G$3:G127,"+")</f>
        <v>17</v>
      </c>
      <c r="B126" s="10">
        <f>COUNTIF(Uniprot!$G127:G$9344,"-")</f>
        <v>9216</v>
      </c>
      <c r="C126" s="10">
        <f>COUNTIF(Uniprot!$G$3:G127,"-")</f>
        <v>108</v>
      </c>
      <c r="D126">
        <f>COUNTIF(Uniprot!$G127:G$9344,"+")</f>
        <v>2</v>
      </c>
      <c r="E126" s="10">
        <f t="shared" si="4"/>
        <v>0.98799999999999999</v>
      </c>
      <c r="F126">
        <f t="shared" si="5"/>
        <v>1.2000000000000011E-2</v>
      </c>
      <c r="G126" s="10">
        <f t="shared" si="6"/>
        <v>0.89500000000000002</v>
      </c>
      <c r="H126">
        <f t="shared" si="7"/>
        <v>0.88300000000000001</v>
      </c>
      <c r="I126" s="7">
        <v>119.6</v>
      </c>
    </row>
    <row r="127" spans="1:9" x14ac:dyDescent="0.35">
      <c r="A127" s="10">
        <f>COUNTIF(Uniprot!$G$3:G128,"+")</f>
        <v>17</v>
      </c>
      <c r="B127" s="10">
        <f>COUNTIF(Uniprot!$G128:G$9344,"-")</f>
        <v>9215</v>
      </c>
      <c r="C127" s="10">
        <f>COUNTIF(Uniprot!$G$3:G128,"-")</f>
        <v>109</v>
      </c>
      <c r="D127">
        <f>COUNTIF(Uniprot!$G128:G$9344,"+")</f>
        <v>2</v>
      </c>
      <c r="E127" s="10">
        <f t="shared" si="4"/>
        <v>0.98799999999999999</v>
      </c>
      <c r="F127">
        <f t="shared" si="5"/>
        <v>1.2000000000000011E-2</v>
      </c>
      <c r="G127" s="10">
        <f t="shared" si="6"/>
        <v>0.89500000000000002</v>
      </c>
      <c r="H127">
        <f t="shared" si="7"/>
        <v>0.88300000000000001</v>
      </c>
      <c r="I127" s="7">
        <v>119.4</v>
      </c>
    </row>
    <row r="128" spans="1:9" x14ac:dyDescent="0.35">
      <c r="A128" s="10">
        <f>COUNTIF(Uniprot!$G$3:G129,"+")</f>
        <v>17</v>
      </c>
      <c r="B128" s="10">
        <f>COUNTIF(Uniprot!$G129:G$9344,"-")</f>
        <v>9214</v>
      </c>
      <c r="C128" s="10">
        <f>COUNTIF(Uniprot!$G$3:G129,"-")</f>
        <v>110</v>
      </c>
      <c r="D128">
        <f>COUNTIF(Uniprot!$G129:G$9344,"+")</f>
        <v>2</v>
      </c>
      <c r="E128" s="10">
        <f t="shared" si="4"/>
        <v>0.98799999999999999</v>
      </c>
      <c r="F128">
        <f t="shared" si="5"/>
        <v>1.2000000000000011E-2</v>
      </c>
      <c r="G128" s="10">
        <f t="shared" si="6"/>
        <v>0.89500000000000002</v>
      </c>
      <c r="H128">
        <f t="shared" si="7"/>
        <v>0.88300000000000001</v>
      </c>
      <c r="I128" s="7">
        <v>119.3</v>
      </c>
    </row>
    <row r="129" spans="1:9" x14ac:dyDescent="0.35">
      <c r="A129" s="10">
        <f>COUNTIF(Uniprot!$G$3:G130,"+")</f>
        <v>17</v>
      </c>
      <c r="B129" s="10">
        <f>COUNTIF(Uniprot!$G130:G$9344,"-")</f>
        <v>9213</v>
      </c>
      <c r="C129" s="10">
        <f>COUNTIF(Uniprot!$G$3:G130,"-")</f>
        <v>111</v>
      </c>
      <c r="D129">
        <f>COUNTIF(Uniprot!$G130:G$9344,"+")</f>
        <v>2</v>
      </c>
      <c r="E129" s="10">
        <f t="shared" si="4"/>
        <v>0.98799999999999999</v>
      </c>
      <c r="F129">
        <f t="shared" si="5"/>
        <v>1.2000000000000011E-2</v>
      </c>
      <c r="G129" s="10">
        <f t="shared" si="6"/>
        <v>0.89500000000000002</v>
      </c>
      <c r="H129">
        <f t="shared" si="7"/>
        <v>0.88300000000000001</v>
      </c>
      <c r="I129" s="7">
        <v>118.8</v>
      </c>
    </row>
    <row r="130" spans="1:9" x14ac:dyDescent="0.35">
      <c r="A130" s="10">
        <f>COUNTIF(Uniprot!$G$3:G131,"+")</f>
        <v>17</v>
      </c>
      <c r="B130" s="10">
        <f>COUNTIF(Uniprot!$G131:G$9344,"-")</f>
        <v>9212</v>
      </c>
      <c r="C130" s="10">
        <f>COUNTIF(Uniprot!$G$3:G131,"-")</f>
        <v>112</v>
      </c>
      <c r="D130">
        <f>COUNTIF(Uniprot!$G131:G$9344,"+")</f>
        <v>2</v>
      </c>
      <c r="E130" s="10">
        <f t="shared" si="4"/>
        <v>0.98799999999999999</v>
      </c>
      <c r="F130">
        <f t="shared" si="5"/>
        <v>1.2000000000000011E-2</v>
      </c>
      <c r="G130" s="10">
        <f t="shared" si="6"/>
        <v>0.89500000000000002</v>
      </c>
      <c r="H130">
        <f t="shared" si="7"/>
        <v>0.88300000000000001</v>
      </c>
      <c r="I130" s="7">
        <v>118.8</v>
      </c>
    </row>
    <row r="131" spans="1:9" x14ac:dyDescent="0.35">
      <c r="A131" s="10">
        <f>COUNTIF(Uniprot!$G$3:G132,"+")</f>
        <v>17</v>
      </c>
      <c r="B131" s="10">
        <f>COUNTIF(Uniprot!$G132:G$9344,"-")</f>
        <v>9211</v>
      </c>
      <c r="C131" s="10">
        <f>COUNTIF(Uniprot!$G$3:G132,"-")</f>
        <v>113</v>
      </c>
      <c r="D131">
        <f>COUNTIF(Uniprot!$G132:G$9344,"+")</f>
        <v>2</v>
      </c>
      <c r="E131" s="10">
        <f t="shared" ref="E131:E194" si="8">ROUND(B131/(B131+C131),3)</f>
        <v>0.98799999999999999</v>
      </c>
      <c r="F131">
        <f t="shared" ref="F131:F194" si="9">1-E131</f>
        <v>1.2000000000000011E-2</v>
      </c>
      <c r="G131" s="10">
        <f t="shared" ref="G131:G194" si="10">ROUND(A131/(A131+D131),3)</f>
        <v>0.89500000000000002</v>
      </c>
      <c r="H131">
        <f t="shared" ref="H131:H194" si="11">G131-F131</f>
        <v>0.88300000000000001</v>
      </c>
      <c r="I131" s="7">
        <v>118.8</v>
      </c>
    </row>
    <row r="132" spans="1:9" x14ac:dyDescent="0.35">
      <c r="A132" s="10">
        <f>COUNTIF(Uniprot!$G$3:G133,"+")</f>
        <v>17</v>
      </c>
      <c r="B132" s="10">
        <f>COUNTIF(Uniprot!$G133:G$9344,"-")</f>
        <v>9210</v>
      </c>
      <c r="C132" s="10">
        <f>COUNTIF(Uniprot!$G$3:G133,"-")</f>
        <v>114</v>
      </c>
      <c r="D132">
        <f>COUNTIF(Uniprot!$G133:G$9344,"+")</f>
        <v>2</v>
      </c>
      <c r="E132" s="10">
        <f t="shared" si="8"/>
        <v>0.98799999999999999</v>
      </c>
      <c r="F132">
        <f t="shared" si="9"/>
        <v>1.2000000000000011E-2</v>
      </c>
      <c r="G132" s="10">
        <f t="shared" si="10"/>
        <v>0.89500000000000002</v>
      </c>
      <c r="H132">
        <f t="shared" si="11"/>
        <v>0.88300000000000001</v>
      </c>
      <c r="I132" s="7">
        <v>118.7</v>
      </c>
    </row>
    <row r="133" spans="1:9" x14ac:dyDescent="0.35">
      <c r="A133" s="10">
        <f>COUNTIF(Uniprot!$G$3:G134,"+")</f>
        <v>17</v>
      </c>
      <c r="B133" s="10">
        <f>COUNTIF(Uniprot!$G134:G$9344,"-")</f>
        <v>9209</v>
      </c>
      <c r="C133" s="10">
        <f>COUNTIF(Uniprot!$G$3:G134,"-")</f>
        <v>115</v>
      </c>
      <c r="D133">
        <f>COUNTIF(Uniprot!$G134:G$9344,"+")</f>
        <v>2</v>
      </c>
      <c r="E133" s="10">
        <f t="shared" si="8"/>
        <v>0.98799999999999999</v>
      </c>
      <c r="F133">
        <f t="shared" si="9"/>
        <v>1.2000000000000011E-2</v>
      </c>
      <c r="G133" s="10">
        <f t="shared" si="10"/>
        <v>0.89500000000000002</v>
      </c>
      <c r="H133">
        <f t="shared" si="11"/>
        <v>0.88300000000000001</v>
      </c>
      <c r="I133" s="7">
        <v>118.5</v>
      </c>
    </row>
    <row r="134" spans="1:9" x14ac:dyDescent="0.35">
      <c r="A134" s="10">
        <f>COUNTIF(Uniprot!$G$3:G135,"+")</f>
        <v>17</v>
      </c>
      <c r="B134" s="10">
        <f>COUNTIF(Uniprot!$G135:G$9344,"-")</f>
        <v>9208</v>
      </c>
      <c r="C134" s="10">
        <f>COUNTIF(Uniprot!$G$3:G135,"-")</f>
        <v>116</v>
      </c>
      <c r="D134">
        <f>COUNTIF(Uniprot!$G135:G$9344,"+")</f>
        <v>2</v>
      </c>
      <c r="E134" s="10">
        <f t="shared" si="8"/>
        <v>0.98799999999999999</v>
      </c>
      <c r="F134">
        <f t="shared" si="9"/>
        <v>1.2000000000000011E-2</v>
      </c>
      <c r="G134" s="10">
        <f t="shared" si="10"/>
        <v>0.89500000000000002</v>
      </c>
      <c r="H134">
        <f t="shared" si="11"/>
        <v>0.88300000000000001</v>
      </c>
      <c r="I134" s="7">
        <v>118.3</v>
      </c>
    </row>
    <row r="135" spans="1:9" x14ac:dyDescent="0.35">
      <c r="A135" s="10">
        <f>COUNTIF(Uniprot!$G$3:G136,"+")</f>
        <v>17</v>
      </c>
      <c r="B135" s="10">
        <f>COUNTIF(Uniprot!$G136:G$9344,"-")</f>
        <v>9207</v>
      </c>
      <c r="C135" s="10">
        <f>COUNTIF(Uniprot!$G$3:G136,"-")</f>
        <v>117</v>
      </c>
      <c r="D135">
        <f>COUNTIF(Uniprot!$G136:G$9344,"+")</f>
        <v>2</v>
      </c>
      <c r="E135" s="10">
        <f t="shared" si="8"/>
        <v>0.98699999999999999</v>
      </c>
      <c r="F135">
        <f t="shared" si="9"/>
        <v>1.3000000000000012E-2</v>
      </c>
      <c r="G135" s="10">
        <f t="shared" si="10"/>
        <v>0.89500000000000002</v>
      </c>
      <c r="H135">
        <f t="shared" si="11"/>
        <v>0.88200000000000001</v>
      </c>
      <c r="I135" s="7">
        <v>118.3</v>
      </c>
    </row>
    <row r="136" spans="1:9" x14ac:dyDescent="0.35">
      <c r="A136" s="10">
        <f>COUNTIF(Uniprot!$G$3:G137,"+")</f>
        <v>17</v>
      </c>
      <c r="B136" s="10">
        <f>COUNTIF(Uniprot!$G137:G$9344,"-")</f>
        <v>9206</v>
      </c>
      <c r="C136" s="10">
        <f>COUNTIF(Uniprot!$G$3:G137,"-")</f>
        <v>118</v>
      </c>
      <c r="D136">
        <f>COUNTIF(Uniprot!$G137:G$9344,"+")</f>
        <v>2</v>
      </c>
      <c r="E136" s="10">
        <f t="shared" si="8"/>
        <v>0.98699999999999999</v>
      </c>
      <c r="F136">
        <f t="shared" si="9"/>
        <v>1.3000000000000012E-2</v>
      </c>
      <c r="G136" s="10">
        <f t="shared" si="10"/>
        <v>0.89500000000000002</v>
      </c>
      <c r="H136">
        <f t="shared" si="11"/>
        <v>0.88200000000000001</v>
      </c>
      <c r="I136" s="7">
        <v>118.1</v>
      </c>
    </row>
    <row r="137" spans="1:9" x14ac:dyDescent="0.35">
      <c r="A137" s="10">
        <f>COUNTIF(Uniprot!$G$3:G138,"+")</f>
        <v>17</v>
      </c>
      <c r="B137" s="10">
        <f>COUNTIF(Uniprot!$G138:G$9344,"-")</f>
        <v>9205</v>
      </c>
      <c r="C137" s="10">
        <f>COUNTIF(Uniprot!$G$3:G138,"-")</f>
        <v>119</v>
      </c>
      <c r="D137">
        <f>COUNTIF(Uniprot!$G138:G$9344,"+")</f>
        <v>2</v>
      </c>
      <c r="E137" s="10">
        <f t="shared" si="8"/>
        <v>0.98699999999999999</v>
      </c>
      <c r="F137">
        <f t="shared" si="9"/>
        <v>1.3000000000000012E-2</v>
      </c>
      <c r="G137" s="10">
        <f t="shared" si="10"/>
        <v>0.89500000000000002</v>
      </c>
      <c r="H137">
        <f t="shared" si="11"/>
        <v>0.88200000000000001</v>
      </c>
      <c r="I137" s="7">
        <v>117.3</v>
      </c>
    </row>
    <row r="138" spans="1:9" x14ac:dyDescent="0.35">
      <c r="A138" s="10">
        <f>COUNTIF(Uniprot!$G$3:G139,"+")</f>
        <v>17</v>
      </c>
      <c r="B138" s="10">
        <f>COUNTIF(Uniprot!$G139:G$9344,"-")</f>
        <v>9204</v>
      </c>
      <c r="C138" s="10">
        <f>COUNTIF(Uniprot!$G$3:G139,"-")</f>
        <v>120</v>
      </c>
      <c r="D138">
        <f>COUNTIF(Uniprot!$G139:G$9344,"+")</f>
        <v>2</v>
      </c>
      <c r="E138" s="10">
        <f t="shared" si="8"/>
        <v>0.98699999999999999</v>
      </c>
      <c r="F138">
        <f t="shared" si="9"/>
        <v>1.3000000000000012E-2</v>
      </c>
      <c r="G138" s="10">
        <f t="shared" si="10"/>
        <v>0.89500000000000002</v>
      </c>
      <c r="H138">
        <f t="shared" si="11"/>
        <v>0.88200000000000001</v>
      </c>
      <c r="I138" s="7">
        <v>117.3</v>
      </c>
    </row>
    <row r="139" spans="1:9" x14ac:dyDescent="0.35">
      <c r="A139" s="10">
        <f>COUNTIF(Uniprot!$G$3:G140,"+")</f>
        <v>17</v>
      </c>
      <c r="B139" s="10">
        <f>COUNTIF(Uniprot!$G140:G$9344,"-")</f>
        <v>9203</v>
      </c>
      <c r="C139" s="10">
        <f>COUNTIF(Uniprot!$G$3:G140,"-")</f>
        <v>121</v>
      </c>
      <c r="D139">
        <f>COUNTIF(Uniprot!$G140:G$9344,"+")</f>
        <v>2</v>
      </c>
      <c r="E139" s="10">
        <f t="shared" si="8"/>
        <v>0.98699999999999999</v>
      </c>
      <c r="F139">
        <f t="shared" si="9"/>
        <v>1.3000000000000012E-2</v>
      </c>
      <c r="G139" s="10">
        <f t="shared" si="10"/>
        <v>0.89500000000000002</v>
      </c>
      <c r="H139">
        <f t="shared" si="11"/>
        <v>0.88200000000000001</v>
      </c>
      <c r="I139" s="7">
        <v>116.9</v>
      </c>
    </row>
    <row r="140" spans="1:9" x14ac:dyDescent="0.35">
      <c r="A140" s="10">
        <f>COUNTIF(Uniprot!$G$3:G141,"+")</f>
        <v>17</v>
      </c>
      <c r="B140" s="10">
        <f>COUNTIF(Uniprot!$G141:G$9344,"-")</f>
        <v>9202</v>
      </c>
      <c r="C140" s="10">
        <f>COUNTIF(Uniprot!$G$3:G141,"-")</f>
        <v>122</v>
      </c>
      <c r="D140">
        <f>COUNTIF(Uniprot!$G141:G$9344,"+")</f>
        <v>2</v>
      </c>
      <c r="E140" s="10">
        <f t="shared" si="8"/>
        <v>0.98699999999999999</v>
      </c>
      <c r="F140">
        <f t="shared" si="9"/>
        <v>1.3000000000000012E-2</v>
      </c>
      <c r="G140" s="10">
        <f t="shared" si="10"/>
        <v>0.89500000000000002</v>
      </c>
      <c r="H140">
        <f t="shared" si="11"/>
        <v>0.88200000000000001</v>
      </c>
      <c r="I140" s="7">
        <v>116.8</v>
      </c>
    </row>
    <row r="141" spans="1:9" x14ac:dyDescent="0.35">
      <c r="A141" s="10">
        <f>COUNTIF(Uniprot!$G$3:G142,"+")</f>
        <v>17</v>
      </c>
      <c r="B141" s="10">
        <f>COUNTIF(Uniprot!$G142:G$9344,"-")</f>
        <v>9201</v>
      </c>
      <c r="C141" s="10">
        <f>COUNTIF(Uniprot!$G$3:G142,"-")</f>
        <v>123</v>
      </c>
      <c r="D141">
        <f>COUNTIF(Uniprot!$G142:G$9344,"+")</f>
        <v>2</v>
      </c>
      <c r="E141" s="10">
        <f t="shared" si="8"/>
        <v>0.98699999999999999</v>
      </c>
      <c r="F141">
        <f t="shared" si="9"/>
        <v>1.3000000000000012E-2</v>
      </c>
      <c r="G141" s="10">
        <f t="shared" si="10"/>
        <v>0.89500000000000002</v>
      </c>
      <c r="H141">
        <f t="shared" si="11"/>
        <v>0.88200000000000001</v>
      </c>
      <c r="I141" s="7">
        <v>116.8</v>
      </c>
    </row>
    <row r="142" spans="1:9" x14ac:dyDescent="0.35">
      <c r="A142" s="10">
        <f>COUNTIF(Uniprot!$G$3:G143,"+")</f>
        <v>17</v>
      </c>
      <c r="B142" s="10">
        <f>COUNTIF(Uniprot!$G143:G$9344,"-")</f>
        <v>9200</v>
      </c>
      <c r="C142" s="10">
        <f>COUNTIF(Uniprot!$G$3:G143,"-")</f>
        <v>124</v>
      </c>
      <c r="D142">
        <f>COUNTIF(Uniprot!$G143:G$9344,"+")</f>
        <v>2</v>
      </c>
      <c r="E142" s="10">
        <f t="shared" si="8"/>
        <v>0.98699999999999999</v>
      </c>
      <c r="F142">
        <f t="shared" si="9"/>
        <v>1.3000000000000012E-2</v>
      </c>
      <c r="G142" s="10">
        <f t="shared" si="10"/>
        <v>0.89500000000000002</v>
      </c>
      <c r="H142">
        <f t="shared" si="11"/>
        <v>0.88200000000000001</v>
      </c>
      <c r="I142" s="7">
        <v>116.7</v>
      </c>
    </row>
    <row r="143" spans="1:9" x14ac:dyDescent="0.35">
      <c r="A143" s="10">
        <f>COUNTIF(Uniprot!$G$3:G144,"+")</f>
        <v>18</v>
      </c>
      <c r="B143" s="10">
        <f>COUNTIF(Uniprot!$G144:G$9344,"-")</f>
        <v>9199</v>
      </c>
      <c r="C143" s="10">
        <f>COUNTIF(Uniprot!$G$3:G144,"-")</f>
        <v>124</v>
      </c>
      <c r="D143">
        <f>COUNTIF(Uniprot!$G144:G$9344,"+")</f>
        <v>2</v>
      </c>
      <c r="E143" s="10">
        <f t="shared" si="8"/>
        <v>0.98699999999999999</v>
      </c>
      <c r="F143">
        <f t="shared" si="9"/>
        <v>1.3000000000000012E-2</v>
      </c>
      <c r="G143" s="10">
        <f t="shared" si="10"/>
        <v>0.9</v>
      </c>
      <c r="H143">
        <f t="shared" si="11"/>
        <v>0.88700000000000001</v>
      </c>
      <c r="I143" s="7">
        <v>116.6</v>
      </c>
    </row>
    <row r="144" spans="1:9" x14ac:dyDescent="0.35">
      <c r="A144" s="10">
        <f>COUNTIF(Uniprot!$G$3:G145,"+")</f>
        <v>18</v>
      </c>
      <c r="B144" s="10">
        <f>COUNTIF(Uniprot!$G145:G$9344,"-")</f>
        <v>9199</v>
      </c>
      <c r="C144" s="10">
        <f>COUNTIF(Uniprot!$G$3:G145,"-")</f>
        <v>125</v>
      </c>
      <c r="D144">
        <f>COUNTIF(Uniprot!$G145:G$9344,"+")</f>
        <v>1</v>
      </c>
      <c r="E144" s="18">
        <f t="shared" si="8"/>
        <v>0.98699999999999999</v>
      </c>
      <c r="F144" s="20">
        <f t="shared" si="9"/>
        <v>1.3000000000000012E-2</v>
      </c>
      <c r="G144" s="18">
        <f t="shared" si="10"/>
        <v>0.94699999999999995</v>
      </c>
      <c r="H144" s="17">
        <f t="shared" si="11"/>
        <v>0.93399999999999994</v>
      </c>
      <c r="I144" s="19">
        <v>116.6</v>
      </c>
    </row>
    <row r="145" spans="1:9" x14ac:dyDescent="0.35">
      <c r="A145" s="10">
        <f>COUNTIF(Uniprot!$G$3:G146,"+")</f>
        <v>18</v>
      </c>
      <c r="B145" s="10">
        <f>COUNTIF(Uniprot!$G146:G$9344,"-")</f>
        <v>9198</v>
      </c>
      <c r="C145" s="10">
        <f>COUNTIF(Uniprot!$G$3:G146,"-")</f>
        <v>126</v>
      </c>
      <c r="D145">
        <f>COUNTIF(Uniprot!$G146:G$9344,"+")</f>
        <v>1</v>
      </c>
      <c r="E145" s="10">
        <f t="shared" si="8"/>
        <v>0.98599999999999999</v>
      </c>
      <c r="F145">
        <f t="shared" si="9"/>
        <v>1.4000000000000012E-2</v>
      </c>
      <c r="G145" s="10">
        <f t="shared" si="10"/>
        <v>0.94699999999999995</v>
      </c>
      <c r="H145">
        <f t="shared" si="11"/>
        <v>0.93299999999999994</v>
      </c>
      <c r="I145" s="7">
        <v>116.3</v>
      </c>
    </row>
    <row r="146" spans="1:9" x14ac:dyDescent="0.35">
      <c r="A146" s="10">
        <f>COUNTIF(Uniprot!$G$3:G147,"+")</f>
        <v>18</v>
      </c>
      <c r="B146" s="10">
        <f>COUNTIF(Uniprot!$G147:G$9344,"-")</f>
        <v>9197</v>
      </c>
      <c r="C146" s="10">
        <f>COUNTIF(Uniprot!$G$3:G147,"-")</f>
        <v>127</v>
      </c>
      <c r="D146">
        <f>COUNTIF(Uniprot!$G147:G$9344,"+")</f>
        <v>1</v>
      </c>
      <c r="E146" s="10">
        <f t="shared" si="8"/>
        <v>0.98599999999999999</v>
      </c>
      <c r="F146">
        <f t="shared" si="9"/>
        <v>1.4000000000000012E-2</v>
      </c>
      <c r="G146" s="10">
        <f t="shared" si="10"/>
        <v>0.94699999999999995</v>
      </c>
      <c r="H146">
        <f t="shared" si="11"/>
        <v>0.93299999999999994</v>
      </c>
      <c r="I146" s="7">
        <v>116.1</v>
      </c>
    </row>
    <row r="147" spans="1:9" x14ac:dyDescent="0.35">
      <c r="A147" s="10">
        <f>COUNTIF(Uniprot!$G$3:G148,"+")</f>
        <v>18</v>
      </c>
      <c r="B147" s="10">
        <f>COUNTIF(Uniprot!$G148:G$9344,"-")</f>
        <v>9196</v>
      </c>
      <c r="C147" s="10">
        <f>COUNTIF(Uniprot!$G$3:G148,"-")</f>
        <v>128</v>
      </c>
      <c r="D147">
        <f>COUNTIF(Uniprot!$G148:G$9344,"+")</f>
        <v>1</v>
      </c>
      <c r="E147" s="10">
        <f t="shared" si="8"/>
        <v>0.98599999999999999</v>
      </c>
      <c r="F147">
        <f t="shared" si="9"/>
        <v>1.4000000000000012E-2</v>
      </c>
      <c r="G147" s="10">
        <f t="shared" si="10"/>
        <v>0.94699999999999995</v>
      </c>
      <c r="H147">
        <f t="shared" si="11"/>
        <v>0.93299999999999994</v>
      </c>
      <c r="I147" s="7">
        <v>116.1</v>
      </c>
    </row>
    <row r="148" spans="1:9" x14ac:dyDescent="0.35">
      <c r="A148" s="10">
        <f>COUNTIF(Uniprot!$G$3:G149,"+")</f>
        <v>18</v>
      </c>
      <c r="B148" s="10">
        <f>COUNTIF(Uniprot!$G149:G$9344,"-")</f>
        <v>9195</v>
      </c>
      <c r="C148" s="10">
        <f>COUNTIF(Uniprot!$G$3:G149,"-")</f>
        <v>129</v>
      </c>
      <c r="D148">
        <f>COUNTIF(Uniprot!$G149:G$9344,"+")</f>
        <v>1</v>
      </c>
      <c r="E148" s="10">
        <f t="shared" si="8"/>
        <v>0.98599999999999999</v>
      </c>
      <c r="F148">
        <f t="shared" si="9"/>
        <v>1.4000000000000012E-2</v>
      </c>
      <c r="G148" s="10">
        <f t="shared" si="10"/>
        <v>0.94699999999999995</v>
      </c>
      <c r="H148">
        <f t="shared" si="11"/>
        <v>0.93299999999999994</v>
      </c>
      <c r="I148" s="7">
        <v>116</v>
      </c>
    </row>
    <row r="149" spans="1:9" x14ac:dyDescent="0.35">
      <c r="A149" s="10">
        <f>COUNTIF(Uniprot!$G$3:G150,"+")</f>
        <v>18</v>
      </c>
      <c r="B149" s="10">
        <f>COUNTIF(Uniprot!$G150:G$9344,"-")</f>
        <v>9194</v>
      </c>
      <c r="C149" s="10">
        <f>COUNTIF(Uniprot!$G$3:G150,"-")</f>
        <v>130</v>
      </c>
      <c r="D149">
        <f>COUNTIF(Uniprot!$G150:G$9344,"+")</f>
        <v>1</v>
      </c>
      <c r="E149" s="10">
        <f t="shared" si="8"/>
        <v>0.98599999999999999</v>
      </c>
      <c r="F149">
        <f t="shared" si="9"/>
        <v>1.4000000000000012E-2</v>
      </c>
      <c r="G149" s="10">
        <f t="shared" si="10"/>
        <v>0.94699999999999995</v>
      </c>
      <c r="H149">
        <f t="shared" si="11"/>
        <v>0.93299999999999994</v>
      </c>
      <c r="I149" s="7">
        <v>115.9</v>
      </c>
    </row>
    <row r="150" spans="1:9" x14ac:dyDescent="0.35">
      <c r="A150" s="10">
        <f>COUNTIF(Uniprot!$G$3:G151,"+")</f>
        <v>18</v>
      </c>
      <c r="B150" s="10">
        <f>COUNTIF(Uniprot!$G151:G$9344,"-")</f>
        <v>9193</v>
      </c>
      <c r="C150" s="10">
        <f>COUNTIF(Uniprot!$G$3:G151,"-")</f>
        <v>131</v>
      </c>
      <c r="D150">
        <f>COUNTIF(Uniprot!$G151:G$9344,"+")</f>
        <v>1</v>
      </c>
      <c r="E150" s="10">
        <f t="shared" si="8"/>
        <v>0.98599999999999999</v>
      </c>
      <c r="F150">
        <f t="shared" si="9"/>
        <v>1.4000000000000012E-2</v>
      </c>
      <c r="G150" s="10">
        <f t="shared" si="10"/>
        <v>0.94699999999999995</v>
      </c>
      <c r="H150">
        <f t="shared" si="11"/>
        <v>0.93299999999999994</v>
      </c>
      <c r="I150" s="7">
        <v>115.9</v>
      </c>
    </row>
    <row r="151" spans="1:9" x14ac:dyDescent="0.35">
      <c r="A151" s="10">
        <f>COUNTIF(Uniprot!$G$3:G152,"+")</f>
        <v>18</v>
      </c>
      <c r="B151" s="10">
        <f>COUNTIF(Uniprot!$G152:G$9344,"-")</f>
        <v>9192</v>
      </c>
      <c r="C151" s="10">
        <f>COUNTIF(Uniprot!$G$3:G152,"-")</f>
        <v>132</v>
      </c>
      <c r="D151">
        <f>COUNTIF(Uniprot!$G152:G$9344,"+")</f>
        <v>1</v>
      </c>
      <c r="E151" s="10">
        <f t="shared" si="8"/>
        <v>0.98599999999999999</v>
      </c>
      <c r="F151">
        <f t="shared" si="9"/>
        <v>1.4000000000000012E-2</v>
      </c>
      <c r="G151" s="10">
        <f t="shared" si="10"/>
        <v>0.94699999999999995</v>
      </c>
      <c r="H151">
        <f t="shared" si="11"/>
        <v>0.93299999999999994</v>
      </c>
      <c r="I151" s="7">
        <v>115.8</v>
      </c>
    </row>
    <row r="152" spans="1:9" x14ac:dyDescent="0.35">
      <c r="A152" s="10">
        <f>COUNTIF(Uniprot!$G$3:G153,"+")</f>
        <v>18</v>
      </c>
      <c r="B152" s="10">
        <f>COUNTIF(Uniprot!$G153:G$9344,"-")</f>
        <v>9191</v>
      </c>
      <c r="C152" s="10">
        <f>COUNTIF(Uniprot!$G$3:G153,"-")</f>
        <v>133</v>
      </c>
      <c r="D152">
        <f>COUNTIF(Uniprot!$G153:G$9344,"+")</f>
        <v>1</v>
      </c>
      <c r="E152" s="10">
        <f t="shared" si="8"/>
        <v>0.98599999999999999</v>
      </c>
      <c r="F152">
        <f t="shared" si="9"/>
        <v>1.4000000000000012E-2</v>
      </c>
      <c r="G152" s="10">
        <f t="shared" si="10"/>
        <v>0.94699999999999995</v>
      </c>
      <c r="H152">
        <f t="shared" si="11"/>
        <v>0.93299999999999994</v>
      </c>
      <c r="I152" s="7">
        <v>115.8</v>
      </c>
    </row>
    <row r="153" spans="1:9" x14ac:dyDescent="0.35">
      <c r="A153" s="10">
        <f>COUNTIF(Uniprot!$G$3:G154,"+")</f>
        <v>18</v>
      </c>
      <c r="B153" s="10">
        <f>COUNTIF(Uniprot!$G154:G$9344,"-")</f>
        <v>9190</v>
      </c>
      <c r="C153" s="10">
        <f>COUNTIF(Uniprot!$G$3:G154,"-")</f>
        <v>134</v>
      </c>
      <c r="D153">
        <f>COUNTIF(Uniprot!$G154:G$9344,"+")</f>
        <v>1</v>
      </c>
      <c r="E153" s="10">
        <f t="shared" si="8"/>
        <v>0.98599999999999999</v>
      </c>
      <c r="F153">
        <f t="shared" si="9"/>
        <v>1.4000000000000012E-2</v>
      </c>
      <c r="G153" s="10">
        <f t="shared" si="10"/>
        <v>0.94699999999999995</v>
      </c>
      <c r="H153">
        <f t="shared" si="11"/>
        <v>0.93299999999999994</v>
      </c>
      <c r="I153" s="7">
        <v>115.7</v>
      </c>
    </row>
    <row r="154" spans="1:9" x14ac:dyDescent="0.35">
      <c r="A154" s="10">
        <f>COUNTIF(Uniprot!$G$3:G155,"+")</f>
        <v>18</v>
      </c>
      <c r="B154" s="10">
        <f>COUNTIF(Uniprot!$G155:G$9344,"-")</f>
        <v>9189</v>
      </c>
      <c r="C154" s="10">
        <f>COUNTIF(Uniprot!$G$3:G155,"-")</f>
        <v>135</v>
      </c>
      <c r="D154">
        <f>COUNTIF(Uniprot!$G155:G$9344,"+")</f>
        <v>1</v>
      </c>
      <c r="E154" s="10">
        <f t="shared" si="8"/>
        <v>0.98599999999999999</v>
      </c>
      <c r="F154">
        <f t="shared" si="9"/>
        <v>1.4000000000000012E-2</v>
      </c>
      <c r="G154" s="10">
        <f t="shared" si="10"/>
        <v>0.94699999999999995</v>
      </c>
      <c r="H154">
        <f t="shared" si="11"/>
        <v>0.93299999999999994</v>
      </c>
      <c r="I154" s="7">
        <v>115.6</v>
      </c>
    </row>
    <row r="155" spans="1:9" x14ac:dyDescent="0.35">
      <c r="A155" s="10">
        <f>COUNTIF(Uniprot!$G$3:G156,"+")</f>
        <v>18</v>
      </c>
      <c r="B155" s="10">
        <f>COUNTIF(Uniprot!$G156:G$9344,"-")</f>
        <v>9188</v>
      </c>
      <c r="C155" s="10">
        <f>COUNTIF(Uniprot!$G$3:G156,"-")</f>
        <v>136</v>
      </c>
      <c r="D155">
        <f>COUNTIF(Uniprot!$G156:G$9344,"+")</f>
        <v>1</v>
      </c>
      <c r="E155" s="10">
        <f t="shared" si="8"/>
        <v>0.98499999999999999</v>
      </c>
      <c r="F155">
        <f t="shared" si="9"/>
        <v>1.5000000000000013E-2</v>
      </c>
      <c r="G155" s="10">
        <f t="shared" si="10"/>
        <v>0.94699999999999995</v>
      </c>
      <c r="H155">
        <f t="shared" si="11"/>
        <v>0.93199999999999994</v>
      </c>
      <c r="I155" s="7">
        <v>115.3</v>
      </c>
    </row>
    <row r="156" spans="1:9" x14ac:dyDescent="0.35">
      <c r="A156" s="10">
        <f>COUNTIF(Uniprot!$G$3:G157,"+")</f>
        <v>18</v>
      </c>
      <c r="B156" s="10">
        <f>COUNTIF(Uniprot!$G157:G$9344,"-")</f>
        <v>9187</v>
      </c>
      <c r="C156" s="10">
        <f>COUNTIF(Uniprot!$G$3:G157,"-")</f>
        <v>137</v>
      </c>
      <c r="D156">
        <f>COUNTIF(Uniprot!$G157:G$9344,"+")</f>
        <v>1</v>
      </c>
      <c r="E156" s="10">
        <f t="shared" si="8"/>
        <v>0.98499999999999999</v>
      </c>
      <c r="F156">
        <f t="shared" si="9"/>
        <v>1.5000000000000013E-2</v>
      </c>
      <c r="G156" s="10">
        <f t="shared" si="10"/>
        <v>0.94699999999999995</v>
      </c>
      <c r="H156">
        <f t="shared" si="11"/>
        <v>0.93199999999999994</v>
      </c>
      <c r="I156" s="7">
        <v>115.2</v>
      </c>
    </row>
    <row r="157" spans="1:9" x14ac:dyDescent="0.35">
      <c r="A157" s="10">
        <f>COUNTIF(Uniprot!$G$3:G158,"+")</f>
        <v>18</v>
      </c>
      <c r="B157" s="10">
        <f>COUNTIF(Uniprot!$G158:G$9344,"-")</f>
        <v>9186</v>
      </c>
      <c r="C157" s="10">
        <f>COUNTIF(Uniprot!$G$3:G158,"-")</f>
        <v>138</v>
      </c>
      <c r="D157">
        <f>COUNTIF(Uniprot!$G158:G$9344,"+")</f>
        <v>1</v>
      </c>
      <c r="E157" s="10">
        <f t="shared" si="8"/>
        <v>0.98499999999999999</v>
      </c>
      <c r="F157">
        <f t="shared" si="9"/>
        <v>1.5000000000000013E-2</v>
      </c>
      <c r="G157" s="10">
        <f t="shared" si="10"/>
        <v>0.94699999999999995</v>
      </c>
      <c r="H157">
        <f t="shared" si="11"/>
        <v>0.93199999999999994</v>
      </c>
      <c r="I157" s="7">
        <v>114.9</v>
      </c>
    </row>
    <row r="158" spans="1:9" x14ac:dyDescent="0.35">
      <c r="A158" s="10">
        <f>COUNTIF(Uniprot!$G$3:G159,"+")</f>
        <v>18</v>
      </c>
      <c r="B158" s="10">
        <f>COUNTIF(Uniprot!$G159:G$9344,"-")</f>
        <v>9185</v>
      </c>
      <c r="C158" s="10">
        <f>COUNTIF(Uniprot!$G$3:G159,"-")</f>
        <v>139</v>
      </c>
      <c r="D158">
        <f>COUNTIF(Uniprot!$G159:G$9344,"+")</f>
        <v>1</v>
      </c>
      <c r="E158" s="10">
        <f t="shared" si="8"/>
        <v>0.98499999999999999</v>
      </c>
      <c r="F158">
        <f t="shared" si="9"/>
        <v>1.5000000000000013E-2</v>
      </c>
      <c r="G158" s="10">
        <f t="shared" si="10"/>
        <v>0.94699999999999995</v>
      </c>
      <c r="H158">
        <f t="shared" si="11"/>
        <v>0.93199999999999994</v>
      </c>
      <c r="I158" s="7">
        <v>114.7</v>
      </c>
    </row>
    <row r="159" spans="1:9" x14ac:dyDescent="0.35">
      <c r="A159" s="10">
        <f>COUNTIF(Uniprot!$G$3:G160,"+")</f>
        <v>18</v>
      </c>
      <c r="B159" s="10">
        <f>COUNTIF(Uniprot!$G160:G$9344,"-")</f>
        <v>9184</v>
      </c>
      <c r="C159" s="10">
        <f>COUNTIF(Uniprot!$G$3:G160,"-")</f>
        <v>140</v>
      </c>
      <c r="D159">
        <f>COUNTIF(Uniprot!$G160:G$9344,"+")</f>
        <v>1</v>
      </c>
      <c r="E159" s="10">
        <f t="shared" si="8"/>
        <v>0.98499999999999999</v>
      </c>
      <c r="F159">
        <f t="shared" si="9"/>
        <v>1.5000000000000013E-2</v>
      </c>
      <c r="G159" s="10">
        <f t="shared" si="10"/>
        <v>0.94699999999999995</v>
      </c>
      <c r="H159">
        <f t="shared" si="11"/>
        <v>0.93199999999999994</v>
      </c>
      <c r="I159" s="7">
        <v>114.7</v>
      </c>
    </row>
    <row r="160" spans="1:9" x14ac:dyDescent="0.35">
      <c r="A160" s="10">
        <f>COUNTIF(Uniprot!$G$3:G161,"+")</f>
        <v>18</v>
      </c>
      <c r="B160" s="10">
        <f>COUNTIF(Uniprot!$G161:G$9344,"-")</f>
        <v>9183</v>
      </c>
      <c r="C160" s="10">
        <f>COUNTIF(Uniprot!$G$3:G161,"-")</f>
        <v>141</v>
      </c>
      <c r="D160">
        <f>COUNTIF(Uniprot!$G161:G$9344,"+")</f>
        <v>1</v>
      </c>
      <c r="E160" s="10">
        <f t="shared" si="8"/>
        <v>0.98499999999999999</v>
      </c>
      <c r="F160">
        <f t="shared" si="9"/>
        <v>1.5000000000000013E-2</v>
      </c>
      <c r="G160" s="10">
        <f t="shared" si="10"/>
        <v>0.94699999999999995</v>
      </c>
      <c r="H160">
        <f t="shared" si="11"/>
        <v>0.93199999999999994</v>
      </c>
      <c r="I160" s="7">
        <v>114.6</v>
      </c>
    </row>
    <row r="161" spans="1:9" x14ac:dyDescent="0.35">
      <c r="A161" s="10">
        <f>COUNTIF(Uniprot!$G$3:G162,"+")</f>
        <v>18</v>
      </c>
      <c r="B161" s="10">
        <f>COUNTIF(Uniprot!$G162:G$9344,"-")</f>
        <v>9182</v>
      </c>
      <c r="C161" s="10">
        <f>COUNTIF(Uniprot!$G$3:G162,"-")</f>
        <v>142</v>
      </c>
      <c r="D161">
        <f>COUNTIF(Uniprot!$G162:G$9344,"+")</f>
        <v>1</v>
      </c>
      <c r="E161" s="10">
        <f t="shared" si="8"/>
        <v>0.98499999999999999</v>
      </c>
      <c r="F161">
        <f t="shared" si="9"/>
        <v>1.5000000000000013E-2</v>
      </c>
      <c r="G161" s="10">
        <f t="shared" si="10"/>
        <v>0.94699999999999995</v>
      </c>
      <c r="H161">
        <f t="shared" si="11"/>
        <v>0.93199999999999994</v>
      </c>
      <c r="I161" s="7">
        <v>114.6</v>
      </c>
    </row>
    <row r="162" spans="1:9" x14ac:dyDescent="0.35">
      <c r="A162" s="10">
        <f>COUNTIF(Uniprot!$G$3:G163,"+")</f>
        <v>18</v>
      </c>
      <c r="B162" s="10">
        <f>COUNTIF(Uniprot!$G163:G$9344,"-")</f>
        <v>9181</v>
      </c>
      <c r="C162" s="10">
        <f>COUNTIF(Uniprot!$G$3:G163,"-")</f>
        <v>143</v>
      </c>
      <c r="D162">
        <f>COUNTIF(Uniprot!$G163:G$9344,"+")</f>
        <v>1</v>
      </c>
      <c r="E162" s="10">
        <f t="shared" si="8"/>
        <v>0.98499999999999999</v>
      </c>
      <c r="F162">
        <f t="shared" si="9"/>
        <v>1.5000000000000013E-2</v>
      </c>
      <c r="G162" s="10">
        <f t="shared" si="10"/>
        <v>0.94699999999999995</v>
      </c>
      <c r="H162">
        <f t="shared" si="11"/>
        <v>0.93199999999999994</v>
      </c>
      <c r="I162" s="7">
        <v>114.5</v>
      </c>
    </row>
    <row r="163" spans="1:9" x14ac:dyDescent="0.35">
      <c r="A163" s="10">
        <f>COUNTIF(Uniprot!$G$3:G164,"+")</f>
        <v>18</v>
      </c>
      <c r="B163" s="10">
        <f>COUNTIF(Uniprot!$G164:G$9344,"-")</f>
        <v>9180</v>
      </c>
      <c r="C163" s="10">
        <f>COUNTIF(Uniprot!$G$3:G164,"-")</f>
        <v>144</v>
      </c>
      <c r="D163">
        <f>COUNTIF(Uniprot!$G164:G$9344,"+")</f>
        <v>1</v>
      </c>
      <c r="E163" s="10">
        <f t="shared" si="8"/>
        <v>0.98499999999999999</v>
      </c>
      <c r="F163">
        <f t="shared" si="9"/>
        <v>1.5000000000000013E-2</v>
      </c>
      <c r="G163" s="10">
        <f t="shared" si="10"/>
        <v>0.94699999999999995</v>
      </c>
      <c r="H163">
        <f t="shared" si="11"/>
        <v>0.93199999999999994</v>
      </c>
      <c r="I163" s="7">
        <v>114.5</v>
      </c>
    </row>
    <row r="164" spans="1:9" x14ac:dyDescent="0.35">
      <c r="A164" s="10">
        <f>COUNTIF(Uniprot!$G$3:G165,"+")</f>
        <v>18</v>
      </c>
      <c r="B164" s="10">
        <f>COUNTIF(Uniprot!$G165:G$9344,"-")</f>
        <v>9179</v>
      </c>
      <c r="C164" s="10">
        <f>COUNTIF(Uniprot!$G$3:G165,"-")</f>
        <v>145</v>
      </c>
      <c r="D164">
        <f>COUNTIF(Uniprot!$G165:G$9344,"+")</f>
        <v>1</v>
      </c>
      <c r="E164" s="10">
        <f t="shared" si="8"/>
        <v>0.98399999999999999</v>
      </c>
      <c r="F164">
        <f t="shared" si="9"/>
        <v>1.6000000000000014E-2</v>
      </c>
      <c r="G164" s="10">
        <f t="shared" si="10"/>
        <v>0.94699999999999995</v>
      </c>
      <c r="H164">
        <f t="shared" si="11"/>
        <v>0.93099999999999994</v>
      </c>
      <c r="I164" s="7">
        <v>114.4</v>
      </c>
    </row>
    <row r="165" spans="1:9" x14ac:dyDescent="0.35">
      <c r="A165" s="10">
        <f>COUNTIF(Uniprot!$G$3:G166,"+")</f>
        <v>18</v>
      </c>
      <c r="B165" s="10">
        <f>COUNTIF(Uniprot!$G166:G$9344,"-")</f>
        <v>9178</v>
      </c>
      <c r="C165" s="10">
        <f>COUNTIF(Uniprot!$G$3:G166,"-")</f>
        <v>146</v>
      </c>
      <c r="D165">
        <f>COUNTIF(Uniprot!$G166:G$9344,"+")</f>
        <v>1</v>
      </c>
      <c r="E165" s="10">
        <f t="shared" si="8"/>
        <v>0.98399999999999999</v>
      </c>
      <c r="F165">
        <f t="shared" si="9"/>
        <v>1.6000000000000014E-2</v>
      </c>
      <c r="G165" s="10">
        <f t="shared" si="10"/>
        <v>0.94699999999999995</v>
      </c>
      <c r="H165">
        <f t="shared" si="11"/>
        <v>0.93099999999999994</v>
      </c>
      <c r="I165" s="7">
        <v>114.3</v>
      </c>
    </row>
    <row r="166" spans="1:9" x14ac:dyDescent="0.35">
      <c r="A166" s="10">
        <f>COUNTIF(Uniprot!$G$3:G167,"+")</f>
        <v>18</v>
      </c>
      <c r="B166" s="10">
        <f>COUNTIF(Uniprot!$G167:G$9344,"-")</f>
        <v>9177</v>
      </c>
      <c r="C166" s="10">
        <f>COUNTIF(Uniprot!$G$3:G167,"-")</f>
        <v>147</v>
      </c>
      <c r="D166">
        <f>COUNTIF(Uniprot!$G167:G$9344,"+")</f>
        <v>1</v>
      </c>
      <c r="E166" s="10">
        <f t="shared" si="8"/>
        <v>0.98399999999999999</v>
      </c>
      <c r="F166">
        <f t="shared" si="9"/>
        <v>1.6000000000000014E-2</v>
      </c>
      <c r="G166" s="10">
        <f t="shared" si="10"/>
        <v>0.94699999999999995</v>
      </c>
      <c r="H166">
        <f t="shared" si="11"/>
        <v>0.93099999999999994</v>
      </c>
      <c r="I166" s="7">
        <v>114.3</v>
      </c>
    </row>
    <row r="167" spans="1:9" x14ac:dyDescent="0.35">
      <c r="A167" s="10">
        <f>COUNTIF(Uniprot!$G$3:G168,"+")</f>
        <v>18</v>
      </c>
      <c r="B167" s="10">
        <f>COUNTIF(Uniprot!$G168:G$9344,"-")</f>
        <v>9176</v>
      </c>
      <c r="C167" s="10">
        <f>COUNTIF(Uniprot!$G$3:G168,"-")</f>
        <v>148</v>
      </c>
      <c r="D167">
        <f>COUNTIF(Uniprot!$G168:G$9344,"+")</f>
        <v>1</v>
      </c>
      <c r="E167" s="10">
        <f t="shared" si="8"/>
        <v>0.98399999999999999</v>
      </c>
      <c r="F167">
        <f t="shared" si="9"/>
        <v>1.6000000000000014E-2</v>
      </c>
      <c r="G167" s="10">
        <f t="shared" si="10"/>
        <v>0.94699999999999995</v>
      </c>
      <c r="H167">
        <f t="shared" si="11"/>
        <v>0.93099999999999994</v>
      </c>
      <c r="I167" s="7">
        <v>114.3</v>
      </c>
    </row>
    <row r="168" spans="1:9" x14ac:dyDescent="0.35">
      <c r="A168" s="10">
        <f>COUNTIF(Uniprot!$G$3:G169,"+")</f>
        <v>18</v>
      </c>
      <c r="B168" s="10">
        <f>COUNTIF(Uniprot!$G169:G$9344,"-")</f>
        <v>9175</v>
      </c>
      <c r="C168" s="10">
        <f>COUNTIF(Uniprot!$G$3:G169,"-")</f>
        <v>149</v>
      </c>
      <c r="D168">
        <f>COUNTIF(Uniprot!$G169:G$9344,"+")</f>
        <v>1</v>
      </c>
      <c r="E168" s="10">
        <f t="shared" si="8"/>
        <v>0.98399999999999999</v>
      </c>
      <c r="F168">
        <f t="shared" si="9"/>
        <v>1.6000000000000014E-2</v>
      </c>
      <c r="G168" s="10">
        <f t="shared" si="10"/>
        <v>0.94699999999999995</v>
      </c>
      <c r="H168">
        <f t="shared" si="11"/>
        <v>0.93099999999999994</v>
      </c>
      <c r="I168" s="7">
        <v>114.2</v>
      </c>
    </row>
    <row r="169" spans="1:9" x14ac:dyDescent="0.35">
      <c r="A169" s="10">
        <f>COUNTIF(Uniprot!$G$3:G170,"+")</f>
        <v>18</v>
      </c>
      <c r="B169" s="10">
        <f>COUNTIF(Uniprot!$G170:G$9344,"-")</f>
        <v>9174</v>
      </c>
      <c r="C169" s="10">
        <f>COUNTIF(Uniprot!$G$3:G170,"-")</f>
        <v>150</v>
      </c>
      <c r="D169">
        <f>COUNTIF(Uniprot!$G170:G$9344,"+")</f>
        <v>1</v>
      </c>
      <c r="E169" s="10">
        <f t="shared" si="8"/>
        <v>0.98399999999999999</v>
      </c>
      <c r="F169">
        <f t="shared" si="9"/>
        <v>1.6000000000000014E-2</v>
      </c>
      <c r="G169" s="10">
        <f t="shared" si="10"/>
        <v>0.94699999999999995</v>
      </c>
      <c r="H169">
        <f t="shared" si="11"/>
        <v>0.93099999999999994</v>
      </c>
      <c r="I169" s="7">
        <v>114.2</v>
      </c>
    </row>
    <row r="170" spans="1:9" x14ac:dyDescent="0.35">
      <c r="A170" s="10">
        <f>COUNTIF(Uniprot!$G$3:G171,"+")</f>
        <v>18</v>
      </c>
      <c r="B170" s="10">
        <f>COUNTIF(Uniprot!$G171:G$9344,"-")</f>
        <v>9173</v>
      </c>
      <c r="C170" s="10">
        <f>COUNTIF(Uniprot!$G$3:G171,"-")</f>
        <v>151</v>
      </c>
      <c r="D170">
        <f>COUNTIF(Uniprot!$G171:G$9344,"+")</f>
        <v>1</v>
      </c>
      <c r="E170" s="10">
        <f t="shared" si="8"/>
        <v>0.98399999999999999</v>
      </c>
      <c r="F170">
        <f t="shared" si="9"/>
        <v>1.6000000000000014E-2</v>
      </c>
      <c r="G170" s="10">
        <f t="shared" si="10"/>
        <v>0.94699999999999995</v>
      </c>
      <c r="H170">
        <f t="shared" si="11"/>
        <v>0.93099999999999994</v>
      </c>
      <c r="I170" s="7">
        <v>114</v>
      </c>
    </row>
    <row r="171" spans="1:9" x14ac:dyDescent="0.35">
      <c r="A171" s="10">
        <f>COUNTIF(Uniprot!$G$3:G172,"+")</f>
        <v>18</v>
      </c>
      <c r="B171" s="10">
        <f>COUNTIF(Uniprot!$G172:G$9344,"-")</f>
        <v>9172</v>
      </c>
      <c r="C171" s="10">
        <f>COUNTIF(Uniprot!$G$3:G172,"-")</f>
        <v>152</v>
      </c>
      <c r="D171">
        <f>COUNTIF(Uniprot!$G172:G$9344,"+")</f>
        <v>1</v>
      </c>
      <c r="E171" s="10">
        <f t="shared" si="8"/>
        <v>0.98399999999999999</v>
      </c>
      <c r="F171">
        <f t="shared" si="9"/>
        <v>1.6000000000000014E-2</v>
      </c>
      <c r="G171" s="10">
        <f t="shared" si="10"/>
        <v>0.94699999999999995</v>
      </c>
      <c r="H171">
        <f t="shared" si="11"/>
        <v>0.93099999999999994</v>
      </c>
      <c r="I171" s="7">
        <v>113.9</v>
      </c>
    </row>
    <row r="172" spans="1:9" x14ac:dyDescent="0.35">
      <c r="A172" s="10">
        <f>COUNTIF(Uniprot!$G$3:G173,"+")</f>
        <v>18</v>
      </c>
      <c r="B172" s="10">
        <f>COUNTIF(Uniprot!$G173:G$9344,"-")</f>
        <v>9171</v>
      </c>
      <c r="C172" s="10">
        <f>COUNTIF(Uniprot!$G$3:G173,"-")</f>
        <v>153</v>
      </c>
      <c r="D172">
        <f>COUNTIF(Uniprot!$G173:G$9344,"+")</f>
        <v>1</v>
      </c>
      <c r="E172" s="10">
        <f t="shared" si="8"/>
        <v>0.98399999999999999</v>
      </c>
      <c r="F172">
        <f t="shared" si="9"/>
        <v>1.6000000000000014E-2</v>
      </c>
      <c r="G172" s="10">
        <f t="shared" si="10"/>
        <v>0.94699999999999995</v>
      </c>
      <c r="H172">
        <f t="shared" si="11"/>
        <v>0.93099999999999994</v>
      </c>
      <c r="I172" s="7">
        <v>113.8</v>
      </c>
    </row>
    <row r="173" spans="1:9" x14ac:dyDescent="0.35">
      <c r="A173" s="10">
        <f>COUNTIF(Uniprot!$G$3:G174,"+")</f>
        <v>18</v>
      </c>
      <c r="B173" s="10">
        <f>COUNTIF(Uniprot!$G174:G$9344,"-")</f>
        <v>9170</v>
      </c>
      <c r="C173" s="10">
        <f>COUNTIF(Uniprot!$G$3:G174,"-")</f>
        <v>154</v>
      </c>
      <c r="D173">
        <f>COUNTIF(Uniprot!$G174:G$9344,"+")</f>
        <v>1</v>
      </c>
      <c r="E173" s="10">
        <f t="shared" si="8"/>
        <v>0.98299999999999998</v>
      </c>
      <c r="F173">
        <f t="shared" si="9"/>
        <v>1.7000000000000015E-2</v>
      </c>
      <c r="G173" s="10">
        <f t="shared" si="10"/>
        <v>0.94699999999999995</v>
      </c>
      <c r="H173">
        <f t="shared" si="11"/>
        <v>0.92999999999999994</v>
      </c>
      <c r="I173" s="7">
        <v>113.6</v>
      </c>
    </row>
    <row r="174" spans="1:9" x14ac:dyDescent="0.35">
      <c r="A174" s="10">
        <f>COUNTIF(Uniprot!$G$3:G175,"+")</f>
        <v>18</v>
      </c>
      <c r="B174" s="10">
        <f>COUNTIF(Uniprot!$G175:G$9344,"-")</f>
        <v>9169</v>
      </c>
      <c r="C174" s="10">
        <f>COUNTIF(Uniprot!$G$3:G175,"-")</f>
        <v>155</v>
      </c>
      <c r="D174">
        <f>COUNTIF(Uniprot!$G175:G$9344,"+")</f>
        <v>1</v>
      </c>
      <c r="E174" s="10">
        <f t="shared" si="8"/>
        <v>0.98299999999999998</v>
      </c>
      <c r="F174">
        <f t="shared" si="9"/>
        <v>1.7000000000000015E-2</v>
      </c>
      <c r="G174" s="10">
        <f t="shared" si="10"/>
        <v>0.94699999999999995</v>
      </c>
      <c r="H174">
        <f t="shared" si="11"/>
        <v>0.92999999999999994</v>
      </c>
      <c r="I174" s="7">
        <v>113.6</v>
      </c>
    </row>
    <row r="175" spans="1:9" x14ac:dyDescent="0.35">
      <c r="A175" s="10">
        <f>COUNTIF(Uniprot!$G$3:G176,"+")</f>
        <v>18</v>
      </c>
      <c r="B175" s="10">
        <f>COUNTIF(Uniprot!$G176:G$9344,"-")</f>
        <v>9168</v>
      </c>
      <c r="C175" s="10">
        <f>COUNTIF(Uniprot!$G$3:G176,"-")</f>
        <v>156</v>
      </c>
      <c r="D175">
        <f>COUNTIF(Uniprot!$G176:G$9344,"+")</f>
        <v>1</v>
      </c>
      <c r="E175" s="10">
        <f t="shared" si="8"/>
        <v>0.98299999999999998</v>
      </c>
      <c r="F175">
        <f t="shared" si="9"/>
        <v>1.7000000000000015E-2</v>
      </c>
      <c r="G175" s="10">
        <f t="shared" si="10"/>
        <v>0.94699999999999995</v>
      </c>
      <c r="H175">
        <f t="shared" si="11"/>
        <v>0.92999999999999994</v>
      </c>
      <c r="I175" s="7">
        <v>113.6</v>
      </c>
    </row>
    <row r="176" spans="1:9" x14ac:dyDescent="0.35">
      <c r="A176" s="10">
        <f>COUNTIF(Uniprot!$G$3:G177,"+")</f>
        <v>18</v>
      </c>
      <c r="B176" s="10">
        <f>COUNTIF(Uniprot!$G177:G$9344,"-")</f>
        <v>9167</v>
      </c>
      <c r="C176" s="10">
        <f>COUNTIF(Uniprot!$G$3:G177,"-")</f>
        <v>157</v>
      </c>
      <c r="D176">
        <f>COUNTIF(Uniprot!$G177:G$9344,"+")</f>
        <v>1</v>
      </c>
      <c r="E176" s="10">
        <f t="shared" si="8"/>
        <v>0.98299999999999998</v>
      </c>
      <c r="F176">
        <f t="shared" si="9"/>
        <v>1.7000000000000015E-2</v>
      </c>
      <c r="G176" s="10">
        <f t="shared" si="10"/>
        <v>0.94699999999999995</v>
      </c>
      <c r="H176">
        <f t="shared" si="11"/>
        <v>0.92999999999999994</v>
      </c>
      <c r="I176" s="7">
        <v>113.4</v>
      </c>
    </row>
    <row r="177" spans="1:9" x14ac:dyDescent="0.35">
      <c r="A177" s="10">
        <f>COUNTIF(Uniprot!$G$3:G178,"+")</f>
        <v>18</v>
      </c>
      <c r="B177" s="10">
        <f>COUNTIF(Uniprot!$G178:G$9344,"-")</f>
        <v>9166</v>
      </c>
      <c r="C177" s="10">
        <f>COUNTIF(Uniprot!$G$3:G178,"-")</f>
        <v>158</v>
      </c>
      <c r="D177">
        <f>COUNTIF(Uniprot!$G178:G$9344,"+")</f>
        <v>1</v>
      </c>
      <c r="E177" s="10">
        <f t="shared" si="8"/>
        <v>0.98299999999999998</v>
      </c>
      <c r="F177">
        <f t="shared" si="9"/>
        <v>1.7000000000000015E-2</v>
      </c>
      <c r="G177" s="10">
        <f t="shared" si="10"/>
        <v>0.94699999999999995</v>
      </c>
      <c r="H177">
        <f t="shared" si="11"/>
        <v>0.92999999999999994</v>
      </c>
      <c r="I177" s="7">
        <v>113.3</v>
      </c>
    </row>
    <row r="178" spans="1:9" x14ac:dyDescent="0.35">
      <c r="A178" s="10">
        <f>COUNTIF(Uniprot!$G$3:G179,"+")</f>
        <v>18</v>
      </c>
      <c r="B178" s="10">
        <f>COUNTIF(Uniprot!$G179:G$9344,"-")</f>
        <v>9165</v>
      </c>
      <c r="C178" s="10">
        <f>COUNTIF(Uniprot!$G$3:G179,"-")</f>
        <v>159</v>
      </c>
      <c r="D178">
        <f>COUNTIF(Uniprot!$G179:G$9344,"+")</f>
        <v>1</v>
      </c>
      <c r="E178" s="10">
        <f t="shared" si="8"/>
        <v>0.98299999999999998</v>
      </c>
      <c r="F178">
        <f t="shared" si="9"/>
        <v>1.7000000000000015E-2</v>
      </c>
      <c r="G178" s="10">
        <f t="shared" si="10"/>
        <v>0.94699999999999995</v>
      </c>
      <c r="H178">
        <f t="shared" si="11"/>
        <v>0.92999999999999994</v>
      </c>
      <c r="I178" s="7">
        <v>113</v>
      </c>
    </row>
    <row r="179" spans="1:9" x14ac:dyDescent="0.35">
      <c r="A179" s="10">
        <f>COUNTIF(Uniprot!$G$3:G180,"+")</f>
        <v>18</v>
      </c>
      <c r="B179" s="10">
        <f>COUNTIF(Uniprot!$G180:G$9344,"-")</f>
        <v>9164</v>
      </c>
      <c r="C179" s="10">
        <f>COUNTIF(Uniprot!$G$3:G180,"-")</f>
        <v>160</v>
      </c>
      <c r="D179">
        <f>COUNTIF(Uniprot!$G180:G$9344,"+")</f>
        <v>1</v>
      </c>
      <c r="E179" s="10">
        <f t="shared" si="8"/>
        <v>0.98299999999999998</v>
      </c>
      <c r="F179">
        <f t="shared" si="9"/>
        <v>1.7000000000000015E-2</v>
      </c>
      <c r="G179" s="10">
        <f t="shared" si="10"/>
        <v>0.94699999999999995</v>
      </c>
      <c r="H179">
        <f t="shared" si="11"/>
        <v>0.92999999999999994</v>
      </c>
      <c r="I179" s="7">
        <v>112.8</v>
      </c>
    </row>
    <row r="180" spans="1:9" x14ac:dyDescent="0.35">
      <c r="A180" s="10">
        <f>COUNTIF(Uniprot!$G$3:G181,"+")</f>
        <v>18</v>
      </c>
      <c r="B180" s="10">
        <f>COUNTIF(Uniprot!$G181:G$9344,"-")</f>
        <v>9163</v>
      </c>
      <c r="C180" s="10">
        <f>COUNTIF(Uniprot!$G$3:G181,"-")</f>
        <v>161</v>
      </c>
      <c r="D180">
        <f>COUNTIF(Uniprot!$G181:G$9344,"+")</f>
        <v>1</v>
      </c>
      <c r="E180" s="10">
        <f t="shared" si="8"/>
        <v>0.98299999999999998</v>
      </c>
      <c r="F180">
        <f t="shared" si="9"/>
        <v>1.7000000000000015E-2</v>
      </c>
      <c r="G180" s="10">
        <f t="shared" si="10"/>
        <v>0.94699999999999995</v>
      </c>
      <c r="H180">
        <f t="shared" si="11"/>
        <v>0.92999999999999994</v>
      </c>
      <c r="I180" s="7">
        <v>112.6</v>
      </c>
    </row>
    <row r="181" spans="1:9" x14ac:dyDescent="0.35">
      <c r="A181" s="10">
        <f>COUNTIF(Uniprot!$G$3:G182,"+")</f>
        <v>18</v>
      </c>
      <c r="B181" s="10">
        <f>COUNTIF(Uniprot!$G182:G$9344,"-")</f>
        <v>9162</v>
      </c>
      <c r="C181" s="10">
        <f>COUNTIF(Uniprot!$G$3:G182,"-")</f>
        <v>162</v>
      </c>
      <c r="D181">
        <f>COUNTIF(Uniprot!$G182:G$9344,"+")</f>
        <v>1</v>
      </c>
      <c r="E181" s="10">
        <f t="shared" si="8"/>
        <v>0.98299999999999998</v>
      </c>
      <c r="F181">
        <f t="shared" si="9"/>
        <v>1.7000000000000015E-2</v>
      </c>
      <c r="G181" s="10">
        <f t="shared" si="10"/>
        <v>0.94699999999999995</v>
      </c>
      <c r="H181">
        <f t="shared" si="11"/>
        <v>0.92999999999999994</v>
      </c>
      <c r="I181" s="7">
        <v>112.4</v>
      </c>
    </row>
    <row r="182" spans="1:9" x14ac:dyDescent="0.35">
      <c r="A182" s="10">
        <f>COUNTIF(Uniprot!$G$3:G183,"+")</f>
        <v>18</v>
      </c>
      <c r="B182" s="10">
        <f>COUNTIF(Uniprot!$G183:G$9344,"-")</f>
        <v>9161</v>
      </c>
      <c r="C182" s="10">
        <f>COUNTIF(Uniprot!$G$3:G183,"-")</f>
        <v>163</v>
      </c>
      <c r="D182">
        <f>COUNTIF(Uniprot!$G183:G$9344,"+")</f>
        <v>1</v>
      </c>
      <c r="E182" s="10">
        <f t="shared" si="8"/>
        <v>0.98299999999999998</v>
      </c>
      <c r="F182">
        <f t="shared" si="9"/>
        <v>1.7000000000000015E-2</v>
      </c>
      <c r="G182" s="10">
        <f t="shared" si="10"/>
        <v>0.94699999999999995</v>
      </c>
      <c r="H182">
        <f t="shared" si="11"/>
        <v>0.92999999999999994</v>
      </c>
      <c r="I182" s="7">
        <v>112.2</v>
      </c>
    </row>
    <row r="183" spans="1:9" x14ac:dyDescent="0.35">
      <c r="A183" s="10">
        <f>COUNTIF(Uniprot!$G$3:G184,"+")</f>
        <v>18</v>
      </c>
      <c r="B183" s="10">
        <f>COUNTIF(Uniprot!$G184:G$9344,"-")</f>
        <v>9160</v>
      </c>
      <c r="C183" s="10">
        <f>COUNTIF(Uniprot!$G$3:G184,"-")</f>
        <v>164</v>
      </c>
      <c r="D183">
        <f>COUNTIF(Uniprot!$G184:G$9344,"+")</f>
        <v>1</v>
      </c>
      <c r="E183" s="10">
        <f t="shared" si="8"/>
        <v>0.98199999999999998</v>
      </c>
      <c r="F183">
        <f t="shared" si="9"/>
        <v>1.8000000000000016E-2</v>
      </c>
      <c r="G183" s="10">
        <f t="shared" si="10"/>
        <v>0.94699999999999995</v>
      </c>
      <c r="H183">
        <f t="shared" si="11"/>
        <v>0.92899999999999994</v>
      </c>
      <c r="I183" s="7">
        <v>112.2</v>
      </c>
    </row>
    <row r="184" spans="1:9" x14ac:dyDescent="0.35">
      <c r="A184" s="10">
        <f>COUNTIF(Uniprot!$G$3:G185,"+")</f>
        <v>18</v>
      </c>
      <c r="B184" s="10">
        <f>COUNTIF(Uniprot!$G185:G$9344,"-")</f>
        <v>9159</v>
      </c>
      <c r="C184" s="10">
        <f>COUNTIF(Uniprot!$G$3:G185,"-")</f>
        <v>165</v>
      </c>
      <c r="D184">
        <f>COUNTIF(Uniprot!$G185:G$9344,"+")</f>
        <v>1</v>
      </c>
      <c r="E184" s="10">
        <f t="shared" si="8"/>
        <v>0.98199999999999998</v>
      </c>
      <c r="F184">
        <f t="shared" si="9"/>
        <v>1.8000000000000016E-2</v>
      </c>
      <c r="G184" s="10">
        <f t="shared" si="10"/>
        <v>0.94699999999999995</v>
      </c>
      <c r="H184">
        <f t="shared" si="11"/>
        <v>0.92899999999999994</v>
      </c>
      <c r="I184" s="7">
        <v>112.1</v>
      </c>
    </row>
    <row r="185" spans="1:9" x14ac:dyDescent="0.35">
      <c r="A185" s="10">
        <f>COUNTIF(Uniprot!$G$3:G186,"+")</f>
        <v>18</v>
      </c>
      <c r="B185" s="10">
        <f>COUNTIF(Uniprot!$G186:G$9344,"-")</f>
        <v>9158</v>
      </c>
      <c r="C185" s="10">
        <f>COUNTIF(Uniprot!$G$3:G186,"-")</f>
        <v>166</v>
      </c>
      <c r="D185">
        <f>COUNTIF(Uniprot!$G186:G$9344,"+")</f>
        <v>1</v>
      </c>
      <c r="E185" s="10">
        <f t="shared" si="8"/>
        <v>0.98199999999999998</v>
      </c>
      <c r="F185">
        <f t="shared" si="9"/>
        <v>1.8000000000000016E-2</v>
      </c>
      <c r="G185" s="10">
        <f t="shared" si="10"/>
        <v>0.94699999999999995</v>
      </c>
      <c r="H185">
        <f t="shared" si="11"/>
        <v>0.92899999999999994</v>
      </c>
      <c r="I185" s="7">
        <v>112</v>
      </c>
    </row>
    <row r="186" spans="1:9" x14ac:dyDescent="0.35">
      <c r="A186" s="10">
        <f>COUNTIF(Uniprot!$G$3:G187,"+")</f>
        <v>18</v>
      </c>
      <c r="B186" s="10">
        <f>COUNTIF(Uniprot!$G187:G$9344,"-")</f>
        <v>9157</v>
      </c>
      <c r="C186" s="10">
        <f>COUNTIF(Uniprot!$G$3:G187,"-")</f>
        <v>167</v>
      </c>
      <c r="D186">
        <f>COUNTIF(Uniprot!$G187:G$9344,"+")</f>
        <v>1</v>
      </c>
      <c r="E186" s="10">
        <f t="shared" si="8"/>
        <v>0.98199999999999998</v>
      </c>
      <c r="F186">
        <f t="shared" si="9"/>
        <v>1.8000000000000016E-2</v>
      </c>
      <c r="G186" s="10">
        <f t="shared" si="10"/>
        <v>0.94699999999999995</v>
      </c>
      <c r="H186">
        <f t="shared" si="11"/>
        <v>0.92899999999999994</v>
      </c>
      <c r="I186" s="7">
        <v>112</v>
      </c>
    </row>
    <row r="187" spans="1:9" x14ac:dyDescent="0.35">
      <c r="A187" s="10">
        <f>COUNTIF(Uniprot!$G$3:G188,"+")</f>
        <v>18</v>
      </c>
      <c r="B187" s="10">
        <f>COUNTIF(Uniprot!$G188:G$9344,"-")</f>
        <v>9156</v>
      </c>
      <c r="C187" s="10">
        <f>COUNTIF(Uniprot!$G$3:G188,"-")</f>
        <v>168</v>
      </c>
      <c r="D187">
        <f>COUNTIF(Uniprot!$G188:G$9344,"+")</f>
        <v>1</v>
      </c>
      <c r="E187" s="10">
        <f t="shared" si="8"/>
        <v>0.98199999999999998</v>
      </c>
      <c r="F187">
        <f t="shared" si="9"/>
        <v>1.8000000000000016E-2</v>
      </c>
      <c r="G187" s="10">
        <f t="shared" si="10"/>
        <v>0.94699999999999995</v>
      </c>
      <c r="H187">
        <f t="shared" si="11"/>
        <v>0.92899999999999994</v>
      </c>
      <c r="I187" s="7">
        <v>111.9</v>
      </c>
    </row>
    <row r="188" spans="1:9" x14ac:dyDescent="0.35">
      <c r="A188" s="10">
        <f>COUNTIF(Uniprot!$G$3:G189,"+")</f>
        <v>18</v>
      </c>
      <c r="B188" s="10">
        <f>COUNTIF(Uniprot!$G189:G$9344,"-")</f>
        <v>9155</v>
      </c>
      <c r="C188" s="10">
        <f>COUNTIF(Uniprot!$G$3:G189,"-")</f>
        <v>169</v>
      </c>
      <c r="D188">
        <f>COUNTIF(Uniprot!$G189:G$9344,"+")</f>
        <v>1</v>
      </c>
      <c r="E188" s="10">
        <f t="shared" si="8"/>
        <v>0.98199999999999998</v>
      </c>
      <c r="F188">
        <f t="shared" si="9"/>
        <v>1.8000000000000016E-2</v>
      </c>
      <c r="G188" s="10">
        <f t="shared" si="10"/>
        <v>0.94699999999999995</v>
      </c>
      <c r="H188">
        <f t="shared" si="11"/>
        <v>0.92899999999999994</v>
      </c>
      <c r="I188" s="7">
        <v>111.8</v>
      </c>
    </row>
    <row r="189" spans="1:9" x14ac:dyDescent="0.35">
      <c r="A189" s="10">
        <f>COUNTIF(Uniprot!$G$3:G190,"+")</f>
        <v>18</v>
      </c>
      <c r="B189" s="10">
        <f>COUNTIF(Uniprot!$G190:G$9344,"-")</f>
        <v>9154</v>
      </c>
      <c r="C189" s="10">
        <f>COUNTIF(Uniprot!$G$3:G190,"-")</f>
        <v>170</v>
      </c>
      <c r="D189">
        <f>COUNTIF(Uniprot!$G190:G$9344,"+")</f>
        <v>1</v>
      </c>
      <c r="E189" s="10">
        <f t="shared" si="8"/>
        <v>0.98199999999999998</v>
      </c>
      <c r="F189">
        <f t="shared" si="9"/>
        <v>1.8000000000000016E-2</v>
      </c>
      <c r="G189" s="10">
        <f t="shared" si="10"/>
        <v>0.94699999999999995</v>
      </c>
      <c r="H189">
        <f t="shared" si="11"/>
        <v>0.92899999999999994</v>
      </c>
      <c r="I189" s="7">
        <v>111.8</v>
      </c>
    </row>
    <row r="190" spans="1:9" x14ac:dyDescent="0.35">
      <c r="A190" s="10">
        <f>COUNTIF(Uniprot!$G$3:G191,"+")</f>
        <v>18</v>
      </c>
      <c r="B190" s="10">
        <f>COUNTIF(Uniprot!$G191:G$9344,"-")</f>
        <v>9153</v>
      </c>
      <c r="C190" s="10">
        <f>COUNTIF(Uniprot!$G$3:G191,"-")</f>
        <v>171</v>
      </c>
      <c r="D190">
        <f>COUNTIF(Uniprot!$G191:G$9344,"+")</f>
        <v>1</v>
      </c>
      <c r="E190" s="10">
        <f t="shared" si="8"/>
        <v>0.98199999999999998</v>
      </c>
      <c r="F190">
        <f t="shared" si="9"/>
        <v>1.8000000000000016E-2</v>
      </c>
      <c r="G190" s="10">
        <f t="shared" si="10"/>
        <v>0.94699999999999995</v>
      </c>
      <c r="H190">
        <f t="shared" si="11"/>
        <v>0.92899999999999994</v>
      </c>
      <c r="I190" s="7">
        <v>111.7</v>
      </c>
    </row>
    <row r="191" spans="1:9" x14ac:dyDescent="0.35">
      <c r="A191" s="10">
        <f>COUNTIF(Uniprot!$G$3:G192,"+")</f>
        <v>18</v>
      </c>
      <c r="B191" s="10">
        <f>COUNTIF(Uniprot!$G192:G$9344,"-")</f>
        <v>9152</v>
      </c>
      <c r="C191" s="10">
        <f>COUNTIF(Uniprot!$G$3:G192,"-")</f>
        <v>172</v>
      </c>
      <c r="D191">
        <f>COUNTIF(Uniprot!$G192:G$9344,"+")</f>
        <v>1</v>
      </c>
      <c r="E191" s="10">
        <f t="shared" si="8"/>
        <v>0.98199999999999998</v>
      </c>
      <c r="F191">
        <f t="shared" si="9"/>
        <v>1.8000000000000016E-2</v>
      </c>
      <c r="G191" s="10">
        <f t="shared" si="10"/>
        <v>0.94699999999999995</v>
      </c>
      <c r="H191">
        <f t="shared" si="11"/>
        <v>0.92899999999999994</v>
      </c>
      <c r="I191" s="7">
        <v>111.7</v>
      </c>
    </row>
    <row r="192" spans="1:9" x14ac:dyDescent="0.35">
      <c r="A192" s="10">
        <f>COUNTIF(Uniprot!$G$3:G193,"+")</f>
        <v>18</v>
      </c>
      <c r="B192" s="10">
        <f>COUNTIF(Uniprot!$G193:G$9344,"-")</f>
        <v>9151</v>
      </c>
      <c r="C192" s="10">
        <f>COUNTIF(Uniprot!$G$3:G193,"-")</f>
        <v>173</v>
      </c>
      <c r="D192">
        <f>COUNTIF(Uniprot!$G193:G$9344,"+")</f>
        <v>1</v>
      </c>
      <c r="E192" s="10">
        <f t="shared" si="8"/>
        <v>0.98099999999999998</v>
      </c>
      <c r="F192">
        <f t="shared" si="9"/>
        <v>1.9000000000000017E-2</v>
      </c>
      <c r="G192" s="10">
        <f t="shared" si="10"/>
        <v>0.94699999999999995</v>
      </c>
      <c r="H192">
        <f t="shared" si="11"/>
        <v>0.92799999999999994</v>
      </c>
      <c r="I192" s="7">
        <v>111.7</v>
      </c>
    </row>
    <row r="193" spans="1:9" x14ac:dyDescent="0.35">
      <c r="A193" s="10">
        <f>COUNTIF(Uniprot!$G$3:G194,"+")</f>
        <v>18</v>
      </c>
      <c r="B193" s="10">
        <f>COUNTIF(Uniprot!$G194:G$9344,"-")</f>
        <v>9150</v>
      </c>
      <c r="C193" s="10">
        <f>COUNTIF(Uniprot!$G$3:G194,"-")</f>
        <v>174</v>
      </c>
      <c r="D193">
        <f>COUNTIF(Uniprot!$G194:G$9344,"+")</f>
        <v>1</v>
      </c>
      <c r="E193" s="10">
        <f t="shared" si="8"/>
        <v>0.98099999999999998</v>
      </c>
      <c r="F193">
        <f t="shared" si="9"/>
        <v>1.9000000000000017E-2</v>
      </c>
      <c r="G193" s="10">
        <f t="shared" si="10"/>
        <v>0.94699999999999995</v>
      </c>
      <c r="H193">
        <f t="shared" si="11"/>
        <v>0.92799999999999994</v>
      </c>
      <c r="I193" s="7">
        <v>111.6</v>
      </c>
    </row>
    <row r="194" spans="1:9" x14ac:dyDescent="0.35">
      <c r="A194" s="10">
        <f>COUNTIF(Uniprot!$G$3:G195,"+")</f>
        <v>18</v>
      </c>
      <c r="B194" s="10">
        <f>COUNTIF(Uniprot!$G195:G$9344,"-")</f>
        <v>9149</v>
      </c>
      <c r="C194" s="10">
        <f>COUNTIF(Uniprot!$G$3:G195,"-")</f>
        <v>175</v>
      </c>
      <c r="D194">
        <f>COUNTIF(Uniprot!$G195:G$9344,"+")</f>
        <v>1</v>
      </c>
      <c r="E194" s="10">
        <f t="shared" si="8"/>
        <v>0.98099999999999998</v>
      </c>
      <c r="F194">
        <f t="shared" si="9"/>
        <v>1.9000000000000017E-2</v>
      </c>
      <c r="G194" s="10">
        <f t="shared" si="10"/>
        <v>0.94699999999999995</v>
      </c>
      <c r="H194">
        <f t="shared" si="11"/>
        <v>0.92799999999999994</v>
      </c>
      <c r="I194" s="7">
        <v>111.5</v>
      </c>
    </row>
    <row r="195" spans="1:9" x14ac:dyDescent="0.35">
      <c r="A195" s="10">
        <f>COUNTIF(Uniprot!$G$3:G196,"+")</f>
        <v>18</v>
      </c>
      <c r="B195" s="10">
        <f>COUNTIF(Uniprot!$G196:G$9344,"-")</f>
        <v>9148</v>
      </c>
      <c r="C195" s="10">
        <f>COUNTIF(Uniprot!$G$3:G196,"-")</f>
        <v>176</v>
      </c>
      <c r="D195">
        <f>COUNTIF(Uniprot!$G196:G$9344,"+")</f>
        <v>1</v>
      </c>
      <c r="E195" s="10">
        <f t="shared" ref="E195:E258" si="12">ROUND(B195/(B195+C195),3)</f>
        <v>0.98099999999999998</v>
      </c>
      <c r="F195">
        <f t="shared" ref="F195:F258" si="13">1-E195</f>
        <v>1.9000000000000017E-2</v>
      </c>
      <c r="G195" s="10">
        <f t="shared" ref="G195:G258" si="14">ROUND(A195/(A195+D195),3)</f>
        <v>0.94699999999999995</v>
      </c>
      <c r="H195">
        <f t="shared" ref="H195:H258" si="15">G195-F195</f>
        <v>0.92799999999999994</v>
      </c>
      <c r="I195" s="7">
        <v>111.4</v>
      </c>
    </row>
    <row r="196" spans="1:9" x14ac:dyDescent="0.35">
      <c r="A196" s="10">
        <f>COUNTIF(Uniprot!$G$3:G197,"+")</f>
        <v>18</v>
      </c>
      <c r="B196" s="10">
        <f>COUNTIF(Uniprot!$G197:G$9344,"-")</f>
        <v>9147</v>
      </c>
      <c r="C196" s="10">
        <f>COUNTIF(Uniprot!$G$3:G197,"-")</f>
        <v>177</v>
      </c>
      <c r="D196">
        <f>COUNTIF(Uniprot!$G197:G$9344,"+")</f>
        <v>1</v>
      </c>
      <c r="E196" s="10">
        <f t="shared" si="12"/>
        <v>0.98099999999999998</v>
      </c>
      <c r="F196">
        <f t="shared" si="13"/>
        <v>1.9000000000000017E-2</v>
      </c>
      <c r="G196" s="10">
        <f t="shared" si="14"/>
        <v>0.94699999999999995</v>
      </c>
      <c r="H196">
        <f t="shared" si="15"/>
        <v>0.92799999999999994</v>
      </c>
      <c r="I196" s="7">
        <v>111.4</v>
      </c>
    </row>
    <row r="197" spans="1:9" x14ac:dyDescent="0.35">
      <c r="A197" s="10">
        <f>COUNTIF(Uniprot!$G$3:G198,"+")</f>
        <v>18</v>
      </c>
      <c r="B197" s="10">
        <f>COUNTIF(Uniprot!$G198:G$9344,"-")</f>
        <v>9146</v>
      </c>
      <c r="C197" s="10">
        <f>COUNTIF(Uniprot!$G$3:G198,"-")</f>
        <v>178</v>
      </c>
      <c r="D197">
        <f>COUNTIF(Uniprot!$G198:G$9344,"+")</f>
        <v>1</v>
      </c>
      <c r="E197" s="10">
        <f t="shared" si="12"/>
        <v>0.98099999999999998</v>
      </c>
      <c r="F197">
        <f t="shared" si="13"/>
        <v>1.9000000000000017E-2</v>
      </c>
      <c r="G197" s="10">
        <f t="shared" si="14"/>
        <v>0.94699999999999995</v>
      </c>
      <c r="H197">
        <f t="shared" si="15"/>
        <v>0.92799999999999994</v>
      </c>
      <c r="I197" s="7">
        <v>111.3</v>
      </c>
    </row>
    <row r="198" spans="1:9" x14ac:dyDescent="0.35">
      <c r="A198" s="10">
        <f>COUNTIF(Uniprot!$G$3:G199,"+")</f>
        <v>18</v>
      </c>
      <c r="B198" s="10">
        <f>COUNTIF(Uniprot!$G199:G$9344,"-")</f>
        <v>9145</v>
      </c>
      <c r="C198" s="10">
        <f>COUNTIF(Uniprot!$G$3:G199,"-")</f>
        <v>179</v>
      </c>
      <c r="D198">
        <f>COUNTIF(Uniprot!$G199:G$9344,"+")</f>
        <v>1</v>
      </c>
      <c r="E198" s="10">
        <f t="shared" si="12"/>
        <v>0.98099999999999998</v>
      </c>
      <c r="F198">
        <f t="shared" si="13"/>
        <v>1.9000000000000017E-2</v>
      </c>
      <c r="G198" s="10">
        <f t="shared" si="14"/>
        <v>0.94699999999999995</v>
      </c>
      <c r="H198">
        <f t="shared" si="15"/>
        <v>0.92799999999999994</v>
      </c>
      <c r="I198" s="7">
        <v>110.9</v>
      </c>
    </row>
    <row r="199" spans="1:9" x14ac:dyDescent="0.35">
      <c r="A199" s="10">
        <f>COUNTIF(Uniprot!$G$3:G200,"+")</f>
        <v>18</v>
      </c>
      <c r="B199" s="10">
        <f>COUNTIF(Uniprot!$G200:G$9344,"-")</f>
        <v>9144</v>
      </c>
      <c r="C199" s="10">
        <f>COUNTIF(Uniprot!$G$3:G200,"-")</f>
        <v>180</v>
      </c>
      <c r="D199">
        <f>COUNTIF(Uniprot!$G200:G$9344,"+")</f>
        <v>1</v>
      </c>
      <c r="E199" s="10">
        <f t="shared" si="12"/>
        <v>0.98099999999999998</v>
      </c>
      <c r="F199">
        <f t="shared" si="13"/>
        <v>1.9000000000000017E-2</v>
      </c>
      <c r="G199" s="10">
        <f t="shared" si="14"/>
        <v>0.94699999999999995</v>
      </c>
      <c r="H199">
        <f t="shared" si="15"/>
        <v>0.92799999999999994</v>
      </c>
      <c r="I199" s="7">
        <v>110.9</v>
      </c>
    </row>
    <row r="200" spans="1:9" x14ac:dyDescent="0.35">
      <c r="A200" s="10">
        <f>COUNTIF(Uniprot!$G$3:G201,"+")</f>
        <v>18</v>
      </c>
      <c r="B200" s="10">
        <f>COUNTIF(Uniprot!$G201:G$9344,"-")</f>
        <v>9143</v>
      </c>
      <c r="C200" s="10">
        <f>COUNTIF(Uniprot!$G$3:G201,"-")</f>
        <v>181</v>
      </c>
      <c r="D200">
        <f>COUNTIF(Uniprot!$G201:G$9344,"+")</f>
        <v>1</v>
      </c>
      <c r="E200" s="10">
        <f t="shared" si="12"/>
        <v>0.98099999999999998</v>
      </c>
      <c r="F200">
        <f t="shared" si="13"/>
        <v>1.9000000000000017E-2</v>
      </c>
      <c r="G200" s="10">
        <f t="shared" si="14"/>
        <v>0.94699999999999995</v>
      </c>
      <c r="H200">
        <f t="shared" si="15"/>
        <v>0.92799999999999994</v>
      </c>
      <c r="I200" s="7">
        <v>110.7</v>
      </c>
    </row>
    <row r="201" spans="1:9" x14ac:dyDescent="0.35">
      <c r="A201" s="10">
        <f>COUNTIF(Uniprot!$G$3:G202,"+")</f>
        <v>18</v>
      </c>
      <c r="B201" s="10">
        <f>COUNTIF(Uniprot!$G202:G$9344,"-")</f>
        <v>9142</v>
      </c>
      <c r="C201" s="10">
        <f>COUNTIF(Uniprot!$G$3:G202,"-")</f>
        <v>182</v>
      </c>
      <c r="D201">
        <f>COUNTIF(Uniprot!$G202:G$9344,"+")</f>
        <v>1</v>
      </c>
      <c r="E201" s="10">
        <f t="shared" si="12"/>
        <v>0.98</v>
      </c>
      <c r="F201">
        <f t="shared" si="13"/>
        <v>2.0000000000000018E-2</v>
      </c>
      <c r="G201" s="10">
        <f t="shared" si="14"/>
        <v>0.94699999999999995</v>
      </c>
      <c r="H201">
        <f t="shared" si="15"/>
        <v>0.92699999999999994</v>
      </c>
      <c r="I201" s="7">
        <v>110.6</v>
      </c>
    </row>
    <row r="202" spans="1:9" x14ac:dyDescent="0.35">
      <c r="A202" s="10">
        <f>COUNTIF(Uniprot!$G$3:G203,"+")</f>
        <v>18</v>
      </c>
      <c r="B202" s="10">
        <f>COUNTIF(Uniprot!$G203:G$9344,"-")</f>
        <v>9141</v>
      </c>
      <c r="C202" s="10">
        <f>COUNTIF(Uniprot!$G$3:G203,"-")</f>
        <v>183</v>
      </c>
      <c r="D202">
        <f>COUNTIF(Uniprot!$G203:G$9344,"+")</f>
        <v>1</v>
      </c>
      <c r="E202" s="10">
        <f t="shared" si="12"/>
        <v>0.98</v>
      </c>
      <c r="F202">
        <f t="shared" si="13"/>
        <v>2.0000000000000018E-2</v>
      </c>
      <c r="G202" s="10">
        <f t="shared" si="14"/>
        <v>0.94699999999999995</v>
      </c>
      <c r="H202">
        <f t="shared" si="15"/>
        <v>0.92699999999999994</v>
      </c>
      <c r="I202" s="7">
        <v>110.6</v>
      </c>
    </row>
    <row r="203" spans="1:9" x14ac:dyDescent="0.35">
      <c r="A203" s="10">
        <f>COUNTIF(Uniprot!$G$3:G204,"+")</f>
        <v>18</v>
      </c>
      <c r="B203" s="10">
        <f>COUNTIF(Uniprot!$G204:G$9344,"-")</f>
        <v>9140</v>
      </c>
      <c r="C203" s="10">
        <f>COUNTIF(Uniprot!$G$3:G204,"-")</f>
        <v>184</v>
      </c>
      <c r="D203">
        <f>COUNTIF(Uniprot!$G204:G$9344,"+")</f>
        <v>1</v>
      </c>
      <c r="E203" s="10">
        <f t="shared" si="12"/>
        <v>0.98</v>
      </c>
      <c r="F203">
        <f t="shared" si="13"/>
        <v>2.0000000000000018E-2</v>
      </c>
      <c r="G203" s="10">
        <f t="shared" si="14"/>
        <v>0.94699999999999995</v>
      </c>
      <c r="H203">
        <f t="shared" si="15"/>
        <v>0.92699999999999994</v>
      </c>
      <c r="I203" s="7">
        <v>110.6</v>
      </c>
    </row>
    <row r="204" spans="1:9" x14ac:dyDescent="0.35">
      <c r="A204" s="10">
        <f>COUNTIF(Uniprot!$G$3:G205,"+")</f>
        <v>18</v>
      </c>
      <c r="B204" s="10">
        <f>COUNTIF(Uniprot!$G205:G$9344,"-")</f>
        <v>9139</v>
      </c>
      <c r="C204" s="10">
        <f>COUNTIF(Uniprot!$G$3:G205,"-")</f>
        <v>185</v>
      </c>
      <c r="D204">
        <f>COUNTIF(Uniprot!$G205:G$9344,"+")</f>
        <v>1</v>
      </c>
      <c r="E204" s="10">
        <f t="shared" si="12"/>
        <v>0.98</v>
      </c>
      <c r="F204">
        <f t="shared" si="13"/>
        <v>2.0000000000000018E-2</v>
      </c>
      <c r="G204" s="10">
        <f t="shared" si="14"/>
        <v>0.94699999999999995</v>
      </c>
      <c r="H204">
        <f t="shared" si="15"/>
        <v>0.92699999999999994</v>
      </c>
      <c r="I204" s="7">
        <v>110.5</v>
      </c>
    </row>
    <row r="205" spans="1:9" x14ac:dyDescent="0.35">
      <c r="A205" s="10">
        <f>COUNTIF(Uniprot!$G$3:G206,"+")</f>
        <v>18</v>
      </c>
      <c r="B205" s="10">
        <f>COUNTIF(Uniprot!$G206:G$9344,"-")</f>
        <v>9138</v>
      </c>
      <c r="C205" s="10">
        <f>COUNTIF(Uniprot!$G$3:G206,"-")</f>
        <v>186</v>
      </c>
      <c r="D205">
        <f>COUNTIF(Uniprot!$G206:G$9344,"+")</f>
        <v>1</v>
      </c>
      <c r="E205" s="10">
        <f t="shared" si="12"/>
        <v>0.98</v>
      </c>
      <c r="F205">
        <f t="shared" si="13"/>
        <v>2.0000000000000018E-2</v>
      </c>
      <c r="G205" s="10">
        <f t="shared" si="14"/>
        <v>0.94699999999999995</v>
      </c>
      <c r="H205">
        <f t="shared" si="15"/>
        <v>0.92699999999999994</v>
      </c>
      <c r="I205" s="7">
        <v>110.4</v>
      </c>
    </row>
    <row r="206" spans="1:9" x14ac:dyDescent="0.35">
      <c r="A206" s="10">
        <f>COUNTIF(Uniprot!$G$3:G207,"+")</f>
        <v>18</v>
      </c>
      <c r="B206" s="10">
        <f>COUNTIF(Uniprot!$G207:G$9344,"-")</f>
        <v>9137</v>
      </c>
      <c r="C206" s="10">
        <f>COUNTIF(Uniprot!$G$3:G207,"-")</f>
        <v>187</v>
      </c>
      <c r="D206">
        <f>COUNTIF(Uniprot!$G207:G$9344,"+")</f>
        <v>1</v>
      </c>
      <c r="E206" s="10">
        <f t="shared" si="12"/>
        <v>0.98</v>
      </c>
      <c r="F206">
        <f t="shared" si="13"/>
        <v>2.0000000000000018E-2</v>
      </c>
      <c r="G206" s="10">
        <f t="shared" si="14"/>
        <v>0.94699999999999995</v>
      </c>
      <c r="H206">
        <f t="shared" si="15"/>
        <v>0.92699999999999994</v>
      </c>
      <c r="I206" s="7">
        <v>110.3</v>
      </c>
    </row>
    <row r="207" spans="1:9" x14ac:dyDescent="0.35">
      <c r="A207" s="10">
        <f>COUNTIF(Uniprot!$G$3:G208,"+")</f>
        <v>18</v>
      </c>
      <c r="B207" s="10">
        <f>COUNTIF(Uniprot!$G208:G$9344,"-")</f>
        <v>9136</v>
      </c>
      <c r="C207" s="10">
        <f>COUNTIF(Uniprot!$G$3:G208,"-")</f>
        <v>188</v>
      </c>
      <c r="D207">
        <f>COUNTIF(Uniprot!$G208:G$9344,"+")</f>
        <v>1</v>
      </c>
      <c r="E207" s="10">
        <f t="shared" si="12"/>
        <v>0.98</v>
      </c>
      <c r="F207">
        <f t="shared" si="13"/>
        <v>2.0000000000000018E-2</v>
      </c>
      <c r="G207" s="10">
        <f t="shared" si="14"/>
        <v>0.94699999999999995</v>
      </c>
      <c r="H207">
        <f t="shared" si="15"/>
        <v>0.92699999999999994</v>
      </c>
      <c r="I207" s="7">
        <v>110.3</v>
      </c>
    </row>
    <row r="208" spans="1:9" x14ac:dyDescent="0.35">
      <c r="A208" s="10">
        <f>COUNTIF(Uniprot!$G$3:G209,"+")</f>
        <v>18</v>
      </c>
      <c r="B208" s="10">
        <f>COUNTIF(Uniprot!$G209:G$9344,"-")</f>
        <v>9135</v>
      </c>
      <c r="C208" s="10">
        <f>COUNTIF(Uniprot!$G$3:G209,"-")</f>
        <v>189</v>
      </c>
      <c r="D208">
        <f>COUNTIF(Uniprot!$G209:G$9344,"+")</f>
        <v>1</v>
      </c>
      <c r="E208" s="10">
        <f t="shared" si="12"/>
        <v>0.98</v>
      </c>
      <c r="F208">
        <f t="shared" si="13"/>
        <v>2.0000000000000018E-2</v>
      </c>
      <c r="G208" s="10">
        <f t="shared" si="14"/>
        <v>0.94699999999999995</v>
      </c>
      <c r="H208">
        <f t="shared" si="15"/>
        <v>0.92699999999999994</v>
      </c>
      <c r="I208" s="7">
        <v>110.2</v>
      </c>
    </row>
    <row r="209" spans="1:9" x14ac:dyDescent="0.35">
      <c r="A209" s="10">
        <f>COUNTIF(Uniprot!$G$3:G210,"+")</f>
        <v>18</v>
      </c>
      <c r="B209" s="10">
        <f>COUNTIF(Uniprot!$G210:G$9344,"-")</f>
        <v>9134</v>
      </c>
      <c r="C209" s="10">
        <f>COUNTIF(Uniprot!$G$3:G210,"-")</f>
        <v>190</v>
      </c>
      <c r="D209">
        <f>COUNTIF(Uniprot!$G210:G$9344,"+")</f>
        <v>1</v>
      </c>
      <c r="E209" s="10">
        <f t="shared" si="12"/>
        <v>0.98</v>
      </c>
      <c r="F209">
        <f t="shared" si="13"/>
        <v>2.0000000000000018E-2</v>
      </c>
      <c r="G209" s="10">
        <f t="shared" si="14"/>
        <v>0.94699999999999995</v>
      </c>
      <c r="H209">
        <f t="shared" si="15"/>
        <v>0.92699999999999994</v>
      </c>
      <c r="I209" s="7">
        <v>110.1</v>
      </c>
    </row>
    <row r="210" spans="1:9" x14ac:dyDescent="0.35">
      <c r="A210" s="10">
        <f>COUNTIF(Uniprot!$G$3:G211,"+")</f>
        <v>18</v>
      </c>
      <c r="B210" s="10">
        <f>COUNTIF(Uniprot!$G211:G$9344,"-")</f>
        <v>9133</v>
      </c>
      <c r="C210" s="10">
        <f>COUNTIF(Uniprot!$G$3:G211,"-")</f>
        <v>191</v>
      </c>
      <c r="D210">
        <f>COUNTIF(Uniprot!$G211:G$9344,"+")</f>
        <v>1</v>
      </c>
      <c r="E210" s="10">
        <f t="shared" si="12"/>
        <v>0.98</v>
      </c>
      <c r="F210">
        <f t="shared" si="13"/>
        <v>2.0000000000000018E-2</v>
      </c>
      <c r="G210" s="10">
        <f t="shared" si="14"/>
        <v>0.94699999999999995</v>
      </c>
      <c r="H210">
        <f t="shared" si="15"/>
        <v>0.92699999999999994</v>
      </c>
      <c r="I210" s="7">
        <v>110.1</v>
      </c>
    </row>
    <row r="211" spans="1:9" x14ac:dyDescent="0.35">
      <c r="A211" s="10">
        <f>COUNTIF(Uniprot!$G$3:G212,"+")</f>
        <v>18</v>
      </c>
      <c r="B211" s="10">
        <f>COUNTIF(Uniprot!$G212:G$9344,"-")</f>
        <v>9132</v>
      </c>
      <c r="C211" s="10">
        <f>COUNTIF(Uniprot!$G$3:G212,"-")</f>
        <v>192</v>
      </c>
      <c r="D211">
        <f>COUNTIF(Uniprot!$G212:G$9344,"+")</f>
        <v>1</v>
      </c>
      <c r="E211" s="10">
        <f t="shared" si="12"/>
        <v>0.97899999999999998</v>
      </c>
      <c r="F211">
        <f t="shared" si="13"/>
        <v>2.1000000000000019E-2</v>
      </c>
      <c r="G211" s="10">
        <f t="shared" si="14"/>
        <v>0.94699999999999995</v>
      </c>
      <c r="H211">
        <f t="shared" si="15"/>
        <v>0.92599999999999993</v>
      </c>
      <c r="I211" s="7">
        <v>110</v>
      </c>
    </row>
    <row r="212" spans="1:9" x14ac:dyDescent="0.35">
      <c r="A212" s="10">
        <f>COUNTIF(Uniprot!$G$3:G213,"+")</f>
        <v>18</v>
      </c>
      <c r="B212" s="10">
        <f>COUNTIF(Uniprot!$G213:G$9344,"-")</f>
        <v>9131</v>
      </c>
      <c r="C212" s="10">
        <f>COUNTIF(Uniprot!$G$3:G213,"-")</f>
        <v>193</v>
      </c>
      <c r="D212">
        <f>COUNTIF(Uniprot!$G213:G$9344,"+")</f>
        <v>1</v>
      </c>
      <c r="E212" s="10">
        <f t="shared" si="12"/>
        <v>0.97899999999999998</v>
      </c>
      <c r="F212">
        <f t="shared" si="13"/>
        <v>2.1000000000000019E-2</v>
      </c>
      <c r="G212" s="10">
        <f t="shared" si="14"/>
        <v>0.94699999999999995</v>
      </c>
      <c r="H212">
        <f t="shared" si="15"/>
        <v>0.92599999999999993</v>
      </c>
      <c r="I212" s="7">
        <v>110</v>
      </c>
    </row>
    <row r="213" spans="1:9" x14ac:dyDescent="0.35">
      <c r="A213" s="10">
        <f>COUNTIF(Uniprot!$G$3:G214,"+")</f>
        <v>18</v>
      </c>
      <c r="B213" s="10">
        <f>COUNTIF(Uniprot!$G214:G$9344,"-")</f>
        <v>9130</v>
      </c>
      <c r="C213" s="10">
        <f>COUNTIF(Uniprot!$G$3:G214,"-")</f>
        <v>194</v>
      </c>
      <c r="D213">
        <f>COUNTIF(Uniprot!$G214:G$9344,"+")</f>
        <v>1</v>
      </c>
      <c r="E213" s="10">
        <f t="shared" si="12"/>
        <v>0.97899999999999998</v>
      </c>
      <c r="F213">
        <f t="shared" si="13"/>
        <v>2.1000000000000019E-2</v>
      </c>
      <c r="G213" s="10">
        <f t="shared" si="14"/>
        <v>0.94699999999999995</v>
      </c>
      <c r="H213">
        <f t="shared" si="15"/>
        <v>0.92599999999999993</v>
      </c>
      <c r="I213" s="7">
        <v>109.9</v>
      </c>
    </row>
    <row r="214" spans="1:9" x14ac:dyDescent="0.35">
      <c r="A214" s="10">
        <f>COUNTIF(Uniprot!$G$3:G215,"+")</f>
        <v>18</v>
      </c>
      <c r="B214" s="10">
        <f>COUNTIF(Uniprot!$G215:G$9344,"-")</f>
        <v>9129</v>
      </c>
      <c r="C214" s="10">
        <f>COUNTIF(Uniprot!$G$3:G215,"-")</f>
        <v>195</v>
      </c>
      <c r="D214">
        <f>COUNTIF(Uniprot!$G215:G$9344,"+")</f>
        <v>1</v>
      </c>
      <c r="E214" s="10">
        <f t="shared" si="12"/>
        <v>0.97899999999999998</v>
      </c>
      <c r="F214">
        <f t="shared" si="13"/>
        <v>2.1000000000000019E-2</v>
      </c>
      <c r="G214" s="10">
        <f t="shared" si="14"/>
        <v>0.94699999999999995</v>
      </c>
      <c r="H214">
        <f t="shared" si="15"/>
        <v>0.92599999999999993</v>
      </c>
      <c r="I214" s="7">
        <v>109.8</v>
      </c>
    </row>
    <row r="215" spans="1:9" x14ac:dyDescent="0.35">
      <c r="A215" s="10">
        <f>COUNTIF(Uniprot!$G$3:G216,"+")</f>
        <v>18</v>
      </c>
      <c r="B215" s="10">
        <f>COUNTIF(Uniprot!$G216:G$9344,"-")</f>
        <v>9128</v>
      </c>
      <c r="C215" s="10">
        <f>COUNTIF(Uniprot!$G$3:G216,"-")</f>
        <v>196</v>
      </c>
      <c r="D215">
        <f>COUNTIF(Uniprot!$G216:G$9344,"+")</f>
        <v>1</v>
      </c>
      <c r="E215" s="10">
        <f t="shared" si="12"/>
        <v>0.97899999999999998</v>
      </c>
      <c r="F215">
        <f t="shared" si="13"/>
        <v>2.1000000000000019E-2</v>
      </c>
      <c r="G215" s="10">
        <f t="shared" si="14"/>
        <v>0.94699999999999995</v>
      </c>
      <c r="H215">
        <f t="shared" si="15"/>
        <v>0.92599999999999993</v>
      </c>
      <c r="I215" s="7">
        <v>109.5</v>
      </c>
    </row>
    <row r="216" spans="1:9" x14ac:dyDescent="0.35">
      <c r="A216" s="10">
        <f>COUNTIF(Uniprot!$G$3:G217,"+")</f>
        <v>18</v>
      </c>
      <c r="B216" s="10">
        <f>COUNTIF(Uniprot!$G217:G$9344,"-")</f>
        <v>9127</v>
      </c>
      <c r="C216" s="10">
        <f>COUNTIF(Uniprot!$G$3:G217,"-")</f>
        <v>197</v>
      </c>
      <c r="D216">
        <f>COUNTIF(Uniprot!$G217:G$9344,"+")</f>
        <v>1</v>
      </c>
      <c r="E216" s="10">
        <f t="shared" si="12"/>
        <v>0.97899999999999998</v>
      </c>
      <c r="F216">
        <f t="shared" si="13"/>
        <v>2.1000000000000019E-2</v>
      </c>
      <c r="G216" s="10">
        <f t="shared" si="14"/>
        <v>0.94699999999999995</v>
      </c>
      <c r="H216">
        <f t="shared" si="15"/>
        <v>0.92599999999999993</v>
      </c>
      <c r="I216" s="7">
        <v>109.4</v>
      </c>
    </row>
    <row r="217" spans="1:9" x14ac:dyDescent="0.35">
      <c r="A217" s="10">
        <f>COUNTIF(Uniprot!$G$3:G218,"+")</f>
        <v>18</v>
      </c>
      <c r="B217" s="10">
        <f>COUNTIF(Uniprot!$G218:G$9344,"-")</f>
        <v>9126</v>
      </c>
      <c r="C217" s="10">
        <f>COUNTIF(Uniprot!$G$3:G218,"-")</f>
        <v>198</v>
      </c>
      <c r="D217">
        <f>COUNTIF(Uniprot!$G218:G$9344,"+")</f>
        <v>1</v>
      </c>
      <c r="E217" s="10">
        <f t="shared" si="12"/>
        <v>0.97899999999999998</v>
      </c>
      <c r="F217">
        <f t="shared" si="13"/>
        <v>2.1000000000000019E-2</v>
      </c>
      <c r="G217" s="10">
        <f t="shared" si="14"/>
        <v>0.94699999999999995</v>
      </c>
      <c r="H217">
        <f t="shared" si="15"/>
        <v>0.92599999999999993</v>
      </c>
      <c r="I217" s="7">
        <v>109.4</v>
      </c>
    </row>
    <row r="218" spans="1:9" x14ac:dyDescent="0.35">
      <c r="A218" s="10">
        <f>COUNTIF(Uniprot!$G$3:G219,"+")</f>
        <v>18</v>
      </c>
      <c r="B218" s="10">
        <f>COUNTIF(Uniprot!$G219:G$9344,"-")</f>
        <v>9125</v>
      </c>
      <c r="C218" s="10">
        <f>COUNTIF(Uniprot!$G$3:G219,"-")</f>
        <v>199</v>
      </c>
      <c r="D218">
        <f>COUNTIF(Uniprot!$G219:G$9344,"+")</f>
        <v>1</v>
      </c>
      <c r="E218" s="10">
        <f t="shared" si="12"/>
        <v>0.97899999999999998</v>
      </c>
      <c r="F218">
        <f t="shared" si="13"/>
        <v>2.1000000000000019E-2</v>
      </c>
      <c r="G218" s="10">
        <f t="shared" si="14"/>
        <v>0.94699999999999995</v>
      </c>
      <c r="H218">
        <f t="shared" si="15"/>
        <v>0.92599999999999993</v>
      </c>
      <c r="I218" s="7">
        <v>109.2</v>
      </c>
    </row>
    <row r="219" spans="1:9" x14ac:dyDescent="0.35">
      <c r="A219" s="10">
        <f>COUNTIF(Uniprot!$G$3:G220,"+")</f>
        <v>18</v>
      </c>
      <c r="B219" s="10">
        <f>COUNTIF(Uniprot!$G220:G$9344,"-")</f>
        <v>9124</v>
      </c>
      <c r="C219" s="10">
        <f>COUNTIF(Uniprot!$G$3:G220,"-")</f>
        <v>200</v>
      </c>
      <c r="D219">
        <f>COUNTIF(Uniprot!$G220:G$9344,"+")</f>
        <v>1</v>
      </c>
      <c r="E219" s="10">
        <f t="shared" si="12"/>
        <v>0.97899999999999998</v>
      </c>
      <c r="F219">
        <f t="shared" si="13"/>
        <v>2.1000000000000019E-2</v>
      </c>
      <c r="G219" s="10">
        <f t="shared" si="14"/>
        <v>0.94699999999999995</v>
      </c>
      <c r="H219">
        <f t="shared" si="15"/>
        <v>0.92599999999999993</v>
      </c>
      <c r="I219" s="7">
        <v>109.2</v>
      </c>
    </row>
    <row r="220" spans="1:9" x14ac:dyDescent="0.35">
      <c r="A220" s="10">
        <f>COUNTIF(Uniprot!$G$3:G221,"+")</f>
        <v>18</v>
      </c>
      <c r="B220" s="10">
        <f>COUNTIF(Uniprot!$G221:G$9344,"-")</f>
        <v>9123</v>
      </c>
      <c r="C220" s="10">
        <f>COUNTIF(Uniprot!$G$3:G221,"-")</f>
        <v>201</v>
      </c>
      <c r="D220">
        <f>COUNTIF(Uniprot!$G221:G$9344,"+")</f>
        <v>1</v>
      </c>
      <c r="E220" s="10">
        <f t="shared" si="12"/>
        <v>0.97799999999999998</v>
      </c>
      <c r="F220">
        <f t="shared" si="13"/>
        <v>2.200000000000002E-2</v>
      </c>
      <c r="G220" s="10">
        <f t="shared" si="14"/>
        <v>0.94699999999999995</v>
      </c>
      <c r="H220">
        <f t="shared" si="15"/>
        <v>0.92499999999999993</v>
      </c>
      <c r="I220" s="7">
        <v>109.1</v>
      </c>
    </row>
    <row r="221" spans="1:9" x14ac:dyDescent="0.35">
      <c r="A221" s="10">
        <f>COUNTIF(Uniprot!$G$3:G222,"+")</f>
        <v>18</v>
      </c>
      <c r="B221" s="10">
        <f>COUNTIF(Uniprot!$G222:G$9344,"-")</f>
        <v>9122</v>
      </c>
      <c r="C221" s="10">
        <f>COUNTIF(Uniprot!$G$3:G222,"-")</f>
        <v>202</v>
      </c>
      <c r="D221">
        <f>COUNTIF(Uniprot!$G222:G$9344,"+")</f>
        <v>1</v>
      </c>
      <c r="E221" s="10">
        <f t="shared" si="12"/>
        <v>0.97799999999999998</v>
      </c>
      <c r="F221">
        <f t="shared" si="13"/>
        <v>2.200000000000002E-2</v>
      </c>
      <c r="G221" s="10">
        <f t="shared" si="14"/>
        <v>0.94699999999999995</v>
      </c>
      <c r="H221">
        <f t="shared" si="15"/>
        <v>0.92499999999999993</v>
      </c>
      <c r="I221" s="7">
        <v>108.9</v>
      </c>
    </row>
    <row r="222" spans="1:9" x14ac:dyDescent="0.35">
      <c r="A222" s="10">
        <f>COUNTIF(Uniprot!$G$3:G223,"+")</f>
        <v>18</v>
      </c>
      <c r="B222" s="10">
        <f>COUNTIF(Uniprot!$G223:G$9344,"-")</f>
        <v>9121</v>
      </c>
      <c r="C222" s="10">
        <f>COUNTIF(Uniprot!$G$3:G223,"-")</f>
        <v>203</v>
      </c>
      <c r="D222">
        <f>COUNTIF(Uniprot!$G223:G$9344,"+")</f>
        <v>1</v>
      </c>
      <c r="E222" s="10">
        <f t="shared" si="12"/>
        <v>0.97799999999999998</v>
      </c>
      <c r="F222">
        <f t="shared" si="13"/>
        <v>2.200000000000002E-2</v>
      </c>
      <c r="G222" s="10">
        <f t="shared" si="14"/>
        <v>0.94699999999999995</v>
      </c>
      <c r="H222">
        <f t="shared" si="15"/>
        <v>0.92499999999999993</v>
      </c>
      <c r="I222" s="7">
        <v>108.8</v>
      </c>
    </row>
    <row r="223" spans="1:9" x14ac:dyDescent="0.35">
      <c r="A223" s="10">
        <f>COUNTIF(Uniprot!$G$3:G224,"+")</f>
        <v>18</v>
      </c>
      <c r="B223" s="10">
        <f>COUNTIF(Uniprot!$G224:G$9344,"-")</f>
        <v>9120</v>
      </c>
      <c r="C223" s="10">
        <f>COUNTIF(Uniprot!$G$3:G224,"-")</f>
        <v>204</v>
      </c>
      <c r="D223">
        <f>COUNTIF(Uniprot!$G224:G$9344,"+")</f>
        <v>1</v>
      </c>
      <c r="E223" s="10">
        <f t="shared" si="12"/>
        <v>0.97799999999999998</v>
      </c>
      <c r="F223">
        <f t="shared" si="13"/>
        <v>2.200000000000002E-2</v>
      </c>
      <c r="G223" s="10">
        <f t="shared" si="14"/>
        <v>0.94699999999999995</v>
      </c>
      <c r="H223">
        <f t="shared" si="15"/>
        <v>0.92499999999999993</v>
      </c>
      <c r="I223" s="7">
        <v>108.8</v>
      </c>
    </row>
    <row r="224" spans="1:9" x14ac:dyDescent="0.35">
      <c r="A224" s="10">
        <f>COUNTIF(Uniprot!$G$3:G225,"+")</f>
        <v>18</v>
      </c>
      <c r="B224" s="10">
        <f>COUNTIF(Uniprot!$G225:G$9344,"-")</f>
        <v>9119</v>
      </c>
      <c r="C224" s="10">
        <f>COUNTIF(Uniprot!$G$3:G225,"-")</f>
        <v>205</v>
      </c>
      <c r="D224">
        <f>COUNTIF(Uniprot!$G225:G$9344,"+")</f>
        <v>1</v>
      </c>
      <c r="E224" s="10">
        <f t="shared" si="12"/>
        <v>0.97799999999999998</v>
      </c>
      <c r="F224">
        <f t="shared" si="13"/>
        <v>2.200000000000002E-2</v>
      </c>
      <c r="G224" s="10">
        <f t="shared" si="14"/>
        <v>0.94699999999999995</v>
      </c>
      <c r="H224">
        <f t="shared" si="15"/>
        <v>0.92499999999999993</v>
      </c>
      <c r="I224" s="7">
        <v>108.7</v>
      </c>
    </row>
    <row r="225" spans="1:9" x14ac:dyDescent="0.35">
      <c r="A225" s="10">
        <f>COUNTIF(Uniprot!$G$3:G226,"+")</f>
        <v>18</v>
      </c>
      <c r="B225" s="10">
        <f>COUNTIF(Uniprot!$G226:G$9344,"-")</f>
        <v>9118</v>
      </c>
      <c r="C225" s="10">
        <f>COUNTIF(Uniprot!$G$3:G226,"-")</f>
        <v>206</v>
      </c>
      <c r="D225">
        <f>COUNTIF(Uniprot!$G226:G$9344,"+")</f>
        <v>1</v>
      </c>
      <c r="E225" s="10">
        <f t="shared" si="12"/>
        <v>0.97799999999999998</v>
      </c>
      <c r="F225">
        <f t="shared" si="13"/>
        <v>2.200000000000002E-2</v>
      </c>
      <c r="G225" s="10">
        <f t="shared" si="14"/>
        <v>0.94699999999999995</v>
      </c>
      <c r="H225">
        <f t="shared" si="15"/>
        <v>0.92499999999999993</v>
      </c>
      <c r="I225" s="7">
        <v>108.7</v>
      </c>
    </row>
    <row r="226" spans="1:9" x14ac:dyDescent="0.35">
      <c r="A226" s="10">
        <f>COUNTIF(Uniprot!$G$3:G227,"+")</f>
        <v>18</v>
      </c>
      <c r="B226" s="10">
        <f>COUNTIF(Uniprot!$G227:G$9344,"-")</f>
        <v>9117</v>
      </c>
      <c r="C226" s="10">
        <f>COUNTIF(Uniprot!$G$3:G227,"-")</f>
        <v>207</v>
      </c>
      <c r="D226">
        <f>COUNTIF(Uniprot!$G227:G$9344,"+")</f>
        <v>1</v>
      </c>
      <c r="E226" s="10">
        <f t="shared" si="12"/>
        <v>0.97799999999999998</v>
      </c>
      <c r="F226">
        <f t="shared" si="13"/>
        <v>2.200000000000002E-2</v>
      </c>
      <c r="G226" s="10">
        <f t="shared" si="14"/>
        <v>0.94699999999999995</v>
      </c>
      <c r="H226">
        <f t="shared" si="15"/>
        <v>0.92499999999999993</v>
      </c>
      <c r="I226" s="7">
        <v>108.6</v>
      </c>
    </row>
    <row r="227" spans="1:9" x14ac:dyDescent="0.35">
      <c r="A227" s="10">
        <f>COUNTIF(Uniprot!$G$3:G228,"+")</f>
        <v>18</v>
      </c>
      <c r="B227" s="10">
        <f>COUNTIF(Uniprot!$G228:G$9344,"-")</f>
        <v>9116</v>
      </c>
      <c r="C227" s="10">
        <f>COUNTIF(Uniprot!$G$3:G228,"-")</f>
        <v>208</v>
      </c>
      <c r="D227">
        <f>COUNTIF(Uniprot!$G228:G$9344,"+")</f>
        <v>1</v>
      </c>
      <c r="E227" s="10">
        <f t="shared" si="12"/>
        <v>0.97799999999999998</v>
      </c>
      <c r="F227">
        <f t="shared" si="13"/>
        <v>2.200000000000002E-2</v>
      </c>
      <c r="G227" s="10">
        <f t="shared" si="14"/>
        <v>0.94699999999999995</v>
      </c>
      <c r="H227">
        <f t="shared" si="15"/>
        <v>0.92499999999999993</v>
      </c>
      <c r="I227" s="7">
        <v>108.6</v>
      </c>
    </row>
    <row r="228" spans="1:9" x14ac:dyDescent="0.35">
      <c r="A228" s="10">
        <f>COUNTIF(Uniprot!$G$3:G229,"+")</f>
        <v>18</v>
      </c>
      <c r="B228" s="10">
        <f>COUNTIF(Uniprot!$G229:G$9344,"-")</f>
        <v>9115</v>
      </c>
      <c r="C228" s="10">
        <f>COUNTIF(Uniprot!$G$3:G229,"-")</f>
        <v>209</v>
      </c>
      <c r="D228">
        <f>COUNTIF(Uniprot!$G229:G$9344,"+")</f>
        <v>1</v>
      </c>
      <c r="E228" s="10">
        <f t="shared" si="12"/>
        <v>0.97799999999999998</v>
      </c>
      <c r="F228">
        <f t="shared" si="13"/>
        <v>2.200000000000002E-2</v>
      </c>
      <c r="G228" s="10">
        <f t="shared" si="14"/>
        <v>0.94699999999999995</v>
      </c>
      <c r="H228">
        <f t="shared" si="15"/>
        <v>0.92499999999999993</v>
      </c>
      <c r="I228" s="7">
        <v>108.5</v>
      </c>
    </row>
    <row r="229" spans="1:9" x14ac:dyDescent="0.35">
      <c r="A229" s="10">
        <f>COUNTIF(Uniprot!$G$3:G230,"+")</f>
        <v>18</v>
      </c>
      <c r="B229" s="10">
        <f>COUNTIF(Uniprot!$G230:G$9344,"-")</f>
        <v>9114</v>
      </c>
      <c r="C229" s="10">
        <f>COUNTIF(Uniprot!$G$3:G230,"-")</f>
        <v>210</v>
      </c>
      <c r="D229">
        <f>COUNTIF(Uniprot!$G230:G$9344,"+")</f>
        <v>1</v>
      </c>
      <c r="E229" s="10">
        <f t="shared" si="12"/>
        <v>0.97699999999999998</v>
      </c>
      <c r="F229">
        <f t="shared" si="13"/>
        <v>2.300000000000002E-2</v>
      </c>
      <c r="G229" s="10">
        <f t="shared" si="14"/>
        <v>0.94699999999999995</v>
      </c>
      <c r="H229">
        <f t="shared" si="15"/>
        <v>0.92399999999999993</v>
      </c>
      <c r="I229" s="7">
        <v>108.5</v>
      </c>
    </row>
    <row r="230" spans="1:9" x14ac:dyDescent="0.35">
      <c r="A230" s="10">
        <f>COUNTIF(Uniprot!$G$3:G231,"+")</f>
        <v>18</v>
      </c>
      <c r="B230" s="10">
        <f>COUNTIF(Uniprot!$G231:G$9344,"-")</f>
        <v>9113</v>
      </c>
      <c r="C230" s="10">
        <f>COUNTIF(Uniprot!$G$3:G231,"-")</f>
        <v>211</v>
      </c>
      <c r="D230">
        <f>COUNTIF(Uniprot!$G231:G$9344,"+")</f>
        <v>1</v>
      </c>
      <c r="E230" s="10">
        <f t="shared" si="12"/>
        <v>0.97699999999999998</v>
      </c>
      <c r="F230">
        <f t="shared" si="13"/>
        <v>2.300000000000002E-2</v>
      </c>
      <c r="G230" s="10">
        <f t="shared" si="14"/>
        <v>0.94699999999999995</v>
      </c>
      <c r="H230">
        <f t="shared" si="15"/>
        <v>0.92399999999999993</v>
      </c>
      <c r="I230" s="7">
        <v>108.4</v>
      </c>
    </row>
    <row r="231" spans="1:9" x14ac:dyDescent="0.35">
      <c r="A231" s="10">
        <f>COUNTIF(Uniprot!$G$3:G232,"+")</f>
        <v>18</v>
      </c>
      <c r="B231" s="10">
        <f>COUNTIF(Uniprot!$G232:G$9344,"-")</f>
        <v>9112</v>
      </c>
      <c r="C231" s="10">
        <f>COUNTIF(Uniprot!$G$3:G232,"-")</f>
        <v>212</v>
      </c>
      <c r="D231">
        <f>COUNTIF(Uniprot!$G232:G$9344,"+")</f>
        <v>1</v>
      </c>
      <c r="E231" s="10">
        <f t="shared" si="12"/>
        <v>0.97699999999999998</v>
      </c>
      <c r="F231">
        <f t="shared" si="13"/>
        <v>2.300000000000002E-2</v>
      </c>
      <c r="G231" s="10">
        <f t="shared" si="14"/>
        <v>0.94699999999999995</v>
      </c>
      <c r="H231">
        <f t="shared" si="15"/>
        <v>0.92399999999999993</v>
      </c>
      <c r="I231" s="7">
        <v>108.4</v>
      </c>
    </row>
    <row r="232" spans="1:9" x14ac:dyDescent="0.35">
      <c r="A232" s="10">
        <f>COUNTIF(Uniprot!$G$3:G233,"+")</f>
        <v>18</v>
      </c>
      <c r="B232" s="10">
        <f>COUNTIF(Uniprot!$G233:G$9344,"-")</f>
        <v>9111</v>
      </c>
      <c r="C232" s="10">
        <f>COUNTIF(Uniprot!$G$3:G233,"-")</f>
        <v>213</v>
      </c>
      <c r="D232">
        <f>COUNTIF(Uniprot!$G233:G$9344,"+")</f>
        <v>1</v>
      </c>
      <c r="E232" s="10">
        <f t="shared" si="12"/>
        <v>0.97699999999999998</v>
      </c>
      <c r="F232">
        <f t="shared" si="13"/>
        <v>2.300000000000002E-2</v>
      </c>
      <c r="G232" s="10">
        <f t="shared" si="14"/>
        <v>0.94699999999999995</v>
      </c>
      <c r="H232">
        <f t="shared" si="15"/>
        <v>0.92399999999999993</v>
      </c>
      <c r="I232" s="7">
        <v>108.2</v>
      </c>
    </row>
    <row r="233" spans="1:9" x14ac:dyDescent="0.35">
      <c r="A233" s="10">
        <f>COUNTIF(Uniprot!$G$3:G234,"+")</f>
        <v>18</v>
      </c>
      <c r="B233" s="10">
        <f>COUNTIF(Uniprot!$G234:G$9344,"-")</f>
        <v>9110</v>
      </c>
      <c r="C233" s="10">
        <f>COUNTIF(Uniprot!$G$3:G234,"-")</f>
        <v>214</v>
      </c>
      <c r="D233">
        <f>COUNTIF(Uniprot!$G234:G$9344,"+")</f>
        <v>1</v>
      </c>
      <c r="E233" s="10">
        <f t="shared" si="12"/>
        <v>0.97699999999999998</v>
      </c>
      <c r="F233">
        <f t="shared" si="13"/>
        <v>2.300000000000002E-2</v>
      </c>
      <c r="G233" s="10">
        <f t="shared" si="14"/>
        <v>0.94699999999999995</v>
      </c>
      <c r="H233">
        <f t="shared" si="15"/>
        <v>0.92399999999999993</v>
      </c>
      <c r="I233" s="7">
        <v>108</v>
      </c>
    </row>
    <row r="234" spans="1:9" x14ac:dyDescent="0.35">
      <c r="A234" s="10">
        <f>COUNTIF(Uniprot!$G$3:G235,"+")</f>
        <v>18</v>
      </c>
      <c r="B234" s="10">
        <f>COUNTIF(Uniprot!$G235:G$9344,"-")</f>
        <v>9109</v>
      </c>
      <c r="C234" s="10">
        <f>COUNTIF(Uniprot!$G$3:G235,"-")</f>
        <v>215</v>
      </c>
      <c r="D234">
        <f>COUNTIF(Uniprot!$G235:G$9344,"+")</f>
        <v>1</v>
      </c>
      <c r="E234" s="10">
        <f t="shared" si="12"/>
        <v>0.97699999999999998</v>
      </c>
      <c r="F234">
        <f t="shared" si="13"/>
        <v>2.300000000000002E-2</v>
      </c>
      <c r="G234" s="10">
        <f t="shared" si="14"/>
        <v>0.94699999999999995</v>
      </c>
      <c r="H234">
        <f t="shared" si="15"/>
        <v>0.92399999999999993</v>
      </c>
      <c r="I234" s="7">
        <v>108</v>
      </c>
    </row>
    <row r="235" spans="1:9" x14ac:dyDescent="0.35">
      <c r="A235" s="10">
        <f>COUNTIF(Uniprot!$G$3:G236,"+")</f>
        <v>18</v>
      </c>
      <c r="B235" s="10">
        <f>COUNTIF(Uniprot!$G236:G$9344,"-")</f>
        <v>9108</v>
      </c>
      <c r="C235" s="10">
        <f>COUNTIF(Uniprot!$G$3:G236,"-")</f>
        <v>216</v>
      </c>
      <c r="D235">
        <f>COUNTIF(Uniprot!$G236:G$9344,"+")</f>
        <v>1</v>
      </c>
      <c r="E235" s="10">
        <f t="shared" si="12"/>
        <v>0.97699999999999998</v>
      </c>
      <c r="F235">
        <f t="shared" si="13"/>
        <v>2.300000000000002E-2</v>
      </c>
      <c r="G235" s="10">
        <f t="shared" si="14"/>
        <v>0.94699999999999995</v>
      </c>
      <c r="H235">
        <f t="shared" si="15"/>
        <v>0.92399999999999993</v>
      </c>
      <c r="I235" s="7">
        <v>108</v>
      </c>
    </row>
    <row r="236" spans="1:9" x14ac:dyDescent="0.35">
      <c r="A236" s="10">
        <f>COUNTIF(Uniprot!$G$3:G237,"+")</f>
        <v>18</v>
      </c>
      <c r="B236" s="10">
        <f>COUNTIF(Uniprot!$G237:G$9344,"-")</f>
        <v>9107</v>
      </c>
      <c r="C236" s="10">
        <f>COUNTIF(Uniprot!$G$3:G237,"-")</f>
        <v>217</v>
      </c>
      <c r="D236">
        <f>COUNTIF(Uniprot!$G237:G$9344,"+")</f>
        <v>1</v>
      </c>
      <c r="E236" s="10">
        <f t="shared" si="12"/>
        <v>0.97699999999999998</v>
      </c>
      <c r="F236">
        <f t="shared" si="13"/>
        <v>2.300000000000002E-2</v>
      </c>
      <c r="G236" s="10">
        <f t="shared" si="14"/>
        <v>0.94699999999999995</v>
      </c>
      <c r="H236">
        <f t="shared" si="15"/>
        <v>0.92399999999999993</v>
      </c>
      <c r="I236" s="7">
        <v>107.9</v>
      </c>
    </row>
    <row r="237" spans="1:9" x14ac:dyDescent="0.35">
      <c r="A237" s="10">
        <f>COUNTIF(Uniprot!$G$3:G238,"+")</f>
        <v>18</v>
      </c>
      <c r="B237" s="10">
        <f>COUNTIF(Uniprot!$G238:G$9344,"-")</f>
        <v>9106</v>
      </c>
      <c r="C237" s="10">
        <f>COUNTIF(Uniprot!$G$3:G238,"-")</f>
        <v>218</v>
      </c>
      <c r="D237">
        <f>COUNTIF(Uniprot!$G238:G$9344,"+")</f>
        <v>1</v>
      </c>
      <c r="E237" s="10">
        <f t="shared" si="12"/>
        <v>0.97699999999999998</v>
      </c>
      <c r="F237">
        <f t="shared" si="13"/>
        <v>2.300000000000002E-2</v>
      </c>
      <c r="G237" s="10">
        <f t="shared" si="14"/>
        <v>0.94699999999999995</v>
      </c>
      <c r="H237">
        <f t="shared" si="15"/>
        <v>0.92399999999999993</v>
      </c>
      <c r="I237" s="7">
        <v>107.8</v>
      </c>
    </row>
    <row r="238" spans="1:9" x14ac:dyDescent="0.35">
      <c r="A238" s="10">
        <f>COUNTIF(Uniprot!$G$3:G239,"+")</f>
        <v>18</v>
      </c>
      <c r="B238" s="10">
        <f>COUNTIF(Uniprot!$G239:G$9344,"-")</f>
        <v>9105</v>
      </c>
      <c r="C238" s="10">
        <f>COUNTIF(Uniprot!$G$3:G239,"-")</f>
        <v>219</v>
      </c>
      <c r="D238">
        <f>COUNTIF(Uniprot!$G239:G$9344,"+")</f>
        <v>1</v>
      </c>
      <c r="E238" s="10">
        <f t="shared" si="12"/>
        <v>0.97699999999999998</v>
      </c>
      <c r="F238">
        <f t="shared" si="13"/>
        <v>2.300000000000002E-2</v>
      </c>
      <c r="G238" s="10">
        <f t="shared" si="14"/>
        <v>0.94699999999999995</v>
      </c>
      <c r="H238">
        <f t="shared" si="15"/>
        <v>0.92399999999999993</v>
      </c>
      <c r="I238" s="7">
        <v>107.8</v>
      </c>
    </row>
    <row r="239" spans="1:9" x14ac:dyDescent="0.35">
      <c r="A239" s="10">
        <f>COUNTIF(Uniprot!$G$3:G240,"+")</f>
        <v>18</v>
      </c>
      <c r="B239" s="10">
        <f>COUNTIF(Uniprot!$G240:G$9344,"-")</f>
        <v>9104</v>
      </c>
      <c r="C239" s="10">
        <f>COUNTIF(Uniprot!$G$3:G240,"-")</f>
        <v>220</v>
      </c>
      <c r="D239">
        <f>COUNTIF(Uniprot!$G240:G$9344,"+")</f>
        <v>1</v>
      </c>
      <c r="E239" s="10">
        <f t="shared" si="12"/>
        <v>0.97599999999999998</v>
      </c>
      <c r="F239">
        <f t="shared" si="13"/>
        <v>2.4000000000000021E-2</v>
      </c>
      <c r="G239" s="10">
        <f t="shared" si="14"/>
        <v>0.94699999999999995</v>
      </c>
      <c r="H239">
        <f t="shared" si="15"/>
        <v>0.92299999999999993</v>
      </c>
      <c r="I239" s="7">
        <v>107.8</v>
      </c>
    </row>
    <row r="240" spans="1:9" x14ac:dyDescent="0.35">
      <c r="A240" s="10">
        <f>COUNTIF(Uniprot!$G$3:G241,"+")</f>
        <v>18</v>
      </c>
      <c r="B240" s="10">
        <f>COUNTIF(Uniprot!$G241:G$9344,"-")</f>
        <v>9103</v>
      </c>
      <c r="C240" s="10">
        <f>COUNTIF(Uniprot!$G$3:G241,"-")</f>
        <v>221</v>
      </c>
      <c r="D240">
        <f>COUNTIF(Uniprot!$G241:G$9344,"+")</f>
        <v>1</v>
      </c>
      <c r="E240" s="10">
        <f t="shared" si="12"/>
        <v>0.97599999999999998</v>
      </c>
      <c r="F240">
        <f t="shared" si="13"/>
        <v>2.4000000000000021E-2</v>
      </c>
      <c r="G240" s="10">
        <f t="shared" si="14"/>
        <v>0.94699999999999995</v>
      </c>
      <c r="H240">
        <f t="shared" si="15"/>
        <v>0.92299999999999993</v>
      </c>
      <c r="I240" s="7">
        <v>107.7</v>
      </c>
    </row>
    <row r="241" spans="1:9" x14ac:dyDescent="0.35">
      <c r="A241" s="10">
        <f>COUNTIF(Uniprot!$G$3:G242,"+")</f>
        <v>18</v>
      </c>
      <c r="B241" s="10">
        <f>COUNTIF(Uniprot!$G242:G$9344,"-")</f>
        <v>9102</v>
      </c>
      <c r="C241" s="10">
        <f>COUNTIF(Uniprot!$G$3:G242,"-")</f>
        <v>222</v>
      </c>
      <c r="D241">
        <f>COUNTIF(Uniprot!$G242:G$9344,"+")</f>
        <v>1</v>
      </c>
      <c r="E241" s="10">
        <f t="shared" si="12"/>
        <v>0.97599999999999998</v>
      </c>
      <c r="F241">
        <f t="shared" si="13"/>
        <v>2.4000000000000021E-2</v>
      </c>
      <c r="G241" s="10">
        <f t="shared" si="14"/>
        <v>0.94699999999999995</v>
      </c>
      <c r="H241">
        <f t="shared" si="15"/>
        <v>0.92299999999999993</v>
      </c>
      <c r="I241" s="7">
        <v>107.7</v>
      </c>
    </row>
    <row r="242" spans="1:9" x14ac:dyDescent="0.35">
      <c r="A242" s="10">
        <f>COUNTIF(Uniprot!$G$3:G243,"+")</f>
        <v>18</v>
      </c>
      <c r="B242" s="10">
        <f>COUNTIF(Uniprot!$G243:G$9344,"-")</f>
        <v>9101</v>
      </c>
      <c r="C242" s="10">
        <f>COUNTIF(Uniprot!$G$3:G243,"-")</f>
        <v>223</v>
      </c>
      <c r="D242">
        <f>COUNTIF(Uniprot!$G243:G$9344,"+")</f>
        <v>1</v>
      </c>
      <c r="E242" s="10">
        <f t="shared" si="12"/>
        <v>0.97599999999999998</v>
      </c>
      <c r="F242">
        <f t="shared" si="13"/>
        <v>2.4000000000000021E-2</v>
      </c>
      <c r="G242" s="10">
        <f t="shared" si="14"/>
        <v>0.94699999999999995</v>
      </c>
      <c r="H242">
        <f t="shared" si="15"/>
        <v>0.92299999999999993</v>
      </c>
      <c r="I242" s="7">
        <v>107.7</v>
      </c>
    </row>
    <row r="243" spans="1:9" x14ac:dyDescent="0.35">
      <c r="A243" s="10">
        <f>COUNTIF(Uniprot!$G$3:G244,"+")</f>
        <v>18</v>
      </c>
      <c r="B243" s="10">
        <f>COUNTIF(Uniprot!$G244:G$9344,"-")</f>
        <v>9100</v>
      </c>
      <c r="C243" s="10">
        <f>COUNTIF(Uniprot!$G$3:G244,"-")</f>
        <v>224</v>
      </c>
      <c r="D243">
        <f>COUNTIF(Uniprot!$G244:G$9344,"+")</f>
        <v>1</v>
      </c>
      <c r="E243" s="10">
        <f t="shared" si="12"/>
        <v>0.97599999999999998</v>
      </c>
      <c r="F243">
        <f t="shared" si="13"/>
        <v>2.4000000000000021E-2</v>
      </c>
      <c r="G243" s="10">
        <f t="shared" si="14"/>
        <v>0.94699999999999995</v>
      </c>
      <c r="H243">
        <f t="shared" si="15"/>
        <v>0.92299999999999993</v>
      </c>
      <c r="I243" s="7">
        <v>107.7</v>
      </c>
    </row>
    <row r="244" spans="1:9" x14ac:dyDescent="0.35">
      <c r="A244" s="10">
        <f>COUNTIF(Uniprot!$G$3:G245,"+")</f>
        <v>18</v>
      </c>
      <c r="B244" s="10">
        <f>COUNTIF(Uniprot!$G245:G$9344,"-")</f>
        <v>9099</v>
      </c>
      <c r="C244" s="10">
        <f>COUNTIF(Uniprot!$G$3:G245,"-")</f>
        <v>225</v>
      </c>
      <c r="D244">
        <f>COUNTIF(Uniprot!$G245:G$9344,"+")</f>
        <v>1</v>
      </c>
      <c r="E244" s="10">
        <f t="shared" si="12"/>
        <v>0.97599999999999998</v>
      </c>
      <c r="F244">
        <f t="shared" si="13"/>
        <v>2.4000000000000021E-2</v>
      </c>
      <c r="G244" s="10">
        <f t="shared" si="14"/>
        <v>0.94699999999999995</v>
      </c>
      <c r="H244">
        <f t="shared" si="15"/>
        <v>0.92299999999999993</v>
      </c>
      <c r="I244" s="7">
        <v>107.5</v>
      </c>
    </row>
    <row r="245" spans="1:9" x14ac:dyDescent="0.35">
      <c r="A245" s="10">
        <f>COUNTIF(Uniprot!$G$3:G246,"+")</f>
        <v>18</v>
      </c>
      <c r="B245" s="10">
        <f>COUNTIF(Uniprot!$G246:G$9344,"-")</f>
        <v>9098</v>
      </c>
      <c r="C245" s="10">
        <f>COUNTIF(Uniprot!$G$3:G246,"-")</f>
        <v>226</v>
      </c>
      <c r="D245">
        <f>COUNTIF(Uniprot!$G246:G$9344,"+")</f>
        <v>1</v>
      </c>
      <c r="E245" s="10">
        <f t="shared" si="12"/>
        <v>0.97599999999999998</v>
      </c>
      <c r="F245">
        <f t="shared" si="13"/>
        <v>2.4000000000000021E-2</v>
      </c>
      <c r="G245" s="10">
        <f t="shared" si="14"/>
        <v>0.94699999999999995</v>
      </c>
      <c r="H245">
        <f t="shared" si="15"/>
        <v>0.92299999999999993</v>
      </c>
      <c r="I245" s="7">
        <v>107.5</v>
      </c>
    </row>
    <row r="246" spans="1:9" x14ac:dyDescent="0.35">
      <c r="A246" s="10">
        <f>COUNTIF(Uniprot!$G$3:G247,"+")</f>
        <v>18</v>
      </c>
      <c r="B246" s="10">
        <f>COUNTIF(Uniprot!$G247:G$9344,"-")</f>
        <v>9097</v>
      </c>
      <c r="C246" s="10">
        <f>COUNTIF(Uniprot!$G$3:G247,"-")</f>
        <v>227</v>
      </c>
      <c r="D246">
        <f>COUNTIF(Uniprot!$G247:G$9344,"+")</f>
        <v>1</v>
      </c>
      <c r="E246" s="10">
        <f t="shared" si="12"/>
        <v>0.97599999999999998</v>
      </c>
      <c r="F246">
        <f t="shared" si="13"/>
        <v>2.4000000000000021E-2</v>
      </c>
      <c r="G246" s="10">
        <f t="shared" si="14"/>
        <v>0.94699999999999995</v>
      </c>
      <c r="H246">
        <f t="shared" si="15"/>
        <v>0.92299999999999993</v>
      </c>
      <c r="I246" s="7">
        <v>107.4</v>
      </c>
    </row>
    <row r="247" spans="1:9" x14ac:dyDescent="0.35">
      <c r="A247" s="10">
        <f>COUNTIF(Uniprot!$G$3:G248,"+")</f>
        <v>18</v>
      </c>
      <c r="B247" s="10">
        <f>COUNTIF(Uniprot!$G248:G$9344,"-")</f>
        <v>9096</v>
      </c>
      <c r="C247" s="10">
        <f>COUNTIF(Uniprot!$G$3:G248,"-")</f>
        <v>228</v>
      </c>
      <c r="D247">
        <f>COUNTIF(Uniprot!$G248:G$9344,"+")</f>
        <v>1</v>
      </c>
      <c r="E247" s="10">
        <f t="shared" si="12"/>
        <v>0.97599999999999998</v>
      </c>
      <c r="F247">
        <f t="shared" si="13"/>
        <v>2.4000000000000021E-2</v>
      </c>
      <c r="G247" s="10">
        <f t="shared" si="14"/>
        <v>0.94699999999999995</v>
      </c>
      <c r="H247">
        <f t="shared" si="15"/>
        <v>0.92299999999999993</v>
      </c>
      <c r="I247" s="7">
        <v>107.3</v>
      </c>
    </row>
    <row r="248" spans="1:9" x14ac:dyDescent="0.35">
      <c r="A248" s="10">
        <f>COUNTIF(Uniprot!$G$3:G249,"+")</f>
        <v>18</v>
      </c>
      <c r="B248" s="10">
        <f>COUNTIF(Uniprot!$G249:G$9344,"-")</f>
        <v>9095</v>
      </c>
      <c r="C248" s="10">
        <f>COUNTIF(Uniprot!$G$3:G249,"-")</f>
        <v>229</v>
      </c>
      <c r="D248">
        <f>COUNTIF(Uniprot!$G249:G$9344,"+")</f>
        <v>1</v>
      </c>
      <c r="E248" s="10">
        <f t="shared" si="12"/>
        <v>0.97499999999999998</v>
      </c>
      <c r="F248">
        <f t="shared" si="13"/>
        <v>2.5000000000000022E-2</v>
      </c>
      <c r="G248" s="10">
        <f t="shared" si="14"/>
        <v>0.94699999999999995</v>
      </c>
      <c r="H248">
        <f t="shared" si="15"/>
        <v>0.92199999999999993</v>
      </c>
      <c r="I248" s="7">
        <v>107.3</v>
      </c>
    </row>
    <row r="249" spans="1:9" x14ac:dyDescent="0.35">
      <c r="A249" s="10">
        <f>COUNTIF(Uniprot!$G$3:G250,"+")</f>
        <v>18</v>
      </c>
      <c r="B249" s="10">
        <f>COUNTIF(Uniprot!$G250:G$9344,"-")</f>
        <v>9094</v>
      </c>
      <c r="C249" s="10">
        <f>COUNTIF(Uniprot!$G$3:G250,"-")</f>
        <v>230</v>
      </c>
      <c r="D249">
        <f>COUNTIF(Uniprot!$G250:G$9344,"+")</f>
        <v>1</v>
      </c>
      <c r="E249" s="10">
        <f t="shared" si="12"/>
        <v>0.97499999999999998</v>
      </c>
      <c r="F249">
        <f t="shared" si="13"/>
        <v>2.5000000000000022E-2</v>
      </c>
      <c r="G249" s="10">
        <f t="shared" si="14"/>
        <v>0.94699999999999995</v>
      </c>
      <c r="H249">
        <f t="shared" si="15"/>
        <v>0.92199999999999993</v>
      </c>
      <c r="I249" s="7">
        <v>107.3</v>
      </c>
    </row>
    <row r="250" spans="1:9" x14ac:dyDescent="0.35">
      <c r="A250" s="10">
        <f>COUNTIF(Uniprot!$G$3:G251,"+")</f>
        <v>18</v>
      </c>
      <c r="B250" s="10">
        <f>COUNTIF(Uniprot!$G251:G$9344,"-")</f>
        <v>9093</v>
      </c>
      <c r="C250" s="10">
        <f>COUNTIF(Uniprot!$G$3:G251,"-")</f>
        <v>231</v>
      </c>
      <c r="D250">
        <f>COUNTIF(Uniprot!$G251:G$9344,"+")</f>
        <v>1</v>
      </c>
      <c r="E250" s="10">
        <f t="shared" si="12"/>
        <v>0.97499999999999998</v>
      </c>
      <c r="F250">
        <f t="shared" si="13"/>
        <v>2.5000000000000022E-2</v>
      </c>
      <c r="G250" s="10">
        <f t="shared" si="14"/>
        <v>0.94699999999999995</v>
      </c>
      <c r="H250">
        <f t="shared" si="15"/>
        <v>0.92199999999999993</v>
      </c>
      <c r="I250" s="7">
        <v>107.2</v>
      </c>
    </row>
    <row r="251" spans="1:9" x14ac:dyDescent="0.35">
      <c r="A251" s="10">
        <f>COUNTIF(Uniprot!$G$3:G252,"+")</f>
        <v>18</v>
      </c>
      <c r="B251" s="10">
        <f>COUNTIF(Uniprot!$G252:G$9344,"-")</f>
        <v>9092</v>
      </c>
      <c r="C251" s="10">
        <f>COUNTIF(Uniprot!$G$3:G252,"-")</f>
        <v>232</v>
      </c>
      <c r="D251">
        <f>COUNTIF(Uniprot!$G252:G$9344,"+")</f>
        <v>1</v>
      </c>
      <c r="E251" s="10">
        <f t="shared" si="12"/>
        <v>0.97499999999999998</v>
      </c>
      <c r="F251">
        <f t="shared" si="13"/>
        <v>2.5000000000000022E-2</v>
      </c>
      <c r="G251" s="10">
        <f t="shared" si="14"/>
        <v>0.94699999999999995</v>
      </c>
      <c r="H251">
        <f t="shared" si="15"/>
        <v>0.92199999999999993</v>
      </c>
      <c r="I251" s="7">
        <v>107.2</v>
      </c>
    </row>
    <row r="252" spans="1:9" x14ac:dyDescent="0.35">
      <c r="A252" s="10">
        <f>COUNTIF(Uniprot!$G$3:G253,"+")</f>
        <v>18</v>
      </c>
      <c r="B252" s="10">
        <f>COUNTIF(Uniprot!$G253:G$9344,"-")</f>
        <v>9091</v>
      </c>
      <c r="C252" s="10">
        <f>COUNTIF(Uniprot!$G$3:G253,"-")</f>
        <v>233</v>
      </c>
      <c r="D252">
        <f>COUNTIF(Uniprot!$G253:G$9344,"+")</f>
        <v>1</v>
      </c>
      <c r="E252" s="10">
        <f t="shared" si="12"/>
        <v>0.97499999999999998</v>
      </c>
      <c r="F252">
        <f t="shared" si="13"/>
        <v>2.5000000000000022E-2</v>
      </c>
      <c r="G252" s="10">
        <f t="shared" si="14"/>
        <v>0.94699999999999995</v>
      </c>
      <c r="H252">
        <f t="shared" si="15"/>
        <v>0.92199999999999993</v>
      </c>
      <c r="I252" s="7">
        <v>107.1</v>
      </c>
    </row>
    <row r="253" spans="1:9" x14ac:dyDescent="0.35">
      <c r="A253" s="10">
        <f>COUNTIF(Uniprot!$G$3:G254,"+")</f>
        <v>18</v>
      </c>
      <c r="B253" s="10">
        <f>COUNTIF(Uniprot!$G254:G$9344,"-")</f>
        <v>9090</v>
      </c>
      <c r="C253" s="10">
        <f>COUNTIF(Uniprot!$G$3:G254,"-")</f>
        <v>234</v>
      </c>
      <c r="D253">
        <f>COUNTIF(Uniprot!$G254:G$9344,"+")</f>
        <v>1</v>
      </c>
      <c r="E253" s="10">
        <f t="shared" si="12"/>
        <v>0.97499999999999998</v>
      </c>
      <c r="F253">
        <f t="shared" si="13"/>
        <v>2.5000000000000022E-2</v>
      </c>
      <c r="G253" s="10">
        <f t="shared" si="14"/>
        <v>0.94699999999999995</v>
      </c>
      <c r="H253">
        <f t="shared" si="15"/>
        <v>0.92199999999999993</v>
      </c>
      <c r="I253" s="7">
        <v>107.1</v>
      </c>
    </row>
    <row r="254" spans="1:9" x14ac:dyDescent="0.35">
      <c r="A254" s="10">
        <f>COUNTIF(Uniprot!$G$3:G255,"+")</f>
        <v>18</v>
      </c>
      <c r="B254" s="10">
        <f>COUNTIF(Uniprot!$G255:G$9344,"-")</f>
        <v>9089</v>
      </c>
      <c r="C254" s="10">
        <f>COUNTIF(Uniprot!$G$3:G255,"-")</f>
        <v>235</v>
      </c>
      <c r="D254">
        <f>COUNTIF(Uniprot!$G255:G$9344,"+")</f>
        <v>1</v>
      </c>
      <c r="E254" s="10">
        <f t="shared" si="12"/>
        <v>0.97499999999999998</v>
      </c>
      <c r="F254">
        <f t="shared" si="13"/>
        <v>2.5000000000000022E-2</v>
      </c>
      <c r="G254" s="10">
        <f t="shared" si="14"/>
        <v>0.94699999999999995</v>
      </c>
      <c r="H254">
        <f t="shared" si="15"/>
        <v>0.92199999999999993</v>
      </c>
      <c r="I254" s="7">
        <v>107.1</v>
      </c>
    </row>
    <row r="255" spans="1:9" x14ac:dyDescent="0.35">
      <c r="A255" s="10">
        <f>COUNTIF(Uniprot!$G$3:G256,"+")</f>
        <v>18</v>
      </c>
      <c r="B255" s="10">
        <f>COUNTIF(Uniprot!$G256:G$9344,"-")</f>
        <v>9088</v>
      </c>
      <c r="C255" s="10">
        <f>COUNTIF(Uniprot!$G$3:G256,"-")</f>
        <v>236</v>
      </c>
      <c r="D255">
        <f>COUNTIF(Uniprot!$G256:G$9344,"+")</f>
        <v>1</v>
      </c>
      <c r="E255" s="10">
        <f t="shared" si="12"/>
        <v>0.97499999999999998</v>
      </c>
      <c r="F255">
        <f t="shared" si="13"/>
        <v>2.5000000000000022E-2</v>
      </c>
      <c r="G255" s="10">
        <f t="shared" si="14"/>
        <v>0.94699999999999995</v>
      </c>
      <c r="H255">
        <f t="shared" si="15"/>
        <v>0.92199999999999993</v>
      </c>
      <c r="I255" s="7">
        <v>107.1</v>
      </c>
    </row>
    <row r="256" spans="1:9" x14ac:dyDescent="0.35">
      <c r="A256" s="10">
        <f>COUNTIF(Uniprot!$G$3:G257,"+")</f>
        <v>18</v>
      </c>
      <c r="B256" s="10">
        <f>COUNTIF(Uniprot!$G257:G$9344,"-")</f>
        <v>9087</v>
      </c>
      <c r="C256" s="10">
        <f>COUNTIF(Uniprot!$G$3:G257,"-")</f>
        <v>237</v>
      </c>
      <c r="D256">
        <f>COUNTIF(Uniprot!$G257:G$9344,"+")</f>
        <v>1</v>
      </c>
      <c r="E256" s="10">
        <f t="shared" si="12"/>
        <v>0.97499999999999998</v>
      </c>
      <c r="F256">
        <f t="shared" si="13"/>
        <v>2.5000000000000022E-2</v>
      </c>
      <c r="G256" s="10">
        <f t="shared" si="14"/>
        <v>0.94699999999999995</v>
      </c>
      <c r="H256">
        <f t="shared" si="15"/>
        <v>0.92199999999999993</v>
      </c>
      <c r="I256" s="7">
        <v>107.1</v>
      </c>
    </row>
    <row r="257" spans="1:9" x14ac:dyDescent="0.35">
      <c r="A257" s="10">
        <f>COUNTIF(Uniprot!$G$3:G258,"+")</f>
        <v>18</v>
      </c>
      <c r="B257" s="10">
        <f>COUNTIF(Uniprot!$G258:G$9344,"-")</f>
        <v>9086</v>
      </c>
      <c r="C257" s="10">
        <f>COUNTIF(Uniprot!$G$3:G258,"-")</f>
        <v>238</v>
      </c>
      <c r="D257">
        <f>COUNTIF(Uniprot!$G258:G$9344,"+")</f>
        <v>1</v>
      </c>
      <c r="E257" s="10">
        <f t="shared" si="12"/>
        <v>0.97399999999999998</v>
      </c>
      <c r="F257">
        <f t="shared" si="13"/>
        <v>2.6000000000000023E-2</v>
      </c>
      <c r="G257" s="10">
        <f t="shared" si="14"/>
        <v>0.94699999999999995</v>
      </c>
      <c r="H257">
        <f t="shared" si="15"/>
        <v>0.92099999999999993</v>
      </c>
      <c r="I257" s="7">
        <v>107.1</v>
      </c>
    </row>
    <row r="258" spans="1:9" x14ac:dyDescent="0.35">
      <c r="A258" s="10">
        <f>COUNTIF(Uniprot!$G$3:G259,"+")</f>
        <v>18</v>
      </c>
      <c r="B258" s="10">
        <f>COUNTIF(Uniprot!$G259:G$9344,"-")</f>
        <v>9085</v>
      </c>
      <c r="C258" s="10">
        <f>COUNTIF(Uniprot!$G$3:G259,"-")</f>
        <v>239</v>
      </c>
      <c r="D258">
        <f>COUNTIF(Uniprot!$G259:G$9344,"+")</f>
        <v>1</v>
      </c>
      <c r="E258" s="10">
        <f t="shared" si="12"/>
        <v>0.97399999999999998</v>
      </c>
      <c r="F258">
        <f t="shared" si="13"/>
        <v>2.6000000000000023E-2</v>
      </c>
      <c r="G258" s="10">
        <f t="shared" si="14"/>
        <v>0.94699999999999995</v>
      </c>
      <c r="H258">
        <f t="shared" si="15"/>
        <v>0.92099999999999993</v>
      </c>
      <c r="I258" s="7">
        <v>107.1</v>
      </c>
    </row>
    <row r="259" spans="1:9" x14ac:dyDescent="0.35">
      <c r="A259" s="10">
        <f>COUNTIF(Uniprot!$G$3:G260,"+")</f>
        <v>18</v>
      </c>
      <c r="B259" s="10">
        <f>COUNTIF(Uniprot!$G260:G$9344,"-")</f>
        <v>9084</v>
      </c>
      <c r="C259" s="10">
        <f>COUNTIF(Uniprot!$G$3:G260,"-")</f>
        <v>240</v>
      </c>
      <c r="D259">
        <f>COUNTIF(Uniprot!$G260:G$9344,"+")</f>
        <v>1</v>
      </c>
      <c r="E259" s="10">
        <f t="shared" ref="E259:E322" si="16">ROUND(B259/(B259+C259),3)</f>
        <v>0.97399999999999998</v>
      </c>
      <c r="F259">
        <f t="shared" ref="F259:F322" si="17">1-E259</f>
        <v>2.6000000000000023E-2</v>
      </c>
      <c r="G259" s="10">
        <f t="shared" ref="G259:G322" si="18">ROUND(A259/(A259+D259),3)</f>
        <v>0.94699999999999995</v>
      </c>
      <c r="H259">
        <f t="shared" ref="H259:H322" si="19">G259-F259</f>
        <v>0.92099999999999993</v>
      </c>
      <c r="I259" s="7">
        <v>107</v>
      </c>
    </row>
    <row r="260" spans="1:9" x14ac:dyDescent="0.35">
      <c r="A260" s="10">
        <f>COUNTIF(Uniprot!$G$3:G261,"+")</f>
        <v>18</v>
      </c>
      <c r="B260" s="10">
        <f>COUNTIF(Uniprot!$G261:G$9344,"-")</f>
        <v>9083</v>
      </c>
      <c r="C260" s="10">
        <f>COUNTIF(Uniprot!$G$3:G261,"-")</f>
        <v>241</v>
      </c>
      <c r="D260">
        <f>COUNTIF(Uniprot!$G261:G$9344,"+")</f>
        <v>1</v>
      </c>
      <c r="E260" s="10">
        <f t="shared" si="16"/>
        <v>0.97399999999999998</v>
      </c>
      <c r="F260">
        <f t="shared" si="17"/>
        <v>2.6000000000000023E-2</v>
      </c>
      <c r="G260" s="10">
        <f t="shared" si="18"/>
        <v>0.94699999999999995</v>
      </c>
      <c r="H260">
        <f t="shared" si="19"/>
        <v>0.92099999999999993</v>
      </c>
      <c r="I260" s="7">
        <v>107</v>
      </c>
    </row>
    <row r="261" spans="1:9" x14ac:dyDescent="0.35">
      <c r="A261" s="10">
        <f>COUNTIF(Uniprot!$G$3:G262,"+")</f>
        <v>18</v>
      </c>
      <c r="B261" s="10">
        <f>COUNTIF(Uniprot!$G262:G$9344,"-")</f>
        <v>9082</v>
      </c>
      <c r="C261" s="10">
        <f>COUNTIF(Uniprot!$G$3:G262,"-")</f>
        <v>242</v>
      </c>
      <c r="D261">
        <f>COUNTIF(Uniprot!$G262:G$9344,"+")</f>
        <v>1</v>
      </c>
      <c r="E261" s="10">
        <f t="shared" si="16"/>
        <v>0.97399999999999998</v>
      </c>
      <c r="F261">
        <f t="shared" si="17"/>
        <v>2.6000000000000023E-2</v>
      </c>
      <c r="G261" s="10">
        <f t="shared" si="18"/>
        <v>0.94699999999999995</v>
      </c>
      <c r="H261">
        <f t="shared" si="19"/>
        <v>0.92099999999999993</v>
      </c>
      <c r="I261" s="7">
        <v>107</v>
      </c>
    </row>
    <row r="262" spans="1:9" x14ac:dyDescent="0.35">
      <c r="A262" s="10">
        <f>COUNTIF(Uniprot!$G$3:G263,"+")</f>
        <v>18</v>
      </c>
      <c r="B262" s="10">
        <f>COUNTIF(Uniprot!$G263:G$9344,"-")</f>
        <v>9081</v>
      </c>
      <c r="C262" s="10">
        <f>COUNTIF(Uniprot!$G$3:G263,"-")</f>
        <v>243</v>
      </c>
      <c r="D262">
        <f>COUNTIF(Uniprot!$G263:G$9344,"+")</f>
        <v>1</v>
      </c>
      <c r="E262" s="10">
        <f t="shared" si="16"/>
        <v>0.97399999999999998</v>
      </c>
      <c r="F262">
        <f t="shared" si="17"/>
        <v>2.6000000000000023E-2</v>
      </c>
      <c r="G262" s="10">
        <f t="shared" si="18"/>
        <v>0.94699999999999995</v>
      </c>
      <c r="H262">
        <f t="shared" si="19"/>
        <v>0.92099999999999993</v>
      </c>
      <c r="I262" s="7">
        <v>106.9</v>
      </c>
    </row>
    <row r="263" spans="1:9" x14ac:dyDescent="0.35">
      <c r="A263" s="10">
        <f>COUNTIF(Uniprot!$G$3:G264,"+")</f>
        <v>18</v>
      </c>
      <c r="B263" s="10">
        <f>COUNTIF(Uniprot!$G264:G$9344,"-")</f>
        <v>9080</v>
      </c>
      <c r="C263" s="10">
        <f>COUNTIF(Uniprot!$G$3:G264,"-")</f>
        <v>244</v>
      </c>
      <c r="D263">
        <f>COUNTIF(Uniprot!$G264:G$9344,"+")</f>
        <v>1</v>
      </c>
      <c r="E263" s="10">
        <f t="shared" si="16"/>
        <v>0.97399999999999998</v>
      </c>
      <c r="F263">
        <f t="shared" si="17"/>
        <v>2.6000000000000023E-2</v>
      </c>
      <c r="G263" s="10">
        <f t="shared" si="18"/>
        <v>0.94699999999999995</v>
      </c>
      <c r="H263">
        <f t="shared" si="19"/>
        <v>0.92099999999999993</v>
      </c>
      <c r="I263" s="7">
        <v>106.9</v>
      </c>
    </row>
    <row r="264" spans="1:9" x14ac:dyDescent="0.35">
      <c r="A264" s="10">
        <f>COUNTIF(Uniprot!$G$3:G265,"+")</f>
        <v>18</v>
      </c>
      <c r="B264" s="10">
        <f>COUNTIF(Uniprot!$G265:G$9344,"-")</f>
        <v>9079</v>
      </c>
      <c r="C264" s="10">
        <f>COUNTIF(Uniprot!$G$3:G265,"-")</f>
        <v>245</v>
      </c>
      <c r="D264">
        <f>COUNTIF(Uniprot!$G265:G$9344,"+")</f>
        <v>1</v>
      </c>
      <c r="E264" s="10">
        <f t="shared" si="16"/>
        <v>0.97399999999999998</v>
      </c>
      <c r="F264">
        <f t="shared" si="17"/>
        <v>2.6000000000000023E-2</v>
      </c>
      <c r="G264" s="10">
        <f t="shared" si="18"/>
        <v>0.94699999999999995</v>
      </c>
      <c r="H264">
        <f t="shared" si="19"/>
        <v>0.92099999999999993</v>
      </c>
      <c r="I264" s="7">
        <v>106.8</v>
      </c>
    </row>
    <row r="265" spans="1:9" x14ac:dyDescent="0.35">
      <c r="A265" s="10">
        <f>COUNTIF(Uniprot!$G$3:G266,"+")</f>
        <v>18</v>
      </c>
      <c r="B265" s="10">
        <f>COUNTIF(Uniprot!$G266:G$9344,"-")</f>
        <v>9078</v>
      </c>
      <c r="C265" s="10">
        <f>COUNTIF(Uniprot!$G$3:G266,"-")</f>
        <v>246</v>
      </c>
      <c r="D265">
        <f>COUNTIF(Uniprot!$G266:G$9344,"+")</f>
        <v>1</v>
      </c>
      <c r="E265" s="10">
        <f t="shared" si="16"/>
        <v>0.97399999999999998</v>
      </c>
      <c r="F265">
        <f t="shared" si="17"/>
        <v>2.6000000000000023E-2</v>
      </c>
      <c r="G265" s="10">
        <f t="shared" si="18"/>
        <v>0.94699999999999995</v>
      </c>
      <c r="H265">
        <f t="shared" si="19"/>
        <v>0.92099999999999993</v>
      </c>
      <c r="I265" s="7">
        <v>106.8</v>
      </c>
    </row>
    <row r="266" spans="1:9" x14ac:dyDescent="0.35">
      <c r="A266" s="10">
        <f>COUNTIF(Uniprot!$G$3:G267,"+")</f>
        <v>18</v>
      </c>
      <c r="B266" s="10">
        <f>COUNTIF(Uniprot!$G267:G$9344,"-")</f>
        <v>9077</v>
      </c>
      <c r="C266" s="10">
        <f>COUNTIF(Uniprot!$G$3:G267,"-")</f>
        <v>247</v>
      </c>
      <c r="D266">
        <f>COUNTIF(Uniprot!$G267:G$9344,"+")</f>
        <v>1</v>
      </c>
      <c r="E266" s="10">
        <f t="shared" si="16"/>
        <v>0.97399999999999998</v>
      </c>
      <c r="F266">
        <f t="shared" si="17"/>
        <v>2.6000000000000023E-2</v>
      </c>
      <c r="G266" s="10">
        <f t="shared" si="18"/>
        <v>0.94699999999999995</v>
      </c>
      <c r="H266">
        <f t="shared" si="19"/>
        <v>0.92099999999999993</v>
      </c>
      <c r="I266" s="7">
        <v>106.7</v>
      </c>
    </row>
    <row r="267" spans="1:9" x14ac:dyDescent="0.35">
      <c r="A267" s="10">
        <f>COUNTIF(Uniprot!$G$3:G268,"+")</f>
        <v>18</v>
      </c>
      <c r="B267" s="10">
        <f>COUNTIF(Uniprot!$G268:G$9344,"-")</f>
        <v>9076</v>
      </c>
      <c r="C267" s="10">
        <f>COUNTIF(Uniprot!$G$3:G268,"-")</f>
        <v>248</v>
      </c>
      <c r="D267">
        <f>COUNTIF(Uniprot!$G268:G$9344,"+")</f>
        <v>1</v>
      </c>
      <c r="E267" s="10">
        <f t="shared" si="16"/>
        <v>0.97299999999999998</v>
      </c>
      <c r="F267">
        <f t="shared" si="17"/>
        <v>2.7000000000000024E-2</v>
      </c>
      <c r="G267" s="10">
        <f t="shared" si="18"/>
        <v>0.94699999999999995</v>
      </c>
      <c r="H267">
        <f t="shared" si="19"/>
        <v>0.91999999999999993</v>
      </c>
      <c r="I267" s="7">
        <v>106.5</v>
      </c>
    </row>
    <row r="268" spans="1:9" x14ac:dyDescent="0.35">
      <c r="A268" s="10">
        <f>COUNTIF(Uniprot!$G$3:G269,"+")</f>
        <v>18</v>
      </c>
      <c r="B268" s="10">
        <f>COUNTIF(Uniprot!$G269:G$9344,"-")</f>
        <v>9075</v>
      </c>
      <c r="C268" s="10">
        <f>COUNTIF(Uniprot!$G$3:G269,"-")</f>
        <v>249</v>
      </c>
      <c r="D268">
        <f>COUNTIF(Uniprot!$G269:G$9344,"+")</f>
        <v>1</v>
      </c>
      <c r="E268" s="10">
        <f t="shared" si="16"/>
        <v>0.97299999999999998</v>
      </c>
      <c r="F268">
        <f t="shared" si="17"/>
        <v>2.7000000000000024E-2</v>
      </c>
      <c r="G268" s="10">
        <f t="shared" si="18"/>
        <v>0.94699999999999995</v>
      </c>
      <c r="H268">
        <f t="shared" si="19"/>
        <v>0.91999999999999993</v>
      </c>
      <c r="I268" s="7">
        <v>106.4</v>
      </c>
    </row>
    <row r="269" spans="1:9" x14ac:dyDescent="0.35">
      <c r="A269" s="10">
        <f>COUNTIF(Uniprot!$G$3:G270,"+")</f>
        <v>18</v>
      </c>
      <c r="B269" s="10">
        <f>COUNTIF(Uniprot!$G270:G$9344,"-")</f>
        <v>9074</v>
      </c>
      <c r="C269" s="10">
        <f>COUNTIF(Uniprot!$G$3:G270,"-")</f>
        <v>250</v>
      </c>
      <c r="D269">
        <f>COUNTIF(Uniprot!$G270:G$9344,"+")</f>
        <v>1</v>
      </c>
      <c r="E269" s="10">
        <f t="shared" si="16"/>
        <v>0.97299999999999998</v>
      </c>
      <c r="F269">
        <f t="shared" si="17"/>
        <v>2.7000000000000024E-2</v>
      </c>
      <c r="G269" s="10">
        <f t="shared" si="18"/>
        <v>0.94699999999999995</v>
      </c>
      <c r="H269">
        <f t="shared" si="19"/>
        <v>0.91999999999999993</v>
      </c>
      <c r="I269" s="7">
        <v>106.4</v>
      </c>
    </row>
    <row r="270" spans="1:9" x14ac:dyDescent="0.35">
      <c r="A270" s="10">
        <f>COUNTIF(Uniprot!$G$3:G271,"+")</f>
        <v>18</v>
      </c>
      <c r="B270" s="10">
        <f>COUNTIF(Uniprot!$G271:G$9344,"-")</f>
        <v>9073</v>
      </c>
      <c r="C270" s="10">
        <f>COUNTIF(Uniprot!$G$3:G271,"-")</f>
        <v>251</v>
      </c>
      <c r="D270">
        <f>COUNTIF(Uniprot!$G271:G$9344,"+")</f>
        <v>1</v>
      </c>
      <c r="E270" s="10">
        <f t="shared" si="16"/>
        <v>0.97299999999999998</v>
      </c>
      <c r="F270">
        <f t="shared" si="17"/>
        <v>2.7000000000000024E-2</v>
      </c>
      <c r="G270" s="10">
        <f t="shared" si="18"/>
        <v>0.94699999999999995</v>
      </c>
      <c r="H270">
        <f t="shared" si="19"/>
        <v>0.91999999999999993</v>
      </c>
      <c r="I270" s="7">
        <v>106.4</v>
      </c>
    </row>
    <row r="271" spans="1:9" x14ac:dyDescent="0.35">
      <c r="A271" s="10">
        <f>COUNTIF(Uniprot!$G$3:G272,"+")</f>
        <v>18</v>
      </c>
      <c r="B271" s="10">
        <f>COUNTIF(Uniprot!$G272:G$9344,"-")</f>
        <v>9072</v>
      </c>
      <c r="C271" s="10">
        <f>COUNTIF(Uniprot!$G$3:G272,"-")</f>
        <v>252</v>
      </c>
      <c r="D271">
        <f>COUNTIF(Uniprot!$G272:G$9344,"+")</f>
        <v>1</v>
      </c>
      <c r="E271" s="10">
        <f t="shared" si="16"/>
        <v>0.97299999999999998</v>
      </c>
      <c r="F271">
        <f t="shared" si="17"/>
        <v>2.7000000000000024E-2</v>
      </c>
      <c r="G271" s="10">
        <f t="shared" si="18"/>
        <v>0.94699999999999995</v>
      </c>
      <c r="H271">
        <f t="shared" si="19"/>
        <v>0.91999999999999993</v>
      </c>
      <c r="I271" s="7">
        <v>106.4</v>
      </c>
    </row>
    <row r="272" spans="1:9" x14ac:dyDescent="0.35">
      <c r="A272" s="10">
        <f>COUNTIF(Uniprot!$G$3:G273,"+")</f>
        <v>18</v>
      </c>
      <c r="B272" s="10">
        <f>COUNTIF(Uniprot!$G273:G$9344,"-")</f>
        <v>9071</v>
      </c>
      <c r="C272" s="10">
        <f>COUNTIF(Uniprot!$G$3:G273,"-")</f>
        <v>253</v>
      </c>
      <c r="D272">
        <f>COUNTIF(Uniprot!$G273:G$9344,"+")</f>
        <v>1</v>
      </c>
      <c r="E272" s="10">
        <f t="shared" si="16"/>
        <v>0.97299999999999998</v>
      </c>
      <c r="F272">
        <f t="shared" si="17"/>
        <v>2.7000000000000024E-2</v>
      </c>
      <c r="G272" s="10">
        <f t="shared" si="18"/>
        <v>0.94699999999999995</v>
      </c>
      <c r="H272">
        <f t="shared" si="19"/>
        <v>0.91999999999999993</v>
      </c>
      <c r="I272" s="7">
        <v>106.4</v>
      </c>
    </row>
    <row r="273" spans="1:9" x14ac:dyDescent="0.35">
      <c r="A273" s="10">
        <f>COUNTIF(Uniprot!$G$3:G274,"+")</f>
        <v>18</v>
      </c>
      <c r="B273" s="10">
        <f>COUNTIF(Uniprot!$G274:G$9344,"-")</f>
        <v>9070</v>
      </c>
      <c r="C273" s="10">
        <f>COUNTIF(Uniprot!$G$3:G274,"-")</f>
        <v>254</v>
      </c>
      <c r="D273">
        <f>COUNTIF(Uniprot!$G274:G$9344,"+")</f>
        <v>1</v>
      </c>
      <c r="E273" s="10">
        <f t="shared" si="16"/>
        <v>0.97299999999999998</v>
      </c>
      <c r="F273">
        <f t="shared" si="17"/>
        <v>2.7000000000000024E-2</v>
      </c>
      <c r="G273" s="10">
        <f t="shared" si="18"/>
        <v>0.94699999999999995</v>
      </c>
      <c r="H273">
        <f t="shared" si="19"/>
        <v>0.91999999999999993</v>
      </c>
      <c r="I273" s="7">
        <v>106.3</v>
      </c>
    </row>
    <row r="274" spans="1:9" x14ac:dyDescent="0.35">
      <c r="A274" s="10">
        <f>COUNTIF(Uniprot!$G$3:G275,"+")</f>
        <v>18</v>
      </c>
      <c r="B274" s="10">
        <f>COUNTIF(Uniprot!$G275:G$9344,"-")</f>
        <v>9069</v>
      </c>
      <c r="C274" s="10">
        <f>COUNTIF(Uniprot!$G$3:G275,"-")</f>
        <v>255</v>
      </c>
      <c r="D274">
        <f>COUNTIF(Uniprot!$G275:G$9344,"+")</f>
        <v>1</v>
      </c>
      <c r="E274" s="10">
        <f t="shared" si="16"/>
        <v>0.97299999999999998</v>
      </c>
      <c r="F274">
        <f t="shared" si="17"/>
        <v>2.7000000000000024E-2</v>
      </c>
      <c r="G274" s="10">
        <f t="shared" si="18"/>
        <v>0.94699999999999995</v>
      </c>
      <c r="H274">
        <f t="shared" si="19"/>
        <v>0.91999999999999993</v>
      </c>
      <c r="I274" s="7">
        <v>106.3</v>
      </c>
    </row>
    <row r="275" spans="1:9" x14ac:dyDescent="0.35">
      <c r="A275" s="10">
        <f>COUNTIF(Uniprot!$G$3:G276,"+")</f>
        <v>18</v>
      </c>
      <c r="B275" s="10">
        <f>COUNTIF(Uniprot!$G276:G$9344,"-")</f>
        <v>9068</v>
      </c>
      <c r="C275" s="10">
        <f>COUNTIF(Uniprot!$G$3:G276,"-")</f>
        <v>256</v>
      </c>
      <c r="D275">
        <f>COUNTIF(Uniprot!$G276:G$9344,"+")</f>
        <v>1</v>
      </c>
      <c r="E275" s="10">
        <f t="shared" si="16"/>
        <v>0.97299999999999998</v>
      </c>
      <c r="F275">
        <f t="shared" si="17"/>
        <v>2.7000000000000024E-2</v>
      </c>
      <c r="G275" s="10">
        <f t="shared" si="18"/>
        <v>0.94699999999999995</v>
      </c>
      <c r="H275">
        <f t="shared" si="19"/>
        <v>0.91999999999999993</v>
      </c>
      <c r="I275" s="7">
        <v>106.2</v>
      </c>
    </row>
    <row r="276" spans="1:9" x14ac:dyDescent="0.35">
      <c r="A276" s="10">
        <f>COUNTIF(Uniprot!$G$3:G277,"+")</f>
        <v>18</v>
      </c>
      <c r="B276" s="10">
        <f>COUNTIF(Uniprot!$G277:G$9344,"-")</f>
        <v>9067</v>
      </c>
      <c r="C276" s="10">
        <f>COUNTIF(Uniprot!$G$3:G277,"-")</f>
        <v>257</v>
      </c>
      <c r="D276">
        <f>COUNTIF(Uniprot!$G277:G$9344,"+")</f>
        <v>1</v>
      </c>
      <c r="E276" s="10">
        <f t="shared" si="16"/>
        <v>0.97199999999999998</v>
      </c>
      <c r="F276">
        <f t="shared" si="17"/>
        <v>2.8000000000000025E-2</v>
      </c>
      <c r="G276" s="10">
        <f t="shared" si="18"/>
        <v>0.94699999999999995</v>
      </c>
      <c r="H276">
        <f t="shared" si="19"/>
        <v>0.91899999999999993</v>
      </c>
      <c r="I276" s="7">
        <v>106.2</v>
      </c>
    </row>
    <row r="277" spans="1:9" x14ac:dyDescent="0.35">
      <c r="A277" s="10">
        <f>COUNTIF(Uniprot!$G$3:G278,"+")</f>
        <v>18</v>
      </c>
      <c r="B277" s="10">
        <f>COUNTIF(Uniprot!$G278:G$9344,"-")</f>
        <v>9066</v>
      </c>
      <c r="C277" s="10">
        <f>COUNTIF(Uniprot!$G$3:G278,"-")</f>
        <v>258</v>
      </c>
      <c r="D277">
        <f>COUNTIF(Uniprot!$G278:G$9344,"+")</f>
        <v>1</v>
      </c>
      <c r="E277" s="10">
        <f t="shared" si="16"/>
        <v>0.97199999999999998</v>
      </c>
      <c r="F277">
        <f t="shared" si="17"/>
        <v>2.8000000000000025E-2</v>
      </c>
      <c r="G277" s="10">
        <f t="shared" si="18"/>
        <v>0.94699999999999995</v>
      </c>
      <c r="H277">
        <f t="shared" si="19"/>
        <v>0.91899999999999993</v>
      </c>
      <c r="I277" s="7">
        <v>106.1</v>
      </c>
    </row>
    <row r="278" spans="1:9" x14ac:dyDescent="0.35">
      <c r="A278" s="10">
        <f>COUNTIF(Uniprot!$G$3:G279,"+")</f>
        <v>18</v>
      </c>
      <c r="B278" s="10">
        <f>COUNTIF(Uniprot!$G279:G$9344,"-")</f>
        <v>9065</v>
      </c>
      <c r="C278" s="10">
        <f>COUNTIF(Uniprot!$G$3:G279,"-")</f>
        <v>259</v>
      </c>
      <c r="D278">
        <f>COUNTIF(Uniprot!$G279:G$9344,"+")</f>
        <v>1</v>
      </c>
      <c r="E278" s="10">
        <f t="shared" si="16"/>
        <v>0.97199999999999998</v>
      </c>
      <c r="F278">
        <f t="shared" si="17"/>
        <v>2.8000000000000025E-2</v>
      </c>
      <c r="G278" s="10">
        <f t="shared" si="18"/>
        <v>0.94699999999999995</v>
      </c>
      <c r="H278">
        <f t="shared" si="19"/>
        <v>0.91899999999999993</v>
      </c>
      <c r="I278" s="7">
        <v>106</v>
      </c>
    </row>
    <row r="279" spans="1:9" x14ac:dyDescent="0.35">
      <c r="A279" s="10">
        <f>COUNTIF(Uniprot!$G$3:G280,"+")</f>
        <v>18</v>
      </c>
      <c r="B279" s="10">
        <f>COUNTIF(Uniprot!$G280:G$9344,"-")</f>
        <v>9064</v>
      </c>
      <c r="C279" s="10">
        <f>COUNTIF(Uniprot!$G$3:G280,"-")</f>
        <v>260</v>
      </c>
      <c r="D279">
        <f>COUNTIF(Uniprot!$G280:G$9344,"+")</f>
        <v>1</v>
      </c>
      <c r="E279" s="10">
        <f t="shared" si="16"/>
        <v>0.97199999999999998</v>
      </c>
      <c r="F279">
        <f t="shared" si="17"/>
        <v>2.8000000000000025E-2</v>
      </c>
      <c r="G279" s="10">
        <f t="shared" si="18"/>
        <v>0.94699999999999995</v>
      </c>
      <c r="H279">
        <f t="shared" si="19"/>
        <v>0.91899999999999993</v>
      </c>
      <c r="I279" s="7">
        <v>106</v>
      </c>
    </row>
    <row r="280" spans="1:9" x14ac:dyDescent="0.35">
      <c r="A280" s="10">
        <f>COUNTIF(Uniprot!$G$3:G281,"+")</f>
        <v>18</v>
      </c>
      <c r="B280" s="10">
        <f>COUNTIF(Uniprot!$G281:G$9344,"-")</f>
        <v>9063</v>
      </c>
      <c r="C280" s="10">
        <f>COUNTIF(Uniprot!$G$3:G281,"-")</f>
        <v>261</v>
      </c>
      <c r="D280">
        <f>COUNTIF(Uniprot!$G281:G$9344,"+")</f>
        <v>1</v>
      </c>
      <c r="E280" s="10">
        <f t="shared" si="16"/>
        <v>0.97199999999999998</v>
      </c>
      <c r="F280">
        <f t="shared" si="17"/>
        <v>2.8000000000000025E-2</v>
      </c>
      <c r="G280" s="10">
        <f t="shared" si="18"/>
        <v>0.94699999999999995</v>
      </c>
      <c r="H280">
        <f t="shared" si="19"/>
        <v>0.91899999999999993</v>
      </c>
      <c r="I280" s="7">
        <v>105.9</v>
      </c>
    </row>
    <row r="281" spans="1:9" x14ac:dyDescent="0.35">
      <c r="A281" s="10">
        <f>COUNTIF(Uniprot!$G$3:G282,"+")</f>
        <v>18</v>
      </c>
      <c r="B281" s="10">
        <f>COUNTIF(Uniprot!$G282:G$9344,"-")</f>
        <v>9062</v>
      </c>
      <c r="C281" s="10">
        <f>COUNTIF(Uniprot!$G$3:G282,"-")</f>
        <v>262</v>
      </c>
      <c r="D281">
        <f>COUNTIF(Uniprot!$G282:G$9344,"+")</f>
        <v>1</v>
      </c>
      <c r="E281" s="10">
        <f t="shared" si="16"/>
        <v>0.97199999999999998</v>
      </c>
      <c r="F281">
        <f t="shared" si="17"/>
        <v>2.8000000000000025E-2</v>
      </c>
      <c r="G281" s="10">
        <f t="shared" si="18"/>
        <v>0.94699999999999995</v>
      </c>
      <c r="H281">
        <f t="shared" si="19"/>
        <v>0.91899999999999993</v>
      </c>
      <c r="I281" s="7">
        <v>105.9</v>
      </c>
    </row>
    <row r="282" spans="1:9" x14ac:dyDescent="0.35">
      <c r="A282" s="10">
        <f>COUNTIF(Uniprot!$G$3:G283,"+")</f>
        <v>18</v>
      </c>
      <c r="B282" s="10">
        <f>COUNTIF(Uniprot!$G283:G$9344,"-")</f>
        <v>9061</v>
      </c>
      <c r="C282" s="10">
        <f>COUNTIF(Uniprot!$G$3:G283,"-")</f>
        <v>263</v>
      </c>
      <c r="D282">
        <f>COUNTIF(Uniprot!$G283:G$9344,"+")</f>
        <v>1</v>
      </c>
      <c r="E282" s="10">
        <f t="shared" si="16"/>
        <v>0.97199999999999998</v>
      </c>
      <c r="F282">
        <f t="shared" si="17"/>
        <v>2.8000000000000025E-2</v>
      </c>
      <c r="G282" s="10">
        <f t="shared" si="18"/>
        <v>0.94699999999999995</v>
      </c>
      <c r="H282">
        <f t="shared" si="19"/>
        <v>0.91899999999999993</v>
      </c>
      <c r="I282" s="7">
        <v>105.9</v>
      </c>
    </row>
    <row r="283" spans="1:9" x14ac:dyDescent="0.35">
      <c r="A283" s="10">
        <f>COUNTIF(Uniprot!$G$3:G284,"+")</f>
        <v>18</v>
      </c>
      <c r="B283" s="10">
        <f>COUNTIF(Uniprot!$G284:G$9344,"-")</f>
        <v>9060</v>
      </c>
      <c r="C283" s="10">
        <f>COUNTIF(Uniprot!$G$3:G284,"-")</f>
        <v>264</v>
      </c>
      <c r="D283">
        <f>COUNTIF(Uniprot!$G284:G$9344,"+")</f>
        <v>1</v>
      </c>
      <c r="E283" s="10">
        <f t="shared" si="16"/>
        <v>0.97199999999999998</v>
      </c>
      <c r="F283">
        <f t="shared" si="17"/>
        <v>2.8000000000000025E-2</v>
      </c>
      <c r="G283" s="10">
        <f t="shared" si="18"/>
        <v>0.94699999999999995</v>
      </c>
      <c r="H283">
        <f t="shared" si="19"/>
        <v>0.91899999999999993</v>
      </c>
      <c r="I283" s="7">
        <v>105.8</v>
      </c>
    </row>
    <row r="284" spans="1:9" x14ac:dyDescent="0.35">
      <c r="A284" s="10">
        <f>COUNTIF(Uniprot!$G$3:G285,"+")</f>
        <v>18</v>
      </c>
      <c r="B284" s="10">
        <f>COUNTIF(Uniprot!$G285:G$9344,"-")</f>
        <v>9059</v>
      </c>
      <c r="C284" s="10">
        <f>COUNTIF(Uniprot!$G$3:G285,"-")</f>
        <v>265</v>
      </c>
      <c r="D284">
        <f>COUNTIF(Uniprot!$G285:G$9344,"+")</f>
        <v>1</v>
      </c>
      <c r="E284" s="10">
        <f t="shared" si="16"/>
        <v>0.97199999999999998</v>
      </c>
      <c r="F284">
        <f t="shared" si="17"/>
        <v>2.8000000000000025E-2</v>
      </c>
      <c r="G284" s="10">
        <f t="shared" si="18"/>
        <v>0.94699999999999995</v>
      </c>
      <c r="H284">
        <f t="shared" si="19"/>
        <v>0.91899999999999993</v>
      </c>
      <c r="I284" s="7">
        <v>105.7</v>
      </c>
    </row>
    <row r="285" spans="1:9" x14ac:dyDescent="0.35">
      <c r="A285" s="10">
        <f>COUNTIF(Uniprot!$G$3:G286,"+")</f>
        <v>18</v>
      </c>
      <c r="B285" s="10">
        <f>COUNTIF(Uniprot!$G286:G$9344,"-")</f>
        <v>9058</v>
      </c>
      <c r="C285" s="10">
        <f>COUNTIF(Uniprot!$G$3:G286,"-")</f>
        <v>266</v>
      </c>
      <c r="D285">
        <f>COUNTIF(Uniprot!$G286:G$9344,"+")</f>
        <v>1</v>
      </c>
      <c r="E285" s="10">
        <f t="shared" si="16"/>
        <v>0.97099999999999997</v>
      </c>
      <c r="F285">
        <f t="shared" si="17"/>
        <v>2.9000000000000026E-2</v>
      </c>
      <c r="G285" s="10">
        <f t="shared" si="18"/>
        <v>0.94699999999999995</v>
      </c>
      <c r="H285">
        <f t="shared" si="19"/>
        <v>0.91799999999999993</v>
      </c>
      <c r="I285" s="7">
        <v>105.6</v>
      </c>
    </row>
    <row r="286" spans="1:9" x14ac:dyDescent="0.35">
      <c r="A286" s="10">
        <f>COUNTIF(Uniprot!$G$3:G287,"+")</f>
        <v>18</v>
      </c>
      <c r="B286" s="10">
        <f>COUNTIF(Uniprot!$G287:G$9344,"-")</f>
        <v>9057</v>
      </c>
      <c r="C286" s="10">
        <f>COUNTIF(Uniprot!$G$3:G287,"-")</f>
        <v>267</v>
      </c>
      <c r="D286">
        <f>COUNTIF(Uniprot!$G287:G$9344,"+")</f>
        <v>1</v>
      </c>
      <c r="E286" s="10">
        <f t="shared" si="16"/>
        <v>0.97099999999999997</v>
      </c>
      <c r="F286">
        <f t="shared" si="17"/>
        <v>2.9000000000000026E-2</v>
      </c>
      <c r="G286" s="10">
        <f t="shared" si="18"/>
        <v>0.94699999999999995</v>
      </c>
      <c r="H286">
        <f t="shared" si="19"/>
        <v>0.91799999999999993</v>
      </c>
      <c r="I286" s="7">
        <v>105.4</v>
      </c>
    </row>
    <row r="287" spans="1:9" x14ac:dyDescent="0.35">
      <c r="A287" s="10">
        <f>COUNTIF(Uniprot!$G$3:G288,"+")</f>
        <v>18</v>
      </c>
      <c r="B287" s="10">
        <f>COUNTIF(Uniprot!$G288:G$9344,"-")</f>
        <v>9056</v>
      </c>
      <c r="C287" s="10">
        <f>COUNTIF(Uniprot!$G$3:G288,"-")</f>
        <v>268</v>
      </c>
      <c r="D287">
        <f>COUNTIF(Uniprot!$G288:G$9344,"+")</f>
        <v>1</v>
      </c>
      <c r="E287" s="10">
        <f t="shared" si="16"/>
        <v>0.97099999999999997</v>
      </c>
      <c r="F287">
        <f t="shared" si="17"/>
        <v>2.9000000000000026E-2</v>
      </c>
      <c r="G287" s="10">
        <f t="shared" si="18"/>
        <v>0.94699999999999995</v>
      </c>
      <c r="H287">
        <f t="shared" si="19"/>
        <v>0.91799999999999993</v>
      </c>
      <c r="I287" s="7">
        <v>105.2</v>
      </c>
    </row>
    <row r="288" spans="1:9" x14ac:dyDescent="0.35">
      <c r="A288" s="10">
        <f>COUNTIF(Uniprot!$G$3:G289,"+")</f>
        <v>18</v>
      </c>
      <c r="B288" s="10">
        <f>COUNTIF(Uniprot!$G289:G$9344,"-")</f>
        <v>9055</v>
      </c>
      <c r="C288" s="10">
        <f>COUNTIF(Uniprot!$G$3:G289,"-")</f>
        <v>269</v>
      </c>
      <c r="D288">
        <f>COUNTIF(Uniprot!$G289:G$9344,"+")</f>
        <v>1</v>
      </c>
      <c r="E288" s="10">
        <f t="shared" si="16"/>
        <v>0.97099999999999997</v>
      </c>
      <c r="F288">
        <f t="shared" si="17"/>
        <v>2.9000000000000026E-2</v>
      </c>
      <c r="G288" s="10">
        <f t="shared" si="18"/>
        <v>0.94699999999999995</v>
      </c>
      <c r="H288">
        <f t="shared" si="19"/>
        <v>0.91799999999999993</v>
      </c>
      <c r="I288" s="7">
        <v>105.1</v>
      </c>
    </row>
    <row r="289" spans="1:9" x14ac:dyDescent="0.35">
      <c r="A289" s="10">
        <f>COUNTIF(Uniprot!$G$3:G290,"+")</f>
        <v>18</v>
      </c>
      <c r="B289" s="10">
        <f>COUNTIF(Uniprot!$G290:G$9344,"-")</f>
        <v>9054</v>
      </c>
      <c r="C289" s="10">
        <f>COUNTIF(Uniprot!$G$3:G290,"-")</f>
        <v>270</v>
      </c>
      <c r="D289">
        <f>COUNTIF(Uniprot!$G290:G$9344,"+")</f>
        <v>1</v>
      </c>
      <c r="E289" s="10">
        <f t="shared" si="16"/>
        <v>0.97099999999999997</v>
      </c>
      <c r="F289">
        <f t="shared" si="17"/>
        <v>2.9000000000000026E-2</v>
      </c>
      <c r="G289" s="10">
        <f t="shared" si="18"/>
        <v>0.94699999999999995</v>
      </c>
      <c r="H289">
        <f t="shared" si="19"/>
        <v>0.91799999999999993</v>
      </c>
      <c r="I289" s="7">
        <v>105.1</v>
      </c>
    </row>
    <row r="290" spans="1:9" x14ac:dyDescent="0.35">
      <c r="A290" s="10">
        <f>COUNTIF(Uniprot!$G$3:G291,"+")</f>
        <v>18</v>
      </c>
      <c r="B290" s="10">
        <f>COUNTIF(Uniprot!$G291:G$9344,"-")</f>
        <v>9053</v>
      </c>
      <c r="C290" s="10">
        <f>COUNTIF(Uniprot!$G$3:G291,"-")</f>
        <v>271</v>
      </c>
      <c r="D290">
        <f>COUNTIF(Uniprot!$G291:G$9344,"+")</f>
        <v>1</v>
      </c>
      <c r="E290" s="10">
        <f t="shared" si="16"/>
        <v>0.97099999999999997</v>
      </c>
      <c r="F290">
        <f t="shared" si="17"/>
        <v>2.9000000000000026E-2</v>
      </c>
      <c r="G290" s="10">
        <f t="shared" si="18"/>
        <v>0.94699999999999995</v>
      </c>
      <c r="H290">
        <f t="shared" si="19"/>
        <v>0.91799999999999993</v>
      </c>
      <c r="I290" s="7">
        <v>105</v>
      </c>
    </row>
    <row r="291" spans="1:9" x14ac:dyDescent="0.35">
      <c r="A291" s="10">
        <f>COUNTIF(Uniprot!$G$3:G292,"+")</f>
        <v>18</v>
      </c>
      <c r="B291" s="10">
        <f>COUNTIF(Uniprot!$G292:G$9344,"-")</f>
        <v>9052</v>
      </c>
      <c r="C291" s="10">
        <f>COUNTIF(Uniprot!$G$3:G292,"-")</f>
        <v>272</v>
      </c>
      <c r="D291">
        <f>COUNTIF(Uniprot!$G292:G$9344,"+")</f>
        <v>1</v>
      </c>
      <c r="E291" s="10">
        <f t="shared" si="16"/>
        <v>0.97099999999999997</v>
      </c>
      <c r="F291">
        <f t="shared" si="17"/>
        <v>2.9000000000000026E-2</v>
      </c>
      <c r="G291" s="10">
        <f t="shared" si="18"/>
        <v>0.94699999999999995</v>
      </c>
      <c r="H291">
        <f t="shared" si="19"/>
        <v>0.91799999999999993</v>
      </c>
      <c r="I291" s="7">
        <v>105</v>
      </c>
    </row>
    <row r="292" spans="1:9" x14ac:dyDescent="0.35">
      <c r="A292" s="10">
        <f>COUNTIF(Uniprot!$G$3:G293,"+")</f>
        <v>18</v>
      </c>
      <c r="B292" s="10">
        <f>COUNTIF(Uniprot!$G293:G$9344,"-")</f>
        <v>9051</v>
      </c>
      <c r="C292" s="10">
        <f>COUNTIF(Uniprot!$G$3:G293,"-")</f>
        <v>273</v>
      </c>
      <c r="D292">
        <f>COUNTIF(Uniprot!$G293:G$9344,"+")</f>
        <v>1</v>
      </c>
      <c r="E292" s="10">
        <f t="shared" si="16"/>
        <v>0.97099999999999997</v>
      </c>
      <c r="F292">
        <f t="shared" si="17"/>
        <v>2.9000000000000026E-2</v>
      </c>
      <c r="G292" s="10">
        <f t="shared" si="18"/>
        <v>0.94699999999999995</v>
      </c>
      <c r="H292">
        <f t="shared" si="19"/>
        <v>0.91799999999999993</v>
      </c>
      <c r="I292" s="7">
        <v>105</v>
      </c>
    </row>
    <row r="293" spans="1:9" x14ac:dyDescent="0.35">
      <c r="A293" s="10">
        <f>COUNTIF(Uniprot!$G$3:G294,"+")</f>
        <v>18</v>
      </c>
      <c r="B293" s="10">
        <f>COUNTIF(Uniprot!$G294:G$9344,"-")</f>
        <v>9050</v>
      </c>
      <c r="C293" s="10">
        <f>COUNTIF(Uniprot!$G$3:G294,"-")</f>
        <v>274</v>
      </c>
      <c r="D293">
        <f>COUNTIF(Uniprot!$G294:G$9344,"+")</f>
        <v>1</v>
      </c>
      <c r="E293" s="10">
        <f t="shared" si="16"/>
        <v>0.97099999999999997</v>
      </c>
      <c r="F293">
        <f t="shared" si="17"/>
        <v>2.9000000000000026E-2</v>
      </c>
      <c r="G293" s="10">
        <f t="shared" si="18"/>
        <v>0.94699999999999995</v>
      </c>
      <c r="H293">
        <f t="shared" si="19"/>
        <v>0.91799999999999993</v>
      </c>
      <c r="I293" s="7">
        <v>105</v>
      </c>
    </row>
    <row r="294" spans="1:9" x14ac:dyDescent="0.35">
      <c r="A294" s="10">
        <f>COUNTIF(Uniprot!$G$3:G295,"+")</f>
        <v>18</v>
      </c>
      <c r="B294" s="10">
        <f>COUNTIF(Uniprot!$G295:G$9344,"-")</f>
        <v>9049</v>
      </c>
      <c r="C294" s="10">
        <f>COUNTIF(Uniprot!$G$3:G295,"-")</f>
        <v>275</v>
      </c>
      <c r="D294">
        <f>COUNTIF(Uniprot!$G295:G$9344,"+")</f>
        <v>1</v>
      </c>
      <c r="E294" s="10">
        <f t="shared" si="16"/>
        <v>0.97099999999999997</v>
      </c>
      <c r="F294">
        <f t="shared" si="17"/>
        <v>2.9000000000000026E-2</v>
      </c>
      <c r="G294" s="10">
        <f t="shared" si="18"/>
        <v>0.94699999999999995</v>
      </c>
      <c r="H294">
        <f t="shared" si="19"/>
        <v>0.91799999999999993</v>
      </c>
      <c r="I294" s="7">
        <v>105</v>
      </c>
    </row>
    <row r="295" spans="1:9" x14ac:dyDescent="0.35">
      <c r="A295" s="10">
        <f>COUNTIF(Uniprot!$G$3:G296,"+")</f>
        <v>18</v>
      </c>
      <c r="B295" s="10">
        <f>COUNTIF(Uniprot!$G296:G$9344,"-")</f>
        <v>9048</v>
      </c>
      <c r="C295" s="10">
        <f>COUNTIF(Uniprot!$G$3:G296,"-")</f>
        <v>276</v>
      </c>
      <c r="D295">
        <f>COUNTIF(Uniprot!$G296:G$9344,"+")</f>
        <v>1</v>
      </c>
      <c r="E295" s="10">
        <f t="shared" si="16"/>
        <v>0.97</v>
      </c>
      <c r="F295">
        <f t="shared" si="17"/>
        <v>3.0000000000000027E-2</v>
      </c>
      <c r="G295" s="10">
        <f t="shared" si="18"/>
        <v>0.94699999999999995</v>
      </c>
      <c r="H295">
        <f t="shared" si="19"/>
        <v>0.91699999999999993</v>
      </c>
      <c r="I295" s="7">
        <v>104.9</v>
      </c>
    </row>
    <row r="296" spans="1:9" x14ac:dyDescent="0.35">
      <c r="A296" s="10">
        <f>COUNTIF(Uniprot!$G$3:G297,"+")</f>
        <v>18</v>
      </c>
      <c r="B296" s="10">
        <f>COUNTIF(Uniprot!$G297:G$9344,"-")</f>
        <v>9047</v>
      </c>
      <c r="C296" s="10">
        <f>COUNTIF(Uniprot!$G$3:G297,"-")</f>
        <v>277</v>
      </c>
      <c r="D296">
        <f>COUNTIF(Uniprot!$G297:G$9344,"+")</f>
        <v>1</v>
      </c>
      <c r="E296" s="10">
        <f t="shared" si="16"/>
        <v>0.97</v>
      </c>
      <c r="F296">
        <f t="shared" si="17"/>
        <v>3.0000000000000027E-2</v>
      </c>
      <c r="G296" s="10">
        <f t="shared" si="18"/>
        <v>0.94699999999999995</v>
      </c>
      <c r="H296">
        <f t="shared" si="19"/>
        <v>0.91699999999999993</v>
      </c>
      <c r="I296" s="7">
        <v>104.9</v>
      </c>
    </row>
    <row r="297" spans="1:9" x14ac:dyDescent="0.35">
      <c r="A297" s="10">
        <f>COUNTIF(Uniprot!$G$3:G298,"+")</f>
        <v>18</v>
      </c>
      <c r="B297" s="10">
        <f>COUNTIF(Uniprot!$G298:G$9344,"-")</f>
        <v>9046</v>
      </c>
      <c r="C297" s="10">
        <f>COUNTIF(Uniprot!$G$3:G298,"-")</f>
        <v>278</v>
      </c>
      <c r="D297">
        <f>COUNTIF(Uniprot!$G298:G$9344,"+")</f>
        <v>1</v>
      </c>
      <c r="E297" s="10">
        <f t="shared" si="16"/>
        <v>0.97</v>
      </c>
      <c r="F297">
        <f t="shared" si="17"/>
        <v>3.0000000000000027E-2</v>
      </c>
      <c r="G297" s="10">
        <f t="shared" si="18"/>
        <v>0.94699999999999995</v>
      </c>
      <c r="H297">
        <f t="shared" si="19"/>
        <v>0.91699999999999993</v>
      </c>
      <c r="I297" s="7">
        <v>104.9</v>
      </c>
    </row>
    <row r="298" spans="1:9" x14ac:dyDescent="0.35">
      <c r="A298" s="10">
        <f>COUNTIF(Uniprot!$G$3:G299,"+")</f>
        <v>18</v>
      </c>
      <c r="B298" s="10">
        <f>COUNTIF(Uniprot!$G299:G$9344,"-")</f>
        <v>9045</v>
      </c>
      <c r="C298" s="10">
        <f>COUNTIF(Uniprot!$G$3:G299,"-")</f>
        <v>279</v>
      </c>
      <c r="D298">
        <f>COUNTIF(Uniprot!$G299:G$9344,"+")</f>
        <v>1</v>
      </c>
      <c r="E298" s="10">
        <f t="shared" si="16"/>
        <v>0.97</v>
      </c>
      <c r="F298">
        <f t="shared" si="17"/>
        <v>3.0000000000000027E-2</v>
      </c>
      <c r="G298" s="10">
        <f t="shared" si="18"/>
        <v>0.94699999999999995</v>
      </c>
      <c r="H298">
        <f t="shared" si="19"/>
        <v>0.91699999999999993</v>
      </c>
      <c r="I298" s="7">
        <v>104.8</v>
      </c>
    </row>
    <row r="299" spans="1:9" x14ac:dyDescent="0.35">
      <c r="A299" s="10">
        <f>COUNTIF(Uniprot!$G$3:G300,"+")</f>
        <v>18</v>
      </c>
      <c r="B299" s="10">
        <f>COUNTIF(Uniprot!$G300:G$9344,"-")</f>
        <v>9044</v>
      </c>
      <c r="C299" s="10">
        <f>COUNTIF(Uniprot!$G$3:G300,"-")</f>
        <v>280</v>
      </c>
      <c r="D299">
        <f>COUNTIF(Uniprot!$G300:G$9344,"+")</f>
        <v>1</v>
      </c>
      <c r="E299" s="10">
        <f t="shared" si="16"/>
        <v>0.97</v>
      </c>
      <c r="F299">
        <f t="shared" si="17"/>
        <v>3.0000000000000027E-2</v>
      </c>
      <c r="G299" s="10">
        <f t="shared" si="18"/>
        <v>0.94699999999999995</v>
      </c>
      <c r="H299">
        <f t="shared" si="19"/>
        <v>0.91699999999999993</v>
      </c>
      <c r="I299" s="7">
        <v>104.8</v>
      </c>
    </row>
    <row r="300" spans="1:9" x14ac:dyDescent="0.35">
      <c r="A300" s="10">
        <f>COUNTIF(Uniprot!$G$3:G301,"+")</f>
        <v>18</v>
      </c>
      <c r="B300" s="10">
        <f>COUNTIF(Uniprot!$G301:G$9344,"-")</f>
        <v>9043</v>
      </c>
      <c r="C300" s="10">
        <f>COUNTIF(Uniprot!$G$3:G301,"-")</f>
        <v>281</v>
      </c>
      <c r="D300">
        <f>COUNTIF(Uniprot!$G301:G$9344,"+")</f>
        <v>1</v>
      </c>
      <c r="E300" s="10">
        <f t="shared" si="16"/>
        <v>0.97</v>
      </c>
      <c r="F300">
        <f t="shared" si="17"/>
        <v>3.0000000000000027E-2</v>
      </c>
      <c r="G300" s="10">
        <f t="shared" si="18"/>
        <v>0.94699999999999995</v>
      </c>
      <c r="H300">
        <f t="shared" si="19"/>
        <v>0.91699999999999993</v>
      </c>
      <c r="I300" s="7">
        <v>104.8</v>
      </c>
    </row>
    <row r="301" spans="1:9" x14ac:dyDescent="0.35">
      <c r="A301" s="10">
        <f>COUNTIF(Uniprot!$G$3:G302,"+")</f>
        <v>18</v>
      </c>
      <c r="B301" s="10">
        <f>COUNTIF(Uniprot!$G302:G$9344,"-")</f>
        <v>9042</v>
      </c>
      <c r="C301" s="10">
        <f>COUNTIF(Uniprot!$G$3:G302,"-")</f>
        <v>282</v>
      </c>
      <c r="D301">
        <f>COUNTIF(Uniprot!$G302:G$9344,"+")</f>
        <v>1</v>
      </c>
      <c r="E301" s="10">
        <f t="shared" si="16"/>
        <v>0.97</v>
      </c>
      <c r="F301">
        <f t="shared" si="17"/>
        <v>3.0000000000000027E-2</v>
      </c>
      <c r="G301" s="10">
        <f t="shared" si="18"/>
        <v>0.94699999999999995</v>
      </c>
      <c r="H301">
        <f t="shared" si="19"/>
        <v>0.91699999999999993</v>
      </c>
      <c r="I301" s="7">
        <v>104.7</v>
      </c>
    </row>
    <row r="302" spans="1:9" x14ac:dyDescent="0.35">
      <c r="A302" s="10">
        <f>COUNTIF(Uniprot!$G$3:G303,"+")</f>
        <v>18</v>
      </c>
      <c r="B302" s="10">
        <f>COUNTIF(Uniprot!$G303:G$9344,"-")</f>
        <v>9041</v>
      </c>
      <c r="C302" s="10">
        <f>COUNTIF(Uniprot!$G$3:G303,"-")</f>
        <v>283</v>
      </c>
      <c r="D302">
        <f>COUNTIF(Uniprot!$G303:G$9344,"+")</f>
        <v>1</v>
      </c>
      <c r="E302" s="10">
        <f t="shared" si="16"/>
        <v>0.97</v>
      </c>
      <c r="F302">
        <f t="shared" si="17"/>
        <v>3.0000000000000027E-2</v>
      </c>
      <c r="G302" s="10">
        <f t="shared" si="18"/>
        <v>0.94699999999999995</v>
      </c>
      <c r="H302">
        <f t="shared" si="19"/>
        <v>0.91699999999999993</v>
      </c>
      <c r="I302" s="7">
        <v>104.7</v>
      </c>
    </row>
    <row r="303" spans="1:9" x14ac:dyDescent="0.35">
      <c r="A303" s="10">
        <f>COUNTIF(Uniprot!$G$3:G304,"+")</f>
        <v>18</v>
      </c>
      <c r="B303" s="10">
        <f>COUNTIF(Uniprot!$G304:G$9344,"-")</f>
        <v>9040</v>
      </c>
      <c r="C303" s="10">
        <f>COUNTIF(Uniprot!$G$3:G304,"-")</f>
        <v>284</v>
      </c>
      <c r="D303">
        <f>COUNTIF(Uniprot!$G304:G$9344,"+")</f>
        <v>1</v>
      </c>
      <c r="E303" s="10">
        <f t="shared" si="16"/>
        <v>0.97</v>
      </c>
      <c r="F303">
        <f t="shared" si="17"/>
        <v>3.0000000000000027E-2</v>
      </c>
      <c r="G303" s="10">
        <f t="shared" si="18"/>
        <v>0.94699999999999995</v>
      </c>
      <c r="H303">
        <f t="shared" si="19"/>
        <v>0.91699999999999993</v>
      </c>
      <c r="I303" s="7">
        <v>104.5</v>
      </c>
    </row>
    <row r="304" spans="1:9" x14ac:dyDescent="0.35">
      <c r="A304" s="10">
        <f>COUNTIF(Uniprot!$G$3:G305,"+")</f>
        <v>18</v>
      </c>
      <c r="B304" s="10">
        <f>COUNTIF(Uniprot!$G305:G$9344,"-")</f>
        <v>9039</v>
      </c>
      <c r="C304" s="10">
        <f>COUNTIF(Uniprot!$G$3:G305,"-")</f>
        <v>285</v>
      </c>
      <c r="D304">
        <f>COUNTIF(Uniprot!$G305:G$9344,"+")</f>
        <v>1</v>
      </c>
      <c r="E304" s="10">
        <f t="shared" si="16"/>
        <v>0.96899999999999997</v>
      </c>
      <c r="F304">
        <f t="shared" si="17"/>
        <v>3.1000000000000028E-2</v>
      </c>
      <c r="G304" s="10">
        <f t="shared" si="18"/>
        <v>0.94699999999999995</v>
      </c>
      <c r="H304">
        <f t="shared" si="19"/>
        <v>0.91599999999999993</v>
      </c>
      <c r="I304" s="7">
        <v>104.5</v>
      </c>
    </row>
    <row r="305" spans="1:9" x14ac:dyDescent="0.35">
      <c r="A305" s="10">
        <f>COUNTIF(Uniprot!$G$3:G306,"+")</f>
        <v>18</v>
      </c>
      <c r="B305" s="10">
        <f>COUNTIF(Uniprot!$G306:G$9344,"-")</f>
        <v>9038</v>
      </c>
      <c r="C305" s="10">
        <f>COUNTIF(Uniprot!$G$3:G306,"-")</f>
        <v>286</v>
      </c>
      <c r="D305">
        <f>COUNTIF(Uniprot!$G306:G$9344,"+")</f>
        <v>1</v>
      </c>
      <c r="E305" s="10">
        <f t="shared" si="16"/>
        <v>0.96899999999999997</v>
      </c>
      <c r="F305">
        <f t="shared" si="17"/>
        <v>3.1000000000000028E-2</v>
      </c>
      <c r="G305" s="10">
        <f t="shared" si="18"/>
        <v>0.94699999999999995</v>
      </c>
      <c r="H305">
        <f t="shared" si="19"/>
        <v>0.91599999999999993</v>
      </c>
      <c r="I305" s="7">
        <v>104.4</v>
      </c>
    </row>
    <row r="306" spans="1:9" x14ac:dyDescent="0.35">
      <c r="A306" s="10">
        <f>COUNTIF(Uniprot!$G$3:G307,"+")</f>
        <v>18</v>
      </c>
      <c r="B306" s="10">
        <f>COUNTIF(Uniprot!$G307:G$9344,"-")</f>
        <v>9037</v>
      </c>
      <c r="C306" s="10">
        <f>COUNTIF(Uniprot!$G$3:G307,"-")</f>
        <v>287</v>
      </c>
      <c r="D306">
        <f>COUNTIF(Uniprot!$G307:G$9344,"+")</f>
        <v>1</v>
      </c>
      <c r="E306" s="10">
        <f t="shared" si="16"/>
        <v>0.96899999999999997</v>
      </c>
      <c r="F306">
        <f t="shared" si="17"/>
        <v>3.1000000000000028E-2</v>
      </c>
      <c r="G306" s="10">
        <f t="shared" si="18"/>
        <v>0.94699999999999995</v>
      </c>
      <c r="H306">
        <f t="shared" si="19"/>
        <v>0.91599999999999993</v>
      </c>
      <c r="I306" s="7">
        <v>104.4</v>
      </c>
    </row>
    <row r="307" spans="1:9" x14ac:dyDescent="0.35">
      <c r="A307" s="10">
        <f>COUNTIF(Uniprot!$G$3:G308,"+")</f>
        <v>18</v>
      </c>
      <c r="B307" s="10">
        <f>COUNTIF(Uniprot!$G308:G$9344,"-")</f>
        <v>9036</v>
      </c>
      <c r="C307" s="10">
        <f>COUNTIF(Uniprot!$G$3:G308,"-")</f>
        <v>288</v>
      </c>
      <c r="D307">
        <f>COUNTIF(Uniprot!$G308:G$9344,"+")</f>
        <v>1</v>
      </c>
      <c r="E307" s="10">
        <f t="shared" si="16"/>
        <v>0.96899999999999997</v>
      </c>
      <c r="F307">
        <f t="shared" si="17"/>
        <v>3.1000000000000028E-2</v>
      </c>
      <c r="G307" s="10">
        <f t="shared" si="18"/>
        <v>0.94699999999999995</v>
      </c>
      <c r="H307">
        <f t="shared" si="19"/>
        <v>0.91599999999999993</v>
      </c>
      <c r="I307" s="7">
        <v>104.4</v>
      </c>
    </row>
    <row r="308" spans="1:9" x14ac:dyDescent="0.35">
      <c r="A308" s="10">
        <f>COUNTIF(Uniprot!$G$3:G309,"+")</f>
        <v>18</v>
      </c>
      <c r="B308" s="10">
        <f>COUNTIF(Uniprot!$G309:G$9344,"-")</f>
        <v>9035</v>
      </c>
      <c r="C308" s="10">
        <f>COUNTIF(Uniprot!$G$3:G309,"-")</f>
        <v>289</v>
      </c>
      <c r="D308">
        <f>COUNTIF(Uniprot!$G309:G$9344,"+")</f>
        <v>1</v>
      </c>
      <c r="E308" s="10">
        <f t="shared" si="16"/>
        <v>0.96899999999999997</v>
      </c>
      <c r="F308">
        <f t="shared" si="17"/>
        <v>3.1000000000000028E-2</v>
      </c>
      <c r="G308" s="10">
        <f t="shared" si="18"/>
        <v>0.94699999999999995</v>
      </c>
      <c r="H308">
        <f t="shared" si="19"/>
        <v>0.91599999999999993</v>
      </c>
      <c r="I308" s="7">
        <v>104.3</v>
      </c>
    </row>
    <row r="309" spans="1:9" x14ac:dyDescent="0.35">
      <c r="A309" s="10">
        <f>COUNTIF(Uniprot!$G$3:G310,"+")</f>
        <v>18</v>
      </c>
      <c r="B309" s="10">
        <f>COUNTIF(Uniprot!$G310:G$9344,"-")</f>
        <v>9034</v>
      </c>
      <c r="C309" s="10">
        <f>COUNTIF(Uniprot!$G$3:G310,"-")</f>
        <v>290</v>
      </c>
      <c r="D309">
        <f>COUNTIF(Uniprot!$G310:G$9344,"+")</f>
        <v>1</v>
      </c>
      <c r="E309" s="10">
        <f t="shared" si="16"/>
        <v>0.96899999999999997</v>
      </c>
      <c r="F309">
        <f t="shared" si="17"/>
        <v>3.1000000000000028E-2</v>
      </c>
      <c r="G309" s="10">
        <f t="shared" si="18"/>
        <v>0.94699999999999995</v>
      </c>
      <c r="H309">
        <f t="shared" si="19"/>
        <v>0.91599999999999993</v>
      </c>
      <c r="I309" s="7">
        <v>104.3</v>
      </c>
    </row>
    <row r="310" spans="1:9" x14ac:dyDescent="0.35">
      <c r="A310" s="10">
        <f>COUNTIF(Uniprot!$G$3:G311,"+")</f>
        <v>18</v>
      </c>
      <c r="B310" s="10">
        <f>COUNTIF(Uniprot!$G311:G$9344,"-")</f>
        <v>9033</v>
      </c>
      <c r="C310" s="10">
        <f>COUNTIF(Uniprot!$G$3:G311,"-")</f>
        <v>291</v>
      </c>
      <c r="D310">
        <f>COUNTIF(Uniprot!$G311:G$9344,"+")</f>
        <v>1</v>
      </c>
      <c r="E310" s="10">
        <f t="shared" si="16"/>
        <v>0.96899999999999997</v>
      </c>
      <c r="F310">
        <f t="shared" si="17"/>
        <v>3.1000000000000028E-2</v>
      </c>
      <c r="G310" s="10">
        <f t="shared" si="18"/>
        <v>0.94699999999999995</v>
      </c>
      <c r="H310">
        <f t="shared" si="19"/>
        <v>0.91599999999999993</v>
      </c>
      <c r="I310" s="7">
        <v>104.3</v>
      </c>
    </row>
    <row r="311" spans="1:9" x14ac:dyDescent="0.35">
      <c r="A311" s="10">
        <f>COUNTIF(Uniprot!$G$3:G312,"+")</f>
        <v>18</v>
      </c>
      <c r="B311" s="10">
        <f>COUNTIF(Uniprot!$G312:G$9344,"-")</f>
        <v>9032</v>
      </c>
      <c r="C311" s="10">
        <f>COUNTIF(Uniprot!$G$3:G312,"-")</f>
        <v>292</v>
      </c>
      <c r="D311">
        <f>COUNTIF(Uniprot!$G312:G$9344,"+")</f>
        <v>1</v>
      </c>
      <c r="E311" s="10">
        <f t="shared" si="16"/>
        <v>0.96899999999999997</v>
      </c>
      <c r="F311">
        <f t="shared" si="17"/>
        <v>3.1000000000000028E-2</v>
      </c>
      <c r="G311" s="10">
        <f t="shared" si="18"/>
        <v>0.94699999999999995</v>
      </c>
      <c r="H311">
        <f t="shared" si="19"/>
        <v>0.91599999999999993</v>
      </c>
      <c r="I311" s="7">
        <v>104.1</v>
      </c>
    </row>
    <row r="312" spans="1:9" x14ac:dyDescent="0.35">
      <c r="A312" s="10">
        <f>COUNTIF(Uniprot!$G$3:G313,"+")</f>
        <v>18</v>
      </c>
      <c r="B312" s="10">
        <f>COUNTIF(Uniprot!$G313:G$9344,"-")</f>
        <v>9031</v>
      </c>
      <c r="C312" s="10">
        <f>COUNTIF(Uniprot!$G$3:G313,"-")</f>
        <v>293</v>
      </c>
      <c r="D312">
        <f>COUNTIF(Uniprot!$G313:G$9344,"+")</f>
        <v>1</v>
      </c>
      <c r="E312" s="10">
        <f t="shared" si="16"/>
        <v>0.96899999999999997</v>
      </c>
      <c r="F312">
        <f t="shared" si="17"/>
        <v>3.1000000000000028E-2</v>
      </c>
      <c r="G312" s="10">
        <f t="shared" si="18"/>
        <v>0.94699999999999995</v>
      </c>
      <c r="H312">
        <f t="shared" si="19"/>
        <v>0.91599999999999993</v>
      </c>
      <c r="I312" s="7">
        <v>104.1</v>
      </c>
    </row>
    <row r="313" spans="1:9" x14ac:dyDescent="0.35">
      <c r="A313" s="10">
        <f>COUNTIF(Uniprot!$G$3:G314,"+")</f>
        <v>18</v>
      </c>
      <c r="B313" s="10">
        <f>COUNTIF(Uniprot!$G314:G$9344,"-")</f>
        <v>9030</v>
      </c>
      <c r="C313" s="10">
        <f>COUNTIF(Uniprot!$G$3:G314,"-")</f>
        <v>294</v>
      </c>
      <c r="D313">
        <f>COUNTIF(Uniprot!$G314:G$9344,"+")</f>
        <v>1</v>
      </c>
      <c r="E313" s="10">
        <f t="shared" si="16"/>
        <v>0.96799999999999997</v>
      </c>
      <c r="F313">
        <f t="shared" si="17"/>
        <v>3.2000000000000028E-2</v>
      </c>
      <c r="G313" s="10">
        <f t="shared" si="18"/>
        <v>0.94699999999999995</v>
      </c>
      <c r="H313">
        <f t="shared" si="19"/>
        <v>0.91499999999999992</v>
      </c>
      <c r="I313" s="7">
        <v>104.1</v>
      </c>
    </row>
    <row r="314" spans="1:9" x14ac:dyDescent="0.35">
      <c r="A314" s="10">
        <f>COUNTIF(Uniprot!$G$3:G315,"+")</f>
        <v>18</v>
      </c>
      <c r="B314" s="10">
        <f>COUNTIF(Uniprot!$G315:G$9344,"-")</f>
        <v>9029</v>
      </c>
      <c r="C314" s="10">
        <f>COUNTIF(Uniprot!$G$3:G315,"-")</f>
        <v>295</v>
      </c>
      <c r="D314">
        <f>COUNTIF(Uniprot!$G315:G$9344,"+")</f>
        <v>1</v>
      </c>
      <c r="E314" s="10">
        <f t="shared" si="16"/>
        <v>0.96799999999999997</v>
      </c>
      <c r="F314">
        <f t="shared" si="17"/>
        <v>3.2000000000000028E-2</v>
      </c>
      <c r="G314" s="10">
        <f t="shared" si="18"/>
        <v>0.94699999999999995</v>
      </c>
      <c r="H314">
        <f t="shared" si="19"/>
        <v>0.91499999999999992</v>
      </c>
      <c r="I314" s="7">
        <v>104</v>
      </c>
    </row>
    <row r="315" spans="1:9" x14ac:dyDescent="0.35">
      <c r="A315" s="10">
        <f>COUNTIF(Uniprot!$G$3:G316,"+")</f>
        <v>18</v>
      </c>
      <c r="B315" s="10">
        <f>COUNTIF(Uniprot!$G316:G$9344,"-")</f>
        <v>9028</v>
      </c>
      <c r="C315" s="10">
        <f>COUNTIF(Uniprot!$G$3:G316,"-")</f>
        <v>296</v>
      </c>
      <c r="D315">
        <f>COUNTIF(Uniprot!$G316:G$9344,"+")</f>
        <v>1</v>
      </c>
      <c r="E315" s="10">
        <f t="shared" si="16"/>
        <v>0.96799999999999997</v>
      </c>
      <c r="F315">
        <f t="shared" si="17"/>
        <v>3.2000000000000028E-2</v>
      </c>
      <c r="G315" s="10">
        <f t="shared" si="18"/>
        <v>0.94699999999999995</v>
      </c>
      <c r="H315">
        <f t="shared" si="19"/>
        <v>0.91499999999999992</v>
      </c>
      <c r="I315" s="7">
        <v>104</v>
      </c>
    </row>
    <row r="316" spans="1:9" x14ac:dyDescent="0.35">
      <c r="A316" s="10">
        <f>COUNTIF(Uniprot!$G$3:G317,"+")</f>
        <v>18</v>
      </c>
      <c r="B316" s="10">
        <f>COUNTIF(Uniprot!$G317:G$9344,"-")</f>
        <v>9027</v>
      </c>
      <c r="C316" s="10">
        <f>COUNTIF(Uniprot!$G$3:G317,"-")</f>
        <v>297</v>
      </c>
      <c r="D316">
        <f>COUNTIF(Uniprot!$G317:G$9344,"+")</f>
        <v>1</v>
      </c>
      <c r="E316" s="10">
        <f t="shared" si="16"/>
        <v>0.96799999999999997</v>
      </c>
      <c r="F316">
        <f t="shared" si="17"/>
        <v>3.2000000000000028E-2</v>
      </c>
      <c r="G316" s="10">
        <f t="shared" si="18"/>
        <v>0.94699999999999995</v>
      </c>
      <c r="H316">
        <f t="shared" si="19"/>
        <v>0.91499999999999992</v>
      </c>
      <c r="I316" s="7">
        <v>103.7</v>
      </c>
    </row>
    <row r="317" spans="1:9" x14ac:dyDescent="0.35">
      <c r="A317" s="10">
        <f>COUNTIF(Uniprot!$G$3:G318,"+")</f>
        <v>18</v>
      </c>
      <c r="B317" s="10">
        <f>COUNTIF(Uniprot!$G318:G$9344,"-")</f>
        <v>9026</v>
      </c>
      <c r="C317" s="10">
        <f>COUNTIF(Uniprot!$G$3:G318,"-")</f>
        <v>298</v>
      </c>
      <c r="D317">
        <f>COUNTIF(Uniprot!$G318:G$9344,"+")</f>
        <v>1</v>
      </c>
      <c r="E317" s="10">
        <f t="shared" si="16"/>
        <v>0.96799999999999997</v>
      </c>
      <c r="F317">
        <f t="shared" si="17"/>
        <v>3.2000000000000028E-2</v>
      </c>
      <c r="G317" s="10">
        <f t="shared" si="18"/>
        <v>0.94699999999999995</v>
      </c>
      <c r="H317">
        <f t="shared" si="19"/>
        <v>0.91499999999999992</v>
      </c>
      <c r="I317" s="7">
        <v>103.6</v>
      </c>
    </row>
    <row r="318" spans="1:9" x14ac:dyDescent="0.35">
      <c r="A318" s="10">
        <f>COUNTIF(Uniprot!$G$3:G319,"+")</f>
        <v>18</v>
      </c>
      <c r="B318" s="10">
        <f>COUNTIF(Uniprot!$G319:G$9344,"-")</f>
        <v>9025</v>
      </c>
      <c r="C318" s="10">
        <f>COUNTIF(Uniprot!$G$3:G319,"-")</f>
        <v>299</v>
      </c>
      <c r="D318">
        <f>COUNTIF(Uniprot!$G319:G$9344,"+")</f>
        <v>1</v>
      </c>
      <c r="E318" s="10">
        <f t="shared" si="16"/>
        <v>0.96799999999999997</v>
      </c>
      <c r="F318">
        <f t="shared" si="17"/>
        <v>3.2000000000000028E-2</v>
      </c>
      <c r="G318" s="10">
        <f t="shared" si="18"/>
        <v>0.94699999999999995</v>
      </c>
      <c r="H318">
        <f t="shared" si="19"/>
        <v>0.91499999999999992</v>
      </c>
      <c r="I318" s="7">
        <v>103.6</v>
      </c>
    </row>
    <row r="319" spans="1:9" x14ac:dyDescent="0.35">
      <c r="A319" s="10">
        <f>COUNTIF(Uniprot!$G$3:G320,"+")</f>
        <v>18</v>
      </c>
      <c r="B319" s="10">
        <f>COUNTIF(Uniprot!$G320:G$9344,"-")</f>
        <v>9024</v>
      </c>
      <c r="C319" s="10">
        <f>COUNTIF(Uniprot!$G$3:G320,"-")</f>
        <v>300</v>
      </c>
      <c r="D319">
        <f>COUNTIF(Uniprot!$G320:G$9344,"+")</f>
        <v>1</v>
      </c>
      <c r="E319" s="10">
        <f t="shared" si="16"/>
        <v>0.96799999999999997</v>
      </c>
      <c r="F319">
        <f t="shared" si="17"/>
        <v>3.2000000000000028E-2</v>
      </c>
      <c r="G319" s="10">
        <f t="shared" si="18"/>
        <v>0.94699999999999995</v>
      </c>
      <c r="H319">
        <f t="shared" si="19"/>
        <v>0.91499999999999992</v>
      </c>
      <c r="I319" s="7">
        <v>103.5</v>
      </c>
    </row>
    <row r="320" spans="1:9" x14ac:dyDescent="0.35">
      <c r="A320" s="10">
        <f>COUNTIF(Uniprot!$G$3:G321,"+")</f>
        <v>18</v>
      </c>
      <c r="B320" s="10">
        <f>COUNTIF(Uniprot!$G321:G$9344,"-")</f>
        <v>9023</v>
      </c>
      <c r="C320" s="10">
        <f>COUNTIF(Uniprot!$G$3:G321,"-")</f>
        <v>301</v>
      </c>
      <c r="D320">
        <f>COUNTIF(Uniprot!$G321:G$9344,"+")</f>
        <v>1</v>
      </c>
      <c r="E320" s="10">
        <f t="shared" si="16"/>
        <v>0.96799999999999997</v>
      </c>
      <c r="F320">
        <f t="shared" si="17"/>
        <v>3.2000000000000028E-2</v>
      </c>
      <c r="G320" s="10">
        <f t="shared" si="18"/>
        <v>0.94699999999999995</v>
      </c>
      <c r="H320">
        <f t="shared" si="19"/>
        <v>0.91499999999999992</v>
      </c>
      <c r="I320" s="7">
        <v>103.5</v>
      </c>
    </row>
    <row r="321" spans="1:9" x14ac:dyDescent="0.35">
      <c r="A321" s="10">
        <f>COUNTIF(Uniprot!$G$3:G322,"+")</f>
        <v>18</v>
      </c>
      <c r="B321" s="10">
        <f>COUNTIF(Uniprot!$G322:G$9344,"-")</f>
        <v>9022</v>
      </c>
      <c r="C321" s="10">
        <f>COUNTIF(Uniprot!$G$3:G322,"-")</f>
        <v>302</v>
      </c>
      <c r="D321">
        <f>COUNTIF(Uniprot!$G322:G$9344,"+")</f>
        <v>1</v>
      </c>
      <c r="E321" s="10">
        <f t="shared" si="16"/>
        <v>0.96799999999999997</v>
      </c>
      <c r="F321">
        <f t="shared" si="17"/>
        <v>3.2000000000000028E-2</v>
      </c>
      <c r="G321" s="10">
        <f t="shared" si="18"/>
        <v>0.94699999999999995</v>
      </c>
      <c r="H321">
        <f t="shared" si="19"/>
        <v>0.91499999999999992</v>
      </c>
      <c r="I321" s="7">
        <v>103.4</v>
      </c>
    </row>
    <row r="322" spans="1:9" x14ac:dyDescent="0.35">
      <c r="A322" s="10">
        <f>COUNTIF(Uniprot!$G$3:G323,"+")</f>
        <v>18</v>
      </c>
      <c r="B322" s="10">
        <f>COUNTIF(Uniprot!$G323:G$9344,"-")</f>
        <v>9021</v>
      </c>
      <c r="C322" s="10">
        <f>COUNTIF(Uniprot!$G$3:G323,"-")</f>
        <v>303</v>
      </c>
      <c r="D322">
        <f>COUNTIF(Uniprot!$G323:G$9344,"+")</f>
        <v>1</v>
      </c>
      <c r="E322" s="10">
        <f t="shared" si="16"/>
        <v>0.96799999999999997</v>
      </c>
      <c r="F322">
        <f t="shared" si="17"/>
        <v>3.2000000000000028E-2</v>
      </c>
      <c r="G322" s="10">
        <f t="shared" si="18"/>
        <v>0.94699999999999995</v>
      </c>
      <c r="H322">
        <f t="shared" si="19"/>
        <v>0.91499999999999992</v>
      </c>
      <c r="I322" s="7">
        <v>103.4</v>
      </c>
    </row>
    <row r="323" spans="1:9" x14ac:dyDescent="0.35">
      <c r="A323" s="10">
        <f>COUNTIF(Uniprot!$G$3:G324,"+")</f>
        <v>18</v>
      </c>
      <c r="B323" s="10">
        <f>COUNTIF(Uniprot!$G324:G$9344,"-")</f>
        <v>9020</v>
      </c>
      <c r="C323" s="10">
        <f>COUNTIF(Uniprot!$G$3:G324,"-")</f>
        <v>304</v>
      </c>
      <c r="D323">
        <f>COUNTIF(Uniprot!$G324:G$9344,"+")</f>
        <v>1</v>
      </c>
      <c r="E323" s="10">
        <f t="shared" ref="E323:E386" si="20">ROUND(B323/(B323+C323),3)</f>
        <v>0.96699999999999997</v>
      </c>
      <c r="F323">
        <f t="shared" ref="F323:F386" si="21">1-E323</f>
        <v>3.3000000000000029E-2</v>
      </c>
      <c r="G323" s="10">
        <f t="shared" ref="G323:G386" si="22">ROUND(A323/(A323+D323),3)</f>
        <v>0.94699999999999995</v>
      </c>
      <c r="H323">
        <f t="shared" ref="H323:H386" si="23">G323-F323</f>
        <v>0.91399999999999992</v>
      </c>
      <c r="I323" s="7">
        <v>103.2</v>
      </c>
    </row>
    <row r="324" spans="1:9" x14ac:dyDescent="0.35">
      <c r="A324" s="10">
        <f>COUNTIF(Uniprot!$G$3:G325,"+")</f>
        <v>18</v>
      </c>
      <c r="B324" s="10">
        <f>COUNTIF(Uniprot!$G325:G$9344,"-")</f>
        <v>9019</v>
      </c>
      <c r="C324" s="10">
        <f>COUNTIF(Uniprot!$G$3:G325,"-")</f>
        <v>305</v>
      </c>
      <c r="D324">
        <f>COUNTIF(Uniprot!$G325:G$9344,"+")</f>
        <v>1</v>
      </c>
      <c r="E324" s="10">
        <f t="shared" si="20"/>
        <v>0.96699999999999997</v>
      </c>
      <c r="F324">
        <f t="shared" si="21"/>
        <v>3.3000000000000029E-2</v>
      </c>
      <c r="G324" s="10">
        <f t="shared" si="22"/>
        <v>0.94699999999999995</v>
      </c>
      <c r="H324">
        <f t="shared" si="23"/>
        <v>0.91399999999999992</v>
      </c>
      <c r="I324" s="7">
        <v>103.2</v>
      </c>
    </row>
    <row r="325" spans="1:9" x14ac:dyDescent="0.35">
      <c r="A325" s="10">
        <f>COUNTIF(Uniprot!$G$3:G326,"+")</f>
        <v>18</v>
      </c>
      <c r="B325" s="10">
        <f>COUNTIF(Uniprot!$G326:G$9344,"-")</f>
        <v>9018</v>
      </c>
      <c r="C325" s="10">
        <f>COUNTIF(Uniprot!$G$3:G326,"-")</f>
        <v>306</v>
      </c>
      <c r="D325">
        <f>COUNTIF(Uniprot!$G326:G$9344,"+")</f>
        <v>1</v>
      </c>
      <c r="E325" s="10">
        <f t="shared" si="20"/>
        <v>0.96699999999999997</v>
      </c>
      <c r="F325">
        <f t="shared" si="21"/>
        <v>3.3000000000000029E-2</v>
      </c>
      <c r="G325" s="10">
        <f t="shared" si="22"/>
        <v>0.94699999999999995</v>
      </c>
      <c r="H325">
        <f t="shared" si="23"/>
        <v>0.91399999999999992</v>
      </c>
      <c r="I325" s="7">
        <v>103.2</v>
      </c>
    </row>
    <row r="326" spans="1:9" x14ac:dyDescent="0.35">
      <c r="A326" s="10">
        <f>COUNTIF(Uniprot!$G$3:G327,"+")</f>
        <v>18</v>
      </c>
      <c r="B326" s="10">
        <f>COUNTIF(Uniprot!$G327:G$9344,"-")</f>
        <v>9017</v>
      </c>
      <c r="C326" s="10">
        <f>COUNTIF(Uniprot!$G$3:G327,"-")</f>
        <v>307</v>
      </c>
      <c r="D326">
        <f>COUNTIF(Uniprot!$G327:G$9344,"+")</f>
        <v>1</v>
      </c>
      <c r="E326" s="10">
        <f t="shared" si="20"/>
        <v>0.96699999999999997</v>
      </c>
      <c r="F326">
        <f t="shared" si="21"/>
        <v>3.3000000000000029E-2</v>
      </c>
      <c r="G326" s="10">
        <f t="shared" si="22"/>
        <v>0.94699999999999995</v>
      </c>
      <c r="H326">
        <f t="shared" si="23"/>
        <v>0.91399999999999992</v>
      </c>
      <c r="I326" s="7">
        <v>103.2</v>
      </c>
    </row>
    <row r="327" spans="1:9" x14ac:dyDescent="0.35">
      <c r="A327" s="10">
        <f>COUNTIF(Uniprot!$G$3:G328,"+")</f>
        <v>18</v>
      </c>
      <c r="B327" s="10">
        <f>COUNTIF(Uniprot!$G328:G$9344,"-")</f>
        <v>9016</v>
      </c>
      <c r="C327" s="10">
        <f>COUNTIF(Uniprot!$G$3:G328,"-")</f>
        <v>308</v>
      </c>
      <c r="D327">
        <f>COUNTIF(Uniprot!$G328:G$9344,"+")</f>
        <v>1</v>
      </c>
      <c r="E327" s="10">
        <f t="shared" si="20"/>
        <v>0.96699999999999997</v>
      </c>
      <c r="F327">
        <f t="shared" si="21"/>
        <v>3.3000000000000029E-2</v>
      </c>
      <c r="G327" s="10">
        <f t="shared" si="22"/>
        <v>0.94699999999999995</v>
      </c>
      <c r="H327">
        <f t="shared" si="23"/>
        <v>0.91399999999999992</v>
      </c>
      <c r="I327" s="7">
        <v>103.2</v>
      </c>
    </row>
    <row r="328" spans="1:9" x14ac:dyDescent="0.35">
      <c r="A328" s="10">
        <f>COUNTIF(Uniprot!$G$3:G329,"+")</f>
        <v>18</v>
      </c>
      <c r="B328" s="10">
        <f>COUNTIF(Uniprot!$G329:G$9344,"-")</f>
        <v>9015</v>
      </c>
      <c r="C328" s="10">
        <f>COUNTIF(Uniprot!$G$3:G329,"-")</f>
        <v>309</v>
      </c>
      <c r="D328">
        <f>COUNTIF(Uniprot!$G329:G$9344,"+")</f>
        <v>1</v>
      </c>
      <c r="E328" s="10">
        <f t="shared" si="20"/>
        <v>0.96699999999999997</v>
      </c>
      <c r="F328">
        <f t="shared" si="21"/>
        <v>3.3000000000000029E-2</v>
      </c>
      <c r="G328" s="10">
        <f t="shared" si="22"/>
        <v>0.94699999999999995</v>
      </c>
      <c r="H328">
        <f t="shared" si="23"/>
        <v>0.91399999999999992</v>
      </c>
      <c r="I328" s="7">
        <v>103.1</v>
      </c>
    </row>
    <row r="329" spans="1:9" x14ac:dyDescent="0.35">
      <c r="A329" s="10">
        <f>COUNTIF(Uniprot!$G$3:G330,"+")</f>
        <v>18</v>
      </c>
      <c r="B329" s="10">
        <f>COUNTIF(Uniprot!$G330:G$9344,"-")</f>
        <v>9014</v>
      </c>
      <c r="C329" s="10">
        <f>COUNTIF(Uniprot!$G$3:G330,"-")</f>
        <v>310</v>
      </c>
      <c r="D329">
        <f>COUNTIF(Uniprot!$G330:G$9344,"+")</f>
        <v>1</v>
      </c>
      <c r="E329" s="10">
        <f t="shared" si="20"/>
        <v>0.96699999999999997</v>
      </c>
      <c r="F329">
        <f t="shared" si="21"/>
        <v>3.3000000000000029E-2</v>
      </c>
      <c r="G329" s="10">
        <f t="shared" si="22"/>
        <v>0.94699999999999995</v>
      </c>
      <c r="H329">
        <f t="shared" si="23"/>
        <v>0.91399999999999992</v>
      </c>
      <c r="I329" s="7">
        <v>103.1</v>
      </c>
    </row>
    <row r="330" spans="1:9" x14ac:dyDescent="0.35">
      <c r="A330" s="10">
        <f>COUNTIF(Uniprot!$G$3:G331,"+")</f>
        <v>18</v>
      </c>
      <c r="B330" s="10">
        <f>COUNTIF(Uniprot!$G331:G$9344,"-")</f>
        <v>9013</v>
      </c>
      <c r="C330" s="10">
        <f>COUNTIF(Uniprot!$G$3:G331,"-")</f>
        <v>311</v>
      </c>
      <c r="D330">
        <f>COUNTIF(Uniprot!$G331:G$9344,"+")</f>
        <v>1</v>
      </c>
      <c r="E330" s="10">
        <f t="shared" si="20"/>
        <v>0.96699999999999997</v>
      </c>
      <c r="F330">
        <f t="shared" si="21"/>
        <v>3.3000000000000029E-2</v>
      </c>
      <c r="G330" s="10">
        <f t="shared" si="22"/>
        <v>0.94699999999999995</v>
      </c>
      <c r="H330">
        <f t="shared" si="23"/>
        <v>0.91399999999999992</v>
      </c>
      <c r="I330" s="7">
        <v>103</v>
      </c>
    </row>
    <row r="331" spans="1:9" x14ac:dyDescent="0.35">
      <c r="A331" s="10">
        <f>COUNTIF(Uniprot!$G$3:G332,"+")</f>
        <v>18</v>
      </c>
      <c r="B331" s="10">
        <f>COUNTIF(Uniprot!$G332:G$9344,"-")</f>
        <v>9012</v>
      </c>
      <c r="C331" s="10">
        <f>COUNTIF(Uniprot!$G$3:G332,"-")</f>
        <v>312</v>
      </c>
      <c r="D331">
        <f>COUNTIF(Uniprot!$G332:G$9344,"+")</f>
        <v>1</v>
      </c>
      <c r="E331" s="10">
        <f t="shared" si="20"/>
        <v>0.96699999999999997</v>
      </c>
      <c r="F331">
        <f t="shared" si="21"/>
        <v>3.3000000000000029E-2</v>
      </c>
      <c r="G331" s="10">
        <f t="shared" si="22"/>
        <v>0.94699999999999995</v>
      </c>
      <c r="H331">
        <f t="shared" si="23"/>
        <v>0.91399999999999992</v>
      </c>
      <c r="I331" s="7">
        <v>103</v>
      </c>
    </row>
    <row r="332" spans="1:9" x14ac:dyDescent="0.35">
      <c r="A332" s="10">
        <f>COUNTIF(Uniprot!$G$3:G333,"+")</f>
        <v>18</v>
      </c>
      <c r="B332" s="10">
        <f>COUNTIF(Uniprot!$G333:G$9344,"-")</f>
        <v>9011</v>
      </c>
      <c r="C332" s="10">
        <f>COUNTIF(Uniprot!$G$3:G333,"-")</f>
        <v>313</v>
      </c>
      <c r="D332">
        <f>COUNTIF(Uniprot!$G333:G$9344,"+")</f>
        <v>1</v>
      </c>
      <c r="E332" s="10">
        <f t="shared" si="20"/>
        <v>0.96599999999999997</v>
      </c>
      <c r="F332">
        <f t="shared" si="21"/>
        <v>3.400000000000003E-2</v>
      </c>
      <c r="G332" s="10">
        <f t="shared" si="22"/>
        <v>0.94699999999999995</v>
      </c>
      <c r="H332">
        <f t="shared" si="23"/>
        <v>0.91299999999999992</v>
      </c>
      <c r="I332" s="7">
        <v>102.9</v>
      </c>
    </row>
    <row r="333" spans="1:9" x14ac:dyDescent="0.35">
      <c r="A333" s="10">
        <f>COUNTIF(Uniprot!$G$3:G334,"+")</f>
        <v>18</v>
      </c>
      <c r="B333" s="10">
        <f>COUNTIF(Uniprot!$G334:G$9344,"-")</f>
        <v>9010</v>
      </c>
      <c r="C333" s="10">
        <f>COUNTIF(Uniprot!$G$3:G334,"-")</f>
        <v>314</v>
      </c>
      <c r="D333">
        <f>COUNTIF(Uniprot!$G334:G$9344,"+")</f>
        <v>1</v>
      </c>
      <c r="E333" s="10">
        <f t="shared" si="20"/>
        <v>0.96599999999999997</v>
      </c>
      <c r="F333">
        <f t="shared" si="21"/>
        <v>3.400000000000003E-2</v>
      </c>
      <c r="G333" s="10">
        <f t="shared" si="22"/>
        <v>0.94699999999999995</v>
      </c>
      <c r="H333">
        <f t="shared" si="23"/>
        <v>0.91299999999999992</v>
      </c>
      <c r="I333" s="7">
        <v>102.9</v>
      </c>
    </row>
    <row r="334" spans="1:9" x14ac:dyDescent="0.35">
      <c r="A334" s="10">
        <f>COUNTIF(Uniprot!$G$3:G335,"+")</f>
        <v>18</v>
      </c>
      <c r="B334" s="10">
        <f>COUNTIF(Uniprot!$G335:G$9344,"-")</f>
        <v>9009</v>
      </c>
      <c r="C334" s="10">
        <f>COUNTIF(Uniprot!$G$3:G335,"-")</f>
        <v>315</v>
      </c>
      <c r="D334">
        <f>COUNTIF(Uniprot!$G335:G$9344,"+")</f>
        <v>1</v>
      </c>
      <c r="E334" s="10">
        <f t="shared" si="20"/>
        <v>0.96599999999999997</v>
      </c>
      <c r="F334">
        <f t="shared" si="21"/>
        <v>3.400000000000003E-2</v>
      </c>
      <c r="G334" s="10">
        <f t="shared" si="22"/>
        <v>0.94699999999999995</v>
      </c>
      <c r="H334">
        <f t="shared" si="23"/>
        <v>0.91299999999999992</v>
      </c>
      <c r="I334" s="7">
        <v>102.8</v>
      </c>
    </row>
    <row r="335" spans="1:9" x14ac:dyDescent="0.35">
      <c r="A335" s="10">
        <f>COUNTIF(Uniprot!$G$3:G336,"+")</f>
        <v>18</v>
      </c>
      <c r="B335" s="10">
        <f>COUNTIF(Uniprot!$G336:G$9344,"-")</f>
        <v>9008</v>
      </c>
      <c r="C335" s="10">
        <f>COUNTIF(Uniprot!$G$3:G336,"-")</f>
        <v>316</v>
      </c>
      <c r="D335">
        <f>COUNTIF(Uniprot!$G336:G$9344,"+")</f>
        <v>1</v>
      </c>
      <c r="E335" s="10">
        <f t="shared" si="20"/>
        <v>0.96599999999999997</v>
      </c>
      <c r="F335">
        <f t="shared" si="21"/>
        <v>3.400000000000003E-2</v>
      </c>
      <c r="G335" s="10">
        <f t="shared" si="22"/>
        <v>0.94699999999999995</v>
      </c>
      <c r="H335">
        <f t="shared" si="23"/>
        <v>0.91299999999999992</v>
      </c>
      <c r="I335" s="7">
        <v>102.8</v>
      </c>
    </row>
    <row r="336" spans="1:9" x14ac:dyDescent="0.35">
      <c r="A336" s="10">
        <f>COUNTIF(Uniprot!$G$3:G337,"+")</f>
        <v>18</v>
      </c>
      <c r="B336" s="10">
        <f>COUNTIF(Uniprot!$G337:G$9344,"-")</f>
        <v>9007</v>
      </c>
      <c r="C336" s="10">
        <f>COUNTIF(Uniprot!$G$3:G337,"-")</f>
        <v>317</v>
      </c>
      <c r="D336">
        <f>COUNTIF(Uniprot!$G337:G$9344,"+")</f>
        <v>1</v>
      </c>
      <c r="E336" s="10">
        <f t="shared" si="20"/>
        <v>0.96599999999999997</v>
      </c>
      <c r="F336">
        <f t="shared" si="21"/>
        <v>3.400000000000003E-2</v>
      </c>
      <c r="G336" s="10">
        <f t="shared" si="22"/>
        <v>0.94699999999999995</v>
      </c>
      <c r="H336">
        <f t="shared" si="23"/>
        <v>0.91299999999999992</v>
      </c>
      <c r="I336" s="7">
        <v>102.7</v>
      </c>
    </row>
    <row r="337" spans="1:9" x14ac:dyDescent="0.35">
      <c r="A337" s="10">
        <f>COUNTIF(Uniprot!$G$3:G338,"+")</f>
        <v>18</v>
      </c>
      <c r="B337" s="10">
        <f>COUNTIF(Uniprot!$G338:G$9344,"-")</f>
        <v>9006</v>
      </c>
      <c r="C337" s="10">
        <f>COUNTIF(Uniprot!$G$3:G338,"-")</f>
        <v>318</v>
      </c>
      <c r="D337">
        <f>COUNTIF(Uniprot!$G338:G$9344,"+")</f>
        <v>1</v>
      </c>
      <c r="E337" s="10">
        <f t="shared" si="20"/>
        <v>0.96599999999999997</v>
      </c>
      <c r="F337">
        <f t="shared" si="21"/>
        <v>3.400000000000003E-2</v>
      </c>
      <c r="G337" s="10">
        <f t="shared" si="22"/>
        <v>0.94699999999999995</v>
      </c>
      <c r="H337">
        <f t="shared" si="23"/>
        <v>0.91299999999999992</v>
      </c>
      <c r="I337" s="7">
        <v>102.7</v>
      </c>
    </row>
    <row r="338" spans="1:9" x14ac:dyDescent="0.35">
      <c r="A338" s="10">
        <f>COUNTIF(Uniprot!$G$3:G339,"+")</f>
        <v>18</v>
      </c>
      <c r="B338" s="10">
        <f>COUNTIF(Uniprot!$G339:G$9344,"-")</f>
        <v>9005</v>
      </c>
      <c r="C338" s="10">
        <f>COUNTIF(Uniprot!$G$3:G339,"-")</f>
        <v>319</v>
      </c>
      <c r="D338">
        <f>COUNTIF(Uniprot!$G339:G$9344,"+")</f>
        <v>1</v>
      </c>
      <c r="E338" s="10">
        <f t="shared" si="20"/>
        <v>0.96599999999999997</v>
      </c>
      <c r="F338">
        <f t="shared" si="21"/>
        <v>3.400000000000003E-2</v>
      </c>
      <c r="G338" s="10">
        <f t="shared" si="22"/>
        <v>0.94699999999999995</v>
      </c>
      <c r="H338">
        <f t="shared" si="23"/>
        <v>0.91299999999999992</v>
      </c>
      <c r="I338" s="7">
        <v>102.7</v>
      </c>
    </row>
    <row r="339" spans="1:9" x14ac:dyDescent="0.35">
      <c r="A339" s="10">
        <f>COUNTIF(Uniprot!$G$3:G340,"+")</f>
        <v>18</v>
      </c>
      <c r="B339" s="10">
        <f>COUNTIF(Uniprot!$G340:G$9344,"-")</f>
        <v>9004</v>
      </c>
      <c r="C339" s="10">
        <f>COUNTIF(Uniprot!$G$3:G340,"-")</f>
        <v>320</v>
      </c>
      <c r="D339">
        <f>COUNTIF(Uniprot!$G340:G$9344,"+")</f>
        <v>1</v>
      </c>
      <c r="E339" s="10">
        <f t="shared" si="20"/>
        <v>0.96599999999999997</v>
      </c>
      <c r="F339">
        <f t="shared" si="21"/>
        <v>3.400000000000003E-2</v>
      </c>
      <c r="G339" s="10">
        <f t="shared" si="22"/>
        <v>0.94699999999999995</v>
      </c>
      <c r="H339">
        <f t="shared" si="23"/>
        <v>0.91299999999999992</v>
      </c>
      <c r="I339" s="7">
        <v>102.7</v>
      </c>
    </row>
    <row r="340" spans="1:9" x14ac:dyDescent="0.35">
      <c r="A340" s="10">
        <f>COUNTIF(Uniprot!$G$3:G341,"+")</f>
        <v>18</v>
      </c>
      <c r="B340" s="10">
        <f>COUNTIF(Uniprot!$G341:G$9344,"-")</f>
        <v>9003</v>
      </c>
      <c r="C340" s="10">
        <f>COUNTIF(Uniprot!$G$3:G341,"-")</f>
        <v>321</v>
      </c>
      <c r="D340">
        <f>COUNTIF(Uniprot!$G341:G$9344,"+")</f>
        <v>1</v>
      </c>
      <c r="E340" s="10">
        <f t="shared" si="20"/>
        <v>0.96599999999999997</v>
      </c>
      <c r="F340">
        <f t="shared" si="21"/>
        <v>3.400000000000003E-2</v>
      </c>
      <c r="G340" s="10">
        <f t="shared" si="22"/>
        <v>0.94699999999999995</v>
      </c>
      <c r="H340">
        <f t="shared" si="23"/>
        <v>0.91299999999999992</v>
      </c>
      <c r="I340" s="7">
        <v>102.6</v>
      </c>
    </row>
    <row r="341" spans="1:9" x14ac:dyDescent="0.35">
      <c r="A341" s="10">
        <f>COUNTIF(Uniprot!$G$3:G342,"+")</f>
        <v>18</v>
      </c>
      <c r="B341" s="10">
        <f>COUNTIF(Uniprot!$G342:G$9344,"-")</f>
        <v>9002</v>
      </c>
      <c r="C341" s="10">
        <f>COUNTIF(Uniprot!$G$3:G342,"-")</f>
        <v>322</v>
      </c>
      <c r="D341">
        <f>COUNTIF(Uniprot!$G342:G$9344,"+")</f>
        <v>1</v>
      </c>
      <c r="E341" s="10">
        <f t="shared" si="20"/>
        <v>0.96499999999999997</v>
      </c>
      <c r="F341">
        <f t="shared" si="21"/>
        <v>3.5000000000000031E-2</v>
      </c>
      <c r="G341" s="10">
        <f t="shared" si="22"/>
        <v>0.94699999999999995</v>
      </c>
      <c r="H341">
        <f t="shared" si="23"/>
        <v>0.91199999999999992</v>
      </c>
      <c r="I341" s="7">
        <v>102.6</v>
      </c>
    </row>
    <row r="342" spans="1:9" x14ac:dyDescent="0.35">
      <c r="A342" s="10">
        <f>COUNTIF(Uniprot!$G$3:G343,"+")</f>
        <v>18</v>
      </c>
      <c r="B342" s="10">
        <f>COUNTIF(Uniprot!$G343:G$9344,"-")</f>
        <v>9001</v>
      </c>
      <c r="C342" s="10">
        <f>COUNTIF(Uniprot!$G$3:G343,"-")</f>
        <v>323</v>
      </c>
      <c r="D342">
        <f>COUNTIF(Uniprot!$G343:G$9344,"+")</f>
        <v>1</v>
      </c>
      <c r="E342" s="10">
        <f t="shared" si="20"/>
        <v>0.96499999999999997</v>
      </c>
      <c r="F342">
        <f t="shared" si="21"/>
        <v>3.5000000000000031E-2</v>
      </c>
      <c r="G342" s="10">
        <f t="shared" si="22"/>
        <v>0.94699999999999995</v>
      </c>
      <c r="H342">
        <f t="shared" si="23"/>
        <v>0.91199999999999992</v>
      </c>
      <c r="I342" s="7">
        <v>102.5</v>
      </c>
    </row>
    <row r="343" spans="1:9" x14ac:dyDescent="0.35">
      <c r="A343" s="10">
        <f>COUNTIF(Uniprot!$G$3:G344,"+")</f>
        <v>18</v>
      </c>
      <c r="B343" s="10">
        <f>COUNTIF(Uniprot!$G344:G$9344,"-")</f>
        <v>9000</v>
      </c>
      <c r="C343" s="10">
        <f>COUNTIF(Uniprot!$G$3:G344,"-")</f>
        <v>324</v>
      </c>
      <c r="D343">
        <f>COUNTIF(Uniprot!$G344:G$9344,"+")</f>
        <v>1</v>
      </c>
      <c r="E343" s="10">
        <f t="shared" si="20"/>
        <v>0.96499999999999997</v>
      </c>
      <c r="F343">
        <f t="shared" si="21"/>
        <v>3.5000000000000031E-2</v>
      </c>
      <c r="G343" s="10">
        <f t="shared" si="22"/>
        <v>0.94699999999999995</v>
      </c>
      <c r="H343">
        <f t="shared" si="23"/>
        <v>0.91199999999999992</v>
      </c>
      <c r="I343" s="7">
        <v>102.5</v>
      </c>
    </row>
    <row r="344" spans="1:9" x14ac:dyDescent="0.35">
      <c r="A344" s="10">
        <f>COUNTIF(Uniprot!$G$3:G345,"+")</f>
        <v>18</v>
      </c>
      <c r="B344" s="10">
        <f>COUNTIF(Uniprot!$G345:G$9344,"-")</f>
        <v>8999</v>
      </c>
      <c r="C344" s="10">
        <f>COUNTIF(Uniprot!$G$3:G345,"-")</f>
        <v>325</v>
      </c>
      <c r="D344">
        <f>COUNTIF(Uniprot!$G345:G$9344,"+")</f>
        <v>1</v>
      </c>
      <c r="E344" s="10">
        <f t="shared" si="20"/>
        <v>0.96499999999999997</v>
      </c>
      <c r="F344">
        <f t="shared" si="21"/>
        <v>3.5000000000000031E-2</v>
      </c>
      <c r="G344" s="10">
        <f t="shared" si="22"/>
        <v>0.94699999999999995</v>
      </c>
      <c r="H344">
        <f t="shared" si="23"/>
        <v>0.91199999999999992</v>
      </c>
      <c r="I344" s="7">
        <v>102.5</v>
      </c>
    </row>
    <row r="345" spans="1:9" x14ac:dyDescent="0.35">
      <c r="A345" s="10">
        <f>COUNTIF(Uniprot!$G$3:G346,"+")</f>
        <v>18</v>
      </c>
      <c r="B345" s="10">
        <f>COUNTIF(Uniprot!$G346:G$9344,"-")</f>
        <v>8998</v>
      </c>
      <c r="C345" s="10">
        <f>COUNTIF(Uniprot!$G$3:G346,"-")</f>
        <v>326</v>
      </c>
      <c r="D345">
        <f>COUNTIF(Uniprot!$G346:G$9344,"+")</f>
        <v>1</v>
      </c>
      <c r="E345" s="10">
        <f t="shared" si="20"/>
        <v>0.96499999999999997</v>
      </c>
      <c r="F345">
        <f t="shared" si="21"/>
        <v>3.5000000000000031E-2</v>
      </c>
      <c r="G345" s="10">
        <f t="shared" si="22"/>
        <v>0.94699999999999995</v>
      </c>
      <c r="H345">
        <f t="shared" si="23"/>
        <v>0.91199999999999992</v>
      </c>
      <c r="I345" s="7">
        <v>102.4</v>
      </c>
    </row>
    <row r="346" spans="1:9" x14ac:dyDescent="0.35">
      <c r="A346" s="10">
        <f>COUNTIF(Uniprot!$G$3:G347,"+")</f>
        <v>18</v>
      </c>
      <c r="B346" s="10">
        <f>COUNTIF(Uniprot!$G347:G$9344,"-")</f>
        <v>8997</v>
      </c>
      <c r="C346" s="10">
        <f>COUNTIF(Uniprot!$G$3:G347,"-")</f>
        <v>327</v>
      </c>
      <c r="D346">
        <f>COUNTIF(Uniprot!$G347:G$9344,"+")</f>
        <v>1</v>
      </c>
      <c r="E346" s="10">
        <f t="shared" si="20"/>
        <v>0.96499999999999997</v>
      </c>
      <c r="F346">
        <f t="shared" si="21"/>
        <v>3.5000000000000031E-2</v>
      </c>
      <c r="G346" s="10">
        <f t="shared" si="22"/>
        <v>0.94699999999999995</v>
      </c>
      <c r="H346">
        <f t="shared" si="23"/>
        <v>0.91199999999999992</v>
      </c>
      <c r="I346" s="7">
        <v>102.4</v>
      </c>
    </row>
    <row r="347" spans="1:9" x14ac:dyDescent="0.35">
      <c r="A347" s="10">
        <f>COUNTIF(Uniprot!$G$3:G348,"+")</f>
        <v>18</v>
      </c>
      <c r="B347" s="10">
        <f>COUNTIF(Uniprot!$G348:G$9344,"-")</f>
        <v>8996</v>
      </c>
      <c r="C347" s="10">
        <f>COUNTIF(Uniprot!$G$3:G348,"-")</f>
        <v>328</v>
      </c>
      <c r="D347">
        <f>COUNTIF(Uniprot!$G348:G$9344,"+")</f>
        <v>1</v>
      </c>
      <c r="E347" s="10">
        <f t="shared" si="20"/>
        <v>0.96499999999999997</v>
      </c>
      <c r="F347">
        <f t="shared" si="21"/>
        <v>3.5000000000000031E-2</v>
      </c>
      <c r="G347" s="10">
        <f t="shared" si="22"/>
        <v>0.94699999999999995</v>
      </c>
      <c r="H347">
        <f t="shared" si="23"/>
        <v>0.91199999999999992</v>
      </c>
      <c r="I347" s="7">
        <v>102.4</v>
      </c>
    </row>
    <row r="348" spans="1:9" x14ac:dyDescent="0.35">
      <c r="A348" s="10">
        <f>COUNTIF(Uniprot!$G$3:G349,"+")</f>
        <v>18</v>
      </c>
      <c r="B348" s="10">
        <f>COUNTIF(Uniprot!$G349:G$9344,"-")</f>
        <v>8995</v>
      </c>
      <c r="C348" s="10">
        <f>COUNTIF(Uniprot!$G$3:G349,"-")</f>
        <v>329</v>
      </c>
      <c r="D348">
        <f>COUNTIF(Uniprot!$G349:G$9344,"+")</f>
        <v>1</v>
      </c>
      <c r="E348" s="10">
        <f t="shared" si="20"/>
        <v>0.96499999999999997</v>
      </c>
      <c r="F348">
        <f t="shared" si="21"/>
        <v>3.5000000000000031E-2</v>
      </c>
      <c r="G348" s="10">
        <f t="shared" si="22"/>
        <v>0.94699999999999995</v>
      </c>
      <c r="H348">
        <f t="shared" si="23"/>
        <v>0.91199999999999992</v>
      </c>
      <c r="I348" s="7">
        <v>102.4</v>
      </c>
    </row>
    <row r="349" spans="1:9" x14ac:dyDescent="0.35">
      <c r="A349" s="10">
        <f>COUNTIF(Uniprot!$G$3:G350,"+")</f>
        <v>18</v>
      </c>
      <c r="B349" s="10">
        <f>COUNTIF(Uniprot!$G350:G$9344,"-")</f>
        <v>8994</v>
      </c>
      <c r="C349" s="10">
        <f>COUNTIF(Uniprot!$G$3:G350,"-")</f>
        <v>330</v>
      </c>
      <c r="D349">
        <f>COUNTIF(Uniprot!$G350:G$9344,"+")</f>
        <v>1</v>
      </c>
      <c r="E349" s="10">
        <f t="shared" si="20"/>
        <v>0.96499999999999997</v>
      </c>
      <c r="F349">
        <f t="shared" si="21"/>
        <v>3.5000000000000031E-2</v>
      </c>
      <c r="G349" s="10">
        <f t="shared" si="22"/>
        <v>0.94699999999999995</v>
      </c>
      <c r="H349">
        <f t="shared" si="23"/>
        <v>0.91199999999999992</v>
      </c>
      <c r="I349" s="7">
        <v>102.3</v>
      </c>
    </row>
    <row r="350" spans="1:9" x14ac:dyDescent="0.35">
      <c r="A350" s="10">
        <f>COUNTIF(Uniprot!$G$3:G351,"+")</f>
        <v>18</v>
      </c>
      <c r="B350" s="10">
        <f>COUNTIF(Uniprot!$G351:G$9344,"-")</f>
        <v>8993</v>
      </c>
      <c r="C350" s="10">
        <f>COUNTIF(Uniprot!$G$3:G351,"-")</f>
        <v>331</v>
      </c>
      <c r="D350">
        <f>COUNTIF(Uniprot!$G351:G$9344,"+")</f>
        <v>1</v>
      </c>
      <c r="E350" s="10">
        <f t="shared" si="20"/>
        <v>0.96499999999999997</v>
      </c>
      <c r="F350">
        <f t="shared" si="21"/>
        <v>3.5000000000000031E-2</v>
      </c>
      <c r="G350" s="10">
        <f t="shared" si="22"/>
        <v>0.94699999999999995</v>
      </c>
      <c r="H350">
        <f t="shared" si="23"/>
        <v>0.91199999999999992</v>
      </c>
      <c r="I350" s="7">
        <v>102.2</v>
      </c>
    </row>
    <row r="351" spans="1:9" x14ac:dyDescent="0.35">
      <c r="A351" s="10">
        <f>COUNTIF(Uniprot!$G$3:G352,"+")</f>
        <v>18</v>
      </c>
      <c r="B351" s="10">
        <f>COUNTIF(Uniprot!$G352:G$9344,"-")</f>
        <v>8992</v>
      </c>
      <c r="C351" s="10">
        <f>COUNTIF(Uniprot!$G$3:G352,"-")</f>
        <v>332</v>
      </c>
      <c r="D351">
        <f>COUNTIF(Uniprot!$G352:G$9344,"+")</f>
        <v>1</v>
      </c>
      <c r="E351" s="10">
        <f t="shared" si="20"/>
        <v>0.96399999999999997</v>
      </c>
      <c r="F351">
        <f t="shared" si="21"/>
        <v>3.6000000000000032E-2</v>
      </c>
      <c r="G351" s="10">
        <f t="shared" si="22"/>
        <v>0.94699999999999995</v>
      </c>
      <c r="H351">
        <f t="shared" si="23"/>
        <v>0.91099999999999992</v>
      </c>
      <c r="I351" s="7">
        <v>102.2</v>
      </c>
    </row>
    <row r="352" spans="1:9" x14ac:dyDescent="0.35">
      <c r="A352" s="10">
        <f>COUNTIF(Uniprot!$G$3:G353,"+")</f>
        <v>18</v>
      </c>
      <c r="B352" s="10">
        <f>COUNTIF(Uniprot!$G353:G$9344,"-")</f>
        <v>8991</v>
      </c>
      <c r="C352" s="10">
        <f>COUNTIF(Uniprot!$G$3:G353,"-")</f>
        <v>333</v>
      </c>
      <c r="D352">
        <f>COUNTIF(Uniprot!$G353:G$9344,"+")</f>
        <v>1</v>
      </c>
      <c r="E352" s="10">
        <f t="shared" si="20"/>
        <v>0.96399999999999997</v>
      </c>
      <c r="F352">
        <f t="shared" si="21"/>
        <v>3.6000000000000032E-2</v>
      </c>
      <c r="G352" s="10">
        <f t="shared" si="22"/>
        <v>0.94699999999999995</v>
      </c>
      <c r="H352">
        <f t="shared" si="23"/>
        <v>0.91099999999999992</v>
      </c>
      <c r="I352" s="7">
        <v>102.2</v>
      </c>
    </row>
    <row r="353" spans="1:9" x14ac:dyDescent="0.35">
      <c r="A353" s="10">
        <f>COUNTIF(Uniprot!$G$3:G354,"+")</f>
        <v>18</v>
      </c>
      <c r="B353" s="10">
        <f>COUNTIF(Uniprot!$G354:G$9344,"-")</f>
        <v>8990</v>
      </c>
      <c r="C353" s="10">
        <f>COUNTIF(Uniprot!$G$3:G354,"-")</f>
        <v>334</v>
      </c>
      <c r="D353">
        <f>COUNTIF(Uniprot!$G354:G$9344,"+")</f>
        <v>1</v>
      </c>
      <c r="E353" s="10">
        <f t="shared" si="20"/>
        <v>0.96399999999999997</v>
      </c>
      <c r="F353">
        <f t="shared" si="21"/>
        <v>3.6000000000000032E-2</v>
      </c>
      <c r="G353" s="10">
        <f t="shared" si="22"/>
        <v>0.94699999999999995</v>
      </c>
      <c r="H353">
        <f t="shared" si="23"/>
        <v>0.91099999999999992</v>
      </c>
      <c r="I353" s="7">
        <v>102.1</v>
      </c>
    </row>
    <row r="354" spans="1:9" x14ac:dyDescent="0.35">
      <c r="A354" s="10">
        <f>COUNTIF(Uniprot!$G$3:G355,"+")</f>
        <v>18</v>
      </c>
      <c r="B354" s="10">
        <f>COUNTIF(Uniprot!$G355:G$9344,"-")</f>
        <v>8989</v>
      </c>
      <c r="C354" s="10">
        <f>COUNTIF(Uniprot!$G$3:G355,"-")</f>
        <v>335</v>
      </c>
      <c r="D354">
        <f>COUNTIF(Uniprot!$G355:G$9344,"+")</f>
        <v>1</v>
      </c>
      <c r="E354" s="10">
        <f t="shared" si="20"/>
        <v>0.96399999999999997</v>
      </c>
      <c r="F354">
        <f t="shared" si="21"/>
        <v>3.6000000000000032E-2</v>
      </c>
      <c r="G354" s="10">
        <f t="shared" si="22"/>
        <v>0.94699999999999995</v>
      </c>
      <c r="H354">
        <f t="shared" si="23"/>
        <v>0.91099999999999992</v>
      </c>
      <c r="I354" s="7">
        <v>102.1</v>
      </c>
    </row>
    <row r="355" spans="1:9" x14ac:dyDescent="0.35">
      <c r="A355" s="10">
        <f>COUNTIF(Uniprot!$G$3:G356,"+")</f>
        <v>18</v>
      </c>
      <c r="B355" s="10">
        <f>COUNTIF(Uniprot!$G356:G$9344,"-")</f>
        <v>8988</v>
      </c>
      <c r="C355" s="10">
        <f>COUNTIF(Uniprot!$G$3:G356,"-")</f>
        <v>336</v>
      </c>
      <c r="D355">
        <f>COUNTIF(Uniprot!$G356:G$9344,"+")</f>
        <v>1</v>
      </c>
      <c r="E355" s="10">
        <f t="shared" si="20"/>
        <v>0.96399999999999997</v>
      </c>
      <c r="F355">
        <f t="shared" si="21"/>
        <v>3.6000000000000032E-2</v>
      </c>
      <c r="G355" s="10">
        <f t="shared" si="22"/>
        <v>0.94699999999999995</v>
      </c>
      <c r="H355">
        <f t="shared" si="23"/>
        <v>0.91099999999999992</v>
      </c>
      <c r="I355" s="7">
        <v>102</v>
      </c>
    </row>
    <row r="356" spans="1:9" x14ac:dyDescent="0.35">
      <c r="A356" s="10">
        <f>COUNTIF(Uniprot!$G$3:G357,"+")</f>
        <v>18</v>
      </c>
      <c r="B356" s="10">
        <f>COUNTIF(Uniprot!$G357:G$9344,"-")</f>
        <v>8987</v>
      </c>
      <c r="C356" s="10">
        <f>COUNTIF(Uniprot!$G$3:G357,"-")</f>
        <v>337</v>
      </c>
      <c r="D356">
        <f>COUNTIF(Uniprot!$G357:G$9344,"+")</f>
        <v>1</v>
      </c>
      <c r="E356" s="10">
        <f t="shared" si="20"/>
        <v>0.96399999999999997</v>
      </c>
      <c r="F356">
        <f t="shared" si="21"/>
        <v>3.6000000000000032E-2</v>
      </c>
      <c r="G356" s="10">
        <f t="shared" si="22"/>
        <v>0.94699999999999995</v>
      </c>
      <c r="H356">
        <f t="shared" si="23"/>
        <v>0.91099999999999992</v>
      </c>
      <c r="I356" s="7">
        <v>102</v>
      </c>
    </row>
    <row r="357" spans="1:9" x14ac:dyDescent="0.35">
      <c r="A357" s="10">
        <f>COUNTIF(Uniprot!$G$3:G358,"+")</f>
        <v>18</v>
      </c>
      <c r="B357" s="10">
        <f>COUNTIF(Uniprot!$G358:G$9344,"-")</f>
        <v>8986</v>
      </c>
      <c r="C357" s="10">
        <f>COUNTIF(Uniprot!$G$3:G358,"-")</f>
        <v>338</v>
      </c>
      <c r="D357">
        <f>COUNTIF(Uniprot!$G358:G$9344,"+")</f>
        <v>1</v>
      </c>
      <c r="E357" s="10">
        <f t="shared" si="20"/>
        <v>0.96399999999999997</v>
      </c>
      <c r="F357">
        <f t="shared" si="21"/>
        <v>3.6000000000000032E-2</v>
      </c>
      <c r="G357" s="10">
        <f t="shared" si="22"/>
        <v>0.94699999999999995</v>
      </c>
      <c r="H357">
        <f t="shared" si="23"/>
        <v>0.91099999999999992</v>
      </c>
      <c r="I357" s="7">
        <v>101.9</v>
      </c>
    </row>
    <row r="358" spans="1:9" x14ac:dyDescent="0.35">
      <c r="A358" s="10">
        <f>COUNTIF(Uniprot!$G$3:G359,"+")</f>
        <v>18</v>
      </c>
      <c r="B358" s="10">
        <f>COUNTIF(Uniprot!$G359:G$9344,"-")</f>
        <v>8985</v>
      </c>
      <c r="C358" s="10">
        <f>COUNTIF(Uniprot!$G$3:G359,"-")</f>
        <v>339</v>
      </c>
      <c r="D358">
        <f>COUNTIF(Uniprot!$G359:G$9344,"+")</f>
        <v>1</v>
      </c>
      <c r="E358" s="10">
        <f t="shared" si="20"/>
        <v>0.96399999999999997</v>
      </c>
      <c r="F358">
        <f t="shared" si="21"/>
        <v>3.6000000000000032E-2</v>
      </c>
      <c r="G358" s="10">
        <f t="shared" si="22"/>
        <v>0.94699999999999995</v>
      </c>
      <c r="H358">
        <f t="shared" si="23"/>
        <v>0.91099999999999992</v>
      </c>
      <c r="I358" s="7">
        <v>101.7</v>
      </c>
    </row>
    <row r="359" spans="1:9" x14ac:dyDescent="0.35">
      <c r="A359" s="10">
        <f>COUNTIF(Uniprot!$G$3:G360,"+")</f>
        <v>18</v>
      </c>
      <c r="B359" s="10">
        <f>COUNTIF(Uniprot!$G360:G$9344,"-")</f>
        <v>8984</v>
      </c>
      <c r="C359" s="10">
        <f>COUNTIF(Uniprot!$G$3:G360,"-")</f>
        <v>340</v>
      </c>
      <c r="D359">
        <f>COUNTIF(Uniprot!$G360:G$9344,"+")</f>
        <v>1</v>
      </c>
      <c r="E359" s="10">
        <f t="shared" si="20"/>
        <v>0.96399999999999997</v>
      </c>
      <c r="F359">
        <f t="shared" si="21"/>
        <v>3.6000000000000032E-2</v>
      </c>
      <c r="G359" s="10">
        <f t="shared" si="22"/>
        <v>0.94699999999999995</v>
      </c>
      <c r="H359">
        <f t="shared" si="23"/>
        <v>0.91099999999999992</v>
      </c>
      <c r="I359" s="7">
        <v>101.7</v>
      </c>
    </row>
    <row r="360" spans="1:9" x14ac:dyDescent="0.35">
      <c r="A360" s="10">
        <f>COUNTIF(Uniprot!$G$3:G361,"+")</f>
        <v>18</v>
      </c>
      <c r="B360" s="10">
        <f>COUNTIF(Uniprot!$G361:G$9344,"-")</f>
        <v>8983</v>
      </c>
      <c r="C360" s="10">
        <f>COUNTIF(Uniprot!$G$3:G361,"-")</f>
        <v>341</v>
      </c>
      <c r="D360">
        <f>COUNTIF(Uniprot!$G361:G$9344,"+")</f>
        <v>1</v>
      </c>
      <c r="E360" s="10">
        <f t="shared" si="20"/>
        <v>0.96299999999999997</v>
      </c>
      <c r="F360">
        <f t="shared" si="21"/>
        <v>3.7000000000000033E-2</v>
      </c>
      <c r="G360" s="10">
        <f t="shared" si="22"/>
        <v>0.94699999999999995</v>
      </c>
      <c r="H360">
        <f t="shared" si="23"/>
        <v>0.90999999999999992</v>
      </c>
      <c r="I360" s="7">
        <v>101.7</v>
      </c>
    </row>
    <row r="361" spans="1:9" x14ac:dyDescent="0.35">
      <c r="A361" s="10">
        <f>COUNTIF(Uniprot!$G$3:G362,"+")</f>
        <v>18</v>
      </c>
      <c r="B361" s="10">
        <f>COUNTIF(Uniprot!$G362:G$9344,"-")</f>
        <v>8982</v>
      </c>
      <c r="C361" s="10">
        <f>COUNTIF(Uniprot!$G$3:G362,"-")</f>
        <v>342</v>
      </c>
      <c r="D361">
        <f>COUNTIF(Uniprot!$G362:G$9344,"+")</f>
        <v>1</v>
      </c>
      <c r="E361" s="10">
        <f t="shared" si="20"/>
        <v>0.96299999999999997</v>
      </c>
      <c r="F361">
        <f t="shared" si="21"/>
        <v>3.7000000000000033E-2</v>
      </c>
      <c r="G361" s="10">
        <f t="shared" si="22"/>
        <v>0.94699999999999995</v>
      </c>
      <c r="H361">
        <f t="shared" si="23"/>
        <v>0.90999999999999992</v>
      </c>
      <c r="I361" s="7">
        <v>101.7</v>
      </c>
    </row>
    <row r="362" spans="1:9" x14ac:dyDescent="0.35">
      <c r="A362" s="10">
        <f>COUNTIF(Uniprot!$G$3:G363,"+")</f>
        <v>18</v>
      </c>
      <c r="B362" s="10">
        <f>COUNTIF(Uniprot!$G363:G$9344,"-")</f>
        <v>8981</v>
      </c>
      <c r="C362" s="10">
        <f>COUNTIF(Uniprot!$G$3:G363,"-")</f>
        <v>343</v>
      </c>
      <c r="D362">
        <f>COUNTIF(Uniprot!$G363:G$9344,"+")</f>
        <v>1</v>
      </c>
      <c r="E362" s="10">
        <f t="shared" si="20"/>
        <v>0.96299999999999997</v>
      </c>
      <c r="F362">
        <f t="shared" si="21"/>
        <v>3.7000000000000033E-2</v>
      </c>
      <c r="G362" s="10">
        <f t="shared" si="22"/>
        <v>0.94699999999999995</v>
      </c>
      <c r="H362">
        <f t="shared" si="23"/>
        <v>0.90999999999999992</v>
      </c>
      <c r="I362" s="7">
        <v>101.7</v>
      </c>
    </row>
    <row r="363" spans="1:9" x14ac:dyDescent="0.35">
      <c r="A363" s="10">
        <f>COUNTIF(Uniprot!$G$3:G364,"+")</f>
        <v>18</v>
      </c>
      <c r="B363" s="10">
        <f>COUNTIF(Uniprot!$G364:G$9344,"-")</f>
        <v>8980</v>
      </c>
      <c r="C363" s="10">
        <f>COUNTIF(Uniprot!$G$3:G364,"-")</f>
        <v>344</v>
      </c>
      <c r="D363">
        <f>COUNTIF(Uniprot!$G364:G$9344,"+")</f>
        <v>1</v>
      </c>
      <c r="E363" s="10">
        <f t="shared" si="20"/>
        <v>0.96299999999999997</v>
      </c>
      <c r="F363">
        <f t="shared" si="21"/>
        <v>3.7000000000000033E-2</v>
      </c>
      <c r="G363" s="10">
        <f t="shared" si="22"/>
        <v>0.94699999999999995</v>
      </c>
      <c r="H363">
        <f t="shared" si="23"/>
        <v>0.90999999999999992</v>
      </c>
      <c r="I363" s="7">
        <v>101.7</v>
      </c>
    </row>
    <row r="364" spans="1:9" x14ac:dyDescent="0.35">
      <c r="A364" s="10">
        <f>COUNTIF(Uniprot!$G$3:G365,"+")</f>
        <v>18</v>
      </c>
      <c r="B364" s="10">
        <f>COUNTIF(Uniprot!$G365:G$9344,"-")</f>
        <v>8979</v>
      </c>
      <c r="C364" s="10">
        <f>COUNTIF(Uniprot!$G$3:G365,"-")</f>
        <v>345</v>
      </c>
      <c r="D364">
        <f>COUNTIF(Uniprot!$G365:G$9344,"+")</f>
        <v>1</v>
      </c>
      <c r="E364" s="10">
        <f t="shared" si="20"/>
        <v>0.96299999999999997</v>
      </c>
      <c r="F364">
        <f t="shared" si="21"/>
        <v>3.7000000000000033E-2</v>
      </c>
      <c r="G364" s="10">
        <f t="shared" si="22"/>
        <v>0.94699999999999995</v>
      </c>
      <c r="H364">
        <f t="shared" si="23"/>
        <v>0.90999999999999992</v>
      </c>
      <c r="I364" s="7">
        <v>101.7</v>
      </c>
    </row>
    <row r="365" spans="1:9" x14ac:dyDescent="0.35">
      <c r="A365" s="10">
        <f>COUNTIF(Uniprot!$G$3:G366,"+")</f>
        <v>18</v>
      </c>
      <c r="B365" s="10">
        <f>COUNTIF(Uniprot!$G366:G$9344,"-")</f>
        <v>8978</v>
      </c>
      <c r="C365" s="10">
        <f>COUNTIF(Uniprot!$G$3:G366,"-")</f>
        <v>346</v>
      </c>
      <c r="D365">
        <f>COUNTIF(Uniprot!$G366:G$9344,"+")</f>
        <v>1</v>
      </c>
      <c r="E365" s="10">
        <f t="shared" si="20"/>
        <v>0.96299999999999997</v>
      </c>
      <c r="F365">
        <f t="shared" si="21"/>
        <v>3.7000000000000033E-2</v>
      </c>
      <c r="G365" s="10">
        <f t="shared" si="22"/>
        <v>0.94699999999999995</v>
      </c>
      <c r="H365">
        <f t="shared" si="23"/>
        <v>0.90999999999999992</v>
      </c>
      <c r="I365" s="7">
        <v>101.6</v>
      </c>
    </row>
    <row r="366" spans="1:9" x14ac:dyDescent="0.35">
      <c r="A366" s="10">
        <f>COUNTIF(Uniprot!$G$3:G367,"+")</f>
        <v>18</v>
      </c>
      <c r="B366" s="10">
        <f>COUNTIF(Uniprot!$G367:G$9344,"-")</f>
        <v>8977</v>
      </c>
      <c r="C366" s="10">
        <f>COUNTIF(Uniprot!$G$3:G367,"-")</f>
        <v>347</v>
      </c>
      <c r="D366">
        <f>COUNTIF(Uniprot!$G367:G$9344,"+")</f>
        <v>1</v>
      </c>
      <c r="E366" s="10">
        <f t="shared" si="20"/>
        <v>0.96299999999999997</v>
      </c>
      <c r="F366">
        <f t="shared" si="21"/>
        <v>3.7000000000000033E-2</v>
      </c>
      <c r="G366" s="10">
        <f t="shared" si="22"/>
        <v>0.94699999999999995</v>
      </c>
      <c r="H366">
        <f t="shared" si="23"/>
        <v>0.90999999999999992</v>
      </c>
      <c r="I366" s="7">
        <v>101.6</v>
      </c>
    </row>
    <row r="367" spans="1:9" x14ac:dyDescent="0.35">
      <c r="A367" s="10">
        <f>COUNTIF(Uniprot!$G$3:G368,"+")</f>
        <v>18</v>
      </c>
      <c r="B367" s="10">
        <f>COUNTIF(Uniprot!$G368:G$9344,"-")</f>
        <v>8976</v>
      </c>
      <c r="C367" s="10">
        <f>COUNTIF(Uniprot!$G$3:G368,"-")</f>
        <v>348</v>
      </c>
      <c r="D367">
        <f>COUNTIF(Uniprot!$G368:G$9344,"+")</f>
        <v>1</v>
      </c>
      <c r="E367" s="10">
        <f t="shared" si="20"/>
        <v>0.96299999999999997</v>
      </c>
      <c r="F367">
        <f t="shared" si="21"/>
        <v>3.7000000000000033E-2</v>
      </c>
      <c r="G367" s="10">
        <f t="shared" si="22"/>
        <v>0.94699999999999995</v>
      </c>
      <c r="H367">
        <f t="shared" si="23"/>
        <v>0.90999999999999992</v>
      </c>
      <c r="I367" s="7">
        <v>101.6</v>
      </c>
    </row>
    <row r="368" spans="1:9" x14ac:dyDescent="0.35">
      <c r="A368" s="10">
        <f>COUNTIF(Uniprot!$G$3:G369,"+")</f>
        <v>18</v>
      </c>
      <c r="B368" s="10">
        <f>COUNTIF(Uniprot!$G369:G$9344,"-")</f>
        <v>8975</v>
      </c>
      <c r="C368" s="10">
        <f>COUNTIF(Uniprot!$G$3:G369,"-")</f>
        <v>349</v>
      </c>
      <c r="D368">
        <f>COUNTIF(Uniprot!$G369:G$9344,"+")</f>
        <v>1</v>
      </c>
      <c r="E368" s="10">
        <f t="shared" si="20"/>
        <v>0.96299999999999997</v>
      </c>
      <c r="F368">
        <f t="shared" si="21"/>
        <v>3.7000000000000033E-2</v>
      </c>
      <c r="G368" s="10">
        <f t="shared" si="22"/>
        <v>0.94699999999999995</v>
      </c>
      <c r="H368">
        <f t="shared" si="23"/>
        <v>0.90999999999999992</v>
      </c>
      <c r="I368" s="7">
        <v>101.6</v>
      </c>
    </row>
    <row r="369" spans="1:9" x14ac:dyDescent="0.35">
      <c r="A369" s="10">
        <f>COUNTIF(Uniprot!$G$3:G370,"+")</f>
        <v>18</v>
      </c>
      <c r="B369" s="10">
        <f>COUNTIF(Uniprot!$G370:G$9344,"-")</f>
        <v>8974</v>
      </c>
      <c r="C369" s="10">
        <f>COUNTIF(Uniprot!$G$3:G370,"-")</f>
        <v>350</v>
      </c>
      <c r="D369">
        <f>COUNTIF(Uniprot!$G370:G$9344,"+")</f>
        <v>1</v>
      </c>
      <c r="E369" s="10">
        <f t="shared" si="20"/>
        <v>0.96199999999999997</v>
      </c>
      <c r="F369">
        <f t="shared" si="21"/>
        <v>3.8000000000000034E-2</v>
      </c>
      <c r="G369" s="10">
        <f t="shared" si="22"/>
        <v>0.94699999999999995</v>
      </c>
      <c r="H369">
        <f t="shared" si="23"/>
        <v>0.90899999999999992</v>
      </c>
      <c r="I369" s="7">
        <v>101.6</v>
      </c>
    </row>
    <row r="370" spans="1:9" x14ac:dyDescent="0.35">
      <c r="A370" s="10">
        <f>COUNTIF(Uniprot!$G$3:G371,"+")</f>
        <v>18</v>
      </c>
      <c r="B370" s="10">
        <f>COUNTIF(Uniprot!$G371:G$9344,"-")</f>
        <v>8973</v>
      </c>
      <c r="C370" s="10">
        <f>COUNTIF(Uniprot!$G$3:G371,"-")</f>
        <v>351</v>
      </c>
      <c r="D370">
        <f>COUNTIF(Uniprot!$G371:G$9344,"+")</f>
        <v>1</v>
      </c>
      <c r="E370" s="10">
        <f t="shared" si="20"/>
        <v>0.96199999999999997</v>
      </c>
      <c r="F370">
        <f t="shared" si="21"/>
        <v>3.8000000000000034E-2</v>
      </c>
      <c r="G370" s="10">
        <f t="shared" si="22"/>
        <v>0.94699999999999995</v>
      </c>
      <c r="H370">
        <f t="shared" si="23"/>
        <v>0.90899999999999992</v>
      </c>
      <c r="I370" s="7">
        <v>101.5</v>
      </c>
    </row>
    <row r="371" spans="1:9" x14ac:dyDescent="0.35">
      <c r="A371" s="10">
        <f>COUNTIF(Uniprot!$G$3:G372,"+")</f>
        <v>18</v>
      </c>
      <c r="B371" s="10">
        <f>COUNTIF(Uniprot!$G372:G$9344,"-")</f>
        <v>8972</v>
      </c>
      <c r="C371" s="10">
        <f>COUNTIF(Uniprot!$G$3:G372,"-")</f>
        <v>352</v>
      </c>
      <c r="D371">
        <f>COUNTIF(Uniprot!$G372:G$9344,"+")</f>
        <v>1</v>
      </c>
      <c r="E371" s="10">
        <f t="shared" si="20"/>
        <v>0.96199999999999997</v>
      </c>
      <c r="F371">
        <f t="shared" si="21"/>
        <v>3.8000000000000034E-2</v>
      </c>
      <c r="G371" s="10">
        <f t="shared" si="22"/>
        <v>0.94699999999999995</v>
      </c>
      <c r="H371">
        <f t="shared" si="23"/>
        <v>0.90899999999999992</v>
      </c>
      <c r="I371" s="7">
        <v>101.5</v>
      </c>
    </row>
    <row r="372" spans="1:9" x14ac:dyDescent="0.35">
      <c r="A372" s="10">
        <f>COUNTIF(Uniprot!$G$3:G373,"+")</f>
        <v>18</v>
      </c>
      <c r="B372" s="10">
        <f>COUNTIF(Uniprot!$G373:G$9344,"-")</f>
        <v>8971</v>
      </c>
      <c r="C372" s="10">
        <f>COUNTIF(Uniprot!$G$3:G373,"-")</f>
        <v>353</v>
      </c>
      <c r="D372">
        <f>COUNTIF(Uniprot!$G373:G$9344,"+")</f>
        <v>1</v>
      </c>
      <c r="E372" s="10">
        <f t="shared" si="20"/>
        <v>0.96199999999999997</v>
      </c>
      <c r="F372">
        <f t="shared" si="21"/>
        <v>3.8000000000000034E-2</v>
      </c>
      <c r="G372" s="10">
        <f t="shared" si="22"/>
        <v>0.94699999999999995</v>
      </c>
      <c r="H372">
        <f t="shared" si="23"/>
        <v>0.90899999999999992</v>
      </c>
      <c r="I372" s="7">
        <v>101.3</v>
      </c>
    </row>
    <row r="373" spans="1:9" x14ac:dyDescent="0.35">
      <c r="A373" s="10">
        <f>COUNTIF(Uniprot!$G$3:G374,"+")</f>
        <v>18</v>
      </c>
      <c r="B373" s="10">
        <f>COUNTIF(Uniprot!$G374:G$9344,"-")</f>
        <v>8970</v>
      </c>
      <c r="C373" s="10">
        <f>COUNTIF(Uniprot!$G$3:G374,"-")</f>
        <v>354</v>
      </c>
      <c r="D373">
        <f>COUNTIF(Uniprot!$G374:G$9344,"+")</f>
        <v>1</v>
      </c>
      <c r="E373" s="10">
        <f t="shared" si="20"/>
        <v>0.96199999999999997</v>
      </c>
      <c r="F373">
        <f t="shared" si="21"/>
        <v>3.8000000000000034E-2</v>
      </c>
      <c r="G373" s="10">
        <f t="shared" si="22"/>
        <v>0.94699999999999995</v>
      </c>
      <c r="H373">
        <f t="shared" si="23"/>
        <v>0.90899999999999992</v>
      </c>
      <c r="I373" s="7">
        <v>101.3</v>
      </c>
    </row>
    <row r="374" spans="1:9" x14ac:dyDescent="0.35">
      <c r="A374" s="10">
        <f>COUNTIF(Uniprot!$G$3:G375,"+")</f>
        <v>18</v>
      </c>
      <c r="B374" s="10">
        <f>COUNTIF(Uniprot!$G375:G$9344,"-")</f>
        <v>8969</v>
      </c>
      <c r="C374" s="10">
        <f>COUNTIF(Uniprot!$G$3:G375,"-")</f>
        <v>355</v>
      </c>
      <c r="D374">
        <f>COUNTIF(Uniprot!$G375:G$9344,"+")</f>
        <v>1</v>
      </c>
      <c r="E374" s="10">
        <f t="shared" si="20"/>
        <v>0.96199999999999997</v>
      </c>
      <c r="F374">
        <f t="shared" si="21"/>
        <v>3.8000000000000034E-2</v>
      </c>
      <c r="G374" s="10">
        <f t="shared" si="22"/>
        <v>0.94699999999999995</v>
      </c>
      <c r="H374">
        <f t="shared" si="23"/>
        <v>0.90899999999999992</v>
      </c>
      <c r="I374" s="7">
        <v>101.3</v>
      </c>
    </row>
    <row r="375" spans="1:9" x14ac:dyDescent="0.35">
      <c r="A375" s="10">
        <f>COUNTIF(Uniprot!$G$3:G376,"+")</f>
        <v>18</v>
      </c>
      <c r="B375" s="10">
        <f>COUNTIF(Uniprot!$G376:G$9344,"-")</f>
        <v>8968</v>
      </c>
      <c r="C375" s="10">
        <f>COUNTIF(Uniprot!$G$3:G376,"-")</f>
        <v>356</v>
      </c>
      <c r="D375">
        <f>COUNTIF(Uniprot!$G376:G$9344,"+")</f>
        <v>1</v>
      </c>
      <c r="E375" s="10">
        <f t="shared" si="20"/>
        <v>0.96199999999999997</v>
      </c>
      <c r="F375">
        <f t="shared" si="21"/>
        <v>3.8000000000000034E-2</v>
      </c>
      <c r="G375" s="10">
        <f t="shared" si="22"/>
        <v>0.94699999999999995</v>
      </c>
      <c r="H375">
        <f t="shared" si="23"/>
        <v>0.90899999999999992</v>
      </c>
      <c r="I375" s="7">
        <v>101.2</v>
      </c>
    </row>
    <row r="376" spans="1:9" x14ac:dyDescent="0.35">
      <c r="A376" s="10">
        <f>COUNTIF(Uniprot!$G$3:G377,"+")</f>
        <v>18</v>
      </c>
      <c r="B376" s="10">
        <f>COUNTIF(Uniprot!$G377:G$9344,"-")</f>
        <v>8967</v>
      </c>
      <c r="C376" s="10">
        <f>COUNTIF(Uniprot!$G$3:G377,"-")</f>
        <v>357</v>
      </c>
      <c r="D376">
        <f>COUNTIF(Uniprot!$G377:G$9344,"+")</f>
        <v>1</v>
      </c>
      <c r="E376" s="10">
        <f t="shared" si="20"/>
        <v>0.96199999999999997</v>
      </c>
      <c r="F376">
        <f t="shared" si="21"/>
        <v>3.8000000000000034E-2</v>
      </c>
      <c r="G376" s="10">
        <f t="shared" si="22"/>
        <v>0.94699999999999995</v>
      </c>
      <c r="H376">
        <f t="shared" si="23"/>
        <v>0.90899999999999992</v>
      </c>
      <c r="I376" s="7">
        <v>101.2</v>
      </c>
    </row>
    <row r="377" spans="1:9" x14ac:dyDescent="0.35">
      <c r="A377" s="10">
        <f>COUNTIF(Uniprot!$G$3:G378,"+")</f>
        <v>18</v>
      </c>
      <c r="B377" s="10">
        <f>COUNTIF(Uniprot!$G378:G$9344,"-")</f>
        <v>8966</v>
      </c>
      <c r="C377" s="10">
        <f>COUNTIF(Uniprot!$G$3:G378,"-")</f>
        <v>358</v>
      </c>
      <c r="D377">
        <f>COUNTIF(Uniprot!$G378:G$9344,"+")</f>
        <v>1</v>
      </c>
      <c r="E377" s="10">
        <f t="shared" si="20"/>
        <v>0.96199999999999997</v>
      </c>
      <c r="F377">
        <f t="shared" si="21"/>
        <v>3.8000000000000034E-2</v>
      </c>
      <c r="G377" s="10">
        <f t="shared" si="22"/>
        <v>0.94699999999999995</v>
      </c>
      <c r="H377">
        <f t="shared" si="23"/>
        <v>0.90899999999999992</v>
      </c>
      <c r="I377" s="7">
        <v>101.1</v>
      </c>
    </row>
    <row r="378" spans="1:9" x14ac:dyDescent="0.35">
      <c r="A378" s="10">
        <f>COUNTIF(Uniprot!$G$3:G379,"+")</f>
        <v>18</v>
      </c>
      <c r="B378" s="10">
        <f>COUNTIF(Uniprot!$G379:G$9344,"-")</f>
        <v>8965</v>
      </c>
      <c r="C378" s="10">
        <f>COUNTIF(Uniprot!$G$3:G379,"-")</f>
        <v>359</v>
      </c>
      <c r="D378">
        <f>COUNTIF(Uniprot!$G379:G$9344,"+")</f>
        <v>1</v>
      </c>
      <c r="E378" s="10">
        <f t="shared" si="20"/>
        <v>0.96099999999999997</v>
      </c>
      <c r="F378">
        <f t="shared" si="21"/>
        <v>3.9000000000000035E-2</v>
      </c>
      <c r="G378" s="10">
        <f t="shared" si="22"/>
        <v>0.94699999999999995</v>
      </c>
      <c r="H378">
        <f t="shared" si="23"/>
        <v>0.90799999999999992</v>
      </c>
      <c r="I378" s="7">
        <v>101.1</v>
      </c>
    </row>
    <row r="379" spans="1:9" x14ac:dyDescent="0.35">
      <c r="A379" s="10">
        <f>COUNTIF(Uniprot!$G$3:G380,"+")</f>
        <v>18</v>
      </c>
      <c r="B379" s="10">
        <f>COUNTIF(Uniprot!$G380:G$9344,"-")</f>
        <v>8964</v>
      </c>
      <c r="C379" s="10">
        <f>COUNTIF(Uniprot!$G$3:G380,"-")</f>
        <v>360</v>
      </c>
      <c r="D379">
        <f>COUNTIF(Uniprot!$G380:G$9344,"+")</f>
        <v>1</v>
      </c>
      <c r="E379" s="10">
        <f t="shared" si="20"/>
        <v>0.96099999999999997</v>
      </c>
      <c r="F379">
        <f t="shared" si="21"/>
        <v>3.9000000000000035E-2</v>
      </c>
      <c r="G379" s="10">
        <f t="shared" si="22"/>
        <v>0.94699999999999995</v>
      </c>
      <c r="H379">
        <f t="shared" si="23"/>
        <v>0.90799999999999992</v>
      </c>
      <c r="I379" s="7">
        <v>101.1</v>
      </c>
    </row>
    <row r="380" spans="1:9" x14ac:dyDescent="0.35">
      <c r="A380" s="10">
        <f>COUNTIF(Uniprot!$G$3:G381,"+")</f>
        <v>18</v>
      </c>
      <c r="B380" s="10">
        <f>COUNTIF(Uniprot!$G381:G$9344,"-")</f>
        <v>8963</v>
      </c>
      <c r="C380" s="10">
        <f>COUNTIF(Uniprot!$G$3:G381,"-")</f>
        <v>361</v>
      </c>
      <c r="D380">
        <f>COUNTIF(Uniprot!$G381:G$9344,"+")</f>
        <v>1</v>
      </c>
      <c r="E380" s="10">
        <f t="shared" si="20"/>
        <v>0.96099999999999997</v>
      </c>
      <c r="F380">
        <f t="shared" si="21"/>
        <v>3.9000000000000035E-2</v>
      </c>
      <c r="G380" s="10">
        <f t="shared" si="22"/>
        <v>0.94699999999999995</v>
      </c>
      <c r="H380">
        <f t="shared" si="23"/>
        <v>0.90799999999999992</v>
      </c>
      <c r="I380" s="7">
        <v>101.1</v>
      </c>
    </row>
    <row r="381" spans="1:9" x14ac:dyDescent="0.35">
      <c r="A381" s="10">
        <f>COUNTIF(Uniprot!$G$3:G382,"+")</f>
        <v>18</v>
      </c>
      <c r="B381" s="10">
        <f>COUNTIF(Uniprot!$G382:G$9344,"-")</f>
        <v>8962</v>
      </c>
      <c r="C381" s="10">
        <f>COUNTIF(Uniprot!$G$3:G382,"-")</f>
        <v>362</v>
      </c>
      <c r="D381">
        <f>COUNTIF(Uniprot!$G382:G$9344,"+")</f>
        <v>1</v>
      </c>
      <c r="E381" s="10">
        <f t="shared" si="20"/>
        <v>0.96099999999999997</v>
      </c>
      <c r="F381">
        <f t="shared" si="21"/>
        <v>3.9000000000000035E-2</v>
      </c>
      <c r="G381" s="10">
        <f t="shared" si="22"/>
        <v>0.94699999999999995</v>
      </c>
      <c r="H381">
        <f t="shared" si="23"/>
        <v>0.90799999999999992</v>
      </c>
      <c r="I381" s="7">
        <v>100.9</v>
      </c>
    </row>
    <row r="382" spans="1:9" x14ac:dyDescent="0.35">
      <c r="A382" s="10">
        <f>COUNTIF(Uniprot!$G$3:G383,"+")</f>
        <v>18</v>
      </c>
      <c r="B382" s="10">
        <f>COUNTIF(Uniprot!$G383:G$9344,"-")</f>
        <v>8961</v>
      </c>
      <c r="C382" s="10">
        <f>COUNTIF(Uniprot!$G$3:G383,"-")</f>
        <v>363</v>
      </c>
      <c r="D382">
        <f>COUNTIF(Uniprot!$G383:G$9344,"+")</f>
        <v>1</v>
      </c>
      <c r="E382" s="10">
        <f t="shared" si="20"/>
        <v>0.96099999999999997</v>
      </c>
      <c r="F382">
        <f t="shared" si="21"/>
        <v>3.9000000000000035E-2</v>
      </c>
      <c r="G382" s="10">
        <f t="shared" si="22"/>
        <v>0.94699999999999995</v>
      </c>
      <c r="H382">
        <f t="shared" si="23"/>
        <v>0.90799999999999992</v>
      </c>
      <c r="I382" s="7">
        <v>100.8</v>
      </c>
    </row>
    <row r="383" spans="1:9" x14ac:dyDescent="0.35">
      <c r="A383" s="10">
        <f>COUNTIF(Uniprot!$G$3:G384,"+")</f>
        <v>18</v>
      </c>
      <c r="B383" s="10">
        <f>COUNTIF(Uniprot!$G384:G$9344,"-")</f>
        <v>8960</v>
      </c>
      <c r="C383" s="10">
        <f>COUNTIF(Uniprot!$G$3:G384,"-")</f>
        <v>364</v>
      </c>
      <c r="D383">
        <f>COUNTIF(Uniprot!$G384:G$9344,"+")</f>
        <v>1</v>
      </c>
      <c r="E383" s="10">
        <f t="shared" si="20"/>
        <v>0.96099999999999997</v>
      </c>
      <c r="F383">
        <f t="shared" si="21"/>
        <v>3.9000000000000035E-2</v>
      </c>
      <c r="G383" s="10">
        <f t="shared" si="22"/>
        <v>0.94699999999999995</v>
      </c>
      <c r="H383">
        <f t="shared" si="23"/>
        <v>0.90799999999999992</v>
      </c>
      <c r="I383" s="7">
        <v>100.7</v>
      </c>
    </row>
    <row r="384" spans="1:9" x14ac:dyDescent="0.35">
      <c r="A384" s="10">
        <f>COUNTIF(Uniprot!$G$3:G385,"+")</f>
        <v>18</v>
      </c>
      <c r="B384" s="10">
        <f>COUNTIF(Uniprot!$G385:G$9344,"-")</f>
        <v>8959</v>
      </c>
      <c r="C384" s="10">
        <f>COUNTIF(Uniprot!$G$3:G385,"-")</f>
        <v>365</v>
      </c>
      <c r="D384">
        <f>COUNTIF(Uniprot!$G385:G$9344,"+")</f>
        <v>1</v>
      </c>
      <c r="E384" s="10">
        <f t="shared" si="20"/>
        <v>0.96099999999999997</v>
      </c>
      <c r="F384">
        <f t="shared" si="21"/>
        <v>3.9000000000000035E-2</v>
      </c>
      <c r="G384" s="10">
        <f t="shared" si="22"/>
        <v>0.94699999999999995</v>
      </c>
      <c r="H384">
        <f t="shared" si="23"/>
        <v>0.90799999999999992</v>
      </c>
      <c r="I384" s="7">
        <v>100.7</v>
      </c>
    </row>
    <row r="385" spans="1:9" x14ac:dyDescent="0.35">
      <c r="A385" s="10">
        <f>COUNTIF(Uniprot!$G$3:G386,"+")</f>
        <v>18</v>
      </c>
      <c r="B385" s="10">
        <f>COUNTIF(Uniprot!$G386:G$9344,"-")</f>
        <v>8958</v>
      </c>
      <c r="C385" s="10">
        <f>COUNTIF(Uniprot!$G$3:G386,"-")</f>
        <v>366</v>
      </c>
      <c r="D385">
        <f>COUNTIF(Uniprot!$G386:G$9344,"+")</f>
        <v>1</v>
      </c>
      <c r="E385" s="10">
        <f t="shared" si="20"/>
        <v>0.96099999999999997</v>
      </c>
      <c r="F385">
        <f t="shared" si="21"/>
        <v>3.9000000000000035E-2</v>
      </c>
      <c r="G385" s="10">
        <f t="shared" si="22"/>
        <v>0.94699999999999995</v>
      </c>
      <c r="H385">
        <f t="shared" si="23"/>
        <v>0.90799999999999992</v>
      </c>
      <c r="I385" s="7">
        <v>100.7</v>
      </c>
    </row>
    <row r="386" spans="1:9" x14ac:dyDescent="0.35">
      <c r="A386" s="10">
        <f>COUNTIF(Uniprot!$G$3:G387,"+")</f>
        <v>18</v>
      </c>
      <c r="B386" s="10">
        <f>COUNTIF(Uniprot!$G387:G$9344,"-")</f>
        <v>8957</v>
      </c>
      <c r="C386" s="10">
        <f>COUNTIF(Uniprot!$G$3:G387,"-")</f>
        <v>367</v>
      </c>
      <c r="D386">
        <f>COUNTIF(Uniprot!$G387:G$9344,"+")</f>
        <v>1</v>
      </c>
      <c r="E386" s="10">
        <f t="shared" si="20"/>
        <v>0.96099999999999997</v>
      </c>
      <c r="F386">
        <f t="shared" si="21"/>
        <v>3.9000000000000035E-2</v>
      </c>
      <c r="G386" s="10">
        <f t="shared" si="22"/>
        <v>0.94699999999999995</v>
      </c>
      <c r="H386">
        <f t="shared" si="23"/>
        <v>0.90799999999999992</v>
      </c>
      <c r="I386" s="7">
        <v>100.7</v>
      </c>
    </row>
    <row r="387" spans="1:9" x14ac:dyDescent="0.35">
      <c r="A387" s="10">
        <f>COUNTIF(Uniprot!$G$3:G388,"+")</f>
        <v>18</v>
      </c>
      <c r="B387" s="10">
        <f>COUNTIF(Uniprot!$G388:G$9344,"-")</f>
        <v>8956</v>
      </c>
      <c r="C387" s="10">
        <f>COUNTIF(Uniprot!$G$3:G388,"-")</f>
        <v>368</v>
      </c>
      <c r="D387">
        <f>COUNTIF(Uniprot!$G388:G$9344,"+")</f>
        <v>1</v>
      </c>
      <c r="E387" s="10">
        <f t="shared" ref="E387:E450" si="24">ROUND(B387/(B387+C387),3)</f>
        <v>0.96099999999999997</v>
      </c>
      <c r="F387">
        <f t="shared" ref="F387:F450" si="25">1-E387</f>
        <v>3.9000000000000035E-2</v>
      </c>
      <c r="G387" s="10">
        <f t="shared" ref="G387:G450" si="26">ROUND(A387/(A387+D387),3)</f>
        <v>0.94699999999999995</v>
      </c>
      <c r="H387">
        <f t="shared" ref="H387:H450" si="27">G387-F387</f>
        <v>0.90799999999999992</v>
      </c>
      <c r="I387" s="7">
        <v>100.7</v>
      </c>
    </row>
    <row r="388" spans="1:9" x14ac:dyDescent="0.35">
      <c r="A388" s="10">
        <f>COUNTIF(Uniprot!$G$3:G389,"+")</f>
        <v>18</v>
      </c>
      <c r="B388" s="10">
        <f>COUNTIF(Uniprot!$G389:G$9344,"-")</f>
        <v>8955</v>
      </c>
      <c r="C388" s="10">
        <f>COUNTIF(Uniprot!$G$3:G389,"-")</f>
        <v>369</v>
      </c>
      <c r="D388">
        <f>COUNTIF(Uniprot!$G389:G$9344,"+")</f>
        <v>1</v>
      </c>
      <c r="E388" s="10">
        <f t="shared" si="24"/>
        <v>0.96</v>
      </c>
      <c r="F388">
        <f t="shared" si="25"/>
        <v>4.0000000000000036E-2</v>
      </c>
      <c r="G388" s="10">
        <f t="shared" si="26"/>
        <v>0.94699999999999995</v>
      </c>
      <c r="H388">
        <f t="shared" si="27"/>
        <v>0.90699999999999992</v>
      </c>
      <c r="I388" s="7">
        <v>100.6</v>
      </c>
    </row>
    <row r="389" spans="1:9" x14ac:dyDescent="0.35">
      <c r="A389" s="10">
        <f>COUNTIF(Uniprot!$G$3:G390,"+")</f>
        <v>18</v>
      </c>
      <c r="B389" s="10">
        <f>COUNTIF(Uniprot!$G390:G$9344,"-")</f>
        <v>8954</v>
      </c>
      <c r="C389" s="10">
        <f>COUNTIF(Uniprot!$G$3:G390,"-")</f>
        <v>370</v>
      </c>
      <c r="D389">
        <f>COUNTIF(Uniprot!$G390:G$9344,"+")</f>
        <v>1</v>
      </c>
      <c r="E389" s="10">
        <f t="shared" si="24"/>
        <v>0.96</v>
      </c>
      <c r="F389">
        <f t="shared" si="25"/>
        <v>4.0000000000000036E-2</v>
      </c>
      <c r="G389" s="10">
        <f t="shared" si="26"/>
        <v>0.94699999999999995</v>
      </c>
      <c r="H389">
        <f t="shared" si="27"/>
        <v>0.90699999999999992</v>
      </c>
      <c r="I389" s="7">
        <v>100.6</v>
      </c>
    </row>
    <row r="390" spans="1:9" x14ac:dyDescent="0.35">
      <c r="A390" s="10">
        <f>COUNTIF(Uniprot!$G$3:G391,"+")</f>
        <v>18</v>
      </c>
      <c r="B390" s="10">
        <f>COUNTIF(Uniprot!$G391:G$9344,"-")</f>
        <v>8953</v>
      </c>
      <c r="C390" s="10">
        <f>COUNTIF(Uniprot!$G$3:G391,"-")</f>
        <v>371</v>
      </c>
      <c r="D390">
        <f>COUNTIF(Uniprot!$G391:G$9344,"+")</f>
        <v>1</v>
      </c>
      <c r="E390" s="10">
        <f t="shared" si="24"/>
        <v>0.96</v>
      </c>
      <c r="F390">
        <f t="shared" si="25"/>
        <v>4.0000000000000036E-2</v>
      </c>
      <c r="G390" s="10">
        <f t="shared" si="26"/>
        <v>0.94699999999999995</v>
      </c>
      <c r="H390">
        <f t="shared" si="27"/>
        <v>0.90699999999999992</v>
      </c>
      <c r="I390" s="7">
        <v>100.6</v>
      </c>
    </row>
    <row r="391" spans="1:9" x14ac:dyDescent="0.35">
      <c r="A391" s="10">
        <f>COUNTIF(Uniprot!$G$3:G392,"+")</f>
        <v>18</v>
      </c>
      <c r="B391" s="10">
        <f>COUNTIF(Uniprot!$G392:G$9344,"-")</f>
        <v>8952</v>
      </c>
      <c r="C391" s="10">
        <f>COUNTIF(Uniprot!$G$3:G392,"-")</f>
        <v>372</v>
      </c>
      <c r="D391">
        <f>COUNTIF(Uniprot!$G392:G$9344,"+")</f>
        <v>1</v>
      </c>
      <c r="E391" s="10">
        <f t="shared" si="24"/>
        <v>0.96</v>
      </c>
      <c r="F391">
        <f t="shared" si="25"/>
        <v>4.0000000000000036E-2</v>
      </c>
      <c r="G391" s="10">
        <f t="shared" si="26"/>
        <v>0.94699999999999995</v>
      </c>
      <c r="H391">
        <f t="shared" si="27"/>
        <v>0.90699999999999992</v>
      </c>
      <c r="I391" s="7">
        <v>100.6</v>
      </c>
    </row>
    <row r="392" spans="1:9" x14ac:dyDescent="0.35">
      <c r="A392" s="10">
        <f>COUNTIF(Uniprot!$G$3:G393,"+")</f>
        <v>18</v>
      </c>
      <c r="B392" s="10">
        <f>COUNTIF(Uniprot!$G393:G$9344,"-")</f>
        <v>8951</v>
      </c>
      <c r="C392" s="10">
        <f>COUNTIF(Uniprot!$G$3:G393,"-")</f>
        <v>373</v>
      </c>
      <c r="D392">
        <f>COUNTIF(Uniprot!$G393:G$9344,"+")</f>
        <v>1</v>
      </c>
      <c r="E392" s="10">
        <f t="shared" si="24"/>
        <v>0.96</v>
      </c>
      <c r="F392">
        <f t="shared" si="25"/>
        <v>4.0000000000000036E-2</v>
      </c>
      <c r="G392" s="10">
        <f t="shared" si="26"/>
        <v>0.94699999999999995</v>
      </c>
      <c r="H392">
        <f t="shared" si="27"/>
        <v>0.90699999999999992</v>
      </c>
      <c r="I392" s="7">
        <v>100.6</v>
      </c>
    </row>
    <row r="393" spans="1:9" x14ac:dyDescent="0.35">
      <c r="A393" s="10">
        <f>COUNTIF(Uniprot!$G$3:G394,"+")</f>
        <v>18</v>
      </c>
      <c r="B393" s="10">
        <f>COUNTIF(Uniprot!$G394:G$9344,"-")</f>
        <v>8950</v>
      </c>
      <c r="C393" s="10">
        <f>COUNTIF(Uniprot!$G$3:G394,"-")</f>
        <v>374</v>
      </c>
      <c r="D393">
        <f>COUNTIF(Uniprot!$G394:G$9344,"+")</f>
        <v>1</v>
      </c>
      <c r="E393" s="10">
        <f t="shared" si="24"/>
        <v>0.96</v>
      </c>
      <c r="F393">
        <f t="shared" si="25"/>
        <v>4.0000000000000036E-2</v>
      </c>
      <c r="G393" s="10">
        <f t="shared" si="26"/>
        <v>0.94699999999999995</v>
      </c>
      <c r="H393">
        <f t="shared" si="27"/>
        <v>0.90699999999999992</v>
      </c>
      <c r="I393" s="7">
        <v>100.6</v>
      </c>
    </row>
    <row r="394" spans="1:9" x14ac:dyDescent="0.35">
      <c r="A394" s="10">
        <f>COUNTIF(Uniprot!$G$3:G395,"+")</f>
        <v>18</v>
      </c>
      <c r="B394" s="10">
        <f>COUNTIF(Uniprot!$G395:G$9344,"-")</f>
        <v>8949</v>
      </c>
      <c r="C394" s="10">
        <f>COUNTIF(Uniprot!$G$3:G395,"-")</f>
        <v>375</v>
      </c>
      <c r="D394">
        <f>COUNTIF(Uniprot!$G395:G$9344,"+")</f>
        <v>1</v>
      </c>
      <c r="E394" s="10">
        <f t="shared" si="24"/>
        <v>0.96</v>
      </c>
      <c r="F394">
        <f t="shared" si="25"/>
        <v>4.0000000000000036E-2</v>
      </c>
      <c r="G394" s="10">
        <f t="shared" si="26"/>
        <v>0.94699999999999995</v>
      </c>
      <c r="H394">
        <f t="shared" si="27"/>
        <v>0.90699999999999992</v>
      </c>
      <c r="I394" s="7">
        <v>100.5</v>
      </c>
    </row>
    <row r="395" spans="1:9" x14ac:dyDescent="0.35">
      <c r="A395" s="10">
        <f>COUNTIF(Uniprot!$G$3:G396,"+")</f>
        <v>18</v>
      </c>
      <c r="B395" s="10">
        <f>COUNTIF(Uniprot!$G396:G$9344,"-")</f>
        <v>8948</v>
      </c>
      <c r="C395" s="10">
        <f>COUNTIF(Uniprot!$G$3:G396,"-")</f>
        <v>376</v>
      </c>
      <c r="D395">
        <f>COUNTIF(Uniprot!$G396:G$9344,"+")</f>
        <v>1</v>
      </c>
      <c r="E395" s="10">
        <f t="shared" si="24"/>
        <v>0.96</v>
      </c>
      <c r="F395">
        <f t="shared" si="25"/>
        <v>4.0000000000000036E-2</v>
      </c>
      <c r="G395" s="10">
        <f t="shared" si="26"/>
        <v>0.94699999999999995</v>
      </c>
      <c r="H395">
        <f t="shared" si="27"/>
        <v>0.90699999999999992</v>
      </c>
      <c r="I395" s="7">
        <v>100.5</v>
      </c>
    </row>
    <row r="396" spans="1:9" x14ac:dyDescent="0.35">
      <c r="A396" s="10">
        <f>COUNTIF(Uniprot!$G$3:G397,"+")</f>
        <v>18</v>
      </c>
      <c r="B396" s="10">
        <f>COUNTIF(Uniprot!$G397:G$9344,"-")</f>
        <v>8947</v>
      </c>
      <c r="C396" s="10">
        <f>COUNTIF(Uniprot!$G$3:G397,"-")</f>
        <v>377</v>
      </c>
      <c r="D396">
        <f>COUNTIF(Uniprot!$G397:G$9344,"+")</f>
        <v>1</v>
      </c>
      <c r="E396" s="10">
        <f t="shared" si="24"/>
        <v>0.96</v>
      </c>
      <c r="F396">
        <f t="shared" si="25"/>
        <v>4.0000000000000036E-2</v>
      </c>
      <c r="G396" s="10">
        <f t="shared" si="26"/>
        <v>0.94699999999999995</v>
      </c>
      <c r="H396">
        <f t="shared" si="27"/>
        <v>0.90699999999999992</v>
      </c>
      <c r="I396" s="7">
        <v>100.5</v>
      </c>
    </row>
    <row r="397" spans="1:9" x14ac:dyDescent="0.35">
      <c r="A397" s="10">
        <f>COUNTIF(Uniprot!$G$3:G398,"+")</f>
        <v>18</v>
      </c>
      <c r="B397" s="10">
        <f>COUNTIF(Uniprot!$G398:G$9344,"-")</f>
        <v>8946</v>
      </c>
      <c r="C397" s="10">
        <f>COUNTIF(Uniprot!$G$3:G398,"-")</f>
        <v>378</v>
      </c>
      <c r="D397">
        <f>COUNTIF(Uniprot!$G398:G$9344,"+")</f>
        <v>1</v>
      </c>
      <c r="E397" s="10">
        <f t="shared" si="24"/>
        <v>0.95899999999999996</v>
      </c>
      <c r="F397">
        <f t="shared" si="25"/>
        <v>4.1000000000000036E-2</v>
      </c>
      <c r="G397" s="10">
        <f t="shared" si="26"/>
        <v>0.94699999999999995</v>
      </c>
      <c r="H397">
        <f t="shared" si="27"/>
        <v>0.90599999999999992</v>
      </c>
      <c r="I397" s="7">
        <v>100.4</v>
      </c>
    </row>
    <row r="398" spans="1:9" x14ac:dyDescent="0.35">
      <c r="A398" s="10">
        <f>COUNTIF(Uniprot!$G$3:G399,"+")</f>
        <v>18</v>
      </c>
      <c r="B398" s="10">
        <f>COUNTIF(Uniprot!$G399:G$9344,"-")</f>
        <v>8945</v>
      </c>
      <c r="C398" s="10">
        <f>COUNTIF(Uniprot!$G$3:G399,"-")</f>
        <v>379</v>
      </c>
      <c r="D398">
        <f>COUNTIF(Uniprot!$G399:G$9344,"+")</f>
        <v>1</v>
      </c>
      <c r="E398" s="10">
        <f t="shared" si="24"/>
        <v>0.95899999999999996</v>
      </c>
      <c r="F398">
        <f t="shared" si="25"/>
        <v>4.1000000000000036E-2</v>
      </c>
      <c r="G398" s="10">
        <f t="shared" si="26"/>
        <v>0.94699999999999995</v>
      </c>
      <c r="H398">
        <f t="shared" si="27"/>
        <v>0.90599999999999992</v>
      </c>
      <c r="I398" s="7">
        <v>100.4</v>
      </c>
    </row>
    <row r="399" spans="1:9" x14ac:dyDescent="0.35">
      <c r="A399" s="10">
        <f>COUNTIF(Uniprot!$G$3:G400,"+")</f>
        <v>18</v>
      </c>
      <c r="B399" s="10">
        <f>COUNTIF(Uniprot!$G400:G$9344,"-")</f>
        <v>8944</v>
      </c>
      <c r="C399" s="10">
        <f>COUNTIF(Uniprot!$G$3:G400,"-")</f>
        <v>380</v>
      </c>
      <c r="D399">
        <f>COUNTIF(Uniprot!$G400:G$9344,"+")</f>
        <v>1</v>
      </c>
      <c r="E399" s="10">
        <f t="shared" si="24"/>
        <v>0.95899999999999996</v>
      </c>
      <c r="F399">
        <f t="shared" si="25"/>
        <v>4.1000000000000036E-2</v>
      </c>
      <c r="G399" s="10">
        <f t="shared" si="26"/>
        <v>0.94699999999999995</v>
      </c>
      <c r="H399">
        <f t="shared" si="27"/>
        <v>0.90599999999999992</v>
      </c>
      <c r="I399" s="7">
        <v>100.3</v>
      </c>
    </row>
    <row r="400" spans="1:9" x14ac:dyDescent="0.35">
      <c r="A400" s="10">
        <f>COUNTIF(Uniprot!$G$3:G401,"+")</f>
        <v>18</v>
      </c>
      <c r="B400" s="10">
        <f>COUNTIF(Uniprot!$G401:G$9344,"-")</f>
        <v>8943</v>
      </c>
      <c r="C400" s="10">
        <f>COUNTIF(Uniprot!$G$3:G401,"-")</f>
        <v>381</v>
      </c>
      <c r="D400">
        <f>COUNTIF(Uniprot!$G401:G$9344,"+")</f>
        <v>1</v>
      </c>
      <c r="E400" s="10">
        <f t="shared" si="24"/>
        <v>0.95899999999999996</v>
      </c>
      <c r="F400">
        <f t="shared" si="25"/>
        <v>4.1000000000000036E-2</v>
      </c>
      <c r="G400" s="10">
        <f t="shared" si="26"/>
        <v>0.94699999999999995</v>
      </c>
      <c r="H400">
        <f t="shared" si="27"/>
        <v>0.90599999999999992</v>
      </c>
      <c r="I400" s="7">
        <v>100.2</v>
      </c>
    </row>
    <row r="401" spans="1:9" x14ac:dyDescent="0.35">
      <c r="A401" s="10">
        <f>COUNTIF(Uniprot!$G$3:G402,"+")</f>
        <v>18</v>
      </c>
      <c r="B401" s="10">
        <f>COUNTIF(Uniprot!$G402:G$9344,"-")</f>
        <v>8942</v>
      </c>
      <c r="C401" s="10">
        <f>COUNTIF(Uniprot!$G$3:G402,"-")</f>
        <v>382</v>
      </c>
      <c r="D401">
        <f>COUNTIF(Uniprot!$G402:G$9344,"+")</f>
        <v>1</v>
      </c>
      <c r="E401" s="10">
        <f t="shared" si="24"/>
        <v>0.95899999999999996</v>
      </c>
      <c r="F401">
        <f t="shared" si="25"/>
        <v>4.1000000000000036E-2</v>
      </c>
      <c r="G401" s="10">
        <f t="shared" si="26"/>
        <v>0.94699999999999995</v>
      </c>
      <c r="H401">
        <f t="shared" si="27"/>
        <v>0.90599999999999992</v>
      </c>
      <c r="I401" s="7">
        <v>100.2</v>
      </c>
    </row>
    <row r="402" spans="1:9" x14ac:dyDescent="0.35">
      <c r="A402" s="10">
        <f>COUNTIF(Uniprot!$G$3:G403,"+")</f>
        <v>18</v>
      </c>
      <c r="B402" s="10">
        <f>COUNTIF(Uniprot!$G403:G$9344,"-")</f>
        <v>8941</v>
      </c>
      <c r="C402" s="10">
        <f>COUNTIF(Uniprot!$G$3:G403,"-")</f>
        <v>383</v>
      </c>
      <c r="D402">
        <f>COUNTIF(Uniprot!$G403:G$9344,"+")</f>
        <v>1</v>
      </c>
      <c r="E402" s="10">
        <f t="shared" si="24"/>
        <v>0.95899999999999996</v>
      </c>
      <c r="F402">
        <f t="shared" si="25"/>
        <v>4.1000000000000036E-2</v>
      </c>
      <c r="G402" s="10">
        <f t="shared" si="26"/>
        <v>0.94699999999999995</v>
      </c>
      <c r="H402">
        <f t="shared" si="27"/>
        <v>0.90599999999999992</v>
      </c>
      <c r="I402" s="7">
        <v>100.2</v>
      </c>
    </row>
    <row r="403" spans="1:9" x14ac:dyDescent="0.35">
      <c r="A403" s="10">
        <f>COUNTIF(Uniprot!$G$3:G404,"+")</f>
        <v>18</v>
      </c>
      <c r="B403" s="10">
        <f>COUNTIF(Uniprot!$G404:G$9344,"-")</f>
        <v>8940</v>
      </c>
      <c r="C403" s="10">
        <f>COUNTIF(Uniprot!$G$3:G404,"-")</f>
        <v>384</v>
      </c>
      <c r="D403">
        <f>COUNTIF(Uniprot!$G404:G$9344,"+")</f>
        <v>1</v>
      </c>
      <c r="E403" s="10">
        <f t="shared" si="24"/>
        <v>0.95899999999999996</v>
      </c>
      <c r="F403">
        <f t="shared" si="25"/>
        <v>4.1000000000000036E-2</v>
      </c>
      <c r="G403" s="10">
        <f t="shared" si="26"/>
        <v>0.94699999999999995</v>
      </c>
      <c r="H403">
        <f t="shared" si="27"/>
        <v>0.90599999999999992</v>
      </c>
      <c r="I403" s="7">
        <v>100.1</v>
      </c>
    </row>
    <row r="404" spans="1:9" x14ac:dyDescent="0.35">
      <c r="A404" s="10">
        <f>COUNTIF(Uniprot!$G$3:G405,"+")</f>
        <v>18</v>
      </c>
      <c r="B404" s="10">
        <f>COUNTIF(Uniprot!$G405:G$9344,"-")</f>
        <v>8939</v>
      </c>
      <c r="C404" s="10">
        <f>COUNTIF(Uniprot!$G$3:G405,"-")</f>
        <v>385</v>
      </c>
      <c r="D404">
        <f>COUNTIF(Uniprot!$G405:G$9344,"+")</f>
        <v>1</v>
      </c>
      <c r="E404" s="10">
        <f t="shared" si="24"/>
        <v>0.95899999999999996</v>
      </c>
      <c r="F404">
        <f t="shared" si="25"/>
        <v>4.1000000000000036E-2</v>
      </c>
      <c r="G404" s="10">
        <f t="shared" si="26"/>
        <v>0.94699999999999995</v>
      </c>
      <c r="H404">
        <f t="shared" si="27"/>
        <v>0.90599999999999992</v>
      </c>
      <c r="I404" s="7">
        <v>100.1</v>
      </c>
    </row>
    <row r="405" spans="1:9" x14ac:dyDescent="0.35">
      <c r="A405" s="10">
        <f>COUNTIF(Uniprot!$G$3:G406,"+")</f>
        <v>18</v>
      </c>
      <c r="B405" s="10">
        <f>COUNTIF(Uniprot!$G406:G$9344,"-")</f>
        <v>8938</v>
      </c>
      <c r="C405" s="10">
        <f>COUNTIF(Uniprot!$G$3:G406,"-")</f>
        <v>386</v>
      </c>
      <c r="D405">
        <f>COUNTIF(Uniprot!$G406:G$9344,"+")</f>
        <v>1</v>
      </c>
      <c r="E405" s="10">
        <f t="shared" si="24"/>
        <v>0.95899999999999996</v>
      </c>
      <c r="F405">
        <f t="shared" si="25"/>
        <v>4.1000000000000036E-2</v>
      </c>
      <c r="G405" s="10">
        <f t="shared" si="26"/>
        <v>0.94699999999999995</v>
      </c>
      <c r="H405">
        <f t="shared" si="27"/>
        <v>0.90599999999999992</v>
      </c>
      <c r="I405" s="7">
        <v>100.1</v>
      </c>
    </row>
    <row r="406" spans="1:9" x14ac:dyDescent="0.35">
      <c r="A406" s="10">
        <f>COUNTIF(Uniprot!$G$3:G407,"+")</f>
        <v>18</v>
      </c>
      <c r="B406" s="10">
        <f>COUNTIF(Uniprot!$G407:G$9344,"-")</f>
        <v>8937</v>
      </c>
      <c r="C406" s="10">
        <f>COUNTIF(Uniprot!$G$3:G407,"-")</f>
        <v>387</v>
      </c>
      <c r="D406">
        <f>COUNTIF(Uniprot!$G407:G$9344,"+")</f>
        <v>1</v>
      </c>
      <c r="E406" s="10">
        <f t="shared" si="24"/>
        <v>0.95799999999999996</v>
      </c>
      <c r="F406">
        <f t="shared" si="25"/>
        <v>4.2000000000000037E-2</v>
      </c>
      <c r="G406" s="10">
        <f t="shared" si="26"/>
        <v>0.94699999999999995</v>
      </c>
      <c r="H406">
        <f t="shared" si="27"/>
        <v>0.90499999999999992</v>
      </c>
      <c r="I406" s="7">
        <v>100.1</v>
      </c>
    </row>
    <row r="407" spans="1:9" x14ac:dyDescent="0.35">
      <c r="A407" s="10">
        <f>COUNTIF(Uniprot!$G$3:G408,"+")</f>
        <v>18</v>
      </c>
      <c r="B407" s="10">
        <f>COUNTIF(Uniprot!$G408:G$9344,"-")</f>
        <v>8936</v>
      </c>
      <c r="C407" s="10">
        <f>COUNTIF(Uniprot!$G$3:G408,"-")</f>
        <v>388</v>
      </c>
      <c r="D407">
        <f>COUNTIF(Uniprot!$G408:G$9344,"+")</f>
        <v>1</v>
      </c>
      <c r="E407" s="10">
        <f t="shared" si="24"/>
        <v>0.95799999999999996</v>
      </c>
      <c r="F407">
        <f t="shared" si="25"/>
        <v>4.2000000000000037E-2</v>
      </c>
      <c r="G407" s="10">
        <f t="shared" si="26"/>
        <v>0.94699999999999995</v>
      </c>
      <c r="H407">
        <f t="shared" si="27"/>
        <v>0.90499999999999992</v>
      </c>
      <c r="I407" s="7">
        <v>100.1</v>
      </c>
    </row>
    <row r="408" spans="1:9" x14ac:dyDescent="0.35">
      <c r="A408" s="10">
        <f>COUNTIF(Uniprot!$G$3:G409,"+")</f>
        <v>18</v>
      </c>
      <c r="B408" s="10">
        <f>COUNTIF(Uniprot!$G409:G$9344,"-")</f>
        <v>8935</v>
      </c>
      <c r="C408" s="10">
        <f>COUNTIF(Uniprot!$G$3:G409,"-")</f>
        <v>389</v>
      </c>
      <c r="D408">
        <f>COUNTIF(Uniprot!$G409:G$9344,"+")</f>
        <v>1</v>
      </c>
      <c r="E408" s="10">
        <f t="shared" si="24"/>
        <v>0.95799999999999996</v>
      </c>
      <c r="F408">
        <f t="shared" si="25"/>
        <v>4.2000000000000037E-2</v>
      </c>
      <c r="G408" s="10">
        <f t="shared" si="26"/>
        <v>0.94699999999999995</v>
      </c>
      <c r="H408">
        <f t="shared" si="27"/>
        <v>0.90499999999999992</v>
      </c>
      <c r="I408" s="7">
        <v>100.1</v>
      </c>
    </row>
    <row r="409" spans="1:9" x14ac:dyDescent="0.35">
      <c r="A409" s="10">
        <f>COUNTIF(Uniprot!$G$3:G410,"+")</f>
        <v>18</v>
      </c>
      <c r="B409" s="10">
        <f>COUNTIF(Uniprot!$G410:G$9344,"-")</f>
        <v>8934</v>
      </c>
      <c r="C409" s="10">
        <f>COUNTIF(Uniprot!$G$3:G410,"-")</f>
        <v>390</v>
      </c>
      <c r="D409">
        <f>COUNTIF(Uniprot!$G410:G$9344,"+")</f>
        <v>1</v>
      </c>
      <c r="E409" s="10">
        <f t="shared" si="24"/>
        <v>0.95799999999999996</v>
      </c>
      <c r="F409">
        <f t="shared" si="25"/>
        <v>4.2000000000000037E-2</v>
      </c>
      <c r="G409" s="10">
        <f t="shared" si="26"/>
        <v>0.94699999999999995</v>
      </c>
      <c r="H409">
        <f t="shared" si="27"/>
        <v>0.90499999999999992</v>
      </c>
      <c r="I409" s="7">
        <v>100</v>
      </c>
    </row>
    <row r="410" spans="1:9" x14ac:dyDescent="0.35">
      <c r="A410" s="10">
        <f>COUNTIF(Uniprot!$G$3:G411,"+")</f>
        <v>18</v>
      </c>
      <c r="B410" s="10">
        <f>COUNTIF(Uniprot!$G411:G$9344,"-")</f>
        <v>8933</v>
      </c>
      <c r="C410" s="10">
        <f>COUNTIF(Uniprot!$G$3:G411,"-")</f>
        <v>391</v>
      </c>
      <c r="D410">
        <f>COUNTIF(Uniprot!$G411:G$9344,"+")</f>
        <v>1</v>
      </c>
      <c r="E410" s="10">
        <f t="shared" si="24"/>
        <v>0.95799999999999996</v>
      </c>
      <c r="F410">
        <f t="shared" si="25"/>
        <v>4.2000000000000037E-2</v>
      </c>
      <c r="G410" s="10">
        <f t="shared" si="26"/>
        <v>0.94699999999999995</v>
      </c>
      <c r="H410">
        <f t="shared" si="27"/>
        <v>0.90499999999999992</v>
      </c>
      <c r="I410" s="7">
        <v>100</v>
      </c>
    </row>
    <row r="411" spans="1:9" x14ac:dyDescent="0.35">
      <c r="A411" s="10">
        <f>COUNTIF(Uniprot!$G$3:G412,"+")</f>
        <v>18</v>
      </c>
      <c r="B411" s="10">
        <f>COUNTIF(Uniprot!$G412:G$9344,"-")</f>
        <v>8932</v>
      </c>
      <c r="C411" s="10">
        <f>COUNTIF(Uniprot!$G$3:G412,"-")</f>
        <v>392</v>
      </c>
      <c r="D411">
        <f>COUNTIF(Uniprot!$G412:G$9344,"+")</f>
        <v>1</v>
      </c>
      <c r="E411" s="10">
        <f t="shared" si="24"/>
        <v>0.95799999999999996</v>
      </c>
      <c r="F411">
        <f t="shared" si="25"/>
        <v>4.2000000000000037E-2</v>
      </c>
      <c r="G411" s="10">
        <f t="shared" si="26"/>
        <v>0.94699999999999995</v>
      </c>
      <c r="H411">
        <f t="shared" si="27"/>
        <v>0.90499999999999992</v>
      </c>
      <c r="I411" s="7">
        <v>100</v>
      </c>
    </row>
    <row r="412" spans="1:9" x14ac:dyDescent="0.35">
      <c r="A412" s="10">
        <f>COUNTIF(Uniprot!$G$3:G413,"+")</f>
        <v>18</v>
      </c>
      <c r="B412" s="10">
        <f>COUNTIF(Uniprot!$G413:G$9344,"-")</f>
        <v>8931</v>
      </c>
      <c r="C412" s="10">
        <f>COUNTIF(Uniprot!$G$3:G413,"-")</f>
        <v>393</v>
      </c>
      <c r="D412">
        <f>COUNTIF(Uniprot!$G413:G$9344,"+")</f>
        <v>1</v>
      </c>
      <c r="E412" s="10">
        <f t="shared" si="24"/>
        <v>0.95799999999999996</v>
      </c>
      <c r="F412">
        <f t="shared" si="25"/>
        <v>4.2000000000000037E-2</v>
      </c>
      <c r="G412" s="10">
        <f t="shared" si="26"/>
        <v>0.94699999999999995</v>
      </c>
      <c r="H412">
        <f t="shared" si="27"/>
        <v>0.90499999999999992</v>
      </c>
      <c r="I412" s="7">
        <v>99.9</v>
      </c>
    </row>
    <row r="413" spans="1:9" x14ac:dyDescent="0.35">
      <c r="A413" s="10">
        <f>COUNTIF(Uniprot!$G$3:G414,"+")</f>
        <v>18</v>
      </c>
      <c r="B413" s="10">
        <f>COUNTIF(Uniprot!$G414:G$9344,"-")</f>
        <v>8930</v>
      </c>
      <c r="C413" s="10">
        <f>COUNTIF(Uniprot!$G$3:G414,"-")</f>
        <v>394</v>
      </c>
      <c r="D413">
        <f>COUNTIF(Uniprot!$G414:G$9344,"+")</f>
        <v>1</v>
      </c>
      <c r="E413" s="10">
        <f t="shared" si="24"/>
        <v>0.95799999999999996</v>
      </c>
      <c r="F413">
        <f t="shared" si="25"/>
        <v>4.2000000000000037E-2</v>
      </c>
      <c r="G413" s="10">
        <f t="shared" si="26"/>
        <v>0.94699999999999995</v>
      </c>
      <c r="H413">
        <f t="shared" si="27"/>
        <v>0.90499999999999992</v>
      </c>
      <c r="I413" s="7">
        <v>99.9</v>
      </c>
    </row>
    <row r="414" spans="1:9" x14ac:dyDescent="0.35">
      <c r="A414" s="10">
        <f>COUNTIF(Uniprot!$G$3:G415,"+")</f>
        <v>18</v>
      </c>
      <c r="B414" s="10">
        <f>COUNTIF(Uniprot!$G415:G$9344,"-")</f>
        <v>8929</v>
      </c>
      <c r="C414" s="10">
        <f>COUNTIF(Uniprot!$G$3:G415,"-")</f>
        <v>395</v>
      </c>
      <c r="D414">
        <f>COUNTIF(Uniprot!$G415:G$9344,"+")</f>
        <v>1</v>
      </c>
      <c r="E414" s="10">
        <f t="shared" si="24"/>
        <v>0.95799999999999996</v>
      </c>
      <c r="F414">
        <f t="shared" si="25"/>
        <v>4.2000000000000037E-2</v>
      </c>
      <c r="G414" s="10">
        <f t="shared" si="26"/>
        <v>0.94699999999999995</v>
      </c>
      <c r="H414">
        <f t="shared" si="27"/>
        <v>0.90499999999999992</v>
      </c>
      <c r="I414" s="7">
        <v>99.9</v>
      </c>
    </row>
    <row r="415" spans="1:9" x14ac:dyDescent="0.35">
      <c r="A415" s="10">
        <f>COUNTIF(Uniprot!$G$3:G416,"+")</f>
        <v>18</v>
      </c>
      <c r="B415" s="10">
        <f>COUNTIF(Uniprot!$G416:G$9344,"-")</f>
        <v>8928</v>
      </c>
      <c r="C415" s="10">
        <f>COUNTIF(Uniprot!$G$3:G416,"-")</f>
        <v>396</v>
      </c>
      <c r="D415">
        <f>COUNTIF(Uniprot!$G416:G$9344,"+")</f>
        <v>1</v>
      </c>
      <c r="E415" s="10">
        <f t="shared" si="24"/>
        <v>0.95799999999999996</v>
      </c>
      <c r="F415">
        <f t="shared" si="25"/>
        <v>4.2000000000000037E-2</v>
      </c>
      <c r="G415" s="10">
        <f t="shared" si="26"/>
        <v>0.94699999999999995</v>
      </c>
      <c r="H415">
        <f t="shared" si="27"/>
        <v>0.90499999999999992</v>
      </c>
      <c r="I415" s="7">
        <v>99.9</v>
      </c>
    </row>
    <row r="416" spans="1:9" x14ac:dyDescent="0.35">
      <c r="A416" s="10">
        <f>COUNTIF(Uniprot!$G$3:G417,"+")</f>
        <v>18</v>
      </c>
      <c r="B416" s="10">
        <f>COUNTIF(Uniprot!$G417:G$9344,"-")</f>
        <v>8927</v>
      </c>
      <c r="C416" s="10">
        <f>COUNTIF(Uniprot!$G$3:G417,"-")</f>
        <v>397</v>
      </c>
      <c r="D416">
        <f>COUNTIF(Uniprot!$G417:G$9344,"+")</f>
        <v>1</v>
      </c>
      <c r="E416" s="10">
        <f t="shared" si="24"/>
        <v>0.95699999999999996</v>
      </c>
      <c r="F416">
        <f t="shared" si="25"/>
        <v>4.3000000000000038E-2</v>
      </c>
      <c r="G416" s="10">
        <f t="shared" si="26"/>
        <v>0.94699999999999995</v>
      </c>
      <c r="H416">
        <f t="shared" si="27"/>
        <v>0.90399999999999991</v>
      </c>
      <c r="I416" s="7">
        <v>99.9</v>
      </c>
    </row>
    <row r="417" spans="1:9" x14ac:dyDescent="0.35">
      <c r="A417" s="10">
        <f>COUNTIF(Uniprot!$G$3:G418,"+")</f>
        <v>18</v>
      </c>
      <c r="B417" s="10">
        <f>COUNTIF(Uniprot!$G418:G$9344,"-")</f>
        <v>8926</v>
      </c>
      <c r="C417" s="10">
        <f>COUNTIF(Uniprot!$G$3:G418,"-")</f>
        <v>398</v>
      </c>
      <c r="D417">
        <f>COUNTIF(Uniprot!$G418:G$9344,"+")</f>
        <v>1</v>
      </c>
      <c r="E417" s="10">
        <f t="shared" si="24"/>
        <v>0.95699999999999996</v>
      </c>
      <c r="F417">
        <f t="shared" si="25"/>
        <v>4.3000000000000038E-2</v>
      </c>
      <c r="G417" s="10">
        <f t="shared" si="26"/>
        <v>0.94699999999999995</v>
      </c>
      <c r="H417">
        <f t="shared" si="27"/>
        <v>0.90399999999999991</v>
      </c>
      <c r="I417" s="7">
        <v>99.8</v>
      </c>
    </row>
    <row r="418" spans="1:9" x14ac:dyDescent="0.35">
      <c r="A418" s="10">
        <f>COUNTIF(Uniprot!$G$3:G419,"+")</f>
        <v>18</v>
      </c>
      <c r="B418" s="10">
        <f>COUNTIF(Uniprot!$G419:G$9344,"-")</f>
        <v>8925</v>
      </c>
      <c r="C418" s="10">
        <f>COUNTIF(Uniprot!$G$3:G419,"-")</f>
        <v>399</v>
      </c>
      <c r="D418">
        <f>COUNTIF(Uniprot!$G419:G$9344,"+")</f>
        <v>1</v>
      </c>
      <c r="E418" s="10">
        <f t="shared" si="24"/>
        <v>0.95699999999999996</v>
      </c>
      <c r="F418">
        <f t="shared" si="25"/>
        <v>4.3000000000000038E-2</v>
      </c>
      <c r="G418" s="10">
        <f t="shared" si="26"/>
        <v>0.94699999999999995</v>
      </c>
      <c r="H418">
        <f t="shared" si="27"/>
        <v>0.90399999999999991</v>
      </c>
      <c r="I418" s="7">
        <v>99.8</v>
      </c>
    </row>
    <row r="419" spans="1:9" x14ac:dyDescent="0.35">
      <c r="A419" s="10">
        <f>COUNTIF(Uniprot!$G$3:G420,"+")</f>
        <v>18</v>
      </c>
      <c r="B419" s="10">
        <f>COUNTIF(Uniprot!$G420:G$9344,"-")</f>
        <v>8924</v>
      </c>
      <c r="C419" s="10">
        <f>COUNTIF(Uniprot!$G$3:G420,"-")</f>
        <v>400</v>
      </c>
      <c r="D419">
        <f>COUNTIF(Uniprot!$G420:G$9344,"+")</f>
        <v>1</v>
      </c>
      <c r="E419" s="10">
        <f t="shared" si="24"/>
        <v>0.95699999999999996</v>
      </c>
      <c r="F419">
        <f t="shared" si="25"/>
        <v>4.3000000000000038E-2</v>
      </c>
      <c r="G419" s="10">
        <f t="shared" si="26"/>
        <v>0.94699999999999995</v>
      </c>
      <c r="H419">
        <f t="shared" si="27"/>
        <v>0.90399999999999991</v>
      </c>
      <c r="I419" s="7">
        <v>99.8</v>
      </c>
    </row>
    <row r="420" spans="1:9" x14ac:dyDescent="0.35">
      <c r="A420" s="10">
        <f>COUNTIF(Uniprot!$G$3:G421,"+")</f>
        <v>18</v>
      </c>
      <c r="B420" s="10">
        <f>COUNTIF(Uniprot!$G421:G$9344,"-")</f>
        <v>8923</v>
      </c>
      <c r="C420" s="10">
        <f>COUNTIF(Uniprot!$G$3:G421,"-")</f>
        <v>401</v>
      </c>
      <c r="D420">
        <f>COUNTIF(Uniprot!$G421:G$9344,"+")</f>
        <v>1</v>
      </c>
      <c r="E420" s="10">
        <f t="shared" si="24"/>
        <v>0.95699999999999996</v>
      </c>
      <c r="F420">
        <f t="shared" si="25"/>
        <v>4.3000000000000038E-2</v>
      </c>
      <c r="G420" s="10">
        <f t="shared" si="26"/>
        <v>0.94699999999999995</v>
      </c>
      <c r="H420">
        <f t="shared" si="27"/>
        <v>0.90399999999999991</v>
      </c>
      <c r="I420" s="7">
        <v>99.8</v>
      </c>
    </row>
    <row r="421" spans="1:9" x14ac:dyDescent="0.35">
      <c r="A421" s="10">
        <f>COUNTIF(Uniprot!$G$3:G422,"+")</f>
        <v>18</v>
      </c>
      <c r="B421" s="10">
        <f>COUNTIF(Uniprot!$G422:G$9344,"-")</f>
        <v>8922</v>
      </c>
      <c r="C421" s="10">
        <f>COUNTIF(Uniprot!$G$3:G422,"-")</f>
        <v>402</v>
      </c>
      <c r="D421">
        <f>COUNTIF(Uniprot!$G422:G$9344,"+")</f>
        <v>1</v>
      </c>
      <c r="E421" s="10">
        <f t="shared" si="24"/>
        <v>0.95699999999999996</v>
      </c>
      <c r="F421">
        <f t="shared" si="25"/>
        <v>4.3000000000000038E-2</v>
      </c>
      <c r="G421" s="10">
        <f t="shared" si="26"/>
        <v>0.94699999999999995</v>
      </c>
      <c r="H421">
        <f t="shared" si="27"/>
        <v>0.90399999999999991</v>
      </c>
      <c r="I421" s="7">
        <v>99.8</v>
      </c>
    </row>
    <row r="422" spans="1:9" x14ac:dyDescent="0.35">
      <c r="A422" s="10">
        <f>COUNTIF(Uniprot!$G$3:G423,"+")</f>
        <v>18</v>
      </c>
      <c r="B422" s="10">
        <f>COUNTIF(Uniprot!$G423:G$9344,"-")</f>
        <v>8921</v>
      </c>
      <c r="C422" s="10">
        <f>COUNTIF(Uniprot!$G$3:G423,"-")</f>
        <v>403</v>
      </c>
      <c r="D422">
        <f>COUNTIF(Uniprot!$G423:G$9344,"+")</f>
        <v>1</v>
      </c>
      <c r="E422" s="10">
        <f t="shared" si="24"/>
        <v>0.95699999999999996</v>
      </c>
      <c r="F422">
        <f t="shared" si="25"/>
        <v>4.3000000000000038E-2</v>
      </c>
      <c r="G422" s="10">
        <f t="shared" si="26"/>
        <v>0.94699999999999995</v>
      </c>
      <c r="H422">
        <f t="shared" si="27"/>
        <v>0.90399999999999991</v>
      </c>
      <c r="I422" s="7">
        <v>99.7</v>
      </c>
    </row>
    <row r="423" spans="1:9" x14ac:dyDescent="0.35">
      <c r="A423" s="10">
        <f>COUNTIF(Uniprot!$G$3:G424,"+")</f>
        <v>18</v>
      </c>
      <c r="B423" s="10">
        <f>COUNTIF(Uniprot!$G424:G$9344,"-")</f>
        <v>8920</v>
      </c>
      <c r="C423" s="10">
        <f>COUNTIF(Uniprot!$G$3:G424,"-")</f>
        <v>404</v>
      </c>
      <c r="D423">
        <f>COUNTIF(Uniprot!$G424:G$9344,"+")</f>
        <v>1</v>
      </c>
      <c r="E423" s="10">
        <f t="shared" si="24"/>
        <v>0.95699999999999996</v>
      </c>
      <c r="F423">
        <f t="shared" si="25"/>
        <v>4.3000000000000038E-2</v>
      </c>
      <c r="G423" s="10">
        <f t="shared" si="26"/>
        <v>0.94699999999999995</v>
      </c>
      <c r="H423">
        <f t="shared" si="27"/>
        <v>0.90399999999999991</v>
      </c>
      <c r="I423" s="7">
        <v>99.7</v>
      </c>
    </row>
    <row r="424" spans="1:9" x14ac:dyDescent="0.35">
      <c r="A424" s="10">
        <f>COUNTIF(Uniprot!$G$3:G425,"+")</f>
        <v>18</v>
      </c>
      <c r="B424" s="10">
        <f>COUNTIF(Uniprot!$G425:G$9344,"-")</f>
        <v>8919</v>
      </c>
      <c r="C424" s="10">
        <f>COUNTIF(Uniprot!$G$3:G425,"-")</f>
        <v>405</v>
      </c>
      <c r="D424">
        <f>COUNTIF(Uniprot!$G425:G$9344,"+")</f>
        <v>1</v>
      </c>
      <c r="E424" s="10">
        <f t="shared" si="24"/>
        <v>0.95699999999999996</v>
      </c>
      <c r="F424">
        <f t="shared" si="25"/>
        <v>4.3000000000000038E-2</v>
      </c>
      <c r="G424" s="10">
        <f t="shared" si="26"/>
        <v>0.94699999999999995</v>
      </c>
      <c r="H424">
        <f t="shared" si="27"/>
        <v>0.90399999999999991</v>
      </c>
      <c r="I424" s="7">
        <v>99.7</v>
      </c>
    </row>
    <row r="425" spans="1:9" x14ac:dyDescent="0.35">
      <c r="A425" s="10">
        <f>COUNTIF(Uniprot!$G$3:G426,"+")</f>
        <v>18</v>
      </c>
      <c r="B425" s="10">
        <f>COUNTIF(Uniprot!$G426:G$9344,"-")</f>
        <v>8918</v>
      </c>
      <c r="C425" s="10">
        <f>COUNTIF(Uniprot!$G$3:G426,"-")</f>
        <v>406</v>
      </c>
      <c r="D425">
        <f>COUNTIF(Uniprot!$G426:G$9344,"+")</f>
        <v>1</v>
      </c>
      <c r="E425" s="10">
        <f t="shared" si="24"/>
        <v>0.95599999999999996</v>
      </c>
      <c r="F425">
        <f t="shared" si="25"/>
        <v>4.4000000000000039E-2</v>
      </c>
      <c r="G425" s="10">
        <f t="shared" si="26"/>
        <v>0.94699999999999995</v>
      </c>
      <c r="H425">
        <f t="shared" si="27"/>
        <v>0.90299999999999991</v>
      </c>
      <c r="I425" s="7">
        <v>99.7</v>
      </c>
    </row>
    <row r="426" spans="1:9" x14ac:dyDescent="0.35">
      <c r="A426" s="10">
        <f>COUNTIF(Uniprot!$G$3:G427,"+")</f>
        <v>18</v>
      </c>
      <c r="B426" s="10">
        <f>COUNTIF(Uniprot!$G427:G$9344,"-")</f>
        <v>8917</v>
      </c>
      <c r="C426" s="10">
        <f>COUNTIF(Uniprot!$G$3:G427,"-")</f>
        <v>407</v>
      </c>
      <c r="D426">
        <f>COUNTIF(Uniprot!$G427:G$9344,"+")</f>
        <v>1</v>
      </c>
      <c r="E426" s="10">
        <f t="shared" si="24"/>
        <v>0.95599999999999996</v>
      </c>
      <c r="F426">
        <f t="shared" si="25"/>
        <v>4.4000000000000039E-2</v>
      </c>
      <c r="G426" s="10">
        <f t="shared" si="26"/>
        <v>0.94699999999999995</v>
      </c>
      <c r="H426">
        <f t="shared" si="27"/>
        <v>0.90299999999999991</v>
      </c>
      <c r="I426" s="7">
        <v>99.6</v>
      </c>
    </row>
    <row r="427" spans="1:9" x14ac:dyDescent="0.35">
      <c r="A427" s="10">
        <f>COUNTIF(Uniprot!$G$3:G428,"+")</f>
        <v>18</v>
      </c>
      <c r="B427" s="10">
        <f>COUNTIF(Uniprot!$G428:G$9344,"-")</f>
        <v>8916</v>
      </c>
      <c r="C427" s="10">
        <f>COUNTIF(Uniprot!$G$3:G428,"-")</f>
        <v>408</v>
      </c>
      <c r="D427">
        <f>COUNTIF(Uniprot!$G428:G$9344,"+")</f>
        <v>1</v>
      </c>
      <c r="E427" s="10">
        <f t="shared" si="24"/>
        <v>0.95599999999999996</v>
      </c>
      <c r="F427">
        <f t="shared" si="25"/>
        <v>4.4000000000000039E-2</v>
      </c>
      <c r="G427" s="10">
        <f t="shared" si="26"/>
        <v>0.94699999999999995</v>
      </c>
      <c r="H427">
        <f t="shared" si="27"/>
        <v>0.90299999999999991</v>
      </c>
      <c r="I427" s="7">
        <v>99.6</v>
      </c>
    </row>
    <row r="428" spans="1:9" x14ac:dyDescent="0.35">
      <c r="A428" s="10">
        <f>COUNTIF(Uniprot!$G$3:G429,"+")</f>
        <v>18</v>
      </c>
      <c r="B428" s="10">
        <f>COUNTIF(Uniprot!$G429:G$9344,"-")</f>
        <v>8915</v>
      </c>
      <c r="C428" s="10">
        <f>COUNTIF(Uniprot!$G$3:G429,"-")</f>
        <v>409</v>
      </c>
      <c r="D428">
        <f>COUNTIF(Uniprot!$G429:G$9344,"+")</f>
        <v>1</v>
      </c>
      <c r="E428" s="10">
        <f t="shared" si="24"/>
        <v>0.95599999999999996</v>
      </c>
      <c r="F428">
        <f t="shared" si="25"/>
        <v>4.4000000000000039E-2</v>
      </c>
      <c r="G428" s="10">
        <f t="shared" si="26"/>
        <v>0.94699999999999995</v>
      </c>
      <c r="H428">
        <f t="shared" si="27"/>
        <v>0.90299999999999991</v>
      </c>
      <c r="I428" s="7">
        <v>99.5</v>
      </c>
    </row>
    <row r="429" spans="1:9" x14ac:dyDescent="0.35">
      <c r="A429" s="10">
        <f>COUNTIF(Uniprot!$G$3:G430,"+")</f>
        <v>18</v>
      </c>
      <c r="B429" s="10">
        <f>COUNTIF(Uniprot!$G430:G$9344,"-")</f>
        <v>8914</v>
      </c>
      <c r="C429" s="10">
        <f>COUNTIF(Uniprot!$G$3:G430,"-")</f>
        <v>410</v>
      </c>
      <c r="D429">
        <f>COUNTIF(Uniprot!$G430:G$9344,"+")</f>
        <v>1</v>
      </c>
      <c r="E429" s="10">
        <f t="shared" si="24"/>
        <v>0.95599999999999996</v>
      </c>
      <c r="F429">
        <f t="shared" si="25"/>
        <v>4.4000000000000039E-2</v>
      </c>
      <c r="G429" s="10">
        <f t="shared" si="26"/>
        <v>0.94699999999999995</v>
      </c>
      <c r="H429">
        <f t="shared" si="27"/>
        <v>0.90299999999999991</v>
      </c>
      <c r="I429" s="7">
        <v>99.5</v>
      </c>
    </row>
    <row r="430" spans="1:9" x14ac:dyDescent="0.35">
      <c r="A430" s="10">
        <f>COUNTIF(Uniprot!$G$3:G431,"+")</f>
        <v>18</v>
      </c>
      <c r="B430" s="10">
        <f>COUNTIF(Uniprot!$G431:G$9344,"-")</f>
        <v>8913</v>
      </c>
      <c r="C430" s="10">
        <f>COUNTIF(Uniprot!$G$3:G431,"-")</f>
        <v>411</v>
      </c>
      <c r="D430">
        <f>COUNTIF(Uniprot!$G431:G$9344,"+")</f>
        <v>1</v>
      </c>
      <c r="E430" s="10">
        <f t="shared" si="24"/>
        <v>0.95599999999999996</v>
      </c>
      <c r="F430">
        <f t="shared" si="25"/>
        <v>4.4000000000000039E-2</v>
      </c>
      <c r="G430" s="10">
        <f t="shared" si="26"/>
        <v>0.94699999999999995</v>
      </c>
      <c r="H430">
        <f t="shared" si="27"/>
        <v>0.90299999999999991</v>
      </c>
      <c r="I430" s="7">
        <v>99.5</v>
      </c>
    </row>
    <row r="431" spans="1:9" x14ac:dyDescent="0.35">
      <c r="A431" s="10">
        <f>COUNTIF(Uniprot!$G$3:G432,"+")</f>
        <v>18</v>
      </c>
      <c r="B431" s="10">
        <f>COUNTIF(Uniprot!$G432:G$9344,"-")</f>
        <v>8912</v>
      </c>
      <c r="C431" s="10">
        <f>COUNTIF(Uniprot!$G$3:G432,"-")</f>
        <v>412</v>
      </c>
      <c r="D431">
        <f>COUNTIF(Uniprot!$G432:G$9344,"+")</f>
        <v>1</v>
      </c>
      <c r="E431" s="10">
        <f t="shared" si="24"/>
        <v>0.95599999999999996</v>
      </c>
      <c r="F431">
        <f t="shared" si="25"/>
        <v>4.4000000000000039E-2</v>
      </c>
      <c r="G431" s="10">
        <f t="shared" si="26"/>
        <v>0.94699999999999995</v>
      </c>
      <c r="H431">
        <f t="shared" si="27"/>
        <v>0.90299999999999991</v>
      </c>
      <c r="I431" s="7">
        <v>99.4</v>
      </c>
    </row>
    <row r="432" spans="1:9" x14ac:dyDescent="0.35">
      <c r="A432" s="10">
        <f>COUNTIF(Uniprot!$G$3:G433,"+")</f>
        <v>18</v>
      </c>
      <c r="B432" s="10">
        <f>COUNTIF(Uniprot!$G433:G$9344,"-")</f>
        <v>8911</v>
      </c>
      <c r="C432" s="10">
        <f>COUNTIF(Uniprot!$G$3:G433,"-")</f>
        <v>413</v>
      </c>
      <c r="D432">
        <f>COUNTIF(Uniprot!$G433:G$9344,"+")</f>
        <v>1</v>
      </c>
      <c r="E432" s="10">
        <f t="shared" si="24"/>
        <v>0.95599999999999996</v>
      </c>
      <c r="F432">
        <f t="shared" si="25"/>
        <v>4.4000000000000039E-2</v>
      </c>
      <c r="G432" s="10">
        <f t="shared" si="26"/>
        <v>0.94699999999999995</v>
      </c>
      <c r="H432">
        <f t="shared" si="27"/>
        <v>0.90299999999999991</v>
      </c>
      <c r="I432" s="7">
        <v>99.4</v>
      </c>
    </row>
    <row r="433" spans="1:9" x14ac:dyDescent="0.35">
      <c r="A433" s="10">
        <f>COUNTIF(Uniprot!$G$3:G434,"+")</f>
        <v>18</v>
      </c>
      <c r="B433" s="10">
        <f>COUNTIF(Uniprot!$G434:G$9344,"-")</f>
        <v>8910</v>
      </c>
      <c r="C433" s="10">
        <f>COUNTIF(Uniprot!$G$3:G434,"-")</f>
        <v>414</v>
      </c>
      <c r="D433">
        <f>COUNTIF(Uniprot!$G434:G$9344,"+")</f>
        <v>1</v>
      </c>
      <c r="E433" s="10">
        <f t="shared" si="24"/>
        <v>0.95599999999999996</v>
      </c>
      <c r="F433">
        <f t="shared" si="25"/>
        <v>4.4000000000000039E-2</v>
      </c>
      <c r="G433" s="10">
        <f t="shared" si="26"/>
        <v>0.94699999999999995</v>
      </c>
      <c r="H433">
        <f t="shared" si="27"/>
        <v>0.90299999999999991</v>
      </c>
      <c r="I433" s="7">
        <v>99.3</v>
      </c>
    </row>
    <row r="434" spans="1:9" x14ac:dyDescent="0.35">
      <c r="A434" s="10">
        <f>COUNTIF(Uniprot!$G$3:G435,"+")</f>
        <v>18</v>
      </c>
      <c r="B434" s="10">
        <f>COUNTIF(Uniprot!$G435:G$9344,"-")</f>
        <v>8909</v>
      </c>
      <c r="C434" s="10">
        <f>COUNTIF(Uniprot!$G$3:G435,"-")</f>
        <v>415</v>
      </c>
      <c r="D434">
        <f>COUNTIF(Uniprot!$G435:G$9344,"+")</f>
        <v>1</v>
      </c>
      <c r="E434" s="10">
        <f t="shared" si="24"/>
        <v>0.95499999999999996</v>
      </c>
      <c r="F434">
        <f t="shared" si="25"/>
        <v>4.500000000000004E-2</v>
      </c>
      <c r="G434" s="10">
        <f t="shared" si="26"/>
        <v>0.94699999999999995</v>
      </c>
      <c r="H434">
        <f t="shared" si="27"/>
        <v>0.90199999999999991</v>
      </c>
      <c r="I434" s="7">
        <v>99.2</v>
      </c>
    </row>
    <row r="435" spans="1:9" x14ac:dyDescent="0.35">
      <c r="A435" s="10">
        <f>COUNTIF(Uniprot!$G$3:G436,"+")</f>
        <v>18</v>
      </c>
      <c r="B435" s="10">
        <f>COUNTIF(Uniprot!$G436:G$9344,"-")</f>
        <v>8908</v>
      </c>
      <c r="C435" s="10">
        <f>COUNTIF(Uniprot!$G$3:G436,"-")</f>
        <v>416</v>
      </c>
      <c r="D435">
        <f>COUNTIF(Uniprot!$G436:G$9344,"+")</f>
        <v>1</v>
      </c>
      <c r="E435" s="10">
        <f t="shared" si="24"/>
        <v>0.95499999999999996</v>
      </c>
      <c r="F435">
        <f t="shared" si="25"/>
        <v>4.500000000000004E-2</v>
      </c>
      <c r="G435" s="10">
        <f t="shared" si="26"/>
        <v>0.94699999999999995</v>
      </c>
      <c r="H435">
        <f t="shared" si="27"/>
        <v>0.90199999999999991</v>
      </c>
      <c r="I435" s="7">
        <v>99.2</v>
      </c>
    </row>
    <row r="436" spans="1:9" x14ac:dyDescent="0.35">
      <c r="A436" s="10">
        <f>COUNTIF(Uniprot!$G$3:G437,"+")</f>
        <v>18</v>
      </c>
      <c r="B436" s="10">
        <f>COUNTIF(Uniprot!$G437:G$9344,"-")</f>
        <v>8907</v>
      </c>
      <c r="C436" s="10">
        <f>COUNTIF(Uniprot!$G$3:G437,"-")</f>
        <v>417</v>
      </c>
      <c r="D436">
        <f>COUNTIF(Uniprot!$G437:G$9344,"+")</f>
        <v>1</v>
      </c>
      <c r="E436" s="10">
        <f t="shared" si="24"/>
        <v>0.95499999999999996</v>
      </c>
      <c r="F436">
        <f t="shared" si="25"/>
        <v>4.500000000000004E-2</v>
      </c>
      <c r="G436" s="10">
        <f t="shared" si="26"/>
        <v>0.94699999999999995</v>
      </c>
      <c r="H436">
        <f t="shared" si="27"/>
        <v>0.90199999999999991</v>
      </c>
      <c r="I436" s="7">
        <v>99.2</v>
      </c>
    </row>
    <row r="437" spans="1:9" x14ac:dyDescent="0.35">
      <c r="A437" s="10">
        <f>COUNTIF(Uniprot!$G$3:G438,"+")</f>
        <v>18</v>
      </c>
      <c r="B437" s="10">
        <f>COUNTIF(Uniprot!$G438:G$9344,"-")</f>
        <v>8906</v>
      </c>
      <c r="C437" s="10">
        <f>COUNTIF(Uniprot!$G$3:G438,"-")</f>
        <v>418</v>
      </c>
      <c r="D437">
        <f>COUNTIF(Uniprot!$G438:G$9344,"+")</f>
        <v>1</v>
      </c>
      <c r="E437" s="10">
        <f t="shared" si="24"/>
        <v>0.95499999999999996</v>
      </c>
      <c r="F437">
        <f t="shared" si="25"/>
        <v>4.500000000000004E-2</v>
      </c>
      <c r="G437" s="10">
        <f t="shared" si="26"/>
        <v>0.94699999999999995</v>
      </c>
      <c r="H437">
        <f t="shared" si="27"/>
        <v>0.90199999999999991</v>
      </c>
      <c r="I437" s="7">
        <v>99.1</v>
      </c>
    </row>
    <row r="438" spans="1:9" x14ac:dyDescent="0.35">
      <c r="A438" s="10">
        <f>COUNTIF(Uniprot!$G$3:G439,"+")</f>
        <v>18</v>
      </c>
      <c r="B438" s="10">
        <f>COUNTIF(Uniprot!$G439:G$9344,"-")</f>
        <v>8905</v>
      </c>
      <c r="C438" s="10">
        <f>COUNTIF(Uniprot!$G$3:G439,"-")</f>
        <v>419</v>
      </c>
      <c r="D438">
        <f>COUNTIF(Uniprot!$G439:G$9344,"+")</f>
        <v>1</v>
      </c>
      <c r="E438" s="10">
        <f t="shared" si="24"/>
        <v>0.95499999999999996</v>
      </c>
      <c r="F438">
        <f t="shared" si="25"/>
        <v>4.500000000000004E-2</v>
      </c>
      <c r="G438" s="10">
        <f t="shared" si="26"/>
        <v>0.94699999999999995</v>
      </c>
      <c r="H438">
        <f t="shared" si="27"/>
        <v>0.90199999999999991</v>
      </c>
      <c r="I438" s="7">
        <v>99</v>
      </c>
    </row>
    <row r="439" spans="1:9" x14ac:dyDescent="0.35">
      <c r="A439" s="10">
        <f>COUNTIF(Uniprot!$G$3:G440,"+")</f>
        <v>18</v>
      </c>
      <c r="B439" s="10">
        <f>COUNTIF(Uniprot!$G440:G$9344,"-")</f>
        <v>8904</v>
      </c>
      <c r="C439" s="10">
        <f>COUNTIF(Uniprot!$G$3:G440,"-")</f>
        <v>420</v>
      </c>
      <c r="D439">
        <f>COUNTIF(Uniprot!$G440:G$9344,"+")</f>
        <v>1</v>
      </c>
      <c r="E439" s="10">
        <f t="shared" si="24"/>
        <v>0.95499999999999996</v>
      </c>
      <c r="F439">
        <f t="shared" si="25"/>
        <v>4.500000000000004E-2</v>
      </c>
      <c r="G439" s="10">
        <f t="shared" si="26"/>
        <v>0.94699999999999995</v>
      </c>
      <c r="H439">
        <f t="shared" si="27"/>
        <v>0.90199999999999991</v>
      </c>
      <c r="I439" s="7">
        <v>99</v>
      </c>
    </row>
    <row r="440" spans="1:9" x14ac:dyDescent="0.35">
      <c r="A440" s="10">
        <f>COUNTIF(Uniprot!$G$3:G441,"+")</f>
        <v>18</v>
      </c>
      <c r="B440" s="10">
        <f>COUNTIF(Uniprot!$G441:G$9344,"-")</f>
        <v>8903</v>
      </c>
      <c r="C440" s="10">
        <f>COUNTIF(Uniprot!$G$3:G441,"-")</f>
        <v>421</v>
      </c>
      <c r="D440">
        <f>COUNTIF(Uniprot!$G441:G$9344,"+")</f>
        <v>1</v>
      </c>
      <c r="E440" s="10">
        <f t="shared" si="24"/>
        <v>0.95499999999999996</v>
      </c>
      <c r="F440">
        <f t="shared" si="25"/>
        <v>4.500000000000004E-2</v>
      </c>
      <c r="G440" s="10">
        <f t="shared" si="26"/>
        <v>0.94699999999999995</v>
      </c>
      <c r="H440">
        <f t="shared" si="27"/>
        <v>0.90199999999999991</v>
      </c>
      <c r="I440" s="7">
        <v>99</v>
      </c>
    </row>
    <row r="441" spans="1:9" x14ac:dyDescent="0.35">
      <c r="A441" s="10">
        <f>COUNTIF(Uniprot!$G$3:G442,"+")</f>
        <v>18</v>
      </c>
      <c r="B441" s="10">
        <f>COUNTIF(Uniprot!$G442:G$9344,"-")</f>
        <v>8902</v>
      </c>
      <c r="C441" s="10">
        <f>COUNTIF(Uniprot!$G$3:G442,"-")</f>
        <v>422</v>
      </c>
      <c r="D441">
        <f>COUNTIF(Uniprot!$G442:G$9344,"+")</f>
        <v>1</v>
      </c>
      <c r="E441" s="10">
        <f t="shared" si="24"/>
        <v>0.95499999999999996</v>
      </c>
      <c r="F441">
        <f t="shared" si="25"/>
        <v>4.500000000000004E-2</v>
      </c>
      <c r="G441" s="10">
        <f t="shared" si="26"/>
        <v>0.94699999999999995</v>
      </c>
      <c r="H441">
        <f t="shared" si="27"/>
        <v>0.90199999999999991</v>
      </c>
      <c r="I441" s="7">
        <v>99</v>
      </c>
    </row>
    <row r="442" spans="1:9" x14ac:dyDescent="0.35">
      <c r="A442" s="10">
        <f>COUNTIF(Uniprot!$G$3:G443,"+")</f>
        <v>18</v>
      </c>
      <c r="B442" s="10">
        <f>COUNTIF(Uniprot!$G443:G$9344,"-")</f>
        <v>8901</v>
      </c>
      <c r="C442" s="10">
        <f>COUNTIF(Uniprot!$G$3:G443,"-")</f>
        <v>423</v>
      </c>
      <c r="D442">
        <f>COUNTIF(Uniprot!$G443:G$9344,"+")</f>
        <v>1</v>
      </c>
      <c r="E442" s="10">
        <f t="shared" si="24"/>
        <v>0.95499999999999996</v>
      </c>
      <c r="F442">
        <f t="shared" si="25"/>
        <v>4.500000000000004E-2</v>
      </c>
      <c r="G442" s="10">
        <f t="shared" si="26"/>
        <v>0.94699999999999995</v>
      </c>
      <c r="H442">
        <f t="shared" si="27"/>
        <v>0.90199999999999991</v>
      </c>
      <c r="I442" s="7">
        <v>98.9</v>
      </c>
    </row>
    <row r="443" spans="1:9" x14ac:dyDescent="0.35">
      <c r="A443" s="10">
        <f>COUNTIF(Uniprot!$G$3:G444,"+")</f>
        <v>18</v>
      </c>
      <c r="B443" s="10">
        <f>COUNTIF(Uniprot!$G444:G$9344,"-")</f>
        <v>8900</v>
      </c>
      <c r="C443" s="10">
        <f>COUNTIF(Uniprot!$G$3:G444,"-")</f>
        <v>424</v>
      </c>
      <c r="D443">
        <f>COUNTIF(Uniprot!$G444:G$9344,"+")</f>
        <v>1</v>
      </c>
      <c r="E443" s="10">
        <f t="shared" si="24"/>
        <v>0.95499999999999996</v>
      </c>
      <c r="F443">
        <f t="shared" si="25"/>
        <v>4.500000000000004E-2</v>
      </c>
      <c r="G443" s="10">
        <f t="shared" si="26"/>
        <v>0.94699999999999995</v>
      </c>
      <c r="H443">
        <f t="shared" si="27"/>
        <v>0.90199999999999991</v>
      </c>
      <c r="I443" s="7">
        <v>98.9</v>
      </c>
    </row>
    <row r="444" spans="1:9" x14ac:dyDescent="0.35">
      <c r="A444" s="10">
        <f>COUNTIF(Uniprot!$G$3:G445,"+")</f>
        <v>18</v>
      </c>
      <c r="B444" s="10">
        <f>COUNTIF(Uniprot!$G445:G$9344,"-")</f>
        <v>8899</v>
      </c>
      <c r="C444" s="10">
        <f>COUNTIF(Uniprot!$G$3:G445,"-")</f>
        <v>425</v>
      </c>
      <c r="D444">
        <f>COUNTIF(Uniprot!$G445:G$9344,"+")</f>
        <v>1</v>
      </c>
      <c r="E444" s="10">
        <f t="shared" si="24"/>
        <v>0.95399999999999996</v>
      </c>
      <c r="F444">
        <f t="shared" si="25"/>
        <v>4.6000000000000041E-2</v>
      </c>
      <c r="G444" s="10">
        <f t="shared" si="26"/>
        <v>0.94699999999999995</v>
      </c>
      <c r="H444">
        <f t="shared" si="27"/>
        <v>0.90099999999999991</v>
      </c>
      <c r="I444" s="7">
        <v>98.8</v>
      </c>
    </row>
    <row r="445" spans="1:9" x14ac:dyDescent="0.35">
      <c r="A445" s="10">
        <f>COUNTIF(Uniprot!$G$3:G446,"+")</f>
        <v>18</v>
      </c>
      <c r="B445" s="10">
        <f>COUNTIF(Uniprot!$G446:G$9344,"-")</f>
        <v>8898</v>
      </c>
      <c r="C445" s="10">
        <f>COUNTIF(Uniprot!$G$3:G446,"-")</f>
        <v>426</v>
      </c>
      <c r="D445">
        <f>COUNTIF(Uniprot!$G446:G$9344,"+")</f>
        <v>1</v>
      </c>
      <c r="E445" s="10">
        <f t="shared" si="24"/>
        <v>0.95399999999999996</v>
      </c>
      <c r="F445">
        <f t="shared" si="25"/>
        <v>4.6000000000000041E-2</v>
      </c>
      <c r="G445" s="10">
        <f t="shared" si="26"/>
        <v>0.94699999999999995</v>
      </c>
      <c r="H445">
        <f t="shared" si="27"/>
        <v>0.90099999999999991</v>
      </c>
      <c r="I445" s="7">
        <v>98.8</v>
      </c>
    </row>
    <row r="446" spans="1:9" x14ac:dyDescent="0.35">
      <c r="A446" s="10">
        <f>COUNTIF(Uniprot!$G$3:G447,"+")</f>
        <v>18</v>
      </c>
      <c r="B446" s="10">
        <f>COUNTIF(Uniprot!$G447:G$9344,"-")</f>
        <v>8897</v>
      </c>
      <c r="C446" s="10">
        <f>COUNTIF(Uniprot!$G$3:G447,"-")</f>
        <v>427</v>
      </c>
      <c r="D446">
        <f>COUNTIF(Uniprot!$G447:G$9344,"+")</f>
        <v>1</v>
      </c>
      <c r="E446" s="10">
        <f t="shared" si="24"/>
        <v>0.95399999999999996</v>
      </c>
      <c r="F446">
        <f t="shared" si="25"/>
        <v>4.6000000000000041E-2</v>
      </c>
      <c r="G446" s="10">
        <f t="shared" si="26"/>
        <v>0.94699999999999995</v>
      </c>
      <c r="H446">
        <f t="shared" si="27"/>
        <v>0.90099999999999991</v>
      </c>
      <c r="I446" s="7">
        <v>98.8</v>
      </c>
    </row>
    <row r="447" spans="1:9" x14ac:dyDescent="0.35">
      <c r="A447" s="10">
        <f>COUNTIF(Uniprot!$G$3:G448,"+")</f>
        <v>18</v>
      </c>
      <c r="B447" s="10">
        <f>COUNTIF(Uniprot!$G448:G$9344,"-")</f>
        <v>8896</v>
      </c>
      <c r="C447" s="10">
        <f>COUNTIF(Uniprot!$G$3:G448,"-")</f>
        <v>428</v>
      </c>
      <c r="D447">
        <f>COUNTIF(Uniprot!$G448:G$9344,"+")</f>
        <v>1</v>
      </c>
      <c r="E447" s="10">
        <f t="shared" si="24"/>
        <v>0.95399999999999996</v>
      </c>
      <c r="F447">
        <f t="shared" si="25"/>
        <v>4.6000000000000041E-2</v>
      </c>
      <c r="G447" s="10">
        <f t="shared" si="26"/>
        <v>0.94699999999999995</v>
      </c>
      <c r="H447">
        <f t="shared" si="27"/>
        <v>0.90099999999999991</v>
      </c>
      <c r="I447" s="7">
        <v>98.7</v>
      </c>
    </row>
    <row r="448" spans="1:9" x14ac:dyDescent="0.35">
      <c r="A448" s="10">
        <f>COUNTIF(Uniprot!$G$3:G449,"+")</f>
        <v>18</v>
      </c>
      <c r="B448" s="10">
        <f>COUNTIF(Uniprot!$G449:G$9344,"-")</f>
        <v>8895</v>
      </c>
      <c r="C448" s="10">
        <f>COUNTIF(Uniprot!$G$3:G449,"-")</f>
        <v>429</v>
      </c>
      <c r="D448">
        <f>COUNTIF(Uniprot!$G449:G$9344,"+")</f>
        <v>1</v>
      </c>
      <c r="E448" s="10">
        <f t="shared" si="24"/>
        <v>0.95399999999999996</v>
      </c>
      <c r="F448">
        <f t="shared" si="25"/>
        <v>4.6000000000000041E-2</v>
      </c>
      <c r="G448" s="10">
        <f t="shared" si="26"/>
        <v>0.94699999999999995</v>
      </c>
      <c r="H448">
        <f t="shared" si="27"/>
        <v>0.90099999999999991</v>
      </c>
      <c r="I448" s="7">
        <v>98.6</v>
      </c>
    </row>
    <row r="449" spans="1:9" x14ac:dyDescent="0.35">
      <c r="A449" s="10">
        <f>COUNTIF(Uniprot!$G$3:G450,"+")</f>
        <v>18</v>
      </c>
      <c r="B449" s="10">
        <f>COUNTIF(Uniprot!$G450:G$9344,"-")</f>
        <v>8894</v>
      </c>
      <c r="C449" s="10">
        <f>COUNTIF(Uniprot!$G$3:G450,"-")</f>
        <v>430</v>
      </c>
      <c r="D449">
        <f>COUNTIF(Uniprot!$G450:G$9344,"+")</f>
        <v>1</v>
      </c>
      <c r="E449" s="10">
        <f t="shared" si="24"/>
        <v>0.95399999999999996</v>
      </c>
      <c r="F449">
        <f t="shared" si="25"/>
        <v>4.6000000000000041E-2</v>
      </c>
      <c r="G449" s="10">
        <f t="shared" si="26"/>
        <v>0.94699999999999995</v>
      </c>
      <c r="H449">
        <f t="shared" si="27"/>
        <v>0.90099999999999991</v>
      </c>
      <c r="I449" s="7">
        <v>98.6</v>
      </c>
    </row>
    <row r="450" spans="1:9" x14ac:dyDescent="0.35">
      <c r="A450" s="10">
        <f>COUNTIF(Uniprot!$G$3:G451,"+")</f>
        <v>18</v>
      </c>
      <c r="B450" s="10">
        <f>COUNTIF(Uniprot!$G451:G$9344,"-")</f>
        <v>8893</v>
      </c>
      <c r="C450" s="10">
        <f>COUNTIF(Uniprot!$G$3:G451,"-")</f>
        <v>431</v>
      </c>
      <c r="D450">
        <f>COUNTIF(Uniprot!$G451:G$9344,"+")</f>
        <v>1</v>
      </c>
      <c r="E450" s="10">
        <f t="shared" si="24"/>
        <v>0.95399999999999996</v>
      </c>
      <c r="F450">
        <f t="shared" si="25"/>
        <v>4.6000000000000041E-2</v>
      </c>
      <c r="G450" s="10">
        <f t="shared" si="26"/>
        <v>0.94699999999999995</v>
      </c>
      <c r="H450">
        <f t="shared" si="27"/>
        <v>0.90099999999999991</v>
      </c>
      <c r="I450" s="7">
        <v>98.6</v>
      </c>
    </row>
    <row r="451" spans="1:9" x14ac:dyDescent="0.35">
      <c r="A451" s="10">
        <f>COUNTIF(Uniprot!$G$3:G452,"+")</f>
        <v>18</v>
      </c>
      <c r="B451" s="10">
        <f>COUNTIF(Uniprot!$G452:G$9344,"-")</f>
        <v>8892</v>
      </c>
      <c r="C451" s="10">
        <f>COUNTIF(Uniprot!$G$3:G452,"-")</f>
        <v>432</v>
      </c>
      <c r="D451">
        <f>COUNTIF(Uniprot!$G452:G$9344,"+")</f>
        <v>1</v>
      </c>
      <c r="E451" s="10">
        <f t="shared" ref="E451:E514" si="28">ROUND(B451/(B451+C451),3)</f>
        <v>0.95399999999999996</v>
      </c>
      <c r="F451">
        <f t="shared" ref="F451:F514" si="29">1-E451</f>
        <v>4.6000000000000041E-2</v>
      </c>
      <c r="G451" s="10">
        <f t="shared" ref="G451:G514" si="30">ROUND(A451/(A451+D451),3)</f>
        <v>0.94699999999999995</v>
      </c>
      <c r="H451">
        <f t="shared" ref="H451:H514" si="31">G451-F451</f>
        <v>0.90099999999999991</v>
      </c>
      <c r="I451" s="7">
        <v>98.5</v>
      </c>
    </row>
    <row r="452" spans="1:9" x14ac:dyDescent="0.35">
      <c r="A452" s="10">
        <f>COUNTIF(Uniprot!$G$3:G453,"+")</f>
        <v>18</v>
      </c>
      <c r="B452" s="10">
        <f>COUNTIF(Uniprot!$G453:G$9344,"-")</f>
        <v>8891</v>
      </c>
      <c r="C452" s="10">
        <f>COUNTIF(Uniprot!$G$3:G453,"-")</f>
        <v>433</v>
      </c>
      <c r="D452">
        <f>COUNTIF(Uniprot!$G453:G$9344,"+")</f>
        <v>1</v>
      </c>
      <c r="E452" s="10">
        <f t="shared" si="28"/>
        <v>0.95399999999999996</v>
      </c>
      <c r="F452">
        <f t="shared" si="29"/>
        <v>4.6000000000000041E-2</v>
      </c>
      <c r="G452" s="10">
        <f t="shared" si="30"/>
        <v>0.94699999999999995</v>
      </c>
      <c r="H452">
        <f t="shared" si="31"/>
        <v>0.90099999999999991</v>
      </c>
      <c r="I452" s="7">
        <v>98.4</v>
      </c>
    </row>
    <row r="453" spans="1:9" x14ac:dyDescent="0.35">
      <c r="A453" s="10">
        <f>COUNTIF(Uniprot!$G$3:G454,"+")</f>
        <v>18</v>
      </c>
      <c r="B453" s="10">
        <f>COUNTIF(Uniprot!$G454:G$9344,"-")</f>
        <v>8890</v>
      </c>
      <c r="C453" s="10">
        <f>COUNTIF(Uniprot!$G$3:G454,"-")</f>
        <v>434</v>
      </c>
      <c r="D453">
        <f>COUNTIF(Uniprot!$G454:G$9344,"+")</f>
        <v>1</v>
      </c>
      <c r="E453" s="10">
        <f t="shared" si="28"/>
        <v>0.95299999999999996</v>
      </c>
      <c r="F453">
        <f t="shared" si="29"/>
        <v>4.7000000000000042E-2</v>
      </c>
      <c r="G453" s="10">
        <f t="shared" si="30"/>
        <v>0.94699999999999995</v>
      </c>
      <c r="H453">
        <f t="shared" si="31"/>
        <v>0.89999999999999991</v>
      </c>
      <c r="I453" s="7">
        <v>98.4</v>
      </c>
    </row>
    <row r="454" spans="1:9" x14ac:dyDescent="0.35">
      <c r="A454" s="10">
        <f>COUNTIF(Uniprot!$G$3:G455,"+")</f>
        <v>18</v>
      </c>
      <c r="B454" s="10">
        <f>COUNTIF(Uniprot!$G455:G$9344,"-")</f>
        <v>8889</v>
      </c>
      <c r="C454" s="10">
        <f>COUNTIF(Uniprot!$G$3:G455,"-")</f>
        <v>435</v>
      </c>
      <c r="D454">
        <f>COUNTIF(Uniprot!$G455:G$9344,"+")</f>
        <v>1</v>
      </c>
      <c r="E454" s="10">
        <f t="shared" si="28"/>
        <v>0.95299999999999996</v>
      </c>
      <c r="F454">
        <f t="shared" si="29"/>
        <v>4.7000000000000042E-2</v>
      </c>
      <c r="G454" s="10">
        <f t="shared" si="30"/>
        <v>0.94699999999999995</v>
      </c>
      <c r="H454">
        <f t="shared" si="31"/>
        <v>0.89999999999999991</v>
      </c>
      <c r="I454" s="7">
        <v>98.3</v>
      </c>
    </row>
    <row r="455" spans="1:9" x14ac:dyDescent="0.35">
      <c r="A455" s="10">
        <f>COUNTIF(Uniprot!$G$3:G456,"+")</f>
        <v>18</v>
      </c>
      <c r="B455" s="10">
        <f>COUNTIF(Uniprot!$G456:G$9344,"-")</f>
        <v>8888</v>
      </c>
      <c r="C455" s="10">
        <f>COUNTIF(Uniprot!$G$3:G456,"-")</f>
        <v>436</v>
      </c>
      <c r="D455">
        <f>COUNTIF(Uniprot!$G456:G$9344,"+")</f>
        <v>1</v>
      </c>
      <c r="E455" s="10">
        <f t="shared" si="28"/>
        <v>0.95299999999999996</v>
      </c>
      <c r="F455">
        <f t="shared" si="29"/>
        <v>4.7000000000000042E-2</v>
      </c>
      <c r="G455" s="10">
        <f t="shared" si="30"/>
        <v>0.94699999999999995</v>
      </c>
      <c r="H455">
        <f t="shared" si="31"/>
        <v>0.89999999999999991</v>
      </c>
      <c r="I455" s="7">
        <v>98.3</v>
      </c>
    </row>
    <row r="456" spans="1:9" x14ac:dyDescent="0.35">
      <c r="A456" s="10">
        <f>COUNTIF(Uniprot!$G$3:G457,"+")</f>
        <v>18</v>
      </c>
      <c r="B456" s="10">
        <f>COUNTIF(Uniprot!$G457:G$9344,"-")</f>
        <v>8887</v>
      </c>
      <c r="C456" s="10">
        <f>COUNTIF(Uniprot!$G$3:G457,"-")</f>
        <v>437</v>
      </c>
      <c r="D456">
        <f>COUNTIF(Uniprot!$G457:G$9344,"+")</f>
        <v>1</v>
      </c>
      <c r="E456" s="10">
        <f t="shared" si="28"/>
        <v>0.95299999999999996</v>
      </c>
      <c r="F456">
        <f t="shared" si="29"/>
        <v>4.7000000000000042E-2</v>
      </c>
      <c r="G456" s="10">
        <f t="shared" si="30"/>
        <v>0.94699999999999995</v>
      </c>
      <c r="H456">
        <f t="shared" si="31"/>
        <v>0.89999999999999991</v>
      </c>
      <c r="I456" s="7">
        <v>98.3</v>
      </c>
    </row>
    <row r="457" spans="1:9" x14ac:dyDescent="0.35">
      <c r="A457" s="10">
        <f>COUNTIF(Uniprot!$G$3:G458,"+")</f>
        <v>18</v>
      </c>
      <c r="B457" s="10">
        <f>COUNTIF(Uniprot!$G458:G$9344,"-")</f>
        <v>8886</v>
      </c>
      <c r="C457" s="10">
        <f>COUNTIF(Uniprot!$G$3:G458,"-")</f>
        <v>438</v>
      </c>
      <c r="D457">
        <f>COUNTIF(Uniprot!$G458:G$9344,"+")</f>
        <v>1</v>
      </c>
      <c r="E457" s="10">
        <f t="shared" si="28"/>
        <v>0.95299999999999996</v>
      </c>
      <c r="F457">
        <f t="shared" si="29"/>
        <v>4.7000000000000042E-2</v>
      </c>
      <c r="G457" s="10">
        <f t="shared" si="30"/>
        <v>0.94699999999999995</v>
      </c>
      <c r="H457">
        <f t="shared" si="31"/>
        <v>0.89999999999999991</v>
      </c>
      <c r="I457" s="7">
        <v>98.2</v>
      </c>
    </row>
    <row r="458" spans="1:9" x14ac:dyDescent="0.35">
      <c r="A458" s="10">
        <f>COUNTIF(Uniprot!$G$3:G459,"+")</f>
        <v>18</v>
      </c>
      <c r="B458" s="10">
        <f>COUNTIF(Uniprot!$G459:G$9344,"-")</f>
        <v>8885</v>
      </c>
      <c r="C458" s="10">
        <f>COUNTIF(Uniprot!$G$3:G459,"-")</f>
        <v>439</v>
      </c>
      <c r="D458">
        <f>COUNTIF(Uniprot!$G459:G$9344,"+")</f>
        <v>1</v>
      </c>
      <c r="E458" s="10">
        <f t="shared" si="28"/>
        <v>0.95299999999999996</v>
      </c>
      <c r="F458">
        <f t="shared" si="29"/>
        <v>4.7000000000000042E-2</v>
      </c>
      <c r="G458" s="10">
        <f t="shared" si="30"/>
        <v>0.94699999999999995</v>
      </c>
      <c r="H458">
        <f t="shared" si="31"/>
        <v>0.89999999999999991</v>
      </c>
      <c r="I458" s="7">
        <v>98.2</v>
      </c>
    </row>
    <row r="459" spans="1:9" x14ac:dyDescent="0.35">
      <c r="A459" s="10">
        <f>COUNTIF(Uniprot!$G$3:G460,"+")</f>
        <v>18</v>
      </c>
      <c r="B459" s="10">
        <f>COUNTIF(Uniprot!$G460:G$9344,"-")</f>
        <v>8884</v>
      </c>
      <c r="C459" s="10">
        <f>COUNTIF(Uniprot!$G$3:G460,"-")</f>
        <v>440</v>
      </c>
      <c r="D459">
        <f>COUNTIF(Uniprot!$G460:G$9344,"+")</f>
        <v>1</v>
      </c>
      <c r="E459" s="10">
        <f t="shared" si="28"/>
        <v>0.95299999999999996</v>
      </c>
      <c r="F459">
        <f t="shared" si="29"/>
        <v>4.7000000000000042E-2</v>
      </c>
      <c r="G459" s="10">
        <f t="shared" si="30"/>
        <v>0.94699999999999995</v>
      </c>
      <c r="H459">
        <f t="shared" si="31"/>
        <v>0.89999999999999991</v>
      </c>
      <c r="I459" s="7">
        <v>98.2</v>
      </c>
    </row>
    <row r="460" spans="1:9" x14ac:dyDescent="0.35">
      <c r="A460" s="10">
        <f>COUNTIF(Uniprot!$G$3:G461,"+")</f>
        <v>18</v>
      </c>
      <c r="B460" s="10">
        <f>COUNTIF(Uniprot!$G461:G$9344,"-")</f>
        <v>8883</v>
      </c>
      <c r="C460" s="10">
        <f>COUNTIF(Uniprot!$G$3:G461,"-")</f>
        <v>441</v>
      </c>
      <c r="D460">
        <f>COUNTIF(Uniprot!$G461:G$9344,"+")</f>
        <v>1</v>
      </c>
      <c r="E460" s="10">
        <f t="shared" si="28"/>
        <v>0.95299999999999996</v>
      </c>
      <c r="F460">
        <f t="shared" si="29"/>
        <v>4.7000000000000042E-2</v>
      </c>
      <c r="G460" s="10">
        <f t="shared" si="30"/>
        <v>0.94699999999999995</v>
      </c>
      <c r="H460">
        <f t="shared" si="31"/>
        <v>0.89999999999999991</v>
      </c>
      <c r="I460" s="7">
        <v>98.1</v>
      </c>
    </row>
    <row r="461" spans="1:9" x14ac:dyDescent="0.35">
      <c r="A461" s="10">
        <f>COUNTIF(Uniprot!$G$3:G462,"+")</f>
        <v>18</v>
      </c>
      <c r="B461" s="10">
        <f>COUNTIF(Uniprot!$G462:G$9344,"-")</f>
        <v>8882</v>
      </c>
      <c r="C461" s="10">
        <f>COUNTIF(Uniprot!$G$3:G462,"-")</f>
        <v>442</v>
      </c>
      <c r="D461">
        <f>COUNTIF(Uniprot!$G462:G$9344,"+")</f>
        <v>1</v>
      </c>
      <c r="E461" s="10">
        <f t="shared" si="28"/>
        <v>0.95299999999999996</v>
      </c>
      <c r="F461">
        <f t="shared" si="29"/>
        <v>4.7000000000000042E-2</v>
      </c>
      <c r="G461" s="10">
        <f t="shared" si="30"/>
        <v>0.94699999999999995</v>
      </c>
      <c r="H461">
        <f t="shared" si="31"/>
        <v>0.89999999999999991</v>
      </c>
      <c r="I461" s="7">
        <v>98.1</v>
      </c>
    </row>
    <row r="462" spans="1:9" x14ac:dyDescent="0.35">
      <c r="A462" s="10">
        <f>COUNTIF(Uniprot!$G$3:G463,"+")</f>
        <v>18</v>
      </c>
      <c r="B462" s="10">
        <f>COUNTIF(Uniprot!$G463:G$9344,"-")</f>
        <v>8881</v>
      </c>
      <c r="C462" s="10">
        <f>COUNTIF(Uniprot!$G$3:G463,"-")</f>
        <v>443</v>
      </c>
      <c r="D462">
        <f>COUNTIF(Uniprot!$G463:G$9344,"+")</f>
        <v>1</v>
      </c>
      <c r="E462" s="10">
        <f t="shared" si="28"/>
        <v>0.95199999999999996</v>
      </c>
      <c r="F462">
        <f t="shared" si="29"/>
        <v>4.8000000000000043E-2</v>
      </c>
      <c r="G462" s="10">
        <f t="shared" si="30"/>
        <v>0.94699999999999995</v>
      </c>
      <c r="H462">
        <f t="shared" si="31"/>
        <v>0.89899999999999991</v>
      </c>
      <c r="I462" s="7">
        <v>98</v>
      </c>
    </row>
    <row r="463" spans="1:9" x14ac:dyDescent="0.35">
      <c r="A463" s="10">
        <f>COUNTIF(Uniprot!$G$3:G464,"+")</f>
        <v>18</v>
      </c>
      <c r="B463" s="10">
        <f>COUNTIF(Uniprot!$G464:G$9344,"-")</f>
        <v>8880</v>
      </c>
      <c r="C463" s="10">
        <f>COUNTIF(Uniprot!$G$3:G464,"-")</f>
        <v>444</v>
      </c>
      <c r="D463">
        <f>COUNTIF(Uniprot!$G464:G$9344,"+")</f>
        <v>1</v>
      </c>
      <c r="E463" s="10">
        <f t="shared" si="28"/>
        <v>0.95199999999999996</v>
      </c>
      <c r="F463">
        <f t="shared" si="29"/>
        <v>4.8000000000000043E-2</v>
      </c>
      <c r="G463" s="10">
        <f t="shared" si="30"/>
        <v>0.94699999999999995</v>
      </c>
      <c r="H463">
        <f t="shared" si="31"/>
        <v>0.89899999999999991</v>
      </c>
      <c r="I463" s="7">
        <v>97.8</v>
      </c>
    </row>
    <row r="464" spans="1:9" x14ac:dyDescent="0.35">
      <c r="A464" s="10">
        <f>COUNTIF(Uniprot!$G$3:G465,"+")</f>
        <v>18</v>
      </c>
      <c r="B464" s="10">
        <f>COUNTIF(Uniprot!$G465:G$9344,"-")</f>
        <v>8879</v>
      </c>
      <c r="C464" s="10">
        <f>COUNTIF(Uniprot!$G$3:G465,"-")</f>
        <v>445</v>
      </c>
      <c r="D464">
        <f>COUNTIF(Uniprot!$G465:G$9344,"+")</f>
        <v>1</v>
      </c>
      <c r="E464" s="10">
        <f t="shared" si="28"/>
        <v>0.95199999999999996</v>
      </c>
      <c r="F464">
        <f t="shared" si="29"/>
        <v>4.8000000000000043E-2</v>
      </c>
      <c r="G464" s="10">
        <f t="shared" si="30"/>
        <v>0.94699999999999995</v>
      </c>
      <c r="H464">
        <f t="shared" si="31"/>
        <v>0.89899999999999991</v>
      </c>
      <c r="I464" s="7">
        <v>97.8</v>
      </c>
    </row>
    <row r="465" spans="1:9" x14ac:dyDescent="0.35">
      <c r="A465" s="10">
        <f>COUNTIF(Uniprot!$G$3:G466,"+")</f>
        <v>18</v>
      </c>
      <c r="B465" s="10">
        <f>COUNTIF(Uniprot!$G466:G$9344,"-")</f>
        <v>8878</v>
      </c>
      <c r="C465" s="10">
        <f>COUNTIF(Uniprot!$G$3:G466,"-")</f>
        <v>446</v>
      </c>
      <c r="D465">
        <f>COUNTIF(Uniprot!$G466:G$9344,"+")</f>
        <v>1</v>
      </c>
      <c r="E465" s="10">
        <f t="shared" si="28"/>
        <v>0.95199999999999996</v>
      </c>
      <c r="F465">
        <f t="shared" si="29"/>
        <v>4.8000000000000043E-2</v>
      </c>
      <c r="G465" s="10">
        <f t="shared" si="30"/>
        <v>0.94699999999999995</v>
      </c>
      <c r="H465">
        <f t="shared" si="31"/>
        <v>0.89899999999999991</v>
      </c>
      <c r="I465" s="7">
        <v>97.8</v>
      </c>
    </row>
    <row r="466" spans="1:9" x14ac:dyDescent="0.35">
      <c r="A466" s="10">
        <f>COUNTIF(Uniprot!$G$3:G467,"+")</f>
        <v>18</v>
      </c>
      <c r="B466" s="10">
        <f>COUNTIF(Uniprot!$G467:G$9344,"-")</f>
        <v>8877</v>
      </c>
      <c r="C466" s="10">
        <f>COUNTIF(Uniprot!$G$3:G467,"-")</f>
        <v>447</v>
      </c>
      <c r="D466">
        <f>COUNTIF(Uniprot!$G467:G$9344,"+")</f>
        <v>1</v>
      </c>
      <c r="E466" s="10">
        <f t="shared" si="28"/>
        <v>0.95199999999999996</v>
      </c>
      <c r="F466">
        <f t="shared" si="29"/>
        <v>4.8000000000000043E-2</v>
      </c>
      <c r="G466" s="10">
        <f t="shared" si="30"/>
        <v>0.94699999999999995</v>
      </c>
      <c r="H466">
        <f t="shared" si="31"/>
        <v>0.89899999999999991</v>
      </c>
      <c r="I466" s="7">
        <v>97.7</v>
      </c>
    </row>
    <row r="467" spans="1:9" x14ac:dyDescent="0.35">
      <c r="A467" s="10">
        <f>COUNTIF(Uniprot!$G$3:G468,"+")</f>
        <v>18</v>
      </c>
      <c r="B467" s="10">
        <f>COUNTIF(Uniprot!$G468:G$9344,"-")</f>
        <v>8876</v>
      </c>
      <c r="C467" s="10">
        <f>COUNTIF(Uniprot!$G$3:G468,"-")</f>
        <v>448</v>
      </c>
      <c r="D467">
        <f>COUNTIF(Uniprot!$G468:G$9344,"+")</f>
        <v>1</v>
      </c>
      <c r="E467" s="10">
        <f t="shared" si="28"/>
        <v>0.95199999999999996</v>
      </c>
      <c r="F467">
        <f t="shared" si="29"/>
        <v>4.8000000000000043E-2</v>
      </c>
      <c r="G467" s="10">
        <f t="shared" si="30"/>
        <v>0.94699999999999995</v>
      </c>
      <c r="H467">
        <f t="shared" si="31"/>
        <v>0.89899999999999991</v>
      </c>
      <c r="I467" s="7">
        <v>97.6</v>
      </c>
    </row>
    <row r="468" spans="1:9" x14ac:dyDescent="0.35">
      <c r="A468" s="10">
        <f>COUNTIF(Uniprot!$G$3:G469,"+")</f>
        <v>18</v>
      </c>
      <c r="B468" s="10">
        <f>COUNTIF(Uniprot!$G469:G$9344,"-")</f>
        <v>8875</v>
      </c>
      <c r="C468" s="10">
        <f>COUNTIF(Uniprot!$G$3:G469,"-")</f>
        <v>449</v>
      </c>
      <c r="D468">
        <f>COUNTIF(Uniprot!$G469:G$9344,"+")</f>
        <v>1</v>
      </c>
      <c r="E468" s="10">
        <f t="shared" si="28"/>
        <v>0.95199999999999996</v>
      </c>
      <c r="F468">
        <f t="shared" si="29"/>
        <v>4.8000000000000043E-2</v>
      </c>
      <c r="G468" s="10">
        <f t="shared" si="30"/>
        <v>0.94699999999999995</v>
      </c>
      <c r="H468">
        <f t="shared" si="31"/>
        <v>0.89899999999999991</v>
      </c>
      <c r="I468" s="7">
        <v>97.5</v>
      </c>
    </row>
    <row r="469" spans="1:9" x14ac:dyDescent="0.35">
      <c r="A469" s="10">
        <f>COUNTIF(Uniprot!$G$3:G470,"+")</f>
        <v>18</v>
      </c>
      <c r="B469" s="10">
        <f>COUNTIF(Uniprot!$G470:G$9344,"-")</f>
        <v>8874</v>
      </c>
      <c r="C469" s="10">
        <f>COUNTIF(Uniprot!$G$3:G470,"-")</f>
        <v>450</v>
      </c>
      <c r="D469">
        <f>COUNTIF(Uniprot!$G470:G$9344,"+")</f>
        <v>1</v>
      </c>
      <c r="E469" s="10">
        <f t="shared" si="28"/>
        <v>0.95199999999999996</v>
      </c>
      <c r="F469">
        <f t="shared" si="29"/>
        <v>4.8000000000000043E-2</v>
      </c>
      <c r="G469" s="10">
        <f t="shared" si="30"/>
        <v>0.94699999999999995</v>
      </c>
      <c r="H469">
        <f t="shared" si="31"/>
        <v>0.89899999999999991</v>
      </c>
      <c r="I469" s="7">
        <v>97.5</v>
      </c>
    </row>
    <row r="470" spans="1:9" x14ac:dyDescent="0.35">
      <c r="A470" s="10">
        <f>COUNTIF(Uniprot!$G$3:G471,"+")</f>
        <v>18</v>
      </c>
      <c r="B470" s="10">
        <f>COUNTIF(Uniprot!$G471:G$9344,"-")</f>
        <v>8873</v>
      </c>
      <c r="C470" s="10">
        <f>COUNTIF(Uniprot!$G$3:G471,"-")</f>
        <v>451</v>
      </c>
      <c r="D470">
        <f>COUNTIF(Uniprot!$G471:G$9344,"+")</f>
        <v>1</v>
      </c>
      <c r="E470" s="10">
        <f t="shared" si="28"/>
        <v>0.95199999999999996</v>
      </c>
      <c r="F470">
        <f t="shared" si="29"/>
        <v>4.8000000000000043E-2</v>
      </c>
      <c r="G470" s="10">
        <f t="shared" si="30"/>
        <v>0.94699999999999995</v>
      </c>
      <c r="H470">
        <f t="shared" si="31"/>
        <v>0.89899999999999991</v>
      </c>
      <c r="I470" s="7">
        <v>97.5</v>
      </c>
    </row>
    <row r="471" spans="1:9" x14ac:dyDescent="0.35">
      <c r="A471" s="10">
        <f>COUNTIF(Uniprot!$G$3:G472,"+")</f>
        <v>18</v>
      </c>
      <c r="B471" s="10">
        <f>COUNTIF(Uniprot!$G472:G$9344,"-")</f>
        <v>8872</v>
      </c>
      <c r="C471" s="10">
        <f>COUNTIF(Uniprot!$G$3:G472,"-")</f>
        <v>452</v>
      </c>
      <c r="D471">
        <f>COUNTIF(Uniprot!$G472:G$9344,"+")</f>
        <v>1</v>
      </c>
      <c r="E471" s="10">
        <f t="shared" si="28"/>
        <v>0.95199999999999996</v>
      </c>
      <c r="F471">
        <f t="shared" si="29"/>
        <v>4.8000000000000043E-2</v>
      </c>
      <c r="G471" s="10">
        <f t="shared" si="30"/>
        <v>0.94699999999999995</v>
      </c>
      <c r="H471">
        <f t="shared" si="31"/>
        <v>0.89899999999999991</v>
      </c>
      <c r="I471" s="7">
        <v>97.4</v>
      </c>
    </row>
    <row r="472" spans="1:9" x14ac:dyDescent="0.35">
      <c r="A472" s="10">
        <f>COUNTIF(Uniprot!$G$3:G473,"+")</f>
        <v>18</v>
      </c>
      <c r="B472" s="10">
        <f>COUNTIF(Uniprot!$G473:G$9344,"-")</f>
        <v>8871</v>
      </c>
      <c r="C472" s="10">
        <f>COUNTIF(Uniprot!$G$3:G473,"-")</f>
        <v>453</v>
      </c>
      <c r="D472">
        <f>COUNTIF(Uniprot!$G473:G$9344,"+")</f>
        <v>1</v>
      </c>
      <c r="E472" s="10">
        <f t="shared" si="28"/>
        <v>0.95099999999999996</v>
      </c>
      <c r="F472">
        <f t="shared" si="29"/>
        <v>4.9000000000000044E-2</v>
      </c>
      <c r="G472" s="10">
        <f t="shared" si="30"/>
        <v>0.94699999999999995</v>
      </c>
      <c r="H472">
        <f t="shared" si="31"/>
        <v>0.89799999999999991</v>
      </c>
      <c r="I472" s="7">
        <v>97.4</v>
      </c>
    </row>
    <row r="473" spans="1:9" x14ac:dyDescent="0.35">
      <c r="A473" s="10">
        <f>COUNTIF(Uniprot!$G$3:G474,"+")</f>
        <v>18</v>
      </c>
      <c r="B473" s="10">
        <f>COUNTIF(Uniprot!$G474:G$9344,"-")</f>
        <v>8870</v>
      </c>
      <c r="C473" s="10">
        <f>COUNTIF(Uniprot!$G$3:G474,"-")</f>
        <v>454</v>
      </c>
      <c r="D473">
        <f>COUNTIF(Uniprot!$G474:G$9344,"+")</f>
        <v>1</v>
      </c>
      <c r="E473" s="10">
        <f t="shared" si="28"/>
        <v>0.95099999999999996</v>
      </c>
      <c r="F473">
        <f t="shared" si="29"/>
        <v>4.9000000000000044E-2</v>
      </c>
      <c r="G473" s="10">
        <f t="shared" si="30"/>
        <v>0.94699999999999995</v>
      </c>
      <c r="H473">
        <f t="shared" si="31"/>
        <v>0.89799999999999991</v>
      </c>
      <c r="I473" s="7">
        <v>97.4</v>
      </c>
    </row>
    <row r="474" spans="1:9" x14ac:dyDescent="0.35">
      <c r="A474" s="10">
        <f>COUNTIF(Uniprot!$G$3:G475,"+")</f>
        <v>18</v>
      </c>
      <c r="B474" s="10">
        <f>COUNTIF(Uniprot!$G475:G$9344,"-")</f>
        <v>8869</v>
      </c>
      <c r="C474" s="10">
        <f>COUNTIF(Uniprot!$G$3:G475,"-")</f>
        <v>455</v>
      </c>
      <c r="D474">
        <f>COUNTIF(Uniprot!$G475:G$9344,"+")</f>
        <v>1</v>
      </c>
      <c r="E474" s="10">
        <f t="shared" si="28"/>
        <v>0.95099999999999996</v>
      </c>
      <c r="F474">
        <f t="shared" si="29"/>
        <v>4.9000000000000044E-2</v>
      </c>
      <c r="G474" s="10">
        <f t="shared" si="30"/>
        <v>0.94699999999999995</v>
      </c>
      <c r="H474">
        <f t="shared" si="31"/>
        <v>0.89799999999999991</v>
      </c>
      <c r="I474" s="7">
        <v>97.4</v>
      </c>
    </row>
    <row r="475" spans="1:9" x14ac:dyDescent="0.35">
      <c r="A475" s="10">
        <f>COUNTIF(Uniprot!$G$3:G476,"+")</f>
        <v>18</v>
      </c>
      <c r="B475" s="10">
        <f>COUNTIF(Uniprot!$G476:G$9344,"-")</f>
        <v>8868</v>
      </c>
      <c r="C475" s="10">
        <f>COUNTIF(Uniprot!$G$3:G476,"-")</f>
        <v>456</v>
      </c>
      <c r="D475">
        <f>COUNTIF(Uniprot!$G476:G$9344,"+")</f>
        <v>1</v>
      </c>
      <c r="E475" s="10">
        <f t="shared" si="28"/>
        <v>0.95099999999999996</v>
      </c>
      <c r="F475">
        <f t="shared" si="29"/>
        <v>4.9000000000000044E-2</v>
      </c>
      <c r="G475" s="10">
        <f t="shared" si="30"/>
        <v>0.94699999999999995</v>
      </c>
      <c r="H475">
        <f t="shared" si="31"/>
        <v>0.89799999999999991</v>
      </c>
      <c r="I475" s="7">
        <v>97.3</v>
      </c>
    </row>
    <row r="476" spans="1:9" x14ac:dyDescent="0.35">
      <c r="A476" s="10">
        <f>COUNTIF(Uniprot!$G$3:G477,"+")</f>
        <v>18</v>
      </c>
      <c r="B476" s="10">
        <f>COUNTIF(Uniprot!$G477:G$9344,"-")</f>
        <v>8867</v>
      </c>
      <c r="C476" s="10">
        <f>COUNTIF(Uniprot!$G$3:G477,"-")</f>
        <v>457</v>
      </c>
      <c r="D476">
        <f>COUNTIF(Uniprot!$G477:G$9344,"+")</f>
        <v>1</v>
      </c>
      <c r="E476" s="10">
        <f t="shared" si="28"/>
        <v>0.95099999999999996</v>
      </c>
      <c r="F476">
        <f t="shared" si="29"/>
        <v>4.9000000000000044E-2</v>
      </c>
      <c r="G476" s="10">
        <f t="shared" si="30"/>
        <v>0.94699999999999995</v>
      </c>
      <c r="H476">
        <f t="shared" si="31"/>
        <v>0.89799999999999991</v>
      </c>
      <c r="I476" s="7">
        <v>97.3</v>
      </c>
    </row>
    <row r="477" spans="1:9" x14ac:dyDescent="0.35">
      <c r="A477" s="10">
        <f>COUNTIF(Uniprot!$G$3:G478,"+")</f>
        <v>18</v>
      </c>
      <c r="B477" s="10">
        <f>COUNTIF(Uniprot!$G478:G$9344,"-")</f>
        <v>8866</v>
      </c>
      <c r="C477" s="10">
        <f>COUNTIF(Uniprot!$G$3:G478,"-")</f>
        <v>458</v>
      </c>
      <c r="D477">
        <f>COUNTIF(Uniprot!$G478:G$9344,"+")</f>
        <v>1</v>
      </c>
      <c r="E477" s="10">
        <f t="shared" si="28"/>
        <v>0.95099999999999996</v>
      </c>
      <c r="F477">
        <f t="shared" si="29"/>
        <v>4.9000000000000044E-2</v>
      </c>
      <c r="G477" s="10">
        <f t="shared" si="30"/>
        <v>0.94699999999999995</v>
      </c>
      <c r="H477">
        <f t="shared" si="31"/>
        <v>0.89799999999999991</v>
      </c>
      <c r="I477" s="7">
        <v>97.3</v>
      </c>
    </row>
    <row r="478" spans="1:9" x14ac:dyDescent="0.35">
      <c r="A478" s="10">
        <f>COUNTIF(Uniprot!$G$3:G479,"+")</f>
        <v>18</v>
      </c>
      <c r="B478" s="10">
        <f>COUNTIF(Uniprot!$G479:G$9344,"-")</f>
        <v>8865</v>
      </c>
      <c r="C478" s="10">
        <f>COUNTIF(Uniprot!$G$3:G479,"-")</f>
        <v>459</v>
      </c>
      <c r="D478">
        <f>COUNTIF(Uniprot!$G479:G$9344,"+")</f>
        <v>1</v>
      </c>
      <c r="E478" s="10">
        <f t="shared" si="28"/>
        <v>0.95099999999999996</v>
      </c>
      <c r="F478">
        <f t="shared" si="29"/>
        <v>4.9000000000000044E-2</v>
      </c>
      <c r="G478" s="10">
        <f t="shared" si="30"/>
        <v>0.94699999999999995</v>
      </c>
      <c r="H478">
        <f t="shared" si="31"/>
        <v>0.89799999999999991</v>
      </c>
      <c r="I478" s="7">
        <v>97.3</v>
      </c>
    </row>
    <row r="479" spans="1:9" x14ac:dyDescent="0.35">
      <c r="A479" s="10">
        <f>COUNTIF(Uniprot!$G$3:G480,"+")</f>
        <v>18</v>
      </c>
      <c r="B479" s="10">
        <f>COUNTIF(Uniprot!$G480:G$9344,"-")</f>
        <v>8864</v>
      </c>
      <c r="C479" s="10">
        <f>COUNTIF(Uniprot!$G$3:G480,"-")</f>
        <v>460</v>
      </c>
      <c r="D479">
        <f>COUNTIF(Uniprot!$G480:G$9344,"+")</f>
        <v>1</v>
      </c>
      <c r="E479" s="10">
        <f t="shared" si="28"/>
        <v>0.95099999999999996</v>
      </c>
      <c r="F479">
        <f t="shared" si="29"/>
        <v>4.9000000000000044E-2</v>
      </c>
      <c r="G479" s="10">
        <f t="shared" si="30"/>
        <v>0.94699999999999995</v>
      </c>
      <c r="H479">
        <f t="shared" si="31"/>
        <v>0.89799999999999991</v>
      </c>
      <c r="I479" s="7">
        <v>97.3</v>
      </c>
    </row>
    <row r="480" spans="1:9" x14ac:dyDescent="0.35">
      <c r="A480" s="10">
        <f>COUNTIF(Uniprot!$G$3:G481,"+")</f>
        <v>18</v>
      </c>
      <c r="B480" s="10">
        <f>COUNTIF(Uniprot!$G481:G$9344,"-")</f>
        <v>8863</v>
      </c>
      <c r="C480" s="10">
        <f>COUNTIF(Uniprot!$G$3:G481,"-")</f>
        <v>461</v>
      </c>
      <c r="D480">
        <f>COUNTIF(Uniprot!$G481:G$9344,"+")</f>
        <v>1</v>
      </c>
      <c r="E480" s="10">
        <f t="shared" si="28"/>
        <v>0.95099999999999996</v>
      </c>
      <c r="F480">
        <f t="shared" si="29"/>
        <v>4.9000000000000044E-2</v>
      </c>
      <c r="G480" s="10">
        <f t="shared" si="30"/>
        <v>0.94699999999999995</v>
      </c>
      <c r="H480">
        <f t="shared" si="31"/>
        <v>0.89799999999999991</v>
      </c>
      <c r="I480" s="7">
        <v>97.3</v>
      </c>
    </row>
    <row r="481" spans="1:9" x14ac:dyDescent="0.35">
      <c r="A481" s="10">
        <f>COUNTIF(Uniprot!$G$3:G482,"+")</f>
        <v>18</v>
      </c>
      <c r="B481" s="10">
        <f>COUNTIF(Uniprot!$G482:G$9344,"-")</f>
        <v>8862</v>
      </c>
      <c r="C481" s="10">
        <f>COUNTIF(Uniprot!$G$3:G482,"-")</f>
        <v>462</v>
      </c>
      <c r="D481">
        <f>COUNTIF(Uniprot!$G482:G$9344,"+")</f>
        <v>1</v>
      </c>
      <c r="E481" s="10">
        <f t="shared" si="28"/>
        <v>0.95</v>
      </c>
      <c r="F481">
        <f t="shared" si="29"/>
        <v>5.0000000000000044E-2</v>
      </c>
      <c r="G481" s="10">
        <f t="shared" si="30"/>
        <v>0.94699999999999995</v>
      </c>
      <c r="H481">
        <f t="shared" si="31"/>
        <v>0.89699999999999991</v>
      </c>
      <c r="I481" s="7">
        <v>97.2</v>
      </c>
    </row>
    <row r="482" spans="1:9" x14ac:dyDescent="0.35">
      <c r="A482" s="10">
        <f>COUNTIF(Uniprot!$G$3:G483,"+")</f>
        <v>18</v>
      </c>
      <c r="B482" s="10">
        <f>COUNTIF(Uniprot!$G483:G$9344,"-")</f>
        <v>8861</v>
      </c>
      <c r="C482" s="10">
        <f>COUNTIF(Uniprot!$G$3:G483,"-")</f>
        <v>463</v>
      </c>
      <c r="D482">
        <f>COUNTIF(Uniprot!$G483:G$9344,"+")</f>
        <v>1</v>
      </c>
      <c r="E482" s="10">
        <f t="shared" si="28"/>
        <v>0.95</v>
      </c>
      <c r="F482">
        <f t="shared" si="29"/>
        <v>5.0000000000000044E-2</v>
      </c>
      <c r="G482" s="10">
        <f t="shared" si="30"/>
        <v>0.94699999999999995</v>
      </c>
      <c r="H482">
        <f t="shared" si="31"/>
        <v>0.89699999999999991</v>
      </c>
      <c r="I482" s="7">
        <v>97.2</v>
      </c>
    </row>
    <row r="483" spans="1:9" x14ac:dyDescent="0.35">
      <c r="A483" s="10">
        <f>COUNTIF(Uniprot!$G$3:G484,"+")</f>
        <v>18</v>
      </c>
      <c r="B483" s="10">
        <f>COUNTIF(Uniprot!$G484:G$9344,"-")</f>
        <v>8860</v>
      </c>
      <c r="C483" s="10">
        <f>COUNTIF(Uniprot!$G$3:G484,"-")</f>
        <v>464</v>
      </c>
      <c r="D483">
        <f>COUNTIF(Uniprot!$G484:G$9344,"+")</f>
        <v>1</v>
      </c>
      <c r="E483" s="10">
        <f t="shared" si="28"/>
        <v>0.95</v>
      </c>
      <c r="F483">
        <f t="shared" si="29"/>
        <v>5.0000000000000044E-2</v>
      </c>
      <c r="G483" s="10">
        <f t="shared" si="30"/>
        <v>0.94699999999999995</v>
      </c>
      <c r="H483">
        <f t="shared" si="31"/>
        <v>0.89699999999999991</v>
      </c>
      <c r="I483" s="7">
        <v>97.1</v>
      </c>
    </row>
    <row r="484" spans="1:9" x14ac:dyDescent="0.35">
      <c r="A484" s="10">
        <f>COUNTIF(Uniprot!$G$3:G485,"+")</f>
        <v>18</v>
      </c>
      <c r="B484" s="10">
        <f>COUNTIF(Uniprot!$G485:G$9344,"-")</f>
        <v>8859</v>
      </c>
      <c r="C484" s="10">
        <f>COUNTIF(Uniprot!$G$3:G485,"-")</f>
        <v>465</v>
      </c>
      <c r="D484">
        <f>COUNTIF(Uniprot!$G485:G$9344,"+")</f>
        <v>1</v>
      </c>
      <c r="E484" s="10">
        <f t="shared" si="28"/>
        <v>0.95</v>
      </c>
      <c r="F484">
        <f t="shared" si="29"/>
        <v>5.0000000000000044E-2</v>
      </c>
      <c r="G484" s="10">
        <f t="shared" si="30"/>
        <v>0.94699999999999995</v>
      </c>
      <c r="H484">
        <f t="shared" si="31"/>
        <v>0.89699999999999991</v>
      </c>
      <c r="I484" s="7">
        <v>97.1</v>
      </c>
    </row>
    <row r="485" spans="1:9" x14ac:dyDescent="0.35">
      <c r="A485" s="10">
        <f>COUNTIF(Uniprot!$G$3:G486,"+")</f>
        <v>18</v>
      </c>
      <c r="B485" s="10">
        <f>COUNTIF(Uniprot!$G486:G$9344,"-")</f>
        <v>8858</v>
      </c>
      <c r="C485" s="10">
        <f>COUNTIF(Uniprot!$G$3:G486,"-")</f>
        <v>466</v>
      </c>
      <c r="D485">
        <f>COUNTIF(Uniprot!$G486:G$9344,"+")</f>
        <v>1</v>
      </c>
      <c r="E485" s="10">
        <f t="shared" si="28"/>
        <v>0.95</v>
      </c>
      <c r="F485">
        <f t="shared" si="29"/>
        <v>5.0000000000000044E-2</v>
      </c>
      <c r="G485" s="10">
        <f t="shared" si="30"/>
        <v>0.94699999999999995</v>
      </c>
      <c r="H485">
        <f t="shared" si="31"/>
        <v>0.89699999999999991</v>
      </c>
      <c r="I485" s="7">
        <v>97.1</v>
      </c>
    </row>
    <row r="486" spans="1:9" x14ac:dyDescent="0.35">
      <c r="A486" s="10">
        <f>COUNTIF(Uniprot!$G$3:G487,"+")</f>
        <v>18</v>
      </c>
      <c r="B486" s="10">
        <f>COUNTIF(Uniprot!$G487:G$9344,"-")</f>
        <v>8857</v>
      </c>
      <c r="C486" s="10">
        <f>COUNTIF(Uniprot!$G$3:G487,"-")</f>
        <v>467</v>
      </c>
      <c r="D486">
        <f>COUNTIF(Uniprot!$G487:G$9344,"+")</f>
        <v>1</v>
      </c>
      <c r="E486" s="10">
        <f t="shared" si="28"/>
        <v>0.95</v>
      </c>
      <c r="F486">
        <f t="shared" si="29"/>
        <v>5.0000000000000044E-2</v>
      </c>
      <c r="G486" s="10">
        <f t="shared" si="30"/>
        <v>0.94699999999999995</v>
      </c>
      <c r="H486">
        <f t="shared" si="31"/>
        <v>0.89699999999999991</v>
      </c>
      <c r="I486" s="7">
        <v>97.1</v>
      </c>
    </row>
    <row r="487" spans="1:9" x14ac:dyDescent="0.35">
      <c r="A487" s="10">
        <f>COUNTIF(Uniprot!$G$3:G488,"+")</f>
        <v>18</v>
      </c>
      <c r="B487" s="10">
        <f>COUNTIF(Uniprot!$G488:G$9344,"-")</f>
        <v>8856</v>
      </c>
      <c r="C487" s="10">
        <f>COUNTIF(Uniprot!$G$3:G488,"-")</f>
        <v>468</v>
      </c>
      <c r="D487">
        <f>COUNTIF(Uniprot!$G488:G$9344,"+")</f>
        <v>1</v>
      </c>
      <c r="E487" s="10">
        <f t="shared" si="28"/>
        <v>0.95</v>
      </c>
      <c r="F487">
        <f t="shared" si="29"/>
        <v>5.0000000000000044E-2</v>
      </c>
      <c r="G487" s="10">
        <f t="shared" si="30"/>
        <v>0.94699999999999995</v>
      </c>
      <c r="H487">
        <f t="shared" si="31"/>
        <v>0.89699999999999991</v>
      </c>
      <c r="I487" s="7">
        <v>97.1</v>
      </c>
    </row>
    <row r="488" spans="1:9" x14ac:dyDescent="0.35">
      <c r="A488" s="10">
        <f>COUNTIF(Uniprot!$G$3:G489,"+")</f>
        <v>18</v>
      </c>
      <c r="B488" s="10">
        <f>COUNTIF(Uniprot!$G489:G$9344,"-")</f>
        <v>8855</v>
      </c>
      <c r="C488" s="10">
        <f>COUNTIF(Uniprot!$G$3:G489,"-")</f>
        <v>469</v>
      </c>
      <c r="D488">
        <f>COUNTIF(Uniprot!$G489:G$9344,"+")</f>
        <v>1</v>
      </c>
      <c r="E488" s="10">
        <f t="shared" si="28"/>
        <v>0.95</v>
      </c>
      <c r="F488">
        <f t="shared" si="29"/>
        <v>5.0000000000000044E-2</v>
      </c>
      <c r="G488" s="10">
        <f t="shared" si="30"/>
        <v>0.94699999999999995</v>
      </c>
      <c r="H488">
        <f t="shared" si="31"/>
        <v>0.89699999999999991</v>
      </c>
      <c r="I488" s="7">
        <v>97.1</v>
      </c>
    </row>
    <row r="489" spans="1:9" x14ac:dyDescent="0.35">
      <c r="A489" s="10">
        <f>COUNTIF(Uniprot!$G$3:G490,"+")</f>
        <v>18</v>
      </c>
      <c r="B489" s="10">
        <f>COUNTIF(Uniprot!$G490:G$9344,"-")</f>
        <v>8854</v>
      </c>
      <c r="C489" s="10">
        <f>COUNTIF(Uniprot!$G$3:G490,"-")</f>
        <v>470</v>
      </c>
      <c r="D489">
        <f>COUNTIF(Uniprot!$G490:G$9344,"+")</f>
        <v>1</v>
      </c>
      <c r="E489" s="10">
        <f t="shared" si="28"/>
        <v>0.95</v>
      </c>
      <c r="F489">
        <f t="shared" si="29"/>
        <v>5.0000000000000044E-2</v>
      </c>
      <c r="G489" s="10">
        <f t="shared" si="30"/>
        <v>0.94699999999999995</v>
      </c>
      <c r="H489">
        <f t="shared" si="31"/>
        <v>0.89699999999999991</v>
      </c>
      <c r="I489" s="7">
        <v>97</v>
      </c>
    </row>
    <row r="490" spans="1:9" x14ac:dyDescent="0.35">
      <c r="A490" s="10">
        <f>COUNTIF(Uniprot!$G$3:G491,"+")</f>
        <v>18</v>
      </c>
      <c r="B490" s="10">
        <f>COUNTIF(Uniprot!$G491:G$9344,"-")</f>
        <v>8853</v>
      </c>
      <c r="C490" s="10">
        <f>COUNTIF(Uniprot!$G$3:G491,"-")</f>
        <v>471</v>
      </c>
      <c r="D490">
        <f>COUNTIF(Uniprot!$G491:G$9344,"+")</f>
        <v>1</v>
      </c>
      <c r="E490" s="10">
        <f t="shared" si="28"/>
        <v>0.94899999999999995</v>
      </c>
      <c r="F490">
        <f t="shared" si="29"/>
        <v>5.1000000000000045E-2</v>
      </c>
      <c r="G490" s="10">
        <f t="shared" si="30"/>
        <v>0.94699999999999995</v>
      </c>
      <c r="H490">
        <f t="shared" si="31"/>
        <v>0.89599999999999991</v>
      </c>
      <c r="I490" s="7">
        <v>97</v>
      </c>
    </row>
    <row r="491" spans="1:9" x14ac:dyDescent="0.35">
      <c r="A491" s="10">
        <f>COUNTIF(Uniprot!$G$3:G492,"+")</f>
        <v>18</v>
      </c>
      <c r="B491" s="10">
        <f>COUNTIF(Uniprot!$G492:G$9344,"-")</f>
        <v>8852</v>
      </c>
      <c r="C491" s="10">
        <f>COUNTIF(Uniprot!$G$3:G492,"-")</f>
        <v>472</v>
      </c>
      <c r="D491">
        <f>COUNTIF(Uniprot!$G492:G$9344,"+")</f>
        <v>1</v>
      </c>
      <c r="E491" s="10">
        <f t="shared" si="28"/>
        <v>0.94899999999999995</v>
      </c>
      <c r="F491">
        <f t="shared" si="29"/>
        <v>5.1000000000000045E-2</v>
      </c>
      <c r="G491" s="10">
        <f t="shared" si="30"/>
        <v>0.94699999999999995</v>
      </c>
      <c r="H491">
        <f t="shared" si="31"/>
        <v>0.89599999999999991</v>
      </c>
      <c r="I491" s="7">
        <v>97</v>
      </c>
    </row>
    <row r="492" spans="1:9" x14ac:dyDescent="0.35">
      <c r="A492" s="10">
        <f>COUNTIF(Uniprot!$G$3:G493,"+")</f>
        <v>18</v>
      </c>
      <c r="B492" s="10">
        <f>COUNTIF(Uniprot!$G493:G$9344,"-")</f>
        <v>8851</v>
      </c>
      <c r="C492" s="10">
        <f>COUNTIF(Uniprot!$G$3:G493,"-")</f>
        <v>473</v>
      </c>
      <c r="D492">
        <f>COUNTIF(Uniprot!$G493:G$9344,"+")</f>
        <v>1</v>
      </c>
      <c r="E492" s="10">
        <f t="shared" si="28"/>
        <v>0.94899999999999995</v>
      </c>
      <c r="F492">
        <f t="shared" si="29"/>
        <v>5.1000000000000045E-2</v>
      </c>
      <c r="G492" s="10">
        <f t="shared" si="30"/>
        <v>0.94699999999999995</v>
      </c>
      <c r="H492">
        <f t="shared" si="31"/>
        <v>0.89599999999999991</v>
      </c>
      <c r="I492" s="7">
        <v>97</v>
      </c>
    </row>
    <row r="493" spans="1:9" x14ac:dyDescent="0.35">
      <c r="A493" s="10">
        <f>COUNTIF(Uniprot!$G$3:G494,"+")</f>
        <v>18</v>
      </c>
      <c r="B493" s="10">
        <f>COUNTIF(Uniprot!$G494:G$9344,"-")</f>
        <v>8850</v>
      </c>
      <c r="C493" s="10">
        <f>COUNTIF(Uniprot!$G$3:G494,"-")</f>
        <v>474</v>
      </c>
      <c r="D493">
        <f>COUNTIF(Uniprot!$G494:G$9344,"+")</f>
        <v>1</v>
      </c>
      <c r="E493" s="10">
        <f t="shared" si="28"/>
        <v>0.94899999999999995</v>
      </c>
      <c r="F493">
        <f t="shared" si="29"/>
        <v>5.1000000000000045E-2</v>
      </c>
      <c r="G493" s="10">
        <f t="shared" si="30"/>
        <v>0.94699999999999995</v>
      </c>
      <c r="H493">
        <f t="shared" si="31"/>
        <v>0.89599999999999991</v>
      </c>
      <c r="I493" s="7">
        <v>97</v>
      </c>
    </row>
    <row r="494" spans="1:9" x14ac:dyDescent="0.35">
      <c r="A494" s="10">
        <f>COUNTIF(Uniprot!$G$3:G495,"+")</f>
        <v>18</v>
      </c>
      <c r="B494" s="10">
        <f>COUNTIF(Uniprot!$G495:G$9344,"-")</f>
        <v>8849</v>
      </c>
      <c r="C494" s="10">
        <f>COUNTIF(Uniprot!$G$3:G495,"-")</f>
        <v>475</v>
      </c>
      <c r="D494">
        <f>COUNTIF(Uniprot!$G495:G$9344,"+")</f>
        <v>1</v>
      </c>
      <c r="E494" s="10">
        <f t="shared" si="28"/>
        <v>0.94899999999999995</v>
      </c>
      <c r="F494">
        <f t="shared" si="29"/>
        <v>5.1000000000000045E-2</v>
      </c>
      <c r="G494" s="10">
        <f t="shared" si="30"/>
        <v>0.94699999999999995</v>
      </c>
      <c r="H494">
        <f t="shared" si="31"/>
        <v>0.89599999999999991</v>
      </c>
      <c r="I494" s="7">
        <v>97</v>
      </c>
    </row>
    <row r="495" spans="1:9" x14ac:dyDescent="0.35">
      <c r="A495" s="10">
        <f>COUNTIF(Uniprot!$G$3:G496,"+")</f>
        <v>18</v>
      </c>
      <c r="B495" s="10">
        <f>COUNTIF(Uniprot!$G496:G$9344,"-")</f>
        <v>8848</v>
      </c>
      <c r="C495" s="10">
        <f>COUNTIF(Uniprot!$G$3:G496,"-")</f>
        <v>476</v>
      </c>
      <c r="D495">
        <f>COUNTIF(Uniprot!$G496:G$9344,"+")</f>
        <v>1</v>
      </c>
      <c r="E495" s="10">
        <f t="shared" si="28"/>
        <v>0.94899999999999995</v>
      </c>
      <c r="F495">
        <f t="shared" si="29"/>
        <v>5.1000000000000045E-2</v>
      </c>
      <c r="G495" s="10">
        <f t="shared" si="30"/>
        <v>0.94699999999999995</v>
      </c>
      <c r="H495">
        <f t="shared" si="31"/>
        <v>0.89599999999999991</v>
      </c>
      <c r="I495" s="7">
        <v>97</v>
      </c>
    </row>
    <row r="496" spans="1:9" x14ac:dyDescent="0.35">
      <c r="A496" s="10">
        <f>COUNTIF(Uniprot!$G$3:G497,"+")</f>
        <v>18</v>
      </c>
      <c r="B496" s="10">
        <f>COUNTIF(Uniprot!$G497:G$9344,"-")</f>
        <v>8847</v>
      </c>
      <c r="C496" s="10">
        <f>COUNTIF(Uniprot!$G$3:G497,"-")</f>
        <v>477</v>
      </c>
      <c r="D496">
        <f>COUNTIF(Uniprot!$G497:G$9344,"+")</f>
        <v>1</v>
      </c>
      <c r="E496" s="10">
        <f t="shared" si="28"/>
        <v>0.94899999999999995</v>
      </c>
      <c r="F496">
        <f t="shared" si="29"/>
        <v>5.1000000000000045E-2</v>
      </c>
      <c r="G496" s="10">
        <f t="shared" si="30"/>
        <v>0.94699999999999995</v>
      </c>
      <c r="H496">
        <f t="shared" si="31"/>
        <v>0.89599999999999991</v>
      </c>
      <c r="I496" s="7">
        <v>97</v>
      </c>
    </row>
    <row r="497" spans="1:9" x14ac:dyDescent="0.35">
      <c r="A497" s="10">
        <f>COUNTIF(Uniprot!$G$3:G498,"+")</f>
        <v>18</v>
      </c>
      <c r="B497" s="10">
        <f>COUNTIF(Uniprot!$G498:G$9344,"-")</f>
        <v>8846</v>
      </c>
      <c r="C497" s="10">
        <f>COUNTIF(Uniprot!$G$3:G498,"-")</f>
        <v>478</v>
      </c>
      <c r="D497">
        <f>COUNTIF(Uniprot!$G498:G$9344,"+")</f>
        <v>1</v>
      </c>
      <c r="E497" s="10">
        <f t="shared" si="28"/>
        <v>0.94899999999999995</v>
      </c>
      <c r="F497">
        <f t="shared" si="29"/>
        <v>5.1000000000000045E-2</v>
      </c>
      <c r="G497" s="10">
        <f t="shared" si="30"/>
        <v>0.94699999999999995</v>
      </c>
      <c r="H497">
        <f t="shared" si="31"/>
        <v>0.89599999999999991</v>
      </c>
      <c r="I497" s="7">
        <v>96.9</v>
      </c>
    </row>
    <row r="498" spans="1:9" x14ac:dyDescent="0.35">
      <c r="A498" s="10">
        <f>COUNTIF(Uniprot!$G$3:G499,"+")</f>
        <v>18</v>
      </c>
      <c r="B498" s="10">
        <f>COUNTIF(Uniprot!$G499:G$9344,"-")</f>
        <v>8845</v>
      </c>
      <c r="C498" s="10">
        <f>COUNTIF(Uniprot!$G$3:G499,"-")</f>
        <v>479</v>
      </c>
      <c r="D498">
        <f>COUNTIF(Uniprot!$G499:G$9344,"+")</f>
        <v>1</v>
      </c>
      <c r="E498" s="10">
        <f t="shared" si="28"/>
        <v>0.94899999999999995</v>
      </c>
      <c r="F498">
        <f t="shared" si="29"/>
        <v>5.1000000000000045E-2</v>
      </c>
      <c r="G498" s="10">
        <f t="shared" si="30"/>
        <v>0.94699999999999995</v>
      </c>
      <c r="H498">
        <f t="shared" si="31"/>
        <v>0.89599999999999991</v>
      </c>
      <c r="I498" s="7">
        <v>96.9</v>
      </c>
    </row>
    <row r="499" spans="1:9" x14ac:dyDescent="0.35">
      <c r="A499" s="10">
        <f>COUNTIF(Uniprot!$G$3:G500,"+")</f>
        <v>18</v>
      </c>
      <c r="B499" s="10">
        <f>COUNTIF(Uniprot!$G500:G$9344,"-")</f>
        <v>8844</v>
      </c>
      <c r="C499" s="10">
        <f>COUNTIF(Uniprot!$G$3:G500,"-")</f>
        <v>480</v>
      </c>
      <c r="D499">
        <f>COUNTIF(Uniprot!$G500:G$9344,"+")</f>
        <v>1</v>
      </c>
      <c r="E499" s="10">
        <f t="shared" si="28"/>
        <v>0.94899999999999995</v>
      </c>
      <c r="F499">
        <f t="shared" si="29"/>
        <v>5.1000000000000045E-2</v>
      </c>
      <c r="G499" s="10">
        <f t="shared" si="30"/>
        <v>0.94699999999999995</v>
      </c>
      <c r="H499">
        <f t="shared" si="31"/>
        <v>0.89599999999999991</v>
      </c>
      <c r="I499" s="7">
        <v>96.9</v>
      </c>
    </row>
    <row r="500" spans="1:9" x14ac:dyDescent="0.35">
      <c r="A500" s="10">
        <f>COUNTIF(Uniprot!$G$3:G501,"+")</f>
        <v>18</v>
      </c>
      <c r="B500" s="10">
        <f>COUNTIF(Uniprot!$G501:G$9344,"-")</f>
        <v>8843</v>
      </c>
      <c r="C500" s="10">
        <f>COUNTIF(Uniprot!$G$3:G501,"-")</f>
        <v>481</v>
      </c>
      <c r="D500">
        <f>COUNTIF(Uniprot!$G501:G$9344,"+")</f>
        <v>1</v>
      </c>
      <c r="E500" s="10">
        <f t="shared" si="28"/>
        <v>0.94799999999999995</v>
      </c>
      <c r="F500">
        <f t="shared" si="29"/>
        <v>5.2000000000000046E-2</v>
      </c>
      <c r="G500" s="10">
        <f t="shared" si="30"/>
        <v>0.94699999999999995</v>
      </c>
      <c r="H500">
        <f t="shared" si="31"/>
        <v>0.89499999999999991</v>
      </c>
      <c r="I500" s="7">
        <v>96.9</v>
      </c>
    </row>
    <row r="501" spans="1:9" x14ac:dyDescent="0.35">
      <c r="A501" s="10">
        <f>COUNTIF(Uniprot!$G$3:G502,"+")</f>
        <v>18</v>
      </c>
      <c r="B501" s="10">
        <f>COUNTIF(Uniprot!$G502:G$9344,"-")</f>
        <v>8842</v>
      </c>
      <c r="C501" s="10">
        <f>COUNTIF(Uniprot!$G$3:G502,"-")</f>
        <v>482</v>
      </c>
      <c r="D501">
        <f>COUNTIF(Uniprot!$G502:G$9344,"+")</f>
        <v>1</v>
      </c>
      <c r="E501" s="10">
        <f t="shared" si="28"/>
        <v>0.94799999999999995</v>
      </c>
      <c r="F501">
        <f t="shared" si="29"/>
        <v>5.2000000000000046E-2</v>
      </c>
      <c r="G501" s="10">
        <f t="shared" si="30"/>
        <v>0.94699999999999995</v>
      </c>
      <c r="H501">
        <f t="shared" si="31"/>
        <v>0.89499999999999991</v>
      </c>
      <c r="I501" s="7">
        <v>96.9</v>
      </c>
    </row>
    <row r="502" spans="1:9" x14ac:dyDescent="0.35">
      <c r="A502" s="10">
        <f>COUNTIF(Uniprot!$G$3:G503,"+")</f>
        <v>18</v>
      </c>
      <c r="B502" s="10">
        <f>COUNTIF(Uniprot!$G503:G$9344,"-")</f>
        <v>8841</v>
      </c>
      <c r="C502" s="10">
        <f>COUNTIF(Uniprot!$G$3:G503,"-")</f>
        <v>483</v>
      </c>
      <c r="D502">
        <f>COUNTIF(Uniprot!$G503:G$9344,"+")</f>
        <v>1</v>
      </c>
      <c r="E502" s="10">
        <f t="shared" si="28"/>
        <v>0.94799999999999995</v>
      </c>
      <c r="F502">
        <f t="shared" si="29"/>
        <v>5.2000000000000046E-2</v>
      </c>
      <c r="G502" s="10">
        <f t="shared" si="30"/>
        <v>0.94699999999999995</v>
      </c>
      <c r="H502">
        <f t="shared" si="31"/>
        <v>0.89499999999999991</v>
      </c>
      <c r="I502" s="7">
        <v>96.9</v>
      </c>
    </row>
    <row r="503" spans="1:9" x14ac:dyDescent="0.35">
      <c r="A503" s="10">
        <f>COUNTIF(Uniprot!$G$3:G504,"+")</f>
        <v>18</v>
      </c>
      <c r="B503" s="10">
        <f>COUNTIF(Uniprot!$G504:G$9344,"-")</f>
        <v>8840</v>
      </c>
      <c r="C503" s="10">
        <f>COUNTIF(Uniprot!$G$3:G504,"-")</f>
        <v>484</v>
      </c>
      <c r="D503">
        <f>COUNTIF(Uniprot!$G504:G$9344,"+")</f>
        <v>1</v>
      </c>
      <c r="E503" s="10">
        <f t="shared" si="28"/>
        <v>0.94799999999999995</v>
      </c>
      <c r="F503">
        <f t="shared" si="29"/>
        <v>5.2000000000000046E-2</v>
      </c>
      <c r="G503" s="10">
        <f t="shared" si="30"/>
        <v>0.94699999999999995</v>
      </c>
      <c r="H503">
        <f t="shared" si="31"/>
        <v>0.89499999999999991</v>
      </c>
      <c r="I503" s="7">
        <v>96.9</v>
      </c>
    </row>
    <row r="504" spans="1:9" x14ac:dyDescent="0.35">
      <c r="A504" s="10">
        <f>COUNTIF(Uniprot!$G$3:G505,"+")</f>
        <v>18</v>
      </c>
      <c r="B504" s="10">
        <f>COUNTIF(Uniprot!$G505:G$9344,"-")</f>
        <v>8839</v>
      </c>
      <c r="C504" s="10">
        <f>COUNTIF(Uniprot!$G$3:G505,"-")</f>
        <v>485</v>
      </c>
      <c r="D504">
        <f>COUNTIF(Uniprot!$G505:G$9344,"+")</f>
        <v>1</v>
      </c>
      <c r="E504" s="10">
        <f t="shared" si="28"/>
        <v>0.94799999999999995</v>
      </c>
      <c r="F504">
        <f t="shared" si="29"/>
        <v>5.2000000000000046E-2</v>
      </c>
      <c r="G504" s="10">
        <f t="shared" si="30"/>
        <v>0.94699999999999995</v>
      </c>
      <c r="H504">
        <f t="shared" si="31"/>
        <v>0.89499999999999991</v>
      </c>
      <c r="I504" s="7">
        <v>96.8</v>
      </c>
    </row>
    <row r="505" spans="1:9" x14ac:dyDescent="0.35">
      <c r="A505" s="10">
        <f>COUNTIF(Uniprot!$G$3:G506,"+")</f>
        <v>18</v>
      </c>
      <c r="B505" s="10">
        <f>COUNTIF(Uniprot!$G506:G$9344,"-")</f>
        <v>8838</v>
      </c>
      <c r="C505" s="10">
        <f>COUNTIF(Uniprot!$G$3:G506,"-")</f>
        <v>486</v>
      </c>
      <c r="D505">
        <f>COUNTIF(Uniprot!$G506:G$9344,"+")</f>
        <v>1</v>
      </c>
      <c r="E505" s="10">
        <f t="shared" si="28"/>
        <v>0.94799999999999995</v>
      </c>
      <c r="F505">
        <f t="shared" si="29"/>
        <v>5.2000000000000046E-2</v>
      </c>
      <c r="G505" s="10">
        <f t="shared" si="30"/>
        <v>0.94699999999999995</v>
      </c>
      <c r="H505">
        <f t="shared" si="31"/>
        <v>0.89499999999999991</v>
      </c>
      <c r="I505" s="7">
        <v>96.7</v>
      </c>
    </row>
    <row r="506" spans="1:9" x14ac:dyDescent="0.35">
      <c r="A506" s="10">
        <f>COUNTIF(Uniprot!$G$3:G507,"+")</f>
        <v>18</v>
      </c>
      <c r="B506" s="10">
        <f>COUNTIF(Uniprot!$G507:G$9344,"-")</f>
        <v>8837</v>
      </c>
      <c r="C506" s="10">
        <f>COUNTIF(Uniprot!$G$3:G507,"-")</f>
        <v>487</v>
      </c>
      <c r="D506">
        <f>COUNTIF(Uniprot!$G507:G$9344,"+")</f>
        <v>1</v>
      </c>
      <c r="E506" s="10">
        <f t="shared" si="28"/>
        <v>0.94799999999999995</v>
      </c>
      <c r="F506">
        <f t="shared" si="29"/>
        <v>5.2000000000000046E-2</v>
      </c>
      <c r="G506" s="10">
        <f t="shared" si="30"/>
        <v>0.94699999999999995</v>
      </c>
      <c r="H506">
        <f t="shared" si="31"/>
        <v>0.89499999999999991</v>
      </c>
      <c r="I506" s="7">
        <v>96.7</v>
      </c>
    </row>
    <row r="507" spans="1:9" x14ac:dyDescent="0.35">
      <c r="A507" s="10">
        <f>COUNTIF(Uniprot!$G$3:G508,"+")</f>
        <v>18</v>
      </c>
      <c r="B507" s="10">
        <f>COUNTIF(Uniprot!$G508:G$9344,"-")</f>
        <v>8836</v>
      </c>
      <c r="C507" s="10">
        <f>COUNTIF(Uniprot!$G$3:G508,"-")</f>
        <v>488</v>
      </c>
      <c r="D507">
        <f>COUNTIF(Uniprot!$G508:G$9344,"+")</f>
        <v>1</v>
      </c>
      <c r="E507" s="10">
        <f t="shared" si="28"/>
        <v>0.94799999999999995</v>
      </c>
      <c r="F507">
        <f t="shared" si="29"/>
        <v>5.2000000000000046E-2</v>
      </c>
      <c r="G507" s="10">
        <f t="shared" si="30"/>
        <v>0.94699999999999995</v>
      </c>
      <c r="H507">
        <f t="shared" si="31"/>
        <v>0.89499999999999991</v>
      </c>
      <c r="I507" s="7">
        <v>96.7</v>
      </c>
    </row>
    <row r="508" spans="1:9" x14ac:dyDescent="0.35">
      <c r="A508" s="10">
        <f>COUNTIF(Uniprot!$G$3:G509,"+")</f>
        <v>18</v>
      </c>
      <c r="B508" s="10">
        <f>COUNTIF(Uniprot!$G509:G$9344,"-")</f>
        <v>8835</v>
      </c>
      <c r="C508" s="10">
        <f>COUNTIF(Uniprot!$G$3:G509,"-")</f>
        <v>489</v>
      </c>
      <c r="D508">
        <f>COUNTIF(Uniprot!$G509:G$9344,"+")</f>
        <v>1</v>
      </c>
      <c r="E508" s="10">
        <f t="shared" si="28"/>
        <v>0.94799999999999995</v>
      </c>
      <c r="F508">
        <f t="shared" si="29"/>
        <v>5.2000000000000046E-2</v>
      </c>
      <c r="G508" s="10">
        <f t="shared" si="30"/>
        <v>0.94699999999999995</v>
      </c>
      <c r="H508">
        <f t="shared" si="31"/>
        <v>0.89499999999999991</v>
      </c>
      <c r="I508" s="7">
        <v>96.7</v>
      </c>
    </row>
    <row r="509" spans="1:9" x14ac:dyDescent="0.35">
      <c r="A509" s="10">
        <f>COUNTIF(Uniprot!$G$3:G510,"+")</f>
        <v>18</v>
      </c>
      <c r="B509" s="10">
        <f>COUNTIF(Uniprot!$G510:G$9344,"-")</f>
        <v>8834</v>
      </c>
      <c r="C509" s="10">
        <f>COUNTIF(Uniprot!$G$3:G510,"-")</f>
        <v>490</v>
      </c>
      <c r="D509">
        <f>COUNTIF(Uniprot!$G510:G$9344,"+")</f>
        <v>1</v>
      </c>
      <c r="E509" s="10">
        <f t="shared" si="28"/>
        <v>0.94699999999999995</v>
      </c>
      <c r="F509">
        <f t="shared" si="29"/>
        <v>5.3000000000000047E-2</v>
      </c>
      <c r="G509" s="10">
        <f t="shared" si="30"/>
        <v>0.94699999999999995</v>
      </c>
      <c r="H509">
        <f t="shared" si="31"/>
        <v>0.89399999999999991</v>
      </c>
      <c r="I509" s="7">
        <v>96.6</v>
      </c>
    </row>
    <row r="510" spans="1:9" x14ac:dyDescent="0.35">
      <c r="A510" s="10">
        <f>COUNTIF(Uniprot!$G$3:G511,"+")</f>
        <v>18</v>
      </c>
      <c r="B510" s="10">
        <f>COUNTIF(Uniprot!$G511:G$9344,"-")</f>
        <v>8833</v>
      </c>
      <c r="C510" s="10">
        <f>COUNTIF(Uniprot!$G$3:G511,"-")</f>
        <v>491</v>
      </c>
      <c r="D510">
        <f>COUNTIF(Uniprot!$G511:G$9344,"+")</f>
        <v>1</v>
      </c>
      <c r="E510" s="10">
        <f t="shared" si="28"/>
        <v>0.94699999999999995</v>
      </c>
      <c r="F510">
        <f t="shared" si="29"/>
        <v>5.3000000000000047E-2</v>
      </c>
      <c r="G510" s="10">
        <f t="shared" si="30"/>
        <v>0.94699999999999995</v>
      </c>
      <c r="H510">
        <f t="shared" si="31"/>
        <v>0.89399999999999991</v>
      </c>
      <c r="I510" s="7">
        <v>96.6</v>
      </c>
    </row>
    <row r="511" spans="1:9" x14ac:dyDescent="0.35">
      <c r="A511" s="10">
        <f>COUNTIF(Uniprot!$G$3:G512,"+")</f>
        <v>18</v>
      </c>
      <c r="B511" s="10">
        <f>COUNTIF(Uniprot!$G512:G$9344,"-")</f>
        <v>8832</v>
      </c>
      <c r="C511" s="10">
        <f>COUNTIF(Uniprot!$G$3:G512,"-")</f>
        <v>492</v>
      </c>
      <c r="D511">
        <f>COUNTIF(Uniprot!$G512:G$9344,"+")</f>
        <v>1</v>
      </c>
      <c r="E511" s="10">
        <f t="shared" si="28"/>
        <v>0.94699999999999995</v>
      </c>
      <c r="F511">
        <f t="shared" si="29"/>
        <v>5.3000000000000047E-2</v>
      </c>
      <c r="G511" s="10">
        <f t="shared" si="30"/>
        <v>0.94699999999999995</v>
      </c>
      <c r="H511">
        <f t="shared" si="31"/>
        <v>0.89399999999999991</v>
      </c>
      <c r="I511" s="7">
        <v>96.5</v>
      </c>
    </row>
    <row r="512" spans="1:9" x14ac:dyDescent="0.35">
      <c r="A512" s="10">
        <f>COUNTIF(Uniprot!$G$3:G513,"+")</f>
        <v>18</v>
      </c>
      <c r="B512" s="10">
        <f>COUNTIF(Uniprot!$G513:G$9344,"-")</f>
        <v>8831</v>
      </c>
      <c r="C512" s="10">
        <f>COUNTIF(Uniprot!$G$3:G513,"-")</f>
        <v>493</v>
      </c>
      <c r="D512">
        <f>COUNTIF(Uniprot!$G513:G$9344,"+")</f>
        <v>1</v>
      </c>
      <c r="E512" s="10">
        <f t="shared" si="28"/>
        <v>0.94699999999999995</v>
      </c>
      <c r="F512">
        <f t="shared" si="29"/>
        <v>5.3000000000000047E-2</v>
      </c>
      <c r="G512" s="10">
        <f t="shared" si="30"/>
        <v>0.94699999999999995</v>
      </c>
      <c r="H512">
        <f t="shared" si="31"/>
        <v>0.89399999999999991</v>
      </c>
      <c r="I512" s="7">
        <v>96.5</v>
      </c>
    </row>
    <row r="513" spans="1:9" x14ac:dyDescent="0.35">
      <c r="A513" s="10">
        <f>COUNTIF(Uniprot!$G$3:G514,"+")</f>
        <v>18</v>
      </c>
      <c r="B513" s="10">
        <f>COUNTIF(Uniprot!$G514:G$9344,"-")</f>
        <v>8830</v>
      </c>
      <c r="C513" s="10">
        <f>COUNTIF(Uniprot!$G$3:G514,"-")</f>
        <v>494</v>
      </c>
      <c r="D513">
        <f>COUNTIF(Uniprot!$G514:G$9344,"+")</f>
        <v>1</v>
      </c>
      <c r="E513" s="10">
        <f t="shared" si="28"/>
        <v>0.94699999999999995</v>
      </c>
      <c r="F513">
        <f t="shared" si="29"/>
        <v>5.3000000000000047E-2</v>
      </c>
      <c r="G513" s="10">
        <f t="shared" si="30"/>
        <v>0.94699999999999995</v>
      </c>
      <c r="H513">
        <f t="shared" si="31"/>
        <v>0.89399999999999991</v>
      </c>
      <c r="I513" s="7">
        <v>96.4</v>
      </c>
    </row>
    <row r="514" spans="1:9" x14ac:dyDescent="0.35">
      <c r="A514" s="10">
        <f>COUNTIF(Uniprot!$G$3:G515,"+")</f>
        <v>18</v>
      </c>
      <c r="B514" s="10">
        <f>COUNTIF(Uniprot!$G515:G$9344,"-")</f>
        <v>8829</v>
      </c>
      <c r="C514" s="10">
        <f>COUNTIF(Uniprot!$G$3:G515,"-")</f>
        <v>495</v>
      </c>
      <c r="D514">
        <f>COUNTIF(Uniprot!$G515:G$9344,"+")</f>
        <v>1</v>
      </c>
      <c r="E514" s="10">
        <f t="shared" si="28"/>
        <v>0.94699999999999995</v>
      </c>
      <c r="F514">
        <f t="shared" si="29"/>
        <v>5.3000000000000047E-2</v>
      </c>
      <c r="G514" s="10">
        <f t="shared" si="30"/>
        <v>0.94699999999999995</v>
      </c>
      <c r="H514">
        <f t="shared" si="31"/>
        <v>0.89399999999999991</v>
      </c>
      <c r="I514" s="7">
        <v>96.4</v>
      </c>
    </row>
    <row r="515" spans="1:9" x14ac:dyDescent="0.35">
      <c r="A515" s="10">
        <f>COUNTIF(Uniprot!$G$3:G516,"+")</f>
        <v>18</v>
      </c>
      <c r="B515" s="10">
        <f>COUNTIF(Uniprot!$G516:G$9344,"-")</f>
        <v>8828</v>
      </c>
      <c r="C515" s="10">
        <f>COUNTIF(Uniprot!$G$3:G516,"-")</f>
        <v>496</v>
      </c>
      <c r="D515">
        <f>COUNTIF(Uniprot!$G516:G$9344,"+")</f>
        <v>1</v>
      </c>
      <c r="E515" s="10">
        <f t="shared" ref="E515:E578" si="32">ROUND(B515/(B515+C515),3)</f>
        <v>0.94699999999999995</v>
      </c>
      <c r="F515">
        <f t="shared" ref="F515:F578" si="33">1-E515</f>
        <v>5.3000000000000047E-2</v>
      </c>
      <c r="G515" s="10">
        <f t="shared" ref="G515:G578" si="34">ROUND(A515/(A515+D515),3)</f>
        <v>0.94699999999999995</v>
      </c>
      <c r="H515">
        <f t="shared" ref="H515:H578" si="35">G515-F515</f>
        <v>0.89399999999999991</v>
      </c>
      <c r="I515" s="7">
        <v>96.4</v>
      </c>
    </row>
    <row r="516" spans="1:9" x14ac:dyDescent="0.35">
      <c r="A516" s="10">
        <f>COUNTIF(Uniprot!$G$3:G517,"+")</f>
        <v>18</v>
      </c>
      <c r="B516" s="10">
        <f>COUNTIF(Uniprot!$G517:G$9344,"-")</f>
        <v>8827</v>
      </c>
      <c r="C516" s="10">
        <f>COUNTIF(Uniprot!$G$3:G517,"-")</f>
        <v>497</v>
      </c>
      <c r="D516">
        <f>COUNTIF(Uniprot!$G517:G$9344,"+")</f>
        <v>1</v>
      </c>
      <c r="E516" s="10">
        <f t="shared" si="32"/>
        <v>0.94699999999999995</v>
      </c>
      <c r="F516">
        <f t="shared" si="33"/>
        <v>5.3000000000000047E-2</v>
      </c>
      <c r="G516" s="10">
        <f t="shared" si="34"/>
        <v>0.94699999999999995</v>
      </c>
      <c r="H516">
        <f t="shared" si="35"/>
        <v>0.89399999999999991</v>
      </c>
      <c r="I516" s="7">
        <v>96.3</v>
      </c>
    </row>
    <row r="517" spans="1:9" x14ac:dyDescent="0.35">
      <c r="A517" s="10">
        <f>COUNTIF(Uniprot!$G$3:G518,"+")</f>
        <v>18</v>
      </c>
      <c r="B517" s="10">
        <f>COUNTIF(Uniprot!$G518:G$9344,"-")</f>
        <v>8826</v>
      </c>
      <c r="C517" s="10">
        <f>COUNTIF(Uniprot!$G$3:G518,"-")</f>
        <v>498</v>
      </c>
      <c r="D517">
        <f>COUNTIF(Uniprot!$G518:G$9344,"+")</f>
        <v>1</v>
      </c>
      <c r="E517" s="10">
        <f t="shared" si="32"/>
        <v>0.94699999999999995</v>
      </c>
      <c r="F517">
        <f t="shared" si="33"/>
        <v>5.3000000000000047E-2</v>
      </c>
      <c r="G517" s="10">
        <f t="shared" si="34"/>
        <v>0.94699999999999995</v>
      </c>
      <c r="H517">
        <f t="shared" si="35"/>
        <v>0.89399999999999991</v>
      </c>
      <c r="I517" s="7">
        <v>96.3</v>
      </c>
    </row>
    <row r="518" spans="1:9" x14ac:dyDescent="0.35">
      <c r="A518" s="10">
        <f>COUNTIF(Uniprot!$G$3:G519,"+")</f>
        <v>18</v>
      </c>
      <c r="B518" s="10">
        <f>COUNTIF(Uniprot!$G519:G$9344,"-")</f>
        <v>8825</v>
      </c>
      <c r="C518" s="10">
        <f>COUNTIF(Uniprot!$G$3:G519,"-")</f>
        <v>499</v>
      </c>
      <c r="D518">
        <f>COUNTIF(Uniprot!$G519:G$9344,"+")</f>
        <v>1</v>
      </c>
      <c r="E518" s="10">
        <f t="shared" si="32"/>
        <v>0.94599999999999995</v>
      </c>
      <c r="F518">
        <f t="shared" si="33"/>
        <v>5.4000000000000048E-2</v>
      </c>
      <c r="G518" s="10">
        <f t="shared" si="34"/>
        <v>0.94699999999999995</v>
      </c>
      <c r="H518">
        <f t="shared" si="35"/>
        <v>0.8929999999999999</v>
      </c>
      <c r="I518" s="7">
        <v>96.3</v>
      </c>
    </row>
    <row r="519" spans="1:9" x14ac:dyDescent="0.35">
      <c r="A519" s="10">
        <f>COUNTIF(Uniprot!$G$3:G520,"+")</f>
        <v>18</v>
      </c>
      <c r="B519" s="10">
        <f>COUNTIF(Uniprot!$G520:G$9344,"-")</f>
        <v>8824</v>
      </c>
      <c r="C519" s="10">
        <f>COUNTIF(Uniprot!$G$3:G520,"-")</f>
        <v>500</v>
      </c>
      <c r="D519">
        <f>COUNTIF(Uniprot!$G520:G$9344,"+")</f>
        <v>1</v>
      </c>
      <c r="E519" s="10">
        <f t="shared" si="32"/>
        <v>0.94599999999999995</v>
      </c>
      <c r="F519">
        <f t="shared" si="33"/>
        <v>5.4000000000000048E-2</v>
      </c>
      <c r="G519" s="10">
        <f t="shared" si="34"/>
        <v>0.94699999999999995</v>
      </c>
      <c r="H519">
        <f t="shared" si="35"/>
        <v>0.8929999999999999</v>
      </c>
      <c r="I519" s="7">
        <v>96.3</v>
      </c>
    </row>
    <row r="520" spans="1:9" x14ac:dyDescent="0.35">
      <c r="A520" s="10">
        <f>COUNTIF(Uniprot!$G$3:G521,"+")</f>
        <v>18</v>
      </c>
      <c r="B520" s="10">
        <f>COUNTIF(Uniprot!$G521:G$9344,"-")</f>
        <v>8823</v>
      </c>
      <c r="C520" s="10">
        <f>COUNTIF(Uniprot!$G$3:G521,"-")</f>
        <v>501</v>
      </c>
      <c r="D520">
        <f>COUNTIF(Uniprot!$G521:G$9344,"+")</f>
        <v>1</v>
      </c>
      <c r="E520" s="10">
        <f t="shared" si="32"/>
        <v>0.94599999999999995</v>
      </c>
      <c r="F520">
        <f t="shared" si="33"/>
        <v>5.4000000000000048E-2</v>
      </c>
      <c r="G520" s="10">
        <f t="shared" si="34"/>
        <v>0.94699999999999995</v>
      </c>
      <c r="H520">
        <f t="shared" si="35"/>
        <v>0.8929999999999999</v>
      </c>
      <c r="I520" s="7">
        <v>96.3</v>
      </c>
    </row>
    <row r="521" spans="1:9" x14ac:dyDescent="0.35">
      <c r="A521" s="10">
        <f>COUNTIF(Uniprot!$G$3:G522,"+")</f>
        <v>18</v>
      </c>
      <c r="B521" s="10">
        <f>COUNTIF(Uniprot!$G522:G$9344,"-")</f>
        <v>8822</v>
      </c>
      <c r="C521" s="10">
        <f>COUNTIF(Uniprot!$G$3:G522,"-")</f>
        <v>502</v>
      </c>
      <c r="D521">
        <f>COUNTIF(Uniprot!$G522:G$9344,"+")</f>
        <v>1</v>
      </c>
      <c r="E521" s="10">
        <f t="shared" si="32"/>
        <v>0.94599999999999995</v>
      </c>
      <c r="F521">
        <f t="shared" si="33"/>
        <v>5.4000000000000048E-2</v>
      </c>
      <c r="G521" s="10">
        <f t="shared" si="34"/>
        <v>0.94699999999999995</v>
      </c>
      <c r="H521">
        <f t="shared" si="35"/>
        <v>0.8929999999999999</v>
      </c>
      <c r="I521" s="7">
        <v>96.3</v>
      </c>
    </row>
    <row r="522" spans="1:9" x14ac:dyDescent="0.35">
      <c r="A522" s="10">
        <f>COUNTIF(Uniprot!$G$3:G523,"+")</f>
        <v>18</v>
      </c>
      <c r="B522" s="10">
        <f>COUNTIF(Uniprot!$G523:G$9344,"-")</f>
        <v>8821</v>
      </c>
      <c r="C522" s="10">
        <f>COUNTIF(Uniprot!$G$3:G523,"-")</f>
        <v>503</v>
      </c>
      <c r="D522">
        <f>COUNTIF(Uniprot!$G523:G$9344,"+")</f>
        <v>1</v>
      </c>
      <c r="E522" s="10">
        <f t="shared" si="32"/>
        <v>0.94599999999999995</v>
      </c>
      <c r="F522">
        <f t="shared" si="33"/>
        <v>5.4000000000000048E-2</v>
      </c>
      <c r="G522" s="10">
        <f t="shared" si="34"/>
        <v>0.94699999999999995</v>
      </c>
      <c r="H522">
        <f t="shared" si="35"/>
        <v>0.8929999999999999</v>
      </c>
      <c r="I522" s="7">
        <v>96.2</v>
      </c>
    </row>
    <row r="523" spans="1:9" x14ac:dyDescent="0.35">
      <c r="A523" s="10">
        <f>COUNTIF(Uniprot!$G$3:G524,"+")</f>
        <v>18</v>
      </c>
      <c r="B523" s="10">
        <f>COUNTIF(Uniprot!$G524:G$9344,"-")</f>
        <v>8820</v>
      </c>
      <c r="C523" s="10">
        <f>COUNTIF(Uniprot!$G$3:G524,"-")</f>
        <v>504</v>
      </c>
      <c r="D523">
        <f>COUNTIF(Uniprot!$G524:G$9344,"+")</f>
        <v>1</v>
      </c>
      <c r="E523" s="10">
        <f t="shared" si="32"/>
        <v>0.94599999999999995</v>
      </c>
      <c r="F523">
        <f t="shared" si="33"/>
        <v>5.4000000000000048E-2</v>
      </c>
      <c r="G523" s="10">
        <f t="shared" si="34"/>
        <v>0.94699999999999995</v>
      </c>
      <c r="H523">
        <f t="shared" si="35"/>
        <v>0.8929999999999999</v>
      </c>
      <c r="I523" s="7">
        <v>96.2</v>
      </c>
    </row>
    <row r="524" spans="1:9" x14ac:dyDescent="0.35">
      <c r="A524" s="10">
        <f>COUNTIF(Uniprot!$G$3:G525,"+")</f>
        <v>18</v>
      </c>
      <c r="B524" s="10">
        <f>COUNTIF(Uniprot!$G525:G$9344,"-")</f>
        <v>8819</v>
      </c>
      <c r="C524" s="10">
        <f>COUNTIF(Uniprot!$G$3:G525,"-")</f>
        <v>505</v>
      </c>
      <c r="D524">
        <f>COUNTIF(Uniprot!$G525:G$9344,"+")</f>
        <v>1</v>
      </c>
      <c r="E524" s="10">
        <f t="shared" si="32"/>
        <v>0.94599999999999995</v>
      </c>
      <c r="F524">
        <f t="shared" si="33"/>
        <v>5.4000000000000048E-2</v>
      </c>
      <c r="G524" s="10">
        <f t="shared" si="34"/>
        <v>0.94699999999999995</v>
      </c>
      <c r="H524">
        <f t="shared" si="35"/>
        <v>0.8929999999999999</v>
      </c>
      <c r="I524" s="7">
        <v>96.2</v>
      </c>
    </row>
    <row r="525" spans="1:9" x14ac:dyDescent="0.35">
      <c r="A525" s="10">
        <f>COUNTIF(Uniprot!$G$3:G526,"+")</f>
        <v>18</v>
      </c>
      <c r="B525" s="10">
        <f>COUNTIF(Uniprot!$G526:G$9344,"-")</f>
        <v>8818</v>
      </c>
      <c r="C525" s="10">
        <f>COUNTIF(Uniprot!$G$3:G526,"-")</f>
        <v>506</v>
      </c>
      <c r="D525">
        <f>COUNTIF(Uniprot!$G526:G$9344,"+")</f>
        <v>1</v>
      </c>
      <c r="E525" s="10">
        <f t="shared" si="32"/>
        <v>0.94599999999999995</v>
      </c>
      <c r="F525">
        <f t="shared" si="33"/>
        <v>5.4000000000000048E-2</v>
      </c>
      <c r="G525" s="10">
        <f t="shared" si="34"/>
        <v>0.94699999999999995</v>
      </c>
      <c r="H525">
        <f t="shared" si="35"/>
        <v>0.8929999999999999</v>
      </c>
      <c r="I525" s="7">
        <v>96.2</v>
      </c>
    </row>
    <row r="526" spans="1:9" x14ac:dyDescent="0.35">
      <c r="A526" s="10">
        <f>COUNTIF(Uniprot!$G$3:G527,"+")</f>
        <v>18</v>
      </c>
      <c r="B526" s="10">
        <f>COUNTIF(Uniprot!$G527:G$9344,"-")</f>
        <v>8817</v>
      </c>
      <c r="C526" s="10">
        <f>COUNTIF(Uniprot!$G$3:G527,"-")</f>
        <v>507</v>
      </c>
      <c r="D526">
        <f>COUNTIF(Uniprot!$G527:G$9344,"+")</f>
        <v>1</v>
      </c>
      <c r="E526" s="10">
        <f t="shared" si="32"/>
        <v>0.94599999999999995</v>
      </c>
      <c r="F526">
        <f t="shared" si="33"/>
        <v>5.4000000000000048E-2</v>
      </c>
      <c r="G526" s="10">
        <f t="shared" si="34"/>
        <v>0.94699999999999995</v>
      </c>
      <c r="H526">
        <f t="shared" si="35"/>
        <v>0.8929999999999999</v>
      </c>
      <c r="I526" s="7">
        <v>96.2</v>
      </c>
    </row>
    <row r="527" spans="1:9" x14ac:dyDescent="0.35">
      <c r="A527" s="10">
        <f>COUNTIF(Uniprot!$G$3:G528,"+")</f>
        <v>18</v>
      </c>
      <c r="B527" s="10">
        <f>COUNTIF(Uniprot!$G528:G$9344,"-")</f>
        <v>8816</v>
      </c>
      <c r="C527" s="10">
        <f>COUNTIF(Uniprot!$G$3:G528,"-")</f>
        <v>508</v>
      </c>
      <c r="D527">
        <f>COUNTIF(Uniprot!$G528:G$9344,"+")</f>
        <v>1</v>
      </c>
      <c r="E527" s="10">
        <f t="shared" si="32"/>
        <v>0.94599999999999995</v>
      </c>
      <c r="F527">
        <f t="shared" si="33"/>
        <v>5.4000000000000048E-2</v>
      </c>
      <c r="G527" s="10">
        <f t="shared" si="34"/>
        <v>0.94699999999999995</v>
      </c>
      <c r="H527">
        <f t="shared" si="35"/>
        <v>0.8929999999999999</v>
      </c>
      <c r="I527" s="7">
        <v>96.2</v>
      </c>
    </row>
    <row r="528" spans="1:9" x14ac:dyDescent="0.35">
      <c r="A528" s="10">
        <f>COUNTIF(Uniprot!$G$3:G529,"+")</f>
        <v>18</v>
      </c>
      <c r="B528" s="10">
        <f>COUNTIF(Uniprot!$G529:G$9344,"-")</f>
        <v>8815</v>
      </c>
      <c r="C528" s="10">
        <f>COUNTIF(Uniprot!$G$3:G529,"-")</f>
        <v>509</v>
      </c>
      <c r="D528">
        <f>COUNTIF(Uniprot!$G529:G$9344,"+")</f>
        <v>1</v>
      </c>
      <c r="E528" s="10">
        <f t="shared" si="32"/>
        <v>0.94499999999999995</v>
      </c>
      <c r="F528">
        <f t="shared" si="33"/>
        <v>5.5000000000000049E-2</v>
      </c>
      <c r="G528" s="10">
        <f t="shared" si="34"/>
        <v>0.94699999999999995</v>
      </c>
      <c r="H528">
        <f t="shared" si="35"/>
        <v>0.8919999999999999</v>
      </c>
      <c r="I528" s="7">
        <v>96.2</v>
      </c>
    </row>
    <row r="529" spans="1:9" x14ac:dyDescent="0.35">
      <c r="A529" s="10">
        <f>COUNTIF(Uniprot!$G$3:G530,"+")</f>
        <v>18</v>
      </c>
      <c r="B529" s="10">
        <f>COUNTIF(Uniprot!$G530:G$9344,"-")</f>
        <v>8814</v>
      </c>
      <c r="C529" s="10">
        <f>COUNTIF(Uniprot!$G$3:G530,"-")</f>
        <v>510</v>
      </c>
      <c r="D529">
        <f>COUNTIF(Uniprot!$G530:G$9344,"+")</f>
        <v>1</v>
      </c>
      <c r="E529" s="10">
        <f t="shared" si="32"/>
        <v>0.94499999999999995</v>
      </c>
      <c r="F529">
        <f t="shared" si="33"/>
        <v>5.5000000000000049E-2</v>
      </c>
      <c r="G529" s="10">
        <f t="shared" si="34"/>
        <v>0.94699999999999995</v>
      </c>
      <c r="H529">
        <f t="shared" si="35"/>
        <v>0.8919999999999999</v>
      </c>
      <c r="I529" s="7">
        <v>96.1</v>
      </c>
    </row>
    <row r="530" spans="1:9" x14ac:dyDescent="0.35">
      <c r="A530" s="10">
        <f>COUNTIF(Uniprot!$G$3:G531,"+")</f>
        <v>18</v>
      </c>
      <c r="B530" s="10">
        <f>COUNTIF(Uniprot!$G531:G$9344,"-")</f>
        <v>8813</v>
      </c>
      <c r="C530" s="10">
        <f>COUNTIF(Uniprot!$G$3:G531,"-")</f>
        <v>511</v>
      </c>
      <c r="D530">
        <f>COUNTIF(Uniprot!$G531:G$9344,"+")</f>
        <v>1</v>
      </c>
      <c r="E530" s="10">
        <f t="shared" si="32"/>
        <v>0.94499999999999995</v>
      </c>
      <c r="F530">
        <f t="shared" si="33"/>
        <v>5.5000000000000049E-2</v>
      </c>
      <c r="G530" s="10">
        <f t="shared" si="34"/>
        <v>0.94699999999999995</v>
      </c>
      <c r="H530">
        <f t="shared" si="35"/>
        <v>0.8919999999999999</v>
      </c>
      <c r="I530" s="7">
        <v>96.1</v>
      </c>
    </row>
    <row r="531" spans="1:9" x14ac:dyDescent="0.35">
      <c r="A531" s="10">
        <f>COUNTIF(Uniprot!$G$3:G532,"+")</f>
        <v>18</v>
      </c>
      <c r="B531" s="10">
        <f>COUNTIF(Uniprot!$G532:G$9344,"-")</f>
        <v>8812</v>
      </c>
      <c r="C531" s="10">
        <f>COUNTIF(Uniprot!$G$3:G532,"-")</f>
        <v>512</v>
      </c>
      <c r="D531">
        <f>COUNTIF(Uniprot!$G532:G$9344,"+")</f>
        <v>1</v>
      </c>
      <c r="E531" s="10">
        <f t="shared" si="32"/>
        <v>0.94499999999999995</v>
      </c>
      <c r="F531">
        <f t="shared" si="33"/>
        <v>5.5000000000000049E-2</v>
      </c>
      <c r="G531" s="10">
        <f t="shared" si="34"/>
        <v>0.94699999999999995</v>
      </c>
      <c r="H531">
        <f t="shared" si="35"/>
        <v>0.8919999999999999</v>
      </c>
      <c r="I531" s="7">
        <v>96.1</v>
      </c>
    </row>
    <row r="532" spans="1:9" x14ac:dyDescent="0.35">
      <c r="A532" s="10">
        <f>COUNTIF(Uniprot!$G$3:G533,"+")</f>
        <v>18</v>
      </c>
      <c r="B532" s="10">
        <f>COUNTIF(Uniprot!$G533:G$9344,"-")</f>
        <v>8811</v>
      </c>
      <c r="C532" s="10">
        <f>COUNTIF(Uniprot!$G$3:G533,"-")</f>
        <v>513</v>
      </c>
      <c r="D532">
        <f>COUNTIF(Uniprot!$G533:G$9344,"+")</f>
        <v>1</v>
      </c>
      <c r="E532" s="10">
        <f t="shared" si="32"/>
        <v>0.94499999999999995</v>
      </c>
      <c r="F532">
        <f t="shared" si="33"/>
        <v>5.5000000000000049E-2</v>
      </c>
      <c r="G532" s="10">
        <f t="shared" si="34"/>
        <v>0.94699999999999995</v>
      </c>
      <c r="H532">
        <f t="shared" si="35"/>
        <v>0.8919999999999999</v>
      </c>
      <c r="I532" s="7">
        <v>96.1</v>
      </c>
    </row>
    <row r="533" spans="1:9" x14ac:dyDescent="0.35">
      <c r="A533" s="10">
        <f>COUNTIF(Uniprot!$G$3:G534,"+")</f>
        <v>18</v>
      </c>
      <c r="B533" s="10">
        <f>COUNTIF(Uniprot!$G534:G$9344,"-")</f>
        <v>8810</v>
      </c>
      <c r="C533" s="10">
        <f>COUNTIF(Uniprot!$G$3:G534,"-")</f>
        <v>514</v>
      </c>
      <c r="D533">
        <f>COUNTIF(Uniprot!$G534:G$9344,"+")</f>
        <v>1</v>
      </c>
      <c r="E533" s="10">
        <f t="shared" si="32"/>
        <v>0.94499999999999995</v>
      </c>
      <c r="F533">
        <f t="shared" si="33"/>
        <v>5.5000000000000049E-2</v>
      </c>
      <c r="G533" s="10">
        <f t="shared" si="34"/>
        <v>0.94699999999999995</v>
      </c>
      <c r="H533">
        <f t="shared" si="35"/>
        <v>0.8919999999999999</v>
      </c>
      <c r="I533" s="7">
        <v>96.1</v>
      </c>
    </row>
    <row r="534" spans="1:9" x14ac:dyDescent="0.35">
      <c r="A534" s="10">
        <f>COUNTIF(Uniprot!$G$3:G535,"+")</f>
        <v>18</v>
      </c>
      <c r="B534" s="10">
        <f>COUNTIF(Uniprot!$G535:G$9344,"-")</f>
        <v>8809</v>
      </c>
      <c r="C534" s="10">
        <f>COUNTIF(Uniprot!$G$3:G535,"-")</f>
        <v>515</v>
      </c>
      <c r="D534">
        <f>COUNTIF(Uniprot!$G535:G$9344,"+")</f>
        <v>1</v>
      </c>
      <c r="E534" s="10">
        <f t="shared" si="32"/>
        <v>0.94499999999999995</v>
      </c>
      <c r="F534">
        <f t="shared" si="33"/>
        <v>5.5000000000000049E-2</v>
      </c>
      <c r="G534" s="10">
        <f t="shared" si="34"/>
        <v>0.94699999999999995</v>
      </c>
      <c r="H534">
        <f t="shared" si="35"/>
        <v>0.8919999999999999</v>
      </c>
      <c r="I534" s="7">
        <v>96</v>
      </c>
    </row>
    <row r="535" spans="1:9" x14ac:dyDescent="0.35">
      <c r="A535" s="10">
        <f>COUNTIF(Uniprot!$G$3:G536,"+")</f>
        <v>18</v>
      </c>
      <c r="B535" s="10">
        <f>COUNTIF(Uniprot!$G536:G$9344,"-")</f>
        <v>8808</v>
      </c>
      <c r="C535" s="10">
        <f>COUNTIF(Uniprot!$G$3:G536,"-")</f>
        <v>516</v>
      </c>
      <c r="D535">
        <f>COUNTIF(Uniprot!$G536:G$9344,"+")</f>
        <v>1</v>
      </c>
      <c r="E535" s="10">
        <f t="shared" si="32"/>
        <v>0.94499999999999995</v>
      </c>
      <c r="F535">
        <f t="shared" si="33"/>
        <v>5.5000000000000049E-2</v>
      </c>
      <c r="G535" s="10">
        <f t="shared" si="34"/>
        <v>0.94699999999999995</v>
      </c>
      <c r="H535">
        <f t="shared" si="35"/>
        <v>0.8919999999999999</v>
      </c>
      <c r="I535" s="7">
        <v>96</v>
      </c>
    </row>
    <row r="536" spans="1:9" x14ac:dyDescent="0.35">
      <c r="A536" s="10">
        <f>COUNTIF(Uniprot!$G$3:G537,"+")</f>
        <v>18</v>
      </c>
      <c r="B536" s="10">
        <f>COUNTIF(Uniprot!$G537:G$9344,"-")</f>
        <v>8807</v>
      </c>
      <c r="C536" s="10">
        <f>COUNTIF(Uniprot!$G$3:G537,"-")</f>
        <v>517</v>
      </c>
      <c r="D536">
        <f>COUNTIF(Uniprot!$G537:G$9344,"+")</f>
        <v>1</v>
      </c>
      <c r="E536" s="10">
        <f t="shared" si="32"/>
        <v>0.94499999999999995</v>
      </c>
      <c r="F536">
        <f t="shared" si="33"/>
        <v>5.5000000000000049E-2</v>
      </c>
      <c r="G536" s="10">
        <f t="shared" si="34"/>
        <v>0.94699999999999995</v>
      </c>
      <c r="H536">
        <f t="shared" si="35"/>
        <v>0.8919999999999999</v>
      </c>
      <c r="I536" s="7">
        <v>96</v>
      </c>
    </row>
    <row r="537" spans="1:9" x14ac:dyDescent="0.35">
      <c r="A537" s="10">
        <f>COUNTIF(Uniprot!$G$3:G538,"+")</f>
        <v>18</v>
      </c>
      <c r="B537" s="10">
        <f>COUNTIF(Uniprot!$G538:G$9344,"-")</f>
        <v>8806</v>
      </c>
      <c r="C537" s="10">
        <f>COUNTIF(Uniprot!$G$3:G538,"-")</f>
        <v>518</v>
      </c>
      <c r="D537">
        <f>COUNTIF(Uniprot!$G538:G$9344,"+")</f>
        <v>1</v>
      </c>
      <c r="E537" s="10">
        <f t="shared" si="32"/>
        <v>0.94399999999999995</v>
      </c>
      <c r="F537">
        <f t="shared" si="33"/>
        <v>5.600000000000005E-2</v>
      </c>
      <c r="G537" s="10">
        <f t="shared" si="34"/>
        <v>0.94699999999999995</v>
      </c>
      <c r="H537">
        <f t="shared" si="35"/>
        <v>0.8909999999999999</v>
      </c>
      <c r="I537" s="7">
        <v>96</v>
      </c>
    </row>
    <row r="538" spans="1:9" x14ac:dyDescent="0.35">
      <c r="A538" s="10">
        <f>COUNTIF(Uniprot!$G$3:G539,"+")</f>
        <v>18</v>
      </c>
      <c r="B538" s="10">
        <f>COUNTIF(Uniprot!$G539:G$9344,"-")</f>
        <v>8805</v>
      </c>
      <c r="C538" s="10">
        <f>COUNTIF(Uniprot!$G$3:G539,"-")</f>
        <v>519</v>
      </c>
      <c r="D538">
        <f>COUNTIF(Uniprot!$G539:G$9344,"+")</f>
        <v>1</v>
      </c>
      <c r="E538" s="10">
        <f t="shared" si="32"/>
        <v>0.94399999999999995</v>
      </c>
      <c r="F538">
        <f t="shared" si="33"/>
        <v>5.600000000000005E-2</v>
      </c>
      <c r="G538" s="10">
        <f t="shared" si="34"/>
        <v>0.94699999999999995</v>
      </c>
      <c r="H538">
        <f t="shared" si="35"/>
        <v>0.8909999999999999</v>
      </c>
      <c r="I538" s="7">
        <v>95.9</v>
      </c>
    </row>
    <row r="539" spans="1:9" x14ac:dyDescent="0.35">
      <c r="A539" s="10">
        <f>COUNTIF(Uniprot!$G$3:G540,"+")</f>
        <v>18</v>
      </c>
      <c r="B539" s="10">
        <f>COUNTIF(Uniprot!$G540:G$9344,"-")</f>
        <v>8804</v>
      </c>
      <c r="C539" s="10">
        <f>COUNTIF(Uniprot!$G$3:G540,"-")</f>
        <v>520</v>
      </c>
      <c r="D539">
        <f>COUNTIF(Uniprot!$G540:G$9344,"+")</f>
        <v>1</v>
      </c>
      <c r="E539" s="10">
        <f t="shared" si="32"/>
        <v>0.94399999999999995</v>
      </c>
      <c r="F539">
        <f t="shared" si="33"/>
        <v>5.600000000000005E-2</v>
      </c>
      <c r="G539" s="10">
        <f t="shared" si="34"/>
        <v>0.94699999999999995</v>
      </c>
      <c r="H539">
        <f t="shared" si="35"/>
        <v>0.8909999999999999</v>
      </c>
      <c r="I539" s="7">
        <v>95.9</v>
      </c>
    </row>
    <row r="540" spans="1:9" x14ac:dyDescent="0.35">
      <c r="A540" s="10">
        <f>COUNTIF(Uniprot!$G$3:G541,"+")</f>
        <v>18</v>
      </c>
      <c r="B540" s="10">
        <f>COUNTIF(Uniprot!$G541:G$9344,"-")</f>
        <v>8803</v>
      </c>
      <c r="C540" s="10">
        <f>COUNTIF(Uniprot!$G$3:G541,"-")</f>
        <v>521</v>
      </c>
      <c r="D540">
        <f>COUNTIF(Uniprot!$G541:G$9344,"+")</f>
        <v>1</v>
      </c>
      <c r="E540" s="10">
        <f t="shared" si="32"/>
        <v>0.94399999999999995</v>
      </c>
      <c r="F540">
        <f t="shared" si="33"/>
        <v>5.600000000000005E-2</v>
      </c>
      <c r="G540" s="10">
        <f t="shared" si="34"/>
        <v>0.94699999999999995</v>
      </c>
      <c r="H540">
        <f t="shared" si="35"/>
        <v>0.8909999999999999</v>
      </c>
      <c r="I540" s="7">
        <v>95.9</v>
      </c>
    </row>
    <row r="541" spans="1:9" x14ac:dyDescent="0.35">
      <c r="A541" s="10">
        <f>COUNTIF(Uniprot!$G$3:G542,"+")</f>
        <v>18</v>
      </c>
      <c r="B541" s="10">
        <f>COUNTIF(Uniprot!$G542:G$9344,"-")</f>
        <v>8802</v>
      </c>
      <c r="C541" s="10">
        <f>COUNTIF(Uniprot!$G$3:G542,"-")</f>
        <v>522</v>
      </c>
      <c r="D541">
        <f>COUNTIF(Uniprot!$G542:G$9344,"+")</f>
        <v>1</v>
      </c>
      <c r="E541" s="10">
        <f t="shared" si="32"/>
        <v>0.94399999999999995</v>
      </c>
      <c r="F541">
        <f t="shared" si="33"/>
        <v>5.600000000000005E-2</v>
      </c>
      <c r="G541" s="10">
        <f t="shared" si="34"/>
        <v>0.94699999999999995</v>
      </c>
      <c r="H541">
        <f t="shared" si="35"/>
        <v>0.8909999999999999</v>
      </c>
      <c r="I541" s="7">
        <v>95.9</v>
      </c>
    </row>
    <row r="542" spans="1:9" x14ac:dyDescent="0.35">
      <c r="A542" s="10">
        <f>COUNTIF(Uniprot!$G$3:G543,"+")</f>
        <v>18</v>
      </c>
      <c r="B542" s="10">
        <f>COUNTIF(Uniprot!$G543:G$9344,"-")</f>
        <v>8801</v>
      </c>
      <c r="C542" s="10">
        <f>COUNTIF(Uniprot!$G$3:G543,"-")</f>
        <v>523</v>
      </c>
      <c r="D542">
        <f>COUNTIF(Uniprot!$G543:G$9344,"+")</f>
        <v>1</v>
      </c>
      <c r="E542" s="10">
        <f t="shared" si="32"/>
        <v>0.94399999999999995</v>
      </c>
      <c r="F542">
        <f t="shared" si="33"/>
        <v>5.600000000000005E-2</v>
      </c>
      <c r="G542" s="10">
        <f t="shared" si="34"/>
        <v>0.94699999999999995</v>
      </c>
      <c r="H542">
        <f t="shared" si="35"/>
        <v>0.8909999999999999</v>
      </c>
      <c r="I542" s="7">
        <v>95.8</v>
      </c>
    </row>
    <row r="543" spans="1:9" x14ac:dyDescent="0.35">
      <c r="A543" s="10">
        <f>COUNTIF(Uniprot!$G$3:G544,"+")</f>
        <v>18</v>
      </c>
      <c r="B543" s="10">
        <f>COUNTIF(Uniprot!$G544:G$9344,"-")</f>
        <v>8800</v>
      </c>
      <c r="C543" s="10">
        <f>COUNTIF(Uniprot!$G$3:G544,"-")</f>
        <v>524</v>
      </c>
      <c r="D543">
        <f>COUNTIF(Uniprot!$G544:G$9344,"+")</f>
        <v>1</v>
      </c>
      <c r="E543" s="10">
        <f t="shared" si="32"/>
        <v>0.94399999999999995</v>
      </c>
      <c r="F543">
        <f t="shared" si="33"/>
        <v>5.600000000000005E-2</v>
      </c>
      <c r="G543" s="10">
        <f t="shared" si="34"/>
        <v>0.94699999999999995</v>
      </c>
      <c r="H543">
        <f t="shared" si="35"/>
        <v>0.8909999999999999</v>
      </c>
      <c r="I543" s="7">
        <v>95.8</v>
      </c>
    </row>
    <row r="544" spans="1:9" x14ac:dyDescent="0.35">
      <c r="A544" s="10">
        <f>COUNTIF(Uniprot!$G$3:G545,"+")</f>
        <v>18</v>
      </c>
      <c r="B544" s="10">
        <f>COUNTIF(Uniprot!$G545:G$9344,"-")</f>
        <v>8799</v>
      </c>
      <c r="C544" s="10">
        <f>COUNTIF(Uniprot!$G$3:G545,"-")</f>
        <v>525</v>
      </c>
      <c r="D544">
        <f>COUNTIF(Uniprot!$G545:G$9344,"+")</f>
        <v>1</v>
      </c>
      <c r="E544" s="10">
        <f t="shared" si="32"/>
        <v>0.94399999999999995</v>
      </c>
      <c r="F544">
        <f t="shared" si="33"/>
        <v>5.600000000000005E-2</v>
      </c>
      <c r="G544" s="10">
        <f t="shared" si="34"/>
        <v>0.94699999999999995</v>
      </c>
      <c r="H544">
        <f t="shared" si="35"/>
        <v>0.8909999999999999</v>
      </c>
      <c r="I544" s="7">
        <v>95.7</v>
      </c>
    </row>
    <row r="545" spans="1:9" x14ac:dyDescent="0.35">
      <c r="A545" s="10">
        <f>COUNTIF(Uniprot!$G$3:G546,"+")</f>
        <v>18</v>
      </c>
      <c r="B545" s="10">
        <f>COUNTIF(Uniprot!$G546:G$9344,"-")</f>
        <v>8798</v>
      </c>
      <c r="C545" s="10">
        <f>COUNTIF(Uniprot!$G$3:G546,"-")</f>
        <v>526</v>
      </c>
      <c r="D545">
        <f>COUNTIF(Uniprot!$G546:G$9344,"+")</f>
        <v>1</v>
      </c>
      <c r="E545" s="10">
        <f t="shared" si="32"/>
        <v>0.94399999999999995</v>
      </c>
      <c r="F545">
        <f t="shared" si="33"/>
        <v>5.600000000000005E-2</v>
      </c>
      <c r="G545" s="10">
        <f t="shared" si="34"/>
        <v>0.94699999999999995</v>
      </c>
      <c r="H545">
        <f t="shared" si="35"/>
        <v>0.8909999999999999</v>
      </c>
      <c r="I545" s="7">
        <v>95.7</v>
      </c>
    </row>
    <row r="546" spans="1:9" x14ac:dyDescent="0.35">
      <c r="A546" s="10">
        <f>COUNTIF(Uniprot!$G$3:G547,"+")</f>
        <v>18</v>
      </c>
      <c r="B546" s="10">
        <f>COUNTIF(Uniprot!$G547:G$9344,"-")</f>
        <v>8797</v>
      </c>
      <c r="C546" s="10">
        <f>COUNTIF(Uniprot!$G$3:G547,"-")</f>
        <v>527</v>
      </c>
      <c r="D546">
        <f>COUNTIF(Uniprot!$G547:G$9344,"+")</f>
        <v>1</v>
      </c>
      <c r="E546" s="10">
        <f t="shared" si="32"/>
        <v>0.94299999999999995</v>
      </c>
      <c r="F546">
        <f t="shared" si="33"/>
        <v>5.7000000000000051E-2</v>
      </c>
      <c r="G546" s="10">
        <f t="shared" si="34"/>
        <v>0.94699999999999995</v>
      </c>
      <c r="H546">
        <f t="shared" si="35"/>
        <v>0.8899999999999999</v>
      </c>
      <c r="I546" s="7">
        <v>95.6</v>
      </c>
    </row>
    <row r="547" spans="1:9" x14ac:dyDescent="0.35">
      <c r="A547" s="10">
        <f>COUNTIF(Uniprot!$G$3:G548,"+")</f>
        <v>18</v>
      </c>
      <c r="B547" s="10">
        <f>COUNTIF(Uniprot!$G548:G$9344,"-")</f>
        <v>8796</v>
      </c>
      <c r="C547" s="10">
        <f>COUNTIF(Uniprot!$G$3:G548,"-")</f>
        <v>528</v>
      </c>
      <c r="D547">
        <f>COUNTIF(Uniprot!$G548:G$9344,"+")</f>
        <v>1</v>
      </c>
      <c r="E547" s="10">
        <f t="shared" si="32"/>
        <v>0.94299999999999995</v>
      </c>
      <c r="F547">
        <f t="shared" si="33"/>
        <v>5.7000000000000051E-2</v>
      </c>
      <c r="G547" s="10">
        <f t="shared" si="34"/>
        <v>0.94699999999999995</v>
      </c>
      <c r="H547">
        <f t="shared" si="35"/>
        <v>0.8899999999999999</v>
      </c>
      <c r="I547" s="7">
        <v>95.6</v>
      </c>
    </row>
    <row r="548" spans="1:9" x14ac:dyDescent="0.35">
      <c r="A548" s="10">
        <f>COUNTIF(Uniprot!$G$3:G549,"+")</f>
        <v>18</v>
      </c>
      <c r="B548" s="10">
        <f>COUNTIF(Uniprot!$G549:G$9344,"-")</f>
        <v>8795</v>
      </c>
      <c r="C548" s="10">
        <f>COUNTIF(Uniprot!$G$3:G549,"-")</f>
        <v>529</v>
      </c>
      <c r="D548">
        <f>COUNTIF(Uniprot!$G549:G$9344,"+")</f>
        <v>1</v>
      </c>
      <c r="E548" s="10">
        <f t="shared" si="32"/>
        <v>0.94299999999999995</v>
      </c>
      <c r="F548">
        <f t="shared" si="33"/>
        <v>5.7000000000000051E-2</v>
      </c>
      <c r="G548" s="10">
        <f t="shared" si="34"/>
        <v>0.94699999999999995</v>
      </c>
      <c r="H548">
        <f t="shared" si="35"/>
        <v>0.8899999999999999</v>
      </c>
      <c r="I548" s="7">
        <v>95.6</v>
      </c>
    </row>
    <row r="549" spans="1:9" x14ac:dyDescent="0.35">
      <c r="A549" s="10">
        <f>COUNTIF(Uniprot!$G$3:G550,"+")</f>
        <v>18</v>
      </c>
      <c r="B549" s="10">
        <f>COUNTIF(Uniprot!$G550:G$9344,"-")</f>
        <v>8794</v>
      </c>
      <c r="C549" s="10">
        <f>COUNTIF(Uniprot!$G$3:G550,"-")</f>
        <v>530</v>
      </c>
      <c r="D549">
        <f>COUNTIF(Uniprot!$G550:G$9344,"+")</f>
        <v>1</v>
      </c>
      <c r="E549" s="10">
        <f t="shared" si="32"/>
        <v>0.94299999999999995</v>
      </c>
      <c r="F549">
        <f t="shared" si="33"/>
        <v>5.7000000000000051E-2</v>
      </c>
      <c r="G549" s="10">
        <f t="shared" si="34"/>
        <v>0.94699999999999995</v>
      </c>
      <c r="H549">
        <f t="shared" si="35"/>
        <v>0.8899999999999999</v>
      </c>
      <c r="I549" s="7">
        <v>95.5</v>
      </c>
    </row>
    <row r="550" spans="1:9" x14ac:dyDescent="0.35">
      <c r="A550" s="10">
        <f>COUNTIF(Uniprot!$G$3:G551,"+")</f>
        <v>18</v>
      </c>
      <c r="B550" s="10">
        <f>COUNTIF(Uniprot!$G551:G$9344,"-")</f>
        <v>8793</v>
      </c>
      <c r="C550" s="10">
        <f>COUNTIF(Uniprot!$G$3:G551,"-")</f>
        <v>531</v>
      </c>
      <c r="D550">
        <f>COUNTIF(Uniprot!$G551:G$9344,"+")</f>
        <v>1</v>
      </c>
      <c r="E550" s="10">
        <f t="shared" si="32"/>
        <v>0.94299999999999995</v>
      </c>
      <c r="F550">
        <f t="shared" si="33"/>
        <v>5.7000000000000051E-2</v>
      </c>
      <c r="G550" s="10">
        <f t="shared" si="34"/>
        <v>0.94699999999999995</v>
      </c>
      <c r="H550">
        <f t="shared" si="35"/>
        <v>0.8899999999999999</v>
      </c>
      <c r="I550" s="7">
        <v>95.4</v>
      </c>
    </row>
    <row r="551" spans="1:9" x14ac:dyDescent="0.35">
      <c r="A551" s="10">
        <f>COUNTIF(Uniprot!$G$3:G552,"+")</f>
        <v>18</v>
      </c>
      <c r="B551" s="10">
        <f>COUNTIF(Uniprot!$G552:G$9344,"-")</f>
        <v>8792</v>
      </c>
      <c r="C551" s="10">
        <f>COUNTIF(Uniprot!$G$3:G552,"-")</f>
        <v>532</v>
      </c>
      <c r="D551">
        <f>COUNTIF(Uniprot!$G552:G$9344,"+")</f>
        <v>1</v>
      </c>
      <c r="E551" s="10">
        <f t="shared" si="32"/>
        <v>0.94299999999999995</v>
      </c>
      <c r="F551">
        <f t="shared" si="33"/>
        <v>5.7000000000000051E-2</v>
      </c>
      <c r="G551" s="10">
        <f t="shared" si="34"/>
        <v>0.94699999999999995</v>
      </c>
      <c r="H551">
        <f t="shared" si="35"/>
        <v>0.8899999999999999</v>
      </c>
      <c r="I551" s="7">
        <v>95.4</v>
      </c>
    </row>
    <row r="552" spans="1:9" x14ac:dyDescent="0.35">
      <c r="A552" s="10">
        <f>COUNTIF(Uniprot!$G$3:G553,"+")</f>
        <v>18</v>
      </c>
      <c r="B552" s="10">
        <f>COUNTIF(Uniprot!$G553:G$9344,"-")</f>
        <v>8791</v>
      </c>
      <c r="C552" s="10">
        <f>COUNTIF(Uniprot!$G$3:G553,"-")</f>
        <v>533</v>
      </c>
      <c r="D552">
        <f>COUNTIF(Uniprot!$G553:G$9344,"+")</f>
        <v>1</v>
      </c>
      <c r="E552" s="10">
        <f t="shared" si="32"/>
        <v>0.94299999999999995</v>
      </c>
      <c r="F552">
        <f t="shared" si="33"/>
        <v>5.7000000000000051E-2</v>
      </c>
      <c r="G552" s="10">
        <f t="shared" si="34"/>
        <v>0.94699999999999995</v>
      </c>
      <c r="H552">
        <f t="shared" si="35"/>
        <v>0.8899999999999999</v>
      </c>
      <c r="I552" s="7">
        <v>95.4</v>
      </c>
    </row>
    <row r="553" spans="1:9" x14ac:dyDescent="0.35">
      <c r="A553" s="10">
        <f>COUNTIF(Uniprot!$G$3:G554,"+")</f>
        <v>18</v>
      </c>
      <c r="B553" s="10">
        <f>COUNTIF(Uniprot!$G554:G$9344,"-")</f>
        <v>8790</v>
      </c>
      <c r="C553" s="10">
        <f>COUNTIF(Uniprot!$G$3:G554,"-")</f>
        <v>534</v>
      </c>
      <c r="D553">
        <f>COUNTIF(Uniprot!$G554:G$9344,"+")</f>
        <v>1</v>
      </c>
      <c r="E553" s="10">
        <f t="shared" si="32"/>
        <v>0.94299999999999995</v>
      </c>
      <c r="F553">
        <f t="shared" si="33"/>
        <v>5.7000000000000051E-2</v>
      </c>
      <c r="G553" s="10">
        <f t="shared" si="34"/>
        <v>0.94699999999999995</v>
      </c>
      <c r="H553">
        <f t="shared" si="35"/>
        <v>0.8899999999999999</v>
      </c>
      <c r="I553" s="7">
        <v>95.4</v>
      </c>
    </row>
    <row r="554" spans="1:9" x14ac:dyDescent="0.35">
      <c r="A554" s="10">
        <f>COUNTIF(Uniprot!$G$3:G555,"+")</f>
        <v>18</v>
      </c>
      <c r="B554" s="10">
        <f>COUNTIF(Uniprot!$G555:G$9344,"-")</f>
        <v>8789</v>
      </c>
      <c r="C554" s="10">
        <f>COUNTIF(Uniprot!$G$3:G555,"-")</f>
        <v>535</v>
      </c>
      <c r="D554">
        <f>COUNTIF(Uniprot!$G555:G$9344,"+")</f>
        <v>1</v>
      </c>
      <c r="E554" s="10">
        <f t="shared" si="32"/>
        <v>0.94299999999999995</v>
      </c>
      <c r="F554">
        <f t="shared" si="33"/>
        <v>5.7000000000000051E-2</v>
      </c>
      <c r="G554" s="10">
        <f t="shared" si="34"/>
        <v>0.94699999999999995</v>
      </c>
      <c r="H554">
        <f t="shared" si="35"/>
        <v>0.8899999999999999</v>
      </c>
      <c r="I554" s="7">
        <v>95.4</v>
      </c>
    </row>
    <row r="555" spans="1:9" x14ac:dyDescent="0.35">
      <c r="A555" s="10">
        <f>COUNTIF(Uniprot!$G$3:G556,"+")</f>
        <v>18</v>
      </c>
      <c r="B555" s="10">
        <f>COUNTIF(Uniprot!$G556:G$9344,"-")</f>
        <v>8788</v>
      </c>
      <c r="C555" s="10">
        <f>COUNTIF(Uniprot!$G$3:G556,"-")</f>
        <v>536</v>
      </c>
      <c r="D555">
        <f>COUNTIF(Uniprot!$G556:G$9344,"+")</f>
        <v>1</v>
      </c>
      <c r="E555" s="10">
        <f t="shared" si="32"/>
        <v>0.94299999999999995</v>
      </c>
      <c r="F555">
        <f t="shared" si="33"/>
        <v>5.7000000000000051E-2</v>
      </c>
      <c r="G555" s="10">
        <f t="shared" si="34"/>
        <v>0.94699999999999995</v>
      </c>
      <c r="H555">
        <f t="shared" si="35"/>
        <v>0.8899999999999999</v>
      </c>
      <c r="I555" s="7">
        <v>95.4</v>
      </c>
    </row>
    <row r="556" spans="1:9" x14ac:dyDescent="0.35">
      <c r="A556" s="10">
        <f>COUNTIF(Uniprot!$G$3:G557,"+")</f>
        <v>18</v>
      </c>
      <c r="B556" s="10">
        <f>COUNTIF(Uniprot!$G557:G$9344,"-")</f>
        <v>8787</v>
      </c>
      <c r="C556" s="10">
        <f>COUNTIF(Uniprot!$G$3:G557,"-")</f>
        <v>537</v>
      </c>
      <c r="D556">
        <f>COUNTIF(Uniprot!$G557:G$9344,"+")</f>
        <v>1</v>
      </c>
      <c r="E556" s="10">
        <f t="shared" si="32"/>
        <v>0.94199999999999995</v>
      </c>
      <c r="F556">
        <f t="shared" si="33"/>
        <v>5.8000000000000052E-2</v>
      </c>
      <c r="G556" s="10">
        <f t="shared" si="34"/>
        <v>0.94699999999999995</v>
      </c>
      <c r="H556">
        <f t="shared" si="35"/>
        <v>0.8889999999999999</v>
      </c>
      <c r="I556" s="7">
        <v>95.3</v>
      </c>
    </row>
    <row r="557" spans="1:9" x14ac:dyDescent="0.35">
      <c r="A557" s="10">
        <f>COUNTIF(Uniprot!$G$3:G558,"+")</f>
        <v>18</v>
      </c>
      <c r="B557" s="10">
        <f>COUNTIF(Uniprot!$G558:G$9344,"-")</f>
        <v>8786</v>
      </c>
      <c r="C557" s="10">
        <f>COUNTIF(Uniprot!$G$3:G558,"-")</f>
        <v>538</v>
      </c>
      <c r="D557">
        <f>COUNTIF(Uniprot!$G558:G$9344,"+")</f>
        <v>1</v>
      </c>
      <c r="E557" s="10">
        <f t="shared" si="32"/>
        <v>0.94199999999999995</v>
      </c>
      <c r="F557">
        <f t="shared" si="33"/>
        <v>5.8000000000000052E-2</v>
      </c>
      <c r="G557" s="10">
        <f t="shared" si="34"/>
        <v>0.94699999999999995</v>
      </c>
      <c r="H557">
        <f t="shared" si="35"/>
        <v>0.8889999999999999</v>
      </c>
      <c r="I557" s="7">
        <v>95.3</v>
      </c>
    </row>
    <row r="558" spans="1:9" x14ac:dyDescent="0.35">
      <c r="A558" s="10">
        <f>COUNTIF(Uniprot!$G$3:G559,"+")</f>
        <v>18</v>
      </c>
      <c r="B558" s="10">
        <f>COUNTIF(Uniprot!$G559:G$9344,"-")</f>
        <v>8785</v>
      </c>
      <c r="C558" s="10">
        <f>COUNTIF(Uniprot!$G$3:G559,"-")</f>
        <v>539</v>
      </c>
      <c r="D558">
        <f>COUNTIF(Uniprot!$G559:G$9344,"+")</f>
        <v>1</v>
      </c>
      <c r="E558" s="10">
        <f t="shared" si="32"/>
        <v>0.94199999999999995</v>
      </c>
      <c r="F558">
        <f t="shared" si="33"/>
        <v>5.8000000000000052E-2</v>
      </c>
      <c r="G558" s="10">
        <f t="shared" si="34"/>
        <v>0.94699999999999995</v>
      </c>
      <c r="H558">
        <f t="shared" si="35"/>
        <v>0.8889999999999999</v>
      </c>
      <c r="I558" s="7">
        <v>95.3</v>
      </c>
    </row>
    <row r="559" spans="1:9" x14ac:dyDescent="0.35">
      <c r="A559" s="10">
        <f>COUNTIF(Uniprot!$G$3:G560,"+")</f>
        <v>18</v>
      </c>
      <c r="B559" s="10">
        <f>COUNTIF(Uniprot!$G560:G$9344,"-")</f>
        <v>8784</v>
      </c>
      <c r="C559" s="10">
        <f>COUNTIF(Uniprot!$G$3:G560,"-")</f>
        <v>540</v>
      </c>
      <c r="D559">
        <f>COUNTIF(Uniprot!$G560:G$9344,"+")</f>
        <v>1</v>
      </c>
      <c r="E559" s="10">
        <f t="shared" si="32"/>
        <v>0.94199999999999995</v>
      </c>
      <c r="F559">
        <f t="shared" si="33"/>
        <v>5.8000000000000052E-2</v>
      </c>
      <c r="G559" s="10">
        <f t="shared" si="34"/>
        <v>0.94699999999999995</v>
      </c>
      <c r="H559">
        <f t="shared" si="35"/>
        <v>0.8889999999999999</v>
      </c>
      <c r="I559" s="7">
        <v>95.3</v>
      </c>
    </row>
    <row r="560" spans="1:9" x14ac:dyDescent="0.35">
      <c r="A560" s="10">
        <f>COUNTIF(Uniprot!$G$3:G561,"+")</f>
        <v>18</v>
      </c>
      <c r="B560" s="10">
        <f>COUNTIF(Uniprot!$G561:G$9344,"-")</f>
        <v>8783</v>
      </c>
      <c r="C560" s="10">
        <f>COUNTIF(Uniprot!$G$3:G561,"-")</f>
        <v>541</v>
      </c>
      <c r="D560">
        <f>COUNTIF(Uniprot!$G561:G$9344,"+")</f>
        <v>1</v>
      </c>
      <c r="E560" s="10">
        <f t="shared" si="32"/>
        <v>0.94199999999999995</v>
      </c>
      <c r="F560">
        <f t="shared" si="33"/>
        <v>5.8000000000000052E-2</v>
      </c>
      <c r="G560" s="10">
        <f t="shared" si="34"/>
        <v>0.94699999999999995</v>
      </c>
      <c r="H560">
        <f t="shared" si="35"/>
        <v>0.8889999999999999</v>
      </c>
      <c r="I560" s="7">
        <v>95.3</v>
      </c>
    </row>
    <row r="561" spans="1:9" x14ac:dyDescent="0.35">
      <c r="A561" s="10">
        <f>COUNTIF(Uniprot!$G$3:G562,"+")</f>
        <v>18</v>
      </c>
      <c r="B561" s="10">
        <f>COUNTIF(Uniprot!$G562:G$9344,"-")</f>
        <v>8782</v>
      </c>
      <c r="C561" s="10">
        <f>COUNTIF(Uniprot!$G$3:G562,"-")</f>
        <v>542</v>
      </c>
      <c r="D561">
        <f>COUNTIF(Uniprot!$G562:G$9344,"+")</f>
        <v>1</v>
      </c>
      <c r="E561" s="10">
        <f t="shared" si="32"/>
        <v>0.94199999999999995</v>
      </c>
      <c r="F561">
        <f t="shared" si="33"/>
        <v>5.8000000000000052E-2</v>
      </c>
      <c r="G561" s="10">
        <f t="shared" si="34"/>
        <v>0.94699999999999995</v>
      </c>
      <c r="H561">
        <f t="shared" si="35"/>
        <v>0.8889999999999999</v>
      </c>
      <c r="I561" s="7">
        <v>95.3</v>
      </c>
    </row>
    <row r="562" spans="1:9" x14ac:dyDescent="0.35">
      <c r="A562" s="10">
        <f>COUNTIF(Uniprot!$G$3:G563,"+")</f>
        <v>18</v>
      </c>
      <c r="B562" s="10">
        <f>COUNTIF(Uniprot!$G563:G$9344,"-")</f>
        <v>8781</v>
      </c>
      <c r="C562" s="10">
        <f>COUNTIF(Uniprot!$G$3:G563,"-")</f>
        <v>543</v>
      </c>
      <c r="D562">
        <f>COUNTIF(Uniprot!$G563:G$9344,"+")</f>
        <v>1</v>
      </c>
      <c r="E562" s="10">
        <f t="shared" si="32"/>
        <v>0.94199999999999995</v>
      </c>
      <c r="F562">
        <f t="shared" si="33"/>
        <v>5.8000000000000052E-2</v>
      </c>
      <c r="G562" s="10">
        <f t="shared" si="34"/>
        <v>0.94699999999999995</v>
      </c>
      <c r="H562">
        <f t="shared" si="35"/>
        <v>0.8889999999999999</v>
      </c>
      <c r="I562" s="7">
        <v>95.3</v>
      </c>
    </row>
    <row r="563" spans="1:9" x14ac:dyDescent="0.35">
      <c r="A563" s="10">
        <f>COUNTIF(Uniprot!$G$3:G564,"+")</f>
        <v>18</v>
      </c>
      <c r="B563" s="10">
        <f>COUNTIF(Uniprot!$G564:G$9344,"-")</f>
        <v>8780</v>
      </c>
      <c r="C563" s="10">
        <f>COUNTIF(Uniprot!$G$3:G564,"-")</f>
        <v>544</v>
      </c>
      <c r="D563">
        <f>COUNTIF(Uniprot!$G564:G$9344,"+")</f>
        <v>1</v>
      </c>
      <c r="E563" s="10">
        <f t="shared" si="32"/>
        <v>0.94199999999999995</v>
      </c>
      <c r="F563">
        <f t="shared" si="33"/>
        <v>5.8000000000000052E-2</v>
      </c>
      <c r="G563" s="10">
        <f t="shared" si="34"/>
        <v>0.94699999999999995</v>
      </c>
      <c r="H563">
        <f t="shared" si="35"/>
        <v>0.8889999999999999</v>
      </c>
      <c r="I563" s="7">
        <v>95.3</v>
      </c>
    </row>
    <row r="564" spans="1:9" x14ac:dyDescent="0.35">
      <c r="A564" s="10">
        <f>COUNTIF(Uniprot!$G$3:G565,"+")</f>
        <v>18</v>
      </c>
      <c r="B564" s="10">
        <f>COUNTIF(Uniprot!$G565:G$9344,"-")</f>
        <v>8779</v>
      </c>
      <c r="C564" s="10">
        <f>COUNTIF(Uniprot!$G$3:G565,"-")</f>
        <v>545</v>
      </c>
      <c r="D564">
        <f>COUNTIF(Uniprot!$G565:G$9344,"+")</f>
        <v>1</v>
      </c>
      <c r="E564" s="10">
        <f t="shared" si="32"/>
        <v>0.94199999999999995</v>
      </c>
      <c r="F564">
        <f t="shared" si="33"/>
        <v>5.8000000000000052E-2</v>
      </c>
      <c r="G564" s="10">
        <f t="shared" si="34"/>
        <v>0.94699999999999995</v>
      </c>
      <c r="H564">
        <f t="shared" si="35"/>
        <v>0.8889999999999999</v>
      </c>
      <c r="I564" s="7">
        <v>95.2</v>
      </c>
    </row>
    <row r="565" spans="1:9" x14ac:dyDescent="0.35">
      <c r="A565" s="10">
        <f>COUNTIF(Uniprot!$G$3:G566,"+")</f>
        <v>18</v>
      </c>
      <c r="B565" s="10">
        <f>COUNTIF(Uniprot!$G566:G$9344,"-")</f>
        <v>8778</v>
      </c>
      <c r="C565" s="10">
        <f>COUNTIF(Uniprot!$G$3:G566,"-")</f>
        <v>546</v>
      </c>
      <c r="D565">
        <f>COUNTIF(Uniprot!$G566:G$9344,"+")</f>
        <v>1</v>
      </c>
      <c r="E565" s="10">
        <f t="shared" si="32"/>
        <v>0.94099999999999995</v>
      </c>
      <c r="F565">
        <f t="shared" si="33"/>
        <v>5.9000000000000052E-2</v>
      </c>
      <c r="G565" s="10">
        <f t="shared" si="34"/>
        <v>0.94699999999999995</v>
      </c>
      <c r="H565">
        <f t="shared" si="35"/>
        <v>0.8879999999999999</v>
      </c>
      <c r="I565" s="7">
        <v>95.2</v>
      </c>
    </row>
    <row r="566" spans="1:9" x14ac:dyDescent="0.35">
      <c r="A566" s="10">
        <f>COUNTIF(Uniprot!$G$3:G567,"+")</f>
        <v>18</v>
      </c>
      <c r="B566" s="10">
        <f>COUNTIF(Uniprot!$G567:G$9344,"-")</f>
        <v>8777</v>
      </c>
      <c r="C566" s="10">
        <f>COUNTIF(Uniprot!$G$3:G567,"-")</f>
        <v>547</v>
      </c>
      <c r="D566">
        <f>COUNTIF(Uniprot!$G567:G$9344,"+")</f>
        <v>1</v>
      </c>
      <c r="E566" s="10">
        <f t="shared" si="32"/>
        <v>0.94099999999999995</v>
      </c>
      <c r="F566">
        <f t="shared" si="33"/>
        <v>5.9000000000000052E-2</v>
      </c>
      <c r="G566" s="10">
        <f t="shared" si="34"/>
        <v>0.94699999999999995</v>
      </c>
      <c r="H566">
        <f t="shared" si="35"/>
        <v>0.8879999999999999</v>
      </c>
      <c r="I566" s="7">
        <v>95.2</v>
      </c>
    </row>
    <row r="567" spans="1:9" x14ac:dyDescent="0.35">
      <c r="A567" s="10">
        <f>COUNTIF(Uniprot!$G$3:G568,"+")</f>
        <v>18</v>
      </c>
      <c r="B567" s="10">
        <f>COUNTIF(Uniprot!$G568:G$9344,"-")</f>
        <v>8776</v>
      </c>
      <c r="C567" s="10">
        <f>COUNTIF(Uniprot!$G$3:G568,"-")</f>
        <v>548</v>
      </c>
      <c r="D567">
        <f>COUNTIF(Uniprot!$G568:G$9344,"+")</f>
        <v>1</v>
      </c>
      <c r="E567" s="10">
        <f t="shared" si="32"/>
        <v>0.94099999999999995</v>
      </c>
      <c r="F567">
        <f t="shared" si="33"/>
        <v>5.9000000000000052E-2</v>
      </c>
      <c r="G567" s="10">
        <f t="shared" si="34"/>
        <v>0.94699999999999995</v>
      </c>
      <c r="H567">
        <f t="shared" si="35"/>
        <v>0.8879999999999999</v>
      </c>
      <c r="I567" s="7">
        <v>95.2</v>
      </c>
    </row>
    <row r="568" spans="1:9" x14ac:dyDescent="0.35">
      <c r="A568" s="10">
        <f>COUNTIF(Uniprot!$G$3:G569,"+")</f>
        <v>18</v>
      </c>
      <c r="B568" s="10">
        <f>COUNTIF(Uniprot!$G569:G$9344,"-")</f>
        <v>8775</v>
      </c>
      <c r="C568" s="10">
        <f>COUNTIF(Uniprot!$G$3:G569,"-")</f>
        <v>549</v>
      </c>
      <c r="D568">
        <f>COUNTIF(Uniprot!$G569:G$9344,"+")</f>
        <v>1</v>
      </c>
      <c r="E568" s="10">
        <f t="shared" si="32"/>
        <v>0.94099999999999995</v>
      </c>
      <c r="F568">
        <f t="shared" si="33"/>
        <v>5.9000000000000052E-2</v>
      </c>
      <c r="G568" s="10">
        <f t="shared" si="34"/>
        <v>0.94699999999999995</v>
      </c>
      <c r="H568">
        <f t="shared" si="35"/>
        <v>0.8879999999999999</v>
      </c>
      <c r="I568" s="7">
        <v>95.2</v>
      </c>
    </row>
    <row r="569" spans="1:9" x14ac:dyDescent="0.35">
      <c r="A569" s="10">
        <f>COUNTIF(Uniprot!$G$3:G570,"+")</f>
        <v>18</v>
      </c>
      <c r="B569" s="10">
        <f>COUNTIF(Uniprot!$G570:G$9344,"-")</f>
        <v>8774</v>
      </c>
      <c r="C569" s="10">
        <f>COUNTIF(Uniprot!$G$3:G570,"-")</f>
        <v>550</v>
      </c>
      <c r="D569">
        <f>COUNTIF(Uniprot!$G570:G$9344,"+")</f>
        <v>1</v>
      </c>
      <c r="E569" s="10">
        <f t="shared" si="32"/>
        <v>0.94099999999999995</v>
      </c>
      <c r="F569">
        <f t="shared" si="33"/>
        <v>5.9000000000000052E-2</v>
      </c>
      <c r="G569" s="10">
        <f t="shared" si="34"/>
        <v>0.94699999999999995</v>
      </c>
      <c r="H569">
        <f t="shared" si="35"/>
        <v>0.8879999999999999</v>
      </c>
      <c r="I569" s="7">
        <v>95.1</v>
      </c>
    </row>
    <row r="570" spans="1:9" x14ac:dyDescent="0.35">
      <c r="A570" s="10">
        <f>COUNTIF(Uniprot!$G$3:G571,"+")</f>
        <v>18</v>
      </c>
      <c r="B570" s="10">
        <f>COUNTIF(Uniprot!$G571:G$9344,"-")</f>
        <v>8773</v>
      </c>
      <c r="C570" s="10">
        <f>COUNTIF(Uniprot!$G$3:G571,"-")</f>
        <v>551</v>
      </c>
      <c r="D570">
        <f>COUNTIF(Uniprot!$G571:G$9344,"+")</f>
        <v>1</v>
      </c>
      <c r="E570" s="10">
        <f t="shared" si="32"/>
        <v>0.94099999999999995</v>
      </c>
      <c r="F570">
        <f t="shared" si="33"/>
        <v>5.9000000000000052E-2</v>
      </c>
      <c r="G570" s="10">
        <f t="shared" si="34"/>
        <v>0.94699999999999995</v>
      </c>
      <c r="H570">
        <f t="shared" si="35"/>
        <v>0.8879999999999999</v>
      </c>
      <c r="I570" s="7">
        <v>95.1</v>
      </c>
    </row>
    <row r="571" spans="1:9" x14ac:dyDescent="0.35">
      <c r="A571" s="10">
        <f>COUNTIF(Uniprot!$G$3:G572,"+")</f>
        <v>18</v>
      </c>
      <c r="B571" s="10">
        <f>COUNTIF(Uniprot!$G572:G$9344,"-")</f>
        <v>8772</v>
      </c>
      <c r="C571" s="10">
        <f>COUNTIF(Uniprot!$G$3:G572,"-")</f>
        <v>552</v>
      </c>
      <c r="D571">
        <f>COUNTIF(Uniprot!$G572:G$9344,"+")</f>
        <v>1</v>
      </c>
      <c r="E571" s="10">
        <f t="shared" si="32"/>
        <v>0.94099999999999995</v>
      </c>
      <c r="F571">
        <f t="shared" si="33"/>
        <v>5.9000000000000052E-2</v>
      </c>
      <c r="G571" s="10">
        <f t="shared" si="34"/>
        <v>0.94699999999999995</v>
      </c>
      <c r="H571">
        <f t="shared" si="35"/>
        <v>0.8879999999999999</v>
      </c>
      <c r="I571" s="7">
        <v>95.1</v>
      </c>
    </row>
    <row r="572" spans="1:9" x14ac:dyDescent="0.35">
      <c r="A572" s="10">
        <f>COUNTIF(Uniprot!$G$3:G573,"+")</f>
        <v>18</v>
      </c>
      <c r="B572" s="10">
        <f>COUNTIF(Uniprot!$G573:G$9344,"-")</f>
        <v>8771</v>
      </c>
      <c r="C572" s="10">
        <f>COUNTIF(Uniprot!$G$3:G573,"-")</f>
        <v>553</v>
      </c>
      <c r="D572">
        <f>COUNTIF(Uniprot!$G573:G$9344,"+")</f>
        <v>1</v>
      </c>
      <c r="E572" s="10">
        <f t="shared" si="32"/>
        <v>0.94099999999999995</v>
      </c>
      <c r="F572">
        <f t="shared" si="33"/>
        <v>5.9000000000000052E-2</v>
      </c>
      <c r="G572" s="10">
        <f t="shared" si="34"/>
        <v>0.94699999999999995</v>
      </c>
      <c r="H572">
        <f t="shared" si="35"/>
        <v>0.8879999999999999</v>
      </c>
      <c r="I572" s="7">
        <v>95.1</v>
      </c>
    </row>
    <row r="573" spans="1:9" x14ac:dyDescent="0.35">
      <c r="A573" s="10">
        <f>COUNTIF(Uniprot!$G$3:G574,"+")</f>
        <v>18</v>
      </c>
      <c r="B573" s="10">
        <f>COUNTIF(Uniprot!$G574:G$9344,"-")</f>
        <v>8770</v>
      </c>
      <c r="C573" s="10">
        <f>COUNTIF(Uniprot!$G$3:G574,"-")</f>
        <v>554</v>
      </c>
      <c r="D573">
        <f>COUNTIF(Uniprot!$G574:G$9344,"+")</f>
        <v>1</v>
      </c>
      <c r="E573" s="10">
        <f t="shared" si="32"/>
        <v>0.94099999999999995</v>
      </c>
      <c r="F573">
        <f t="shared" si="33"/>
        <v>5.9000000000000052E-2</v>
      </c>
      <c r="G573" s="10">
        <f t="shared" si="34"/>
        <v>0.94699999999999995</v>
      </c>
      <c r="H573">
        <f t="shared" si="35"/>
        <v>0.8879999999999999</v>
      </c>
      <c r="I573" s="7">
        <v>95</v>
      </c>
    </row>
    <row r="574" spans="1:9" x14ac:dyDescent="0.35">
      <c r="A574" s="10">
        <f>COUNTIF(Uniprot!$G$3:G575,"+")</f>
        <v>18</v>
      </c>
      <c r="B574" s="10">
        <f>COUNTIF(Uniprot!$G575:G$9344,"-")</f>
        <v>8769</v>
      </c>
      <c r="C574" s="10">
        <f>COUNTIF(Uniprot!$G$3:G575,"-")</f>
        <v>555</v>
      </c>
      <c r="D574">
        <f>COUNTIF(Uniprot!$G575:G$9344,"+")</f>
        <v>1</v>
      </c>
      <c r="E574" s="10">
        <f t="shared" si="32"/>
        <v>0.94</v>
      </c>
      <c r="F574">
        <f t="shared" si="33"/>
        <v>6.0000000000000053E-2</v>
      </c>
      <c r="G574" s="10">
        <f t="shared" si="34"/>
        <v>0.94699999999999995</v>
      </c>
      <c r="H574">
        <f t="shared" si="35"/>
        <v>0.8869999999999999</v>
      </c>
      <c r="I574" s="7">
        <v>95</v>
      </c>
    </row>
    <row r="575" spans="1:9" x14ac:dyDescent="0.35">
      <c r="A575" s="10">
        <f>COUNTIF(Uniprot!$G$3:G576,"+")</f>
        <v>18</v>
      </c>
      <c r="B575" s="10">
        <f>COUNTIF(Uniprot!$G576:G$9344,"-")</f>
        <v>8768</v>
      </c>
      <c r="C575" s="10">
        <f>COUNTIF(Uniprot!$G$3:G576,"-")</f>
        <v>556</v>
      </c>
      <c r="D575">
        <f>COUNTIF(Uniprot!$G576:G$9344,"+")</f>
        <v>1</v>
      </c>
      <c r="E575" s="10">
        <f t="shared" si="32"/>
        <v>0.94</v>
      </c>
      <c r="F575">
        <f t="shared" si="33"/>
        <v>6.0000000000000053E-2</v>
      </c>
      <c r="G575" s="10">
        <f t="shared" si="34"/>
        <v>0.94699999999999995</v>
      </c>
      <c r="H575">
        <f t="shared" si="35"/>
        <v>0.8869999999999999</v>
      </c>
      <c r="I575" s="7">
        <v>95</v>
      </c>
    </row>
    <row r="576" spans="1:9" x14ac:dyDescent="0.35">
      <c r="A576" s="10">
        <f>COUNTIF(Uniprot!$G$3:G577,"+")</f>
        <v>18</v>
      </c>
      <c r="B576" s="10">
        <f>COUNTIF(Uniprot!$G577:G$9344,"-")</f>
        <v>8767</v>
      </c>
      <c r="C576" s="10">
        <f>COUNTIF(Uniprot!$G$3:G577,"-")</f>
        <v>557</v>
      </c>
      <c r="D576">
        <f>COUNTIF(Uniprot!$G577:G$9344,"+")</f>
        <v>1</v>
      </c>
      <c r="E576" s="10">
        <f t="shared" si="32"/>
        <v>0.94</v>
      </c>
      <c r="F576">
        <f t="shared" si="33"/>
        <v>6.0000000000000053E-2</v>
      </c>
      <c r="G576" s="10">
        <f t="shared" si="34"/>
        <v>0.94699999999999995</v>
      </c>
      <c r="H576">
        <f t="shared" si="35"/>
        <v>0.8869999999999999</v>
      </c>
      <c r="I576" s="7">
        <v>95</v>
      </c>
    </row>
    <row r="577" spans="1:9" x14ac:dyDescent="0.35">
      <c r="A577" s="10">
        <f>COUNTIF(Uniprot!$G$3:G578,"+")</f>
        <v>18</v>
      </c>
      <c r="B577" s="10">
        <f>COUNTIF(Uniprot!$G578:G$9344,"-")</f>
        <v>8766</v>
      </c>
      <c r="C577" s="10">
        <f>COUNTIF(Uniprot!$G$3:G578,"-")</f>
        <v>558</v>
      </c>
      <c r="D577">
        <f>COUNTIF(Uniprot!$G578:G$9344,"+")</f>
        <v>1</v>
      </c>
      <c r="E577" s="10">
        <f t="shared" si="32"/>
        <v>0.94</v>
      </c>
      <c r="F577">
        <f t="shared" si="33"/>
        <v>6.0000000000000053E-2</v>
      </c>
      <c r="G577" s="10">
        <f t="shared" si="34"/>
        <v>0.94699999999999995</v>
      </c>
      <c r="H577">
        <f t="shared" si="35"/>
        <v>0.8869999999999999</v>
      </c>
      <c r="I577" s="7">
        <v>95</v>
      </c>
    </row>
    <row r="578" spans="1:9" x14ac:dyDescent="0.35">
      <c r="A578" s="10">
        <f>COUNTIF(Uniprot!$G$3:G579,"+")</f>
        <v>18</v>
      </c>
      <c r="B578" s="10">
        <f>COUNTIF(Uniprot!$G579:G$9344,"-")</f>
        <v>8765</v>
      </c>
      <c r="C578" s="10">
        <f>COUNTIF(Uniprot!$G$3:G579,"-")</f>
        <v>559</v>
      </c>
      <c r="D578">
        <f>COUNTIF(Uniprot!$G579:G$9344,"+")</f>
        <v>1</v>
      </c>
      <c r="E578" s="10">
        <f t="shared" si="32"/>
        <v>0.94</v>
      </c>
      <c r="F578">
        <f t="shared" si="33"/>
        <v>6.0000000000000053E-2</v>
      </c>
      <c r="G578" s="10">
        <f t="shared" si="34"/>
        <v>0.94699999999999995</v>
      </c>
      <c r="H578">
        <f t="shared" si="35"/>
        <v>0.8869999999999999</v>
      </c>
      <c r="I578" s="7">
        <v>95</v>
      </c>
    </row>
    <row r="579" spans="1:9" x14ac:dyDescent="0.35">
      <c r="A579" s="10">
        <f>COUNTIF(Uniprot!$G$3:G580,"+")</f>
        <v>18</v>
      </c>
      <c r="B579" s="10">
        <f>COUNTIF(Uniprot!$G580:G$9344,"-")</f>
        <v>8764</v>
      </c>
      <c r="C579" s="10">
        <f>COUNTIF(Uniprot!$G$3:G580,"-")</f>
        <v>560</v>
      </c>
      <c r="D579">
        <f>COUNTIF(Uniprot!$G580:G$9344,"+")</f>
        <v>1</v>
      </c>
      <c r="E579" s="10">
        <f t="shared" ref="E579:E642" si="36">ROUND(B579/(B579+C579),3)</f>
        <v>0.94</v>
      </c>
      <c r="F579">
        <f t="shared" ref="F579:F642" si="37">1-E579</f>
        <v>6.0000000000000053E-2</v>
      </c>
      <c r="G579" s="10">
        <f t="shared" ref="G579:G642" si="38">ROUND(A579/(A579+D579),3)</f>
        <v>0.94699999999999995</v>
      </c>
      <c r="H579">
        <f t="shared" ref="H579:H642" si="39">G579-F579</f>
        <v>0.8869999999999999</v>
      </c>
      <c r="I579" s="7">
        <v>95</v>
      </c>
    </row>
    <row r="580" spans="1:9" x14ac:dyDescent="0.35">
      <c r="A580" s="10">
        <f>COUNTIF(Uniprot!$G$3:G581,"+")</f>
        <v>18</v>
      </c>
      <c r="B580" s="10">
        <f>COUNTIF(Uniprot!$G581:G$9344,"-")</f>
        <v>8763</v>
      </c>
      <c r="C580" s="10">
        <f>COUNTIF(Uniprot!$G$3:G581,"-")</f>
        <v>561</v>
      </c>
      <c r="D580">
        <f>COUNTIF(Uniprot!$G581:G$9344,"+")</f>
        <v>1</v>
      </c>
      <c r="E580" s="10">
        <f t="shared" si="36"/>
        <v>0.94</v>
      </c>
      <c r="F580">
        <f t="shared" si="37"/>
        <v>6.0000000000000053E-2</v>
      </c>
      <c r="G580" s="10">
        <f t="shared" si="38"/>
        <v>0.94699999999999995</v>
      </c>
      <c r="H580">
        <f t="shared" si="39"/>
        <v>0.8869999999999999</v>
      </c>
      <c r="I580" s="7">
        <v>95</v>
      </c>
    </row>
    <row r="581" spans="1:9" x14ac:dyDescent="0.35">
      <c r="A581" s="10">
        <f>COUNTIF(Uniprot!$G$3:G582,"+")</f>
        <v>18</v>
      </c>
      <c r="B581" s="10">
        <f>COUNTIF(Uniprot!$G582:G$9344,"-")</f>
        <v>8762</v>
      </c>
      <c r="C581" s="10">
        <f>COUNTIF(Uniprot!$G$3:G582,"-")</f>
        <v>562</v>
      </c>
      <c r="D581">
        <f>COUNTIF(Uniprot!$G582:G$9344,"+")</f>
        <v>1</v>
      </c>
      <c r="E581" s="10">
        <f t="shared" si="36"/>
        <v>0.94</v>
      </c>
      <c r="F581">
        <f t="shared" si="37"/>
        <v>6.0000000000000053E-2</v>
      </c>
      <c r="G581" s="10">
        <f t="shared" si="38"/>
        <v>0.94699999999999995</v>
      </c>
      <c r="H581">
        <f t="shared" si="39"/>
        <v>0.8869999999999999</v>
      </c>
      <c r="I581" s="7">
        <v>95</v>
      </c>
    </row>
    <row r="582" spans="1:9" x14ac:dyDescent="0.35">
      <c r="A582" s="10">
        <f>COUNTIF(Uniprot!$G$3:G583,"+")</f>
        <v>18</v>
      </c>
      <c r="B582" s="10">
        <f>COUNTIF(Uniprot!$G583:G$9344,"-")</f>
        <v>8761</v>
      </c>
      <c r="C582" s="10">
        <f>COUNTIF(Uniprot!$G$3:G583,"-")</f>
        <v>563</v>
      </c>
      <c r="D582">
        <f>COUNTIF(Uniprot!$G583:G$9344,"+")</f>
        <v>1</v>
      </c>
      <c r="E582" s="10">
        <f t="shared" si="36"/>
        <v>0.94</v>
      </c>
      <c r="F582">
        <f t="shared" si="37"/>
        <v>6.0000000000000053E-2</v>
      </c>
      <c r="G582" s="10">
        <f t="shared" si="38"/>
        <v>0.94699999999999995</v>
      </c>
      <c r="H582">
        <f t="shared" si="39"/>
        <v>0.8869999999999999</v>
      </c>
      <c r="I582" s="7">
        <v>95</v>
      </c>
    </row>
    <row r="583" spans="1:9" x14ac:dyDescent="0.35">
      <c r="A583" s="10">
        <f>COUNTIF(Uniprot!$G$3:G584,"+")</f>
        <v>18</v>
      </c>
      <c r="B583" s="10">
        <f>COUNTIF(Uniprot!$G584:G$9344,"-")</f>
        <v>8760</v>
      </c>
      <c r="C583" s="10">
        <f>COUNTIF(Uniprot!$G$3:G584,"-")</f>
        <v>564</v>
      </c>
      <c r="D583">
        <f>COUNTIF(Uniprot!$G584:G$9344,"+")</f>
        <v>1</v>
      </c>
      <c r="E583" s="10">
        <f t="shared" si="36"/>
        <v>0.94</v>
      </c>
      <c r="F583">
        <f t="shared" si="37"/>
        <v>6.0000000000000053E-2</v>
      </c>
      <c r="G583" s="10">
        <f t="shared" si="38"/>
        <v>0.94699999999999995</v>
      </c>
      <c r="H583">
        <f t="shared" si="39"/>
        <v>0.8869999999999999</v>
      </c>
      <c r="I583" s="7">
        <v>94.9</v>
      </c>
    </row>
    <row r="584" spans="1:9" x14ac:dyDescent="0.35">
      <c r="A584" s="10">
        <f>COUNTIF(Uniprot!$G$3:G585,"+")</f>
        <v>18</v>
      </c>
      <c r="B584" s="10">
        <f>COUNTIF(Uniprot!$G585:G$9344,"-")</f>
        <v>8759</v>
      </c>
      <c r="C584" s="10">
        <f>COUNTIF(Uniprot!$G$3:G585,"-")</f>
        <v>565</v>
      </c>
      <c r="D584">
        <f>COUNTIF(Uniprot!$G585:G$9344,"+")</f>
        <v>1</v>
      </c>
      <c r="E584" s="10">
        <f t="shared" si="36"/>
        <v>0.93899999999999995</v>
      </c>
      <c r="F584">
        <f t="shared" si="37"/>
        <v>6.1000000000000054E-2</v>
      </c>
      <c r="G584" s="10">
        <f t="shared" si="38"/>
        <v>0.94699999999999995</v>
      </c>
      <c r="H584">
        <f t="shared" si="39"/>
        <v>0.8859999999999999</v>
      </c>
      <c r="I584" s="7">
        <v>94.9</v>
      </c>
    </row>
    <row r="585" spans="1:9" x14ac:dyDescent="0.35">
      <c r="A585" s="10">
        <f>COUNTIF(Uniprot!$G$3:G586,"+")</f>
        <v>18</v>
      </c>
      <c r="B585" s="10">
        <f>COUNTIF(Uniprot!$G586:G$9344,"-")</f>
        <v>8758</v>
      </c>
      <c r="C585" s="10">
        <f>COUNTIF(Uniprot!$G$3:G586,"-")</f>
        <v>566</v>
      </c>
      <c r="D585">
        <f>COUNTIF(Uniprot!$G586:G$9344,"+")</f>
        <v>1</v>
      </c>
      <c r="E585" s="10">
        <f t="shared" si="36"/>
        <v>0.93899999999999995</v>
      </c>
      <c r="F585">
        <f t="shared" si="37"/>
        <v>6.1000000000000054E-2</v>
      </c>
      <c r="G585" s="10">
        <f t="shared" si="38"/>
        <v>0.94699999999999995</v>
      </c>
      <c r="H585">
        <f t="shared" si="39"/>
        <v>0.8859999999999999</v>
      </c>
      <c r="I585" s="7">
        <v>94.9</v>
      </c>
    </row>
    <row r="586" spans="1:9" x14ac:dyDescent="0.35">
      <c r="A586" s="10">
        <f>COUNTIF(Uniprot!$G$3:G587,"+")</f>
        <v>18</v>
      </c>
      <c r="B586" s="10">
        <f>COUNTIF(Uniprot!$G587:G$9344,"-")</f>
        <v>8757</v>
      </c>
      <c r="C586" s="10">
        <f>COUNTIF(Uniprot!$G$3:G587,"-")</f>
        <v>567</v>
      </c>
      <c r="D586">
        <f>COUNTIF(Uniprot!$G587:G$9344,"+")</f>
        <v>1</v>
      </c>
      <c r="E586" s="10">
        <f t="shared" si="36"/>
        <v>0.93899999999999995</v>
      </c>
      <c r="F586">
        <f t="shared" si="37"/>
        <v>6.1000000000000054E-2</v>
      </c>
      <c r="G586" s="10">
        <f t="shared" si="38"/>
        <v>0.94699999999999995</v>
      </c>
      <c r="H586">
        <f t="shared" si="39"/>
        <v>0.8859999999999999</v>
      </c>
      <c r="I586" s="7">
        <v>94.9</v>
      </c>
    </row>
    <row r="587" spans="1:9" x14ac:dyDescent="0.35">
      <c r="A587" s="10">
        <f>COUNTIF(Uniprot!$G$3:G588,"+")</f>
        <v>18</v>
      </c>
      <c r="B587" s="10">
        <f>COUNTIF(Uniprot!$G588:G$9344,"-")</f>
        <v>8756</v>
      </c>
      <c r="C587" s="10">
        <f>COUNTIF(Uniprot!$G$3:G588,"-")</f>
        <v>568</v>
      </c>
      <c r="D587">
        <f>COUNTIF(Uniprot!$G588:G$9344,"+")</f>
        <v>1</v>
      </c>
      <c r="E587" s="10">
        <f t="shared" si="36"/>
        <v>0.93899999999999995</v>
      </c>
      <c r="F587">
        <f t="shared" si="37"/>
        <v>6.1000000000000054E-2</v>
      </c>
      <c r="G587" s="10">
        <f t="shared" si="38"/>
        <v>0.94699999999999995</v>
      </c>
      <c r="H587">
        <f t="shared" si="39"/>
        <v>0.8859999999999999</v>
      </c>
      <c r="I587" s="7">
        <v>94.8</v>
      </c>
    </row>
    <row r="588" spans="1:9" x14ac:dyDescent="0.35">
      <c r="A588" s="10">
        <f>COUNTIF(Uniprot!$G$3:G589,"+")</f>
        <v>18</v>
      </c>
      <c r="B588" s="10">
        <f>COUNTIF(Uniprot!$G589:G$9344,"-")</f>
        <v>8755</v>
      </c>
      <c r="C588" s="10">
        <f>COUNTIF(Uniprot!$G$3:G589,"-")</f>
        <v>569</v>
      </c>
      <c r="D588">
        <f>COUNTIF(Uniprot!$G589:G$9344,"+")</f>
        <v>1</v>
      </c>
      <c r="E588" s="10">
        <f t="shared" si="36"/>
        <v>0.93899999999999995</v>
      </c>
      <c r="F588">
        <f t="shared" si="37"/>
        <v>6.1000000000000054E-2</v>
      </c>
      <c r="G588" s="10">
        <f t="shared" si="38"/>
        <v>0.94699999999999995</v>
      </c>
      <c r="H588">
        <f t="shared" si="39"/>
        <v>0.8859999999999999</v>
      </c>
      <c r="I588" s="7">
        <v>94.8</v>
      </c>
    </row>
    <row r="589" spans="1:9" x14ac:dyDescent="0.35">
      <c r="A589" s="10">
        <f>COUNTIF(Uniprot!$G$3:G590,"+")</f>
        <v>18</v>
      </c>
      <c r="B589" s="10">
        <f>COUNTIF(Uniprot!$G590:G$9344,"-")</f>
        <v>8754</v>
      </c>
      <c r="C589" s="10">
        <f>COUNTIF(Uniprot!$G$3:G590,"-")</f>
        <v>570</v>
      </c>
      <c r="D589">
        <f>COUNTIF(Uniprot!$G590:G$9344,"+")</f>
        <v>1</v>
      </c>
      <c r="E589" s="10">
        <f t="shared" si="36"/>
        <v>0.93899999999999995</v>
      </c>
      <c r="F589">
        <f t="shared" si="37"/>
        <v>6.1000000000000054E-2</v>
      </c>
      <c r="G589" s="10">
        <f t="shared" si="38"/>
        <v>0.94699999999999995</v>
      </c>
      <c r="H589">
        <f t="shared" si="39"/>
        <v>0.8859999999999999</v>
      </c>
      <c r="I589" s="7">
        <v>94.8</v>
      </c>
    </row>
    <row r="590" spans="1:9" x14ac:dyDescent="0.35">
      <c r="A590" s="10">
        <f>COUNTIF(Uniprot!$G$3:G591,"+")</f>
        <v>18</v>
      </c>
      <c r="B590" s="10">
        <f>COUNTIF(Uniprot!$G591:G$9344,"-")</f>
        <v>8753</v>
      </c>
      <c r="C590" s="10">
        <f>COUNTIF(Uniprot!$G$3:G591,"-")</f>
        <v>571</v>
      </c>
      <c r="D590">
        <f>COUNTIF(Uniprot!$G591:G$9344,"+")</f>
        <v>1</v>
      </c>
      <c r="E590" s="10">
        <f t="shared" si="36"/>
        <v>0.93899999999999995</v>
      </c>
      <c r="F590">
        <f t="shared" si="37"/>
        <v>6.1000000000000054E-2</v>
      </c>
      <c r="G590" s="10">
        <f t="shared" si="38"/>
        <v>0.94699999999999995</v>
      </c>
      <c r="H590">
        <f t="shared" si="39"/>
        <v>0.8859999999999999</v>
      </c>
      <c r="I590" s="7">
        <v>94.7</v>
      </c>
    </row>
    <row r="591" spans="1:9" x14ac:dyDescent="0.35">
      <c r="A591" s="10">
        <f>COUNTIF(Uniprot!$G$3:G592,"+")</f>
        <v>18</v>
      </c>
      <c r="B591" s="10">
        <f>COUNTIF(Uniprot!$G592:G$9344,"-")</f>
        <v>8752</v>
      </c>
      <c r="C591" s="10">
        <f>COUNTIF(Uniprot!$G$3:G592,"-")</f>
        <v>572</v>
      </c>
      <c r="D591">
        <f>COUNTIF(Uniprot!$G592:G$9344,"+")</f>
        <v>1</v>
      </c>
      <c r="E591" s="10">
        <f t="shared" si="36"/>
        <v>0.93899999999999995</v>
      </c>
      <c r="F591">
        <f t="shared" si="37"/>
        <v>6.1000000000000054E-2</v>
      </c>
      <c r="G591" s="10">
        <f t="shared" si="38"/>
        <v>0.94699999999999995</v>
      </c>
      <c r="H591">
        <f t="shared" si="39"/>
        <v>0.8859999999999999</v>
      </c>
      <c r="I591" s="7">
        <v>94.7</v>
      </c>
    </row>
    <row r="592" spans="1:9" x14ac:dyDescent="0.35">
      <c r="A592" s="10">
        <f>COUNTIF(Uniprot!$G$3:G593,"+")</f>
        <v>18</v>
      </c>
      <c r="B592" s="10">
        <f>COUNTIF(Uniprot!$G593:G$9344,"-")</f>
        <v>8751</v>
      </c>
      <c r="C592" s="10">
        <f>COUNTIF(Uniprot!$G$3:G593,"-")</f>
        <v>573</v>
      </c>
      <c r="D592">
        <f>COUNTIF(Uniprot!$G593:G$9344,"+")</f>
        <v>1</v>
      </c>
      <c r="E592" s="10">
        <f t="shared" si="36"/>
        <v>0.93899999999999995</v>
      </c>
      <c r="F592">
        <f t="shared" si="37"/>
        <v>6.1000000000000054E-2</v>
      </c>
      <c r="G592" s="10">
        <f t="shared" si="38"/>
        <v>0.94699999999999995</v>
      </c>
      <c r="H592">
        <f t="shared" si="39"/>
        <v>0.8859999999999999</v>
      </c>
      <c r="I592" s="7">
        <v>94.7</v>
      </c>
    </row>
    <row r="593" spans="1:9" x14ac:dyDescent="0.35">
      <c r="A593" s="10">
        <f>COUNTIF(Uniprot!$G$3:G594,"+")</f>
        <v>18</v>
      </c>
      <c r="B593" s="10">
        <f>COUNTIF(Uniprot!$G594:G$9344,"-")</f>
        <v>8750</v>
      </c>
      <c r="C593" s="10">
        <f>COUNTIF(Uniprot!$G$3:G594,"-")</f>
        <v>574</v>
      </c>
      <c r="D593">
        <f>COUNTIF(Uniprot!$G594:G$9344,"+")</f>
        <v>1</v>
      </c>
      <c r="E593" s="10">
        <f t="shared" si="36"/>
        <v>0.93799999999999994</v>
      </c>
      <c r="F593">
        <f t="shared" si="37"/>
        <v>6.2000000000000055E-2</v>
      </c>
      <c r="G593" s="10">
        <f t="shared" si="38"/>
        <v>0.94699999999999995</v>
      </c>
      <c r="H593">
        <f t="shared" si="39"/>
        <v>0.8849999999999999</v>
      </c>
      <c r="I593" s="7">
        <v>94.7</v>
      </c>
    </row>
    <row r="594" spans="1:9" x14ac:dyDescent="0.35">
      <c r="A594" s="10">
        <f>COUNTIF(Uniprot!$G$3:G595,"+")</f>
        <v>18</v>
      </c>
      <c r="B594" s="10">
        <f>COUNTIF(Uniprot!$G595:G$9344,"-")</f>
        <v>8749</v>
      </c>
      <c r="C594" s="10">
        <f>COUNTIF(Uniprot!$G$3:G595,"-")</f>
        <v>575</v>
      </c>
      <c r="D594">
        <f>COUNTIF(Uniprot!$G595:G$9344,"+")</f>
        <v>1</v>
      </c>
      <c r="E594" s="10">
        <f t="shared" si="36"/>
        <v>0.93799999999999994</v>
      </c>
      <c r="F594">
        <f t="shared" si="37"/>
        <v>6.2000000000000055E-2</v>
      </c>
      <c r="G594" s="10">
        <f t="shared" si="38"/>
        <v>0.94699999999999995</v>
      </c>
      <c r="H594">
        <f t="shared" si="39"/>
        <v>0.8849999999999999</v>
      </c>
      <c r="I594" s="7">
        <v>94.7</v>
      </c>
    </row>
    <row r="595" spans="1:9" x14ac:dyDescent="0.35">
      <c r="A595" s="10">
        <f>COUNTIF(Uniprot!$G$3:G596,"+")</f>
        <v>18</v>
      </c>
      <c r="B595" s="10">
        <f>COUNTIF(Uniprot!$G596:G$9344,"-")</f>
        <v>8748</v>
      </c>
      <c r="C595" s="10">
        <f>COUNTIF(Uniprot!$G$3:G596,"-")</f>
        <v>576</v>
      </c>
      <c r="D595">
        <f>COUNTIF(Uniprot!$G596:G$9344,"+")</f>
        <v>1</v>
      </c>
      <c r="E595" s="10">
        <f t="shared" si="36"/>
        <v>0.93799999999999994</v>
      </c>
      <c r="F595">
        <f t="shared" si="37"/>
        <v>6.2000000000000055E-2</v>
      </c>
      <c r="G595" s="10">
        <f t="shared" si="38"/>
        <v>0.94699999999999995</v>
      </c>
      <c r="H595">
        <f t="shared" si="39"/>
        <v>0.8849999999999999</v>
      </c>
      <c r="I595" s="7">
        <v>94.6</v>
      </c>
    </row>
    <row r="596" spans="1:9" x14ac:dyDescent="0.35">
      <c r="A596" s="10">
        <f>COUNTIF(Uniprot!$G$3:G597,"+")</f>
        <v>18</v>
      </c>
      <c r="B596" s="10">
        <f>COUNTIF(Uniprot!$G597:G$9344,"-")</f>
        <v>8747</v>
      </c>
      <c r="C596" s="10">
        <f>COUNTIF(Uniprot!$G$3:G597,"-")</f>
        <v>577</v>
      </c>
      <c r="D596">
        <f>COUNTIF(Uniprot!$G597:G$9344,"+")</f>
        <v>1</v>
      </c>
      <c r="E596" s="10">
        <f t="shared" si="36"/>
        <v>0.93799999999999994</v>
      </c>
      <c r="F596">
        <f t="shared" si="37"/>
        <v>6.2000000000000055E-2</v>
      </c>
      <c r="G596" s="10">
        <f t="shared" si="38"/>
        <v>0.94699999999999995</v>
      </c>
      <c r="H596">
        <f t="shared" si="39"/>
        <v>0.8849999999999999</v>
      </c>
      <c r="I596" s="7">
        <v>94.6</v>
      </c>
    </row>
    <row r="597" spans="1:9" x14ac:dyDescent="0.35">
      <c r="A597" s="10">
        <f>COUNTIF(Uniprot!$G$3:G598,"+")</f>
        <v>18</v>
      </c>
      <c r="B597" s="10">
        <f>COUNTIF(Uniprot!$G598:G$9344,"-")</f>
        <v>8746</v>
      </c>
      <c r="C597" s="10">
        <f>COUNTIF(Uniprot!$G$3:G598,"-")</f>
        <v>578</v>
      </c>
      <c r="D597">
        <f>COUNTIF(Uniprot!$G598:G$9344,"+")</f>
        <v>1</v>
      </c>
      <c r="E597" s="10">
        <f t="shared" si="36"/>
        <v>0.93799999999999994</v>
      </c>
      <c r="F597">
        <f t="shared" si="37"/>
        <v>6.2000000000000055E-2</v>
      </c>
      <c r="G597" s="10">
        <f t="shared" si="38"/>
        <v>0.94699999999999995</v>
      </c>
      <c r="H597">
        <f t="shared" si="39"/>
        <v>0.8849999999999999</v>
      </c>
      <c r="I597" s="7">
        <v>94.6</v>
      </c>
    </row>
    <row r="598" spans="1:9" x14ac:dyDescent="0.35">
      <c r="A598" s="10">
        <f>COUNTIF(Uniprot!$G$3:G599,"+")</f>
        <v>18</v>
      </c>
      <c r="B598" s="10">
        <f>COUNTIF(Uniprot!$G599:G$9344,"-")</f>
        <v>8745</v>
      </c>
      <c r="C598" s="10">
        <f>COUNTIF(Uniprot!$G$3:G599,"-")</f>
        <v>579</v>
      </c>
      <c r="D598">
        <f>COUNTIF(Uniprot!$G599:G$9344,"+")</f>
        <v>1</v>
      </c>
      <c r="E598" s="10">
        <f t="shared" si="36"/>
        <v>0.93799999999999994</v>
      </c>
      <c r="F598">
        <f t="shared" si="37"/>
        <v>6.2000000000000055E-2</v>
      </c>
      <c r="G598" s="10">
        <f t="shared" si="38"/>
        <v>0.94699999999999995</v>
      </c>
      <c r="H598">
        <f t="shared" si="39"/>
        <v>0.8849999999999999</v>
      </c>
      <c r="I598" s="7">
        <v>94.6</v>
      </c>
    </row>
    <row r="599" spans="1:9" x14ac:dyDescent="0.35">
      <c r="A599" s="10">
        <f>COUNTIF(Uniprot!$G$3:G600,"+")</f>
        <v>18</v>
      </c>
      <c r="B599" s="10">
        <f>COUNTIF(Uniprot!$G600:G$9344,"-")</f>
        <v>8744</v>
      </c>
      <c r="C599" s="10">
        <f>COUNTIF(Uniprot!$G$3:G600,"-")</f>
        <v>580</v>
      </c>
      <c r="D599">
        <f>COUNTIF(Uniprot!$G600:G$9344,"+")</f>
        <v>1</v>
      </c>
      <c r="E599" s="10">
        <f t="shared" si="36"/>
        <v>0.93799999999999994</v>
      </c>
      <c r="F599">
        <f t="shared" si="37"/>
        <v>6.2000000000000055E-2</v>
      </c>
      <c r="G599" s="10">
        <f t="shared" si="38"/>
        <v>0.94699999999999995</v>
      </c>
      <c r="H599">
        <f t="shared" si="39"/>
        <v>0.8849999999999999</v>
      </c>
      <c r="I599" s="7">
        <v>94.6</v>
      </c>
    </row>
    <row r="600" spans="1:9" x14ac:dyDescent="0.35">
      <c r="A600" s="10">
        <f>COUNTIF(Uniprot!$G$3:G601,"+")</f>
        <v>18</v>
      </c>
      <c r="B600" s="10">
        <f>COUNTIF(Uniprot!$G601:G$9344,"-")</f>
        <v>8743</v>
      </c>
      <c r="C600" s="10">
        <f>COUNTIF(Uniprot!$G$3:G601,"-")</f>
        <v>581</v>
      </c>
      <c r="D600">
        <f>COUNTIF(Uniprot!$G601:G$9344,"+")</f>
        <v>1</v>
      </c>
      <c r="E600" s="10">
        <f t="shared" si="36"/>
        <v>0.93799999999999994</v>
      </c>
      <c r="F600">
        <f t="shared" si="37"/>
        <v>6.2000000000000055E-2</v>
      </c>
      <c r="G600" s="10">
        <f t="shared" si="38"/>
        <v>0.94699999999999995</v>
      </c>
      <c r="H600">
        <f t="shared" si="39"/>
        <v>0.8849999999999999</v>
      </c>
      <c r="I600" s="7">
        <v>94.5</v>
      </c>
    </row>
    <row r="601" spans="1:9" x14ac:dyDescent="0.35">
      <c r="A601" s="10">
        <f>COUNTIF(Uniprot!$G$3:G602,"+")</f>
        <v>18</v>
      </c>
      <c r="B601" s="10">
        <f>COUNTIF(Uniprot!$G602:G$9344,"-")</f>
        <v>8742</v>
      </c>
      <c r="C601" s="10">
        <f>COUNTIF(Uniprot!$G$3:G602,"-")</f>
        <v>582</v>
      </c>
      <c r="D601">
        <f>COUNTIF(Uniprot!$G602:G$9344,"+")</f>
        <v>1</v>
      </c>
      <c r="E601" s="10">
        <f t="shared" si="36"/>
        <v>0.93799999999999994</v>
      </c>
      <c r="F601">
        <f t="shared" si="37"/>
        <v>6.2000000000000055E-2</v>
      </c>
      <c r="G601" s="10">
        <f t="shared" si="38"/>
        <v>0.94699999999999995</v>
      </c>
      <c r="H601">
        <f t="shared" si="39"/>
        <v>0.8849999999999999</v>
      </c>
      <c r="I601" s="7">
        <v>94.5</v>
      </c>
    </row>
    <row r="602" spans="1:9" x14ac:dyDescent="0.35">
      <c r="A602" s="10">
        <f>COUNTIF(Uniprot!$G$3:G603,"+")</f>
        <v>18</v>
      </c>
      <c r="B602" s="10">
        <f>COUNTIF(Uniprot!$G603:G$9344,"-")</f>
        <v>8741</v>
      </c>
      <c r="C602" s="10">
        <f>COUNTIF(Uniprot!$G$3:G603,"-")</f>
        <v>583</v>
      </c>
      <c r="D602">
        <f>COUNTIF(Uniprot!$G603:G$9344,"+")</f>
        <v>1</v>
      </c>
      <c r="E602" s="10">
        <f t="shared" si="36"/>
        <v>0.93700000000000006</v>
      </c>
      <c r="F602">
        <f t="shared" si="37"/>
        <v>6.2999999999999945E-2</v>
      </c>
      <c r="G602" s="10">
        <f t="shared" si="38"/>
        <v>0.94699999999999995</v>
      </c>
      <c r="H602">
        <f t="shared" si="39"/>
        <v>0.88400000000000001</v>
      </c>
      <c r="I602" s="7">
        <v>94.5</v>
      </c>
    </row>
    <row r="603" spans="1:9" x14ac:dyDescent="0.35">
      <c r="A603" s="10">
        <f>COUNTIF(Uniprot!$G$3:G604,"+")</f>
        <v>18</v>
      </c>
      <c r="B603" s="10">
        <f>COUNTIF(Uniprot!$G604:G$9344,"-")</f>
        <v>8740</v>
      </c>
      <c r="C603" s="10">
        <f>COUNTIF(Uniprot!$G$3:G604,"-")</f>
        <v>584</v>
      </c>
      <c r="D603">
        <f>COUNTIF(Uniprot!$G604:G$9344,"+")</f>
        <v>1</v>
      </c>
      <c r="E603" s="10">
        <f t="shared" si="36"/>
        <v>0.93700000000000006</v>
      </c>
      <c r="F603">
        <f t="shared" si="37"/>
        <v>6.2999999999999945E-2</v>
      </c>
      <c r="G603" s="10">
        <f t="shared" si="38"/>
        <v>0.94699999999999995</v>
      </c>
      <c r="H603">
        <f t="shared" si="39"/>
        <v>0.88400000000000001</v>
      </c>
      <c r="I603" s="7">
        <v>94.5</v>
      </c>
    </row>
    <row r="604" spans="1:9" x14ac:dyDescent="0.35">
      <c r="A604" s="10">
        <f>COUNTIF(Uniprot!$G$3:G605,"+")</f>
        <v>18</v>
      </c>
      <c r="B604" s="10">
        <f>COUNTIF(Uniprot!$G605:G$9344,"-")</f>
        <v>8739</v>
      </c>
      <c r="C604" s="10">
        <f>COUNTIF(Uniprot!$G$3:G605,"-")</f>
        <v>585</v>
      </c>
      <c r="D604">
        <f>COUNTIF(Uniprot!$G605:G$9344,"+")</f>
        <v>1</v>
      </c>
      <c r="E604" s="10">
        <f t="shared" si="36"/>
        <v>0.93700000000000006</v>
      </c>
      <c r="F604">
        <f t="shared" si="37"/>
        <v>6.2999999999999945E-2</v>
      </c>
      <c r="G604" s="10">
        <f t="shared" si="38"/>
        <v>0.94699999999999995</v>
      </c>
      <c r="H604">
        <f t="shared" si="39"/>
        <v>0.88400000000000001</v>
      </c>
      <c r="I604" s="7">
        <v>94.5</v>
      </c>
    </row>
    <row r="605" spans="1:9" x14ac:dyDescent="0.35">
      <c r="A605" s="10">
        <f>COUNTIF(Uniprot!$G$3:G606,"+")</f>
        <v>18</v>
      </c>
      <c r="B605" s="10">
        <f>COUNTIF(Uniprot!$G606:G$9344,"-")</f>
        <v>8738</v>
      </c>
      <c r="C605" s="10">
        <f>COUNTIF(Uniprot!$G$3:G606,"-")</f>
        <v>586</v>
      </c>
      <c r="D605">
        <f>COUNTIF(Uniprot!$G606:G$9344,"+")</f>
        <v>1</v>
      </c>
      <c r="E605" s="10">
        <f t="shared" si="36"/>
        <v>0.93700000000000006</v>
      </c>
      <c r="F605">
        <f t="shared" si="37"/>
        <v>6.2999999999999945E-2</v>
      </c>
      <c r="G605" s="10">
        <f t="shared" si="38"/>
        <v>0.94699999999999995</v>
      </c>
      <c r="H605">
        <f t="shared" si="39"/>
        <v>0.88400000000000001</v>
      </c>
      <c r="I605" s="7">
        <v>94.5</v>
      </c>
    </row>
    <row r="606" spans="1:9" x14ac:dyDescent="0.35">
      <c r="A606" s="10">
        <f>COUNTIF(Uniprot!$G$3:G607,"+")</f>
        <v>18</v>
      </c>
      <c r="B606" s="10">
        <f>COUNTIF(Uniprot!$G607:G$9344,"-")</f>
        <v>8737</v>
      </c>
      <c r="C606" s="10">
        <f>COUNTIF(Uniprot!$G$3:G607,"-")</f>
        <v>587</v>
      </c>
      <c r="D606">
        <f>COUNTIF(Uniprot!$G607:G$9344,"+")</f>
        <v>1</v>
      </c>
      <c r="E606" s="10">
        <f t="shared" si="36"/>
        <v>0.93700000000000006</v>
      </c>
      <c r="F606">
        <f t="shared" si="37"/>
        <v>6.2999999999999945E-2</v>
      </c>
      <c r="G606" s="10">
        <f t="shared" si="38"/>
        <v>0.94699999999999995</v>
      </c>
      <c r="H606">
        <f t="shared" si="39"/>
        <v>0.88400000000000001</v>
      </c>
      <c r="I606" s="7">
        <v>94.5</v>
      </c>
    </row>
    <row r="607" spans="1:9" x14ac:dyDescent="0.35">
      <c r="A607" s="10">
        <f>COUNTIF(Uniprot!$G$3:G608,"+")</f>
        <v>18</v>
      </c>
      <c r="B607" s="10">
        <f>COUNTIF(Uniprot!$G608:G$9344,"-")</f>
        <v>8736</v>
      </c>
      <c r="C607" s="10">
        <f>COUNTIF(Uniprot!$G$3:G608,"-")</f>
        <v>588</v>
      </c>
      <c r="D607">
        <f>COUNTIF(Uniprot!$G608:G$9344,"+")</f>
        <v>1</v>
      </c>
      <c r="E607" s="10">
        <f t="shared" si="36"/>
        <v>0.93700000000000006</v>
      </c>
      <c r="F607">
        <f t="shared" si="37"/>
        <v>6.2999999999999945E-2</v>
      </c>
      <c r="G607" s="10">
        <f t="shared" si="38"/>
        <v>0.94699999999999995</v>
      </c>
      <c r="H607">
        <f t="shared" si="39"/>
        <v>0.88400000000000001</v>
      </c>
      <c r="I607" s="7">
        <v>94.5</v>
      </c>
    </row>
    <row r="608" spans="1:9" x14ac:dyDescent="0.35">
      <c r="A608" s="10">
        <f>COUNTIF(Uniprot!$G$3:G609,"+")</f>
        <v>18</v>
      </c>
      <c r="B608" s="10">
        <f>COUNTIF(Uniprot!$G609:G$9344,"-")</f>
        <v>8735</v>
      </c>
      <c r="C608" s="10">
        <f>COUNTIF(Uniprot!$G$3:G609,"-")</f>
        <v>589</v>
      </c>
      <c r="D608">
        <f>COUNTIF(Uniprot!$G609:G$9344,"+")</f>
        <v>1</v>
      </c>
      <c r="E608" s="10">
        <f t="shared" si="36"/>
        <v>0.93700000000000006</v>
      </c>
      <c r="F608">
        <f t="shared" si="37"/>
        <v>6.2999999999999945E-2</v>
      </c>
      <c r="G608" s="10">
        <f t="shared" si="38"/>
        <v>0.94699999999999995</v>
      </c>
      <c r="H608">
        <f t="shared" si="39"/>
        <v>0.88400000000000001</v>
      </c>
      <c r="I608" s="7">
        <v>94.5</v>
      </c>
    </row>
    <row r="609" spans="1:9" x14ac:dyDescent="0.35">
      <c r="A609" s="10">
        <f>COUNTIF(Uniprot!$G$3:G610,"+")</f>
        <v>18</v>
      </c>
      <c r="B609" s="10">
        <f>COUNTIF(Uniprot!$G610:G$9344,"-")</f>
        <v>8734</v>
      </c>
      <c r="C609" s="10">
        <f>COUNTIF(Uniprot!$G$3:G610,"-")</f>
        <v>590</v>
      </c>
      <c r="D609">
        <f>COUNTIF(Uniprot!$G610:G$9344,"+")</f>
        <v>1</v>
      </c>
      <c r="E609" s="10">
        <f t="shared" si="36"/>
        <v>0.93700000000000006</v>
      </c>
      <c r="F609">
        <f t="shared" si="37"/>
        <v>6.2999999999999945E-2</v>
      </c>
      <c r="G609" s="10">
        <f t="shared" si="38"/>
        <v>0.94699999999999995</v>
      </c>
      <c r="H609">
        <f t="shared" si="39"/>
        <v>0.88400000000000001</v>
      </c>
      <c r="I609" s="7">
        <v>94.5</v>
      </c>
    </row>
    <row r="610" spans="1:9" x14ac:dyDescent="0.35">
      <c r="A610" s="10">
        <f>COUNTIF(Uniprot!$G$3:G611,"+")</f>
        <v>18</v>
      </c>
      <c r="B610" s="10">
        <f>COUNTIF(Uniprot!$G611:G$9344,"-")</f>
        <v>8733</v>
      </c>
      <c r="C610" s="10">
        <f>COUNTIF(Uniprot!$G$3:G611,"-")</f>
        <v>591</v>
      </c>
      <c r="D610">
        <f>COUNTIF(Uniprot!$G611:G$9344,"+")</f>
        <v>1</v>
      </c>
      <c r="E610" s="10">
        <f t="shared" si="36"/>
        <v>0.93700000000000006</v>
      </c>
      <c r="F610">
        <f t="shared" si="37"/>
        <v>6.2999999999999945E-2</v>
      </c>
      <c r="G610" s="10">
        <f t="shared" si="38"/>
        <v>0.94699999999999995</v>
      </c>
      <c r="H610">
        <f t="shared" si="39"/>
        <v>0.88400000000000001</v>
      </c>
      <c r="I610" s="7">
        <v>94.5</v>
      </c>
    </row>
    <row r="611" spans="1:9" x14ac:dyDescent="0.35">
      <c r="A611" s="10">
        <f>COUNTIF(Uniprot!$G$3:G612,"+")</f>
        <v>18</v>
      </c>
      <c r="B611" s="10">
        <f>COUNTIF(Uniprot!$G612:G$9344,"-")</f>
        <v>8732</v>
      </c>
      <c r="C611" s="10">
        <f>COUNTIF(Uniprot!$G$3:G612,"-")</f>
        <v>592</v>
      </c>
      <c r="D611">
        <f>COUNTIF(Uniprot!$G612:G$9344,"+")</f>
        <v>1</v>
      </c>
      <c r="E611" s="10">
        <f t="shared" si="36"/>
        <v>0.93700000000000006</v>
      </c>
      <c r="F611">
        <f t="shared" si="37"/>
        <v>6.2999999999999945E-2</v>
      </c>
      <c r="G611" s="10">
        <f t="shared" si="38"/>
        <v>0.94699999999999995</v>
      </c>
      <c r="H611">
        <f t="shared" si="39"/>
        <v>0.88400000000000001</v>
      </c>
      <c r="I611" s="7">
        <v>94.5</v>
      </c>
    </row>
    <row r="612" spans="1:9" x14ac:dyDescent="0.35">
      <c r="A612" s="10">
        <f>COUNTIF(Uniprot!$G$3:G613,"+")</f>
        <v>18</v>
      </c>
      <c r="B612" s="10">
        <f>COUNTIF(Uniprot!$G613:G$9344,"-")</f>
        <v>8731</v>
      </c>
      <c r="C612" s="10">
        <f>COUNTIF(Uniprot!$G$3:G613,"-")</f>
        <v>593</v>
      </c>
      <c r="D612">
        <f>COUNTIF(Uniprot!$G613:G$9344,"+")</f>
        <v>1</v>
      </c>
      <c r="E612" s="10">
        <f t="shared" si="36"/>
        <v>0.93600000000000005</v>
      </c>
      <c r="F612">
        <f t="shared" si="37"/>
        <v>6.3999999999999946E-2</v>
      </c>
      <c r="G612" s="10">
        <f t="shared" si="38"/>
        <v>0.94699999999999995</v>
      </c>
      <c r="H612">
        <f t="shared" si="39"/>
        <v>0.88300000000000001</v>
      </c>
      <c r="I612" s="7">
        <v>94.5</v>
      </c>
    </row>
    <row r="613" spans="1:9" x14ac:dyDescent="0.35">
      <c r="A613" s="10">
        <f>COUNTIF(Uniprot!$G$3:G614,"+")</f>
        <v>18</v>
      </c>
      <c r="B613" s="10">
        <f>COUNTIF(Uniprot!$G614:G$9344,"-")</f>
        <v>8730</v>
      </c>
      <c r="C613" s="10">
        <f>COUNTIF(Uniprot!$G$3:G614,"-")</f>
        <v>594</v>
      </c>
      <c r="D613">
        <f>COUNTIF(Uniprot!$G614:G$9344,"+")</f>
        <v>1</v>
      </c>
      <c r="E613" s="10">
        <f t="shared" si="36"/>
        <v>0.93600000000000005</v>
      </c>
      <c r="F613">
        <f t="shared" si="37"/>
        <v>6.3999999999999946E-2</v>
      </c>
      <c r="G613" s="10">
        <f t="shared" si="38"/>
        <v>0.94699999999999995</v>
      </c>
      <c r="H613">
        <f t="shared" si="39"/>
        <v>0.88300000000000001</v>
      </c>
      <c r="I613" s="7">
        <v>94.4</v>
      </c>
    </row>
    <row r="614" spans="1:9" x14ac:dyDescent="0.35">
      <c r="A614" s="10">
        <f>COUNTIF(Uniprot!$G$3:G615,"+")</f>
        <v>18</v>
      </c>
      <c r="B614" s="10">
        <f>COUNTIF(Uniprot!$G615:G$9344,"-")</f>
        <v>8729</v>
      </c>
      <c r="C614" s="10">
        <f>COUNTIF(Uniprot!$G$3:G615,"-")</f>
        <v>595</v>
      </c>
      <c r="D614">
        <f>COUNTIF(Uniprot!$G615:G$9344,"+")</f>
        <v>1</v>
      </c>
      <c r="E614" s="10">
        <f t="shared" si="36"/>
        <v>0.93600000000000005</v>
      </c>
      <c r="F614">
        <f t="shared" si="37"/>
        <v>6.3999999999999946E-2</v>
      </c>
      <c r="G614" s="10">
        <f t="shared" si="38"/>
        <v>0.94699999999999995</v>
      </c>
      <c r="H614">
        <f t="shared" si="39"/>
        <v>0.88300000000000001</v>
      </c>
      <c r="I614" s="7">
        <v>94.4</v>
      </c>
    </row>
    <row r="615" spans="1:9" x14ac:dyDescent="0.35">
      <c r="A615" s="10">
        <f>COUNTIF(Uniprot!$G$3:G616,"+")</f>
        <v>18</v>
      </c>
      <c r="B615" s="10">
        <f>COUNTIF(Uniprot!$G616:G$9344,"-")</f>
        <v>8728</v>
      </c>
      <c r="C615" s="10">
        <f>COUNTIF(Uniprot!$G$3:G616,"-")</f>
        <v>596</v>
      </c>
      <c r="D615">
        <f>COUNTIF(Uniprot!$G616:G$9344,"+")</f>
        <v>1</v>
      </c>
      <c r="E615" s="10">
        <f t="shared" si="36"/>
        <v>0.93600000000000005</v>
      </c>
      <c r="F615">
        <f t="shared" si="37"/>
        <v>6.3999999999999946E-2</v>
      </c>
      <c r="G615" s="10">
        <f t="shared" si="38"/>
        <v>0.94699999999999995</v>
      </c>
      <c r="H615">
        <f t="shared" si="39"/>
        <v>0.88300000000000001</v>
      </c>
      <c r="I615" s="7">
        <v>94.4</v>
      </c>
    </row>
    <row r="616" spans="1:9" x14ac:dyDescent="0.35">
      <c r="A616" s="10">
        <f>COUNTIF(Uniprot!$G$3:G617,"+")</f>
        <v>18</v>
      </c>
      <c r="B616" s="10">
        <f>COUNTIF(Uniprot!$G617:G$9344,"-")</f>
        <v>8727</v>
      </c>
      <c r="C616" s="10">
        <f>COUNTIF(Uniprot!$G$3:G617,"-")</f>
        <v>597</v>
      </c>
      <c r="D616">
        <f>COUNTIF(Uniprot!$G617:G$9344,"+")</f>
        <v>1</v>
      </c>
      <c r="E616" s="10">
        <f t="shared" si="36"/>
        <v>0.93600000000000005</v>
      </c>
      <c r="F616">
        <f t="shared" si="37"/>
        <v>6.3999999999999946E-2</v>
      </c>
      <c r="G616" s="10">
        <f t="shared" si="38"/>
        <v>0.94699999999999995</v>
      </c>
      <c r="H616">
        <f t="shared" si="39"/>
        <v>0.88300000000000001</v>
      </c>
      <c r="I616" s="7">
        <v>94.4</v>
      </c>
    </row>
    <row r="617" spans="1:9" x14ac:dyDescent="0.35">
      <c r="A617" s="10">
        <f>COUNTIF(Uniprot!$G$3:G618,"+")</f>
        <v>18</v>
      </c>
      <c r="B617" s="10">
        <f>COUNTIF(Uniprot!$G618:G$9344,"-")</f>
        <v>8726</v>
      </c>
      <c r="C617" s="10">
        <f>COUNTIF(Uniprot!$G$3:G618,"-")</f>
        <v>598</v>
      </c>
      <c r="D617">
        <f>COUNTIF(Uniprot!$G618:G$9344,"+")</f>
        <v>1</v>
      </c>
      <c r="E617" s="10">
        <f t="shared" si="36"/>
        <v>0.93600000000000005</v>
      </c>
      <c r="F617">
        <f t="shared" si="37"/>
        <v>6.3999999999999946E-2</v>
      </c>
      <c r="G617" s="10">
        <f t="shared" si="38"/>
        <v>0.94699999999999995</v>
      </c>
      <c r="H617">
        <f t="shared" si="39"/>
        <v>0.88300000000000001</v>
      </c>
      <c r="I617" s="7">
        <v>94.4</v>
      </c>
    </row>
    <row r="618" spans="1:9" x14ac:dyDescent="0.35">
      <c r="A618" s="10">
        <f>COUNTIF(Uniprot!$G$3:G619,"+")</f>
        <v>18</v>
      </c>
      <c r="B618" s="10">
        <f>COUNTIF(Uniprot!$G619:G$9344,"-")</f>
        <v>8725</v>
      </c>
      <c r="C618" s="10">
        <f>COUNTIF(Uniprot!$G$3:G619,"-")</f>
        <v>599</v>
      </c>
      <c r="D618">
        <f>COUNTIF(Uniprot!$G619:G$9344,"+")</f>
        <v>1</v>
      </c>
      <c r="E618" s="10">
        <f t="shared" si="36"/>
        <v>0.93600000000000005</v>
      </c>
      <c r="F618">
        <f t="shared" si="37"/>
        <v>6.3999999999999946E-2</v>
      </c>
      <c r="G618" s="10">
        <f t="shared" si="38"/>
        <v>0.94699999999999995</v>
      </c>
      <c r="H618">
        <f t="shared" si="39"/>
        <v>0.88300000000000001</v>
      </c>
      <c r="I618" s="7">
        <v>94.4</v>
      </c>
    </row>
    <row r="619" spans="1:9" x14ac:dyDescent="0.35">
      <c r="A619" s="10">
        <f>COUNTIF(Uniprot!$G$3:G620,"+")</f>
        <v>18</v>
      </c>
      <c r="B619" s="10">
        <f>COUNTIF(Uniprot!$G620:G$9344,"-")</f>
        <v>8724</v>
      </c>
      <c r="C619" s="10">
        <f>COUNTIF(Uniprot!$G$3:G620,"-")</f>
        <v>600</v>
      </c>
      <c r="D619">
        <f>COUNTIF(Uniprot!$G620:G$9344,"+")</f>
        <v>1</v>
      </c>
      <c r="E619" s="10">
        <f t="shared" si="36"/>
        <v>0.93600000000000005</v>
      </c>
      <c r="F619">
        <f t="shared" si="37"/>
        <v>6.3999999999999946E-2</v>
      </c>
      <c r="G619" s="10">
        <f t="shared" si="38"/>
        <v>0.94699999999999995</v>
      </c>
      <c r="H619">
        <f t="shared" si="39"/>
        <v>0.88300000000000001</v>
      </c>
      <c r="I619" s="7">
        <v>94.4</v>
      </c>
    </row>
    <row r="620" spans="1:9" x14ac:dyDescent="0.35">
      <c r="A620" s="10">
        <f>COUNTIF(Uniprot!$G$3:G621,"+")</f>
        <v>18</v>
      </c>
      <c r="B620" s="10">
        <f>COUNTIF(Uniprot!$G621:G$9344,"-")</f>
        <v>8723</v>
      </c>
      <c r="C620" s="10">
        <f>COUNTIF(Uniprot!$G$3:G621,"-")</f>
        <v>601</v>
      </c>
      <c r="D620">
        <f>COUNTIF(Uniprot!$G621:G$9344,"+")</f>
        <v>1</v>
      </c>
      <c r="E620" s="10">
        <f t="shared" si="36"/>
        <v>0.93600000000000005</v>
      </c>
      <c r="F620">
        <f t="shared" si="37"/>
        <v>6.3999999999999946E-2</v>
      </c>
      <c r="G620" s="10">
        <f t="shared" si="38"/>
        <v>0.94699999999999995</v>
      </c>
      <c r="H620">
        <f t="shared" si="39"/>
        <v>0.88300000000000001</v>
      </c>
      <c r="I620" s="7">
        <v>94.4</v>
      </c>
    </row>
    <row r="621" spans="1:9" x14ac:dyDescent="0.35">
      <c r="A621" s="10">
        <f>COUNTIF(Uniprot!$G$3:G622,"+")</f>
        <v>18</v>
      </c>
      <c r="B621" s="10">
        <f>COUNTIF(Uniprot!$G622:G$9344,"-")</f>
        <v>8722</v>
      </c>
      <c r="C621" s="10">
        <f>COUNTIF(Uniprot!$G$3:G622,"-")</f>
        <v>602</v>
      </c>
      <c r="D621">
        <f>COUNTIF(Uniprot!$G622:G$9344,"+")</f>
        <v>1</v>
      </c>
      <c r="E621" s="10">
        <f t="shared" si="36"/>
        <v>0.93500000000000005</v>
      </c>
      <c r="F621">
        <f t="shared" si="37"/>
        <v>6.4999999999999947E-2</v>
      </c>
      <c r="G621" s="10">
        <f t="shared" si="38"/>
        <v>0.94699999999999995</v>
      </c>
      <c r="H621">
        <f t="shared" si="39"/>
        <v>0.88200000000000001</v>
      </c>
      <c r="I621" s="7">
        <v>94.4</v>
      </c>
    </row>
    <row r="622" spans="1:9" x14ac:dyDescent="0.35">
      <c r="A622" s="10">
        <f>COUNTIF(Uniprot!$G$3:G623,"+")</f>
        <v>18</v>
      </c>
      <c r="B622" s="10">
        <f>COUNTIF(Uniprot!$G623:G$9344,"-")</f>
        <v>8721</v>
      </c>
      <c r="C622" s="10">
        <f>COUNTIF(Uniprot!$G$3:G623,"-")</f>
        <v>603</v>
      </c>
      <c r="D622">
        <f>COUNTIF(Uniprot!$G623:G$9344,"+")</f>
        <v>1</v>
      </c>
      <c r="E622" s="10">
        <f t="shared" si="36"/>
        <v>0.93500000000000005</v>
      </c>
      <c r="F622">
        <f t="shared" si="37"/>
        <v>6.4999999999999947E-2</v>
      </c>
      <c r="G622" s="10">
        <f t="shared" si="38"/>
        <v>0.94699999999999995</v>
      </c>
      <c r="H622">
        <f t="shared" si="39"/>
        <v>0.88200000000000001</v>
      </c>
      <c r="I622" s="7">
        <v>94.4</v>
      </c>
    </row>
    <row r="623" spans="1:9" x14ac:dyDescent="0.35">
      <c r="A623" s="10">
        <f>COUNTIF(Uniprot!$G$3:G624,"+")</f>
        <v>18</v>
      </c>
      <c r="B623" s="10">
        <f>COUNTIF(Uniprot!$G624:G$9344,"-")</f>
        <v>8720</v>
      </c>
      <c r="C623" s="10">
        <f>COUNTIF(Uniprot!$G$3:G624,"-")</f>
        <v>604</v>
      </c>
      <c r="D623">
        <f>COUNTIF(Uniprot!$G624:G$9344,"+")</f>
        <v>1</v>
      </c>
      <c r="E623" s="10">
        <f t="shared" si="36"/>
        <v>0.93500000000000005</v>
      </c>
      <c r="F623">
        <f t="shared" si="37"/>
        <v>6.4999999999999947E-2</v>
      </c>
      <c r="G623" s="10">
        <f t="shared" si="38"/>
        <v>0.94699999999999995</v>
      </c>
      <c r="H623">
        <f t="shared" si="39"/>
        <v>0.88200000000000001</v>
      </c>
      <c r="I623" s="7">
        <v>94.4</v>
      </c>
    </row>
    <row r="624" spans="1:9" x14ac:dyDescent="0.35">
      <c r="A624" s="10">
        <f>COUNTIF(Uniprot!$G$3:G625,"+")</f>
        <v>18</v>
      </c>
      <c r="B624" s="10">
        <f>COUNTIF(Uniprot!$G625:G$9344,"-")</f>
        <v>8719</v>
      </c>
      <c r="C624" s="10">
        <f>COUNTIF(Uniprot!$G$3:G625,"-")</f>
        <v>605</v>
      </c>
      <c r="D624">
        <f>COUNTIF(Uniprot!$G625:G$9344,"+")</f>
        <v>1</v>
      </c>
      <c r="E624" s="10">
        <f t="shared" si="36"/>
        <v>0.93500000000000005</v>
      </c>
      <c r="F624">
        <f t="shared" si="37"/>
        <v>6.4999999999999947E-2</v>
      </c>
      <c r="G624" s="10">
        <f t="shared" si="38"/>
        <v>0.94699999999999995</v>
      </c>
      <c r="H624">
        <f t="shared" si="39"/>
        <v>0.88200000000000001</v>
      </c>
      <c r="I624" s="7">
        <v>94.3</v>
      </c>
    </row>
    <row r="625" spans="1:9" x14ac:dyDescent="0.35">
      <c r="A625" s="10">
        <f>COUNTIF(Uniprot!$G$3:G626,"+")</f>
        <v>18</v>
      </c>
      <c r="B625" s="10">
        <f>COUNTIF(Uniprot!$G626:G$9344,"-")</f>
        <v>8718</v>
      </c>
      <c r="C625" s="10">
        <f>COUNTIF(Uniprot!$G$3:G626,"-")</f>
        <v>606</v>
      </c>
      <c r="D625">
        <f>COUNTIF(Uniprot!$G626:G$9344,"+")</f>
        <v>1</v>
      </c>
      <c r="E625" s="10">
        <f t="shared" si="36"/>
        <v>0.93500000000000005</v>
      </c>
      <c r="F625">
        <f t="shared" si="37"/>
        <v>6.4999999999999947E-2</v>
      </c>
      <c r="G625" s="10">
        <f t="shared" si="38"/>
        <v>0.94699999999999995</v>
      </c>
      <c r="H625">
        <f t="shared" si="39"/>
        <v>0.88200000000000001</v>
      </c>
      <c r="I625" s="7">
        <v>94.3</v>
      </c>
    </row>
    <row r="626" spans="1:9" x14ac:dyDescent="0.35">
      <c r="A626" s="10">
        <f>COUNTIF(Uniprot!$G$3:G627,"+")</f>
        <v>18</v>
      </c>
      <c r="B626" s="10">
        <f>COUNTIF(Uniprot!$G627:G$9344,"-")</f>
        <v>8717</v>
      </c>
      <c r="C626" s="10">
        <f>COUNTIF(Uniprot!$G$3:G627,"-")</f>
        <v>607</v>
      </c>
      <c r="D626">
        <f>COUNTIF(Uniprot!$G627:G$9344,"+")</f>
        <v>1</v>
      </c>
      <c r="E626" s="10">
        <f t="shared" si="36"/>
        <v>0.93500000000000005</v>
      </c>
      <c r="F626">
        <f t="shared" si="37"/>
        <v>6.4999999999999947E-2</v>
      </c>
      <c r="G626" s="10">
        <f t="shared" si="38"/>
        <v>0.94699999999999995</v>
      </c>
      <c r="H626">
        <f t="shared" si="39"/>
        <v>0.88200000000000001</v>
      </c>
      <c r="I626" s="7">
        <v>94.3</v>
      </c>
    </row>
    <row r="627" spans="1:9" x14ac:dyDescent="0.35">
      <c r="A627" s="10">
        <f>COUNTIF(Uniprot!$G$3:G628,"+")</f>
        <v>18</v>
      </c>
      <c r="B627" s="10">
        <f>COUNTIF(Uniprot!$G628:G$9344,"-")</f>
        <v>8716</v>
      </c>
      <c r="C627" s="10">
        <f>COUNTIF(Uniprot!$G$3:G628,"-")</f>
        <v>608</v>
      </c>
      <c r="D627">
        <f>COUNTIF(Uniprot!$G628:G$9344,"+")</f>
        <v>1</v>
      </c>
      <c r="E627" s="10">
        <f t="shared" si="36"/>
        <v>0.93500000000000005</v>
      </c>
      <c r="F627">
        <f t="shared" si="37"/>
        <v>6.4999999999999947E-2</v>
      </c>
      <c r="G627" s="10">
        <f t="shared" si="38"/>
        <v>0.94699999999999995</v>
      </c>
      <c r="H627">
        <f t="shared" si="39"/>
        <v>0.88200000000000001</v>
      </c>
      <c r="I627" s="7">
        <v>94.3</v>
      </c>
    </row>
    <row r="628" spans="1:9" x14ac:dyDescent="0.35">
      <c r="A628" s="10">
        <f>COUNTIF(Uniprot!$G$3:G629,"+")</f>
        <v>18</v>
      </c>
      <c r="B628" s="10">
        <f>COUNTIF(Uniprot!$G629:G$9344,"-")</f>
        <v>8715</v>
      </c>
      <c r="C628" s="10">
        <f>COUNTIF(Uniprot!$G$3:G629,"-")</f>
        <v>609</v>
      </c>
      <c r="D628">
        <f>COUNTIF(Uniprot!$G629:G$9344,"+")</f>
        <v>1</v>
      </c>
      <c r="E628" s="10">
        <f t="shared" si="36"/>
        <v>0.93500000000000005</v>
      </c>
      <c r="F628">
        <f t="shared" si="37"/>
        <v>6.4999999999999947E-2</v>
      </c>
      <c r="G628" s="10">
        <f t="shared" si="38"/>
        <v>0.94699999999999995</v>
      </c>
      <c r="H628">
        <f t="shared" si="39"/>
        <v>0.88200000000000001</v>
      </c>
      <c r="I628" s="7">
        <v>94.3</v>
      </c>
    </row>
    <row r="629" spans="1:9" x14ac:dyDescent="0.35">
      <c r="A629" s="10">
        <f>COUNTIF(Uniprot!$G$3:G630,"+")</f>
        <v>18</v>
      </c>
      <c r="B629" s="10">
        <f>COUNTIF(Uniprot!$G630:G$9344,"-")</f>
        <v>8714</v>
      </c>
      <c r="C629" s="10">
        <f>COUNTIF(Uniprot!$G$3:G630,"-")</f>
        <v>610</v>
      </c>
      <c r="D629">
        <f>COUNTIF(Uniprot!$G630:G$9344,"+")</f>
        <v>1</v>
      </c>
      <c r="E629" s="10">
        <f t="shared" si="36"/>
        <v>0.93500000000000005</v>
      </c>
      <c r="F629">
        <f t="shared" si="37"/>
        <v>6.4999999999999947E-2</v>
      </c>
      <c r="G629" s="10">
        <f t="shared" si="38"/>
        <v>0.94699999999999995</v>
      </c>
      <c r="H629">
        <f t="shared" si="39"/>
        <v>0.88200000000000001</v>
      </c>
      <c r="I629" s="7">
        <v>94.3</v>
      </c>
    </row>
    <row r="630" spans="1:9" x14ac:dyDescent="0.35">
      <c r="A630" s="10">
        <f>COUNTIF(Uniprot!$G$3:G631,"+")</f>
        <v>18</v>
      </c>
      <c r="B630" s="10">
        <f>COUNTIF(Uniprot!$G631:G$9344,"-")</f>
        <v>8713</v>
      </c>
      <c r="C630" s="10">
        <f>COUNTIF(Uniprot!$G$3:G631,"-")</f>
        <v>611</v>
      </c>
      <c r="D630">
        <f>COUNTIF(Uniprot!$G631:G$9344,"+")</f>
        <v>1</v>
      </c>
      <c r="E630" s="10">
        <f t="shared" si="36"/>
        <v>0.93400000000000005</v>
      </c>
      <c r="F630">
        <f t="shared" si="37"/>
        <v>6.5999999999999948E-2</v>
      </c>
      <c r="G630" s="10">
        <f t="shared" si="38"/>
        <v>0.94699999999999995</v>
      </c>
      <c r="H630">
        <f t="shared" si="39"/>
        <v>0.88100000000000001</v>
      </c>
      <c r="I630" s="7">
        <v>94.2</v>
      </c>
    </row>
    <row r="631" spans="1:9" x14ac:dyDescent="0.35">
      <c r="A631" s="10">
        <f>COUNTIF(Uniprot!$G$3:G632,"+")</f>
        <v>18</v>
      </c>
      <c r="B631" s="10">
        <f>COUNTIF(Uniprot!$G632:G$9344,"-")</f>
        <v>8712</v>
      </c>
      <c r="C631" s="10">
        <f>COUNTIF(Uniprot!$G$3:G632,"-")</f>
        <v>612</v>
      </c>
      <c r="D631">
        <f>COUNTIF(Uniprot!$G632:G$9344,"+")</f>
        <v>1</v>
      </c>
      <c r="E631" s="10">
        <f t="shared" si="36"/>
        <v>0.93400000000000005</v>
      </c>
      <c r="F631">
        <f t="shared" si="37"/>
        <v>6.5999999999999948E-2</v>
      </c>
      <c r="G631" s="10">
        <f t="shared" si="38"/>
        <v>0.94699999999999995</v>
      </c>
      <c r="H631">
        <f t="shared" si="39"/>
        <v>0.88100000000000001</v>
      </c>
      <c r="I631" s="7">
        <v>94.2</v>
      </c>
    </row>
    <row r="632" spans="1:9" x14ac:dyDescent="0.35">
      <c r="A632" s="10">
        <f>COUNTIF(Uniprot!$G$3:G633,"+")</f>
        <v>18</v>
      </c>
      <c r="B632" s="10">
        <f>COUNTIF(Uniprot!$G633:G$9344,"-")</f>
        <v>8711</v>
      </c>
      <c r="C632" s="10">
        <f>COUNTIF(Uniprot!$G$3:G633,"-")</f>
        <v>613</v>
      </c>
      <c r="D632">
        <f>COUNTIF(Uniprot!$G633:G$9344,"+")</f>
        <v>1</v>
      </c>
      <c r="E632" s="10">
        <f t="shared" si="36"/>
        <v>0.93400000000000005</v>
      </c>
      <c r="F632">
        <f t="shared" si="37"/>
        <v>6.5999999999999948E-2</v>
      </c>
      <c r="G632" s="10">
        <f t="shared" si="38"/>
        <v>0.94699999999999995</v>
      </c>
      <c r="H632">
        <f t="shared" si="39"/>
        <v>0.88100000000000001</v>
      </c>
      <c r="I632" s="7">
        <v>94.2</v>
      </c>
    </row>
    <row r="633" spans="1:9" x14ac:dyDescent="0.35">
      <c r="A633" s="10">
        <f>COUNTIF(Uniprot!$G$3:G634,"+")</f>
        <v>18</v>
      </c>
      <c r="B633" s="10">
        <f>COUNTIF(Uniprot!$G634:G$9344,"-")</f>
        <v>8710</v>
      </c>
      <c r="C633" s="10">
        <f>COUNTIF(Uniprot!$G$3:G634,"-")</f>
        <v>614</v>
      </c>
      <c r="D633">
        <f>COUNTIF(Uniprot!$G634:G$9344,"+")</f>
        <v>1</v>
      </c>
      <c r="E633" s="10">
        <f t="shared" si="36"/>
        <v>0.93400000000000005</v>
      </c>
      <c r="F633">
        <f t="shared" si="37"/>
        <v>6.5999999999999948E-2</v>
      </c>
      <c r="G633" s="10">
        <f t="shared" si="38"/>
        <v>0.94699999999999995</v>
      </c>
      <c r="H633">
        <f t="shared" si="39"/>
        <v>0.88100000000000001</v>
      </c>
      <c r="I633" s="7">
        <v>94.2</v>
      </c>
    </row>
    <row r="634" spans="1:9" x14ac:dyDescent="0.35">
      <c r="A634" s="10">
        <f>COUNTIF(Uniprot!$G$3:G635,"+")</f>
        <v>18</v>
      </c>
      <c r="B634" s="10">
        <f>COUNTIF(Uniprot!$G635:G$9344,"-")</f>
        <v>8709</v>
      </c>
      <c r="C634" s="10">
        <f>COUNTIF(Uniprot!$G$3:G635,"-")</f>
        <v>615</v>
      </c>
      <c r="D634">
        <f>COUNTIF(Uniprot!$G635:G$9344,"+")</f>
        <v>1</v>
      </c>
      <c r="E634" s="10">
        <f t="shared" si="36"/>
        <v>0.93400000000000005</v>
      </c>
      <c r="F634">
        <f t="shared" si="37"/>
        <v>6.5999999999999948E-2</v>
      </c>
      <c r="G634" s="10">
        <f t="shared" si="38"/>
        <v>0.94699999999999995</v>
      </c>
      <c r="H634">
        <f t="shared" si="39"/>
        <v>0.88100000000000001</v>
      </c>
      <c r="I634" s="7">
        <v>94.2</v>
      </c>
    </row>
    <row r="635" spans="1:9" x14ac:dyDescent="0.35">
      <c r="A635" s="10">
        <f>COUNTIF(Uniprot!$G$3:G636,"+")</f>
        <v>18</v>
      </c>
      <c r="B635" s="10">
        <f>COUNTIF(Uniprot!$G636:G$9344,"-")</f>
        <v>8708</v>
      </c>
      <c r="C635" s="10">
        <f>COUNTIF(Uniprot!$G$3:G636,"-")</f>
        <v>616</v>
      </c>
      <c r="D635">
        <f>COUNTIF(Uniprot!$G636:G$9344,"+")</f>
        <v>1</v>
      </c>
      <c r="E635" s="10">
        <f t="shared" si="36"/>
        <v>0.93400000000000005</v>
      </c>
      <c r="F635">
        <f t="shared" si="37"/>
        <v>6.5999999999999948E-2</v>
      </c>
      <c r="G635" s="10">
        <f t="shared" si="38"/>
        <v>0.94699999999999995</v>
      </c>
      <c r="H635">
        <f t="shared" si="39"/>
        <v>0.88100000000000001</v>
      </c>
      <c r="I635" s="7">
        <v>94.2</v>
      </c>
    </row>
    <row r="636" spans="1:9" x14ac:dyDescent="0.35">
      <c r="A636" s="10">
        <f>COUNTIF(Uniprot!$G$3:G637,"+")</f>
        <v>18</v>
      </c>
      <c r="B636" s="10">
        <f>COUNTIF(Uniprot!$G637:G$9344,"-")</f>
        <v>8707</v>
      </c>
      <c r="C636" s="10">
        <f>COUNTIF(Uniprot!$G$3:G637,"-")</f>
        <v>617</v>
      </c>
      <c r="D636">
        <f>COUNTIF(Uniprot!$G637:G$9344,"+")</f>
        <v>1</v>
      </c>
      <c r="E636" s="10">
        <f t="shared" si="36"/>
        <v>0.93400000000000005</v>
      </c>
      <c r="F636">
        <f t="shared" si="37"/>
        <v>6.5999999999999948E-2</v>
      </c>
      <c r="G636" s="10">
        <f t="shared" si="38"/>
        <v>0.94699999999999995</v>
      </c>
      <c r="H636">
        <f t="shared" si="39"/>
        <v>0.88100000000000001</v>
      </c>
      <c r="I636" s="7">
        <v>94.2</v>
      </c>
    </row>
    <row r="637" spans="1:9" x14ac:dyDescent="0.35">
      <c r="A637" s="10">
        <f>COUNTIF(Uniprot!$G$3:G638,"+")</f>
        <v>18</v>
      </c>
      <c r="B637" s="10">
        <f>COUNTIF(Uniprot!$G638:G$9344,"-")</f>
        <v>8706</v>
      </c>
      <c r="C637" s="10">
        <f>COUNTIF(Uniprot!$G$3:G638,"-")</f>
        <v>618</v>
      </c>
      <c r="D637">
        <f>COUNTIF(Uniprot!$G638:G$9344,"+")</f>
        <v>1</v>
      </c>
      <c r="E637" s="10">
        <f t="shared" si="36"/>
        <v>0.93400000000000005</v>
      </c>
      <c r="F637">
        <f t="shared" si="37"/>
        <v>6.5999999999999948E-2</v>
      </c>
      <c r="G637" s="10">
        <f t="shared" si="38"/>
        <v>0.94699999999999995</v>
      </c>
      <c r="H637">
        <f t="shared" si="39"/>
        <v>0.88100000000000001</v>
      </c>
      <c r="I637" s="7">
        <v>94.2</v>
      </c>
    </row>
    <row r="638" spans="1:9" x14ac:dyDescent="0.35">
      <c r="A638" s="10">
        <f>COUNTIF(Uniprot!$G$3:G639,"+")</f>
        <v>18</v>
      </c>
      <c r="B638" s="10">
        <f>COUNTIF(Uniprot!$G639:G$9344,"-")</f>
        <v>8705</v>
      </c>
      <c r="C638" s="10">
        <f>COUNTIF(Uniprot!$G$3:G639,"-")</f>
        <v>619</v>
      </c>
      <c r="D638">
        <f>COUNTIF(Uniprot!$G639:G$9344,"+")</f>
        <v>1</v>
      </c>
      <c r="E638" s="10">
        <f t="shared" si="36"/>
        <v>0.93400000000000005</v>
      </c>
      <c r="F638">
        <f t="shared" si="37"/>
        <v>6.5999999999999948E-2</v>
      </c>
      <c r="G638" s="10">
        <f t="shared" si="38"/>
        <v>0.94699999999999995</v>
      </c>
      <c r="H638">
        <f t="shared" si="39"/>
        <v>0.88100000000000001</v>
      </c>
      <c r="I638" s="7">
        <v>94.2</v>
      </c>
    </row>
    <row r="639" spans="1:9" x14ac:dyDescent="0.35">
      <c r="A639" s="10">
        <f>COUNTIF(Uniprot!$G$3:G640,"+")</f>
        <v>18</v>
      </c>
      <c r="B639" s="10">
        <f>COUNTIF(Uniprot!$G640:G$9344,"-")</f>
        <v>8704</v>
      </c>
      <c r="C639" s="10">
        <f>COUNTIF(Uniprot!$G$3:G640,"-")</f>
        <v>620</v>
      </c>
      <c r="D639">
        <f>COUNTIF(Uniprot!$G640:G$9344,"+")</f>
        <v>1</v>
      </c>
      <c r="E639" s="10">
        <f t="shared" si="36"/>
        <v>0.93400000000000005</v>
      </c>
      <c r="F639">
        <f t="shared" si="37"/>
        <v>6.5999999999999948E-2</v>
      </c>
      <c r="G639" s="10">
        <f t="shared" si="38"/>
        <v>0.94699999999999995</v>
      </c>
      <c r="H639">
        <f t="shared" si="39"/>
        <v>0.88100000000000001</v>
      </c>
      <c r="I639" s="7">
        <v>94.1</v>
      </c>
    </row>
    <row r="640" spans="1:9" x14ac:dyDescent="0.35">
      <c r="A640" s="10">
        <f>COUNTIF(Uniprot!$G$3:G641,"+")</f>
        <v>18</v>
      </c>
      <c r="B640" s="10">
        <f>COUNTIF(Uniprot!$G641:G$9344,"-")</f>
        <v>8703</v>
      </c>
      <c r="C640" s="10">
        <f>COUNTIF(Uniprot!$G$3:G641,"-")</f>
        <v>621</v>
      </c>
      <c r="D640">
        <f>COUNTIF(Uniprot!$G641:G$9344,"+")</f>
        <v>1</v>
      </c>
      <c r="E640" s="10">
        <f t="shared" si="36"/>
        <v>0.93300000000000005</v>
      </c>
      <c r="F640">
        <f t="shared" si="37"/>
        <v>6.6999999999999948E-2</v>
      </c>
      <c r="G640" s="10">
        <f t="shared" si="38"/>
        <v>0.94699999999999995</v>
      </c>
      <c r="H640">
        <f t="shared" si="39"/>
        <v>0.88</v>
      </c>
      <c r="I640" s="7">
        <v>94.1</v>
      </c>
    </row>
    <row r="641" spans="1:9" x14ac:dyDescent="0.35">
      <c r="A641" s="10">
        <f>COUNTIF(Uniprot!$G$3:G642,"+")</f>
        <v>18</v>
      </c>
      <c r="B641" s="10">
        <f>COUNTIF(Uniprot!$G642:G$9344,"-")</f>
        <v>8702</v>
      </c>
      <c r="C641" s="10">
        <f>COUNTIF(Uniprot!$G$3:G642,"-")</f>
        <v>622</v>
      </c>
      <c r="D641">
        <f>COUNTIF(Uniprot!$G642:G$9344,"+")</f>
        <v>1</v>
      </c>
      <c r="E641" s="10">
        <f t="shared" si="36"/>
        <v>0.93300000000000005</v>
      </c>
      <c r="F641">
        <f t="shared" si="37"/>
        <v>6.6999999999999948E-2</v>
      </c>
      <c r="G641" s="10">
        <f t="shared" si="38"/>
        <v>0.94699999999999995</v>
      </c>
      <c r="H641">
        <f t="shared" si="39"/>
        <v>0.88</v>
      </c>
      <c r="I641" s="7">
        <v>94.1</v>
      </c>
    </row>
    <row r="642" spans="1:9" x14ac:dyDescent="0.35">
      <c r="A642" s="10">
        <f>COUNTIF(Uniprot!$G$3:G643,"+")</f>
        <v>18</v>
      </c>
      <c r="B642" s="10">
        <f>COUNTIF(Uniprot!$G643:G$9344,"-")</f>
        <v>8701</v>
      </c>
      <c r="C642" s="10">
        <f>COUNTIF(Uniprot!$G$3:G643,"-")</f>
        <v>623</v>
      </c>
      <c r="D642">
        <f>COUNTIF(Uniprot!$G643:G$9344,"+")</f>
        <v>1</v>
      </c>
      <c r="E642" s="10">
        <f t="shared" si="36"/>
        <v>0.93300000000000005</v>
      </c>
      <c r="F642">
        <f t="shared" si="37"/>
        <v>6.6999999999999948E-2</v>
      </c>
      <c r="G642" s="10">
        <f t="shared" si="38"/>
        <v>0.94699999999999995</v>
      </c>
      <c r="H642">
        <f t="shared" si="39"/>
        <v>0.88</v>
      </c>
      <c r="I642" s="7">
        <v>94.1</v>
      </c>
    </row>
    <row r="643" spans="1:9" x14ac:dyDescent="0.35">
      <c r="A643" s="10">
        <f>COUNTIF(Uniprot!$G$3:G644,"+")</f>
        <v>18</v>
      </c>
      <c r="B643" s="10">
        <f>COUNTIF(Uniprot!$G644:G$9344,"-")</f>
        <v>8700</v>
      </c>
      <c r="C643" s="10">
        <f>COUNTIF(Uniprot!$G$3:G644,"-")</f>
        <v>624</v>
      </c>
      <c r="D643">
        <f>COUNTIF(Uniprot!$G644:G$9344,"+")</f>
        <v>1</v>
      </c>
      <c r="E643" s="10">
        <f t="shared" ref="E643:E706" si="40">ROUND(B643/(B643+C643),3)</f>
        <v>0.93300000000000005</v>
      </c>
      <c r="F643">
        <f t="shared" ref="F643:F706" si="41">1-E643</f>
        <v>6.6999999999999948E-2</v>
      </c>
      <c r="G643" s="10">
        <f t="shared" ref="G643:G706" si="42">ROUND(A643/(A643+D643),3)</f>
        <v>0.94699999999999995</v>
      </c>
      <c r="H643">
        <f t="shared" ref="H643:H706" si="43">G643-F643</f>
        <v>0.88</v>
      </c>
      <c r="I643" s="7">
        <v>94</v>
      </c>
    </row>
    <row r="644" spans="1:9" x14ac:dyDescent="0.35">
      <c r="A644" s="10">
        <f>COUNTIF(Uniprot!$G$3:G645,"+")</f>
        <v>18</v>
      </c>
      <c r="B644" s="10">
        <f>COUNTIF(Uniprot!$G645:G$9344,"-")</f>
        <v>8699</v>
      </c>
      <c r="C644" s="10">
        <f>COUNTIF(Uniprot!$G$3:G645,"-")</f>
        <v>625</v>
      </c>
      <c r="D644">
        <f>COUNTIF(Uniprot!$G645:G$9344,"+")</f>
        <v>1</v>
      </c>
      <c r="E644" s="10">
        <f t="shared" si="40"/>
        <v>0.93300000000000005</v>
      </c>
      <c r="F644">
        <f t="shared" si="41"/>
        <v>6.6999999999999948E-2</v>
      </c>
      <c r="G644" s="10">
        <f t="shared" si="42"/>
        <v>0.94699999999999995</v>
      </c>
      <c r="H644">
        <f t="shared" si="43"/>
        <v>0.88</v>
      </c>
      <c r="I644" s="7">
        <v>94</v>
      </c>
    </row>
    <row r="645" spans="1:9" x14ac:dyDescent="0.35">
      <c r="A645" s="10">
        <f>COUNTIF(Uniprot!$G$3:G646,"+")</f>
        <v>18</v>
      </c>
      <c r="B645" s="10">
        <f>COUNTIF(Uniprot!$G646:G$9344,"-")</f>
        <v>8698</v>
      </c>
      <c r="C645" s="10">
        <f>COUNTIF(Uniprot!$G$3:G646,"-")</f>
        <v>626</v>
      </c>
      <c r="D645">
        <f>COUNTIF(Uniprot!$G646:G$9344,"+")</f>
        <v>1</v>
      </c>
      <c r="E645" s="10">
        <f t="shared" si="40"/>
        <v>0.93300000000000005</v>
      </c>
      <c r="F645">
        <f t="shared" si="41"/>
        <v>6.6999999999999948E-2</v>
      </c>
      <c r="G645" s="10">
        <f t="shared" si="42"/>
        <v>0.94699999999999995</v>
      </c>
      <c r="H645">
        <f t="shared" si="43"/>
        <v>0.88</v>
      </c>
      <c r="I645" s="7">
        <v>94</v>
      </c>
    </row>
    <row r="646" spans="1:9" x14ac:dyDescent="0.35">
      <c r="A646" s="10">
        <f>COUNTIF(Uniprot!$G$3:G647,"+")</f>
        <v>18</v>
      </c>
      <c r="B646" s="10">
        <f>COUNTIF(Uniprot!$G647:G$9344,"-")</f>
        <v>8697</v>
      </c>
      <c r="C646" s="10">
        <f>COUNTIF(Uniprot!$G$3:G647,"-")</f>
        <v>627</v>
      </c>
      <c r="D646">
        <f>COUNTIF(Uniprot!$G647:G$9344,"+")</f>
        <v>1</v>
      </c>
      <c r="E646" s="10">
        <f t="shared" si="40"/>
        <v>0.93300000000000005</v>
      </c>
      <c r="F646">
        <f t="shared" si="41"/>
        <v>6.6999999999999948E-2</v>
      </c>
      <c r="G646" s="10">
        <f t="shared" si="42"/>
        <v>0.94699999999999995</v>
      </c>
      <c r="H646">
        <f t="shared" si="43"/>
        <v>0.88</v>
      </c>
      <c r="I646" s="7">
        <v>94</v>
      </c>
    </row>
    <row r="647" spans="1:9" x14ac:dyDescent="0.35">
      <c r="A647" s="10">
        <f>COUNTIF(Uniprot!$G$3:G648,"+")</f>
        <v>18</v>
      </c>
      <c r="B647" s="10">
        <f>COUNTIF(Uniprot!$G648:G$9344,"-")</f>
        <v>8696</v>
      </c>
      <c r="C647" s="10">
        <f>COUNTIF(Uniprot!$G$3:G648,"-")</f>
        <v>628</v>
      </c>
      <c r="D647">
        <f>COUNTIF(Uniprot!$G648:G$9344,"+")</f>
        <v>1</v>
      </c>
      <c r="E647" s="10">
        <f t="shared" si="40"/>
        <v>0.93300000000000005</v>
      </c>
      <c r="F647">
        <f t="shared" si="41"/>
        <v>6.6999999999999948E-2</v>
      </c>
      <c r="G647" s="10">
        <f t="shared" si="42"/>
        <v>0.94699999999999995</v>
      </c>
      <c r="H647">
        <f t="shared" si="43"/>
        <v>0.88</v>
      </c>
      <c r="I647" s="7">
        <v>94</v>
      </c>
    </row>
    <row r="648" spans="1:9" x14ac:dyDescent="0.35">
      <c r="A648" s="10">
        <f>COUNTIF(Uniprot!$G$3:G649,"+")</f>
        <v>18</v>
      </c>
      <c r="B648" s="10">
        <f>COUNTIF(Uniprot!$G649:G$9344,"-")</f>
        <v>8695</v>
      </c>
      <c r="C648" s="10">
        <f>COUNTIF(Uniprot!$G$3:G649,"-")</f>
        <v>629</v>
      </c>
      <c r="D648">
        <f>COUNTIF(Uniprot!$G649:G$9344,"+")</f>
        <v>1</v>
      </c>
      <c r="E648" s="10">
        <f t="shared" si="40"/>
        <v>0.93300000000000005</v>
      </c>
      <c r="F648">
        <f t="shared" si="41"/>
        <v>6.6999999999999948E-2</v>
      </c>
      <c r="G648" s="10">
        <f t="shared" si="42"/>
        <v>0.94699999999999995</v>
      </c>
      <c r="H648">
        <f t="shared" si="43"/>
        <v>0.88</v>
      </c>
      <c r="I648" s="7">
        <v>94</v>
      </c>
    </row>
    <row r="649" spans="1:9" x14ac:dyDescent="0.35">
      <c r="A649" s="10">
        <f>COUNTIF(Uniprot!$G$3:G650,"+")</f>
        <v>18</v>
      </c>
      <c r="B649" s="10">
        <f>COUNTIF(Uniprot!$G650:G$9344,"-")</f>
        <v>8694</v>
      </c>
      <c r="C649" s="10">
        <f>COUNTIF(Uniprot!$G$3:G650,"-")</f>
        <v>630</v>
      </c>
      <c r="D649">
        <f>COUNTIF(Uniprot!$G650:G$9344,"+")</f>
        <v>1</v>
      </c>
      <c r="E649" s="10">
        <f t="shared" si="40"/>
        <v>0.93200000000000005</v>
      </c>
      <c r="F649">
        <f t="shared" si="41"/>
        <v>6.7999999999999949E-2</v>
      </c>
      <c r="G649" s="10">
        <f t="shared" si="42"/>
        <v>0.94699999999999995</v>
      </c>
      <c r="H649">
        <f t="shared" si="43"/>
        <v>0.879</v>
      </c>
      <c r="I649" s="7">
        <v>94</v>
      </c>
    </row>
    <row r="650" spans="1:9" x14ac:dyDescent="0.35">
      <c r="A650" s="10">
        <f>COUNTIF(Uniprot!$G$3:G651,"+")</f>
        <v>18</v>
      </c>
      <c r="B650" s="10">
        <f>COUNTIF(Uniprot!$G651:G$9344,"-")</f>
        <v>8693</v>
      </c>
      <c r="C650" s="10">
        <f>COUNTIF(Uniprot!$G$3:G651,"-")</f>
        <v>631</v>
      </c>
      <c r="D650">
        <f>COUNTIF(Uniprot!$G651:G$9344,"+")</f>
        <v>1</v>
      </c>
      <c r="E650" s="10">
        <f t="shared" si="40"/>
        <v>0.93200000000000005</v>
      </c>
      <c r="F650">
        <f t="shared" si="41"/>
        <v>6.7999999999999949E-2</v>
      </c>
      <c r="G650" s="10">
        <f t="shared" si="42"/>
        <v>0.94699999999999995</v>
      </c>
      <c r="H650">
        <f t="shared" si="43"/>
        <v>0.879</v>
      </c>
      <c r="I650" s="7">
        <v>93.9</v>
      </c>
    </row>
    <row r="651" spans="1:9" x14ac:dyDescent="0.35">
      <c r="A651" s="10">
        <f>COUNTIF(Uniprot!$G$3:G652,"+")</f>
        <v>18</v>
      </c>
      <c r="B651" s="10">
        <f>COUNTIF(Uniprot!$G652:G$9344,"-")</f>
        <v>8692</v>
      </c>
      <c r="C651" s="10">
        <f>COUNTIF(Uniprot!$G$3:G652,"-")</f>
        <v>632</v>
      </c>
      <c r="D651">
        <f>COUNTIF(Uniprot!$G652:G$9344,"+")</f>
        <v>1</v>
      </c>
      <c r="E651" s="10">
        <f t="shared" si="40"/>
        <v>0.93200000000000005</v>
      </c>
      <c r="F651">
        <f t="shared" si="41"/>
        <v>6.7999999999999949E-2</v>
      </c>
      <c r="G651" s="10">
        <f t="shared" si="42"/>
        <v>0.94699999999999995</v>
      </c>
      <c r="H651">
        <f t="shared" si="43"/>
        <v>0.879</v>
      </c>
      <c r="I651" s="7">
        <v>93.8</v>
      </c>
    </row>
    <row r="652" spans="1:9" x14ac:dyDescent="0.35">
      <c r="A652" s="10">
        <f>COUNTIF(Uniprot!$G$3:G653,"+")</f>
        <v>18</v>
      </c>
      <c r="B652" s="10">
        <f>COUNTIF(Uniprot!$G653:G$9344,"-")</f>
        <v>8691</v>
      </c>
      <c r="C652" s="10">
        <f>COUNTIF(Uniprot!$G$3:G653,"-")</f>
        <v>633</v>
      </c>
      <c r="D652">
        <f>COUNTIF(Uniprot!$G653:G$9344,"+")</f>
        <v>1</v>
      </c>
      <c r="E652" s="10">
        <f t="shared" si="40"/>
        <v>0.93200000000000005</v>
      </c>
      <c r="F652">
        <f t="shared" si="41"/>
        <v>6.7999999999999949E-2</v>
      </c>
      <c r="G652" s="10">
        <f t="shared" si="42"/>
        <v>0.94699999999999995</v>
      </c>
      <c r="H652">
        <f t="shared" si="43"/>
        <v>0.879</v>
      </c>
      <c r="I652" s="7">
        <v>93.8</v>
      </c>
    </row>
    <row r="653" spans="1:9" x14ac:dyDescent="0.35">
      <c r="A653" s="10">
        <f>COUNTIF(Uniprot!$G$3:G654,"+")</f>
        <v>18</v>
      </c>
      <c r="B653" s="10">
        <f>COUNTIF(Uniprot!$G654:G$9344,"-")</f>
        <v>8690</v>
      </c>
      <c r="C653" s="10">
        <f>COUNTIF(Uniprot!$G$3:G654,"-")</f>
        <v>634</v>
      </c>
      <c r="D653">
        <f>COUNTIF(Uniprot!$G654:G$9344,"+")</f>
        <v>1</v>
      </c>
      <c r="E653" s="10">
        <f t="shared" si="40"/>
        <v>0.93200000000000005</v>
      </c>
      <c r="F653">
        <f t="shared" si="41"/>
        <v>6.7999999999999949E-2</v>
      </c>
      <c r="G653" s="10">
        <f t="shared" si="42"/>
        <v>0.94699999999999995</v>
      </c>
      <c r="H653">
        <f t="shared" si="43"/>
        <v>0.879</v>
      </c>
      <c r="I653" s="7">
        <v>93.7</v>
      </c>
    </row>
    <row r="654" spans="1:9" x14ac:dyDescent="0.35">
      <c r="A654" s="10">
        <f>COUNTIF(Uniprot!$G$3:G655,"+")</f>
        <v>18</v>
      </c>
      <c r="B654" s="10">
        <f>COUNTIF(Uniprot!$G655:G$9344,"-")</f>
        <v>8689</v>
      </c>
      <c r="C654" s="10">
        <f>COUNTIF(Uniprot!$G$3:G655,"-")</f>
        <v>635</v>
      </c>
      <c r="D654">
        <f>COUNTIF(Uniprot!$G655:G$9344,"+")</f>
        <v>1</v>
      </c>
      <c r="E654" s="10">
        <f t="shared" si="40"/>
        <v>0.93200000000000005</v>
      </c>
      <c r="F654">
        <f t="shared" si="41"/>
        <v>6.7999999999999949E-2</v>
      </c>
      <c r="G654" s="10">
        <f t="shared" si="42"/>
        <v>0.94699999999999995</v>
      </c>
      <c r="H654">
        <f t="shared" si="43"/>
        <v>0.879</v>
      </c>
      <c r="I654" s="7">
        <v>93.7</v>
      </c>
    </row>
    <row r="655" spans="1:9" x14ac:dyDescent="0.35">
      <c r="A655" s="10">
        <f>COUNTIF(Uniprot!$G$3:G656,"+")</f>
        <v>18</v>
      </c>
      <c r="B655" s="10">
        <f>COUNTIF(Uniprot!$G656:G$9344,"-")</f>
        <v>8688</v>
      </c>
      <c r="C655" s="10">
        <f>COUNTIF(Uniprot!$G$3:G656,"-")</f>
        <v>636</v>
      </c>
      <c r="D655">
        <f>COUNTIF(Uniprot!$G656:G$9344,"+")</f>
        <v>1</v>
      </c>
      <c r="E655" s="10">
        <f t="shared" si="40"/>
        <v>0.93200000000000005</v>
      </c>
      <c r="F655">
        <f t="shared" si="41"/>
        <v>6.7999999999999949E-2</v>
      </c>
      <c r="G655" s="10">
        <f t="shared" si="42"/>
        <v>0.94699999999999995</v>
      </c>
      <c r="H655">
        <f t="shared" si="43"/>
        <v>0.879</v>
      </c>
      <c r="I655" s="7">
        <v>93.7</v>
      </c>
    </row>
    <row r="656" spans="1:9" x14ac:dyDescent="0.35">
      <c r="A656" s="10">
        <f>COUNTIF(Uniprot!$G$3:G657,"+")</f>
        <v>18</v>
      </c>
      <c r="B656" s="10">
        <f>COUNTIF(Uniprot!$G657:G$9344,"-")</f>
        <v>8687</v>
      </c>
      <c r="C656" s="10">
        <f>COUNTIF(Uniprot!$G$3:G657,"-")</f>
        <v>637</v>
      </c>
      <c r="D656">
        <f>COUNTIF(Uniprot!$G657:G$9344,"+")</f>
        <v>1</v>
      </c>
      <c r="E656" s="10">
        <f t="shared" si="40"/>
        <v>0.93200000000000005</v>
      </c>
      <c r="F656">
        <f t="shared" si="41"/>
        <v>6.7999999999999949E-2</v>
      </c>
      <c r="G656" s="10">
        <f t="shared" si="42"/>
        <v>0.94699999999999995</v>
      </c>
      <c r="H656">
        <f t="shared" si="43"/>
        <v>0.879</v>
      </c>
      <c r="I656" s="7">
        <v>93.7</v>
      </c>
    </row>
    <row r="657" spans="1:9" x14ac:dyDescent="0.35">
      <c r="A657" s="10">
        <f>COUNTIF(Uniprot!$G$3:G658,"+")</f>
        <v>18</v>
      </c>
      <c r="B657" s="10">
        <f>COUNTIF(Uniprot!$G658:G$9344,"-")</f>
        <v>8686</v>
      </c>
      <c r="C657" s="10">
        <f>COUNTIF(Uniprot!$G$3:G658,"-")</f>
        <v>638</v>
      </c>
      <c r="D657">
        <f>COUNTIF(Uniprot!$G658:G$9344,"+")</f>
        <v>1</v>
      </c>
      <c r="E657" s="10">
        <f t="shared" si="40"/>
        <v>0.93200000000000005</v>
      </c>
      <c r="F657">
        <f t="shared" si="41"/>
        <v>6.7999999999999949E-2</v>
      </c>
      <c r="G657" s="10">
        <f t="shared" si="42"/>
        <v>0.94699999999999995</v>
      </c>
      <c r="H657">
        <f t="shared" si="43"/>
        <v>0.879</v>
      </c>
      <c r="I657" s="7">
        <v>93.7</v>
      </c>
    </row>
    <row r="658" spans="1:9" x14ac:dyDescent="0.35">
      <c r="A658" s="10">
        <f>COUNTIF(Uniprot!$G$3:G659,"+")</f>
        <v>18</v>
      </c>
      <c r="B658" s="10">
        <f>COUNTIF(Uniprot!$G659:G$9344,"-")</f>
        <v>8685</v>
      </c>
      <c r="C658" s="10">
        <f>COUNTIF(Uniprot!$G$3:G659,"-")</f>
        <v>639</v>
      </c>
      <c r="D658">
        <f>COUNTIF(Uniprot!$G659:G$9344,"+")</f>
        <v>1</v>
      </c>
      <c r="E658" s="10">
        <f t="shared" si="40"/>
        <v>0.93100000000000005</v>
      </c>
      <c r="F658">
        <f t="shared" si="41"/>
        <v>6.899999999999995E-2</v>
      </c>
      <c r="G658" s="10">
        <f t="shared" si="42"/>
        <v>0.94699999999999995</v>
      </c>
      <c r="H658">
        <f t="shared" si="43"/>
        <v>0.878</v>
      </c>
      <c r="I658" s="7">
        <v>93.7</v>
      </c>
    </row>
    <row r="659" spans="1:9" x14ac:dyDescent="0.35">
      <c r="A659" s="10">
        <f>COUNTIF(Uniprot!$G$3:G660,"+")</f>
        <v>18</v>
      </c>
      <c r="B659" s="10">
        <f>COUNTIF(Uniprot!$G660:G$9344,"-")</f>
        <v>8684</v>
      </c>
      <c r="C659" s="10">
        <f>COUNTIF(Uniprot!$G$3:G660,"-")</f>
        <v>640</v>
      </c>
      <c r="D659">
        <f>COUNTIF(Uniprot!$G660:G$9344,"+")</f>
        <v>1</v>
      </c>
      <c r="E659" s="10">
        <f t="shared" si="40"/>
        <v>0.93100000000000005</v>
      </c>
      <c r="F659">
        <f t="shared" si="41"/>
        <v>6.899999999999995E-2</v>
      </c>
      <c r="G659" s="10">
        <f t="shared" si="42"/>
        <v>0.94699999999999995</v>
      </c>
      <c r="H659">
        <f t="shared" si="43"/>
        <v>0.878</v>
      </c>
      <c r="I659" s="7">
        <v>93.7</v>
      </c>
    </row>
    <row r="660" spans="1:9" x14ac:dyDescent="0.35">
      <c r="A660" s="10">
        <f>COUNTIF(Uniprot!$G$3:G661,"+")</f>
        <v>18</v>
      </c>
      <c r="B660" s="10">
        <f>COUNTIF(Uniprot!$G661:G$9344,"-")</f>
        <v>8683</v>
      </c>
      <c r="C660" s="10">
        <f>COUNTIF(Uniprot!$G$3:G661,"-")</f>
        <v>641</v>
      </c>
      <c r="D660">
        <f>COUNTIF(Uniprot!$G661:G$9344,"+")</f>
        <v>1</v>
      </c>
      <c r="E660" s="10">
        <f t="shared" si="40"/>
        <v>0.93100000000000005</v>
      </c>
      <c r="F660">
        <f t="shared" si="41"/>
        <v>6.899999999999995E-2</v>
      </c>
      <c r="G660" s="10">
        <f t="shared" si="42"/>
        <v>0.94699999999999995</v>
      </c>
      <c r="H660">
        <f t="shared" si="43"/>
        <v>0.878</v>
      </c>
      <c r="I660" s="7">
        <v>93.6</v>
      </c>
    </row>
    <row r="661" spans="1:9" x14ac:dyDescent="0.35">
      <c r="A661" s="10">
        <f>COUNTIF(Uniprot!$G$3:G662,"+")</f>
        <v>18</v>
      </c>
      <c r="B661" s="10">
        <f>COUNTIF(Uniprot!$G662:G$9344,"-")</f>
        <v>8682</v>
      </c>
      <c r="C661" s="10">
        <f>COUNTIF(Uniprot!$G$3:G662,"-")</f>
        <v>642</v>
      </c>
      <c r="D661">
        <f>COUNTIF(Uniprot!$G662:G$9344,"+")</f>
        <v>1</v>
      </c>
      <c r="E661" s="10">
        <f t="shared" si="40"/>
        <v>0.93100000000000005</v>
      </c>
      <c r="F661">
        <f t="shared" si="41"/>
        <v>6.899999999999995E-2</v>
      </c>
      <c r="G661" s="10">
        <f t="shared" si="42"/>
        <v>0.94699999999999995</v>
      </c>
      <c r="H661">
        <f t="shared" si="43"/>
        <v>0.878</v>
      </c>
      <c r="I661" s="7">
        <v>93.6</v>
      </c>
    </row>
    <row r="662" spans="1:9" x14ac:dyDescent="0.35">
      <c r="A662" s="10">
        <f>COUNTIF(Uniprot!$G$3:G663,"+")</f>
        <v>18</v>
      </c>
      <c r="B662" s="10">
        <f>COUNTIF(Uniprot!$G663:G$9344,"-")</f>
        <v>8681</v>
      </c>
      <c r="C662" s="10">
        <f>COUNTIF(Uniprot!$G$3:G663,"-")</f>
        <v>643</v>
      </c>
      <c r="D662">
        <f>COUNTIF(Uniprot!$G663:G$9344,"+")</f>
        <v>1</v>
      </c>
      <c r="E662" s="10">
        <f t="shared" si="40"/>
        <v>0.93100000000000005</v>
      </c>
      <c r="F662">
        <f t="shared" si="41"/>
        <v>6.899999999999995E-2</v>
      </c>
      <c r="G662" s="10">
        <f t="shared" si="42"/>
        <v>0.94699999999999995</v>
      </c>
      <c r="H662">
        <f t="shared" si="43"/>
        <v>0.878</v>
      </c>
      <c r="I662" s="7">
        <v>93.6</v>
      </c>
    </row>
    <row r="663" spans="1:9" x14ac:dyDescent="0.35">
      <c r="A663" s="10">
        <f>COUNTIF(Uniprot!$G$3:G664,"+")</f>
        <v>18</v>
      </c>
      <c r="B663" s="10">
        <f>COUNTIF(Uniprot!$G664:G$9344,"-")</f>
        <v>8680</v>
      </c>
      <c r="C663" s="10">
        <f>COUNTIF(Uniprot!$G$3:G664,"-")</f>
        <v>644</v>
      </c>
      <c r="D663">
        <f>COUNTIF(Uniprot!$G664:G$9344,"+")</f>
        <v>1</v>
      </c>
      <c r="E663" s="10">
        <f t="shared" si="40"/>
        <v>0.93100000000000005</v>
      </c>
      <c r="F663">
        <f t="shared" si="41"/>
        <v>6.899999999999995E-2</v>
      </c>
      <c r="G663" s="10">
        <f t="shared" si="42"/>
        <v>0.94699999999999995</v>
      </c>
      <c r="H663">
        <f t="shared" si="43"/>
        <v>0.878</v>
      </c>
      <c r="I663" s="7">
        <v>93.6</v>
      </c>
    </row>
    <row r="664" spans="1:9" x14ac:dyDescent="0.35">
      <c r="A664" s="10">
        <f>COUNTIF(Uniprot!$G$3:G665,"+")</f>
        <v>18</v>
      </c>
      <c r="B664" s="10">
        <f>COUNTIF(Uniprot!$G665:G$9344,"-")</f>
        <v>8679</v>
      </c>
      <c r="C664" s="10">
        <f>COUNTIF(Uniprot!$G$3:G665,"-")</f>
        <v>645</v>
      </c>
      <c r="D664">
        <f>COUNTIF(Uniprot!$G665:G$9344,"+")</f>
        <v>1</v>
      </c>
      <c r="E664" s="10">
        <f t="shared" si="40"/>
        <v>0.93100000000000005</v>
      </c>
      <c r="F664">
        <f t="shared" si="41"/>
        <v>6.899999999999995E-2</v>
      </c>
      <c r="G664" s="10">
        <f t="shared" si="42"/>
        <v>0.94699999999999995</v>
      </c>
      <c r="H664">
        <f t="shared" si="43"/>
        <v>0.878</v>
      </c>
      <c r="I664" s="7">
        <v>93.6</v>
      </c>
    </row>
    <row r="665" spans="1:9" x14ac:dyDescent="0.35">
      <c r="A665" s="10">
        <f>COUNTIF(Uniprot!$G$3:G666,"+")</f>
        <v>18</v>
      </c>
      <c r="B665" s="10">
        <f>COUNTIF(Uniprot!$G666:G$9344,"-")</f>
        <v>8678</v>
      </c>
      <c r="C665" s="10">
        <f>COUNTIF(Uniprot!$G$3:G666,"-")</f>
        <v>646</v>
      </c>
      <c r="D665">
        <f>COUNTIF(Uniprot!$G666:G$9344,"+")</f>
        <v>1</v>
      </c>
      <c r="E665" s="10">
        <f t="shared" si="40"/>
        <v>0.93100000000000005</v>
      </c>
      <c r="F665">
        <f t="shared" si="41"/>
        <v>6.899999999999995E-2</v>
      </c>
      <c r="G665" s="10">
        <f t="shared" si="42"/>
        <v>0.94699999999999995</v>
      </c>
      <c r="H665">
        <f t="shared" si="43"/>
        <v>0.878</v>
      </c>
      <c r="I665" s="7">
        <v>93.6</v>
      </c>
    </row>
    <row r="666" spans="1:9" x14ac:dyDescent="0.35">
      <c r="A666" s="10">
        <f>COUNTIF(Uniprot!$G$3:G667,"+")</f>
        <v>18</v>
      </c>
      <c r="B666" s="10">
        <f>COUNTIF(Uniprot!$G667:G$9344,"-")</f>
        <v>8677</v>
      </c>
      <c r="C666" s="10">
        <f>COUNTIF(Uniprot!$G$3:G667,"-")</f>
        <v>647</v>
      </c>
      <c r="D666">
        <f>COUNTIF(Uniprot!$G667:G$9344,"+")</f>
        <v>1</v>
      </c>
      <c r="E666" s="10">
        <f t="shared" si="40"/>
        <v>0.93100000000000005</v>
      </c>
      <c r="F666">
        <f t="shared" si="41"/>
        <v>6.899999999999995E-2</v>
      </c>
      <c r="G666" s="10">
        <f t="shared" si="42"/>
        <v>0.94699999999999995</v>
      </c>
      <c r="H666">
        <f t="shared" si="43"/>
        <v>0.878</v>
      </c>
      <c r="I666" s="7">
        <v>93.6</v>
      </c>
    </row>
    <row r="667" spans="1:9" x14ac:dyDescent="0.35">
      <c r="A667" s="10">
        <f>COUNTIF(Uniprot!$G$3:G668,"+")</f>
        <v>18</v>
      </c>
      <c r="B667" s="10">
        <f>COUNTIF(Uniprot!$G668:G$9344,"-")</f>
        <v>8676</v>
      </c>
      <c r="C667" s="10">
        <f>COUNTIF(Uniprot!$G$3:G668,"-")</f>
        <v>648</v>
      </c>
      <c r="D667">
        <f>COUNTIF(Uniprot!$G668:G$9344,"+")</f>
        <v>1</v>
      </c>
      <c r="E667" s="10">
        <f t="shared" si="40"/>
        <v>0.93100000000000005</v>
      </c>
      <c r="F667">
        <f t="shared" si="41"/>
        <v>6.899999999999995E-2</v>
      </c>
      <c r="G667" s="10">
        <f t="shared" si="42"/>
        <v>0.94699999999999995</v>
      </c>
      <c r="H667">
        <f t="shared" si="43"/>
        <v>0.878</v>
      </c>
      <c r="I667" s="7">
        <v>93.6</v>
      </c>
    </row>
    <row r="668" spans="1:9" x14ac:dyDescent="0.35">
      <c r="A668" s="10">
        <f>COUNTIF(Uniprot!$G$3:G669,"+")</f>
        <v>18</v>
      </c>
      <c r="B668" s="10">
        <f>COUNTIF(Uniprot!$G669:G$9344,"-")</f>
        <v>8675</v>
      </c>
      <c r="C668" s="10">
        <f>COUNTIF(Uniprot!$G$3:G669,"-")</f>
        <v>649</v>
      </c>
      <c r="D668">
        <f>COUNTIF(Uniprot!$G669:G$9344,"+")</f>
        <v>1</v>
      </c>
      <c r="E668" s="10">
        <f t="shared" si="40"/>
        <v>0.93</v>
      </c>
      <c r="F668">
        <f t="shared" si="41"/>
        <v>6.9999999999999951E-2</v>
      </c>
      <c r="G668" s="10">
        <f t="shared" si="42"/>
        <v>0.94699999999999995</v>
      </c>
      <c r="H668">
        <f t="shared" si="43"/>
        <v>0.877</v>
      </c>
      <c r="I668" s="7">
        <v>93.6</v>
      </c>
    </row>
    <row r="669" spans="1:9" x14ac:dyDescent="0.35">
      <c r="A669" s="10">
        <f>COUNTIF(Uniprot!$G$3:G670,"+")</f>
        <v>18</v>
      </c>
      <c r="B669" s="10">
        <f>COUNTIF(Uniprot!$G670:G$9344,"-")</f>
        <v>8674</v>
      </c>
      <c r="C669" s="10">
        <f>COUNTIF(Uniprot!$G$3:G670,"-")</f>
        <v>650</v>
      </c>
      <c r="D669">
        <f>COUNTIF(Uniprot!$G670:G$9344,"+")</f>
        <v>1</v>
      </c>
      <c r="E669" s="10">
        <f t="shared" si="40"/>
        <v>0.93</v>
      </c>
      <c r="F669">
        <f t="shared" si="41"/>
        <v>6.9999999999999951E-2</v>
      </c>
      <c r="G669" s="10">
        <f t="shared" si="42"/>
        <v>0.94699999999999995</v>
      </c>
      <c r="H669">
        <f t="shared" si="43"/>
        <v>0.877</v>
      </c>
      <c r="I669" s="7">
        <v>93.5</v>
      </c>
    </row>
    <row r="670" spans="1:9" x14ac:dyDescent="0.35">
      <c r="A670" s="10">
        <f>COUNTIF(Uniprot!$G$3:G671,"+")</f>
        <v>18</v>
      </c>
      <c r="B670" s="10">
        <f>COUNTIF(Uniprot!$G671:G$9344,"-")</f>
        <v>8673</v>
      </c>
      <c r="C670" s="10">
        <f>COUNTIF(Uniprot!$G$3:G671,"-")</f>
        <v>651</v>
      </c>
      <c r="D670">
        <f>COUNTIF(Uniprot!$G671:G$9344,"+")</f>
        <v>1</v>
      </c>
      <c r="E670" s="10">
        <f t="shared" si="40"/>
        <v>0.93</v>
      </c>
      <c r="F670">
        <f t="shared" si="41"/>
        <v>6.9999999999999951E-2</v>
      </c>
      <c r="G670" s="10">
        <f t="shared" si="42"/>
        <v>0.94699999999999995</v>
      </c>
      <c r="H670">
        <f t="shared" si="43"/>
        <v>0.877</v>
      </c>
      <c r="I670" s="7">
        <v>93.5</v>
      </c>
    </row>
    <row r="671" spans="1:9" x14ac:dyDescent="0.35">
      <c r="A671" s="10">
        <f>COUNTIF(Uniprot!$G$3:G672,"+")</f>
        <v>18</v>
      </c>
      <c r="B671" s="10">
        <f>COUNTIF(Uniprot!$G672:G$9344,"-")</f>
        <v>8672</v>
      </c>
      <c r="C671" s="10">
        <f>COUNTIF(Uniprot!$G$3:G672,"-")</f>
        <v>652</v>
      </c>
      <c r="D671">
        <f>COUNTIF(Uniprot!$G672:G$9344,"+")</f>
        <v>1</v>
      </c>
      <c r="E671" s="10">
        <f t="shared" si="40"/>
        <v>0.93</v>
      </c>
      <c r="F671">
        <f t="shared" si="41"/>
        <v>6.9999999999999951E-2</v>
      </c>
      <c r="G671" s="10">
        <f t="shared" si="42"/>
        <v>0.94699999999999995</v>
      </c>
      <c r="H671">
        <f t="shared" si="43"/>
        <v>0.877</v>
      </c>
      <c r="I671" s="7">
        <v>93.4</v>
      </c>
    </row>
    <row r="672" spans="1:9" x14ac:dyDescent="0.35">
      <c r="A672" s="10">
        <f>COUNTIF(Uniprot!$G$3:G673,"+")</f>
        <v>18</v>
      </c>
      <c r="B672" s="10">
        <f>COUNTIF(Uniprot!$G673:G$9344,"-")</f>
        <v>8671</v>
      </c>
      <c r="C672" s="10">
        <f>COUNTIF(Uniprot!$G$3:G673,"-")</f>
        <v>653</v>
      </c>
      <c r="D672">
        <f>COUNTIF(Uniprot!$G673:G$9344,"+")</f>
        <v>1</v>
      </c>
      <c r="E672" s="10">
        <f t="shared" si="40"/>
        <v>0.93</v>
      </c>
      <c r="F672">
        <f t="shared" si="41"/>
        <v>6.9999999999999951E-2</v>
      </c>
      <c r="G672" s="10">
        <f t="shared" si="42"/>
        <v>0.94699999999999995</v>
      </c>
      <c r="H672">
        <f t="shared" si="43"/>
        <v>0.877</v>
      </c>
      <c r="I672" s="7">
        <v>93.4</v>
      </c>
    </row>
    <row r="673" spans="1:9" x14ac:dyDescent="0.35">
      <c r="A673" s="10">
        <f>COUNTIF(Uniprot!$G$3:G674,"+")</f>
        <v>18</v>
      </c>
      <c r="B673" s="10">
        <f>COUNTIF(Uniprot!$G674:G$9344,"-")</f>
        <v>8670</v>
      </c>
      <c r="C673" s="10">
        <f>COUNTIF(Uniprot!$G$3:G674,"-")</f>
        <v>654</v>
      </c>
      <c r="D673">
        <f>COUNTIF(Uniprot!$G674:G$9344,"+")</f>
        <v>1</v>
      </c>
      <c r="E673" s="10">
        <f t="shared" si="40"/>
        <v>0.93</v>
      </c>
      <c r="F673">
        <f t="shared" si="41"/>
        <v>6.9999999999999951E-2</v>
      </c>
      <c r="G673" s="10">
        <f t="shared" si="42"/>
        <v>0.94699999999999995</v>
      </c>
      <c r="H673">
        <f t="shared" si="43"/>
        <v>0.877</v>
      </c>
      <c r="I673" s="7">
        <v>93.4</v>
      </c>
    </row>
    <row r="674" spans="1:9" x14ac:dyDescent="0.35">
      <c r="A674" s="10">
        <f>COUNTIF(Uniprot!$G$3:G675,"+")</f>
        <v>18</v>
      </c>
      <c r="B674" s="10">
        <f>COUNTIF(Uniprot!$G675:G$9344,"-")</f>
        <v>8669</v>
      </c>
      <c r="C674" s="10">
        <f>COUNTIF(Uniprot!$G$3:G675,"-")</f>
        <v>655</v>
      </c>
      <c r="D674">
        <f>COUNTIF(Uniprot!$G675:G$9344,"+")</f>
        <v>1</v>
      </c>
      <c r="E674" s="10">
        <f t="shared" si="40"/>
        <v>0.93</v>
      </c>
      <c r="F674">
        <f t="shared" si="41"/>
        <v>6.9999999999999951E-2</v>
      </c>
      <c r="G674" s="10">
        <f t="shared" si="42"/>
        <v>0.94699999999999995</v>
      </c>
      <c r="H674">
        <f t="shared" si="43"/>
        <v>0.877</v>
      </c>
      <c r="I674" s="7">
        <v>93.4</v>
      </c>
    </row>
    <row r="675" spans="1:9" x14ac:dyDescent="0.35">
      <c r="A675" s="10">
        <f>COUNTIF(Uniprot!$G$3:G676,"+")</f>
        <v>18</v>
      </c>
      <c r="B675" s="10">
        <f>COUNTIF(Uniprot!$G676:G$9344,"-")</f>
        <v>8668</v>
      </c>
      <c r="C675" s="10">
        <f>COUNTIF(Uniprot!$G$3:G676,"-")</f>
        <v>656</v>
      </c>
      <c r="D675">
        <f>COUNTIF(Uniprot!$G676:G$9344,"+")</f>
        <v>1</v>
      </c>
      <c r="E675" s="10">
        <f t="shared" si="40"/>
        <v>0.93</v>
      </c>
      <c r="F675">
        <f t="shared" si="41"/>
        <v>6.9999999999999951E-2</v>
      </c>
      <c r="G675" s="10">
        <f t="shared" si="42"/>
        <v>0.94699999999999995</v>
      </c>
      <c r="H675">
        <f t="shared" si="43"/>
        <v>0.877</v>
      </c>
      <c r="I675" s="7">
        <v>93.4</v>
      </c>
    </row>
    <row r="676" spans="1:9" x14ac:dyDescent="0.35">
      <c r="A676" s="10">
        <f>COUNTIF(Uniprot!$G$3:G677,"+")</f>
        <v>18</v>
      </c>
      <c r="B676" s="10">
        <f>COUNTIF(Uniprot!$G677:G$9344,"-")</f>
        <v>8667</v>
      </c>
      <c r="C676" s="10">
        <f>COUNTIF(Uniprot!$G$3:G677,"-")</f>
        <v>657</v>
      </c>
      <c r="D676">
        <f>COUNTIF(Uniprot!$G677:G$9344,"+")</f>
        <v>1</v>
      </c>
      <c r="E676" s="10">
        <f t="shared" si="40"/>
        <v>0.93</v>
      </c>
      <c r="F676">
        <f t="shared" si="41"/>
        <v>6.9999999999999951E-2</v>
      </c>
      <c r="G676" s="10">
        <f t="shared" si="42"/>
        <v>0.94699999999999995</v>
      </c>
      <c r="H676">
        <f t="shared" si="43"/>
        <v>0.877</v>
      </c>
      <c r="I676" s="7">
        <v>93.4</v>
      </c>
    </row>
    <row r="677" spans="1:9" x14ac:dyDescent="0.35">
      <c r="A677" s="10">
        <f>COUNTIF(Uniprot!$G$3:G678,"+")</f>
        <v>18</v>
      </c>
      <c r="B677" s="10">
        <f>COUNTIF(Uniprot!$G678:G$9344,"-")</f>
        <v>8666</v>
      </c>
      <c r="C677" s="10">
        <f>COUNTIF(Uniprot!$G$3:G678,"-")</f>
        <v>658</v>
      </c>
      <c r="D677">
        <f>COUNTIF(Uniprot!$G678:G$9344,"+")</f>
        <v>1</v>
      </c>
      <c r="E677" s="10">
        <f t="shared" si="40"/>
        <v>0.92900000000000005</v>
      </c>
      <c r="F677">
        <f t="shared" si="41"/>
        <v>7.0999999999999952E-2</v>
      </c>
      <c r="G677" s="10">
        <f t="shared" si="42"/>
        <v>0.94699999999999995</v>
      </c>
      <c r="H677">
        <f t="shared" si="43"/>
        <v>0.876</v>
      </c>
      <c r="I677" s="7">
        <v>93.4</v>
      </c>
    </row>
    <row r="678" spans="1:9" x14ac:dyDescent="0.35">
      <c r="A678" s="10">
        <f>COUNTIF(Uniprot!$G$3:G679,"+")</f>
        <v>18</v>
      </c>
      <c r="B678" s="10">
        <f>COUNTIF(Uniprot!$G679:G$9344,"-")</f>
        <v>8665</v>
      </c>
      <c r="C678" s="10">
        <f>COUNTIF(Uniprot!$G$3:G679,"-")</f>
        <v>659</v>
      </c>
      <c r="D678">
        <f>COUNTIF(Uniprot!$G679:G$9344,"+")</f>
        <v>1</v>
      </c>
      <c r="E678" s="10">
        <f t="shared" si="40"/>
        <v>0.92900000000000005</v>
      </c>
      <c r="F678">
        <f t="shared" si="41"/>
        <v>7.0999999999999952E-2</v>
      </c>
      <c r="G678" s="10">
        <f t="shared" si="42"/>
        <v>0.94699999999999995</v>
      </c>
      <c r="H678">
        <f t="shared" si="43"/>
        <v>0.876</v>
      </c>
      <c r="I678" s="7">
        <v>93.4</v>
      </c>
    </row>
    <row r="679" spans="1:9" x14ac:dyDescent="0.35">
      <c r="A679" s="10">
        <f>COUNTIF(Uniprot!$G$3:G680,"+")</f>
        <v>18</v>
      </c>
      <c r="B679" s="10">
        <f>COUNTIF(Uniprot!$G680:G$9344,"-")</f>
        <v>8664</v>
      </c>
      <c r="C679" s="10">
        <f>COUNTIF(Uniprot!$G$3:G680,"-")</f>
        <v>660</v>
      </c>
      <c r="D679">
        <f>COUNTIF(Uniprot!$G680:G$9344,"+")</f>
        <v>1</v>
      </c>
      <c r="E679" s="10">
        <f t="shared" si="40"/>
        <v>0.92900000000000005</v>
      </c>
      <c r="F679">
        <f t="shared" si="41"/>
        <v>7.0999999999999952E-2</v>
      </c>
      <c r="G679" s="10">
        <f t="shared" si="42"/>
        <v>0.94699999999999995</v>
      </c>
      <c r="H679">
        <f t="shared" si="43"/>
        <v>0.876</v>
      </c>
      <c r="I679" s="7">
        <v>93.4</v>
      </c>
    </row>
    <row r="680" spans="1:9" x14ac:dyDescent="0.35">
      <c r="A680" s="10">
        <f>COUNTIF(Uniprot!$G$3:G681,"+")</f>
        <v>18</v>
      </c>
      <c r="B680" s="10">
        <f>COUNTIF(Uniprot!$G681:G$9344,"-")</f>
        <v>8663</v>
      </c>
      <c r="C680" s="10">
        <f>COUNTIF(Uniprot!$G$3:G681,"-")</f>
        <v>661</v>
      </c>
      <c r="D680">
        <f>COUNTIF(Uniprot!$G681:G$9344,"+")</f>
        <v>1</v>
      </c>
      <c r="E680" s="10">
        <f t="shared" si="40"/>
        <v>0.92900000000000005</v>
      </c>
      <c r="F680">
        <f t="shared" si="41"/>
        <v>7.0999999999999952E-2</v>
      </c>
      <c r="G680" s="10">
        <f t="shared" si="42"/>
        <v>0.94699999999999995</v>
      </c>
      <c r="H680">
        <f t="shared" si="43"/>
        <v>0.876</v>
      </c>
      <c r="I680" s="7">
        <v>93.3</v>
      </c>
    </row>
    <row r="681" spans="1:9" x14ac:dyDescent="0.35">
      <c r="A681" s="10">
        <f>COUNTIF(Uniprot!$G$3:G682,"+")</f>
        <v>18</v>
      </c>
      <c r="B681" s="10">
        <f>COUNTIF(Uniprot!$G682:G$9344,"-")</f>
        <v>8662</v>
      </c>
      <c r="C681" s="10">
        <f>COUNTIF(Uniprot!$G$3:G682,"-")</f>
        <v>662</v>
      </c>
      <c r="D681">
        <f>COUNTIF(Uniprot!$G682:G$9344,"+")</f>
        <v>1</v>
      </c>
      <c r="E681" s="10">
        <f t="shared" si="40"/>
        <v>0.92900000000000005</v>
      </c>
      <c r="F681">
        <f t="shared" si="41"/>
        <v>7.0999999999999952E-2</v>
      </c>
      <c r="G681" s="10">
        <f t="shared" si="42"/>
        <v>0.94699999999999995</v>
      </c>
      <c r="H681">
        <f t="shared" si="43"/>
        <v>0.876</v>
      </c>
      <c r="I681" s="7">
        <v>93.3</v>
      </c>
    </row>
    <row r="682" spans="1:9" x14ac:dyDescent="0.35">
      <c r="A682" s="10">
        <f>COUNTIF(Uniprot!$G$3:G683,"+")</f>
        <v>18</v>
      </c>
      <c r="B682" s="10">
        <f>COUNTIF(Uniprot!$G683:G$9344,"-")</f>
        <v>8661</v>
      </c>
      <c r="C682" s="10">
        <f>COUNTIF(Uniprot!$G$3:G683,"-")</f>
        <v>663</v>
      </c>
      <c r="D682">
        <f>COUNTIF(Uniprot!$G683:G$9344,"+")</f>
        <v>1</v>
      </c>
      <c r="E682" s="10">
        <f t="shared" si="40"/>
        <v>0.92900000000000005</v>
      </c>
      <c r="F682">
        <f t="shared" si="41"/>
        <v>7.0999999999999952E-2</v>
      </c>
      <c r="G682" s="10">
        <f t="shared" si="42"/>
        <v>0.94699999999999995</v>
      </c>
      <c r="H682">
        <f t="shared" si="43"/>
        <v>0.876</v>
      </c>
      <c r="I682" s="7">
        <v>93.3</v>
      </c>
    </row>
    <row r="683" spans="1:9" x14ac:dyDescent="0.35">
      <c r="A683" s="10">
        <f>COUNTIF(Uniprot!$G$3:G684,"+")</f>
        <v>18</v>
      </c>
      <c r="B683" s="10">
        <f>COUNTIF(Uniprot!$G684:G$9344,"-")</f>
        <v>8660</v>
      </c>
      <c r="C683" s="10">
        <f>COUNTIF(Uniprot!$G$3:G684,"-")</f>
        <v>664</v>
      </c>
      <c r="D683">
        <f>COUNTIF(Uniprot!$G684:G$9344,"+")</f>
        <v>1</v>
      </c>
      <c r="E683" s="10">
        <f t="shared" si="40"/>
        <v>0.92900000000000005</v>
      </c>
      <c r="F683">
        <f t="shared" si="41"/>
        <v>7.0999999999999952E-2</v>
      </c>
      <c r="G683" s="10">
        <f t="shared" si="42"/>
        <v>0.94699999999999995</v>
      </c>
      <c r="H683">
        <f t="shared" si="43"/>
        <v>0.876</v>
      </c>
      <c r="I683" s="7">
        <v>93.3</v>
      </c>
    </row>
    <row r="684" spans="1:9" x14ac:dyDescent="0.35">
      <c r="A684" s="10">
        <f>COUNTIF(Uniprot!$G$3:G685,"+")</f>
        <v>18</v>
      </c>
      <c r="B684" s="10">
        <f>COUNTIF(Uniprot!$G685:G$9344,"-")</f>
        <v>8659</v>
      </c>
      <c r="C684" s="10">
        <f>COUNTIF(Uniprot!$G$3:G685,"-")</f>
        <v>665</v>
      </c>
      <c r="D684">
        <f>COUNTIF(Uniprot!$G685:G$9344,"+")</f>
        <v>1</v>
      </c>
      <c r="E684" s="10">
        <f t="shared" si="40"/>
        <v>0.92900000000000005</v>
      </c>
      <c r="F684">
        <f t="shared" si="41"/>
        <v>7.0999999999999952E-2</v>
      </c>
      <c r="G684" s="10">
        <f t="shared" si="42"/>
        <v>0.94699999999999995</v>
      </c>
      <c r="H684">
        <f t="shared" si="43"/>
        <v>0.876</v>
      </c>
      <c r="I684" s="7">
        <v>93.3</v>
      </c>
    </row>
    <row r="685" spans="1:9" x14ac:dyDescent="0.35">
      <c r="A685" s="10">
        <f>COUNTIF(Uniprot!$G$3:G686,"+")</f>
        <v>18</v>
      </c>
      <c r="B685" s="10">
        <f>COUNTIF(Uniprot!$G686:G$9344,"-")</f>
        <v>8658</v>
      </c>
      <c r="C685" s="10">
        <f>COUNTIF(Uniprot!$G$3:G686,"-")</f>
        <v>666</v>
      </c>
      <c r="D685">
        <f>COUNTIF(Uniprot!$G686:G$9344,"+")</f>
        <v>1</v>
      </c>
      <c r="E685" s="10">
        <f t="shared" si="40"/>
        <v>0.92900000000000005</v>
      </c>
      <c r="F685">
        <f t="shared" si="41"/>
        <v>7.0999999999999952E-2</v>
      </c>
      <c r="G685" s="10">
        <f t="shared" si="42"/>
        <v>0.94699999999999995</v>
      </c>
      <c r="H685">
        <f t="shared" si="43"/>
        <v>0.876</v>
      </c>
      <c r="I685" s="7">
        <v>93.2</v>
      </c>
    </row>
    <row r="686" spans="1:9" x14ac:dyDescent="0.35">
      <c r="A686" s="10">
        <f>COUNTIF(Uniprot!$G$3:G687,"+")</f>
        <v>18</v>
      </c>
      <c r="B686" s="10">
        <f>COUNTIF(Uniprot!$G687:G$9344,"-")</f>
        <v>8657</v>
      </c>
      <c r="C686" s="10">
        <f>COUNTIF(Uniprot!$G$3:G687,"-")</f>
        <v>667</v>
      </c>
      <c r="D686">
        <f>COUNTIF(Uniprot!$G687:G$9344,"+")</f>
        <v>1</v>
      </c>
      <c r="E686" s="10">
        <f t="shared" si="40"/>
        <v>0.92800000000000005</v>
      </c>
      <c r="F686">
        <f t="shared" si="41"/>
        <v>7.1999999999999953E-2</v>
      </c>
      <c r="G686" s="10">
        <f t="shared" si="42"/>
        <v>0.94699999999999995</v>
      </c>
      <c r="H686">
        <f t="shared" si="43"/>
        <v>0.875</v>
      </c>
      <c r="I686" s="7">
        <v>93.2</v>
      </c>
    </row>
    <row r="687" spans="1:9" x14ac:dyDescent="0.35">
      <c r="A687" s="10">
        <f>COUNTIF(Uniprot!$G$3:G688,"+")</f>
        <v>18</v>
      </c>
      <c r="B687" s="10">
        <f>COUNTIF(Uniprot!$G688:G$9344,"-")</f>
        <v>8656</v>
      </c>
      <c r="C687" s="10">
        <f>COUNTIF(Uniprot!$G$3:G688,"-")</f>
        <v>668</v>
      </c>
      <c r="D687">
        <f>COUNTIF(Uniprot!$G688:G$9344,"+")</f>
        <v>1</v>
      </c>
      <c r="E687" s="10">
        <f t="shared" si="40"/>
        <v>0.92800000000000005</v>
      </c>
      <c r="F687">
        <f t="shared" si="41"/>
        <v>7.1999999999999953E-2</v>
      </c>
      <c r="G687" s="10">
        <f t="shared" si="42"/>
        <v>0.94699999999999995</v>
      </c>
      <c r="H687">
        <f t="shared" si="43"/>
        <v>0.875</v>
      </c>
      <c r="I687" s="7">
        <v>93.2</v>
      </c>
    </row>
    <row r="688" spans="1:9" x14ac:dyDescent="0.35">
      <c r="A688" s="10">
        <f>COUNTIF(Uniprot!$G$3:G689,"+")</f>
        <v>18</v>
      </c>
      <c r="B688" s="10">
        <f>COUNTIF(Uniprot!$G689:G$9344,"-")</f>
        <v>8655</v>
      </c>
      <c r="C688" s="10">
        <f>COUNTIF(Uniprot!$G$3:G689,"-")</f>
        <v>669</v>
      </c>
      <c r="D688">
        <f>COUNTIF(Uniprot!$G689:G$9344,"+")</f>
        <v>1</v>
      </c>
      <c r="E688" s="10">
        <f t="shared" si="40"/>
        <v>0.92800000000000005</v>
      </c>
      <c r="F688">
        <f t="shared" si="41"/>
        <v>7.1999999999999953E-2</v>
      </c>
      <c r="G688" s="10">
        <f t="shared" si="42"/>
        <v>0.94699999999999995</v>
      </c>
      <c r="H688">
        <f t="shared" si="43"/>
        <v>0.875</v>
      </c>
      <c r="I688" s="7">
        <v>93.2</v>
      </c>
    </row>
    <row r="689" spans="1:9" x14ac:dyDescent="0.35">
      <c r="A689" s="10">
        <f>COUNTIF(Uniprot!$G$3:G690,"+")</f>
        <v>18</v>
      </c>
      <c r="B689" s="10">
        <f>COUNTIF(Uniprot!$G690:G$9344,"-")</f>
        <v>8654</v>
      </c>
      <c r="C689" s="10">
        <f>COUNTIF(Uniprot!$G$3:G690,"-")</f>
        <v>670</v>
      </c>
      <c r="D689">
        <f>COUNTIF(Uniprot!$G690:G$9344,"+")</f>
        <v>1</v>
      </c>
      <c r="E689" s="10">
        <f t="shared" si="40"/>
        <v>0.92800000000000005</v>
      </c>
      <c r="F689">
        <f t="shared" si="41"/>
        <v>7.1999999999999953E-2</v>
      </c>
      <c r="G689" s="10">
        <f t="shared" si="42"/>
        <v>0.94699999999999995</v>
      </c>
      <c r="H689">
        <f t="shared" si="43"/>
        <v>0.875</v>
      </c>
      <c r="I689" s="7">
        <v>93.2</v>
      </c>
    </row>
    <row r="690" spans="1:9" x14ac:dyDescent="0.35">
      <c r="A690" s="10">
        <f>COUNTIF(Uniprot!$G$3:G691,"+")</f>
        <v>18</v>
      </c>
      <c r="B690" s="10">
        <f>COUNTIF(Uniprot!$G691:G$9344,"-")</f>
        <v>8653</v>
      </c>
      <c r="C690" s="10">
        <f>COUNTIF(Uniprot!$G$3:G691,"-")</f>
        <v>671</v>
      </c>
      <c r="D690">
        <f>COUNTIF(Uniprot!$G691:G$9344,"+")</f>
        <v>1</v>
      </c>
      <c r="E690" s="10">
        <f t="shared" si="40"/>
        <v>0.92800000000000005</v>
      </c>
      <c r="F690">
        <f t="shared" si="41"/>
        <v>7.1999999999999953E-2</v>
      </c>
      <c r="G690" s="10">
        <f t="shared" si="42"/>
        <v>0.94699999999999995</v>
      </c>
      <c r="H690">
        <f t="shared" si="43"/>
        <v>0.875</v>
      </c>
      <c r="I690" s="7">
        <v>93.1</v>
      </c>
    </row>
    <row r="691" spans="1:9" x14ac:dyDescent="0.35">
      <c r="A691" s="10">
        <f>COUNTIF(Uniprot!$G$3:G692,"+")</f>
        <v>18</v>
      </c>
      <c r="B691" s="10">
        <f>COUNTIF(Uniprot!$G692:G$9344,"-")</f>
        <v>8652</v>
      </c>
      <c r="C691" s="10">
        <f>COUNTIF(Uniprot!$G$3:G692,"-")</f>
        <v>672</v>
      </c>
      <c r="D691">
        <f>COUNTIF(Uniprot!$G692:G$9344,"+")</f>
        <v>1</v>
      </c>
      <c r="E691" s="10">
        <f t="shared" si="40"/>
        <v>0.92800000000000005</v>
      </c>
      <c r="F691">
        <f t="shared" si="41"/>
        <v>7.1999999999999953E-2</v>
      </c>
      <c r="G691" s="10">
        <f t="shared" si="42"/>
        <v>0.94699999999999995</v>
      </c>
      <c r="H691">
        <f t="shared" si="43"/>
        <v>0.875</v>
      </c>
      <c r="I691" s="7">
        <v>93</v>
      </c>
    </row>
    <row r="692" spans="1:9" x14ac:dyDescent="0.35">
      <c r="A692" s="10">
        <f>COUNTIF(Uniprot!$G$3:G693,"+")</f>
        <v>18</v>
      </c>
      <c r="B692" s="10">
        <f>COUNTIF(Uniprot!$G693:G$9344,"-")</f>
        <v>8651</v>
      </c>
      <c r="C692" s="10">
        <f>COUNTIF(Uniprot!$G$3:G693,"-")</f>
        <v>673</v>
      </c>
      <c r="D692">
        <f>COUNTIF(Uniprot!$G693:G$9344,"+")</f>
        <v>1</v>
      </c>
      <c r="E692" s="10">
        <f t="shared" si="40"/>
        <v>0.92800000000000005</v>
      </c>
      <c r="F692">
        <f t="shared" si="41"/>
        <v>7.1999999999999953E-2</v>
      </c>
      <c r="G692" s="10">
        <f t="shared" si="42"/>
        <v>0.94699999999999995</v>
      </c>
      <c r="H692">
        <f t="shared" si="43"/>
        <v>0.875</v>
      </c>
      <c r="I692" s="7">
        <v>93</v>
      </c>
    </row>
    <row r="693" spans="1:9" x14ac:dyDescent="0.35">
      <c r="A693" s="10">
        <f>COUNTIF(Uniprot!$G$3:G694,"+")</f>
        <v>18</v>
      </c>
      <c r="B693" s="10">
        <f>COUNTIF(Uniprot!$G694:G$9344,"-")</f>
        <v>8650</v>
      </c>
      <c r="C693" s="10">
        <f>COUNTIF(Uniprot!$G$3:G694,"-")</f>
        <v>674</v>
      </c>
      <c r="D693">
        <f>COUNTIF(Uniprot!$G694:G$9344,"+")</f>
        <v>1</v>
      </c>
      <c r="E693" s="10">
        <f t="shared" si="40"/>
        <v>0.92800000000000005</v>
      </c>
      <c r="F693">
        <f t="shared" si="41"/>
        <v>7.1999999999999953E-2</v>
      </c>
      <c r="G693" s="10">
        <f t="shared" si="42"/>
        <v>0.94699999999999995</v>
      </c>
      <c r="H693">
        <f t="shared" si="43"/>
        <v>0.875</v>
      </c>
      <c r="I693" s="7">
        <v>93</v>
      </c>
    </row>
    <row r="694" spans="1:9" x14ac:dyDescent="0.35">
      <c r="A694" s="10">
        <f>COUNTIF(Uniprot!$G$3:G695,"+")</f>
        <v>18</v>
      </c>
      <c r="B694" s="10">
        <f>COUNTIF(Uniprot!$G695:G$9344,"-")</f>
        <v>8649</v>
      </c>
      <c r="C694" s="10">
        <f>COUNTIF(Uniprot!$G$3:G695,"-")</f>
        <v>675</v>
      </c>
      <c r="D694">
        <f>COUNTIF(Uniprot!$G695:G$9344,"+")</f>
        <v>1</v>
      </c>
      <c r="E694" s="10">
        <f t="shared" si="40"/>
        <v>0.92800000000000005</v>
      </c>
      <c r="F694">
        <f t="shared" si="41"/>
        <v>7.1999999999999953E-2</v>
      </c>
      <c r="G694" s="10">
        <f t="shared" si="42"/>
        <v>0.94699999999999995</v>
      </c>
      <c r="H694">
        <f t="shared" si="43"/>
        <v>0.875</v>
      </c>
      <c r="I694" s="7">
        <v>93</v>
      </c>
    </row>
    <row r="695" spans="1:9" x14ac:dyDescent="0.35">
      <c r="A695" s="10">
        <f>COUNTIF(Uniprot!$G$3:G696,"+")</f>
        <v>18</v>
      </c>
      <c r="B695" s="10">
        <f>COUNTIF(Uniprot!$G696:G$9344,"-")</f>
        <v>8648</v>
      </c>
      <c r="C695" s="10">
        <f>COUNTIF(Uniprot!$G$3:G696,"-")</f>
        <v>676</v>
      </c>
      <c r="D695">
        <f>COUNTIF(Uniprot!$G696:G$9344,"+")</f>
        <v>1</v>
      </c>
      <c r="E695" s="10">
        <f t="shared" si="40"/>
        <v>0.92700000000000005</v>
      </c>
      <c r="F695">
        <f t="shared" si="41"/>
        <v>7.2999999999999954E-2</v>
      </c>
      <c r="G695" s="10">
        <f t="shared" si="42"/>
        <v>0.94699999999999995</v>
      </c>
      <c r="H695">
        <f t="shared" si="43"/>
        <v>0.874</v>
      </c>
      <c r="I695" s="7">
        <v>92.9</v>
      </c>
    </row>
    <row r="696" spans="1:9" x14ac:dyDescent="0.35">
      <c r="A696" s="10">
        <f>COUNTIF(Uniprot!$G$3:G697,"+")</f>
        <v>18</v>
      </c>
      <c r="B696" s="10">
        <f>COUNTIF(Uniprot!$G697:G$9344,"-")</f>
        <v>8647</v>
      </c>
      <c r="C696" s="10">
        <f>COUNTIF(Uniprot!$G$3:G697,"-")</f>
        <v>677</v>
      </c>
      <c r="D696">
        <f>COUNTIF(Uniprot!$G697:G$9344,"+")</f>
        <v>1</v>
      </c>
      <c r="E696" s="10">
        <f t="shared" si="40"/>
        <v>0.92700000000000005</v>
      </c>
      <c r="F696">
        <f t="shared" si="41"/>
        <v>7.2999999999999954E-2</v>
      </c>
      <c r="G696" s="10">
        <f t="shared" si="42"/>
        <v>0.94699999999999995</v>
      </c>
      <c r="H696">
        <f t="shared" si="43"/>
        <v>0.874</v>
      </c>
      <c r="I696" s="7">
        <v>92.9</v>
      </c>
    </row>
    <row r="697" spans="1:9" x14ac:dyDescent="0.35">
      <c r="A697" s="10">
        <f>COUNTIF(Uniprot!$G$3:G698,"+")</f>
        <v>18</v>
      </c>
      <c r="B697" s="10">
        <f>COUNTIF(Uniprot!$G698:G$9344,"-")</f>
        <v>8646</v>
      </c>
      <c r="C697" s="10">
        <f>COUNTIF(Uniprot!$G$3:G698,"-")</f>
        <v>678</v>
      </c>
      <c r="D697">
        <f>COUNTIF(Uniprot!$G698:G$9344,"+")</f>
        <v>1</v>
      </c>
      <c r="E697" s="10">
        <f t="shared" si="40"/>
        <v>0.92700000000000005</v>
      </c>
      <c r="F697">
        <f t="shared" si="41"/>
        <v>7.2999999999999954E-2</v>
      </c>
      <c r="G697" s="10">
        <f t="shared" si="42"/>
        <v>0.94699999999999995</v>
      </c>
      <c r="H697">
        <f t="shared" si="43"/>
        <v>0.874</v>
      </c>
      <c r="I697" s="7">
        <v>92.9</v>
      </c>
    </row>
    <row r="698" spans="1:9" x14ac:dyDescent="0.35">
      <c r="A698" s="10">
        <f>COUNTIF(Uniprot!$G$3:G699,"+")</f>
        <v>18</v>
      </c>
      <c r="B698" s="10">
        <f>COUNTIF(Uniprot!$G699:G$9344,"-")</f>
        <v>8645</v>
      </c>
      <c r="C698" s="10">
        <f>COUNTIF(Uniprot!$G$3:G699,"-")</f>
        <v>679</v>
      </c>
      <c r="D698">
        <f>COUNTIF(Uniprot!$G699:G$9344,"+")</f>
        <v>1</v>
      </c>
      <c r="E698" s="10">
        <f t="shared" si="40"/>
        <v>0.92700000000000005</v>
      </c>
      <c r="F698">
        <f t="shared" si="41"/>
        <v>7.2999999999999954E-2</v>
      </c>
      <c r="G698" s="10">
        <f t="shared" si="42"/>
        <v>0.94699999999999995</v>
      </c>
      <c r="H698">
        <f t="shared" si="43"/>
        <v>0.874</v>
      </c>
      <c r="I698" s="7">
        <v>92.9</v>
      </c>
    </row>
    <row r="699" spans="1:9" x14ac:dyDescent="0.35">
      <c r="A699" s="10">
        <f>COUNTIF(Uniprot!$G$3:G700,"+")</f>
        <v>18</v>
      </c>
      <c r="B699" s="10">
        <f>COUNTIF(Uniprot!$G700:G$9344,"-")</f>
        <v>8644</v>
      </c>
      <c r="C699" s="10">
        <f>COUNTIF(Uniprot!$G$3:G700,"-")</f>
        <v>680</v>
      </c>
      <c r="D699">
        <f>COUNTIF(Uniprot!$G700:G$9344,"+")</f>
        <v>1</v>
      </c>
      <c r="E699" s="10">
        <f t="shared" si="40"/>
        <v>0.92700000000000005</v>
      </c>
      <c r="F699">
        <f t="shared" si="41"/>
        <v>7.2999999999999954E-2</v>
      </c>
      <c r="G699" s="10">
        <f t="shared" si="42"/>
        <v>0.94699999999999995</v>
      </c>
      <c r="H699">
        <f t="shared" si="43"/>
        <v>0.874</v>
      </c>
      <c r="I699" s="7">
        <v>92.8</v>
      </c>
    </row>
    <row r="700" spans="1:9" x14ac:dyDescent="0.35">
      <c r="A700" s="10">
        <f>COUNTIF(Uniprot!$G$3:G701,"+")</f>
        <v>18</v>
      </c>
      <c r="B700" s="10">
        <f>COUNTIF(Uniprot!$G701:G$9344,"-")</f>
        <v>8643</v>
      </c>
      <c r="C700" s="10">
        <f>COUNTIF(Uniprot!$G$3:G701,"-")</f>
        <v>681</v>
      </c>
      <c r="D700">
        <f>COUNTIF(Uniprot!$G701:G$9344,"+")</f>
        <v>1</v>
      </c>
      <c r="E700" s="10">
        <f t="shared" si="40"/>
        <v>0.92700000000000005</v>
      </c>
      <c r="F700">
        <f t="shared" si="41"/>
        <v>7.2999999999999954E-2</v>
      </c>
      <c r="G700" s="10">
        <f t="shared" si="42"/>
        <v>0.94699999999999995</v>
      </c>
      <c r="H700">
        <f t="shared" si="43"/>
        <v>0.874</v>
      </c>
      <c r="I700" s="7">
        <v>92.8</v>
      </c>
    </row>
    <row r="701" spans="1:9" x14ac:dyDescent="0.35">
      <c r="A701" s="10">
        <f>COUNTIF(Uniprot!$G$3:G702,"+")</f>
        <v>18</v>
      </c>
      <c r="B701" s="10">
        <f>COUNTIF(Uniprot!$G702:G$9344,"-")</f>
        <v>8642</v>
      </c>
      <c r="C701" s="10">
        <f>COUNTIF(Uniprot!$G$3:G702,"-")</f>
        <v>682</v>
      </c>
      <c r="D701">
        <f>COUNTIF(Uniprot!$G702:G$9344,"+")</f>
        <v>1</v>
      </c>
      <c r="E701" s="10">
        <f t="shared" si="40"/>
        <v>0.92700000000000005</v>
      </c>
      <c r="F701">
        <f t="shared" si="41"/>
        <v>7.2999999999999954E-2</v>
      </c>
      <c r="G701" s="10">
        <f t="shared" si="42"/>
        <v>0.94699999999999995</v>
      </c>
      <c r="H701">
        <f t="shared" si="43"/>
        <v>0.874</v>
      </c>
      <c r="I701" s="7">
        <v>92.8</v>
      </c>
    </row>
    <row r="702" spans="1:9" x14ac:dyDescent="0.35">
      <c r="A702" s="10">
        <f>COUNTIF(Uniprot!$G$3:G703,"+")</f>
        <v>18</v>
      </c>
      <c r="B702" s="10">
        <f>COUNTIF(Uniprot!$G703:G$9344,"-")</f>
        <v>8641</v>
      </c>
      <c r="C702" s="10">
        <f>COUNTIF(Uniprot!$G$3:G703,"-")</f>
        <v>683</v>
      </c>
      <c r="D702">
        <f>COUNTIF(Uniprot!$G703:G$9344,"+")</f>
        <v>1</v>
      </c>
      <c r="E702" s="10">
        <f t="shared" si="40"/>
        <v>0.92700000000000005</v>
      </c>
      <c r="F702">
        <f t="shared" si="41"/>
        <v>7.2999999999999954E-2</v>
      </c>
      <c r="G702" s="10">
        <f t="shared" si="42"/>
        <v>0.94699999999999995</v>
      </c>
      <c r="H702">
        <f t="shared" si="43"/>
        <v>0.874</v>
      </c>
      <c r="I702" s="7">
        <v>92.8</v>
      </c>
    </row>
    <row r="703" spans="1:9" x14ac:dyDescent="0.35">
      <c r="A703" s="10">
        <f>COUNTIF(Uniprot!$G$3:G704,"+")</f>
        <v>18</v>
      </c>
      <c r="B703" s="10">
        <f>COUNTIF(Uniprot!$G704:G$9344,"-")</f>
        <v>8640</v>
      </c>
      <c r="C703" s="10">
        <f>COUNTIF(Uniprot!$G$3:G704,"-")</f>
        <v>684</v>
      </c>
      <c r="D703">
        <f>COUNTIF(Uniprot!$G704:G$9344,"+")</f>
        <v>1</v>
      </c>
      <c r="E703" s="10">
        <f t="shared" si="40"/>
        <v>0.92700000000000005</v>
      </c>
      <c r="F703">
        <f t="shared" si="41"/>
        <v>7.2999999999999954E-2</v>
      </c>
      <c r="G703" s="10">
        <f t="shared" si="42"/>
        <v>0.94699999999999995</v>
      </c>
      <c r="H703">
        <f t="shared" si="43"/>
        <v>0.874</v>
      </c>
      <c r="I703" s="7">
        <v>92.8</v>
      </c>
    </row>
    <row r="704" spans="1:9" x14ac:dyDescent="0.35">
      <c r="A704" s="10">
        <f>COUNTIF(Uniprot!$G$3:G705,"+")</f>
        <v>18</v>
      </c>
      <c r="B704" s="10">
        <f>COUNTIF(Uniprot!$G705:G$9344,"-")</f>
        <v>8639</v>
      </c>
      <c r="C704" s="10">
        <f>COUNTIF(Uniprot!$G$3:G705,"-")</f>
        <v>685</v>
      </c>
      <c r="D704">
        <f>COUNTIF(Uniprot!$G705:G$9344,"+")</f>
        <v>1</v>
      </c>
      <c r="E704" s="10">
        <f t="shared" si="40"/>
        <v>0.92700000000000005</v>
      </c>
      <c r="F704">
        <f t="shared" si="41"/>
        <v>7.2999999999999954E-2</v>
      </c>
      <c r="G704" s="10">
        <f t="shared" si="42"/>
        <v>0.94699999999999995</v>
      </c>
      <c r="H704">
        <f t="shared" si="43"/>
        <v>0.874</v>
      </c>
      <c r="I704" s="7">
        <v>92.8</v>
      </c>
    </row>
    <row r="705" spans="1:9" x14ac:dyDescent="0.35">
      <c r="A705" s="10">
        <f>COUNTIF(Uniprot!$G$3:G706,"+")</f>
        <v>18</v>
      </c>
      <c r="B705" s="10">
        <f>COUNTIF(Uniprot!$G706:G$9344,"-")</f>
        <v>8638</v>
      </c>
      <c r="C705" s="10">
        <f>COUNTIF(Uniprot!$G$3:G706,"-")</f>
        <v>686</v>
      </c>
      <c r="D705">
        <f>COUNTIF(Uniprot!$G706:G$9344,"+")</f>
        <v>1</v>
      </c>
      <c r="E705" s="10">
        <f t="shared" si="40"/>
        <v>0.92600000000000005</v>
      </c>
      <c r="F705">
        <f t="shared" si="41"/>
        <v>7.3999999999999955E-2</v>
      </c>
      <c r="G705" s="10">
        <f t="shared" si="42"/>
        <v>0.94699999999999995</v>
      </c>
      <c r="H705">
        <f t="shared" si="43"/>
        <v>0.873</v>
      </c>
      <c r="I705" s="7">
        <v>92.7</v>
      </c>
    </row>
    <row r="706" spans="1:9" x14ac:dyDescent="0.35">
      <c r="A706" s="10">
        <f>COUNTIF(Uniprot!$G$3:G707,"+")</f>
        <v>18</v>
      </c>
      <c r="B706" s="10">
        <f>COUNTIF(Uniprot!$G707:G$9344,"-")</f>
        <v>8637</v>
      </c>
      <c r="C706" s="10">
        <f>COUNTIF(Uniprot!$G$3:G707,"-")</f>
        <v>687</v>
      </c>
      <c r="D706">
        <f>COUNTIF(Uniprot!$G707:G$9344,"+")</f>
        <v>1</v>
      </c>
      <c r="E706" s="10">
        <f t="shared" si="40"/>
        <v>0.92600000000000005</v>
      </c>
      <c r="F706">
        <f t="shared" si="41"/>
        <v>7.3999999999999955E-2</v>
      </c>
      <c r="G706" s="10">
        <f t="shared" si="42"/>
        <v>0.94699999999999995</v>
      </c>
      <c r="H706">
        <f t="shared" si="43"/>
        <v>0.873</v>
      </c>
      <c r="I706" s="7">
        <v>92.7</v>
      </c>
    </row>
    <row r="707" spans="1:9" x14ac:dyDescent="0.35">
      <c r="A707" s="10">
        <f>COUNTIF(Uniprot!$G$3:G708,"+")</f>
        <v>19</v>
      </c>
      <c r="B707" s="10">
        <f>COUNTIF(Uniprot!$G708:G$9344,"-")</f>
        <v>8636</v>
      </c>
      <c r="C707" s="10">
        <f>COUNTIF(Uniprot!$G$3:G708,"-")</f>
        <v>687</v>
      </c>
      <c r="D707">
        <f>COUNTIF(Uniprot!$G708:G$9344,"+")</f>
        <v>1</v>
      </c>
      <c r="E707" s="10">
        <f t="shared" ref="E707:E770" si="44">ROUND(B707/(B707+C707),3)</f>
        <v>0.92600000000000005</v>
      </c>
      <c r="F707">
        <f t="shared" ref="F707:F770" si="45">1-E707</f>
        <v>7.3999999999999955E-2</v>
      </c>
      <c r="G707" s="10">
        <f t="shared" ref="G707:G770" si="46">ROUND(A707/(A707+D707),3)</f>
        <v>0.95</v>
      </c>
      <c r="H707">
        <f t="shared" ref="H707:H770" si="47">G707-F707</f>
        <v>0.876</v>
      </c>
      <c r="I707" s="7">
        <v>92.6</v>
      </c>
    </row>
    <row r="708" spans="1:9" x14ac:dyDescent="0.35">
      <c r="A708" s="10">
        <f>COUNTIF(Uniprot!$G$3:G709,"+")</f>
        <v>19</v>
      </c>
      <c r="B708" s="10">
        <f>COUNTIF(Uniprot!$G709:G$9344,"-")</f>
        <v>8636</v>
      </c>
      <c r="C708" s="10">
        <f>COUNTIF(Uniprot!$G$3:G709,"-")</f>
        <v>688</v>
      </c>
      <c r="D708">
        <f>COUNTIF(Uniprot!$G709:G$9344,"+")</f>
        <v>0</v>
      </c>
      <c r="E708" s="10">
        <f t="shared" si="44"/>
        <v>0.92600000000000005</v>
      </c>
      <c r="F708">
        <f t="shared" si="45"/>
        <v>7.3999999999999955E-2</v>
      </c>
      <c r="G708" s="10">
        <f t="shared" si="46"/>
        <v>1</v>
      </c>
      <c r="H708">
        <f t="shared" si="47"/>
        <v>0.92600000000000005</v>
      </c>
      <c r="I708" s="7">
        <v>92.5</v>
      </c>
    </row>
    <row r="709" spans="1:9" x14ac:dyDescent="0.35">
      <c r="A709" s="10">
        <f>COUNTIF(Uniprot!$G$3:G710,"+")</f>
        <v>19</v>
      </c>
      <c r="B709" s="10">
        <f>COUNTIF(Uniprot!$G710:G$9344,"-")</f>
        <v>8635</v>
      </c>
      <c r="C709" s="10">
        <f>COUNTIF(Uniprot!$G$3:G710,"-")</f>
        <v>689</v>
      </c>
      <c r="D709">
        <f>COUNTIF(Uniprot!$G710:G$9344,"+")</f>
        <v>0</v>
      </c>
      <c r="E709" s="10">
        <f t="shared" si="44"/>
        <v>0.92600000000000005</v>
      </c>
      <c r="F709">
        <f t="shared" si="45"/>
        <v>7.3999999999999955E-2</v>
      </c>
      <c r="G709" s="10">
        <f t="shared" si="46"/>
        <v>1</v>
      </c>
      <c r="H709">
        <f t="shared" si="47"/>
        <v>0.92600000000000005</v>
      </c>
      <c r="I709" s="7">
        <v>92.5</v>
      </c>
    </row>
    <row r="710" spans="1:9" x14ac:dyDescent="0.35">
      <c r="A710" s="10">
        <f>COUNTIF(Uniprot!$G$3:G711,"+")</f>
        <v>19</v>
      </c>
      <c r="B710" s="10">
        <f>COUNTIF(Uniprot!$G711:G$9344,"-")</f>
        <v>8634</v>
      </c>
      <c r="C710" s="10">
        <f>COUNTIF(Uniprot!$G$3:G711,"-")</f>
        <v>690</v>
      </c>
      <c r="D710">
        <f>COUNTIF(Uniprot!$G711:G$9344,"+")</f>
        <v>0</v>
      </c>
      <c r="E710" s="10">
        <f t="shared" si="44"/>
        <v>0.92600000000000005</v>
      </c>
      <c r="F710">
        <f t="shared" si="45"/>
        <v>7.3999999999999955E-2</v>
      </c>
      <c r="G710" s="10">
        <f t="shared" si="46"/>
        <v>1</v>
      </c>
      <c r="H710">
        <f t="shared" si="47"/>
        <v>0.92600000000000005</v>
      </c>
      <c r="I710" s="7">
        <v>92.5</v>
      </c>
    </row>
    <row r="711" spans="1:9" x14ac:dyDescent="0.35">
      <c r="A711" s="10">
        <f>COUNTIF(Uniprot!$G$3:G712,"+")</f>
        <v>19</v>
      </c>
      <c r="B711" s="10">
        <f>COUNTIF(Uniprot!$G712:G$9344,"-")</f>
        <v>8633</v>
      </c>
      <c r="C711" s="10">
        <f>COUNTIF(Uniprot!$G$3:G712,"-")</f>
        <v>691</v>
      </c>
      <c r="D711">
        <f>COUNTIF(Uniprot!$G712:G$9344,"+")</f>
        <v>0</v>
      </c>
      <c r="E711" s="10">
        <f t="shared" si="44"/>
        <v>0.92600000000000005</v>
      </c>
      <c r="F711">
        <f t="shared" si="45"/>
        <v>7.3999999999999955E-2</v>
      </c>
      <c r="G711" s="10">
        <f t="shared" si="46"/>
        <v>1</v>
      </c>
      <c r="H711">
        <f t="shared" si="47"/>
        <v>0.92600000000000005</v>
      </c>
      <c r="I711" s="7">
        <v>92.4</v>
      </c>
    </row>
    <row r="712" spans="1:9" x14ac:dyDescent="0.35">
      <c r="A712" s="10">
        <f>COUNTIF(Uniprot!$G$3:G713,"+")</f>
        <v>19</v>
      </c>
      <c r="B712" s="10">
        <f>COUNTIF(Uniprot!$G713:G$9344,"-")</f>
        <v>8632</v>
      </c>
      <c r="C712" s="10">
        <f>COUNTIF(Uniprot!$G$3:G713,"-")</f>
        <v>692</v>
      </c>
      <c r="D712">
        <f>COUNTIF(Uniprot!$G713:G$9344,"+")</f>
        <v>0</v>
      </c>
      <c r="E712" s="10">
        <f t="shared" si="44"/>
        <v>0.92600000000000005</v>
      </c>
      <c r="F712">
        <f t="shared" si="45"/>
        <v>7.3999999999999955E-2</v>
      </c>
      <c r="G712" s="10">
        <f t="shared" si="46"/>
        <v>1</v>
      </c>
      <c r="H712">
        <f t="shared" si="47"/>
        <v>0.92600000000000005</v>
      </c>
      <c r="I712" s="7">
        <v>92.4</v>
      </c>
    </row>
    <row r="713" spans="1:9" x14ac:dyDescent="0.35">
      <c r="A713" s="10">
        <f>COUNTIF(Uniprot!$G$3:G714,"+")</f>
        <v>19</v>
      </c>
      <c r="B713" s="10">
        <f>COUNTIF(Uniprot!$G714:G$9344,"-")</f>
        <v>8631</v>
      </c>
      <c r="C713" s="10">
        <f>COUNTIF(Uniprot!$G$3:G714,"-")</f>
        <v>693</v>
      </c>
      <c r="D713">
        <f>COUNTIF(Uniprot!$G714:G$9344,"+")</f>
        <v>0</v>
      </c>
      <c r="E713" s="10">
        <f t="shared" si="44"/>
        <v>0.92600000000000005</v>
      </c>
      <c r="F713">
        <f t="shared" si="45"/>
        <v>7.3999999999999955E-2</v>
      </c>
      <c r="G713" s="10">
        <f t="shared" si="46"/>
        <v>1</v>
      </c>
      <c r="H713">
        <f t="shared" si="47"/>
        <v>0.92600000000000005</v>
      </c>
      <c r="I713" s="7">
        <v>92.4</v>
      </c>
    </row>
    <row r="714" spans="1:9" x14ac:dyDescent="0.35">
      <c r="A714" s="10">
        <f>COUNTIF(Uniprot!$G$3:G715,"+")</f>
        <v>19</v>
      </c>
      <c r="B714" s="10">
        <f>COUNTIF(Uniprot!$G715:G$9344,"-")</f>
        <v>8630</v>
      </c>
      <c r="C714" s="10">
        <f>COUNTIF(Uniprot!$G$3:G715,"-")</f>
        <v>694</v>
      </c>
      <c r="D714">
        <f>COUNTIF(Uniprot!$G715:G$9344,"+")</f>
        <v>0</v>
      </c>
      <c r="E714" s="10">
        <f t="shared" si="44"/>
        <v>0.92600000000000005</v>
      </c>
      <c r="F714">
        <f t="shared" si="45"/>
        <v>7.3999999999999955E-2</v>
      </c>
      <c r="G714" s="10">
        <f t="shared" si="46"/>
        <v>1</v>
      </c>
      <c r="H714">
        <f t="shared" si="47"/>
        <v>0.92600000000000005</v>
      </c>
      <c r="I714" s="7">
        <v>92.4</v>
      </c>
    </row>
    <row r="715" spans="1:9" x14ac:dyDescent="0.35">
      <c r="A715" s="10">
        <f>COUNTIF(Uniprot!$G$3:G716,"+")</f>
        <v>19</v>
      </c>
      <c r="B715" s="10">
        <f>COUNTIF(Uniprot!$G716:G$9344,"-")</f>
        <v>8629</v>
      </c>
      <c r="C715" s="10">
        <f>COUNTIF(Uniprot!$G$3:G716,"-")</f>
        <v>695</v>
      </c>
      <c r="D715">
        <f>COUNTIF(Uniprot!$G716:G$9344,"+")</f>
        <v>0</v>
      </c>
      <c r="E715" s="10">
        <f t="shared" si="44"/>
        <v>0.92500000000000004</v>
      </c>
      <c r="F715">
        <f t="shared" si="45"/>
        <v>7.4999999999999956E-2</v>
      </c>
      <c r="G715" s="10">
        <f t="shared" si="46"/>
        <v>1</v>
      </c>
      <c r="H715">
        <f t="shared" si="47"/>
        <v>0.92500000000000004</v>
      </c>
      <c r="I715" s="7">
        <v>92.4</v>
      </c>
    </row>
    <row r="716" spans="1:9" x14ac:dyDescent="0.35">
      <c r="A716" s="10">
        <f>COUNTIF(Uniprot!$G$3:G717,"+")</f>
        <v>19</v>
      </c>
      <c r="B716" s="10">
        <f>COUNTIF(Uniprot!$G717:G$9344,"-")</f>
        <v>8628</v>
      </c>
      <c r="C716" s="10">
        <f>COUNTIF(Uniprot!$G$3:G717,"-")</f>
        <v>696</v>
      </c>
      <c r="D716">
        <f>COUNTIF(Uniprot!$G717:G$9344,"+")</f>
        <v>0</v>
      </c>
      <c r="E716" s="10">
        <f t="shared" si="44"/>
        <v>0.92500000000000004</v>
      </c>
      <c r="F716">
        <f t="shared" si="45"/>
        <v>7.4999999999999956E-2</v>
      </c>
      <c r="G716" s="10">
        <f t="shared" si="46"/>
        <v>1</v>
      </c>
      <c r="H716">
        <f t="shared" si="47"/>
        <v>0.92500000000000004</v>
      </c>
      <c r="I716" s="7">
        <v>92.3</v>
      </c>
    </row>
    <row r="717" spans="1:9" x14ac:dyDescent="0.35">
      <c r="A717" s="10">
        <f>COUNTIF(Uniprot!$G$3:G718,"+")</f>
        <v>19</v>
      </c>
      <c r="B717" s="10">
        <f>COUNTIF(Uniprot!$G718:G$9344,"-")</f>
        <v>8627</v>
      </c>
      <c r="C717" s="10">
        <f>COUNTIF(Uniprot!$G$3:G718,"-")</f>
        <v>697</v>
      </c>
      <c r="D717">
        <f>COUNTIF(Uniprot!$G718:G$9344,"+")</f>
        <v>0</v>
      </c>
      <c r="E717" s="10">
        <f t="shared" si="44"/>
        <v>0.92500000000000004</v>
      </c>
      <c r="F717">
        <f t="shared" si="45"/>
        <v>7.4999999999999956E-2</v>
      </c>
      <c r="G717" s="10">
        <f t="shared" si="46"/>
        <v>1</v>
      </c>
      <c r="H717">
        <f t="shared" si="47"/>
        <v>0.92500000000000004</v>
      </c>
      <c r="I717" s="7">
        <v>92.3</v>
      </c>
    </row>
    <row r="718" spans="1:9" x14ac:dyDescent="0.35">
      <c r="A718" s="10">
        <f>COUNTIF(Uniprot!$G$3:G719,"+")</f>
        <v>19</v>
      </c>
      <c r="B718" s="10">
        <f>COUNTIF(Uniprot!$G719:G$9344,"-")</f>
        <v>8626</v>
      </c>
      <c r="C718" s="10">
        <f>COUNTIF(Uniprot!$G$3:G719,"-")</f>
        <v>698</v>
      </c>
      <c r="D718">
        <f>COUNTIF(Uniprot!$G719:G$9344,"+")</f>
        <v>0</v>
      </c>
      <c r="E718" s="10">
        <f t="shared" si="44"/>
        <v>0.92500000000000004</v>
      </c>
      <c r="F718">
        <f t="shared" si="45"/>
        <v>7.4999999999999956E-2</v>
      </c>
      <c r="G718" s="10">
        <f t="shared" si="46"/>
        <v>1</v>
      </c>
      <c r="H718">
        <f t="shared" si="47"/>
        <v>0.92500000000000004</v>
      </c>
      <c r="I718" s="7">
        <v>92.3</v>
      </c>
    </row>
    <row r="719" spans="1:9" x14ac:dyDescent="0.35">
      <c r="A719" s="10">
        <f>COUNTIF(Uniprot!$G$3:G720,"+")</f>
        <v>19</v>
      </c>
      <c r="B719" s="10">
        <f>COUNTIF(Uniprot!$G720:G$9344,"-")</f>
        <v>8625</v>
      </c>
      <c r="C719" s="10">
        <f>COUNTIF(Uniprot!$G$3:G720,"-")</f>
        <v>699</v>
      </c>
      <c r="D719">
        <f>COUNTIF(Uniprot!$G720:G$9344,"+")</f>
        <v>0</v>
      </c>
      <c r="E719" s="10">
        <f t="shared" si="44"/>
        <v>0.92500000000000004</v>
      </c>
      <c r="F719">
        <f t="shared" si="45"/>
        <v>7.4999999999999956E-2</v>
      </c>
      <c r="G719" s="10">
        <f t="shared" si="46"/>
        <v>1</v>
      </c>
      <c r="H719">
        <f t="shared" si="47"/>
        <v>0.92500000000000004</v>
      </c>
      <c r="I719" s="7">
        <v>92.3</v>
      </c>
    </row>
    <row r="720" spans="1:9" x14ac:dyDescent="0.35">
      <c r="A720" s="10">
        <f>COUNTIF(Uniprot!$G$3:G721,"+")</f>
        <v>19</v>
      </c>
      <c r="B720" s="10">
        <f>COUNTIF(Uniprot!$G721:G$9344,"-")</f>
        <v>8624</v>
      </c>
      <c r="C720" s="10">
        <f>COUNTIF(Uniprot!$G$3:G721,"-")</f>
        <v>700</v>
      </c>
      <c r="D720">
        <f>COUNTIF(Uniprot!$G721:G$9344,"+")</f>
        <v>0</v>
      </c>
      <c r="E720" s="10">
        <f t="shared" si="44"/>
        <v>0.92500000000000004</v>
      </c>
      <c r="F720">
        <f t="shared" si="45"/>
        <v>7.4999999999999956E-2</v>
      </c>
      <c r="G720" s="10">
        <f t="shared" si="46"/>
        <v>1</v>
      </c>
      <c r="H720">
        <f t="shared" si="47"/>
        <v>0.92500000000000004</v>
      </c>
      <c r="I720" s="7">
        <v>92.3</v>
      </c>
    </row>
    <row r="721" spans="1:9" x14ac:dyDescent="0.35">
      <c r="A721" s="10">
        <f>COUNTIF(Uniprot!$G$3:G722,"+")</f>
        <v>19</v>
      </c>
      <c r="B721" s="10">
        <f>COUNTIF(Uniprot!$G722:G$9344,"-")</f>
        <v>8623</v>
      </c>
      <c r="C721" s="10">
        <f>COUNTIF(Uniprot!$G$3:G722,"-")</f>
        <v>701</v>
      </c>
      <c r="D721">
        <f>COUNTIF(Uniprot!$G722:G$9344,"+")</f>
        <v>0</v>
      </c>
      <c r="E721" s="10">
        <f t="shared" si="44"/>
        <v>0.92500000000000004</v>
      </c>
      <c r="F721">
        <f t="shared" si="45"/>
        <v>7.4999999999999956E-2</v>
      </c>
      <c r="G721" s="10">
        <f t="shared" si="46"/>
        <v>1</v>
      </c>
      <c r="H721">
        <f t="shared" si="47"/>
        <v>0.92500000000000004</v>
      </c>
      <c r="I721" s="7">
        <v>92.2</v>
      </c>
    </row>
    <row r="722" spans="1:9" x14ac:dyDescent="0.35">
      <c r="A722" s="10">
        <f>COUNTIF(Uniprot!$G$3:G723,"+")</f>
        <v>19</v>
      </c>
      <c r="B722" s="10">
        <f>COUNTIF(Uniprot!$G723:G$9344,"-")</f>
        <v>8622</v>
      </c>
      <c r="C722" s="10">
        <f>COUNTIF(Uniprot!$G$3:G723,"-")</f>
        <v>702</v>
      </c>
      <c r="D722">
        <f>COUNTIF(Uniprot!$G723:G$9344,"+")</f>
        <v>0</v>
      </c>
      <c r="E722" s="10">
        <f t="shared" si="44"/>
        <v>0.92500000000000004</v>
      </c>
      <c r="F722">
        <f t="shared" si="45"/>
        <v>7.4999999999999956E-2</v>
      </c>
      <c r="G722" s="10">
        <f t="shared" si="46"/>
        <v>1</v>
      </c>
      <c r="H722">
        <f t="shared" si="47"/>
        <v>0.92500000000000004</v>
      </c>
      <c r="I722" s="7">
        <v>92.2</v>
      </c>
    </row>
    <row r="723" spans="1:9" x14ac:dyDescent="0.35">
      <c r="A723" s="10">
        <f>COUNTIF(Uniprot!$G$3:G724,"+")</f>
        <v>19</v>
      </c>
      <c r="B723" s="10">
        <f>COUNTIF(Uniprot!$G724:G$9344,"-")</f>
        <v>8621</v>
      </c>
      <c r="C723" s="10">
        <f>COUNTIF(Uniprot!$G$3:G724,"-")</f>
        <v>703</v>
      </c>
      <c r="D723">
        <f>COUNTIF(Uniprot!$G724:G$9344,"+")</f>
        <v>0</v>
      </c>
      <c r="E723" s="10">
        <f t="shared" si="44"/>
        <v>0.92500000000000004</v>
      </c>
      <c r="F723">
        <f t="shared" si="45"/>
        <v>7.4999999999999956E-2</v>
      </c>
      <c r="G723" s="10">
        <f t="shared" si="46"/>
        <v>1</v>
      </c>
      <c r="H723">
        <f t="shared" si="47"/>
        <v>0.92500000000000004</v>
      </c>
      <c r="I723" s="7">
        <v>92.2</v>
      </c>
    </row>
    <row r="724" spans="1:9" x14ac:dyDescent="0.35">
      <c r="A724" s="10">
        <f>COUNTIF(Uniprot!$G$3:G725,"+")</f>
        <v>19</v>
      </c>
      <c r="B724" s="10">
        <f>COUNTIF(Uniprot!$G725:G$9344,"-")</f>
        <v>8620</v>
      </c>
      <c r="C724" s="10">
        <f>COUNTIF(Uniprot!$G$3:G725,"-")</f>
        <v>704</v>
      </c>
      <c r="D724">
        <f>COUNTIF(Uniprot!$G725:G$9344,"+")</f>
        <v>0</v>
      </c>
      <c r="E724" s="10">
        <f t="shared" si="44"/>
        <v>0.92400000000000004</v>
      </c>
      <c r="F724">
        <f t="shared" si="45"/>
        <v>7.5999999999999956E-2</v>
      </c>
      <c r="G724" s="10">
        <f t="shared" si="46"/>
        <v>1</v>
      </c>
      <c r="H724">
        <f t="shared" si="47"/>
        <v>0.92400000000000004</v>
      </c>
      <c r="I724" s="7">
        <v>92.2</v>
      </c>
    </row>
    <row r="725" spans="1:9" x14ac:dyDescent="0.35">
      <c r="A725" s="10">
        <f>COUNTIF(Uniprot!$G$3:G726,"+")</f>
        <v>19</v>
      </c>
      <c r="B725" s="10">
        <f>COUNTIF(Uniprot!$G726:G$9344,"-")</f>
        <v>8619</v>
      </c>
      <c r="C725" s="10">
        <f>COUNTIF(Uniprot!$G$3:G726,"-")</f>
        <v>705</v>
      </c>
      <c r="D725">
        <f>COUNTIF(Uniprot!$G726:G$9344,"+")</f>
        <v>0</v>
      </c>
      <c r="E725" s="10">
        <f t="shared" si="44"/>
        <v>0.92400000000000004</v>
      </c>
      <c r="F725">
        <f t="shared" si="45"/>
        <v>7.5999999999999956E-2</v>
      </c>
      <c r="G725" s="10">
        <f t="shared" si="46"/>
        <v>1</v>
      </c>
      <c r="H725">
        <f t="shared" si="47"/>
        <v>0.92400000000000004</v>
      </c>
      <c r="I725" s="7">
        <v>92.2</v>
      </c>
    </row>
    <row r="726" spans="1:9" x14ac:dyDescent="0.35">
      <c r="A726" s="10">
        <f>COUNTIF(Uniprot!$G$3:G727,"+")</f>
        <v>19</v>
      </c>
      <c r="B726" s="10">
        <f>COUNTIF(Uniprot!$G727:G$9344,"-")</f>
        <v>8618</v>
      </c>
      <c r="C726" s="10">
        <f>COUNTIF(Uniprot!$G$3:G727,"-")</f>
        <v>706</v>
      </c>
      <c r="D726">
        <f>COUNTIF(Uniprot!$G727:G$9344,"+")</f>
        <v>0</v>
      </c>
      <c r="E726" s="10">
        <f t="shared" si="44"/>
        <v>0.92400000000000004</v>
      </c>
      <c r="F726">
        <f t="shared" si="45"/>
        <v>7.5999999999999956E-2</v>
      </c>
      <c r="G726" s="10">
        <f t="shared" si="46"/>
        <v>1</v>
      </c>
      <c r="H726">
        <f t="shared" si="47"/>
        <v>0.92400000000000004</v>
      </c>
      <c r="I726" s="7">
        <v>92.2</v>
      </c>
    </row>
    <row r="727" spans="1:9" x14ac:dyDescent="0.35">
      <c r="A727" s="10">
        <f>COUNTIF(Uniprot!$G$3:G728,"+")</f>
        <v>19</v>
      </c>
      <c r="B727" s="10">
        <f>COUNTIF(Uniprot!$G728:G$9344,"-")</f>
        <v>8617</v>
      </c>
      <c r="C727" s="10">
        <f>COUNTIF(Uniprot!$G$3:G728,"-")</f>
        <v>707</v>
      </c>
      <c r="D727">
        <f>COUNTIF(Uniprot!$G728:G$9344,"+")</f>
        <v>0</v>
      </c>
      <c r="E727" s="10">
        <f t="shared" si="44"/>
        <v>0.92400000000000004</v>
      </c>
      <c r="F727">
        <f t="shared" si="45"/>
        <v>7.5999999999999956E-2</v>
      </c>
      <c r="G727" s="10">
        <f t="shared" si="46"/>
        <v>1</v>
      </c>
      <c r="H727">
        <f t="shared" si="47"/>
        <v>0.92400000000000004</v>
      </c>
      <c r="I727" s="7">
        <v>92.2</v>
      </c>
    </row>
    <row r="728" spans="1:9" x14ac:dyDescent="0.35">
      <c r="A728" s="10">
        <f>COUNTIF(Uniprot!$G$3:G729,"+")</f>
        <v>19</v>
      </c>
      <c r="B728" s="10">
        <f>COUNTIF(Uniprot!$G729:G$9344,"-")</f>
        <v>8616</v>
      </c>
      <c r="C728" s="10">
        <f>COUNTIF(Uniprot!$G$3:G729,"-")</f>
        <v>708</v>
      </c>
      <c r="D728">
        <f>COUNTIF(Uniprot!$G729:G$9344,"+")</f>
        <v>0</v>
      </c>
      <c r="E728" s="10">
        <f t="shared" si="44"/>
        <v>0.92400000000000004</v>
      </c>
      <c r="F728">
        <f t="shared" si="45"/>
        <v>7.5999999999999956E-2</v>
      </c>
      <c r="G728" s="10">
        <f t="shared" si="46"/>
        <v>1</v>
      </c>
      <c r="H728">
        <f t="shared" si="47"/>
        <v>0.92400000000000004</v>
      </c>
      <c r="I728" s="7">
        <v>92.1</v>
      </c>
    </row>
    <row r="729" spans="1:9" x14ac:dyDescent="0.35">
      <c r="A729" s="10">
        <f>COUNTIF(Uniprot!$G$3:G730,"+")</f>
        <v>19</v>
      </c>
      <c r="B729" s="10">
        <f>COUNTIF(Uniprot!$G730:G$9344,"-")</f>
        <v>8615</v>
      </c>
      <c r="C729" s="10">
        <f>COUNTIF(Uniprot!$G$3:G730,"-")</f>
        <v>709</v>
      </c>
      <c r="D729">
        <f>COUNTIF(Uniprot!$G730:G$9344,"+")</f>
        <v>0</v>
      </c>
      <c r="E729" s="10">
        <f t="shared" si="44"/>
        <v>0.92400000000000004</v>
      </c>
      <c r="F729">
        <f t="shared" si="45"/>
        <v>7.5999999999999956E-2</v>
      </c>
      <c r="G729" s="10">
        <f t="shared" si="46"/>
        <v>1</v>
      </c>
      <c r="H729">
        <f t="shared" si="47"/>
        <v>0.92400000000000004</v>
      </c>
      <c r="I729" s="7">
        <v>92.1</v>
      </c>
    </row>
    <row r="730" spans="1:9" x14ac:dyDescent="0.35">
      <c r="A730" s="10">
        <f>COUNTIF(Uniprot!$G$3:G731,"+")</f>
        <v>19</v>
      </c>
      <c r="B730" s="10">
        <f>COUNTIF(Uniprot!$G731:G$9344,"-")</f>
        <v>8614</v>
      </c>
      <c r="C730" s="10">
        <f>COUNTIF(Uniprot!$G$3:G731,"-")</f>
        <v>710</v>
      </c>
      <c r="D730">
        <f>COUNTIF(Uniprot!$G731:G$9344,"+")</f>
        <v>0</v>
      </c>
      <c r="E730" s="10">
        <f t="shared" si="44"/>
        <v>0.92400000000000004</v>
      </c>
      <c r="F730">
        <f t="shared" si="45"/>
        <v>7.5999999999999956E-2</v>
      </c>
      <c r="G730" s="10">
        <f t="shared" si="46"/>
        <v>1</v>
      </c>
      <c r="H730">
        <f t="shared" si="47"/>
        <v>0.92400000000000004</v>
      </c>
      <c r="I730" s="7">
        <v>92.1</v>
      </c>
    </row>
    <row r="731" spans="1:9" x14ac:dyDescent="0.35">
      <c r="A731" s="10">
        <f>COUNTIF(Uniprot!$G$3:G732,"+")</f>
        <v>19</v>
      </c>
      <c r="B731" s="10">
        <f>COUNTIF(Uniprot!$G732:G$9344,"-")</f>
        <v>8613</v>
      </c>
      <c r="C731" s="10">
        <f>COUNTIF(Uniprot!$G$3:G732,"-")</f>
        <v>711</v>
      </c>
      <c r="D731">
        <f>COUNTIF(Uniprot!$G732:G$9344,"+")</f>
        <v>0</v>
      </c>
      <c r="E731" s="10">
        <f t="shared" si="44"/>
        <v>0.92400000000000004</v>
      </c>
      <c r="F731">
        <f t="shared" si="45"/>
        <v>7.5999999999999956E-2</v>
      </c>
      <c r="G731" s="10">
        <f t="shared" si="46"/>
        <v>1</v>
      </c>
      <c r="H731">
        <f t="shared" si="47"/>
        <v>0.92400000000000004</v>
      </c>
      <c r="I731" s="7">
        <v>92</v>
      </c>
    </row>
    <row r="732" spans="1:9" x14ac:dyDescent="0.35">
      <c r="A732" s="10">
        <f>COUNTIF(Uniprot!$G$3:G733,"+")</f>
        <v>19</v>
      </c>
      <c r="B732" s="10">
        <f>COUNTIF(Uniprot!$G733:G$9344,"-")</f>
        <v>8612</v>
      </c>
      <c r="C732" s="10">
        <f>COUNTIF(Uniprot!$G$3:G733,"-")</f>
        <v>712</v>
      </c>
      <c r="D732">
        <f>COUNTIF(Uniprot!$G733:G$9344,"+")</f>
        <v>0</v>
      </c>
      <c r="E732" s="10">
        <f t="shared" si="44"/>
        <v>0.92400000000000004</v>
      </c>
      <c r="F732">
        <f t="shared" si="45"/>
        <v>7.5999999999999956E-2</v>
      </c>
      <c r="G732" s="10">
        <f t="shared" si="46"/>
        <v>1</v>
      </c>
      <c r="H732">
        <f t="shared" si="47"/>
        <v>0.92400000000000004</v>
      </c>
      <c r="I732" s="7">
        <v>92</v>
      </c>
    </row>
    <row r="733" spans="1:9" x14ac:dyDescent="0.35">
      <c r="A733" s="10">
        <f>COUNTIF(Uniprot!$G$3:G734,"+")</f>
        <v>19</v>
      </c>
      <c r="B733" s="10">
        <f>COUNTIF(Uniprot!$G734:G$9344,"-")</f>
        <v>8611</v>
      </c>
      <c r="C733" s="10">
        <f>COUNTIF(Uniprot!$G$3:G734,"-")</f>
        <v>713</v>
      </c>
      <c r="D733">
        <f>COUNTIF(Uniprot!$G734:G$9344,"+")</f>
        <v>0</v>
      </c>
      <c r="E733" s="10">
        <f t="shared" si="44"/>
        <v>0.92400000000000004</v>
      </c>
      <c r="F733">
        <f t="shared" si="45"/>
        <v>7.5999999999999956E-2</v>
      </c>
      <c r="G733" s="10">
        <f t="shared" si="46"/>
        <v>1</v>
      </c>
      <c r="H733">
        <f t="shared" si="47"/>
        <v>0.92400000000000004</v>
      </c>
      <c r="I733" s="7">
        <v>92</v>
      </c>
    </row>
    <row r="734" spans="1:9" x14ac:dyDescent="0.35">
      <c r="A734" s="10">
        <f>COUNTIF(Uniprot!$G$3:G735,"+")</f>
        <v>19</v>
      </c>
      <c r="B734" s="10">
        <f>COUNTIF(Uniprot!$G735:G$9344,"-")</f>
        <v>8610</v>
      </c>
      <c r="C734" s="10">
        <f>COUNTIF(Uniprot!$G$3:G735,"-")</f>
        <v>714</v>
      </c>
      <c r="D734">
        <f>COUNTIF(Uniprot!$G735:G$9344,"+")</f>
        <v>0</v>
      </c>
      <c r="E734" s="10">
        <f t="shared" si="44"/>
        <v>0.92300000000000004</v>
      </c>
      <c r="F734">
        <f t="shared" si="45"/>
        <v>7.6999999999999957E-2</v>
      </c>
      <c r="G734" s="10">
        <f t="shared" si="46"/>
        <v>1</v>
      </c>
      <c r="H734">
        <f t="shared" si="47"/>
        <v>0.92300000000000004</v>
      </c>
      <c r="I734" s="7">
        <v>92</v>
      </c>
    </row>
    <row r="735" spans="1:9" x14ac:dyDescent="0.35">
      <c r="A735" s="10">
        <f>COUNTIF(Uniprot!$G$3:G736,"+")</f>
        <v>19</v>
      </c>
      <c r="B735" s="10">
        <f>COUNTIF(Uniprot!$G736:G$9344,"-")</f>
        <v>8609</v>
      </c>
      <c r="C735" s="10">
        <f>COUNTIF(Uniprot!$G$3:G736,"-")</f>
        <v>715</v>
      </c>
      <c r="D735">
        <f>COUNTIF(Uniprot!$G736:G$9344,"+")</f>
        <v>0</v>
      </c>
      <c r="E735" s="10">
        <f t="shared" si="44"/>
        <v>0.92300000000000004</v>
      </c>
      <c r="F735">
        <f t="shared" si="45"/>
        <v>7.6999999999999957E-2</v>
      </c>
      <c r="G735" s="10">
        <f t="shared" si="46"/>
        <v>1</v>
      </c>
      <c r="H735">
        <f t="shared" si="47"/>
        <v>0.92300000000000004</v>
      </c>
      <c r="I735" s="7">
        <v>92</v>
      </c>
    </row>
    <row r="736" spans="1:9" x14ac:dyDescent="0.35">
      <c r="A736" s="10">
        <f>COUNTIF(Uniprot!$G$3:G737,"+")</f>
        <v>19</v>
      </c>
      <c r="B736" s="10">
        <f>COUNTIF(Uniprot!$G737:G$9344,"-")</f>
        <v>8608</v>
      </c>
      <c r="C736" s="10">
        <f>COUNTIF(Uniprot!$G$3:G737,"-")</f>
        <v>716</v>
      </c>
      <c r="D736">
        <f>COUNTIF(Uniprot!$G737:G$9344,"+")</f>
        <v>0</v>
      </c>
      <c r="E736" s="10">
        <f t="shared" si="44"/>
        <v>0.92300000000000004</v>
      </c>
      <c r="F736">
        <f t="shared" si="45"/>
        <v>7.6999999999999957E-2</v>
      </c>
      <c r="G736" s="10">
        <f t="shared" si="46"/>
        <v>1</v>
      </c>
      <c r="H736">
        <f t="shared" si="47"/>
        <v>0.92300000000000004</v>
      </c>
      <c r="I736" s="7">
        <v>91.9</v>
      </c>
    </row>
    <row r="737" spans="1:9" x14ac:dyDescent="0.35">
      <c r="A737" s="10">
        <f>COUNTIF(Uniprot!$G$3:G738,"+")</f>
        <v>19</v>
      </c>
      <c r="B737" s="10">
        <f>COUNTIF(Uniprot!$G738:G$9344,"-")</f>
        <v>8607</v>
      </c>
      <c r="C737" s="10">
        <f>COUNTIF(Uniprot!$G$3:G738,"-")</f>
        <v>717</v>
      </c>
      <c r="D737">
        <f>COUNTIF(Uniprot!$G738:G$9344,"+")</f>
        <v>0</v>
      </c>
      <c r="E737" s="10">
        <f t="shared" si="44"/>
        <v>0.92300000000000004</v>
      </c>
      <c r="F737">
        <f t="shared" si="45"/>
        <v>7.6999999999999957E-2</v>
      </c>
      <c r="G737" s="10">
        <f t="shared" si="46"/>
        <v>1</v>
      </c>
      <c r="H737">
        <f t="shared" si="47"/>
        <v>0.92300000000000004</v>
      </c>
      <c r="I737" s="7">
        <v>91.9</v>
      </c>
    </row>
    <row r="738" spans="1:9" x14ac:dyDescent="0.35">
      <c r="A738" s="10">
        <f>COUNTIF(Uniprot!$G$3:G739,"+")</f>
        <v>19</v>
      </c>
      <c r="B738" s="10">
        <f>COUNTIF(Uniprot!$G739:G$9344,"-")</f>
        <v>8606</v>
      </c>
      <c r="C738" s="10">
        <f>COUNTIF(Uniprot!$G$3:G739,"-")</f>
        <v>718</v>
      </c>
      <c r="D738">
        <f>COUNTIF(Uniprot!$G739:G$9344,"+")</f>
        <v>0</v>
      </c>
      <c r="E738" s="10">
        <f t="shared" si="44"/>
        <v>0.92300000000000004</v>
      </c>
      <c r="F738">
        <f t="shared" si="45"/>
        <v>7.6999999999999957E-2</v>
      </c>
      <c r="G738" s="10">
        <f t="shared" si="46"/>
        <v>1</v>
      </c>
      <c r="H738">
        <f t="shared" si="47"/>
        <v>0.92300000000000004</v>
      </c>
      <c r="I738" s="7">
        <v>91.9</v>
      </c>
    </row>
    <row r="739" spans="1:9" x14ac:dyDescent="0.35">
      <c r="A739" s="10">
        <f>COUNTIF(Uniprot!$G$3:G740,"+")</f>
        <v>19</v>
      </c>
      <c r="B739" s="10">
        <f>COUNTIF(Uniprot!$G740:G$9344,"-")</f>
        <v>8605</v>
      </c>
      <c r="C739" s="10">
        <f>COUNTIF(Uniprot!$G$3:G740,"-")</f>
        <v>719</v>
      </c>
      <c r="D739">
        <f>COUNTIF(Uniprot!$G740:G$9344,"+")</f>
        <v>0</v>
      </c>
      <c r="E739" s="10">
        <f t="shared" si="44"/>
        <v>0.92300000000000004</v>
      </c>
      <c r="F739">
        <f t="shared" si="45"/>
        <v>7.6999999999999957E-2</v>
      </c>
      <c r="G739" s="10">
        <f t="shared" si="46"/>
        <v>1</v>
      </c>
      <c r="H739">
        <f t="shared" si="47"/>
        <v>0.92300000000000004</v>
      </c>
      <c r="I739" s="7">
        <v>91.9</v>
      </c>
    </row>
    <row r="740" spans="1:9" x14ac:dyDescent="0.35">
      <c r="A740" s="10">
        <f>COUNTIF(Uniprot!$G$3:G741,"+")</f>
        <v>19</v>
      </c>
      <c r="B740" s="10">
        <f>COUNTIF(Uniprot!$G741:G$9344,"-")</f>
        <v>8604</v>
      </c>
      <c r="C740" s="10">
        <f>COUNTIF(Uniprot!$G$3:G741,"-")</f>
        <v>720</v>
      </c>
      <c r="D740">
        <f>COUNTIF(Uniprot!$G741:G$9344,"+")</f>
        <v>0</v>
      </c>
      <c r="E740" s="10">
        <f t="shared" si="44"/>
        <v>0.92300000000000004</v>
      </c>
      <c r="F740">
        <f t="shared" si="45"/>
        <v>7.6999999999999957E-2</v>
      </c>
      <c r="G740" s="10">
        <f t="shared" si="46"/>
        <v>1</v>
      </c>
      <c r="H740">
        <f t="shared" si="47"/>
        <v>0.92300000000000004</v>
      </c>
      <c r="I740" s="7">
        <v>91.9</v>
      </c>
    </row>
    <row r="741" spans="1:9" x14ac:dyDescent="0.35">
      <c r="A741" s="10">
        <f>COUNTIF(Uniprot!$G$3:G742,"+")</f>
        <v>19</v>
      </c>
      <c r="B741" s="10">
        <f>COUNTIF(Uniprot!$G742:G$9344,"-")</f>
        <v>8603</v>
      </c>
      <c r="C741" s="10">
        <f>COUNTIF(Uniprot!$G$3:G742,"-")</f>
        <v>721</v>
      </c>
      <c r="D741">
        <f>COUNTIF(Uniprot!$G742:G$9344,"+")</f>
        <v>0</v>
      </c>
      <c r="E741" s="10">
        <f t="shared" si="44"/>
        <v>0.92300000000000004</v>
      </c>
      <c r="F741">
        <f t="shared" si="45"/>
        <v>7.6999999999999957E-2</v>
      </c>
      <c r="G741" s="10">
        <f t="shared" si="46"/>
        <v>1</v>
      </c>
      <c r="H741">
        <f t="shared" si="47"/>
        <v>0.92300000000000004</v>
      </c>
      <c r="I741" s="7">
        <v>91.9</v>
      </c>
    </row>
    <row r="742" spans="1:9" x14ac:dyDescent="0.35">
      <c r="A742" s="10">
        <f>COUNTIF(Uniprot!$G$3:G743,"+")</f>
        <v>19</v>
      </c>
      <c r="B742" s="10">
        <f>COUNTIF(Uniprot!$G743:G$9344,"-")</f>
        <v>8602</v>
      </c>
      <c r="C742" s="10">
        <f>COUNTIF(Uniprot!$G$3:G743,"-")</f>
        <v>722</v>
      </c>
      <c r="D742">
        <f>COUNTIF(Uniprot!$G743:G$9344,"+")</f>
        <v>0</v>
      </c>
      <c r="E742" s="10">
        <f t="shared" si="44"/>
        <v>0.92300000000000004</v>
      </c>
      <c r="F742">
        <f t="shared" si="45"/>
        <v>7.6999999999999957E-2</v>
      </c>
      <c r="G742" s="10">
        <f t="shared" si="46"/>
        <v>1</v>
      </c>
      <c r="H742">
        <f t="shared" si="47"/>
        <v>0.92300000000000004</v>
      </c>
      <c r="I742" s="7">
        <v>91.9</v>
      </c>
    </row>
    <row r="743" spans="1:9" x14ac:dyDescent="0.35">
      <c r="A743" s="10">
        <f>COUNTIF(Uniprot!$G$3:G744,"+")</f>
        <v>19</v>
      </c>
      <c r="B743" s="10">
        <f>COUNTIF(Uniprot!$G744:G$9344,"-")</f>
        <v>8601</v>
      </c>
      <c r="C743" s="10">
        <f>COUNTIF(Uniprot!$G$3:G744,"-")</f>
        <v>723</v>
      </c>
      <c r="D743">
        <f>COUNTIF(Uniprot!$G744:G$9344,"+")</f>
        <v>0</v>
      </c>
      <c r="E743" s="10">
        <f t="shared" si="44"/>
        <v>0.92200000000000004</v>
      </c>
      <c r="F743">
        <f t="shared" si="45"/>
        <v>7.7999999999999958E-2</v>
      </c>
      <c r="G743" s="10">
        <f t="shared" si="46"/>
        <v>1</v>
      </c>
      <c r="H743">
        <f t="shared" si="47"/>
        <v>0.92200000000000004</v>
      </c>
      <c r="I743" s="7">
        <v>91.8</v>
      </c>
    </row>
    <row r="744" spans="1:9" x14ac:dyDescent="0.35">
      <c r="A744" s="10">
        <f>COUNTIF(Uniprot!$G$3:G745,"+")</f>
        <v>19</v>
      </c>
      <c r="B744" s="10">
        <f>COUNTIF(Uniprot!$G745:G$9344,"-")</f>
        <v>8600</v>
      </c>
      <c r="C744" s="10">
        <f>COUNTIF(Uniprot!$G$3:G745,"-")</f>
        <v>724</v>
      </c>
      <c r="D744">
        <f>COUNTIF(Uniprot!$G745:G$9344,"+")</f>
        <v>0</v>
      </c>
      <c r="E744" s="10">
        <f t="shared" si="44"/>
        <v>0.92200000000000004</v>
      </c>
      <c r="F744">
        <f t="shared" si="45"/>
        <v>7.7999999999999958E-2</v>
      </c>
      <c r="G744" s="10">
        <f t="shared" si="46"/>
        <v>1</v>
      </c>
      <c r="H744">
        <f t="shared" si="47"/>
        <v>0.92200000000000004</v>
      </c>
      <c r="I744" s="7">
        <v>91.7</v>
      </c>
    </row>
    <row r="745" spans="1:9" x14ac:dyDescent="0.35">
      <c r="A745" s="10">
        <f>COUNTIF(Uniprot!$G$3:G746,"+")</f>
        <v>19</v>
      </c>
      <c r="B745" s="10">
        <f>COUNTIF(Uniprot!$G746:G$9344,"-")</f>
        <v>8599</v>
      </c>
      <c r="C745" s="10">
        <f>COUNTIF(Uniprot!$G$3:G746,"-")</f>
        <v>725</v>
      </c>
      <c r="D745">
        <f>COUNTIF(Uniprot!$G746:G$9344,"+")</f>
        <v>0</v>
      </c>
      <c r="E745" s="10">
        <f t="shared" si="44"/>
        <v>0.92200000000000004</v>
      </c>
      <c r="F745">
        <f t="shared" si="45"/>
        <v>7.7999999999999958E-2</v>
      </c>
      <c r="G745" s="10">
        <f t="shared" si="46"/>
        <v>1</v>
      </c>
      <c r="H745">
        <f t="shared" si="47"/>
        <v>0.92200000000000004</v>
      </c>
      <c r="I745" s="7">
        <v>91.7</v>
      </c>
    </row>
    <row r="746" spans="1:9" x14ac:dyDescent="0.35">
      <c r="A746" s="10">
        <f>COUNTIF(Uniprot!$G$3:G747,"+")</f>
        <v>19</v>
      </c>
      <c r="B746" s="10">
        <f>COUNTIF(Uniprot!$G747:G$9344,"-")</f>
        <v>8598</v>
      </c>
      <c r="C746" s="10">
        <f>COUNTIF(Uniprot!$G$3:G747,"-")</f>
        <v>726</v>
      </c>
      <c r="D746">
        <f>COUNTIF(Uniprot!$G747:G$9344,"+")</f>
        <v>0</v>
      </c>
      <c r="E746" s="10">
        <f t="shared" si="44"/>
        <v>0.92200000000000004</v>
      </c>
      <c r="F746">
        <f t="shared" si="45"/>
        <v>7.7999999999999958E-2</v>
      </c>
      <c r="G746" s="10">
        <f t="shared" si="46"/>
        <v>1</v>
      </c>
      <c r="H746">
        <f t="shared" si="47"/>
        <v>0.92200000000000004</v>
      </c>
      <c r="I746" s="7">
        <v>91.7</v>
      </c>
    </row>
    <row r="747" spans="1:9" x14ac:dyDescent="0.35">
      <c r="A747" s="10">
        <f>COUNTIF(Uniprot!$G$3:G748,"+")</f>
        <v>19</v>
      </c>
      <c r="B747" s="10">
        <f>COUNTIF(Uniprot!$G748:G$9344,"-")</f>
        <v>8597</v>
      </c>
      <c r="C747" s="10">
        <f>COUNTIF(Uniprot!$G$3:G748,"-")</f>
        <v>727</v>
      </c>
      <c r="D747">
        <f>COUNTIF(Uniprot!$G748:G$9344,"+")</f>
        <v>0</v>
      </c>
      <c r="E747" s="10">
        <f t="shared" si="44"/>
        <v>0.92200000000000004</v>
      </c>
      <c r="F747">
        <f t="shared" si="45"/>
        <v>7.7999999999999958E-2</v>
      </c>
      <c r="G747" s="10">
        <f t="shared" si="46"/>
        <v>1</v>
      </c>
      <c r="H747">
        <f t="shared" si="47"/>
        <v>0.92200000000000004</v>
      </c>
      <c r="I747" s="7">
        <v>91.7</v>
      </c>
    </row>
    <row r="748" spans="1:9" x14ac:dyDescent="0.35">
      <c r="A748" s="10">
        <f>COUNTIF(Uniprot!$G$3:G749,"+")</f>
        <v>19</v>
      </c>
      <c r="B748" s="10">
        <f>COUNTIF(Uniprot!$G749:G$9344,"-")</f>
        <v>8596</v>
      </c>
      <c r="C748" s="10">
        <f>COUNTIF(Uniprot!$G$3:G749,"-")</f>
        <v>728</v>
      </c>
      <c r="D748">
        <f>COUNTIF(Uniprot!$G749:G$9344,"+")</f>
        <v>0</v>
      </c>
      <c r="E748" s="10">
        <f t="shared" si="44"/>
        <v>0.92200000000000004</v>
      </c>
      <c r="F748">
        <f t="shared" si="45"/>
        <v>7.7999999999999958E-2</v>
      </c>
      <c r="G748" s="10">
        <f t="shared" si="46"/>
        <v>1</v>
      </c>
      <c r="H748">
        <f t="shared" si="47"/>
        <v>0.92200000000000004</v>
      </c>
      <c r="I748" s="7">
        <v>91.7</v>
      </c>
    </row>
    <row r="749" spans="1:9" x14ac:dyDescent="0.35">
      <c r="A749" s="10">
        <f>COUNTIF(Uniprot!$G$3:G750,"+")</f>
        <v>19</v>
      </c>
      <c r="B749" s="10">
        <f>COUNTIF(Uniprot!$G750:G$9344,"-")</f>
        <v>8595</v>
      </c>
      <c r="C749" s="10">
        <f>COUNTIF(Uniprot!$G$3:G750,"-")</f>
        <v>729</v>
      </c>
      <c r="D749">
        <f>COUNTIF(Uniprot!$G750:G$9344,"+")</f>
        <v>0</v>
      </c>
      <c r="E749" s="10">
        <f t="shared" si="44"/>
        <v>0.92200000000000004</v>
      </c>
      <c r="F749">
        <f t="shared" si="45"/>
        <v>7.7999999999999958E-2</v>
      </c>
      <c r="G749" s="10">
        <f t="shared" si="46"/>
        <v>1</v>
      </c>
      <c r="H749">
        <f t="shared" si="47"/>
        <v>0.92200000000000004</v>
      </c>
      <c r="I749" s="7">
        <v>91.6</v>
      </c>
    </row>
    <row r="750" spans="1:9" x14ac:dyDescent="0.35">
      <c r="A750" s="10">
        <f>COUNTIF(Uniprot!$G$3:G751,"+")</f>
        <v>19</v>
      </c>
      <c r="B750" s="10">
        <f>COUNTIF(Uniprot!$G751:G$9344,"-")</f>
        <v>8594</v>
      </c>
      <c r="C750" s="10">
        <f>COUNTIF(Uniprot!$G$3:G751,"-")</f>
        <v>730</v>
      </c>
      <c r="D750">
        <f>COUNTIF(Uniprot!$G751:G$9344,"+")</f>
        <v>0</v>
      </c>
      <c r="E750" s="10">
        <f t="shared" si="44"/>
        <v>0.92200000000000004</v>
      </c>
      <c r="F750">
        <f t="shared" si="45"/>
        <v>7.7999999999999958E-2</v>
      </c>
      <c r="G750" s="10">
        <f t="shared" si="46"/>
        <v>1</v>
      </c>
      <c r="H750">
        <f t="shared" si="47"/>
        <v>0.92200000000000004</v>
      </c>
      <c r="I750" s="7">
        <v>91.6</v>
      </c>
    </row>
    <row r="751" spans="1:9" x14ac:dyDescent="0.35">
      <c r="A751" s="10">
        <f>COUNTIF(Uniprot!$G$3:G752,"+")</f>
        <v>19</v>
      </c>
      <c r="B751" s="10">
        <f>COUNTIF(Uniprot!$G752:G$9344,"-")</f>
        <v>8593</v>
      </c>
      <c r="C751" s="10">
        <f>COUNTIF(Uniprot!$G$3:G752,"-")</f>
        <v>731</v>
      </c>
      <c r="D751">
        <f>COUNTIF(Uniprot!$G752:G$9344,"+")</f>
        <v>0</v>
      </c>
      <c r="E751" s="10">
        <f t="shared" si="44"/>
        <v>0.92200000000000004</v>
      </c>
      <c r="F751">
        <f t="shared" si="45"/>
        <v>7.7999999999999958E-2</v>
      </c>
      <c r="G751" s="10">
        <f t="shared" si="46"/>
        <v>1</v>
      </c>
      <c r="H751">
        <f t="shared" si="47"/>
        <v>0.92200000000000004</v>
      </c>
      <c r="I751" s="7">
        <v>91.6</v>
      </c>
    </row>
    <row r="752" spans="1:9" x14ac:dyDescent="0.35">
      <c r="A752" s="10">
        <f>COUNTIF(Uniprot!$G$3:G753,"+")</f>
        <v>19</v>
      </c>
      <c r="B752" s="10">
        <f>COUNTIF(Uniprot!$G753:G$9344,"-")</f>
        <v>8592</v>
      </c>
      <c r="C752" s="10">
        <f>COUNTIF(Uniprot!$G$3:G753,"-")</f>
        <v>732</v>
      </c>
      <c r="D752">
        <f>COUNTIF(Uniprot!$G753:G$9344,"+")</f>
        <v>0</v>
      </c>
      <c r="E752" s="10">
        <f t="shared" si="44"/>
        <v>0.92100000000000004</v>
      </c>
      <c r="F752">
        <f t="shared" si="45"/>
        <v>7.8999999999999959E-2</v>
      </c>
      <c r="G752" s="10">
        <f t="shared" si="46"/>
        <v>1</v>
      </c>
      <c r="H752">
        <f t="shared" si="47"/>
        <v>0.92100000000000004</v>
      </c>
      <c r="I752" s="7">
        <v>91.6</v>
      </c>
    </row>
    <row r="753" spans="1:9" x14ac:dyDescent="0.35">
      <c r="A753" s="10">
        <f>COUNTIF(Uniprot!$G$3:G754,"+")</f>
        <v>19</v>
      </c>
      <c r="B753" s="10">
        <f>COUNTIF(Uniprot!$G754:G$9344,"-")</f>
        <v>8591</v>
      </c>
      <c r="C753" s="10">
        <f>COUNTIF(Uniprot!$G$3:G754,"-")</f>
        <v>733</v>
      </c>
      <c r="D753">
        <f>COUNTIF(Uniprot!$G754:G$9344,"+")</f>
        <v>0</v>
      </c>
      <c r="E753" s="10">
        <f t="shared" si="44"/>
        <v>0.92100000000000004</v>
      </c>
      <c r="F753">
        <f t="shared" si="45"/>
        <v>7.8999999999999959E-2</v>
      </c>
      <c r="G753" s="10">
        <f t="shared" si="46"/>
        <v>1</v>
      </c>
      <c r="H753">
        <f t="shared" si="47"/>
        <v>0.92100000000000004</v>
      </c>
      <c r="I753" s="7">
        <v>91.6</v>
      </c>
    </row>
    <row r="754" spans="1:9" x14ac:dyDescent="0.35">
      <c r="A754" s="10">
        <f>COUNTIF(Uniprot!$G$3:G755,"+")</f>
        <v>19</v>
      </c>
      <c r="B754" s="10">
        <f>COUNTIF(Uniprot!$G755:G$9344,"-")</f>
        <v>8590</v>
      </c>
      <c r="C754" s="10">
        <f>COUNTIF(Uniprot!$G$3:G755,"-")</f>
        <v>734</v>
      </c>
      <c r="D754">
        <f>COUNTIF(Uniprot!$G755:G$9344,"+")</f>
        <v>0</v>
      </c>
      <c r="E754" s="10">
        <f t="shared" si="44"/>
        <v>0.92100000000000004</v>
      </c>
      <c r="F754">
        <f t="shared" si="45"/>
        <v>7.8999999999999959E-2</v>
      </c>
      <c r="G754" s="10">
        <f t="shared" si="46"/>
        <v>1</v>
      </c>
      <c r="H754">
        <f t="shared" si="47"/>
        <v>0.92100000000000004</v>
      </c>
      <c r="I754" s="7">
        <v>91.5</v>
      </c>
    </row>
    <row r="755" spans="1:9" x14ac:dyDescent="0.35">
      <c r="A755" s="10">
        <f>COUNTIF(Uniprot!$G$3:G756,"+")</f>
        <v>19</v>
      </c>
      <c r="B755" s="10">
        <f>COUNTIF(Uniprot!$G756:G$9344,"-")</f>
        <v>8589</v>
      </c>
      <c r="C755" s="10">
        <f>COUNTIF(Uniprot!$G$3:G756,"-")</f>
        <v>735</v>
      </c>
      <c r="D755">
        <f>COUNTIF(Uniprot!$G756:G$9344,"+")</f>
        <v>0</v>
      </c>
      <c r="E755" s="10">
        <f t="shared" si="44"/>
        <v>0.92100000000000004</v>
      </c>
      <c r="F755">
        <f t="shared" si="45"/>
        <v>7.8999999999999959E-2</v>
      </c>
      <c r="G755" s="10">
        <f t="shared" si="46"/>
        <v>1</v>
      </c>
      <c r="H755">
        <f t="shared" si="47"/>
        <v>0.92100000000000004</v>
      </c>
      <c r="I755" s="7">
        <v>91.5</v>
      </c>
    </row>
    <row r="756" spans="1:9" x14ac:dyDescent="0.35">
      <c r="A756" s="10">
        <f>COUNTIF(Uniprot!$G$3:G757,"+")</f>
        <v>19</v>
      </c>
      <c r="B756" s="10">
        <f>COUNTIF(Uniprot!$G757:G$9344,"-")</f>
        <v>8588</v>
      </c>
      <c r="C756" s="10">
        <f>COUNTIF(Uniprot!$G$3:G757,"-")</f>
        <v>736</v>
      </c>
      <c r="D756">
        <f>COUNTIF(Uniprot!$G757:G$9344,"+")</f>
        <v>0</v>
      </c>
      <c r="E756" s="10">
        <f t="shared" si="44"/>
        <v>0.92100000000000004</v>
      </c>
      <c r="F756">
        <f t="shared" si="45"/>
        <v>7.8999999999999959E-2</v>
      </c>
      <c r="G756" s="10">
        <f t="shared" si="46"/>
        <v>1</v>
      </c>
      <c r="H756">
        <f t="shared" si="47"/>
        <v>0.92100000000000004</v>
      </c>
      <c r="I756" s="7">
        <v>91.5</v>
      </c>
    </row>
    <row r="757" spans="1:9" x14ac:dyDescent="0.35">
      <c r="A757" s="10">
        <f>COUNTIF(Uniprot!$G$3:G758,"+")</f>
        <v>19</v>
      </c>
      <c r="B757" s="10">
        <f>COUNTIF(Uniprot!$G758:G$9344,"-")</f>
        <v>8587</v>
      </c>
      <c r="C757" s="10">
        <f>COUNTIF(Uniprot!$G$3:G758,"-")</f>
        <v>737</v>
      </c>
      <c r="D757">
        <f>COUNTIF(Uniprot!$G758:G$9344,"+")</f>
        <v>0</v>
      </c>
      <c r="E757" s="10">
        <f t="shared" si="44"/>
        <v>0.92100000000000004</v>
      </c>
      <c r="F757">
        <f t="shared" si="45"/>
        <v>7.8999999999999959E-2</v>
      </c>
      <c r="G757" s="10">
        <f t="shared" si="46"/>
        <v>1</v>
      </c>
      <c r="H757">
        <f t="shared" si="47"/>
        <v>0.92100000000000004</v>
      </c>
      <c r="I757" s="7">
        <v>91.4</v>
      </c>
    </row>
    <row r="758" spans="1:9" x14ac:dyDescent="0.35">
      <c r="A758" s="10">
        <f>COUNTIF(Uniprot!$G$3:G759,"+")</f>
        <v>19</v>
      </c>
      <c r="B758" s="10">
        <f>COUNTIF(Uniprot!$G759:G$9344,"-")</f>
        <v>8586</v>
      </c>
      <c r="C758" s="10">
        <f>COUNTIF(Uniprot!$G$3:G759,"-")</f>
        <v>738</v>
      </c>
      <c r="D758">
        <f>COUNTIF(Uniprot!$G759:G$9344,"+")</f>
        <v>0</v>
      </c>
      <c r="E758" s="10">
        <f t="shared" si="44"/>
        <v>0.92100000000000004</v>
      </c>
      <c r="F758">
        <f t="shared" si="45"/>
        <v>7.8999999999999959E-2</v>
      </c>
      <c r="G758" s="10">
        <f t="shared" si="46"/>
        <v>1</v>
      </c>
      <c r="H758">
        <f t="shared" si="47"/>
        <v>0.92100000000000004</v>
      </c>
      <c r="I758" s="7">
        <v>91.4</v>
      </c>
    </row>
    <row r="759" spans="1:9" x14ac:dyDescent="0.35">
      <c r="A759" s="10">
        <f>COUNTIF(Uniprot!$G$3:G760,"+")</f>
        <v>19</v>
      </c>
      <c r="B759" s="10">
        <f>COUNTIF(Uniprot!$G760:G$9344,"-")</f>
        <v>8585</v>
      </c>
      <c r="C759" s="10">
        <f>COUNTIF(Uniprot!$G$3:G760,"-")</f>
        <v>739</v>
      </c>
      <c r="D759">
        <f>COUNTIF(Uniprot!$G760:G$9344,"+")</f>
        <v>0</v>
      </c>
      <c r="E759" s="10">
        <f t="shared" si="44"/>
        <v>0.92100000000000004</v>
      </c>
      <c r="F759">
        <f t="shared" si="45"/>
        <v>7.8999999999999959E-2</v>
      </c>
      <c r="G759" s="10">
        <f t="shared" si="46"/>
        <v>1</v>
      </c>
      <c r="H759">
        <f t="shared" si="47"/>
        <v>0.92100000000000004</v>
      </c>
      <c r="I759" s="7">
        <v>91.4</v>
      </c>
    </row>
    <row r="760" spans="1:9" x14ac:dyDescent="0.35">
      <c r="A760" s="10">
        <f>COUNTIF(Uniprot!$G$3:G761,"+")</f>
        <v>19</v>
      </c>
      <c r="B760" s="10">
        <f>COUNTIF(Uniprot!$G761:G$9344,"-")</f>
        <v>8584</v>
      </c>
      <c r="C760" s="10">
        <f>COUNTIF(Uniprot!$G$3:G761,"-")</f>
        <v>740</v>
      </c>
      <c r="D760">
        <f>COUNTIF(Uniprot!$G761:G$9344,"+")</f>
        <v>0</v>
      </c>
      <c r="E760" s="10">
        <f t="shared" si="44"/>
        <v>0.92100000000000004</v>
      </c>
      <c r="F760">
        <f t="shared" si="45"/>
        <v>7.8999999999999959E-2</v>
      </c>
      <c r="G760" s="10">
        <f t="shared" si="46"/>
        <v>1</v>
      </c>
      <c r="H760">
        <f t="shared" si="47"/>
        <v>0.92100000000000004</v>
      </c>
      <c r="I760" s="7">
        <v>91.4</v>
      </c>
    </row>
    <row r="761" spans="1:9" x14ac:dyDescent="0.35">
      <c r="A761" s="10">
        <f>COUNTIF(Uniprot!$G$3:G762,"+")</f>
        <v>19</v>
      </c>
      <c r="B761" s="10">
        <f>COUNTIF(Uniprot!$G762:G$9344,"-")</f>
        <v>8583</v>
      </c>
      <c r="C761" s="10">
        <f>COUNTIF(Uniprot!$G$3:G762,"-")</f>
        <v>741</v>
      </c>
      <c r="D761">
        <f>COUNTIF(Uniprot!$G762:G$9344,"+")</f>
        <v>0</v>
      </c>
      <c r="E761" s="10">
        <f t="shared" si="44"/>
        <v>0.92100000000000004</v>
      </c>
      <c r="F761">
        <f t="shared" si="45"/>
        <v>7.8999999999999959E-2</v>
      </c>
      <c r="G761" s="10">
        <f t="shared" si="46"/>
        <v>1</v>
      </c>
      <c r="H761">
        <f t="shared" si="47"/>
        <v>0.92100000000000004</v>
      </c>
      <c r="I761" s="7">
        <v>91.4</v>
      </c>
    </row>
    <row r="762" spans="1:9" x14ac:dyDescent="0.35">
      <c r="A762" s="10">
        <f>COUNTIF(Uniprot!$G$3:G763,"+")</f>
        <v>19</v>
      </c>
      <c r="B762" s="10">
        <f>COUNTIF(Uniprot!$G763:G$9344,"-")</f>
        <v>8582</v>
      </c>
      <c r="C762" s="10">
        <f>COUNTIF(Uniprot!$G$3:G763,"-")</f>
        <v>742</v>
      </c>
      <c r="D762">
        <f>COUNTIF(Uniprot!$G763:G$9344,"+")</f>
        <v>0</v>
      </c>
      <c r="E762" s="10">
        <f t="shared" si="44"/>
        <v>0.92</v>
      </c>
      <c r="F762">
        <f t="shared" si="45"/>
        <v>7.999999999999996E-2</v>
      </c>
      <c r="G762" s="10">
        <f t="shared" si="46"/>
        <v>1</v>
      </c>
      <c r="H762">
        <f t="shared" si="47"/>
        <v>0.92</v>
      </c>
      <c r="I762" s="7">
        <v>91.4</v>
      </c>
    </row>
    <row r="763" spans="1:9" x14ac:dyDescent="0.35">
      <c r="A763" s="10">
        <f>COUNTIF(Uniprot!$G$3:G764,"+")</f>
        <v>19</v>
      </c>
      <c r="B763" s="10">
        <f>COUNTIF(Uniprot!$G764:G$9344,"-")</f>
        <v>8581</v>
      </c>
      <c r="C763" s="10">
        <f>COUNTIF(Uniprot!$G$3:G764,"-")</f>
        <v>743</v>
      </c>
      <c r="D763">
        <f>COUNTIF(Uniprot!$G764:G$9344,"+")</f>
        <v>0</v>
      </c>
      <c r="E763" s="10">
        <f t="shared" si="44"/>
        <v>0.92</v>
      </c>
      <c r="F763">
        <f t="shared" si="45"/>
        <v>7.999999999999996E-2</v>
      </c>
      <c r="G763" s="10">
        <f t="shared" si="46"/>
        <v>1</v>
      </c>
      <c r="H763">
        <f t="shared" si="47"/>
        <v>0.92</v>
      </c>
      <c r="I763" s="7">
        <v>91.4</v>
      </c>
    </row>
    <row r="764" spans="1:9" x14ac:dyDescent="0.35">
      <c r="A764" s="10">
        <f>COUNTIF(Uniprot!$G$3:G765,"+")</f>
        <v>19</v>
      </c>
      <c r="B764" s="10">
        <f>COUNTIF(Uniprot!$G765:G$9344,"-")</f>
        <v>8580</v>
      </c>
      <c r="C764" s="10">
        <f>COUNTIF(Uniprot!$G$3:G765,"-")</f>
        <v>744</v>
      </c>
      <c r="D764">
        <f>COUNTIF(Uniprot!$G765:G$9344,"+")</f>
        <v>0</v>
      </c>
      <c r="E764" s="10">
        <f t="shared" si="44"/>
        <v>0.92</v>
      </c>
      <c r="F764">
        <f t="shared" si="45"/>
        <v>7.999999999999996E-2</v>
      </c>
      <c r="G764" s="10">
        <f t="shared" si="46"/>
        <v>1</v>
      </c>
      <c r="H764">
        <f t="shared" si="47"/>
        <v>0.92</v>
      </c>
      <c r="I764" s="7">
        <v>91.4</v>
      </c>
    </row>
    <row r="765" spans="1:9" x14ac:dyDescent="0.35">
      <c r="A765" s="10">
        <f>COUNTIF(Uniprot!$G$3:G766,"+")</f>
        <v>19</v>
      </c>
      <c r="B765" s="10">
        <f>COUNTIF(Uniprot!$G766:G$9344,"-")</f>
        <v>8579</v>
      </c>
      <c r="C765" s="10">
        <f>COUNTIF(Uniprot!$G$3:G766,"-")</f>
        <v>745</v>
      </c>
      <c r="D765">
        <f>COUNTIF(Uniprot!$G766:G$9344,"+")</f>
        <v>0</v>
      </c>
      <c r="E765" s="10">
        <f t="shared" si="44"/>
        <v>0.92</v>
      </c>
      <c r="F765">
        <f t="shared" si="45"/>
        <v>7.999999999999996E-2</v>
      </c>
      <c r="G765" s="10">
        <f t="shared" si="46"/>
        <v>1</v>
      </c>
      <c r="H765">
        <f t="shared" si="47"/>
        <v>0.92</v>
      </c>
      <c r="I765" s="7">
        <v>91.4</v>
      </c>
    </row>
    <row r="766" spans="1:9" x14ac:dyDescent="0.35">
      <c r="A766" s="10">
        <f>COUNTIF(Uniprot!$G$3:G767,"+")</f>
        <v>19</v>
      </c>
      <c r="B766" s="10">
        <f>COUNTIF(Uniprot!$G767:G$9344,"-")</f>
        <v>8578</v>
      </c>
      <c r="C766" s="10">
        <f>COUNTIF(Uniprot!$G$3:G767,"-")</f>
        <v>746</v>
      </c>
      <c r="D766">
        <f>COUNTIF(Uniprot!$G767:G$9344,"+")</f>
        <v>0</v>
      </c>
      <c r="E766" s="10">
        <f t="shared" si="44"/>
        <v>0.92</v>
      </c>
      <c r="F766">
        <f t="shared" si="45"/>
        <v>7.999999999999996E-2</v>
      </c>
      <c r="G766" s="10">
        <f t="shared" si="46"/>
        <v>1</v>
      </c>
      <c r="H766">
        <f t="shared" si="47"/>
        <v>0.92</v>
      </c>
      <c r="I766" s="7">
        <v>91.4</v>
      </c>
    </row>
    <row r="767" spans="1:9" x14ac:dyDescent="0.35">
      <c r="A767" s="10">
        <f>COUNTIF(Uniprot!$G$3:G768,"+")</f>
        <v>19</v>
      </c>
      <c r="B767" s="10">
        <f>COUNTIF(Uniprot!$G768:G$9344,"-")</f>
        <v>8577</v>
      </c>
      <c r="C767" s="10">
        <f>COUNTIF(Uniprot!$G$3:G768,"-")</f>
        <v>747</v>
      </c>
      <c r="D767">
        <f>COUNTIF(Uniprot!$G768:G$9344,"+")</f>
        <v>0</v>
      </c>
      <c r="E767" s="10">
        <f t="shared" si="44"/>
        <v>0.92</v>
      </c>
      <c r="F767">
        <f t="shared" si="45"/>
        <v>7.999999999999996E-2</v>
      </c>
      <c r="G767" s="10">
        <f t="shared" si="46"/>
        <v>1</v>
      </c>
      <c r="H767">
        <f t="shared" si="47"/>
        <v>0.92</v>
      </c>
      <c r="I767" s="7">
        <v>91.4</v>
      </c>
    </row>
    <row r="768" spans="1:9" x14ac:dyDescent="0.35">
      <c r="A768" s="10">
        <f>COUNTIF(Uniprot!$G$3:G769,"+")</f>
        <v>19</v>
      </c>
      <c r="B768" s="10">
        <f>COUNTIF(Uniprot!$G769:G$9344,"-")</f>
        <v>8576</v>
      </c>
      <c r="C768" s="10">
        <f>COUNTIF(Uniprot!$G$3:G769,"-")</f>
        <v>748</v>
      </c>
      <c r="D768">
        <f>COUNTIF(Uniprot!$G769:G$9344,"+")</f>
        <v>0</v>
      </c>
      <c r="E768" s="10">
        <f t="shared" si="44"/>
        <v>0.92</v>
      </c>
      <c r="F768">
        <f t="shared" si="45"/>
        <v>7.999999999999996E-2</v>
      </c>
      <c r="G768" s="10">
        <f t="shared" si="46"/>
        <v>1</v>
      </c>
      <c r="H768">
        <f t="shared" si="47"/>
        <v>0.92</v>
      </c>
      <c r="I768" s="7">
        <v>91.3</v>
      </c>
    </row>
    <row r="769" spans="1:9" x14ac:dyDescent="0.35">
      <c r="A769" s="10">
        <f>COUNTIF(Uniprot!$G$3:G770,"+")</f>
        <v>19</v>
      </c>
      <c r="B769" s="10">
        <f>COUNTIF(Uniprot!$G770:G$9344,"-")</f>
        <v>8575</v>
      </c>
      <c r="C769" s="10">
        <f>COUNTIF(Uniprot!$G$3:G770,"-")</f>
        <v>749</v>
      </c>
      <c r="D769">
        <f>COUNTIF(Uniprot!$G770:G$9344,"+")</f>
        <v>0</v>
      </c>
      <c r="E769" s="10">
        <f t="shared" si="44"/>
        <v>0.92</v>
      </c>
      <c r="F769">
        <f t="shared" si="45"/>
        <v>7.999999999999996E-2</v>
      </c>
      <c r="G769" s="10">
        <f t="shared" si="46"/>
        <v>1</v>
      </c>
      <c r="H769">
        <f t="shared" si="47"/>
        <v>0.92</v>
      </c>
      <c r="I769" s="7">
        <v>91.2</v>
      </c>
    </row>
    <row r="770" spans="1:9" x14ac:dyDescent="0.35">
      <c r="A770" s="10">
        <f>COUNTIF(Uniprot!$G$3:G771,"+")</f>
        <v>19</v>
      </c>
      <c r="B770" s="10">
        <f>COUNTIF(Uniprot!$G771:G$9344,"-")</f>
        <v>8574</v>
      </c>
      <c r="C770" s="10">
        <f>COUNTIF(Uniprot!$G$3:G771,"-")</f>
        <v>750</v>
      </c>
      <c r="D770">
        <f>COUNTIF(Uniprot!$G771:G$9344,"+")</f>
        <v>0</v>
      </c>
      <c r="E770" s="10">
        <f t="shared" si="44"/>
        <v>0.92</v>
      </c>
      <c r="F770">
        <f t="shared" si="45"/>
        <v>7.999999999999996E-2</v>
      </c>
      <c r="G770" s="10">
        <f t="shared" si="46"/>
        <v>1</v>
      </c>
      <c r="H770">
        <f t="shared" si="47"/>
        <v>0.92</v>
      </c>
      <c r="I770" s="7">
        <v>91.2</v>
      </c>
    </row>
    <row r="771" spans="1:9" x14ac:dyDescent="0.35">
      <c r="A771" s="10">
        <f>COUNTIF(Uniprot!$G$3:G772,"+")</f>
        <v>19</v>
      </c>
      <c r="B771" s="10">
        <f>COUNTIF(Uniprot!$G772:G$9344,"-")</f>
        <v>8573</v>
      </c>
      <c r="C771" s="10">
        <f>COUNTIF(Uniprot!$G$3:G772,"-")</f>
        <v>751</v>
      </c>
      <c r="D771">
        <f>COUNTIF(Uniprot!$G772:G$9344,"+")</f>
        <v>0</v>
      </c>
      <c r="E771" s="10">
        <f t="shared" ref="E771:E834" si="48">ROUND(B771/(B771+C771),3)</f>
        <v>0.91900000000000004</v>
      </c>
      <c r="F771">
        <f t="shared" ref="F771:F834" si="49">1-E771</f>
        <v>8.0999999999999961E-2</v>
      </c>
      <c r="G771" s="10">
        <f t="shared" ref="G771:G834" si="50">ROUND(A771/(A771+D771),3)</f>
        <v>1</v>
      </c>
      <c r="H771">
        <f t="shared" ref="H771:H834" si="51">G771-F771</f>
        <v>0.91900000000000004</v>
      </c>
      <c r="I771" s="7">
        <v>91.2</v>
      </c>
    </row>
    <row r="772" spans="1:9" x14ac:dyDescent="0.35">
      <c r="A772" s="10">
        <f>COUNTIF(Uniprot!$G$3:G773,"+")</f>
        <v>19</v>
      </c>
      <c r="B772" s="10">
        <f>COUNTIF(Uniprot!$G773:G$9344,"-")</f>
        <v>8572</v>
      </c>
      <c r="C772" s="10">
        <f>COUNTIF(Uniprot!$G$3:G773,"-")</f>
        <v>752</v>
      </c>
      <c r="D772">
        <f>COUNTIF(Uniprot!$G773:G$9344,"+")</f>
        <v>0</v>
      </c>
      <c r="E772" s="10">
        <f t="shared" si="48"/>
        <v>0.91900000000000004</v>
      </c>
      <c r="F772">
        <f t="shared" si="49"/>
        <v>8.0999999999999961E-2</v>
      </c>
      <c r="G772" s="10">
        <f t="shared" si="50"/>
        <v>1</v>
      </c>
      <c r="H772">
        <f t="shared" si="51"/>
        <v>0.91900000000000004</v>
      </c>
      <c r="I772" s="7">
        <v>91.1</v>
      </c>
    </row>
    <row r="773" spans="1:9" x14ac:dyDescent="0.35">
      <c r="A773" s="10">
        <f>COUNTIF(Uniprot!$G$3:G774,"+")</f>
        <v>19</v>
      </c>
      <c r="B773" s="10">
        <f>COUNTIF(Uniprot!$G774:G$9344,"-")</f>
        <v>8571</v>
      </c>
      <c r="C773" s="10">
        <f>COUNTIF(Uniprot!$G$3:G774,"-")</f>
        <v>753</v>
      </c>
      <c r="D773">
        <f>COUNTIF(Uniprot!$G774:G$9344,"+")</f>
        <v>0</v>
      </c>
      <c r="E773" s="10">
        <f t="shared" si="48"/>
        <v>0.91900000000000004</v>
      </c>
      <c r="F773">
        <f t="shared" si="49"/>
        <v>8.0999999999999961E-2</v>
      </c>
      <c r="G773" s="10">
        <f t="shared" si="50"/>
        <v>1</v>
      </c>
      <c r="H773">
        <f t="shared" si="51"/>
        <v>0.91900000000000004</v>
      </c>
      <c r="I773" s="7">
        <v>91.1</v>
      </c>
    </row>
    <row r="774" spans="1:9" x14ac:dyDescent="0.35">
      <c r="A774" s="10">
        <f>COUNTIF(Uniprot!$G$3:G775,"+")</f>
        <v>19</v>
      </c>
      <c r="B774" s="10">
        <f>COUNTIF(Uniprot!$G775:G$9344,"-")</f>
        <v>8570</v>
      </c>
      <c r="C774" s="10">
        <f>COUNTIF(Uniprot!$G$3:G775,"-")</f>
        <v>754</v>
      </c>
      <c r="D774">
        <f>COUNTIF(Uniprot!$G775:G$9344,"+")</f>
        <v>0</v>
      </c>
      <c r="E774" s="10">
        <f t="shared" si="48"/>
        <v>0.91900000000000004</v>
      </c>
      <c r="F774">
        <f t="shared" si="49"/>
        <v>8.0999999999999961E-2</v>
      </c>
      <c r="G774" s="10">
        <f t="shared" si="50"/>
        <v>1</v>
      </c>
      <c r="H774">
        <f t="shared" si="51"/>
        <v>0.91900000000000004</v>
      </c>
      <c r="I774" s="7">
        <v>91</v>
      </c>
    </row>
    <row r="775" spans="1:9" x14ac:dyDescent="0.35">
      <c r="A775" s="10">
        <f>COUNTIF(Uniprot!$G$3:G776,"+")</f>
        <v>19</v>
      </c>
      <c r="B775" s="10">
        <f>COUNTIF(Uniprot!$G776:G$9344,"-")</f>
        <v>8569</v>
      </c>
      <c r="C775" s="10">
        <f>COUNTIF(Uniprot!$G$3:G776,"-")</f>
        <v>755</v>
      </c>
      <c r="D775">
        <f>COUNTIF(Uniprot!$G776:G$9344,"+")</f>
        <v>0</v>
      </c>
      <c r="E775" s="10">
        <f t="shared" si="48"/>
        <v>0.91900000000000004</v>
      </c>
      <c r="F775">
        <f t="shared" si="49"/>
        <v>8.0999999999999961E-2</v>
      </c>
      <c r="G775" s="10">
        <f t="shared" si="50"/>
        <v>1</v>
      </c>
      <c r="H775">
        <f t="shared" si="51"/>
        <v>0.91900000000000004</v>
      </c>
      <c r="I775" s="7">
        <v>90.9</v>
      </c>
    </row>
    <row r="776" spans="1:9" x14ac:dyDescent="0.35">
      <c r="A776" s="10">
        <f>COUNTIF(Uniprot!$G$3:G777,"+")</f>
        <v>19</v>
      </c>
      <c r="B776" s="10">
        <f>COUNTIF(Uniprot!$G777:G$9344,"-")</f>
        <v>8568</v>
      </c>
      <c r="C776" s="10">
        <f>COUNTIF(Uniprot!$G$3:G777,"-")</f>
        <v>756</v>
      </c>
      <c r="D776">
        <f>COUNTIF(Uniprot!$G777:G$9344,"+")</f>
        <v>0</v>
      </c>
      <c r="E776" s="10">
        <f t="shared" si="48"/>
        <v>0.91900000000000004</v>
      </c>
      <c r="F776">
        <f t="shared" si="49"/>
        <v>8.0999999999999961E-2</v>
      </c>
      <c r="G776" s="10">
        <f t="shared" si="50"/>
        <v>1</v>
      </c>
      <c r="H776">
        <f t="shared" si="51"/>
        <v>0.91900000000000004</v>
      </c>
      <c r="I776" s="7">
        <v>90.9</v>
      </c>
    </row>
    <row r="777" spans="1:9" x14ac:dyDescent="0.35">
      <c r="A777" s="10">
        <f>COUNTIF(Uniprot!$G$3:G778,"+")</f>
        <v>19</v>
      </c>
      <c r="B777" s="10">
        <f>COUNTIF(Uniprot!$G778:G$9344,"-")</f>
        <v>8567</v>
      </c>
      <c r="C777" s="10">
        <f>COUNTIF(Uniprot!$G$3:G778,"-")</f>
        <v>757</v>
      </c>
      <c r="D777">
        <f>COUNTIF(Uniprot!$G778:G$9344,"+")</f>
        <v>0</v>
      </c>
      <c r="E777" s="10">
        <f t="shared" si="48"/>
        <v>0.91900000000000004</v>
      </c>
      <c r="F777">
        <f t="shared" si="49"/>
        <v>8.0999999999999961E-2</v>
      </c>
      <c r="G777" s="10">
        <f t="shared" si="50"/>
        <v>1</v>
      </c>
      <c r="H777">
        <f t="shared" si="51"/>
        <v>0.91900000000000004</v>
      </c>
      <c r="I777" s="7">
        <v>90.9</v>
      </c>
    </row>
    <row r="778" spans="1:9" x14ac:dyDescent="0.35">
      <c r="A778" s="10">
        <f>COUNTIF(Uniprot!$G$3:G779,"+")</f>
        <v>19</v>
      </c>
      <c r="B778" s="10">
        <f>COUNTIF(Uniprot!$G779:G$9344,"-")</f>
        <v>8566</v>
      </c>
      <c r="C778" s="10">
        <f>COUNTIF(Uniprot!$G$3:G779,"-")</f>
        <v>758</v>
      </c>
      <c r="D778">
        <f>COUNTIF(Uniprot!$G779:G$9344,"+")</f>
        <v>0</v>
      </c>
      <c r="E778" s="10">
        <f t="shared" si="48"/>
        <v>0.91900000000000004</v>
      </c>
      <c r="F778">
        <f t="shared" si="49"/>
        <v>8.0999999999999961E-2</v>
      </c>
      <c r="G778" s="10">
        <f t="shared" si="50"/>
        <v>1</v>
      </c>
      <c r="H778">
        <f t="shared" si="51"/>
        <v>0.91900000000000004</v>
      </c>
      <c r="I778" s="7">
        <v>90.9</v>
      </c>
    </row>
    <row r="779" spans="1:9" x14ac:dyDescent="0.35">
      <c r="A779" s="10">
        <f>COUNTIF(Uniprot!$G$3:G780,"+")</f>
        <v>19</v>
      </c>
      <c r="B779" s="10">
        <f>COUNTIF(Uniprot!$G780:G$9344,"-")</f>
        <v>8565</v>
      </c>
      <c r="C779" s="10">
        <f>COUNTIF(Uniprot!$G$3:G780,"-")</f>
        <v>759</v>
      </c>
      <c r="D779">
        <f>COUNTIF(Uniprot!$G780:G$9344,"+")</f>
        <v>0</v>
      </c>
      <c r="E779" s="10">
        <f t="shared" si="48"/>
        <v>0.91900000000000004</v>
      </c>
      <c r="F779">
        <f t="shared" si="49"/>
        <v>8.0999999999999961E-2</v>
      </c>
      <c r="G779" s="10">
        <f t="shared" si="50"/>
        <v>1</v>
      </c>
      <c r="H779">
        <f t="shared" si="51"/>
        <v>0.91900000000000004</v>
      </c>
      <c r="I779" s="7">
        <v>90.9</v>
      </c>
    </row>
    <row r="780" spans="1:9" x14ac:dyDescent="0.35">
      <c r="A780" s="10">
        <f>COUNTIF(Uniprot!$G$3:G781,"+")</f>
        <v>19</v>
      </c>
      <c r="B780" s="10">
        <f>COUNTIF(Uniprot!$G781:G$9344,"-")</f>
        <v>8564</v>
      </c>
      <c r="C780" s="10">
        <f>COUNTIF(Uniprot!$G$3:G781,"-")</f>
        <v>760</v>
      </c>
      <c r="D780">
        <f>COUNTIF(Uniprot!$G781:G$9344,"+")</f>
        <v>0</v>
      </c>
      <c r="E780" s="10">
        <f t="shared" si="48"/>
        <v>0.91800000000000004</v>
      </c>
      <c r="F780">
        <f t="shared" si="49"/>
        <v>8.1999999999999962E-2</v>
      </c>
      <c r="G780" s="10">
        <f t="shared" si="50"/>
        <v>1</v>
      </c>
      <c r="H780">
        <f t="shared" si="51"/>
        <v>0.91800000000000004</v>
      </c>
      <c r="I780" s="7">
        <v>90.8</v>
      </c>
    </row>
    <row r="781" spans="1:9" x14ac:dyDescent="0.35">
      <c r="A781" s="10">
        <f>COUNTIF(Uniprot!$G$3:G782,"+")</f>
        <v>19</v>
      </c>
      <c r="B781" s="10">
        <f>COUNTIF(Uniprot!$G782:G$9344,"-")</f>
        <v>8563</v>
      </c>
      <c r="C781" s="10">
        <f>COUNTIF(Uniprot!$G$3:G782,"-")</f>
        <v>761</v>
      </c>
      <c r="D781">
        <f>COUNTIF(Uniprot!$G782:G$9344,"+")</f>
        <v>0</v>
      </c>
      <c r="E781" s="10">
        <f t="shared" si="48"/>
        <v>0.91800000000000004</v>
      </c>
      <c r="F781">
        <f t="shared" si="49"/>
        <v>8.1999999999999962E-2</v>
      </c>
      <c r="G781" s="10">
        <f t="shared" si="50"/>
        <v>1</v>
      </c>
      <c r="H781">
        <f t="shared" si="51"/>
        <v>0.91800000000000004</v>
      </c>
      <c r="I781" s="7">
        <v>90.8</v>
      </c>
    </row>
    <row r="782" spans="1:9" x14ac:dyDescent="0.35">
      <c r="A782" s="10">
        <f>COUNTIF(Uniprot!$G$3:G783,"+")</f>
        <v>19</v>
      </c>
      <c r="B782" s="10">
        <f>COUNTIF(Uniprot!$G783:G$9344,"-")</f>
        <v>8562</v>
      </c>
      <c r="C782" s="10">
        <f>COUNTIF(Uniprot!$G$3:G783,"-")</f>
        <v>762</v>
      </c>
      <c r="D782">
        <f>COUNTIF(Uniprot!$G783:G$9344,"+")</f>
        <v>0</v>
      </c>
      <c r="E782" s="10">
        <f t="shared" si="48"/>
        <v>0.91800000000000004</v>
      </c>
      <c r="F782">
        <f t="shared" si="49"/>
        <v>8.1999999999999962E-2</v>
      </c>
      <c r="G782" s="10">
        <f t="shared" si="50"/>
        <v>1</v>
      </c>
      <c r="H782">
        <f t="shared" si="51"/>
        <v>0.91800000000000004</v>
      </c>
      <c r="I782" s="7">
        <v>90.8</v>
      </c>
    </row>
    <row r="783" spans="1:9" x14ac:dyDescent="0.35">
      <c r="A783" s="10">
        <f>COUNTIF(Uniprot!$G$3:G784,"+")</f>
        <v>19</v>
      </c>
      <c r="B783" s="10">
        <f>COUNTIF(Uniprot!$G784:G$9344,"-")</f>
        <v>8561</v>
      </c>
      <c r="C783" s="10">
        <f>COUNTIF(Uniprot!$G$3:G784,"-")</f>
        <v>763</v>
      </c>
      <c r="D783">
        <f>COUNTIF(Uniprot!$G784:G$9344,"+")</f>
        <v>0</v>
      </c>
      <c r="E783" s="10">
        <f t="shared" si="48"/>
        <v>0.91800000000000004</v>
      </c>
      <c r="F783">
        <f t="shared" si="49"/>
        <v>8.1999999999999962E-2</v>
      </c>
      <c r="G783" s="10">
        <f t="shared" si="50"/>
        <v>1</v>
      </c>
      <c r="H783">
        <f t="shared" si="51"/>
        <v>0.91800000000000004</v>
      </c>
      <c r="I783" s="7">
        <v>90.8</v>
      </c>
    </row>
    <row r="784" spans="1:9" x14ac:dyDescent="0.35">
      <c r="A784" s="10">
        <f>COUNTIF(Uniprot!$G$3:G785,"+")</f>
        <v>19</v>
      </c>
      <c r="B784" s="10">
        <f>COUNTIF(Uniprot!$G785:G$9344,"-")</f>
        <v>8560</v>
      </c>
      <c r="C784" s="10">
        <f>COUNTIF(Uniprot!$G$3:G785,"-")</f>
        <v>764</v>
      </c>
      <c r="D784">
        <f>COUNTIF(Uniprot!$G785:G$9344,"+")</f>
        <v>0</v>
      </c>
      <c r="E784" s="10">
        <f t="shared" si="48"/>
        <v>0.91800000000000004</v>
      </c>
      <c r="F784">
        <f t="shared" si="49"/>
        <v>8.1999999999999962E-2</v>
      </c>
      <c r="G784" s="10">
        <f t="shared" si="50"/>
        <v>1</v>
      </c>
      <c r="H784">
        <f t="shared" si="51"/>
        <v>0.91800000000000004</v>
      </c>
      <c r="I784" s="7">
        <v>90.8</v>
      </c>
    </row>
    <row r="785" spans="1:9" x14ac:dyDescent="0.35">
      <c r="A785" s="10">
        <f>COUNTIF(Uniprot!$G$3:G786,"+")</f>
        <v>19</v>
      </c>
      <c r="B785" s="10">
        <f>COUNTIF(Uniprot!$G786:G$9344,"-")</f>
        <v>8559</v>
      </c>
      <c r="C785" s="10">
        <f>COUNTIF(Uniprot!$G$3:G786,"-")</f>
        <v>765</v>
      </c>
      <c r="D785">
        <f>COUNTIF(Uniprot!$G786:G$9344,"+")</f>
        <v>0</v>
      </c>
      <c r="E785" s="10">
        <f t="shared" si="48"/>
        <v>0.91800000000000004</v>
      </c>
      <c r="F785">
        <f t="shared" si="49"/>
        <v>8.1999999999999962E-2</v>
      </c>
      <c r="G785" s="10">
        <f t="shared" si="50"/>
        <v>1</v>
      </c>
      <c r="H785">
        <f t="shared" si="51"/>
        <v>0.91800000000000004</v>
      </c>
      <c r="I785" s="7">
        <v>90.7</v>
      </c>
    </row>
    <row r="786" spans="1:9" x14ac:dyDescent="0.35">
      <c r="A786" s="10">
        <f>COUNTIF(Uniprot!$G$3:G787,"+")</f>
        <v>19</v>
      </c>
      <c r="B786" s="10">
        <f>COUNTIF(Uniprot!$G787:G$9344,"-")</f>
        <v>8558</v>
      </c>
      <c r="C786" s="10">
        <f>COUNTIF(Uniprot!$G$3:G787,"-")</f>
        <v>766</v>
      </c>
      <c r="D786">
        <f>COUNTIF(Uniprot!$G787:G$9344,"+")</f>
        <v>0</v>
      </c>
      <c r="E786" s="10">
        <f t="shared" si="48"/>
        <v>0.91800000000000004</v>
      </c>
      <c r="F786">
        <f t="shared" si="49"/>
        <v>8.1999999999999962E-2</v>
      </c>
      <c r="G786" s="10">
        <f t="shared" si="50"/>
        <v>1</v>
      </c>
      <c r="H786">
        <f t="shared" si="51"/>
        <v>0.91800000000000004</v>
      </c>
      <c r="I786" s="7">
        <v>90.7</v>
      </c>
    </row>
    <row r="787" spans="1:9" x14ac:dyDescent="0.35">
      <c r="A787" s="10">
        <f>COUNTIF(Uniprot!$G$3:G788,"+")</f>
        <v>19</v>
      </c>
      <c r="B787" s="10">
        <f>COUNTIF(Uniprot!$G788:G$9344,"-")</f>
        <v>8557</v>
      </c>
      <c r="C787" s="10">
        <f>COUNTIF(Uniprot!$G$3:G788,"-")</f>
        <v>767</v>
      </c>
      <c r="D787">
        <f>COUNTIF(Uniprot!$G788:G$9344,"+")</f>
        <v>0</v>
      </c>
      <c r="E787" s="10">
        <f t="shared" si="48"/>
        <v>0.91800000000000004</v>
      </c>
      <c r="F787">
        <f t="shared" si="49"/>
        <v>8.1999999999999962E-2</v>
      </c>
      <c r="G787" s="10">
        <f t="shared" si="50"/>
        <v>1</v>
      </c>
      <c r="H787">
        <f t="shared" si="51"/>
        <v>0.91800000000000004</v>
      </c>
      <c r="I787" s="7">
        <v>90.7</v>
      </c>
    </row>
    <row r="788" spans="1:9" x14ac:dyDescent="0.35">
      <c r="A788" s="10">
        <f>COUNTIF(Uniprot!$G$3:G789,"+")</f>
        <v>19</v>
      </c>
      <c r="B788" s="10">
        <f>COUNTIF(Uniprot!$G789:G$9344,"-")</f>
        <v>8556</v>
      </c>
      <c r="C788" s="10">
        <f>COUNTIF(Uniprot!$G$3:G789,"-")</f>
        <v>768</v>
      </c>
      <c r="D788">
        <f>COUNTIF(Uniprot!$G789:G$9344,"+")</f>
        <v>0</v>
      </c>
      <c r="E788" s="10">
        <f t="shared" si="48"/>
        <v>0.91800000000000004</v>
      </c>
      <c r="F788">
        <f t="shared" si="49"/>
        <v>8.1999999999999962E-2</v>
      </c>
      <c r="G788" s="10">
        <f t="shared" si="50"/>
        <v>1</v>
      </c>
      <c r="H788">
        <f t="shared" si="51"/>
        <v>0.91800000000000004</v>
      </c>
      <c r="I788" s="7">
        <v>90.7</v>
      </c>
    </row>
    <row r="789" spans="1:9" x14ac:dyDescent="0.35">
      <c r="A789" s="10">
        <f>COUNTIF(Uniprot!$G$3:G790,"+")</f>
        <v>19</v>
      </c>
      <c r="B789" s="10">
        <f>COUNTIF(Uniprot!$G790:G$9344,"-")</f>
        <v>8555</v>
      </c>
      <c r="C789" s="10">
        <f>COUNTIF(Uniprot!$G$3:G790,"-")</f>
        <v>769</v>
      </c>
      <c r="D789">
        <f>COUNTIF(Uniprot!$G790:G$9344,"+")</f>
        <v>0</v>
      </c>
      <c r="E789" s="10">
        <f t="shared" si="48"/>
        <v>0.91800000000000004</v>
      </c>
      <c r="F789">
        <f t="shared" si="49"/>
        <v>8.1999999999999962E-2</v>
      </c>
      <c r="G789" s="10">
        <f t="shared" si="50"/>
        <v>1</v>
      </c>
      <c r="H789">
        <f t="shared" si="51"/>
        <v>0.91800000000000004</v>
      </c>
      <c r="I789" s="7">
        <v>90.7</v>
      </c>
    </row>
    <row r="790" spans="1:9" x14ac:dyDescent="0.35">
      <c r="A790" s="10">
        <f>COUNTIF(Uniprot!$G$3:G791,"+")</f>
        <v>19</v>
      </c>
      <c r="B790" s="10">
        <f>COUNTIF(Uniprot!$G791:G$9344,"-")</f>
        <v>8554</v>
      </c>
      <c r="C790" s="10">
        <f>COUNTIF(Uniprot!$G$3:G791,"-")</f>
        <v>770</v>
      </c>
      <c r="D790">
        <f>COUNTIF(Uniprot!$G791:G$9344,"+")</f>
        <v>0</v>
      </c>
      <c r="E790" s="10">
        <f t="shared" si="48"/>
        <v>0.91700000000000004</v>
      </c>
      <c r="F790">
        <f t="shared" si="49"/>
        <v>8.2999999999999963E-2</v>
      </c>
      <c r="G790" s="10">
        <f t="shared" si="50"/>
        <v>1</v>
      </c>
      <c r="H790">
        <f t="shared" si="51"/>
        <v>0.91700000000000004</v>
      </c>
      <c r="I790" s="7">
        <v>90.7</v>
      </c>
    </row>
    <row r="791" spans="1:9" x14ac:dyDescent="0.35">
      <c r="A791" s="10">
        <f>COUNTIF(Uniprot!$G$3:G792,"+")</f>
        <v>19</v>
      </c>
      <c r="B791" s="10">
        <f>COUNTIF(Uniprot!$G792:G$9344,"-")</f>
        <v>8553</v>
      </c>
      <c r="C791" s="10">
        <f>COUNTIF(Uniprot!$G$3:G792,"-")</f>
        <v>771</v>
      </c>
      <c r="D791">
        <f>COUNTIF(Uniprot!$G792:G$9344,"+")</f>
        <v>0</v>
      </c>
      <c r="E791" s="10">
        <f t="shared" si="48"/>
        <v>0.91700000000000004</v>
      </c>
      <c r="F791">
        <f t="shared" si="49"/>
        <v>8.2999999999999963E-2</v>
      </c>
      <c r="G791" s="10">
        <f t="shared" si="50"/>
        <v>1</v>
      </c>
      <c r="H791">
        <f t="shared" si="51"/>
        <v>0.91700000000000004</v>
      </c>
      <c r="I791" s="7">
        <v>90.6</v>
      </c>
    </row>
    <row r="792" spans="1:9" x14ac:dyDescent="0.35">
      <c r="A792" s="10">
        <f>COUNTIF(Uniprot!$G$3:G793,"+")</f>
        <v>19</v>
      </c>
      <c r="B792" s="10">
        <f>COUNTIF(Uniprot!$G793:G$9344,"-")</f>
        <v>8552</v>
      </c>
      <c r="C792" s="10">
        <f>COUNTIF(Uniprot!$G$3:G793,"-")</f>
        <v>772</v>
      </c>
      <c r="D792">
        <f>COUNTIF(Uniprot!$G793:G$9344,"+")</f>
        <v>0</v>
      </c>
      <c r="E792" s="10">
        <f t="shared" si="48"/>
        <v>0.91700000000000004</v>
      </c>
      <c r="F792">
        <f t="shared" si="49"/>
        <v>8.2999999999999963E-2</v>
      </c>
      <c r="G792" s="10">
        <f t="shared" si="50"/>
        <v>1</v>
      </c>
      <c r="H792">
        <f t="shared" si="51"/>
        <v>0.91700000000000004</v>
      </c>
      <c r="I792" s="7">
        <v>90.6</v>
      </c>
    </row>
    <row r="793" spans="1:9" x14ac:dyDescent="0.35">
      <c r="A793" s="10">
        <f>COUNTIF(Uniprot!$G$3:G794,"+")</f>
        <v>19</v>
      </c>
      <c r="B793" s="10">
        <f>COUNTIF(Uniprot!$G794:G$9344,"-")</f>
        <v>8551</v>
      </c>
      <c r="C793" s="10">
        <f>COUNTIF(Uniprot!$G$3:G794,"-")</f>
        <v>773</v>
      </c>
      <c r="D793">
        <f>COUNTIF(Uniprot!$G794:G$9344,"+")</f>
        <v>0</v>
      </c>
      <c r="E793" s="10">
        <f t="shared" si="48"/>
        <v>0.91700000000000004</v>
      </c>
      <c r="F793">
        <f t="shared" si="49"/>
        <v>8.2999999999999963E-2</v>
      </c>
      <c r="G793" s="10">
        <f t="shared" si="50"/>
        <v>1</v>
      </c>
      <c r="H793">
        <f t="shared" si="51"/>
        <v>0.91700000000000004</v>
      </c>
      <c r="I793" s="7">
        <v>90.6</v>
      </c>
    </row>
    <row r="794" spans="1:9" x14ac:dyDescent="0.35">
      <c r="A794" s="10">
        <f>COUNTIF(Uniprot!$G$3:G795,"+")</f>
        <v>19</v>
      </c>
      <c r="B794" s="10">
        <f>COUNTIF(Uniprot!$G795:G$9344,"-")</f>
        <v>8550</v>
      </c>
      <c r="C794" s="10">
        <f>COUNTIF(Uniprot!$G$3:G795,"-")</f>
        <v>774</v>
      </c>
      <c r="D794">
        <f>COUNTIF(Uniprot!$G795:G$9344,"+")</f>
        <v>0</v>
      </c>
      <c r="E794" s="10">
        <f t="shared" si="48"/>
        <v>0.91700000000000004</v>
      </c>
      <c r="F794">
        <f t="shared" si="49"/>
        <v>8.2999999999999963E-2</v>
      </c>
      <c r="G794" s="10">
        <f t="shared" si="50"/>
        <v>1</v>
      </c>
      <c r="H794">
        <f t="shared" si="51"/>
        <v>0.91700000000000004</v>
      </c>
      <c r="I794" s="7">
        <v>90.6</v>
      </c>
    </row>
    <row r="795" spans="1:9" x14ac:dyDescent="0.35">
      <c r="A795" s="10">
        <f>COUNTIF(Uniprot!$G$3:G796,"+")</f>
        <v>19</v>
      </c>
      <c r="B795" s="10">
        <f>COUNTIF(Uniprot!$G796:G$9344,"-")</f>
        <v>8549</v>
      </c>
      <c r="C795" s="10">
        <f>COUNTIF(Uniprot!$G$3:G796,"-")</f>
        <v>775</v>
      </c>
      <c r="D795">
        <f>COUNTIF(Uniprot!$G796:G$9344,"+")</f>
        <v>0</v>
      </c>
      <c r="E795" s="10">
        <f t="shared" si="48"/>
        <v>0.91700000000000004</v>
      </c>
      <c r="F795">
        <f t="shared" si="49"/>
        <v>8.2999999999999963E-2</v>
      </c>
      <c r="G795" s="10">
        <f t="shared" si="50"/>
        <v>1</v>
      </c>
      <c r="H795">
        <f t="shared" si="51"/>
        <v>0.91700000000000004</v>
      </c>
      <c r="I795" s="7">
        <v>90.6</v>
      </c>
    </row>
    <row r="796" spans="1:9" x14ac:dyDescent="0.35">
      <c r="A796" s="10">
        <f>COUNTIF(Uniprot!$G$3:G797,"+")</f>
        <v>19</v>
      </c>
      <c r="B796" s="10">
        <f>COUNTIF(Uniprot!$G797:G$9344,"-")</f>
        <v>8548</v>
      </c>
      <c r="C796" s="10">
        <f>COUNTIF(Uniprot!$G$3:G797,"-")</f>
        <v>776</v>
      </c>
      <c r="D796">
        <f>COUNTIF(Uniprot!$G797:G$9344,"+")</f>
        <v>0</v>
      </c>
      <c r="E796" s="10">
        <f t="shared" si="48"/>
        <v>0.91700000000000004</v>
      </c>
      <c r="F796">
        <f t="shared" si="49"/>
        <v>8.2999999999999963E-2</v>
      </c>
      <c r="G796" s="10">
        <f t="shared" si="50"/>
        <v>1</v>
      </c>
      <c r="H796">
        <f t="shared" si="51"/>
        <v>0.91700000000000004</v>
      </c>
      <c r="I796" s="7">
        <v>90.6</v>
      </c>
    </row>
    <row r="797" spans="1:9" x14ac:dyDescent="0.35">
      <c r="A797" s="10">
        <f>COUNTIF(Uniprot!$G$3:G798,"+")</f>
        <v>19</v>
      </c>
      <c r="B797" s="10">
        <f>COUNTIF(Uniprot!$G798:G$9344,"-")</f>
        <v>8547</v>
      </c>
      <c r="C797" s="10">
        <f>COUNTIF(Uniprot!$G$3:G798,"-")</f>
        <v>777</v>
      </c>
      <c r="D797">
        <f>COUNTIF(Uniprot!$G798:G$9344,"+")</f>
        <v>0</v>
      </c>
      <c r="E797" s="10">
        <f t="shared" si="48"/>
        <v>0.91700000000000004</v>
      </c>
      <c r="F797">
        <f t="shared" si="49"/>
        <v>8.2999999999999963E-2</v>
      </c>
      <c r="G797" s="10">
        <f t="shared" si="50"/>
        <v>1</v>
      </c>
      <c r="H797">
        <f t="shared" si="51"/>
        <v>0.91700000000000004</v>
      </c>
      <c r="I797" s="7">
        <v>90.6</v>
      </c>
    </row>
    <row r="798" spans="1:9" x14ac:dyDescent="0.35">
      <c r="A798" s="10">
        <f>COUNTIF(Uniprot!$G$3:G799,"+")</f>
        <v>19</v>
      </c>
      <c r="B798" s="10">
        <f>COUNTIF(Uniprot!$G799:G$9344,"-")</f>
        <v>8546</v>
      </c>
      <c r="C798" s="10">
        <f>COUNTIF(Uniprot!$G$3:G799,"-")</f>
        <v>778</v>
      </c>
      <c r="D798">
        <f>COUNTIF(Uniprot!$G799:G$9344,"+")</f>
        <v>0</v>
      </c>
      <c r="E798" s="10">
        <f t="shared" si="48"/>
        <v>0.91700000000000004</v>
      </c>
      <c r="F798">
        <f t="shared" si="49"/>
        <v>8.2999999999999963E-2</v>
      </c>
      <c r="G798" s="10">
        <f t="shared" si="50"/>
        <v>1</v>
      </c>
      <c r="H798">
        <f t="shared" si="51"/>
        <v>0.91700000000000004</v>
      </c>
      <c r="I798" s="7">
        <v>90.6</v>
      </c>
    </row>
    <row r="799" spans="1:9" x14ac:dyDescent="0.35">
      <c r="A799" s="10">
        <f>COUNTIF(Uniprot!$G$3:G800,"+")</f>
        <v>19</v>
      </c>
      <c r="B799" s="10">
        <f>COUNTIF(Uniprot!$G800:G$9344,"-")</f>
        <v>8545</v>
      </c>
      <c r="C799" s="10">
        <f>COUNTIF(Uniprot!$G$3:G800,"-")</f>
        <v>779</v>
      </c>
      <c r="D799">
        <f>COUNTIF(Uniprot!$G800:G$9344,"+")</f>
        <v>0</v>
      </c>
      <c r="E799" s="10">
        <f t="shared" si="48"/>
        <v>0.91600000000000004</v>
      </c>
      <c r="F799">
        <f t="shared" si="49"/>
        <v>8.3999999999999964E-2</v>
      </c>
      <c r="G799" s="10">
        <f t="shared" si="50"/>
        <v>1</v>
      </c>
      <c r="H799">
        <f t="shared" si="51"/>
        <v>0.91600000000000004</v>
      </c>
      <c r="I799" s="7">
        <v>90.5</v>
      </c>
    </row>
    <row r="800" spans="1:9" x14ac:dyDescent="0.35">
      <c r="A800" s="10">
        <f>COUNTIF(Uniprot!$G$3:G801,"+")</f>
        <v>19</v>
      </c>
      <c r="B800" s="10">
        <f>COUNTIF(Uniprot!$G801:G$9344,"-")</f>
        <v>8544</v>
      </c>
      <c r="C800" s="10">
        <f>COUNTIF(Uniprot!$G$3:G801,"-")</f>
        <v>780</v>
      </c>
      <c r="D800">
        <f>COUNTIF(Uniprot!$G801:G$9344,"+")</f>
        <v>0</v>
      </c>
      <c r="E800" s="10">
        <f t="shared" si="48"/>
        <v>0.91600000000000004</v>
      </c>
      <c r="F800">
        <f t="shared" si="49"/>
        <v>8.3999999999999964E-2</v>
      </c>
      <c r="G800" s="10">
        <f t="shared" si="50"/>
        <v>1</v>
      </c>
      <c r="H800">
        <f t="shared" si="51"/>
        <v>0.91600000000000004</v>
      </c>
      <c r="I800" s="7">
        <v>90.5</v>
      </c>
    </row>
    <row r="801" spans="1:9" x14ac:dyDescent="0.35">
      <c r="A801" s="10">
        <f>COUNTIF(Uniprot!$G$3:G802,"+")</f>
        <v>19</v>
      </c>
      <c r="B801" s="10">
        <f>COUNTIF(Uniprot!$G802:G$9344,"-")</f>
        <v>8543</v>
      </c>
      <c r="C801" s="10">
        <f>COUNTIF(Uniprot!$G$3:G802,"-")</f>
        <v>781</v>
      </c>
      <c r="D801">
        <f>COUNTIF(Uniprot!$G802:G$9344,"+")</f>
        <v>0</v>
      </c>
      <c r="E801" s="10">
        <f t="shared" si="48"/>
        <v>0.91600000000000004</v>
      </c>
      <c r="F801">
        <f t="shared" si="49"/>
        <v>8.3999999999999964E-2</v>
      </c>
      <c r="G801" s="10">
        <f t="shared" si="50"/>
        <v>1</v>
      </c>
      <c r="H801">
        <f t="shared" si="51"/>
        <v>0.91600000000000004</v>
      </c>
      <c r="I801" s="7">
        <v>90.5</v>
      </c>
    </row>
    <row r="802" spans="1:9" x14ac:dyDescent="0.35">
      <c r="A802" s="10">
        <f>COUNTIF(Uniprot!$G$3:G803,"+")</f>
        <v>19</v>
      </c>
      <c r="B802" s="10">
        <f>COUNTIF(Uniprot!$G803:G$9344,"-")</f>
        <v>8542</v>
      </c>
      <c r="C802" s="10">
        <f>COUNTIF(Uniprot!$G$3:G803,"-")</f>
        <v>782</v>
      </c>
      <c r="D802">
        <f>COUNTIF(Uniprot!$G803:G$9344,"+")</f>
        <v>0</v>
      </c>
      <c r="E802" s="10">
        <f t="shared" si="48"/>
        <v>0.91600000000000004</v>
      </c>
      <c r="F802">
        <f t="shared" si="49"/>
        <v>8.3999999999999964E-2</v>
      </c>
      <c r="G802" s="10">
        <f t="shared" si="50"/>
        <v>1</v>
      </c>
      <c r="H802">
        <f t="shared" si="51"/>
        <v>0.91600000000000004</v>
      </c>
      <c r="I802" s="7">
        <v>90.5</v>
      </c>
    </row>
    <row r="803" spans="1:9" x14ac:dyDescent="0.35">
      <c r="A803" s="10">
        <f>COUNTIF(Uniprot!$G$3:G804,"+")</f>
        <v>19</v>
      </c>
      <c r="B803" s="10">
        <f>COUNTIF(Uniprot!$G804:G$9344,"-")</f>
        <v>8541</v>
      </c>
      <c r="C803" s="10">
        <f>COUNTIF(Uniprot!$G$3:G804,"-")</f>
        <v>783</v>
      </c>
      <c r="D803">
        <f>COUNTIF(Uniprot!$G804:G$9344,"+")</f>
        <v>0</v>
      </c>
      <c r="E803" s="10">
        <f t="shared" si="48"/>
        <v>0.91600000000000004</v>
      </c>
      <c r="F803">
        <f t="shared" si="49"/>
        <v>8.3999999999999964E-2</v>
      </c>
      <c r="G803" s="10">
        <f t="shared" si="50"/>
        <v>1</v>
      </c>
      <c r="H803">
        <f t="shared" si="51"/>
        <v>0.91600000000000004</v>
      </c>
      <c r="I803" s="7">
        <v>90.5</v>
      </c>
    </row>
    <row r="804" spans="1:9" x14ac:dyDescent="0.35">
      <c r="A804" s="10">
        <f>COUNTIF(Uniprot!$G$3:G805,"+")</f>
        <v>19</v>
      </c>
      <c r="B804" s="10">
        <f>COUNTIF(Uniprot!$G805:G$9344,"-")</f>
        <v>8540</v>
      </c>
      <c r="C804" s="10">
        <f>COUNTIF(Uniprot!$G$3:G805,"-")</f>
        <v>784</v>
      </c>
      <c r="D804">
        <f>COUNTIF(Uniprot!$G805:G$9344,"+")</f>
        <v>0</v>
      </c>
      <c r="E804" s="10">
        <f t="shared" si="48"/>
        <v>0.91600000000000004</v>
      </c>
      <c r="F804">
        <f t="shared" si="49"/>
        <v>8.3999999999999964E-2</v>
      </c>
      <c r="G804" s="10">
        <f t="shared" si="50"/>
        <v>1</v>
      </c>
      <c r="H804">
        <f t="shared" si="51"/>
        <v>0.91600000000000004</v>
      </c>
      <c r="I804" s="7">
        <v>90.4</v>
      </c>
    </row>
    <row r="805" spans="1:9" x14ac:dyDescent="0.35">
      <c r="A805" s="10">
        <f>COUNTIF(Uniprot!$G$3:G806,"+")</f>
        <v>19</v>
      </c>
      <c r="B805" s="10">
        <f>COUNTIF(Uniprot!$G806:G$9344,"-")</f>
        <v>8539</v>
      </c>
      <c r="C805" s="10">
        <f>COUNTIF(Uniprot!$G$3:G806,"-")</f>
        <v>785</v>
      </c>
      <c r="D805">
        <f>COUNTIF(Uniprot!$G806:G$9344,"+")</f>
        <v>0</v>
      </c>
      <c r="E805" s="10">
        <f t="shared" si="48"/>
        <v>0.91600000000000004</v>
      </c>
      <c r="F805">
        <f t="shared" si="49"/>
        <v>8.3999999999999964E-2</v>
      </c>
      <c r="G805" s="10">
        <f t="shared" si="50"/>
        <v>1</v>
      </c>
      <c r="H805">
        <f t="shared" si="51"/>
        <v>0.91600000000000004</v>
      </c>
      <c r="I805" s="7">
        <v>90.4</v>
      </c>
    </row>
    <row r="806" spans="1:9" x14ac:dyDescent="0.35">
      <c r="A806" s="10">
        <f>COUNTIF(Uniprot!$G$3:G807,"+")</f>
        <v>19</v>
      </c>
      <c r="B806" s="10">
        <f>COUNTIF(Uniprot!$G807:G$9344,"-")</f>
        <v>8538</v>
      </c>
      <c r="C806" s="10">
        <f>COUNTIF(Uniprot!$G$3:G807,"-")</f>
        <v>786</v>
      </c>
      <c r="D806">
        <f>COUNTIF(Uniprot!$G807:G$9344,"+")</f>
        <v>0</v>
      </c>
      <c r="E806" s="10">
        <f t="shared" si="48"/>
        <v>0.91600000000000004</v>
      </c>
      <c r="F806">
        <f t="shared" si="49"/>
        <v>8.3999999999999964E-2</v>
      </c>
      <c r="G806" s="10">
        <f t="shared" si="50"/>
        <v>1</v>
      </c>
      <c r="H806">
        <f t="shared" si="51"/>
        <v>0.91600000000000004</v>
      </c>
      <c r="I806" s="7">
        <v>90.4</v>
      </c>
    </row>
    <row r="807" spans="1:9" x14ac:dyDescent="0.35">
      <c r="A807" s="10">
        <f>COUNTIF(Uniprot!$G$3:G808,"+")</f>
        <v>19</v>
      </c>
      <c r="B807" s="10">
        <f>COUNTIF(Uniprot!$G808:G$9344,"-")</f>
        <v>8537</v>
      </c>
      <c r="C807" s="10">
        <f>COUNTIF(Uniprot!$G$3:G808,"-")</f>
        <v>787</v>
      </c>
      <c r="D807">
        <f>COUNTIF(Uniprot!$G808:G$9344,"+")</f>
        <v>0</v>
      </c>
      <c r="E807" s="10">
        <f t="shared" si="48"/>
        <v>0.91600000000000004</v>
      </c>
      <c r="F807">
        <f t="shared" si="49"/>
        <v>8.3999999999999964E-2</v>
      </c>
      <c r="G807" s="10">
        <f t="shared" si="50"/>
        <v>1</v>
      </c>
      <c r="H807">
        <f t="shared" si="51"/>
        <v>0.91600000000000004</v>
      </c>
      <c r="I807" s="7">
        <v>90.4</v>
      </c>
    </row>
    <row r="808" spans="1:9" x14ac:dyDescent="0.35">
      <c r="A808" s="10">
        <f>COUNTIF(Uniprot!$G$3:G809,"+")</f>
        <v>19</v>
      </c>
      <c r="B808" s="10">
        <f>COUNTIF(Uniprot!$G809:G$9344,"-")</f>
        <v>8536</v>
      </c>
      <c r="C808" s="10">
        <f>COUNTIF(Uniprot!$G$3:G809,"-")</f>
        <v>788</v>
      </c>
      <c r="D808">
        <f>COUNTIF(Uniprot!$G809:G$9344,"+")</f>
        <v>0</v>
      </c>
      <c r="E808" s="10">
        <f t="shared" si="48"/>
        <v>0.91500000000000004</v>
      </c>
      <c r="F808">
        <f t="shared" si="49"/>
        <v>8.4999999999999964E-2</v>
      </c>
      <c r="G808" s="10">
        <f t="shared" si="50"/>
        <v>1</v>
      </c>
      <c r="H808">
        <f t="shared" si="51"/>
        <v>0.91500000000000004</v>
      </c>
      <c r="I808" s="7">
        <v>90.3</v>
      </c>
    </row>
    <row r="809" spans="1:9" x14ac:dyDescent="0.35">
      <c r="A809" s="10">
        <f>COUNTIF(Uniprot!$G$3:G810,"+")</f>
        <v>19</v>
      </c>
      <c r="B809" s="10">
        <f>COUNTIF(Uniprot!$G810:G$9344,"-")</f>
        <v>8535</v>
      </c>
      <c r="C809" s="10">
        <f>COUNTIF(Uniprot!$G$3:G810,"-")</f>
        <v>789</v>
      </c>
      <c r="D809">
        <f>COUNTIF(Uniprot!$G810:G$9344,"+")</f>
        <v>0</v>
      </c>
      <c r="E809" s="10">
        <f t="shared" si="48"/>
        <v>0.91500000000000004</v>
      </c>
      <c r="F809">
        <f t="shared" si="49"/>
        <v>8.4999999999999964E-2</v>
      </c>
      <c r="G809" s="10">
        <f t="shared" si="50"/>
        <v>1</v>
      </c>
      <c r="H809">
        <f t="shared" si="51"/>
        <v>0.91500000000000004</v>
      </c>
      <c r="I809" s="7">
        <v>90.3</v>
      </c>
    </row>
    <row r="810" spans="1:9" x14ac:dyDescent="0.35">
      <c r="A810" s="10">
        <f>COUNTIF(Uniprot!$G$3:G811,"+")</f>
        <v>19</v>
      </c>
      <c r="B810" s="10">
        <f>COUNTIF(Uniprot!$G811:G$9344,"-")</f>
        <v>8534</v>
      </c>
      <c r="C810" s="10">
        <f>COUNTIF(Uniprot!$G$3:G811,"-")</f>
        <v>790</v>
      </c>
      <c r="D810">
        <f>COUNTIF(Uniprot!$G811:G$9344,"+")</f>
        <v>0</v>
      </c>
      <c r="E810" s="10">
        <f t="shared" si="48"/>
        <v>0.91500000000000004</v>
      </c>
      <c r="F810">
        <f t="shared" si="49"/>
        <v>8.4999999999999964E-2</v>
      </c>
      <c r="G810" s="10">
        <f t="shared" si="50"/>
        <v>1</v>
      </c>
      <c r="H810">
        <f t="shared" si="51"/>
        <v>0.91500000000000004</v>
      </c>
      <c r="I810" s="7">
        <v>90.3</v>
      </c>
    </row>
    <row r="811" spans="1:9" x14ac:dyDescent="0.35">
      <c r="A811" s="10">
        <f>COUNTIF(Uniprot!$G$3:G812,"+")</f>
        <v>19</v>
      </c>
      <c r="B811" s="10">
        <f>COUNTIF(Uniprot!$G812:G$9344,"-")</f>
        <v>8533</v>
      </c>
      <c r="C811" s="10">
        <f>COUNTIF(Uniprot!$G$3:G812,"-")</f>
        <v>791</v>
      </c>
      <c r="D811">
        <f>COUNTIF(Uniprot!$G812:G$9344,"+")</f>
        <v>0</v>
      </c>
      <c r="E811" s="10">
        <f t="shared" si="48"/>
        <v>0.91500000000000004</v>
      </c>
      <c r="F811">
        <f t="shared" si="49"/>
        <v>8.4999999999999964E-2</v>
      </c>
      <c r="G811" s="10">
        <f t="shared" si="50"/>
        <v>1</v>
      </c>
      <c r="H811">
        <f t="shared" si="51"/>
        <v>0.91500000000000004</v>
      </c>
      <c r="I811" s="7">
        <v>90.3</v>
      </c>
    </row>
    <row r="812" spans="1:9" x14ac:dyDescent="0.35">
      <c r="A812" s="10">
        <f>COUNTIF(Uniprot!$G$3:G813,"+")</f>
        <v>19</v>
      </c>
      <c r="B812" s="10">
        <f>COUNTIF(Uniprot!$G813:G$9344,"-")</f>
        <v>8532</v>
      </c>
      <c r="C812" s="10">
        <f>COUNTIF(Uniprot!$G$3:G813,"-")</f>
        <v>792</v>
      </c>
      <c r="D812">
        <f>COUNTIF(Uniprot!$G813:G$9344,"+")</f>
        <v>0</v>
      </c>
      <c r="E812" s="10">
        <f t="shared" si="48"/>
        <v>0.91500000000000004</v>
      </c>
      <c r="F812">
        <f t="shared" si="49"/>
        <v>8.4999999999999964E-2</v>
      </c>
      <c r="G812" s="10">
        <f t="shared" si="50"/>
        <v>1</v>
      </c>
      <c r="H812">
        <f t="shared" si="51"/>
        <v>0.91500000000000004</v>
      </c>
      <c r="I812" s="7">
        <v>90.3</v>
      </c>
    </row>
    <row r="813" spans="1:9" x14ac:dyDescent="0.35">
      <c r="A813" s="10">
        <f>COUNTIF(Uniprot!$G$3:G814,"+")</f>
        <v>19</v>
      </c>
      <c r="B813" s="10">
        <f>COUNTIF(Uniprot!$G814:G$9344,"-")</f>
        <v>8531</v>
      </c>
      <c r="C813" s="10">
        <f>COUNTIF(Uniprot!$G$3:G814,"-")</f>
        <v>793</v>
      </c>
      <c r="D813">
        <f>COUNTIF(Uniprot!$G814:G$9344,"+")</f>
        <v>0</v>
      </c>
      <c r="E813" s="10">
        <f t="shared" si="48"/>
        <v>0.91500000000000004</v>
      </c>
      <c r="F813">
        <f t="shared" si="49"/>
        <v>8.4999999999999964E-2</v>
      </c>
      <c r="G813" s="10">
        <f t="shared" si="50"/>
        <v>1</v>
      </c>
      <c r="H813">
        <f t="shared" si="51"/>
        <v>0.91500000000000004</v>
      </c>
      <c r="I813" s="7">
        <v>90.3</v>
      </c>
    </row>
    <row r="814" spans="1:9" x14ac:dyDescent="0.35">
      <c r="A814" s="10">
        <f>COUNTIF(Uniprot!$G$3:G815,"+")</f>
        <v>19</v>
      </c>
      <c r="B814" s="10">
        <f>COUNTIF(Uniprot!$G815:G$9344,"-")</f>
        <v>8530</v>
      </c>
      <c r="C814" s="10">
        <f>COUNTIF(Uniprot!$G$3:G815,"-")</f>
        <v>794</v>
      </c>
      <c r="D814">
        <f>COUNTIF(Uniprot!$G815:G$9344,"+")</f>
        <v>0</v>
      </c>
      <c r="E814" s="10">
        <f t="shared" si="48"/>
        <v>0.91500000000000004</v>
      </c>
      <c r="F814">
        <f t="shared" si="49"/>
        <v>8.4999999999999964E-2</v>
      </c>
      <c r="G814" s="10">
        <f t="shared" si="50"/>
        <v>1</v>
      </c>
      <c r="H814">
        <f t="shared" si="51"/>
        <v>0.91500000000000004</v>
      </c>
      <c r="I814" s="7">
        <v>90.3</v>
      </c>
    </row>
    <row r="815" spans="1:9" x14ac:dyDescent="0.35">
      <c r="A815" s="10">
        <f>COUNTIF(Uniprot!$G$3:G816,"+")</f>
        <v>19</v>
      </c>
      <c r="B815" s="10">
        <f>COUNTIF(Uniprot!$G816:G$9344,"-")</f>
        <v>8529</v>
      </c>
      <c r="C815" s="10">
        <f>COUNTIF(Uniprot!$G$3:G816,"-")</f>
        <v>795</v>
      </c>
      <c r="D815">
        <f>COUNTIF(Uniprot!$G816:G$9344,"+")</f>
        <v>0</v>
      </c>
      <c r="E815" s="10">
        <f t="shared" si="48"/>
        <v>0.91500000000000004</v>
      </c>
      <c r="F815">
        <f t="shared" si="49"/>
        <v>8.4999999999999964E-2</v>
      </c>
      <c r="G815" s="10">
        <f t="shared" si="50"/>
        <v>1</v>
      </c>
      <c r="H815">
        <f t="shared" si="51"/>
        <v>0.91500000000000004</v>
      </c>
      <c r="I815" s="7">
        <v>90.3</v>
      </c>
    </row>
    <row r="816" spans="1:9" x14ac:dyDescent="0.35">
      <c r="A816" s="10">
        <f>COUNTIF(Uniprot!$G$3:G817,"+")</f>
        <v>19</v>
      </c>
      <c r="B816" s="10">
        <f>COUNTIF(Uniprot!$G817:G$9344,"-")</f>
        <v>8528</v>
      </c>
      <c r="C816" s="10">
        <f>COUNTIF(Uniprot!$G$3:G817,"-")</f>
        <v>796</v>
      </c>
      <c r="D816">
        <f>COUNTIF(Uniprot!$G817:G$9344,"+")</f>
        <v>0</v>
      </c>
      <c r="E816" s="10">
        <f t="shared" si="48"/>
        <v>0.91500000000000004</v>
      </c>
      <c r="F816">
        <f t="shared" si="49"/>
        <v>8.4999999999999964E-2</v>
      </c>
      <c r="G816" s="10">
        <f t="shared" si="50"/>
        <v>1</v>
      </c>
      <c r="H816">
        <f t="shared" si="51"/>
        <v>0.91500000000000004</v>
      </c>
      <c r="I816" s="7">
        <v>90.3</v>
      </c>
    </row>
    <row r="817" spans="1:9" x14ac:dyDescent="0.35">
      <c r="A817" s="10">
        <f>COUNTIF(Uniprot!$G$3:G818,"+")</f>
        <v>19</v>
      </c>
      <c r="B817" s="10">
        <f>COUNTIF(Uniprot!$G818:G$9344,"-")</f>
        <v>8527</v>
      </c>
      <c r="C817" s="10">
        <f>COUNTIF(Uniprot!$G$3:G818,"-")</f>
        <v>797</v>
      </c>
      <c r="D817">
        <f>COUNTIF(Uniprot!$G818:G$9344,"+")</f>
        <v>0</v>
      </c>
      <c r="E817" s="10">
        <f t="shared" si="48"/>
        <v>0.91500000000000004</v>
      </c>
      <c r="F817">
        <f t="shared" si="49"/>
        <v>8.4999999999999964E-2</v>
      </c>
      <c r="G817" s="10">
        <f t="shared" si="50"/>
        <v>1</v>
      </c>
      <c r="H817">
        <f t="shared" si="51"/>
        <v>0.91500000000000004</v>
      </c>
      <c r="I817" s="7">
        <v>90.3</v>
      </c>
    </row>
    <row r="818" spans="1:9" x14ac:dyDescent="0.35">
      <c r="A818" s="10">
        <f>COUNTIF(Uniprot!$G$3:G819,"+")</f>
        <v>19</v>
      </c>
      <c r="B818" s="10">
        <f>COUNTIF(Uniprot!$G819:G$9344,"-")</f>
        <v>8526</v>
      </c>
      <c r="C818" s="10">
        <f>COUNTIF(Uniprot!$G$3:G819,"-")</f>
        <v>798</v>
      </c>
      <c r="D818">
        <f>COUNTIF(Uniprot!$G819:G$9344,"+")</f>
        <v>0</v>
      </c>
      <c r="E818" s="10">
        <f t="shared" si="48"/>
        <v>0.91400000000000003</v>
      </c>
      <c r="F818">
        <f t="shared" si="49"/>
        <v>8.5999999999999965E-2</v>
      </c>
      <c r="G818" s="10">
        <f t="shared" si="50"/>
        <v>1</v>
      </c>
      <c r="H818">
        <f t="shared" si="51"/>
        <v>0.91400000000000003</v>
      </c>
      <c r="I818" s="7">
        <v>90.2</v>
      </c>
    </row>
    <row r="819" spans="1:9" x14ac:dyDescent="0.35">
      <c r="A819" s="10">
        <f>COUNTIF(Uniprot!$G$3:G820,"+")</f>
        <v>19</v>
      </c>
      <c r="B819" s="10">
        <f>COUNTIF(Uniprot!$G820:G$9344,"-")</f>
        <v>8525</v>
      </c>
      <c r="C819" s="10">
        <f>COUNTIF(Uniprot!$G$3:G820,"-")</f>
        <v>799</v>
      </c>
      <c r="D819">
        <f>COUNTIF(Uniprot!$G820:G$9344,"+")</f>
        <v>0</v>
      </c>
      <c r="E819" s="10">
        <f t="shared" si="48"/>
        <v>0.91400000000000003</v>
      </c>
      <c r="F819">
        <f t="shared" si="49"/>
        <v>8.5999999999999965E-2</v>
      </c>
      <c r="G819" s="10">
        <f t="shared" si="50"/>
        <v>1</v>
      </c>
      <c r="H819">
        <f t="shared" si="51"/>
        <v>0.91400000000000003</v>
      </c>
      <c r="I819" s="7">
        <v>90.2</v>
      </c>
    </row>
    <row r="820" spans="1:9" x14ac:dyDescent="0.35">
      <c r="A820" s="10">
        <f>COUNTIF(Uniprot!$G$3:G821,"+")</f>
        <v>19</v>
      </c>
      <c r="B820" s="10">
        <f>COUNTIF(Uniprot!$G821:G$9344,"-")</f>
        <v>8524</v>
      </c>
      <c r="C820" s="10">
        <f>COUNTIF(Uniprot!$G$3:G821,"-")</f>
        <v>800</v>
      </c>
      <c r="D820">
        <f>COUNTIF(Uniprot!$G821:G$9344,"+")</f>
        <v>0</v>
      </c>
      <c r="E820" s="10">
        <f t="shared" si="48"/>
        <v>0.91400000000000003</v>
      </c>
      <c r="F820">
        <f t="shared" si="49"/>
        <v>8.5999999999999965E-2</v>
      </c>
      <c r="G820" s="10">
        <f t="shared" si="50"/>
        <v>1</v>
      </c>
      <c r="H820">
        <f t="shared" si="51"/>
        <v>0.91400000000000003</v>
      </c>
      <c r="I820" s="7">
        <v>90.2</v>
      </c>
    </row>
    <row r="821" spans="1:9" x14ac:dyDescent="0.35">
      <c r="A821" s="10">
        <f>COUNTIF(Uniprot!$G$3:G822,"+")</f>
        <v>19</v>
      </c>
      <c r="B821" s="10">
        <f>COUNTIF(Uniprot!$G822:G$9344,"-")</f>
        <v>8523</v>
      </c>
      <c r="C821" s="10">
        <f>COUNTIF(Uniprot!$G$3:G822,"-")</f>
        <v>801</v>
      </c>
      <c r="D821">
        <f>COUNTIF(Uniprot!$G822:G$9344,"+")</f>
        <v>0</v>
      </c>
      <c r="E821" s="10">
        <f t="shared" si="48"/>
        <v>0.91400000000000003</v>
      </c>
      <c r="F821">
        <f t="shared" si="49"/>
        <v>8.5999999999999965E-2</v>
      </c>
      <c r="G821" s="10">
        <f t="shared" si="50"/>
        <v>1</v>
      </c>
      <c r="H821">
        <f t="shared" si="51"/>
        <v>0.91400000000000003</v>
      </c>
      <c r="I821" s="7">
        <v>90.2</v>
      </c>
    </row>
    <row r="822" spans="1:9" x14ac:dyDescent="0.35">
      <c r="A822" s="10">
        <f>COUNTIF(Uniprot!$G$3:G823,"+")</f>
        <v>19</v>
      </c>
      <c r="B822" s="10">
        <f>COUNTIF(Uniprot!$G823:G$9344,"-")</f>
        <v>8522</v>
      </c>
      <c r="C822" s="10">
        <f>COUNTIF(Uniprot!$G$3:G823,"-")</f>
        <v>802</v>
      </c>
      <c r="D822">
        <f>COUNTIF(Uniprot!$G823:G$9344,"+")</f>
        <v>0</v>
      </c>
      <c r="E822" s="10">
        <f t="shared" si="48"/>
        <v>0.91400000000000003</v>
      </c>
      <c r="F822">
        <f t="shared" si="49"/>
        <v>8.5999999999999965E-2</v>
      </c>
      <c r="G822" s="10">
        <f t="shared" si="50"/>
        <v>1</v>
      </c>
      <c r="H822">
        <f t="shared" si="51"/>
        <v>0.91400000000000003</v>
      </c>
      <c r="I822" s="7">
        <v>90.2</v>
      </c>
    </row>
    <row r="823" spans="1:9" x14ac:dyDescent="0.35">
      <c r="A823" s="10">
        <f>COUNTIF(Uniprot!$G$3:G824,"+")</f>
        <v>19</v>
      </c>
      <c r="B823" s="10">
        <f>COUNTIF(Uniprot!$G824:G$9344,"-")</f>
        <v>8521</v>
      </c>
      <c r="C823" s="10">
        <f>COUNTIF(Uniprot!$G$3:G824,"-")</f>
        <v>803</v>
      </c>
      <c r="D823">
        <f>COUNTIF(Uniprot!$G824:G$9344,"+")</f>
        <v>0</v>
      </c>
      <c r="E823" s="10">
        <f t="shared" si="48"/>
        <v>0.91400000000000003</v>
      </c>
      <c r="F823">
        <f t="shared" si="49"/>
        <v>8.5999999999999965E-2</v>
      </c>
      <c r="G823" s="10">
        <f t="shared" si="50"/>
        <v>1</v>
      </c>
      <c r="H823">
        <f t="shared" si="51"/>
        <v>0.91400000000000003</v>
      </c>
      <c r="I823" s="7">
        <v>90.2</v>
      </c>
    </row>
    <row r="824" spans="1:9" x14ac:dyDescent="0.35">
      <c r="A824" s="10">
        <f>COUNTIF(Uniprot!$G$3:G825,"+")</f>
        <v>19</v>
      </c>
      <c r="B824" s="10">
        <f>COUNTIF(Uniprot!$G825:G$9344,"-")</f>
        <v>8520</v>
      </c>
      <c r="C824" s="10">
        <f>COUNTIF(Uniprot!$G$3:G825,"-")</f>
        <v>804</v>
      </c>
      <c r="D824">
        <f>COUNTIF(Uniprot!$G825:G$9344,"+")</f>
        <v>0</v>
      </c>
      <c r="E824" s="10">
        <f t="shared" si="48"/>
        <v>0.91400000000000003</v>
      </c>
      <c r="F824">
        <f t="shared" si="49"/>
        <v>8.5999999999999965E-2</v>
      </c>
      <c r="G824" s="10">
        <f t="shared" si="50"/>
        <v>1</v>
      </c>
      <c r="H824">
        <f t="shared" si="51"/>
        <v>0.91400000000000003</v>
      </c>
      <c r="I824" s="7">
        <v>90.1</v>
      </c>
    </row>
    <row r="825" spans="1:9" x14ac:dyDescent="0.35">
      <c r="A825" s="10">
        <f>COUNTIF(Uniprot!$G$3:G826,"+")</f>
        <v>19</v>
      </c>
      <c r="B825" s="10">
        <f>COUNTIF(Uniprot!$G826:G$9344,"-")</f>
        <v>8519</v>
      </c>
      <c r="C825" s="10">
        <f>COUNTIF(Uniprot!$G$3:G826,"-")</f>
        <v>805</v>
      </c>
      <c r="D825">
        <f>COUNTIF(Uniprot!$G826:G$9344,"+")</f>
        <v>0</v>
      </c>
      <c r="E825" s="10">
        <f t="shared" si="48"/>
        <v>0.91400000000000003</v>
      </c>
      <c r="F825">
        <f t="shared" si="49"/>
        <v>8.5999999999999965E-2</v>
      </c>
      <c r="G825" s="10">
        <f t="shared" si="50"/>
        <v>1</v>
      </c>
      <c r="H825">
        <f t="shared" si="51"/>
        <v>0.91400000000000003</v>
      </c>
      <c r="I825" s="7">
        <v>90.1</v>
      </c>
    </row>
    <row r="826" spans="1:9" x14ac:dyDescent="0.35">
      <c r="A826" s="10">
        <f>COUNTIF(Uniprot!$G$3:G827,"+")</f>
        <v>19</v>
      </c>
      <c r="B826" s="10">
        <f>COUNTIF(Uniprot!$G827:G$9344,"-")</f>
        <v>8518</v>
      </c>
      <c r="C826" s="10">
        <f>COUNTIF(Uniprot!$G$3:G827,"-")</f>
        <v>806</v>
      </c>
      <c r="D826">
        <f>COUNTIF(Uniprot!$G827:G$9344,"+")</f>
        <v>0</v>
      </c>
      <c r="E826" s="10">
        <f t="shared" si="48"/>
        <v>0.91400000000000003</v>
      </c>
      <c r="F826">
        <f t="shared" si="49"/>
        <v>8.5999999999999965E-2</v>
      </c>
      <c r="G826" s="10">
        <f t="shared" si="50"/>
        <v>1</v>
      </c>
      <c r="H826">
        <f t="shared" si="51"/>
        <v>0.91400000000000003</v>
      </c>
      <c r="I826" s="7">
        <v>90.1</v>
      </c>
    </row>
    <row r="827" spans="1:9" x14ac:dyDescent="0.35">
      <c r="A827" s="10">
        <f>COUNTIF(Uniprot!$G$3:G828,"+")</f>
        <v>19</v>
      </c>
      <c r="B827" s="10">
        <f>COUNTIF(Uniprot!$G828:G$9344,"-")</f>
        <v>8517</v>
      </c>
      <c r="C827" s="10">
        <f>COUNTIF(Uniprot!$G$3:G828,"-")</f>
        <v>807</v>
      </c>
      <c r="D827">
        <f>COUNTIF(Uniprot!$G828:G$9344,"+")</f>
        <v>0</v>
      </c>
      <c r="E827" s="10">
        <f t="shared" si="48"/>
        <v>0.91300000000000003</v>
      </c>
      <c r="F827">
        <f t="shared" si="49"/>
        <v>8.6999999999999966E-2</v>
      </c>
      <c r="G827" s="10">
        <f t="shared" si="50"/>
        <v>1</v>
      </c>
      <c r="H827">
        <f t="shared" si="51"/>
        <v>0.91300000000000003</v>
      </c>
      <c r="I827" s="7">
        <v>90</v>
      </c>
    </row>
    <row r="828" spans="1:9" x14ac:dyDescent="0.35">
      <c r="A828" s="10">
        <f>COUNTIF(Uniprot!$G$3:G829,"+")</f>
        <v>19</v>
      </c>
      <c r="B828" s="10">
        <f>COUNTIF(Uniprot!$G829:G$9344,"-")</f>
        <v>8516</v>
      </c>
      <c r="C828" s="10">
        <f>COUNTIF(Uniprot!$G$3:G829,"-")</f>
        <v>808</v>
      </c>
      <c r="D828">
        <f>COUNTIF(Uniprot!$G829:G$9344,"+")</f>
        <v>0</v>
      </c>
      <c r="E828" s="10">
        <f t="shared" si="48"/>
        <v>0.91300000000000003</v>
      </c>
      <c r="F828">
        <f t="shared" si="49"/>
        <v>8.6999999999999966E-2</v>
      </c>
      <c r="G828" s="10">
        <f t="shared" si="50"/>
        <v>1</v>
      </c>
      <c r="H828">
        <f t="shared" si="51"/>
        <v>0.91300000000000003</v>
      </c>
      <c r="I828" s="7">
        <v>89.9</v>
      </c>
    </row>
    <row r="829" spans="1:9" x14ac:dyDescent="0.35">
      <c r="A829" s="10">
        <f>COUNTIF(Uniprot!$G$3:G830,"+")</f>
        <v>19</v>
      </c>
      <c r="B829" s="10">
        <f>COUNTIF(Uniprot!$G830:G$9344,"-")</f>
        <v>8515</v>
      </c>
      <c r="C829" s="10">
        <f>COUNTIF(Uniprot!$G$3:G830,"-")</f>
        <v>809</v>
      </c>
      <c r="D829">
        <f>COUNTIF(Uniprot!$G830:G$9344,"+")</f>
        <v>0</v>
      </c>
      <c r="E829" s="10">
        <f t="shared" si="48"/>
        <v>0.91300000000000003</v>
      </c>
      <c r="F829">
        <f t="shared" si="49"/>
        <v>8.6999999999999966E-2</v>
      </c>
      <c r="G829" s="10">
        <f t="shared" si="50"/>
        <v>1</v>
      </c>
      <c r="H829">
        <f t="shared" si="51"/>
        <v>0.91300000000000003</v>
      </c>
      <c r="I829" s="7">
        <v>89.9</v>
      </c>
    </row>
    <row r="830" spans="1:9" x14ac:dyDescent="0.35">
      <c r="A830" s="10">
        <f>COUNTIF(Uniprot!$G$3:G831,"+")</f>
        <v>19</v>
      </c>
      <c r="B830" s="10">
        <f>COUNTIF(Uniprot!$G831:G$9344,"-")</f>
        <v>8514</v>
      </c>
      <c r="C830" s="10">
        <f>COUNTIF(Uniprot!$G$3:G831,"-")</f>
        <v>810</v>
      </c>
      <c r="D830">
        <f>COUNTIF(Uniprot!$G831:G$9344,"+")</f>
        <v>0</v>
      </c>
      <c r="E830" s="10">
        <f t="shared" si="48"/>
        <v>0.91300000000000003</v>
      </c>
      <c r="F830">
        <f t="shared" si="49"/>
        <v>8.6999999999999966E-2</v>
      </c>
      <c r="G830" s="10">
        <f t="shared" si="50"/>
        <v>1</v>
      </c>
      <c r="H830">
        <f t="shared" si="51"/>
        <v>0.91300000000000003</v>
      </c>
      <c r="I830" s="7">
        <v>89.9</v>
      </c>
    </row>
    <row r="831" spans="1:9" x14ac:dyDescent="0.35">
      <c r="A831" s="10">
        <f>COUNTIF(Uniprot!$G$3:G832,"+")</f>
        <v>19</v>
      </c>
      <c r="B831" s="10">
        <f>COUNTIF(Uniprot!$G832:G$9344,"-")</f>
        <v>8513</v>
      </c>
      <c r="C831" s="10">
        <f>COUNTIF(Uniprot!$G$3:G832,"-")</f>
        <v>811</v>
      </c>
      <c r="D831">
        <f>COUNTIF(Uniprot!$G832:G$9344,"+")</f>
        <v>0</v>
      </c>
      <c r="E831" s="10">
        <f t="shared" si="48"/>
        <v>0.91300000000000003</v>
      </c>
      <c r="F831">
        <f t="shared" si="49"/>
        <v>8.6999999999999966E-2</v>
      </c>
      <c r="G831" s="10">
        <f t="shared" si="50"/>
        <v>1</v>
      </c>
      <c r="H831">
        <f t="shared" si="51"/>
        <v>0.91300000000000003</v>
      </c>
      <c r="I831" s="7">
        <v>89.9</v>
      </c>
    </row>
    <row r="832" spans="1:9" x14ac:dyDescent="0.35">
      <c r="A832" s="10">
        <f>COUNTIF(Uniprot!$G$3:G833,"+")</f>
        <v>19</v>
      </c>
      <c r="B832" s="10">
        <f>COUNTIF(Uniprot!$G833:G$9344,"-")</f>
        <v>8512</v>
      </c>
      <c r="C832" s="10">
        <f>COUNTIF(Uniprot!$G$3:G833,"-")</f>
        <v>812</v>
      </c>
      <c r="D832">
        <f>COUNTIF(Uniprot!$G833:G$9344,"+")</f>
        <v>0</v>
      </c>
      <c r="E832" s="10">
        <f t="shared" si="48"/>
        <v>0.91300000000000003</v>
      </c>
      <c r="F832">
        <f t="shared" si="49"/>
        <v>8.6999999999999966E-2</v>
      </c>
      <c r="G832" s="10">
        <f t="shared" si="50"/>
        <v>1</v>
      </c>
      <c r="H832">
        <f t="shared" si="51"/>
        <v>0.91300000000000003</v>
      </c>
      <c r="I832" s="7">
        <v>89.9</v>
      </c>
    </row>
    <row r="833" spans="1:9" x14ac:dyDescent="0.35">
      <c r="A833" s="10">
        <f>COUNTIF(Uniprot!$G$3:G834,"+")</f>
        <v>19</v>
      </c>
      <c r="B833" s="10">
        <f>COUNTIF(Uniprot!$G834:G$9344,"-")</f>
        <v>8511</v>
      </c>
      <c r="C833" s="10">
        <f>COUNTIF(Uniprot!$G$3:G834,"-")</f>
        <v>813</v>
      </c>
      <c r="D833">
        <f>COUNTIF(Uniprot!$G834:G$9344,"+")</f>
        <v>0</v>
      </c>
      <c r="E833" s="10">
        <f t="shared" si="48"/>
        <v>0.91300000000000003</v>
      </c>
      <c r="F833">
        <f t="shared" si="49"/>
        <v>8.6999999999999966E-2</v>
      </c>
      <c r="G833" s="10">
        <f t="shared" si="50"/>
        <v>1</v>
      </c>
      <c r="H833">
        <f t="shared" si="51"/>
        <v>0.91300000000000003</v>
      </c>
      <c r="I833" s="7">
        <v>89.9</v>
      </c>
    </row>
    <row r="834" spans="1:9" x14ac:dyDescent="0.35">
      <c r="A834" s="10">
        <f>COUNTIF(Uniprot!$G$3:G835,"+")</f>
        <v>19</v>
      </c>
      <c r="B834" s="10">
        <f>COUNTIF(Uniprot!$G835:G$9344,"-")</f>
        <v>8510</v>
      </c>
      <c r="C834" s="10">
        <f>COUNTIF(Uniprot!$G$3:G835,"-")</f>
        <v>814</v>
      </c>
      <c r="D834">
        <f>COUNTIF(Uniprot!$G835:G$9344,"+")</f>
        <v>0</v>
      </c>
      <c r="E834" s="10">
        <f t="shared" si="48"/>
        <v>0.91300000000000003</v>
      </c>
      <c r="F834">
        <f t="shared" si="49"/>
        <v>8.6999999999999966E-2</v>
      </c>
      <c r="G834" s="10">
        <f t="shared" si="50"/>
        <v>1</v>
      </c>
      <c r="H834">
        <f t="shared" si="51"/>
        <v>0.91300000000000003</v>
      </c>
      <c r="I834" s="7">
        <v>89.8</v>
      </c>
    </row>
    <row r="835" spans="1:9" x14ac:dyDescent="0.35">
      <c r="A835" s="10">
        <f>COUNTIF(Uniprot!$G$3:G836,"+")</f>
        <v>19</v>
      </c>
      <c r="B835" s="10">
        <f>COUNTIF(Uniprot!$G836:G$9344,"-")</f>
        <v>8509</v>
      </c>
      <c r="C835" s="10">
        <f>COUNTIF(Uniprot!$G$3:G836,"-")</f>
        <v>815</v>
      </c>
      <c r="D835">
        <f>COUNTIF(Uniprot!$G836:G$9344,"+")</f>
        <v>0</v>
      </c>
      <c r="E835" s="10">
        <f t="shared" ref="E835:E898" si="52">ROUND(B835/(B835+C835),3)</f>
        <v>0.91300000000000003</v>
      </c>
      <c r="F835">
        <f t="shared" ref="F835:F898" si="53">1-E835</f>
        <v>8.6999999999999966E-2</v>
      </c>
      <c r="G835" s="10">
        <f t="shared" ref="G835:G898" si="54">ROUND(A835/(A835+D835),3)</f>
        <v>1</v>
      </c>
      <c r="H835">
        <f t="shared" ref="H835:H898" si="55">G835-F835</f>
        <v>0.91300000000000003</v>
      </c>
      <c r="I835" s="7">
        <v>89.8</v>
      </c>
    </row>
    <row r="836" spans="1:9" x14ac:dyDescent="0.35">
      <c r="A836" s="10">
        <f>COUNTIF(Uniprot!$G$3:G837,"+")</f>
        <v>19</v>
      </c>
      <c r="B836" s="10">
        <f>COUNTIF(Uniprot!$G837:G$9344,"-")</f>
        <v>8508</v>
      </c>
      <c r="C836" s="10">
        <f>COUNTIF(Uniprot!$G$3:G837,"-")</f>
        <v>816</v>
      </c>
      <c r="D836">
        <f>COUNTIF(Uniprot!$G837:G$9344,"+")</f>
        <v>0</v>
      </c>
      <c r="E836" s="10">
        <f t="shared" si="52"/>
        <v>0.91200000000000003</v>
      </c>
      <c r="F836">
        <f t="shared" si="53"/>
        <v>8.7999999999999967E-2</v>
      </c>
      <c r="G836" s="10">
        <f t="shared" si="54"/>
        <v>1</v>
      </c>
      <c r="H836">
        <f t="shared" si="55"/>
        <v>0.91200000000000003</v>
      </c>
      <c r="I836" s="7">
        <v>89.8</v>
      </c>
    </row>
    <row r="837" spans="1:9" x14ac:dyDescent="0.35">
      <c r="A837" s="10">
        <f>COUNTIF(Uniprot!$G$3:G838,"+")</f>
        <v>19</v>
      </c>
      <c r="B837" s="10">
        <f>COUNTIF(Uniprot!$G838:G$9344,"-")</f>
        <v>8507</v>
      </c>
      <c r="C837" s="10">
        <f>COUNTIF(Uniprot!$G$3:G838,"-")</f>
        <v>817</v>
      </c>
      <c r="D837">
        <f>COUNTIF(Uniprot!$G838:G$9344,"+")</f>
        <v>0</v>
      </c>
      <c r="E837" s="10">
        <f t="shared" si="52"/>
        <v>0.91200000000000003</v>
      </c>
      <c r="F837">
        <f t="shared" si="53"/>
        <v>8.7999999999999967E-2</v>
      </c>
      <c r="G837" s="10">
        <f t="shared" si="54"/>
        <v>1</v>
      </c>
      <c r="H837">
        <f t="shared" si="55"/>
        <v>0.91200000000000003</v>
      </c>
      <c r="I837" s="7">
        <v>89.8</v>
      </c>
    </row>
    <row r="838" spans="1:9" x14ac:dyDescent="0.35">
      <c r="A838" s="10">
        <f>COUNTIF(Uniprot!$G$3:G839,"+")</f>
        <v>19</v>
      </c>
      <c r="B838" s="10">
        <f>COUNTIF(Uniprot!$G839:G$9344,"-")</f>
        <v>8506</v>
      </c>
      <c r="C838" s="10">
        <f>COUNTIF(Uniprot!$G$3:G839,"-")</f>
        <v>818</v>
      </c>
      <c r="D838">
        <f>COUNTIF(Uniprot!$G839:G$9344,"+")</f>
        <v>0</v>
      </c>
      <c r="E838" s="10">
        <f t="shared" si="52"/>
        <v>0.91200000000000003</v>
      </c>
      <c r="F838">
        <f t="shared" si="53"/>
        <v>8.7999999999999967E-2</v>
      </c>
      <c r="G838" s="10">
        <f t="shared" si="54"/>
        <v>1</v>
      </c>
      <c r="H838">
        <f t="shared" si="55"/>
        <v>0.91200000000000003</v>
      </c>
      <c r="I838" s="7">
        <v>89.8</v>
      </c>
    </row>
    <row r="839" spans="1:9" x14ac:dyDescent="0.35">
      <c r="A839" s="10">
        <f>COUNTIF(Uniprot!$G$3:G840,"+")</f>
        <v>19</v>
      </c>
      <c r="B839" s="10">
        <f>COUNTIF(Uniprot!$G840:G$9344,"-")</f>
        <v>8505</v>
      </c>
      <c r="C839" s="10">
        <f>COUNTIF(Uniprot!$G$3:G840,"-")</f>
        <v>819</v>
      </c>
      <c r="D839">
        <f>COUNTIF(Uniprot!$G840:G$9344,"+")</f>
        <v>0</v>
      </c>
      <c r="E839" s="10">
        <f t="shared" si="52"/>
        <v>0.91200000000000003</v>
      </c>
      <c r="F839">
        <f t="shared" si="53"/>
        <v>8.7999999999999967E-2</v>
      </c>
      <c r="G839" s="10">
        <f t="shared" si="54"/>
        <v>1</v>
      </c>
      <c r="H839">
        <f t="shared" si="55"/>
        <v>0.91200000000000003</v>
      </c>
      <c r="I839" s="7">
        <v>89.8</v>
      </c>
    </row>
    <row r="840" spans="1:9" x14ac:dyDescent="0.35">
      <c r="A840" s="10">
        <f>COUNTIF(Uniprot!$G$3:G841,"+")</f>
        <v>19</v>
      </c>
      <c r="B840" s="10">
        <f>COUNTIF(Uniprot!$G841:G$9344,"-")</f>
        <v>8504</v>
      </c>
      <c r="C840" s="10">
        <f>COUNTIF(Uniprot!$G$3:G841,"-")</f>
        <v>820</v>
      </c>
      <c r="D840">
        <f>COUNTIF(Uniprot!$G841:G$9344,"+")</f>
        <v>0</v>
      </c>
      <c r="E840" s="10">
        <f t="shared" si="52"/>
        <v>0.91200000000000003</v>
      </c>
      <c r="F840">
        <f t="shared" si="53"/>
        <v>8.7999999999999967E-2</v>
      </c>
      <c r="G840" s="10">
        <f t="shared" si="54"/>
        <v>1</v>
      </c>
      <c r="H840">
        <f t="shared" si="55"/>
        <v>0.91200000000000003</v>
      </c>
      <c r="I840" s="7">
        <v>89.7</v>
      </c>
    </row>
    <row r="841" spans="1:9" x14ac:dyDescent="0.35">
      <c r="A841" s="10">
        <f>COUNTIF(Uniprot!$G$3:G842,"+")</f>
        <v>19</v>
      </c>
      <c r="B841" s="10">
        <f>COUNTIF(Uniprot!$G842:G$9344,"-")</f>
        <v>8503</v>
      </c>
      <c r="C841" s="10">
        <f>COUNTIF(Uniprot!$G$3:G842,"-")</f>
        <v>821</v>
      </c>
      <c r="D841">
        <f>COUNTIF(Uniprot!$G842:G$9344,"+")</f>
        <v>0</v>
      </c>
      <c r="E841" s="10">
        <f t="shared" si="52"/>
        <v>0.91200000000000003</v>
      </c>
      <c r="F841">
        <f t="shared" si="53"/>
        <v>8.7999999999999967E-2</v>
      </c>
      <c r="G841" s="10">
        <f t="shared" si="54"/>
        <v>1</v>
      </c>
      <c r="H841">
        <f t="shared" si="55"/>
        <v>0.91200000000000003</v>
      </c>
      <c r="I841" s="7">
        <v>89.7</v>
      </c>
    </row>
    <row r="842" spans="1:9" x14ac:dyDescent="0.35">
      <c r="A842" s="10">
        <f>COUNTIF(Uniprot!$G$3:G843,"+")</f>
        <v>19</v>
      </c>
      <c r="B842" s="10">
        <f>COUNTIF(Uniprot!$G843:G$9344,"-")</f>
        <v>8502</v>
      </c>
      <c r="C842" s="10">
        <f>COUNTIF(Uniprot!$G$3:G843,"-")</f>
        <v>822</v>
      </c>
      <c r="D842">
        <f>COUNTIF(Uniprot!$G843:G$9344,"+")</f>
        <v>0</v>
      </c>
      <c r="E842" s="10">
        <f t="shared" si="52"/>
        <v>0.91200000000000003</v>
      </c>
      <c r="F842">
        <f t="shared" si="53"/>
        <v>8.7999999999999967E-2</v>
      </c>
      <c r="G842" s="10">
        <f t="shared" si="54"/>
        <v>1</v>
      </c>
      <c r="H842">
        <f t="shared" si="55"/>
        <v>0.91200000000000003</v>
      </c>
      <c r="I842" s="7">
        <v>89.7</v>
      </c>
    </row>
    <row r="843" spans="1:9" x14ac:dyDescent="0.35">
      <c r="A843" s="10">
        <f>COUNTIF(Uniprot!$G$3:G844,"+")</f>
        <v>19</v>
      </c>
      <c r="B843" s="10">
        <f>COUNTIF(Uniprot!$G844:G$9344,"-")</f>
        <v>8501</v>
      </c>
      <c r="C843" s="10">
        <f>COUNTIF(Uniprot!$G$3:G844,"-")</f>
        <v>823</v>
      </c>
      <c r="D843">
        <f>COUNTIF(Uniprot!$G844:G$9344,"+")</f>
        <v>0</v>
      </c>
      <c r="E843" s="10">
        <f t="shared" si="52"/>
        <v>0.91200000000000003</v>
      </c>
      <c r="F843">
        <f t="shared" si="53"/>
        <v>8.7999999999999967E-2</v>
      </c>
      <c r="G843" s="10">
        <f t="shared" si="54"/>
        <v>1</v>
      </c>
      <c r="H843">
        <f t="shared" si="55"/>
        <v>0.91200000000000003</v>
      </c>
      <c r="I843" s="7">
        <v>89.7</v>
      </c>
    </row>
    <row r="844" spans="1:9" x14ac:dyDescent="0.35">
      <c r="A844" s="10">
        <f>COUNTIF(Uniprot!$G$3:G845,"+")</f>
        <v>19</v>
      </c>
      <c r="B844" s="10">
        <f>COUNTIF(Uniprot!$G845:G$9344,"-")</f>
        <v>8500</v>
      </c>
      <c r="C844" s="10">
        <f>COUNTIF(Uniprot!$G$3:G845,"-")</f>
        <v>824</v>
      </c>
      <c r="D844">
        <f>COUNTIF(Uniprot!$G845:G$9344,"+")</f>
        <v>0</v>
      </c>
      <c r="E844" s="10">
        <f t="shared" si="52"/>
        <v>0.91200000000000003</v>
      </c>
      <c r="F844">
        <f t="shared" si="53"/>
        <v>8.7999999999999967E-2</v>
      </c>
      <c r="G844" s="10">
        <f t="shared" si="54"/>
        <v>1</v>
      </c>
      <c r="H844">
        <f t="shared" si="55"/>
        <v>0.91200000000000003</v>
      </c>
      <c r="I844" s="7">
        <v>89.7</v>
      </c>
    </row>
    <row r="845" spans="1:9" x14ac:dyDescent="0.35">
      <c r="A845" s="10">
        <f>COUNTIF(Uniprot!$G$3:G846,"+")</f>
        <v>19</v>
      </c>
      <c r="B845" s="10">
        <f>COUNTIF(Uniprot!$G846:G$9344,"-")</f>
        <v>8499</v>
      </c>
      <c r="C845" s="10">
        <f>COUNTIF(Uniprot!$G$3:G846,"-")</f>
        <v>825</v>
      </c>
      <c r="D845">
        <f>COUNTIF(Uniprot!$G846:G$9344,"+")</f>
        <v>0</v>
      </c>
      <c r="E845" s="10">
        <f t="shared" si="52"/>
        <v>0.91200000000000003</v>
      </c>
      <c r="F845">
        <f t="shared" si="53"/>
        <v>8.7999999999999967E-2</v>
      </c>
      <c r="G845" s="10">
        <f t="shared" si="54"/>
        <v>1</v>
      </c>
      <c r="H845">
        <f t="shared" si="55"/>
        <v>0.91200000000000003</v>
      </c>
      <c r="I845" s="7">
        <v>89.7</v>
      </c>
    </row>
    <row r="846" spans="1:9" x14ac:dyDescent="0.35">
      <c r="A846" s="10">
        <f>COUNTIF(Uniprot!$G$3:G847,"+")</f>
        <v>19</v>
      </c>
      <c r="B846" s="10">
        <f>COUNTIF(Uniprot!$G847:G$9344,"-")</f>
        <v>8498</v>
      </c>
      <c r="C846" s="10">
        <f>COUNTIF(Uniprot!$G$3:G847,"-")</f>
        <v>826</v>
      </c>
      <c r="D846">
        <f>COUNTIF(Uniprot!$G847:G$9344,"+")</f>
        <v>0</v>
      </c>
      <c r="E846" s="10">
        <f t="shared" si="52"/>
        <v>0.91100000000000003</v>
      </c>
      <c r="F846">
        <f t="shared" si="53"/>
        <v>8.8999999999999968E-2</v>
      </c>
      <c r="G846" s="10">
        <f t="shared" si="54"/>
        <v>1</v>
      </c>
      <c r="H846">
        <f t="shared" si="55"/>
        <v>0.91100000000000003</v>
      </c>
      <c r="I846" s="7">
        <v>89.7</v>
      </c>
    </row>
    <row r="847" spans="1:9" x14ac:dyDescent="0.35">
      <c r="A847" s="10">
        <f>COUNTIF(Uniprot!$G$3:G848,"+")</f>
        <v>19</v>
      </c>
      <c r="B847" s="10">
        <f>COUNTIF(Uniprot!$G848:G$9344,"-")</f>
        <v>8497</v>
      </c>
      <c r="C847" s="10">
        <f>COUNTIF(Uniprot!$G$3:G848,"-")</f>
        <v>827</v>
      </c>
      <c r="D847">
        <f>COUNTIF(Uniprot!$G848:G$9344,"+")</f>
        <v>0</v>
      </c>
      <c r="E847" s="10">
        <f t="shared" si="52"/>
        <v>0.91100000000000003</v>
      </c>
      <c r="F847">
        <f t="shared" si="53"/>
        <v>8.8999999999999968E-2</v>
      </c>
      <c r="G847" s="10">
        <f t="shared" si="54"/>
        <v>1</v>
      </c>
      <c r="H847">
        <f t="shared" si="55"/>
        <v>0.91100000000000003</v>
      </c>
      <c r="I847" s="7">
        <v>89.7</v>
      </c>
    </row>
    <row r="848" spans="1:9" x14ac:dyDescent="0.35">
      <c r="A848" s="10">
        <f>COUNTIF(Uniprot!$G$3:G849,"+")</f>
        <v>19</v>
      </c>
      <c r="B848" s="10">
        <f>COUNTIF(Uniprot!$G849:G$9344,"-")</f>
        <v>8496</v>
      </c>
      <c r="C848" s="10">
        <f>COUNTIF(Uniprot!$G$3:G849,"-")</f>
        <v>828</v>
      </c>
      <c r="D848">
        <f>COUNTIF(Uniprot!$G849:G$9344,"+")</f>
        <v>0</v>
      </c>
      <c r="E848" s="10">
        <f t="shared" si="52"/>
        <v>0.91100000000000003</v>
      </c>
      <c r="F848">
        <f t="shared" si="53"/>
        <v>8.8999999999999968E-2</v>
      </c>
      <c r="G848" s="10">
        <f t="shared" si="54"/>
        <v>1</v>
      </c>
      <c r="H848">
        <f t="shared" si="55"/>
        <v>0.91100000000000003</v>
      </c>
      <c r="I848" s="7">
        <v>89.6</v>
      </c>
    </row>
    <row r="849" spans="1:9" x14ac:dyDescent="0.35">
      <c r="A849" s="10">
        <f>COUNTIF(Uniprot!$G$3:G850,"+")</f>
        <v>19</v>
      </c>
      <c r="B849" s="10">
        <f>COUNTIF(Uniprot!$G850:G$9344,"-")</f>
        <v>8495</v>
      </c>
      <c r="C849" s="10">
        <f>COUNTIF(Uniprot!$G$3:G850,"-")</f>
        <v>829</v>
      </c>
      <c r="D849">
        <f>COUNTIF(Uniprot!$G850:G$9344,"+")</f>
        <v>0</v>
      </c>
      <c r="E849" s="10">
        <f t="shared" si="52"/>
        <v>0.91100000000000003</v>
      </c>
      <c r="F849">
        <f t="shared" si="53"/>
        <v>8.8999999999999968E-2</v>
      </c>
      <c r="G849" s="10">
        <f t="shared" si="54"/>
        <v>1</v>
      </c>
      <c r="H849">
        <f t="shared" si="55"/>
        <v>0.91100000000000003</v>
      </c>
      <c r="I849" s="7">
        <v>89.6</v>
      </c>
    </row>
    <row r="850" spans="1:9" x14ac:dyDescent="0.35">
      <c r="A850" s="10">
        <f>COUNTIF(Uniprot!$G$3:G851,"+")</f>
        <v>19</v>
      </c>
      <c r="B850" s="10">
        <f>COUNTIF(Uniprot!$G851:G$9344,"-")</f>
        <v>8494</v>
      </c>
      <c r="C850" s="10">
        <f>COUNTIF(Uniprot!$G$3:G851,"-")</f>
        <v>830</v>
      </c>
      <c r="D850">
        <f>COUNTIF(Uniprot!$G851:G$9344,"+")</f>
        <v>0</v>
      </c>
      <c r="E850" s="10">
        <f t="shared" si="52"/>
        <v>0.91100000000000003</v>
      </c>
      <c r="F850">
        <f t="shared" si="53"/>
        <v>8.8999999999999968E-2</v>
      </c>
      <c r="G850" s="10">
        <f t="shared" si="54"/>
        <v>1</v>
      </c>
      <c r="H850">
        <f t="shared" si="55"/>
        <v>0.91100000000000003</v>
      </c>
      <c r="I850" s="7">
        <v>89.6</v>
      </c>
    </row>
    <row r="851" spans="1:9" x14ac:dyDescent="0.35">
      <c r="A851" s="10">
        <f>COUNTIF(Uniprot!$G$3:G852,"+")</f>
        <v>19</v>
      </c>
      <c r="B851" s="10">
        <f>COUNTIF(Uniprot!$G852:G$9344,"-")</f>
        <v>8493</v>
      </c>
      <c r="C851" s="10">
        <f>COUNTIF(Uniprot!$G$3:G852,"-")</f>
        <v>831</v>
      </c>
      <c r="D851">
        <f>COUNTIF(Uniprot!$G852:G$9344,"+")</f>
        <v>0</v>
      </c>
      <c r="E851" s="10">
        <f t="shared" si="52"/>
        <v>0.91100000000000003</v>
      </c>
      <c r="F851">
        <f t="shared" si="53"/>
        <v>8.8999999999999968E-2</v>
      </c>
      <c r="G851" s="10">
        <f t="shared" si="54"/>
        <v>1</v>
      </c>
      <c r="H851">
        <f t="shared" si="55"/>
        <v>0.91100000000000003</v>
      </c>
      <c r="I851" s="7">
        <v>89.6</v>
      </c>
    </row>
    <row r="852" spans="1:9" x14ac:dyDescent="0.35">
      <c r="A852" s="10">
        <f>COUNTIF(Uniprot!$G$3:G853,"+")</f>
        <v>19</v>
      </c>
      <c r="B852" s="10">
        <f>COUNTIF(Uniprot!$G853:G$9344,"-")</f>
        <v>8492</v>
      </c>
      <c r="C852" s="10">
        <f>COUNTIF(Uniprot!$G$3:G853,"-")</f>
        <v>832</v>
      </c>
      <c r="D852">
        <f>COUNTIF(Uniprot!$G853:G$9344,"+")</f>
        <v>0</v>
      </c>
      <c r="E852" s="10">
        <f t="shared" si="52"/>
        <v>0.91100000000000003</v>
      </c>
      <c r="F852">
        <f t="shared" si="53"/>
        <v>8.8999999999999968E-2</v>
      </c>
      <c r="G852" s="10">
        <f t="shared" si="54"/>
        <v>1</v>
      </c>
      <c r="H852">
        <f t="shared" si="55"/>
        <v>0.91100000000000003</v>
      </c>
      <c r="I852" s="7">
        <v>89.6</v>
      </c>
    </row>
    <row r="853" spans="1:9" x14ac:dyDescent="0.35">
      <c r="A853" s="10">
        <f>COUNTIF(Uniprot!$G$3:G854,"+")</f>
        <v>19</v>
      </c>
      <c r="B853" s="10">
        <f>COUNTIF(Uniprot!$G854:G$9344,"-")</f>
        <v>8491</v>
      </c>
      <c r="C853" s="10">
        <f>COUNTIF(Uniprot!$G$3:G854,"-")</f>
        <v>833</v>
      </c>
      <c r="D853">
        <f>COUNTIF(Uniprot!$G854:G$9344,"+")</f>
        <v>0</v>
      </c>
      <c r="E853" s="10">
        <f t="shared" si="52"/>
        <v>0.91100000000000003</v>
      </c>
      <c r="F853">
        <f t="shared" si="53"/>
        <v>8.8999999999999968E-2</v>
      </c>
      <c r="G853" s="10">
        <f t="shared" si="54"/>
        <v>1</v>
      </c>
      <c r="H853">
        <f t="shared" si="55"/>
        <v>0.91100000000000003</v>
      </c>
      <c r="I853" s="7">
        <v>89.6</v>
      </c>
    </row>
    <row r="854" spans="1:9" x14ac:dyDescent="0.35">
      <c r="A854" s="10">
        <f>COUNTIF(Uniprot!$G$3:G855,"+")</f>
        <v>19</v>
      </c>
      <c r="B854" s="10">
        <f>COUNTIF(Uniprot!$G855:G$9344,"-")</f>
        <v>8490</v>
      </c>
      <c r="C854" s="10">
        <f>COUNTIF(Uniprot!$G$3:G855,"-")</f>
        <v>834</v>
      </c>
      <c r="D854">
        <f>COUNTIF(Uniprot!$G855:G$9344,"+")</f>
        <v>0</v>
      </c>
      <c r="E854" s="10">
        <f t="shared" si="52"/>
        <v>0.91100000000000003</v>
      </c>
      <c r="F854">
        <f t="shared" si="53"/>
        <v>8.8999999999999968E-2</v>
      </c>
      <c r="G854" s="10">
        <f t="shared" si="54"/>
        <v>1</v>
      </c>
      <c r="H854">
        <f t="shared" si="55"/>
        <v>0.91100000000000003</v>
      </c>
      <c r="I854" s="7">
        <v>89.6</v>
      </c>
    </row>
    <row r="855" spans="1:9" x14ac:dyDescent="0.35">
      <c r="A855" s="10">
        <f>COUNTIF(Uniprot!$G$3:G856,"+")</f>
        <v>19</v>
      </c>
      <c r="B855" s="10">
        <f>COUNTIF(Uniprot!$G856:G$9344,"-")</f>
        <v>8489</v>
      </c>
      <c r="C855" s="10">
        <f>COUNTIF(Uniprot!$G$3:G856,"-")</f>
        <v>835</v>
      </c>
      <c r="D855">
        <f>COUNTIF(Uniprot!$G856:G$9344,"+")</f>
        <v>0</v>
      </c>
      <c r="E855" s="10">
        <f t="shared" si="52"/>
        <v>0.91</v>
      </c>
      <c r="F855">
        <f t="shared" si="53"/>
        <v>8.9999999999999969E-2</v>
      </c>
      <c r="G855" s="10">
        <f t="shared" si="54"/>
        <v>1</v>
      </c>
      <c r="H855">
        <f t="shared" si="55"/>
        <v>0.91</v>
      </c>
      <c r="I855" s="7">
        <v>89.6</v>
      </c>
    </row>
    <row r="856" spans="1:9" x14ac:dyDescent="0.35">
      <c r="A856" s="10">
        <f>COUNTIF(Uniprot!$G$3:G857,"+")</f>
        <v>19</v>
      </c>
      <c r="B856" s="10">
        <f>COUNTIF(Uniprot!$G857:G$9344,"-")</f>
        <v>8488</v>
      </c>
      <c r="C856" s="10">
        <f>COUNTIF(Uniprot!$G$3:G857,"-")</f>
        <v>836</v>
      </c>
      <c r="D856">
        <f>COUNTIF(Uniprot!$G857:G$9344,"+")</f>
        <v>0</v>
      </c>
      <c r="E856" s="10">
        <f t="shared" si="52"/>
        <v>0.91</v>
      </c>
      <c r="F856">
        <f t="shared" si="53"/>
        <v>8.9999999999999969E-2</v>
      </c>
      <c r="G856" s="10">
        <f t="shared" si="54"/>
        <v>1</v>
      </c>
      <c r="H856">
        <f t="shared" si="55"/>
        <v>0.91</v>
      </c>
      <c r="I856" s="7">
        <v>89.5</v>
      </c>
    </row>
    <row r="857" spans="1:9" x14ac:dyDescent="0.35">
      <c r="A857" s="10">
        <f>COUNTIF(Uniprot!$G$3:G858,"+")</f>
        <v>19</v>
      </c>
      <c r="B857" s="10">
        <f>COUNTIF(Uniprot!$G858:G$9344,"-")</f>
        <v>8487</v>
      </c>
      <c r="C857" s="10">
        <f>COUNTIF(Uniprot!$G$3:G858,"-")</f>
        <v>837</v>
      </c>
      <c r="D857">
        <f>COUNTIF(Uniprot!$G858:G$9344,"+")</f>
        <v>0</v>
      </c>
      <c r="E857" s="10">
        <f t="shared" si="52"/>
        <v>0.91</v>
      </c>
      <c r="F857">
        <f t="shared" si="53"/>
        <v>8.9999999999999969E-2</v>
      </c>
      <c r="G857" s="10">
        <f t="shared" si="54"/>
        <v>1</v>
      </c>
      <c r="H857">
        <f t="shared" si="55"/>
        <v>0.91</v>
      </c>
      <c r="I857" s="7">
        <v>89.4</v>
      </c>
    </row>
    <row r="858" spans="1:9" x14ac:dyDescent="0.35">
      <c r="A858" s="10">
        <f>COUNTIF(Uniprot!$G$3:G859,"+")</f>
        <v>19</v>
      </c>
      <c r="B858" s="10">
        <f>COUNTIF(Uniprot!$G859:G$9344,"-")</f>
        <v>8486</v>
      </c>
      <c r="C858" s="10">
        <f>COUNTIF(Uniprot!$G$3:G859,"-")</f>
        <v>838</v>
      </c>
      <c r="D858">
        <f>COUNTIF(Uniprot!$G859:G$9344,"+")</f>
        <v>0</v>
      </c>
      <c r="E858" s="10">
        <f t="shared" si="52"/>
        <v>0.91</v>
      </c>
      <c r="F858">
        <f t="shared" si="53"/>
        <v>8.9999999999999969E-2</v>
      </c>
      <c r="G858" s="10">
        <f t="shared" si="54"/>
        <v>1</v>
      </c>
      <c r="H858">
        <f t="shared" si="55"/>
        <v>0.91</v>
      </c>
      <c r="I858" s="7">
        <v>89.3</v>
      </c>
    </row>
    <row r="859" spans="1:9" x14ac:dyDescent="0.35">
      <c r="A859" s="10">
        <f>COUNTIF(Uniprot!$G$3:G860,"+")</f>
        <v>19</v>
      </c>
      <c r="B859" s="10">
        <f>COUNTIF(Uniprot!$G860:G$9344,"-")</f>
        <v>8485</v>
      </c>
      <c r="C859" s="10">
        <f>COUNTIF(Uniprot!$G$3:G860,"-")</f>
        <v>839</v>
      </c>
      <c r="D859">
        <f>COUNTIF(Uniprot!$G860:G$9344,"+")</f>
        <v>0</v>
      </c>
      <c r="E859" s="10">
        <f t="shared" si="52"/>
        <v>0.91</v>
      </c>
      <c r="F859">
        <f t="shared" si="53"/>
        <v>8.9999999999999969E-2</v>
      </c>
      <c r="G859" s="10">
        <f t="shared" si="54"/>
        <v>1</v>
      </c>
      <c r="H859">
        <f t="shared" si="55"/>
        <v>0.91</v>
      </c>
      <c r="I859" s="7">
        <v>89.3</v>
      </c>
    </row>
    <row r="860" spans="1:9" x14ac:dyDescent="0.35">
      <c r="A860" s="10">
        <f>COUNTIF(Uniprot!$G$3:G861,"+")</f>
        <v>19</v>
      </c>
      <c r="B860" s="10">
        <f>COUNTIF(Uniprot!$G861:G$9344,"-")</f>
        <v>8484</v>
      </c>
      <c r="C860" s="10">
        <f>COUNTIF(Uniprot!$G$3:G861,"-")</f>
        <v>840</v>
      </c>
      <c r="D860">
        <f>COUNTIF(Uniprot!$G861:G$9344,"+")</f>
        <v>0</v>
      </c>
      <c r="E860" s="10">
        <f t="shared" si="52"/>
        <v>0.91</v>
      </c>
      <c r="F860">
        <f t="shared" si="53"/>
        <v>8.9999999999999969E-2</v>
      </c>
      <c r="G860" s="10">
        <f t="shared" si="54"/>
        <v>1</v>
      </c>
      <c r="H860">
        <f t="shared" si="55"/>
        <v>0.91</v>
      </c>
      <c r="I860" s="7">
        <v>89.3</v>
      </c>
    </row>
    <row r="861" spans="1:9" x14ac:dyDescent="0.35">
      <c r="A861" s="10">
        <f>COUNTIF(Uniprot!$G$3:G862,"+")</f>
        <v>19</v>
      </c>
      <c r="B861" s="10">
        <f>COUNTIF(Uniprot!$G862:G$9344,"-")</f>
        <v>8483</v>
      </c>
      <c r="C861" s="10">
        <f>COUNTIF(Uniprot!$G$3:G862,"-")</f>
        <v>841</v>
      </c>
      <c r="D861">
        <f>COUNTIF(Uniprot!$G862:G$9344,"+")</f>
        <v>0</v>
      </c>
      <c r="E861" s="10">
        <f t="shared" si="52"/>
        <v>0.91</v>
      </c>
      <c r="F861">
        <f t="shared" si="53"/>
        <v>8.9999999999999969E-2</v>
      </c>
      <c r="G861" s="10">
        <f t="shared" si="54"/>
        <v>1</v>
      </c>
      <c r="H861">
        <f t="shared" si="55"/>
        <v>0.91</v>
      </c>
      <c r="I861" s="7">
        <v>89.3</v>
      </c>
    </row>
    <row r="862" spans="1:9" x14ac:dyDescent="0.35">
      <c r="A862" s="10">
        <f>COUNTIF(Uniprot!$G$3:G863,"+")</f>
        <v>19</v>
      </c>
      <c r="B862" s="10">
        <f>COUNTIF(Uniprot!$G863:G$9344,"-")</f>
        <v>8482</v>
      </c>
      <c r="C862" s="10">
        <f>COUNTIF(Uniprot!$G$3:G863,"-")</f>
        <v>842</v>
      </c>
      <c r="D862">
        <f>COUNTIF(Uniprot!$G863:G$9344,"+")</f>
        <v>0</v>
      </c>
      <c r="E862" s="10">
        <f t="shared" si="52"/>
        <v>0.91</v>
      </c>
      <c r="F862">
        <f t="shared" si="53"/>
        <v>8.9999999999999969E-2</v>
      </c>
      <c r="G862" s="10">
        <f t="shared" si="54"/>
        <v>1</v>
      </c>
      <c r="H862">
        <f t="shared" si="55"/>
        <v>0.91</v>
      </c>
      <c r="I862" s="7">
        <v>89.3</v>
      </c>
    </row>
    <row r="863" spans="1:9" x14ac:dyDescent="0.35">
      <c r="A863" s="10">
        <f>COUNTIF(Uniprot!$G$3:G864,"+")</f>
        <v>19</v>
      </c>
      <c r="B863" s="10">
        <f>COUNTIF(Uniprot!$G864:G$9344,"-")</f>
        <v>8481</v>
      </c>
      <c r="C863" s="10">
        <f>COUNTIF(Uniprot!$G$3:G864,"-")</f>
        <v>843</v>
      </c>
      <c r="D863">
        <f>COUNTIF(Uniprot!$G864:G$9344,"+")</f>
        <v>0</v>
      </c>
      <c r="E863" s="10">
        <f t="shared" si="52"/>
        <v>0.91</v>
      </c>
      <c r="F863">
        <f t="shared" si="53"/>
        <v>8.9999999999999969E-2</v>
      </c>
      <c r="G863" s="10">
        <f t="shared" si="54"/>
        <v>1</v>
      </c>
      <c r="H863">
        <f t="shared" si="55"/>
        <v>0.91</v>
      </c>
      <c r="I863" s="7">
        <v>89.2</v>
      </c>
    </row>
    <row r="864" spans="1:9" x14ac:dyDescent="0.35">
      <c r="A864" s="10">
        <f>COUNTIF(Uniprot!$G$3:G865,"+")</f>
        <v>19</v>
      </c>
      <c r="B864" s="10">
        <f>COUNTIF(Uniprot!$G865:G$9344,"-")</f>
        <v>8480</v>
      </c>
      <c r="C864" s="10">
        <f>COUNTIF(Uniprot!$G$3:G865,"-")</f>
        <v>844</v>
      </c>
      <c r="D864">
        <f>COUNTIF(Uniprot!$G865:G$9344,"+")</f>
        <v>0</v>
      </c>
      <c r="E864" s="10">
        <f t="shared" si="52"/>
        <v>0.90900000000000003</v>
      </c>
      <c r="F864">
        <f t="shared" si="53"/>
        <v>9.099999999999997E-2</v>
      </c>
      <c r="G864" s="10">
        <f t="shared" si="54"/>
        <v>1</v>
      </c>
      <c r="H864">
        <f t="shared" si="55"/>
        <v>0.90900000000000003</v>
      </c>
      <c r="I864" s="7">
        <v>89.2</v>
      </c>
    </row>
    <row r="865" spans="1:9" x14ac:dyDescent="0.35">
      <c r="A865" s="10">
        <f>COUNTIF(Uniprot!$G$3:G866,"+")</f>
        <v>19</v>
      </c>
      <c r="B865" s="10">
        <f>COUNTIF(Uniprot!$G866:G$9344,"-")</f>
        <v>8479</v>
      </c>
      <c r="C865" s="10">
        <f>COUNTIF(Uniprot!$G$3:G866,"-")</f>
        <v>845</v>
      </c>
      <c r="D865">
        <f>COUNTIF(Uniprot!$G866:G$9344,"+")</f>
        <v>0</v>
      </c>
      <c r="E865" s="10">
        <f t="shared" si="52"/>
        <v>0.90900000000000003</v>
      </c>
      <c r="F865">
        <f t="shared" si="53"/>
        <v>9.099999999999997E-2</v>
      </c>
      <c r="G865" s="10">
        <f t="shared" si="54"/>
        <v>1</v>
      </c>
      <c r="H865">
        <f t="shared" si="55"/>
        <v>0.90900000000000003</v>
      </c>
      <c r="I865" s="7">
        <v>89.2</v>
      </c>
    </row>
    <row r="866" spans="1:9" x14ac:dyDescent="0.35">
      <c r="A866" s="10">
        <f>COUNTIF(Uniprot!$G$3:G867,"+")</f>
        <v>19</v>
      </c>
      <c r="B866" s="10">
        <f>COUNTIF(Uniprot!$G867:G$9344,"-")</f>
        <v>8478</v>
      </c>
      <c r="C866" s="10">
        <f>COUNTIF(Uniprot!$G$3:G867,"-")</f>
        <v>846</v>
      </c>
      <c r="D866">
        <f>COUNTIF(Uniprot!$G867:G$9344,"+")</f>
        <v>0</v>
      </c>
      <c r="E866" s="10">
        <f t="shared" si="52"/>
        <v>0.90900000000000003</v>
      </c>
      <c r="F866">
        <f t="shared" si="53"/>
        <v>9.099999999999997E-2</v>
      </c>
      <c r="G866" s="10">
        <f t="shared" si="54"/>
        <v>1</v>
      </c>
      <c r="H866">
        <f t="shared" si="55"/>
        <v>0.90900000000000003</v>
      </c>
      <c r="I866" s="7">
        <v>89.2</v>
      </c>
    </row>
    <row r="867" spans="1:9" x14ac:dyDescent="0.35">
      <c r="A867" s="10">
        <f>COUNTIF(Uniprot!$G$3:G868,"+")</f>
        <v>19</v>
      </c>
      <c r="B867" s="10">
        <f>COUNTIF(Uniprot!$G868:G$9344,"-")</f>
        <v>8477</v>
      </c>
      <c r="C867" s="10">
        <f>COUNTIF(Uniprot!$G$3:G868,"-")</f>
        <v>847</v>
      </c>
      <c r="D867">
        <f>COUNTIF(Uniprot!$G868:G$9344,"+")</f>
        <v>0</v>
      </c>
      <c r="E867" s="10">
        <f t="shared" si="52"/>
        <v>0.90900000000000003</v>
      </c>
      <c r="F867">
        <f t="shared" si="53"/>
        <v>9.099999999999997E-2</v>
      </c>
      <c r="G867" s="10">
        <f t="shared" si="54"/>
        <v>1</v>
      </c>
      <c r="H867">
        <f t="shared" si="55"/>
        <v>0.90900000000000003</v>
      </c>
      <c r="I867" s="7">
        <v>89.1</v>
      </c>
    </row>
    <row r="868" spans="1:9" x14ac:dyDescent="0.35">
      <c r="A868" s="10">
        <f>COUNTIF(Uniprot!$G$3:G869,"+")</f>
        <v>19</v>
      </c>
      <c r="B868" s="10">
        <f>COUNTIF(Uniprot!$G869:G$9344,"-")</f>
        <v>8476</v>
      </c>
      <c r="C868" s="10">
        <f>COUNTIF(Uniprot!$G$3:G869,"-")</f>
        <v>848</v>
      </c>
      <c r="D868">
        <f>COUNTIF(Uniprot!$G869:G$9344,"+")</f>
        <v>0</v>
      </c>
      <c r="E868" s="10">
        <f t="shared" si="52"/>
        <v>0.90900000000000003</v>
      </c>
      <c r="F868">
        <f t="shared" si="53"/>
        <v>9.099999999999997E-2</v>
      </c>
      <c r="G868" s="10">
        <f t="shared" si="54"/>
        <v>1</v>
      </c>
      <c r="H868">
        <f t="shared" si="55"/>
        <v>0.90900000000000003</v>
      </c>
      <c r="I868" s="7">
        <v>89.1</v>
      </c>
    </row>
    <row r="869" spans="1:9" x14ac:dyDescent="0.35">
      <c r="A869" s="10">
        <f>COUNTIF(Uniprot!$G$3:G870,"+")</f>
        <v>19</v>
      </c>
      <c r="B869" s="10">
        <f>COUNTIF(Uniprot!$G870:G$9344,"-")</f>
        <v>8475</v>
      </c>
      <c r="C869" s="10">
        <f>COUNTIF(Uniprot!$G$3:G870,"-")</f>
        <v>849</v>
      </c>
      <c r="D869">
        <f>COUNTIF(Uniprot!$G870:G$9344,"+")</f>
        <v>0</v>
      </c>
      <c r="E869" s="10">
        <f t="shared" si="52"/>
        <v>0.90900000000000003</v>
      </c>
      <c r="F869">
        <f t="shared" si="53"/>
        <v>9.099999999999997E-2</v>
      </c>
      <c r="G869" s="10">
        <f t="shared" si="54"/>
        <v>1</v>
      </c>
      <c r="H869">
        <f t="shared" si="55"/>
        <v>0.90900000000000003</v>
      </c>
      <c r="I869" s="7">
        <v>89.1</v>
      </c>
    </row>
    <row r="870" spans="1:9" x14ac:dyDescent="0.35">
      <c r="A870" s="10">
        <f>COUNTIF(Uniprot!$G$3:G871,"+")</f>
        <v>19</v>
      </c>
      <c r="B870" s="10">
        <f>COUNTIF(Uniprot!$G871:G$9344,"-")</f>
        <v>8474</v>
      </c>
      <c r="C870" s="10">
        <f>COUNTIF(Uniprot!$G$3:G871,"-")</f>
        <v>850</v>
      </c>
      <c r="D870">
        <f>COUNTIF(Uniprot!$G871:G$9344,"+")</f>
        <v>0</v>
      </c>
      <c r="E870" s="10">
        <f t="shared" si="52"/>
        <v>0.90900000000000003</v>
      </c>
      <c r="F870">
        <f t="shared" si="53"/>
        <v>9.099999999999997E-2</v>
      </c>
      <c r="G870" s="10">
        <f t="shared" si="54"/>
        <v>1</v>
      </c>
      <c r="H870">
        <f t="shared" si="55"/>
        <v>0.90900000000000003</v>
      </c>
      <c r="I870" s="7">
        <v>89.1</v>
      </c>
    </row>
    <row r="871" spans="1:9" x14ac:dyDescent="0.35">
      <c r="A871" s="10">
        <f>COUNTIF(Uniprot!$G$3:G872,"+")</f>
        <v>19</v>
      </c>
      <c r="B871" s="10">
        <f>COUNTIF(Uniprot!$G872:G$9344,"-")</f>
        <v>8473</v>
      </c>
      <c r="C871" s="10">
        <f>COUNTIF(Uniprot!$G$3:G872,"-")</f>
        <v>851</v>
      </c>
      <c r="D871">
        <f>COUNTIF(Uniprot!$G872:G$9344,"+")</f>
        <v>0</v>
      </c>
      <c r="E871" s="10">
        <f t="shared" si="52"/>
        <v>0.90900000000000003</v>
      </c>
      <c r="F871">
        <f t="shared" si="53"/>
        <v>9.099999999999997E-2</v>
      </c>
      <c r="G871" s="10">
        <f t="shared" si="54"/>
        <v>1</v>
      </c>
      <c r="H871">
        <f t="shared" si="55"/>
        <v>0.90900000000000003</v>
      </c>
      <c r="I871" s="7">
        <v>89.1</v>
      </c>
    </row>
    <row r="872" spans="1:9" x14ac:dyDescent="0.35">
      <c r="A872" s="10">
        <f>COUNTIF(Uniprot!$G$3:G873,"+")</f>
        <v>19</v>
      </c>
      <c r="B872" s="10">
        <f>COUNTIF(Uniprot!$G873:G$9344,"-")</f>
        <v>8472</v>
      </c>
      <c r="C872" s="10">
        <f>COUNTIF(Uniprot!$G$3:G873,"-")</f>
        <v>852</v>
      </c>
      <c r="D872">
        <f>COUNTIF(Uniprot!$G873:G$9344,"+")</f>
        <v>0</v>
      </c>
      <c r="E872" s="10">
        <f t="shared" si="52"/>
        <v>0.90900000000000003</v>
      </c>
      <c r="F872">
        <f t="shared" si="53"/>
        <v>9.099999999999997E-2</v>
      </c>
      <c r="G872" s="10">
        <f t="shared" si="54"/>
        <v>1</v>
      </c>
      <c r="H872">
        <f t="shared" si="55"/>
        <v>0.90900000000000003</v>
      </c>
      <c r="I872" s="7">
        <v>89.1</v>
      </c>
    </row>
    <row r="873" spans="1:9" x14ac:dyDescent="0.35">
      <c r="A873" s="10">
        <f>COUNTIF(Uniprot!$G$3:G874,"+")</f>
        <v>19</v>
      </c>
      <c r="B873" s="10">
        <f>COUNTIF(Uniprot!$G874:G$9344,"-")</f>
        <v>8471</v>
      </c>
      <c r="C873" s="10">
        <f>COUNTIF(Uniprot!$G$3:G874,"-")</f>
        <v>853</v>
      </c>
      <c r="D873">
        <f>COUNTIF(Uniprot!$G874:G$9344,"+")</f>
        <v>0</v>
      </c>
      <c r="E873" s="10">
        <f t="shared" si="52"/>
        <v>0.90900000000000003</v>
      </c>
      <c r="F873">
        <f t="shared" si="53"/>
        <v>9.099999999999997E-2</v>
      </c>
      <c r="G873" s="10">
        <f t="shared" si="54"/>
        <v>1</v>
      </c>
      <c r="H873">
        <f t="shared" si="55"/>
        <v>0.90900000000000003</v>
      </c>
      <c r="I873" s="7">
        <v>89.1</v>
      </c>
    </row>
    <row r="874" spans="1:9" x14ac:dyDescent="0.35">
      <c r="A874" s="10">
        <f>COUNTIF(Uniprot!$G$3:G875,"+")</f>
        <v>19</v>
      </c>
      <c r="B874" s="10">
        <f>COUNTIF(Uniprot!$G875:G$9344,"-")</f>
        <v>8470</v>
      </c>
      <c r="C874" s="10">
        <f>COUNTIF(Uniprot!$G$3:G875,"-")</f>
        <v>854</v>
      </c>
      <c r="D874">
        <f>COUNTIF(Uniprot!$G875:G$9344,"+")</f>
        <v>0</v>
      </c>
      <c r="E874" s="10">
        <f t="shared" si="52"/>
        <v>0.90800000000000003</v>
      </c>
      <c r="F874">
        <f t="shared" si="53"/>
        <v>9.1999999999999971E-2</v>
      </c>
      <c r="G874" s="10">
        <f t="shared" si="54"/>
        <v>1</v>
      </c>
      <c r="H874">
        <f t="shared" si="55"/>
        <v>0.90800000000000003</v>
      </c>
      <c r="I874" s="7">
        <v>89</v>
      </c>
    </row>
    <row r="875" spans="1:9" x14ac:dyDescent="0.35">
      <c r="A875" s="10">
        <f>COUNTIF(Uniprot!$G$3:G876,"+")</f>
        <v>19</v>
      </c>
      <c r="B875" s="10">
        <f>COUNTIF(Uniprot!$G876:G$9344,"-")</f>
        <v>8469</v>
      </c>
      <c r="C875" s="10">
        <f>COUNTIF(Uniprot!$G$3:G876,"-")</f>
        <v>855</v>
      </c>
      <c r="D875">
        <f>COUNTIF(Uniprot!$G876:G$9344,"+")</f>
        <v>0</v>
      </c>
      <c r="E875" s="10">
        <f t="shared" si="52"/>
        <v>0.90800000000000003</v>
      </c>
      <c r="F875">
        <f t="shared" si="53"/>
        <v>9.1999999999999971E-2</v>
      </c>
      <c r="G875" s="10">
        <f t="shared" si="54"/>
        <v>1</v>
      </c>
      <c r="H875">
        <f t="shared" si="55"/>
        <v>0.90800000000000003</v>
      </c>
      <c r="I875" s="7">
        <v>88.9</v>
      </c>
    </row>
    <row r="876" spans="1:9" x14ac:dyDescent="0.35">
      <c r="A876" s="10">
        <f>COUNTIF(Uniprot!$G$3:G877,"+")</f>
        <v>19</v>
      </c>
      <c r="B876" s="10">
        <f>COUNTIF(Uniprot!$G877:G$9344,"-")</f>
        <v>8468</v>
      </c>
      <c r="C876" s="10">
        <f>COUNTIF(Uniprot!$G$3:G877,"-")</f>
        <v>856</v>
      </c>
      <c r="D876">
        <f>COUNTIF(Uniprot!$G877:G$9344,"+")</f>
        <v>0</v>
      </c>
      <c r="E876" s="10">
        <f t="shared" si="52"/>
        <v>0.90800000000000003</v>
      </c>
      <c r="F876">
        <f t="shared" si="53"/>
        <v>9.1999999999999971E-2</v>
      </c>
      <c r="G876" s="10">
        <f t="shared" si="54"/>
        <v>1</v>
      </c>
      <c r="H876">
        <f t="shared" si="55"/>
        <v>0.90800000000000003</v>
      </c>
      <c r="I876" s="7">
        <v>88.9</v>
      </c>
    </row>
    <row r="877" spans="1:9" x14ac:dyDescent="0.35">
      <c r="A877" s="10">
        <f>COUNTIF(Uniprot!$G$3:G878,"+")</f>
        <v>19</v>
      </c>
      <c r="B877" s="10">
        <f>COUNTIF(Uniprot!$G878:G$9344,"-")</f>
        <v>8467</v>
      </c>
      <c r="C877" s="10">
        <f>COUNTIF(Uniprot!$G$3:G878,"-")</f>
        <v>857</v>
      </c>
      <c r="D877">
        <f>COUNTIF(Uniprot!$G878:G$9344,"+")</f>
        <v>0</v>
      </c>
      <c r="E877" s="10">
        <f t="shared" si="52"/>
        <v>0.90800000000000003</v>
      </c>
      <c r="F877">
        <f t="shared" si="53"/>
        <v>9.1999999999999971E-2</v>
      </c>
      <c r="G877" s="10">
        <f t="shared" si="54"/>
        <v>1</v>
      </c>
      <c r="H877">
        <f t="shared" si="55"/>
        <v>0.90800000000000003</v>
      </c>
      <c r="I877" s="7">
        <v>88.9</v>
      </c>
    </row>
    <row r="878" spans="1:9" x14ac:dyDescent="0.35">
      <c r="A878" s="10">
        <f>COUNTIF(Uniprot!$G$3:G879,"+")</f>
        <v>19</v>
      </c>
      <c r="B878" s="10">
        <f>COUNTIF(Uniprot!$G879:G$9344,"-")</f>
        <v>8466</v>
      </c>
      <c r="C878" s="10">
        <f>COUNTIF(Uniprot!$G$3:G879,"-")</f>
        <v>858</v>
      </c>
      <c r="D878">
        <f>COUNTIF(Uniprot!$G879:G$9344,"+")</f>
        <v>0</v>
      </c>
      <c r="E878" s="10">
        <f t="shared" si="52"/>
        <v>0.90800000000000003</v>
      </c>
      <c r="F878">
        <f t="shared" si="53"/>
        <v>9.1999999999999971E-2</v>
      </c>
      <c r="G878" s="10">
        <f t="shared" si="54"/>
        <v>1</v>
      </c>
      <c r="H878">
        <f t="shared" si="55"/>
        <v>0.90800000000000003</v>
      </c>
      <c r="I878" s="7">
        <v>88.9</v>
      </c>
    </row>
    <row r="879" spans="1:9" x14ac:dyDescent="0.35">
      <c r="A879" s="10">
        <f>COUNTIF(Uniprot!$G$3:G880,"+")</f>
        <v>19</v>
      </c>
      <c r="B879" s="10">
        <f>COUNTIF(Uniprot!$G880:G$9344,"-")</f>
        <v>8465</v>
      </c>
      <c r="C879" s="10">
        <f>COUNTIF(Uniprot!$G$3:G880,"-")</f>
        <v>859</v>
      </c>
      <c r="D879">
        <f>COUNTIF(Uniprot!$G880:G$9344,"+")</f>
        <v>0</v>
      </c>
      <c r="E879" s="10">
        <f t="shared" si="52"/>
        <v>0.90800000000000003</v>
      </c>
      <c r="F879">
        <f t="shared" si="53"/>
        <v>9.1999999999999971E-2</v>
      </c>
      <c r="G879" s="10">
        <f t="shared" si="54"/>
        <v>1</v>
      </c>
      <c r="H879">
        <f t="shared" si="55"/>
        <v>0.90800000000000003</v>
      </c>
      <c r="I879" s="7">
        <v>88.9</v>
      </c>
    </row>
    <row r="880" spans="1:9" x14ac:dyDescent="0.35">
      <c r="A880" s="10">
        <f>COUNTIF(Uniprot!$G$3:G881,"+")</f>
        <v>19</v>
      </c>
      <c r="B880" s="10">
        <f>COUNTIF(Uniprot!$G881:G$9344,"-")</f>
        <v>8464</v>
      </c>
      <c r="C880" s="10">
        <f>COUNTIF(Uniprot!$G$3:G881,"-")</f>
        <v>860</v>
      </c>
      <c r="D880">
        <f>COUNTIF(Uniprot!$G881:G$9344,"+")</f>
        <v>0</v>
      </c>
      <c r="E880" s="10">
        <f t="shared" si="52"/>
        <v>0.90800000000000003</v>
      </c>
      <c r="F880">
        <f t="shared" si="53"/>
        <v>9.1999999999999971E-2</v>
      </c>
      <c r="G880" s="10">
        <f t="shared" si="54"/>
        <v>1</v>
      </c>
      <c r="H880">
        <f t="shared" si="55"/>
        <v>0.90800000000000003</v>
      </c>
      <c r="I880" s="7">
        <v>88.9</v>
      </c>
    </row>
    <row r="881" spans="1:9" x14ac:dyDescent="0.35">
      <c r="A881" s="10">
        <f>COUNTIF(Uniprot!$G$3:G882,"+")</f>
        <v>19</v>
      </c>
      <c r="B881" s="10">
        <f>COUNTIF(Uniprot!$G882:G$9344,"-")</f>
        <v>8463</v>
      </c>
      <c r="C881" s="10">
        <f>COUNTIF(Uniprot!$G$3:G882,"-")</f>
        <v>861</v>
      </c>
      <c r="D881">
        <f>COUNTIF(Uniprot!$G882:G$9344,"+")</f>
        <v>0</v>
      </c>
      <c r="E881" s="10">
        <f t="shared" si="52"/>
        <v>0.90800000000000003</v>
      </c>
      <c r="F881">
        <f t="shared" si="53"/>
        <v>9.1999999999999971E-2</v>
      </c>
      <c r="G881" s="10">
        <f t="shared" si="54"/>
        <v>1</v>
      </c>
      <c r="H881">
        <f t="shared" si="55"/>
        <v>0.90800000000000003</v>
      </c>
      <c r="I881" s="7">
        <v>88.9</v>
      </c>
    </row>
    <row r="882" spans="1:9" x14ac:dyDescent="0.35">
      <c r="A882" s="10">
        <f>COUNTIF(Uniprot!$G$3:G883,"+")</f>
        <v>19</v>
      </c>
      <c r="B882" s="10">
        <f>COUNTIF(Uniprot!$G883:G$9344,"-")</f>
        <v>8462</v>
      </c>
      <c r="C882" s="10">
        <f>COUNTIF(Uniprot!$G$3:G883,"-")</f>
        <v>862</v>
      </c>
      <c r="D882">
        <f>COUNTIF(Uniprot!$G883:G$9344,"+")</f>
        <v>0</v>
      </c>
      <c r="E882" s="10">
        <f t="shared" si="52"/>
        <v>0.90800000000000003</v>
      </c>
      <c r="F882">
        <f t="shared" si="53"/>
        <v>9.1999999999999971E-2</v>
      </c>
      <c r="G882" s="10">
        <f t="shared" si="54"/>
        <v>1</v>
      </c>
      <c r="H882">
        <f t="shared" si="55"/>
        <v>0.90800000000000003</v>
      </c>
      <c r="I882" s="7">
        <v>88.8</v>
      </c>
    </row>
    <row r="883" spans="1:9" x14ac:dyDescent="0.35">
      <c r="A883" s="10">
        <f>COUNTIF(Uniprot!$G$3:G884,"+")</f>
        <v>19</v>
      </c>
      <c r="B883" s="10">
        <f>COUNTIF(Uniprot!$G884:G$9344,"-")</f>
        <v>8461</v>
      </c>
      <c r="C883" s="10">
        <f>COUNTIF(Uniprot!$G$3:G884,"-")</f>
        <v>863</v>
      </c>
      <c r="D883">
        <f>COUNTIF(Uniprot!$G884:G$9344,"+")</f>
        <v>0</v>
      </c>
      <c r="E883" s="10">
        <f t="shared" si="52"/>
        <v>0.90700000000000003</v>
      </c>
      <c r="F883">
        <f t="shared" si="53"/>
        <v>9.2999999999999972E-2</v>
      </c>
      <c r="G883" s="10">
        <f t="shared" si="54"/>
        <v>1</v>
      </c>
      <c r="H883">
        <f t="shared" si="55"/>
        <v>0.90700000000000003</v>
      </c>
      <c r="I883" s="7">
        <v>88.8</v>
      </c>
    </row>
    <row r="884" spans="1:9" x14ac:dyDescent="0.35">
      <c r="A884" s="10">
        <f>COUNTIF(Uniprot!$G$3:G885,"+")</f>
        <v>19</v>
      </c>
      <c r="B884" s="10">
        <f>COUNTIF(Uniprot!$G885:G$9344,"-")</f>
        <v>8460</v>
      </c>
      <c r="C884" s="10">
        <f>COUNTIF(Uniprot!$G$3:G885,"-")</f>
        <v>864</v>
      </c>
      <c r="D884">
        <f>COUNTIF(Uniprot!$G885:G$9344,"+")</f>
        <v>0</v>
      </c>
      <c r="E884" s="10">
        <f t="shared" si="52"/>
        <v>0.90700000000000003</v>
      </c>
      <c r="F884">
        <f t="shared" si="53"/>
        <v>9.2999999999999972E-2</v>
      </c>
      <c r="G884" s="10">
        <f t="shared" si="54"/>
        <v>1</v>
      </c>
      <c r="H884">
        <f t="shared" si="55"/>
        <v>0.90700000000000003</v>
      </c>
      <c r="I884" s="7">
        <v>88.8</v>
      </c>
    </row>
    <row r="885" spans="1:9" x14ac:dyDescent="0.35">
      <c r="A885" s="10">
        <f>COUNTIF(Uniprot!$G$3:G886,"+")</f>
        <v>19</v>
      </c>
      <c r="B885" s="10">
        <f>COUNTIF(Uniprot!$G886:G$9344,"-")</f>
        <v>8459</v>
      </c>
      <c r="C885" s="10">
        <f>COUNTIF(Uniprot!$G$3:G886,"-")</f>
        <v>865</v>
      </c>
      <c r="D885">
        <f>COUNTIF(Uniprot!$G886:G$9344,"+")</f>
        <v>0</v>
      </c>
      <c r="E885" s="10">
        <f t="shared" si="52"/>
        <v>0.90700000000000003</v>
      </c>
      <c r="F885">
        <f t="shared" si="53"/>
        <v>9.2999999999999972E-2</v>
      </c>
      <c r="G885" s="10">
        <f t="shared" si="54"/>
        <v>1</v>
      </c>
      <c r="H885">
        <f t="shared" si="55"/>
        <v>0.90700000000000003</v>
      </c>
      <c r="I885" s="7">
        <v>88.8</v>
      </c>
    </row>
    <row r="886" spans="1:9" x14ac:dyDescent="0.35">
      <c r="A886" s="10">
        <f>COUNTIF(Uniprot!$G$3:G887,"+")</f>
        <v>19</v>
      </c>
      <c r="B886" s="10">
        <f>COUNTIF(Uniprot!$G887:G$9344,"-")</f>
        <v>8458</v>
      </c>
      <c r="C886" s="10">
        <f>COUNTIF(Uniprot!$G$3:G887,"-")</f>
        <v>866</v>
      </c>
      <c r="D886">
        <f>COUNTIF(Uniprot!$G887:G$9344,"+")</f>
        <v>0</v>
      </c>
      <c r="E886" s="10">
        <f t="shared" si="52"/>
        <v>0.90700000000000003</v>
      </c>
      <c r="F886">
        <f t="shared" si="53"/>
        <v>9.2999999999999972E-2</v>
      </c>
      <c r="G886" s="10">
        <f t="shared" si="54"/>
        <v>1</v>
      </c>
      <c r="H886">
        <f t="shared" si="55"/>
        <v>0.90700000000000003</v>
      </c>
      <c r="I886" s="7">
        <v>88.8</v>
      </c>
    </row>
    <row r="887" spans="1:9" x14ac:dyDescent="0.35">
      <c r="A887" s="10">
        <f>COUNTIF(Uniprot!$G$3:G888,"+")</f>
        <v>19</v>
      </c>
      <c r="B887" s="10">
        <f>COUNTIF(Uniprot!$G888:G$9344,"-")</f>
        <v>8457</v>
      </c>
      <c r="C887" s="10">
        <f>COUNTIF(Uniprot!$G$3:G888,"-")</f>
        <v>867</v>
      </c>
      <c r="D887">
        <f>COUNTIF(Uniprot!$G888:G$9344,"+")</f>
        <v>0</v>
      </c>
      <c r="E887" s="10">
        <f t="shared" si="52"/>
        <v>0.90700000000000003</v>
      </c>
      <c r="F887">
        <f t="shared" si="53"/>
        <v>9.2999999999999972E-2</v>
      </c>
      <c r="G887" s="10">
        <f t="shared" si="54"/>
        <v>1</v>
      </c>
      <c r="H887">
        <f t="shared" si="55"/>
        <v>0.90700000000000003</v>
      </c>
      <c r="I887" s="7">
        <v>88.8</v>
      </c>
    </row>
    <row r="888" spans="1:9" x14ac:dyDescent="0.35">
      <c r="A888" s="10">
        <f>COUNTIF(Uniprot!$G$3:G889,"+")</f>
        <v>19</v>
      </c>
      <c r="B888" s="10">
        <f>COUNTIF(Uniprot!$G889:G$9344,"-")</f>
        <v>8456</v>
      </c>
      <c r="C888" s="10">
        <f>COUNTIF(Uniprot!$G$3:G889,"-")</f>
        <v>868</v>
      </c>
      <c r="D888">
        <f>COUNTIF(Uniprot!$G889:G$9344,"+")</f>
        <v>0</v>
      </c>
      <c r="E888" s="10">
        <f t="shared" si="52"/>
        <v>0.90700000000000003</v>
      </c>
      <c r="F888">
        <f t="shared" si="53"/>
        <v>9.2999999999999972E-2</v>
      </c>
      <c r="G888" s="10">
        <f t="shared" si="54"/>
        <v>1</v>
      </c>
      <c r="H888">
        <f t="shared" si="55"/>
        <v>0.90700000000000003</v>
      </c>
      <c r="I888" s="7">
        <v>88.8</v>
      </c>
    </row>
    <row r="889" spans="1:9" x14ac:dyDescent="0.35">
      <c r="A889" s="10">
        <f>COUNTIF(Uniprot!$G$3:G890,"+")</f>
        <v>19</v>
      </c>
      <c r="B889" s="10">
        <f>COUNTIF(Uniprot!$G890:G$9344,"-")</f>
        <v>8455</v>
      </c>
      <c r="C889" s="10">
        <f>COUNTIF(Uniprot!$G$3:G890,"-")</f>
        <v>869</v>
      </c>
      <c r="D889">
        <f>COUNTIF(Uniprot!$G890:G$9344,"+")</f>
        <v>0</v>
      </c>
      <c r="E889" s="10">
        <f t="shared" si="52"/>
        <v>0.90700000000000003</v>
      </c>
      <c r="F889">
        <f t="shared" si="53"/>
        <v>9.2999999999999972E-2</v>
      </c>
      <c r="G889" s="10">
        <f t="shared" si="54"/>
        <v>1</v>
      </c>
      <c r="H889">
        <f t="shared" si="55"/>
        <v>0.90700000000000003</v>
      </c>
      <c r="I889" s="7">
        <v>88.8</v>
      </c>
    </row>
    <row r="890" spans="1:9" x14ac:dyDescent="0.35">
      <c r="A890" s="10">
        <f>COUNTIF(Uniprot!$G$3:G891,"+")</f>
        <v>19</v>
      </c>
      <c r="B890" s="10">
        <f>COUNTIF(Uniprot!$G891:G$9344,"-")</f>
        <v>8454</v>
      </c>
      <c r="C890" s="10">
        <f>COUNTIF(Uniprot!$G$3:G891,"-")</f>
        <v>870</v>
      </c>
      <c r="D890">
        <f>COUNTIF(Uniprot!$G891:G$9344,"+")</f>
        <v>0</v>
      </c>
      <c r="E890" s="10">
        <f t="shared" si="52"/>
        <v>0.90700000000000003</v>
      </c>
      <c r="F890">
        <f t="shared" si="53"/>
        <v>9.2999999999999972E-2</v>
      </c>
      <c r="G890" s="10">
        <f t="shared" si="54"/>
        <v>1</v>
      </c>
      <c r="H890">
        <f t="shared" si="55"/>
        <v>0.90700000000000003</v>
      </c>
      <c r="I890" s="7">
        <v>88.7</v>
      </c>
    </row>
    <row r="891" spans="1:9" x14ac:dyDescent="0.35">
      <c r="A891" s="10">
        <f>COUNTIF(Uniprot!$G$3:G892,"+")</f>
        <v>19</v>
      </c>
      <c r="B891" s="10">
        <f>COUNTIF(Uniprot!$G892:G$9344,"-")</f>
        <v>8453</v>
      </c>
      <c r="C891" s="10">
        <f>COUNTIF(Uniprot!$G$3:G892,"-")</f>
        <v>871</v>
      </c>
      <c r="D891">
        <f>COUNTIF(Uniprot!$G892:G$9344,"+")</f>
        <v>0</v>
      </c>
      <c r="E891" s="10">
        <f t="shared" si="52"/>
        <v>0.90700000000000003</v>
      </c>
      <c r="F891">
        <f t="shared" si="53"/>
        <v>9.2999999999999972E-2</v>
      </c>
      <c r="G891" s="10">
        <f t="shared" si="54"/>
        <v>1</v>
      </c>
      <c r="H891">
        <f t="shared" si="55"/>
        <v>0.90700000000000003</v>
      </c>
      <c r="I891" s="7">
        <v>88.7</v>
      </c>
    </row>
    <row r="892" spans="1:9" x14ac:dyDescent="0.35">
      <c r="A892" s="10">
        <f>COUNTIF(Uniprot!$G$3:G893,"+")</f>
        <v>19</v>
      </c>
      <c r="B892" s="10">
        <f>COUNTIF(Uniprot!$G893:G$9344,"-")</f>
        <v>8452</v>
      </c>
      <c r="C892" s="10">
        <f>COUNTIF(Uniprot!$G$3:G893,"-")</f>
        <v>872</v>
      </c>
      <c r="D892">
        <f>COUNTIF(Uniprot!$G893:G$9344,"+")</f>
        <v>0</v>
      </c>
      <c r="E892" s="10">
        <f t="shared" si="52"/>
        <v>0.90600000000000003</v>
      </c>
      <c r="F892">
        <f t="shared" si="53"/>
        <v>9.3999999999999972E-2</v>
      </c>
      <c r="G892" s="10">
        <f t="shared" si="54"/>
        <v>1</v>
      </c>
      <c r="H892">
        <f t="shared" si="55"/>
        <v>0.90600000000000003</v>
      </c>
      <c r="I892" s="7">
        <v>88.7</v>
      </c>
    </row>
    <row r="893" spans="1:9" x14ac:dyDescent="0.35">
      <c r="A893" s="10">
        <f>COUNTIF(Uniprot!$G$3:G894,"+")</f>
        <v>19</v>
      </c>
      <c r="B893" s="10">
        <f>COUNTIF(Uniprot!$G894:G$9344,"-")</f>
        <v>8451</v>
      </c>
      <c r="C893" s="10">
        <f>COUNTIF(Uniprot!$G$3:G894,"-")</f>
        <v>873</v>
      </c>
      <c r="D893">
        <f>COUNTIF(Uniprot!$G894:G$9344,"+")</f>
        <v>0</v>
      </c>
      <c r="E893" s="10">
        <f t="shared" si="52"/>
        <v>0.90600000000000003</v>
      </c>
      <c r="F893">
        <f t="shared" si="53"/>
        <v>9.3999999999999972E-2</v>
      </c>
      <c r="G893" s="10">
        <f t="shared" si="54"/>
        <v>1</v>
      </c>
      <c r="H893">
        <f t="shared" si="55"/>
        <v>0.90600000000000003</v>
      </c>
      <c r="I893" s="7">
        <v>88.7</v>
      </c>
    </row>
    <row r="894" spans="1:9" x14ac:dyDescent="0.35">
      <c r="A894" s="10">
        <f>COUNTIF(Uniprot!$G$3:G895,"+")</f>
        <v>19</v>
      </c>
      <c r="B894" s="10">
        <f>COUNTIF(Uniprot!$G895:G$9344,"-")</f>
        <v>8450</v>
      </c>
      <c r="C894" s="10">
        <f>COUNTIF(Uniprot!$G$3:G895,"-")</f>
        <v>874</v>
      </c>
      <c r="D894">
        <f>COUNTIF(Uniprot!$G895:G$9344,"+")</f>
        <v>0</v>
      </c>
      <c r="E894" s="10">
        <f t="shared" si="52"/>
        <v>0.90600000000000003</v>
      </c>
      <c r="F894">
        <f t="shared" si="53"/>
        <v>9.3999999999999972E-2</v>
      </c>
      <c r="G894" s="10">
        <f t="shared" si="54"/>
        <v>1</v>
      </c>
      <c r="H894">
        <f t="shared" si="55"/>
        <v>0.90600000000000003</v>
      </c>
      <c r="I894" s="7">
        <v>88.6</v>
      </c>
    </row>
    <row r="895" spans="1:9" x14ac:dyDescent="0.35">
      <c r="A895" s="10">
        <f>COUNTIF(Uniprot!$G$3:G896,"+")</f>
        <v>19</v>
      </c>
      <c r="B895" s="10">
        <f>COUNTIF(Uniprot!$G896:G$9344,"-")</f>
        <v>8449</v>
      </c>
      <c r="C895" s="10">
        <f>COUNTIF(Uniprot!$G$3:G896,"-")</f>
        <v>875</v>
      </c>
      <c r="D895">
        <f>COUNTIF(Uniprot!$G896:G$9344,"+")</f>
        <v>0</v>
      </c>
      <c r="E895" s="10">
        <f t="shared" si="52"/>
        <v>0.90600000000000003</v>
      </c>
      <c r="F895">
        <f t="shared" si="53"/>
        <v>9.3999999999999972E-2</v>
      </c>
      <c r="G895" s="10">
        <f t="shared" si="54"/>
        <v>1</v>
      </c>
      <c r="H895">
        <f t="shared" si="55"/>
        <v>0.90600000000000003</v>
      </c>
      <c r="I895" s="7">
        <v>88.6</v>
      </c>
    </row>
    <row r="896" spans="1:9" x14ac:dyDescent="0.35">
      <c r="A896" s="10">
        <f>COUNTIF(Uniprot!$G$3:G897,"+")</f>
        <v>19</v>
      </c>
      <c r="B896" s="10">
        <f>COUNTIF(Uniprot!$G897:G$9344,"-")</f>
        <v>8448</v>
      </c>
      <c r="C896" s="10">
        <f>COUNTIF(Uniprot!$G$3:G897,"-")</f>
        <v>876</v>
      </c>
      <c r="D896">
        <f>COUNTIF(Uniprot!$G897:G$9344,"+")</f>
        <v>0</v>
      </c>
      <c r="E896" s="10">
        <f t="shared" si="52"/>
        <v>0.90600000000000003</v>
      </c>
      <c r="F896">
        <f t="shared" si="53"/>
        <v>9.3999999999999972E-2</v>
      </c>
      <c r="G896" s="10">
        <f t="shared" si="54"/>
        <v>1</v>
      </c>
      <c r="H896">
        <f t="shared" si="55"/>
        <v>0.90600000000000003</v>
      </c>
      <c r="I896" s="7">
        <v>88.6</v>
      </c>
    </row>
    <row r="897" spans="1:9" x14ac:dyDescent="0.35">
      <c r="A897" s="10">
        <f>COUNTIF(Uniprot!$G$3:G898,"+")</f>
        <v>19</v>
      </c>
      <c r="B897" s="10">
        <f>COUNTIF(Uniprot!$G898:G$9344,"-")</f>
        <v>8447</v>
      </c>
      <c r="C897" s="10">
        <f>COUNTIF(Uniprot!$G$3:G898,"-")</f>
        <v>877</v>
      </c>
      <c r="D897">
        <f>COUNTIF(Uniprot!$G898:G$9344,"+")</f>
        <v>0</v>
      </c>
      <c r="E897" s="10">
        <f t="shared" si="52"/>
        <v>0.90600000000000003</v>
      </c>
      <c r="F897">
        <f t="shared" si="53"/>
        <v>9.3999999999999972E-2</v>
      </c>
      <c r="G897" s="10">
        <f t="shared" si="54"/>
        <v>1</v>
      </c>
      <c r="H897">
        <f t="shared" si="55"/>
        <v>0.90600000000000003</v>
      </c>
      <c r="I897" s="7">
        <v>88.5</v>
      </c>
    </row>
    <row r="898" spans="1:9" x14ac:dyDescent="0.35">
      <c r="A898" s="10">
        <f>COUNTIF(Uniprot!$G$3:G899,"+")</f>
        <v>19</v>
      </c>
      <c r="B898" s="10">
        <f>COUNTIF(Uniprot!$G899:G$9344,"-")</f>
        <v>8446</v>
      </c>
      <c r="C898" s="10">
        <f>COUNTIF(Uniprot!$G$3:G899,"-")</f>
        <v>878</v>
      </c>
      <c r="D898">
        <f>COUNTIF(Uniprot!$G899:G$9344,"+")</f>
        <v>0</v>
      </c>
      <c r="E898" s="10">
        <f t="shared" si="52"/>
        <v>0.90600000000000003</v>
      </c>
      <c r="F898">
        <f t="shared" si="53"/>
        <v>9.3999999999999972E-2</v>
      </c>
      <c r="G898" s="10">
        <f t="shared" si="54"/>
        <v>1</v>
      </c>
      <c r="H898">
        <f t="shared" si="55"/>
        <v>0.90600000000000003</v>
      </c>
      <c r="I898" s="7">
        <v>88.5</v>
      </c>
    </row>
    <row r="899" spans="1:9" x14ac:dyDescent="0.35">
      <c r="A899" s="10">
        <f>COUNTIF(Uniprot!$G$3:G900,"+")</f>
        <v>19</v>
      </c>
      <c r="B899" s="10">
        <f>COUNTIF(Uniprot!$G900:G$9344,"-")</f>
        <v>8445</v>
      </c>
      <c r="C899" s="10">
        <f>COUNTIF(Uniprot!$G$3:G900,"-")</f>
        <v>879</v>
      </c>
      <c r="D899">
        <f>COUNTIF(Uniprot!$G900:G$9344,"+")</f>
        <v>0</v>
      </c>
      <c r="E899" s="10">
        <f t="shared" ref="E899:E962" si="56">ROUND(B899/(B899+C899),3)</f>
        <v>0.90600000000000003</v>
      </c>
      <c r="F899">
        <f t="shared" ref="F899:F962" si="57">1-E899</f>
        <v>9.3999999999999972E-2</v>
      </c>
      <c r="G899" s="10">
        <f t="shared" ref="G899:G962" si="58">ROUND(A899/(A899+D899),3)</f>
        <v>1</v>
      </c>
      <c r="H899">
        <f t="shared" ref="H899:H962" si="59">G899-F899</f>
        <v>0.90600000000000003</v>
      </c>
      <c r="I899" s="7">
        <v>88.5</v>
      </c>
    </row>
    <row r="900" spans="1:9" x14ac:dyDescent="0.35">
      <c r="A900" s="10">
        <f>COUNTIF(Uniprot!$G$3:G901,"+")</f>
        <v>19</v>
      </c>
      <c r="B900" s="10">
        <f>COUNTIF(Uniprot!$G901:G$9344,"-")</f>
        <v>8444</v>
      </c>
      <c r="C900" s="10">
        <f>COUNTIF(Uniprot!$G$3:G901,"-")</f>
        <v>880</v>
      </c>
      <c r="D900">
        <f>COUNTIF(Uniprot!$G901:G$9344,"+")</f>
        <v>0</v>
      </c>
      <c r="E900" s="10">
        <f t="shared" si="56"/>
        <v>0.90600000000000003</v>
      </c>
      <c r="F900">
        <f t="shared" si="57"/>
        <v>9.3999999999999972E-2</v>
      </c>
      <c r="G900" s="10">
        <f t="shared" si="58"/>
        <v>1</v>
      </c>
      <c r="H900">
        <f t="shared" si="59"/>
        <v>0.90600000000000003</v>
      </c>
      <c r="I900" s="7">
        <v>88.5</v>
      </c>
    </row>
    <row r="901" spans="1:9" x14ac:dyDescent="0.35">
      <c r="A901" s="10">
        <f>COUNTIF(Uniprot!$G$3:G902,"+")</f>
        <v>19</v>
      </c>
      <c r="B901" s="10">
        <f>COUNTIF(Uniprot!$G902:G$9344,"-")</f>
        <v>8443</v>
      </c>
      <c r="C901" s="10">
        <f>COUNTIF(Uniprot!$G$3:G902,"-")</f>
        <v>881</v>
      </c>
      <c r="D901">
        <f>COUNTIF(Uniprot!$G902:G$9344,"+")</f>
        <v>0</v>
      </c>
      <c r="E901" s="10">
        <f t="shared" si="56"/>
        <v>0.90600000000000003</v>
      </c>
      <c r="F901">
        <f t="shared" si="57"/>
        <v>9.3999999999999972E-2</v>
      </c>
      <c r="G901" s="10">
        <f t="shared" si="58"/>
        <v>1</v>
      </c>
      <c r="H901">
        <f t="shared" si="59"/>
        <v>0.90600000000000003</v>
      </c>
      <c r="I901" s="7">
        <v>88.5</v>
      </c>
    </row>
    <row r="902" spans="1:9" x14ac:dyDescent="0.35">
      <c r="A902" s="10">
        <f>COUNTIF(Uniprot!$G$3:G903,"+")</f>
        <v>19</v>
      </c>
      <c r="B902" s="10">
        <f>COUNTIF(Uniprot!$G903:G$9344,"-")</f>
        <v>8442</v>
      </c>
      <c r="C902" s="10">
        <f>COUNTIF(Uniprot!$G$3:G903,"-")</f>
        <v>882</v>
      </c>
      <c r="D902">
        <f>COUNTIF(Uniprot!$G903:G$9344,"+")</f>
        <v>0</v>
      </c>
      <c r="E902" s="10">
        <f t="shared" si="56"/>
        <v>0.90500000000000003</v>
      </c>
      <c r="F902">
        <f t="shared" si="57"/>
        <v>9.4999999999999973E-2</v>
      </c>
      <c r="G902" s="10">
        <f t="shared" si="58"/>
        <v>1</v>
      </c>
      <c r="H902">
        <f t="shared" si="59"/>
        <v>0.90500000000000003</v>
      </c>
      <c r="I902" s="7">
        <v>88.4</v>
      </c>
    </row>
    <row r="903" spans="1:9" x14ac:dyDescent="0.35">
      <c r="A903" s="10">
        <f>COUNTIF(Uniprot!$G$3:G904,"+")</f>
        <v>19</v>
      </c>
      <c r="B903" s="10">
        <f>COUNTIF(Uniprot!$G904:G$9344,"-")</f>
        <v>8441</v>
      </c>
      <c r="C903" s="10">
        <f>COUNTIF(Uniprot!$G$3:G904,"-")</f>
        <v>883</v>
      </c>
      <c r="D903">
        <f>COUNTIF(Uniprot!$G904:G$9344,"+")</f>
        <v>0</v>
      </c>
      <c r="E903" s="10">
        <f t="shared" si="56"/>
        <v>0.90500000000000003</v>
      </c>
      <c r="F903">
        <f t="shared" si="57"/>
        <v>9.4999999999999973E-2</v>
      </c>
      <c r="G903" s="10">
        <f t="shared" si="58"/>
        <v>1</v>
      </c>
      <c r="H903">
        <f t="shared" si="59"/>
        <v>0.90500000000000003</v>
      </c>
      <c r="I903" s="7">
        <v>88.4</v>
      </c>
    </row>
    <row r="904" spans="1:9" x14ac:dyDescent="0.35">
      <c r="A904" s="10">
        <f>COUNTIF(Uniprot!$G$3:G905,"+")</f>
        <v>19</v>
      </c>
      <c r="B904" s="10">
        <f>COUNTIF(Uniprot!$G905:G$9344,"-")</f>
        <v>8440</v>
      </c>
      <c r="C904" s="10">
        <f>COUNTIF(Uniprot!$G$3:G905,"-")</f>
        <v>884</v>
      </c>
      <c r="D904">
        <f>COUNTIF(Uniprot!$G905:G$9344,"+")</f>
        <v>0</v>
      </c>
      <c r="E904" s="10">
        <f t="shared" si="56"/>
        <v>0.90500000000000003</v>
      </c>
      <c r="F904">
        <f t="shared" si="57"/>
        <v>9.4999999999999973E-2</v>
      </c>
      <c r="G904" s="10">
        <f t="shared" si="58"/>
        <v>1</v>
      </c>
      <c r="H904">
        <f t="shared" si="59"/>
        <v>0.90500000000000003</v>
      </c>
      <c r="I904" s="7">
        <v>88.4</v>
      </c>
    </row>
    <row r="905" spans="1:9" x14ac:dyDescent="0.35">
      <c r="A905" s="10">
        <f>COUNTIF(Uniprot!$G$3:G906,"+")</f>
        <v>19</v>
      </c>
      <c r="B905" s="10">
        <f>COUNTIF(Uniprot!$G906:G$9344,"-")</f>
        <v>8439</v>
      </c>
      <c r="C905" s="10">
        <f>COUNTIF(Uniprot!$G$3:G906,"-")</f>
        <v>885</v>
      </c>
      <c r="D905">
        <f>COUNTIF(Uniprot!$G906:G$9344,"+")</f>
        <v>0</v>
      </c>
      <c r="E905" s="10">
        <f t="shared" si="56"/>
        <v>0.90500000000000003</v>
      </c>
      <c r="F905">
        <f t="shared" si="57"/>
        <v>9.4999999999999973E-2</v>
      </c>
      <c r="G905" s="10">
        <f t="shared" si="58"/>
        <v>1</v>
      </c>
      <c r="H905">
        <f t="shared" si="59"/>
        <v>0.90500000000000003</v>
      </c>
      <c r="I905" s="7">
        <v>88.4</v>
      </c>
    </row>
    <row r="906" spans="1:9" x14ac:dyDescent="0.35">
      <c r="A906" s="10">
        <f>COUNTIF(Uniprot!$G$3:G907,"+")</f>
        <v>19</v>
      </c>
      <c r="B906" s="10">
        <f>COUNTIF(Uniprot!$G907:G$9344,"-")</f>
        <v>8438</v>
      </c>
      <c r="C906" s="10">
        <f>COUNTIF(Uniprot!$G$3:G907,"-")</f>
        <v>886</v>
      </c>
      <c r="D906">
        <f>COUNTIF(Uniprot!$G907:G$9344,"+")</f>
        <v>0</v>
      </c>
      <c r="E906" s="10">
        <f t="shared" si="56"/>
        <v>0.90500000000000003</v>
      </c>
      <c r="F906">
        <f t="shared" si="57"/>
        <v>9.4999999999999973E-2</v>
      </c>
      <c r="G906" s="10">
        <f t="shared" si="58"/>
        <v>1</v>
      </c>
      <c r="H906">
        <f t="shared" si="59"/>
        <v>0.90500000000000003</v>
      </c>
      <c r="I906" s="7">
        <v>88.4</v>
      </c>
    </row>
    <row r="907" spans="1:9" x14ac:dyDescent="0.35">
      <c r="A907" s="10">
        <f>COUNTIF(Uniprot!$G$3:G908,"+")</f>
        <v>19</v>
      </c>
      <c r="B907" s="10">
        <f>COUNTIF(Uniprot!$G908:G$9344,"-")</f>
        <v>8437</v>
      </c>
      <c r="C907" s="10">
        <f>COUNTIF(Uniprot!$G$3:G908,"-")</f>
        <v>887</v>
      </c>
      <c r="D907">
        <f>COUNTIF(Uniprot!$G908:G$9344,"+")</f>
        <v>0</v>
      </c>
      <c r="E907" s="10">
        <f t="shared" si="56"/>
        <v>0.90500000000000003</v>
      </c>
      <c r="F907">
        <f t="shared" si="57"/>
        <v>9.4999999999999973E-2</v>
      </c>
      <c r="G907" s="10">
        <f t="shared" si="58"/>
        <v>1</v>
      </c>
      <c r="H907">
        <f t="shared" si="59"/>
        <v>0.90500000000000003</v>
      </c>
      <c r="I907" s="7">
        <v>88.3</v>
      </c>
    </row>
    <row r="908" spans="1:9" x14ac:dyDescent="0.35">
      <c r="A908" s="10">
        <f>COUNTIF(Uniprot!$G$3:G909,"+")</f>
        <v>19</v>
      </c>
      <c r="B908" s="10">
        <f>COUNTIF(Uniprot!$G909:G$9344,"-")</f>
        <v>8436</v>
      </c>
      <c r="C908" s="10">
        <f>COUNTIF(Uniprot!$G$3:G909,"-")</f>
        <v>888</v>
      </c>
      <c r="D908">
        <f>COUNTIF(Uniprot!$G909:G$9344,"+")</f>
        <v>0</v>
      </c>
      <c r="E908" s="10">
        <f t="shared" si="56"/>
        <v>0.90500000000000003</v>
      </c>
      <c r="F908">
        <f t="shared" si="57"/>
        <v>9.4999999999999973E-2</v>
      </c>
      <c r="G908" s="10">
        <f t="shared" si="58"/>
        <v>1</v>
      </c>
      <c r="H908">
        <f t="shared" si="59"/>
        <v>0.90500000000000003</v>
      </c>
      <c r="I908" s="7">
        <v>88.3</v>
      </c>
    </row>
    <row r="909" spans="1:9" x14ac:dyDescent="0.35">
      <c r="A909" s="10">
        <f>COUNTIF(Uniprot!$G$3:G910,"+")</f>
        <v>19</v>
      </c>
      <c r="B909" s="10">
        <f>COUNTIF(Uniprot!$G910:G$9344,"-")</f>
        <v>8435</v>
      </c>
      <c r="C909" s="10">
        <f>COUNTIF(Uniprot!$G$3:G910,"-")</f>
        <v>889</v>
      </c>
      <c r="D909">
        <f>COUNTIF(Uniprot!$G910:G$9344,"+")</f>
        <v>0</v>
      </c>
      <c r="E909" s="10">
        <f t="shared" si="56"/>
        <v>0.90500000000000003</v>
      </c>
      <c r="F909">
        <f t="shared" si="57"/>
        <v>9.4999999999999973E-2</v>
      </c>
      <c r="G909" s="10">
        <f t="shared" si="58"/>
        <v>1</v>
      </c>
      <c r="H909">
        <f t="shared" si="59"/>
        <v>0.90500000000000003</v>
      </c>
      <c r="I909" s="7">
        <v>88.3</v>
      </c>
    </row>
    <row r="910" spans="1:9" x14ac:dyDescent="0.35">
      <c r="A910" s="10">
        <f>COUNTIF(Uniprot!$G$3:G911,"+")</f>
        <v>19</v>
      </c>
      <c r="B910" s="10">
        <f>COUNTIF(Uniprot!$G911:G$9344,"-")</f>
        <v>8434</v>
      </c>
      <c r="C910" s="10">
        <f>COUNTIF(Uniprot!$G$3:G911,"-")</f>
        <v>890</v>
      </c>
      <c r="D910">
        <f>COUNTIF(Uniprot!$G911:G$9344,"+")</f>
        <v>0</v>
      </c>
      <c r="E910" s="10">
        <f t="shared" si="56"/>
        <v>0.90500000000000003</v>
      </c>
      <c r="F910">
        <f t="shared" si="57"/>
        <v>9.4999999999999973E-2</v>
      </c>
      <c r="G910" s="10">
        <f t="shared" si="58"/>
        <v>1</v>
      </c>
      <c r="H910">
        <f t="shared" si="59"/>
        <v>0.90500000000000003</v>
      </c>
      <c r="I910" s="7">
        <v>88.3</v>
      </c>
    </row>
    <row r="911" spans="1:9" x14ac:dyDescent="0.35">
      <c r="A911" s="10">
        <f>COUNTIF(Uniprot!$G$3:G912,"+")</f>
        <v>19</v>
      </c>
      <c r="B911" s="10">
        <f>COUNTIF(Uniprot!$G912:G$9344,"-")</f>
        <v>8433</v>
      </c>
      <c r="C911" s="10">
        <f>COUNTIF(Uniprot!$G$3:G912,"-")</f>
        <v>891</v>
      </c>
      <c r="D911">
        <f>COUNTIF(Uniprot!$G912:G$9344,"+")</f>
        <v>0</v>
      </c>
      <c r="E911" s="10">
        <f t="shared" si="56"/>
        <v>0.90400000000000003</v>
      </c>
      <c r="F911">
        <f t="shared" si="57"/>
        <v>9.5999999999999974E-2</v>
      </c>
      <c r="G911" s="10">
        <f t="shared" si="58"/>
        <v>1</v>
      </c>
      <c r="H911">
        <f t="shared" si="59"/>
        <v>0.90400000000000003</v>
      </c>
      <c r="I911" s="7">
        <v>88.2</v>
      </c>
    </row>
    <row r="912" spans="1:9" x14ac:dyDescent="0.35">
      <c r="A912" s="10">
        <f>COUNTIF(Uniprot!$G$3:G913,"+")</f>
        <v>19</v>
      </c>
      <c r="B912" s="10">
        <f>COUNTIF(Uniprot!$G913:G$9344,"-")</f>
        <v>8432</v>
      </c>
      <c r="C912" s="10">
        <f>COUNTIF(Uniprot!$G$3:G913,"-")</f>
        <v>892</v>
      </c>
      <c r="D912">
        <f>COUNTIF(Uniprot!$G913:G$9344,"+")</f>
        <v>0</v>
      </c>
      <c r="E912" s="10">
        <f t="shared" si="56"/>
        <v>0.90400000000000003</v>
      </c>
      <c r="F912">
        <f t="shared" si="57"/>
        <v>9.5999999999999974E-2</v>
      </c>
      <c r="G912" s="10">
        <f t="shared" si="58"/>
        <v>1</v>
      </c>
      <c r="H912">
        <f t="shared" si="59"/>
        <v>0.90400000000000003</v>
      </c>
      <c r="I912" s="7">
        <v>88.2</v>
      </c>
    </row>
    <row r="913" spans="1:9" x14ac:dyDescent="0.35">
      <c r="A913" s="10">
        <f>COUNTIF(Uniprot!$G$3:G914,"+")</f>
        <v>19</v>
      </c>
      <c r="B913" s="10">
        <f>COUNTIF(Uniprot!$G914:G$9344,"-")</f>
        <v>8431</v>
      </c>
      <c r="C913" s="10">
        <f>COUNTIF(Uniprot!$G$3:G914,"-")</f>
        <v>893</v>
      </c>
      <c r="D913">
        <f>COUNTIF(Uniprot!$G914:G$9344,"+")</f>
        <v>0</v>
      </c>
      <c r="E913" s="10">
        <f t="shared" si="56"/>
        <v>0.90400000000000003</v>
      </c>
      <c r="F913">
        <f t="shared" si="57"/>
        <v>9.5999999999999974E-2</v>
      </c>
      <c r="G913" s="10">
        <f t="shared" si="58"/>
        <v>1</v>
      </c>
      <c r="H913">
        <f t="shared" si="59"/>
        <v>0.90400000000000003</v>
      </c>
      <c r="I913" s="7">
        <v>88.2</v>
      </c>
    </row>
    <row r="914" spans="1:9" x14ac:dyDescent="0.35">
      <c r="A914" s="10">
        <f>COUNTIF(Uniprot!$G$3:G915,"+")</f>
        <v>19</v>
      </c>
      <c r="B914" s="10">
        <f>COUNTIF(Uniprot!$G915:G$9344,"-")</f>
        <v>8430</v>
      </c>
      <c r="C914" s="10">
        <f>COUNTIF(Uniprot!$G$3:G915,"-")</f>
        <v>894</v>
      </c>
      <c r="D914">
        <f>COUNTIF(Uniprot!$G915:G$9344,"+")</f>
        <v>0</v>
      </c>
      <c r="E914" s="10">
        <f t="shared" si="56"/>
        <v>0.90400000000000003</v>
      </c>
      <c r="F914">
        <f t="shared" si="57"/>
        <v>9.5999999999999974E-2</v>
      </c>
      <c r="G914" s="10">
        <f t="shared" si="58"/>
        <v>1</v>
      </c>
      <c r="H914">
        <f t="shared" si="59"/>
        <v>0.90400000000000003</v>
      </c>
      <c r="I914" s="7">
        <v>88.2</v>
      </c>
    </row>
    <row r="915" spans="1:9" x14ac:dyDescent="0.35">
      <c r="A915" s="10">
        <f>COUNTIF(Uniprot!$G$3:G916,"+")</f>
        <v>19</v>
      </c>
      <c r="B915" s="10">
        <f>COUNTIF(Uniprot!$G916:G$9344,"-")</f>
        <v>8429</v>
      </c>
      <c r="C915" s="10">
        <f>COUNTIF(Uniprot!$G$3:G916,"-")</f>
        <v>895</v>
      </c>
      <c r="D915">
        <f>COUNTIF(Uniprot!$G916:G$9344,"+")</f>
        <v>0</v>
      </c>
      <c r="E915" s="10">
        <f t="shared" si="56"/>
        <v>0.90400000000000003</v>
      </c>
      <c r="F915">
        <f t="shared" si="57"/>
        <v>9.5999999999999974E-2</v>
      </c>
      <c r="G915" s="10">
        <f t="shared" si="58"/>
        <v>1</v>
      </c>
      <c r="H915">
        <f t="shared" si="59"/>
        <v>0.90400000000000003</v>
      </c>
      <c r="I915" s="7">
        <v>88.2</v>
      </c>
    </row>
    <row r="916" spans="1:9" x14ac:dyDescent="0.35">
      <c r="A916" s="10">
        <f>COUNTIF(Uniprot!$G$3:G917,"+")</f>
        <v>19</v>
      </c>
      <c r="B916" s="10">
        <f>COUNTIF(Uniprot!$G917:G$9344,"-")</f>
        <v>8428</v>
      </c>
      <c r="C916" s="10">
        <f>COUNTIF(Uniprot!$G$3:G917,"-")</f>
        <v>896</v>
      </c>
      <c r="D916">
        <f>COUNTIF(Uniprot!$G917:G$9344,"+")</f>
        <v>0</v>
      </c>
      <c r="E916" s="10">
        <f t="shared" si="56"/>
        <v>0.90400000000000003</v>
      </c>
      <c r="F916">
        <f t="shared" si="57"/>
        <v>9.5999999999999974E-2</v>
      </c>
      <c r="G916" s="10">
        <f t="shared" si="58"/>
        <v>1</v>
      </c>
      <c r="H916">
        <f t="shared" si="59"/>
        <v>0.90400000000000003</v>
      </c>
      <c r="I916" s="7">
        <v>88.2</v>
      </c>
    </row>
    <row r="917" spans="1:9" x14ac:dyDescent="0.35">
      <c r="A917" s="10">
        <f>COUNTIF(Uniprot!$G$3:G918,"+")</f>
        <v>19</v>
      </c>
      <c r="B917" s="10">
        <f>COUNTIF(Uniprot!$G918:G$9344,"-")</f>
        <v>8427</v>
      </c>
      <c r="C917" s="10">
        <f>COUNTIF(Uniprot!$G$3:G918,"-")</f>
        <v>897</v>
      </c>
      <c r="D917">
        <f>COUNTIF(Uniprot!$G918:G$9344,"+")</f>
        <v>0</v>
      </c>
      <c r="E917" s="10">
        <f t="shared" si="56"/>
        <v>0.90400000000000003</v>
      </c>
      <c r="F917">
        <f t="shared" si="57"/>
        <v>9.5999999999999974E-2</v>
      </c>
      <c r="G917" s="10">
        <f t="shared" si="58"/>
        <v>1</v>
      </c>
      <c r="H917">
        <f t="shared" si="59"/>
        <v>0.90400000000000003</v>
      </c>
      <c r="I917" s="7">
        <v>88.1</v>
      </c>
    </row>
    <row r="918" spans="1:9" x14ac:dyDescent="0.35">
      <c r="A918" s="10">
        <f>COUNTIF(Uniprot!$G$3:G919,"+")</f>
        <v>19</v>
      </c>
      <c r="B918" s="10">
        <f>COUNTIF(Uniprot!$G919:G$9344,"-")</f>
        <v>8426</v>
      </c>
      <c r="C918" s="10">
        <f>COUNTIF(Uniprot!$G$3:G919,"-")</f>
        <v>898</v>
      </c>
      <c r="D918">
        <f>COUNTIF(Uniprot!$G919:G$9344,"+")</f>
        <v>0</v>
      </c>
      <c r="E918" s="10">
        <f t="shared" si="56"/>
        <v>0.90400000000000003</v>
      </c>
      <c r="F918">
        <f t="shared" si="57"/>
        <v>9.5999999999999974E-2</v>
      </c>
      <c r="G918" s="10">
        <f t="shared" si="58"/>
        <v>1</v>
      </c>
      <c r="H918">
        <f t="shared" si="59"/>
        <v>0.90400000000000003</v>
      </c>
      <c r="I918" s="7">
        <v>88.1</v>
      </c>
    </row>
    <row r="919" spans="1:9" x14ac:dyDescent="0.35">
      <c r="A919" s="10">
        <f>COUNTIF(Uniprot!$G$3:G920,"+")</f>
        <v>19</v>
      </c>
      <c r="B919" s="10">
        <f>COUNTIF(Uniprot!$G920:G$9344,"-")</f>
        <v>8425</v>
      </c>
      <c r="C919" s="10">
        <f>COUNTIF(Uniprot!$G$3:G920,"-")</f>
        <v>899</v>
      </c>
      <c r="D919">
        <f>COUNTIF(Uniprot!$G920:G$9344,"+")</f>
        <v>0</v>
      </c>
      <c r="E919" s="10">
        <f t="shared" si="56"/>
        <v>0.90400000000000003</v>
      </c>
      <c r="F919">
        <f t="shared" si="57"/>
        <v>9.5999999999999974E-2</v>
      </c>
      <c r="G919" s="10">
        <f t="shared" si="58"/>
        <v>1</v>
      </c>
      <c r="H919">
        <f t="shared" si="59"/>
        <v>0.90400000000000003</v>
      </c>
      <c r="I919" s="7">
        <v>88.1</v>
      </c>
    </row>
    <row r="920" spans="1:9" x14ac:dyDescent="0.35">
      <c r="A920" s="10">
        <f>COUNTIF(Uniprot!$G$3:G921,"+")</f>
        <v>19</v>
      </c>
      <c r="B920" s="10">
        <f>COUNTIF(Uniprot!$G921:G$9344,"-")</f>
        <v>8424</v>
      </c>
      <c r="C920" s="10">
        <f>COUNTIF(Uniprot!$G$3:G921,"-")</f>
        <v>900</v>
      </c>
      <c r="D920">
        <f>COUNTIF(Uniprot!$G921:G$9344,"+")</f>
        <v>0</v>
      </c>
      <c r="E920" s="10">
        <f t="shared" si="56"/>
        <v>0.90300000000000002</v>
      </c>
      <c r="F920">
        <f t="shared" si="57"/>
        <v>9.6999999999999975E-2</v>
      </c>
      <c r="G920" s="10">
        <f t="shared" si="58"/>
        <v>1</v>
      </c>
      <c r="H920">
        <f t="shared" si="59"/>
        <v>0.90300000000000002</v>
      </c>
      <c r="I920" s="7">
        <v>88.1</v>
      </c>
    </row>
    <row r="921" spans="1:9" x14ac:dyDescent="0.35">
      <c r="A921" s="10">
        <f>COUNTIF(Uniprot!$G$3:G922,"+")</f>
        <v>19</v>
      </c>
      <c r="B921" s="10">
        <f>COUNTIF(Uniprot!$G922:G$9344,"-")</f>
        <v>8423</v>
      </c>
      <c r="C921" s="10">
        <f>COUNTIF(Uniprot!$G$3:G922,"-")</f>
        <v>901</v>
      </c>
      <c r="D921">
        <f>COUNTIF(Uniprot!$G922:G$9344,"+")</f>
        <v>0</v>
      </c>
      <c r="E921" s="10">
        <f t="shared" si="56"/>
        <v>0.90300000000000002</v>
      </c>
      <c r="F921">
        <f t="shared" si="57"/>
        <v>9.6999999999999975E-2</v>
      </c>
      <c r="G921" s="10">
        <f t="shared" si="58"/>
        <v>1</v>
      </c>
      <c r="H921">
        <f t="shared" si="59"/>
        <v>0.90300000000000002</v>
      </c>
      <c r="I921" s="7">
        <v>88.1</v>
      </c>
    </row>
    <row r="922" spans="1:9" x14ac:dyDescent="0.35">
      <c r="A922" s="10">
        <f>COUNTIF(Uniprot!$G$3:G923,"+")</f>
        <v>19</v>
      </c>
      <c r="B922" s="10">
        <f>COUNTIF(Uniprot!$G923:G$9344,"-")</f>
        <v>8422</v>
      </c>
      <c r="C922" s="10">
        <f>COUNTIF(Uniprot!$G$3:G923,"-")</f>
        <v>902</v>
      </c>
      <c r="D922">
        <f>COUNTIF(Uniprot!$G923:G$9344,"+")</f>
        <v>0</v>
      </c>
      <c r="E922" s="10">
        <f t="shared" si="56"/>
        <v>0.90300000000000002</v>
      </c>
      <c r="F922">
        <f t="shared" si="57"/>
        <v>9.6999999999999975E-2</v>
      </c>
      <c r="G922" s="10">
        <f t="shared" si="58"/>
        <v>1</v>
      </c>
      <c r="H922">
        <f t="shared" si="59"/>
        <v>0.90300000000000002</v>
      </c>
      <c r="I922" s="7">
        <v>88.1</v>
      </c>
    </row>
    <row r="923" spans="1:9" x14ac:dyDescent="0.35">
      <c r="A923" s="10">
        <f>COUNTIF(Uniprot!$G$3:G924,"+")</f>
        <v>19</v>
      </c>
      <c r="B923" s="10">
        <f>COUNTIF(Uniprot!$G924:G$9344,"-")</f>
        <v>8421</v>
      </c>
      <c r="C923" s="10">
        <f>COUNTIF(Uniprot!$G$3:G924,"-")</f>
        <v>903</v>
      </c>
      <c r="D923">
        <f>COUNTIF(Uniprot!$G924:G$9344,"+")</f>
        <v>0</v>
      </c>
      <c r="E923" s="10">
        <f t="shared" si="56"/>
        <v>0.90300000000000002</v>
      </c>
      <c r="F923">
        <f t="shared" si="57"/>
        <v>9.6999999999999975E-2</v>
      </c>
      <c r="G923" s="10">
        <f t="shared" si="58"/>
        <v>1</v>
      </c>
      <c r="H923">
        <f t="shared" si="59"/>
        <v>0.90300000000000002</v>
      </c>
      <c r="I923" s="7">
        <v>88.1</v>
      </c>
    </row>
    <row r="924" spans="1:9" x14ac:dyDescent="0.35">
      <c r="A924" s="10">
        <f>COUNTIF(Uniprot!$G$3:G925,"+")</f>
        <v>19</v>
      </c>
      <c r="B924" s="10">
        <f>COUNTIF(Uniprot!$G925:G$9344,"-")</f>
        <v>8420</v>
      </c>
      <c r="C924" s="10">
        <f>COUNTIF(Uniprot!$G$3:G925,"-")</f>
        <v>904</v>
      </c>
      <c r="D924">
        <f>COUNTIF(Uniprot!$G925:G$9344,"+")</f>
        <v>0</v>
      </c>
      <c r="E924" s="10">
        <f t="shared" si="56"/>
        <v>0.90300000000000002</v>
      </c>
      <c r="F924">
        <f t="shared" si="57"/>
        <v>9.6999999999999975E-2</v>
      </c>
      <c r="G924" s="10">
        <f t="shared" si="58"/>
        <v>1</v>
      </c>
      <c r="H924">
        <f t="shared" si="59"/>
        <v>0.90300000000000002</v>
      </c>
      <c r="I924" s="7">
        <v>88</v>
      </c>
    </row>
    <row r="925" spans="1:9" x14ac:dyDescent="0.35">
      <c r="A925" s="10">
        <f>COUNTIF(Uniprot!$G$3:G926,"+")</f>
        <v>19</v>
      </c>
      <c r="B925" s="10">
        <f>COUNTIF(Uniprot!$G926:G$9344,"-")</f>
        <v>8419</v>
      </c>
      <c r="C925" s="10">
        <f>COUNTIF(Uniprot!$G$3:G926,"-")</f>
        <v>905</v>
      </c>
      <c r="D925">
        <f>COUNTIF(Uniprot!$G926:G$9344,"+")</f>
        <v>0</v>
      </c>
      <c r="E925" s="10">
        <f t="shared" si="56"/>
        <v>0.90300000000000002</v>
      </c>
      <c r="F925">
        <f t="shared" si="57"/>
        <v>9.6999999999999975E-2</v>
      </c>
      <c r="G925" s="10">
        <f t="shared" si="58"/>
        <v>1</v>
      </c>
      <c r="H925">
        <f t="shared" si="59"/>
        <v>0.90300000000000002</v>
      </c>
      <c r="I925" s="7">
        <v>88</v>
      </c>
    </row>
    <row r="926" spans="1:9" x14ac:dyDescent="0.35">
      <c r="A926" s="10">
        <f>COUNTIF(Uniprot!$G$3:G927,"+")</f>
        <v>19</v>
      </c>
      <c r="B926" s="10">
        <f>COUNTIF(Uniprot!$G927:G$9344,"-")</f>
        <v>8418</v>
      </c>
      <c r="C926" s="10">
        <f>COUNTIF(Uniprot!$G$3:G927,"-")</f>
        <v>906</v>
      </c>
      <c r="D926">
        <f>COUNTIF(Uniprot!$G927:G$9344,"+")</f>
        <v>0</v>
      </c>
      <c r="E926" s="10">
        <f t="shared" si="56"/>
        <v>0.90300000000000002</v>
      </c>
      <c r="F926">
        <f t="shared" si="57"/>
        <v>9.6999999999999975E-2</v>
      </c>
      <c r="G926" s="10">
        <f t="shared" si="58"/>
        <v>1</v>
      </c>
      <c r="H926">
        <f t="shared" si="59"/>
        <v>0.90300000000000002</v>
      </c>
      <c r="I926" s="7">
        <v>88</v>
      </c>
    </row>
    <row r="927" spans="1:9" x14ac:dyDescent="0.35">
      <c r="A927" s="10">
        <f>COUNTIF(Uniprot!$G$3:G928,"+")</f>
        <v>19</v>
      </c>
      <c r="B927" s="10">
        <f>COUNTIF(Uniprot!$G928:G$9344,"-")</f>
        <v>8417</v>
      </c>
      <c r="C927" s="10">
        <f>COUNTIF(Uniprot!$G$3:G928,"-")</f>
        <v>907</v>
      </c>
      <c r="D927">
        <f>COUNTIF(Uniprot!$G928:G$9344,"+")</f>
        <v>0</v>
      </c>
      <c r="E927" s="10">
        <f t="shared" si="56"/>
        <v>0.90300000000000002</v>
      </c>
      <c r="F927">
        <f t="shared" si="57"/>
        <v>9.6999999999999975E-2</v>
      </c>
      <c r="G927" s="10">
        <f t="shared" si="58"/>
        <v>1</v>
      </c>
      <c r="H927">
        <f t="shared" si="59"/>
        <v>0.90300000000000002</v>
      </c>
      <c r="I927" s="7">
        <v>88</v>
      </c>
    </row>
    <row r="928" spans="1:9" x14ac:dyDescent="0.35">
      <c r="A928" s="10">
        <f>COUNTIF(Uniprot!$G$3:G929,"+")</f>
        <v>19</v>
      </c>
      <c r="B928" s="10">
        <f>COUNTIF(Uniprot!$G929:G$9344,"-")</f>
        <v>8416</v>
      </c>
      <c r="C928" s="10">
        <f>COUNTIF(Uniprot!$G$3:G929,"-")</f>
        <v>908</v>
      </c>
      <c r="D928">
        <f>COUNTIF(Uniprot!$G929:G$9344,"+")</f>
        <v>0</v>
      </c>
      <c r="E928" s="10">
        <f t="shared" si="56"/>
        <v>0.90300000000000002</v>
      </c>
      <c r="F928">
        <f t="shared" si="57"/>
        <v>9.6999999999999975E-2</v>
      </c>
      <c r="G928" s="10">
        <f t="shared" si="58"/>
        <v>1</v>
      </c>
      <c r="H928">
        <f t="shared" si="59"/>
        <v>0.90300000000000002</v>
      </c>
      <c r="I928" s="7">
        <v>88</v>
      </c>
    </row>
    <row r="929" spans="1:9" x14ac:dyDescent="0.35">
      <c r="A929" s="10">
        <f>COUNTIF(Uniprot!$G$3:G930,"+")</f>
        <v>19</v>
      </c>
      <c r="B929" s="10">
        <f>COUNTIF(Uniprot!$G930:G$9344,"-")</f>
        <v>8415</v>
      </c>
      <c r="C929" s="10">
        <f>COUNTIF(Uniprot!$G$3:G930,"-")</f>
        <v>909</v>
      </c>
      <c r="D929">
        <f>COUNTIF(Uniprot!$G930:G$9344,"+")</f>
        <v>0</v>
      </c>
      <c r="E929" s="10">
        <f t="shared" si="56"/>
        <v>0.90300000000000002</v>
      </c>
      <c r="F929">
        <f t="shared" si="57"/>
        <v>9.6999999999999975E-2</v>
      </c>
      <c r="G929" s="10">
        <f t="shared" si="58"/>
        <v>1</v>
      </c>
      <c r="H929">
        <f t="shared" si="59"/>
        <v>0.90300000000000002</v>
      </c>
      <c r="I929" s="7">
        <v>88</v>
      </c>
    </row>
    <row r="930" spans="1:9" x14ac:dyDescent="0.35">
      <c r="A930" s="10">
        <f>COUNTIF(Uniprot!$G$3:G931,"+")</f>
        <v>19</v>
      </c>
      <c r="B930" s="10">
        <f>COUNTIF(Uniprot!$G931:G$9344,"-")</f>
        <v>8414</v>
      </c>
      <c r="C930" s="10">
        <f>COUNTIF(Uniprot!$G$3:G931,"-")</f>
        <v>910</v>
      </c>
      <c r="D930">
        <f>COUNTIF(Uniprot!$G931:G$9344,"+")</f>
        <v>0</v>
      </c>
      <c r="E930" s="10">
        <f t="shared" si="56"/>
        <v>0.90200000000000002</v>
      </c>
      <c r="F930">
        <f t="shared" si="57"/>
        <v>9.7999999999999976E-2</v>
      </c>
      <c r="G930" s="10">
        <f t="shared" si="58"/>
        <v>1</v>
      </c>
      <c r="H930">
        <f t="shared" si="59"/>
        <v>0.90200000000000002</v>
      </c>
      <c r="I930" s="7">
        <v>88</v>
      </c>
    </row>
    <row r="931" spans="1:9" x14ac:dyDescent="0.35">
      <c r="A931" s="10">
        <f>COUNTIF(Uniprot!$G$3:G932,"+")</f>
        <v>19</v>
      </c>
      <c r="B931" s="10">
        <f>COUNTIF(Uniprot!$G932:G$9344,"-")</f>
        <v>8413</v>
      </c>
      <c r="C931" s="10">
        <f>COUNTIF(Uniprot!$G$3:G932,"-")</f>
        <v>911</v>
      </c>
      <c r="D931">
        <f>COUNTIF(Uniprot!$G932:G$9344,"+")</f>
        <v>0</v>
      </c>
      <c r="E931" s="10">
        <f t="shared" si="56"/>
        <v>0.90200000000000002</v>
      </c>
      <c r="F931">
        <f t="shared" si="57"/>
        <v>9.7999999999999976E-2</v>
      </c>
      <c r="G931" s="10">
        <f t="shared" si="58"/>
        <v>1</v>
      </c>
      <c r="H931">
        <f t="shared" si="59"/>
        <v>0.90200000000000002</v>
      </c>
      <c r="I931" s="7">
        <v>88</v>
      </c>
    </row>
    <row r="932" spans="1:9" x14ac:dyDescent="0.35">
      <c r="A932" s="10">
        <f>COUNTIF(Uniprot!$G$3:G933,"+")</f>
        <v>19</v>
      </c>
      <c r="B932" s="10">
        <f>COUNTIF(Uniprot!$G933:G$9344,"-")</f>
        <v>8412</v>
      </c>
      <c r="C932" s="10">
        <f>COUNTIF(Uniprot!$G$3:G933,"-")</f>
        <v>912</v>
      </c>
      <c r="D932">
        <f>COUNTIF(Uniprot!$G933:G$9344,"+")</f>
        <v>0</v>
      </c>
      <c r="E932" s="10">
        <f t="shared" si="56"/>
        <v>0.90200000000000002</v>
      </c>
      <c r="F932">
        <f t="shared" si="57"/>
        <v>9.7999999999999976E-2</v>
      </c>
      <c r="G932" s="10">
        <f t="shared" si="58"/>
        <v>1</v>
      </c>
      <c r="H932">
        <f t="shared" si="59"/>
        <v>0.90200000000000002</v>
      </c>
      <c r="I932" s="7">
        <v>87.9</v>
      </c>
    </row>
    <row r="933" spans="1:9" x14ac:dyDescent="0.35">
      <c r="A933" s="10">
        <f>COUNTIF(Uniprot!$G$3:G934,"+")</f>
        <v>19</v>
      </c>
      <c r="B933" s="10">
        <f>COUNTIF(Uniprot!$G934:G$9344,"-")</f>
        <v>8411</v>
      </c>
      <c r="C933" s="10">
        <f>COUNTIF(Uniprot!$G$3:G934,"-")</f>
        <v>913</v>
      </c>
      <c r="D933">
        <f>COUNTIF(Uniprot!$G934:G$9344,"+")</f>
        <v>0</v>
      </c>
      <c r="E933" s="10">
        <f t="shared" si="56"/>
        <v>0.90200000000000002</v>
      </c>
      <c r="F933">
        <f t="shared" si="57"/>
        <v>9.7999999999999976E-2</v>
      </c>
      <c r="G933" s="10">
        <f t="shared" si="58"/>
        <v>1</v>
      </c>
      <c r="H933">
        <f t="shared" si="59"/>
        <v>0.90200000000000002</v>
      </c>
      <c r="I933" s="7">
        <v>87.9</v>
      </c>
    </row>
    <row r="934" spans="1:9" x14ac:dyDescent="0.35">
      <c r="A934" s="10">
        <f>COUNTIF(Uniprot!$G$3:G935,"+")</f>
        <v>19</v>
      </c>
      <c r="B934" s="10">
        <f>COUNTIF(Uniprot!$G935:G$9344,"-")</f>
        <v>8410</v>
      </c>
      <c r="C934" s="10">
        <f>COUNTIF(Uniprot!$G$3:G935,"-")</f>
        <v>914</v>
      </c>
      <c r="D934">
        <f>COUNTIF(Uniprot!$G935:G$9344,"+")</f>
        <v>0</v>
      </c>
      <c r="E934" s="10">
        <f t="shared" si="56"/>
        <v>0.90200000000000002</v>
      </c>
      <c r="F934">
        <f t="shared" si="57"/>
        <v>9.7999999999999976E-2</v>
      </c>
      <c r="G934" s="10">
        <f t="shared" si="58"/>
        <v>1</v>
      </c>
      <c r="H934">
        <f t="shared" si="59"/>
        <v>0.90200000000000002</v>
      </c>
      <c r="I934" s="7">
        <v>87.9</v>
      </c>
    </row>
    <row r="935" spans="1:9" x14ac:dyDescent="0.35">
      <c r="A935" s="10">
        <f>COUNTIF(Uniprot!$G$3:G936,"+")</f>
        <v>19</v>
      </c>
      <c r="B935" s="10">
        <f>COUNTIF(Uniprot!$G936:G$9344,"-")</f>
        <v>8409</v>
      </c>
      <c r="C935" s="10">
        <f>COUNTIF(Uniprot!$G$3:G936,"-")</f>
        <v>915</v>
      </c>
      <c r="D935">
        <f>COUNTIF(Uniprot!$G936:G$9344,"+")</f>
        <v>0</v>
      </c>
      <c r="E935" s="10">
        <f t="shared" si="56"/>
        <v>0.90200000000000002</v>
      </c>
      <c r="F935">
        <f t="shared" si="57"/>
        <v>9.7999999999999976E-2</v>
      </c>
      <c r="G935" s="10">
        <f t="shared" si="58"/>
        <v>1</v>
      </c>
      <c r="H935">
        <f t="shared" si="59"/>
        <v>0.90200000000000002</v>
      </c>
      <c r="I935" s="7">
        <v>87.9</v>
      </c>
    </row>
    <row r="936" spans="1:9" x14ac:dyDescent="0.35">
      <c r="A936" s="10">
        <f>COUNTIF(Uniprot!$G$3:G937,"+")</f>
        <v>19</v>
      </c>
      <c r="B936" s="10">
        <f>COUNTIF(Uniprot!$G937:G$9344,"-")</f>
        <v>8408</v>
      </c>
      <c r="C936" s="10">
        <f>COUNTIF(Uniprot!$G$3:G937,"-")</f>
        <v>916</v>
      </c>
      <c r="D936">
        <f>COUNTIF(Uniprot!$G937:G$9344,"+")</f>
        <v>0</v>
      </c>
      <c r="E936" s="10">
        <f t="shared" si="56"/>
        <v>0.90200000000000002</v>
      </c>
      <c r="F936">
        <f t="shared" si="57"/>
        <v>9.7999999999999976E-2</v>
      </c>
      <c r="G936" s="10">
        <f t="shared" si="58"/>
        <v>1</v>
      </c>
      <c r="H936">
        <f t="shared" si="59"/>
        <v>0.90200000000000002</v>
      </c>
      <c r="I936" s="7">
        <v>87.9</v>
      </c>
    </row>
    <row r="937" spans="1:9" x14ac:dyDescent="0.35">
      <c r="A937" s="10">
        <f>COUNTIF(Uniprot!$G$3:G938,"+")</f>
        <v>19</v>
      </c>
      <c r="B937" s="10">
        <f>COUNTIF(Uniprot!$G938:G$9344,"-")</f>
        <v>8407</v>
      </c>
      <c r="C937" s="10">
        <f>COUNTIF(Uniprot!$G$3:G938,"-")</f>
        <v>917</v>
      </c>
      <c r="D937">
        <f>COUNTIF(Uniprot!$G938:G$9344,"+")</f>
        <v>0</v>
      </c>
      <c r="E937" s="10">
        <f t="shared" si="56"/>
        <v>0.90200000000000002</v>
      </c>
      <c r="F937">
        <f t="shared" si="57"/>
        <v>9.7999999999999976E-2</v>
      </c>
      <c r="G937" s="10">
        <f t="shared" si="58"/>
        <v>1</v>
      </c>
      <c r="H937">
        <f t="shared" si="59"/>
        <v>0.90200000000000002</v>
      </c>
      <c r="I937" s="7">
        <v>87.9</v>
      </c>
    </row>
    <row r="938" spans="1:9" x14ac:dyDescent="0.35">
      <c r="A938" s="10">
        <f>COUNTIF(Uniprot!$G$3:G939,"+")</f>
        <v>19</v>
      </c>
      <c r="B938" s="10">
        <f>COUNTIF(Uniprot!$G939:G$9344,"-")</f>
        <v>8406</v>
      </c>
      <c r="C938" s="10">
        <f>COUNTIF(Uniprot!$G$3:G939,"-")</f>
        <v>918</v>
      </c>
      <c r="D938">
        <f>COUNTIF(Uniprot!$G939:G$9344,"+")</f>
        <v>0</v>
      </c>
      <c r="E938" s="10">
        <f t="shared" si="56"/>
        <v>0.90200000000000002</v>
      </c>
      <c r="F938">
        <f t="shared" si="57"/>
        <v>9.7999999999999976E-2</v>
      </c>
      <c r="G938" s="10">
        <f t="shared" si="58"/>
        <v>1</v>
      </c>
      <c r="H938">
        <f t="shared" si="59"/>
        <v>0.90200000000000002</v>
      </c>
      <c r="I938" s="7">
        <v>87.8</v>
      </c>
    </row>
    <row r="939" spans="1:9" x14ac:dyDescent="0.35">
      <c r="A939" s="10">
        <f>COUNTIF(Uniprot!$G$3:G940,"+")</f>
        <v>19</v>
      </c>
      <c r="B939" s="10">
        <f>COUNTIF(Uniprot!$G940:G$9344,"-")</f>
        <v>8405</v>
      </c>
      <c r="C939" s="10">
        <f>COUNTIF(Uniprot!$G$3:G940,"-")</f>
        <v>919</v>
      </c>
      <c r="D939">
        <f>COUNTIF(Uniprot!$G940:G$9344,"+")</f>
        <v>0</v>
      </c>
      <c r="E939" s="10">
        <f t="shared" si="56"/>
        <v>0.90100000000000002</v>
      </c>
      <c r="F939">
        <f t="shared" si="57"/>
        <v>9.8999999999999977E-2</v>
      </c>
      <c r="G939" s="10">
        <f t="shared" si="58"/>
        <v>1</v>
      </c>
      <c r="H939">
        <f t="shared" si="59"/>
        <v>0.90100000000000002</v>
      </c>
      <c r="I939" s="7">
        <v>87.8</v>
      </c>
    </row>
    <row r="940" spans="1:9" x14ac:dyDescent="0.35">
      <c r="A940" s="10">
        <f>COUNTIF(Uniprot!$G$3:G941,"+")</f>
        <v>19</v>
      </c>
      <c r="B940" s="10">
        <f>COUNTIF(Uniprot!$G941:G$9344,"-")</f>
        <v>8404</v>
      </c>
      <c r="C940" s="10">
        <f>COUNTIF(Uniprot!$G$3:G941,"-")</f>
        <v>920</v>
      </c>
      <c r="D940">
        <f>COUNTIF(Uniprot!$G941:G$9344,"+")</f>
        <v>0</v>
      </c>
      <c r="E940" s="10">
        <f t="shared" si="56"/>
        <v>0.90100000000000002</v>
      </c>
      <c r="F940">
        <f t="shared" si="57"/>
        <v>9.8999999999999977E-2</v>
      </c>
      <c r="G940" s="10">
        <f t="shared" si="58"/>
        <v>1</v>
      </c>
      <c r="H940">
        <f t="shared" si="59"/>
        <v>0.90100000000000002</v>
      </c>
      <c r="I940" s="7">
        <v>87.8</v>
      </c>
    </row>
    <row r="941" spans="1:9" x14ac:dyDescent="0.35">
      <c r="A941" s="10">
        <f>COUNTIF(Uniprot!$G$3:G942,"+")</f>
        <v>19</v>
      </c>
      <c r="B941" s="10">
        <f>COUNTIF(Uniprot!$G942:G$9344,"-")</f>
        <v>8403</v>
      </c>
      <c r="C941" s="10">
        <f>COUNTIF(Uniprot!$G$3:G942,"-")</f>
        <v>921</v>
      </c>
      <c r="D941">
        <f>COUNTIF(Uniprot!$G942:G$9344,"+")</f>
        <v>0</v>
      </c>
      <c r="E941" s="10">
        <f t="shared" si="56"/>
        <v>0.90100000000000002</v>
      </c>
      <c r="F941">
        <f t="shared" si="57"/>
        <v>9.8999999999999977E-2</v>
      </c>
      <c r="G941" s="10">
        <f t="shared" si="58"/>
        <v>1</v>
      </c>
      <c r="H941">
        <f t="shared" si="59"/>
        <v>0.90100000000000002</v>
      </c>
      <c r="I941" s="7">
        <v>87.8</v>
      </c>
    </row>
    <row r="942" spans="1:9" x14ac:dyDescent="0.35">
      <c r="A942" s="10">
        <f>COUNTIF(Uniprot!$G$3:G943,"+")</f>
        <v>19</v>
      </c>
      <c r="B942" s="10">
        <f>COUNTIF(Uniprot!$G943:G$9344,"-")</f>
        <v>8402</v>
      </c>
      <c r="C942" s="10">
        <f>COUNTIF(Uniprot!$G$3:G943,"-")</f>
        <v>922</v>
      </c>
      <c r="D942">
        <f>COUNTIF(Uniprot!$G943:G$9344,"+")</f>
        <v>0</v>
      </c>
      <c r="E942" s="10">
        <f t="shared" si="56"/>
        <v>0.90100000000000002</v>
      </c>
      <c r="F942">
        <f t="shared" si="57"/>
        <v>9.8999999999999977E-2</v>
      </c>
      <c r="G942" s="10">
        <f t="shared" si="58"/>
        <v>1</v>
      </c>
      <c r="H942">
        <f t="shared" si="59"/>
        <v>0.90100000000000002</v>
      </c>
      <c r="I942" s="7">
        <v>87.8</v>
      </c>
    </row>
    <row r="943" spans="1:9" x14ac:dyDescent="0.35">
      <c r="A943" s="10">
        <f>COUNTIF(Uniprot!$G$3:G944,"+")</f>
        <v>19</v>
      </c>
      <c r="B943" s="10">
        <f>COUNTIF(Uniprot!$G944:G$9344,"-")</f>
        <v>8401</v>
      </c>
      <c r="C943" s="10">
        <f>COUNTIF(Uniprot!$G$3:G944,"-")</f>
        <v>923</v>
      </c>
      <c r="D943">
        <f>COUNTIF(Uniprot!$G944:G$9344,"+")</f>
        <v>0</v>
      </c>
      <c r="E943" s="10">
        <f t="shared" si="56"/>
        <v>0.90100000000000002</v>
      </c>
      <c r="F943">
        <f t="shared" si="57"/>
        <v>9.8999999999999977E-2</v>
      </c>
      <c r="G943" s="10">
        <f t="shared" si="58"/>
        <v>1</v>
      </c>
      <c r="H943">
        <f t="shared" si="59"/>
        <v>0.90100000000000002</v>
      </c>
      <c r="I943" s="7">
        <v>87.8</v>
      </c>
    </row>
    <row r="944" spans="1:9" x14ac:dyDescent="0.35">
      <c r="A944" s="10">
        <f>COUNTIF(Uniprot!$G$3:G945,"+")</f>
        <v>19</v>
      </c>
      <c r="B944" s="10">
        <f>COUNTIF(Uniprot!$G945:G$9344,"-")</f>
        <v>8400</v>
      </c>
      <c r="C944" s="10">
        <f>COUNTIF(Uniprot!$G$3:G945,"-")</f>
        <v>924</v>
      </c>
      <c r="D944">
        <f>COUNTIF(Uniprot!$G945:G$9344,"+")</f>
        <v>0</v>
      </c>
      <c r="E944" s="10">
        <f t="shared" si="56"/>
        <v>0.90100000000000002</v>
      </c>
      <c r="F944">
        <f t="shared" si="57"/>
        <v>9.8999999999999977E-2</v>
      </c>
      <c r="G944" s="10">
        <f t="shared" si="58"/>
        <v>1</v>
      </c>
      <c r="H944">
        <f t="shared" si="59"/>
        <v>0.90100000000000002</v>
      </c>
      <c r="I944" s="7">
        <v>87.7</v>
      </c>
    </row>
    <row r="945" spans="1:9" x14ac:dyDescent="0.35">
      <c r="A945" s="10">
        <f>COUNTIF(Uniprot!$G$3:G946,"+")</f>
        <v>19</v>
      </c>
      <c r="B945" s="10">
        <f>COUNTIF(Uniprot!$G946:G$9344,"-")</f>
        <v>8399</v>
      </c>
      <c r="C945" s="10">
        <f>COUNTIF(Uniprot!$G$3:G946,"-")</f>
        <v>925</v>
      </c>
      <c r="D945">
        <f>COUNTIF(Uniprot!$G946:G$9344,"+")</f>
        <v>0</v>
      </c>
      <c r="E945" s="10">
        <f t="shared" si="56"/>
        <v>0.90100000000000002</v>
      </c>
      <c r="F945">
        <f t="shared" si="57"/>
        <v>9.8999999999999977E-2</v>
      </c>
      <c r="G945" s="10">
        <f t="shared" si="58"/>
        <v>1</v>
      </c>
      <c r="H945">
        <f t="shared" si="59"/>
        <v>0.90100000000000002</v>
      </c>
      <c r="I945" s="7">
        <v>87.7</v>
      </c>
    </row>
    <row r="946" spans="1:9" x14ac:dyDescent="0.35">
      <c r="A946" s="10">
        <f>COUNTIF(Uniprot!$G$3:G947,"+")</f>
        <v>19</v>
      </c>
      <c r="B946" s="10">
        <f>COUNTIF(Uniprot!$G947:G$9344,"-")</f>
        <v>8398</v>
      </c>
      <c r="C946" s="10">
        <f>COUNTIF(Uniprot!$G$3:G947,"-")</f>
        <v>926</v>
      </c>
      <c r="D946">
        <f>COUNTIF(Uniprot!$G947:G$9344,"+")</f>
        <v>0</v>
      </c>
      <c r="E946" s="10">
        <f t="shared" si="56"/>
        <v>0.90100000000000002</v>
      </c>
      <c r="F946">
        <f t="shared" si="57"/>
        <v>9.8999999999999977E-2</v>
      </c>
      <c r="G946" s="10">
        <f t="shared" si="58"/>
        <v>1</v>
      </c>
      <c r="H946">
        <f t="shared" si="59"/>
        <v>0.90100000000000002</v>
      </c>
      <c r="I946" s="7">
        <v>87.7</v>
      </c>
    </row>
    <row r="947" spans="1:9" x14ac:dyDescent="0.35">
      <c r="A947" s="10">
        <f>COUNTIF(Uniprot!$G$3:G948,"+")</f>
        <v>19</v>
      </c>
      <c r="B947" s="10">
        <f>COUNTIF(Uniprot!$G948:G$9344,"-")</f>
        <v>8397</v>
      </c>
      <c r="C947" s="10">
        <f>COUNTIF(Uniprot!$G$3:G948,"-")</f>
        <v>927</v>
      </c>
      <c r="D947">
        <f>COUNTIF(Uniprot!$G948:G$9344,"+")</f>
        <v>0</v>
      </c>
      <c r="E947" s="10">
        <f t="shared" si="56"/>
        <v>0.90100000000000002</v>
      </c>
      <c r="F947">
        <f t="shared" si="57"/>
        <v>9.8999999999999977E-2</v>
      </c>
      <c r="G947" s="10">
        <f t="shared" si="58"/>
        <v>1</v>
      </c>
      <c r="H947">
        <f t="shared" si="59"/>
        <v>0.90100000000000002</v>
      </c>
      <c r="I947" s="7">
        <v>87.7</v>
      </c>
    </row>
    <row r="948" spans="1:9" x14ac:dyDescent="0.35">
      <c r="A948" s="10">
        <f>COUNTIF(Uniprot!$G$3:G949,"+")</f>
        <v>19</v>
      </c>
      <c r="B948" s="10">
        <f>COUNTIF(Uniprot!$G949:G$9344,"-")</f>
        <v>8396</v>
      </c>
      <c r="C948" s="10">
        <f>COUNTIF(Uniprot!$G$3:G949,"-")</f>
        <v>928</v>
      </c>
      <c r="D948">
        <f>COUNTIF(Uniprot!$G949:G$9344,"+")</f>
        <v>0</v>
      </c>
      <c r="E948" s="10">
        <f t="shared" si="56"/>
        <v>0.9</v>
      </c>
      <c r="F948">
        <f t="shared" si="57"/>
        <v>9.9999999999999978E-2</v>
      </c>
      <c r="G948" s="10">
        <f t="shared" si="58"/>
        <v>1</v>
      </c>
      <c r="H948">
        <f t="shared" si="59"/>
        <v>0.9</v>
      </c>
      <c r="I948" s="7">
        <v>87.6</v>
      </c>
    </row>
    <row r="949" spans="1:9" x14ac:dyDescent="0.35">
      <c r="A949" s="10">
        <f>COUNTIF(Uniprot!$G$3:G950,"+")</f>
        <v>19</v>
      </c>
      <c r="B949" s="10">
        <f>COUNTIF(Uniprot!$G950:G$9344,"-")</f>
        <v>8395</v>
      </c>
      <c r="C949" s="10">
        <f>COUNTIF(Uniprot!$G$3:G950,"-")</f>
        <v>929</v>
      </c>
      <c r="D949">
        <f>COUNTIF(Uniprot!$G950:G$9344,"+")</f>
        <v>0</v>
      </c>
      <c r="E949" s="10">
        <f t="shared" si="56"/>
        <v>0.9</v>
      </c>
      <c r="F949">
        <f t="shared" si="57"/>
        <v>9.9999999999999978E-2</v>
      </c>
      <c r="G949" s="10">
        <f t="shared" si="58"/>
        <v>1</v>
      </c>
      <c r="H949">
        <f t="shared" si="59"/>
        <v>0.9</v>
      </c>
      <c r="I949" s="7">
        <v>87.6</v>
      </c>
    </row>
    <row r="950" spans="1:9" x14ac:dyDescent="0.35">
      <c r="A950" s="10">
        <f>COUNTIF(Uniprot!$G$3:G951,"+")</f>
        <v>19</v>
      </c>
      <c r="B950" s="10">
        <f>COUNTIF(Uniprot!$G951:G$9344,"-")</f>
        <v>8394</v>
      </c>
      <c r="C950" s="10">
        <f>COUNTIF(Uniprot!$G$3:G951,"-")</f>
        <v>930</v>
      </c>
      <c r="D950">
        <f>COUNTIF(Uniprot!$G951:G$9344,"+")</f>
        <v>0</v>
      </c>
      <c r="E950" s="10">
        <f t="shared" si="56"/>
        <v>0.9</v>
      </c>
      <c r="F950">
        <f t="shared" si="57"/>
        <v>9.9999999999999978E-2</v>
      </c>
      <c r="G950" s="10">
        <f t="shared" si="58"/>
        <v>1</v>
      </c>
      <c r="H950">
        <f t="shared" si="59"/>
        <v>0.9</v>
      </c>
      <c r="I950" s="7">
        <v>87.6</v>
      </c>
    </row>
    <row r="951" spans="1:9" x14ac:dyDescent="0.35">
      <c r="A951" s="10">
        <f>COUNTIF(Uniprot!$G$3:G952,"+")</f>
        <v>19</v>
      </c>
      <c r="B951" s="10">
        <f>COUNTIF(Uniprot!$G952:G$9344,"-")</f>
        <v>8393</v>
      </c>
      <c r="C951" s="10">
        <f>COUNTIF(Uniprot!$G$3:G952,"-")</f>
        <v>931</v>
      </c>
      <c r="D951">
        <f>COUNTIF(Uniprot!$G952:G$9344,"+")</f>
        <v>0</v>
      </c>
      <c r="E951" s="10">
        <f t="shared" si="56"/>
        <v>0.9</v>
      </c>
      <c r="F951">
        <f t="shared" si="57"/>
        <v>9.9999999999999978E-2</v>
      </c>
      <c r="G951" s="10">
        <f t="shared" si="58"/>
        <v>1</v>
      </c>
      <c r="H951">
        <f t="shared" si="59"/>
        <v>0.9</v>
      </c>
      <c r="I951" s="7">
        <v>87.6</v>
      </c>
    </row>
    <row r="952" spans="1:9" x14ac:dyDescent="0.35">
      <c r="A952" s="10">
        <f>COUNTIF(Uniprot!$G$3:G953,"+")</f>
        <v>19</v>
      </c>
      <c r="B952" s="10">
        <f>COUNTIF(Uniprot!$G953:G$9344,"-")</f>
        <v>8392</v>
      </c>
      <c r="C952" s="10">
        <f>COUNTIF(Uniprot!$G$3:G953,"-")</f>
        <v>932</v>
      </c>
      <c r="D952">
        <f>COUNTIF(Uniprot!$G953:G$9344,"+")</f>
        <v>0</v>
      </c>
      <c r="E952" s="10">
        <f t="shared" si="56"/>
        <v>0.9</v>
      </c>
      <c r="F952">
        <f t="shared" si="57"/>
        <v>9.9999999999999978E-2</v>
      </c>
      <c r="G952" s="10">
        <f t="shared" si="58"/>
        <v>1</v>
      </c>
      <c r="H952">
        <f t="shared" si="59"/>
        <v>0.9</v>
      </c>
      <c r="I952" s="7">
        <v>87.6</v>
      </c>
    </row>
    <row r="953" spans="1:9" x14ac:dyDescent="0.35">
      <c r="A953" s="10">
        <f>COUNTIF(Uniprot!$G$3:G954,"+")</f>
        <v>19</v>
      </c>
      <c r="B953" s="10">
        <f>COUNTIF(Uniprot!$G954:G$9344,"-")</f>
        <v>8391</v>
      </c>
      <c r="C953" s="10">
        <f>COUNTIF(Uniprot!$G$3:G954,"-")</f>
        <v>933</v>
      </c>
      <c r="D953">
        <f>COUNTIF(Uniprot!$G954:G$9344,"+")</f>
        <v>0</v>
      </c>
      <c r="E953" s="10">
        <f t="shared" si="56"/>
        <v>0.9</v>
      </c>
      <c r="F953">
        <f t="shared" si="57"/>
        <v>9.9999999999999978E-2</v>
      </c>
      <c r="G953" s="10">
        <f t="shared" si="58"/>
        <v>1</v>
      </c>
      <c r="H953">
        <f t="shared" si="59"/>
        <v>0.9</v>
      </c>
      <c r="I953" s="7">
        <v>87.6</v>
      </c>
    </row>
    <row r="954" spans="1:9" x14ac:dyDescent="0.35">
      <c r="A954" s="10">
        <f>COUNTIF(Uniprot!$G$3:G955,"+")</f>
        <v>19</v>
      </c>
      <c r="B954" s="10">
        <f>COUNTIF(Uniprot!$G955:G$9344,"-")</f>
        <v>8390</v>
      </c>
      <c r="C954" s="10">
        <f>COUNTIF(Uniprot!$G$3:G955,"-")</f>
        <v>934</v>
      </c>
      <c r="D954">
        <f>COUNTIF(Uniprot!$G955:G$9344,"+")</f>
        <v>0</v>
      </c>
      <c r="E954" s="10">
        <f t="shared" si="56"/>
        <v>0.9</v>
      </c>
      <c r="F954">
        <f t="shared" si="57"/>
        <v>9.9999999999999978E-2</v>
      </c>
      <c r="G954" s="10">
        <f t="shared" si="58"/>
        <v>1</v>
      </c>
      <c r="H954">
        <f t="shared" si="59"/>
        <v>0.9</v>
      </c>
      <c r="I954" s="7">
        <v>87.6</v>
      </c>
    </row>
    <row r="955" spans="1:9" x14ac:dyDescent="0.35">
      <c r="A955" s="10">
        <f>COUNTIF(Uniprot!$G$3:G956,"+")</f>
        <v>19</v>
      </c>
      <c r="B955" s="10">
        <f>COUNTIF(Uniprot!$G956:G$9344,"-")</f>
        <v>8389</v>
      </c>
      <c r="C955" s="10">
        <f>COUNTIF(Uniprot!$G$3:G956,"-")</f>
        <v>935</v>
      </c>
      <c r="D955">
        <f>COUNTIF(Uniprot!$G956:G$9344,"+")</f>
        <v>0</v>
      </c>
      <c r="E955" s="10">
        <f t="shared" si="56"/>
        <v>0.9</v>
      </c>
      <c r="F955">
        <f t="shared" si="57"/>
        <v>9.9999999999999978E-2</v>
      </c>
      <c r="G955" s="10">
        <f t="shared" si="58"/>
        <v>1</v>
      </c>
      <c r="H955">
        <f t="shared" si="59"/>
        <v>0.9</v>
      </c>
      <c r="I955" s="7">
        <v>87.5</v>
      </c>
    </row>
    <row r="956" spans="1:9" x14ac:dyDescent="0.35">
      <c r="A956" s="10">
        <f>COUNTIF(Uniprot!$G$3:G957,"+")</f>
        <v>19</v>
      </c>
      <c r="B956" s="10">
        <f>COUNTIF(Uniprot!$G957:G$9344,"-")</f>
        <v>8388</v>
      </c>
      <c r="C956" s="10">
        <f>COUNTIF(Uniprot!$G$3:G957,"-")</f>
        <v>936</v>
      </c>
      <c r="D956">
        <f>COUNTIF(Uniprot!$G957:G$9344,"+")</f>
        <v>0</v>
      </c>
      <c r="E956" s="10">
        <f t="shared" si="56"/>
        <v>0.9</v>
      </c>
      <c r="F956">
        <f t="shared" si="57"/>
        <v>9.9999999999999978E-2</v>
      </c>
      <c r="G956" s="10">
        <f t="shared" si="58"/>
        <v>1</v>
      </c>
      <c r="H956">
        <f t="shared" si="59"/>
        <v>0.9</v>
      </c>
      <c r="I956" s="7">
        <v>87.5</v>
      </c>
    </row>
    <row r="957" spans="1:9" x14ac:dyDescent="0.35">
      <c r="A957" s="10">
        <f>COUNTIF(Uniprot!$G$3:G958,"+")</f>
        <v>19</v>
      </c>
      <c r="B957" s="10">
        <f>COUNTIF(Uniprot!$G958:G$9344,"-")</f>
        <v>8387</v>
      </c>
      <c r="C957" s="10">
        <f>COUNTIF(Uniprot!$G$3:G958,"-")</f>
        <v>937</v>
      </c>
      <c r="D957">
        <f>COUNTIF(Uniprot!$G958:G$9344,"+")</f>
        <v>0</v>
      </c>
      <c r="E957" s="10">
        <f t="shared" si="56"/>
        <v>0.9</v>
      </c>
      <c r="F957">
        <f t="shared" si="57"/>
        <v>9.9999999999999978E-2</v>
      </c>
      <c r="G957" s="10">
        <f t="shared" si="58"/>
        <v>1</v>
      </c>
      <c r="H957">
        <f t="shared" si="59"/>
        <v>0.9</v>
      </c>
      <c r="I957" s="7">
        <v>87.5</v>
      </c>
    </row>
    <row r="958" spans="1:9" x14ac:dyDescent="0.35">
      <c r="A958" s="10">
        <f>COUNTIF(Uniprot!$G$3:G959,"+")</f>
        <v>19</v>
      </c>
      <c r="B958" s="10">
        <f>COUNTIF(Uniprot!$G959:G$9344,"-")</f>
        <v>8386</v>
      </c>
      <c r="C958" s="10">
        <f>COUNTIF(Uniprot!$G$3:G959,"-")</f>
        <v>938</v>
      </c>
      <c r="D958">
        <f>COUNTIF(Uniprot!$G959:G$9344,"+")</f>
        <v>0</v>
      </c>
      <c r="E958" s="10">
        <f t="shared" si="56"/>
        <v>0.89900000000000002</v>
      </c>
      <c r="F958">
        <f t="shared" si="57"/>
        <v>0.10099999999999998</v>
      </c>
      <c r="G958" s="10">
        <f t="shared" si="58"/>
        <v>1</v>
      </c>
      <c r="H958">
        <f t="shared" si="59"/>
        <v>0.89900000000000002</v>
      </c>
      <c r="I958" s="7">
        <v>87.5</v>
      </c>
    </row>
    <row r="959" spans="1:9" x14ac:dyDescent="0.35">
      <c r="A959" s="10">
        <f>COUNTIF(Uniprot!$G$3:G960,"+")</f>
        <v>19</v>
      </c>
      <c r="B959" s="10">
        <f>COUNTIF(Uniprot!$G960:G$9344,"-")</f>
        <v>8385</v>
      </c>
      <c r="C959" s="10">
        <f>COUNTIF(Uniprot!$G$3:G960,"-")</f>
        <v>939</v>
      </c>
      <c r="D959">
        <f>COUNTIF(Uniprot!$G960:G$9344,"+")</f>
        <v>0</v>
      </c>
      <c r="E959" s="10">
        <f t="shared" si="56"/>
        <v>0.89900000000000002</v>
      </c>
      <c r="F959">
        <f t="shared" si="57"/>
        <v>0.10099999999999998</v>
      </c>
      <c r="G959" s="10">
        <f t="shared" si="58"/>
        <v>1</v>
      </c>
      <c r="H959">
        <f t="shared" si="59"/>
        <v>0.89900000000000002</v>
      </c>
      <c r="I959" s="7">
        <v>87.5</v>
      </c>
    </row>
    <row r="960" spans="1:9" x14ac:dyDescent="0.35">
      <c r="A960" s="10">
        <f>COUNTIF(Uniprot!$G$3:G961,"+")</f>
        <v>19</v>
      </c>
      <c r="B960" s="10">
        <f>COUNTIF(Uniprot!$G961:G$9344,"-")</f>
        <v>8384</v>
      </c>
      <c r="C960" s="10">
        <f>COUNTIF(Uniprot!$G$3:G961,"-")</f>
        <v>940</v>
      </c>
      <c r="D960">
        <f>COUNTIF(Uniprot!$G961:G$9344,"+")</f>
        <v>0</v>
      </c>
      <c r="E960" s="10">
        <f t="shared" si="56"/>
        <v>0.89900000000000002</v>
      </c>
      <c r="F960">
        <f t="shared" si="57"/>
        <v>0.10099999999999998</v>
      </c>
      <c r="G960" s="10">
        <f t="shared" si="58"/>
        <v>1</v>
      </c>
      <c r="H960">
        <f t="shared" si="59"/>
        <v>0.89900000000000002</v>
      </c>
      <c r="I960" s="7">
        <v>87.4</v>
      </c>
    </row>
    <row r="961" spans="1:9" x14ac:dyDescent="0.35">
      <c r="A961" s="10">
        <f>COUNTIF(Uniprot!$G$3:G962,"+")</f>
        <v>19</v>
      </c>
      <c r="B961" s="10">
        <f>COUNTIF(Uniprot!$G962:G$9344,"-")</f>
        <v>8383</v>
      </c>
      <c r="C961" s="10">
        <f>COUNTIF(Uniprot!$G$3:G962,"-")</f>
        <v>941</v>
      </c>
      <c r="D961">
        <f>COUNTIF(Uniprot!$G962:G$9344,"+")</f>
        <v>0</v>
      </c>
      <c r="E961" s="10">
        <f t="shared" si="56"/>
        <v>0.89900000000000002</v>
      </c>
      <c r="F961">
        <f t="shared" si="57"/>
        <v>0.10099999999999998</v>
      </c>
      <c r="G961" s="10">
        <f t="shared" si="58"/>
        <v>1</v>
      </c>
      <c r="H961">
        <f t="shared" si="59"/>
        <v>0.89900000000000002</v>
      </c>
      <c r="I961" s="7">
        <v>87.4</v>
      </c>
    </row>
    <row r="962" spans="1:9" x14ac:dyDescent="0.35">
      <c r="A962" s="10">
        <f>COUNTIF(Uniprot!$G$3:G963,"+")</f>
        <v>19</v>
      </c>
      <c r="B962" s="10">
        <f>COUNTIF(Uniprot!$G963:G$9344,"-")</f>
        <v>8382</v>
      </c>
      <c r="C962" s="10">
        <f>COUNTIF(Uniprot!$G$3:G963,"-")</f>
        <v>942</v>
      </c>
      <c r="D962">
        <f>COUNTIF(Uniprot!$G963:G$9344,"+")</f>
        <v>0</v>
      </c>
      <c r="E962" s="10">
        <f t="shared" si="56"/>
        <v>0.89900000000000002</v>
      </c>
      <c r="F962">
        <f t="shared" si="57"/>
        <v>0.10099999999999998</v>
      </c>
      <c r="G962" s="10">
        <f t="shared" si="58"/>
        <v>1</v>
      </c>
      <c r="H962">
        <f t="shared" si="59"/>
        <v>0.89900000000000002</v>
      </c>
      <c r="I962" s="7">
        <v>87.4</v>
      </c>
    </row>
    <row r="963" spans="1:9" x14ac:dyDescent="0.35">
      <c r="A963" s="10">
        <f>COUNTIF(Uniprot!$G$3:G964,"+")</f>
        <v>19</v>
      </c>
      <c r="B963" s="10">
        <f>COUNTIF(Uniprot!$G964:G$9344,"-")</f>
        <v>8381</v>
      </c>
      <c r="C963" s="10">
        <f>COUNTIF(Uniprot!$G$3:G964,"-")</f>
        <v>943</v>
      </c>
      <c r="D963">
        <f>COUNTIF(Uniprot!$G964:G$9344,"+")</f>
        <v>0</v>
      </c>
      <c r="E963" s="10">
        <f t="shared" ref="E963:E1026" si="60">ROUND(B963/(B963+C963),3)</f>
        <v>0.89900000000000002</v>
      </c>
      <c r="F963">
        <f t="shared" ref="F963:F1026" si="61">1-E963</f>
        <v>0.10099999999999998</v>
      </c>
      <c r="G963" s="10">
        <f t="shared" ref="G963:G1026" si="62">ROUND(A963/(A963+D963),3)</f>
        <v>1</v>
      </c>
      <c r="H963">
        <f t="shared" ref="H963:H1026" si="63">G963-F963</f>
        <v>0.89900000000000002</v>
      </c>
      <c r="I963" s="7">
        <v>87.3</v>
      </c>
    </row>
    <row r="964" spans="1:9" x14ac:dyDescent="0.35">
      <c r="A964" s="10">
        <f>COUNTIF(Uniprot!$G$3:G965,"+")</f>
        <v>19</v>
      </c>
      <c r="B964" s="10">
        <f>COUNTIF(Uniprot!$G965:G$9344,"-")</f>
        <v>8380</v>
      </c>
      <c r="C964" s="10">
        <f>COUNTIF(Uniprot!$G$3:G965,"-")</f>
        <v>944</v>
      </c>
      <c r="D964">
        <f>COUNTIF(Uniprot!$G965:G$9344,"+")</f>
        <v>0</v>
      </c>
      <c r="E964" s="10">
        <f t="shared" si="60"/>
        <v>0.89900000000000002</v>
      </c>
      <c r="F964">
        <f t="shared" si="61"/>
        <v>0.10099999999999998</v>
      </c>
      <c r="G964" s="10">
        <f t="shared" si="62"/>
        <v>1</v>
      </c>
      <c r="H964">
        <f t="shared" si="63"/>
        <v>0.89900000000000002</v>
      </c>
      <c r="I964" s="7">
        <v>87.3</v>
      </c>
    </row>
    <row r="965" spans="1:9" x14ac:dyDescent="0.35">
      <c r="A965" s="10">
        <f>COUNTIF(Uniprot!$G$3:G966,"+")</f>
        <v>19</v>
      </c>
      <c r="B965" s="10">
        <f>COUNTIF(Uniprot!$G966:G$9344,"-")</f>
        <v>8379</v>
      </c>
      <c r="C965" s="10">
        <f>COUNTIF(Uniprot!$G$3:G966,"-")</f>
        <v>945</v>
      </c>
      <c r="D965">
        <f>COUNTIF(Uniprot!$G966:G$9344,"+")</f>
        <v>0</v>
      </c>
      <c r="E965" s="10">
        <f t="shared" si="60"/>
        <v>0.89900000000000002</v>
      </c>
      <c r="F965">
        <f t="shared" si="61"/>
        <v>0.10099999999999998</v>
      </c>
      <c r="G965" s="10">
        <f t="shared" si="62"/>
        <v>1</v>
      </c>
      <c r="H965">
        <f t="shared" si="63"/>
        <v>0.89900000000000002</v>
      </c>
      <c r="I965" s="7">
        <v>87.3</v>
      </c>
    </row>
    <row r="966" spans="1:9" x14ac:dyDescent="0.35">
      <c r="A966" s="10">
        <f>COUNTIF(Uniprot!$G$3:G967,"+")</f>
        <v>19</v>
      </c>
      <c r="B966" s="10">
        <f>COUNTIF(Uniprot!$G967:G$9344,"-")</f>
        <v>8378</v>
      </c>
      <c r="C966" s="10">
        <f>COUNTIF(Uniprot!$G$3:G967,"-")</f>
        <v>946</v>
      </c>
      <c r="D966">
        <f>COUNTIF(Uniprot!$G967:G$9344,"+")</f>
        <v>0</v>
      </c>
      <c r="E966" s="10">
        <f t="shared" si="60"/>
        <v>0.89900000000000002</v>
      </c>
      <c r="F966">
        <f t="shared" si="61"/>
        <v>0.10099999999999998</v>
      </c>
      <c r="G966" s="10">
        <f t="shared" si="62"/>
        <v>1</v>
      </c>
      <c r="H966">
        <f t="shared" si="63"/>
        <v>0.89900000000000002</v>
      </c>
      <c r="I966" s="7">
        <v>87.3</v>
      </c>
    </row>
    <row r="967" spans="1:9" x14ac:dyDescent="0.35">
      <c r="A967" s="10">
        <f>COUNTIF(Uniprot!$G$3:G968,"+")</f>
        <v>19</v>
      </c>
      <c r="B967" s="10">
        <f>COUNTIF(Uniprot!$G968:G$9344,"-")</f>
        <v>8377</v>
      </c>
      <c r="C967" s="10">
        <f>COUNTIF(Uniprot!$G$3:G968,"-")</f>
        <v>947</v>
      </c>
      <c r="D967">
        <f>COUNTIF(Uniprot!$G968:G$9344,"+")</f>
        <v>0</v>
      </c>
      <c r="E967" s="10">
        <f t="shared" si="60"/>
        <v>0.89800000000000002</v>
      </c>
      <c r="F967">
        <f t="shared" si="61"/>
        <v>0.10199999999999998</v>
      </c>
      <c r="G967" s="10">
        <f t="shared" si="62"/>
        <v>1</v>
      </c>
      <c r="H967">
        <f t="shared" si="63"/>
        <v>0.89800000000000002</v>
      </c>
      <c r="I967" s="7">
        <v>87.3</v>
      </c>
    </row>
    <row r="968" spans="1:9" x14ac:dyDescent="0.35">
      <c r="A968" s="10">
        <f>COUNTIF(Uniprot!$G$3:G969,"+")</f>
        <v>19</v>
      </c>
      <c r="B968" s="10">
        <f>COUNTIF(Uniprot!$G969:G$9344,"-")</f>
        <v>8376</v>
      </c>
      <c r="C968" s="10">
        <f>COUNTIF(Uniprot!$G$3:G969,"-")</f>
        <v>948</v>
      </c>
      <c r="D968">
        <f>COUNTIF(Uniprot!$G969:G$9344,"+")</f>
        <v>0</v>
      </c>
      <c r="E968" s="10">
        <f t="shared" si="60"/>
        <v>0.89800000000000002</v>
      </c>
      <c r="F968">
        <f t="shared" si="61"/>
        <v>0.10199999999999998</v>
      </c>
      <c r="G968" s="10">
        <f t="shared" si="62"/>
        <v>1</v>
      </c>
      <c r="H968">
        <f t="shared" si="63"/>
        <v>0.89800000000000002</v>
      </c>
      <c r="I968" s="7">
        <v>87.3</v>
      </c>
    </row>
    <row r="969" spans="1:9" x14ac:dyDescent="0.35">
      <c r="A969" s="10">
        <f>COUNTIF(Uniprot!$G$3:G970,"+")</f>
        <v>19</v>
      </c>
      <c r="B969" s="10">
        <f>COUNTIF(Uniprot!$G970:G$9344,"-")</f>
        <v>8375</v>
      </c>
      <c r="C969" s="10">
        <f>COUNTIF(Uniprot!$G$3:G970,"-")</f>
        <v>949</v>
      </c>
      <c r="D969">
        <f>COUNTIF(Uniprot!$G970:G$9344,"+")</f>
        <v>0</v>
      </c>
      <c r="E969" s="10">
        <f t="shared" si="60"/>
        <v>0.89800000000000002</v>
      </c>
      <c r="F969">
        <f t="shared" si="61"/>
        <v>0.10199999999999998</v>
      </c>
      <c r="G969" s="10">
        <f t="shared" si="62"/>
        <v>1</v>
      </c>
      <c r="H969">
        <f t="shared" si="63"/>
        <v>0.89800000000000002</v>
      </c>
      <c r="I969" s="7">
        <v>87.2</v>
      </c>
    </row>
    <row r="970" spans="1:9" x14ac:dyDescent="0.35">
      <c r="A970" s="10">
        <f>COUNTIF(Uniprot!$G$3:G971,"+")</f>
        <v>19</v>
      </c>
      <c r="B970" s="10">
        <f>COUNTIF(Uniprot!$G971:G$9344,"-")</f>
        <v>8374</v>
      </c>
      <c r="C970" s="10">
        <f>COUNTIF(Uniprot!$G$3:G971,"-")</f>
        <v>950</v>
      </c>
      <c r="D970">
        <f>COUNTIF(Uniprot!$G971:G$9344,"+")</f>
        <v>0</v>
      </c>
      <c r="E970" s="10">
        <f t="shared" si="60"/>
        <v>0.89800000000000002</v>
      </c>
      <c r="F970">
        <f t="shared" si="61"/>
        <v>0.10199999999999998</v>
      </c>
      <c r="G970" s="10">
        <f t="shared" si="62"/>
        <v>1</v>
      </c>
      <c r="H970">
        <f t="shared" si="63"/>
        <v>0.89800000000000002</v>
      </c>
      <c r="I970" s="7">
        <v>87.2</v>
      </c>
    </row>
    <row r="971" spans="1:9" x14ac:dyDescent="0.35">
      <c r="A971" s="10">
        <f>COUNTIF(Uniprot!$G$3:G972,"+")</f>
        <v>19</v>
      </c>
      <c r="B971" s="10">
        <f>COUNTIF(Uniprot!$G972:G$9344,"-")</f>
        <v>8373</v>
      </c>
      <c r="C971" s="10">
        <f>COUNTIF(Uniprot!$G$3:G972,"-")</f>
        <v>951</v>
      </c>
      <c r="D971">
        <f>COUNTIF(Uniprot!$G972:G$9344,"+")</f>
        <v>0</v>
      </c>
      <c r="E971" s="10">
        <f t="shared" si="60"/>
        <v>0.89800000000000002</v>
      </c>
      <c r="F971">
        <f t="shared" si="61"/>
        <v>0.10199999999999998</v>
      </c>
      <c r="G971" s="10">
        <f t="shared" si="62"/>
        <v>1</v>
      </c>
      <c r="H971">
        <f t="shared" si="63"/>
        <v>0.89800000000000002</v>
      </c>
      <c r="I971" s="7">
        <v>87.2</v>
      </c>
    </row>
    <row r="972" spans="1:9" x14ac:dyDescent="0.35">
      <c r="A972" s="10">
        <f>COUNTIF(Uniprot!$G$3:G973,"+")</f>
        <v>19</v>
      </c>
      <c r="B972" s="10">
        <f>COUNTIF(Uniprot!$G973:G$9344,"-")</f>
        <v>8372</v>
      </c>
      <c r="C972" s="10">
        <f>COUNTIF(Uniprot!$G$3:G973,"-")</f>
        <v>952</v>
      </c>
      <c r="D972">
        <f>COUNTIF(Uniprot!$G973:G$9344,"+")</f>
        <v>0</v>
      </c>
      <c r="E972" s="10">
        <f t="shared" si="60"/>
        <v>0.89800000000000002</v>
      </c>
      <c r="F972">
        <f t="shared" si="61"/>
        <v>0.10199999999999998</v>
      </c>
      <c r="G972" s="10">
        <f t="shared" si="62"/>
        <v>1</v>
      </c>
      <c r="H972">
        <f t="shared" si="63"/>
        <v>0.89800000000000002</v>
      </c>
      <c r="I972" s="7">
        <v>87.1</v>
      </c>
    </row>
    <row r="973" spans="1:9" x14ac:dyDescent="0.35">
      <c r="A973" s="10">
        <f>COUNTIF(Uniprot!$G$3:G974,"+")</f>
        <v>19</v>
      </c>
      <c r="B973" s="10">
        <f>COUNTIF(Uniprot!$G974:G$9344,"-")</f>
        <v>8371</v>
      </c>
      <c r="C973" s="10">
        <f>COUNTIF(Uniprot!$G$3:G974,"-")</f>
        <v>953</v>
      </c>
      <c r="D973">
        <f>COUNTIF(Uniprot!$G974:G$9344,"+")</f>
        <v>0</v>
      </c>
      <c r="E973" s="10">
        <f t="shared" si="60"/>
        <v>0.89800000000000002</v>
      </c>
      <c r="F973">
        <f t="shared" si="61"/>
        <v>0.10199999999999998</v>
      </c>
      <c r="G973" s="10">
        <f t="shared" si="62"/>
        <v>1</v>
      </c>
      <c r="H973">
        <f t="shared" si="63"/>
        <v>0.89800000000000002</v>
      </c>
      <c r="I973" s="7">
        <v>87.1</v>
      </c>
    </row>
    <row r="974" spans="1:9" x14ac:dyDescent="0.35">
      <c r="A974" s="10">
        <f>COUNTIF(Uniprot!$G$3:G975,"+")</f>
        <v>19</v>
      </c>
      <c r="B974" s="10">
        <f>COUNTIF(Uniprot!$G975:G$9344,"-")</f>
        <v>8370</v>
      </c>
      <c r="C974" s="10">
        <f>COUNTIF(Uniprot!$G$3:G975,"-")</f>
        <v>954</v>
      </c>
      <c r="D974">
        <f>COUNTIF(Uniprot!$G975:G$9344,"+")</f>
        <v>0</v>
      </c>
      <c r="E974" s="10">
        <f t="shared" si="60"/>
        <v>0.89800000000000002</v>
      </c>
      <c r="F974">
        <f t="shared" si="61"/>
        <v>0.10199999999999998</v>
      </c>
      <c r="G974" s="10">
        <f t="shared" si="62"/>
        <v>1</v>
      </c>
      <c r="H974">
        <f t="shared" si="63"/>
        <v>0.89800000000000002</v>
      </c>
      <c r="I974" s="7">
        <v>87.1</v>
      </c>
    </row>
    <row r="975" spans="1:9" x14ac:dyDescent="0.35">
      <c r="A975" s="10">
        <f>COUNTIF(Uniprot!$G$3:G976,"+")</f>
        <v>19</v>
      </c>
      <c r="B975" s="10">
        <f>COUNTIF(Uniprot!$G976:G$9344,"-")</f>
        <v>8369</v>
      </c>
      <c r="C975" s="10">
        <f>COUNTIF(Uniprot!$G$3:G976,"-")</f>
        <v>955</v>
      </c>
      <c r="D975">
        <f>COUNTIF(Uniprot!$G976:G$9344,"+")</f>
        <v>0</v>
      </c>
      <c r="E975" s="10">
        <f t="shared" si="60"/>
        <v>0.89800000000000002</v>
      </c>
      <c r="F975">
        <f t="shared" si="61"/>
        <v>0.10199999999999998</v>
      </c>
      <c r="G975" s="10">
        <f t="shared" si="62"/>
        <v>1</v>
      </c>
      <c r="H975">
        <f t="shared" si="63"/>
        <v>0.89800000000000002</v>
      </c>
      <c r="I975" s="7">
        <v>87.1</v>
      </c>
    </row>
    <row r="976" spans="1:9" x14ac:dyDescent="0.35">
      <c r="A976" s="10">
        <f>COUNTIF(Uniprot!$G$3:G977,"+")</f>
        <v>19</v>
      </c>
      <c r="B976" s="10">
        <f>COUNTIF(Uniprot!$G977:G$9344,"-")</f>
        <v>8368</v>
      </c>
      <c r="C976" s="10">
        <f>COUNTIF(Uniprot!$G$3:G977,"-")</f>
        <v>956</v>
      </c>
      <c r="D976">
        <f>COUNTIF(Uniprot!$G977:G$9344,"+")</f>
        <v>0</v>
      </c>
      <c r="E976" s="10">
        <f t="shared" si="60"/>
        <v>0.89700000000000002</v>
      </c>
      <c r="F976">
        <f t="shared" si="61"/>
        <v>0.10299999999999998</v>
      </c>
      <c r="G976" s="10">
        <f t="shared" si="62"/>
        <v>1</v>
      </c>
      <c r="H976">
        <f t="shared" si="63"/>
        <v>0.89700000000000002</v>
      </c>
      <c r="I976" s="7">
        <v>87.1</v>
      </c>
    </row>
    <row r="977" spans="1:9" x14ac:dyDescent="0.35">
      <c r="A977" s="10">
        <f>COUNTIF(Uniprot!$G$3:G978,"+")</f>
        <v>19</v>
      </c>
      <c r="B977" s="10">
        <f>COUNTIF(Uniprot!$G978:G$9344,"-")</f>
        <v>8367</v>
      </c>
      <c r="C977" s="10">
        <f>COUNTIF(Uniprot!$G$3:G978,"-")</f>
        <v>957</v>
      </c>
      <c r="D977">
        <f>COUNTIF(Uniprot!$G978:G$9344,"+")</f>
        <v>0</v>
      </c>
      <c r="E977" s="10">
        <f t="shared" si="60"/>
        <v>0.89700000000000002</v>
      </c>
      <c r="F977">
        <f t="shared" si="61"/>
        <v>0.10299999999999998</v>
      </c>
      <c r="G977" s="10">
        <f t="shared" si="62"/>
        <v>1</v>
      </c>
      <c r="H977">
        <f t="shared" si="63"/>
        <v>0.89700000000000002</v>
      </c>
      <c r="I977" s="7">
        <v>87.1</v>
      </c>
    </row>
    <row r="978" spans="1:9" x14ac:dyDescent="0.35">
      <c r="A978" s="10">
        <f>COUNTIF(Uniprot!$G$3:G979,"+")</f>
        <v>19</v>
      </c>
      <c r="B978" s="10">
        <f>COUNTIF(Uniprot!$G979:G$9344,"-")</f>
        <v>8366</v>
      </c>
      <c r="C978" s="10">
        <f>COUNTIF(Uniprot!$G$3:G979,"-")</f>
        <v>958</v>
      </c>
      <c r="D978">
        <f>COUNTIF(Uniprot!$G979:G$9344,"+")</f>
        <v>0</v>
      </c>
      <c r="E978" s="10">
        <f t="shared" si="60"/>
        <v>0.89700000000000002</v>
      </c>
      <c r="F978">
        <f t="shared" si="61"/>
        <v>0.10299999999999998</v>
      </c>
      <c r="G978" s="10">
        <f t="shared" si="62"/>
        <v>1</v>
      </c>
      <c r="H978">
        <f t="shared" si="63"/>
        <v>0.89700000000000002</v>
      </c>
      <c r="I978" s="7">
        <v>87.1</v>
      </c>
    </row>
    <row r="979" spans="1:9" x14ac:dyDescent="0.35">
      <c r="A979" s="10">
        <f>COUNTIF(Uniprot!$G$3:G980,"+")</f>
        <v>19</v>
      </c>
      <c r="B979" s="10">
        <f>COUNTIF(Uniprot!$G980:G$9344,"-")</f>
        <v>8365</v>
      </c>
      <c r="C979" s="10">
        <f>COUNTIF(Uniprot!$G$3:G980,"-")</f>
        <v>959</v>
      </c>
      <c r="D979">
        <f>COUNTIF(Uniprot!$G980:G$9344,"+")</f>
        <v>0</v>
      </c>
      <c r="E979" s="10">
        <f t="shared" si="60"/>
        <v>0.89700000000000002</v>
      </c>
      <c r="F979">
        <f t="shared" si="61"/>
        <v>0.10299999999999998</v>
      </c>
      <c r="G979" s="10">
        <f t="shared" si="62"/>
        <v>1</v>
      </c>
      <c r="H979">
        <f t="shared" si="63"/>
        <v>0.89700000000000002</v>
      </c>
      <c r="I979" s="7">
        <v>87</v>
      </c>
    </row>
    <row r="980" spans="1:9" x14ac:dyDescent="0.35">
      <c r="A980" s="10">
        <f>COUNTIF(Uniprot!$G$3:G981,"+")</f>
        <v>19</v>
      </c>
      <c r="B980" s="10">
        <f>COUNTIF(Uniprot!$G981:G$9344,"-")</f>
        <v>8364</v>
      </c>
      <c r="C980" s="10">
        <f>COUNTIF(Uniprot!$G$3:G981,"-")</f>
        <v>960</v>
      </c>
      <c r="D980">
        <f>COUNTIF(Uniprot!$G981:G$9344,"+")</f>
        <v>0</v>
      </c>
      <c r="E980" s="10">
        <f t="shared" si="60"/>
        <v>0.89700000000000002</v>
      </c>
      <c r="F980">
        <f t="shared" si="61"/>
        <v>0.10299999999999998</v>
      </c>
      <c r="G980" s="10">
        <f t="shared" si="62"/>
        <v>1</v>
      </c>
      <c r="H980">
        <f t="shared" si="63"/>
        <v>0.89700000000000002</v>
      </c>
      <c r="I980" s="7">
        <v>87</v>
      </c>
    </row>
    <row r="981" spans="1:9" x14ac:dyDescent="0.35">
      <c r="A981" s="10">
        <f>COUNTIF(Uniprot!$G$3:G982,"+")</f>
        <v>19</v>
      </c>
      <c r="B981" s="10">
        <f>COUNTIF(Uniprot!$G982:G$9344,"-")</f>
        <v>8363</v>
      </c>
      <c r="C981" s="10">
        <f>COUNTIF(Uniprot!$G$3:G982,"-")</f>
        <v>961</v>
      </c>
      <c r="D981">
        <f>COUNTIF(Uniprot!$G982:G$9344,"+")</f>
        <v>0</v>
      </c>
      <c r="E981" s="10">
        <f t="shared" si="60"/>
        <v>0.89700000000000002</v>
      </c>
      <c r="F981">
        <f t="shared" si="61"/>
        <v>0.10299999999999998</v>
      </c>
      <c r="G981" s="10">
        <f t="shared" si="62"/>
        <v>1</v>
      </c>
      <c r="H981">
        <f t="shared" si="63"/>
        <v>0.89700000000000002</v>
      </c>
      <c r="I981" s="7">
        <v>87</v>
      </c>
    </row>
    <row r="982" spans="1:9" x14ac:dyDescent="0.35">
      <c r="A982" s="10">
        <f>COUNTIF(Uniprot!$G$3:G983,"+")</f>
        <v>19</v>
      </c>
      <c r="B982" s="10">
        <f>COUNTIF(Uniprot!$G983:G$9344,"-")</f>
        <v>8362</v>
      </c>
      <c r="C982" s="10">
        <f>COUNTIF(Uniprot!$G$3:G983,"-")</f>
        <v>962</v>
      </c>
      <c r="D982">
        <f>COUNTIF(Uniprot!$G983:G$9344,"+")</f>
        <v>0</v>
      </c>
      <c r="E982" s="10">
        <f t="shared" si="60"/>
        <v>0.89700000000000002</v>
      </c>
      <c r="F982">
        <f t="shared" si="61"/>
        <v>0.10299999999999998</v>
      </c>
      <c r="G982" s="10">
        <f t="shared" si="62"/>
        <v>1</v>
      </c>
      <c r="H982">
        <f t="shared" si="63"/>
        <v>0.89700000000000002</v>
      </c>
      <c r="I982" s="7">
        <v>87</v>
      </c>
    </row>
    <row r="983" spans="1:9" x14ac:dyDescent="0.35">
      <c r="A983" s="10">
        <f>COUNTIF(Uniprot!$G$3:G984,"+")</f>
        <v>19</v>
      </c>
      <c r="B983" s="10">
        <f>COUNTIF(Uniprot!$G984:G$9344,"-")</f>
        <v>8361</v>
      </c>
      <c r="C983" s="10">
        <f>COUNTIF(Uniprot!$G$3:G984,"-")</f>
        <v>963</v>
      </c>
      <c r="D983">
        <f>COUNTIF(Uniprot!$G984:G$9344,"+")</f>
        <v>0</v>
      </c>
      <c r="E983" s="10">
        <f t="shared" si="60"/>
        <v>0.89700000000000002</v>
      </c>
      <c r="F983">
        <f t="shared" si="61"/>
        <v>0.10299999999999998</v>
      </c>
      <c r="G983" s="10">
        <f t="shared" si="62"/>
        <v>1</v>
      </c>
      <c r="H983">
        <f t="shared" si="63"/>
        <v>0.89700000000000002</v>
      </c>
      <c r="I983" s="7">
        <v>87</v>
      </c>
    </row>
    <row r="984" spans="1:9" x14ac:dyDescent="0.35">
      <c r="A984" s="10">
        <f>COUNTIF(Uniprot!$G$3:G985,"+")</f>
        <v>19</v>
      </c>
      <c r="B984" s="10">
        <f>COUNTIF(Uniprot!$G985:G$9344,"-")</f>
        <v>8360</v>
      </c>
      <c r="C984" s="10">
        <f>COUNTIF(Uniprot!$G$3:G985,"-")</f>
        <v>964</v>
      </c>
      <c r="D984">
        <f>COUNTIF(Uniprot!$G985:G$9344,"+")</f>
        <v>0</v>
      </c>
      <c r="E984" s="10">
        <f t="shared" si="60"/>
        <v>0.89700000000000002</v>
      </c>
      <c r="F984">
        <f t="shared" si="61"/>
        <v>0.10299999999999998</v>
      </c>
      <c r="G984" s="10">
        <f t="shared" si="62"/>
        <v>1</v>
      </c>
      <c r="H984">
        <f t="shared" si="63"/>
        <v>0.89700000000000002</v>
      </c>
      <c r="I984" s="7">
        <v>87</v>
      </c>
    </row>
    <row r="985" spans="1:9" x14ac:dyDescent="0.35">
      <c r="A985" s="10">
        <f>COUNTIF(Uniprot!$G$3:G986,"+")</f>
        <v>19</v>
      </c>
      <c r="B985" s="10">
        <f>COUNTIF(Uniprot!$G986:G$9344,"-")</f>
        <v>8359</v>
      </c>
      <c r="C985" s="10">
        <f>COUNTIF(Uniprot!$G$3:G986,"-")</f>
        <v>965</v>
      </c>
      <c r="D985">
        <f>COUNTIF(Uniprot!$G986:G$9344,"+")</f>
        <v>0</v>
      </c>
      <c r="E985" s="10">
        <f t="shared" si="60"/>
        <v>0.89700000000000002</v>
      </c>
      <c r="F985">
        <f t="shared" si="61"/>
        <v>0.10299999999999998</v>
      </c>
      <c r="G985" s="10">
        <f t="shared" si="62"/>
        <v>1</v>
      </c>
      <c r="H985">
        <f t="shared" si="63"/>
        <v>0.89700000000000002</v>
      </c>
      <c r="I985" s="7">
        <v>87</v>
      </c>
    </row>
    <row r="986" spans="1:9" x14ac:dyDescent="0.35">
      <c r="A986" s="10">
        <f>COUNTIF(Uniprot!$G$3:G987,"+")</f>
        <v>19</v>
      </c>
      <c r="B986" s="10">
        <f>COUNTIF(Uniprot!$G987:G$9344,"-")</f>
        <v>8358</v>
      </c>
      <c r="C986" s="10">
        <f>COUNTIF(Uniprot!$G$3:G987,"-")</f>
        <v>966</v>
      </c>
      <c r="D986">
        <f>COUNTIF(Uniprot!$G987:G$9344,"+")</f>
        <v>0</v>
      </c>
      <c r="E986" s="10">
        <f t="shared" si="60"/>
        <v>0.89600000000000002</v>
      </c>
      <c r="F986">
        <f t="shared" si="61"/>
        <v>0.10399999999999998</v>
      </c>
      <c r="G986" s="10">
        <f t="shared" si="62"/>
        <v>1</v>
      </c>
      <c r="H986">
        <f t="shared" si="63"/>
        <v>0.89600000000000002</v>
      </c>
      <c r="I986" s="7">
        <v>86.9</v>
      </c>
    </row>
    <row r="987" spans="1:9" x14ac:dyDescent="0.35">
      <c r="A987" s="10">
        <f>COUNTIF(Uniprot!$G$3:G988,"+")</f>
        <v>19</v>
      </c>
      <c r="B987" s="10">
        <f>COUNTIF(Uniprot!$G988:G$9344,"-")</f>
        <v>8357</v>
      </c>
      <c r="C987" s="10">
        <f>COUNTIF(Uniprot!$G$3:G988,"-")</f>
        <v>967</v>
      </c>
      <c r="D987">
        <f>COUNTIF(Uniprot!$G988:G$9344,"+")</f>
        <v>0</v>
      </c>
      <c r="E987" s="10">
        <f t="shared" si="60"/>
        <v>0.89600000000000002</v>
      </c>
      <c r="F987">
        <f t="shared" si="61"/>
        <v>0.10399999999999998</v>
      </c>
      <c r="G987" s="10">
        <f t="shared" si="62"/>
        <v>1</v>
      </c>
      <c r="H987">
        <f t="shared" si="63"/>
        <v>0.89600000000000002</v>
      </c>
      <c r="I987" s="7">
        <v>86.9</v>
      </c>
    </row>
    <row r="988" spans="1:9" x14ac:dyDescent="0.35">
      <c r="A988" s="10">
        <f>COUNTIF(Uniprot!$G$3:G989,"+")</f>
        <v>19</v>
      </c>
      <c r="B988" s="10">
        <f>COUNTIF(Uniprot!$G989:G$9344,"-")</f>
        <v>8356</v>
      </c>
      <c r="C988" s="10">
        <f>COUNTIF(Uniprot!$G$3:G989,"-")</f>
        <v>968</v>
      </c>
      <c r="D988">
        <f>COUNTIF(Uniprot!$G989:G$9344,"+")</f>
        <v>0</v>
      </c>
      <c r="E988" s="10">
        <f t="shared" si="60"/>
        <v>0.89600000000000002</v>
      </c>
      <c r="F988">
        <f t="shared" si="61"/>
        <v>0.10399999999999998</v>
      </c>
      <c r="G988" s="10">
        <f t="shared" si="62"/>
        <v>1</v>
      </c>
      <c r="H988">
        <f t="shared" si="63"/>
        <v>0.89600000000000002</v>
      </c>
      <c r="I988" s="7">
        <v>86.9</v>
      </c>
    </row>
    <row r="989" spans="1:9" x14ac:dyDescent="0.35">
      <c r="A989" s="10">
        <f>COUNTIF(Uniprot!$G$3:G990,"+")</f>
        <v>19</v>
      </c>
      <c r="B989" s="10">
        <f>COUNTIF(Uniprot!$G990:G$9344,"-")</f>
        <v>8355</v>
      </c>
      <c r="C989" s="10">
        <f>COUNTIF(Uniprot!$G$3:G990,"-")</f>
        <v>969</v>
      </c>
      <c r="D989">
        <f>COUNTIF(Uniprot!$G990:G$9344,"+")</f>
        <v>0</v>
      </c>
      <c r="E989" s="10">
        <f t="shared" si="60"/>
        <v>0.89600000000000002</v>
      </c>
      <c r="F989">
        <f t="shared" si="61"/>
        <v>0.10399999999999998</v>
      </c>
      <c r="G989" s="10">
        <f t="shared" si="62"/>
        <v>1</v>
      </c>
      <c r="H989">
        <f t="shared" si="63"/>
        <v>0.89600000000000002</v>
      </c>
      <c r="I989" s="7">
        <v>86.9</v>
      </c>
    </row>
    <row r="990" spans="1:9" x14ac:dyDescent="0.35">
      <c r="A990" s="10">
        <f>COUNTIF(Uniprot!$G$3:G991,"+")</f>
        <v>19</v>
      </c>
      <c r="B990" s="10">
        <f>COUNTIF(Uniprot!$G991:G$9344,"-")</f>
        <v>8354</v>
      </c>
      <c r="C990" s="10">
        <f>COUNTIF(Uniprot!$G$3:G991,"-")</f>
        <v>970</v>
      </c>
      <c r="D990">
        <f>COUNTIF(Uniprot!$G991:G$9344,"+")</f>
        <v>0</v>
      </c>
      <c r="E990" s="10">
        <f t="shared" si="60"/>
        <v>0.89600000000000002</v>
      </c>
      <c r="F990">
        <f t="shared" si="61"/>
        <v>0.10399999999999998</v>
      </c>
      <c r="G990" s="10">
        <f t="shared" si="62"/>
        <v>1</v>
      </c>
      <c r="H990">
        <f t="shared" si="63"/>
        <v>0.89600000000000002</v>
      </c>
      <c r="I990" s="7">
        <v>86.8</v>
      </c>
    </row>
    <row r="991" spans="1:9" x14ac:dyDescent="0.35">
      <c r="A991" s="10">
        <f>COUNTIF(Uniprot!$G$3:G992,"+")</f>
        <v>19</v>
      </c>
      <c r="B991" s="10">
        <f>COUNTIF(Uniprot!$G992:G$9344,"-")</f>
        <v>8353</v>
      </c>
      <c r="C991" s="10">
        <f>COUNTIF(Uniprot!$G$3:G992,"-")</f>
        <v>971</v>
      </c>
      <c r="D991">
        <f>COUNTIF(Uniprot!$G992:G$9344,"+")</f>
        <v>0</v>
      </c>
      <c r="E991" s="10">
        <f t="shared" si="60"/>
        <v>0.89600000000000002</v>
      </c>
      <c r="F991">
        <f t="shared" si="61"/>
        <v>0.10399999999999998</v>
      </c>
      <c r="G991" s="10">
        <f t="shared" si="62"/>
        <v>1</v>
      </c>
      <c r="H991">
        <f t="shared" si="63"/>
        <v>0.89600000000000002</v>
      </c>
      <c r="I991" s="7">
        <v>86.8</v>
      </c>
    </row>
    <row r="992" spans="1:9" x14ac:dyDescent="0.35">
      <c r="A992" s="10">
        <f>COUNTIF(Uniprot!$G$3:G993,"+")</f>
        <v>19</v>
      </c>
      <c r="B992" s="10">
        <f>COUNTIF(Uniprot!$G993:G$9344,"-")</f>
        <v>8352</v>
      </c>
      <c r="C992" s="10">
        <f>COUNTIF(Uniprot!$G$3:G993,"-")</f>
        <v>972</v>
      </c>
      <c r="D992">
        <f>COUNTIF(Uniprot!$G993:G$9344,"+")</f>
        <v>0</v>
      </c>
      <c r="E992" s="10">
        <f t="shared" si="60"/>
        <v>0.89600000000000002</v>
      </c>
      <c r="F992">
        <f t="shared" si="61"/>
        <v>0.10399999999999998</v>
      </c>
      <c r="G992" s="10">
        <f t="shared" si="62"/>
        <v>1</v>
      </c>
      <c r="H992">
        <f t="shared" si="63"/>
        <v>0.89600000000000002</v>
      </c>
      <c r="I992" s="7">
        <v>86.8</v>
      </c>
    </row>
    <row r="993" spans="1:9" x14ac:dyDescent="0.35">
      <c r="A993" s="10">
        <f>COUNTIF(Uniprot!$G$3:G994,"+")</f>
        <v>19</v>
      </c>
      <c r="B993" s="10">
        <f>COUNTIF(Uniprot!$G994:G$9344,"-")</f>
        <v>8351</v>
      </c>
      <c r="C993" s="10">
        <f>COUNTIF(Uniprot!$G$3:G994,"-")</f>
        <v>973</v>
      </c>
      <c r="D993">
        <f>COUNTIF(Uniprot!$G994:G$9344,"+")</f>
        <v>0</v>
      </c>
      <c r="E993" s="10">
        <f t="shared" si="60"/>
        <v>0.89600000000000002</v>
      </c>
      <c r="F993">
        <f t="shared" si="61"/>
        <v>0.10399999999999998</v>
      </c>
      <c r="G993" s="10">
        <f t="shared" si="62"/>
        <v>1</v>
      </c>
      <c r="H993">
        <f t="shared" si="63"/>
        <v>0.89600000000000002</v>
      </c>
      <c r="I993" s="7">
        <v>86.8</v>
      </c>
    </row>
    <row r="994" spans="1:9" x14ac:dyDescent="0.35">
      <c r="A994" s="10">
        <f>COUNTIF(Uniprot!$G$3:G995,"+")</f>
        <v>19</v>
      </c>
      <c r="B994" s="10">
        <f>COUNTIF(Uniprot!$G995:G$9344,"-")</f>
        <v>8350</v>
      </c>
      <c r="C994" s="10">
        <f>COUNTIF(Uniprot!$G$3:G995,"-")</f>
        <v>974</v>
      </c>
      <c r="D994">
        <f>COUNTIF(Uniprot!$G995:G$9344,"+")</f>
        <v>0</v>
      </c>
      <c r="E994" s="10">
        <f t="shared" si="60"/>
        <v>0.89600000000000002</v>
      </c>
      <c r="F994">
        <f t="shared" si="61"/>
        <v>0.10399999999999998</v>
      </c>
      <c r="G994" s="10">
        <f t="shared" si="62"/>
        <v>1</v>
      </c>
      <c r="H994">
        <f t="shared" si="63"/>
        <v>0.89600000000000002</v>
      </c>
      <c r="I994" s="7">
        <v>86.7</v>
      </c>
    </row>
    <row r="995" spans="1:9" x14ac:dyDescent="0.35">
      <c r="A995" s="10">
        <f>COUNTIF(Uniprot!$G$3:G996,"+")</f>
        <v>19</v>
      </c>
      <c r="B995" s="10">
        <f>COUNTIF(Uniprot!$G996:G$9344,"-")</f>
        <v>8349</v>
      </c>
      <c r="C995" s="10">
        <f>COUNTIF(Uniprot!$G$3:G996,"-")</f>
        <v>975</v>
      </c>
      <c r="D995">
        <f>COUNTIF(Uniprot!$G996:G$9344,"+")</f>
        <v>0</v>
      </c>
      <c r="E995" s="10">
        <f t="shared" si="60"/>
        <v>0.89500000000000002</v>
      </c>
      <c r="F995">
        <f t="shared" si="61"/>
        <v>0.10499999999999998</v>
      </c>
      <c r="G995" s="10">
        <f t="shared" si="62"/>
        <v>1</v>
      </c>
      <c r="H995">
        <f t="shared" si="63"/>
        <v>0.89500000000000002</v>
      </c>
      <c r="I995" s="7">
        <v>86.7</v>
      </c>
    </row>
    <row r="996" spans="1:9" x14ac:dyDescent="0.35">
      <c r="A996" s="10">
        <f>COUNTIF(Uniprot!$G$3:G997,"+")</f>
        <v>19</v>
      </c>
      <c r="B996" s="10">
        <f>COUNTIF(Uniprot!$G997:G$9344,"-")</f>
        <v>8348</v>
      </c>
      <c r="C996" s="10">
        <f>COUNTIF(Uniprot!$G$3:G997,"-")</f>
        <v>976</v>
      </c>
      <c r="D996">
        <f>COUNTIF(Uniprot!$G997:G$9344,"+")</f>
        <v>0</v>
      </c>
      <c r="E996" s="10">
        <f t="shared" si="60"/>
        <v>0.89500000000000002</v>
      </c>
      <c r="F996">
        <f t="shared" si="61"/>
        <v>0.10499999999999998</v>
      </c>
      <c r="G996" s="10">
        <f t="shared" si="62"/>
        <v>1</v>
      </c>
      <c r="H996">
        <f t="shared" si="63"/>
        <v>0.89500000000000002</v>
      </c>
      <c r="I996" s="7">
        <v>86.7</v>
      </c>
    </row>
    <row r="997" spans="1:9" x14ac:dyDescent="0.35">
      <c r="A997" s="10">
        <f>COUNTIF(Uniprot!$G$3:G998,"+")</f>
        <v>19</v>
      </c>
      <c r="B997" s="10">
        <f>COUNTIF(Uniprot!$G998:G$9344,"-")</f>
        <v>8347</v>
      </c>
      <c r="C997" s="10">
        <f>COUNTIF(Uniprot!$G$3:G998,"-")</f>
        <v>977</v>
      </c>
      <c r="D997">
        <f>COUNTIF(Uniprot!$G998:G$9344,"+")</f>
        <v>0</v>
      </c>
      <c r="E997" s="10">
        <f t="shared" si="60"/>
        <v>0.89500000000000002</v>
      </c>
      <c r="F997">
        <f t="shared" si="61"/>
        <v>0.10499999999999998</v>
      </c>
      <c r="G997" s="10">
        <f t="shared" si="62"/>
        <v>1</v>
      </c>
      <c r="H997">
        <f t="shared" si="63"/>
        <v>0.89500000000000002</v>
      </c>
      <c r="I997" s="7">
        <v>86.7</v>
      </c>
    </row>
    <row r="998" spans="1:9" x14ac:dyDescent="0.35">
      <c r="A998" s="10">
        <f>COUNTIF(Uniprot!$G$3:G999,"+")</f>
        <v>19</v>
      </c>
      <c r="B998" s="10">
        <f>COUNTIF(Uniprot!$G999:G$9344,"-")</f>
        <v>8346</v>
      </c>
      <c r="C998" s="10">
        <f>COUNTIF(Uniprot!$G$3:G999,"-")</f>
        <v>978</v>
      </c>
      <c r="D998">
        <f>COUNTIF(Uniprot!$G999:G$9344,"+")</f>
        <v>0</v>
      </c>
      <c r="E998" s="10">
        <f t="shared" si="60"/>
        <v>0.89500000000000002</v>
      </c>
      <c r="F998">
        <f t="shared" si="61"/>
        <v>0.10499999999999998</v>
      </c>
      <c r="G998" s="10">
        <f t="shared" si="62"/>
        <v>1</v>
      </c>
      <c r="H998">
        <f t="shared" si="63"/>
        <v>0.89500000000000002</v>
      </c>
      <c r="I998" s="7">
        <v>86.7</v>
      </c>
    </row>
    <row r="999" spans="1:9" x14ac:dyDescent="0.35">
      <c r="A999" s="10">
        <f>COUNTIF(Uniprot!$G$3:G1000,"+")</f>
        <v>19</v>
      </c>
      <c r="B999" s="10">
        <f>COUNTIF(Uniprot!$G1000:G$9344,"-")</f>
        <v>8345</v>
      </c>
      <c r="C999" s="10">
        <f>COUNTIF(Uniprot!$G$3:G1000,"-")</f>
        <v>979</v>
      </c>
      <c r="D999">
        <f>COUNTIF(Uniprot!$G1000:G$9344,"+")</f>
        <v>0</v>
      </c>
      <c r="E999" s="10">
        <f t="shared" si="60"/>
        <v>0.89500000000000002</v>
      </c>
      <c r="F999">
        <f t="shared" si="61"/>
        <v>0.10499999999999998</v>
      </c>
      <c r="G999" s="10">
        <f t="shared" si="62"/>
        <v>1</v>
      </c>
      <c r="H999">
        <f t="shared" si="63"/>
        <v>0.89500000000000002</v>
      </c>
      <c r="I999" s="7">
        <v>86.7</v>
      </c>
    </row>
    <row r="1000" spans="1:9" x14ac:dyDescent="0.35">
      <c r="A1000" s="10">
        <f>COUNTIF(Uniprot!$G$3:G1001,"+")</f>
        <v>19</v>
      </c>
      <c r="B1000" s="10">
        <f>COUNTIF(Uniprot!$G1001:G$9344,"-")</f>
        <v>8344</v>
      </c>
      <c r="C1000" s="10">
        <f>COUNTIF(Uniprot!$G$3:G1001,"-")</f>
        <v>980</v>
      </c>
      <c r="D1000">
        <f>COUNTIF(Uniprot!$G1001:G$9344,"+")</f>
        <v>0</v>
      </c>
      <c r="E1000" s="10">
        <f t="shared" si="60"/>
        <v>0.89500000000000002</v>
      </c>
      <c r="F1000">
        <f t="shared" si="61"/>
        <v>0.10499999999999998</v>
      </c>
      <c r="G1000" s="10">
        <f t="shared" si="62"/>
        <v>1</v>
      </c>
      <c r="H1000">
        <f t="shared" si="63"/>
        <v>0.89500000000000002</v>
      </c>
      <c r="I1000" s="7">
        <v>86.7</v>
      </c>
    </row>
    <row r="1001" spans="1:9" x14ac:dyDescent="0.35">
      <c r="A1001" s="10">
        <f>COUNTIF(Uniprot!$G$3:G1002,"+")</f>
        <v>19</v>
      </c>
      <c r="B1001" s="10">
        <f>COUNTIF(Uniprot!$G1002:G$9344,"-")</f>
        <v>8343</v>
      </c>
      <c r="C1001" s="10">
        <f>COUNTIF(Uniprot!$G$3:G1002,"-")</f>
        <v>981</v>
      </c>
      <c r="D1001">
        <f>COUNTIF(Uniprot!$G1002:G$9344,"+")</f>
        <v>0</v>
      </c>
      <c r="E1001" s="10">
        <f t="shared" si="60"/>
        <v>0.89500000000000002</v>
      </c>
      <c r="F1001">
        <f t="shared" si="61"/>
        <v>0.10499999999999998</v>
      </c>
      <c r="G1001" s="10">
        <f t="shared" si="62"/>
        <v>1</v>
      </c>
      <c r="H1001">
        <f t="shared" si="63"/>
        <v>0.89500000000000002</v>
      </c>
      <c r="I1001" s="7">
        <v>86.7</v>
      </c>
    </row>
    <row r="1002" spans="1:9" x14ac:dyDescent="0.35">
      <c r="A1002" s="10">
        <f>COUNTIF(Uniprot!$G$3:G1003,"+")</f>
        <v>19</v>
      </c>
      <c r="B1002" s="10">
        <f>COUNTIF(Uniprot!$G1003:G$9344,"-")</f>
        <v>8342</v>
      </c>
      <c r="C1002" s="10">
        <f>COUNTIF(Uniprot!$G$3:G1003,"-")</f>
        <v>982</v>
      </c>
      <c r="D1002">
        <f>COUNTIF(Uniprot!$G1003:G$9344,"+")</f>
        <v>0</v>
      </c>
      <c r="E1002" s="10">
        <f t="shared" si="60"/>
        <v>0.89500000000000002</v>
      </c>
      <c r="F1002">
        <f t="shared" si="61"/>
        <v>0.10499999999999998</v>
      </c>
      <c r="G1002" s="10">
        <f t="shared" si="62"/>
        <v>1</v>
      </c>
      <c r="H1002">
        <f t="shared" si="63"/>
        <v>0.89500000000000002</v>
      </c>
      <c r="I1002" s="7">
        <v>86.7</v>
      </c>
    </row>
    <row r="1003" spans="1:9" x14ac:dyDescent="0.35">
      <c r="A1003" s="10">
        <f>COUNTIF(Uniprot!$G$3:G1004,"+")</f>
        <v>19</v>
      </c>
      <c r="B1003" s="10">
        <f>COUNTIF(Uniprot!$G1004:G$9344,"-")</f>
        <v>8341</v>
      </c>
      <c r="C1003" s="10">
        <f>COUNTIF(Uniprot!$G$3:G1004,"-")</f>
        <v>983</v>
      </c>
      <c r="D1003">
        <f>COUNTIF(Uniprot!$G1004:G$9344,"+")</f>
        <v>0</v>
      </c>
      <c r="E1003" s="10">
        <f t="shared" si="60"/>
        <v>0.89500000000000002</v>
      </c>
      <c r="F1003">
        <f t="shared" si="61"/>
        <v>0.10499999999999998</v>
      </c>
      <c r="G1003" s="10">
        <f t="shared" si="62"/>
        <v>1</v>
      </c>
      <c r="H1003">
        <f t="shared" si="63"/>
        <v>0.89500000000000002</v>
      </c>
      <c r="I1003" s="7">
        <v>86.6</v>
      </c>
    </row>
    <row r="1004" spans="1:9" x14ac:dyDescent="0.35">
      <c r="A1004" s="10">
        <f>COUNTIF(Uniprot!$G$3:G1005,"+")</f>
        <v>19</v>
      </c>
      <c r="B1004" s="10">
        <f>COUNTIF(Uniprot!$G1005:G$9344,"-")</f>
        <v>8340</v>
      </c>
      <c r="C1004" s="10">
        <f>COUNTIF(Uniprot!$G$3:G1005,"-")</f>
        <v>984</v>
      </c>
      <c r="D1004">
        <f>COUNTIF(Uniprot!$G1005:G$9344,"+")</f>
        <v>0</v>
      </c>
      <c r="E1004" s="10">
        <f t="shared" si="60"/>
        <v>0.89400000000000002</v>
      </c>
      <c r="F1004">
        <f t="shared" si="61"/>
        <v>0.10599999999999998</v>
      </c>
      <c r="G1004" s="10">
        <f t="shared" si="62"/>
        <v>1</v>
      </c>
      <c r="H1004">
        <f t="shared" si="63"/>
        <v>0.89400000000000002</v>
      </c>
      <c r="I1004" s="7">
        <v>86.6</v>
      </c>
    </row>
    <row r="1005" spans="1:9" x14ac:dyDescent="0.35">
      <c r="A1005" s="10">
        <f>COUNTIF(Uniprot!$G$3:G1006,"+")</f>
        <v>19</v>
      </c>
      <c r="B1005" s="10">
        <f>COUNTIF(Uniprot!$G1006:G$9344,"-")</f>
        <v>8339</v>
      </c>
      <c r="C1005" s="10">
        <f>COUNTIF(Uniprot!$G$3:G1006,"-")</f>
        <v>985</v>
      </c>
      <c r="D1005">
        <f>COUNTIF(Uniprot!$G1006:G$9344,"+")</f>
        <v>0</v>
      </c>
      <c r="E1005" s="10">
        <f t="shared" si="60"/>
        <v>0.89400000000000002</v>
      </c>
      <c r="F1005">
        <f t="shared" si="61"/>
        <v>0.10599999999999998</v>
      </c>
      <c r="G1005" s="10">
        <f t="shared" si="62"/>
        <v>1</v>
      </c>
      <c r="H1005">
        <f t="shared" si="63"/>
        <v>0.89400000000000002</v>
      </c>
      <c r="I1005" s="7">
        <v>86.6</v>
      </c>
    </row>
    <row r="1006" spans="1:9" x14ac:dyDescent="0.35">
      <c r="A1006" s="10">
        <f>COUNTIF(Uniprot!$G$3:G1007,"+")</f>
        <v>19</v>
      </c>
      <c r="B1006" s="10">
        <f>COUNTIF(Uniprot!$G1007:G$9344,"-")</f>
        <v>8338</v>
      </c>
      <c r="C1006" s="10">
        <f>COUNTIF(Uniprot!$G$3:G1007,"-")</f>
        <v>986</v>
      </c>
      <c r="D1006">
        <f>COUNTIF(Uniprot!$G1007:G$9344,"+")</f>
        <v>0</v>
      </c>
      <c r="E1006" s="10">
        <f t="shared" si="60"/>
        <v>0.89400000000000002</v>
      </c>
      <c r="F1006">
        <f t="shared" si="61"/>
        <v>0.10599999999999998</v>
      </c>
      <c r="G1006" s="10">
        <f t="shared" si="62"/>
        <v>1</v>
      </c>
      <c r="H1006">
        <f t="shared" si="63"/>
        <v>0.89400000000000002</v>
      </c>
      <c r="I1006" s="7">
        <v>86.6</v>
      </c>
    </row>
    <row r="1007" spans="1:9" x14ac:dyDescent="0.35">
      <c r="A1007" s="10">
        <f>COUNTIF(Uniprot!$G$3:G1008,"+")</f>
        <v>19</v>
      </c>
      <c r="B1007" s="10">
        <f>COUNTIF(Uniprot!$G1008:G$9344,"-")</f>
        <v>8337</v>
      </c>
      <c r="C1007" s="10">
        <f>COUNTIF(Uniprot!$G$3:G1008,"-")</f>
        <v>987</v>
      </c>
      <c r="D1007">
        <f>COUNTIF(Uniprot!$G1008:G$9344,"+")</f>
        <v>0</v>
      </c>
      <c r="E1007" s="10">
        <f t="shared" si="60"/>
        <v>0.89400000000000002</v>
      </c>
      <c r="F1007">
        <f t="shared" si="61"/>
        <v>0.10599999999999998</v>
      </c>
      <c r="G1007" s="10">
        <f t="shared" si="62"/>
        <v>1</v>
      </c>
      <c r="H1007">
        <f t="shared" si="63"/>
        <v>0.89400000000000002</v>
      </c>
      <c r="I1007" s="7">
        <v>86.6</v>
      </c>
    </row>
    <row r="1008" spans="1:9" x14ac:dyDescent="0.35">
      <c r="A1008" s="10">
        <f>COUNTIF(Uniprot!$G$3:G1009,"+")</f>
        <v>19</v>
      </c>
      <c r="B1008" s="10">
        <f>COUNTIF(Uniprot!$G1009:G$9344,"-")</f>
        <v>8336</v>
      </c>
      <c r="C1008" s="10">
        <f>COUNTIF(Uniprot!$G$3:G1009,"-")</f>
        <v>988</v>
      </c>
      <c r="D1008">
        <f>COUNTIF(Uniprot!$G1009:G$9344,"+")</f>
        <v>0</v>
      </c>
      <c r="E1008" s="10">
        <f t="shared" si="60"/>
        <v>0.89400000000000002</v>
      </c>
      <c r="F1008">
        <f t="shared" si="61"/>
        <v>0.10599999999999998</v>
      </c>
      <c r="G1008" s="10">
        <f t="shared" si="62"/>
        <v>1</v>
      </c>
      <c r="H1008">
        <f t="shared" si="63"/>
        <v>0.89400000000000002</v>
      </c>
      <c r="I1008" s="7">
        <v>86.6</v>
      </c>
    </row>
    <row r="1009" spans="1:9" x14ac:dyDescent="0.35">
      <c r="A1009" s="10">
        <f>COUNTIF(Uniprot!$G$3:G1010,"+")</f>
        <v>19</v>
      </c>
      <c r="B1009" s="10">
        <f>COUNTIF(Uniprot!$G1010:G$9344,"-")</f>
        <v>8335</v>
      </c>
      <c r="C1009" s="10">
        <f>COUNTIF(Uniprot!$G$3:G1010,"-")</f>
        <v>989</v>
      </c>
      <c r="D1009">
        <f>COUNTIF(Uniprot!$G1010:G$9344,"+")</f>
        <v>0</v>
      </c>
      <c r="E1009" s="10">
        <f t="shared" si="60"/>
        <v>0.89400000000000002</v>
      </c>
      <c r="F1009">
        <f t="shared" si="61"/>
        <v>0.10599999999999998</v>
      </c>
      <c r="G1009" s="10">
        <f t="shared" si="62"/>
        <v>1</v>
      </c>
      <c r="H1009">
        <f t="shared" si="63"/>
        <v>0.89400000000000002</v>
      </c>
      <c r="I1009" s="7">
        <v>86.6</v>
      </c>
    </row>
    <row r="1010" spans="1:9" x14ac:dyDescent="0.35">
      <c r="A1010" s="10">
        <f>COUNTIF(Uniprot!$G$3:G1011,"+")</f>
        <v>19</v>
      </c>
      <c r="B1010" s="10">
        <f>COUNTIF(Uniprot!$G1011:G$9344,"-")</f>
        <v>8334</v>
      </c>
      <c r="C1010" s="10">
        <f>COUNTIF(Uniprot!$G$3:G1011,"-")</f>
        <v>990</v>
      </c>
      <c r="D1010">
        <f>COUNTIF(Uniprot!$G1011:G$9344,"+")</f>
        <v>0</v>
      </c>
      <c r="E1010" s="10">
        <f t="shared" si="60"/>
        <v>0.89400000000000002</v>
      </c>
      <c r="F1010">
        <f t="shared" si="61"/>
        <v>0.10599999999999998</v>
      </c>
      <c r="G1010" s="10">
        <f t="shared" si="62"/>
        <v>1</v>
      </c>
      <c r="H1010">
        <f t="shared" si="63"/>
        <v>0.89400000000000002</v>
      </c>
      <c r="I1010" s="7">
        <v>86.5</v>
      </c>
    </row>
    <row r="1011" spans="1:9" x14ac:dyDescent="0.35">
      <c r="A1011" s="10">
        <f>COUNTIF(Uniprot!$G$3:G1012,"+")</f>
        <v>19</v>
      </c>
      <c r="B1011" s="10">
        <f>COUNTIF(Uniprot!$G1012:G$9344,"-")</f>
        <v>8333</v>
      </c>
      <c r="C1011" s="10">
        <f>COUNTIF(Uniprot!$G$3:G1012,"-")</f>
        <v>991</v>
      </c>
      <c r="D1011">
        <f>COUNTIF(Uniprot!$G1012:G$9344,"+")</f>
        <v>0</v>
      </c>
      <c r="E1011" s="10">
        <f t="shared" si="60"/>
        <v>0.89400000000000002</v>
      </c>
      <c r="F1011">
        <f t="shared" si="61"/>
        <v>0.10599999999999998</v>
      </c>
      <c r="G1011" s="10">
        <f t="shared" si="62"/>
        <v>1</v>
      </c>
      <c r="H1011">
        <f t="shared" si="63"/>
        <v>0.89400000000000002</v>
      </c>
      <c r="I1011" s="7">
        <v>86.5</v>
      </c>
    </row>
    <row r="1012" spans="1:9" x14ac:dyDescent="0.35">
      <c r="A1012" s="10">
        <f>COUNTIF(Uniprot!$G$3:G1013,"+")</f>
        <v>19</v>
      </c>
      <c r="B1012" s="10">
        <f>COUNTIF(Uniprot!$G1013:G$9344,"-")</f>
        <v>8332</v>
      </c>
      <c r="C1012" s="10">
        <f>COUNTIF(Uniprot!$G$3:G1013,"-")</f>
        <v>992</v>
      </c>
      <c r="D1012">
        <f>COUNTIF(Uniprot!$G1013:G$9344,"+")</f>
        <v>0</v>
      </c>
      <c r="E1012" s="10">
        <f t="shared" si="60"/>
        <v>0.89400000000000002</v>
      </c>
      <c r="F1012">
        <f t="shared" si="61"/>
        <v>0.10599999999999998</v>
      </c>
      <c r="G1012" s="10">
        <f t="shared" si="62"/>
        <v>1</v>
      </c>
      <c r="H1012">
        <f t="shared" si="63"/>
        <v>0.89400000000000002</v>
      </c>
      <c r="I1012" s="7">
        <v>86.5</v>
      </c>
    </row>
    <row r="1013" spans="1:9" x14ac:dyDescent="0.35">
      <c r="A1013" s="10">
        <f>COUNTIF(Uniprot!$G$3:G1014,"+")</f>
        <v>19</v>
      </c>
      <c r="B1013" s="10">
        <f>COUNTIF(Uniprot!$G1014:G$9344,"-")</f>
        <v>8331</v>
      </c>
      <c r="C1013" s="10">
        <f>COUNTIF(Uniprot!$G$3:G1014,"-")</f>
        <v>993</v>
      </c>
      <c r="D1013">
        <f>COUNTIF(Uniprot!$G1014:G$9344,"+")</f>
        <v>0</v>
      </c>
      <c r="E1013" s="10">
        <f t="shared" si="60"/>
        <v>0.89400000000000002</v>
      </c>
      <c r="F1013">
        <f t="shared" si="61"/>
        <v>0.10599999999999998</v>
      </c>
      <c r="G1013" s="10">
        <f t="shared" si="62"/>
        <v>1</v>
      </c>
      <c r="H1013">
        <f t="shared" si="63"/>
        <v>0.89400000000000002</v>
      </c>
      <c r="I1013" s="7">
        <v>86.4</v>
      </c>
    </row>
    <row r="1014" spans="1:9" x14ac:dyDescent="0.35">
      <c r="A1014" s="10">
        <f>COUNTIF(Uniprot!$G$3:G1015,"+")</f>
        <v>19</v>
      </c>
      <c r="B1014" s="10">
        <f>COUNTIF(Uniprot!$G1015:G$9344,"-")</f>
        <v>8330</v>
      </c>
      <c r="C1014" s="10">
        <f>COUNTIF(Uniprot!$G$3:G1015,"-")</f>
        <v>994</v>
      </c>
      <c r="D1014">
        <f>COUNTIF(Uniprot!$G1015:G$9344,"+")</f>
        <v>0</v>
      </c>
      <c r="E1014" s="10">
        <f t="shared" si="60"/>
        <v>0.89300000000000002</v>
      </c>
      <c r="F1014">
        <f t="shared" si="61"/>
        <v>0.10699999999999998</v>
      </c>
      <c r="G1014" s="10">
        <f t="shared" si="62"/>
        <v>1</v>
      </c>
      <c r="H1014">
        <f t="shared" si="63"/>
        <v>0.89300000000000002</v>
      </c>
      <c r="I1014" s="7">
        <v>86.4</v>
      </c>
    </row>
    <row r="1015" spans="1:9" x14ac:dyDescent="0.35">
      <c r="A1015" s="10">
        <f>COUNTIF(Uniprot!$G$3:G1016,"+")</f>
        <v>19</v>
      </c>
      <c r="B1015" s="10">
        <f>COUNTIF(Uniprot!$G1016:G$9344,"-")</f>
        <v>8329</v>
      </c>
      <c r="C1015" s="10">
        <f>COUNTIF(Uniprot!$G$3:G1016,"-")</f>
        <v>995</v>
      </c>
      <c r="D1015">
        <f>COUNTIF(Uniprot!$G1016:G$9344,"+")</f>
        <v>0</v>
      </c>
      <c r="E1015" s="10">
        <f t="shared" si="60"/>
        <v>0.89300000000000002</v>
      </c>
      <c r="F1015">
        <f t="shared" si="61"/>
        <v>0.10699999999999998</v>
      </c>
      <c r="G1015" s="10">
        <f t="shared" si="62"/>
        <v>1</v>
      </c>
      <c r="H1015">
        <f t="shared" si="63"/>
        <v>0.89300000000000002</v>
      </c>
      <c r="I1015" s="7">
        <v>86.3</v>
      </c>
    </row>
    <row r="1016" spans="1:9" x14ac:dyDescent="0.35">
      <c r="A1016" s="10">
        <f>COUNTIF(Uniprot!$G$3:G1017,"+")</f>
        <v>19</v>
      </c>
      <c r="B1016" s="10">
        <f>COUNTIF(Uniprot!$G1017:G$9344,"-")</f>
        <v>8328</v>
      </c>
      <c r="C1016" s="10">
        <f>COUNTIF(Uniprot!$G$3:G1017,"-")</f>
        <v>996</v>
      </c>
      <c r="D1016">
        <f>COUNTIF(Uniprot!$G1017:G$9344,"+")</f>
        <v>0</v>
      </c>
      <c r="E1016" s="10">
        <f t="shared" si="60"/>
        <v>0.89300000000000002</v>
      </c>
      <c r="F1016">
        <f t="shared" si="61"/>
        <v>0.10699999999999998</v>
      </c>
      <c r="G1016" s="10">
        <f t="shared" si="62"/>
        <v>1</v>
      </c>
      <c r="H1016">
        <f t="shared" si="63"/>
        <v>0.89300000000000002</v>
      </c>
      <c r="I1016" s="7">
        <v>86.3</v>
      </c>
    </row>
    <row r="1017" spans="1:9" x14ac:dyDescent="0.35">
      <c r="A1017" s="10">
        <f>COUNTIF(Uniprot!$G$3:G1018,"+")</f>
        <v>19</v>
      </c>
      <c r="B1017" s="10">
        <f>COUNTIF(Uniprot!$G1018:G$9344,"-")</f>
        <v>8327</v>
      </c>
      <c r="C1017" s="10">
        <f>COUNTIF(Uniprot!$G$3:G1018,"-")</f>
        <v>997</v>
      </c>
      <c r="D1017">
        <f>COUNTIF(Uniprot!$G1018:G$9344,"+")</f>
        <v>0</v>
      </c>
      <c r="E1017" s="10">
        <f t="shared" si="60"/>
        <v>0.89300000000000002</v>
      </c>
      <c r="F1017">
        <f t="shared" si="61"/>
        <v>0.10699999999999998</v>
      </c>
      <c r="G1017" s="10">
        <f t="shared" si="62"/>
        <v>1</v>
      </c>
      <c r="H1017">
        <f t="shared" si="63"/>
        <v>0.89300000000000002</v>
      </c>
      <c r="I1017" s="7">
        <v>86.3</v>
      </c>
    </row>
    <row r="1018" spans="1:9" x14ac:dyDescent="0.35">
      <c r="A1018" s="10">
        <f>COUNTIF(Uniprot!$G$3:G1019,"+")</f>
        <v>19</v>
      </c>
      <c r="B1018" s="10">
        <f>COUNTIF(Uniprot!$G1019:G$9344,"-")</f>
        <v>8326</v>
      </c>
      <c r="C1018" s="10">
        <f>COUNTIF(Uniprot!$G$3:G1019,"-")</f>
        <v>998</v>
      </c>
      <c r="D1018">
        <f>COUNTIF(Uniprot!$G1019:G$9344,"+")</f>
        <v>0</v>
      </c>
      <c r="E1018" s="10">
        <f t="shared" si="60"/>
        <v>0.89300000000000002</v>
      </c>
      <c r="F1018">
        <f t="shared" si="61"/>
        <v>0.10699999999999998</v>
      </c>
      <c r="G1018" s="10">
        <f t="shared" si="62"/>
        <v>1</v>
      </c>
      <c r="H1018">
        <f t="shared" si="63"/>
        <v>0.89300000000000002</v>
      </c>
      <c r="I1018" s="7">
        <v>86.3</v>
      </c>
    </row>
    <row r="1019" spans="1:9" x14ac:dyDescent="0.35">
      <c r="A1019" s="10">
        <f>COUNTIF(Uniprot!$G$3:G1020,"+")</f>
        <v>19</v>
      </c>
      <c r="B1019" s="10">
        <f>COUNTIF(Uniprot!$G1020:G$9344,"-")</f>
        <v>8325</v>
      </c>
      <c r="C1019" s="10">
        <f>COUNTIF(Uniprot!$G$3:G1020,"-")</f>
        <v>999</v>
      </c>
      <c r="D1019">
        <f>COUNTIF(Uniprot!$G1020:G$9344,"+")</f>
        <v>0</v>
      </c>
      <c r="E1019" s="10">
        <f t="shared" si="60"/>
        <v>0.89300000000000002</v>
      </c>
      <c r="F1019">
        <f t="shared" si="61"/>
        <v>0.10699999999999998</v>
      </c>
      <c r="G1019" s="10">
        <f t="shared" si="62"/>
        <v>1</v>
      </c>
      <c r="H1019">
        <f t="shared" si="63"/>
        <v>0.89300000000000002</v>
      </c>
      <c r="I1019" s="7">
        <v>86.3</v>
      </c>
    </row>
    <row r="1020" spans="1:9" x14ac:dyDescent="0.35">
      <c r="A1020" s="10">
        <f>COUNTIF(Uniprot!$G$3:G1021,"+")</f>
        <v>19</v>
      </c>
      <c r="B1020" s="10">
        <f>COUNTIF(Uniprot!$G1021:G$9344,"-")</f>
        <v>8324</v>
      </c>
      <c r="C1020" s="10">
        <f>COUNTIF(Uniprot!$G$3:G1021,"-")</f>
        <v>1000</v>
      </c>
      <c r="D1020">
        <f>COUNTIF(Uniprot!$G1021:G$9344,"+")</f>
        <v>0</v>
      </c>
      <c r="E1020" s="10">
        <f t="shared" si="60"/>
        <v>0.89300000000000002</v>
      </c>
      <c r="F1020">
        <f t="shared" si="61"/>
        <v>0.10699999999999998</v>
      </c>
      <c r="G1020" s="10">
        <f t="shared" si="62"/>
        <v>1</v>
      </c>
      <c r="H1020">
        <f t="shared" si="63"/>
        <v>0.89300000000000002</v>
      </c>
      <c r="I1020" s="7">
        <v>86.2</v>
      </c>
    </row>
    <row r="1021" spans="1:9" x14ac:dyDescent="0.35">
      <c r="A1021" s="10">
        <f>COUNTIF(Uniprot!$G$3:G1022,"+")</f>
        <v>19</v>
      </c>
      <c r="B1021" s="10">
        <f>COUNTIF(Uniprot!$G1022:G$9344,"-")</f>
        <v>8323</v>
      </c>
      <c r="C1021" s="10">
        <f>COUNTIF(Uniprot!$G$3:G1022,"-")</f>
        <v>1001</v>
      </c>
      <c r="D1021">
        <f>COUNTIF(Uniprot!$G1022:G$9344,"+")</f>
        <v>0</v>
      </c>
      <c r="E1021" s="10">
        <f t="shared" si="60"/>
        <v>0.89300000000000002</v>
      </c>
      <c r="F1021">
        <f t="shared" si="61"/>
        <v>0.10699999999999998</v>
      </c>
      <c r="G1021" s="10">
        <f t="shared" si="62"/>
        <v>1</v>
      </c>
      <c r="H1021">
        <f t="shared" si="63"/>
        <v>0.89300000000000002</v>
      </c>
      <c r="I1021" s="7">
        <v>86.2</v>
      </c>
    </row>
    <row r="1022" spans="1:9" x14ac:dyDescent="0.35">
      <c r="A1022" s="10">
        <f>COUNTIF(Uniprot!$G$3:G1023,"+")</f>
        <v>19</v>
      </c>
      <c r="B1022" s="10">
        <f>COUNTIF(Uniprot!$G1023:G$9344,"-")</f>
        <v>8322</v>
      </c>
      <c r="C1022" s="10">
        <f>COUNTIF(Uniprot!$G$3:G1023,"-")</f>
        <v>1002</v>
      </c>
      <c r="D1022">
        <f>COUNTIF(Uniprot!$G1023:G$9344,"+")</f>
        <v>0</v>
      </c>
      <c r="E1022" s="10">
        <f t="shared" si="60"/>
        <v>0.89300000000000002</v>
      </c>
      <c r="F1022">
        <f t="shared" si="61"/>
        <v>0.10699999999999998</v>
      </c>
      <c r="G1022" s="10">
        <f t="shared" si="62"/>
        <v>1</v>
      </c>
      <c r="H1022">
        <f t="shared" si="63"/>
        <v>0.89300000000000002</v>
      </c>
      <c r="I1022" s="7">
        <v>86.2</v>
      </c>
    </row>
    <row r="1023" spans="1:9" x14ac:dyDescent="0.35">
      <c r="A1023" s="10">
        <f>COUNTIF(Uniprot!$G$3:G1024,"+")</f>
        <v>19</v>
      </c>
      <c r="B1023" s="10">
        <f>COUNTIF(Uniprot!$G1024:G$9344,"-")</f>
        <v>8321</v>
      </c>
      <c r="C1023" s="10">
        <f>COUNTIF(Uniprot!$G$3:G1024,"-")</f>
        <v>1003</v>
      </c>
      <c r="D1023">
        <f>COUNTIF(Uniprot!$G1024:G$9344,"+")</f>
        <v>0</v>
      </c>
      <c r="E1023" s="10">
        <f t="shared" si="60"/>
        <v>0.89200000000000002</v>
      </c>
      <c r="F1023">
        <f t="shared" si="61"/>
        <v>0.10799999999999998</v>
      </c>
      <c r="G1023" s="10">
        <f t="shared" si="62"/>
        <v>1</v>
      </c>
      <c r="H1023">
        <f t="shared" si="63"/>
        <v>0.89200000000000002</v>
      </c>
      <c r="I1023" s="7">
        <v>86.2</v>
      </c>
    </row>
    <row r="1024" spans="1:9" x14ac:dyDescent="0.35">
      <c r="A1024" s="10">
        <f>COUNTIF(Uniprot!$G$3:G1025,"+")</f>
        <v>19</v>
      </c>
      <c r="B1024" s="10">
        <f>COUNTIF(Uniprot!$G1025:G$9344,"-")</f>
        <v>8320</v>
      </c>
      <c r="C1024" s="10">
        <f>COUNTIF(Uniprot!$G$3:G1025,"-")</f>
        <v>1004</v>
      </c>
      <c r="D1024">
        <f>COUNTIF(Uniprot!$G1025:G$9344,"+")</f>
        <v>0</v>
      </c>
      <c r="E1024" s="10">
        <f t="shared" si="60"/>
        <v>0.89200000000000002</v>
      </c>
      <c r="F1024">
        <f t="shared" si="61"/>
        <v>0.10799999999999998</v>
      </c>
      <c r="G1024" s="10">
        <f t="shared" si="62"/>
        <v>1</v>
      </c>
      <c r="H1024">
        <f t="shared" si="63"/>
        <v>0.89200000000000002</v>
      </c>
      <c r="I1024" s="7">
        <v>86.2</v>
      </c>
    </row>
    <row r="1025" spans="1:9" x14ac:dyDescent="0.35">
      <c r="A1025" s="10">
        <f>COUNTIF(Uniprot!$G$3:G1026,"+")</f>
        <v>19</v>
      </c>
      <c r="B1025" s="10">
        <f>COUNTIF(Uniprot!$G1026:G$9344,"-")</f>
        <v>8319</v>
      </c>
      <c r="C1025" s="10">
        <f>COUNTIF(Uniprot!$G$3:G1026,"-")</f>
        <v>1005</v>
      </c>
      <c r="D1025">
        <f>COUNTIF(Uniprot!$G1026:G$9344,"+")</f>
        <v>0</v>
      </c>
      <c r="E1025" s="10">
        <f t="shared" si="60"/>
        <v>0.89200000000000002</v>
      </c>
      <c r="F1025">
        <f t="shared" si="61"/>
        <v>0.10799999999999998</v>
      </c>
      <c r="G1025" s="10">
        <f t="shared" si="62"/>
        <v>1</v>
      </c>
      <c r="H1025">
        <f t="shared" si="63"/>
        <v>0.89200000000000002</v>
      </c>
      <c r="I1025" s="7">
        <v>86.1</v>
      </c>
    </row>
    <row r="1026" spans="1:9" x14ac:dyDescent="0.35">
      <c r="A1026" s="10">
        <f>COUNTIF(Uniprot!$G$3:G1027,"+")</f>
        <v>19</v>
      </c>
      <c r="B1026" s="10">
        <f>COUNTIF(Uniprot!$G1027:G$9344,"-")</f>
        <v>8318</v>
      </c>
      <c r="C1026" s="10">
        <f>COUNTIF(Uniprot!$G$3:G1027,"-")</f>
        <v>1006</v>
      </c>
      <c r="D1026">
        <f>COUNTIF(Uniprot!$G1027:G$9344,"+")</f>
        <v>0</v>
      </c>
      <c r="E1026" s="10">
        <f t="shared" si="60"/>
        <v>0.89200000000000002</v>
      </c>
      <c r="F1026">
        <f t="shared" si="61"/>
        <v>0.10799999999999998</v>
      </c>
      <c r="G1026" s="10">
        <f t="shared" si="62"/>
        <v>1</v>
      </c>
      <c r="H1026">
        <f t="shared" si="63"/>
        <v>0.89200000000000002</v>
      </c>
      <c r="I1026" s="7">
        <v>86.1</v>
      </c>
    </row>
    <row r="1027" spans="1:9" x14ac:dyDescent="0.35">
      <c r="A1027" s="10">
        <f>COUNTIF(Uniprot!$G$3:G1028,"+")</f>
        <v>19</v>
      </c>
      <c r="B1027" s="10">
        <f>COUNTIF(Uniprot!$G1028:G$9344,"-")</f>
        <v>8317</v>
      </c>
      <c r="C1027" s="10">
        <f>COUNTIF(Uniprot!$G$3:G1028,"-")</f>
        <v>1007</v>
      </c>
      <c r="D1027">
        <f>COUNTIF(Uniprot!$G1028:G$9344,"+")</f>
        <v>0</v>
      </c>
      <c r="E1027" s="10">
        <f t="shared" ref="E1027:E1090" si="64">ROUND(B1027/(B1027+C1027),3)</f>
        <v>0.89200000000000002</v>
      </c>
      <c r="F1027">
        <f t="shared" ref="F1027:F1090" si="65">1-E1027</f>
        <v>0.10799999999999998</v>
      </c>
      <c r="G1027" s="10">
        <f t="shared" ref="G1027:G1090" si="66">ROUND(A1027/(A1027+D1027),3)</f>
        <v>1</v>
      </c>
      <c r="H1027">
        <f t="shared" ref="H1027:H1090" si="67">G1027-F1027</f>
        <v>0.89200000000000002</v>
      </c>
      <c r="I1027" s="7">
        <v>86.1</v>
      </c>
    </row>
    <row r="1028" spans="1:9" x14ac:dyDescent="0.35">
      <c r="A1028" s="10">
        <f>COUNTIF(Uniprot!$G$3:G1029,"+")</f>
        <v>19</v>
      </c>
      <c r="B1028" s="10">
        <f>COUNTIF(Uniprot!$G1029:G$9344,"-")</f>
        <v>8316</v>
      </c>
      <c r="C1028" s="10">
        <f>COUNTIF(Uniprot!$G$3:G1029,"-")</f>
        <v>1008</v>
      </c>
      <c r="D1028">
        <f>COUNTIF(Uniprot!$G1029:G$9344,"+")</f>
        <v>0</v>
      </c>
      <c r="E1028" s="10">
        <f t="shared" si="64"/>
        <v>0.89200000000000002</v>
      </c>
      <c r="F1028">
        <f t="shared" si="65"/>
        <v>0.10799999999999998</v>
      </c>
      <c r="G1028" s="10">
        <f t="shared" si="66"/>
        <v>1</v>
      </c>
      <c r="H1028">
        <f t="shared" si="67"/>
        <v>0.89200000000000002</v>
      </c>
      <c r="I1028" s="7">
        <v>86.1</v>
      </c>
    </row>
    <row r="1029" spans="1:9" x14ac:dyDescent="0.35">
      <c r="A1029" s="10">
        <f>COUNTIF(Uniprot!$G$3:G1030,"+")</f>
        <v>19</v>
      </c>
      <c r="B1029" s="10">
        <f>COUNTIF(Uniprot!$G1030:G$9344,"-")</f>
        <v>8315</v>
      </c>
      <c r="C1029" s="10">
        <f>COUNTIF(Uniprot!$G$3:G1030,"-")</f>
        <v>1009</v>
      </c>
      <c r="D1029">
        <f>COUNTIF(Uniprot!$G1030:G$9344,"+")</f>
        <v>0</v>
      </c>
      <c r="E1029" s="10">
        <f t="shared" si="64"/>
        <v>0.89200000000000002</v>
      </c>
      <c r="F1029">
        <f t="shared" si="65"/>
        <v>0.10799999999999998</v>
      </c>
      <c r="G1029" s="10">
        <f t="shared" si="66"/>
        <v>1</v>
      </c>
      <c r="H1029">
        <f t="shared" si="67"/>
        <v>0.89200000000000002</v>
      </c>
      <c r="I1029" s="7">
        <v>86.1</v>
      </c>
    </row>
    <row r="1030" spans="1:9" x14ac:dyDescent="0.35">
      <c r="A1030" s="10">
        <f>COUNTIF(Uniprot!$G$3:G1031,"+")</f>
        <v>19</v>
      </c>
      <c r="B1030" s="10">
        <f>COUNTIF(Uniprot!$G1031:G$9344,"-")</f>
        <v>8314</v>
      </c>
      <c r="C1030" s="10">
        <f>COUNTIF(Uniprot!$G$3:G1031,"-")</f>
        <v>1010</v>
      </c>
      <c r="D1030">
        <f>COUNTIF(Uniprot!$G1031:G$9344,"+")</f>
        <v>0</v>
      </c>
      <c r="E1030" s="10">
        <f t="shared" si="64"/>
        <v>0.89200000000000002</v>
      </c>
      <c r="F1030">
        <f t="shared" si="65"/>
        <v>0.10799999999999998</v>
      </c>
      <c r="G1030" s="10">
        <f t="shared" si="66"/>
        <v>1</v>
      </c>
      <c r="H1030">
        <f t="shared" si="67"/>
        <v>0.89200000000000002</v>
      </c>
      <c r="I1030" s="7">
        <v>86</v>
      </c>
    </row>
    <row r="1031" spans="1:9" x14ac:dyDescent="0.35">
      <c r="A1031" s="10">
        <f>COUNTIF(Uniprot!$G$3:G1032,"+")</f>
        <v>19</v>
      </c>
      <c r="B1031" s="10">
        <f>COUNTIF(Uniprot!$G1032:G$9344,"-")</f>
        <v>8313</v>
      </c>
      <c r="C1031" s="10">
        <f>COUNTIF(Uniprot!$G$3:G1032,"-")</f>
        <v>1011</v>
      </c>
      <c r="D1031">
        <f>COUNTIF(Uniprot!$G1032:G$9344,"+")</f>
        <v>0</v>
      </c>
      <c r="E1031" s="10">
        <f t="shared" si="64"/>
        <v>0.89200000000000002</v>
      </c>
      <c r="F1031">
        <f t="shared" si="65"/>
        <v>0.10799999999999998</v>
      </c>
      <c r="G1031" s="10">
        <f t="shared" si="66"/>
        <v>1</v>
      </c>
      <c r="H1031">
        <f t="shared" si="67"/>
        <v>0.89200000000000002</v>
      </c>
      <c r="I1031" s="7">
        <v>86</v>
      </c>
    </row>
    <row r="1032" spans="1:9" x14ac:dyDescent="0.35">
      <c r="A1032" s="10">
        <f>COUNTIF(Uniprot!$G$3:G1033,"+")</f>
        <v>19</v>
      </c>
      <c r="B1032" s="10">
        <f>COUNTIF(Uniprot!$G1033:G$9344,"-")</f>
        <v>8312</v>
      </c>
      <c r="C1032" s="10">
        <f>COUNTIF(Uniprot!$G$3:G1033,"-")</f>
        <v>1012</v>
      </c>
      <c r="D1032">
        <f>COUNTIF(Uniprot!$G1033:G$9344,"+")</f>
        <v>0</v>
      </c>
      <c r="E1032" s="10">
        <f t="shared" si="64"/>
        <v>0.89100000000000001</v>
      </c>
      <c r="F1032">
        <f t="shared" si="65"/>
        <v>0.10899999999999999</v>
      </c>
      <c r="G1032" s="10">
        <f t="shared" si="66"/>
        <v>1</v>
      </c>
      <c r="H1032">
        <f t="shared" si="67"/>
        <v>0.89100000000000001</v>
      </c>
      <c r="I1032" s="7">
        <v>86</v>
      </c>
    </row>
    <row r="1033" spans="1:9" x14ac:dyDescent="0.35">
      <c r="A1033" s="10">
        <f>COUNTIF(Uniprot!$G$3:G1034,"+")</f>
        <v>19</v>
      </c>
      <c r="B1033" s="10">
        <f>COUNTIF(Uniprot!$G1034:G$9344,"-")</f>
        <v>8311</v>
      </c>
      <c r="C1033" s="10">
        <f>COUNTIF(Uniprot!$G$3:G1034,"-")</f>
        <v>1013</v>
      </c>
      <c r="D1033">
        <f>COUNTIF(Uniprot!$G1034:G$9344,"+")</f>
        <v>0</v>
      </c>
      <c r="E1033" s="10">
        <f t="shared" si="64"/>
        <v>0.89100000000000001</v>
      </c>
      <c r="F1033">
        <f t="shared" si="65"/>
        <v>0.10899999999999999</v>
      </c>
      <c r="G1033" s="10">
        <f t="shared" si="66"/>
        <v>1</v>
      </c>
      <c r="H1033">
        <f t="shared" si="67"/>
        <v>0.89100000000000001</v>
      </c>
      <c r="I1033" s="7">
        <v>86</v>
      </c>
    </row>
    <row r="1034" spans="1:9" x14ac:dyDescent="0.35">
      <c r="A1034" s="10">
        <f>COUNTIF(Uniprot!$G$3:G1035,"+")</f>
        <v>19</v>
      </c>
      <c r="B1034" s="10">
        <f>COUNTIF(Uniprot!$G1035:G$9344,"-")</f>
        <v>8310</v>
      </c>
      <c r="C1034" s="10">
        <f>COUNTIF(Uniprot!$G$3:G1035,"-")</f>
        <v>1014</v>
      </c>
      <c r="D1034">
        <f>COUNTIF(Uniprot!$G1035:G$9344,"+")</f>
        <v>0</v>
      </c>
      <c r="E1034" s="10">
        <f t="shared" si="64"/>
        <v>0.89100000000000001</v>
      </c>
      <c r="F1034">
        <f t="shared" si="65"/>
        <v>0.10899999999999999</v>
      </c>
      <c r="G1034" s="10">
        <f t="shared" si="66"/>
        <v>1</v>
      </c>
      <c r="H1034">
        <f t="shared" si="67"/>
        <v>0.89100000000000001</v>
      </c>
      <c r="I1034" s="7">
        <v>86</v>
      </c>
    </row>
    <row r="1035" spans="1:9" x14ac:dyDescent="0.35">
      <c r="A1035" s="10">
        <f>COUNTIF(Uniprot!$G$3:G1036,"+")</f>
        <v>19</v>
      </c>
      <c r="B1035" s="10">
        <f>COUNTIF(Uniprot!$G1036:G$9344,"-")</f>
        <v>8309</v>
      </c>
      <c r="C1035" s="10">
        <f>COUNTIF(Uniprot!$G$3:G1036,"-")</f>
        <v>1015</v>
      </c>
      <c r="D1035">
        <f>COUNTIF(Uniprot!$G1036:G$9344,"+")</f>
        <v>0</v>
      </c>
      <c r="E1035" s="10">
        <f t="shared" si="64"/>
        <v>0.89100000000000001</v>
      </c>
      <c r="F1035">
        <f t="shared" si="65"/>
        <v>0.10899999999999999</v>
      </c>
      <c r="G1035" s="10">
        <f t="shared" si="66"/>
        <v>1</v>
      </c>
      <c r="H1035">
        <f t="shared" si="67"/>
        <v>0.89100000000000001</v>
      </c>
      <c r="I1035" s="7">
        <v>86</v>
      </c>
    </row>
    <row r="1036" spans="1:9" x14ac:dyDescent="0.35">
      <c r="A1036" s="10">
        <f>COUNTIF(Uniprot!$G$3:G1037,"+")</f>
        <v>19</v>
      </c>
      <c r="B1036" s="10">
        <f>COUNTIF(Uniprot!$G1037:G$9344,"-")</f>
        <v>8308</v>
      </c>
      <c r="C1036" s="10">
        <f>COUNTIF(Uniprot!$G$3:G1037,"-")</f>
        <v>1016</v>
      </c>
      <c r="D1036">
        <f>COUNTIF(Uniprot!$G1037:G$9344,"+")</f>
        <v>0</v>
      </c>
      <c r="E1036" s="10">
        <f t="shared" si="64"/>
        <v>0.89100000000000001</v>
      </c>
      <c r="F1036">
        <f t="shared" si="65"/>
        <v>0.10899999999999999</v>
      </c>
      <c r="G1036" s="10">
        <f t="shared" si="66"/>
        <v>1</v>
      </c>
      <c r="H1036">
        <f t="shared" si="67"/>
        <v>0.89100000000000001</v>
      </c>
      <c r="I1036" s="7">
        <v>86</v>
      </c>
    </row>
    <row r="1037" spans="1:9" x14ac:dyDescent="0.35">
      <c r="A1037" s="10">
        <f>COUNTIF(Uniprot!$G$3:G1038,"+")</f>
        <v>19</v>
      </c>
      <c r="B1037" s="10">
        <f>COUNTIF(Uniprot!$G1038:G$9344,"-")</f>
        <v>8307</v>
      </c>
      <c r="C1037" s="10">
        <f>COUNTIF(Uniprot!$G$3:G1038,"-")</f>
        <v>1017</v>
      </c>
      <c r="D1037">
        <f>COUNTIF(Uniprot!$G1038:G$9344,"+")</f>
        <v>0</v>
      </c>
      <c r="E1037" s="10">
        <f t="shared" si="64"/>
        <v>0.89100000000000001</v>
      </c>
      <c r="F1037">
        <f t="shared" si="65"/>
        <v>0.10899999999999999</v>
      </c>
      <c r="G1037" s="10">
        <f t="shared" si="66"/>
        <v>1</v>
      </c>
      <c r="H1037">
        <f t="shared" si="67"/>
        <v>0.89100000000000001</v>
      </c>
      <c r="I1037" s="7">
        <v>85.9</v>
      </c>
    </row>
    <row r="1038" spans="1:9" x14ac:dyDescent="0.35">
      <c r="A1038" s="10">
        <f>COUNTIF(Uniprot!$G$3:G1039,"+")</f>
        <v>19</v>
      </c>
      <c r="B1038" s="10">
        <f>COUNTIF(Uniprot!$G1039:G$9344,"-")</f>
        <v>8306</v>
      </c>
      <c r="C1038" s="10">
        <f>COUNTIF(Uniprot!$G$3:G1039,"-")</f>
        <v>1018</v>
      </c>
      <c r="D1038">
        <f>COUNTIF(Uniprot!$G1039:G$9344,"+")</f>
        <v>0</v>
      </c>
      <c r="E1038" s="10">
        <f t="shared" si="64"/>
        <v>0.89100000000000001</v>
      </c>
      <c r="F1038">
        <f t="shared" si="65"/>
        <v>0.10899999999999999</v>
      </c>
      <c r="G1038" s="10">
        <f t="shared" si="66"/>
        <v>1</v>
      </c>
      <c r="H1038">
        <f t="shared" si="67"/>
        <v>0.89100000000000001</v>
      </c>
      <c r="I1038" s="7">
        <v>85.9</v>
      </c>
    </row>
    <row r="1039" spans="1:9" x14ac:dyDescent="0.35">
      <c r="A1039" s="10">
        <f>COUNTIF(Uniprot!$G$3:G1040,"+")</f>
        <v>19</v>
      </c>
      <c r="B1039" s="10">
        <f>COUNTIF(Uniprot!$G1040:G$9344,"-")</f>
        <v>8305</v>
      </c>
      <c r="C1039" s="10">
        <f>COUNTIF(Uniprot!$G$3:G1040,"-")</f>
        <v>1019</v>
      </c>
      <c r="D1039">
        <f>COUNTIF(Uniprot!$G1040:G$9344,"+")</f>
        <v>0</v>
      </c>
      <c r="E1039" s="10">
        <f t="shared" si="64"/>
        <v>0.89100000000000001</v>
      </c>
      <c r="F1039">
        <f t="shared" si="65"/>
        <v>0.10899999999999999</v>
      </c>
      <c r="G1039" s="10">
        <f t="shared" si="66"/>
        <v>1</v>
      </c>
      <c r="H1039">
        <f t="shared" si="67"/>
        <v>0.89100000000000001</v>
      </c>
      <c r="I1039" s="7">
        <v>85.9</v>
      </c>
    </row>
    <row r="1040" spans="1:9" x14ac:dyDescent="0.35">
      <c r="A1040" s="10">
        <f>COUNTIF(Uniprot!$G$3:G1041,"+")</f>
        <v>19</v>
      </c>
      <c r="B1040" s="10">
        <f>COUNTIF(Uniprot!$G1041:G$9344,"-")</f>
        <v>8304</v>
      </c>
      <c r="C1040" s="10">
        <f>COUNTIF(Uniprot!$G$3:G1041,"-")</f>
        <v>1020</v>
      </c>
      <c r="D1040">
        <f>COUNTIF(Uniprot!$G1041:G$9344,"+")</f>
        <v>0</v>
      </c>
      <c r="E1040" s="10">
        <f t="shared" si="64"/>
        <v>0.89100000000000001</v>
      </c>
      <c r="F1040">
        <f t="shared" si="65"/>
        <v>0.10899999999999999</v>
      </c>
      <c r="G1040" s="10">
        <f t="shared" si="66"/>
        <v>1</v>
      </c>
      <c r="H1040">
        <f t="shared" si="67"/>
        <v>0.89100000000000001</v>
      </c>
      <c r="I1040" s="7">
        <v>85.9</v>
      </c>
    </row>
    <row r="1041" spans="1:9" x14ac:dyDescent="0.35">
      <c r="A1041" s="10">
        <f>COUNTIF(Uniprot!$G$3:G1042,"+")</f>
        <v>19</v>
      </c>
      <c r="B1041" s="10">
        <f>COUNTIF(Uniprot!$G1042:G$9344,"-")</f>
        <v>8303</v>
      </c>
      <c r="C1041" s="10">
        <f>COUNTIF(Uniprot!$G$3:G1042,"-")</f>
        <v>1021</v>
      </c>
      <c r="D1041">
        <f>COUNTIF(Uniprot!$G1042:G$9344,"+")</f>
        <v>0</v>
      </c>
      <c r="E1041" s="10">
        <f t="shared" si="64"/>
        <v>0.89</v>
      </c>
      <c r="F1041">
        <f t="shared" si="65"/>
        <v>0.10999999999999999</v>
      </c>
      <c r="G1041" s="10">
        <f t="shared" si="66"/>
        <v>1</v>
      </c>
      <c r="H1041">
        <f t="shared" si="67"/>
        <v>0.89</v>
      </c>
      <c r="I1041" s="7">
        <v>85.9</v>
      </c>
    </row>
    <row r="1042" spans="1:9" x14ac:dyDescent="0.35">
      <c r="A1042" s="10">
        <f>COUNTIF(Uniprot!$G$3:G1043,"+")</f>
        <v>19</v>
      </c>
      <c r="B1042" s="10">
        <f>COUNTIF(Uniprot!$G1043:G$9344,"-")</f>
        <v>8302</v>
      </c>
      <c r="C1042" s="10">
        <f>COUNTIF(Uniprot!$G$3:G1043,"-")</f>
        <v>1022</v>
      </c>
      <c r="D1042">
        <f>COUNTIF(Uniprot!$G1043:G$9344,"+")</f>
        <v>0</v>
      </c>
      <c r="E1042" s="10">
        <f t="shared" si="64"/>
        <v>0.89</v>
      </c>
      <c r="F1042">
        <f t="shared" si="65"/>
        <v>0.10999999999999999</v>
      </c>
      <c r="G1042" s="10">
        <f t="shared" si="66"/>
        <v>1</v>
      </c>
      <c r="H1042">
        <f t="shared" si="67"/>
        <v>0.89</v>
      </c>
      <c r="I1042" s="7">
        <v>85.9</v>
      </c>
    </row>
    <row r="1043" spans="1:9" x14ac:dyDescent="0.35">
      <c r="A1043" s="10">
        <f>COUNTIF(Uniprot!$G$3:G1044,"+")</f>
        <v>19</v>
      </c>
      <c r="B1043" s="10">
        <f>COUNTIF(Uniprot!$G1044:G$9344,"-")</f>
        <v>8301</v>
      </c>
      <c r="C1043" s="10">
        <f>COUNTIF(Uniprot!$G$3:G1044,"-")</f>
        <v>1023</v>
      </c>
      <c r="D1043">
        <f>COUNTIF(Uniprot!$G1044:G$9344,"+")</f>
        <v>0</v>
      </c>
      <c r="E1043" s="10">
        <f t="shared" si="64"/>
        <v>0.89</v>
      </c>
      <c r="F1043">
        <f t="shared" si="65"/>
        <v>0.10999999999999999</v>
      </c>
      <c r="G1043" s="10">
        <f t="shared" si="66"/>
        <v>1</v>
      </c>
      <c r="H1043">
        <f t="shared" si="67"/>
        <v>0.89</v>
      </c>
      <c r="I1043" s="7">
        <v>85.8</v>
      </c>
    </row>
    <row r="1044" spans="1:9" x14ac:dyDescent="0.35">
      <c r="A1044" s="10">
        <f>COUNTIF(Uniprot!$G$3:G1045,"+")</f>
        <v>19</v>
      </c>
      <c r="B1044" s="10">
        <f>COUNTIF(Uniprot!$G1045:G$9344,"-")</f>
        <v>8300</v>
      </c>
      <c r="C1044" s="10">
        <f>COUNTIF(Uniprot!$G$3:G1045,"-")</f>
        <v>1024</v>
      </c>
      <c r="D1044">
        <f>COUNTIF(Uniprot!$G1045:G$9344,"+")</f>
        <v>0</v>
      </c>
      <c r="E1044" s="10">
        <f t="shared" si="64"/>
        <v>0.89</v>
      </c>
      <c r="F1044">
        <f t="shared" si="65"/>
        <v>0.10999999999999999</v>
      </c>
      <c r="G1044" s="10">
        <f t="shared" si="66"/>
        <v>1</v>
      </c>
      <c r="H1044">
        <f t="shared" si="67"/>
        <v>0.89</v>
      </c>
      <c r="I1044" s="7">
        <v>85.8</v>
      </c>
    </row>
    <row r="1045" spans="1:9" x14ac:dyDescent="0.35">
      <c r="A1045" s="10">
        <f>COUNTIF(Uniprot!$G$3:G1046,"+")</f>
        <v>19</v>
      </c>
      <c r="B1045" s="10">
        <f>COUNTIF(Uniprot!$G1046:G$9344,"-")</f>
        <v>8299</v>
      </c>
      <c r="C1045" s="10">
        <f>COUNTIF(Uniprot!$G$3:G1046,"-")</f>
        <v>1025</v>
      </c>
      <c r="D1045">
        <f>COUNTIF(Uniprot!$G1046:G$9344,"+")</f>
        <v>0</v>
      </c>
      <c r="E1045" s="10">
        <f t="shared" si="64"/>
        <v>0.89</v>
      </c>
      <c r="F1045">
        <f t="shared" si="65"/>
        <v>0.10999999999999999</v>
      </c>
      <c r="G1045" s="10">
        <f t="shared" si="66"/>
        <v>1</v>
      </c>
      <c r="H1045">
        <f t="shared" si="67"/>
        <v>0.89</v>
      </c>
      <c r="I1045" s="7">
        <v>85.8</v>
      </c>
    </row>
    <row r="1046" spans="1:9" x14ac:dyDescent="0.35">
      <c r="A1046" s="10">
        <f>COUNTIF(Uniprot!$G$3:G1047,"+")</f>
        <v>19</v>
      </c>
      <c r="B1046" s="10">
        <f>COUNTIF(Uniprot!$G1047:G$9344,"-")</f>
        <v>8298</v>
      </c>
      <c r="C1046" s="10">
        <f>COUNTIF(Uniprot!$G$3:G1047,"-")</f>
        <v>1026</v>
      </c>
      <c r="D1046">
        <f>COUNTIF(Uniprot!$G1047:G$9344,"+")</f>
        <v>0</v>
      </c>
      <c r="E1046" s="10">
        <f t="shared" si="64"/>
        <v>0.89</v>
      </c>
      <c r="F1046">
        <f t="shared" si="65"/>
        <v>0.10999999999999999</v>
      </c>
      <c r="G1046" s="10">
        <f t="shared" si="66"/>
        <v>1</v>
      </c>
      <c r="H1046">
        <f t="shared" si="67"/>
        <v>0.89</v>
      </c>
      <c r="I1046" s="7">
        <v>85.8</v>
      </c>
    </row>
    <row r="1047" spans="1:9" x14ac:dyDescent="0.35">
      <c r="A1047" s="10">
        <f>COUNTIF(Uniprot!$G$3:G1048,"+")</f>
        <v>19</v>
      </c>
      <c r="B1047" s="10">
        <f>COUNTIF(Uniprot!$G1048:G$9344,"-")</f>
        <v>8297</v>
      </c>
      <c r="C1047" s="10">
        <f>COUNTIF(Uniprot!$G$3:G1048,"-")</f>
        <v>1027</v>
      </c>
      <c r="D1047">
        <f>COUNTIF(Uniprot!$G1048:G$9344,"+")</f>
        <v>0</v>
      </c>
      <c r="E1047" s="10">
        <f t="shared" si="64"/>
        <v>0.89</v>
      </c>
      <c r="F1047">
        <f t="shared" si="65"/>
        <v>0.10999999999999999</v>
      </c>
      <c r="G1047" s="10">
        <f t="shared" si="66"/>
        <v>1</v>
      </c>
      <c r="H1047">
        <f t="shared" si="67"/>
        <v>0.89</v>
      </c>
      <c r="I1047" s="7">
        <v>85.8</v>
      </c>
    </row>
    <row r="1048" spans="1:9" x14ac:dyDescent="0.35">
      <c r="A1048" s="10">
        <f>COUNTIF(Uniprot!$G$3:G1049,"+")</f>
        <v>19</v>
      </c>
      <c r="B1048" s="10">
        <f>COUNTIF(Uniprot!$G1049:G$9344,"-")</f>
        <v>8296</v>
      </c>
      <c r="C1048" s="10">
        <f>COUNTIF(Uniprot!$G$3:G1049,"-")</f>
        <v>1028</v>
      </c>
      <c r="D1048">
        <f>COUNTIF(Uniprot!$G1049:G$9344,"+")</f>
        <v>0</v>
      </c>
      <c r="E1048" s="10">
        <f t="shared" si="64"/>
        <v>0.89</v>
      </c>
      <c r="F1048">
        <f t="shared" si="65"/>
        <v>0.10999999999999999</v>
      </c>
      <c r="G1048" s="10">
        <f t="shared" si="66"/>
        <v>1</v>
      </c>
      <c r="H1048">
        <f t="shared" si="67"/>
        <v>0.89</v>
      </c>
      <c r="I1048" s="7">
        <v>85.7</v>
      </c>
    </row>
    <row r="1049" spans="1:9" x14ac:dyDescent="0.35">
      <c r="A1049" s="10">
        <f>COUNTIF(Uniprot!$G$3:G1050,"+")</f>
        <v>19</v>
      </c>
      <c r="B1049" s="10">
        <f>COUNTIF(Uniprot!$G1050:G$9344,"-")</f>
        <v>8295</v>
      </c>
      <c r="C1049" s="10">
        <f>COUNTIF(Uniprot!$G$3:G1050,"-")</f>
        <v>1029</v>
      </c>
      <c r="D1049">
        <f>COUNTIF(Uniprot!$G1050:G$9344,"+")</f>
        <v>0</v>
      </c>
      <c r="E1049" s="10">
        <f t="shared" si="64"/>
        <v>0.89</v>
      </c>
      <c r="F1049">
        <f t="shared" si="65"/>
        <v>0.10999999999999999</v>
      </c>
      <c r="G1049" s="10">
        <f t="shared" si="66"/>
        <v>1</v>
      </c>
      <c r="H1049">
        <f t="shared" si="67"/>
        <v>0.89</v>
      </c>
      <c r="I1049" s="7">
        <v>85.7</v>
      </c>
    </row>
    <row r="1050" spans="1:9" x14ac:dyDescent="0.35">
      <c r="A1050" s="10">
        <f>COUNTIF(Uniprot!$G$3:G1051,"+")</f>
        <v>19</v>
      </c>
      <c r="B1050" s="10">
        <f>COUNTIF(Uniprot!$G1051:G$9344,"-")</f>
        <v>8294</v>
      </c>
      <c r="C1050" s="10">
        <f>COUNTIF(Uniprot!$G$3:G1051,"-")</f>
        <v>1030</v>
      </c>
      <c r="D1050">
        <f>COUNTIF(Uniprot!$G1051:G$9344,"+")</f>
        <v>0</v>
      </c>
      <c r="E1050" s="10">
        <f t="shared" si="64"/>
        <v>0.89</v>
      </c>
      <c r="F1050">
        <f t="shared" si="65"/>
        <v>0.10999999999999999</v>
      </c>
      <c r="G1050" s="10">
        <f t="shared" si="66"/>
        <v>1</v>
      </c>
      <c r="H1050">
        <f t="shared" si="67"/>
        <v>0.89</v>
      </c>
      <c r="I1050" s="7">
        <v>85.6</v>
      </c>
    </row>
    <row r="1051" spans="1:9" x14ac:dyDescent="0.35">
      <c r="A1051" s="10">
        <f>COUNTIF(Uniprot!$G$3:G1052,"+")</f>
        <v>19</v>
      </c>
      <c r="B1051" s="10">
        <f>COUNTIF(Uniprot!$G1052:G$9344,"-")</f>
        <v>8293</v>
      </c>
      <c r="C1051" s="10">
        <f>COUNTIF(Uniprot!$G$3:G1052,"-")</f>
        <v>1031</v>
      </c>
      <c r="D1051">
        <f>COUNTIF(Uniprot!$G1052:G$9344,"+")</f>
        <v>0</v>
      </c>
      <c r="E1051" s="10">
        <f t="shared" si="64"/>
        <v>0.88900000000000001</v>
      </c>
      <c r="F1051">
        <f t="shared" si="65"/>
        <v>0.11099999999999999</v>
      </c>
      <c r="G1051" s="10">
        <f t="shared" si="66"/>
        <v>1</v>
      </c>
      <c r="H1051">
        <f t="shared" si="67"/>
        <v>0.88900000000000001</v>
      </c>
      <c r="I1051" s="7">
        <v>85.6</v>
      </c>
    </row>
    <row r="1052" spans="1:9" x14ac:dyDescent="0.35">
      <c r="A1052" s="10">
        <f>COUNTIF(Uniprot!$G$3:G1053,"+")</f>
        <v>19</v>
      </c>
      <c r="B1052" s="10">
        <f>COUNTIF(Uniprot!$G1053:G$9344,"-")</f>
        <v>8292</v>
      </c>
      <c r="C1052" s="10">
        <f>COUNTIF(Uniprot!$G$3:G1053,"-")</f>
        <v>1032</v>
      </c>
      <c r="D1052">
        <f>COUNTIF(Uniprot!$G1053:G$9344,"+")</f>
        <v>0</v>
      </c>
      <c r="E1052" s="10">
        <f t="shared" si="64"/>
        <v>0.88900000000000001</v>
      </c>
      <c r="F1052">
        <f t="shared" si="65"/>
        <v>0.11099999999999999</v>
      </c>
      <c r="G1052" s="10">
        <f t="shared" si="66"/>
        <v>1</v>
      </c>
      <c r="H1052">
        <f t="shared" si="67"/>
        <v>0.88900000000000001</v>
      </c>
      <c r="I1052" s="7">
        <v>85.5</v>
      </c>
    </row>
    <row r="1053" spans="1:9" x14ac:dyDescent="0.35">
      <c r="A1053" s="10">
        <f>COUNTIF(Uniprot!$G$3:G1054,"+")</f>
        <v>19</v>
      </c>
      <c r="B1053" s="10">
        <f>COUNTIF(Uniprot!$G1054:G$9344,"-")</f>
        <v>8291</v>
      </c>
      <c r="C1053" s="10">
        <f>COUNTIF(Uniprot!$G$3:G1054,"-")</f>
        <v>1033</v>
      </c>
      <c r="D1053">
        <f>COUNTIF(Uniprot!$G1054:G$9344,"+")</f>
        <v>0</v>
      </c>
      <c r="E1053" s="10">
        <f t="shared" si="64"/>
        <v>0.88900000000000001</v>
      </c>
      <c r="F1053">
        <f t="shared" si="65"/>
        <v>0.11099999999999999</v>
      </c>
      <c r="G1053" s="10">
        <f t="shared" si="66"/>
        <v>1</v>
      </c>
      <c r="H1053">
        <f t="shared" si="67"/>
        <v>0.88900000000000001</v>
      </c>
      <c r="I1053" s="7">
        <v>85.5</v>
      </c>
    </row>
    <row r="1054" spans="1:9" x14ac:dyDescent="0.35">
      <c r="A1054" s="10">
        <f>COUNTIF(Uniprot!$G$3:G1055,"+")</f>
        <v>19</v>
      </c>
      <c r="B1054" s="10">
        <f>COUNTIF(Uniprot!$G1055:G$9344,"-")</f>
        <v>8290</v>
      </c>
      <c r="C1054" s="10">
        <f>COUNTIF(Uniprot!$G$3:G1055,"-")</f>
        <v>1034</v>
      </c>
      <c r="D1054">
        <f>COUNTIF(Uniprot!$G1055:G$9344,"+")</f>
        <v>0</v>
      </c>
      <c r="E1054" s="10">
        <f t="shared" si="64"/>
        <v>0.88900000000000001</v>
      </c>
      <c r="F1054">
        <f t="shared" si="65"/>
        <v>0.11099999999999999</v>
      </c>
      <c r="G1054" s="10">
        <f t="shared" si="66"/>
        <v>1</v>
      </c>
      <c r="H1054">
        <f t="shared" si="67"/>
        <v>0.88900000000000001</v>
      </c>
      <c r="I1054" s="7">
        <v>85.5</v>
      </c>
    </row>
    <row r="1055" spans="1:9" x14ac:dyDescent="0.35">
      <c r="A1055" s="10">
        <f>COUNTIF(Uniprot!$G$3:G1056,"+")</f>
        <v>19</v>
      </c>
      <c r="B1055" s="10">
        <f>COUNTIF(Uniprot!$G1056:G$9344,"-")</f>
        <v>8289</v>
      </c>
      <c r="C1055" s="10">
        <f>COUNTIF(Uniprot!$G$3:G1056,"-")</f>
        <v>1035</v>
      </c>
      <c r="D1055">
        <f>COUNTIF(Uniprot!$G1056:G$9344,"+")</f>
        <v>0</v>
      </c>
      <c r="E1055" s="10">
        <f t="shared" si="64"/>
        <v>0.88900000000000001</v>
      </c>
      <c r="F1055">
        <f t="shared" si="65"/>
        <v>0.11099999999999999</v>
      </c>
      <c r="G1055" s="10">
        <f t="shared" si="66"/>
        <v>1</v>
      </c>
      <c r="H1055">
        <f t="shared" si="67"/>
        <v>0.88900000000000001</v>
      </c>
      <c r="I1055" s="7">
        <v>85.5</v>
      </c>
    </row>
    <row r="1056" spans="1:9" x14ac:dyDescent="0.35">
      <c r="A1056" s="10">
        <f>COUNTIF(Uniprot!$G$3:G1057,"+")</f>
        <v>19</v>
      </c>
      <c r="B1056" s="10">
        <f>COUNTIF(Uniprot!$G1057:G$9344,"-")</f>
        <v>8288</v>
      </c>
      <c r="C1056" s="10">
        <f>COUNTIF(Uniprot!$G$3:G1057,"-")</f>
        <v>1036</v>
      </c>
      <c r="D1056">
        <f>COUNTIF(Uniprot!$G1057:G$9344,"+")</f>
        <v>0</v>
      </c>
      <c r="E1056" s="10">
        <f t="shared" si="64"/>
        <v>0.88900000000000001</v>
      </c>
      <c r="F1056">
        <f t="shared" si="65"/>
        <v>0.11099999999999999</v>
      </c>
      <c r="G1056" s="10">
        <f t="shared" si="66"/>
        <v>1</v>
      </c>
      <c r="H1056">
        <f t="shared" si="67"/>
        <v>0.88900000000000001</v>
      </c>
      <c r="I1056" s="7">
        <v>85.5</v>
      </c>
    </row>
    <row r="1057" spans="1:9" x14ac:dyDescent="0.35">
      <c r="A1057" s="10">
        <f>COUNTIF(Uniprot!$G$3:G1058,"+")</f>
        <v>19</v>
      </c>
      <c r="B1057" s="10">
        <f>COUNTIF(Uniprot!$G1058:G$9344,"-")</f>
        <v>8287</v>
      </c>
      <c r="C1057" s="10">
        <f>COUNTIF(Uniprot!$G$3:G1058,"-")</f>
        <v>1037</v>
      </c>
      <c r="D1057">
        <f>COUNTIF(Uniprot!$G1058:G$9344,"+")</f>
        <v>0</v>
      </c>
      <c r="E1057" s="10">
        <f t="shared" si="64"/>
        <v>0.88900000000000001</v>
      </c>
      <c r="F1057">
        <f t="shared" si="65"/>
        <v>0.11099999999999999</v>
      </c>
      <c r="G1057" s="10">
        <f t="shared" si="66"/>
        <v>1</v>
      </c>
      <c r="H1057">
        <f t="shared" si="67"/>
        <v>0.88900000000000001</v>
      </c>
      <c r="I1057" s="7">
        <v>85.4</v>
      </c>
    </row>
    <row r="1058" spans="1:9" x14ac:dyDescent="0.35">
      <c r="A1058" s="10">
        <f>COUNTIF(Uniprot!$G$3:G1059,"+")</f>
        <v>19</v>
      </c>
      <c r="B1058" s="10">
        <f>COUNTIF(Uniprot!$G1059:G$9344,"-")</f>
        <v>8286</v>
      </c>
      <c r="C1058" s="10">
        <f>COUNTIF(Uniprot!$G$3:G1059,"-")</f>
        <v>1038</v>
      </c>
      <c r="D1058">
        <f>COUNTIF(Uniprot!$G1059:G$9344,"+")</f>
        <v>0</v>
      </c>
      <c r="E1058" s="10">
        <f t="shared" si="64"/>
        <v>0.88900000000000001</v>
      </c>
      <c r="F1058">
        <f t="shared" si="65"/>
        <v>0.11099999999999999</v>
      </c>
      <c r="G1058" s="10">
        <f t="shared" si="66"/>
        <v>1</v>
      </c>
      <c r="H1058">
        <f t="shared" si="67"/>
        <v>0.88900000000000001</v>
      </c>
      <c r="I1058" s="7">
        <v>85.4</v>
      </c>
    </row>
    <row r="1059" spans="1:9" x14ac:dyDescent="0.35">
      <c r="A1059" s="10">
        <f>COUNTIF(Uniprot!$G$3:G1060,"+")</f>
        <v>19</v>
      </c>
      <c r="B1059" s="10">
        <f>COUNTIF(Uniprot!$G1060:G$9344,"-")</f>
        <v>8285</v>
      </c>
      <c r="C1059" s="10">
        <f>COUNTIF(Uniprot!$G$3:G1060,"-")</f>
        <v>1039</v>
      </c>
      <c r="D1059">
        <f>COUNTIF(Uniprot!$G1060:G$9344,"+")</f>
        <v>0</v>
      </c>
      <c r="E1059" s="10">
        <f t="shared" si="64"/>
        <v>0.88900000000000001</v>
      </c>
      <c r="F1059">
        <f t="shared" si="65"/>
        <v>0.11099999999999999</v>
      </c>
      <c r="G1059" s="10">
        <f t="shared" si="66"/>
        <v>1</v>
      </c>
      <c r="H1059">
        <f t="shared" si="67"/>
        <v>0.88900000000000001</v>
      </c>
      <c r="I1059" s="7">
        <v>85.3</v>
      </c>
    </row>
    <row r="1060" spans="1:9" x14ac:dyDescent="0.35">
      <c r="A1060" s="10">
        <f>COUNTIF(Uniprot!$G$3:G1061,"+")</f>
        <v>19</v>
      </c>
      <c r="B1060" s="10">
        <f>COUNTIF(Uniprot!$G1061:G$9344,"-")</f>
        <v>8284</v>
      </c>
      <c r="C1060" s="10">
        <f>COUNTIF(Uniprot!$G$3:G1061,"-")</f>
        <v>1040</v>
      </c>
      <c r="D1060">
        <f>COUNTIF(Uniprot!$G1061:G$9344,"+")</f>
        <v>0</v>
      </c>
      <c r="E1060" s="10">
        <f t="shared" si="64"/>
        <v>0.88800000000000001</v>
      </c>
      <c r="F1060">
        <f t="shared" si="65"/>
        <v>0.11199999999999999</v>
      </c>
      <c r="G1060" s="10">
        <f t="shared" si="66"/>
        <v>1</v>
      </c>
      <c r="H1060">
        <f t="shared" si="67"/>
        <v>0.88800000000000001</v>
      </c>
      <c r="I1060" s="7">
        <v>85.3</v>
      </c>
    </row>
    <row r="1061" spans="1:9" x14ac:dyDescent="0.35">
      <c r="A1061" s="10">
        <f>COUNTIF(Uniprot!$G$3:G1062,"+")</f>
        <v>19</v>
      </c>
      <c r="B1061" s="10">
        <f>COUNTIF(Uniprot!$G1062:G$9344,"-")</f>
        <v>8283</v>
      </c>
      <c r="C1061" s="10">
        <f>COUNTIF(Uniprot!$G$3:G1062,"-")</f>
        <v>1041</v>
      </c>
      <c r="D1061">
        <f>COUNTIF(Uniprot!$G1062:G$9344,"+")</f>
        <v>0</v>
      </c>
      <c r="E1061" s="10">
        <f t="shared" si="64"/>
        <v>0.88800000000000001</v>
      </c>
      <c r="F1061">
        <f t="shared" si="65"/>
        <v>0.11199999999999999</v>
      </c>
      <c r="G1061" s="10">
        <f t="shared" si="66"/>
        <v>1</v>
      </c>
      <c r="H1061">
        <f t="shared" si="67"/>
        <v>0.88800000000000001</v>
      </c>
      <c r="I1061" s="7">
        <v>85.3</v>
      </c>
    </row>
    <row r="1062" spans="1:9" x14ac:dyDescent="0.35">
      <c r="A1062" s="10">
        <f>COUNTIF(Uniprot!$G$3:G1063,"+")</f>
        <v>19</v>
      </c>
      <c r="B1062" s="10">
        <f>COUNTIF(Uniprot!$G1063:G$9344,"-")</f>
        <v>8282</v>
      </c>
      <c r="C1062" s="10">
        <f>COUNTIF(Uniprot!$G$3:G1063,"-")</f>
        <v>1042</v>
      </c>
      <c r="D1062">
        <f>COUNTIF(Uniprot!$G1063:G$9344,"+")</f>
        <v>0</v>
      </c>
      <c r="E1062" s="10">
        <f t="shared" si="64"/>
        <v>0.88800000000000001</v>
      </c>
      <c r="F1062">
        <f t="shared" si="65"/>
        <v>0.11199999999999999</v>
      </c>
      <c r="G1062" s="10">
        <f t="shared" si="66"/>
        <v>1</v>
      </c>
      <c r="H1062">
        <f t="shared" si="67"/>
        <v>0.88800000000000001</v>
      </c>
      <c r="I1062" s="7">
        <v>85.3</v>
      </c>
    </row>
    <row r="1063" spans="1:9" x14ac:dyDescent="0.35">
      <c r="A1063" s="10">
        <f>COUNTIF(Uniprot!$G$3:G1064,"+")</f>
        <v>19</v>
      </c>
      <c r="B1063" s="10">
        <f>COUNTIF(Uniprot!$G1064:G$9344,"-")</f>
        <v>8281</v>
      </c>
      <c r="C1063" s="10">
        <f>COUNTIF(Uniprot!$G$3:G1064,"-")</f>
        <v>1043</v>
      </c>
      <c r="D1063">
        <f>COUNTIF(Uniprot!$G1064:G$9344,"+")</f>
        <v>0</v>
      </c>
      <c r="E1063" s="10">
        <f t="shared" si="64"/>
        <v>0.88800000000000001</v>
      </c>
      <c r="F1063">
        <f t="shared" si="65"/>
        <v>0.11199999999999999</v>
      </c>
      <c r="G1063" s="10">
        <f t="shared" si="66"/>
        <v>1</v>
      </c>
      <c r="H1063">
        <f t="shared" si="67"/>
        <v>0.88800000000000001</v>
      </c>
      <c r="I1063" s="7">
        <v>85.3</v>
      </c>
    </row>
    <row r="1064" spans="1:9" x14ac:dyDescent="0.35">
      <c r="A1064" s="10">
        <f>COUNTIF(Uniprot!$G$3:G1065,"+")</f>
        <v>19</v>
      </c>
      <c r="B1064" s="10">
        <f>COUNTIF(Uniprot!$G1065:G$9344,"-")</f>
        <v>8280</v>
      </c>
      <c r="C1064" s="10">
        <f>COUNTIF(Uniprot!$G$3:G1065,"-")</f>
        <v>1044</v>
      </c>
      <c r="D1064">
        <f>COUNTIF(Uniprot!$G1065:G$9344,"+")</f>
        <v>0</v>
      </c>
      <c r="E1064" s="10">
        <f t="shared" si="64"/>
        <v>0.88800000000000001</v>
      </c>
      <c r="F1064">
        <f t="shared" si="65"/>
        <v>0.11199999999999999</v>
      </c>
      <c r="G1064" s="10">
        <f t="shared" si="66"/>
        <v>1</v>
      </c>
      <c r="H1064">
        <f t="shared" si="67"/>
        <v>0.88800000000000001</v>
      </c>
      <c r="I1064" s="7">
        <v>85.3</v>
      </c>
    </row>
    <row r="1065" spans="1:9" x14ac:dyDescent="0.35">
      <c r="A1065" s="10">
        <f>COUNTIF(Uniprot!$G$3:G1066,"+")</f>
        <v>19</v>
      </c>
      <c r="B1065" s="10">
        <f>COUNTIF(Uniprot!$G1066:G$9344,"-")</f>
        <v>8279</v>
      </c>
      <c r="C1065" s="10">
        <f>COUNTIF(Uniprot!$G$3:G1066,"-")</f>
        <v>1045</v>
      </c>
      <c r="D1065">
        <f>COUNTIF(Uniprot!$G1066:G$9344,"+")</f>
        <v>0</v>
      </c>
      <c r="E1065" s="10">
        <f t="shared" si="64"/>
        <v>0.88800000000000001</v>
      </c>
      <c r="F1065">
        <f t="shared" si="65"/>
        <v>0.11199999999999999</v>
      </c>
      <c r="G1065" s="10">
        <f t="shared" si="66"/>
        <v>1</v>
      </c>
      <c r="H1065">
        <f t="shared" si="67"/>
        <v>0.88800000000000001</v>
      </c>
      <c r="I1065" s="7">
        <v>85.2</v>
      </c>
    </row>
    <row r="1066" spans="1:9" x14ac:dyDescent="0.35">
      <c r="A1066" s="10">
        <f>COUNTIF(Uniprot!$G$3:G1067,"+")</f>
        <v>19</v>
      </c>
      <c r="B1066" s="10">
        <f>COUNTIF(Uniprot!$G1067:G$9344,"-")</f>
        <v>8278</v>
      </c>
      <c r="C1066" s="10">
        <f>COUNTIF(Uniprot!$G$3:G1067,"-")</f>
        <v>1046</v>
      </c>
      <c r="D1066">
        <f>COUNTIF(Uniprot!$G1067:G$9344,"+")</f>
        <v>0</v>
      </c>
      <c r="E1066" s="10">
        <f t="shared" si="64"/>
        <v>0.88800000000000001</v>
      </c>
      <c r="F1066">
        <f t="shared" si="65"/>
        <v>0.11199999999999999</v>
      </c>
      <c r="G1066" s="10">
        <f t="shared" si="66"/>
        <v>1</v>
      </c>
      <c r="H1066">
        <f t="shared" si="67"/>
        <v>0.88800000000000001</v>
      </c>
      <c r="I1066" s="7">
        <v>85.2</v>
      </c>
    </row>
    <row r="1067" spans="1:9" x14ac:dyDescent="0.35">
      <c r="A1067" s="10">
        <f>COUNTIF(Uniprot!$G$3:G1068,"+")</f>
        <v>19</v>
      </c>
      <c r="B1067" s="10">
        <f>COUNTIF(Uniprot!$G1068:G$9344,"-")</f>
        <v>8277</v>
      </c>
      <c r="C1067" s="10">
        <f>COUNTIF(Uniprot!$G$3:G1068,"-")</f>
        <v>1047</v>
      </c>
      <c r="D1067">
        <f>COUNTIF(Uniprot!$G1068:G$9344,"+")</f>
        <v>0</v>
      </c>
      <c r="E1067" s="10">
        <f t="shared" si="64"/>
        <v>0.88800000000000001</v>
      </c>
      <c r="F1067">
        <f t="shared" si="65"/>
        <v>0.11199999999999999</v>
      </c>
      <c r="G1067" s="10">
        <f t="shared" si="66"/>
        <v>1</v>
      </c>
      <c r="H1067">
        <f t="shared" si="67"/>
        <v>0.88800000000000001</v>
      </c>
      <c r="I1067" s="7">
        <v>85.2</v>
      </c>
    </row>
    <row r="1068" spans="1:9" x14ac:dyDescent="0.35">
      <c r="A1068" s="10">
        <f>COUNTIF(Uniprot!$G$3:G1069,"+")</f>
        <v>19</v>
      </c>
      <c r="B1068" s="10">
        <f>COUNTIF(Uniprot!$G1069:G$9344,"-")</f>
        <v>8276</v>
      </c>
      <c r="C1068" s="10">
        <f>COUNTIF(Uniprot!$G$3:G1069,"-")</f>
        <v>1048</v>
      </c>
      <c r="D1068">
        <f>COUNTIF(Uniprot!$G1069:G$9344,"+")</f>
        <v>0</v>
      </c>
      <c r="E1068" s="10">
        <f t="shared" si="64"/>
        <v>0.88800000000000001</v>
      </c>
      <c r="F1068">
        <f t="shared" si="65"/>
        <v>0.11199999999999999</v>
      </c>
      <c r="G1068" s="10">
        <f t="shared" si="66"/>
        <v>1</v>
      </c>
      <c r="H1068">
        <f t="shared" si="67"/>
        <v>0.88800000000000001</v>
      </c>
      <c r="I1068" s="7">
        <v>85.2</v>
      </c>
    </row>
    <row r="1069" spans="1:9" x14ac:dyDescent="0.35">
      <c r="A1069" s="10">
        <f>COUNTIF(Uniprot!$G$3:G1070,"+")</f>
        <v>19</v>
      </c>
      <c r="B1069" s="10">
        <f>COUNTIF(Uniprot!$G1070:G$9344,"-")</f>
        <v>8275</v>
      </c>
      <c r="C1069" s="10">
        <f>COUNTIF(Uniprot!$G$3:G1070,"-")</f>
        <v>1049</v>
      </c>
      <c r="D1069">
        <f>COUNTIF(Uniprot!$G1070:G$9344,"+")</f>
        <v>0</v>
      </c>
      <c r="E1069" s="10">
        <f t="shared" si="64"/>
        <v>0.88700000000000001</v>
      </c>
      <c r="F1069">
        <f t="shared" si="65"/>
        <v>0.11299999999999999</v>
      </c>
      <c r="G1069" s="10">
        <f t="shared" si="66"/>
        <v>1</v>
      </c>
      <c r="H1069">
        <f t="shared" si="67"/>
        <v>0.88700000000000001</v>
      </c>
      <c r="I1069" s="7">
        <v>85.2</v>
      </c>
    </row>
    <row r="1070" spans="1:9" x14ac:dyDescent="0.35">
      <c r="A1070" s="10">
        <f>COUNTIF(Uniprot!$G$3:G1071,"+")</f>
        <v>19</v>
      </c>
      <c r="B1070" s="10">
        <f>COUNTIF(Uniprot!$G1071:G$9344,"-")</f>
        <v>8274</v>
      </c>
      <c r="C1070" s="10">
        <f>COUNTIF(Uniprot!$G$3:G1071,"-")</f>
        <v>1050</v>
      </c>
      <c r="D1070">
        <f>COUNTIF(Uniprot!$G1071:G$9344,"+")</f>
        <v>0</v>
      </c>
      <c r="E1070" s="10">
        <f t="shared" si="64"/>
        <v>0.88700000000000001</v>
      </c>
      <c r="F1070">
        <f t="shared" si="65"/>
        <v>0.11299999999999999</v>
      </c>
      <c r="G1070" s="10">
        <f t="shared" si="66"/>
        <v>1</v>
      </c>
      <c r="H1070">
        <f t="shared" si="67"/>
        <v>0.88700000000000001</v>
      </c>
      <c r="I1070" s="7">
        <v>85.2</v>
      </c>
    </row>
    <row r="1071" spans="1:9" x14ac:dyDescent="0.35">
      <c r="A1071" s="10">
        <f>COUNTIF(Uniprot!$G$3:G1072,"+")</f>
        <v>19</v>
      </c>
      <c r="B1071" s="10">
        <f>COUNTIF(Uniprot!$G1072:G$9344,"-")</f>
        <v>8273</v>
      </c>
      <c r="C1071" s="10">
        <f>COUNTIF(Uniprot!$G$3:G1072,"-")</f>
        <v>1051</v>
      </c>
      <c r="D1071">
        <f>COUNTIF(Uniprot!$G1072:G$9344,"+")</f>
        <v>0</v>
      </c>
      <c r="E1071" s="10">
        <f t="shared" si="64"/>
        <v>0.88700000000000001</v>
      </c>
      <c r="F1071">
        <f t="shared" si="65"/>
        <v>0.11299999999999999</v>
      </c>
      <c r="G1071" s="10">
        <f t="shared" si="66"/>
        <v>1</v>
      </c>
      <c r="H1071">
        <f t="shared" si="67"/>
        <v>0.88700000000000001</v>
      </c>
      <c r="I1071" s="7">
        <v>85.1</v>
      </c>
    </row>
    <row r="1072" spans="1:9" x14ac:dyDescent="0.35">
      <c r="A1072" s="10">
        <f>COUNTIF(Uniprot!$G$3:G1073,"+")</f>
        <v>19</v>
      </c>
      <c r="B1072" s="10">
        <f>COUNTIF(Uniprot!$G1073:G$9344,"-")</f>
        <v>8272</v>
      </c>
      <c r="C1072" s="10">
        <f>COUNTIF(Uniprot!$G$3:G1073,"-")</f>
        <v>1052</v>
      </c>
      <c r="D1072">
        <f>COUNTIF(Uniprot!$G1073:G$9344,"+")</f>
        <v>0</v>
      </c>
      <c r="E1072" s="10">
        <f t="shared" si="64"/>
        <v>0.88700000000000001</v>
      </c>
      <c r="F1072">
        <f t="shared" si="65"/>
        <v>0.11299999999999999</v>
      </c>
      <c r="G1072" s="10">
        <f t="shared" si="66"/>
        <v>1</v>
      </c>
      <c r="H1072">
        <f t="shared" si="67"/>
        <v>0.88700000000000001</v>
      </c>
      <c r="I1072" s="7">
        <v>85.1</v>
      </c>
    </row>
    <row r="1073" spans="1:9" x14ac:dyDescent="0.35">
      <c r="A1073" s="10">
        <f>COUNTIF(Uniprot!$G$3:G1074,"+")</f>
        <v>19</v>
      </c>
      <c r="B1073" s="10">
        <f>COUNTIF(Uniprot!$G1074:G$9344,"-")</f>
        <v>8271</v>
      </c>
      <c r="C1073" s="10">
        <f>COUNTIF(Uniprot!$G$3:G1074,"-")</f>
        <v>1053</v>
      </c>
      <c r="D1073">
        <f>COUNTIF(Uniprot!$G1074:G$9344,"+")</f>
        <v>0</v>
      </c>
      <c r="E1073" s="10">
        <f t="shared" si="64"/>
        <v>0.88700000000000001</v>
      </c>
      <c r="F1073">
        <f t="shared" si="65"/>
        <v>0.11299999999999999</v>
      </c>
      <c r="G1073" s="10">
        <f t="shared" si="66"/>
        <v>1</v>
      </c>
      <c r="H1073">
        <f t="shared" si="67"/>
        <v>0.88700000000000001</v>
      </c>
      <c r="I1073" s="7">
        <v>85.1</v>
      </c>
    </row>
    <row r="1074" spans="1:9" x14ac:dyDescent="0.35">
      <c r="A1074" s="10">
        <f>COUNTIF(Uniprot!$G$3:G1075,"+")</f>
        <v>19</v>
      </c>
      <c r="B1074" s="10">
        <f>COUNTIF(Uniprot!$G1075:G$9344,"-")</f>
        <v>8270</v>
      </c>
      <c r="C1074" s="10">
        <f>COUNTIF(Uniprot!$G$3:G1075,"-")</f>
        <v>1054</v>
      </c>
      <c r="D1074">
        <f>COUNTIF(Uniprot!$G1075:G$9344,"+")</f>
        <v>0</v>
      </c>
      <c r="E1074" s="10">
        <f t="shared" si="64"/>
        <v>0.88700000000000001</v>
      </c>
      <c r="F1074">
        <f t="shared" si="65"/>
        <v>0.11299999999999999</v>
      </c>
      <c r="G1074" s="10">
        <f t="shared" si="66"/>
        <v>1</v>
      </c>
      <c r="H1074">
        <f t="shared" si="67"/>
        <v>0.88700000000000001</v>
      </c>
      <c r="I1074" s="7">
        <v>85.1</v>
      </c>
    </row>
    <row r="1075" spans="1:9" x14ac:dyDescent="0.35">
      <c r="A1075" s="10">
        <f>COUNTIF(Uniprot!$G$3:G1076,"+")</f>
        <v>19</v>
      </c>
      <c r="B1075" s="10">
        <f>COUNTIF(Uniprot!$G1076:G$9344,"-")</f>
        <v>8269</v>
      </c>
      <c r="C1075" s="10">
        <f>COUNTIF(Uniprot!$G$3:G1076,"-")</f>
        <v>1055</v>
      </c>
      <c r="D1075">
        <f>COUNTIF(Uniprot!$G1076:G$9344,"+")</f>
        <v>0</v>
      </c>
      <c r="E1075" s="10">
        <f t="shared" si="64"/>
        <v>0.88700000000000001</v>
      </c>
      <c r="F1075">
        <f t="shared" si="65"/>
        <v>0.11299999999999999</v>
      </c>
      <c r="G1075" s="10">
        <f t="shared" si="66"/>
        <v>1</v>
      </c>
      <c r="H1075">
        <f t="shared" si="67"/>
        <v>0.88700000000000001</v>
      </c>
      <c r="I1075" s="7">
        <v>85.1</v>
      </c>
    </row>
    <row r="1076" spans="1:9" x14ac:dyDescent="0.35">
      <c r="A1076" s="10">
        <f>COUNTIF(Uniprot!$G$3:G1077,"+")</f>
        <v>19</v>
      </c>
      <c r="B1076" s="10">
        <f>COUNTIF(Uniprot!$G1077:G$9344,"-")</f>
        <v>8268</v>
      </c>
      <c r="C1076" s="10">
        <f>COUNTIF(Uniprot!$G$3:G1077,"-")</f>
        <v>1056</v>
      </c>
      <c r="D1076">
        <f>COUNTIF(Uniprot!$G1077:G$9344,"+")</f>
        <v>0</v>
      </c>
      <c r="E1076" s="10">
        <f t="shared" si="64"/>
        <v>0.88700000000000001</v>
      </c>
      <c r="F1076">
        <f t="shared" si="65"/>
        <v>0.11299999999999999</v>
      </c>
      <c r="G1076" s="10">
        <f t="shared" si="66"/>
        <v>1</v>
      </c>
      <c r="H1076">
        <f t="shared" si="67"/>
        <v>0.88700000000000001</v>
      </c>
      <c r="I1076" s="7">
        <v>85.1</v>
      </c>
    </row>
    <row r="1077" spans="1:9" x14ac:dyDescent="0.35">
      <c r="A1077" s="10">
        <f>COUNTIF(Uniprot!$G$3:G1078,"+")</f>
        <v>19</v>
      </c>
      <c r="B1077" s="10">
        <f>COUNTIF(Uniprot!$G1078:G$9344,"-")</f>
        <v>8267</v>
      </c>
      <c r="C1077" s="10">
        <f>COUNTIF(Uniprot!$G$3:G1078,"-")</f>
        <v>1057</v>
      </c>
      <c r="D1077">
        <f>COUNTIF(Uniprot!$G1078:G$9344,"+")</f>
        <v>0</v>
      </c>
      <c r="E1077" s="10">
        <f t="shared" si="64"/>
        <v>0.88700000000000001</v>
      </c>
      <c r="F1077">
        <f t="shared" si="65"/>
        <v>0.11299999999999999</v>
      </c>
      <c r="G1077" s="10">
        <f t="shared" si="66"/>
        <v>1</v>
      </c>
      <c r="H1077">
        <f t="shared" si="67"/>
        <v>0.88700000000000001</v>
      </c>
      <c r="I1077" s="7">
        <v>85.1</v>
      </c>
    </row>
    <row r="1078" spans="1:9" x14ac:dyDescent="0.35">
      <c r="A1078" s="10">
        <f>COUNTIF(Uniprot!$G$3:G1079,"+")</f>
        <v>19</v>
      </c>
      <c r="B1078" s="10">
        <f>COUNTIF(Uniprot!$G1079:G$9344,"-")</f>
        <v>8266</v>
      </c>
      <c r="C1078" s="10">
        <f>COUNTIF(Uniprot!$G$3:G1079,"-")</f>
        <v>1058</v>
      </c>
      <c r="D1078">
        <f>COUNTIF(Uniprot!$G1079:G$9344,"+")</f>
        <v>0</v>
      </c>
      <c r="E1078" s="10">
        <f t="shared" si="64"/>
        <v>0.88700000000000001</v>
      </c>
      <c r="F1078">
        <f t="shared" si="65"/>
        <v>0.11299999999999999</v>
      </c>
      <c r="G1078" s="10">
        <f t="shared" si="66"/>
        <v>1</v>
      </c>
      <c r="H1078">
        <f t="shared" si="67"/>
        <v>0.88700000000000001</v>
      </c>
      <c r="I1078" s="7">
        <v>85.1</v>
      </c>
    </row>
    <row r="1079" spans="1:9" x14ac:dyDescent="0.35">
      <c r="A1079" s="10">
        <f>COUNTIF(Uniprot!$G$3:G1080,"+")</f>
        <v>19</v>
      </c>
      <c r="B1079" s="10">
        <f>COUNTIF(Uniprot!$G1080:G$9344,"-")</f>
        <v>8265</v>
      </c>
      <c r="C1079" s="10">
        <f>COUNTIF(Uniprot!$G$3:G1080,"-")</f>
        <v>1059</v>
      </c>
      <c r="D1079">
        <f>COUNTIF(Uniprot!$G1080:G$9344,"+")</f>
        <v>0</v>
      </c>
      <c r="E1079" s="10">
        <f t="shared" si="64"/>
        <v>0.88600000000000001</v>
      </c>
      <c r="F1079">
        <f t="shared" si="65"/>
        <v>0.11399999999999999</v>
      </c>
      <c r="G1079" s="10">
        <f t="shared" si="66"/>
        <v>1</v>
      </c>
      <c r="H1079">
        <f t="shared" si="67"/>
        <v>0.88600000000000001</v>
      </c>
      <c r="I1079" s="7">
        <v>85.1</v>
      </c>
    </row>
    <row r="1080" spans="1:9" x14ac:dyDescent="0.35">
      <c r="A1080" s="10">
        <f>COUNTIF(Uniprot!$G$3:G1081,"+")</f>
        <v>19</v>
      </c>
      <c r="B1080" s="10">
        <f>COUNTIF(Uniprot!$G1081:G$9344,"-")</f>
        <v>8264</v>
      </c>
      <c r="C1080" s="10">
        <f>COUNTIF(Uniprot!$G$3:G1081,"-")</f>
        <v>1060</v>
      </c>
      <c r="D1080">
        <f>COUNTIF(Uniprot!$G1081:G$9344,"+")</f>
        <v>0</v>
      </c>
      <c r="E1080" s="10">
        <f t="shared" si="64"/>
        <v>0.88600000000000001</v>
      </c>
      <c r="F1080">
        <f t="shared" si="65"/>
        <v>0.11399999999999999</v>
      </c>
      <c r="G1080" s="10">
        <f t="shared" si="66"/>
        <v>1</v>
      </c>
      <c r="H1080">
        <f t="shared" si="67"/>
        <v>0.88600000000000001</v>
      </c>
      <c r="I1080" s="7">
        <v>85.1</v>
      </c>
    </row>
    <row r="1081" spans="1:9" x14ac:dyDescent="0.35">
      <c r="A1081" s="10">
        <f>COUNTIF(Uniprot!$G$3:G1082,"+")</f>
        <v>19</v>
      </c>
      <c r="B1081" s="10">
        <f>COUNTIF(Uniprot!$G1082:G$9344,"-")</f>
        <v>8263</v>
      </c>
      <c r="C1081" s="10">
        <f>COUNTIF(Uniprot!$G$3:G1082,"-")</f>
        <v>1061</v>
      </c>
      <c r="D1081">
        <f>COUNTIF(Uniprot!$G1082:G$9344,"+")</f>
        <v>0</v>
      </c>
      <c r="E1081" s="10">
        <f t="shared" si="64"/>
        <v>0.88600000000000001</v>
      </c>
      <c r="F1081">
        <f t="shared" si="65"/>
        <v>0.11399999999999999</v>
      </c>
      <c r="G1081" s="10">
        <f t="shared" si="66"/>
        <v>1</v>
      </c>
      <c r="H1081">
        <f t="shared" si="67"/>
        <v>0.88600000000000001</v>
      </c>
      <c r="I1081" s="7">
        <v>85.1</v>
      </c>
    </row>
    <row r="1082" spans="1:9" x14ac:dyDescent="0.35">
      <c r="A1082" s="10">
        <f>COUNTIF(Uniprot!$G$3:G1083,"+")</f>
        <v>19</v>
      </c>
      <c r="B1082" s="10">
        <f>COUNTIF(Uniprot!$G1083:G$9344,"-")</f>
        <v>8262</v>
      </c>
      <c r="C1082" s="10">
        <f>COUNTIF(Uniprot!$G$3:G1083,"-")</f>
        <v>1062</v>
      </c>
      <c r="D1082">
        <f>COUNTIF(Uniprot!$G1083:G$9344,"+")</f>
        <v>0</v>
      </c>
      <c r="E1082" s="10">
        <f t="shared" si="64"/>
        <v>0.88600000000000001</v>
      </c>
      <c r="F1082">
        <f t="shared" si="65"/>
        <v>0.11399999999999999</v>
      </c>
      <c r="G1082" s="10">
        <f t="shared" si="66"/>
        <v>1</v>
      </c>
      <c r="H1082">
        <f t="shared" si="67"/>
        <v>0.88600000000000001</v>
      </c>
      <c r="I1082" s="7">
        <v>85.1</v>
      </c>
    </row>
    <row r="1083" spans="1:9" x14ac:dyDescent="0.35">
      <c r="A1083" s="10">
        <f>COUNTIF(Uniprot!$G$3:G1084,"+")</f>
        <v>19</v>
      </c>
      <c r="B1083" s="10">
        <f>COUNTIF(Uniprot!$G1084:G$9344,"-")</f>
        <v>8261</v>
      </c>
      <c r="C1083" s="10">
        <f>COUNTIF(Uniprot!$G$3:G1084,"-")</f>
        <v>1063</v>
      </c>
      <c r="D1083">
        <f>COUNTIF(Uniprot!$G1084:G$9344,"+")</f>
        <v>0</v>
      </c>
      <c r="E1083" s="10">
        <f t="shared" si="64"/>
        <v>0.88600000000000001</v>
      </c>
      <c r="F1083">
        <f t="shared" si="65"/>
        <v>0.11399999999999999</v>
      </c>
      <c r="G1083" s="10">
        <f t="shared" si="66"/>
        <v>1</v>
      </c>
      <c r="H1083">
        <f t="shared" si="67"/>
        <v>0.88600000000000001</v>
      </c>
      <c r="I1083" s="7">
        <v>85</v>
      </c>
    </row>
    <row r="1084" spans="1:9" x14ac:dyDescent="0.35">
      <c r="A1084" s="10">
        <f>COUNTIF(Uniprot!$G$3:G1085,"+")</f>
        <v>19</v>
      </c>
      <c r="B1084" s="10">
        <f>COUNTIF(Uniprot!$G1085:G$9344,"-")</f>
        <v>8260</v>
      </c>
      <c r="C1084" s="10">
        <f>COUNTIF(Uniprot!$G$3:G1085,"-")</f>
        <v>1064</v>
      </c>
      <c r="D1084">
        <f>COUNTIF(Uniprot!$G1085:G$9344,"+")</f>
        <v>0</v>
      </c>
      <c r="E1084" s="10">
        <f t="shared" si="64"/>
        <v>0.88600000000000001</v>
      </c>
      <c r="F1084">
        <f t="shared" si="65"/>
        <v>0.11399999999999999</v>
      </c>
      <c r="G1084" s="10">
        <f t="shared" si="66"/>
        <v>1</v>
      </c>
      <c r="H1084">
        <f t="shared" si="67"/>
        <v>0.88600000000000001</v>
      </c>
      <c r="I1084" s="7">
        <v>85</v>
      </c>
    </row>
    <row r="1085" spans="1:9" x14ac:dyDescent="0.35">
      <c r="A1085" s="10">
        <f>COUNTIF(Uniprot!$G$3:G1086,"+")</f>
        <v>19</v>
      </c>
      <c r="B1085" s="10">
        <f>COUNTIF(Uniprot!$G1086:G$9344,"-")</f>
        <v>8259</v>
      </c>
      <c r="C1085" s="10">
        <f>COUNTIF(Uniprot!$G$3:G1086,"-")</f>
        <v>1065</v>
      </c>
      <c r="D1085">
        <f>COUNTIF(Uniprot!$G1086:G$9344,"+")</f>
        <v>0</v>
      </c>
      <c r="E1085" s="10">
        <f t="shared" si="64"/>
        <v>0.88600000000000001</v>
      </c>
      <c r="F1085">
        <f t="shared" si="65"/>
        <v>0.11399999999999999</v>
      </c>
      <c r="G1085" s="10">
        <f t="shared" si="66"/>
        <v>1</v>
      </c>
      <c r="H1085">
        <f t="shared" si="67"/>
        <v>0.88600000000000001</v>
      </c>
      <c r="I1085" s="7">
        <v>85</v>
      </c>
    </row>
    <row r="1086" spans="1:9" x14ac:dyDescent="0.35">
      <c r="A1086" s="10">
        <f>COUNTIF(Uniprot!$G$3:G1087,"+")</f>
        <v>19</v>
      </c>
      <c r="B1086" s="10">
        <f>COUNTIF(Uniprot!$G1087:G$9344,"-")</f>
        <v>8258</v>
      </c>
      <c r="C1086" s="10">
        <f>COUNTIF(Uniprot!$G$3:G1087,"-")</f>
        <v>1066</v>
      </c>
      <c r="D1086">
        <f>COUNTIF(Uniprot!$G1087:G$9344,"+")</f>
        <v>0</v>
      </c>
      <c r="E1086" s="10">
        <f t="shared" si="64"/>
        <v>0.88600000000000001</v>
      </c>
      <c r="F1086">
        <f t="shared" si="65"/>
        <v>0.11399999999999999</v>
      </c>
      <c r="G1086" s="10">
        <f t="shared" si="66"/>
        <v>1</v>
      </c>
      <c r="H1086">
        <f t="shared" si="67"/>
        <v>0.88600000000000001</v>
      </c>
      <c r="I1086" s="7">
        <v>85</v>
      </c>
    </row>
    <row r="1087" spans="1:9" x14ac:dyDescent="0.35">
      <c r="A1087" s="10">
        <f>COUNTIF(Uniprot!$G$3:G1088,"+")</f>
        <v>19</v>
      </c>
      <c r="B1087" s="10">
        <f>COUNTIF(Uniprot!$G1088:G$9344,"-")</f>
        <v>8257</v>
      </c>
      <c r="C1087" s="10">
        <f>COUNTIF(Uniprot!$G$3:G1088,"-")</f>
        <v>1067</v>
      </c>
      <c r="D1087">
        <f>COUNTIF(Uniprot!$G1088:G$9344,"+")</f>
        <v>0</v>
      </c>
      <c r="E1087" s="10">
        <f t="shared" si="64"/>
        <v>0.88600000000000001</v>
      </c>
      <c r="F1087">
        <f t="shared" si="65"/>
        <v>0.11399999999999999</v>
      </c>
      <c r="G1087" s="10">
        <f t="shared" si="66"/>
        <v>1</v>
      </c>
      <c r="H1087">
        <f t="shared" si="67"/>
        <v>0.88600000000000001</v>
      </c>
      <c r="I1087" s="7">
        <v>85</v>
      </c>
    </row>
    <row r="1088" spans="1:9" x14ac:dyDescent="0.35">
      <c r="A1088" s="10">
        <f>COUNTIF(Uniprot!$G$3:G1089,"+")</f>
        <v>19</v>
      </c>
      <c r="B1088" s="10">
        <f>COUNTIF(Uniprot!$G1089:G$9344,"-")</f>
        <v>8256</v>
      </c>
      <c r="C1088" s="10">
        <f>COUNTIF(Uniprot!$G$3:G1089,"-")</f>
        <v>1068</v>
      </c>
      <c r="D1088">
        <f>COUNTIF(Uniprot!$G1089:G$9344,"+")</f>
        <v>0</v>
      </c>
      <c r="E1088" s="10">
        <f t="shared" si="64"/>
        <v>0.88500000000000001</v>
      </c>
      <c r="F1088">
        <f t="shared" si="65"/>
        <v>0.11499999999999999</v>
      </c>
      <c r="G1088" s="10">
        <f t="shared" si="66"/>
        <v>1</v>
      </c>
      <c r="H1088">
        <f t="shared" si="67"/>
        <v>0.88500000000000001</v>
      </c>
      <c r="I1088" s="7">
        <v>85</v>
      </c>
    </row>
    <row r="1089" spans="1:9" x14ac:dyDescent="0.35">
      <c r="A1089" s="10">
        <f>COUNTIF(Uniprot!$G$3:G1090,"+")</f>
        <v>19</v>
      </c>
      <c r="B1089" s="10">
        <f>COUNTIF(Uniprot!$G1090:G$9344,"-")</f>
        <v>8255</v>
      </c>
      <c r="C1089" s="10">
        <f>COUNTIF(Uniprot!$G$3:G1090,"-")</f>
        <v>1069</v>
      </c>
      <c r="D1089">
        <f>COUNTIF(Uniprot!$G1090:G$9344,"+")</f>
        <v>0</v>
      </c>
      <c r="E1089" s="10">
        <f t="shared" si="64"/>
        <v>0.88500000000000001</v>
      </c>
      <c r="F1089">
        <f t="shared" si="65"/>
        <v>0.11499999999999999</v>
      </c>
      <c r="G1089" s="10">
        <f t="shared" si="66"/>
        <v>1</v>
      </c>
      <c r="H1089">
        <f t="shared" si="67"/>
        <v>0.88500000000000001</v>
      </c>
      <c r="I1089" s="7">
        <v>84.9</v>
      </c>
    </row>
    <row r="1090" spans="1:9" x14ac:dyDescent="0.35">
      <c r="A1090" s="10">
        <f>COUNTIF(Uniprot!$G$3:G1091,"+")</f>
        <v>19</v>
      </c>
      <c r="B1090" s="10">
        <f>COUNTIF(Uniprot!$G1091:G$9344,"-")</f>
        <v>8254</v>
      </c>
      <c r="C1090" s="10">
        <f>COUNTIF(Uniprot!$G$3:G1091,"-")</f>
        <v>1070</v>
      </c>
      <c r="D1090">
        <f>COUNTIF(Uniprot!$G1091:G$9344,"+")</f>
        <v>0</v>
      </c>
      <c r="E1090" s="10">
        <f t="shared" si="64"/>
        <v>0.88500000000000001</v>
      </c>
      <c r="F1090">
        <f t="shared" si="65"/>
        <v>0.11499999999999999</v>
      </c>
      <c r="G1090" s="10">
        <f t="shared" si="66"/>
        <v>1</v>
      </c>
      <c r="H1090">
        <f t="shared" si="67"/>
        <v>0.88500000000000001</v>
      </c>
      <c r="I1090" s="7">
        <v>84.9</v>
      </c>
    </row>
    <row r="1091" spans="1:9" x14ac:dyDescent="0.35">
      <c r="A1091" s="10">
        <f>COUNTIF(Uniprot!$G$3:G1092,"+")</f>
        <v>19</v>
      </c>
      <c r="B1091" s="10">
        <f>COUNTIF(Uniprot!$G1092:G$9344,"-")</f>
        <v>8253</v>
      </c>
      <c r="C1091" s="10">
        <f>COUNTIF(Uniprot!$G$3:G1092,"-")</f>
        <v>1071</v>
      </c>
      <c r="D1091">
        <f>COUNTIF(Uniprot!$G1092:G$9344,"+")</f>
        <v>0</v>
      </c>
      <c r="E1091" s="10">
        <f t="shared" ref="E1091:E1154" si="68">ROUND(B1091/(B1091+C1091),3)</f>
        <v>0.88500000000000001</v>
      </c>
      <c r="F1091">
        <f t="shared" ref="F1091:F1154" si="69">1-E1091</f>
        <v>0.11499999999999999</v>
      </c>
      <c r="G1091" s="10">
        <f t="shared" ref="G1091:G1154" si="70">ROUND(A1091/(A1091+D1091),3)</f>
        <v>1</v>
      </c>
      <c r="H1091">
        <f t="shared" ref="H1091:H1154" si="71">G1091-F1091</f>
        <v>0.88500000000000001</v>
      </c>
      <c r="I1091" s="7">
        <v>84.9</v>
      </c>
    </row>
    <row r="1092" spans="1:9" x14ac:dyDescent="0.35">
      <c r="A1092" s="10">
        <f>COUNTIF(Uniprot!$G$3:G1093,"+")</f>
        <v>19</v>
      </c>
      <c r="B1092" s="10">
        <f>COUNTIF(Uniprot!$G1093:G$9344,"-")</f>
        <v>8252</v>
      </c>
      <c r="C1092" s="10">
        <f>COUNTIF(Uniprot!$G$3:G1093,"-")</f>
        <v>1072</v>
      </c>
      <c r="D1092">
        <f>COUNTIF(Uniprot!$G1093:G$9344,"+")</f>
        <v>0</v>
      </c>
      <c r="E1092" s="10">
        <f t="shared" si="68"/>
        <v>0.88500000000000001</v>
      </c>
      <c r="F1092">
        <f t="shared" si="69"/>
        <v>0.11499999999999999</v>
      </c>
      <c r="G1092" s="10">
        <f t="shared" si="70"/>
        <v>1</v>
      </c>
      <c r="H1092">
        <f t="shared" si="71"/>
        <v>0.88500000000000001</v>
      </c>
      <c r="I1092" s="7">
        <v>84.8</v>
      </c>
    </row>
    <row r="1093" spans="1:9" x14ac:dyDescent="0.35">
      <c r="A1093" s="10">
        <f>COUNTIF(Uniprot!$G$3:G1094,"+")</f>
        <v>19</v>
      </c>
      <c r="B1093" s="10">
        <f>COUNTIF(Uniprot!$G1094:G$9344,"-")</f>
        <v>8251</v>
      </c>
      <c r="C1093" s="10">
        <f>COUNTIF(Uniprot!$G$3:G1094,"-")</f>
        <v>1073</v>
      </c>
      <c r="D1093">
        <f>COUNTIF(Uniprot!$G1094:G$9344,"+")</f>
        <v>0</v>
      </c>
      <c r="E1093" s="10">
        <f t="shared" si="68"/>
        <v>0.88500000000000001</v>
      </c>
      <c r="F1093">
        <f t="shared" si="69"/>
        <v>0.11499999999999999</v>
      </c>
      <c r="G1093" s="10">
        <f t="shared" si="70"/>
        <v>1</v>
      </c>
      <c r="H1093">
        <f t="shared" si="71"/>
        <v>0.88500000000000001</v>
      </c>
      <c r="I1093" s="7">
        <v>84.8</v>
      </c>
    </row>
    <row r="1094" spans="1:9" x14ac:dyDescent="0.35">
      <c r="A1094" s="10">
        <f>COUNTIF(Uniprot!$G$3:G1095,"+")</f>
        <v>19</v>
      </c>
      <c r="B1094" s="10">
        <f>COUNTIF(Uniprot!$G1095:G$9344,"-")</f>
        <v>8250</v>
      </c>
      <c r="C1094" s="10">
        <f>COUNTIF(Uniprot!$G$3:G1095,"-")</f>
        <v>1074</v>
      </c>
      <c r="D1094">
        <f>COUNTIF(Uniprot!$G1095:G$9344,"+")</f>
        <v>0</v>
      </c>
      <c r="E1094" s="10">
        <f t="shared" si="68"/>
        <v>0.88500000000000001</v>
      </c>
      <c r="F1094">
        <f t="shared" si="69"/>
        <v>0.11499999999999999</v>
      </c>
      <c r="G1094" s="10">
        <f t="shared" si="70"/>
        <v>1</v>
      </c>
      <c r="H1094">
        <f t="shared" si="71"/>
        <v>0.88500000000000001</v>
      </c>
      <c r="I1094" s="7">
        <v>84.8</v>
      </c>
    </row>
    <row r="1095" spans="1:9" x14ac:dyDescent="0.35">
      <c r="A1095" s="10">
        <f>COUNTIF(Uniprot!$G$3:G1096,"+")</f>
        <v>19</v>
      </c>
      <c r="B1095" s="10">
        <f>COUNTIF(Uniprot!$G1096:G$9344,"-")</f>
        <v>8249</v>
      </c>
      <c r="C1095" s="10">
        <f>COUNTIF(Uniprot!$G$3:G1096,"-")</f>
        <v>1075</v>
      </c>
      <c r="D1095">
        <f>COUNTIF(Uniprot!$G1096:G$9344,"+")</f>
        <v>0</v>
      </c>
      <c r="E1095" s="10">
        <f t="shared" si="68"/>
        <v>0.88500000000000001</v>
      </c>
      <c r="F1095">
        <f t="shared" si="69"/>
        <v>0.11499999999999999</v>
      </c>
      <c r="G1095" s="10">
        <f t="shared" si="70"/>
        <v>1</v>
      </c>
      <c r="H1095">
        <f t="shared" si="71"/>
        <v>0.88500000000000001</v>
      </c>
      <c r="I1095" s="7">
        <v>84.8</v>
      </c>
    </row>
    <row r="1096" spans="1:9" x14ac:dyDescent="0.35">
      <c r="A1096" s="10">
        <f>COUNTIF(Uniprot!$G$3:G1097,"+")</f>
        <v>19</v>
      </c>
      <c r="B1096" s="10">
        <f>COUNTIF(Uniprot!$G1097:G$9344,"-")</f>
        <v>8248</v>
      </c>
      <c r="C1096" s="10">
        <f>COUNTIF(Uniprot!$G$3:G1097,"-")</f>
        <v>1076</v>
      </c>
      <c r="D1096">
        <f>COUNTIF(Uniprot!$G1097:G$9344,"+")</f>
        <v>0</v>
      </c>
      <c r="E1096" s="10">
        <f t="shared" si="68"/>
        <v>0.88500000000000001</v>
      </c>
      <c r="F1096">
        <f t="shared" si="69"/>
        <v>0.11499999999999999</v>
      </c>
      <c r="G1096" s="10">
        <f t="shared" si="70"/>
        <v>1</v>
      </c>
      <c r="H1096">
        <f t="shared" si="71"/>
        <v>0.88500000000000001</v>
      </c>
      <c r="I1096" s="7">
        <v>84.8</v>
      </c>
    </row>
    <row r="1097" spans="1:9" x14ac:dyDescent="0.35">
      <c r="A1097" s="10">
        <f>COUNTIF(Uniprot!$G$3:G1098,"+")</f>
        <v>19</v>
      </c>
      <c r="B1097" s="10">
        <f>COUNTIF(Uniprot!$G1098:G$9344,"-")</f>
        <v>8247</v>
      </c>
      <c r="C1097" s="10">
        <f>COUNTIF(Uniprot!$G$3:G1098,"-")</f>
        <v>1077</v>
      </c>
      <c r="D1097">
        <f>COUNTIF(Uniprot!$G1098:G$9344,"+")</f>
        <v>0</v>
      </c>
      <c r="E1097" s="10">
        <f t="shared" si="68"/>
        <v>0.88400000000000001</v>
      </c>
      <c r="F1097">
        <f t="shared" si="69"/>
        <v>0.11599999999999999</v>
      </c>
      <c r="G1097" s="10">
        <f t="shared" si="70"/>
        <v>1</v>
      </c>
      <c r="H1097">
        <f t="shared" si="71"/>
        <v>0.88400000000000001</v>
      </c>
      <c r="I1097" s="7">
        <v>84.8</v>
      </c>
    </row>
    <row r="1098" spans="1:9" x14ac:dyDescent="0.35">
      <c r="A1098" s="10">
        <f>COUNTIF(Uniprot!$G$3:G1099,"+")</f>
        <v>19</v>
      </c>
      <c r="B1098" s="10">
        <f>COUNTIF(Uniprot!$G1099:G$9344,"-")</f>
        <v>8246</v>
      </c>
      <c r="C1098" s="10">
        <f>COUNTIF(Uniprot!$G$3:G1099,"-")</f>
        <v>1078</v>
      </c>
      <c r="D1098">
        <f>COUNTIF(Uniprot!$G1099:G$9344,"+")</f>
        <v>0</v>
      </c>
      <c r="E1098" s="10">
        <f t="shared" si="68"/>
        <v>0.88400000000000001</v>
      </c>
      <c r="F1098">
        <f t="shared" si="69"/>
        <v>0.11599999999999999</v>
      </c>
      <c r="G1098" s="10">
        <f t="shared" si="70"/>
        <v>1</v>
      </c>
      <c r="H1098">
        <f t="shared" si="71"/>
        <v>0.88400000000000001</v>
      </c>
      <c r="I1098" s="7">
        <v>84.8</v>
      </c>
    </row>
    <row r="1099" spans="1:9" x14ac:dyDescent="0.35">
      <c r="A1099" s="10">
        <f>COUNTIF(Uniprot!$G$3:G1100,"+")</f>
        <v>19</v>
      </c>
      <c r="B1099" s="10">
        <f>COUNTIF(Uniprot!$G1100:G$9344,"-")</f>
        <v>8245</v>
      </c>
      <c r="C1099" s="10">
        <f>COUNTIF(Uniprot!$G$3:G1100,"-")</f>
        <v>1079</v>
      </c>
      <c r="D1099">
        <f>COUNTIF(Uniprot!$G1100:G$9344,"+")</f>
        <v>0</v>
      </c>
      <c r="E1099" s="10">
        <f t="shared" si="68"/>
        <v>0.88400000000000001</v>
      </c>
      <c r="F1099">
        <f t="shared" si="69"/>
        <v>0.11599999999999999</v>
      </c>
      <c r="G1099" s="10">
        <f t="shared" si="70"/>
        <v>1</v>
      </c>
      <c r="H1099">
        <f t="shared" si="71"/>
        <v>0.88400000000000001</v>
      </c>
      <c r="I1099" s="7">
        <v>84.8</v>
      </c>
    </row>
    <row r="1100" spans="1:9" x14ac:dyDescent="0.35">
      <c r="A1100" s="10">
        <f>COUNTIF(Uniprot!$G$3:G1101,"+")</f>
        <v>19</v>
      </c>
      <c r="B1100" s="10">
        <f>COUNTIF(Uniprot!$G1101:G$9344,"-")</f>
        <v>8244</v>
      </c>
      <c r="C1100" s="10">
        <f>COUNTIF(Uniprot!$G$3:G1101,"-")</f>
        <v>1080</v>
      </c>
      <c r="D1100">
        <f>COUNTIF(Uniprot!$G1101:G$9344,"+")</f>
        <v>0</v>
      </c>
      <c r="E1100" s="10">
        <f t="shared" si="68"/>
        <v>0.88400000000000001</v>
      </c>
      <c r="F1100">
        <f t="shared" si="69"/>
        <v>0.11599999999999999</v>
      </c>
      <c r="G1100" s="10">
        <f t="shared" si="70"/>
        <v>1</v>
      </c>
      <c r="H1100">
        <f t="shared" si="71"/>
        <v>0.88400000000000001</v>
      </c>
      <c r="I1100" s="7">
        <v>84.8</v>
      </c>
    </row>
    <row r="1101" spans="1:9" x14ac:dyDescent="0.35">
      <c r="A1101" s="10">
        <f>COUNTIF(Uniprot!$G$3:G1102,"+")</f>
        <v>19</v>
      </c>
      <c r="B1101" s="10">
        <f>COUNTIF(Uniprot!$G1102:G$9344,"-")</f>
        <v>8243</v>
      </c>
      <c r="C1101" s="10">
        <f>COUNTIF(Uniprot!$G$3:G1102,"-")</f>
        <v>1081</v>
      </c>
      <c r="D1101">
        <f>COUNTIF(Uniprot!$G1102:G$9344,"+")</f>
        <v>0</v>
      </c>
      <c r="E1101" s="10">
        <f t="shared" si="68"/>
        <v>0.88400000000000001</v>
      </c>
      <c r="F1101">
        <f t="shared" si="69"/>
        <v>0.11599999999999999</v>
      </c>
      <c r="G1101" s="10">
        <f t="shared" si="70"/>
        <v>1</v>
      </c>
      <c r="H1101">
        <f t="shared" si="71"/>
        <v>0.88400000000000001</v>
      </c>
      <c r="I1101" s="7">
        <v>84.8</v>
      </c>
    </row>
    <row r="1102" spans="1:9" x14ac:dyDescent="0.35">
      <c r="A1102" s="10">
        <f>COUNTIF(Uniprot!$G$3:G1103,"+")</f>
        <v>19</v>
      </c>
      <c r="B1102" s="10">
        <f>COUNTIF(Uniprot!$G1103:G$9344,"-")</f>
        <v>8242</v>
      </c>
      <c r="C1102" s="10">
        <f>COUNTIF(Uniprot!$G$3:G1103,"-")</f>
        <v>1082</v>
      </c>
      <c r="D1102">
        <f>COUNTIF(Uniprot!$G1103:G$9344,"+")</f>
        <v>0</v>
      </c>
      <c r="E1102" s="10">
        <f t="shared" si="68"/>
        <v>0.88400000000000001</v>
      </c>
      <c r="F1102">
        <f t="shared" si="69"/>
        <v>0.11599999999999999</v>
      </c>
      <c r="G1102" s="10">
        <f t="shared" si="70"/>
        <v>1</v>
      </c>
      <c r="H1102">
        <f t="shared" si="71"/>
        <v>0.88400000000000001</v>
      </c>
      <c r="I1102" s="7">
        <v>84.8</v>
      </c>
    </row>
    <row r="1103" spans="1:9" x14ac:dyDescent="0.35">
      <c r="A1103" s="10">
        <f>COUNTIF(Uniprot!$G$3:G1104,"+")</f>
        <v>19</v>
      </c>
      <c r="B1103" s="10">
        <f>COUNTIF(Uniprot!$G1104:G$9344,"-")</f>
        <v>8241</v>
      </c>
      <c r="C1103" s="10">
        <f>COUNTIF(Uniprot!$G$3:G1104,"-")</f>
        <v>1083</v>
      </c>
      <c r="D1103">
        <f>COUNTIF(Uniprot!$G1104:G$9344,"+")</f>
        <v>0</v>
      </c>
      <c r="E1103" s="10">
        <f t="shared" si="68"/>
        <v>0.88400000000000001</v>
      </c>
      <c r="F1103">
        <f t="shared" si="69"/>
        <v>0.11599999999999999</v>
      </c>
      <c r="G1103" s="10">
        <f t="shared" si="70"/>
        <v>1</v>
      </c>
      <c r="H1103">
        <f t="shared" si="71"/>
        <v>0.88400000000000001</v>
      </c>
      <c r="I1103" s="7">
        <v>84.7</v>
      </c>
    </row>
    <row r="1104" spans="1:9" x14ac:dyDescent="0.35">
      <c r="A1104" s="10">
        <f>COUNTIF(Uniprot!$G$3:G1105,"+")</f>
        <v>19</v>
      </c>
      <c r="B1104" s="10">
        <f>COUNTIF(Uniprot!$G1105:G$9344,"-")</f>
        <v>8240</v>
      </c>
      <c r="C1104" s="10">
        <f>COUNTIF(Uniprot!$G$3:G1105,"-")</f>
        <v>1084</v>
      </c>
      <c r="D1104">
        <f>COUNTIF(Uniprot!$G1105:G$9344,"+")</f>
        <v>0</v>
      </c>
      <c r="E1104" s="10">
        <f t="shared" si="68"/>
        <v>0.88400000000000001</v>
      </c>
      <c r="F1104">
        <f t="shared" si="69"/>
        <v>0.11599999999999999</v>
      </c>
      <c r="G1104" s="10">
        <f t="shared" si="70"/>
        <v>1</v>
      </c>
      <c r="H1104">
        <f t="shared" si="71"/>
        <v>0.88400000000000001</v>
      </c>
      <c r="I1104" s="7">
        <v>84.7</v>
      </c>
    </row>
    <row r="1105" spans="1:9" x14ac:dyDescent="0.35">
      <c r="A1105" s="10">
        <f>COUNTIF(Uniprot!$G$3:G1106,"+")</f>
        <v>19</v>
      </c>
      <c r="B1105" s="10">
        <f>COUNTIF(Uniprot!$G1106:G$9344,"-")</f>
        <v>8239</v>
      </c>
      <c r="C1105" s="10">
        <f>COUNTIF(Uniprot!$G$3:G1106,"-")</f>
        <v>1085</v>
      </c>
      <c r="D1105">
        <f>COUNTIF(Uniprot!$G1106:G$9344,"+")</f>
        <v>0</v>
      </c>
      <c r="E1105" s="10">
        <f t="shared" si="68"/>
        <v>0.88400000000000001</v>
      </c>
      <c r="F1105">
        <f t="shared" si="69"/>
        <v>0.11599999999999999</v>
      </c>
      <c r="G1105" s="10">
        <f t="shared" si="70"/>
        <v>1</v>
      </c>
      <c r="H1105">
        <f t="shared" si="71"/>
        <v>0.88400000000000001</v>
      </c>
      <c r="I1105" s="7">
        <v>84.7</v>
      </c>
    </row>
    <row r="1106" spans="1:9" x14ac:dyDescent="0.35">
      <c r="A1106" s="10">
        <f>COUNTIF(Uniprot!$G$3:G1107,"+")</f>
        <v>19</v>
      </c>
      <c r="B1106" s="10">
        <f>COUNTIF(Uniprot!$G1107:G$9344,"-")</f>
        <v>8238</v>
      </c>
      <c r="C1106" s="10">
        <f>COUNTIF(Uniprot!$G$3:G1107,"-")</f>
        <v>1086</v>
      </c>
      <c r="D1106">
        <f>COUNTIF(Uniprot!$G1107:G$9344,"+")</f>
        <v>0</v>
      </c>
      <c r="E1106" s="10">
        <f t="shared" si="68"/>
        <v>0.88400000000000001</v>
      </c>
      <c r="F1106">
        <f t="shared" si="69"/>
        <v>0.11599999999999999</v>
      </c>
      <c r="G1106" s="10">
        <f t="shared" si="70"/>
        <v>1</v>
      </c>
      <c r="H1106">
        <f t="shared" si="71"/>
        <v>0.88400000000000001</v>
      </c>
      <c r="I1106" s="7">
        <v>84.7</v>
      </c>
    </row>
    <row r="1107" spans="1:9" x14ac:dyDescent="0.35">
      <c r="A1107" s="10">
        <f>COUNTIF(Uniprot!$G$3:G1108,"+")</f>
        <v>19</v>
      </c>
      <c r="B1107" s="10">
        <f>COUNTIF(Uniprot!$G1108:G$9344,"-")</f>
        <v>8237</v>
      </c>
      <c r="C1107" s="10">
        <f>COUNTIF(Uniprot!$G$3:G1108,"-")</f>
        <v>1087</v>
      </c>
      <c r="D1107">
        <f>COUNTIF(Uniprot!$G1108:G$9344,"+")</f>
        <v>0</v>
      </c>
      <c r="E1107" s="10">
        <f t="shared" si="68"/>
        <v>0.88300000000000001</v>
      </c>
      <c r="F1107">
        <f t="shared" si="69"/>
        <v>0.11699999999999999</v>
      </c>
      <c r="G1107" s="10">
        <f t="shared" si="70"/>
        <v>1</v>
      </c>
      <c r="H1107">
        <f t="shared" si="71"/>
        <v>0.88300000000000001</v>
      </c>
      <c r="I1107" s="7">
        <v>84.7</v>
      </c>
    </row>
    <row r="1108" spans="1:9" x14ac:dyDescent="0.35">
      <c r="A1108" s="10">
        <f>COUNTIF(Uniprot!$G$3:G1109,"+")</f>
        <v>19</v>
      </c>
      <c r="B1108" s="10">
        <f>COUNTIF(Uniprot!$G1109:G$9344,"-")</f>
        <v>8236</v>
      </c>
      <c r="C1108" s="10">
        <f>COUNTIF(Uniprot!$G$3:G1109,"-")</f>
        <v>1088</v>
      </c>
      <c r="D1108">
        <f>COUNTIF(Uniprot!$G1109:G$9344,"+")</f>
        <v>0</v>
      </c>
      <c r="E1108" s="10">
        <f t="shared" si="68"/>
        <v>0.88300000000000001</v>
      </c>
      <c r="F1108">
        <f t="shared" si="69"/>
        <v>0.11699999999999999</v>
      </c>
      <c r="G1108" s="10">
        <f t="shared" si="70"/>
        <v>1</v>
      </c>
      <c r="H1108">
        <f t="shared" si="71"/>
        <v>0.88300000000000001</v>
      </c>
      <c r="I1108" s="7">
        <v>84.7</v>
      </c>
    </row>
    <row r="1109" spans="1:9" x14ac:dyDescent="0.35">
      <c r="A1109" s="10">
        <f>COUNTIF(Uniprot!$G$3:G1110,"+")</f>
        <v>19</v>
      </c>
      <c r="B1109" s="10">
        <f>COUNTIF(Uniprot!$G1110:G$9344,"-")</f>
        <v>8235</v>
      </c>
      <c r="C1109" s="10">
        <f>COUNTIF(Uniprot!$G$3:G1110,"-")</f>
        <v>1089</v>
      </c>
      <c r="D1109">
        <f>COUNTIF(Uniprot!$G1110:G$9344,"+")</f>
        <v>0</v>
      </c>
      <c r="E1109" s="10">
        <f t="shared" si="68"/>
        <v>0.88300000000000001</v>
      </c>
      <c r="F1109">
        <f t="shared" si="69"/>
        <v>0.11699999999999999</v>
      </c>
      <c r="G1109" s="10">
        <f t="shared" si="70"/>
        <v>1</v>
      </c>
      <c r="H1109">
        <f t="shared" si="71"/>
        <v>0.88300000000000001</v>
      </c>
      <c r="I1109" s="7">
        <v>84.7</v>
      </c>
    </row>
    <row r="1110" spans="1:9" x14ac:dyDescent="0.35">
      <c r="A1110" s="10">
        <f>COUNTIF(Uniprot!$G$3:G1111,"+")</f>
        <v>19</v>
      </c>
      <c r="B1110" s="10">
        <f>COUNTIF(Uniprot!$G1111:G$9344,"-")</f>
        <v>8234</v>
      </c>
      <c r="C1110" s="10">
        <f>COUNTIF(Uniprot!$G$3:G1111,"-")</f>
        <v>1090</v>
      </c>
      <c r="D1110">
        <f>COUNTIF(Uniprot!$G1111:G$9344,"+")</f>
        <v>0</v>
      </c>
      <c r="E1110" s="10">
        <f t="shared" si="68"/>
        <v>0.88300000000000001</v>
      </c>
      <c r="F1110">
        <f t="shared" si="69"/>
        <v>0.11699999999999999</v>
      </c>
      <c r="G1110" s="10">
        <f t="shared" si="70"/>
        <v>1</v>
      </c>
      <c r="H1110">
        <f t="shared" si="71"/>
        <v>0.88300000000000001</v>
      </c>
      <c r="I1110" s="7">
        <v>84.7</v>
      </c>
    </row>
    <row r="1111" spans="1:9" x14ac:dyDescent="0.35">
      <c r="A1111" s="10">
        <f>COUNTIF(Uniprot!$G$3:G1112,"+")</f>
        <v>19</v>
      </c>
      <c r="B1111" s="10">
        <f>COUNTIF(Uniprot!$G1112:G$9344,"-")</f>
        <v>8233</v>
      </c>
      <c r="C1111" s="10">
        <f>COUNTIF(Uniprot!$G$3:G1112,"-")</f>
        <v>1091</v>
      </c>
      <c r="D1111">
        <f>COUNTIF(Uniprot!$G1112:G$9344,"+")</f>
        <v>0</v>
      </c>
      <c r="E1111" s="10">
        <f t="shared" si="68"/>
        <v>0.88300000000000001</v>
      </c>
      <c r="F1111">
        <f t="shared" si="69"/>
        <v>0.11699999999999999</v>
      </c>
      <c r="G1111" s="10">
        <f t="shared" si="70"/>
        <v>1</v>
      </c>
      <c r="H1111">
        <f t="shared" si="71"/>
        <v>0.88300000000000001</v>
      </c>
      <c r="I1111" s="7">
        <v>84.7</v>
      </c>
    </row>
    <row r="1112" spans="1:9" x14ac:dyDescent="0.35">
      <c r="A1112" s="10">
        <f>COUNTIF(Uniprot!$G$3:G1113,"+")</f>
        <v>19</v>
      </c>
      <c r="B1112" s="10">
        <f>COUNTIF(Uniprot!$G1113:G$9344,"-")</f>
        <v>8232</v>
      </c>
      <c r="C1112" s="10">
        <f>COUNTIF(Uniprot!$G$3:G1113,"-")</f>
        <v>1092</v>
      </c>
      <c r="D1112">
        <f>COUNTIF(Uniprot!$G1113:G$9344,"+")</f>
        <v>0</v>
      </c>
      <c r="E1112" s="10">
        <f t="shared" si="68"/>
        <v>0.88300000000000001</v>
      </c>
      <c r="F1112">
        <f t="shared" si="69"/>
        <v>0.11699999999999999</v>
      </c>
      <c r="G1112" s="10">
        <f t="shared" si="70"/>
        <v>1</v>
      </c>
      <c r="H1112">
        <f t="shared" si="71"/>
        <v>0.88300000000000001</v>
      </c>
      <c r="I1112" s="7">
        <v>84.7</v>
      </c>
    </row>
    <row r="1113" spans="1:9" x14ac:dyDescent="0.35">
      <c r="A1113" s="10">
        <f>COUNTIF(Uniprot!$G$3:G1114,"+")</f>
        <v>19</v>
      </c>
      <c r="B1113" s="10">
        <f>COUNTIF(Uniprot!$G1114:G$9344,"-")</f>
        <v>8231</v>
      </c>
      <c r="C1113" s="10">
        <f>COUNTIF(Uniprot!$G$3:G1114,"-")</f>
        <v>1093</v>
      </c>
      <c r="D1113">
        <f>COUNTIF(Uniprot!$G1114:G$9344,"+")</f>
        <v>0</v>
      </c>
      <c r="E1113" s="10">
        <f t="shared" si="68"/>
        <v>0.88300000000000001</v>
      </c>
      <c r="F1113">
        <f t="shared" si="69"/>
        <v>0.11699999999999999</v>
      </c>
      <c r="G1113" s="10">
        <f t="shared" si="70"/>
        <v>1</v>
      </c>
      <c r="H1113">
        <f t="shared" si="71"/>
        <v>0.88300000000000001</v>
      </c>
      <c r="I1113" s="7">
        <v>84.7</v>
      </c>
    </row>
    <row r="1114" spans="1:9" x14ac:dyDescent="0.35">
      <c r="A1114" s="10">
        <f>COUNTIF(Uniprot!$G$3:G1115,"+")</f>
        <v>19</v>
      </c>
      <c r="B1114" s="10">
        <f>COUNTIF(Uniprot!$G1115:G$9344,"-")</f>
        <v>8230</v>
      </c>
      <c r="C1114" s="10">
        <f>COUNTIF(Uniprot!$G$3:G1115,"-")</f>
        <v>1094</v>
      </c>
      <c r="D1114">
        <f>COUNTIF(Uniprot!$G1115:G$9344,"+")</f>
        <v>0</v>
      </c>
      <c r="E1114" s="10">
        <f t="shared" si="68"/>
        <v>0.88300000000000001</v>
      </c>
      <c r="F1114">
        <f t="shared" si="69"/>
        <v>0.11699999999999999</v>
      </c>
      <c r="G1114" s="10">
        <f t="shared" si="70"/>
        <v>1</v>
      </c>
      <c r="H1114">
        <f t="shared" si="71"/>
        <v>0.88300000000000001</v>
      </c>
      <c r="I1114" s="7">
        <v>84.7</v>
      </c>
    </row>
    <row r="1115" spans="1:9" x14ac:dyDescent="0.35">
      <c r="A1115" s="10">
        <f>COUNTIF(Uniprot!$G$3:G1116,"+")</f>
        <v>19</v>
      </c>
      <c r="B1115" s="10">
        <f>COUNTIF(Uniprot!$G1116:G$9344,"-")</f>
        <v>8229</v>
      </c>
      <c r="C1115" s="10">
        <f>COUNTIF(Uniprot!$G$3:G1116,"-")</f>
        <v>1095</v>
      </c>
      <c r="D1115">
        <f>COUNTIF(Uniprot!$G1116:G$9344,"+")</f>
        <v>0</v>
      </c>
      <c r="E1115" s="10">
        <f t="shared" si="68"/>
        <v>0.88300000000000001</v>
      </c>
      <c r="F1115">
        <f t="shared" si="69"/>
        <v>0.11699999999999999</v>
      </c>
      <c r="G1115" s="10">
        <f t="shared" si="70"/>
        <v>1</v>
      </c>
      <c r="H1115">
        <f t="shared" si="71"/>
        <v>0.88300000000000001</v>
      </c>
      <c r="I1115" s="7">
        <v>84.6</v>
      </c>
    </row>
    <row r="1116" spans="1:9" x14ac:dyDescent="0.35">
      <c r="A1116" s="10">
        <f>COUNTIF(Uniprot!$G$3:G1117,"+")</f>
        <v>19</v>
      </c>
      <c r="B1116" s="10">
        <f>COUNTIF(Uniprot!$G1117:G$9344,"-")</f>
        <v>8228</v>
      </c>
      <c r="C1116" s="10">
        <f>COUNTIF(Uniprot!$G$3:G1117,"-")</f>
        <v>1096</v>
      </c>
      <c r="D1116">
        <f>COUNTIF(Uniprot!$G1117:G$9344,"+")</f>
        <v>0</v>
      </c>
      <c r="E1116" s="10">
        <f t="shared" si="68"/>
        <v>0.88200000000000001</v>
      </c>
      <c r="F1116">
        <f t="shared" si="69"/>
        <v>0.11799999999999999</v>
      </c>
      <c r="G1116" s="10">
        <f t="shared" si="70"/>
        <v>1</v>
      </c>
      <c r="H1116">
        <f t="shared" si="71"/>
        <v>0.88200000000000001</v>
      </c>
      <c r="I1116" s="7">
        <v>84.6</v>
      </c>
    </row>
    <row r="1117" spans="1:9" x14ac:dyDescent="0.35">
      <c r="A1117" s="10">
        <f>COUNTIF(Uniprot!$G$3:G1118,"+")</f>
        <v>19</v>
      </c>
      <c r="B1117" s="10">
        <f>COUNTIF(Uniprot!$G1118:G$9344,"-")</f>
        <v>8227</v>
      </c>
      <c r="C1117" s="10">
        <f>COUNTIF(Uniprot!$G$3:G1118,"-")</f>
        <v>1097</v>
      </c>
      <c r="D1117">
        <f>COUNTIF(Uniprot!$G1118:G$9344,"+")</f>
        <v>0</v>
      </c>
      <c r="E1117" s="10">
        <f t="shared" si="68"/>
        <v>0.88200000000000001</v>
      </c>
      <c r="F1117">
        <f t="shared" si="69"/>
        <v>0.11799999999999999</v>
      </c>
      <c r="G1117" s="10">
        <f t="shared" si="70"/>
        <v>1</v>
      </c>
      <c r="H1117">
        <f t="shared" si="71"/>
        <v>0.88200000000000001</v>
      </c>
      <c r="I1117" s="7">
        <v>84.6</v>
      </c>
    </row>
    <row r="1118" spans="1:9" x14ac:dyDescent="0.35">
      <c r="A1118" s="10">
        <f>COUNTIF(Uniprot!$G$3:G1119,"+")</f>
        <v>19</v>
      </c>
      <c r="B1118" s="10">
        <f>COUNTIF(Uniprot!$G1119:G$9344,"-")</f>
        <v>8226</v>
      </c>
      <c r="C1118" s="10">
        <f>COUNTIF(Uniprot!$G$3:G1119,"-")</f>
        <v>1098</v>
      </c>
      <c r="D1118">
        <f>COUNTIF(Uniprot!$G1119:G$9344,"+")</f>
        <v>0</v>
      </c>
      <c r="E1118" s="10">
        <f t="shared" si="68"/>
        <v>0.88200000000000001</v>
      </c>
      <c r="F1118">
        <f t="shared" si="69"/>
        <v>0.11799999999999999</v>
      </c>
      <c r="G1118" s="10">
        <f t="shared" si="70"/>
        <v>1</v>
      </c>
      <c r="H1118">
        <f t="shared" si="71"/>
        <v>0.88200000000000001</v>
      </c>
      <c r="I1118" s="7">
        <v>84.6</v>
      </c>
    </row>
    <row r="1119" spans="1:9" x14ac:dyDescent="0.35">
      <c r="A1119" s="10">
        <f>COUNTIF(Uniprot!$G$3:G1120,"+")</f>
        <v>19</v>
      </c>
      <c r="B1119" s="10">
        <f>COUNTIF(Uniprot!$G1120:G$9344,"-")</f>
        <v>8225</v>
      </c>
      <c r="C1119" s="10">
        <f>COUNTIF(Uniprot!$G$3:G1120,"-")</f>
        <v>1099</v>
      </c>
      <c r="D1119">
        <f>COUNTIF(Uniprot!$G1120:G$9344,"+")</f>
        <v>0</v>
      </c>
      <c r="E1119" s="10">
        <f t="shared" si="68"/>
        <v>0.88200000000000001</v>
      </c>
      <c r="F1119">
        <f t="shared" si="69"/>
        <v>0.11799999999999999</v>
      </c>
      <c r="G1119" s="10">
        <f t="shared" si="70"/>
        <v>1</v>
      </c>
      <c r="H1119">
        <f t="shared" si="71"/>
        <v>0.88200000000000001</v>
      </c>
      <c r="I1119" s="7">
        <v>84.6</v>
      </c>
    </row>
    <row r="1120" spans="1:9" x14ac:dyDescent="0.35">
      <c r="A1120" s="10">
        <f>COUNTIF(Uniprot!$G$3:G1121,"+")</f>
        <v>19</v>
      </c>
      <c r="B1120" s="10">
        <f>COUNTIF(Uniprot!$G1121:G$9344,"-")</f>
        <v>8224</v>
      </c>
      <c r="C1120" s="10">
        <f>COUNTIF(Uniprot!$G$3:G1121,"-")</f>
        <v>1100</v>
      </c>
      <c r="D1120">
        <f>COUNTIF(Uniprot!$G1121:G$9344,"+")</f>
        <v>0</v>
      </c>
      <c r="E1120" s="10">
        <f t="shared" si="68"/>
        <v>0.88200000000000001</v>
      </c>
      <c r="F1120">
        <f t="shared" si="69"/>
        <v>0.11799999999999999</v>
      </c>
      <c r="G1120" s="10">
        <f t="shared" si="70"/>
        <v>1</v>
      </c>
      <c r="H1120">
        <f t="shared" si="71"/>
        <v>0.88200000000000001</v>
      </c>
      <c r="I1120" s="7">
        <v>84.6</v>
      </c>
    </row>
    <row r="1121" spans="1:9" x14ac:dyDescent="0.35">
      <c r="A1121" s="10">
        <f>COUNTIF(Uniprot!$G$3:G1122,"+")</f>
        <v>19</v>
      </c>
      <c r="B1121" s="10">
        <f>COUNTIF(Uniprot!$G1122:G$9344,"-")</f>
        <v>8223</v>
      </c>
      <c r="C1121" s="10">
        <f>COUNTIF(Uniprot!$G$3:G1122,"-")</f>
        <v>1101</v>
      </c>
      <c r="D1121">
        <f>COUNTIF(Uniprot!$G1122:G$9344,"+")</f>
        <v>0</v>
      </c>
      <c r="E1121" s="10">
        <f t="shared" si="68"/>
        <v>0.88200000000000001</v>
      </c>
      <c r="F1121">
        <f t="shared" si="69"/>
        <v>0.11799999999999999</v>
      </c>
      <c r="G1121" s="10">
        <f t="shared" si="70"/>
        <v>1</v>
      </c>
      <c r="H1121">
        <f t="shared" si="71"/>
        <v>0.88200000000000001</v>
      </c>
      <c r="I1121" s="7">
        <v>84.6</v>
      </c>
    </row>
    <row r="1122" spans="1:9" x14ac:dyDescent="0.35">
      <c r="A1122" s="10">
        <f>COUNTIF(Uniprot!$G$3:G1123,"+")</f>
        <v>19</v>
      </c>
      <c r="B1122" s="10">
        <f>COUNTIF(Uniprot!$G1123:G$9344,"-")</f>
        <v>8222</v>
      </c>
      <c r="C1122" s="10">
        <f>COUNTIF(Uniprot!$G$3:G1123,"-")</f>
        <v>1102</v>
      </c>
      <c r="D1122">
        <f>COUNTIF(Uniprot!$G1123:G$9344,"+")</f>
        <v>0</v>
      </c>
      <c r="E1122" s="10">
        <f t="shared" si="68"/>
        <v>0.88200000000000001</v>
      </c>
      <c r="F1122">
        <f t="shared" si="69"/>
        <v>0.11799999999999999</v>
      </c>
      <c r="G1122" s="10">
        <f t="shared" si="70"/>
        <v>1</v>
      </c>
      <c r="H1122">
        <f t="shared" si="71"/>
        <v>0.88200000000000001</v>
      </c>
      <c r="I1122" s="7">
        <v>84.6</v>
      </c>
    </row>
    <row r="1123" spans="1:9" x14ac:dyDescent="0.35">
      <c r="A1123" s="10">
        <f>COUNTIF(Uniprot!$G$3:G1124,"+")</f>
        <v>19</v>
      </c>
      <c r="B1123" s="10">
        <f>COUNTIF(Uniprot!$G1124:G$9344,"-")</f>
        <v>8221</v>
      </c>
      <c r="C1123" s="10">
        <f>COUNTIF(Uniprot!$G$3:G1124,"-")</f>
        <v>1103</v>
      </c>
      <c r="D1123">
        <f>COUNTIF(Uniprot!$G1124:G$9344,"+")</f>
        <v>0</v>
      </c>
      <c r="E1123" s="10">
        <f t="shared" si="68"/>
        <v>0.88200000000000001</v>
      </c>
      <c r="F1123">
        <f t="shared" si="69"/>
        <v>0.11799999999999999</v>
      </c>
      <c r="G1123" s="10">
        <f t="shared" si="70"/>
        <v>1</v>
      </c>
      <c r="H1123">
        <f t="shared" si="71"/>
        <v>0.88200000000000001</v>
      </c>
      <c r="I1123" s="7">
        <v>84.5</v>
      </c>
    </row>
    <row r="1124" spans="1:9" x14ac:dyDescent="0.35">
      <c r="A1124" s="10">
        <f>COUNTIF(Uniprot!$G$3:G1125,"+")</f>
        <v>19</v>
      </c>
      <c r="B1124" s="10">
        <f>COUNTIF(Uniprot!$G1125:G$9344,"-")</f>
        <v>8220</v>
      </c>
      <c r="C1124" s="10">
        <f>COUNTIF(Uniprot!$G$3:G1125,"-")</f>
        <v>1104</v>
      </c>
      <c r="D1124">
        <f>COUNTIF(Uniprot!$G1125:G$9344,"+")</f>
        <v>0</v>
      </c>
      <c r="E1124" s="10">
        <f t="shared" si="68"/>
        <v>0.88200000000000001</v>
      </c>
      <c r="F1124">
        <f t="shared" si="69"/>
        <v>0.11799999999999999</v>
      </c>
      <c r="G1124" s="10">
        <f t="shared" si="70"/>
        <v>1</v>
      </c>
      <c r="H1124">
        <f t="shared" si="71"/>
        <v>0.88200000000000001</v>
      </c>
      <c r="I1124" s="7">
        <v>84.5</v>
      </c>
    </row>
    <row r="1125" spans="1:9" x14ac:dyDescent="0.35">
      <c r="A1125" s="10">
        <f>COUNTIF(Uniprot!$G$3:G1126,"+")</f>
        <v>19</v>
      </c>
      <c r="B1125" s="10">
        <f>COUNTIF(Uniprot!$G1126:G$9344,"-")</f>
        <v>8219</v>
      </c>
      <c r="C1125" s="10">
        <f>COUNTIF(Uniprot!$G$3:G1126,"-")</f>
        <v>1105</v>
      </c>
      <c r="D1125">
        <f>COUNTIF(Uniprot!$G1126:G$9344,"+")</f>
        <v>0</v>
      </c>
      <c r="E1125" s="10">
        <f t="shared" si="68"/>
        <v>0.88100000000000001</v>
      </c>
      <c r="F1125">
        <f t="shared" si="69"/>
        <v>0.11899999999999999</v>
      </c>
      <c r="G1125" s="10">
        <f t="shared" si="70"/>
        <v>1</v>
      </c>
      <c r="H1125">
        <f t="shared" si="71"/>
        <v>0.88100000000000001</v>
      </c>
      <c r="I1125" s="7">
        <v>84.5</v>
      </c>
    </row>
    <row r="1126" spans="1:9" x14ac:dyDescent="0.35">
      <c r="A1126" s="10">
        <f>COUNTIF(Uniprot!$G$3:G1127,"+")</f>
        <v>19</v>
      </c>
      <c r="B1126" s="10">
        <f>COUNTIF(Uniprot!$G1127:G$9344,"-")</f>
        <v>8218</v>
      </c>
      <c r="C1126" s="10">
        <f>COUNTIF(Uniprot!$G$3:G1127,"-")</f>
        <v>1106</v>
      </c>
      <c r="D1126">
        <f>COUNTIF(Uniprot!$G1127:G$9344,"+")</f>
        <v>0</v>
      </c>
      <c r="E1126" s="10">
        <f t="shared" si="68"/>
        <v>0.88100000000000001</v>
      </c>
      <c r="F1126">
        <f t="shared" si="69"/>
        <v>0.11899999999999999</v>
      </c>
      <c r="G1126" s="10">
        <f t="shared" si="70"/>
        <v>1</v>
      </c>
      <c r="H1126">
        <f t="shared" si="71"/>
        <v>0.88100000000000001</v>
      </c>
      <c r="I1126" s="7">
        <v>84.5</v>
      </c>
    </row>
    <row r="1127" spans="1:9" x14ac:dyDescent="0.35">
      <c r="A1127" s="10">
        <f>COUNTIF(Uniprot!$G$3:G1128,"+")</f>
        <v>19</v>
      </c>
      <c r="B1127" s="10">
        <f>COUNTIF(Uniprot!$G1128:G$9344,"-")</f>
        <v>8217</v>
      </c>
      <c r="C1127" s="10">
        <f>COUNTIF(Uniprot!$G$3:G1128,"-")</f>
        <v>1107</v>
      </c>
      <c r="D1127">
        <f>COUNTIF(Uniprot!$G1128:G$9344,"+")</f>
        <v>0</v>
      </c>
      <c r="E1127" s="10">
        <f t="shared" si="68"/>
        <v>0.88100000000000001</v>
      </c>
      <c r="F1127">
        <f t="shared" si="69"/>
        <v>0.11899999999999999</v>
      </c>
      <c r="G1127" s="10">
        <f t="shared" si="70"/>
        <v>1</v>
      </c>
      <c r="H1127">
        <f t="shared" si="71"/>
        <v>0.88100000000000001</v>
      </c>
      <c r="I1127" s="7">
        <v>84.5</v>
      </c>
    </row>
    <row r="1128" spans="1:9" x14ac:dyDescent="0.35">
      <c r="A1128" s="10">
        <f>COUNTIF(Uniprot!$G$3:G1129,"+")</f>
        <v>19</v>
      </c>
      <c r="B1128" s="10">
        <f>COUNTIF(Uniprot!$G1129:G$9344,"-")</f>
        <v>8216</v>
      </c>
      <c r="C1128" s="10">
        <f>COUNTIF(Uniprot!$G$3:G1129,"-")</f>
        <v>1108</v>
      </c>
      <c r="D1128">
        <f>COUNTIF(Uniprot!$G1129:G$9344,"+")</f>
        <v>0</v>
      </c>
      <c r="E1128" s="10">
        <f t="shared" si="68"/>
        <v>0.88100000000000001</v>
      </c>
      <c r="F1128">
        <f t="shared" si="69"/>
        <v>0.11899999999999999</v>
      </c>
      <c r="G1128" s="10">
        <f t="shared" si="70"/>
        <v>1</v>
      </c>
      <c r="H1128">
        <f t="shared" si="71"/>
        <v>0.88100000000000001</v>
      </c>
      <c r="I1128" s="7">
        <v>84.5</v>
      </c>
    </row>
    <row r="1129" spans="1:9" x14ac:dyDescent="0.35">
      <c r="A1129" s="10">
        <f>COUNTIF(Uniprot!$G$3:G1130,"+")</f>
        <v>19</v>
      </c>
      <c r="B1129" s="10">
        <f>COUNTIF(Uniprot!$G1130:G$9344,"-")</f>
        <v>8215</v>
      </c>
      <c r="C1129" s="10">
        <f>COUNTIF(Uniprot!$G$3:G1130,"-")</f>
        <v>1109</v>
      </c>
      <c r="D1129">
        <f>COUNTIF(Uniprot!$G1130:G$9344,"+")</f>
        <v>0</v>
      </c>
      <c r="E1129" s="10">
        <f t="shared" si="68"/>
        <v>0.88100000000000001</v>
      </c>
      <c r="F1129">
        <f t="shared" si="69"/>
        <v>0.11899999999999999</v>
      </c>
      <c r="G1129" s="10">
        <f t="shared" si="70"/>
        <v>1</v>
      </c>
      <c r="H1129">
        <f t="shared" si="71"/>
        <v>0.88100000000000001</v>
      </c>
      <c r="I1129" s="7">
        <v>84.5</v>
      </c>
    </row>
    <row r="1130" spans="1:9" x14ac:dyDescent="0.35">
      <c r="A1130" s="10">
        <f>COUNTIF(Uniprot!$G$3:G1131,"+")</f>
        <v>19</v>
      </c>
      <c r="B1130" s="10">
        <f>COUNTIF(Uniprot!$G1131:G$9344,"-")</f>
        <v>8214</v>
      </c>
      <c r="C1130" s="10">
        <f>COUNTIF(Uniprot!$G$3:G1131,"-")</f>
        <v>1110</v>
      </c>
      <c r="D1130">
        <f>COUNTIF(Uniprot!$G1131:G$9344,"+")</f>
        <v>0</v>
      </c>
      <c r="E1130" s="10">
        <f t="shared" si="68"/>
        <v>0.88100000000000001</v>
      </c>
      <c r="F1130">
        <f t="shared" si="69"/>
        <v>0.11899999999999999</v>
      </c>
      <c r="G1130" s="10">
        <f t="shared" si="70"/>
        <v>1</v>
      </c>
      <c r="H1130">
        <f t="shared" si="71"/>
        <v>0.88100000000000001</v>
      </c>
      <c r="I1130" s="7">
        <v>84.4</v>
      </c>
    </row>
    <row r="1131" spans="1:9" x14ac:dyDescent="0.35">
      <c r="A1131" s="10">
        <f>COUNTIF(Uniprot!$G$3:G1132,"+")</f>
        <v>19</v>
      </c>
      <c r="B1131" s="10">
        <f>COUNTIF(Uniprot!$G1132:G$9344,"-")</f>
        <v>8213</v>
      </c>
      <c r="C1131" s="10">
        <f>COUNTIF(Uniprot!$G$3:G1132,"-")</f>
        <v>1111</v>
      </c>
      <c r="D1131">
        <f>COUNTIF(Uniprot!$G1132:G$9344,"+")</f>
        <v>0</v>
      </c>
      <c r="E1131" s="10">
        <f t="shared" si="68"/>
        <v>0.88100000000000001</v>
      </c>
      <c r="F1131">
        <f t="shared" si="69"/>
        <v>0.11899999999999999</v>
      </c>
      <c r="G1131" s="10">
        <f t="shared" si="70"/>
        <v>1</v>
      </c>
      <c r="H1131">
        <f t="shared" si="71"/>
        <v>0.88100000000000001</v>
      </c>
      <c r="I1131" s="7">
        <v>84.4</v>
      </c>
    </row>
    <row r="1132" spans="1:9" x14ac:dyDescent="0.35">
      <c r="A1132" s="10">
        <f>COUNTIF(Uniprot!$G$3:G1133,"+")</f>
        <v>19</v>
      </c>
      <c r="B1132" s="10">
        <f>COUNTIF(Uniprot!$G1133:G$9344,"-")</f>
        <v>8212</v>
      </c>
      <c r="C1132" s="10">
        <f>COUNTIF(Uniprot!$G$3:G1133,"-")</f>
        <v>1112</v>
      </c>
      <c r="D1132">
        <f>COUNTIF(Uniprot!$G1133:G$9344,"+")</f>
        <v>0</v>
      </c>
      <c r="E1132" s="10">
        <f t="shared" si="68"/>
        <v>0.88100000000000001</v>
      </c>
      <c r="F1132">
        <f t="shared" si="69"/>
        <v>0.11899999999999999</v>
      </c>
      <c r="G1132" s="10">
        <f t="shared" si="70"/>
        <v>1</v>
      </c>
      <c r="H1132">
        <f t="shared" si="71"/>
        <v>0.88100000000000001</v>
      </c>
      <c r="I1132" s="7">
        <v>84.4</v>
      </c>
    </row>
    <row r="1133" spans="1:9" x14ac:dyDescent="0.35">
      <c r="A1133" s="10">
        <f>COUNTIF(Uniprot!$G$3:G1134,"+")</f>
        <v>19</v>
      </c>
      <c r="B1133" s="10">
        <f>COUNTIF(Uniprot!$G1134:G$9344,"-")</f>
        <v>8211</v>
      </c>
      <c r="C1133" s="10">
        <f>COUNTIF(Uniprot!$G$3:G1134,"-")</f>
        <v>1113</v>
      </c>
      <c r="D1133">
        <f>COUNTIF(Uniprot!$G1134:G$9344,"+")</f>
        <v>0</v>
      </c>
      <c r="E1133" s="10">
        <f t="shared" si="68"/>
        <v>0.88100000000000001</v>
      </c>
      <c r="F1133">
        <f t="shared" si="69"/>
        <v>0.11899999999999999</v>
      </c>
      <c r="G1133" s="10">
        <f t="shared" si="70"/>
        <v>1</v>
      </c>
      <c r="H1133">
        <f t="shared" si="71"/>
        <v>0.88100000000000001</v>
      </c>
      <c r="I1133" s="7">
        <v>84.4</v>
      </c>
    </row>
    <row r="1134" spans="1:9" x14ac:dyDescent="0.35">
      <c r="A1134" s="10">
        <f>COUNTIF(Uniprot!$G$3:G1135,"+")</f>
        <v>19</v>
      </c>
      <c r="B1134" s="10">
        <f>COUNTIF(Uniprot!$G1135:G$9344,"-")</f>
        <v>8210</v>
      </c>
      <c r="C1134" s="10">
        <f>COUNTIF(Uniprot!$G$3:G1135,"-")</f>
        <v>1114</v>
      </c>
      <c r="D1134">
        <f>COUNTIF(Uniprot!$G1135:G$9344,"+")</f>
        <v>0</v>
      </c>
      <c r="E1134" s="10">
        <f t="shared" si="68"/>
        <v>0.88100000000000001</v>
      </c>
      <c r="F1134">
        <f t="shared" si="69"/>
        <v>0.11899999999999999</v>
      </c>
      <c r="G1134" s="10">
        <f t="shared" si="70"/>
        <v>1</v>
      </c>
      <c r="H1134">
        <f t="shared" si="71"/>
        <v>0.88100000000000001</v>
      </c>
      <c r="I1134" s="7">
        <v>84.4</v>
      </c>
    </row>
    <row r="1135" spans="1:9" x14ac:dyDescent="0.35">
      <c r="A1135" s="10">
        <f>COUNTIF(Uniprot!$G$3:G1136,"+")</f>
        <v>19</v>
      </c>
      <c r="B1135" s="10">
        <f>COUNTIF(Uniprot!$G1136:G$9344,"-")</f>
        <v>8209</v>
      </c>
      <c r="C1135" s="10">
        <f>COUNTIF(Uniprot!$G$3:G1136,"-")</f>
        <v>1115</v>
      </c>
      <c r="D1135">
        <f>COUNTIF(Uniprot!$G1136:G$9344,"+")</f>
        <v>0</v>
      </c>
      <c r="E1135" s="10">
        <f t="shared" si="68"/>
        <v>0.88</v>
      </c>
      <c r="F1135">
        <f t="shared" si="69"/>
        <v>0.12</v>
      </c>
      <c r="G1135" s="10">
        <f t="shared" si="70"/>
        <v>1</v>
      </c>
      <c r="H1135">
        <f t="shared" si="71"/>
        <v>0.88</v>
      </c>
      <c r="I1135" s="7">
        <v>84.4</v>
      </c>
    </row>
    <row r="1136" spans="1:9" x14ac:dyDescent="0.35">
      <c r="A1136" s="10">
        <f>COUNTIF(Uniprot!$G$3:G1137,"+")</f>
        <v>19</v>
      </c>
      <c r="B1136" s="10">
        <f>COUNTIF(Uniprot!$G1137:G$9344,"-")</f>
        <v>8208</v>
      </c>
      <c r="C1136" s="10">
        <f>COUNTIF(Uniprot!$G$3:G1137,"-")</f>
        <v>1116</v>
      </c>
      <c r="D1136">
        <f>COUNTIF(Uniprot!$G1137:G$9344,"+")</f>
        <v>0</v>
      </c>
      <c r="E1136" s="10">
        <f t="shared" si="68"/>
        <v>0.88</v>
      </c>
      <c r="F1136">
        <f t="shared" si="69"/>
        <v>0.12</v>
      </c>
      <c r="G1136" s="10">
        <f t="shared" si="70"/>
        <v>1</v>
      </c>
      <c r="H1136">
        <f t="shared" si="71"/>
        <v>0.88</v>
      </c>
      <c r="I1136" s="7">
        <v>84.4</v>
      </c>
    </row>
    <row r="1137" spans="1:9" x14ac:dyDescent="0.35">
      <c r="A1137" s="10">
        <f>COUNTIF(Uniprot!$G$3:G1138,"+")</f>
        <v>19</v>
      </c>
      <c r="B1137" s="10">
        <f>COUNTIF(Uniprot!$G1138:G$9344,"-")</f>
        <v>8207</v>
      </c>
      <c r="C1137" s="10">
        <f>COUNTIF(Uniprot!$G$3:G1138,"-")</f>
        <v>1117</v>
      </c>
      <c r="D1137">
        <f>COUNTIF(Uniprot!$G1138:G$9344,"+")</f>
        <v>0</v>
      </c>
      <c r="E1137" s="10">
        <f t="shared" si="68"/>
        <v>0.88</v>
      </c>
      <c r="F1137">
        <f t="shared" si="69"/>
        <v>0.12</v>
      </c>
      <c r="G1137" s="10">
        <f t="shared" si="70"/>
        <v>1</v>
      </c>
      <c r="H1137">
        <f t="shared" si="71"/>
        <v>0.88</v>
      </c>
      <c r="I1137" s="7">
        <v>84.4</v>
      </c>
    </row>
    <row r="1138" spans="1:9" x14ac:dyDescent="0.35">
      <c r="A1138" s="10">
        <f>COUNTIF(Uniprot!$G$3:G1139,"+")</f>
        <v>19</v>
      </c>
      <c r="B1138" s="10">
        <f>COUNTIF(Uniprot!$G1139:G$9344,"-")</f>
        <v>8206</v>
      </c>
      <c r="C1138" s="10">
        <f>COUNTIF(Uniprot!$G$3:G1139,"-")</f>
        <v>1118</v>
      </c>
      <c r="D1138">
        <f>COUNTIF(Uniprot!$G1139:G$9344,"+")</f>
        <v>0</v>
      </c>
      <c r="E1138" s="10">
        <f t="shared" si="68"/>
        <v>0.88</v>
      </c>
      <c r="F1138">
        <f t="shared" si="69"/>
        <v>0.12</v>
      </c>
      <c r="G1138" s="10">
        <f t="shared" si="70"/>
        <v>1</v>
      </c>
      <c r="H1138">
        <f t="shared" si="71"/>
        <v>0.88</v>
      </c>
      <c r="I1138" s="7">
        <v>84.3</v>
      </c>
    </row>
    <row r="1139" spans="1:9" x14ac:dyDescent="0.35">
      <c r="A1139" s="10">
        <f>COUNTIF(Uniprot!$G$3:G1140,"+")</f>
        <v>19</v>
      </c>
      <c r="B1139" s="10">
        <f>COUNTIF(Uniprot!$G1140:G$9344,"-")</f>
        <v>8205</v>
      </c>
      <c r="C1139" s="10">
        <f>COUNTIF(Uniprot!$G$3:G1140,"-")</f>
        <v>1119</v>
      </c>
      <c r="D1139">
        <f>COUNTIF(Uniprot!$G1140:G$9344,"+")</f>
        <v>0</v>
      </c>
      <c r="E1139" s="10">
        <f t="shared" si="68"/>
        <v>0.88</v>
      </c>
      <c r="F1139">
        <f t="shared" si="69"/>
        <v>0.12</v>
      </c>
      <c r="G1139" s="10">
        <f t="shared" si="70"/>
        <v>1</v>
      </c>
      <c r="H1139">
        <f t="shared" si="71"/>
        <v>0.88</v>
      </c>
      <c r="I1139" s="7">
        <v>84.3</v>
      </c>
    </row>
    <row r="1140" spans="1:9" x14ac:dyDescent="0.35">
      <c r="A1140" s="10">
        <f>COUNTIF(Uniprot!$G$3:G1141,"+")</f>
        <v>19</v>
      </c>
      <c r="B1140" s="10">
        <f>COUNTIF(Uniprot!$G1141:G$9344,"-")</f>
        <v>8204</v>
      </c>
      <c r="C1140" s="10">
        <f>COUNTIF(Uniprot!$G$3:G1141,"-")</f>
        <v>1120</v>
      </c>
      <c r="D1140">
        <f>COUNTIF(Uniprot!$G1141:G$9344,"+")</f>
        <v>0</v>
      </c>
      <c r="E1140" s="10">
        <f t="shared" si="68"/>
        <v>0.88</v>
      </c>
      <c r="F1140">
        <f t="shared" si="69"/>
        <v>0.12</v>
      </c>
      <c r="G1140" s="10">
        <f t="shared" si="70"/>
        <v>1</v>
      </c>
      <c r="H1140">
        <f t="shared" si="71"/>
        <v>0.88</v>
      </c>
      <c r="I1140" s="7">
        <v>84.3</v>
      </c>
    </row>
    <row r="1141" spans="1:9" x14ac:dyDescent="0.35">
      <c r="A1141" s="10">
        <f>COUNTIF(Uniprot!$G$3:G1142,"+")</f>
        <v>19</v>
      </c>
      <c r="B1141" s="10">
        <f>COUNTIF(Uniprot!$G1142:G$9344,"-")</f>
        <v>8203</v>
      </c>
      <c r="C1141" s="10">
        <f>COUNTIF(Uniprot!$G$3:G1142,"-")</f>
        <v>1121</v>
      </c>
      <c r="D1141">
        <f>COUNTIF(Uniprot!$G1142:G$9344,"+")</f>
        <v>0</v>
      </c>
      <c r="E1141" s="10">
        <f t="shared" si="68"/>
        <v>0.88</v>
      </c>
      <c r="F1141">
        <f t="shared" si="69"/>
        <v>0.12</v>
      </c>
      <c r="G1141" s="10">
        <f t="shared" si="70"/>
        <v>1</v>
      </c>
      <c r="H1141">
        <f t="shared" si="71"/>
        <v>0.88</v>
      </c>
      <c r="I1141" s="7">
        <v>84.3</v>
      </c>
    </row>
    <row r="1142" spans="1:9" x14ac:dyDescent="0.35">
      <c r="A1142" s="10">
        <f>COUNTIF(Uniprot!$G$3:G1143,"+")</f>
        <v>19</v>
      </c>
      <c r="B1142" s="10">
        <f>COUNTIF(Uniprot!$G1143:G$9344,"-")</f>
        <v>8202</v>
      </c>
      <c r="C1142" s="10">
        <f>COUNTIF(Uniprot!$G$3:G1143,"-")</f>
        <v>1122</v>
      </c>
      <c r="D1142">
        <f>COUNTIF(Uniprot!$G1143:G$9344,"+")</f>
        <v>0</v>
      </c>
      <c r="E1142" s="10">
        <f t="shared" si="68"/>
        <v>0.88</v>
      </c>
      <c r="F1142">
        <f t="shared" si="69"/>
        <v>0.12</v>
      </c>
      <c r="G1142" s="10">
        <f t="shared" si="70"/>
        <v>1</v>
      </c>
      <c r="H1142">
        <f t="shared" si="71"/>
        <v>0.88</v>
      </c>
      <c r="I1142" s="7">
        <v>84.3</v>
      </c>
    </row>
    <row r="1143" spans="1:9" x14ac:dyDescent="0.35">
      <c r="A1143" s="10">
        <f>COUNTIF(Uniprot!$G$3:G1144,"+")</f>
        <v>19</v>
      </c>
      <c r="B1143" s="10">
        <f>COUNTIF(Uniprot!$G1144:G$9344,"-")</f>
        <v>8201</v>
      </c>
      <c r="C1143" s="10">
        <f>COUNTIF(Uniprot!$G$3:G1144,"-")</f>
        <v>1123</v>
      </c>
      <c r="D1143">
        <f>COUNTIF(Uniprot!$G1144:G$9344,"+")</f>
        <v>0</v>
      </c>
      <c r="E1143" s="10">
        <f t="shared" si="68"/>
        <v>0.88</v>
      </c>
      <c r="F1143">
        <f t="shared" si="69"/>
        <v>0.12</v>
      </c>
      <c r="G1143" s="10">
        <f t="shared" si="70"/>
        <v>1</v>
      </c>
      <c r="H1143">
        <f t="shared" si="71"/>
        <v>0.88</v>
      </c>
      <c r="I1143" s="7">
        <v>84.3</v>
      </c>
    </row>
    <row r="1144" spans="1:9" x14ac:dyDescent="0.35">
      <c r="A1144" s="10">
        <f>COUNTIF(Uniprot!$G$3:G1145,"+")</f>
        <v>19</v>
      </c>
      <c r="B1144" s="10">
        <f>COUNTIF(Uniprot!$G1145:G$9344,"-")</f>
        <v>8200</v>
      </c>
      <c r="C1144" s="10">
        <f>COUNTIF(Uniprot!$G$3:G1145,"-")</f>
        <v>1124</v>
      </c>
      <c r="D1144">
        <f>COUNTIF(Uniprot!$G1145:G$9344,"+")</f>
        <v>0</v>
      </c>
      <c r="E1144" s="10">
        <f t="shared" si="68"/>
        <v>0.879</v>
      </c>
      <c r="F1144">
        <f t="shared" si="69"/>
        <v>0.121</v>
      </c>
      <c r="G1144" s="10">
        <f t="shared" si="70"/>
        <v>1</v>
      </c>
      <c r="H1144">
        <f t="shared" si="71"/>
        <v>0.879</v>
      </c>
      <c r="I1144" s="7">
        <v>84.3</v>
      </c>
    </row>
    <row r="1145" spans="1:9" x14ac:dyDescent="0.35">
      <c r="A1145" s="10">
        <f>COUNTIF(Uniprot!$G$3:G1146,"+")</f>
        <v>19</v>
      </c>
      <c r="B1145" s="10">
        <f>COUNTIF(Uniprot!$G1146:G$9344,"-")</f>
        <v>8199</v>
      </c>
      <c r="C1145" s="10">
        <f>COUNTIF(Uniprot!$G$3:G1146,"-")</f>
        <v>1125</v>
      </c>
      <c r="D1145">
        <f>COUNTIF(Uniprot!$G1146:G$9344,"+")</f>
        <v>0</v>
      </c>
      <c r="E1145" s="10">
        <f t="shared" si="68"/>
        <v>0.879</v>
      </c>
      <c r="F1145">
        <f t="shared" si="69"/>
        <v>0.121</v>
      </c>
      <c r="G1145" s="10">
        <f t="shared" si="70"/>
        <v>1</v>
      </c>
      <c r="H1145">
        <f t="shared" si="71"/>
        <v>0.879</v>
      </c>
      <c r="I1145" s="7">
        <v>84.3</v>
      </c>
    </row>
    <row r="1146" spans="1:9" x14ac:dyDescent="0.35">
      <c r="A1146" s="10">
        <f>COUNTIF(Uniprot!$G$3:G1147,"+")</f>
        <v>19</v>
      </c>
      <c r="B1146" s="10">
        <f>COUNTIF(Uniprot!$G1147:G$9344,"-")</f>
        <v>8198</v>
      </c>
      <c r="C1146" s="10">
        <f>COUNTIF(Uniprot!$G$3:G1147,"-")</f>
        <v>1126</v>
      </c>
      <c r="D1146">
        <f>COUNTIF(Uniprot!$G1147:G$9344,"+")</f>
        <v>0</v>
      </c>
      <c r="E1146" s="10">
        <f t="shared" si="68"/>
        <v>0.879</v>
      </c>
      <c r="F1146">
        <f t="shared" si="69"/>
        <v>0.121</v>
      </c>
      <c r="G1146" s="10">
        <f t="shared" si="70"/>
        <v>1</v>
      </c>
      <c r="H1146">
        <f t="shared" si="71"/>
        <v>0.879</v>
      </c>
      <c r="I1146" s="7">
        <v>84.3</v>
      </c>
    </row>
    <row r="1147" spans="1:9" x14ac:dyDescent="0.35">
      <c r="A1147" s="10">
        <f>COUNTIF(Uniprot!$G$3:G1148,"+")</f>
        <v>19</v>
      </c>
      <c r="B1147" s="10">
        <f>COUNTIF(Uniprot!$G1148:G$9344,"-")</f>
        <v>8197</v>
      </c>
      <c r="C1147" s="10">
        <f>COUNTIF(Uniprot!$G$3:G1148,"-")</f>
        <v>1127</v>
      </c>
      <c r="D1147">
        <f>COUNTIF(Uniprot!$G1148:G$9344,"+")</f>
        <v>0</v>
      </c>
      <c r="E1147" s="10">
        <f t="shared" si="68"/>
        <v>0.879</v>
      </c>
      <c r="F1147">
        <f t="shared" si="69"/>
        <v>0.121</v>
      </c>
      <c r="G1147" s="10">
        <f t="shared" si="70"/>
        <v>1</v>
      </c>
      <c r="H1147">
        <f t="shared" si="71"/>
        <v>0.879</v>
      </c>
      <c r="I1147" s="7">
        <v>84.2</v>
      </c>
    </row>
    <row r="1148" spans="1:9" x14ac:dyDescent="0.35">
      <c r="A1148" s="10">
        <f>COUNTIF(Uniprot!$G$3:G1149,"+")</f>
        <v>19</v>
      </c>
      <c r="B1148" s="10">
        <f>COUNTIF(Uniprot!$G1149:G$9344,"-")</f>
        <v>8196</v>
      </c>
      <c r="C1148" s="10">
        <f>COUNTIF(Uniprot!$G$3:G1149,"-")</f>
        <v>1128</v>
      </c>
      <c r="D1148">
        <f>COUNTIF(Uniprot!$G1149:G$9344,"+")</f>
        <v>0</v>
      </c>
      <c r="E1148" s="10">
        <f t="shared" si="68"/>
        <v>0.879</v>
      </c>
      <c r="F1148">
        <f t="shared" si="69"/>
        <v>0.121</v>
      </c>
      <c r="G1148" s="10">
        <f t="shared" si="70"/>
        <v>1</v>
      </c>
      <c r="H1148">
        <f t="shared" si="71"/>
        <v>0.879</v>
      </c>
      <c r="I1148" s="7">
        <v>84.2</v>
      </c>
    </row>
    <row r="1149" spans="1:9" x14ac:dyDescent="0.35">
      <c r="A1149" s="10">
        <f>COUNTIF(Uniprot!$G$3:G1150,"+")</f>
        <v>19</v>
      </c>
      <c r="B1149" s="10">
        <f>COUNTIF(Uniprot!$G1150:G$9344,"-")</f>
        <v>8195</v>
      </c>
      <c r="C1149" s="10">
        <f>COUNTIF(Uniprot!$G$3:G1150,"-")</f>
        <v>1129</v>
      </c>
      <c r="D1149">
        <f>COUNTIF(Uniprot!$G1150:G$9344,"+")</f>
        <v>0</v>
      </c>
      <c r="E1149" s="10">
        <f t="shared" si="68"/>
        <v>0.879</v>
      </c>
      <c r="F1149">
        <f t="shared" si="69"/>
        <v>0.121</v>
      </c>
      <c r="G1149" s="10">
        <f t="shared" si="70"/>
        <v>1</v>
      </c>
      <c r="H1149">
        <f t="shared" si="71"/>
        <v>0.879</v>
      </c>
      <c r="I1149" s="7">
        <v>84.2</v>
      </c>
    </row>
    <row r="1150" spans="1:9" x14ac:dyDescent="0.35">
      <c r="A1150" s="10">
        <f>COUNTIF(Uniprot!$G$3:G1151,"+")</f>
        <v>19</v>
      </c>
      <c r="B1150" s="10">
        <f>COUNTIF(Uniprot!$G1151:G$9344,"-")</f>
        <v>8194</v>
      </c>
      <c r="C1150" s="10">
        <f>COUNTIF(Uniprot!$G$3:G1151,"-")</f>
        <v>1130</v>
      </c>
      <c r="D1150">
        <f>COUNTIF(Uniprot!$G1151:G$9344,"+")</f>
        <v>0</v>
      </c>
      <c r="E1150" s="10">
        <f t="shared" si="68"/>
        <v>0.879</v>
      </c>
      <c r="F1150">
        <f t="shared" si="69"/>
        <v>0.121</v>
      </c>
      <c r="G1150" s="10">
        <f t="shared" si="70"/>
        <v>1</v>
      </c>
      <c r="H1150">
        <f t="shared" si="71"/>
        <v>0.879</v>
      </c>
      <c r="I1150" s="7">
        <v>84.2</v>
      </c>
    </row>
    <row r="1151" spans="1:9" x14ac:dyDescent="0.35">
      <c r="A1151" s="10">
        <f>COUNTIF(Uniprot!$G$3:G1152,"+")</f>
        <v>19</v>
      </c>
      <c r="B1151" s="10">
        <f>COUNTIF(Uniprot!$G1152:G$9344,"-")</f>
        <v>8193</v>
      </c>
      <c r="C1151" s="10">
        <f>COUNTIF(Uniprot!$G$3:G1152,"-")</f>
        <v>1131</v>
      </c>
      <c r="D1151">
        <f>COUNTIF(Uniprot!$G1152:G$9344,"+")</f>
        <v>0</v>
      </c>
      <c r="E1151" s="10">
        <f t="shared" si="68"/>
        <v>0.879</v>
      </c>
      <c r="F1151">
        <f t="shared" si="69"/>
        <v>0.121</v>
      </c>
      <c r="G1151" s="10">
        <f t="shared" si="70"/>
        <v>1</v>
      </c>
      <c r="H1151">
        <f t="shared" si="71"/>
        <v>0.879</v>
      </c>
      <c r="I1151" s="7">
        <v>84.2</v>
      </c>
    </row>
    <row r="1152" spans="1:9" x14ac:dyDescent="0.35">
      <c r="A1152" s="10">
        <f>COUNTIF(Uniprot!$G$3:G1153,"+")</f>
        <v>19</v>
      </c>
      <c r="B1152" s="10">
        <f>COUNTIF(Uniprot!$G1153:G$9344,"-")</f>
        <v>8192</v>
      </c>
      <c r="C1152" s="10">
        <f>COUNTIF(Uniprot!$G$3:G1153,"-")</f>
        <v>1132</v>
      </c>
      <c r="D1152">
        <f>COUNTIF(Uniprot!$G1153:G$9344,"+")</f>
        <v>0</v>
      </c>
      <c r="E1152" s="10">
        <f t="shared" si="68"/>
        <v>0.879</v>
      </c>
      <c r="F1152">
        <f t="shared" si="69"/>
        <v>0.121</v>
      </c>
      <c r="G1152" s="10">
        <f t="shared" si="70"/>
        <v>1</v>
      </c>
      <c r="H1152">
        <f t="shared" si="71"/>
        <v>0.879</v>
      </c>
      <c r="I1152" s="7">
        <v>84.1</v>
      </c>
    </row>
    <row r="1153" spans="1:9" x14ac:dyDescent="0.35">
      <c r="A1153" s="10">
        <f>COUNTIF(Uniprot!$G$3:G1154,"+")</f>
        <v>19</v>
      </c>
      <c r="B1153" s="10">
        <f>COUNTIF(Uniprot!$G1154:G$9344,"-")</f>
        <v>8191</v>
      </c>
      <c r="C1153" s="10">
        <f>COUNTIF(Uniprot!$G$3:G1154,"-")</f>
        <v>1133</v>
      </c>
      <c r="D1153">
        <f>COUNTIF(Uniprot!$G1154:G$9344,"+")</f>
        <v>0</v>
      </c>
      <c r="E1153" s="10">
        <f t="shared" si="68"/>
        <v>0.878</v>
      </c>
      <c r="F1153">
        <f t="shared" si="69"/>
        <v>0.122</v>
      </c>
      <c r="G1153" s="10">
        <f t="shared" si="70"/>
        <v>1</v>
      </c>
      <c r="H1153">
        <f t="shared" si="71"/>
        <v>0.878</v>
      </c>
      <c r="I1153" s="7">
        <v>84.1</v>
      </c>
    </row>
    <row r="1154" spans="1:9" x14ac:dyDescent="0.35">
      <c r="A1154" s="10">
        <f>COUNTIF(Uniprot!$G$3:G1155,"+")</f>
        <v>19</v>
      </c>
      <c r="B1154" s="10">
        <f>COUNTIF(Uniprot!$G1155:G$9344,"-")</f>
        <v>8190</v>
      </c>
      <c r="C1154" s="10">
        <f>COUNTIF(Uniprot!$G$3:G1155,"-")</f>
        <v>1134</v>
      </c>
      <c r="D1154">
        <f>COUNTIF(Uniprot!$G1155:G$9344,"+")</f>
        <v>0</v>
      </c>
      <c r="E1154" s="10">
        <f t="shared" si="68"/>
        <v>0.878</v>
      </c>
      <c r="F1154">
        <f t="shared" si="69"/>
        <v>0.122</v>
      </c>
      <c r="G1154" s="10">
        <f t="shared" si="70"/>
        <v>1</v>
      </c>
      <c r="H1154">
        <f t="shared" si="71"/>
        <v>0.878</v>
      </c>
      <c r="I1154" s="7">
        <v>84.1</v>
      </c>
    </row>
    <row r="1155" spans="1:9" x14ac:dyDescent="0.35">
      <c r="A1155" s="10">
        <f>COUNTIF(Uniprot!$G$3:G1156,"+")</f>
        <v>19</v>
      </c>
      <c r="B1155" s="10">
        <f>COUNTIF(Uniprot!$G1156:G$9344,"-")</f>
        <v>8189</v>
      </c>
      <c r="C1155" s="10">
        <f>COUNTIF(Uniprot!$G$3:G1156,"-")</f>
        <v>1135</v>
      </c>
      <c r="D1155">
        <f>COUNTIF(Uniprot!$G1156:G$9344,"+")</f>
        <v>0</v>
      </c>
      <c r="E1155" s="10">
        <f t="shared" ref="E1155:E1218" si="72">ROUND(B1155/(B1155+C1155),3)</f>
        <v>0.878</v>
      </c>
      <c r="F1155">
        <f t="shared" ref="F1155:F1218" si="73">1-E1155</f>
        <v>0.122</v>
      </c>
      <c r="G1155" s="10">
        <f t="shared" ref="G1155:G1218" si="74">ROUND(A1155/(A1155+D1155),3)</f>
        <v>1</v>
      </c>
      <c r="H1155">
        <f t="shared" ref="H1155:H1218" si="75">G1155-F1155</f>
        <v>0.878</v>
      </c>
      <c r="I1155" s="7">
        <v>84.1</v>
      </c>
    </row>
    <row r="1156" spans="1:9" x14ac:dyDescent="0.35">
      <c r="A1156" s="10">
        <f>COUNTIF(Uniprot!$G$3:G1157,"+")</f>
        <v>19</v>
      </c>
      <c r="B1156" s="10">
        <f>COUNTIF(Uniprot!$G1157:G$9344,"-")</f>
        <v>8188</v>
      </c>
      <c r="C1156" s="10">
        <f>COUNTIF(Uniprot!$G$3:G1157,"-")</f>
        <v>1136</v>
      </c>
      <c r="D1156">
        <f>COUNTIF(Uniprot!$G1157:G$9344,"+")</f>
        <v>0</v>
      </c>
      <c r="E1156" s="10">
        <f t="shared" si="72"/>
        <v>0.878</v>
      </c>
      <c r="F1156">
        <f t="shared" si="73"/>
        <v>0.122</v>
      </c>
      <c r="G1156" s="10">
        <f t="shared" si="74"/>
        <v>1</v>
      </c>
      <c r="H1156">
        <f t="shared" si="75"/>
        <v>0.878</v>
      </c>
      <c r="I1156" s="7">
        <v>84.1</v>
      </c>
    </row>
    <row r="1157" spans="1:9" x14ac:dyDescent="0.35">
      <c r="A1157" s="10">
        <f>COUNTIF(Uniprot!$G$3:G1158,"+")</f>
        <v>19</v>
      </c>
      <c r="B1157" s="10">
        <f>COUNTIF(Uniprot!$G1158:G$9344,"-")</f>
        <v>8187</v>
      </c>
      <c r="C1157" s="10">
        <f>COUNTIF(Uniprot!$G$3:G1158,"-")</f>
        <v>1137</v>
      </c>
      <c r="D1157">
        <f>COUNTIF(Uniprot!$G1158:G$9344,"+")</f>
        <v>0</v>
      </c>
      <c r="E1157" s="10">
        <f t="shared" si="72"/>
        <v>0.878</v>
      </c>
      <c r="F1157">
        <f t="shared" si="73"/>
        <v>0.122</v>
      </c>
      <c r="G1157" s="10">
        <f t="shared" si="74"/>
        <v>1</v>
      </c>
      <c r="H1157">
        <f t="shared" si="75"/>
        <v>0.878</v>
      </c>
      <c r="I1157" s="7">
        <v>84</v>
      </c>
    </row>
    <row r="1158" spans="1:9" x14ac:dyDescent="0.35">
      <c r="A1158" s="10">
        <f>COUNTIF(Uniprot!$G$3:G1159,"+")</f>
        <v>19</v>
      </c>
      <c r="B1158" s="10">
        <f>COUNTIF(Uniprot!$G1159:G$9344,"-")</f>
        <v>8186</v>
      </c>
      <c r="C1158" s="10">
        <f>COUNTIF(Uniprot!$G$3:G1159,"-")</f>
        <v>1138</v>
      </c>
      <c r="D1158">
        <f>COUNTIF(Uniprot!$G1159:G$9344,"+")</f>
        <v>0</v>
      </c>
      <c r="E1158" s="10">
        <f t="shared" si="72"/>
        <v>0.878</v>
      </c>
      <c r="F1158">
        <f t="shared" si="73"/>
        <v>0.122</v>
      </c>
      <c r="G1158" s="10">
        <f t="shared" si="74"/>
        <v>1</v>
      </c>
      <c r="H1158">
        <f t="shared" si="75"/>
        <v>0.878</v>
      </c>
      <c r="I1158" s="7">
        <v>84</v>
      </c>
    </row>
    <row r="1159" spans="1:9" x14ac:dyDescent="0.35">
      <c r="A1159" s="10">
        <f>COUNTIF(Uniprot!$G$3:G1160,"+")</f>
        <v>19</v>
      </c>
      <c r="B1159" s="10">
        <f>COUNTIF(Uniprot!$G1160:G$9344,"-")</f>
        <v>8185</v>
      </c>
      <c r="C1159" s="10">
        <f>COUNTIF(Uniprot!$G$3:G1160,"-")</f>
        <v>1139</v>
      </c>
      <c r="D1159">
        <f>COUNTIF(Uniprot!$G1160:G$9344,"+")</f>
        <v>0</v>
      </c>
      <c r="E1159" s="10">
        <f t="shared" si="72"/>
        <v>0.878</v>
      </c>
      <c r="F1159">
        <f t="shared" si="73"/>
        <v>0.122</v>
      </c>
      <c r="G1159" s="10">
        <f t="shared" si="74"/>
        <v>1</v>
      </c>
      <c r="H1159">
        <f t="shared" si="75"/>
        <v>0.878</v>
      </c>
      <c r="I1159" s="7">
        <v>84</v>
      </c>
    </row>
    <row r="1160" spans="1:9" x14ac:dyDescent="0.35">
      <c r="A1160" s="10">
        <f>COUNTIF(Uniprot!$G$3:G1161,"+")</f>
        <v>19</v>
      </c>
      <c r="B1160" s="10">
        <f>COUNTIF(Uniprot!$G1161:G$9344,"-")</f>
        <v>8184</v>
      </c>
      <c r="C1160" s="10">
        <f>COUNTIF(Uniprot!$G$3:G1161,"-")</f>
        <v>1140</v>
      </c>
      <c r="D1160">
        <f>COUNTIF(Uniprot!$G1161:G$9344,"+")</f>
        <v>0</v>
      </c>
      <c r="E1160" s="10">
        <f t="shared" si="72"/>
        <v>0.878</v>
      </c>
      <c r="F1160">
        <f t="shared" si="73"/>
        <v>0.122</v>
      </c>
      <c r="G1160" s="10">
        <f t="shared" si="74"/>
        <v>1</v>
      </c>
      <c r="H1160">
        <f t="shared" si="75"/>
        <v>0.878</v>
      </c>
      <c r="I1160" s="7">
        <v>84</v>
      </c>
    </row>
    <row r="1161" spans="1:9" x14ac:dyDescent="0.35">
      <c r="A1161" s="10">
        <f>COUNTIF(Uniprot!$G$3:G1162,"+")</f>
        <v>19</v>
      </c>
      <c r="B1161" s="10">
        <f>COUNTIF(Uniprot!$G1162:G$9344,"-")</f>
        <v>8183</v>
      </c>
      <c r="C1161" s="10">
        <f>COUNTIF(Uniprot!$G$3:G1162,"-")</f>
        <v>1141</v>
      </c>
      <c r="D1161">
        <f>COUNTIF(Uniprot!$G1162:G$9344,"+")</f>
        <v>0</v>
      </c>
      <c r="E1161" s="10">
        <f t="shared" si="72"/>
        <v>0.878</v>
      </c>
      <c r="F1161">
        <f t="shared" si="73"/>
        <v>0.122</v>
      </c>
      <c r="G1161" s="10">
        <f t="shared" si="74"/>
        <v>1</v>
      </c>
      <c r="H1161">
        <f t="shared" si="75"/>
        <v>0.878</v>
      </c>
      <c r="I1161" s="7">
        <v>84</v>
      </c>
    </row>
    <row r="1162" spans="1:9" x14ac:dyDescent="0.35">
      <c r="A1162" s="10">
        <f>COUNTIF(Uniprot!$G$3:G1163,"+")</f>
        <v>19</v>
      </c>
      <c r="B1162" s="10">
        <f>COUNTIF(Uniprot!$G1163:G$9344,"-")</f>
        <v>8182</v>
      </c>
      <c r="C1162" s="10">
        <f>COUNTIF(Uniprot!$G$3:G1163,"-")</f>
        <v>1142</v>
      </c>
      <c r="D1162">
        <f>COUNTIF(Uniprot!$G1163:G$9344,"+")</f>
        <v>0</v>
      </c>
      <c r="E1162" s="10">
        <f t="shared" si="72"/>
        <v>0.878</v>
      </c>
      <c r="F1162">
        <f t="shared" si="73"/>
        <v>0.122</v>
      </c>
      <c r="G1162" s="10">
        <f t="shared" si="74"/>
        <v>1</v>
      </c>
      <c r="H1162">
        <f t="shared" si="75"/>
        <v>0.878</v>
      </c>
      <c r="I1162" s="7">
        <v>84</v>
      </c>
    </row>
    <row r="1163" spans="1:9" x14ac:dyDescent="0.35">
      <c r="A1163" s="10">
        <f>COUNTIF(Uniprot!$G$3:G1164,"+")</f>
        <v>19</v>
      </c>
      <c r="B1163" s="10">
        <f>COUNTIF(Uniprot!$G1164:G$9344,"-")</f>
        <v>8181</v>
      </c>
      <c r="C1163" s="10">
        <f>COUNTIF(Uniprot!$G$3:G1164,"-")</f>
        <v>1143</v>
      </c>
      <c r="D1163">
        <f>COUNTIF(Uniprot!$G1164:G$9344,"+")</f>
        <v>0</v>
      </c>
      <c r="E1163" s="10">
        <f t="shared" si="72"/>
        <v>0.877</v>
      </c>
      <c r="F1163">
        <f t="shared" si="73"/>
        <v>0.123</v>
      </c>
      <c r="G1163" s="10">
        <f t="shared" si="74"/>
        <v>1</v>
      </c>
      <c r="H1163">
        <f t="shared" si="75"/>
        <v>0.877</v>
      </c>
      <c r="I1163" s="7">
        <v>84</v>
      </c>
    </row>
    <row r="1164" spans="1:9" x14ac:dyDescent="0.35">
      <c r="A1164" s="10">
        <f>COUNTIF(Uniprot!$G$3:G1165,"+")</f>
        <v>19</v>
      </c>
      <c r="B1164" s="10">
        <f>COUNTIF(Uniprot!$G1165:G$9344,"-")</f>
        <v>8180</v>
      </c>
      <c r="C1164" s="10">
        <f>COUNTIF(Uniprot!$G$3:G1165,"-")</f>
        <v>1144</v>
      </c>
      <c r="D1164">
        <f>COUNTIF(Uniprot!$G1165:G$9344,"+")</f>
        <v>0</v>
      </c>
      <c r="E1164" s="10">
        <f t="shared" si="72"/>
        <v>0.877</v>
      </c>
      <c r="F1164">
        <f t="shared" si="73"/>
        <v>0.123</v>
      </c>
      <c r="G1164" s="10">
        <f t="shared" si="74"/>
        <v>1</v>
      </c>
      <c r="H1164">
        <f t="shared" si="75"/>
        <v>0.877</v>
      </c>
      <c r="I1164" s="7">
        <v>84</v>
      </c>
    </row>
    <row r="1165" spans="1:9" x14ac:dyDescent="0.35">
      <c r="A1165" s="10">
        <f>COUNTIF(Uniprot!$G$3:G1166,"+")</f>
        <v>19</v>
      </c>
      <c r="B1165" s="10">
        <f>COUNTIF(Uniprot!$G1166:G$9344,"-")</f>
        <v>8179</v>
      </c>
      <c r="C1165" s="10">
        <f>COUNTIF(Uniprot!$G$3:G1166,"-")</f>
        <v>1145</v>
      </c>
      <c r="D1165">
        <f>COUNTIF(Uniprot!$G1166:G$9344,"+")</f>
        <v>0</v>
      </c>
      <c r="E1165" s="10">
        <f t="shared" si="72"/>
        <v>0.877</v>
      </c>
      <c r="F1165">
        <f t="shared" si="73"/>
        <v>0.123</v>
      </c>
      <c r="G1165" s="10">
        <f t="shared" si="74"/>
        <v>1</v>
      </c>
      <c r="H1165">
        <f t="shared" si="75"/>
        <v>0.877</v>
      </c>
      <c r="I1165" s="7">
        <v>84</v>
      </c>
    </row>
    <row r="1166" spans="1:9" x14ac:dyDescent="0.35">
      <c r="A1166" s="10">
        <f>COUNTIF(Uniprot!$G$3:G1167,"+")</f>
        <v>19</v>
      </c>
      <c r="B1166" s="10">
        <f>COUNTIF(Uniprot!$G1167:G$9344,"-")</f>
        <v>8178</v>
      </c>
      <c r="C1166" s="10">
        <f>COUNTIF(Uniprot!$G$3:G1167,"-")</f>
        <v>1146</v>
      </c>
      <c r="D1166">
        <f>COUNTIF(Uniprot!$G1167:G$9344,"+")</f>
        <v>0</v>
      </c>
      <c r="E1166" s="10">
        <f t="shared" si="72"/>
        <v>0.877</v>
      </c>
      <c r="F1166">
        <f t="shared" si="73"/>
        <v>0.123</v>
      </c>
      <c r="G1166" s="10">
        <f t="shared" si="74"/>
        <v>1</v>
      </c>
      <c r="H1166">
        <f t="shared" si="75"/>
        <v>0.877</v>
      </c>
      <c r="I1166" s="7">
        <v>83.9</v>
      </c>
    </row>
    <row r="1167" spans="1:9" x14ac:dyDescent="0.35">
      <c r="A1167" s="10">
        <f>COUNTIF(Uniprot!$G$3:G1168,"+")</f>
        <v>19</v>
      </c>
      <c r="B1167" s="10">
        <f>COUNTIF(Uniprot!$G1168:G$9344,"-")</f>
        <v>8177</v>
      </c>
      <c r="C1167" s="10">
        <f>COUNTIF(Uniprot!$G$3:G1168,"-")</f>
        <v>1147</v>
      </c>
      <c r="D1167">
        <f>COUNTIF(Uniprot!$G1168:G$9344,"+")</f>
        <v>0</v>
      </c>
      <c r="E1167" s="10">
        <f t="shared" si="72"/>
        <v>0.877</v>
      </c>
      <c r="F1167">
        <f t="shared" si="73"/>
        <v>0.123</v>
      </c>
      <c r="G1167" s="10">
        <f t="shared" si="74"/>
        <v>1</v>
      </c>
      <c r="H1167">
        <f t="shared" si="75"/>
        <v>0.877</v>
      </c>
      <c r="I1167" s="7">
        <v>83.9</v>
      </c>
    </row>
    <row r="1168" spans="1:9" x14ac:dyDescent="0.35">
      <c r="A1168" s="10">
        <f>COUNTIF(Uniprot!$G$3:G1169,"+")</f>
        <v>19</v>
      </c>
      <c r="B1168" s="10">
        <f>COUNTIF(Uniprot!$G1169:G$9344,"-")</f>
        <v>8176</v>
      </c>
      <c r="C1168" s="10">
        <f>COUNTIF(Uniprot!$G$3:G1169,"-")</f>
        <v>1148</v>
      </c>
      <c r="D1168">
        <f>COUNTIF(Uniprot!$G1169:G$9344,"+")</f>
        <v>0</v>
      </c>
      <c r="E1168" s="10">
        <f t="shared" si="72"/>
        <v>0.877</v>
      </c>
      <c r="F1168">
        <f t="shared" si="73"/>
        <v>0.123</v>
      </c>
      <c r="G1168" s="10">
        <f t="shared" si="74"/>
        <v>1</v>
      </c>
      <c r="H1168">
        <f t="shared" si="75"/>
        <v>0.877</v>
      </c>
      <c r="I1168" s="7">
        <v>83.9</v>
      </c>
    </row>
    <row r="1169" spans="1:9" x14ac:dyDescent="0.35">
      <c r="A1169" s="10">
        <f>COUNTIF(Uniprot!$G$3:G1170,"+")</f>
        <v>19</v>
      </c>
      <c r="B1169" s="10">
        <f>COUNTIF(Uniprot!$G1170:G$9344,"-")</f>
        <v>8175</v>
      </c>
      <c r="C1169" s="10">
        <f>COUNTIF(Uniprot!$G$3:G1170,"-")</f>
        <v>1149</v>
      </c>
      <c r="D1169">
        <f>COUNTIF(Uniprot!$G1170:G$9344,"+")</f>
        <v>0</v>
      </c>
      <c r="E1169" s="10">
        <f t="shared" si="72"/>
        <v>0.877</v>
      </c>
      <c r="F1169">
        <f t="shared" si="73"/>
        <v>0.123</v>
      </c>
      <c r="G1169" s="10">
        <f t="shared" si="74"/>
        <v>1</v>
      </c>
      <c r="H1169">
        <f t="shared" si="75"/>
        <v>0.877</v>
      </c>
      <c r="I1169" s="7">
        <v>83.9</v>
      </c>
    </row>
    <row r="1170" spans="1:9" x14ac:dyDescent="0.35">
      <c r="A1170" s="10">
        <f>COUNTIF(Uniprot!$G$3:G1171,"+")</f>
        <v>19</v>
      </c>
      <c r="B1170" s="10">
        <f>COUNTIF(Uniprot!$G1171:G$9344,"-")</f>
        <v>8174</v>
      </c>
      <c r="C1170" s="10">
        <f>COUNTIF(Uniprot!$G$3:G1171,"-")</f>
        <v>1150</v>
      </c>
      <c r="D1170">
        <f>COUNTIF(Uniprot!$G1171:G$9344,"+")</f>
        <v>0</v>
      </c>
      <c r="E1170" s="10">
        <f t="shared" si="72"/>
        <v>0.877</v>
      </c>
      <c r="F1170">
        <f t="shared" si="73"/>
        <v>0.123</v>
      </c>
      <c r="G1170" s="10">
        <f t="shared" si="74"/>
        <v>1</v>
      </c>
      <c r="H1170">
        <f t="shared" si="75"/>
        <v>0.877</v>
      </c>
      <c r="I1170" s="7">
        <v>83.9</v>
      </c>
    </row>
    <row r="1171" spans="1:9" x14ac:dyDescent="0.35">
      <c r="A1171" s="10">
        <f>COUNTIF(Uniprot!$G$3:G1172,"+")</f>
        <v>19</v>
      </c>
      <c r="B1171" s="10">
        <f>COUNTIF(Uniprot!$G1172:G$9344,"-")</f>
        <v>8173</v>
      </c>
      <c r="C1171" s="10">
        <f>COUNTIF(Uniprot!$G$3:G1172,"-")</f>
        <v>1151</v>
      </c>
      <c r="D1171">
        <f>COUNTIF(Uniprot!$G1172:G$9344,"+")</f>
        <v>0</v>
      </c>
      <c r="E1171" s="10">
        <f t="shared" si="72"/>
        <v>0.877</v>
      </c>
      <c r="F1171">
        <f t="shared" si="73"/>
        <v>0.123</v>
      </c>
      <c r="G1171" s="10">
        <f t="shared" si="74"/>
        <v>1</v>
      </c>
      <c r="H1171">
        <f t="shared" si="75"/>
        <v>0.877</v>
      </c>
      <c r="I1171" s="7">
        <v>83.9</v>
      </c>
    </row>
    <row r="1172" spans="1:9" x14ac:dyDescent="0.35">
      <c r="A1172" s="10">
        <f>COUNTIF(Uniprot!$G$3:G1173,"+")</f>
        <v>19</v>
      </c>
      <c r="B1172" s="10">
        <f>COUNTIF(Uniprot!$G1173:G$9344,"-")</f>
        <v>8172</v>
      </c>
      <c r="C1172" s="10">
        <f>COUNTIF(Uniprot!$G$3:G1173,"-")</f>
        <v>1152</v>
      </c>
      <c r="D1172">
        <f>COUNTIF(Uniprot!$G1173:G$9344,"+")</f>
        <v>0</v>
      </c>
      <c r="E1172" s="10">
        <f t="shared" si="72"/>
        <v>0.876</v>
      </c>
      <c r="F1172">
        <f t="shared" si="73"/>
        <v>0.124</v>
      </c>
      <c r="G1172" s="10">
        <f t="shared" si="74"/>
        <v>1</v>
      </c>
      <c r="H1172">
        <f t="shared" si="75"/>
        <v>0.876</v>
      </c>
      <c r="I1172" s="7">
        <v>83.9</v>
      </c>
    </row>
    <row r="1173" spans="1:9" x14ac:dyDescent="0.35">
      <c r="A1173" s="10">
        <f>COUNTIF(Uniprot!$G$3:G1174,"+")</f>
        <v>19</v>
      </c>
      <c r="B1173" s="10">
        <f>COUNTIF(Uniprot!$G1174:G$9344,"-")</f>
        <v>8171</v>
      </c>
      <c r="C1173" s="10">
        <f>COUNTIF(Uniprot!$G$3:G1174,"-")</f>
        <v>1153</v>
      </c>
      <c r="D1173">
        <f>COUNTIF(Uniprot!$G1174:G$9344,"+")</f>
        <v>0</v>
      </c>
      <c r="E1173" s="10">
        <f t="shared" si="72"/>
        <v>0.876</v>
      </c>
      <c r="F1173">
        <f t="shared" si="73"/>
        <v>0.124</v>
      </c>
      <c r="G1173" s="10">
        <f t="shared" si="74"/>
        <v>1</v>
      </c>
      <c r="H1173">
        <f t="shared" si="75"/>
        <v>0.876</v>
      </c>
      <c r="I1173" s="7">
        <v>83.9</v>
      </c>
    </row>
    <row r="1174" spans="1:9" x14ac:dyDescent="0.35">
      <c r="A1174" s="10">
        <f>COUNTIF(Uniprot!$G$3:G1175,"+")</f>
        <v>19</v>
      </c>
      <c r="B1174" s="10">
        <f>COUNTIF(Uniprot!$G1175:G$9344,"-")</f>
        <v>8170</v>
      </c>
      <c r="C1174" s="10">
        <f>COUNTIF(Uniprot!$G$3:G1175,"-")</f>
        <v>1154</v>
      </c>
      <c r="D1174">
        <f>COUNTIF(Uniprot!$G1175:G$9344,"+")</f>
        <v>0</v>
      </c>
      <c r="E1174" s="10">
        <f t="shared" si="72"/>
        <v>0.876</v>
      </c>
      <c r="F1174">
        <f t="shared" si="73"/>
        <v>0.124</v>
      </c>
      <c r="G1174" s="10">
        <f t="shared" si="74"/>
        <v>1</v>
      </c>
      <c r="H1174">
        <f t="shared" si="75"/>
        <v>0.876</v>
      </c>
      <c r="I1174" s="7">
        <v>83.9</v>
      </c>
    </row>
    <row r="1175" spans="1:9" x14ac:dyDescent="0.35">
      <c r="A1175" s="10">
        <f>COUNTIF(Uniprot!$G$3:G1176,"+")</f>
        <v>19</v>
      </c>
      <c r="B1175" s="10">
        <f>COUNTIF(Uniprot!$G1176:G$9344,"-")</f>
        <v>8169</v>
      </c>
      <c r="C1175" s="10">
        <f>COUNTIF(Uniprot!$G$3:G1176,"-")</f>
        <v>1155</v>
      </c>
      <c r="D1175">
        <f>COUNTIF(Uniprot!$G1176:G$9344,"+")</f>
        <v>0</v>
      </c>
      <c r="E1175" s="10">
        <f t="shared" si="72"/>
        <v>0.876</v>
      </c>
      <c r="F1175">
        <f t="shared" si="73"/>
        <v>0.124</v>
      </c>
      <c r="G1175" s="10">
        <f t="shared" si="74"/>
        <v>1</v>
      </c>
      <c r="H1175">
        <f t="shared" si="75"/>
        <v>0.876</v>
      </c>
      <c r="I1175" s="7">
        <v>83.8</v>
      </c>
    </row>
    <row r="1176" spans="1:9" x14ac:dyDescent="0.35">
      <c r="A1176" s="10">
        <f>COUNTIF(Uniprot!$G$3:G1177,"+")</f>
        <v>19</v>
      </c>
      <c r="B1176" s="10">
        <f>COUNTIF(Uniprot!$G1177:G$9344,"-")</f>
        <v>8168</v>
      </c>
      <c r="C1176" s="10">
        <f>COUNTIF(Uniprot!$G$3:G1177,"-")</f>
        <v>1156</v>
      </c>
      <c r="D1176">
        <f>COUNTIF(Uniprot!$G1177:G$9344,"+")</f>
        <v>0</v>
      </c>
      <c r="E1176" s="10">
        <f t="shared" si="72"/>
        <v>0.876</v>
      </c>
      <c r="F1176">
        <f t="shared" si="73"/>
        <v>0.124</v>
      </c>
      <c r="G1176" s="10">
        <f t="shared" si="74"/>
        <v>1</v>
      </c>
      <c r="H1176">
        <f t="shared" si="75"/>
        <v>0.876</v>
      </c>
      <c r="I1176" s="7">
        <v>83.8</v>
      </c>
    </row>
    <row r="1177" spans="1:9" x14ac:dyDescent="0.35">
      <c r="A1177" s="10">
        <f>COUNTIF(Uniprot!$G$3:G1178,"+")</f>
        <v>19</v>
      </c>
      <c r="B1177" s="10">
        <f>COUNTIF(Uniprot!$G1178:G$9344,"-")</f>
        <v>8167</v>
      </c>
      <c r="C1177" s="10">
        <f>COUNTIF(Uniprot!$G$3:G1178,"-")</f>
        <v>1157</v>
      </c>
      <c r="D1177">
        <f>COUNTIF(Uniprot!$G1178:G$9344,"+")</f>
        <v>0</v>
      </c>
      <c r="E1177" s="10">
        <f t="shared" si="72"/>
        <v>0.876</v>
      </c>
      <c r="F1177">
        <f t="shared" si="73"/>
        <v>0.124</v>
      </c>
      <c r="G1177" s="10">
        <f t="shared" si="74"/>
        <v>1</v>
      </c>
      <c r="H1177">
        <f t="shared" si="75"/>
        <v>0.876</v>
      </c>
      <c r="I1177" s="7">
        <v>83.8</v>
      </c>
    </row>
    <row r="1178" spans="1:9" x14ac:dyDescent="0.35">
      <c r="A1178" s="10">
        <f>COUNTIF(Uniprot!$G$3:G1179,"+")</f>
        <v>19</v>
      </c>
      <c r="B1178" s="10">
        <f>COUNTIF(Uniprot!$G1179:G$9344,"-")</f>
        <v>8166</v>
      </c>
      <c r="C1178" s="10">
        <f>COUNTIF(Uniprot!$G$3:G1179,"-")</f>
        <v>1158</v>
      </c>
      <c r="D1178">
        <f>COUNTIF(Uniprot!$G1179:G$9344,"+")</f>
        <v>0</v>
      </c>
      <c r="E1178" s="10">
        <f t="shared" si="72"/>
        <v>0.876</v>
      </c>
      <c r="F1178">
        <f t="shared" si="73"/>
        <v>0.124</v>
      </c>
      <c r="G1178" s="10">
        <f t="shared" si="74"/>
        <v>1</v>
      </c>
      <c r="H1178">
        <f t="shared" si="75"/>
        <v>0.876</v>
      </c>
      <c r="I1178" s="7">
        <v>83.8</v>
      </c>
    </row>
    <row r="1179" spans="1:9" x14ac:dyDescent="0.35">
      <c r="A1179" s="10">
        <f>COUNTIF(Uniprot!$G$3:G1180,"+")</f>
        <v>19</v>
      </c>
      <c r="B1179" s="10">
        <f>COUNTIF(Uniprot!$G1180:G$9344,"-")</f>
        <v>8165</v>
      </c>
      <c r="C1179" s="10">
        <f>COUNTIF(Uniprot!$G$3:G1180,"-")</f>
        <v>1159</v>
      </c>
      <c r="D1179">
        <f>COUNTIF(Uniprot!$G1180:G$9344,"+")</f>
        <v>0</v>
      </c>
      <c r="E1179" s="10">
        <f t="shared" si="72"/>
        <v>0.876</v>
      </c>
      <c r="F1179">
        <f t="shared" si="73"/>
        <v>0.124</v>
      </c>
      <c r="G1179" s="10">
        <f t="shared" si="74"/>
        <v>1</v>
      </c>
      <c r="H1179">
        <f t="shared" si="75"/>
        <v>0.876</v>
      </c>
      <c r="I1179" s="7">
        <v>83.8</v>
      </c>
    </row>
    <row r="1180" spans="1:9" x14ac:dyDescent="0.35">
      <c r="A1180" s="10">
        <f>COUNTIF(Uniprot!$G$3:G1181,"+")</f>
        <v>19</v>
      </c>
      <c r="B1180" s="10">
        <f>COUNTIF(Uniprot!$G1181:G$9344,"-")</f>
        <v>8164</v>
      </c>
      <c r="C1180" s="10">
        <f>COUNTIF(Uniprot!$G$3:G1181,"-")</f>
        <v>1160</v>
      </c>
      <c r="D1180">
        <f>COUNTIF(Uniprot!$G1181:G$9344,"+")</f>
        <v>0</v>
      </c>
      <c r="E1180" s="10">
        <f t="shared" si="72"/>
        <v>0.876</v>
      </c>
      <c r="F1180">
        <f t="shared" si="73"/>
        <v>0.124</v>
      </c>
      <c r="G1180" s="10">
        <f t="shared" si="74"/>
        <v>1</v>
      </c>
      <c r="H1180">
        <f t="shared" si="75"/>
        <v>0.876</v>
      </c>
      <c r="I1180" s="7">
        <v>83.7</v>
      </c>
    </row>
    <row r="1181" spans="1:9" x14ac:dyDescent="0.35">
      <c r="A1181" s="10">
        <f>COUNTIF(Uniprot!$G$3:G1182,"+")</f>
        <v>19</v>
      </c>
      <c r="B1181" s="10">
        <f>COUNTIF(Uniprot!$G1182:G$9344,"-")</f>
        <v>8163</v>
      </c>
      <c r="C1181" s="10">
        <f>COUNTIF(Uniprot!$G$3:G1182,"-")</f>
        <v>1161</v>
      </c>
      <c r="D1181">
        <f>COUNTIF(Uniprot!$G1182:G$9344,"+")</f>
        <v>0</v>
      </c>
      <c r="E1181" s="10">
        <f t="shared" si="72"/>
        <v>0.875</v>
      </c>
      <c r="F1181">
        <f t="shared" si="73"/>
        <v>0.125</v>
      </c>
      <c r="G1181" s="10">
        <f t="shared" si="74"/>
        <v>1</v>
      </c>
      <c r="H1181">
        <f t="shared" si="75"/>
        <v>0.875</v>
      </c>
      <c r="I1181" s="7">
        <v>83.7</v>
      </c>
    </row>
    <row r="1182" spans="1:9" x14ac:dyDescent="0.35">
      <c r="A1182" s="10">
        <f>COUNTIF(Uniprot!$G$3:G1183,"+")</f>
        <v>19</v>
      </c>
      <c r="B1182" s="10">
        <f>COUNTIF(Uniprot!$G1183:G$9344,"-")</f>
        <v>8162</v>
      </c>
      <c r="C1182" s="10">
        <f>COUNTIF(Uniprot!$G$3:G1183,"-")</f>
        <v>1162</v>
      </c>
      <c r="D1182">
        <f>COUNTIF(Uniprot!$G1183:G$9344,"+")</f>
        <v>0</v>
      </c>
      <c r="E1182" s="10">
        <f t="shared" si="72"/>
        <v>0.875</v>
      </c>
      <c r="F1182">
        <f t="shared" si="73"/>
        <v>0.125</v>
      </c>
      <c r="G1182" s="10">
        <f t="shared" si="74"/>
        <v>1</v>
      </c>
      <c r="H1182">
        <f t="shared" si="75"/>
        <v>0.875</v>
      </c>
      <c r="I1182" s="7">
        <v>83.7</v>
      </c>
    </row>
    <row r="1183" spans="1:9" x14ac:dyDescent="0.35">
      <c r="A1183" s="10">
        <f>COUNTIF(Uniprot!$G$3:G1184,"+")</f>
        <v>19</v>
      </c>
      <c r="B1183" s="10">
        <f>COUNTIF(Uniprot!$G1184:G$9344,"-")</f>
        <v>8161</v>
      </c>
      <c r="C1183" s="10">
        <f>COUNTIF(Uniprot!$G$3:G1184,"-")</f>
        <v>1163</v>
      </c>
      <c r="D1183">
        <f>COUNTIF(Uniprot!$G1184:G$9344,"+")</f>
        <v>0</v>
      </c>
      <c r="E1183" s="10">
        <f t="shared" si="72"/>
        <v>0.875</v>
      </c>
      <c r="F1183">
        <f t="shared" si="73"/>
        <v>0.125</v>
      </c>
      <c r="G1183" s="10">
        <f t="shared" si="74"/>
        <v>1</v>
      </c>
      <c r="H1183">
        <f t="shared" si="75"/>
        <v>0.875</v>
      </c>
      <c r="I1183" s="7">
        <v>83.7</v>
      </c>
    </row>
    <row r="1184" spans="1:9" x14ac:dyDescent="0.35">
      <c r="A1184" s="10">
        <f>COUNTIF(Uniprot!$G$3:G1185,"+")</f>
        <v>19</v>
      </c>
      <c r="B1184" s="10">
        <f>COUNTIF(Uniprot!$G1185:G$9344,"-")</f>
        <v>8160</v>
      </c>
      <c r="C1184" s="10">
        <f>COUNTIF(Uniprot!$G$3:G1185,"-")</f>
        <v>1164</v>
      </c>
      <c r="D1184">
        <f>COUNTIF(Uniprot!$G1185:G$9344,"+")</f>
        <v>0</v>
      </c>
      <c r="E1184" s="10">
        <f t="shared" si="72"/>
        <v>0.875</v>
      </c>
      <c r="F1184">
        <f t="shared" si="73"/>
        <v>0.125</v>
      </c>
      <c r="G1184" s="10">
        <f t="shared" si="74"/>
        <v>1</v>
      </c>
      <c r="H1184">
        <f t="shared" si="75"/>
        <v>0.875</v>
      </c>
      <c r="I1184" s="7">
        <v>83.7</v>
      </c>
    </row>
    <row r="1185" spans="1:9" x14ac:dyDescent="0.35">
      <c r="A1185" s="10">
        <f>COUNTIF(Uniprot!$G$3:G1186,"+")</f>
        <v>19</v>
      </c>
      <c r="B1185" s="10">
        <f>COUNTIF(Uniprot!$G1186:G$9344,"-")</f>
        <v>8159</v>
      </c>
      <c r="C1185" s="10">
        <f>COUNTIF(Uniprot!$G$3:G1186,"-")</f>
        <v>1165</v>
      </c>
      <c r="D1185">
        <f>COUNTIF(Uniprot!$G1186:G$9344,"+")</f>
        <v>0</v>
      </c>
      <c r="E1185" s="10">
        <f t="shared" si="72"/>
        <v>0.875</v>
      </c>
      <c r="F1185">
        <f t="shared" si="73"/>
        <v>0.125</v>
      </c>
      <c r="G1185" s="10">
        <f t="shared" si="74"/>
        <v>1</v>
      </c>
      <c r="H1185">
        <f t="shared" si="75"/>
        <v>0.875</v>
      </c>
      <c r="I1185" s="7">
        <v>83.7</v>
      </c>
    </row>
    <row r="1186" spans="1:9" x14ac:dyDescent="0.35">
      <c r="A1186" s="10">
        <f>COUNTIF(Uniprot!$G$3:G1187,"+")</f>
        <v>19</v>
      </c>
      <c r="B1186" s="10">
        <f>COUNTIF(Uniprot!$G1187:G$9344,"-")</f>
        <v>8158</v>
      </c>
      <c r="C1186" s="10">
        <f>COUNTIF(Uniprot!$G$3:G1187,"-")</f>
        <v>1166</v>
      </c>
      <c r="D1186">
        <f>COUNTIF(Uniprot!$G1187:G$9344,"+")</f>
        <v>0</v>
      </c>
      <c r="E1186" s="10">
        <f t="shared" si="72"/>
        <v>0.875</v>
      </c>
      <c r="F1186">
        <f t="shared" si="73"/>
        <v>0.125</v>
      </c>
      <c r="G1186" s="10">
        <f t="shared" si="74"/>
        <v>1</v>
      </c>
      <c r="H1186">
        <f t="shared" si="75"/>
        <v>0.875</v>
      </c>
      <c r="I1186" s="7">
        <v>83.6</v>
      </c>
    </row>
    <row r="1187" spans="1:9" x14ac:dyDescent="0.35">
      <c r="A1187" s="10">
        <f>COUNTIF(Uniprot!$G$3:G1188,"+")</f>
        <v>19</v>
      </c>
      <c r="B1187" s="10">
        <f>COUNTIF(Uniprot!$G1188:G$9344,"-")</f>
        <v>8157</v>
      </c>
      <c r="C1187" s="10">
        <f>COUNTIF(Uniprot!$G$3:G1188,"-")</f>
        <v>1167</v>
      </c>
      <c r="D1187">
        <f>COUNTIF(Uniprot!$G1188:G$9344,"+")</f>
        <v>0</v>
      </c>
      <c r="E1187" s="10">
        <f t="shared" si="72"/>
        <v>0.875</v>
      </c>
      <c r="F1187">
        <f t="shared" si="73"/>
        <v>0.125</v>
      </c>
      <c r="G1187" s="10">
        <f t="shared" si="74"/>
        <v>1</v>
      </c>
      <c r="H1187">
        <f t="shared" si="75"/>
        <v>0.875</v>
      </c>
      <c r="I1187" s="7">
        <v>83.6</v>
      </c>
    </row>
    <row r="1188" spans="1:9" x14ac:dyDescent="0.35">
      <c r="A1188" s="10">
        <f>COUNTIF(Uniprot!$G$3:G1189,"+")</f>
        <v>19</v>
      </c>
      <c r="B1188" s="10">
        <f>COUNTIF(Uniprot!$G1189:G$9344,"-")</f>
        <v>8156</v>
      </c>
      <c r="C1188" s="10">
        <f>COUNTIF(Uniprot!$G$3:G1189,"-")</f>
        <v>1168</v>
      </c>
      <c r="D1188">
        <f>COUNTIF(Uniprot!$G1189:G$9344,"+")</f>
        <v>0</v>
      </c>
      <c r="E1188" s="10">
        <f t="shared" si="72"/>
        <v>0.875</v>
      </c>
      <c r="F1188">
        <f t="shared" si="73"/>
        <v>0.125</v>
      </c>
      <c r="G1188" s="10">
        <f t="shared" si="74"/>
        <v>1</v>
      </c>
      <c r="H1188">
        <f t="shared" si="75"/>
        <v>0.875</v>
      </c>
      <c r="I1188" s="7">
        <v>83.6</v>
      </c>
    </row>
    <row r="1189" spans="1:9" x14ac:dyDescent="0.35">
      <c r="A1189" s="10">
        <f>COUNTIF(Uniprot!$G$3:G1190,"+")</f>
        <v>19</v>
      </c>
      <c r="B1189" s="10">
        <f>COUNTIF(Uniprot!$G1190:G$9344,"-")</f>
        <v>8155</v>
      </c>
      <c r="C1189" s="10">
        <f>COUNTIF(Uniprot!$G$3:G1190,"-")</f>
        <v>1169</v>
      </c>
      <c r="D1189">
        <f>COUNTIF(Uniprot!$G1190:G$9344,"+")</f>
        <v>0</v>
      </c>
      <c r="E1189" s="10">
        <f t="shared" si="72"/>
        <v>0.875</v>
      </c>
      <c r="F1189">
        <f t="shared" si="73"/>
        <v>0.125</v>
      </c>
      <c r="G1189" s="10">
        <f t="shared" si="74"/>
        <v>1</v>
      </c>
      <c r="H1189">
        <f t="shared" si="75"/>
        <v>0.875</v>
      </c>
      <c r="I1189" s="7">
        <v>83.5</v>
      </c>
    </row>
    <row r="1190" spans="1:9" x14ac:dyDescent="0.35">
      <c r="A1190" s="10">
        <f>COUNTIF(Uniprot!$G$3:G1191,"+")</f>
        <v>19</v>
      </c>
      <c r="B1190" s="10">
        <f>COUNTIF(Uniprot!$G1191:G$9344,"-")</f>
        <v>8154</v>
      </c>
      <c r="C1190" s="10">
        <f>COUNTIF(Uniprot!$G$3:G1191,"-")</f>
        <v>1170</v>
      </c>
      <c r="D1190">
        <f>COUNTIF(Uniprot!$G1191:G$9344,"+")</f>
        <v>0</v>
      </c>
      <c r="E1190" s="10">
        <f t="shared" si="72"/>
        <v>0.875</v>
      </c>
      <c r="F1190">
        <f t="shared" si="73"/>
        <v>0.125</v>
      </c>
      <c r="G1190" s="10">
        <f t="shared" si="74"/>
        <v>1</v>
      </c>
      <c r="H1190">
        <f t="shared" si="75"/>
        <v>0.875</v>
      </c>
      <c r="I1190" s="7">
        <v>83.5</v>
      </c>
    </row>
    <row r="1191" spans="1:9" x14ac:dyDescent="0.35">
      <c r="A1191" s="10">
        <f>COUNTIF(Uniprot!$G$3:G1192,"+")</f>
        <v>19</v>
      </c>
      <c r="B1191" s="10">
        <f>COUNTIF(Uniprot!$G1192:G$9344,"-")</f>
        <v>8153</v>
      </c>
      <c r="C1191" s="10">
        <f>COUNTIF(Uniprot!$G$3:G1192,"-")</f>
        <v>1171</v>
      </c>
      <c r="D1191">
        <f>COUNTIF(Uniprot!$G1192:G$9344,"+")</f>
        <v>0</v>
      </c>
      <c r="E1191" s="10">
        <f t="shared" si="72"/>
        <v>0.874</v>
      </c>
      <c r="F1191">
        <f t="shared" si="73"/>
        <v>0.126</v>
      </c>
      <c r="G1191" s="10">
        <f t="shared" si="74"/>
        <v>1</v>
      </c>
      <c r="H1191">
        <f t="shared" si="75"/>
        <v>0.874</v>
      </c>
      <c r="I1191" s="7">
        <v>83.5</v>
      </c>
    </row>
    <row r="1192" spans="1:9" x14ac:dyDescent="0.35">
      <c r="A1192" s="10">
        <f>COUNTIF(Uniprot!$G$3:G1193,"+")</f>
        <v>19</v>
      </c>
      <c r="B1192" s="10">
        <f>COUNTIF(Uniprot!$G1193:G$9344,"-")</f>
        <v>8152</v>
      </c>
      <c r="C1192" s="10">
        <f>COUNTIF(Uniprot!$G$3:G1193,"-")</f>
        <v>1172</v>
      </c>
      <c r="D1192">
        <f>COUNTIF(Uniprot!$G1193:G$9344,"+")</f>
        <v>0</v>
      </c>
      <c r="E1192" s="10">
        <f t="shared" si="72"/>
        <v>0.874</v>
      </c>
      <c r="F1192">
        <f t="shared" si="73"/>
        <v>0.126</v>
      </c>
      <c r="G1192" s="10">
        <f t="shared" si="74"/>
        <v>1</v>
      </c>
      <c r="H1192">
        <f t="shared" si="75"/>
        <v>0.874</v>
      </c>
      <c r="I1192" s="7">
        <v>83.5</v>
      </c>
    </row>
    <row r="1193" spans="1:9" x14ac:dyDescent="0.35">
      <c r="A1193" s="10">
        <f>COUNTIF(Uniprot!$G$3:G1194,"+")</f>
        <v>19</v>
      </c>
      <c r="B1193" s="10">
        <f>COUNTIF(Uniprot!$G1194:G$9344,"-")</f>
        <v>8151</v>
      </c>
      <c r="C1193" s="10">
        <f>COUNTIF(Uniprot!$G$3:G1194,"-")</f>
        <v>1173</v>
      </c>
      <c r="D1193">
        <f>COUNTIF(Uniprot!$G1194:G$9344,"+")</f>
        <v>0</v>
      </c>
      <c r="E1193" s="10">
        <f t="shared" si="72"/>
        <v>0.874</v>
      </c>
      <c r="F1193">
        <f t="shared" si="73"/>
        <v>0.126</v>
      </c>
      <c r="G1193" s="10">
        <f t="shared" si="74"/>
        <v>1</v>
      </c>
      <c r="H1193">
        <f t="shared" si="75"/>
        <v>0.874</v>
      </c>
      <c r="I1193" s="7">
        <v>83.5</v>
      </c>
    </row>
    <row r="1194" spans="1:9" x14ac:dyDescent="0.35">
      <c r="A1194" s="10">
        <f>COUNTIF(Uniprot!$G$3:G1195,"+")</f>
        <v>19</v>
      </c>
      <c r="B1194" s="10">
        <f>COUNTIF(Uniprot!$G1195:G$9344,"-")</f>
        <v>8150</v>
      </c>
      <c r="C1194" s="10">
        <f>COUNTIF(Uniprot!$G$3:G1195,"-")</f>
        <v>1174</v>
      </c>
      <c r="D1194">
        <f>COUNTIF(Uniprot!$G1195:G$9344,"+")</f>
        <v>0</v>
      </c>
      <c r="E1194" s="10">
        <f t="shared" si="72"/>
        <v>0.874</v>
      </c>
      <c r="F1194">
        <f t="shared" si="73"/>
        <v>0.126</v>
      </c>
      <c r="G1194" s="10">
        <f t="shared" si="74"/>
        <v>1</v>
      </c>
      <c r="H1194">
        <f t="shared" si="75"/>
        <v>0.874</v>
      </c>
      <c r="I1194" s="7">
        <v>83.5</v>
      </c>
    </row>
    <row r="1195" spans="1:9" x14ac:dyDescent="0.35">
      <c r="A1195" s="10">
        <f>COUNTIF(Uniprot!$G$3:G1196,"+")</f>
        <v>19</v>
      </c>
      <c r="B1195" s="10">
        <f>COUNTIF(Uniprot!$G1196:G$9344,"-")</f>
        <v>8149</v>
      </c>
      <c r="C1195" s="10">
        <f>COUNTIF(Uniprot!$G$3:G1196,"-")</f>
        <v>1175</v>
      </c>
      <c r="D1195">
        <f>COUNTIF(Uniprot!$G1196:G$9344,"+")</f>
        <v>0</v>
      </c>
      <c r="E1195" s="10">
        <f t="shared" si="72"/>
        <v>0.874</v>
      </c>
      <c r="F1195">
        <f t="shared" si="73"/>
        <v>0.126</v>
      </c>
      <c r="G1195" s="10">
        <f t="shared" si="74"/>
        <v>1</v>
      </c>
      <c r="H1195">
        <f t="shared" si="75"/>
        <v>0.874</v>
      </c>
      <c r="I1195" s="7">
        <v>83.5</v>
      </c>
    </row>
    <row r="1196" spans="1:9" x14ac:dyDescent="0.35">
      <c r="A1196" s="10">
        <f>COUNTIF(Uniprot!$G$3:G1197,"+")</f>
        <v>19</v>
      </c>
      <c r="B1196" s="10">
        <f>COUNTIF(Uniprot!$G1197:G$9344,"-")</f>
        <v>8148</v>
      </c>
      <c r="C1196" s="10">
        <f>COUNTIF(Uniprot!$G$3:G1197,"-")</f>
        <v>1176</v>
      </c>
      <c r="D1196">
        <f>COUNTIF(Uniprot!$G1197:G$9344,"+")</f>
        <v>0</v>
      </c>
      <c r="E1196" s="10">
        <f t="shared" si="72"/>
        <v>0.874</v>
      </c>
      <c r="F1196">
        <f t="shared" si="73"/>
        <v>0.126</v>
      </c>
      <c r="G1196" s="10">
        <f t="shared" si="74"/>
        <v>1</v>
      </c>
      <c r="H1196">
        <f t="shared" si="75"/>
        <v>0.874</v>
      </c>
      <c r="I1196" s="7">
        <v>83.5</v>
      </c>
    </row>
    <row r="1197" spans="1:9" x14ac:dyDescent="0.35">
      <c r="A1197" s="10">
        <f>COUNTIF(Uniprot!$G$3:G1198,"+")</f>
        <v>19</v>
      </c>
      <c r="B1197" s="10">
        <f>COUNTIF(Uniprot!$G1198:G$9344,"-")</f>
        <v>8147</v>
      </c>
      <c r="C1197" s="10">
        <f>COUNTIF(Uniprot!$G$3:G1198,"-")</f>
        <v>1177</v>
      </c>
      <c r="D1197">
        <f>COUNTIF(Uniprot!$G1198:G$9344,"+")</f>
        <v>0</v>
      </c>
      <c r="E1197" s="10">
        <f t="shared" si="72"/>
        <v>0.874</v>
      </c>
      <c r="F1197">
        <f t="shared" si="73"/>
        <v>0.126</v>
      </c>
      <c r="G1197" s="10">
        <f t="shared" si="74"/>
        <v>1</v>
      </c>
      <c r="H1197">
        <f t="shared" si="75"/>
        <v>0.874</v>
      </c>
      <c r="I1197" s="7">
        <v>83.5</v>
      </c>
    </row>
    <row r="1198" spans="1:9" x14ac:dyDescent="0.35">
      <c r="A1198" s="10">
        <f>COUNTIF(Uniprot!$G$3:G1199,"+")</f>
        <v>19</v>
      </c>
      <c r="B1198" s="10">
        <f>COUNTIF(Uniprot!$G1199:G$9344,"-")</f>
        <v>8146</v>
      </c>
      <c r="C1198" s="10">
        <f>COUNTIF(Uniprot!$G$3:G1199,"-")</f>
        <v>1178</v>
      </c>
      <c r="D1198">
        <f>COUNTIF(Uniprot!$G1199:G$9344,"+")</f>
        <v>0</v>
      </c>
      <c r="E1198" s="10">
        <f t="shared" si="72"/>
        <v>0.874</v>
      </c>
      <c r="F1198">
        <f t="shared" si="73"/>
        <v>0.126</v>
      </c>
      <c r="G1198" s="10">
        <f t="shared" si="74"/>
        <v>1</v>
      </c>
      <c r="H1198">
        <f t="shared" si="75"/>
        <v>0.874</v>
      </c>
      <c r="I1198" s="7">
        <v>83.4</v>
      </c>
    </row>
    <row r="1199" spans="1:9" x14ac:dyDescent="0.35">
      <c r="A1199" s="10">
        <f>COUNTIF(Uniprot!$G$3:G1200,"+")</f>
        <v>19</v>
      </c>
      <c r="B1199" s="10">
        <f>COUNTIF(Uniprot!$G1200:G$9344,"-")</f>
        <v>8145</v>
      </c>
      <c r="C1199" s="10">
        <f>COUNTIF(Uniprot!$G$3:G1200,"-")</f>
        <v>1179</v>
      </c>
      <c r="D1199">
        <f>COUNTIF(Uniprot!$G1200:G$9344,"+")</f>
        <v>0</v>
      </c>
      <c r="E1199" s="10">
        <f t="shared" si="72"/>
        <v>0.874</v>
      </c>
      <c r="F1199">
        <f t="shared" si="73"/>
        <v>0.126</v>
      </c>
      <c r="G1199" s="10">
        <f t="shared" si="74"/>
        <v>1</v>
      </c>
      <c r="H1199">
        <f t="shared" si="75"/>
        <v>0.874</v>
      </c>
      <c r="I1199" s="7">
        <v>83.4</v>
      </c>
    </row>
    <row r="1200" spans="1:9" x14ac:dyDescent="0.35">
      <c r="A1200" s="10">
        <f>COUNTIF(Uniprot!$G$3:G1201,"+")</f>
        <v>19</v>
      </c>
      <c r="B1200" s="10">
        <f>COUNTIF(Uniprot!$G1201:G$9344,"-")</f>
        <v>8144</v>
      </c>
      <c r="C1200" s="10">
        <f>COUNTIF(Uniprot!$G$3:G1201,"-")</f>
        <v>1180</v>
      </c>
      <c r="D1200">
        <f>COUNTIF(Uniprot!$G1201:G$9344,"+")</f>
        <v>0</v>
      </c>
      <c r="E1200" s="10">
        <f t="shared" si="72"/>
        <v>0.873</v>
      </c>
      <c r="F1200">
        <f t="shared" si="73"/>
        <v>0.127</v>
      </c>
      <c r="G1200" s="10">
        <f t="shared" si="74"/>
        <v>1</v>
      </c>
      <c r="H1200">
        <f t="shared" si="75"/>
        <v>0.873</v>
      </c>
      <c r="I1200" s="7">
        <v>83.4</v>
      </c>
    </row>
    <row r="1201" spans="1:9" x14ac:dyDescent="0.35">
      <c r="A1201" s="10">
        <f>COUNTIF(Uniprot!$G$3:G1202,"+")</f>
        <v>19</v>
      </c>
      <c r="B1201" s="10">
        <f>COUNTIF(Uniprot!$G1202:G$9344,"-")</f>
        <v>8143</v>
      </c>
      <c r="C1201" s="10">
        <f>COUNTIF(Uniprot!$G$3:G1202,"-")</f>
        <v>1181</v>
      </c>
      <c r="D1201">
        <f>COUNTIF(Uniprot!$G1202:G$9344,"+")</f>
        <v>0</v>
      </c>
      <c r="E1201" s="10">
        <f t="shared" si="72"/>
        <v>0.873</v>
      </c>
      <c r="F1201">
        <f t="shared" si="73"/>
        <v>0.127</v>
      </c>
      <c r="G1201" s="10">
        <f t="shared" si="74"/>
        <v>1</v>
      </c>
      <c r="H1201">
        <f t="shared" si="75"/>
        <v>0.873</v>
      </c>
      <c r="I1201" s="7">
        <v>83.3</v>
      </c>
    </row>
    <row r="1202" spans="1:9" x14ac:dyDescent="0.35">
      <c r="A1202" s="10">
        <f>COUNTIF(Uniprot!$G$3:G1203,"+")</f>
        <v>19</v>
      </c>
      <c r="B1202" s="10">
        <f>COUNTIF(Uniprot!$G1203:G$9344,"-")</f>
        <v>8142</v>
      </c>
      <c r="C1202" s="10">
        <f>COUNTIF(Uniprot!$G$3:G1203,"-")</f>
        <v>1182</v>
      </c>
      <c r="D1202">
        <f>COUNTIF(Uniprot!$G1203:G$9344,"+")</f>
        <v>0</v>
      </c>
      <c r="E1202" s="10">
        <f t="shared" si="72"/>
        <v>0.873</v>
      </c>
      <c r="F1202">
        <f t="shared" si="73"/>
        <v>0.127</v>
      </c>
      <c r="G1202" s="10">
        <f t="shared" si="74"/>
        <v>1</v>
      </c>
      <c r="H1202">
        <f t="shared" si="75"/>
        <v>0.873</v>
      </c>
      <c r="I1202" s="7">
        <v>83.3</v>
      </c>
    </row>
    <row r="1203" spans="1:9" x14ac:dyDescent="0.35">
      <c r="A1203" s="10">
        <f>COUNTIF(Uniprot!$G$3:G1204,"+")</f>
        <v>19</v>
      </c>
      <c r="B1203" s="10">
        <f>COUNTIF(Uniprot!$G1204:G$9344,"-")</f>
        <v>8141</v>
      </c>
      <c r="C1203" s="10">
        <f>COUNTIF(Uniprot!$G$3:G1204,"-")</f>
        <v>1183</v>
      </c>
      <c r="D1203">
        <f>COUNTIF(Uniprot!$G1204:G$9344,"+")</f>
        <v>0</v>
      </c>
      <c r="E1203" s="10">
        <f t="shared" si="72"/>
        <v>0.873</v>
      </c>
      <c r="F1203">
        <f t="shared" si="73"/>
        <v>0.127</v>
      </c>
      <c r="G1203" s="10">
        <f t="shared" si="74"/>
        <v>1</v>
      </c>
      <c r="H1203">
        <f t="shared" si="75"/>
        <v>0.873</v>
      </c>
      <c r="I1203" s="7">
        <v>83.3</v>
      </c>
    </row>
    <row r="1204" spans="1:9" x14ac:dyDescent="0.35">
      <c r="A1204" s="10">
        <f>COUNTIF(Uniprot!$G$3:G1205,"+")</f>
        <v>19</v>
      </c>
      <c r="B1204" s="10">
        <f>COUNTIF(Uniprot!$G1205:G$9344,"-")</f>
        <v>8140</v>
      </c>
      <c r="C1204" s="10">
        <f>COUNTIF(Uniprot!$G$3:G1205,"-")</f>
        <v>1184</v>
      </c>
      <c r="D1204">
        <f>COUNTIF(Uniprot!$G1205:G$9344,"+")</f>
        <v>0</v>
      </c>
      <c r="E1204" s="10">
        <f t="shared" si="72"/>
        <v>0.873</v>
      </c>
      <c r="F1204">
        <f t="shared" si="73"/>
        <v>0.127</v>
      </c>
      <c r="G1204" s="10">
        <f t="shared" si="74"/>
        <v>1</v>
      </c>
      <c r="H1204">
        <f t="shared" si="75"/>
        <v>0.873</v>
      </c>
      <c r="I1204" s="7">
        <v>83.3</v>
      </c>
    </row>
    <row r="1205" spans="1:9" x14ac:dyDescent="0.35">
      <c r="A1205" s="10">
        <f>COUNTIF(Uniprot!$G$3:G1206,"+")</f>
        <v>19</v>
      </c>
      <c r="B1205" s="10">
        <f>COUNTIF(Uniprot!$G1206:G$9344,"-")</f>
        <v>8139</v>
      </c>
      <c r="C1205" s="10">
        <f>COUNTIF(Uniprot!$G$3:G1206,"-")</f>
        <v>1185</v>
      </c>
      <c r="D1205">
        <f>COUNTIF(Uniprot!$G1206:G$9344,"+")</f>
        <v>0</v>
      </c>
      <c r="E1205" s="10">
        <f t="shared" si="72"/>
        <v>0.873</v>
      </c>
      <c r="F1205">
        <f t="shared" si="73"/>
        <v>0.127</v>
      </c>
      <c r="G1205" s="10">
        <f t="shared" si="74"/>
        <v>1</v>
      </c>
      <c r="H1205">
        <f t="shared" si="75"/>
        <v>0.873</v>
      </c>
      <c r="I1205" s="7">
        <v>83.3</v>
      </c>
    </row>
    <row r="1206" spans="1:9" x14ac:dyDescent="0.35">
      <c r="A1206" s="10">
        <f>COUNTIF(Uniprot!$G$3:G1207,"+")</f>
        <v>19</v>
      </c>
      <c r="B1206" s="10">
        <f>COUNTIF(Uniprot!$G1207:G$9344,"-")</f>
        <v>8138</v>
      </c>
      <c r="C1206" s="10">
        <f>COUNTIF(Uniprot!$G$3:G1207,"-")</f>
        <v>1186</v>
      </c>
      <c r="D1206">
        <f>COUNTIF(Uniprot!$G1207:G$9344,"+")</f>
        <v>0</v>
      </c>
      <c r="E1206" s="10">
        <f t="shared" si="72"/>
        <v>0.873</v>
      </c>
      <c r="F1206">
        <f t="shared" si="73"/>
        <v>0.127</v>
      </c>
      <c r="G1206" s="10">
        <f t="shared" si="74"/>
        <v>1</v>
      </c>
      <c r="H1206">
        <f t="shared" si="75"/>
        <v>0.873</v>
      </c>
      <c r="I1206" s="7">
        <v>83.2</v>
      </c>
    </row>
    <row r="1207" spans="1:9" x14ac:dyDescent="0.35">
      <c r="A1207" s="10">
        <f>COUNTIF(Uniprot!$G$3:G1208,"+")</f>
        <v>19</v>
      </c>
      <c r="B1207" s="10">
        <f>COUNTIF(Uniprot!$G1208:G$9344,"-")</f>
        <v>8137</v>
      </c>
      <c r="C1207" s="10">
        <f>COUNTIF(Uniprot!$G$3:G1208,"-")</f>
        <v>1187</v>
      </c>
      <c r="D1207">
        <f>COUNTIF(Uniprot!$G1208:G$9344,"+")</f>
        <v>0</v>
      </c>
      <c r="E1207" s="10">
        <f t="shared" si="72"/>
        <v>0.873</v>
      </c>
      <c r="F1207">
        <f t="shared" si="73"/>
        <v>0.127</v>
      </c>
      <c r="G1207" s="10">
        <f t="shared" si="74"/>
        <v>1</v>
      </c>
      <c r="H1207">
        <f t="shared" si="75"/>
        <v>0.873</v>
      </c>
      <c r="I1207" s="7">
        <v>83.2</v>
      </c>
    </row>
    <row r="1208" spans="1:9" x14ac:dyDescent="0.35">
      <c r="A1208" s="10">
        <f>COUNTIF(Uniprot!$G$3:G1209,"+")</f>
        <v>19</v>
      </c>
      <c r="B1208" s="10">
        <f>COUNTIF(Uniprot!$G1209:G$9344,"-")</f>
        <v>8136</v>
      </c>
      <c r="C1208" s="10">
        <f>COUNTIF(Uniprot!$G$3:G1209,"-")</f>
        <v>1188</v>
      </c>
      <c r="D1208">
        <f>COUNTIF(Uniprot!$G1209:G$9344,"+")</f>
        <v>0</v>
      </c>
      <c r="E1208" s="10">
        <f t="shared" si="72"/>
        <v>0.873</v>
      </c>
      <c r="F1208">
        <f t="shared" si="73"/>
        <v>0.127</v>
      </c>
      <c r="G1208" s="10">
        <f t="shared" si="74"/>
        <v>1</v>
      </c>
      <c r="H1208">
        <f t="shared" si="75"/>
        <v>0.873</v>
      </c>
      <c r="I1208" s="7">
        <v>83.2</v>
      </c>
    </row>
    <row r="1209" spans="1:9" x14ac:dyDescent="0.35">
      <c r="A1209" s="10">
        <f>COUNTIF(Uniprot!$G$3:G1210,"+")</f>
        <v>19</v>
      </c>
      <c r="B1209" s="10">
        <f>COUNTIF(Uniprot!$G1210:G$9344,"-")</f>
        <v>8135</v>
      </c>
      <c r="C1209" s="10">
        <f>COUNTIF(Uniprot!$G$3:G1210,"-")</f>
        <v>1189</v>
      </c>
      <c r="D1209">
        <f>COUNTIF(Uniprot!$G1210:G$9344,"+")</f>
        <v>0</v>
      </c>
      <c r="E1209" s="10">
        <f t="shared" si="72"/>
        <v>0.872</v>
      </c>
      <c r="F1209">
        <f t="shared" si="73"/>
        <v>0.128</v>
      </c>
      <c r="G1209" s="10">
        <f t="shared" si="74"/>
        <v>1</v>
      </c>
      <c r="H1209">
        <f t="shared" si="75"/>
        <v>0.872</v>
      </c>
      <c r="I1209" s="7">
        <v>83.2</v>
      </c>
    </row>
    <row r="1210" spans="1:9" x14ac:dyDescent="0.35">
      <c r="A1210" s="10">
        <f>COUNTIF(Uniprot!$G$3:G1211,"+")</f>
        <v>19</v>
      </c>
      <c r="B1210" s="10">
        <f>COUNTIF(Uniprot!$G1211:G$9344,"-")</f>
        <v>8134</v>
      </c>
      <c r="C1210" s="10">
        <f>COUNTIF(Uniprot!$G$3:G1211,"-")</f>
        <v>1190</v>
      </c>
      <c r="D1210">
        <f>COUNTIF(Uniprot!$G1211:G$9344,"+")</f>
        <v>0</v>
      </c>
      <c r="E1210" s="10">
        <f t="shared" si="72"/>
        <v>0.872</v>
      </c>
      <c r="F1210">
        <f t="shared" si="73"/>
        <v>0.128</v>
      </c>
      <c r="G1210" s="10">
        <f t="shared" si="74"/>
        <v>1</v>
      </c>
      <c r="H1210">
        <f t="shared" si="75"/>
        <v>0.872</v>
      </c>
      <c r="I1210" s="7">
        <v>83.2</v>
      </c>
    </row>
    <row r="1211" spans="1:9" x14ac:dyDescent="0.35">
      <c r="A1211" s="10">
        <f>COUNTIF(Uniprot!$G$3:G1212,"+")</f>
        <v>19</v>
      </c>
      <c r="B1211" s="10">
        <f>COUNTIF(Uniprot!$G1212:G$9344,"-")</f>
        <v>8133</v>
      </c>
      <c r="C1211" s="10">
        <f>COUNTIF(Uniprot!$G$3:G1212,"-")</f>
        <v>1191</v>
      </c>
      <c r="D1211">
        <f>COUNTIF(Uniprot!$G1212:G$9344,"+")</f>
        <v>0</v>
      </c>
      <c r="E1211" s="10">
        <f t="shared" si="72"/>
        <v>0.872</v>
      </c>
      <c r="F1211">
        <f t="shared" si="73"/>
        <v>0.128</v>
      </c>
      <c r="G1211" s="10">
        <f t="shared" si="74"/>
        <v>1</v>
      </c>
      <c r="H1211">
        <f t="shared" si="75"/>
        <v>0.872</v>
      </c>
      <c r="I1211" s="7">
        <v>83.1</v>
      </c>
    </row>
    <row r="1212" spans="1:9" x14ac:dyDescent="0.35">
      <c r="A1212" s="10">
        <f>COUNTIF(Uniprot!$G$3:G1213,"+")</f>
        <v>19</v>
      </c>
      <c r="B1212" s="10">
        <f>COUNTIF(Uniprot!$G1213:G$9344,"-")</f>
        <v>8132</v>
      </c>
      <c r="C1212" s="10">
        <f>COUNTIF(Uniprot!$G$3:G1213,"-")</f>
        <v>1192</v>
      </c>
      <c r="D1212">
        <f>COUNTIF(Uniprot!$G1213:G$9344,"+")</f>
        <v>0</v>
      </c>
      <c r="E1212" s="10">
        <f t="shared" si="72"/>
        <v>0.872</v>
      </c>
      <c r="F1212">
        <f t="shared" si="73"/>
        <v>0.128</v>
      </c>
      <c r="G1212" s="10">
        <f t="shared" si="74"/>
        <v>1</v>
      </c>
      <c r="H1212">
        <f t="shared" si="75"/>
        <v>0.872</v>
      </c>
      <c r="I1212" s="7">
        <v>83.1</v>
      </c>
    </row>
    <row r="1213" spans="1:9" x14ac:dyDescent="0.35">
      <c r="A1213" s="10">
        <f>COUNTIF(Uniprot!$G$3:G1214,"+")</f>
        <v>19</v>
      </c>
      <c r="B1213" s="10">
        <f>COUNTIF(Uniprot!$G1214:G$9344,"-")</f>
        <v>8131</v>
      </c>
      <c r="C1213" s="10">
        <f>COUNTIF(Uniprot!$G$3:G1214,"-")</f>
        <v>1193</v>
      </c>
      <c r="D1213">
        <f>COUNTIF(Uniprot!$G1214:G$9344,"+")</f>
        <v>0</v>
      </c>
      <c r="E1213" s="10">
        <f t="shared" si="72"/>
        <v>0.872</v>
      </c>
      <c r="F1213">
        <f t="shared" si="73"/>
        <v>0.128</v>
      </c>
      <c r="G1213" s="10">
        <f t="shared" si="74"/>
        <v>1</v>
      </c>
      <c r="H1213">
        <f t="shared" si="75"/>
        <v>0.872</v>
      </c>
      <c r="I1213" s="7">
        <v>83.1</v>
      </c>
    </row>
    <row r="1214" spans="1:9" x14ac:dyDescent="0.35">
      <c r="A1214" s="10">
        <f>COUNTIF(Uniprot!$G$3:G1215,"+")</f>
        <v>19</v>
      </c>
      <c r="B1214" s="10">
        <f>COUNTIF(Uniprot!$G1215:G$9344,"-")</f>
        <v>8130</v>
      </c>
      <c r="C1214" s="10">
        <f>COUNTIF(Uniprot!$G$3:G1215,"-")</f>
        <v>1194</v>
      </c>
      <c r="D1214">
        <f>COUNTIF(Uniprot!$G1215:G$9344,"+")</f>
        <v>0</v>
      </c>
      <c r="E1214" s="10">
        <f t="shared" si="72"/>
        <v>0.872</v>
      </c>
      <c r="F1214">
        <f t="shared" si="73"/>
        <v>0.128</v>
      </c>
      <c r="G1214" s="10">
        <f t="shared" si="74"/>
        <v>1</v>
      </c>
      <c r="H1214">
        <f t="shared" si="75"/>
        <v>0.872</v>
      </c>
      <c r="I1214" s="7">
        <v>83.1</v>
      </c>
    </row>
    <row r="1215" spans="1:9" x14ac:dyDescent="0.35">
      <c r="A1215" s="10">
        <f>COUNTIF(Uniprot!$G$3:G1216,"+")</f>
        <v>19</v>
      </c>
      <c r="B1215" s="10">
        <f>COUNTIF(Uniprot!$G1216:G$9344,"-")</f>
        <v>8129</v>
      </c>
      <c r="C1215" s="10">
        <f>COUNTIF(Uniprot!$G$3:G1216,"-")</f>
        <v>1195</v>
      </c>
      <c r="D1215">
        <f>COUNTIF(Uniprot!$G1216:G$9344,"+")</f>
        <v>0</v>
      </c>
      <c r="E1215" s="10">
        <f t="shared" si="72"/>
        <v>0.872</v>
      </c>
      <c r="F1215">
        <f t="shared" si="73"/>
        <v>0.128</v>
      </c>
      <c r="G1215" s="10">
        <f t="shared" si="74"/>
        <v>1</v>
      </c>
      <c r="H1215">
        <f t="shared" si="75"/>
        <v>0.872</v>
      </c>
      <c r="I1215" s="7">
        <v>83.1</v>
      </c>
    </row>
    <row r="1216" spans="1:9" x14ac:dyDescent="0.35">
      <c r="A1216" s="10">
        <f>COUNTIF(Uniprot!$G$3:G1217,"+")</f>
        <v>19</v>
      </c>
      <c r="B1216" s="10">
        <f>COUNTIF(Uniprot!$G1217:G$9344,"-")</f>
        <v>8128</v>
      </c>
      <c r="C1216" s="10">
        <f>COUNTIF(Uniprot!$G$3:G1217,"-")</f>
        <v>1196</v>
      </c>
      <c r="D1216">
        <f>COUNTIF(Uniprot!$G1217:G$9344,"+")</f>
        <v>0</v>
      </c>
      <c r="E1216" s="10">
        <f t="shared" si="72"/>
        <v>0.872</v>
      </c>
      <c r="F1216">
        <f t="shared" si="73"/>
        <v>0.128</v>
      </c>
      <c r="G1216" s="10">
        <f t="shared" si="74"/>
        <v>1</v>
      </c>
      <c r="H1216">
        <f t="shared" si="75"/>
        <v>0.872</v>
      </c>
      <c r="I1216" s="7">
        <v>83.1</v>
      </c>
    </row>
    <row r="1217" spans="1:9" x14ac:dyDescent="0.35">
      <c r="A1217" s="10">
        <f>COUNTIF(Uniprot!$G$3:G1218,"+")</f>
        <v>19</v>
      </c>
      <c r="B1217" s="10">
        <f>COUNTIF(Uniprot!$G1218:G$9344,"-")</f>
        <v>8127</v>
      </c>
      <c r="C1217" s="10">
        <f>COUNTIF(Uniprot!$G$3:G1218,"-")</f>
        <v>1197</v>
      </c>
      <c r="D1217">
        <f>COUNTIF(Uniprot!$G1218:G$9344,"+")</f>
        <v>0</v>
      </c>
      <c r="E1217" s="10">
        <f t="shared" si="72"/>
        <v>0.872</v>
      </c>
      <c r="F1217">
        <f t="shared" si="73"/>
        <v>0.128</v>
      </c>
      <c r="G1217" s="10">
        <f t="shared" si="74"/>
        <v>1</v>
      </c>
      <c r="H1217">
        <f t="shared" si="75"/>
        <v>0.872</v>
      </c>
      <c r="I1217" s="7">
        <v>83.1</v>
      </c>
    </row>
    <row r="1218" spans="1:9" x14ac:dyDescent="0.35">
      <c r="A1218" s="10">
        <f>COUNTIF(Uniprot!$G$3:G1219,"+")</f>
        <v>19</v>
      </c>
      <c r="B1218" s="10">
        <f>COUNTIF(Uniprot!$G1219:G$9344,"-")</f>
        <v>8126</v>
      </c>
      <c r="C1218" s="10">
        <f>COUNTIF(Uniprot!$G$3:G1219,"-")</f>
        <v>1198</v>
      </c>
      <c r="D1218">
        <f>COUNTIF(Uniprot!$G1219:G$9344,"+")</f>
        <v>0</v>
      </c>
      <c r="E1218" s="10">
        <f t="shared" si="72"/>
        <v>0.872</v>
      </c>
      <c r="F1218">
        <f t="shared" si="73"/>
        <v>0.128</v>
      </c>
      <c r="G1218" s="10">
        <f t="shared" si="74"/>
        <v>1</v>
      </c>
      <c r="H1218">
        <f t="shared" si="75"/>
        <v>0.872</v>
      </c>
      <c r="I1218" s="7">
        <v>83</v>
      </c>
    </row>
    <row r="1219" spans="1:9" x14ac:dyDescent="0.35">
      <c r="A1219" s="10">
        <f>COUNTIF(Uniprot!$G$3:G1220,"+")</f>
        <v>19</v>
      </c>
      <c r="B1219" s="10">
        <f>COUNTIF(Uniprot!$G1220:G$9344,"-")</f>
        <v>8125</v>
      </c>
      <c r="C1219" s="10">
        <f>COUNTIF(Uniprot!$G$3:G1220,"-")</f>
        <v>1199</v>
      </c>
      <c r="D1219">
        <f>COUNTIF(Uniprot!$G1220:G$9344,"+")</f>
        <v>0</v>
      </c>
      <c r="E1219" s="10">
        <f t="shared" ref="E1219:E1282" si="76">ROUND(B1219/(B1219+C1219),3)</f>
        <v>0.871</v>
      </c>
      <c r="F1219">
        <f t="shared" ref="F1219:F1282" si="77">1-E1219</f>
        <v>0.129</v>
      </c>
      <c r="G1219" s="10">
        <f t="shared" ref="G1219:G1282" si="78">ROUND(A1219/(A1219+D1219),3)</f>
        <v>1</v>
      </c>
      <c r="H1219">
        <f t="shared" ref="H1219:H1282" si="79">G1219-F1219</f>
        <v>0.871</v>
      </c>
      <c r="I1219" s="7">
        <v>83</v>
      </c>
    </row>
    <row r="1220" spans="1:9" x14ac:dyDescent="0.35">
      <c r="A1220" s="10">
        <f>COUNTIF(Uniprot!$G$3:G1221,"+")</f>
        <v>19</v>
      </c>
      <c r="B1220" s="10">
        <f>COUNTIF(Uniprot!$G1221:G$9344,"-")</f>
        <v>8124</v>
      </c>
      <c r="C1220" s="10">
        <f>COUNTIF(Uniprot!$G$3:G1221,"-")</f>
        <v>1200</v>
      </c>
      <c r="D1220">
        <f>COUNTIF(Uniprot!$G1221:G$9344,"+")</f>
        <v>0</v>
      </c>
      <c r="E1220" s="10">
        <f t="shared" si="76"/>
        <v>0.871</v>
      </c>
      <c r="F1220">
        <f t="shared" si="77"/>
        <v>0.129</v>
      </c>
      <c r="G1220" s="10">
        <f t="shared" si="78"/>
        <v>1</v>
      </c>
      <c r="H1220">
        <f t="shared" si="79"/>
        <v>0.871</v>
      </c>
      <c r="I1220" s="7">
        <v>83</v>
      </c>
    </row>
    <row r="1221" spans="1:9" x14ac:dyDescent="0.35">
      <c r="A1221" s="10">
        <f>COUNTIF(Uniprot!$G$3:G1222,"+")</f>
        <v>19</v>
      </c>
      <c r="B1221" s="10">
        <f>COUNTIF(Uniprot!$G1222:G$9344,"-")</f>
        <v>8123</v>
      </c>
      <c r="C1221" s="10">
        <f>COUNTIF(Uniprot!$G$3:G1222,"-")</f>
        <v>1201</v>
      </c>
      <c r="D1221">
        <f>COUNTIF(Uniprot!$G1222:G$9344,"+")</f>
        <v>0</v>
      </c>
      <c r="E1221" s="10">
        <f t="shared" si="76"/>
        <v>0.871</v>
      </c>
      <c r="F1221">
        <f t="shared" si="77"/>
        <v>0.129</v>
      </c>
      <c r="G1221" s="10">
        <f t="shared" si="78"/>
        <v>1</v>
      </c>
      <c r="H1221">
        <f t="shared" si="79"/>
        <v>0.871</v>
      </c>
      <c r="I1221" s="7">
        <v>83</v>
      </c>
    </row>
    <row r="1222" spans="1:9" x14ac:dyDescent="0.35">
      <c r="A1222" s="10">
        <f>COUNTIF(Uniprot!$G$3:G1223,"+")</f>
        <v>19</v>
      </c>
      <c r="B1222" s="10">
        <f>COUNTIF(Uniprot!$G1223:G$9344,"-")</f>
        <v>8122</v>
      </c>
      <c r="C1222" s="10">
        <f>COUNTIF(Uniprot!$G$3:G1223,"-")</f>
        <v>1202</v>
      </c>
      <c r="D1222">
        <f>COUNTIF(Uniprot!$G1223:G$9344,"+")</f>
        <v>0</v>
      </c>
      <c r="E1222" s="10">
        <f t="shared" si="76"/>
        <v>0.871</v>
      </c>
      <c r="F1222">
        <f t="shared" si="77"/>
        <v>0.129</v>
      </c>
      <c r="G1222" s="10">
        <f t="shared" si="78"/>
        <v>1</v>
      </c>
      <c r="H1222">
        <f t="shared" si="79"/>
        <v>0.871</v>
      </c>
      <c r="I1222" s="7">
        <v>82.9</v>
      </c>
    </row>
    <row r="1223" spans="1:9" x14ac:dyDescent="0.35">
      <c r="A1223" s="10">
        <f>COUNTIF(Uniprot!$G$3:G1224,"+")</f>
        <v>19</v>
      </c>
      <c r="B1223" s="10">
        <f>COUNTIF(Uniprot!$G1224:G$9344,"-")</f>
        <v>8121</v>
      </c>
      <c r="C1223" s="10">
        <f>COUNTIF(Uniprot!$G$3:G1224,"-")</f>
        <v>1203</v>
      </c>
      <c r="D1223">
        <f>COUNTIF(Uniprot!$G1224:G$9344,"+")</f>
        <v>0</v>
      </c>
      <c r="E1223" s="10">
        <f t="shared" si="76"/>
        <v>0.871</v>
      </c>
      <c r="F1223">
        <f t="shared" si="77"/>
        <v>0.129</v>
      </c>
      <c r="G1223" s="10">
        <f t="shared" si="78"/>
        <v>1</v>
      </c>
      <c r="H1223">
        <f t="shared" si="79"/>
        <v>0.871</v>
      </c>
      <c r="I1223" s="7">
        <v>82.9</v>
      </c>
    </row>
    <row r="1224" spans="1:9" x14ac:dyDescent="0.35">
      <c r="A1224" s="10">
        <f>COUNTIF(Uniprot!$G$3:G1225,"+")</f>
        <v>19</v>
      </c>
      <c r="B1224" s="10">
        <f>COUNTIF(Uniprot!$G1225:G$9344,"-")</f>
        <v>8120</v>
      </c>
      <c r="C1224" s="10">
        <f>COUNTIF(Uniprot!$G$3:G1225,"-")</f>
        <v>1204</v>
      </c>
      <c r="D1224">
        <f>COUNTIF(Uniprot!$G1225:G$9344,"+")</f>
        <v>0</v>
      </c>
      <c r="E1224" s="10">
        <f t="shared" si="76"/>
        <v>0.871</v>
      </c>
      <c r="F1224">
        <f t="shared" si="77"/>
        <v>0.129</v>
      </c>
      <c r="G1224" s="10">
        <f t="shared" si="78"/>
        <v>1</v>
      </c>
      <c r="H1224">
        <f t="shared" si="79"/>
        <v>0.871</v>
      </c>
      <c r="I1224" s="7">
        <v>82.9</v>
      </c>
    </row>
    <row r="1225" spans="1:9" x14ac:dyDescent="0.35">
      <c r="A1225" s="10">
        <f>COUNTIF(Uniprot!$G$3:G1226,"+")</f>
        <v>19</v>
      </c>
      <c r="B1225" s="10">
        <f>COUNTIF(Uniprot!$G1226:G$9344,"-")</f>
        <v>8119</v>
      </c>
      <c r="C1225" s="10">
        <f>COUNTIF(Uniprot!$G$3:G1226,"-")</f>
        <v>1205</v>
      </c>
      <c r="D1225">
        <f>COUNTIF(Uniprot!$G1226:G$9344,"+")</f>
        <v>0</v>
      </c>
      <c r="E1225" s="10">
        <f t="shared" si="76"/>
        <v>0.871</v>
      </c>
      <c r="F1225">
        <f t="shared" si="77"/>
        <v>0.129</v>
      </c>
      <c r="G1225" s="10">
        <f t="shared" si="78"/>
        <v>1</v>
      </c>
      <c r="H1225">
        <f t="shared" si="79"/>
        <v>0.871</v>
      </c>
      <c r="I1225" s="7">
        <v>82.9</v>
      </c>
    </row>
    <row r="1226" spans="1:9" x14ac:dyDescent="0.35">
      <c r="A1226" s="10">
        <f>COUNTIF(Uniprot!$G$3:G1227,"+")</f>
        <v>19</v>
      </c>
      <c r="B1226" s="10">
        <f>COUNTIF(Uniprot!$G1227:G$9344,"-")</f>
        <v>8118</v>
      </c>
      <c r="C1226" s="10">
        <f>COUNTIF(Uniprot!$G$3:G1227,"-")</f>
        <v>1206</v>
      </c>
      <c r="D1226">
        <f>COUNTIF(Uniprot!$G1227:G$9344,"+")</f>
        <v>0</v>
      </c>
      <c r="E1226" s="10">
        <f t="shared" si="76"/>
        <v>0.871</v>
      </c>
      <c r="F1226">
        <f t="shared" si="77"/>
        <v>0.129</v>
      </c>
      <c r="G1226" s="10">
        <f t="shared" si="78"/>
        <v>1</v>
      </c>
      <c r="H1226">
        <f t="shared" si="79"/>
        <v>0.871</v>
      </c>
      <c r="I1226" s="7">
        <v>82.9</v>
      </c>
    </row>
    <row r="1227" spans="1:9" x14ac:dyDescent="0.35">
      <c r="A1227" s="10">
        <f>COUNTIF(Uniprot!$G$3:G1228,"+")</f>
        <v>19</v>
      </c>
      <c r="B1227" s="10">
        <f>COUNTIF(Uniprot!$G1228:G$9344,"-")</f>
        <v>8117</v>
      </c>
      <c r="C1227" s="10">
        <f>COUNTIF(Uniprot!$G$3:G1228,"-")</f>
        <v>1207</v>
      </c>
      <c r="D1227">
        <f>COUNTIF(Uniprot!$G1228:G$9344,"+")</f>
        <v>0</v>
      </c>
      <c r="E1227" s="10">
        <f t="shared" si="76"/>
        <v>0.871</v>
      </c>
      <c r="F1227">
        <f t="shared" si="77"/>
        <v>0.129</v>
      </c>
      <c r="G1227" s="10">
        <f t="shared" si="78"/>
        <v>1</v>
      </c>
      <c r="H1227">
        <f t="shared" si="79"/>
        <v>0.871</v>
      </c>
      <c r="I1227" s="7">
        <v>82.9</v>
      </c>
    </row>
    <row r="1228" spans="1:9" x14ac:dyDescent="0.35">
      <c r="A1228" s="10">
        <f>COUNTIF(Uniprot!$G$3:G1229,"+")</f>
        <v>19</v>
      </c>
      <c r="B1228" s="10">
        <f>COUNTIF(Uniprot!$G1229:G$9344,"-")</f>
        <v>8116</v>
      </c>
      <c r="C1228" s="10">
        <f>COUNTIF(Uniprot!$G$3:G1229,"-")</f>
        <v>1208</v>
      </c>
      <c r="D1228">
        <f>COUNTIF(Uniprot!$G1229:G$9344,"+")</f>
        <v>0</v>
      </c>
      <c r="E1228" s="10">
        <f t="shared" si="76"/>
        <v>0.87</v>
      </c>
      <c r="F1228">
        <f t="shared" si="77"/>
        <v>0.13</v>
      </c>
      <c r="G1228" s="10">
        <f t="shared" si="78"/>
        <v>1</v>
      </c>
      <c r="H1228">
        <f t="shared" si="79"/>
        <v>0.87</v>
      </c>
      <c r="I1228" s="7">
        <v>82.9</v>
      </c>
    </row>
    <row r="1229" spans="1:9" x14ac:dyDescent="0.35">
      <c r="A1229" s="10">
        <f>COUNTIF(Uniprot!$G$3:G1230,"+")</f>
        <v>19</v>
      </c>
      <c r="B1229" s="10">
        <f>COUNTIF(Uniprot!$G1230:G$9344,"-")</f>
        <v>8115</v>
      </c>
      <c r="C1229" s="10">
        <f>COUNTIF(Uniprot!$G$3:G1230,"-")</f>
        <v>1209</v>
      </c>
      <c r="D1229">
        <f>COUNTIF(Uniprot!$G1230:G$9344,"+")</f>
        <v>0</v>
      </c>
      <c r="E1229" s="10">
        <f t="shared" si="76"/>
        <v>0.87</v>
      </c>
      <c r="F1229">
        <f t="shared" si="77"/>
        <v>0.13</v>
      </c>
      <c r="G1229" s="10">
        <f t="shared" si="78"/>
        <v>1</v>
      </c>
      <c r="H1229">
        <f t="shared" si="79"/>
        <v>0.87</v>
      </c>
      <c r="I1229" s="7">
        <v>82.9</v>
      </c>
    </row>
    <row r="1230" spans="1:9" x14ac:dyDescent="0.35">
      <c r="A1230" s="10">
        <f>COUNTIF(Uniprot!$G$3:G1231,"+")</f>
        <v>19</v>
      </c>
      <c r="B1230" s="10">
        <f>COUNTIF(Uniprot!$G1231:G$9344,"-")</f>
        <v>8114</v>
      </c>
      <c r="C1230" s="10">
        <f>COUNTIF(Uniprot!$G$3:G1231,"-")</f>
        <v>1210</v>
      </c>
      <c r="D1230">
        <f>COUNTIF(Uniprot!$G1231:G$9344,"+")</f>
        <v>0</v>
      </c>
      <c r="E1230" s="10">
        <f t="shared" si="76"/>
        <v>0.87</v>
      </c>
      <c r="F1230">
        <f t="shared" si="77"/>
        <v>0.13</v>
      </c>
      <c r="G1230" s="10">
        <f t="shared" si="78"/>
        <v>1</v>
      </c>
      <c r="H1230">
        <f t="shared" si="79"/>
        <v>0.87</v>
      </c>
      <c r="I1230" s="7">
        <v>82.9</v>
      </c>
    </row>
    <row r="1231" spans="1:9" x14ac:dyDescent="0.35">
      <c r="A1231" s="10">
        <f>COUNTIF(Uniprot!$G$3:G1232,"+")</f>
        <v>19</v>
      </c>
      <c r="B1231" s="10">
        <f>COUNTIF(Uniprot!$G1232:G$9344,"-")</f>
        <v>8113</v>
      </c>
      <c r="C1231" s="10">
        <f>COUNTIF(Uniprot!$G$3:G1232,"-")</f>
        <v>1211</v>
      </c>
      <c r="D1231">
        <f>COUNTIF(Uniprot!$G1232:G$9344,"+")</f>
        <v>0</v>
      </c>
      <c r="E1231" s="10">
        <f t="shared" si="76"/>
        <v>0.87</v>
      </c>
      <c r="F1231">
        <f t="shared" si="77"/>
        <v>0.13</v>
      </c>
      <c r="G1231" s="10">
        <f t="shared" si="78"/>
        <v>1</v>
      </c>
      <c r="H1231">
        <f t="shared" si="79"/>
        <v>0.87</v>
      </c>
      <c r="I1231" s="7">
        <v>82.8</v>
      </c>
    </row>
    <row r="1232" spans="1:9" x14ac:dyDescent="0.35">
      <c r="A1232" s="10">
        <f>COUNTIF(Uniprot!$G$3:G1233,"+")</f>
        <v>19</v>
      </c>
      <c r="B1232" s="10">
        <f>COUNTIF(Uniprot!$G1233:G$9344,"-")</f>
        <v>8112</v>
      </c>
      <c r="C1232" s="10">
        <f>COUNTIF(Uniprot!$G$3:G1233,"-")</f>
        <v>1212</v>
      </c>
      <c r="D1232">
        <f>COUNTIF(Uniprot!$G1233:G$9344,"+")</f>
        <v>0</v>
      </c>
      <c r="E1232" s="10">
        <f t="shared" si="76"/>
        <v>0.87</v>
      </c>
      <c r="F1232">
        <f t="shared" si="77"/>
        <v>0.13</v>
      </c>
      <c r="G1232" s="10">
        <f t="shared" si="78"/>
        <v>1</v>
      </c>
      <c r="H1232">
        <f t="shared" si="79"/>
        <v>0.87</v>
      </c>
      <c r="I1232" s="7">
        <v>82.8</v>
      </c>
    </row>
    <row r="1233" spans="1:9" x14ac:dyDescent="0.35">
      <c r="A1233" s="10">
        <f>COUNTIF(Uniprot!$G$3:G1234,"+")</f>
        <v>19</v>
      </c>
      <c r="B1233" s="10">
        <f>COUNTIF(Uniprot!$G1234:G$9344,"-")</f>
        <v>8111</v>
      </c>
      <c r="C1233" s="10">
        <f>COUNTIF(Uniprot!$G$3:G1234,"-")</f>
        <v>1213</v>
      </c>
      <c r="D1233">
        <f>COUNTIF(Uniprot!$G1234:G$9344,"+")</f>
        <v>0</v>
      </c>
      <c r="E1233" s="10">
        <f t="shared" si="76"/>
        <v>0.87</v>
      </c>
      <c r="F1233">
        <f t="shared" si="77"/>
        <v>0.13</v>
      </c>
      <c r="G1233" s="10">
        <f t="shared" si="78"/>
        <v>1</v>
      </c>
      <c r="H1233">
        <f t="shared" si="79"/>
        <v>0.87</v>
      </c>
      <c r="I1233" s="7">
        <v>82.8</v>
      </c>
    </row>
    <row r="1234" spans="1:9" x14ac:dyDescent="0.35">
      <c r="A1234" s="10">
        <f>COUNTIF(Uniprot!$G$3:G1235,"+")</f>
        <v>19</v>
      </c>
      <c r="B1234" s="10">
        <f>COUNTIF(Uniprot!$G1235:G$9344,"-")</f>
        <v>8110</v>
      </c>
      <c r="C1234" s="10">
        <f>COUNTIF(Uniprot!$G$3:G1235,"-")</f>
        <v>1214</v>
      </c>
      <c r="D1234">
        <f>COUNTIF(Uniprot!$G1235:G$9344,"+")</f>
        <v>0</v>
      </c>
      <c r="E1234" s="10">
        <f t="shared" si="76"/>
        <v>0.87</v>
      </c>
      <c r="F1234">
        <f t="shared" si="77"/>
        <v>0.13</v>
      </c>
      <c r="G1234" s="10">
        <f t="shared" si="78"/>
        <v>1</v>
      </c>
      <c r="H1234">
        <f t="shared" si="79"/>
        <v>0.87</v>
      </c>
      <c r="I1234" s="7">
        <v>82.8</v>
      </c>
    </row>
    <row r="1235" spans="1:9" x14ac:dyDescent="0.35">
      <c r="A1235" s="10">
        <f>COUNTIF(Uniprot!$G$3:G1236,"+")</f>
        <v>19</v>
      </c>
      <c r="B1235" s="10">
        <f>COUNTIF(Uniprot!$G1236:G$9344,"-")</f>
        <v>8109</v>
      </c>
      <c r="C1235" s="10">
        <f>COUNTIF(Uniprot!$G$3:G1236,"-")</f>
        <v>1215</v>
      </c>
      <c r="D1235">
        <f>COUNTIF(Uniprot!$G1236:G$9344,"+")</f>
        <v>0</v>
      </c>
      <c r="E1235" s="10">
        <f t="shared" si="76"/>
        <v>0.87</v>
      </c>
      <c r="F1235">
        <f t="shared" si="77"/>
        <v>0.13</v>
      </c>
      <c r="G1235" s="10">
        <f t="shared" si="78"/>
        <v>1</v>
      </c>
      <c r="H1235">
        <f t="shared" si="79"/>
        <v>0.87</v>
      </c>
      <c r="I1235" s="7">
        <v>82.8</v>
      </c>
    </row>
    <row r="1236" spans="1:9" x14ac:dyDescent="0.35">
      <c r="A1236" s="10">
        <f>COUNTIF(Uniprot!$G$3:G1237,"+")</f>
        <v>19</v>
      </c>
      <c r="B1236" s="10">
        <f>COUNTIF(Uniprot!$G1237:G$9344,"-")</f>
        <v>8108</v>
      </c>
      <c r="C1236" s="10">
        <f>COUNTIF(Uniprot!$G$3:G1237,"-")</f>
        <v>1216</v>
      </c>
      <c r="D1236">
        <f>COUNTIF(Uniprot!$G1237:G$9344,"+")</f>
        <v>0</v>
      </c>
      <c r="E1236" s="10">
        <f t="shared" si="76"/>
        <v>0.87</v>
      </c>
      <c r="F1236">
        <f t="shared" si="77"/>
        <v>0.13</v>
      </c>
      <c r="G1236" s="10">
        <f t="shared" si="78"/>
        <v>1</v>
      </c>
      <c r="H1236">
        <f t="shared" si="79"/>
        <v>0.87</v>
      </c>
      <c r="I1236" s="7">
        <v>82.7</v>
      </c>
    </row>
    <row r="1237" spans="1:9" x14ac:dyDescent="0.35">
      <c r="A1237" s="10">
        <f>COUNTIF(Uniprot!$G$3:G1238,"+")</f>
        <v>19</v>
      </c>
      <c r="B1237" s="10">
        <f>COUNTIF(Uniprot!$G1238:G$9344,"-")</f>
        <v>8107</v>
      </c>
      <c r="C1237" s="10">
        <f>COUNTIF(Uniprot!$G$3:G1238,"-")</f>
        <v>1217</v>
      </c>
      <c r="D1237">
        <f>COUNTIF(Uniprot!$G1238:G$9344,"+")</f>
        <v>0</v>
      </c>
      <c r="E1237" s="10">
        <f t="shared" si="76"/>
        <v>0.86899999999999999</v>
      </c>
      <c r="F1237">
        <f t="shared" si="77"/>
        <v>0.13100000000000001</v>
      </c>
      <c r="G1237" s="10">
        <f t="shared" si="78"/>
        <v>1</v>
      </c>
      <c r="H1237">
        <f t="shared" si="79"/>
        <v>0.86899999999999999</v>
      </c>
      <c r="I1237" s="7">
        <v>82.7</v>
      </c>
    </row>
    <row r="1238" spans="1:9" x14ac:dyDescent="0.35">
      <c r="A1238" s="10">
        <f>COUNTIF(Uniprot!$G$3:G1239,"+")</f>
        <v>19</v>
      </c>
      <c r="B1238" s="10">
        <f>COUNTIF(Uniprot!$G1239:G$9344,"-")</f>
        <v>8106</v>
      </c>
      <c r="C1238" s="10">
        <f>COUNTIF(Uniprot!$G$3:G1239,"-")</f>
        <v>1218</v>
      </c>
      <c r="D1238">
        <f>COUNTIF(Uniprot!$G1239:G$9344,"+")</f>
        <v>0</v>
      </c>
      <c r="E1238" s="10">
        <f t="shared" si="76"/>
        <v>0.86899999999999999</v>
      </c>
      <c r="F1238">
        <f t="shared" si="77"/>
        <v>0.13100000000000001</v>
      </c>
      <c r="G1238" s="10">
        <f t="shared" si="78"/>
        <v>1</v>
      </c>
      <c r="H1238">
        <f t="shared" si="79"/>
        <v>0.86899999999999999</v>
      </c>
      <c r="I1238" s="7">
        <v>82.7</v>
      </c>
    </row>
    <row r="1239" spans="1:9" x14ac:dyDescent="0.35">
      <c r="A1239" s="10">
        <f>COUNTIF(Uniprot!$G$3:G1240,"+")</f>
        <v>19</v>
      </c>
      <c r="B1239" s="10">
        <f>COUNTIF(Uniprot!$G1240:G$9344,"-")</f>
        <v>8105</v>
      </c>
      <c r="C1239" s="10">
        <f>COUNTIF(Uniprot!$G$3:G1240,"-")</f>
        <v>1219</v>
      </c>
      <c r="D1239">
        <f>COUNTIF(Uniprot!$G1240:G$9344,"+")</f>
        <v>0</v>
      </c>
      <c r="E1239" s="10">
        <f t="shared" si="76"/>
        <v>0.86899999999999999</v>
      </c>
      <c r="F1239">
        <f t="shared" si="77"/>
        <v>0.13100000000000001</v>
      </c>
      <c r="G1239" s="10">
        <f t="shared" si="78"/>
        <v>1</v>
      </c>
      <c r="H1239">
        <f t="shared" si="79"/>
        <v>0.86899999999999999</v>
      </c>
      <c r="I1239" s="7">
        <v>82.7</v>
      </c>
    </row>
    <row r="1240" spans="1:9" x14ac:dyDescent="0.35">
      <c r="A1240" s="10">
        <f>COUNTIF(Uniprot!$G$3:G1241,"+")</f>
        <v>19</v>
      </c>
      <c r="B1240" s="10">
        <f>COUNTIF(Uniprot!$G1241:G$9344,"-")</f>
        <v>8104</v>
      </c>
      <c r="C1240" s="10">
        <f>COUNTIF(Uniprot!$G$3:G1241,"-")</f>
        <v>1220</v>
      </c>
      <c r="D1240">
        <f>COUNTIF(Uniprot!$G1241:G$9344,"+")</f>
        <v>0</v>
      </c>
      <c r="E1240" s="10">
        <f t="shared" si="76"/>
        <v>0.86899999999999999</v>
      </c>
      <c r="F1240">
        <f t="shared" si="77"/>
        <v>0.13100000000000001</v>
      </c>
      <c r="G1240" s="10">
        <f t="shared" si="78"/>
        <v>1</v>
      </c>
      <c r="H1240">
        <f t="shared" si="79"/>
        <v>0.86899999999999999</v>
      </c>
      <c r="I1240" s="7">
        <v>82.7</v>
      </c>
    </row>
    <row r="1241" spans="1:9" x14ac:dyDescent="0.35">
      <c r="A1241" s="10">
        <f>COUNTIF(Uniprot!$G$3:G1242,"+")</f>
        <v>19</v>
      </c>
      <c r="B1241" s="10">
        <f>COUNTIF(Uniprot!$G1242:G$9344,"-")</f>
        <v>8103</v>
      </c>
      <c r="C1241" s="10">
        <f>COUNTIF(Uniprot!$G$3:G1242,"-")</f>
        <v>1221</v>
      </c>
      <c r="D1241">
        <f>COUNTIF(Uniprot!$G1242:G$9344,"+")</f>
        <v>0</v>
      </c>
      <c r="E1241" s="10">
        <f t="shared" si="76"/>
        <v>0.86899999999999999</v>
      </c>
      <c r="F1241">
        <f t="shared" si="77"/>
        <v>0.13100000000000001</v>
      </c>
      <c r="G1241" s="10">
        <f t="shared" si="78"/>
        <v>1</v>
      </c>
      <c r="H1241">
        <f t="shared" si="79"/>
        <v>0.86899999999999999</v>
      </c>
      <c r="I1241" s="7">
        <v>82.7</v>
      </c>
    </row>
    <row r="1242" spans="1:9" x14ac:dyDescent="0.35">
      <c r="A1242" s="10">
        <f>COUNTIF(Uniprot!$G$3:G1243,"+")</f>
        <v>19</v>
      </c>
      <c r="B1242" s="10">
        <f>COUNTIF(Uniprot!$G1243:G$9344,"-")</f>
        <v>8102</v>
      </c>
      <c r="C1242" s="10">
        <f>COUNTIF(Uniprot!$G$3:G1243,"-")</f>
        <v>1222</v>
      </c>
      <c r="D1242">
        <f>COUNTIF(Uniprot!$G1243:G$9344,"+")</f>
        <v>0</v>
      </c>
      <c r="E1242" s="10">
        <f t="shared" si="76"/>
        <v>0.86899999999999999</v>
      </c>
      <c r="F1242">
        <f t="shared" si="77"/>
        <v>0.13100000000000001</v>
      </c>
      <c r="G1242" s="10">
        <f t="shared" si="78"/>
        <v>1</v>
      </c>
      <c r="H1242">
        <f t="shared" si="79"/>
        <v>0.86899999999999999</v>
      </c>
      <c r="I1242" s="7">
        <v>82.7</v>
      </c>
    </row>
    <row r="1243" spans="1:9" x14ac:dyDescent="0.35">
      <c r="A1243" s="10">
        <f>COUNTIF(Uniprot!$G$3:G1244,"+")</f>
        <v>19</v>
      </c>
      <c r="B1243" s="10">
        <f>COUNTIF(Uniprot!$G1244:G$9344,"-")</f>
        <v>8101</v>
      </c>
      <c r="C1243" s="10">
        <f>COUNTIF(Uniprot!$G$3:G1244,"-")</f>
        <v>1223</v>
      </c>
      <c r="D1243">
        <f>COUNTIF(Uniprot!$G1244:G$9344,"+")</f>
        <v>0</v>
      </c>
      <c r="E1243" s="10">
        <f t="shared" si="76"/>
        <v>0.86899999999999999</v>
      </c>
      <c r="F1243">
        <f t="shared" si="77"/>
        <v>0.13100000000000001</v>
      </c>
      <c r="G1243" s="10">
        <f t="shared" si="78"/>
        <v>1</v>
      </c>
      <c r="H1243">
        <f t="shared" si="79"/>
        <v>0.86899999999999999</v>
      </c>
      <c r="I1243" s="7">
        <v>82.6</v>
      </c>
    </row>
    <row r="1244" spans="1:9" x14ac:dyDescent="0.35">
      <c r="A1244" s="10">
        <f>COUNTIF(Uniprot!$G$3:G1245,"+")</f>
        <v>19</v>
      </c>
      <c r="B1244" s="10">
        <f>COUNTIF(Uniprot!$G1245:G$9344,"-")</f>
        <v>8100</v>
      </c>
      <c r="C1244" s="10">
        <f>COUNTIF(Uniprot!$G$3:G1245,"-")</f>
        <v>1224</v>
      </c>
      <c r="D1244">
        <f>COUNTIF(Uniprot!$G1245:G$9344,"+")</f>
        <v>0</v>
      </c>
      <c r="E1244" s="10">
        <f t="shared" si="76"/>
        <v>0.86899999999999999</v>
      </c>
      <c r="F1244">
        <f t="shared" si="77"/>
        <v>0.13100000000000001</v>
      </c>
      <c r="G1244" s="10">
        <f t="shared" si="78"/>
        <v>1</v>
      </c>
      <c r="H1244">
        <f t="shared" si="79"/>
        <v>0.86899999999999999</v>
      </c>
      <c r="I1244" s="7">
        <v>82.6</v>
      </c>
    </row>
    <row r="1245" spans="1:9" x14ac:dyDescent="0.35">
      <c r="A1245" s="10">
        <f>COUNTIF(Uniprot!$G$3:G1246,"+")</f>
        <v>19</v>
      </c>
      <c r="B1245" s="10">
        <f>COUNTIF(Uniprot!$G1246:G$9344,"-")</f>
        <v>8099</v>
      </c>
      <c r="C1245" s="10">
        <f>COUNTIF(Uniprot!$G$3:G1246,"-")</f>
        <v>1225</v>
      </c>
      <c r="D1245">
        <f>COUNTIF(Uniprot!$G1246:G$9344,"+")</f>
        <v>0</v>
      </c>
      <c r="E1245" s="10">
        <f t="shared" si="76"/>
        <v>0.86899999999999999</v>
      </c>
      <c r="F1245">
        <f t="shared" si="77"/>
        <v>0.13100000000000001</v>
      </c>
      <c r="G1245" s="10">
        <f t="shared" si="78"/>
        <v>1</v>
      </c>
      <c r="H1245">
        <f t="shared" si="79"/>
        <v>0.86899999999999999</v>
      </c>
      <c r="I1245" s="7">
        <v>82.6</v>
      </c>
    </row>
    <row r="1246" spans="1:9" x14ac:dyDescent="0.35">
      <c r="A1246" s="10">
        <f>COUNTIF(Uniprot!$G$3:G1247,"+")</f>
        <v>19</v>
      </c>
      <c r="B1246" s="10">
        <f>COUNTIF(Uniprot!$G1247:G$9344,"-")</f>
        <v>8098</v>
      </c>
      <c r="C1246" s="10">
        <f>COUNTIF(Uniprot!$G$3:G1247,"-")</f>
        <v>1226</v>
      </c>
      <c r="D1246">
        <f>COUNTIF(Uniprot!$G1247:G$9344,"+")</f>
        <v>0</v>
      </c>
      <c r="E1246" s="10">
        <f t="shared" si="76"/>
        <v>0.86899999999999999</v>
      </c>
      <c r="F1246">
        <f t="shared" si="77"/>
        <v>0.13100000000000001</v>
      </c>
      <c r="G1246" s="10">
        <f t="shared" si="78"/>
        <v>1</v>
      </c>
      <c r="H1246">
        <f t="shared" si="79"/>
        <v>0.86899999999999999</v>
      </c>
      <c r="I1246" s="7">
        <v>82.5</v>
      </c>
    </row>
    <row r="1247" spans="1:9" x14ac:dyDescent="0.35">
      <c r="A1247" s="10">
        <f>COUNTIF(Uniprot!$G$3:G1248,"+")</f>
        <v>19</v>
      </c>
      <c r="B1247" s="10">
        <f>COUNTIF(Uniprot!$G1248:G$9344,"-")</f>
        <v>8097</v>
      </c>
      <c r="C1247" s="10">
        <f>COUNTIF(Uniprot!$G$3:G1248,"-")</f>
        <v>1227</v>
      </c>
      <c r="D1247">
        <f>COUNTIF(Uniprot!$G1248:G$9344,"+")</f>
        <v>0</v>
      </c>
      <c r="E1247" s="10">
        <f t="shared" si="76"/>
        <v>0.86799999999999999</v>
      </c>
      <c r="F1247">
        <f t="shared" si="77"/>
        <v>0.13200000000000001</v>
      </c>
      <c r="G1247" s="10">
        <f t="shared" si="78"/>
        <v>1</v>
      </c>
      <c r="H1247">
        <f t="shared" si="79"/>
        <v>0.86799999999999999</v>
      </c>
      <c r="I1247" s="7">
        <v>82.5</v>
      </c>
    </row>
    <row r="1248" spans="1:9" x14ac:dyDescent="0.35">
      <c r="A1248" s="10">
        <f>COUNTIF(Uniprot!$G$3:G1249,"+")</f>
        <v>19</v>
      </c>
      <c r="B1248" s="10">
        <f>COUNTIF(Uniprot!$G1249:G$9344,"-")</f>
        <v>8096</v>
      </c>
      <c r="C1248" s="10">
        <f>COUNTIF(Uniprot!$G$3:G1249,"-")</f>
        <v>1228</v>
      </c>
      <c r="D1248">
        <f>COUNTIF(Uniprot!$G1249:G$9344,"+")</f>
        <v>0</v>
      </c>
      <c r="E1248" s="10">
        <f t="shared" si="76"/>
        <v>0.86799999999999999</v>
      </c>
      <c r="F1248">
        <f t="shared" si="77"/>
        <v>0.13200000000000001</v>
      </c>
      <c r="G1248" s="10">
        <f t="shared" si="78"/>
        <v>1</v>
      </c>
      <c r="H1248">
        <f t="shared" si="79"/>
        <v>0.86799999999999999</v>
      </c>
      <c r="I1248" s="7">
        <v>82.5</v>
      </c>
    </row>
    <row r="1249" spans="1:9" x14ac:dyDescent="0.35">
      <c r="A1249" s="10">
        <f>COUNTIF(Uniprot!$G$3:G1250,"+")</f>
        <v>19</v>
      </c>
      <c r="B1249" s="10">
        <f>COUNTIF(Uniprot!$G1250:G$9344,"-")</f>
        <v>8095</v>
      </c>
      <c r="C1249" s="10">
        <f>COUNTIF(Uniprot!$G$3:G1250,"-")</f>
        <v>1229</v>
      </c>
      <c r="D1249">
        <f>COUNTIF(Uniprot!$G1250:G$9344,"+")</f>
        <v>0</v>
      </c>
      <c r="E1249" s="10">
        <f t="shared" si="76"/>
        <v>0.86799999999999999</v>
      </c>
      <c r="F1249">
        <f t="shared" si="77"/>
        <v>0.13200000000000001</v>
      </c>
      <c r="G1249" s="10">
        <f t="shared" si="78"/>
        <v>1</v>
      </c>
      <c r="H1249">
        <f t="shared" si="79"/>
        <v>0.86799999999999999</v>
      </c>
      <c r="I1249" s="7">
        <v>82.5</v>
      </c>
    </row>
    <row r="1250" spans="1:9" x14ac:dyDescent="0.35">
      <c r="A1250" s="10">
        <f>COUNTIF(Uniprot!$G$3:G1251,"+")</f>
        <v>19</v>
      </c>
      <c r="B1250" s="10">
        <f>COUNTIF(Uniprot!$G1251:G$9344,"-")</f>
        <v>8094</v>
      </c>
      <c r="C1250" s="10">
        <f>COUNTIF(Uniprot!$G$3:G1251,"-")</f>
        <v>1230</v>
      </c>
      <c r="D1250">
        <f>COUNTIF(Uniprot!$G1251:G$9344,"+")</f>
        <v>0</v>
      </c>
      <c r="E1250" s="10">
        <f t="shared" si="76"/>
        <v>0.86799999999999999</v>
      </c>
      <c r="F1250">
        <f t="shared" si="77"/>
        <v>0.13200000000000001</v>
      </c>
      <c r="G1250" s="10">
        <f t="shared" si="78"/>
        <v>1</v>
      </c>
      <c r="H1250">
        <f t="shared" si="79"/>
        <v>0.86799999999999999</v>
      </c>
      <c r="I1250" s="7">
        <v>82.5</v>
      </c>
    </row>
    <row r="1251" spans="1:9" x14ac:dyDescent="0.35">
      <c r="A1251" s="10">
        <f>COUNTIF(Uniprot!$G$3:G1252,"+")</f>
        <v>19</v>
      </c>
      <c r="B1251" s="10">
        <f>COUNTIF(Uniprot!$G1252:G$9344,"-")</f>
        <v>8093</v>
      </c>
      <c r="C1251" s="10">
        <f>COUNTIF(Uniprot!$G$3:G1252,"-")</f>
        <v>1231</v>
      </c>
      <c r="D1251">
        <f>COUNTIF(Uniprot!$G1252:G$9344,"+")</f>
        <v>0</v>
      </c>
      <c r="E1251" s="10">
        <f t="shared" si="76"/>
        <v>0.86799999999999999</v>
      </c>
      <c r="F1251">
        <f t="shared" si="77"/>
        <v>0.13200000000000001</v>
      </c>
      <c r="G1251" s="10">
        <f t="shared" si="78"/>
        <v>1</v>
      </c>
      <c r="H1251">
        <f t="shared" si="79"/>
        <v>0.86799999999999999</v>
      </c>
      <c r="I1251" s="7">
        <v>82.5</v>
      </c>
    </row>
    <row r="1252" spans="1:9" x14ac:dyDescent="0.35">
      <c r="A1252" s="10">
        <f>COUNTIF(Uniprot!$G$3:G1253,"+")</f>
        <v>19</v>
      </c>
      <c r="B1252" s="10">
        <f>COUNTIF(Uniprot!$G1253:G$9344,"-")</f>
        <v>8092</v>
      </c>
      <c r="C1252" s="10">
        <f>COUNTIF(Uniprot!$G$3:G1253,"-")</f>
        <v>1232</v>
      </c>
      <c r="D1252">
        <f>COUNTIF(Uniprot!$G1253:G$9344,"+")</f>
        <v>0</v>
      </c>
      <c r="E1252" s="10">
        <f t="shared" si="76"/>
        <v>0.86799999999999999</v>
      </c>
      <c r="F1252">
        <f t="shared" si="77"/>
        <v>0.13200000000000001</v>
      </c>
      <c r="G1252" s="10">
        <f t="shared" si="78"/>
        <v>1</v>
      </c>
      <c r="H1252">
        <f t="shared" si="79"/>
        <v>0.86799999999999999</v>
      </c>
      <c r="I1252" s="7">
        <v>82.4</v>
      </c>
    </row>
    <row r="1253" spans="1:9" x14ac:dyDescent="0.35">
      <c r="A1253" s="10">
        <f>COUNTIF(Uniprot!$G$3:G1254,"+")</f>
        <v>19</v>
      </c>
      <c r="B1253" s="10">
        <f>COUNTIF(Uniprot!$G1254:G$9344,"-")</f>
        <v>8091</v>
      </c>
      <c r="C1253" s="10">
        <f>COUNTIF(Uniprot!$G$3:G1254,"-")</f>
        <v>1233</v>
      </c>
      <c r="D1253">
        <f>COUNTIF(Uniprot!$G1254:G$9344,"+")</f>
        <v>0</v>
      </c>
      <c r="E1253" s="10">
        <f t="shared" si="76"/>
        <v>0.86799999999999999</v>
      </c>
      <c r="F1253">
        <f t="shared" si="77"/>
        <v>0.13200000000000001</v>
      </c>
      <c r="G1253" s="10">
        <f t="shared" si="78"/>
        <v>1</v>
      </c>
      <c r="H1253">
        <f t="shared" si="79"/>
        <v>0.86799999999999999</v>
      </c>
      <c r="I1253" s="7">
        <v>82.4</v>
      </c>
    </row>
    <row r="1254" spans="1:9" x14ac:dyDescent="0.35">
      <c r="A1254" s="10">
        <f>COUNTIF(Uniprot!$G$3:G1255,"+")</f>
        <v>19</v>
      </c>
      <c r="B1254" s="10">
        <f>COUNTIF(Uniprot!$G1255:G$9344,"-")</f>
        <v>8090</v>
      </c>
      <c r="C1254" s="10">
        <f>COUNTIF(Uniprot!$G$3:G1255,"-")</f>
        <v>1234</v>
      </c>
      <c r="D1254">
        <f>COUNTIF(Uniprot!$G1255:G$9344,"+")</f>
        <v>0</v>
      </c>
      <c r="E1254" s="10">
        <f t="shared" si="76"/>
        <v>0.86799999999999999</v>
      </c>
      <c r="F1254">
        <f t="shared" si="77"/>
        <v>0.13200000000000001</v>
      </c>
      <c r="G1254" s="10">
        <f t="shared" si="78"/>
        <v>1</v>
      </c>
      <c r="H1254">
        <f t="shared" si="79"/>
        <v>0.86799999999999999</v>
      </c>
      <c r="I1254" s="7">
        <v>82.4</v>
      </c>
    </row>
    <row r="1255" spans="1:9" x14ac:dyDescent="0.35">
      <c r="A1255" s="10">
        <f>COUNTIF(Uniprot!$G$3:G1256,"+")</f>
        <v>19</v>
      </c>
      <c r="B1255" s="10">
        <f>COUNTIF(Uniprot!$G1256:G$9344,"-")</f>
        <v>8089</v>
      </c>
      <c r="C1255" s="10">
        <f>COUNTIF(Uniprot!$G$3:G1256,"-")</f>
        <v>1235</v>
      </c>
      <c r="D1255">
        <f>COUNTIF(Uniprot!$G1256:G$9344,"+")</f>
        <v>0</v>
      </c>
      <c r="E1255" s="10">
        <f t="shared" si="76"/>
        <v>0.86799999999999999</v>
      </c>
      <c r="F1255">
        <f t="shared" si="77"/>
        <v>0.13200000000000001</v>
      </c>
      <c r="G1255" s="10">
        <f t="shared" si="78"/>
        <v>1</v>
      </c>
      <c r="H1255">
        <f t="shared" si="79"/>
        <v>0.86799999999999999</v>
      </c>
      <c r="I1255" s="7">
        <v>82.4</v>
      </c>
    </row>
    <row r="1256" spans="1:9" x14ac:dyDescent="0.35">
      <c r="A1256" s="10">
        <f>COUNTIF(Uniprot!$G$3:G1257,"+")</f>
        <v>19</v>
      </c>
      <c r="B1256" s="10">
        <f>COUNTIF(Uniprot!$G1257:G$9344,"-")</f>
        <v>8088</v>
      </c>
      <c r="C1256" s="10">
        <f>COUNTIF(Uniprot!$G$3:G1257,"-")</f>
        <v>1236</v>
      </c>
      <c r="D1256">
        <f>COUNTIF(Uniprot!$G1257:G$9344,"+")</f>
        <v>0</v>
      </c>
      <c r="E1256" s="10">
        <f t="shared" si="76"/>
        <v>0.86699999999999999</v>
      </c>
      <c r="F1256">
        <f t="shared" si="77"/>
        <v>0.13300000000000001</v>
      </c>
      <c r="G1256" s="10">
        <f t="shared" si="78"/>
        <v>1</v>
      </c>
      <c r="H1256">
        <f t="shared" si="79"/>
        <v>0.86699999999999999</v>
      </c>
      <c r="I1256" s="7">
        <v>82.4</v>
      </c>
    </row>
    <row r="1257" spans="1:9" x14ac:dyDescent="0.35">
      <c r="A1257" s="10">
        <f>COUNTIF(Uniprot!$G$3:G1258,"+")</f>
        <v>19</v>
      </c>
      <c r="B1257" s="10">
        <f>COUNTIF(Uniprot!$G1258:G$9344,"-")</f>
        <v>8087</v>
      </c>
      <c r="C1257" s="10">
        <f>COUNTIF(Uniprot!$G$3:G1258,"-")</f>
        <v>1237</v>
      </c>
      <c r="D1257">
        <f>COUNTIF(Uniprot!$G1258:G$9344,"+")</f>
        <v>0</v>
      </c>
      <c r="E1257" s="10">
        <f t="shared" si="76"/>
        <v>0.86699999999999999</v>
      </c>
      <c r="F1257">
        <f t="shared" si="77"/>
        <v>0.13300000000000001</v>
      </c>
      <c r="G1257" s="10">
        <f t="shared" si="78"/>
        <v>1</v>
      </c>
      <c r="H1257">
        <f t="shared" si="79"/>
        <v>0.86699999999999999</v>
      </c>
      <c r="I1257" s="7">
        <v>82.4</v>
      </c>
    </row>
    <row r="1258" spans="1:9" x14ac:dyDescent="0.35">
      <c r="A1258" s="10">
        <f>COUNTIF(Uniprot!$G$3:G1259,"+")</f>
        <v>19</v>
      </c>
      <c r="B1258" s="10">
        <f>COUNTIF(Uniprot!$G1259:G$9344,"-")</f>
        <v>8086</v>
      </c>
      <c r="C1258" s="10">
        <f>COUNTIF(Uniprot!$G$3:G1259,"-")</f>
        <v>1238</v>
      </c>
      <c r="D1258">
        <f>COUNTIF(Uniprot!$G1259:G$9344,"+")</f>
        <v>0</v>
      </c>
      <c r="E1258" s="10">
        <f t="shared" si="76"/>
        <v>0.86699999999999999</v>
      </c>
      <c r="F1258">
        <f t="shared" si="77"/>
        <v>0.13300000000000001</v>
      </c>
      <c r="G1258" s="10">
        <f t="shared" si="78"/>
        <v>1</v>
      </c>
      <c r="H1258">
        <f t="shared" si="79"/>
        <v>0.86699999999999999</v>
      </c>
      <c r="I1258" s="7">
        <v>82.4</v>
      </c>
    </row>
    <row r="1259" spans="1:9" x14ac:dyDescent="0.35">
      <c r="A1259" s="10">
        <f>COUNTIF(Uniprot!$G$3:G1260,"+")</f>
        <v>19</v>
      </c>
      <c r="B1259" s="10">
        <f>COUNTIF(Uniprot!$G1260:G$9344,"-")</f>
        <v>8085</v>
      </c>
      <c r="C1259" s="10">
        <f>COUNTIF(Uniprot!$G$3:G1260,"-")</f>
        <v>1239</v>
      </c>
      <c r="D1259">
        <f>COUNTIF(Uniprot!$G1260:G$9344,"+")</f>
        <v>0</v>
      </c>
      <c r="E1259" s="10">
        <f t="shared" si="76"/>
        <v>0.86699999999999999</v>
      </c>
      <c r="F1259">
        <f t="shared" si="77"/>
        <v>0.13300000000000001</v>
      </c>
      <c r="G1259" s="10">
        <f t="shared" si="78"/>
        <v>1</v>
      </c>
      <c r="H1259">
        <f t="shared" si="79"/>
        <v>0.86699999999999999</v>
      </c>
      <c r="I1259" s="7">
        <v>82.4</v>
      </c>
    </row>
    <row r="1260" spans="1:9" x14ac:dyDescent="0.35">
      <c r="A1260" s="10">
        <f>COUNTIF(Uniprot!$G$3:G1261,"+")</f>
        <v>19</v>
      </c>
      <c r="B1260" s="10">
        <f>COUNTIF(Uniprot!$G1261:G$9344,"-")</f>
        <v>8084</v>
      </c>
      <c r="C1260" s="10">
        <f>COUNTIF(Uniprot!$G$3:G1261,"-")</f>
        <v>1240</v>
      </c>
      <c r="D1260">
        <f>COUNTIF(Uniprot!$G1261:G$9344,"+")</f>
        <v>0</v>
      </c>
      <c r="E1260" s="10">
        <f t="shared" si="76"/>
        <v>0.86699999999999999</v>
      </c>
      <c r="F1260">
        <f t="shared" si="77"/>
        <v>0.13300000000000001</v>
      </c>
      <c r="G1260" s="10">
        <f t="shared" si="78"/>
        <v>1</v>
      </c>
      <c r="H1260">
        <f t="shared" si="79"/>
        <v>0.86699999999999999</v>
      </c>
      <c r="I1260" s="7">
        <v>82.4</v>
      </c>
    </row>
    <row r="1261" spans="1:9" x14ac:dyDescent="0.35">
      <c r="A1261" s="10">
        <f>COUNTIF(Uniprot!$G$3:G1262,"+")</f>
        <v>19</v>
      </c>
      <c r="B1261" s="10">
        <f>COUNTIF(Uniprot!$G1262:G$9344,"-")</f>
        <v>8083</v>
      </c>
      <c r="C1261" s="10">
        <f>COUNTIF(Uniprot!$G$3:G1262,"-")</f>
        <v>1241</v>
      </c>
      <c r="D1261">
        <f>COUNTIF(Uniprot!$G1262:G$9344,"+")</f>
        <v>0</v>
      </c>
      <c r="E1261" s="10">
        <f t="shared" si="76"/>
        <v>0.86699999999999999</v>
      </c>
      <c r="F1261">
        <f t="shared" si="77"/>
        <v>0.13300000000000001</v>
      </c>
      <c r="G1261" s="10">
        <f t="shared" si="78"/>
        <v>1</v>
      </c>
      <c r="H1261">
        <f t="shared" si="79"/>
        <v>0.86699999999999999</v>
      </c>
      <c r="I1261" s="7">
        <v>82.3</v>
      </c>
    </row>
    <row r="1262" spans="1:9" x14ac:dyDescent="0.35">
      <c r="A1262" s="10">
        <f>COUNTIF(Uniprot!$G$3:G1263,"+")</f>
        <v>19</v>
      </c>
      <c r="B1262" s="10">
        <f>COUNTIF(Uniprot!$G1263:G$9344,"-")</f>
        <v>8082</v>
      </c>
      <c r="C1262" s="10">
        <f>COUNTIF(Uniprot!$G$3:G1263,"-")</f>
        <v>1242</v>
      </c>
      <c r="D1262">
        <f>COUNTIF(Uniprot!$G1263:G$9344,"+")</f>
        <v>0</v>
      </c>
      <c r="E1262" s="10">
        <f t="shared" si="76"/>
        <v>0.86699999999999999</v>
      </c>
      <c r="F1262">
        <f t="shared" si="77"/>
        <v>0.13300000000000001</v>
      </c>
      <c r="G1262" s="10">
        <f t="shared" si="78"/>
        <v>1</v>
      </c>
      <c r="H1262">
        <f t="shared" si="79"/>
        <v>0.86699999999999999</v>
      </c>
      <c r="I1262" s="7">
        <v>82.3</v>
      </c>
    </row>
    <row r="1263" spans="1:9" x14ac:dyDescent="0.35">
      <c r="A1263" s="10">
        <f>COUNTIF(Uniprot!$G$3:G1264,"+")</f>
        <v>19</v>
      </c>
      <c r="B1263" s="10">
        <f>COUNTIF(Uniprot!$G1264:G$9344,"-")</f>
        <v>8081</v>
      </c>
      <c r="C1263" s="10">
        <f>COUNTIF(Uniprot!$G$3:G1264,"-")</f>
        <v>1243</v>
      </c>
      <c r="D1263">
        <f>COUNTIF(Uniprot!$G1264:G$9344,"+")</f>
        <v>0</v>
      </c>
      <c r="E1263" s="10">
        <f t="shared" si="76"/>
        <v>0.86699999999999999</v>
      </c>
      <c r="F1263">
        <f t="shared" si="77"/>
        <v>0.13300000000000001</v>
      </c>
      <c r="G1263" s="10">
        <f t="shared" si="78"/>
        <v>1</v>
      </c>
      <c r="H1263">
        <f t="shared" si="79"/>
        <v>0.86699999999999999</v>
      </c>
      <c r="I1263" s="7">
        <v>82.3</v>
      </c>
    </row>
    <row r="1264" spans="1:9" x14ac:dyDescent="0.35">
      <c r="A1264" s="10">
        <f>COUNTIF(Uniprot!$G$3:G1265,"+")</f>
        <v>19</v>
      </c>
      <c r="B1264" s="10">
        <f>COUNTIF(Uniprot!$G1265:G$9344,"-")</f>
        <v>8080</v>
      </c>
      <c r="C1264" s="10">
        <f>COUNTIF(Uniprot!$G$3:G1265,"-")</f>
        <v>1244</v>
      </c>
      <c r="D1264">
        <f>COUNTIF(Uniprot!$G1265:G$9344,"+")</f>
        <v>0</v>
      </c>
      <c r="E1264" s="10">
        <f t="shared" si="76"/>
        <v>0.86699999999999999</v>
      </c>
      <c r="F1264">
        <f t="shared" si="77"/>
        <v>0.13300000000000001</v>
      </c>
      <c r="G1264" s="10">
        <f t="shared" si="78"/>
        <v>1</v>
      </c>
      <c r="H1264">
        <f t="shared" si="79"/>
        <v>0.86699999999999999</v>
      </c>
      <c r="I1264" s="7">
        <v>82.3</v>
      </c>
    </row>
    <row r="1265" spans="1:9" x14ac:dyDescent="0.35">
      <c r="A1265" s="10">
        <f>COUNTIF(Uniprot!$G$3:G1266,"+")</f>
        <v>19</v>
      </c>
      <c r="B1265" s="10">
        <f>COUNTIF(Uniprot!$G1266:G$9344,"-")</f>
        <v>8079</v>
      </c>
      <c r="C1265" s="10">
        <f>COUNTIF(Uniprot!$G$3:G1266,"-")</f>
        <v>1245</v>
      </c>
      <c r="D1265">
        <f>COUNTIF(Uniprot!$G1266:G$9344,"+")</f>
        <v>0</v>
      </c>
      <c r="E1265" s="10">
        <f t="shared" si="76"/>
        <v>0.86599999999999999</v>
      </c>
      <c r="F1265">
        <f t="shared" si="77"/>
        <v>0.13400000000000001</v>
      </c>
      <c r="G1265" s="10">
        <f t="shared" si="78"/>
        <v>1</v>
      </c>
      <c r="H1265">
        <f t="shared" si="79"/>
        <v>0.86599999999999999</v>
      </c>
      <c r="I1265" s="7">
        <v>82.3</v>
      </c>
    </row>
    <row r="1266" spans="1:9" x14ac:dyDescent="0.35">
      <c r="A1266" s="10">
        <f>COUNTIF(Uniprot!$G$3:G1267,"+")</f>
        <v>19</v>
      </c>
      <c r="B1266" s="10">
        <f>COUNTIF(Uniprot!$G1267:G$9344,"-")</f>
        <v>8078</v>
      </c>
      <c r="C1266" s="10">
        <f>COUNTIF(Uniprot!$G$3:G1267,"-")</f>
        <v>1246</v>
      </c>
      <c r="D1266">
        <f>COUNTIF(Uniprot!$G1267:G$9344,"+")</f>
        <v>0</v>
      </c>
      <c r="E1266" s="10">
        <f t="shared" si="76"/>
        <v>0.86599999999999999</v>
      </c>
      <c r="F1266">
        <f t="shared" si="77"/>
        <v>0.13400000000000001</v>
      </c>
      <c r="G1266" s="10">
        <f t="shared" si="78"/>
        <v>1</v>
      </c>
      <c r="H1266">
        <f t="shared" si="79"/>
        <v>0.86599999999999999</v>
      </c>
      <c r="I1266" s="7">
        <v>82.2</v>
      </c>
    </row>
    <row r="1267" spans="1:9" x14ac:dyDescent="0.35">
      <c r="A1267" s="10">
        <f>COUNTIF(Uniprot!$G$3:G1268,"+")</f>
        <v>19</v>
      </c>
      <c r="B1267" s="10">
        <f>COUNTIF(Uniprot!$G1268:G$9344,"-")</f>
        <v>8077</v>
      </c>
      <c r="C1267" s="10">
        <f>COUNTIF(Uniprot!$G$3:G1268,"-")</f>
        <v>1247</v>
      </c>
      <c r="D1267">
        <f>COUNTIF(Uniprot!$G1268:G$9344,"+")</f>
        <v>0</v>
      </c>
      <c r="E1267" s="10">
        <f t="shared" si="76"/>
        <v>0.86599999999999999</v>
      </c>
      <c r="F1267">
        <f t="shared" si="77"/>
        <v>0.13400000000000001</v>
      </c>
      <c r="G1267" s="10">
        <f t="shared" si="78"/>
        <v>1</v>
      </c>
      <c r="H1267">
        <f t="shared" si="79"/>
        <v>0.86599999999999999</v>
      </c>
      <c r="I1267" s="7">
        <v>82.2</v>
      </c>
    </row>
    <row r="1268" spans="1:9" x14ac:dyDescent="0.35">
      <c r="A1268" s="10">
        <f>COUNTIF(Uniprot!$G$3:G1269,"+")</f>
        <v>19</v>
      </c>
      <c r="B1268" s="10">
        <f>COUNTIF(Uniprot!$G1269:G$9344,"-")</f>
        <v>8076</v>
      </c>
      <c r="C1268" s="10">
        <f>COUNTIF(Uniprot!$G$3:G1269,"-")</f>
        <v>1248</v>
      </c>
      <c r="D1268">
        <f>COUNTIF(Uniprot!$G1269:G$9344,"+")</f>
        <v>0</v>
      </c>
      <c r="E1268" s="10">
        <f t="shared" si="76"/>
        <v>0.86599999999999999</v>
      </c>
      <c r="F1268">
        <f t="shared" si="77"/>
        <v>0.13400000000000001</v>
      </c>
      <c r="G1268" s="10">
        <f t="shared" si="78"/>
        <v>1</v>
      </c>
      <c r="H1268">
        <f t="shared" si="79"/>
        <v>0.86599999999999999</v>
      </c>
      <c r="I1268" s="7">
        <v>82.1</v>
      </c>
    </row>
    <row r="1269" spans="1:9" x14ac:dyDescent="0.35">
      <c r="A1269" s="10">
        <f>COUNTIF(Uniprot!$G$3:G1270,"+")</f>
        <v>19</v>
      </c>
      <c r="B1269" s="10">
        <f>COUNTIF(Uniprot!$G1270:G$9344,"-")</f>
        <v>8075</v>
      </c>
      <c r="C1269" s="10">
        <f>COUNTIF(Uniprot!$G$3:G1270,"-")</f>
        <v>1249</v>
      </c>
      <c r="D1269">
        <f>COUNTIF(Uniprot!$G1270:G$9344,"+")</f>
        <v>0</v>
      </c>
      <c r="E1269" s="10">
        <f t="shared" si="76"/>
        <v>0.86599999999999999</v>
      </c>
      <c r="F1269">
        <f t="shared" si="77"/>
        <v>0.13400000000000001</v>
      </c>
      <c r="G1269" s="10">
        <f t="shared" si="78"/>
        <v>1</v>
      </c>
      <c r="H1269">
        <f t="shared" si="79"/>
        <v>0.86599999999999999</v>
      </c>
      <c r="I1269" s="7">
        <v>82.1</v>
      </c>
    </row>
    <row r="1270" spans="1:9" x14ac:dyDescent="0.35">
      <c r="A1270" s="10">
        <f>COUNTIF(Uniprot!$G$3:G1271,"+")</f>
        <v>19</v>
      </c>
      <c r="B1270" s="10">
        <f>COUNTIF(Uniprot!$G1271:G$9344,"-")</f>
        <v>8074</v>
      </c>
      <c r="C1270" s="10">
        <f>COUNTIF(Uniprot!$G$3:G1271,"-")</f>
        <v>1250</v>
      </c>
      <c r="D1270">
        <f>COUNTIF(Uniprot!$G1271:G$9344,"+")</f>
        <v>0</v>
      </c>
      <c r="E1270" s="10">
        <f t="shared" si="76"/>
        <v>0.86599999999999999</v>
      </c>
      <c r="F1270">
        <f t="shared" si="77"/>
        <v>0.13400000000000001</v>
      </c>
      <c r="G1270" s="10">
        <f t="shared" si="78"/>
        <v>1</v>
      </c>
      <c r="H1270">
        <f t="shared" si="79"/>
        <v>0.86599999999999999</v>
      </c>
      <c r="I1270" s="7">
        <v>82.1</v>
      </c>
    </row>
    <row r="1271" spans="1:9" x14ac:dyDescent="0.35">
      <c r="A1271" s="10">
        <f>COUNTIF(Uniprot!$G$3:G1272,"+")</f>
        <v>19</v>
      </c>
      <c r="B1271" s="10">
        <f>COUNTIF(Uniprot!$G1272:G$9344,"-")</f>
        <v>8073</v>
      </c>
      <c r="C1271" s="10">
        <f>COUNTIF(Uniprot!$G$3:G1272,"-")</f>
        <v>1251</v>
      </c>
      <c r="D1271">
        <f>COUNTIF(Uniprot!$G1272:G$9344,"+")</f>
        <v>0</v>
      </c>
      <c r="E1271" s="10">
        <f t="shared" si="76"/>
        <v>0.86599999999999999</v>
      </c>
      <c r="F1271">
        <f t="shared" si="77"/>
        <v>0.13400000000000001</v>
      </c>
      <c r="G1271" s="10">
        <f t="shared" si="78"/>
        <v>1</v>
      </c>
      <c r="H1271">
        <f t="shared" si="79"/>
        <v>0.86599999999999999</v>
      </c>
      <c r="I1271" s="7">
        <v>82.1</v>
      </c>
    </row>
    <row r="1272" spans="1:9" x14ac:dyDescent="0.35">
      <c r="A1272" s="10">
        <f>COUNTIF(Uniprot!$G$3:G1273,"+")</f>
        <v>19</v>
      </c>
      <c r="B1272" s="10">
        <f>COUNTIF(Uniprot!$G1273:G$9344,"-")</f>
        <v>8072</v>
      </c>
      <c r="C1272" s="10">
        <f>COUNTIF(Uniprot!$G$3:G1273,"-")</f>
        <v>1252</v>
      </c>
      <c r="D1272">
        <f>COUNTIF(Uniprot!$G1273:G$9344,"+")</f>
        <v>0</v>
      </c>
      <c r="E1272" s="10">
        <f t="shared" si="76"/>
        <v>0.86599999999999999</v>
      </c>
      <c r="F1272">
        <f t="shared" si="77"/>
        <v>0.13400000000000001</v>
      </c>
      <c r="G1272" s="10">
        <f t="shared" si="78"/>
        <v>1</v>
      </c>
      <c r="H1272">
        <f t="shared" si="79"/>
        <v>0.86599999999999999</v>
      </c>
      <c r="I1272" s="7">
        <v>82.1</v>
      </c>
    </row>
    <row r="1273" spans="1:9" x14ac:dyDescent="0.35">
      <c r="A1273" s="10">
        <f>COUNTIF(Uniprot!$G$3:G1274,"+")</f>
        <v>19</v>
      </c>
      <c r="B1273" s="10">
        <f>COUNTIF(Uniprot!$G1274:G$9344,"-")</f>
        <v>8071</v>
      </c>
      <c r="C1273" s="10">
        <f>COUNTIF(Uniprot!$G$3:G1274,"-")</f>
        <v>1253</v>
      </c>
      <c r="D1273">
        <f>COUNTIF(Uniprot!$G1274:G$9344,"+")</f>
        <v>0</v>
      </c>
      <c r="E1273" s="10">
        <f t="shared" si="76"/>
        <v>0.86599999999999999</v>
      </c>
      <c r="F1273">
        <f t="shared" si="77"/>
        <v>0.13400000000000001</v>
      </c>
      <c r="G1273" s="10">
        <f t="shared" si="78"/>
        <v>1</v>
      </c>
      <c r="H1273">
        <f t="shared" si="79"/>
        <v>0.86599999999999999</v>
      </c>
      <c r="I1273" s="7">
        <v>82.1</v>
      </c>
    </row>
    <row r="1274" spans="1:9" x14ac:dyDescent="0.35">
      <c r="A1274" s="10">
        <f>COUNTIF(Uniprot!$G$3:G1275,"+")</f>
        <v>19</v>
      </c>
      <c r="B1274" s="10">
        <f>COUNTIF(Uniprot!$G1275:G$9344,"-")</f>
        <v>8070</v>
      </c>
      <c r="C1274" s="10">
        <f>COUNTIF(Uniprot!$G$3:G1275,"-")</f>
        <v>1254</v>
      </c>
      <c r="D1274">
        <f>COUNTIF(Uniprot!$G1275:G$9344,"+")</f>
        <v>0</v>
      </c>
      <c r="E1274" s="10">
        <f t="shared" si="76"/>
        <v>0.86599999999999999</v>
      </c>
      <c r="F1274">
        <f t="shared" si="77"/>
        <v>0.13400000000000001</v>
      </c>
      <c r="G1274" s="10">
        <f t="shared" si="78"/>
        <v>1</v>
      </c>
      <c r="H1274">
        <f t="shared" si="79"/>
        <v>0.86599999999999999</v>
      </c>
      <c r="I1274" s="7">
        <v>82.1</v>
      </c>
    </row>
    <row r="1275" spans="1:9" x14ac:dyDescent="0.35">
      <c r="A1275" s="10">
        <f>COUNTIF(Uniprot!$G$3:G1276,"+")</f>
        <v>19</v>
      </c>
      <c r="B1275" s="10">
        <f>COUNTIF(Uniprot!$G1276:G$9344,"-")</f>
        <v>8069</v>
      </c>
      <c r="C1275" s="10">
        <f>COUNTIF(Uniprot!$G$3:G1276,"-")</f>
        <v>1255</v>
      </c>
      <c r="D1275">
        <f>COUNTIF(Uniprot!$G1276:G$9344,"+")</f>
        <v>0</v>
      </c>
      <c r="E1275" s="10">
        <f t="shared" si="76"/>
        <v>0.86499999999999999</v>
      </c>
      <c r="F1275">
        <f t="shared" si="77"/>
        <v>0.13500000000000001</v>
      </c>
      <c r="G1275" s="10">
        <f t="shared" si="78"/>
        <v>1</v>
      </c>
      <c r="H1275">
        <f t="shared" si="79"/>
        <v>0.86499999999999999</v>
      </c>
      <c r="I1275" s="7">
        <v>82</v>
      </c>
    </row>
    <row r="1276" spans="1:9" x14ac:dyDescent="0.35">
      <c r="A1276" s="10">
        <f>COUNTIF(Uniprot!$G$3:G1277,"+")</f>
        <v>19</v>
      </c>
      <c r="B1276" s="10">
        <f>COUNTIF(Uniprot!$G1277:G$9344,"-")</f>
        <v>8068</v>
      </c>
      <c r="C1276" s="10">
        <f>COUNTIF(Uniprot!$G$3:G1277,"-")</f>
        <v>1256</v>
      </c>
      <c r="D1276">
        <f>COUNTIF(Uniprot!$G1277:G$9344,"+")</f>
        <v>0</v>
      </c>
      <c r="E1276" s="10">
        <f t="shared" si="76"/>
        <v>0.86499999999999999</v>
      </c>
      <c r="F1276">
        <f t="shared" si="77"/>
        <v>0.13500000000000001</v>
      </c>
      <c r="G1276" s="10">
        <f t="shared" si="78"/>
        <v>1</v>
      </c>
      <c r="H1276">
        <f t="shared" si="79"/>
        <v>0.86499999999999999</v>
      </c>
      <c r="I1276" s="7">
        <v>82</v>
      </c>
    </row>
    <row r="1277" spans="1:9" x14ac:dyDescent="0.35">
      <c r="A1277" s="10">
        <f>COUNTIF(Uniprot!$G$3:G1278,"+")</f>
        <v>19</v>
      </c>
      <c r="B1277" s="10">
        <f>COUNTIF(Uniprot!$G1278:G$9344,"-")</f>
        <v>8067</v>
      </c>
      <c r="C1277" s="10">
        <f>COUNTIF(Uniprot!$G$3:G1278,"-")</f>
        <v>1257</v>
      </c>
      <c r="D1277">
        <f>COUNTIF(Uniprot!$G1278:G$9344,"+")</f>
        <v>0</v>
      </c>
      <c r="E1277" s="10">
        <f t="shared" si="76"/>
        <v>0.86499999999999999</v>
      </c>
      <c r="F1277">
        <f t="shared" si="77"/>
        <v>0.13500000000000001</v>
      </c>
      <c r="G1277" s="10">
        <f t="shared" si="78"/>
        <v>1</v>
      </c>
      <c r="H1277">
        <f t="shared" si="79"/>
        <v>0.86499999999999999</v>
      </c>
      <c r="I1277" s="7">
        <v>82</v>
      </c>
    </row>
    <row r="1278" spans="1:9" x14ac:dyDescent="0.35">
      <c r="A1278" s="10">
        <f>COUNTIF(Uniprot!$G$3:G1279,"+")</f>
        <v>19</v>
      </c>
      <c r="B1278" s="10">
        <f>COUNTIF(Uniprot!$G1279:G$9344,"-")</f>
        <v>8066</v>
      </c>
      <c r="C1278" s="10">
        <f>COUNTIF(Uniprot!$G$3:G1279,"-")</f>
        <v>1258</v>
      </c>
      <c r="D1278">
        <f>COUNTIF(Uniprot!$G1279:G$9344,"+")</f>
        <v>0</v>
      </c>
      <c r="E1278" s="10">
        <f t="shared" si="76"/>
        <v>0.86499999999999999</v>
      </c>
      <c r="F1278">
        <f t="shared" si="77"/>
        <v>0.13500000000000001</v>
      </c>
      <c r="G1278" s="10">
        <f t="shared" si="78"/>
        <v>1</v>
      </c>
      <c r="H1278">
        <f t="shared" si="79"/>
        <v>0.86499999999999999</v>
      </c>
      <c r="I1278" s="7">
        <v>82</v>
      </c>
    </row>
    <row r="1279" spans="1:9" x14ac:dyDescent="0.35">
      <c r="A1279" s="10">
        <f>COUNTIF(Uniprot!$G$3:G1280,"+")</f>
        <v>19</v>
      </c>
      <c r="B1279" s="10">
        <f>COUNTIF(Uniprot!$G1280:G$9344,"-")</f>
        <v>8065</v>
      </c>
      <c r="C1279" s="10">
        <f>COUNTIF(Uniprot!$G$3:G1280,"-")</f>
        <v>1259</v>
      </c>
      <c r="D1279">
        <f>COUNTIF(Uniprot!$G1280:G$9344,"+")</f>
        <v>0</v>
      </c>
      <c r="E1279" s="10">
        <f t="shared" si="76"/>
        <v>0.86499999999999999</v>
      </c>
      <c r="F1279">
        <f t="shared" si="77"/>
        <v>0.13500000000000001</v>
      </c>
      <c r="G1279" s="10">
        <f t="shared" si="78"/>
        <v>1</v>
      </c>
      <c r="H1279">
        <f t="shared" si="79"/>
        <v>0.86499999999999999</v>
      </c>
      <c r="I1279" s="7">
        <v>82</v>
      </c>
    </row>
    <row r="1280" spans="1:9" x14ac:dyDescent="0.35">
      <c r="A1280" s="10">
        <f>COUNTIF(Uniprot!$G$3:G1281,"+")</f>
        <v>19</v>
      </c>
      <c r="B1280" s="10">
        <f>COUNTIF(Uniprot!$G1281:G$9344,"-")</f>
        <v>8064</v>
      </c>
      <c r="C1280" s="10">
        <f>COUNTIF(Uniprot!$G$3:G1281,"-")</f>
        <v>1260</v>
      </c>
      <c r="D1280">
        <f>COUNTIF(Uniprot!$G1281:G$9344,"+")</f>
        <v>0</v>
      </c>
      <c r="E1280" s="10">
        <f t="shared" si="76"/>
        <v>0.86499999999999999</v>
      </c>
      <c r="F1280">
        <f t="shared" si="77"/>
        <v>0.13500000000000001</v>
      </c>
      <c r="G1280" s="10">
        <f t="shared" si="78"/>
        <v>1</v>
      </c>
      <c r="H1280">
        <f t="shared" si="79"/>
        <v>0.86499999999999999</v>
      </c>
      <c r="I1280" s="7">
        <v>82</v>
      </c>
    </row>
    <row r="1281" spans="1:9" x14ac:dyDescent="0.35">
      <c r="A1281" s="10">
        <f>COUNTIF(Uniprot!$G$3:G1282,"+")</f>
        <v>19</v>
      </c>
      <c r="B1281" s="10">
        <f>COUNTIF(Uniprot!$G1282:G$9344,"-")</f>
        <v>8063</v>
      </c>
      <c r="C1281" s="10">
        <f>COUNTIF(Uniprot!$G$3:G1282,"-")</f>
        <v>1261</v>
      </c>
      <c r="D1281">
        <f>COUNTIF(Uniprot!$G1282:G$9344,"+")</f>
        <v>0</v>
      </c>
      <c r="E1281" s="10">
        <f t="shared" si="76"/>
        <v>0.86499999999999999</v>
      </c>
      <c r="F1281">
        <f t="shared" si="77"/>
        <v>0.13500000000000001</v>
      </c>
      <c r="G1281" s="10">
        <f t="shared" si="78"/>
        <v>1</v>
      </c>
      <c r="H1281">
        <f t="shared" si="79"/>
        <v>0.86499999999999999</v>
      </c>
      <c r="I1281" s="7">
        <v>81.900000000000006</v>
      </c>
    </row>
    <row r="1282" spans="1:9" x14ac:dyDescent="0.35">
      <c r="A1282" s="10">
        <f>COUNTIF(Uniprot!$G$3:G1283,"+")</f>
        <v>19</v>
      </c>
      <c r="B1282" s="10">
        <f>COUNTIF(Uniprot!$G1283:G$9344,"-")</f>
        <v>8062</v>
      </c>
      <c r="C1282" s="10">
        <f>COUNTIF(Uniprot!$G$3:G1283,"-")</f>
        <v>1262</v>
      </c>
      <c r="D1282">
        <f>COUNTIF(Uniprot!$G1283:G$9344,"+")</f>
        <v>0</v>
      </c>
      <c r="E1282" s="10">
        <f t="shared" si="76"/>
        <v>0.86499999999999999</v>
      </c>
      <c r="F1282">
        <f t="shared" si="77"/>
        <v>0.13500000000000001</v>
      </c>
      <c r="G1282" s="10">
        <f t="shared" si="78"/>
        <v>1</v>
      </c>
      <c r="H1282">
        <f t="shared" si="79"/>
        <v>0.86499999999999999</v>
      </c>
      <c r="I1282" s="7">
        <v>81.900000000000006</v>
      </c>
    </row>
    <row r="1283" spans="1:9" x14ac:dyDescent="0.35">
      <c r="A1283" s="10">
        <f>COUNTIF(Uniprot!$G$3:G1284,"+")</f>
        <v>19</v>
      </c>
      <c r="B1283" s="10">
        <f>COUNTIF(Uniprot!$G1284:G$9344,"-")</f>
        <v>8061</v>
      </c>
      <c r="C1283" s="10">
        <f>COUNTIF(Uniprot!$G$3:G1284,"-")</f>
        <v>1263</v>
      </c>
      <c r="D1283">
        <f>COUNTIF(Uniprot!$G1284:G$9344,"+")</f>
        <v>0</v>
      </c>
      <c r="E1283" s="10">
        <f t="shared" ref="E1283:E1346" si="80">ROUND(B1283/(B1283+C1283),3)</f>
        <v>0.86499999999999999</v>
      </c>
      <c r="F1283">
        <f t="shared" ref="F1283:F1346" si="81">1-E1283</f>
        <v>0.13500000000000001</v>
      </c>
      <c r="G1283" s="10">
        <f t="shared" ref="G1283:G1346" si="82">ROUND(A1283/(A1283+D1283),3)</f>
        <v>1</v>
      </c>
      <c r="H1283">
        <f t="shared" ref="H1283:H1346" si="83">G1283-F1283</f>
        <v>0.86499999999999999</v>
      </c>
      <c r="I1283" s="7">
        <v>81.900000000000006</v>
      </c>
    </row>
    <row r="1284" spans="1:9" x14ac:dyDescent="0.35">
      <c r="A1284" s="10">
        <f>COUNTIF(Uniprot!$G$3:G1285,"+")</f>
        <v>19</v>
      </c>
      <c r="B1284" s="10">
        <f>COUNTIF(Uniprot!$G1285:G$9344,"-")</f>
        <v>8060</v>
      </c>
      <c r="C1284" s="10">
        <f>COUNTIF(Uniprot!$G$3:G1285,"-")</f>
        <v>1264</v>
      </c>
      <c r="D1284">
        <f>COUNTIF(Uniprot!$G1285:G$9344,"+")</f>
        <v>0</v>
      </c>
      <c r="E1284" s="10">
        <f t="shared" si="80"/>
        <v>0.86399999999999999</v>
      </c>
      <c r="F1284">
        <f t="shared" si="81"/>
        <v>0.13600000000000001</v>
      </c>
      <c r="G1284" s="10">
        <f t="shared" si="82"/>
        <v>1</v>
      </c>
      <c r="H1284">
        <f t="shared" si="83"/>
        <v>0.86399999999999999</v>
      </c>
      <c r="I1284" s="7">
        <v>81.900000000000006</v>
      </c>
    </row>
    <row r="1285" spans="1:9" x14ac:dyDescent="0.35">
      <c r="A1285" s="10">
        <f>COUNTIF(Uniprot!$G$3:G1286,"+")</f>
        <v>19</v>
      </c>
      <c r="B1285" s="10">
        <f>COUNTIF(Uniprot!$G1286:G$9344,"-")</f>
        <v>8059</v>
      </c>
      <c r="C1285" s="10">
        <f>COUNTIF(Uniprot!$G$3:G1286,"-")</f>
        <v>1265</v>
      </c>
      <c r="D1285">
        <f>COUNTIF(Uniprot!$G1286:G$9344,"+")</f>
        <v>0</v>
      </c>
      <c r="E1285" s="10">
        <f t="shared" si="80"/>
        <v>0.86399999999999999</v>
      </c>
      <c r="F1285">
        <f t="shared" si="81"/>
        <v>0.13600000000000001</v>
      </c>
      <c r="G1285" s="10">
        <f t="shared" si="82"/>
        <v>1</v>
      </c>
      <c r="H1285">
        <f t="shared" si="83"/>
        <v>0.86399999999999999</v>
      </c>
      <c r="I1285" s="7">
        <v>81.900000000000006</v>
      </c>
    </row>
    <row r="1286" spans="1:9" x14ac:dyDescent="0.35">
      <c r="A1286" s="10">
        <f>COUNTIF(Uniprot!$G$3:G1287,"+")</f>
        <v>19</v>
      </c>
      <c r="B1286" s="10">
        <f>COUNTIF(Uniprot!$G1287:G$9344,"-")</f>
        <v>8058</v>
      </c>
      <c r="C1286" s="10">
        <f>COUNTIF(Uniprot!$G$3:G1287,"-")</f>
        <v>1266</v>
      </c>
      <c r="D1286">
        <f>COUNTIF(Uniprot!$G1287:G$9344,"+")</f>
        <v>0</v>
      </c>
      <c r="E1286" s="10">
        <f t="shared" si="80"/>
        <v>0.86399999999999999</v>
      </c>
      <c r="F1286">
        <f t="shared" si="81"/>
        <v>0.13600000000000001</v>
      </c>
      <c r="G1286" s="10">
        <f t="shared" si="82"/>
        <v>1</v>
      </c>
      <c r="H1286">
        <f t="shared" si="83"/>
        <v>0.86399999999999999</v>
      </c>
      <c r="I1286" s="7">
        <v>81.900000000000006</v>
      </c>
    </row>
    <row r="1287" spans="1:9" x14ac:dyDescent="0.35">
      <c r="A1287" s="10">
        <f>COUNTIF(Uniprot!$G$3:G1288,"+")</f>
        <v>19</v>
      </c>
      <c r="B1287" s="10">
        <f>COUNTIF(Uniprot!$G1288:G$9344,"-")</f>
        <v>8057</v>
      </c>
      <c r="C1287" s="10">
        <f>COUNTIF(Uniprot!$G$3:G1288,"-")</f>
        <v>1267</v>
      </c>
      <c r="D1287">
        <f>COUNTIF(Uniprot!$G1288:G$9344,"+")</f>
        <v>0</v>
      </c>
      <c r="E1287" s="10">
        <f t="shared" si="80"/>
        <v>0.86399999999999999</v>
      </c>
      <c r="F1287">
        <f t="shared" si="81"/>
        <v>0.13600000000000001</v>
      </c>
      <c r="G1287" s="10">
        <f t="shared" si="82"/>
        <v>1</v>
      </c>
      <c r="H1287">
        <f t="shared" si="83"/>
        <v>0.86399999999999999</v>
      </c>
      <c r="I1287" s="7">
        <v>81.8</v>
      </c>
    </row>
    <row r="1288" spans="1:9" x14ac:dyDescent="0.35">
      <c r="A1288" s="10">
        <f>COUNTIF(Uniprot!$G$3:G1289,"+")</f>
        <v>19</v>
      </c>
      <c r="B1288" s="10">
        <f>COUNTIF(Uniprot!$G1289:G$9344,"-")</f>
        <v>8056</v>
      </c>
      <c r="C1288" s="10">
        <f>COUNTIF(Uniprot!$G$3:G1289,"-")</f>
        <v>1268</v>
      </c>
      <c r="D1288">
        <f>COUNTIF(Uniprot!$G1289:G$9344,"+")</f>
        <v>0</v>
      </c>
      <c r="E1288" s="10">
        <f t="shared" si="80"/>
        <v>0.86399999999999999</v>
      </c>
      <c r="F1288">
        <f t="shared" si="81"/>
        <v>0.13600000000000001</v>
      </c>
      <c r="G1288" s="10">
        <f t="shared" si="82"/>
        <v>1</v>
      </c>
      <c r="H1288">
        <f t="shared" si="83"/>
        <v>0.86399999999999999</v>
      </c>
      <c r="I1288" s="7">
        <v>81.8</v>
      </c>
    </row>
    <row r="1289" spans="1:9" x14ac:dyDescent="0.35">
      <c r="A1289" s="10">
        <f>COUNTIF(Uniprot!$G$3:G1290,"+")</f>
        <v>19</v>
      </c>
      <c r="B1289" s="10">
        <f>COUNTIF(Uniprot!$G1290:G$9344,"-")</f>
        <v>8055</v>
      </c>
      <c r="C1289" s="10">
        <f>COUNTIF(Uniprot!$G$3:G1290,"-")</f>
        <v>1269</v>
      </c>
      <c r="D1289">
        <f>COUNTIF(Uniprot!$G1290:G$9344,"+")</f>
        <v>0</v>
      </c>
      <c r="E1289" s="10">
        <f t="shared" si="80"/>
        <v>0.86399999999999999</v>
      </c>
      <c r="F1289">
        <f t="shared" si="81"/>
        <v>0.13600000000000001</v>
      </c>
      <c r="G1289" s="10">
        <f t="shared" si="82"/>
        <v>1</v>
      </c>
      <c r="H1289">
        <f t="shared" si="83"/>
        <v>0.86399999999999999</v>
      </c>
      <c r="I1289" s="7">
        <v>81.8</v>
      </c>
    </row>
    <row r="1290" spans="1:9" x14ac:dyDescent="0.35">
      <c r="A1290" s="10">
        <f>COUNTIF(Uniprot!$G$3:G1291,"+")</f>
        <v>19</v>
      </c>
      <c r="B1290" s="10">
        <f>COUNTIF(Uniprot!$G1291:G$9344,"-")</f>
        <v>8054</v>
      </c>
      <c r="C1290" s="10">
        <f>COUNTIF(Uniprot!$G$3:G1291,"-")</f>
        <v>1270</v>
      </c>
      <c r="D1290">
        <f>COUNTIF(Uniprot!$G1291:G$9344,"+")</f>
        <v>0</v>
      </c>
      <c r="E1290" s="10">
        <f t="shared" si="80"/>
        <v>0.86399999999999999</v>
      </c>
      <c r="F1290">
        <f t="shared" si="81"/>
        <v>0.13600000000000001</v>
      </c>
      <c r="G1290" s="10">
        <f t="shared" si="82"/>
        <v>1</v>
      </c>
      <c r="H1290">
        <f t="shared" si="83"/>
        <v>0.86399999999999999</v>
      </c>
      <c r="I1290" s="7">
        <v>81.8</v>
      </c>
    </row>
    <row r="1291" spans="1:9" x14ac:dyDescent="0.35">
      <c r="A1291" s="10">
        <f>COUNTIF(Uniprot!$G$3:G1292,"+")</f>
        <v>19</v>
      </c>
      <c r="B1291" s="10">
        <f>COUNTIF(Uniprot!$G1292:G$9344,"-")</f>
        <v>8053</v>
      </c>
      <c r="C1291" s="10">
        <f>COUNTIF(Uniprot!$G$3:G1292,"-")</f>
        <v>1271</v>
      </c>
      <c r="D1291">
        <f>COUNTIF(Uniprot!$G1292:G$9344,"+")</f>
        <v>0</v>
      </c>
      <c r="E1291" s="10">
        <f t="shared" si="80"/>
        <v>0.86399999999999999</v>
      </c>
      <c r="F1291">
        <f t="shared" si="81"/>
        <v>0.13600000000000001</v>
      </c>
      <c r="G1291" s="10">
        <f t="shared" si="82"/>
        <v>1</v>
      </c>
      <c r="H1291">
        <f t="shared" si="83"/>
        <v>0.86399999999999999</v>
      </c>
      <c r="I1291" s="7">
        <v>81.7</v>
      </c>
    </row>
    <row r="1292" spans="1:9" x14ac:dyDescent="0.35">
      <c r="A1292" s="10">
        <f>COUNTIF(Uniprot!$G$3:G1293,"+")</f>
        <v>19</v>
      </c>
      <c r="B1292" s="10">
        <f>COUNTIF(Uniprot!$G1293:G$9344,"-")</f>
        <v>8052</v>
      </c>
      <c r="C1292" s="10">
        <f>COUNTIF(Uniprot!$G$3:G1293,"-")</f>
        <v>1272</v>
      </c>
      <c r="D1292">
        <f>COUNTIF(Uniprot!$G1293:G$9344,"+")</f>
        <v>0</v>
      </c>
      <c r="E1292" s="10">
        <f t="shared" si="80"/>
        <v>0.86399999999999999</v>
      </c>
      <c r="F1292">
        <f t="shared" si="81"/>
        <v>0.13600000000000001</v>
      </c>
      <c r="G1292" s="10">
        <f t="shared" si="82"/>
        <v>1</v>
      </c>
      <c r="H1292">
        <f t="shared" si="83"/>
        <v>0.86399999999999999</v>
      </c>
      <c r="I1292" s="7">
        <v>81.7</v>
      </c>
    </row>
    <row r="1293" spans="1:9" x14ac:dyDescent="0.35">
      <c r="A1293" s="10">
        <f>COUNTIF(Uniprot!$G$3:G1294,"+")</f>
        <v>19</v>
      </c>
      <c r="B1293" s="10">
        <f>COUNTIF(Uniprot!$G1294:G$9344,"-")</f>
        <v>8051</v>
      </c>
      <c r="C1293" s="10">
        <f>COUNTIF(Uniprot!$G$3:G1294,"-")</f>
        <v>1273</v>
      </c>
      <c r="D1293">
        <f>COUNTIF(Uniprot!$G1294:G$9344,"+")</f>
        <v>0</v>
      </c>
      <c r="E1293" s="10">
        <f t="shared" si="80"/>
        <v>0.86299999999999999</v>
      </c>
      <c r="F1293">
        <f t="shared" si="81"/>
        <v>0.13700000000000001</v>
      </c>
      <c r="G1293" s="10">
        <f t="shared" si="82"/>
        <v>1</v>
      </c>
      <c r="H1293">
        <f t="shared" si="83"/>
        <v>0.86299999999999999</v>
      </c>
      <c r="I1293" s="7">
        <v>81.7</v>
      </c>
    </row>
    <row r="1294" spans="1:9" x14ac:dyDescent="0.35">
      <c r="A1294" s="10">
        <f>COUNTIF(Uniprot!$G$3:G1295,"+")</f>
        <v>19</v>
      </c>
      <c r="B1294" s="10">
        <f>COUNTIF(Uniprot!$G1295:G$9344,"-")</f>
        <v>8050</v>
      </c>
      <c r="C1294" s="10">
        <f>COUNTIF(Uniprot!$G$3:G1295,"-")</f>
        <v>1274</v>
      </c>
      <c r="D1294">
        <f>COUNTIF(Uniprot!$G1295:G$9344,"+")</f>
        <v>0</v>
      </c>
      <c r="E1294" s="10">
        <f t="shared" si="80"/>
        <v>0.86299999999999999</v>
      </c>
      <c r="F1294">
        <f t="shared" si="81"/>
        <v>0.13700000000000001</v>
      </c>
      <c r="G1294" s="10">
        <f t="shared" si="82"/>
        <v>1</v>
      </c>
      <c r="H1294">
        <f t="shared" si="83"/>
        <v>0.86299999999999999</v>
      </c>
      <c r="I1294" s="7">
        <v>81.7</v>
      </c>
    </row>
    <row r="1295" spans="1:9" x14ac:dyDescent="0.35">
      <c r="A1295" s="10">
        <f>COUNTIF(Uniprot!$G$3:G1296,"+")</f>
        <v>19</v>
      </c>
      <c r="B1295" s="10">
        <f>COUNTIF(Uniprot!$G1296:G$9344,"-")</f>
        <v>8049</v>
      </c>
      <c r="C1295" s="10">
        <f>COUNTIF(Uniprot!$G$3:G1296,"-")</f>
        <v>1275</v>
      </c>
      <c r="D1295">
        <f>COUNTIF(Uniprot!$G1296:G$9344,"+")</f>
        <v>0</v>
      </c>
      <c r="E1295" s="10">
        <f t="shared" si="80"/>
        <v>0.86299999999999999</v>
      </c>
      <c r="F1295">
        <f t="shared" si="81"/>
        <v>0.13700000000000001</v>
      </c>
      <c r="G1295" s="10">
        <f t="shared" si="82"/>
        <v>1</v>
      </c>
      <c r="H1295">
        <f t="shared" si="83"/>
        <v>0.86299999999999999</v>
      </c>
      <c r="I1295" s="7">
        <v>81.7</v>
      </c>
    </row>
    <row r="1296" spans="1:9" x14ac:dyDescent="0.35">
      <c r="A1296" s="10">
        <f>COUNTIF(Uniprot!$G$3:G1297,"+")</f>
        <v>19</v>
      </c>
      <c r="B1296" s="10">
        <f>COUNTIF(Uniprot!$G1297:G$9344,"-")</f>
        <v>8048</v>
      </c>
      <c r="C1296" s="10">
        <f>COUNTIF(Uniprot!$G$3:G1297,"-")</f>
        <v>1276</v>
      </c>
      <c r="D1296">
        <f>COUNTIF(Uniprot!$G1297:G$9344,"+")</f>
        <v>0</v>
      </c>
      <c r="E1296" s="10">
        <f t="shared" si="80"/>
        <v>0.86299999999999999</v>
      </c>
      <c r="F1296">
        <f t="shared" si="81"/>
        <v>0.13700000000000001</v>
      </c>
      <c r="G1296" s="10">
        <f t="shared" si="82"/>
        <v>1</v>
      </c>
      <c r="H1296">
        <f t="shared" si="83"/>
        <v>0.86299999999999999</v>
      </c>
      <c r="I1296" s="7">
        <v>81.7</v>
      </c>
    </row>
    <row r="1297" spans="1:9" x14ac:dyDescent="0.35">
      <c r="A1297" s="10">
        <f>COUNTIF(Uniprot!$G$3:G1298,"+")</f>
        <v>19</v>
      </c>
      <c r="B1297" s="10">
        <f>COUNTIF(Uniprot!$G1298:G$9344,"-")</f>
        <v>8047</v>
      </c>
      <c r="C1297" s="10">
        <f>COUNTIF(Uniprot!$G$3:G1298,"-")</f>
        <v>1277</v>
      </c>
      <c r="D1297">
        <f>COUNTIF(Uniprot!$G1298:G$9344,"+")</f>
        <v>0</v>
      </c>
      <c r="E1297" s="10">
        <f t="shared" si="80"/>
        <v>0.86299999999999999</v>
      </c>
      <c r="F1297">
        <f t="shared" si="81"/>
        <v>0.13700000000000001</v>
      </c>
      <c r="G1297" s="10">
        <f t="shared" si="82"/>
        <v>1</v>
      </c>
      <c r="H1297">
        <f t="shared" si="83"/>
        <v>0.86299999999999999</v>
      </c>
      <c r="I1297" s="7">
        <v>81.7</v>
      </c>
    </row>
    <row r="1298" spans="1:9" x14ac:dyDescent="0.35">
      <c r="A1298" s="10">
        <f>COUNTIF(Uniprot!$G$3:G1299,"+")</f>
        <v>19</v>
      </c>
      <c r="B1298" s="10">
        <f>COUNTIF(Uniprot!$G1299:G$9344,"-")</f>
        <v>8046</v>
      </c>
      <c r="C1298" s="10">
        <f>COUNTIF(Uniprot!$G$3:G1299,"-")</f>
        <v>1278</v>
      </c>
      <c r="D1298">
        <f>COUNTIF(Uniprot!$G1299:G$9344,"+")</f>
        <v>0</v>
      </c>
      <c r="E1298" s="10">
        <f t="shared" si="80"/>
        <v>0.86299999999999999</v>
      </c>
      <c r="F1298">
        <f t="shared" si="81"/>
        <v>0.13700000000000001</v>
      </c>
      <c r="G1298" s="10">
        <f t="shared" si="82"/>
        <v>1</v>
      </c>
      <c r="H1298">
        <f t="shared" si="83"/>
        <v>0.86299999999999999</v>
      </c>
      <c r="I1298" s="7">
        <v>81.7</v>
      </c>
    </row>
    <row r="1299" spans="1:9" x14ac:dyDescent="0.35">
      <c r="A1299" s="10">
        <f>COUNTIF(Uniprot!$G$3:G1300,"+")</f>
        <v>19</v>
      </c>
      <c r="B1299" s="10">
        <f>COUNTIF(Uniprot!$G1300:G$9344,"-")</f>
        <v>8045</v>
      </c>
      <c r="C1299" s="10">
        <f>COUNTIF(Uniprot!$G$3:G1300,"-")</f>
        <v>1279</v>
      </c>
      <c r="D1299">
        <f>COUNTIF(Uniprot!$G1300:G$9344,"+")</f>
        <v>0</v>
      </c>
      <c r="E1299" s="10">
        <f t="shared" si="80"/>
        <v>0.86299999999999999</v>
      </c>
      <c r="F1299">
        <f t="shared" si="81"/>
        <v>0.13700000000000001</v>
      </c>
      <c r="G1299" s="10">
        <f t="shared" si="82"/>
        <v>1</v>
      </c>
      <c r="H1299">
        <f t="shared" si="83"/>
        <v>0.86299999999999999</v>
      </c>
      <c r="I1299" s="7">
        <v>81.7</v>
      </c>
    </row>
    <row r="1300" spans="1:9" x14ac:dyDescent="0.35">
      <c r="A1300" s="10">
        <f>COUNTIF(Uniprot!$G$3:G1301,"+")</f>
        <v>19</v>
      </c>
      <c r="B1300" s="10">
        <f>COUNTIF(Uniprot!$G1301:G$9344,"-")</f>
        <v>8044</v>
      </c>
      <c r="C1300" s="10">
        <f>COUNTIF(Uniprot!$G$3:G1301,"-")</f>
        <v>1280</v>
      </c>
      <c r="D1300">
        <f>COUNTIF(Uniprot!$G1301:G$9344,"+")</f>
        <v>0</v>
      </c>
      <c r="E1300" s="10">
        <f t="shared" si="80"/>
        <v>0.86299999999999999</v>
      </c>
      <c r="F1300">
        <f t="shared" si="81"/>
        <v>0.13700000000000001</v>
      </c>
      <c r="G1300" s="10">
        <f t="shared" si="82"/>
        <v>1</v>
      </c>
      <c r="H1300">
        <f t="shared" si="83"/>
        <v>0.86299999999999999</v>
      </c>
      <c r="I1300" s="7">
        <v>81.599999999999994</v>
      </c>
    </row>
    <row r="1301" spans="1:9" x14ac:dyDescent="0.35">
      <c r="A1301" s="10">
        <f>COUNTIF(Uniprot!$G$3:G1302,"+")</f>
        <v>19</v>
      </c>
      <c r="B1301" s="10">
        <f>COUNTIF(Uniprot!$G1302:G$9344,"-")</f>
        <v>8043</v>
      </c>
      <c r="C1301" s="10">
        <f>COUNTIF(Uniprot!$G$3:G1302,"-")</f>
        <v>1281</v>
      </c>
      <c r="D1301">
        <f>COUNTIF(Uniprot!$G1302:G$9344,"+")</f>
        <v>0</v>
      </c>
      <c r="E1301" s="10">
        <f t="shared" si="80"/>
        <v>0.86299999999999999</v>
      </c>
      <c r="F1301">
        <f t="shared" si="81"/>
        <v>0.13700000000000001</v>
      </c>
      <c r="G1301" s="10">
        <f t="shared" si="82"/>
        <v>1</v>
      </c>
      <c r="H1301">
        <f t="shared" si="83"/>
        <v>0.86299999999999999</v>
      </c>
      <c r="I1301" s="7">
        <v>81.599999999999994</v>
      </c>
    </row>
    <row r="1302" spans="1:9" x14ac:dyDescent="0.35">
      <c r="A1302" s="10">
        <f>COUNTIF(Uniprot!$G$3:G1303,"+")</f>
        <v>19</v>
      </c>
      <c r="B1302" s="10">
        <f>COUNTIF(Uniprot!$G1303:G$9344,"-")</f>
        <v>8042</v>
      </c>
      <c r="C1302" s="10">
        <f>COUNTIF(Uniprot!$G$3:G1303,"-")</f>
        <v>1282</v>
      </c>
      <c r="D1302">
        <f>COUNTIF(Uniprot!$G1303:G$9344,"+")</f>
        <v>0</v>
      </c>
      <c r="E1302" s="10">
        <f t="shared" si="80"/>
        <v>0.86299999999999999</v>
      </c>
      <c r="F1302">
        <f t="shared" si="81"/>
        <v>0.13700000000000001</v>
      </c>
      <c r="G1302" s="10">
        <f t="shared" si="82"/>
        <v>1</v>
      </c>
      <c r="H1302">
        <f t="shared" si="83"/>
        <v>0.86299999999999999</v>
      </c>
      <c r="I1302" s="7">
        <v>81.599999999999994</v>
      </c>
    </row>
    <row r="1303" spans="1:9" x14ac:dyDescent="0.35">
      <c r="A1303" s="10">
        <f>COUNTIF(Uniprot!$G$3:G1304,"+")</f>
        <v>19</v>
      </c>
      <c r="B1303" s="10">
        <f>COUNTIF(Uniprot!$G1304:G$9344,"-")</f>
        <v>8041</v>
      </c>
      <c r="C1303" s="10">
        <f>COUNTIF(Uniprot!$G$3:G1304,"-")</f>
        <v>1283</v>
      </c>
      <c r="D1303">
        <f>COUNTIF(Uniprot!$G1304:G$9344,"+")</f>
        <v>0</v>
      </c>
      <c r="E1303" s="10">
        <f t="shared" si="80"/>
        <v>0.86199999999999999</v>
      </c>
      <c r="F1303">
        <f t="shared" si="81"/>
        <v>0.13800000000000001</v>
      </c>
      <c r="G1303" s="10">
        <f t="shared" si="82"/>
        <v>1</v>
      </c>
      <c r="H1303">
        <f t="shared" si="83"/>
        <v>0.86199999999999999</v>
      </c>
      <c r="I1303" s="7">
        <v>81.599999999999994</v>
      </c>
    </row>
    <row r="1304" spans="1:9" x14ac:dyDescent="0.35">
      <c r="A1304" s="10">
        <f>COUNTIF(Uniprot!$G$3:G1305,"+")</f>
        <v>19</v>
      </c>
      <c r="B1304" s="10">
        <f>COUNTIF(Uniprot!$G1305:G$9344,"-")</f>
        <v>8040</v>
      </c>
      <c r="C1304" s="10">
        <f>COUNTIF(Uniprot!$G$3:G1305,"-")</f>
        <v>1284</v>
      </c>
      <c r="D1304">
        <f>COUNTIF(Uniprot!$G1305:G$9344,"+")</f>
        <v>0</v>
      </c>
      <c r="E1304" s="10">
        <f t="shared" si="80"/>
        <v>0.86199999999999999</v>
      </c>
      <c r="F1304">
        <f t="shared" si="81"/>
        <v>0.13800000000000001</v>
      </c>
      <c r="G1304" s="10">
        <f t="shared" si="82"/>
        <v>1</v>
      </c>
      <c r="H1304">
        <f t="shared" si="83"/>
        <v>0.86199999999999999</v>
      </c>
      <c r="I1304" s="7">
        <v>81.599999999999994</v>
      </c>
    </row>
    <row r="1305" spans="1:9" x14ac:dyDescent="0.35">
      <c r="A1305" s="10">
        <f>COUNTIF(Uniprot!$G$3:G1306,"+")</f>
        <v>19</v>
      </c>
      <c r="B1305" s="10">
        <f>COUNTIF(Uniprot!$G1306:G$9344,"-")</f>
        <v>8039</v>
      </c>
      <c r="C1305" s="10">
        <f>COUNTIF(Uniprot!$G$3:G1306,"-")</f>
        <v>1285</v>
      </c>
      <c r="D1305">
        <f>COUNTIF(Uniprot!$G1306:G$9344,"+")</f>
        <v>0</v>
      </c>
      <c r="E1305" s="10">
        <f t="shared" si="80"/>
        <v>0.86199999999999999</v>
      </c>
      <c r="F1305">
        <f t="shared" si="81"/>
        <v>0.13800000000000001</v>
      </c>
      <c r="G1305" s="10">
        <f t="shared" si="82"/>
        <v>1</v>
      </c>
      <c r="H1305">
        <f t="shared" si="83"/>
        <v>0.86199999999999999</v>
      </c>
      <c r="I1305" s="7">
        <v>81.599999999999994</v>
      </c>
    </row>
    <row r="1306" spans="1:9" x14ac:dyDescent="0.35">
      <c r="A1306" s="10">
        <f>COUNTIF(Uniprot!$G$3:G1307,"+")</f>
        <v>19</v>
      </c>
      <c r="B1306" s="10">
        <f>COUNTIF(Uniprot!$G1307:G$9344,"-")</f>
        <v>8038</v>
      </c>
      <c r="C1306" s="10">
        <f>COUNTIF(Uniprot!$G$3:G1307,"-")</f>
        <v>1286</v>
      </c>
      <c r="D1306">
        <f>COUNTIF(Uniprot!$G1307:G$9344,"+")</f>
        <v>0</v>
      </c>
      <c r="E1306" s="10">
        <f t="shared" si="80"/>
        <v>0.86199999999999999</v>
      </c>
      <c r="F1306">
        <f t="shared" si="81"/>
        <v>0.13800000000000001</v>
      </c>
      <c r="G1306" s="10">
        <f t="shared" si="82"/>
        <v>1</v>
      </c>
      <c r="H1306">
        <f t="shared" si="83"/>
        <v>0.86199999999999999</v>
      </c>
      <c r="I1306" s="7">
        <v>81.599999999999994</v>
      </c>
    </row>
    <row r="1307" spans="1:9" x14ac:dyDescent="0.35">
      <c r="A1307" s="10">
        <f>COUNTIF(Uniprot!$G$3:G1308,"+")</f>
        <v>19</v>
      </c>
      <c r="B1307" s="10">
        <f>COUNTIF(Uniprot!$G1308:G$9344,"-")</f>
        <v>8037</v>
      </c>
      <c r="C1307" s="10">
        <f>COUNTIF(Uniprot!$G$3:G1308,"-")</f>
        <v>1287</v>
      </c>
      <c r="D1307">
        <f>COUNTIF(Uniprot!$G1308:G$9344,"+")</f>
        <v>0</v>
      </c>
      <c r="E1307" s="10">
        <f t="shared" si="80"/>
        <v>0.86199999999999999</v>
      </c>
      <c r="F1307">
        <f t="shared" si="81"/>
        <v>0.13800000000000001</v>
      </c>
      <c r="G1307" s="10">
        <f t="shared" si="82"/>
        <v>1</v>
      </c>
      <c r="H1307">
        <f t="shared" si="83"/>
        <v>0.86199999999999999</v>
      </c>
      <c r="I1307" s="7">
        <v>81.599999999999994</v>
      </c>
    </row>
    <row r="1308" spans="1:9" x14ac:dyDescent="0.35">
      <c r="A1308" s="10">
        <f>COUNTIF(Uniprot!$G$3:G1309,"+")</f>
        <v>19</v>
      </c>
      <c r="B1308" s="10">
        <f>COUNTIF(Uniprot!$G1309:G$9344,"-")</f>
        <v>8036</v>
      </c>
      <c r="C1308" s="10">
        <f>COUNTIF(Uniprot!$G$3:G1309,"-")</f>
        <v>1288</v>
      </c>
      <c r="D1308">
        <f>COUNTIF(Uniprot!$G1309:G$9344,"+")</f>
        <v>0</v>
      </c>
      <c r="E1308" s="10">
        <f t="shared" si="80"/>
        <v>0.86199999999999999</v>
      </c>
      <c r="F1308">
        <f t="shared" si="81"/>
        <v>0.13800000000000001</v>
      </c>
      <c r="G1308" s="10">
        <f t="shared" si="82"/>
        <v>1</v>
      </c>
      <c r="H1308">
        <f t="shared" si="83"/>
        <v>0.86199999999999999</v>
      </c>
      <c r="I1308" s="7">
        <v>81.599999999999994</v>
      </c>
    </row>
    <row r="1309" spans="1:9" x14ac:dyDescent="0.35">
      <c r="A1309" s="10">
        <f>COUNTIF(Uniprot!$G$3:G1310,"+")</f>
        <v>19</v>
      </c>
      <c r="B1309" s="10">
        <f>COUNTIF(Uniprot!$G1310:G$9344,"-")</f>
        <v>8035</v>
      </c>
      <c r="C1309" s="10">
        <f>COUNTIF(Uniprot!$G$3:G1310,"-")</f>
        <v>1289</v>
      </c>
      <c r="D1309">
        <f>COUNTIF(Uniprot!$G1310:G$9344,"+")</f>
        <v>0</v>
      </c>
      <c r="E1309" s="10">
        <f t="shared" si="80"/>
        <v>0.86199999999999999</v>
      </c>
      <c r="F1309">
        <f t="shared" si="81"/>
        <v>0.13800000000000001</v>
      </c>
      <c r="G1309" s="10">
        <f t="shared" si="82"/>
        <v>1</v>
      </c>
      <c r="H1309">
        <f t="shared" si="83"/>
        <v>0.86199999999999999</v>
      </c>
      <c r="I1309" s="7">
        <v>81.599999999999994</v>
      </c>
    </row>
    <row r="1310" spans="1:9" x14ac:dyDescent="0.35">
      <c r="A1310" s="10">
        <f>COUNTIF(Uniprot!$G$3:G1311,"+")</f>
        <v>19</v>
      </c>
      <c r="B1310" s="10">
        <f>COUNTIF(Uniprot!$G1311:G$9344,"-")</f>
        <v>8034</v>
      </c>
      <c r="C1310" s="10">
        <f>COUNTIF(Uniprot!$G$3:G1311,"-")</f>
        <v>1290</v>
      </c>
      <c r="D1310">
        <f>COUNTIF(Uniprot!$G1311:G$9344,"+")</f>
        <v>0</v>
      </c>
      <c r="E1310" s="10">
        <f t="shared" si="80"/>
        <v>0.86199999999999999</v>
      </c>
      <c r="F1310">
        <f t="shared" si="81"/>
        <v>0.13800000000000001</v>
      </c>
      <c r="G1310" s="10">
        <f t="shared" si="82"/>
        <v>1</v>
      </c>
      <c r="H1310">
        <f t="shared" si="83"/>
        <v>0.86199999999999999</v>
      </c>
      <c r="I1310" s="7">
        <v>81.5</v>
      </c>
    </row>
    <row r="1311" spans="1:9" x14ac:dyDescent="0.35">
      <c r="A1311" s="10">
        <f>COUNTIF(Uniprot!$G$3:G1312,"+")</f>
        <v>19</v>
      </c>
      <c r="B1311" s="10">
        <f>COUNTIF(Uniprot!$G1312:G$9344,"-")</f>
        <v>8033</v>
      </c>
      <c r="C1311" s="10">
        <f>COUNTIF(Uniprot!$G$3:G1312,"-")</f>
        <v>1291</v>
      </c>
      <c r="D1311">
        <f>COUNTIF(Uniprot!$G1312:G$9344,"+")</f>
        <v>0</v>
      </c>
      <c r="E1311" s="10">
        <f t="shared" si="80"/>
        <v>0.86199999999999999</v>
      </c>
      <c r="F1311">
        <f t="shared" si="81"/>
        <v>0.13800000000000001</v>
      </c>
      <c r="G1311" s="10">
        <f t="shared" si="82"/>
        <v>1</v>
      </c>
      <c r="H1311">
        <f t="shared" si="83"/>
        <v>0.86199999999999999</v>
      </c>
      <c r="I1311" s="7">
        <v>81.5</v>
      </c>
    </row>
    <row r="1312" spans="1:9" x14ac:dyDescent="0.35">
      <c r="A1312" s="10">
        <f>COUNTIF(Uniprot!$G$3:G1313,"+")</f>
        <v>19</v>
      </c>
      <c r="B1312" s="10">
        <f>COUNTIF(Uniprot!$G1313:G$9344,"-")</f>
        <v>8032</v>
      </c>
      <c r="C1312" s="10">
        <f>COUNTIF(Uniprot!$G$3:G1313,"-")</f>
        <v>1292</v>
      </c>
      <c r="D1312">
        <f>COUNTIF(Uniprot!$G1313:G$9344,"+")</f>
        <v>0</v>
      </c>
      <c r="E1312" s="10">
        <f t="shared" si="80"/>
        <v>0.86099999999999999</v>
      </c>
      <c r="F1312">
        <f t="shared" si="81"/>
        <v>0.13900000000000001</v>
      </c>
      <c r="G1312" s="10">
        <f t="shared" si="82"/>
        <v>1</v>
      </c>
      <c r="H1312">
        <f t="shared" si="83"/>
        <v>0.86099999999999999</v>
      </c>
      <c r="I1312" s="7">
        <v>81.5</v>
      </c>
    </row>
    <row r="1313" spans="1:9" x14ac:dyDescent="0.35">
      <c r="A1313" s="10">
        <f>COUNTIF(Uniprot!$G$3:G1314,"+")</f>
        <v>19</v>
      </c>
      <c r="B1313" s="10">
        <f>COUNTIF(Uniprot!$G1314:G$9344,"-")</f>
        <v>8031</v>
      </c>
      <c r="C1313" s="10">
        <f>COUNTIF(Uniprot!$G$3:G1314,"-")</f>
        <v>1293</v>
      </c>
      <c r="D1313">
        <f>COUNTIF(Uniprot!$G1314:G$9344,"+")</f>
        <v>0</v>
      </c>
      <c r="E1313" s="10">
        <f t="shared" si="80"/>
        <v>0.86099999999999999</v>
      </c>
      <c r="F1313">
        <f t="shared" si="81"/>
        <v>0.13900000000000001</v>
      </c>
      <c r="G1313" s="10">
        <f t="shared" si="82"/>
        <v>1</v>
      </c>
      <c r="H1313">
        <f t="shared" si="83"/>
        <v>0.86099999999999999</v>
      </c>
      <c r="I1313" s="7">
        <v>81.5</v>
      </c>
    </row>
    <row r="1314" spans="1:9" x14ac:dyDescent="0.35">
      <c r="A1314" s="10">
        <f>COUNTIF(Uniprot!$G$3:G1315,"+")</f>
        <v>19</v>
      </c>
      <c r="B1314" s="10">
        <f>COUNTIF(Uniprot!$G1315:G$9344,"-")</f>
        <v>8030</v>
      </c>
      <c r="C1314" s="10">
        <f>COUNTIF(Uniprot!$G$3:G1315,"-")</f>
        <v>1294</v>
      </c>
      <c r="D1314">
        <f>COUNTIF(Uniprot!$G1315:G$9344,"+")</f>
        <v>0</v>
      </c>
      <c r="E1314" s="10">
        <f t="shared" si="80"/>
        <v>0.86099999999999999</v>
      </c>
      <c r="F1314">
        <f t="shared" si="81"/>
        <v>0.13900000000000001</v>
      </c>
      <c r="G1314" s="10">
        <f t="shared" si="82"/>
        <v>1</v>
      </c>
      <c r="H1314">
        <f t="shared" si="83"/>
        <v>0.86099999999999999</v>
      </c>
      <c r="I1314" s="7">
        <v>81.5</v>
      </c>
    </row>
    <row r="1315" spans="1:9" x14ac:dyDescent="0.35">
      <c r="A1315" s="10">
        <f>COUNTIF(Uniprot!$G$3:G1316,"+")</f>
        <v>19</v>
      </c>
      <c r="B1315" s="10">
        <f>COUNTIF(Uniprot!$G1316:G$9344,"-")</f>
        <v>8029</v>
      </c>
      <c r="C1315" s="10">
        <f>COUNTIF(Uniprot!$G$3:G1316,"-")</f>
        <v>1295</v>
      </c>
      <c r="D1315">
        <f>COUNTIF(Uniprot!$G1316:G$9344,"+")</f>
        <v>0</v>
      </c>
      <c r="E1315" s="10">
        <f t="shared" si="80"/>
        <v>0.86099999999999999</v>
      </c>
      <c r="F1315">
        <f t="shared" si="81"/>
        <v>0.13900000000000001</v>
      </c>
      <c r="G1315" s="10">
        <f t="shared" si="82"/>
        <v>1</v>
      </c>
      <c r="H1315">
        <f t="shared" si="83"/>
        <v>0.86099999999999999</v>
      </c>
      <c r="I1315" s="7">
        <v>81.5</v>
      </c>
    </row>
    <row r="1316" spans="1:9" x14ac:dyDescent="0.35">
      <c r="A1316" s="10">
        <f>COUNTIF(Uniprot!$G$3:G1317,"+")</f>
        <v>19</v>
      </c>
      <c r="B1316" s="10">
        <f>COUNTIF(Uniprot!$G1317:G$9344,"-")</f>
        <v>8028</v>
      </c>
      <c r="C1316" s="10">
        <f>COUNTIF(Uniprot!$G$3:G1317,"-")</f>
        <v>1296</v>
      </c>
      <c r="D1316">
        <f>COUNTIF(Uniprot!$G1317:G$9344,"+")</f>
        <v>0</v>
      </c>
      <c r="E1316" s="10">
        <f t="shared" si="80"/>
        <v>0.86099999999999999</v>
      </c>
      <c r="F1316">
        <f t="shared" si="81"/>
        <v>0.13900000000000001</v>
      </c>
      <c r="G1316" s="10">
        <f t="shared" si="82"/>
        <v>1</v>
      </c>
      <c r="H1316">
        <f t="shared" si="83"/>
        <v>0.86099999999999999</v>
      </c>
      <c r="I1316" s="7">
        <v>81.5</v>
      </c>
    </row>
    <row r="1317" spans="1:9" x14ac:dyDescent="0.35">
      <c r="A1317" s="10">
        <f>COUNTIF(Uniprot!$G$3:G1318,"+")</f>
        <v>19</v>
      </c>
      <c r="B1317" s="10">
        <f>COUNTIF(Uniprot!$G1318:G$9344,"-")</f>
        <v>8027</v>
      </c>
      <c r="C1317" s="10">
        <f>COUNTIF(Uniprot!$G$3:G1318,"-")</f>
        <v>1297</v>
      </c>
      <c r="D1317">
        <f>COUNTIF(Uniprot!$G1318:G$9344,"+")</f>
        <v>0</v>
      </c>
      <c r="E1317" s="10">
        <f t="shared" si="80"/>
        <v>0.86099999999999999</v>
      </c>
      <c r="F1317">
        <f t="shared" si="81"/>
        <v>0.13900000000000001</v>
      </c>
      <c r="G1317" s="10">
        <f t="shared" si="82"/>
        <v>1</v>
      </c>
      <c r="H1317">
        <f t="shared" si="83"/>
        <v>0.86099999999999999</v>
      </c>
      <c r="I1317" s="7">
        <v>81.400000000000006</v>
      </c>
    </row>
    <row r="1318" spans="1:9" x14ac:dyDescent="0.35">
      <c r="A1318" s="10">
        <f>COUNTIF(Uniprot!$G$3:G1319,"+")</f>
        <v>19</v>
      </c>
      <c r="B1318" s="10">
        <f>COUNTIF(Uniprot!$G1319:G$9344,"-")</f>
        <v>8026</v>
      </c>
      <c r="C1318" s="10">
        <f>COUNTIF(Uniprot!$G$3:G1319,"-")</f>
        <v>1298</v>
      </c>
      <c r="D1318">
        <f>COUNTIF(Uniprot!$G1319:G$9344,"+")</f>
        <v>0</v>
      </c>
      <c r="E1318" s="10">
        <f t="shared" si="80"/>
        <v>0.86099999999999999</v>
      </c>
      <c r="F1318">
        <f t="shared" si="81"/>
        <v>0.13900000000000001</v>
      </c>
      <c r="G1318" s="10">
        <f t="shared" si="82"/>
        <v>1</v>
      </c>
      <c r="H1318">
        <f t="shared" si="83"/>
        <v>0.86099999999999999</v>
      </c>
      <c r="I1318" s="7">
        <v>81.400000000000006</v>
      </c>
    </row>
    <row r="1319" spans="1:9" x14ac:dyDescent="0.35">
      <c r="A1319" s="10">
        <f>COUNTIF(Uniprot!$G$3:G1320,"+")</f>
        <v>19</v>
      </c>
      <c r="B1319" s="10">
        <f>COUNTIF(Uniprot!$G1320:G$9344,"-")</f>
        <v>8025</v>
      </c>
      <c r="C1319" s="10">
        <f>COUNTIF(Uniprot!$G$3:G1320,"-")</f>
        <v>1299</v>
      </c>
      <c r="D1319">
        <f>COUNTIF(Uniprot!$G1320:G$9344,"+")</f>
        <v>0</v>
      </c>
      <c r="E1319" s="10">
        <f t="shared" si="80"/>
        <v>0.86099999999999999</v>
      </c>
      <c r="F1319">
        <f t="shared" si="81"/>
        <v>0.13900000000000001</v>
      </c>
      <c r="G1319" s="10">
        <f t="shared" si="82"/>
        <v>1</v>
      </c>
      <c r="H1319">
        <f t="shared" si="83"/>
        <v>0.86099999999999999</v>
      </c>
      <c r="I1319" s="7">
        <v>81.400000000000006</v>
      </c>
    </row>
    <row r="1320" spans="1:9" x14ac:dyDescent="0.35">
      <c r="A1320" s="10">
        <f>COUNTIF(Uniprot!$G$3:G1321,"+")</f>
        <v>19</v>
      </c>
      <c r="B1320" s="10">
        <f>COUNTIF(Uniprot!$G1321:G$9344,"-")</f>
        <v>8024</v>
      </c>
      <c r="C1320" s="10">
        <f>COUNTIF(Uniprot!$G$3:G1321,"-")</f>
        <v>1300</v>
      </c>
      <c r="D1320">
        <f>COUNTIF(Uniprot!$G1321:G$9344,"+")</f>
        <v>0</v>
      </c>
      <c r="E1320" s="10">
        <f t="shared" si="80"/>
        <v>0.86099999999999999</v>
      </c>
      <c r="F1320">
        <f t="shared" si="81"/>
        <v>0.13900000000000001</v>
      </c>
      <c r="G1320" s="10">
        <f t="shared" si="82"/>
        <v>1</v>
      </c>
      <c r="H1320">
        <f t="shared" si="83"/>
        <v>0.86099999999999999</v>
      </c>
      <c r="I1320" s="7">
        <v>81.400000000000006</v>
      </c>
    </row>
    <row r="1321" spans="1:9" x14ac:dyDescent="0.35">
      <c r="A1321" s="10">
        <f>COUNTIF(Uniprot!$G$3:G1322,"+")</f>
        <v>19</v>
      </c>
      <c r="B1321" s="10">
        <f>COUNTIF(Uniprot!$G1322:G$9344,"-")</f>
        <v>8023</v>
      </c>
      <c r="C1321" s="10">
        <f>COUNTIF(Uniprot!$G$3:G1322,"-")</f>
        <v>1301</v>
      </c>
      <c r="D1321">
        <f>COUNTIF(Uniprot!$G1322:G$9344,"+")</f>
        <v>0</v>
      </c>
      <c r="E1321" s="10">
        <f t="shared" si="80"/>
        <v>0.86</v>
      </c>
      <c r="F1321">
        <f t="shared" si="81"/>
        <v>0.14000000000000001</v>
      </c>
      <c r="G1321" s="10">
        <f t="shared" si="82"/>
        <v>1</v>
      </c>
      <c r="H1321">
        <f t="shared" si="83"/>
        <v>0.86</v>
      </c>
      <c r="I1321" s="7">
        <v>81.3</v>
      </c>
    </row>
    <row r="1322" spans="1:9" x14ac:dyDescent="0.35">
      <c r="A1322" s="10">
        <f>COUNTIF(Uniprot!$G$3:G1323,"+")</f>
        <v>19</v>
      </c>
      <c r="B1322" s="10">
        <f>COUNTIF(Uniprot!$G1323:G$9344,"-")</f>
        <v>8022</v>
      </c>
      <c r="C1322" s="10">
        <f>COUNTIF(Uniprot!$G$3:G1323,"-")</f>
        <v>1302</v>
      </c>
      <c r="D1322">
        <f>COUNTIF(Uniprot!$G1323:G$9344,"+")</f>
        <v>0</v>
      </c>
      <c r="E1322" s="10">
        <f t="shared" si="80"/>
        <v>0.86</v>
      </c>
      <c r="F1322">
        <f t="shared" si="81"/>
        <v>0.14000000000000001</v>
      </c>
      <c r="G1322" s="10">
        <f t="shared" si="82"/>
        <v>1</v>
      </c>
      <c r="H1322">
        <f t="shared" si="83"/>
        <v>0.86</v>
      </c>
      <c r="I1322" s="7">
        <v>81.3</v>
      </c>
    </row>
    <row r="1323" spans="1:9" x14ac:dyDescent="0.35">
      <c r="A1323" s="10">
        <f>COUNTIF(Uniprot!$G$3:G1324,"+")</f>
        <v>19</v>
      </c>
      <c r="B1323" s="10">
        <f>COUNTIF(Uniprot!$G1324:G$9344,"-")</f>
        <v>8021</v>
      </c>
      <c r="C1323" s="10">
        <f>COUNTIF(Uniprot!$G$3:G1324,"-")</f>
        <v>1303</v>
      </c>
      <c r="D1323">
        <f>COUNTIF(Uniprot!$G1324:G$9344,"+")</f>
        <v>0</v>
      </c>
      <c r="E1323" s="10">
        <f t="shared" si="80"/>
        <v>0.86</v>
      </c>
      <c r="F1323">
        <f t="shared" si="81"/>
        <v>0.14000000000000001</v>
      </c>
      <c r="G1323" s="10">
        <f t="shared" si="82"/>
        <v>1</v>
      </c>
      <c r="H1323">
        <f t="shared" si="83"/>
        <v>0.86</v>
      </c>
      <c r="I1323" s="7">
        <v>81.3</v>
      </c>
    </row>
    <row r="1324" spans="1:9" x14ac:dyDescent="0.35">
      <c r="A1324" s="10">
        <f>COUNTIF(Uniprot!$G$3:G1325,"+")</f>
        <v>19</v>
      </c>
      <c r="B1324" s="10">
        <f>COUNTIF(Uniprot!$G1325:G$9344,"-")</f>
        <v>8020</v>
      </c>
      <c r="C1324" s="10">
        <f>COUNTIF(Uniprot!$G$3:G1325,"-")</f>
        <v>1304</v>
      </c>
      <c r="D1324">
        <f>COUNTIF(Uniprot!$G1325:G$9344,"+")</f>
        <v>0</v>
      </c>
      <c r="E1324" s="10">
        <f t="shared" si="80"/>
        <v>0.86</v>
      </c>
      <c r="F1324">
        <f t="shared" si="81"/>
        <v>0.14000000000000001</v>
      </c>
      <c r="G1324" s="10">
        <f t="shared" si="82"/>
        <v>1</v>
      </c>
      <c r="H1324">
        <f t="shared" si="83"/>
        <v>0.86</v>
      </c>
      <c r="I1324" s="7">
        <v>81.3</v>
      </c>
    </row>
    <row r="1325" spans="1:9" x14ac:dyDescent="0.35">
      <c r="A1325" s="10">
        <f>COUNTIF(Uniprot!$G$3:G1326,"+")</f>
        <v>19</v>
      </c>
      <c r="B1325" s="10">
        <f>COUNTIF(Uniprot!$G1326:G$9344,"-")</f>
        <v>8019</v>
      </c>
      <c r="C1325" s="10">
        <f>COUNTIF(Uniprot!$G$3:G1326,"-")</f>
        <v>1305</v>
      </c>
      <c r="D1325">
        <f>COUNTIF(Uniprot!$G1326:G$9344,"+")</f>
        <v>0</v>
      </c>
      <c r="E1325" s="10">
        <f t="shared" si="80"/>
        <v>0.86</v>
      </c>
      <c r="F1325">
        <f t="shared" si="81"/>
        <v>0.14000000000000001</v>
      </c>
      <c r="G1325" s="10">
        <f t="shared" si="82"/>
        <v>1</v>
      </c>
      <c r="H1325">
        <f t="shared" si="83"/>
        <v>0.86</v>
      </c>
      <c r="I1325" s="7">
        <v>81.3</v>
      </c>
    </row>
    <row r="1326" spans="1:9" x14ac:dyDescent="0.35">
      <c r="A1326" s="10">
        <f>COUNTIF(Uniprot!$G$3:G1327,"+")</f>
        <v>19</v>
      </c>
      <c r="B1326" s="10">
        <f>COUNTIF(Uniprot!$G1327:G$9344,"-")</f>
        <v>8018</v>
      </c>
      <c r="C1326" s="10">
        <f>COUNTIF(Uniprot!$G$3:G1327,"-")</f>
        <v>1306</v>
      </c>
      <c r="D1326">
        <f>COUNTIF(Uniprot!$G1327:G$9344,"+")</f>
        <v>0</v>
      </c>
      <c r="E1326" s="10">
        <f t="shared" si="80"/>
        <v>0.86</v>
      </c>
      <c r="F1326">
        <f t="shared" si="81"/>
        <v>0.14000000000000001</v>
      </c>
      <c r="G1326" s="10">
        <f t="shared" si="82"/>
        <v>1</v>
      </c>
      <c r="H1326">
        <f t="shared" si="83"/>
        <v>0.86</v>
      </c>
      <c r="I1326" s="7">
        <v>81.3</v>
      </c>
    </row>
    <row r="1327" spans="1:9" x14ac:dyDescent="0.35">
      <c r="A1327" s="10">
        <f>COUNTIF(Uniprot!$G$3:G1328,"+")</f>
        <v>19</v>
      </c>
      <c r="B1327" s="10">
        <f>COUNTIF(Uniprot!$G1328:G$9344,"-")</f>
        <v>8017</v>
      </c>
      <c r="C1327" s="10">
        <f>COUNTIF(Uniprot!$G$3:G1328,"-")</f>
        <v>1307</v>
      </c>
      <c r="D1327">
        <f>COUNTIF(Uniprot!$G1328:G$9344,"+")</f>
        <v>0</v>
      </c>
      <c r="E1327" s="10">
        <f t="shared" si="80"/>
        <v>0.86</v>
      </c>
      <c r="F1327">
        <f t="shared" si="81"/>
        <v>0.14000000000000001</v>
      </c>
      <c r="G1327" s="10">
        <f t="shared" si="82"/>
        <v>1</v>
      </c>
      <c r="H1327">
        <f t="shared" si="83"/>
        <v>0.86</v>
      </c>
      <c r="I1327" s="7">
        <v>81.3</v>
      </c>
    </row>
    <row r="1328" spans="1:9" x14ac:dyDescent="0.35">
      <c r="A1328" s="10">
        <f>COUNTIF(Uniprot!$G$3:G1329,"+")</f>
        <v>19</v>
      </c>
      <c r="B1328" s="10">
        <f>COUNTIF(Uniprot!$G1329:G$9344,"-")</f>
        <v>8016</v>
      </c>
      <c r="C1328" s="10">
        <f>COUNTIF(Uniprot!$G$3:G1329,"-")</f>
        <v>1308</v>
      </c>
      <c r="D1328">
        <f>COUNTIF(Uniprot!$G1329:G$9344,"+")</f>
        <v>0</v>
      </c>
      <c r="E1328" s="10">
        <f t="shared" si="80"/>
        <v>0.86</v>
      </c>
      <c r="F1328">
        <f t="shared" si="81"/>
        <v>0.14000000000000001</v>
      </c>
      <c r="G1328" s="10">
        <f t="shared" si="82"/>
        <v>1</v>
      </c>
      <c r="H1328">
        <f t="shared" si="83"/>
        <v>0.86</v>
      </c>
      <c r="I1328" s="7">
        <v>81.3</v>
      </c>
    </row>
    <row r="1329" spans="1:9" x14ac:dyDescent="0.35">
      <c r="A1329" s="10">
        <f>COUNTIF(Uniprot!$G$3:G1330,"+")</f>
        <v>19</v>
      </c>
      <c r="B1329" s="10">
        <f>COUNTIF(Uniprot!$G1330:G$9344,"-")</f>
        <v>8015</v>
      </c>
      <c r="C1329" s="10">
        <f>COUNTIF(Uniprot!$G$3:G1330,"-")</f>
        <v>1309</v>
      </c>
      <c r="D1329">
        <f>COUNTIF(Uniprot!$G1330:G$9344,"+")</f>
        <v>0</v>
      </c>
      <c r="E1329" s="10">
        <f t="shared" si="80"/>
        <v>0.86</v>
      </c>
      <c r="F1329">
        <f t="shared" si="81"/>
        <v>0.14000000000000001</v>
      </c>
      <c r="G1329" s="10">
        <f t="shared" si="82"/>
        <v>1</v>
      </c>
      <c r="H1329">
        <f t="shared" si="83"/>
        <v>0.86</v>
      </c>
      <c r="I1329" s="7">
        <v>81.2</v>
      </c>
    </row>
    <row r="1330" spans="1:9" x14ac:dyDescent="0.35">
      <c r="A1330" s="10">
        <f>COUNTIF(Uniprot!$G$3:G1331,"+")</f>
        <v>19</v>
      </c>
      <c r="B1330" s="10">
        <f>COUNTIF(Uniprot!$G1331:G$9344,"-")</f>
        <v>8014</v>
      </c>
      <c r="C1330" s="10">
        <f>COUNTIF(Uniprot!$G$3:G1331,"-")</f>
        <v>1310</v>
      </c>
      <c r="D1330">
        <f>COUNTIF(Uniprot!$G1331:G$9344,"+")</f>
        <v>0</v>
      </c>
      <c r="E1330" s="10">
        <f t="shared" si="80"/>
        <v>0.86</v>
      </c>
      <c r="F1330">
        <f t="shared" si="81"/>
        <v>0.14000000000000001</v>
      </c>
      <c r="G1330" s="10">
        <f t="shared" si="82"/>
        <v>1</v>
      </c>
      <c r="H1330">
        <f t="shared" si="83"/>
        <v>0.86</v>
      </c>
      <c r="I1330" s="7">
        <v>81.2</v>
      </c>
    </row>
    <row r="1331" spans="1:9" x14ac:dyDescent="0.35">
      <c r="A1331" s="10">
        <f>COUNTIF(Uniprot!$G$3:G1332,"+")</f>
        <v>19</v>
      </c>
      <c r="B1331" s="10">
        <f>COUNTIF(Uniprot!$G1332:G$9344,"-")</f>
        <v>8013</v>
      </c>
      <c r="C1331" s="10">
        <f>COUNTIF(Uniprot!$G$3:G1332,"-")</f>
        <v>1311</v>
      </c>
      <c r="D1331">
        <f>COUNTIF(Uniprot!$G1332:G$9344,"+")</f>
        <v>0</v>
      </c>
      <c r="E1331" s="10">
        <f t="shared" si="80"/>
        <v>0.85899999999999999</v>
      </c>
      <c r="F1331">
        <f t="shared" si="81"/>
        <v>0.14100000000000001</v>
      </c>
      <c r="G1331" s="10">
        <f t="shared" si="82"/>
        <v>1</v>
      </c>
      <c r="H1331">
        <f t="shared" si="83"/>
        <v>0.85899999999999999</v>
      </c>
      <c r="I1331" s="7">
        <v>81.2</v>
      </c>
    </row>
    <row r="1332" spans="1:9" x14ac:dyDescent="0.35">
      <c r="A1332" s="10">
        <f>COUNTIF(Uniprot!$G$3:G1333,"+")</f>
        <v>19</v>
      </c>
      <c r="B1332" s="10">
        <f>COUNTIF(Uniprot!$G1333:G$9344,"-")</f>
        <v>8012</v>
      </c>
      <c r="C1332" s="10">
        <f>COUNTIF(Uniprot!$G$3:G1333,"-")</f>
        <v>1312</v>
      </c>
      <c r="D1332">
        <f>COUNTIF(Uniprot!$G1333:G$9344,"+")</f>
        <v>0</v>
      </c>
      <c r="E1332" s="10">
        <f t="shared" si="80"/>
        <v>0.85899999999999999</v>
      </c>
      <c r="F1332">
        <f t="shared" si="81"/>
        <v>0.14100000000000001</v>
      </c>
      <c r="G1332" s="10">
        <f t="shared" si="82"/>
        <v>1</v>
      </c>
      <c r="H1332">
        <f t="shared" si="83"/>
        <v>0.85899999999999999</v>
      </c>
      <c r="I1332" s="7">
        <v>81.2</v>
      </c>
    </row>
    <row r="1333" spans="1:9" x14ac:dyDescent="0.35">
      <c r="A1333" s="10">
        <f>COUNTIF(Uniprot!$G$3:G1334,"+")</f>
        <v>19</v>
      </c>
      <c r="B1333" s="10">
        <f>COUNTIF(Uniprot!$G1334:G$9344,"-")</f>
        <v>8011</v>
      </c>
      <c r="C1333" s="10">
        <f>COUNTIF(Uniprot!$G$3:G1334,"-")</f>
        <v>1313</v>
      </c>
      <c r="D1333">
        <f>COUNTIF(Uniprot!$G1334:G$9344,"+")</f>
        <v>0</v>
      </c>
      <c r="E1333" s="10">
        <f t="shared" si="80"/>
        <v>0.85899999999999999</v>
      </c>
      <c r="F1333">
        <f t="shared" si="81"/>
        <v>0.14100000000000001</v>
      </c>
      <c r="G1333" s="10">
        <f t="shared" si="82"/>
        <v>1</v>
      </c>
      <c r="H1333">
        <f t="shared" si="83"/>
        <v>0.85899999999999999</v>
      </c>
      <c r="I1333" s="7">
        <v>81.2</v>
      </c>
    </row>
    <row r="1334" spans="1:9" x14ac:dyDescent="0.35">
      <c r="A1334" s="10">
        <f>COUNTIF(Uniprot!$G$3:G1335,"+")</f>
        <v>19</v>
      </c>
      <c r="B1334" s="10">
        <f>COUNTIF(Uniprot!$G1335:G$9344,"-")</f>
        <v>8010</v>
      </c>
      <c r="C1334" s="10">
        <f>COUNTIF(Uniprot!$G$3:G1335,"-")</f>
        <v>1314</v>
      </c>
      <c r="D1334">
        <f>COUNTIF(Uniprot!$G1335:G$9344,"+")</f>
        <v>0</v>
      </c>
      <c r="E1334" s="10">
        <f t="shared" si="80"/>
        <v>0.85899999999999999</v>
      </c>
      <c r="F1334">
        <f t="shared" si="81"/>
        <v>0.14100000000000001</v>
      </c>
      <c r="G1334" s="10">
        <f t="shared" si="82"/>
        <v>1</v>
      </c>
      <c r="H1334">
        <f t="shared" si="83"/>
        <v>0.85899999999999999</v>
      </c>
      <c r="I1334" s="7">
        <v>81.2</v>
      </c>
    </row>
    <row r="1335" spans="1:9" x14ac:dyDescent="0.35">
      <c r="A1335" s="10">
        <f>COUNTIF(Uniprot!$G$3:G1336,"+")</f>
        <v>19</v>
      </c>
      <c r="B1335" s="10">
        <f>COUNTIF(Uniprot!$G1336:G$9344,"-")</f>
        <v>8009</v>
      </c>
      <c r="C1335" s="10">
        <f>COUNTIF(Uniprot!$G$3:G1336,"-")</f>
        <v>1315</v>
      </c>
      <c r="D1335">
        <f>COUNTIF(Uniprot!$G1336:G$9344,"+")</f>
        <v>0</v>
      </c>
      <c r="E1335" s="10">
        <f t="shared" si="80"/>
        <v>0.85899999999999999</v>
      </c>
      <c r="F1335">
        <f t="shared" si="81"/>
        <v>0.14100000000000001</v>
      </c>
      <c r="G1335" s="10">
        <f t="shared" si="82"/>
        <v>1</v>
      </c>
      <c r="H1335">
        <f t="shared" si="83"/>
        <v>0.85899999999999999</v>
      </c>
      <c r="I1335" s="7">
        <v>81.2</v>
      </c>
    </row>
    <row r="1336" spans="1:9" x14ac:dyDescent="0.35">
      <c r="A1336" s="10">
        <f>COUNTIF(Uniprot!$G$3:G1337,"+")</f>
        <v>19</v>
      </c>
      <c r="B1336" s="10">
        <f>COUNTIF(Uniprot!$G1337:G$9344,"-")</f>
        <v>8008</v>
      </c>
      <c r="C1336" s="10">
        <f>COUNTIF(Uniprot!$G$3:G1337,"-")</f>
        <v>1316</v>
      </c>
      <c r="D1336">
        <f>COUNTIF(Uniprot!$G1337:G$9344,"+")</f>
        <v>0</v>
      </c>
      <c r="E1336" s="10">
        <f t="shared" si="80"/>
        <v>0.85899999999999999</v>
      </c>
      <c r="F1336">
        <f t="shared" si="81"/>
        <v>0.14100000000000001</v>
      </c>
      <c r="G1336" s="10">
        <f t="shared" si="82"/>
        <v>1</v>
      </c>
      <c r="H1336">
        <f t="shared" si="83"/>
        <v>0.85899999999999999</v>
      </c>
      <c r="I1336" s="7">
        <v>81</v>
      </c>
    </row>
    <row r="1337" spans="1:9" x14ac:dyDescent="0.35">
      <c r="A1337" s="10">
        <f>COUNTIF(Uniprot!$G$3:G1338,"+")</f>
        <v>19</v>
      </c>
      <c r="B1337" s="10">
        <f>COUNTIF(Uniprot!$G1338:G$9344,"-")</f>
        <v>8007</v>
      </c>
      <c r="C1337" s="10">
        <f>COUNTIF(Uniprot!$G$3:G1338,"-")</f>
        <v>1317</v>
      </c>
      <c r="D1337">
        <f>COUNTIF(Uniprot!$G1338:G$9344,"+")</f>
        <v>0</v>
      </c>
      <c r="E1337" s="10">
        <f t="shared" si="80"/>
        <v>0.85899999999999999</v>
      </c>
      <c r="F1337">
        <f t="shared" si="81"/>
        <v>0.14100000000000001</v>
      </c>
      <c r="G1337" s="10">
        <f t="shared" si="82"/>
        <v>1</v>
      </c>
      <c r="H1337">
        <f t="shared" si="83"/>
        <v>0.85899999999999999</v>
      </c>
      <c r="I1337" s="7">
        <v>81</v>
      </c>
    </row>
    <row r="1338" spans="1:9" x14ac:dyDescent="0.35">
      <c r="A1338" s="10">
        <f>COUNTIF(Uniprot!$G$3:G1339,"+")</f>
        <v>19</v>
      </c>
      <c r="B1338" s="10">
        <f>COUNTIF(Uniprot!$G1339:G$9344,"-")</f>
        <v>8006</v>
      </c>
      <c r="C1338" s="10">
        <f>COUNTIF(Uniprot!$G$3:G1339,"-")</f>
        <v>1318</v>
      </c>
      <c r="D1338">
        <f>COUNTIF(Uniprot!$G1339:G$9344,"+")</f>
        <v>0</v>
      </c>
      <c r="E1338" s="10">
        <f t="shared" si="80"/>
        <v>0.85899999999999999</v>
      </c>
      <c r="F1338">
        <f t="shared" si="81"/>
        <v>0.14100000000000001</v>
      </c>
      <c r="G1338" s="10">
        <f t="shared" si="82"/>
        <v>1</v>
      </c>
      <c r="H1338">
        <f t="shared" si="83"/>
        <v>0.85899999999999999</v>
      </c>
      <c r="I1338" s="7">
        <v>81</v>
      </c>
    </row>
    <row r="1339" spans="1:9" x14ac:dyDescent="0.35">
      <c r="A1339" s="10">
        <f>COUNTIF(Uniprot!$G$3:G1340,"+")</f>
        <v>19</v>
      </c>
      <c r="B1339" s="10">
        <f>COUNTIF(Uniprot!$G1340:G$9344,"-")</f>
        <v>8005</v>
      </c>
      <c r="C1339" s="10">
        <f>COUNTIF(Uniprot!$G$3:G1340,"-")</f>
        <v>1319</v>
      </c>
      <c r="D1339">
        <f>COUNTIF(Uniprot!$G1340:G$9344,"+")</f>
        <v>0</v>
      </c>
      <c r="E1339" s="10">
        <f t="shared" si="80"/>
        <v>0.85899999999999999</v>
      </c>
      <c r="F1339">
        <f t="shared" si="81"/>
        <v>0.14100000000000001</v>
      </c>
      <c r="G1339" s="10">
        <f t="shared" si="82"/>
        <v>1</v>
      </c>
      <c r="H1339">
        <f t="shared" si="83"/>
        <v>0.85899999999999999</v>
      </c>
      <c r="I1339" s="7">
        <v>81</v>
      </c>
    </row>
    <row r="1340" spans="1:9" x14ac:dyDescent="0.35">
      <c r="A1340" s="10">
        <f>COUNTIF(Uniprot!$G$3:G1341,"+")</f>
        <v>19</v>
      </c>
      <c r="B1340" s="10">
        <f>COUNTIF(Uniprot!$G1341:G$9344,"-")</f>
        <v>8004</v>
      </c>
      <c r="C1340" s="10">
        <f>COUNTIF(Uniprot!$G$3:G1341,"-")</f>
        <v>1320</v>
      </c>
      <c r="D1340">
        <f>COUNTIF(Uniprot!$G1341:G$9344,"+")</f>
        <v>0</v>
      </c>
      <c r="E1340" s="10">
        <f t="shared" si="80"/>
        <v>0.85799999999999998</v>
      </c>
      <c r="F1340">
        <f t="shared" si="81"/>
        <v>0.14200000000000002</v>
      </c>
      <c r="G1340" s="10">
        <f t="shared" si="82"/>
        <v>1</v>
      </c>
      <c r="H1340">
        <f t="shared" si="83"/>
        <v>0.85799999999999998</v>
      </c>
      <c r="I1340" s="7">
        <v>81</v>
      </c>
    </row>
    <row r="1341" spans="1:9" x14ac:dyDescent="0.35">
      <c r="A1341" s="10">
        <f>COUNTIF(Uniprot!$G$3:G1342,"+")</f>
        <v>19</v>
      </c>
      <c r="B1341" s="10">
        <f>COUNTIF(Uniprot!$G1342:G$9344,"-")</f>
        <v>8003</v>
      </c>
      <c r="C1341" s="10">
        <f>COUNTIF(Uniprot!$G$3:G1342,"-")</f>
        <v>1321</v>
      </c>
      <c r="D1341">
        <f>COUNTIF(Uniprot!$G1342:G$9344,"+")</f>
        <v>0</v>
      </c>
      <c r="E1341" s="10">
        <f t="shared" si="80"/>
        <v>0.85799999999999998</v>
      </c>
      <c r="F1341">
        <f t="shared" si="81"/>
        <v>0.14200000000000002</v>
      </c>
      <c r="G1341" s="10">
        <f t="shared" si="82"/>
        <v>1</v>
      </c>
      <c r="H1341">
        <f t="shared" si="83"/>
        <v>0.85799999999999998</v>
      </c>
      <c r="I1341" s="7">
        <v>80.900000000000006</v>
      </c>
    </row>
    <row r="1342" spans="1:9" x14ac:dyDescent="0.35">
      <c r="A1342" s="10">
        <f>COUNTIF(Uniprot!$G$3:G1343,"+")</f>
        <v>19</v>
      </c>
      <c r="B1342" s="10">
        <f>COUNTIF(Uniprot!$G1343:G$9344,"-")</f>
        <v>8002</v>
      </c>
      <c r="C1342" s="10">
        <f>COUNTIF(Uniprot!$G$3:G1343,"-")</f>
        <v>1322</v>
      </c>
      <c r="D1342">
        <f>COUNTIF(Uniprot!$G1343:G$9344,"+")</f>
        <v>0</v>
      </c>
      <c r="E1342" s="10">
        <f t="shared" si="80"/>
        <v>0.85799999999999998</v>
      </c>
      <c r="F1342">
        <f t="shared" si="81"/>
        <v>0.14200000000000002</v>
      </c>
      <c r="G1342" s="10">
        <f t="shared" si="82"/>
        <v>1</v>
      </c>
      <c r="H1342">
        <f t="shared" si="83"/>
        <v>0.85799999999999998</v>
      </c>
      <c r="I1342" s="7">
        <v>80.900000000000006</v>
      </c>
    </row>
    <row r="1343" spans="1:9" x14ac:dyDescent="0.35">
      <c r="A1343" s="10">
        <f>COUNTIF(Uniprot!$G$3:G1344,"+")</f>
        <v>19</v>
      </c>
      <c r="B1343" s="10">
        <f>COUNTIF(Uniprot!$G1344:G$9344,"-")</f>
        <v>8001</v>
      </c>
      <c r="C1343" s="10">
        <f>COUNTIF(Uniprot!$G$3:G1344,"-")</f>
        <v>1323</v>
      </c>
      <c r="D1343">
        <f>COUNTIF(Uniprot!$G1344:G$9344,"+")</f>
        <v>0</v>
      </c>
      <c r="E1343" s="10">
        <f t="shared" si="80"/>
        <v>0.85799999999999998</v>
      </c>
      <c r="F1343">
        <f t="shared" si="81"/>
        <v>0.14200000000000002</v>
      </c>
      <c r="G1343" s="10">
        <f t="shared" si="82"/>
        <v>1</v>
      </c>
      <c r="H1343">
        <f t="shared" si="83"/>
        <v>0.85799999999999998</v>
      </c>
      <c r="I1343" s="7">
        <v>80.900000000000006</v>
      </c>
    </row>
    <row r="1344" spans="1:9" x14ac:dyDescent="0.35">
      <c r="A1344" s="10">
        <f>COUNTIF(Uniprot!$G$3:G1345,"+")</f>
        <v>19</v>
      </c>
      <c r="B1344" s="10">
        <f>COUNTIF(Uniprot!$G1345:G$9344,"-")</f>
        <v>8000</v>
      </c>
      <c r="C1344" s="10">
        <f>COUNTIF(Uniprot!$G$3:G1345,"-")</f>
        <v>1324</v>
      </c>
      <c r="D1344">
        <f>COUNTIF(Uniprot!$G1345:G$9344,"+")</f>
        <v>0</v>
      </c>
      <c r="E1344" s="10">
        <f t="shared" si="80"/>
        <v>0.85799999999999998</v>
      </c>
      <c r="F1344">
        <f t="shared" si="81"/>
        <v>0.14200000000000002</v>
      </c>
      <c r="G1344" s="10">
        <f t="shared" si="82"/>
        <v>1</v>
      </c>
      <c r="H1344">
        <f t="shared" si="83"/>
        <v>0.85799999999999998</v>
      </c>
      <c r="I1344" s="7">
        <v>80.900000000000006</v>
      </c>
    </row>
    <row r="1345" spans="1:9" x14ac:dyDescent="0.35">
      <c r="A1345" s="10">
        <f>COUNTIF(Uniprot!$G$3:G1346,"+")</f>
        <v>19</v>
      </c>
      <c r="B1345" s="10">
        <f>COUNTIF(Uniprot!$G1346:G$9344,"-")</f>
        <v>7999</v>
      </c>
      <c r="C1345" s="10">
        <f>COUNTIF(Uniprot!$G$3:G1346,"-")</f>
        <v>1325</v>
      </c>
      <c r="D1345">
        <f>COUNTIF(Uniprot!$G1346:G$9344,"+")</f>
        <v>0</v>
      </c>
      <c r="E1345" s="10">
        <f t="shared" si="80"/>
        <v>0.85799999999999998</v>
      </c>
      <c r="F1345">
        <f t="shared" si="81"/>
        <v>0.14200000000000002</v>
      </c>
      <c r="G1345" s="10">
        <f t="shared" si="82"/>
        <v>1</v>
      </c>
      <c r="H1345">
        <f t="shared" si="83"/>
        <v>0.85799999999999998</v>
      </c>
      <c r="I1345" s="7">
        <v>80.8</v>
      </c>
    </row>
    <row r="1346" spans="1:9" x14ac:dyDescent="0.35">
      <c r="A1346" s="10">
        <f>COUNTIF(Uniprot!$G$3:G1347,"+")</f>
        <v>19</v>
      </c>
      <c r="B1346" s="10">
        <f>COUNTIF(Uniprot!$G1347:G$9344,"-")</f>
        <v>7998</v>
      </c>
      <c r="C1346" s="10">
        <f>COUNTIF(Uniprot!$G$3:G1347,"-")</f>
        <v>1326</v>
      </c>
      <c r="D1346">
        <f>COUNTIF(Uniprot!$G1347:G$9344,"+")</f>
        <v>0</v>
      </c>
      <c r="E1346" s="10">
        <f t="shared" si="80"/>
        <v>0.85799999999999998</v>
      </c>
      <c r="F1346">
        <f t="shared" si="81"/>
        <v>0.14200000000000002</v>
      </c>
      <c r="G1346" s="10">
        <f t="shared" si="82"/>
        <v>1</v>
      </c>
      <c r="H1346">
        <f t="shared" si="83"/>
        <v>0.85799999999999998</v>
      </c>
      <c r="I1346" s="7">
        <v>80.8</v>
      </c>
    </row>
    <row r="1347" spans="1:9" x14ac:dyDescent="0.35">
      <c r="A1347" s="10">
        <f>COUNTIF(Uniprot!$G$3:G1348,"+")</f>
        <v>19</v>
      </c>
      <c r="B1347" s="10">
        <f>COUNTIF(Uniprot!$G1348:G$9344,"-")</f>
        <v>7997</v>
      </c>
      <c r="C1347" s="10">
        <f>COUNTIF(Uniprot!$G$3:G1348,"-")</f>
        <v>1327</v>
      </c>
      <c r="D1347">
        <f>COUNTIF(Uniprot!$G1348:G$9344,"+")</f>
        <v>0</v>
      </c>
      <c r="E1347" s="10">
        <f t="shared" ref="E1347:E1410" si="84">ROUND(B1347/(B1347+C1347),3)</f>
        <v>0.85799999999999998</v>
      </c>
      <c r="F1347">
        <f t="shared" ref="F1347:F1410" si="85">1-E1347</f>
        <v>0.14200000000000002</v>
      </c>
      <c r="G1347" s="10">
        <f t="shared" ref="G1347:G1410" si="86">ROUND(A1347/(A1347+D1347),3)</f>
        <v>1</v>
      </c>
      <c r="H1347">
        <f t="shared" ref="H1347:H1410" si="87">G1347-F1347</f>
        <v>0.85799999999999998</v>
      </c>
      <c r="I1347" s="7">
        <v>80.8</v>
      </c>
    </row>
    <row r="1348" spans="1:9" x14ac:dyDescent="0.35">
      <c r="A1348" s="10">
        <f>COUNTIF(Uniprot!$G$3:G1349,"+")</f>
        <v>19</v>
      </c>
      <c r="B1348" s="10">
        <f>COUNTIF(Uniprot!$G1349:G$9344,"-")</f>
        <v>7996</v>
      </c>
      <c r="C1348" s="10">
        <f>COUNTIF(Uniprot!$G$3:G1349,"-")</f>
        <v>1328</v>
      </c>
      <c r="D1348">
        <f>COUNTIF(Uniprot!$G1349:G$9344,"+")</f>
        <v>0</v>
      </c>
      <c r="E1348" s="10">
        <f t="shared" si="84"/>
        <v>0.85799999999999998</v>
      </c>
      <c r="F1348">
        <f t="shared" si="85"/>
        <v>0.14200000000000002</v>
      </c>
      <c r="G1348" s="10">
        <f t="shared" si="86"/>
        <v>1</v>
      </c>
      <c r="H1348">
        <f t="shared" si="87"/>
        <v>0.85799999999999998</v>
      </c>
      <c r="I1348" s="7">
        <v>80.8</v>
      </c>
    </row>
    <row r="1349" spans="1:9" x14ac:dyDescent="0.35">
      <c r="A1349" s="10">
        <f>COUNTIF(Uniprot!$G$3:G1350,"+")</f>
        <v>19</v>
      </c>
      <c r="B1349" s="10">
        <f>COUNTIF(Uniprot!$G1350:G$9344,"-")</f>
        <v>7995</v>
      </c>
      <c r="C1349" s="10">
        <f>COUNTIF(Uniprot!$G$3:G1350,"-")</f>
        <v>1329</v>
      </c>
      <c r="D1349">
        <f>COUNTIF(Uniprot!$G1350:G$9344,"+")</f>
        <v>0</v>
      </c>
      <c r="E1349" s="10">
        <f t="shared" si="84"/>
        <v>0.85699999999999998</v>
      </c>
      <c r="F1349">
        <f t="shared" si="85"/>
        <v>0.14300000000000002</v>
      </c>
      <c r="G1349" s="10">
        <f t="shared" si="86"/>
        <v>1</v>
      </c>
      <c r="H1349">
        <f t="shared" si="87"/>
        <v>0.85699999999999998</v>
      </c>
      <c r="I1349" s="7">
        <v>80.8</v>
      </c>
    </row>
    <row r="1350" spans="1:9" x14ac:dyDescent="0.35">
      <c r="A1350" s="10">
        <f>COUNTIF(Uniprot!$G$3:G1351,"+")</f>
        <v>19</v>
      </c>
      <c r="B1350" s="10">
        <f>COUNTIF(Uniprot!$G1351:G$9344,"-")</f>
        <v>7994</v>
      </c>
      <c r="C1350" s="10">
        <f>COUNTIF(Uniprot!$G$3:G1351,"-")</f>
        <v>1330</v>
      </c>
      <c r="D1350">
        <f>COUNTIF(Uniprot!$G1351:G$9344,"+")</f>
        <v>0</v>
      </c>
      <c r="E1350" s="10">
        <f t="shared" si="84"/>
        <v>0.85699999999999998</v>
      </c>
      <c r="F1350">
        <f t="shared" si="85"/>
        <v>0.14300000000000002</v>
      </c>
      <c r="G1350" s="10">
        <f t="shared" si="86"/>
        <v>1</v>
      </c>
      <c r="H1350">
        <f t="shared" si="87"/>
        <v>0.85699999999999998</v>
      </c>
      <c r="I1350" s="7">
        <v>80.8</v>
      </c>
    </row>
    <row r="1351" spans="1:9" x14ac:dyDescent="0.35">
      <c r="A1351" s="10">
        <f>COUNTIF(Uniprot!$G$3:G1352,"+")</f>
        <v>19</v>
      </c>
      <c r="B1351" s="10">
        <f>COUNTIF(Uniprot!$G1352:G$9344,"-")</f>
        <v>7993</v>
      </c>
      <c r="C1351" s="10">
        <f>COUNTIF(Uniprot!$G$3:G1352,"-")</f>
        <v>1331</v>
      </c>
      <c r="D1351">
        <f>COUNTIF(Uniprot!$G1352:G$9344,"+")</f>
        <v>0</v>
      </c>
      <c r="E1351" s="10">
        <f t="shared" si="84"/>
        <v>0.85699999999999998</v>
      </c>
      <c r="F1351">
        <f t="shared" si="85"/>
        <v>0.14300000000000002</v>
      </c>
      <c r="G1351" s="10">
        <f t="shared" si="86"/>
        <v>1</v>
      </c>
      <c r="H1351">
        <f t="shared" si="87"/>
        <v>0.85699999999999998</v>
      </c>
      <c r="I1351" s="7">
        <v>80.8</v>
      </c>
    </row>
    <row r="1352" spans="1:9" x14ac:dyDescent="0.35">
      <c r="A1352" s="10">
        <f>COUNTIF(Uniprot!$G$3:G1353,"+")</f>
        <v>19</v>
      </c>
      <c r="B1352" s="10">
        <f>COUNTIF(Uniprot!$G1353:G$9344,"-")</f>
        <v>7992</v>
      </c>
      <c r="C1352" s="10">
        <f>COUNTIF(Uniprot!$G$3:G1353,"-")</f>
        <v>1332</v>
      </c>
      <c r="D1352">
        <f>COUNTIF(Uniprot!$G1353:G$9344,"+")</f>
        <v>0</v>
      </c>
      <c r="E1352" s="10">
        <f t="shared" si="84"/>
        <v>0.85699999999999998</v>
      </c>
      <c r="F1352">
        <f t="shared" si="85"/>
        <v>0.14300000000000002</v>
      </c>
      <c r="G1352" s="10">
        <f t="shared" si="86"/>
        <v>1</v>
      </c>
      <c r="H1352">
        <f t="shared" si="87"/>
        <v>0.85699999999999998</v>
      </c>
      <c r="I1352" s="7">
        <v>80.7</v>
      </c>
    </row>
    <row r="1353" spans="1:9" x14ac:dyDescent="0.35">
      <c r="A1353" s="10">
        <f>COUNTIF(Uniprot!$G$3:G1354,"+")</f>
        <v>19</v>
      </c>
      <c r="B1353" s="10">
        <f>COUNTIF(Uniprot!$G1354:G$9344,"-")</f>
        <v>7991</v>
      </c>
      <c r="C1353" s="10">
        <f>COUNTIF(Uniprot!$G$3:G1354,"-")</f>
        <v>1333</v>
      </c>
      <c r="D1353">
        <f>COUNTIF(Uniprot!$G1354:G$9344,"+")</f>
        <v>0</v>
      </c>
      <c r="E1353" s="10">
        <f t="shared" si="84"/>
        <v>0.85699999999999998</v>
      </c>
      <c r="F1353">
        <f t="shared" si="85"/>
        <v>0.14300000000000002</v>
      </c>
      <c r="G1353" s="10">
        <f t="shared" si="86"/>
        <v>1</v>
      </c>
      <c r="H1353">
        <f t="shared" si="87"/>
        <v>0.85699999999999998</v>
      </c>
      <c r="I1353" s="7">
        <v>80.599999999999994</v>
      </c>
    </row>
    <row r="1354" spans="1:9" x14ac:dyDescent="0.35">
      <c r="A1354" s="10">
        <f>COUNTIF(Uniprot!$G$3:G1355,"+")</f>
        <v>19</v>
      </c>
      <c r="B1354" s="10">
        <f>COUNTIF(Uniprot!$G1355:G$9344,"-")</f>
        <v>7990</v>
      </c>
      <c r="C1354" s="10">
        <f>COUNTIF(Uniprot!$G$3:G1355,"-")</f>
        <v>1334</v>
      </c>
      <c r="D1354">
        <f>COUNTIF(Uniprot!$G1355:G$9344,"+")</f>
        <v>0</v>
      </c>
      <c r="E1354" s="10">
        <f t="shared" si="84"/>
        <v>0.85699999999999998</v>
      </c>
      <c r="F1354">
        <f t="shared" si="85"/>
        <v>0.14300000000000002</v>
      </c>
      <c r="G1354" s="10">
        <f t="shared" si="86"/>
        <v>1</v>
      </c>
      <c r="H1354">
        <f t="shared" si="87"/>
        <v>0.85699999999999998</v>
      </c>
      <c r="I1354" s="7">
        <v>80.599999999999994</v>
      </c>
    </row>
    <row r="1355" spans="1:9" x14ac:dyDescent="0.35">
      <c r="A1355" s="10">
        <f>COUNTIF(Uniprot!$G$3:G1356,"+")</f>
        <v>19</v>
      </c>
      <c r="B1355" s="10">
        <f>COUNTIF(Uniprot!$G1356:G$9344,"-")</f>
        <v>7989</v>
      </c>
      <c r="C1355" s="10">
        <f>COUNTIF(Uniprot!$G$3:G1356,"-")</f>
        <v>1335</v>
      </c>
      <c r="D1355">
        <f>COUNTIF(Uniprot!$G1356:G$9344,"+")</f>
        <v>0</v>
      </c>
      <c r="E1355" s="10">
        <f t="shared" si="84"/>
        <v>0.85699999999999998</v>
      </c>
      <c r="F1355">
        <f t="shared" si="85"/>
        <v>0.14300000000000002</v>
      </c>
      <c r="G1355" s="10">
        <f t="shared" si="86"/>
        <v>1</v>
      </c>
      <c r="H1355">
        <f t="shared" si="87"/>
        <v>0.85699999999999998</v>
      </c>
      <c r="I1355" s="7">
        <v>80.599999999999994</v>
      </c>
    </row>
    <row r="1356" spans="1:9" x14ac:dyDescent="0.35">
      <c r="A1356" s="10">
        <f>COUNTIF(Uniprot!$G$3:G1357,"+")</f>
        <v>19</v>
      </c>
      <c r="B1356" s="10">
        <f>COUNTIF(Uniprot!$G1357:G$9344,"-")</f>
        <v>7988</v>
      </c>
      <c r="C1356" s="10">
        <f>COUNTIF(Uniprot!$G$3:G1357,"-")</f>
        <v>1336</v>
      </c>
      <c r="D1356">
        <f>COUNTIF(Uniprot!$G1357:G$9344,"+")</f>
        <v>0</v>
      </c>
      <c r="E1356" s="10">
        <f t="shared" si="84"/>
        <v>0.85699999999999998</v>
      </c>
      <c r="F1356">
        <f t="shared" si="85"/>
        <v>0.14300000000000002</v>
      </c>
      <c r="G1356" s="10">
        <f t="shared" si="86"/>
        <v>1</v>
      </c>
      <c r="H1356">
        <f t="shared" si="87"/>
        <v>0.85699999999999998</v>
      </c>
      <c r="I1356" s="7">
        <v>80.599999999999994</v>
      </c>
    </row>
    <row r="1357" spans="1:9" x14ac:dyDescent="0.35">
      <c r="A1357" s="10">
        <f>COUNTIF(Uniprot!$G$3:G1358,"+")</f>
        <v>19</v>
      </c>
      <c r="B1357" s="10">
        <f>COUNTIF(Uniprot!$G1358:G$9344,"-")</f>
        <v>7987</v>
      </c>
      <c r="C1357" s="10">
        <f>COUNTIF(Uniprot!$G$3:G1358,"-")</f>
        <v>1337</v>
      </c>
      <c r="D1357">
        <f>COUNTIF(Uniprot!$G1358:G$9344,"+")</f>
        <v>0</v>
      </c>
      <c r="E1357" s="10">
        <f t="shared" si="84"/>
        <v>0.85699999999999998</v>
      </c>
      <c r="F1357">
        <f t="shared" si="85"/>
        <v>0.14300000000000002</v>
      </c>
      <c r="G1357" s="10">
        <f t="shared" si="86"/>
        <v>1</v>
      </c>
      <c r="H1357">
        <f t="shared" si="87"/>
        <v>0.85699999999999998</v>
      </c>
      <c r="I1357" s="7">
        <v>80.599999999999994</v>
      </c>
    </row>
    <row r="1358" spans="1:9" x14ac:dyDescent="0.35">
      <c r="A1358" s="10">
        <f>COUNTIF(Uniprot!$G$3:G1359,"+")</f>
        <v>19</v>
      </c>
      <c r="B1358" s="10">
        <f>COUNTIF(Uniprot!$G1359:G$9344,"-")</f>
        <v>7986</v>
      </c>
      <c r="C1358" s="10">
        <f>COUNTIF(Uniprot!$G$3:G1359,"-")</f>
        <v>1338</v>
      </c>
      <c r="D1358">
        <f>COUNTIF(Uniprot!$G1359:G$9344,"+")</f>
        <v>0</v>
      </c>
      <c r="E1358" s="10">
        <f t="shared" si="84"/>
        <v>0.85599999999999998</v>
      </c>
      <c r="F1358">
        <f t="shared" si="85"/>
        <v>0.14400000000000002</v>
      </c>
      <c r="G1358" s="10">
        <f t="shared" si="86"/>
        <v>1</v>
      </c>
      <c r="H1358">
        <f t="shared" si="87"/>
        <v>0.85599999999999998</v>
      </c>
      <c r="I1358" s="7">
        <v>80.599999999999994</v>
      </c>
    </row>
    <row r="1359" spans="1:9" x14ac:dyDescent="0.35">
      <c r="A1359" s="10">
        <f>COUNTIF(Uniprot!$G$3:G1360,"+")</f>
        <v>19</v>
      </c>
      <c r="B1359" s="10">
        <f>COUNTIF(Uniprot!$G1360:G$9344,"-")</f>
        <v>7985</v>
      </c>
      <c r="C1359" s="10">
        <f>COUNTIF(Uniprot!$G$3:G1360,"-")</f>
        <v>1339</v>
      </c>
      <c r="D1359">
        <f>COUNTIF(Uniprot!$G1360:G$9344,"+")</f>
        <v>0</v>
      </c>
      <c r="E1359" s="10">
        <f t="shared" si="84"/>
        <v>0.85599999999999998</v>
      </c>
      <c r="F1359">
        <f t="shared" si="85"/>
        <v>0.14400000000000002</v>
      </c>
      <c r="G1359" s="10">
        <f t="shared" si="86"/>
        <v>1</v>
      </c>
      <c r="H1359">
        <f t="shared" si="87"/>
        <v>0.85599999999999998</v>
      </c>
      <c r="I1359" s="7">
        <v>80.599999999999994</v>
      </c>
    </row>
    <row r="1360" spans="1:9" x14ac:dyDescent="0.35">
      <c r="A1360" s="10">
        <f>COUNTIF(Uniprot!$G$3:G1361,"+")</f>
        <v>19</v>
      </c>
      <c r="B1360" s="10">
        <f>COUNTIF(Uniprot!$G1361:G$9344,"-")</f>
        <v>7984</v>
      </c>
      <c r="C1360" s="10">
        <f>COUNTIF(Uniprot!$G$3:G1361,"-")</f>
        <v>1340</v>
      </c>
      <c r="D1360">
        <f>COUNTIF(Uniprot!$G1361:G$9344,"+")</f>
        <v>0</v>
      </c>
      <c r="E1360" s="10">
        <f t="shared" si="84"/>
        <v>0.85599999999999998</v>
      </c>
      <c r="F1360">
        <f t="shared" si="85"/>
        <v>0.14400000000000002</v>
      </c>
      <c r="G1360" s="10">
        <f t="shared" si="86"/>
        <v>1</v>
      </c>
      <c r="H1360">
        <f t="shared" si="87"/>
        <v>0.85599999999999998</v>
      </c>
      <c r="I1360" s="7">
        <v>80.599999999999994</v>
      </c>
    </row>
    <row r="1361" spans="1:9" x14ac:dyDescent="0.35">
      <c r="A1361" s="10">
        <f>COUNTIF(Uniprot!$G$3:G1362,"+")</f>
        <v>19</v>
      </c>
      <c r="B1361" s="10">
        <f>COUNTIF(Uniprot!$G1362:G$9344,"-")</f>
        <v>7983</v>
      </c>
      <c r="C1361" s="10">
        <f>COUNTIF(Uniprot!$G$3:G1362,"-")</f>
        <v>1341</v>
      </c>
      <c r="D1361">
        <f>COUNTIF(Uniprot!$G1362:G$9344,"+")</f>
        <v>0</v>
      </c>
      <c r="E1361" s="10">
        <f t="shared" si="84"/>
        <v>0.85599999999999998</v>
      </c>
      <c r="F1361">
        <f t="shared" si="85"/>
        <v>0.14400000000000002</v>
      </c>
      <c r="G1361" s="10">
        <f t="shared" si="86"/>
        <v>1</v>
      </c>
      <c r="H1361">
        <f t="shared" si="87"/>
        <v>0.85599999999999998</v>
      </c>
      <c r="I1361" s="7">
        <v>80.599999999999994</v>
      </c>
    </row>
    <row r="1362" spans="1:9" x14ac:dyDescent="0.35">
      <c r="A1362" s="10">
        <f>COUNTIF(Uniprot!$G$3:G1363,"+")</f>
        <v>19</v>
      </c>
      <c r="B1362" s="10">
        <f>COUNTIF(Uniprot!$G1363:G$9344,"-")</f>
        <v>7982</v>
      </c>
      <c r="C1362" s="10">
        <f>COUNTIF(Uniprot!$G$3:G1363,"-")</f>
        <v>1342</v>
      </c>
      <c r="D1362">
        <f>COUNTIF(Uniprot!$G1363:G$9344,"+")</f>
        <v>0</v>
      </c>
      <c r="E1362" s="10">
        <f t="shared" si="84"/>
        <v>0.85599999999999998</v>
      </c>
      <c r="F1362">
        <f t="shared" si="85"/>
        <v>0.14400000000000002</v>
      </c>
      <c r="G1362" s="10">
        <f t="shared" si="86"/>
        <v>1</v>
      </c>
      <c r="H1362">
        <f t="shared" si="87"/>
        <v>0.85599999999999998</v>
      </c>
      <c r="I1362" s="7">
        <v>80.599999999999994</v>
      </c>
    </row>
    <row r="1363" spans="1:9" x14ac:dyDescent="0.35">
      <c r="A1363" s="10">
        <f>COUNTIF(Uniprot!$G$3:G1364,"+")</f>
        <v>19</v>
      </c>
      <c r="B1363" s="10">
        <f>COUNTIF(Uniprot!$G1364:G$9344,"-")</f>
        <v>7981</v>
      </c>
      <c r="C1363" s="10">
        <f>COUNTIF(Uniprot!$G$3:G1364,"-")</f>
        <v>1343</v>
      </c>
      <c r="D1363">
        <f>COUNTIF(Uniprot!$G1364:G$9344,"+")</f>
        <v>0</v>
      </c>
      <c r="E1363" s="10">
        <f t="shared" si="84"/>
        <v>0.85599999999999998</v>
      </c>
      <c r="F1363">
        <f t="shared" si="85"/>
        <v>0.14400000000000002</v>
      </c>
      <c r="G1363" s="10">
        <f t="shared" si="86"/>
        <v>1</v>
      </c>
      <c r="H1363">
        <f t="shared" si="87"/>
        <v>0.85599999999999998</v>
      </c>
      <c r="I1363" s="7">
        <v>80.5</v>
      </c>
    </row>
    <row r="1364" spans="1:9" x14ac:dyDescent="0.35">
      <c r="A1364" s="10">
        <f>COUNTIF(Uniprot!$G$3:G1365,"+")</f>
        <v>19</v>
      </c>
      <c r="B1364" s="10">
        <f>COUNTIF(Uniprot!$G1365:G$9344,"-")</f>
        <v>7980</v>
      </c>
      <c r="C1364" s="10">
        <f>COUNTIF(Uniprot!$G$3:G1365,"-")</f>
        <v>1344</v>
      </c>
      <c r="D1364">
        <f>COUNTIF(Uniprot!$G1365:G$9344,"+")</f>
        <v>0</v>
      </c>
      <c r="E1364" s="10">
        <f t="shared" si="84"/>
        <v>0.85599999999999998</v>
      </c>
      <c r="F1364">
        <f t="shared" si="85"/>
        <v>0.14400000000000002</v>
      </c>
      <c r="G1364" s="10">
        <f t="shared" si="86"/>
        <v>1</v>
      </c>
      <c r="H1364">
        <f t="shared" si="87"/>
        <v>0.85599999999999998</v>
      </c>
      <c r="I1364" s="7">
        <v>80.5</v>
      </c>
    </row>
    <row r="1365" spans="1:9" x14ac:dyDescent="0.35">
      <c r="A1365" s="10">
        <f>COUNTIF(Uniprot!$G$3:G1366,"+")</f>
        <v>19</v>
      </c>
      <c r="B1365" s="10">
        <f>COUNTIF(Uniprot!$G1366:G$9344,"-")</f>
        <v>7979</v>
      </c>
      <c r="C1365" s="10">
        <f>COUNTIF(Uniprot!$G$3:G1366,"-")</f>
        <v>1345</v>
      </c>
      <c r="D1365">
        <f>COUNTIF(Uniprot!$G1366:G$9344,"+")</f>
        <v>0</v>
      </c>
      <c r="E1365" s="10">
        <f t="shared" si="84"/>
        <v>0.85599999999999998</v>
      </c>
      <c r="F1365">
        <f t="shared" si="85"/>
        <v>0.14400000000000002</v>
      </c>
      <c r="G1365" s="10">
        <f t="shared" si="86"/>
        <v>1</v>
      </c>
      <c r="H1365">
        <f t="shared" si="87"/>
        <v>0.85599999999999998</v>
      </c>
      <c r="I1365" s="7">
        <v>80.5</v>
      </c>
    </row>
    <row r="1366" spans="1:9" x14ac:dyDescent="0.35">
      <c r="A1366" s="10">
        <f>COUNTIF(Uniprot!$G$3:G1367,"+")</f>
        <v>19</v>
      </c>
      <c r="B1366" s="10">
        <f>COUNTIF(Uniprot!$G1367:G$9344,"-")</f>
        <v>7978</v>
      </c>
      <c r="C1366" s="10">
        <f>COUNTIF(Uniprot!$G$3:G1367,"-")</f>
        <v>1346</v>
      </c>
      <c r="D1366">
        <f>COUNTIF(Uniprot!$G1367:G$9344,"+")</f>
        <v>0</v>
      </c>
      <c r="E1366" s="10">
        <f t="shared" si="84"/>
        <v>0.85599999999999998</v>
      </c>
      <c r="F1366">
        <f t="shared" si="85"/>
        <v>0.14400000000000002</v>
      </c>
      <c r="G1366" s="10">
        <f t="shared" si="86"/>
        <v>1</v>
      </c>
      <c r="H1366">
        <f t="shared" si="87"/>
        <v>0.85599999999999998</v>
      </c>
      <c r="I1366" s="7">
        <v>80.5</v>
      </c>
    </row>
    <row r="1367" spans="1:9" x14ac:dyDescent="0.35">
      <c r="A1367" s="10">
        <f>COUNTIF(Uniprot!$G$3:G1368,"+")</f>
        <v>19</v>
      </c>
      <c r="B1367" s="10">
        <f>COUNTIF(Uniprot!$G1368:G$9344,"-")</f>
        <v>7977</v>
      </c>
      <c r="C1367" s="10">
        <f>COUNTIF(Uniprot!$G$3:G1368,"-")</f>
        <v>1347</v>
      </c>
      <c r="D1367">
        <f>COUNTIF(Uniprot!$G1368:G$9344,"+")</f>
        <v>0</v>
      </c>
      <c r="E1367" s="10">
        <f t="shared" si="84"/>
        <v>0.85599999999999998</v>
      </c>
      <c r="F1367">
        <f t="shared" si="85"/>
        <v>0.14400000000000002</v>
      </c>
      <c r="G1367" s="10">
        <f t="shared" si="86"/>
        <v>1</v>
      </c>
      <c r="H1367">
        <f t="shared" si="87"/>
        <v>0.85599999999999998</v>
      </c>
      <c r="I1367" s="7">
        <v>80.5</v>
      </c>
    </row>
    <row r="1368" spans="1:9" x14ac:dyDescent="0.35">
      <c r="A1368" s="10">
        <f>COUNTIF(Uniprot!$G$3:G1369,"+")</f>
        <v>19</v>
      </c>
      <c r="B1368" s="10">
        <f>COUNTIF(Uniprot!$G1369:G$9344,"-")</f>
        <v>7976</v>
      </c>
      <c r="C1368" s="10">
        <f>COUNTIF(Uniprot!$G$3:G1369,"-")</f>
        <v>1348</v>
      </c>
      <c r="D1368">
        <f>COUNTIF(Uniprot!$G1369:G$9344,"+")</f>
        <v>0</v>
      </c>
      <c r="E1368" s="10">
        <f t="shared" si="84"/>
        <v>0.85499999999999998</v>
      </c>
      <c r="F1368">
        <f t="shared" si="85"/>
        <v>0.14500000000000002</v>
      </c>
      <c r="G1368" s="10">
        <f t="shared" si="86"/>
        <v>1</v>
      </c>
      <c r="H1368">
        <f t="shared" si="87"/>
        <v>0.85499999999999998</v>
      </c>
      <c r="I1368" s="7">
        <v>80.5</v>
      </c>
    </row>
    <row r="1369" spans="1:9" x14ac:dyDescent="0.35">
      <c r="A1369" s="10">
        <f>COUNTIF(Uniprot!$G$3:G1370,"+")</f>
        <v>19</v>
      </c>
      <c r="B1369" s="10">
        <f>COUNTIF(Uniprot!$G1370:G$9344,"-")</f>
        <v>7975</v>
      </c>
      <c r="C1369" s="10">
        <f>COUNTIF(Uniprot!$G$3:G1370,"-")</f>
        <v>1349</v>
      </c>
      <c r="D1369">
        <f>COUNTIF(Uniprot!$G1370:G$9344,"+")</f>
        <v>0</v>
      </c>
      <c r="E1369" s="10">
        <f t="shared" si="84"/>
        <v>0.85499999999999998</v>
      </c>
      <c r="F1369">
        <f t="shared" si="85"/>
        <v>0.14500000000000002</v>
      </c>
      <c r="G1369" s="10">
        <f t="shared" si="86"/>
        <v>1</v>
      </c>
      <c r="H1369">
        <f t="shared" si="87"/>
        <v>0.85499999999999998</v>
      </c>
      <c r="I1369" s="7">
        <v>80.5</v>
      </c>
    </row>
    <row r="1370" spans="1:9" x14ac:dyDescent="0.35">
      <c r="A1370" s="10">
        <f>COUNTIF(Uniprot!$G$3:G1371,"+")</f>
        <v>19</v>
      </c>
      <c r="B1370" s="10">
        <f>COUNTIF(Uniprot!$G1371:G$9344,"-")</f>
        <v>7974</v>
      </c>
      <c r="C1370" s="10">
        <f>COUNTIF(Uniprot!$G$3:G1371,"-")</f>
        <v>1350</v>
      </c>
      <c r="D1370">
        <f>COUNTIF(Uniprot!$G1371:G$9344,"+")</f>
        <v>0</v>
      </c>
      <c r="E1370" s="10">
        <f t="shared" si="84"/>
        <v>0.85499999999999998</v>
      </c>
      <c r="F1370">
        <f t="shared" si="85"/>
        <v>0.14500000000000002</v>
      </c>
      <c r="G1370" s="10">
        <f t="shared" si="86"/>
        <v>1</v>
      </c>
      <c r="H1370">
        <f t="shared" si="87"/>
        <v>0.85499999999999998</v>
      </c>
      <c r="I1370" s="7">
        <v>80.5</v>
      </c>
    </row>
    <row r="1371" spans="1:9" x14ac:dyDescent="0.35">
      <c r="A1371" s="10">
        <f>COUNTIF(Uniprot!$G$3:G1372,"+")</f>
        <v>19</v>
      </c>
      <c r="B1371" s="10">
        <f>COUNTIF(Uniprot!$G1372:G$9344,"-")</f>
        <v>7973</v>
      </c>
      <c r="C1371" s="10">
        <f>COUNTIF(Uniprot!$G$3:G1372,"-")</f>
        <v>1351</v>
      </c>
      <c r="D1371">
        <f>COUNTIF(Uniprot!$G1372:G$9344,"+")</f>
        <v>0</v>
      </c>
      <c r="E1371" s="10">
        <f t="shared" si="84"/>
        <v>0.85499999999999998</v>
      </c>
      <c r="F1371">
        <f t="shared" si="85"/>
        <v>0.14500000000000002</v>
      </c>
      <c r="G1371" s="10">
        <f t="shared" si="86"/>
        <v>1</v>
      </c>
      <c r="H1371">
        <f t="shared" si="87"/>
        <v>0.85499999999999998</v>
      </c>
      <c r="I1371" s="7">
        <v>80.400000000000006</v>
      </c>
    </row>
    <row r="1372" spans="1:9" x14ac:dyDescent="0.35">
      <c r="A1372" s="10">
        <f>COUNTIF(Uniprot!$G$3:G1373,"+")</f>
        <v>19</v>
      </c>
      <c r="B1372" s="10">
        <f>COUNTIF(Uniprot!$G1373:G$9344,"-")</f>
        <v>7972</v>
      </c>
      <c r="C1372" s="10">
        <f>COUNTIF(Uniprot!$G$3:G1373,"-")</f>
        <v>1352</v>
      </c>
      <c r="D1372">
        <f>COUNTIF(Uniprot!$G1373:G$9344,"+")</f>
        <v>0</v>
      </c>
      <c r="E1372" s="10">
        <f t="shared" si="84"/>
        <v>0.85499999999999998</v>
      </c>
      <c r="F1372">
        <f t="shared" si="85"/>
        <v>0.14500000000000002</v>
      </c>
      <c r="G1372" s="10">
        <f t="shared" si="86"/>
        <v>1</v>
      </c>
      <c r="H1372">
        <f t="shared" si="87"/>
        <v>0.85499999999999998</v>
      </c>
      <c r="I1372" s="7">
        <v>80.400000000000006</v>
      </c>
    </row>
    <row r="1373" spans="1:9" x14ac:dyDescent="0.35">
      <c r="A1373" s="10">
        <f>COUNTIF(Uniprot!$G$3:G1374,"+")</f>
        <v>19</v>
      </c>
      <c r="B1373" s="10">
        <f>COUNTIF(Uniprot!$G1374:G$9344,"-")</f>
        <v>7971</v>
      </c>
      <c r="C1373" s="10">
        <f>COUNTIF(Uniprot!$G$3:G1374,"-")</f>
        <v>1353</v>
      </c>
      <c r="D1373">
        <f>COUNTIF(Uniprot!$G1374:G$9344,"+")</f>
        <v>0</v>
      </c>
      <c r="E1373" s="10">
        <f t="shared" si="84"/>
        <v>0.85499999999999998</v>
      </c>
      <c r="F1373">
        <f t="shared" si="85"/>
        <v>0.14500000000000002</v>
      </c>
      <c r="G1373" s="10">
        <f t="shared" si="86"/>
        <v>1</v>
      </c>
      <c r="H1373">
        <f t="shared" si="87"/>
        <v>0.85499999999999998</v>
      </c>
      <c r="I1373" s="7">
        <v>80.400000000000006</v>
      </c>
    </row>
    <row r="1374" spans="1:9" x14ac:dyDescent="0.35">
      <c r="A1374" s="10">
        <f>COUNTIF(Uniprot!$G$3:G1375,"+")</f>
        <v>19</v>
      </c>
      <c r="B1374" s="10">
        <f>COUNTIF(Uniprot!$G1375:G$9344,"-")</f>
        <v>7970</v>
      </c>
      <c r="C1374" s="10">
        <f>COUNTIF(Uniprot!$G$3:G1375,"-")</f>
        <v>1354</v>
      </c>
      <c r="D1374">
        <f>COUNTIF(Uniprot!$G1375:G$9344,"+")</f>
        <v>0</v>
      </c>
      <c r="E1374" s="10">
        <f t="shared" si="84"/>
        <v>0.85499999999999998</v>
      </c>
      <c r="F1374">
        <f t="shared" si="85"/>
        <v>0.14500000000000002</v>
      </c>
      <c r="G1374" s="10">
        <f t="shared" si="86"/>
        <v>1</v>
      </c>
      <c r="H1374">
        <f t="shared" si="87"/>
        <v>0.85499999999999998</v>
      </c>
      <c r="I1374" s="7">
        <v>80.400000000000006</v>
      </c>
    </row>
    <row r="1375" spans="1:9" x14ac:dyDescent="0.35">
      <c r="A1375" s="10">
        <f>COUNTIF(Uniprot!$G$3:G1376,"+")</f>
        <v>19</v>
      </c>
      <c r="B1375" s="10">
        <f>COUNTIF(Uniprot!$G1376:G$9344,"-")</f>
        <v>7969</v>
      </c>
      <c r="C1375" s="10">
        <f>COUNTIF(Uniprot!$G$3:G1376,"-")</f>
        <v>1355</v>
      </c>
      <c r="D1375">
        <f>COUNTIF(Uniprot!$G1376:G$9344,"+")</f>
        <v>0</v>
      </c>
      <c r="E1375" s="10">
        <f t="shared" si="84"/>
        <v>0.85499999999999998</v>
      </c>
      <c r="F1375">
        <f t="shared" si="85"/>
        <v>0.14500000000000002</v>
      </c>
      <c r="G1375" s="10">
        <f t="shared" si="86"/>
        <v>1</v>
      </c>
      <c r="H1375">
        <f t="shared" si="87"/>
        <v>0.85499999999999998</v>
      </c>
      <c r="I1375" s="7">
        <v>80.400000000000006</v>
      </c>
    </row>
    <row r="1376" spans="1:9" x14ac:dyDescent="0.35">
      <c r="A1376" s="10">
        <f>COUNTIF(Uniprot!$G$3:G1377,"+")</f>
        <v>19</v>
      </c>
      <c r="B1376" s="10">
        <f>COUNTIF(Uniprot!$G1377:G$9344,"-")</f>
        <v>7968</v>
      </c>
      <c r="C1376" s="10">
        <f>COUNTIF(Uniprot!$G$3:G1377,"-")</f>
        <v>1356</v>
      </c>
      <c r="D1376">
        <f>COUNTIF(Uniprot!$G1377:G$9344,"+")</f>
        <v>0</v>
      </c>
      <c r="E1376" s="10">
        <f t="shared" si="84"/>
        <v>0.85499999999999998</v>
      </c>
      <c r="F1376">
        <f t="shared" si="85"/>
        <v>0.14500000000000002</v>
      </c>
      <c r="G1376" s="10">
        <f t="shared" si="86"/>
        <v>1</v>
      </c>
      <c r="H1376">
        <f t="shared" si="87"/>
        <v>0.85499999999999998</v>
      </c>
      <c r="I1376" s="7">
        <v>80.3</v>
      </c>
    </row>
    <row r="1377" spans="1:9" x14ac:dyDescent="0.35">
      <c r="A1377" s="10">
        <f>COUNTIF(Uniprot!$G$3:G1378,"+")</f>
        <v>19</v>
      </c>
      <c r="B1377" s="10">
        <f>COUNTIF(Uniprot!$G1378:G$9344,"-")</f>
        <v>7967</v>
      </c>
      <c r="C1377" s="10">
        <f>COUNTIF(Uniprot!$G$3:G1378,"-")</f>
        <v>1357</v>
      </c>
      <c r="D1377">
        <f>COUNTIF(Uniprot!$G1378:G$9344,"+")</f>
        <v>0</v>
      </c>
      <c r="E1377" s="10">
        <f t="shared" si="84"/>
        <v>0.85399999999999998</v>
      </c>
      <c r="F1377">
        <f t="shared" si="85"/>
        <v>0.14600000000000002</v>
      </c>
      <c r="G1377" s="10">
        <f t="shared" si="86"/>
        <v>1</v>
      </c>
      <c r="H1377">
        <f t="shared" si="87"/>
        <v>0.85399999999999998</v>
      </c>
      <c r="I1377" s="7">
        <v>80.3</v>
      </c>
    </row>
    <row r="1378" spans="1:9" x14ac:dyDescent="0.35">
      <c r="A1378" s="10">
        <f>COUNTIF(Uniprot!$G$3:G1379,"+")</f>
        <v>19</v>
      </c>
      <c r="B1378" s="10">
        <f>COUNTIF(Uniprot!$G1379:G$9344,"-")</f>
        <v>7966</v>
      </c>
      <c r="C1378" s="10">
        <f>COUNTIF(Uniprot!$G$3:G1379,"-")</f>
        <v>1358</v>
      </c>
      <c r="D1378">
        <f>COUNTIF(Uniprot!$G1379:G$9344,"+")</f>
        <v>0</v>
      </c>
      <c r="E1378" s="10">
        <f t="shared" si="84"/>
        <v>0.85399999999999998</v>
      </c>
      <c r="F1378">
        <f t="shared" si="85"/>
        <v>0.14600000000000002</v>
      </c>
      <c r="G1378" s="10">
        <f t="shared" si="86"/>
        <v>1</v>
      </c>
      <c r="H1378">
        <f t="shared" si="87"/>
        <v>0.85399999999999998</v>
      </c>
      <c r="I1378" s="7">
        <v>80.3</v>
      </c>
    </row>
    <row r="1379" spans="1:9" x14ac:dyDescent="0.35">
      <c r="A1379" s="10">
        <f>COUNTIF(Uniprot!$G$3:G1380,"+")</f>
        <v>19</v>
      </c>
      <c r="B1379" s="10">
        <f>COUNTIF(Uniprot!$G1380:G$9344,"-")</f>
        <v>7965</v>
      </c>
      <c r="C1379" s="10">
        <f>COUNTIF(Uniprot!$G$3:G1380,"-")</f>
        <v>1359</v>
      </c>
      <c r="D1379">
        <f>COUNTIF(Uniprot!$G1380:G$9344,"+")</f>
        <v>0</v>
      </c>
      <c r="E1379" s="10">
        <f t="shared" si="84"/>
        <v>0.85399999999999998</v>
      </c>
      <c r="F1379">
        <f t="shared" si="85"/>
        <v>0.14600000000000002</v>
      </c>
      <c r="G1379" s="10">
        <f t="shared" si="86"/>
        <v>1</v>
      </c>
      <c r="H1379">
        <f t="shared" si="87"/>
        <v>0.85399999999999998</v>
      </c>
      <c r="I1379" s="7">
        <v>80.3</v>
      </c>
    </row>
    <row r="1380" spans="1:9" x14ac:dyDescent="0.35">
      <c r="A1380" s="10">
        <f>COUNTIF(Uniprot!$G$3:G1381,"+")</f>
        <v>19</v>
      </c>
      <c r="B1380" s="10">
        <f>COUNTIF(Uniprot!$G1381:G$9344,"-")</f>
        <v>7964</v>
      </c>
      <c r="C1380" s="10">
        <f>COUNTIF(Uniprot!$G$3:G1381,"-")</f>
        <v>1360</v>
      </c>
      <c r="D1380">
        <f>COUNTIF(Uniprot!$G1381:G$9344,"+")</f>
        <v>0</v>
      </c>
      <c r="E1380" s="10">
        <f t="shared" si="84"/>
        <v>0.85399999999999998</v>
      </c>
      <c r="F1380">
        <f t="shared" si="85"/>
        <v>0.14600000000000002</v>
      </c>
      <c r="G1380" s="10">
        <f t="shared" si="86"/>
        <v>1</v>
      </c>
      <c r="H1380">
        <f t="shared" si="87"/>
        <v>0.85399999999999998</v>
      </c>
      <c r="I1380" s="7">
        <v>80.3</v>
      </c>
    </row>
    <row r="1381" spans="1:9" x14ac:dyDescent="0.35">
      <c r="A1381" s="10">
        <f>COUNTIF(Uniprot!$G$3:G1382,"+")</f>
        <v>19</v>
      </c>
      <c r="B1381" s="10">
        <f>COUNTIF(Uniprot!$G1382:G$9344,"-")</f>
        <v>7963</v>
      </c>
      <c r="C1381" s="10">
        <f>COUNTIF(Uniprot!$G$3:G1382,"-")</f>
        <v>1361</v>
      </c>
      <c r="D1381">
        <f>COUNTIF(Uniprot!$G1382:G$9344,"+")</f>
        <v>0</v>
      </c>
      <c r="E1381" s="10">
        <f t="shared" si="84"/>
        <v>0.85399999999999998</v>
      </c>
      <c r="F1381">
        <f t="shared" si="85"/>
        <v>0.14600000000000002</v>
      </c>
      <c r="G1381" s="10">
        <f t="shared" si="86"/>
        <v>1</v>
      </c>
      <c r="H1381">
        <f t="shared" si="87"/>
        <v>0.85399999999999998</v>
      </c>
      <c r="I1381" s="7">
        <v>80.3</v>
      </c>
    </row>
    <row r="1382" spans="1:9" x14ac:dyDescent="0.35">
      <c r="A1382" s="10">
        <f>COUNTIF(Uniprot!$G$3:G1383,"+")</f>
        <v>19</v>
      </c>
      <c r="B1382" s="10">
        <f>COUNTIF(Uniprot!$G1383:G$9344,"-")</f>
        <v>7962</v>
      </c>
      <c r="C1382" s="10">
        <f>COUNTIF(Uniprot!$G$3:G1383,"-")</f>
        <v>1362</v>
      </c>
      <c r="D1382">
        <f>COUNTIF(Uniprot!$G1383:G$9344,"+")</f>
        <v>0</v>
      </c>
      <c r="E1382" s="10">
        <f t="shared" si="84"/>
        <v>0.85399999999999998</v>
      </c>
      <c r="F1382">
        <f t="shared" si="85"/>
        <v>0.14600000000000002</v>
      </c>
      <c r="G1382" s="10">
        <f t="shared" si="86"/>
        <v>1</v>
      </c>
      <c r="H1382">
        <f t="shared" si="87"/>
        <v>0.85399999999999998</v>
      </c>
      <c r="I1382" s="7">
        <v>80.2</v>
      </c>
    </row>
    <row r="1383" spans="1:9" x14ac:dyDescent="0.35">
      <c r="A1383" s="10">
        <f>COUNTIF(Uniprot!$G$3:G1384,"+")</f>
        <v>19</v>
      </c>
      <c r="B1383" s="10">
        <f>COUNTIF(Uniprot!$G1384:G$9344,"-")</f>
        <v>7961</v>
      </c>
      <c r="C1383" s="10">
        <f>COUNTIF(Uniprot!$G$3:G1384,"-")</f>
        <v>1363</v>
      </c>
      <c r="D1383">
        <f>COUNTIF(Uniprot!$G1384:G$9344,"+")</f>
        <v>0</v>
      </c>
      <c r="E1383" s="10">
        <f t="shared" si="84"/>
        <v>0.85399999999999998</v>
      </c>
      <c r="F1383">
        <f t="shared" si="85"/>
        <v>0.14600000000000002</v>
      </c>
      <c r="G1383" s="10">
        <f t="shared" si="86"/>
        <v>1</v>
      </c>
      <c r="H1383">
        <f t="shared" si="87"/>
        <v>0.85399999999999998</v>
      </c>
      <c r="I1383" s="7">
        <v>80.2</v>
      </c>
    </row>
    <row r="1384" spans="1:9" x14ac:dyDescent="0.35">
      <c r="A1384" s="10">
        <f>COUNTIF(Uniprot!$G$3:G1385,"+")</f>
        <v>19</v>
      </c>
      <c r="B1384" s="10">
        <f>COUNTIF(Uniprot!$G1385:G$9344,"-")</f>
        <v>7960</v>
      </c>
      <c r="C1384" s="10">
        <f>COUNTIF(Uniprot!$G$3:G1385,"-")</f>
        <v>1364</v>
      </c>
      <c r="D1384">
        <f>COUNTIF(Uniprot!$G1385:G$9344,"+")</f>
        <v>0</v>
      </c>
      <c r="E1384" s="10">
        <f t="shared" si="84"/>
        <v>0.85399999999999998</v>
      </c>
      <c r="F1384">
        <f t="shared" si="85"/>
        <v>0.14600000000000002</v>
      </c>
      <c r="G1384" s="10">
        <f t="shared" si="86"/>
        <v>1</v>
      </c>
      <c r="H1384">
        <f t="shared" si="87"/>
        <v>0.85399999999999998</v>
      </c>
      <c r="I1384" s="7">
        <v>80.2</v>
      </c>
    </row>
    <row r="1385" spans="1:9" x14ac:dyDescent="0.35">
      <c r="A1385" s="10">
        <f>COUNTIF(Uniprot!$G$3:G1386,"+")</f>
        <v>19</v>
      </c>
      <c r="B1385" s="10">
        <f>COUNTIF(Uniprot!$G1386:G$9344,"-")</f>
        <v>7959</v>
      </c>
      <c r="C1385" s="10">
        <f>COUNTIF(Uniprot!$G$3:G1386,"-")</f>
        <v>1365</v>
      </c>
      <c r="D1385">
        <f>COUNTIF(Uniprot!$G1386:G$9344,"+")</f>
        <v>0</v>
      </c>
      <c r="E1385" s="10">
        <f t="shared" si="84"/>
        <v>0.85399999999999998</v>
      </c>
      <c r="F1385">
        <f t="shared" si="85"/>
        <v>0.14600000000000002</v>
      </c>
      <c r="G1385" s="10">
        <f t="shared" si="86"/>
        <v>1</v>
      </c>
      <c r="H1385">
        <f t="shared" si="87"/>
        <v>0.85399999999999998</v>
      </c>
      <c r="I1385" s="7">
        <v>80.2</v>
      </c>
    </row>
    <row r="1386" spans="1:9" x14ac:dyDescent="0.35">
      <c r="A1386" s="10">
        <f>COUNTIF(Uniprot!$G$3:G1387,"+")</f>
        <v>19</v>
      </c>
      <c r="B1386" s="10">
        <f>COUNTIF(Uniprot!$G1387:G$9344,"-")</f>
        <v>7958</v>
      </c>
      <c r="C1386" s="10">
        <f>COUNTIF(Uniprot!$G$3:G1387,"-")</f>
        <v>1366</v>
      </c>
      <c r="D1386">
        <f>COUNTIF(Uniprot!$G1387:G$9344,"+")</f>
        <v>0</v>
      </c>
      <c r="E1386" s="10">
        <f t="shared" si="84"/>
        <v>0.85299999999999998</v>
      </c>
      <c r="F1386">
        <f t="shared" si="85"/>
        <v>0.14700000000000002</v>
      </c>
      <c r="G1386" s="10">
        <f t="shared" si="86"/>
        <v>1</v>
      </c>
      <c r="H1386">
        <f t="shared" si="87"/>
        <v>0.85299999999999998</v>
      </c>
      <c r="I1386" s="7">
        <v>80.2</v>
      </c>
    </row>
    <row r="1387" spans="1:9" x14ac:dyDescent="0.35">
      <c r="A1387" s="10">
        <f>COUNTIF(Uniprot!$G$3:G1388,"+")</f>
        <v>19</v>
      </c>
      <c r="B1387" s="10">
        <f>COUNTIF(Uniprot!$G1388:G$9344,"-")</f>
        <v>7957</v>
      </c>
      <c r="C1387" s="10">
        <f>COUNTIF(Uniprot!$G$3:G1388,"-")</f>
        <v>1367</v>
      </c>
      <c r="D1387">
        <f>COUNTIF(Uniprot!$G1388:G$9344,"+")</f>
        <v>0</v>
      </c>
      <c r="E1387" s="10">
        <f t="shared" si="84"/>
        <v>0.85299999999999998</v>
      </c>
      <c r="F1387">
        <f t="shared" si="85"/>
        <v>0.14700000000000002</v>
      </c>
      <c r="G1387" s="10">
        <f t="shared" si="86"/>
        <v>1</v>
      </c>
      <c r="H1387">
        <f t="shared" si="87"/>
        <v>0.85299999999999998</v>
      </c>
      <c r="I1387" s="7">
        <v>80.2</v>
      </c>
    </row>
    <row r="1388" spans="1:9" x14ac:dyDescent="0.35">
      <c r="A1388" s="10">
        <f>COUNTIF(Uniprot!$G$3:G1389,"+")</f>
        <v>19</v>
      </c>
      <c r="B1388" s="10">
        <f>COUNTIF(Uniprot!$G1389:G$9344,"-")</f>
        <v>7956</v>
      </c>
      <c r="C1388" s="10">
        <f>COUNTIF(Uniprot!$G$3:G1389,"-")</f>
        <v>1368</v>
      </c>
      <c r="D1388">
        <f>COUNTIF(Uniprot!$G1389:G$9344,"+")</f>
        <v>0</v>
      </c>
      <c r="E1388" s="10">
        <f t="shared" si="84"/>
        <v>0.85299999999999998</v>
      </c>
      <c r="F1388">
        <f t="shared" si="85"/>
        <v>0.14700000000000002</v>
      </c>
      <c r="G1388" s="10">
        <f t="shared" si="86"/>
        <v>1</v>
      </c>
      <c r="H1388">
        <f t="shared" si="87"/>
        <v>0.85299999999999998</v>
      </c>
      <c r="I1388" s="7">
        <v>80.2</v>
      </c>
    </row>
    <row r="1389" spans="1:9" x14ac:dyDescent="0.35">
      <c r="A1389" s="10">
        <f>COUNTIF(Uniprot!$G$3:G1390,"+")</f>
        <v>19</v>
      </c>
      <c r="B1389" s="10">
        <f>COUNTIF(Uniprot!$G1390:G$9344,"-")</f>
        <v>7955</v>
      </c>
      <c r="C1389" s="10">
        <f>COUNTIF(Uniprot!$G$3:G1390,"-")</f>
        <v>1369</v>
      </c>
      <c r="D1389">
        <f>COUNTIF(Uniprot!$G1390:G$9344,"+")</f>
        <v>0</v>
      </c>
      <c r="E1389" s="10">
        <f t="shared" si="84"/>
        <v>0.85299999999999998</v>
      </c>
      <c r="F1389">
        <f t="shared" si="85"/>
        <v>0.14700000000000002</v>
      </c>
      <c r="G1389" s="10">
        <f t="shared" si="86"/>
        <v>1</v>
      </c>
      <c r="H1389">
        <f t="shared" si="87"/>
        <v>0.85299999999999998</v>
      </c>
      <c r="I1389" s="7">
        <v>80.2</v>
      </c>
    </row>
    <row r="1390" spans="1:9" x14ac:dyDescent="0.35">
      <c r="A1390" s="10">
        <f>COUNTIF(Uniprot!$G$3:G1391,"+")</f>
        <v>19</v>
      </c>
      <c r="B1390" s="10">
        <f>COUNTIF(Uniprot!$G1391:G$9344,"-")</f>
        <v>7954</v>
      </c>
      <c r="C1390" s="10">
        <f>COUNTIF(Uniprot!$G$3:G1391,"-")</f>
        <v>1370</v>
      </c>
      <c r="D1390">
        <f>COUNTIF(Uniprot!$G1391:G$9344,"+")</f>
        <v>0</v>
      </c>
      <c r="E1390" s="10">
        <f t="shared" si="84"/>
        <v>0.85299999999999998</v>
      </c>
      <c r="F1390">
        <f t="shared" si="85"/>
        <v>0.14700000000000002</v>
      </c>
      <c r="G1390" s="10">
        <f t="shared" si="86"/>
        <v>1</v>
      </c>
      <c r="H1390">
        <f t="shared" si="87"/>
        <v>0.85299999999999998</v>
      </c>
      <c r="I1390" s="7">
        <v>80.2</v>
      </c>
    </row>
    <row r="1391" spans="1:9" x14ac:dyDescent="0.35">
      <c r="A1391" s="10">
        <f>COUNTIF(Uniprot!$G$3:G1392,"+")</f>
        <v>19</v>
      </c>
      <c r="B1391" s="10">
        <f>COUNTIF(Uniprot!$G1392:G$9344,"-")</f>
        <v>7953</v>
      </c>
      <c r="C1391" s="10">
        <f>COUNTIF(Uniprot!$G$3:G1392,"-")</f>
        <v>1371</v>
      </c>
      <c r="D1391">
        <f>COUNTIF(Uniprot!$G1392:G$9344,"+")</f>
        <v>0</v>
      </c>
      <c r="E1391" s="10">
        <f t="shared" si="84"/>
        <v>0.85299999999999998</v>
      </c>
      <c r="F1391">
        <f t="shared" si="85"/>
        <v>0.14700000000000002</v>
      </c>
      <c r="G1391" s="10">
        <f t="shared" si="86"/>
        <v>1</v>
      </c>
      <c r="H1391">
        <f t="shared" si="87"/>
        <v>0.85299999999999998</v>
      </c>
      <c r="I1391" s="7">
        <v>80.2</v>
      </c>
    </row>
    <row r="1392" spans="1:9" x14ac:dyDescent="0.35">
      <c r="A1392" s="10">
        <f>COUNTIF(Uniprot!$G$3:G1393,"+")</f>
        <v>19</v>
      </c>
      <c r="B1392" s="10">
        <f>COUNTIF(Uniprot!$G1393:G$9344,"-")</f>
        <v>7952</v>
      </c>
      <c r="C1392" s="10">
        <f>COUNTIF(Uniprot!$G$3:G1393,"-")</f>
        <v>1372</v>
      </c>
      <c r="D1392">
        <f>COUNTIF(Uniprot!$G1393:G$9344,"+")</f>
        <v>0</v>
      </c>
      <c r="E1392" s="10">
        <f t="shared" si="84"/>
        <v>0.85299999999999998</v>
      </c>
      <c r="F1392">
        <f t="shared" si="85"/>
        <v>0.14700000000000002</v>
      </c>
      <c r="G1392" s="10">
        <f t="shared" si="86"/>
        <v>1</v>
      </c>
      <c r="H1392">
        <f t="shared" si="87"/>
        <v>0.85299999999999998</v>
      </c>
      <c r="I1392" s="7">
        <v>80.2</v>
      </c>
    </row>
    <row r="1393" spans="1:9" x14ac:dyDescent="0.35">
      <c r="A1393" s="10">
        <f>COUNTIF(Uniprot!$G$3:G1394,"+")</f>
        <v>19</v>
      </c>
      <c r="B1393" s="10">
        <f>COUNTIF(Uniprot!$G1394:G$9344,"-")</f>
        <v>7951</v>
      </c>
      <c r="C1393" s="10">
        <f>COUNTIF(Uniprot!$G$3:G1394,"-")</f>
        <v>1373</v>
      </c>
      <c r="D1393">
        <f>COUNTIF(Uniprot!$G1394:G$9344,"+")</f>
        <v>0</v>
      </c>
      <c r="E1393" s="10">
        <f t="shared" si="84"/>
        <v>0.85299999999999998</v>
      </c>
      <c r="F1393">
        <f t="shared" si="85"/>
        <v>0.14700000000000002</v>
      </c>
      <c r="G1393" s="10">
        <f t="shared" si="86"/>
        <v>1</v>
      </c>
      <c r="H1393">
        <f t="shared" si="87"/>
        <v>0.85299999999999998</v>
      </c>
      <c r="I1393" s="7">
        <v>80.2</v>
      </c>
    </row>
    <row r="1394" spans="1:9" x14ac:dyDescent="0.35">
      <c r="A1394" s="10">
        <f>COUNTIF(Uniprot!$G$3:G1395,"+")</f>
        <v>19</v>
      </c>
      <c r="B1394" s="10">
        <f>COUNTIF(Uniprot!$G1395:G$9344,"-")</f>
        <v>7950</v>
      </c>
      <c r="C1394" s="10">
        <f>COUNTIF(Uniprot!$G$3:G1395,"-")</f>
        <v>1374</v>
      </c>
      <c r="D1394">
        <f>COUNTIF(Uniprot!$G1395:G$9344,"+")</f>
        <v>0</v>
      </c>
      <c r="E1394" s="10">
        <f t="shared" si="84"/>
        <v>0.85299999999999998</v>
      </c>
      <c r="F1394">
        <f t="shared" si="85"/>
        <v>0.14700000000000002</v>
      </c>
      <c r="G1394" s="10">
        <f t="shared" si="86"/>
        <v>1</v>
      </c>
      <c r="H1394">
        <f t="shared" si="87"/>
        <v>0.85299999999999998</v>
      </c>
      <c r="I1394" s="7">
        <v>80.099999999999994</v>
      </c>
    </row>
    <row r="1395" spans="1:9" x14ac:dyDescent="0.35">
      <c r="A1395" s="10">
        <f>COUNTIF(Uniprot!$G$3:G1396,"+")</f>
        <v>19</v>
      </c>
      <c r="B1395" s="10">
        <f>COUNTIF(Uniprot!$G1396:G$9344,"-")</f>
        <v>7949</v>
      </c>
      <c r="C1395" s="10">
        <f>COUNTIF(Uniprot!$G$3:G1396,"-")</f>
        <v>1375</v>
      </c>
      <c r="D1395">
        <f>COUNTIF(Uniprot!$G1396:G$9344,"+")</f>
        <v>0</v>
      </c>
      <c r="E1395" s="10">
        <f t="shared" si="84"/>
        <v>0.85299999999999998</v>
      </c>
      <c r="F1395">
        <f t="shared" si="85"/>
        <v>0.14700000000000002</v>
      </c>
      <c r="G1395" s="10">
        <f t="shared" si="86"/>
        <v>1</v>
      </c>
      <c r="H1395">
        <f t="shared" si="87"/>
        <v>0.85299999999999998</v>
      </c>
      <c r="I1395" s="7">
        <v>80.099999999999994</v>
      </c>
    </row>
    <row r="1396" spans="1:9" x14ac:dyDescent="0.35">
      <c r="A1396" s="10">
        <f>COUNTIF(Uniprot!$G$3:G1397,"+")</f>
        <v>19</v>
      </c>
      <c r="B1396" s="10">
        <f>COUNTIF(Uniprot!$G1397:G$9344,"-")</f>
        <v>7948</v>
      </c>
      <c r="C1396" s="10">
        <f>COUNTIF(Uniprot!$G$3:G1397,"-")</f>
        <v>1376</v>
      </c>
      <c r="D1396">
        <f>COUNTIF(Uniprot!$G1397:G$9344,"+")</f>
        <v>0</v>
      </c>
      <c r="E1396" s="10">
        <f t="shared" si="84"/>
        <v>0.85199999999999998</v>
      </c>
      <c r="F1396">
        <f t="shared" si="85"/>
        <v>0.14800000000000002</v>
      </c>
      <c r="G1396" s="10">
        <f t="shared" si="86"/>
        <v>1</v>
      </c>
      <c r="H1396">
        <f t="shared" si="87"/>
        <v>0.85199999999999998</v>
      </c>
      <c r="I1396" s="7">
        <v>80.099999999999994</v>
      </c>
    </row>
    <row r="1397" spans="1:9" x14ac:dyDescent="0.35">
      <c r="A1397" s="10">
        <f>COUNTIF(Uniprot!$G$3:G1398,"+")</f>
        <v>19</v>
      </c>
      <c r="B1397" s="10">
        <f>COUNTIF(Uniprot!$G1398:G$9344,"-")</f>
        <v>7947</v>
      </c>
      <c r="C1397" s="10">
        <f>COUNTIF(Uniprot!$G$3:G1398,"-")</f>
        <v>1377</v>
      </c>
      <c r="D1397">
        <f>COUNTIF(Uniprot!$G1398:G$9344,"+")</f>
        <v>0</v>
      </c>
      <c r="E1397" s="10">
        <f t="shared" si="84"/>
        <v>0.85199999999999998</v>
      </c>
      <c r="F1397">
        <f t="shared" si="85"/>
        <v>0.14800000000000002</v>
      </c>
      <c r="G1397" s="10">
        <f t="shared" si="86"/>
        <v>1</v>
      </c>
      <c r="H1397">
        <f t="shared" si="87"/>
        <v>0.85199999999999998</v>
      </c>
      <c r="I1397" s="7">
        <v>80.099999999999994</v>
      </c>
    </row>
    <row r="1398" spans="1:9" x14ac:dyDescent="0.35">
      <c r="A1398" s="10">
        <f>COUNTIF(Uniprot!$G$3:G1399,"+")</f>
        <v>19</v>
      </c>
      <c r="B1398" s="10">
        <f>COUNTIF(Uniprot!$G1399:G$9344,"-")</f>
        <v>7946</v>
      </c>
      <c r="C1398" s="10">
        <f>COUNTIF(Uniprot!$G$3:G1399,"-")</f>
        <v>1378</v>
      </c>
      <c r="D1398">
        <f>COUNTIF(Uniprot!$G1399:G$9344,"+")</f>
        <v>0</v>
      </c>
      <c r="E1398" s="10">
        <f t="shared" si="84"/>
        <v>0.85199999999999998</v>
      </c>
      <c r="F1398">
        <f t="shared" si="85"/>
        <v>0.14800000000000002</v>
      </c>
      <c r="G1398" s="10">
        <f t="shared" si="86"/>
        <v>1</v>
      </c>
      <c r="H1398">
        <f t="shared" si="87"/>
        <v>0.85199999999999998</v>
      </c>
      <c r="I1398" s="7">
        <v>80.099999999999994</v>
      </c>
    </row>
    <row r="1399" spans="1:9" x14ac:dyDescent="0.35">
      <c r="A1399" s="10">
        <f>COUNTIF(Uniprot!$G$3:G1400,"+")</f>
        <v>19</v>
      </c>
      <c r="B1399" s="10">
        <f>COUNTIF(Uniprot!$G1400:G$9344,"-")</f>
        <v>7945</v>
      </c>
      <c r="C1399" s="10">
        <f>COUNTIF(Uniprot!$G$3:G1400,"-")</f>
        <v>1379</v>
      </c>
      <c r="D1399">
        <f>COUNTIF(Uniprot!$G1400:G$9344,"+")</f>
        <v>0</v>
      </c>
      <c r="E1399" s="10">
        <f t="shared" si="84"/>
        <v>0.85199999999999998</v>
      </c>
      <c r="F1399">
        <f t="shared" si="85"/>
        <v>0.14800000000000002</v>
      </c>
      <c r="G1399" s="10">
        <f t="shared" si="86"/>
        <v>1</v>
      </c>
      <c r="H1399">
        <f t="shared" si="87"/>
        <v>0.85199999999999998</v>
      </c>
      <c r="I1399" s="7">
        <v>80.099999999999994</v>
      </c>
    </row>
    <row r="1400" spans="1:9" x14ac:dyDescent="0.35">
      <c r="A1400" s="10">
        <f>COUNTIF(Uniprot!$G$3:G1401,"+")</f>
        <v>19</v>
      </c>
      <c r="B1400" s="10">
        <f>COUNTIF(Uniprot!$G1401:G$9344,"-")</f>
        <v>7944</v>
      </c>
      <c r="C1400" s="10">
        <f>COUNTIF(Uniprot!$G$3:G1401,"-")</f>
        <v>1380</v>
      </c>
      <c r="D1400">
        <f>COUNTIF(Uniprot!$G1401:G$9344,"+")</f>
        <v>0</v>
      </c>
      <c r="E1400" s="10">
        <f t="shared" si="84"/>
        <v>0.85199999999999998</v>
      </c>
      <c r="F1400">
        <f t="shared" si="85"/>
        <v>0.14800000000000002</v>
      </c>
      <c r="G1400" s="10">
        <f t="shared" si="86"/>
        <v>1</v>
      </c>
      <c r="H1400">
        <f t="shared" si="87"/>
        <v>0.85199999999999998</v>
      </c>
      <c r="I1400" s="7">
        <v>80.099999999999994</v>
      </c>
    </row>
    <row r="1401" spans="1:9" x14ac:dyDescent="0.35">
      <c r="A1401" s="10">
        <f>COUNTIF(Uniprot!$G$3:G1402,"+")</f>
        <v>19</v>
      </c>
      <c r="B1401" s="10">
        <f>COUNTIF(Uniprot!$G1402:G$9344,"-")</f>
        <v>7943</v>
      </c>
      <c r="C1401" s="10">
        <f>COUNTIF(Uniprot!$G$3:G1402,"-")</f>
        <v>1381</v>
      </c>
      <c r="D1401">
        <f>COUNTIF(Uniprot!$G1402:G$9344,"+")</f>
        <v>0</v>
      </c>
      <c r="E1401" s="10">
        <f t="shared" si="84"/>
        <v>0.85199999999999998</v>
      </c>
      <c r="F1401">
        <f t="shared" si="85"/>
        <v>0.14800000000000002</v>
      </c>
      <c r="G1401" s="10">
        <f t="shared" si="86"/>
        <v>1</v>
      </c>
      <c r="H1401">
        <f t="shared" si="87"/>
        <v>0.85199999999999998</v>
      </c>
      <c r="I1401" s="7">
        <v>80</v>
      </c>
    </row>
    <row r="1402" spans="1:9" x14ac:dyDescent="0.35">
      <c r="A1402" s="10">
        <f>COUNTIF(Uniprot!$G$3:G1403,"+")</f>
        <v>19</v>
      </c>
      <c r="B1402" s="10">
        <f>COUNTIF(Uniprot!$G1403:G$9344,"-")</f>
        <v>7942</v>
      </c>
      <c r="C1402" s="10">
        <f>COUNTIF(Uniprot!$G$3:G1403,"-")</f>
        <v>1382</v>
      </c>
      <c r="D1402">
        <f>COUNTIF(Uniprot!$G1403:G$9344,"+")</f>
        <v>0</v>
      </c>
      <c r="E1402" s="10">
        <f t="shared" si="84"/>
        <v>0.85199999999999998</v>
      </c>
      <c r="F1402">
        <f t="shared" si="85"/>
        <v>0.14800000000000002</v>
      </c>
      <c r="G1402" s="10">
        <f t="shared" si="86"/>
        <v>1</v>
      </c>
      <c r="H1402">
        <f t="shared" si="87"/>
        <v>0.85199999999999998</v>
      </c>
      <c r="I1402" s="7">
        <v>80</v>
      </c>
    </row>
    <row r="1403" spans="1:9" x14ac:dyDescent="0.35">
      <c r="A1403" s="10">
        <f>COUNTIF(Uniprot!$G$3:G1404,"+")</f>
        <v>19</v>
      </c>
      <c r="B1403" s="10">
        <f>COUNTIF(Uniprot!$G1404:G$9344,"-")</f>
        <v>7941</v>
      </c>
      <c r="C1403" s="10">
        <f>COUNTIF(Uniprot!$G$3:G1404,"-")</f>
        <v>1383</v>
      </c>
      <c r="D1403">
        <f>COUNTIF(Uniprot!$G1404:G$9344,"+")</f>
        <v>0</v>
      </c>
      <c r="E1403" s="10">
        <f t="shared" si="84"/>
        <v>0.85199999999999998</v>
      </c>
      <c r="F1403">
        <f t="shared" si="85"/>
        <v>0.14800000000000002</v>
      </c>
      <c r="G1403" s="10">
        <f t="shared" si="86"/>
        <v>1</v>
      </c>
      <c r="H1403">
        <f t="shared" si="87"/>
        <v>0.85199999999999998</v>
      </c>
      <c r="I1403" s="7">
        <v>80</v>
      </c>
    </row>
    <row r="1404" spans="1:9" x14ac:dyDescent="0.35">
      <c r="A1404" s="10">
        <f>COUNTIF(Uniprot!$G$3:G1405,"+")</f>
        <v>19</v>
      </c>
      <c r="B1404" s="10">
        <f>COUNTIF(Uniprot!$G1405:G$9344,"-")</f>
        <v>7940</v>
      </c>
      <c r="C1404" s="10">
        <f>COUNTIF(Uniprot!$G$3:G1405,"-")</f>
        <v>1384</v>
      </c>
      <c r="D1404">
        <f>COUNTIF(Uniprot!$G1405:G$9344,"+")</f>
        <v>0</v>
      </c>
      <c r="E1404" s="10">
        <f t="shared" si="84"/>
        <v>0.85199999999999998</v>
      </c>
      <c r="F1404">
        <f t="shared" si="85"/>
        <v>0.14800000000000002</v>
      </c>
      <c r="G1404" s="10">
        <f t="shared" si="86"/>
        <v>1</v>
      </c>
      <c r="H1404">
        <f t="shared" si="87"/>
        <v>0.85199999999999998</v>
      </c>
      <c r="I1404" s="7">
        <v>79.900000000000006</v>
      </c>
    </row>
    <row r="1405" spans="1:9" x14ac:dyDescent="0.35">
      <c r="A1405" s="10">
        <f>COUNTIF(Uniprot!$G$3:G1406,"+")</f>
        <v>19</v>
      </c>
      <c r="B1405" s="10">
        <f>COUNTIF(Uniprot!$G1406:G$9344,"-")</f>
        <v>7939</v>
      </c>
      <c r="C1405" s="10">
        <f>COUNTIF(Uniprot!$G$3:G1406,"-")</f>
        <v>1385</v>
      </c>
      <c r="D1405">
        <f>COUNTIF(Uniprot!$G1406:G$9344,"+")</f>
        <v>0</v>
      </c>
      <c r="E1405" s="10">
        <f t="shared" si="84"/>
        <v>0.85099999999999998</v>
      </c>
      <c r="F1405">
        <f t="shared" si="85"/>
        <v>0.14900000000000002</v>
      </c>
      <c r="G1405" s="10">
        <f t="shared" si="86"/>
        <v>1</v>
      </c>
      <c r="H1405">
        <f t="shared" si="87"/>
        <v>0.85099999999999998</v>
      </c>
      <c r="I1405" s="7">
        <v>79.900000000000006</v>
      </c>
    </row>
    <row r="1406" spans="1:9" x14ac:dyDescent="0.35">
      <c r="A1406" s="10">
        <f>COUNTIF(Uniprot!$G$3:G1407,"+")</f>
        <v>19</v>
      </c>
      <c r="B1406" s="10">
        <f>COUNTIF(Uniprot!$G1407:G$9344,"-")</f>
        <v>7938</v>
      </c>
      <c r="C1406" s="10">
        <f>COUNTIF(Uniprot!$G$3:G1407,"-")</f>
        <v>1386</v>
      </c>
      <c r="D1406">
        <f>COUNTIF(Uniprot!$G1407:G$9344,"+")</f>
        <v>0</v>
      </c>
      <c r="E1406" s="10">
        <f t="shared" si="84"/>
        <v>0.85099999999999998</v>
      </c>
      <c r="F1406">
        <f t="shared" si="85"/>
        <v>0.14900000000000002</v>
      </c>
      <c r="G1406" s="10">
        <f t="shared" si="86"/>
        <v>1</v>
      </c>
      <c r="H1406">
        <f t="shared" si="87"/>
        <v>0.85099999999999998</v>
      </c>
      <c r="I1406" s="7">
        <v>79.900000000000006</v>
      </c>
    </row>
    <row r="1407" spans="1:9" x14ac:dyDescent="0.35">
      <c r="A1407" s="10">
        <f>COUNTIF(Uniprot!$G$3:G1408,"+")</f>
        <v>19</v>
      </c>
      <c r="B1407" s="10">
        <f>COUNTIF(Uniprot!$G1408:G$9344,"-")</f>
        <v>7937</v>
      </c>
      <c r="C1407" s="10">
        <f>COUNTIF(Uniprot!$G$3:G1408,"-")</f>
        <v>1387</v>
      </c>
      <c r="D1407">
        <f>COUNTIF(Uniprot!$G1408:G$9344,"+")</f>
        <v>0</v>
      </c>
      <c r="E1407" s="10">
        <f t="shared" si="84"/>
        <v>0.85099999999999998</v>
      </c>
      <c r="F1407">
        <f t="shared" si="85"/>
        <v>0.14900000000000002</v>
      </c>
      <c r="G1407" s="10">
        <f t="shared" si="86"/>
        <v>1</v>
      </c>
      <c r="H1407">
        <f t="shared" si="87"/>
        <v>0.85099999999999998</v>
      </c>
      <c r="I1407" s="7">
        <v>79.900000000000006</v>
      </c>
    </row>
    <row r="1408" spans="1:9" x14ac:dyDescent="0.35">
      <c r="A1408" s="10">
        <f>COUNTIF(Uniprot!$G$3:G1409,"+")</f>
        <v>19</v>
      </c>
      <c r="B1408" s="10">
        <f>COUNTIF(Uniprot!$G1409:G$9344,"-")</f>
        <v>7936</v>
      </c>
      <c r="C1408" s="10">
        <f>COUNTIF(Uniprot!$G$3:G1409,"-")</f>
        <v>1388</v>
      </c>
      <c r="D1408">
        <f>COUNTIF(Uniprot!$G1409:G$9344,"+")</f>
        <v>0</v>
      </c>
      <c r="E1408" s="10">
        <f t="shared" si="84"/>
        <v>0.85099999999999998</v>
      </c>
      <c r="F1408">
        <f t="shared" si="85"/>
        <v>0.14900000000000002</v>
      </c>
      <c r="G1408" s="10">
        <f t="shared" si="86"/>
        <v>1</v>
      </c>
      <c r="H1408">
        <f t="shared" si="87"/>
        <v>0.85099999999999998</v>
      </c>
      <c r="I1408" s="7">
        <v>79.900000000000006</v>
      </c>
    </row>
    <row r="1409" spans="1:9" x14ac:dyDescent="0.35">
      <c r="A1409" s="10">
        <f>COUNTIF(Uniprot!$G$3:G1410,"+")</f>
        <v>19</v>
      </c>
      <c r="B1409" s="10">
        <f>COUNTIF(Uniprot!$G1410:G$9344,"-")</f>
        <v>7935</v>
      </c>
      <c r="C1409" s="10">
        <f>COUNTIF(Uniprot!$G$3:G1410,"-")</f>
        <v>1389</v>
      </c>
      <c r="D1409">
        <f>COUNTIF(Uniprot!$G1410:G$9344,"+")</f>
        <v>0</v>
      </c>
      <c r="E1409" s="10">
        <f t="shared" si="84"/>
        <v>0.85099999999999998</v>
      </c>
      <c r="F1409">
        <f t="shared" si="85"/>
        <v>0.14900000000000002</v>
      </c>
      <c r="G1409" s="10">
        <f t="shared" si="86"/>
        <v>1</v>
      </c>
      <c r="H1409">
        <f t="shared" si="87"/>
        <v>0.85099999999999998</v>
      </c>
      <c r="I1409" s="7">
        <v>79.900000000000006</v>
      </c>
    </row>
    <row r="1410" spans="1:9" x14ac:dyDescent="0.35">
      <c r="A1410" s="10">
        <f>COUNTIF(Uniprot!$G$3:G1411,"+")</f>
        <v>19</v>
      </c>
      <c r="B1410" s="10">
        <f>COUNTIF(Uniprot!$G1411:G$9344,"-")</f>
        <v>7934</v>
      </c>
      <c r="C1410" s="10">
        <f>COUNTIF(Uniprot!$G$3:G1411,"-")</f>
        <v>1390</v>
      </c>
      <c r="D1410">
        <f>COUNTIF(Uniprot!$G1411:G$9344,"+")</f>
        <v>0</v>
      </c>
      <c r="E1410" s="10">
        <f t="shared" si="84"/>
        <v>0.85099999999999998</v>
      </c>
      <c r="F1410">
        <f t="shared" si="85"/>
        <v>0.14900000000000002</v>
      </c>
      <c r="G1410" s="10">
        <f t="shared" si="86"/>
        <v>1</v>
      </c>
      <c r="H1410">
        <f t="shared" si="87"/>
        <v>0.85099999999999998</v>
      </c>
      <c r="I1410" s="7">
        <v>79.8</v>
      </c>
    </row>
    <row r="1411" spans="1:9" x14ac:dyDescent="0.35">
      <c r="A1411" s="10">
        <f>COUNTIF(Uniprot!$G$3:G1412,"+")</f>
        <v>19</v>
      </c>
      <c r="B1411" s="10">
        <f>COUNTIF(Uniprot!$G1412:G$9344,"-")</f>
        <v>7933</v>
      </c>
      <c r="C1411" s="10">
        <f>COUNTIF(Uniprot!$G$3:G1412,"-")</f>
        <v>1391</v>
      </c>
      <c r="D1411">
        <f>COUNTIF(Uniprot!$G1412:G$9344,"+")</f>
        <v>0</v>
      </c>
      <c r="E1411" s="10">
        <f t="shared" ref="E1411:E1474" si="88">ROUND(B1411/(B1411+C1411),3)</f>
        <v>0.85099999999999998</v>
      </c>
      <c r="F1411">
        <f t="shared" ref="F1411:F1474" si="89">1-E1411</f>
        <v>0.14900000000000002</v>
      </c>
      <c r="G1411" s="10">
        <f t="shared" ref="G1411:G1474" si="90">ROUND(A1411/(A1411+D1411),3)</f>
        <v>1</v>
      </c>
      <c r="H1411">
        <f t="shared" ref="H1411:H1474" si="91">G1411-F1411</f>
        <v>0.85099999999999998</v>
      </c>
      <c r="I1411" s="7">
        <v>79.8</v>
      </c>
    </row>
    <row r="1412" spans="1:9" x14ac:dyDescent="0.35">
      <c r="A1412" s="10">
        <f>COUNTIF(Uniprot!$G$3:G1413,"+")</f>
        <v>19</v>
      </c>
      <c r="B1412" s="10">
        <f>COUNTIF(Uniprot!$G1413:G$9344,"-")</f>
        <v>7932</v>
      </c>
      <c r="C1412" s="10">
        <f>COUNTIF(Uniprot!$G$3:G1413,"-")</f>
        <v>1392</v>
      </c>
      <c r="D1412">
        <f>COUNTIF(Uniprot!$G1413:G$9344,"+")</f>
        <v>0</v>
      </c>
      <c r="E1412" s="10">
        <f t="shared" si="88"/>
        <v>0.85099999999999998</v>
      </c>
      <c r="F1412">
        <f t="shared" si="89"/>
        <v>0.14900000000000002</v>
      </c>
      <c r="G1412" s="10">
        <f t="shared" si="90"/>
        <v>1</v>
      </c>
      <c r="H1412">
        <f t="shared" si="91"/>
        <v>0.85099999999999998</v>
      </c>
      <c r="I1412" s="7">
        <v>79.8</v>
      </c>
    </row>
    <row r="1413" spans="1:9" x14ac:dyDescent="0.35">
      <c r="A1413" s="10">
        <f>COUNTIF(Uniprot!$G$3:G1414,"+")</f>
        <v>19</v>
      </c>
      <c r="B1413" s="10">
        <f>COUNTIF(Uniprot!$G1414:G$9344,"-")</f>
        <v>7931</v>
      </c>
      <c r="C1413" s="10">
        <f>COUNTIF(Uniprot!$G$3:G1414,"-")</f>
        <v>1393</v>
      </c>
      <c r="D1413">
        <f>COUNTIF(Uniprot!$G1414:G$9344,"+")</f>
        <v>0</v>
      </c>
      <c r="E1413" s="10">
        <f t="shared" si="88"/>
        <v>0.85099999999999998</v>
      </c>
      <c r="F1413">
        <f t="shared" si="89"/>
        <v>0.14900000000000002</v>
      </c>
      <c r="G1413" s="10">
        <f t="shared" si="90"/>
        <v>1</v>
      </c>
      <c r="H1413">
        <f t="shared" si="91"/>
        <v>0.85099999999999998</v>
      </c>
      <c r="I1413" s="7">
        <v>79.8</v>
      </c>
    </row>
    <row r="1414" spans="1:9" x14ac:dyDescent="0.35">
      <c r="A1414" s="10">
        <f>COUNTIF(Uniprot!$G$3:G1415,"+")</f>
        <v>19</v>
      </c>
      <c r="B1414" s="10">
        <f>COUNTIF(Uniprot!$G1415:G$9344,"-")</f>
        <v>7930</v>
      </c>
      <c r="C1414" s="10">
        <f>COUNTIF(Uniprot!$G$3:G1415,"-")</f>
        <v>1394</v>
      </c>
      <c r="D1414">
        <f>COUNTIF(Uniprot!$G1415:G$9344,"+")</f>
        <v>0</v>
      </c>
      <c r="E1414" s="10">
        <f t="shared" si="88"/>
        <v>0.85</v>
      </c>
      <c r="F1414">
        <f t="shared" si="89"/>
        <v>0.15000000000000002</v>
      </c>
      <c r="G1414" s="10">
        <f t="shared" si="90"/>
        <v>1</v>
      </c>
      <c r="H1414">
        <f t="shared" si="91"/>
        <v>0.85</v>
      </c>
      <c r="I1414" s="7">
        <v>79.8</v>
      </c>
    </row>
    <row r="1415" spans="1:9" x14ac:dyDescent="0.35">
      <c r="A1415" s="10">
        <f>COUNTIF(Uniprot!$G$3:G1416,"+")</f>
        <v>19</v>
      </c>
      <c r="B1415" s="10">
        <f>COUNTIF(Uniprot!$G1416:G$9344,"-")</f>
        <v>7929</v>
      </c>
      <c r="C1415" s="10">
        <f>COUNTIF(Uniprot!$G$3:G1416,"-")</f>
        <v>1395</v>
      </c>
      <c r="D1415">
        <f>COUNTIF(Uniprot!$G1416:G$9344,"+")</f>
        <v>0</v>
      </c>
      <c r="E1415" s="10">
        <f t="shared" si="88"/>
        <v>0.85</v>
      </c>
      <c r="F1415">
        <f t="shared" si="89"/>
        <v>0.15000000000000002</v>
      </c>
      <c r="G1415" s="10">
        <f t="shared" si="90"/>
        <v>1</v>
      </c>
      <c r="H1415">
        <f t="shared" si="91"/>
        <v>0.85</v>
      </c>
      <c r="I1415" s="7">
        <v>79.7</v>
      </c>
    </row>
    <row r="1416" spans="1:9" x14ac:dyDescent="0.35">
      <c r="A1416" s="10">
        <f>COUNTIF(Uniprot!$G$3:G1417,"+")</f>
        <v>19</v>
      </c>
      <c r="B1416" s="10">
        <f>COUNTIF(Uniprot!$G1417:G$9344,"-")</f>
        <v>7928</v>
      </c>
      <c r="C1416" s="10">
        <f>COUNTIF(Uniprot!$G$3:G1417,"-")</f>
        <v>1396</v>
      </c>
      <c r="D1416">
        <f>COUNTIF(Uniprot!$G1417:G$9344,"+")</f>
        <v>0</v>
      </c>
      <c r="E1416" s="10">
        <f t="shared" si="88"/>
        <v>0.85</v>
      </c>
      <c r="F1416">
        <f t="shared" si="89"/>
        <v>0.15000000000000002</v>
      </c>
      <c r="G1416" s="10">
        <f t="shared" si="90"/>
        <v>1</v>
      </c>
      <c r="H1416">
        <f t="shared" si="91"/>
        <v>0.85</v>
      </c>
      <c r="I1416" s="7">
        <v>79.7</v>
      </c>
    </row>
    <row r="1417" spans="1:9" x14ac:dyDescent="0.35">
      <c r="A1417" s="10">
        <f>COUNTIF(Uniprot!$G$3:G1418,"+")</f>
        <v>19</v>
      </c>
      <c r="B1417" s="10">
        <f>COUNTIF(Uniprot!$G1418:G$9344,"-")</f>
        <v>7927</v>
      </c>
      <c r="C1417" s="10">
        <f>COUNTIF(Uniprot!$G$3:G1418,"-")</f>
        <v>1397</v>
      </c>
      <c r="D1417">
        <f>COUNTIF(Uniprot!$G1418:G$9344,"+")</f>
        <v>0</v>
      </c>
      <c r="E1417" s="10">
        <f t="shared" si="88"/>
        <v>0.85</v>
      </c>
      <c r="F1417">
        <f t="shared" si="89"/>
        <v>0.15000000000000002</v>
      </c>
      <c r="G1417" s="10">
        <f t="shared" si="90"/>
        <v>1</v>
      </c>
      <c r="H1417">
        <f t="shared" si="91"/>
        <v>0.85</v>
      </c>
      <c r="I1417" s="7">
        <v>79.7</v>
      </c>
    </row>
    <row r="1418" spans="1:9" x14ac:dyDescent="0.35">
      <c r="A1418" s="10">
        <f>COUNTIF(Uniprot!$G$3:G1419,"+")</f>
        <v>19</v>
      </c>
      <c r="B1418" s="10">
        <f>COUNTIF(Uniprot!$G1419:G$9344,"-")</f>
        <v>7926</v>
      </c>
      <c r="C1418" s="10">
        <f>COUNTIF(Uniprot!$G$3:G1419,"-")</f>
        <v>1398</v>
      </c>
      <c r="D1418">
        <f>COUNTIF(Uniprot!$G1419:G$9344,"+")</f>
        <v>0</v>
      </c>
      <c r="E1418" s="10">
        <f t="shared" si="88"/>
        <v>0.85</v>
      </c>
      <c r="F1418">
        <f t="shared" si="89"/>
        <v>0.15000000000000002</v>
      </c>
      <c r="G1418" s="10">
        <f t="shared" si="90"/>
        <v>1</v>
      </c>
      <c r="H1418">
        <f t="shared" si="91"/>
        <v>0.85</v>
      </c>
      <c r="I1418" s="7">
        <v>79.7</v>
      </c>
    </row>
    <row r="1419" spans="1:9" x14ac:dyDescent="0.35">
      <c r="A1419" s="10">
        <f>COUNTIF(Uniprot!$G$3:G1420,"+")</f>
        <v>19</v>
      </c>
      <c r="B1419" s="10">
        <f>COUNTIF(Uniprot!$G1420:G$9344,"-")</f>
        <v>7925</v>
      </c>
      <c r="C1419" s="10">
        <f>COUNTIF(Uniprot!$G$3:G1420,"-")</f>
        <v>1399</v>
      </c>
      <c r="D1419">
        <f>COUNTIF(Uniprot!$G1420:G$9344,"+")</f>
        <v>0</v>
      </c>
      <c r="E1419" s="10">
        <f t="shared" si="88"/>
        <v>0.85</v>
      </c>
      <c r="F1419">
        <f t="shared" si="89"/>
        <v>0.15000000000000002</v>
      </c>
      <c r="G1419" s="10">
        <f t="shared" si="90"/>
        <v>1</v>
      </c>
      <c r="H1419">
        <f t="shared" si="91"/>
        <v>0.85</v>
      </c>
      <c r="I1419" s="7">
        <v>79.7</v>
      </c>
    </row>
    <row r="1420" spans="1:9" x14ac:dyDescent="0.35">
      <c r="A1420" s="10">
        <f>COUNTIF(Uniprot!$G$3:G1421,"+")</f>
        <v>19</v>
      </c>
      <c r="B1420" s="10">
        <f>COUNTIF(Uniprot!$G1421:G$9344,"-")</f>
        <v>7924</v>
      </c>
      <c r="C1420" s="10">
        <f>COUNTIF(Uniprot!$G$3:G1421,"-")</f>
        <v>1400</v>
      </c>
      <c r="D1420">
        <f>COUNTIF(Uniprot!$G1421:G$9344,"+")</f>
        <v>0</v>
      </c>
      <c r="E1420" s="10">
        <f t="shared" si="88"/>
        <v>0.85</v>
      </c>
      <c r="F1420">
        <f t="shared" si="89"/>
        <v>0.15000000000000002</v>
      </c>
      <c r="G1420" s="10">
        <f t="shared" si="90"/>
        <v>1</v>
      </c>
      <c r="H1420">
        <f t="shared" si="91"/>
        <v>0.85</v>
      </c>
      <c r="I1420" s="7">
        <v>79.7</v>
      </c>
    </row>
    <row r="1421" spans="1:9" x14ac:dyDescent="0.35">
      <c r="A1421" s="10">
        <f>COUNTIF(Uniprot!$G$3:G1422,"+")</f>
        <v>19</v>
      </c>
      <c r="B1421" s="10">
        <f>COUNTIF(Uniprot!$G1422:G$9344,"-")</f>
        <v>7923</v>
      </c>
      <c r="C1421" s="10">
        <f>COUNTIF(Uniprot!$G$3:G1422,"-")</f>
        <v>1401</v>
      </c>
      <c r="D1421">
        <f>COUNTIF(Uniprot!$G1422:G$9344,"+")</f>
        <v>0</v>
      </c>
      <c r="E1421" s="10">
        <f t="shared" si="88"/>
        <v>0.85</v>
      </c>
      <c r="F1421">
        <f t="shared" si="89"/>
        <v>0.15000000000000002</v>
      </c>
      <c r="G1421" s="10">
        <f t="shared" si="90"/>
        <v>1</v>
      </c>
      <c r="H1421">
        <f t="shared" si="91"/>
        <v>0.85</v>
      </c>
      <c r="I1421" s="7">
        <v>79.7</v>
      </c>
    </row>
    <row r="1422" spans="1:9" x14ac:dyDescent="0.35">
      <c r="A1422" s="10">
        <f>COUNTIF(Uniprot!$G$3:G1423,"+")</f>
        <v>19</v>
      </c>
      <c r="B1422" s="10">
        <f>COUNTIF(Uniprot!$G1423:G$9344,"-")</f>
        <v>7922</v>
      </c>
      <c r="C1422" s="10">
        <f>COUNTIF(Uniprot!$G$3:G1423,"-")</f>
        <v>1402</v>
      </c>
      <c r="D1422">
        <f>COUNTIF(Uniprot!$G1423:G$9344,"+")</f>
        <v>0</v>
      </c>
      <c r="E1422" s="10">
        <f t="shared" si="88"/>
        <v>0.85</v>
      </c>
      <c r="F1422">
        <f t="shared" si="89"/>
        <v>0.15000000000000002</v>
      </c>
      <c r="G1422" s="10">
        <f t="shared" si="90"/>
        <v>1</v>
      </c>
      <c r="H1422">
        <f t="shared" si="91"/>
        <v>0.85</v>
      </c>
      <c r="I1422" s="7">
        <v>79.599999999999994</v>
      </c>
    </row>
    <row r="1423" spans="1:9" x14ac:dyDescent="0.35">
      <c r="A1423" s="10">
        <f>COUNTIF(Uniprot!$G$3:G1424,"+")</f>
        <v>19</v>
      </c>
      <c r="B1423" s="10">
        <f>COUNTIF(Uniprot!$G1424:G$9344,"-")</f>
        <v>7921</v>
      </c>
      <c r="C1423" s="10">
        <f>COUNTIF(Uniprot!$G$3:G1424,"-")</f>
        <v>1403</v>
      </c>
      <c r="D1423">
        <f>COUNTIF(Uniprot!$G1424:G$9344,"+")</f>
        <v>0</v>
      </c>
      <c r="E1423" s="10">
        <f t="shared" si="88"/>
        <v>0.85</v>
      </c>
      <c r="F1423">
        <f t="shared" si="89"/>
        <v>0.15000000000000002</v>
      </c>
      <c r="G1423" s="10">
        <f t="shared" si="90"/>
        <v>1</v>
      </c>
      <c r="H1423">
        <f t="shared" si="91"/>
        <v>0.85</v>
      </c>
      <c r="I1423" s="7">
        <v>79.599999999999994</v>
      </c>
    </row>
    <row r="1424" spans="1:9" x14ac:dyDescent="0.35">
      <c r="A1424" s="10">
        <f>COUNTIF(Uniprot!$G$3:G1425,"+")</f>
        <v>19</v>
      </c>
      <c r="B1424" s="10">
        <f>COUNTIF(Uniprot!$G1425:G$9344,"-")</f>
        <v>7920</v>
      </c>
      <c r="C1424" s="10">
        <f>COUNTIF(Uniprot!$G$3:G1425,"-")</f>
        <v>1404</v>
      </c>
      <c r="D1424">
        <f>COUNTIF(Uniprot!$G1425:G$9344,"+")</f>
        <v>0</v>
      </c>
      <c r="E1424" s="10">
        <f t="shared" si="88"/>
        <v>0.84899999999999998</v>
      </c>
      <c r="F1424">
        <f t="shared" si="89"/>
        <v>0.15100000000000002</v>
      </c>
      <c r="G1424" s="10">
        <f t="shared" si="90"/>
        <v>1</v>
      </c>
      <c r="H1424">
        <f t="shared" si="91"/>
        <v>0.84899999999999998</v>
      </c>
      <c r="I1424" s="7">
        <v>79.599999999999994</v>
      </c>
    </row>
    <row r="1425" spans="1:9" x14ac:dyDescent="0.35">
      <c r="A1425" s="10">
        <f>COUNTIF(Uniprot!$G$3:G1426,"+")</f>
        <v>19</v>
      </c>
      <c r="B1425" s="10">
        <f>COUNTIF(Uniprot!$G1426:G$9344,"-")</f>
        <v>7919</v>
      </c>
      <c r="C1425" s="10">
        <f>COUNTIF(Uniprot!$G$3:G1426,"-")</f>
        <v>1405</v>
      </c>
      <c r="D1425">
        <f>COUNTIF(Uniprot!$G1426:G$9344,"+")</f>
        <v>0</v>
      </c>
      <c r="E1425" s="10">
        <f t="shared" si="88"/>
        <v>0.84899999999999998</v>
      </c>
      <c r="F1425">
        <f t="shared" si="89"/>
        <v>0.15100000000000002</v>
      </c>
      <c r="G1425" s="10">
        <f t="shared" si="90"/>
        <v>1</v>
      </c>
      <c r="H1425">
        <f t="shared" si="91"/>
        <v>0.84899999999999998</v>
      </c>
      <c r="I1425" s="7">
        <v>79.5</v>
      </c>
    </row>
    <row r="1426" spans="1:9" x14ac:dyDescent="0.35">
      <c r="A1426" s="10">
        <f>COUNTIF(Uniprot!$G$3:G1427,"+")</f>
        <v>19</v>
      </c>
      <c r="B1426" s="10">
        <f>COUNTIF(Uniprot!$G1427:G$9344,"-")</f>
        <v>7918</v>
      </c>
      <c r="C1426" s="10">
        <f>COUNTIF(Uniprot!$G$3:G1427,"-")</f>
        <v>1406</v>
      </c>
      <c r="D1426">
        <f>COUNTIF(Uniprot!$G1427:G$9344,"+")</f>
        <v>0</v>
      </c>
      <c r="E1426" s="10">
        <f t="shared" si="88"/>
        <v>0.84899999999999998</v>
      </c>
      <c r="F1426">
        <f t="shared" si="89"/>
        <v>0.15100000000000002</v>
      </c>
      <c r="G1426" s="10">
        <f t="shared" si="90"/>
        <v>1</v>
      </c>
      <c r="H1426">
        <f t="shared" si="91"/>
        <v>0.84899999999999998</v>
      </c>
      <c r="I1426" s="7">
        <v>79.5</v>
      </c>
    </row>
    <row r="1427" spans="1:9" x14ac:dyDescent="0.35">
      <c r="A1427" s="10">
        <f>COUNTIF(Uniprot!$G$3:G1428,"+")</f>
        <v>19</v>
      </c>
      <c r="B1427" s="10">
        <f>COUNTIF(Uniprot!$G1428:G$9344,"-")</f>
        <v>7917</v>
      </c>
      <c r="C1427" s="10">
        <f>COUNTIF(Uniprot!$G$3:G1428,"-")</f>
        <v>1407</v>
      </c>
      <c r="D1427">
        <f>COUNTIF(Uniprot!$G1428:G$9344,"+")</f>
        <v>0</v>
      </c>
      <c r="E1427" s="10">
        <f t="shared" si="88"/>
        <v>0.84899999999999998</v>
      </c>
      <c r="F1427">
        <f t="shared" si="89"/>
        <v>0.15100000000000002</v>
      </c>
      <c r="G1427" s="10">
        <f t="shared" si="90"/>
        <v>1</v>
      </c>
      <c r="H1427">
        <f t="shared" si="91"/>
        <v>0.84899999999999998</v>
      </c>
      <c r="I1427" s="7">
        <v>79.5</v>
      </c>
    </row>
    <row r="1428" spans="1:9" x14ac:dyDescent="0.35">
      <c r="A1428" s="10">
        <f>COUNTIF(Uniprot!$G$3:G1429,"+")</f>
        <v>19</v>
      </c>
      <c r="B1428" s="10">
        <f>COUNTIF(Uniprot!$G1429:G$9344,"-")</f>
        <v>7916</v>
      </c>
      <c r="C1428" s="10">
        <f>COUNTIF(Uniprot!$G$3:G1429,"-")</f>
        <v>1408</v>
      </c>
      <c r="D1428">
        <f>COUNTIF(Uniprot!$G1429:G$9344,"+")</f>
        <v>0</v>
      </c>
      <c r="E1428" s="10">
        <f t="shared" si="88"/>
        <v>0.84899999999999998</v>
      </c>
      <c r="F1428">
        <f t="shared" si="89"/>
        <v>0.15100000000000002</v>
      </c>
      <c r="G1428" s="10">
        <f t="shared" si="90"/>
        <v>1</v>
      </c>
      <c r="H1428">
        <f t="shared" si="91"/>
        <v>0.84899999999999998</v>
      </c>
      <c r="I1428" s="7">
        <v>79.5</v>
      </c>
    </row>
    <row r="1429" spans="1:9" x14ac:dyDescent="0.35">
      <c r="A1429" s="10">
        <f>COUNTIF(Uniprot!$G$3:G1430,"+")</f>
        <v>19</v>
      </c>
      <c r="B1429" s="10">
        <f>COUNTIF(Uniprot!$G1430:G$9344,"-")</f>
        <v>7915</v>
      </c>
      <c r="C1429" s="10">
        <f>COUNTIF(Uniprot!$G$3:G1430,"-")</f>
        <v>1409</v>
      </c>
      <c r="D1429">
        <f>COUNTIF(Uniprot!$G1430:G$9344,"+")</f>
        <v>0</v>
      </c>
      <c r="E1429" s="10">
        <f t="shared" si="88"/>
        <v>0.84899999999999998</v>
      </c>
      <c r="F1429">
        <f t="shared" si="89"/>
        <v>0.15100000000000002</v>
      </c>
      <c r="G1429" s="10">
        <f t="shared" si="90"/>
        <v>1</v>
      </c>
      <c r="H1429">
        <f t="shared" si="91"/>
        <v>0.84899999999999998</v>
      </c>
      <c r="I1429" s="7">
        <v>79.5</v>
      </c>
    </row>
    <row r="1430" spans="1:9" x14ac:dyDescent="0.35">
      <c r="A1430" s="10">
        <f>COUNTIF(Uniprot!$G$3:G1431,"+")</f>
        <v>19</v>
      </c>
      <c r="B1430" s="10">
        <f>COUNTIF(Uniprot!$G1431:G$9344,"-")</f>
        <v>7914</v>
      </c>
      <c r="C1430" s="10">
        <f>COUNTIF(Uniprot!$G$3:G1431,"-")</f>
        <v>1410</v>
      </c>
      <c r="D1430">
        <f>COUNTIF(Uniprot!$G1431:G$9344,"+")</f>
        <v>0</v>
      </c>
      <c r="E1430" s="10">
        <f t="shared" si="88"/>
        <v>0.84899999999999998</v>
      </c>
      <c r="F1430">
        <f t="shared" si="89"/>
        <v>0.15100000000000002</v>
      </c>
      <c r="G1430" s="10">
        <f t="shared" si="90"/>
        <v>1</v>
      </c>
      <c r="H1430">
        <f t="shared" si="91"/>
        <v>0.84899999999999998</v>
      </c>
      <c r="I1430" s="7">
        <v>79.5</v>
      </c>
    </row>
    <row r="1431" spans="1:9" x14ac:dyDescent="0.35">
      <c r="A1431" s="10">
        <f>COUNTIF(Uniprot!$G$3:G1432,"+")</f>
        <v>19</v>
      </c>
      <c r="B1431" s="10">
        <f>COUNTIF(Uniprot!$G1432:G$9344,"-")</f>
        <v>7913</v>
      </c>
      <c r="C1431" s="10">
        <f>COUNTIF(Uniprot!$G$3:G1432,"-")</f>
        <v>1411</v>
      </c>
      <c r="D1431">
        <f>COUNTIF(Uniprot!$G1432:G$9344,"+")</f>
        <v>0</v>
      </c>
      <c r="E1431" s="10">
        <f t="shared" si="88"/>
        <v>0.84899999999999998</v>
      </c>
      <c r="F1431">
        <f t="shared" si="89"/>
        <v>0.15100000000000002</v>
      </c>
      <c r="G1431" s="10">
        <f t="shared" si="90"/>
        <v>1</v>
      </c>
      <c r="H1431">
        <f t="shared" si="91"/>
        <v>0.84899999999999998</v>
      </c>
      <c r="I1431" s="7">
        <v>79.5</v>
      </c>
    </row>
    <row r="1432" spans="1:9" x14ac:dyDescent="0.35">
      <c r="A1432" s="10">
        <f>COUNTIF(Uniprot!$G$3:G1433,"+")</f>
        <v>19</v>
      </c>
      <c r="B1432" s="10">
        <f>COUNTIF(Uniprot!$G1433:G$9344,"-")</f>
        <v>7912</v>
      </c>
      <c r="C1432" s="10">
        <f>COUNTIF(Uniprot!$G$3:G1433,"-")</f>
        <v>1412</v>
      </c>
      <c r="D1432">
        <f>COUNTIF(Uniprot!$G1433:G$9344,"+")</f>
        <v>0</v>
      </c>
      <c r="E1432" s="10">
        <f t="shared" si="88"/>
        <v>0.84899999999999998</v>
      </c>
      <c r="F1432">
        <f t="shared" si="89"/>
        <v>0.15100000000000002</v>
      </c>
      <c r="G1432" s="10">
        <f t="shared" si="90"/>
        <v>1</v>
      </c>
      <c r="H1432">
        <f t="shared" si="91"/>
        <v>0.84899999999999998</v>
      </c>
      <c r="I1432" s="7">
        <v>79.5</v>
      </c>
    </row>
    <row r="1433" spans="1:9" x14ac:dyDescent="0.35">
      <c r="A1433" s="10">
        <f>COUNTIF(Uniprot!$G$3:G1434,"+")</f>
        <v>19</v>
      </c>
      <c r="B1433" s="10">
        <f>COUNTIF(Uniprot!$G1434:G$9344,"-")</f>
        <v>7911</v>
      </c>
      <c r="C1433" s="10">
        <f>COUNTIF(Uniprot!$G$3:G1434,"-")</f>
        <v>1413</v>
      </c>
      <c r="D1433">
        <f>COUNTIF(Uniprot!$G1434:G$9344,"+")</f>
        <v>0</v>
      </c>
      <c r="E1433" s="10">
        <f t="shared" si="88"/>
        <v>0.84799999999999998</v>
      </c>
      <c r="F1433">
        <f t="shared" si="89"/>
        <v>0.15200000000000002</v>
      </c>
      <c r="G1433" s="10">
        <f t="shared" si="90"/>
        <v>1</v>
      </c>
      <c r="H1433">
        <f t="shared" si="91"/>
        <v>0.84799999999999998</v>
      </c>
      <c r="I1433" s="7">
        <v>79.5</v>
      </c>
    </row>
    <row r="1434" spans="1:9" x14ac:dyDescent="0.35">
      <c r="A1434" s="10">
        <f>COUNTIF(Uniprot!$G$3:G1435,"+")</f>
        <v>19</v>
      </c>
      <c r="B1434" s="10">
        <f>COUNTIF(Uniprot!$G1435:G$9344,"-")</f>
        <v>7910</v>
      </c>
      <c r="C1434" s="10">
        <f>COUNTIF(Uniprot!$G$3:G1435,"-")</f>
        <v>1414</v>
      </c>
      <c r="D1434">
        <f>COUNTIF(Uniprot!$G1435:G$9344,"+")</f>
        <v>0</v>
      </c>
      <c r="E1434" s="10">
        <f t="shared" si="88"/>
        <v>0.84799999999999998</v>
      </c>
      <c r="F1434">
        <f t="shared" si="89"/>
        <v>0.15200000000000002</v>
      </c>
      <c r="G1434" s="10">
        <f t="shared" si="90"/>
        <v>1</v>
      </c>
      <c r="H1434">
        <f t="shared" si="91"/>
        <v>0.84799999999999998</v>
      </c>
      <c r="I1434" s="7">
        <v>79.5</v>
      </c>
    </row>
    <row r="1435" spans="1:9" x14ac:dyDescent="0.35">
      <c r="A1435" s="10">
        <f>COUNTIF(Uniprot!$G$3:G1436,"+")</f>
        <v>19</v>
      </c>
      <c r="B1435" s="10">
        <f>COUNTIF(Uniprot!$G1436:G$9344,"-")</f>
        <v>7909</v>
      </c>
      <c r="C1435" s="10">
        <f>COUNTIF(Uniprot!$G$3:G1436,"-")</f>
        <v>1415</v>
      </c>
      <c r="D1435">
        <f>COUNTIF(Uniprot!$G1436:G$9344,"+")</f>
        <v>0</v>
      </c>
      <c r="E1435" s="10">
        <f t="shared" si="88"/>
        <v>0.84799999999999998</v>
      </c>
      <c r="F1435">
        <f t="shared" si="89"/>
        <v>0.15200000000000002</v>
      </c>
      <c r="G1435" s="10">
        <f t="shared" si="90"/>
        <v>1</v>
      </c>
      <c r="H1435">
        <f t="shared" si="91"/>
        <v>0.84799999999999998</v>
      </c>
      <c r="I1435" s="7">
        <v>79.400000000000006</v>
      </c>
    </row>
    <row r="1436" spans="1:9" x14ac:dyDescent="0.35">
      <c r="A1436" s="10">
        <f>COUNTIF(Uniprot!$G$3:G1437,"+")</f>
        <v>19</v>
      </c>
      <c r="B1436" s="10">
        <f>COUNTIF(Uniprot!$G1437:G$9344,"-")</f>
        <v>7908</v>
      </c>
      <c r="C1436" s="10">
        <f>COUNTIF(Uniprot!$G$3:G1437,"-")</f>
        <v>1416</v>
      </c>
      <c r="D1436">
        <f>COUNTIF(Uniprot!$G1437:G$9344,"+")</f>
        <v>0</v>
      </c>
      <c r="E1436" s="10">
        <f t="shared" si="88"/>
        <v>0.84799999999999998</v>
      </c>
      <c r="F1436">
        <f t="shared" si="89"/>
        <v>0.15200000000000002</v>
      </c>
      <c r="G1436" s="10">
        <f t="shared" si="90"/>
        <v>1</v>
      </c>
      <c r="H1436">
        <f t="shared" si="91"/>
        <v>0.84799999999999998</v>
      </c>
      <c r="I1436" s="7">
        <v>79.400000000000006</v>
      </c>
    </row>
    <row r="1437" spans="1:9" x14ac:dyDescent="0.35">
      <c r="A1437" s="10">
        <f>COUNTIF(Uniprot!$G$3:G1438,"+")</f>
        <v>19</v>
      </c>
      <c r="B1437" s="10">
        <f>COUNTIF(Uniprot!$G1438:G$9344,"-")</f>
        <v>7907</v>
      </c>
      <c r="C1437" s="10">
        <f>COUNTIF(Uniprot!$G$3:G1438,"-")</f>
        <v>1417</v>
      </c>
      <c r="D1437">
        <f>COUNTIF(Uniprot!$G1438:G$9344,"+")</f>
        <v>0</v>
      </c>
      <c r="E1437" s="10">
        <f t="shared" si="88"/>
        <v>0.84799999999999998</v>
      </c>
      <c r="F1437">
        <f t="shared" si="89"/>
        <v>0.15200000000000002</v>
      </c>
      <c r="G1437" s="10">
        <f t="shared" si="90"/>
        <v>1</v>
      </c>
      <c r="H1437">
        <f t="shared" si="91"/>
        <v>0.84799999999999998</v>
      </c>
      <c r="I1437" s="7">
        <v>79.400000000000006</v>
      </c>
    </row>
    <row r="1438" spans="1:9" x14ac:dyDescent="0.35">
      <c r="A1438" s="10">
        <f>COUNTIF(Uniprot!$G$3:G1439,"+")</f>
        <v>19</v>
      </c>
      <c r="B1438" s="10">
        <f>COUNTIF(Uniprot!$G1439:G$9344,"-")</f>
        <v>7906</v>
      </c>
      <c r="C1438" s="10">
        <f>COUNTIF(Uniprot!$G$3:G1439,"-")</f>
        <v>1418</v>
      </c>
      <c r="D1438">
        <f>COUNTIF(Uniprot!$G1439:G$9344,"+")</f>
        <v>0</v>
      </c>
      <c r="E1438" s="10">
        <f t="shared" si="88"/>
        <v>0.84799999999999998</v>
      </c>
      <c r="F1438">
        <f t="shared" si="89"/>
        <v>0.15200000000000002</v>
      </c>
      <c r="G1438" s="10">
        <f t="shared" si="90"/>
        <v>1</v>
      </c>
      <c r="H1438">
        <f t="shared" si="91"/>
        <v>0.84799999999999998</v>
      </c>
      <c r="I1438" s="7">
        <v>79.400000000000006</v>
      </c>
    </row>
    <row r="1439" spans="1:9" x14ac:dyDescent="0.35">
      <c r="A1439" s="10">
        <f>COUNTIF(Uniprot!$G$3:G1440,"+")</f>
        <v>19</v>
      </c>
      <c r="B1439" s="10">
        <f>COUNTIF(Uniprot!$G1440:G$9344,"-")</f>
        <v>7905</v>
      </c>
      <c r="C1439" s="10">
        <f>COUNTIF(Uniprot!$G$3:G1440,"-")</f>
        <v>1419</v>
      </c>
      <c r="D1439">
        <f>COUNTIF(Uniprot!$G1440:G$9344,"+")</f>
        <v>0</v>
      </c>
      <c r="E1439" s="10">
        <f t="shared" si="88"/>
        <v>0.84799999999999998</v>
      </c>
      <c r="F1439">
        <f t="shared" si="89"/>
        <v>0.15200000000000002</v>
      </c>
      <c r="G1439" s="10">
        <f t="shared" si="90"/>
        <v>1</v>
      </c>
      <c r="H1439">
        <f t="shared" si="91"/>
        <v>0.84799999999999998</v>
      </c>
      <c r="I1439" s="7">
        <v>79.400000000000006</v>
      </c>
    </row>
    <row r="1440" spans="1:9" x14ac:dyDescent="0.35">
      <c r="A1440" s="10">
        <f>COUNTIF(Uniprot!$G$3:G1441,"+")</f>
        <v>19</v>
      </c>
      <c r="B1440" s="10">
        <f>COUNTIF(Uniprot!$G1441:G$9344,"-")</f>
        <v>7904</v>
      </c>
      <c r="C1440" s="10">
        <f>COUNTIF(Uniprot!$G$3:G1441,"-")</f>
        <v>1420</v>
      </c>
      <c r="D1440">
        <f>COUNTIF(Uniprot!$G1441:G$9344,"+")</f>
        <v>0</v>
      </c>
      <c r="E1440" s="10">
        <f t="shared" si="88"/>
        <v>0.84799999999999998</v>
      </c>
      <c r="F1440">
        <f t="shared" si="89"/>
        <v>0.15200000000000002</v>
      </c>
      <c r="G1440" s="10">
        <f t="shared" si="90"/>
        <v>1</v>
      </c>
      <c r="H1440">
        <f t="shared" si="91"/>
        <v>0.84799999999999998</v>
      </c>
      <c r="I1440" s="7">
        <v>79.400000000000006</v>
      </c>
    </row>
    <row r="1441" spans="1:9" x14ac:dyDescent="0.35">
      <c r="A1441" s="10">
        <f>COUNTIF(Uniprot!$G$3:G1442,"+")</f>
        <v>19</v>
      </c>
      <c r="B1441" s="10">
        <f>COUNTIF(Uniprot!$G1442:G$9344,"-")</f>
        <v>7903</v>
      </c>
      <c r="C1441" s="10">
        <f>COUNTIF(Uniprot!$G$3:G1442,"-")</f>
        <v>1421</v>
      </c>
      <c r="D1441">
        <f>COUNTIF(Uniprot!$G1442:G$9344,"+")</f>
        <v>0</v>
      </c>
      <c r="E1441" s="10">
        <f t="shared" si="88"/>
        <v>0.84799999999999998</v>
      </c>
      <c r="F1441">
        <f t="shared" si="89"/>
        <v>0.15200000000000002</v>
      </c>
      <c r="G1441" s="10">
        <f t="shared" si="90"/>
        <v>1</v>
      </c>
      <c r="H1441">
        <f t="shared" si="91"/>
        <v>0.84799999999999998</v>
      </c>
      <c r="I1441" s="7">
        <v>79.3</v>
      </c>
    </row>
    <row r="1442" spans="1:9" x14ac:dyDescent="0.35">
      <c r="A1442" s="10">
        <f>COUNTIF(Uniprot!$G$3:G1443,"+")</f>
        <v>19</v>
      </c>
      <c r="B1442" s="10">
        <f>COUNTIF(Uniprot!$G1443:G$9344,"-")</f>
        <v>7902</v>
      </c>
      <c r="C1442" s="10">
        <f>COUNTIF(Uniprot!$G$3:G1443,"-")</f>
        <v>1422</v>
      </c>
      <c r="D1442">
        <f>COUNTIF(Uniprot!$G1443:G$9344,"+")</f>
        <v>0</v>
      </c>
      <c r="E1442" s="10">
        <f t="shared" si="88"/>
        <v>0.84699999999999998</v>
      </c>
      <c r="F1442">
        <f t="shared" si="89"/>
        <v>0.15300000000000002</v>
      </c>
      <c r="G1442" s="10">
        <f t="shared" si="90"/>
        <v>1</v>
      </c>
      <c r="H1442">
        <f t="shared" si="91"/>
        <v>0.84699999999999998</v>
      </c>
      <c r="I1442" s="7">
        <v>79.3</v>
      </c>
    </row>
    <row r="1443" spans="1:9" x14ac:dyDescent="0.35">
      <c r="A1443" s="10">
        <f>COUNTIF(Uniprot!$G$3:G1444,"+")</f>
        <v>19</v>
      </c>
      <c r="B1443" s="10">
        <f>COUNTIF(Uniprot!$G1444:G$9344,"-")</f>
        <v>7901</v>
      </c>
      <c r="C1443" s="10">
        <f>COUNTIF(Uniprot!$G$3:G1444,"-")</f>
        <v>1423</v>
      </c>
      <c r="D1443">
        <f>COUNTIF(Uniprot!$G1444:G$9344,"+")</f>
        <v>0</v>
      </c>
      <c r="E1443" s="10">
        <f t="shared" si="88"/>
        <v>0.84699999999999998</v>
      </c>
      <c r="F1443">
        <f t="shared" si="89"/>
        <v>0.15300000000000002</v>
      </c>
      <c r="G1443" s="10">
        <f t="shared" si="90"/>
        <v>1</v>
      </c>
      <c r="H1443">
        <f t="shared" si="91"/>
        <v>0.84699999999999998</v>
      </c>
      <c r="I1443" s="7">
        <v>79.3</v>
      </c>
    </row>
    <row r="1444" spans="1:9" x14ac:dyDescent="0.35">
      <c r="A1444" s="10">
        <f>COUNTIF(Uniprot!$G$3:G1445,"+")</f>
        <v>19</v>
      </c>
      <c r="B1444" s="10">
        <f>COUNTIF(Uniprot!$G1445:G$9344,"-")</f>
        <v>7900</v>
      </c>
      <c r="C1444" s="10">
        <f>COUNTIF(Uniprot!$G$3:G1445,"-")</f>
        <v>1424</v>
      </c>
      <c r="D1444">
        <f>COUNTIF(Uniprot!$G1445:G$9344,"+")</f>
        <v>0</v>
      </c>
      <c r="E1444" s="10">
        <f t="shared" si="88"/>
        <v>0.84699999999999998</v>
      </c>
      <c r="F1444">
        <f t="shared" si="89"/>
        <v>0.15300000000000002</v>
      </c>
      <c r="G1444" s="10">
        <f t="shared" si="90"/>
        <v>1</v>
      </c>
      <c r="H1444">
        <f t="shared" si="91"/>
        <v>0.84699999999999998</v>
      </c>
      <c r="I1444" s="7">
        <v>79.3</v>
      </c>
    </row>
    <row r="1445" spans="1:9" x14ac:dyDescent="0.35">
      <c r="A1445" s="10">
        <f>COUNTIF(Uniprot!$G$3:G1446,"+")</f>
        <v>19</v>
      </c>
      <c r="B1445" s="10">
        <f>COUNTIF(Uniprot!$G1446:G$9344,"-")</f>
        <v>7899</v>
      </c>
      <c r="C1445" s="10">
        <f>COUNTIF(Uniprot!$G$3:G1446,"-")</f>
        <v>1425</v>
      </c>
      <c r="D1445">
        <f>COUNTIF(Uniprot!$G1446:G$9344,"+")</f>
        <v>0</v>
      </c>
      <c r="E1445" s="10">
        <f t="shared" si="88"/>
        <v>0.84699999999999998</v>
      </c>
      <c r="F1445">
        <f t="shared" si="89"/>
        <v>0.15300000000000002</v>
      </c>
      <c r="G1445" s="10">
        <f t="shared" si="90"/>
        <v>1</v>
      </c>
      <c r="H1445">
        <f t="shared" si="91"/>
        <v>0.84699999999999998</v>
      </c>
      <c r="I1445" s="7">
        <v>79.3</v>
      </c>
    </row>
    <row r="1446" spans="1:9" x14ac:dyDescent="0.35">
      <c r="A1446" s="10">
        <f>COUNTIF(Uniprot!$G$3:G1447,"+")</f>
        <v>19</v>
      </c>
      <c r="B1446" s="10">
        <f>COUNTIF(Uniprot!$G1447:G$9344,"-")</f>
        <v>7898</v>
      </c>
      <c r="C1446" s="10">
        <f>COUNTIF(Uniprot!$G$3:G1447,"-")</f>
        <v>1426</v>
      </c>
      <c r="D1446">
        <f>COUNTIF(Uniprot!$G1447:G$9344,"+")</f>
        <v>0</v>
      </c>
      <c r="E1446" s="10">
        <f t="shared" si="88"/>
        <v>0.84699999999999998</v>
      </c>
      <c r="F1446">
        <f t="shared" si="89"/>
        <v>0.15300000000000002</v>
      </c>
      <c r="G1446" s="10">
        <f t="shared" si="90"/>
        <v>1</v>
      </c>
      <c r="H1446">
        <f t="shared" si="91"/>
        <v>0.84699999999999998</v>
      </c>
      <c r="I1446" s="7">
        <v>79.3</v>
      </c>
    </row>
    <row r="1447" spans="1:9" x14ac:dyDescent="0.35">
      <c r="A1447" s="10">
        <f>COUNTIF(Uniprot!$G$3:G1448,"+")</f>
        <v>19</v>
      </c>
      <c r="B1447" s="10">
        <f>COUNTIF(Uniprot!$G1448:G$9344,"-")</f>
        <v>7897</v>
      </c>
      <c r="C1447" s="10">
        <f>COUNTIF(Uniprot!$G$3:G1448,"-")</f>
        <v>1427</v>
      </c>
      <c r="D1447">
        <f>COUNTIF(Uniprot!$G1448:G$9344,"+")</f>
        <v>0</v>
      </c>
      <c r="E1447" s="10">
        <f t="shared" si="88"/>
        <v>0.84699999999999998</v>
      </c>
      <c r="F1447">
        <f t="shared" si="89"/>
        <v>0.15300000000000002</v>
      </c>
      <c r="G1447" s="10">
        <f t="shared" si="90"/>
        <v>1</v>
      </c>
      <c r="H1447">
        <f t="shared" si="91"/>
        <v>0.84699999999999998</v>
      </c>
      <c r="I1447" s="7">
        <v>79.3</v>
      </c>
    </row>
    <row r="1448" spans="1:9" x14ac:dyDescent="0.35">
      <c r="A1448" s="10">
        <f>COUNTIF(Uniprot!$G$3:G1449,"+")</f>
        <v>19</v>
      </c>
      <c r="B1448" s="10">
        <f>COUNTIF(Uniprot!$G1449:G$9344,"-")</f>
        <v>7896</v>
      </c>
      <c r="C1448" s="10">
        <f>COUNTIF(Uniprot!$G$3:G1449,"-")</f>
        <v>1428</v>
      </c>
      <c r="D1448">
        <f>COUNTIF(Uniprot!$G1449:G$9344,"+")</f>
        <v>0</v>
      </c>
      <c r="E1448" s="10">
        <f t="shared" si="88"/>
        <v>0.84699999999999998</v>
      </c>
      <c r="F1448">
        <f t="shared" si="89"/>
        <v>0.15300000000000002</v>
      </c>
      <c r="G1448" s="10">
        <f t="shared" si="90"/>
        <v>1</v>
      </c>
      <c r="H1448">
        <f t="shared" si="91"/>
        <v>0.84699999999999998</v>
      </c>
      <c r="I1448" s="7">
        <v>79.2</v>
      </c>
    </row>
    <row r="1449" spans="1:9" x14ac:dyDescent="0.35">
      <c r="A1449" s="10">
        <f>COUNTIF(Uniprot!$G$3:G1450,"+")</f>
        <v>19</v>
      </c>
      <c r="B1449" s="10">
        <f>COUNTIF(Uniprot!$G1450:G$9344,"-")</f>
        <v>7895</v>
      </c>
      <c r="C1449" s="10">
        <f>COUNTIF(Uniprot!$G$3:G1450,"-")</f>
        <v>1429</v>
      </c>
      <c r="D1449">
        <f>COUNTIF(Uniprot!$G1450:G$9344,"+")</f>
        <v>0</v>
      </c>
      <c r="E1449" s="10">
        <f t="shared" si="88"/>
        <v>0.84699999999999998</v>
      </c>
      <c r="F1449">
        <f t="shared" si="89"/>
        <v>0.15300000000000002</v>
      </c>
      <c r="G1449" s="10">
        <f t="shared" si="90"/>
        <v>1</v>
      </c>
      <c r="H1449">
        <f t="shared" si="91"/>
        <v>0.84699999999999998</v>
      </c>
      <c r="I1449" s="7">
        <v>79.2</v>
      </c>
    </row>
    <row r="1450" spans="1:9" x14ac:dyDescent="0.35">
      <c r="A1450" s="10">
        <f>COUNTIF(Uniprot!$G$3:G1451,"+")</f>
        <v>19</v>
      </c>
      <c r="B1450" s="10">
        <f>COUNTIF(Uniprot!$G1451:G$9344,"-")</f>
        <v>7894</v>
      </c>
      <c r="C1450" s="10">
        <f>COUNTIF(Uniprot!$G$3:G1451,"-")</f>
        <v>1430</v>
      </c>
      <c r="D1450">
        <f>COUNTIF(Uniprot!$G1451:G$9344,"+")</f>
        <v>0</v>
      </c>
      <c r="E1450" s="10">
        <f t="shared" si="88"/>
        <v>0.84699999999999998</v>
      </c>
      <c r="F1450">
        <f t="shared" si="89"/>
        <v>0.15300000000000002</v>
      </c>
      <c r="G1450" s="10">
        <f t="shared" si="90"/>
        <v>1</v>
      </c>
      <c r="H1450">
        <f t="shared" si="91"/>
        <v>0.84699999999999998</v>
      </c>
      <c r="I1450" s="7">
        <v>79.2</v>
      </c>
    </row>
    <row r="1451" spans="1:9" x14ac:dyDescent="0.35">
      <c r="A1451" s="10">
        <f>COUNTIF(Uniprot!$G$3:G1452,"+")</f>
        <v>19</v>
      </c>
      <c r="B1451" s="10">
        <f>COUNTIF(Uniprot!$G1452:G$9344,"-")</f>
        <v>7893</v>
      </c>
      <c r="C1451" s="10">
        <f>COUNTIF(Uniprot!$G$3:G1452,"-")</f>
        <v>1431</v>
      </c>
      <c r="D1451">
        <f>COUNTIF(Uniprot!$G1452:G$9344,"+")</f>
        <v>0</v>
      </c>
      <c r="E1451" s="10">
        <f t="shared" si="88"/>
        <v>0.84699999999999998</v>
      </c>
      <c r="F1451">
        <f t="shared" si="89"/>
        <v>0.15300000000000002</v>
      </c>
      <c r="G1451" s="10">
        <f t="shared" si="90"/>
        <v>1</v>
      </c>
      <c r="H1451">
        <f t="shared" si="91"/>
        <v>0.84699999999999998</v>
      </c>
      <c r="I1451" s="7">
        <v>79.2</v>
      </c>
    </row>
    <row r="1452" spans="1:9" x14ac:dyDescent="0.35">
      <c r="A1452" s="10">
        <f>COUNTIF(Uniprot!$G$3:G1453,"+")</f>
        <v>19</v>
      </c>
      <c r="B1452" s="10">
        <f>COUNTIF(Uniprot!$G1453:G$9344,"-")</f>
        <v>7892</v>
      </c>
      <c r="C1452" s="10">
        <f>COUNTIF(Uniprot!$G$3:G1453,"-")</f>
        <v>1432</v>
      </c>
      <c r="D1452">
        <f>COUNTIF(Uniprot!$G1453:G$9344,"+")</f>
        <v>0</v>
      </c>
      <c r="E1452" s="10">
        <f t="shared" si="88"/>
        <v>0.84599999999999997</v>
      </c>
      <c r="F1452">
        <f t="shared" si="89"/>
        <v>0.15400000000000003</v>
      </c>
      <c r="G1452" s="10">
        <f t="shared" si="90"/>
        <v>1</v>
      </c>
      <c r="H1452">
        <f t="shared" si="91"/>
        <v>0.84599999999999997</v>
      </c>
      <c r="I1452" s="7">
        <v>79.2</v>
      </c>
    </row>
    <row r="1453" spans="1:9" x14ac:dyDescent="0.35">
      <c r="A1453" s="10">
        <f>COUNTIF(Uniprot!$G$3:G1454,"+")</f>
        <v>19</v>
      </c>
      <c r="B1453" s="10">
        <f>COUNTIF(Uniprot!$G1454:G$9344,"-")</f>
        <v>7891</v>
      </c>
      <c r="C1453" s="10">
        <f>COUNTIF(Uniprot!$G$3:G1454,"-")</f>
        <v>1433</v>
      </c>
      <c r="D1453">
        <f>COUNTIF(Uniprot!$G1454:G$9344,"+")</f>
        <v>0</v>
      </c>
      <c r="E1453" s="10">
        <f t="shared" si="88"/>
        <v>0.84599999999999997</v>
      </c>
      <c r="F1453">
        <f t="shared" si="89"/>
        <v>0.15400000000000003</v>
      </c>
      <c r="G1453" s="10">
        <f t="shared" si="90"/>
        <v>1</v>
      </c>
      <c r="H1453">
        <f t="shared" si="91"/>
        <v>0.84599999999999997</v>
      </c>
      <c r="I1453" s="7">
        <v>79.099999999999994</v>
      </c>
    </row>
    <row r="1454" spans="1:9" x14ac:dyDescent="0.35">
      <c r="A1454" s="10">
        <f>COUNTIF(Uniprot!$G$3:G1455,"+")</f>
        <v>19</v>
      </c>
      <c r="B1454" s="10">
        <f>COUNTIF(Uniprot!$G1455:G$9344,"-")</f>
        <v>7890</v>
      </c>
      <c r="C1454" s="10">
        <f>COUNTIF(Uniprot!$G$3:G1455,"-")</f>
        <v>1434</v>
      </c>
      <c r="D1454">
        <f>COUNTIF(Uniprot!$G1455:G$9344,"+")</f>
        <v>0</v>
      </c>
      <c r="E1454" s="10">
        <f t="shared" si="88"/>
        <v>0.84599999999999997</v>
      </c>
      <c r="F1454">
        <f t="shared" si="89"/>
        <v>0.15400000000000003</v>
      </c>
      <c r="G1454" s="10">
        <f t="shared" si="90"/>
        <v>1</v>
      </c>
      <c r="H1454">
        <f t="shared" si="91"/>
        <v>0.84599999999999997</v>
      </c>
      <c r="I1454" s="7">
        <v>79.099999999999994</v>
      </c>
    </row>
    <row r="1455" spans="1:9" x14ac:dyDescent="0.35">
      <c r="A1455" s="10">
        <f>COUNTIF(Uniprot!$G$3:G1456,"+")</f>
        <v>19</v>
      </c>
      <c r="B1455" s="10">
        <f>COUNTIF(Uniprot!$G1456:G$9344,"-")</f>
        <v>7889</v>
      </c>
      <c r="C1455" s="10">
        <f>COUNTIF(Uniprot!$G$3:G1456,"-")</f>
        <v>1435</v>
      </c>
      <c r="D1455">
        <f>COUNTIF(Uniprot!$G1456:G$9344,"+")</f>
        <v>0</v>
      </c>
      <c r="E1455" s="10">
        <f t="shared" si="88"/>
        <v>0.84599999999999997</v>
      </c>
      <c r="F1455">
        <f t="shared" si="89"/>
        <v>0.15400000000000003</v>
      </c>
      <c r="G1455" s="10">
        <f t="shared" si="90"/>
        <v>1</v>
      </c>
      <c r="H1455">
        <f t="shared" si="91"/>
        <v>0.84599999999999997</v>
      </c>
      <c r="I1455" s="7">
        <v>79.099999999999994</v>
      </c>
    </row>
    <row r="1456" spans="1:9" x14ac:dyDescent="0.35">
      <c r="A1456" s="10">
        <f>COUNTIF(Uniprot!$G$3:G1457,"+")</f>
        <v>19</v>
      </c>
      <c r="B1456" s="10">
        <f>COUNTIF(Uniprot!$G1457:G$9344,"-")</f>
        <v>7888</v>
      </c>
      <c r="C1456" s="10">
        <f>COUNTIF(Uniprot!$G$3:G1457,"-")</f>
        <v>1436</v>
      </c>
      <c r="D1456">
        <f>COUNTIF(Uniprot!$G1457:G$9344,"+")</f>
        <v>0</v>
      </c>
      <c r="E1456" s="10">
        <f t="shared" si="88"/>
        <v>0.84599999999999997</v>
      </c>
      <c r="F1456">
        <f t="shared" si="89"/>
        <v>0.15400000000000003</v>
      </c>
      <c r="G1456" s="10">
        <f t="shared" si="90"/>
        <v>1</v>
      </c>
      <c r="H1456">
        <f t="shared" si="91"/>
        <v>0.84599999999999997</v>
      </c>
      <c r="I1456" s="7">
        <v>79.099999999999994</v>
      </c>
    </row>
    <row r="1457" spans="1:9" x14ac:dyDescent="0.35">
      <c r="A1457" s="10">
        <f>COUNTIF(Uniprot!$G$3:G1458,"+")</f>
        <v>19</v>
      </c>
      <c r="B1457" s="10">
        <f>COUNTIF(Uniprot!$G1458:G$9344,"-")</f>
        <v>7887</v>
      </c>
      <c r="C1457" s="10">
        <f>COUNTIF(Uniprot!$G$3:G1458,"-")</f>
        <v>1437</v>
      </c>
      <c r="D1457">
        <f>COUNTIF(Uniprot!$G1458:G$9344,"+")</f>
        <v>0</v>
      </c>
      <c r="E1457" s="10">
        <f t="shared" si="88"/>
        <v>0.84599999999999997</v>
      </c>
      <c r="F1457">
        <f t="shared" si="89"/>
        <v>0.15400000000000003</v>
      </c>
      <c r="G1457" s="10">
        <f t="shared" si="90"/>
        <v>1</v>
      </c>
      <c r="H1457">
        <f t="shared" si="91"/>
        <v>0.84599999999999997</v>
      </c>
      <c r="I1457" s="7">
        <v>79.099999999999994</v>
      </c>
    </row>
    <row r="1458" spans="1:9" x14ac:dyDescent="0.35">
      <c r="A1458" s="10">
        <f>COUNTIF(Uniprot!$G$3:G1459,"+")</f>
        <v>19</v>
      </c>
      <c r="B1458" s="10">
        <f>COUNTIF(Uniprot!$G1459:G$9344,"-")</f>
        <v>7886</v>
      </c>
      <c r="C1458" s="10">
        <f>COUNTIF(Uniprot!$G$3:G1459,"-")</f>
        <v>1438</v>
      </c>
      <c r="D1458">
        <f>COUNTIF(Uniprot!$G1459:G$9344,"+")</f>
        <v>0</v>
      </c>
      <c r="E1458" s="10">
        <f t="shared" si="88"/>
        <v>0.84599999999999997</v>
      </c>
      <c r="F1458">
        <f t="shared" si="89"/>
        <v>0.15400000000000003</v>
      </c>
      <c r="G1458" s="10">
        <f t="shared" si="90"/>
        <v>1</v>
      </c>
      <c r="H1458">
        <f t="shared" si="91"/>
        <v>0.84599999999999997</v>
      </c>
      <c r="I1458" s="7">
        <v>79.099999999999994</v>
      </c>
    </row>
    <row r="1459" spans="1:9" x14ac:dyDescent="0.35">
      <c r="A1459" s="10">
        <f>COUNTIF(Uniprot!$G$3:G1460,"+")</f>
        <v>19</v>
      </c>
      <c r="B1459" s="10">
        <f>COUNTIF(Uniprot!$G1460:G$9344,"-")</f>
        <v>7885</v>
      </c>
      <c r="C1459" s="10">
        <f>COUNTIF(Uniprot!$G$3:G1460,"-")</f>
        <v>1439</v>
      </c>
      <c r="D1459">
        <f>COUNTIF(Uniprot!$G1460:G$9344,"+")</f>
        <v>0</v>
      </c>
      <c r="E1459" s="10">
        <f t="shared" si="88"/>
        <v>0.84599999999999997</v>
      </c>
      <c r="F1459">
        <f t="shared" si="89"/>
        <v>0.15400000000000003</v>
      </c>
      <c r="G1459" s="10">
        <f t="shared" si="90"/>
        <v>1</v>
      </c>
      <c r="H1459">
        <f t="shared" si="91"/>
        <v>0.84599999999999997</v>
      </c>
      <c r="I1459" s="7">
        <v>79.099999999999994</v>
      </c>
    </row>
    <row r="1460" spans="1:9" x14ac:dyDescent="0.35">
      <c r="A1460" s="10">
        <f>COUNTIF(Uniprot!$G$3:G1461,"+")</f>
        <v>19</v>
      </c>
      <c r="B1460" s="10">
        <f>COUNTIF(Uniprot!$G1461:G$9344,"-")</f>
        <v>7884</v>
      </c>
      <c r="C1460" s="10">
        <f>COUNTIF(Uniprot!$G$3:G1461,"-")</f>
        <v>1440</v>
      </c>
      <c r="D1460">
        <f>COUNTIF(Uniprot!$G1461:G$9344,"+")</f>
        <v>0</v>
      </c>
      <c r="E1460" s="10">
        <f t="shared" si="88"/>
        <v>0.84599999999999997</v>
      </c>
      <c r="F1460">
        <f t="shared" si="89"/>
        <v>0.15400000000000003</v>
      </c>
      <c r="G1460" s="10">
        <f t="shared" si="90"/>
        <v>1</v>
      </c>
      <c r="H1460">
        <f t="shared" si="91"/>
        <v>0.84599999999999997</v>
      </c>
      <c r="I1460" s="7">
        <v>79.099999999999994</v>
      </c>
    </row>
    <row r="1461" spans="1:9" x14ac:dyDescent="0.35">
      <c r="A1461" s="10">
        <f>COUNTIF(Uniprot!$G$3:G1462,"+")</f>
        <v>19</v>
      </c>
      <c r="B1461" s="10">
        <f>COUNTIF(Uniprot!$G1462:G$9344,"-")</f>
        <v>7883</v>
      </c>
      <c r="C1461" s="10">
        <f>COUNTIF(Uniprot!$G$3:G1462,"-")</f>
        <v>1441</v>
      </c>
      <c r="D1461">
        <f>COUNTIF(Uniprot!$G1462:G$9344,"+")</f>
        <v>0</v>
      </c>
      <c r="E1461" s="10">
        <f t="shared" si="88"/>
        <v>0.84499999999999997</v>
      </c>
      <c r="F1461">
        <f t="shared" si="89"/>
        <v>0.15500000000000003</v>
      </c>
      <c r="G1461" s="10">
        <f t="shared" si="90"/>
        <v>1</v>
      </c>
      <c r="H1461">
        <f t="shared" si="91"/>
        <v>0.84499999999999997</v>
      </c>
      <c r="I1461" s="7">
        <v>79.099999999999994</v>
      </c>
    </row>
    <row r="1462" spans="1:9" x14ac:dyDescent="0.35">
      <c r="A1462" s="10">
        <f>COUNTIF(Uniprot!$G$3:G1463,"+")</f>
        <v>19</v>
      </c>
      <c r="B1462" s="10">
        <f>COUNTIF(Uniprot!$G1463:G$9344,"-")</f>
        <v>7882</v>
      </c>
      <c r="C1462" s="10">
        <f>COUNTIF(Uniprot!$G$3:G1463,"-")</f>
        <v>1442</v>
      </c>
      <c r="D1462">
        <f>COUNTIF(Uniprot!$G1463:G$9344,"+")</f>
        <v>0</v>
      </c>
      <c r="E1462" s="10">
        <f t="shared" si="88"/>
        <v>0.84499999999999997</v>
      </c>
      <c r="F1462">
        <f t="shared" si="89"/>
        <v>0.15500000000000003</v>
      </c>
      <c r="G1462" s="10">
        <f t="shared" si="90"/>
        <v>1</v>
      </c>
      <c r="H1462">
        <f t="shared" si="91"/>
        <v>0.84499999999999997</v>
      </c>
      <c r="I1462" s="7">
        <v>79</v>
      </c>
    </row>
    <row r="1463" spans="1:9" x14ac:dyDescent="0.35">
      <c r="A1463" s="10">
        <f>COUNTIF(Uniprot!$G$3:G1464,"+")</f>
        <v>19</v>
      </c>
      <c r="B1463" s="10">
        <f>COUNTIF(Uniprot!$G1464:G$9344,"-")</f>
        <v>7881</v>
      </c>
      <c r="C1463" s="10">
        <f>COUNTIF(Uniprot!$G$3:G1464,"-")</f>
        <v>1443</v>
      </c>
      <c r="D1463">
        <f>COUNTIF(Uniprot!$G1464:G$9344,"+")</f>
        <v>0</v>
      </c>
      <c r="E1463" s="10">
        <f t="shared" si="88"/>
        <v>0.84499999999999997</v>
      </c>
      <c r="F1463">
        <f t="shared" si="89"/>
        <v>0.15500000000000003</v>
      </c>
      <c r="G1463" s="10">
        <f t="shared" si="90"/>
        <v>1</v>
      </c>
      <c r="H1463">
        <f t="shared" si="91"/>
        <v>0.84499999999999997</v>
      </c>
      <c r="I1463" s="7">
        <v>79</v>
      </c>
    </row>
    <row r="1464" spans="1:9" x14ac:dyDescent="0.35">
      <c r="A1464" s="10">
        <f>COUNTIF(Uniprot!$G$3:G1465,"+")</f>
        <v>19</v>
      </c>
      <c r="B1464" s="10">
        <f>COUNTIF(Uniprot!$G1465:G$9344,"-")</f>
        <v>7880</v>
      </c>
      <c r="C1464" s="10">
        <f>COUNTIF(Uniprot!$G$3:G1465,"-")</f>
        <v>1444</v>
      </c>
      <c r="D1464">
        <f>COUNTIF(Uniprot!$G1465:G$9344,"+")</f>
        <v>0</v>
      </c>
      <c r="E1464" s="10">
        <f t="shared" si="88"/>
        <v>0.84499999999999997</v>
      </c>
      <c r="F1464">
        <f t="shared" si="89"/>
        <v>0.15500000000000003</v>
      </c>
      <c r="G1464" s="10">
        <f t="shared" si="90"/>
        <v>1</v>
      </c>
      <c r="H1464">
        <f t="shared" si="91"/>
        <v>0.84499999999999997</v>
      </c>
      <c r="I1464" s="7">
        <v>79</v>
      </c>
    </row>
    <row r="1465" spans="1:9" x14ac:dyDescent="0.35">
      <c r="A1465" s="10">
        <f>COUNTIF(Uniprot!$G$3:G1466,"+")</f>
        <v>19</v>
      </c>
      <c r="B1465" s="10">
        <f>COUNTIF(Uniprot!$G1466:G$9344,"-")</f>
        <v>7879</v>
      </c>
      <c r="C1465" s="10">
        <f>COUNTIF(Uniprot!$G$3:G1466,"-")</f>
        <v>1445</v>
      </c>
      <c r="D1465">
        <f>COUNTIF(Uniprot!$G1466:G$9344,"+")</f>
        <v>0</v>
      </c>
      <c r="E1465" s="10">
        <f t="shared" si="88"/>
        <v>0.84499999999999997</v>
      </c>
      <c r="F1465">
        <f t="shared" si="89"/>
        <v>0.15500000000000003</v>
      </c>
      <c r="G1465" s="10">
        <f t="shared" si="90"/>
        <v>1</v>
      </c>
      <c r="H1465">
        <f t="shared" si="91"/>
        <v>0.84499999999999997</v>
      </c>
      <c r="I1465" s="7">
        <v>79</v>
      </c>
    </row>
    <row r="1466" spans="1:9" x14ac:dyDescent="0.35">
      <c r="A1466" s="10">
        <f>COUNTIF(Uniprot!$G$3:G1467,"+")</f>
        <v>19</v>
      </c>
      <c r="B1466" s="10">
        <f>COUNTIF(Uniprot!$G1467:G$9344,"-")</f>
        <v>7878</v>
      </c>
      <c r="C1466" s="10">
        <f>COUNTIF(Uniprot!$G$3:G1467,"-")</f>
        <v>1446</v>
      </c>
      <c r="D1466">
        <f>COUNTIF(Uniprot!$G1467:G$9344,"+")</f>
        <v>0</v>
      </c>
      <c r="E1466" s="10">
        <f t="shared" si="88"/>
        <v>0.84499999999999997</v>
      </c>
      <c r="F1466">
        <f t="shared" si="89"/>
        <v>0.15500000000000003</v>
      </c>
      <c r="G1466" s="10">
        <f t="shared" si="90"/>
        <v>1</v>
      </c>
      <c r="H1466">
        <f t="shared" si="91"/>
        <v>0.84499999999999997</v>
      </c>
      <c r="I1466" s="7">
        <v>79</v>
      </c>
    </row>
    <row r="1467" spans="1:9" x14ac:dyDescent="0.35">
      <c r="A1467" s="10">
        <f>COUNTIF(Uniprot!$G$3:G1468,"+")</f>
        <v>19</v>
      </c>
      <c r="B1467" s="10">
        <f>COUNTIF(Uniprot!$G1468:G$9344,"-")</f>
        <v>7877</v>
      </c>
      <c r="C1467" s="10">
        <f>COUNTIF(Uniprot!$G$3:G1468,"-")</f>
        <v>1447</v>
      </c>
      <c r="D1467">
        <f>COUNTIF(Uniprot!$G1468:G$9344,"+")</f>
        <v>0</v>
      </c>
      <c r="E1467" s="10">
        <f t="shared" si="88"/>
        <v>0.84499999999999997</v>
      </c>
      <c r="F1467">
        <f t="shared" si="89"/>
        <v>0.15500000000000003</v>
      </c>
      <c r="G1467" s="10">
        <f t="shared" si="90"/>
        <v>1</v>
      </c>
      <c r="H1467">
        <f t="shared" si="91"/>
        <v>0.84499999999999997</v>
      </c>
      <c r="I1467" s="7">
        <v>78.900000000000006</v>
      </c>
    </row>
    <row r="1468" spans="1:9" x14ac:dyDescent="0.35">
      <c r="A1468" s="10">
        <f>COUNTIF(Uniprot!$G$3:G1469,"+")</f>
        <v>19</v>
      </c>
      <c r="B1468" s="10">
        <f>COUNTIF(Uniprot!$G1469:G$9344,"-")</f>
        <v>7876</v>
      </c>
      <c r="C1468" s="10">
        <f>COUNTIF(Uniprot!$G$3:G1469,"-")</f>
        <v>1448</v>
      </c>
      <c r="D1468">
        <f>COUNTIF(Uniprot!$G1469:G$9344,"+")</f>
        <v>0</v>
      </c>
      <c r="E1468" s="10">
        <f t="shared" si="88"/>
        <v>0.84499999999999997</v>
      </c>
      <c r="F1468">
        <f t="shared" si="89"/>
        <v>0.15500000000000003</v>
      </c>
      <c r="G1468" s="10">
        <f t="shared" si="90"/>
        <v>1</v>
      </c>
      <c r="H1468">
        <f t="shared" si="91"/>
        <v>0.84499999999999997</v>
      </c>
      <c r="I1468" s="7">
        <v>78.900000000000006</v>
      </c>
    </row>
    <row r="1469" spans="1:9" x14ac:dyDescent="0.35">
      <c r="A1469" s="10">
        <f>COUNTIF(Uniprot!$G$3:G1470,"+")</f>
        <v>19</v>
      </c>
      <c r="B1469" s="10">
        <f>COUNTIF(Uniprot!$G1470:G$9344,"-")</f>
        <v>7875</v>
      </c>
      <c r="C1469" s="10">
        <f>COUNTIF(Uniprot!$G$3:G1470,"-")</f>
        <v>1449</v>
      </c>
      <c r="D1469">
        <f>COUNTIF(Uniprot!$G1470:G$9344,"+")</f>
        <v>0</v>
      </c>
      <c r="E1469" s="10">
        <f t="shared" si="88"/>
        <v>0.84499999999999997</v>
      </c>
      <c r="F1469">
        <f t="shared" si="89"/>
        <v>0.15500000000000003</v>
      </c>
      <c r="G1469" s="10">
        <f t="shared" si="90"/>
        <v>1</v>
      </c>
      <c r="H1469">
        <f t="shared" si="91"/>
        <v>0.84499999999999997</v>
      </c>
      <c r="I1469" s="7">
        <v>78.900000000000006</v>
      </c>
    </row>
    <row r="1470" spans="1:9" x14ac:dyDescent="0.35">
      <c r="A1470" s="10">
        <f>COUNTIF(Uniprot!$G$3:G1471,"+")</f>
        <v>19</v>
      </c>
      <c r="B1470" s="10">
        <f>COUNTIF(Uniprot!$G1471:G$9344,"-")</f>
        <v>7874</v>
      </c>
      <c r="C1470" s="10">
        <f>COUNTIF(Uniprot!$G$3:G1471,"-")</f>
        <v>1450</v>
      </c>
      <c r="D1470">
        <f>COUNTIF(Uniprot!$G1471:G$9344,"+")</f>
        <v>0</v>
      </c>
      <c r="E1470" s="10">
        <f t="shared" si="88"/>
        <v>0.84399999999999997</v>
      </c>
      <c r="F1470">
        <f t="shared" si="89"/>
        <v>0.15600000000000003</v>
      </c>
      <c r="G1470" s="10">
        <f t="shared" si="90"/>
        <v>1</v>
      </c>
      <c r="H1470">
        <f t="shared" si="91"/>
        <v>0.84399999999999997</v>
      </c>
      <c r="I1470" s="7">
        <v>78.900000000000006</v>
      </c>
    </row>
    <row r="1471" spans="1:9" x14ac:dyDescent="0.35">
      <c r="A1471" s="10">
        <f>COUNTIF(Uniprot!$G$3:G1472,"+")</f>
        <v>19</v>
      </c>
      <c r="B1471" s="10">
        <f>COUNTIF(Uniprot!$G1472:G$9344,"-")</f>
        <v>7873</v>
      </c>
      <c r="C1471" s="10">
        <f>COUNTIF(Uniprot!$G$3:G1472,"-")</f>
        <v>1451</v>
      </c>
      <c r="D1471">
        <f>COUNTIF(Uniprot!$G1472:G$9344,"+")</f>
        <v>0</v>
      </c>
      <c r="E1471" s="10">
        <f t="shared" si="88"/>
        <v>0.84399999999999997</v>
      </c>
      <c r="F1471">
        <f t="shared" si="89"/>
        <v>0.15600000000000003</v>
      </c>
      <c r="G1471" s="10">
        <f t="shared" si="90"/>
        <v>1</v>
      </c>
      <c r="H1471">
        <f t="shared" si="91"/>
        <v>0.84399999999999997</v>
      </c>
      <c r="I1471" s="7">
        <v>78.900000000000006</v>
      </c>
    </row>
    <row r="1472" spans="1:9" x14ac:dyDescent="0.35">
      <c r="A1472" s="10">
        <f>COUNTIF(Uniprot!$G$3:G1473,"+")</f>
        <v>19</v>
      </c>
      <c r="B1472" s="10">
        <f>COUNTIF(Uniprot!$G1473:G$9344,"-")</f>
        <v>7872</v>
      </c>
      <c r="C1472" s="10">
        <f>COUNTIF(Uniprot!$G$3:G1473,"-")</f>
        <v>1452</v>
      </c>
      <c r="D1472">
        <f>COUNTIF(Uniprot!$G1473:G$9344,"+")</f>
        <v>0</v>
      </c>
      <c r="E1472" s="10">
        <f t="shared" si="88"/>
        <v>0.84399999999999997</v>
      </c>
      <c r="F1472">
        <f t="shared" si="89"/>
        <v>0.15600000000000003</v>
      </c>
      <c r="G1472" s="10">
        <f t="shared" si="90"/>
        <v>1</v>
      </c>
      <c r="H1472">
        <f t="shared" si="91"/>
        <v>0.84399999999999997</v>
      </c>
      <c r="I1472" s="7">
        <v>78.8</v>
      </c>
    </row>
    <row r="1473" spans="1:9" x14ac:dyDescent="0.35">
      <c r="A1473" s="10">
        <f>COUNTIF(Uniprot!$G$3:G1474,"+")</f>
        <v>19</v>
      </c>
      <c r="B1473" s="10">
        <f>COUNTIF(Uniprot!$G1474:G$9344,"-")</f>
        <v>7871</v>
      </c>
      <c r="C1473" s="10">
        <f>COUNTIF(Uniprot!$G$3:G1474,"-")</f>
        <v>1453</v>
      </c>
      <c r="D1473">
        <f>COUNTIF(Uniprot!$G1474:G$9344,"+")</f>
        <v>0</v>
      </c>
      <c r="E1473" s="10">
        <f t="shared" si="88"/>
        <v>0.84399999999999997</v>
      </c>
      <c r="F1473">
        <f t="shared" si="89"/>
        <v>0.15600000000000003</v>
      </c>
      <c r="G1473" s="10">
        <f t="shared" si="90"/>
        <v>1</v>
      </c>
      <c r="H1473">
        <f t="shared" si="91"/>
        <v>0.84399999999999997</v>
      </c>
      <c r="I1473" s="7">
        <v>78.8</v>
      </c>
    </row>
    <row r="1474" spans="1:9" x14ac:dyDescent="0.35">
      <c r="A1474" s="10">
        <f>COUNTIF(Uniprot!$G$3:G1475,"+")</f>
        <v>19</v>
      </c>
      <c r="B1474" s="10">
        <f>COUNTIF(Uniprot!$G1475:G$9344,"-")</f>
        <v>7870</v>
      </c>
      <c r="C1474" s="10">
        <f>COUNTIF(Uniprot!$G$3:G1475,"-")</f>
        <v>1454</v>
      </c>
      <c r="D1474">
        <f>COUNTIF(Uniprot!$G1475:G$9344,"+")</f>
        <v>0</v>
      </c>
      <c r="E1474" s="10">
        <f t="shared" si="88"/>
        <v>0.84399999999999997</v>
      </c>
      <c r="F1474">
        <f t="shared" si="89"/>
        <v>0.15600000000000003</v>
      </c>
      <c r="G1474" s="10">
        <f t="shared" si="90"/>
        <v>1</v>
      </c>
      <c r="H1474">
        <f t="shared" si="91"/>
        <v>0.84399999999999997</v>
      </c>
      <c r="I1474" s="7">
        <v>78.8</v>
      </c>
    </row>
    <row r="1475" spans="1:9" x14ac:dyDescent="0.35">
      <c r="A1475" s="10">
        <f>COUNTIF(Uniprot!$G$3:G1476,"+")</f>
        <v>19</v>
      </c>
      <c r="B1475" s="10">
        <f>COUNTIF(Uniprot!$G1476:G$9344,"-")</f>
        <v>7869</v>
      </c>
      <c r="C1475" s="10">
        <f>COUNTIF(Uniprot!$G$3:G1476,"-")</f>
        <v>1455</v>
      </c>
      <c r="D1475">
        <f>COUNTIF(Uniprot!$G1476:G$9344,"+")</f>
        <v>0</v>
      </c>
      <c r="E1475" s="10">
        <f t="shared" ref="E1475:E1538" si="92">ROUND(B1475/(B1475+C1475),3)</f>
        <v>0.84399999999999997</v>
      </c>
      <c r="F1475">
        <f t="shared" ref="F1475:F1538" si="93">1-E1475</f>
        <v>0.15600000000000003</v>
      </c>
      <c r="G1475" s="10">
        <f t="shared" ref="G1475:G1538" si="94">ROUND(A1475/(A1475+D1475),3)</f>
        <v>1</v>
      </c>
      <c r="H1475">
        <f t="shared" ref="H1475:H1538" si="95">G1475-F1475</f>
        <v>0.84399999999999997</v>
      </c>
      <c r="I1475" s="7">
        <v>78.8</v>
      </c>
    </row>
    <row r="1476" spans="1:9" x14ac:dyDescent="0.35">
      <c r="A1476" s="10">
        <f>COUNTIF(Uniprot!$G$3:G1477,"+")</f>
        <v>19</v>
      </c>
      <c r="B1476" s="10">
        <f>COUNTIF(Uniprot!$G1477:G$9344,"-")</f>
        <v>7868</v>
      </c>
      <c r="C1476" s="10">
        <f>COUNTIF(Uniprot!$G$3:G1477,"-")</f>
        <v>1456</v>
      </c>
      <c r="D1476">
        <f>COUNTIF(Uniprot!$G1477:G$9344,"+")</f>
        <v>0</v>
      </c>
      <c r="E1476" s="10">
        <f t="shared" si="92"/>
        <v>0.84399999999999997</v>
      </c>
      <c r="F1476">
        <f t="shared" si="93"/>
        <v>0.15600000000000003</v>
      </c>
      <c r="G1476" s="10">
        <f t="shared" si="94"/>
        <v>1</v>
      </c>
      <c r="H1476">
        <f t="shared" si="95"/>
        <v>0.84399999999999997</v>
      </c>
      <c r="I1476" s="7">
        <v>78.8</v>
      </c>
    </row>
    <row r="1477" spans="1:9" x14ac:dyDescent="0.35">
      <c r="A1477" s="10">
        <f>COUNTIF(Uniprot!$G$3:G1478,"+")</f>
        <v>19</v>
      </c>
      <c r="B1477" s="10">
        <f>COUNTIF(Uniprot!$G1478:G$9344,"-")</f>
        <v>7867</v>
      </c>
      <c r="C1477" s="10">
        <f>COUNTIF(Uniprot!$G$3:G1478,"-")</f>
        <v>1457</v>
      </c>
      <c r="D1477">
        <f>COUNTIF(Uniprot!$G1478:G$9344,"+")</f>
        <v>0</v>
      </c>
      <c r="E1477" s="10">
        <f t="shared" si="92"/>
        <v>0.84399999999999997</v>
      </c>
      <c r="F1477">
        <f t="shared" si="93"/>
        <v>0.15600000000000003</v>
      </c>
      <c r="G1477" s="10">
        <f t="shared" si="94"/>
        <v>1</v>
      </c>
      <c r="H1477">
        <f t="shared" si="95"/>
        <v>0.84399999999999997</v>
      </c>
      <c r="I1477" s="7">
        <v>78.8</v>
      </c>
    </row>
    <row r="1478" spans="1:9" x14ac:dyDescent="0.35">
      <c r="A1478" s="10">
        <f>COUNTIF(Uniprot!$G$3:G1479,"+")</f>
        <v>19</v>
      </c>
      <c r="B1478" s="10">
        <f>COUNTIF(Uniprot!$G1479:G$9344,"-")</f>
        <v>7866</v>
      </c>
      <c r="C1478" s="10">
        <f>COUNTIF(Uniprot!$G$3:G1479,"-")</f>
        <v>1458</v>
      </c>
      <c r="D1478">
        <f>COUNTIF(Uniprot!$G1479:G$9344,"+")</f>
        <v>0</v>
      </c>
      <c r="E1478" s="10">
        <f t="shared" si="92"/>
        <v>0.84399999999999997</v>
      </c>
      <c r="F1478">
        <f t="shared" si="93"/>
        <v>0.15600000000000003</v>
      </c>
      <c r="G1478" s="10">
        <f t="shared" si="94"/>
        <v>1</v>
      </c>
      <c r="H1478">
        <f t="shared" si="95"/>
        <v>0.84399999999999997</v>
      </c>
      <c r="I1478" s="7">
        <v>78.7</v>
      </c>
    </row>
    <row r="1479" spans="1:9" x14ac:dyDescent="0.35">
      <c r="A1479" s="10">
        <f>COUNTIF(Uniprot!$G$3:G1480,"+")</f>
        <v>19</v>
      </c>
      <c r="B1479" s="10">
        <f>COUNTIF(Uniprot!$G1480:G$9344,"-")</f>
        <v>7865</v>
      </c>
      <c r="C1479" s="10">
        <f>COUNTIF(Uniprot!$G$3:G1480,"-")</f>
        <v>1459</v>
      </c>
      <c r="D1479">
        <f>COUNTIF(Uniprot!$G1480:G$9344,"+")</f>
        <v>0</v>
      </c>
      <c r="E1479" s="10">
        <f t="shared" si="92"/>
        <v>0.84399999999999997</v>
      </c>
      <c r="F1479">
        <f t="shared" si="93"/>
        <v>0.15600000000000003</v>
      </c>
      <c r="G1479" s="10">
        <f t="shared" si="94"/>
        <v>1</v>
      </c>
      <c r="H1479">
        <f t="shared" si="95"/>
        <v>0.84399999999999997</v>
      </c>
      <c r="I1479" s="7">
        <v>78.7</v>
      </c>
    </row>
    <row r="1480" spans="1:9" x14ac:dyDescent="0.35">
      <c r="A1480" s="10">
        <f>COUNTIF(Uniprot!$G$3:G1481,"+")</f>
        <v>19</v>
      </c>
      <c r="B1480" s="10">
        <f>COUNTIF(Uniprot!$G1481:G$9344,"-")</f>
        <v>7864</v>
      </c>
      <c r="C1480" s="10">
        <f>COUNTIF(Uniprot!$G$3:G1481,"-")</f>
        <v>1460</v>
      </c>
      <c r="D1480">
        <f>COUNTIF(Uniprot!$G1481:G$9344,"+")</f>
        <v>0</v>
      </c>
      <c r="E1480" s="10">
        <f t="shared" si="92"/>
        <v>0.84299999999999997</v>
      </c>
      <c r="F1480">
        <f t="shared" si="93"/>
        <v>0.15700000000000003</v>
      </c>
      <c r="G1480" s="10">
        <f t="shared" si="94"/>
        <v>1</v>
      </c>
      <c r="H1480">
        <f t="shared" si="95"/>
        <v>0.84299999999999997</v>
      </c>
      <c r="I1480" s="7">
        <v>78.599999999999994</v>
      </c>
    </row>
    <row r="1481" spans="1:9" x14ac:dyDescent="0.35">
      <c r="A1481" s="10">
        <f>COUNTIF(Uniprot!$G$3:G1482,"+")</f>
        <v>19</v>
      </c>
      <c r="B1481" s="10">
        <f>COUNTIF(Uniprot!$G1482:G$9344,"-")</f>
        <v>7863</v>
      </c>
      <c r="C1481" s="10">
        <f>COUNTIF(Uniprot!$G$3:G1482,"-")</f>
        <v>1461</v>
      </c>
      <c r="D1481">
        <f>COUNTIF(Uniprot!$G1482:G$9344,"+")</f>
        <v>0</v>
      </c>
      <c r="E1481" s="10">
        <f t="shared" si="92"/>
        <v>0.84299999999999997</v>
      </c>
      <c r="F1481">
        <f t="shared" si="93"/>
        <v>0.15700000000000003</v>
      </c>
      <c r="G1481" s="10">
        <f t="shared" si="94"/>
        <v>1</v>
      </c>
      <c r="H1481">
        <f t="shared" si="95"/>
        <v>0.84299999999999997</v>
      </c>
      <c r="I1481" s="7">
        <v>78.599999999999994</v>
      </c>
    </row>
    <row r="1482" spans="1:9" x14ac:dyDescent="0.35">
      <c r="A1482" s="10">
        <f>COUNTIF(Uniprot!$G$3:G1483,"+")</f>
        <v>19</v>
      </c>
      <c r="B1482" s="10">
        <f>COUNTIF(Uniprot!$G1483:G$9344,"-")</f>
        <v>7862</v>
      </c>
      <c r="C1482" s="10">
        <f>COUNTIF(Uniprot!$G$3:G1483,"-")</f>
        <v>1462</v>
      </c>
      <c r="D1482">
        <f>COUNTIF(Uniprot!$G1483:G$9344,"+")</f>
        <v>0</v>
      </c>
      <c r="E1482" s="10">
        <f t="shared" si="92"/>
        <v>0.84299999999999997</v>
      </c>
      <c r="F1482">
        <f t="shared" si="93"/>
        <v>0.15700000000000003</v>
      </c>
      <c r="G1482" s="10">
        <f t="shared" si="94"/>
        <v>1</v>
      </c>
      <c r="H1482">
        <f t="shared" si="95"/>
        <v>0.84299999999999997</v>
      </c>
      <c r="I1482" s="7">
        <v>78.599999999999994</v>
      </c>
    </row>
    <row r="1483" spans="1:9" x14ac:dyDescent="0.35">
      <c r="A1483" s="10">
        <f>COUNTIF(Uniprot!$G$3:G1484,"+")</f>
        <v>19</v>
      </c>
      <c r="B1483" s="10">
        <f>COUNTIF(Uniprot!$G1484:G$9344,"-")</f>
        <v>7861</v>
      </c>
      <c r="C1483" s="10">
        <f>COUNTIF(Uniprot!$G$3:G1484,"-")</f>
        <v>1463</v>
      </c>
      <c r="D1483">
        <f>COUNTIF(Uniprot!$G1484:G$9344,"+")</f>
        <v>0</v>
      </c>
      <c r="E1483" s="10">
        <f t="shared" si="92"/>
        <v>0.84299999999999997</v>
      </c>
      <c r="F1483">
        <f t="shared" si="93"/>
        <v>0.15700000000000003</v>
      </c>
      <c r="G1483" s="10">
        <f t="shared" si="94"/>
        <v>1</v>
      </c>
      <c r="H1483">
        <f t="shared" si="95"/>
        <v>0.84299999999999997</v>
      </c>
      <c r="I1483" s="7">
        <v>78.599999999999994</v>
      </c>
    </row>
    <row r="1484" spans="1:9" x14ac:dyDescent="0.35">
      <c r="A1484" s="10">
        <f>COUNTIF(Uniprot!$G$3:G1485,"+")</f>
        <v>19</v>
      </c>
      <c r="B1484" s="10">
        <f>COUNTIF(Uniprot!$G1485:G$9344,"-")</f>
        <v>7860</v>
      </c>
      <c r="C1484" s="10">
        <f>COUNTIF(Uniprot!$G$3:G1485,"-")</f>
        <v>1464</v>
      </c>
      <c r="D1484">
        <f>COUNTIF(Uniprot!$G1485:G$9344,"+")</f>
        <v>0</v>
      </c>
      <c r="E1484" s="10">
        <f t="shared" si="92"/>
        <v>0.84299999999999997</v>
      </c>
      <c r="F1484">
        <f t="shared" si="93"/>
        <v>0.15700000000000003</v>
      </c>
      <c r="G1484" s="10">
        <f t="shared" si="94"/>
        <v>1</v>
      </c>
      <c r="H1484">
        <f t="shared" si="95"/>
        <v>0.84299999999999997</v>
      </c>
      <c r="I1484" s="7">
        <v>78.599999999999994</v>
      </c>
    </row>
    <row r="1485" spans="1:9" x14ac:dyDescent="0.35">
      <c r="A1485" s="10">
        <f>COUNTIF(Uniprot!$G$3:G1486,"+")</f>
        <v>19</v>
      </c>
      <c r="B1485" s="10">
        <f>COUNTIF(Uniprot!$G1486:G$9344,"-")</f>
        <v>7859</v>
      </c>
      <c r="C1485" s="10">
        <f>COUNTIF(Uniprot!$G$3:G1486,"-")</f>
        <v>1465</v>
      </c>
      <c r="D1485">
        <f>COUNTIF(Uniprot!$G1486:G$9344,"+")</f>
        <v>0</v>
      </c>
      <c r="E1485" s="10">
        <f t="shared" si="92"/>
        <v>0.84299999999999997</v>
      </c>
      <c r="F1485">
        <f t="shared" si="93"/>
        <v>0.15700000000000003</v>
      </c>
      <c r="G1485" s="10">
        <f t="shared" si="94"/>
        <v>1</v>
      </c>
      <c r="H1485">
        <f t="shared" si="95"/>
        <v>0.84299999999999997</v>
      </c>
      <c r="I1485" s="7">
        <v>78.599999999999994</v>
      </c>
    </row>
    <row r="1486" spans="1:9" x14ac:dyDescent="0.35">
      <c r="A1486" s="10">
        <f>COUNTIF(Uniprot!$G$3:G1487,"+")</f>
        <v>19</v>
      </c>
      <c r="B1486" s="10">
        <f>COUNTIF(Uniprot!$G1487:G$9344,"-")</f>
        <v>7858</v>
      </c>
      <c r="C1486" s="10">
        <f>COUNTIF(Uniprot!$G$3:G1487,"-")</f>
        <v>1466</v>
      </c>
      <c r="D1486">
        <f>COUNTIF(Uniprot!$G1487:G$9344,"+")</f>
        <v>0</v>
      </c>
      <c r="E1486" s="10">
        <f t="shared" si="92"/>
        <v>0.84299999999999997</v>
      </c>
      <c r="F1486">
        <f t="shared" si="93"/>
        <v>0.15700000000000003</v>
      </c>
      <c r="G1486" s="10">
        <f t="shared" si="94"/>
        <v>1</v>
      </c>
      <c r="H1486">
        <f t="shared" si="95"/>
        <v>0.84299999999999997</v>
      </c>
      <c r="I1486" s="7">
        <v>78.599999999999994</v>
      </c>
    </row>
    <row r="1487" spans="1:9" x14ac:dyDescent="0.35">
      <c r="A1487" s="10">
        <f>COUNTIF(Uniprot!$G$3:G1488,"+")</f>
        <v>19</v>
      </c>
      <c r="B1487" s="10">
        <f>COUNTIF(Uniprot!$G1488:G$9344,"-")</f>
        <v>7857</v>
      </c>
      <c r="C1487" s="10">
        <f>COUNTIF(Uniprot!$G$3:G1488,"-")</f>
        <v>1467</v>
      </c>
      <c r="D1487">
        <f>COUNTIF(Uniprot!$G1488:G$9344,"+")</f>
        <v>0</v>
      </c>
      <c r="E1487" s="10">
        <f t="shared" si="92"/>
        <v>0.84299999999999997</v>
      </c>
      <c r="F1487">
        <f t="shared" si="93"/>
        <v>0.15700000000000003</v>
      </c>
      <c r="G1487" s="10">
        <f t="shared" si="94"/>
        <v>1</v>
      </c>
      <c r="H1487">
        <f t="shared" si="95"/>
        <v>0.84299999999999997</v>
      </c>
      <c r="I1487" s="7">
        <v>78.599999999999994</v>
      </c>
    </row>
    <row r="1488" spans="1:9" x14ac:dyDescent="0.35">
      <c r="A1488" s="10">
        <f>COUNTIF(Uniprot!$G$3:G1489,"+")</f>
        <v>19</v>
      </c>
      <c r="B1488" s="10">
        <f>COUNTIF(Uniprot!$G1489:G$9344,"-")</f>
        <v>7856</v>
      </c>
      <c r="C1488" s="10">
        <f>COUNTIF(Uniprot!$G$3:G1489,"-")</f>
        <v>1468</v>
      </c>
      <c r="D1488">
        <f>COUNTIF(Uniprot!$G1489:G$9344,"+")</f>
        <v>0</v>
      </c>
      <c r="E1488" s="10">
        <f t="shared" si="92"/>
        <v>0.84299999999999997</v>
      </c>
      <c r="F1488">
        <f t="shared" si="93"/>
        <v>0.15700000000000003</v>
      </c>
      <c r="G1488" s="10">
        <f t="shared" si="94"/>
        <v>1</v>
      </c>
      <c r="H1488">
        <f t="shared" si="95"/>
        <v>0.84299999999999997</v>
      </c>
      <c r="I1488" s="7">
        <v>78.599999999999994</v>
      </c>
    </row>
    <row r="1489" spans="1:9" x14ac:dyDescent="0.35">
      <c r="A1489" s="10">
        <f>COUNTIF(Uniprot!$G$3:G1490,"+")</f>
        <v>19</v>
      </c>
      <c r="B1489" s="10">
        <f>COUNTIF(Uniprot!$G1490:G$9344,"-")</f>
        <v>7855</v>
      </c>
      <c r="C1489" s="10">
        <f>COUNTIF(Uniprot!$G$3:G1490,"-")</f>
        <v>1469</v>
      </c>
      <c r="D1489">
        <f>COUNTIF(Uniprot!$G1490:G$9344,"+")</f>
        <v>0</v>
      </c>
      <c r="E1489" s="10">
        <f t="shared" si="92"/>
        <v>0.84199999999999997</v>
      </c>
      <c r="F1489">
        <f t="shared" si="93"/>
        <v>0.15800000000000003</v>
      </c>
      <c r="G1489" s="10">
        <f t="shared" si="94"/>
        <v>1</v>
      </c>
      <c r="H1489">
        <f t="shared" si="95"/>
        <v>0.84199999999999997</v>
      </c>
      <c r="I1489" s="7">
        <v>78.599999999999994</v>
      </c>
    </row>
    <row r="1490" spans="1:9" x14ac:dyDescent="0.35">
      <c r="A1490" s="10">
        <f>COUNTIF(Uniprot!$G$3:G1491,"+")</f>
        <v>19</v>
      </c>
      <c r="B1490" s="10">
        <f>COUNTIF(Uniprot!$G1491:G$9344,"-")</f>
        <v>7854</v>
      </c>
      <c r="C1490" s="10">
        <f>COUNTIF(Uniprot!$G$3:G1491,"-")</f>
        <v>1470</v>
      </c>
      <c r="D1490">
        <f>COUNTIF(Uniprot!$G1491:G$9344,"+")</f>
        <v>0</v>
      </c>
      <c r="E1490" s="10">
        <f t="shared" si="92"/>
        <v>0.84199999999999997</v>
      </c>
      <c r="F1490">
        <f t="shared" si="93"/>
        <v>0.15800000000000003</v>
      </c>
      <c r="G1490" s="10">
        <f t="shared" si="94"/>
        <v>1</v>
      </c>
      <c r="H1490">
        <f t="shared" si="95"/>
        <v>0.84199999999999997</v>
      </c>
      <c r="I1490" s="7">
        <v>78.599999999999994</v>
      </c>
    </row>
    <row r="1491" spans="1:9" x14ac:dyDescent="0.35">
      <c r="A1491" s="10">
        <f>COUNTIF(Uniprot!$G$3:G1492,"+")</f>
        <v>19</v>
      </c>
      <c r="B1491" s="10">
        <f>COUNTIF(Uniprot!$G1492:G$9344,"-")</f>
        <v>7853</v>
      </c>
      <c r="C1491" s="10">
        <f>COUNTIF(Uniprot!$G$3:G1492,"-")</f>
        <v>1471</v>
      </c>
      <c r="D1491">
        <f>COUNTIF(Uniprot!$G1492:G$9344,"+")</f>
        <v>0</v>
      </c>
      <c r="E1491" s="10">
        <f t="shared" si="92"/>
        <v>0.84199999999999997</v>
      </c>
      <c r="F1491">
        <f t="shared" si="93"/>
        <v>0.15800000000000003</v>
      </c>
      <c r="G1491" s="10">
        <f t="shared" si="94"/>
        <v>1</v>
      </c>
      <c r="H1491">
        <f t="shared" si="95"/>
        <v>0.84199999999999997</v>
      </c>
      <c r="I1491" s="7">
        <v>78.599999999999994</v>
      </c>
    </row>
    <row r="1492" spans="1:9" x14ac:dyDescent="0.35">
      <c r="A1492" s="10">
        <f>COUNTIF(Uniprot!$G$3:G1493,"+")</f>
        <v>19</v>
      </c>
      <c r="B1492" s="10">
        <f>COUNTIF(Uniprot!$G1493:G$9344,"-")</f>
        <v>7852</v>
      </c>
      <c r="C1492" s="10">
        <f>COUNTIF(Uniprot!$G$3:G1493,"-")</f>
        <v>1472</v>
      </c>
      <c r="D1492">
        <f>COUNTIF(Uniprot!$G1493:G$9344,"+")</f>
        <v>0</v>
      </c>
      <c r="E1492" s="10">
        <f t="shared" si="92"/>
        <v>0.84199999999999997</v>
      </c>
      <c r="F1492">
        <f t="shared" si="93"/>
        <v>0.15800000000000003</v>
      </c>
      <c r="G1492" s="10">
        <f t="shared" si="94"/>
        <v>1</v>
      </c>
      <c r="H1492">
        <f t="shared" si="95"/>
        <v>0.84199999999999997</v>
      </c>
      <c r="I1492" s="7">
        <v>78.599999999999994</v>
      </c>
    </row>
    <row r="1493" spans="1:9" x14ac:dyDescent="0.35">
      <c r="A1493" s="10">
        <f>COUNTIF(Uniprot!$G$3:G1494,"+")</f>
        <v>19</v>
      </c>
      <c r="B1493" s="10">
        <f>COUNTIF(Uniprot!$G1494:G$9344,"-")</f>
        <v>7851</v>
      </c>
      <c r="C1493" s="10">
        <f>COUNTIF(Uniprot!$G$3:G1494,"-")</f>
        <v>1473</v>
      </c>
      <c r="D1493">
        <f>COUNTIF(Uniprot!$G1494:G$9344,"+")</f>
        <v>0</v>
      </c>
      <c r="E1493" s="10">
        <f t="shared" si="92"/>
        <v>0.84199999999999997</v>
      </c>
      <c r="F1493">
        <f t="shared" si="93"/>
        <v>0.15800000000000003</v>
      </c>
      <c r="G1493" s="10">
        <f t="shared" si="94"/>
        <v>1</v>
      </c>
      <c r="H1493">
        <f t="shared" si="95"/>
        <v>0.84199999999999997</v>
      </c>
      <c r="I1493" s="7">
        <v>78.599999999999994</v>
      </c>
    </row>
    <row r="1494" spans="1:9" x14ac:dyDescent="0.35">
      <c r="A1494" s="10">
        <f>COUNTIF(Uniprot!$G$3:G1495,"+")</f>
        <v>19</v>
      </c>
      <c r="B1494" s="10">
        <f>COUNTIF(Uniprot!$G1495:G$9344,"-")</f>
        <v>7850</v>
      </c>
      <c r="C1494" s="10">
        <f>COUNTIF(Uniprot!$G$3:G1495,"-")</f>
        <v>1474</v>
      </c>
      <c r="D1494">
        <f>COUNTIF(Uniprot!$G1495:G$9344,"+")</f>
        <v>0</v>
      </c>
      <c r="E1494" s="10">
        <f t="shared" si="92"/>
        <v>0.84199999999999997</v>
      </c>
      <c r="F1494">
        <f t="shared" si="93"/>
        <v>0.15800000000000003</v>
      </c>
      <c r="G1494" s="10">
        <f t="shared" si="94"/>
        <v>1</v>
      </c>
      <c r="H1494">
        <f t="shared" si="95"/>
        <v>0.84199999999999997</v>
      </c>
      <c r="I1494" s="7">
        <v>78.5</v>
      </c>
    </row>
    <row r="1495" spans="1:9" x14ac:dyDescent="0.35">
      <c r="A1495" s="10">
        <f>COUNTIF(Uniprot!$G$3:G1496,"+")</f>
        <v>19</v>
      </c>
      <c r="B1495" s="10">
        <f>COUNTIF(Uniprot!$G1496:G$9344,"-")</f>
        <v>7849</v>
      </c>
      <c r="C1495" s="10">
        <f>COUNTIF(Uniprot!$G$3:G1496,"-")</f>
        <v>1475</v>
      </c>
      <c r="D1495">
        <f>COUNTIF(Uniprot!$G1496:G$9344,"+")</f>
        <v>0</v>
      </c>
      <c r="E1495" s="10">
        <f t="shared" si="92"/>
        <v>0.84199999999999997</v>
      </c>
      <c r="F1495">
        <f t="shared" si="93"/>
        <v>0.15800000000000003</v>
      </c>
      <c r="G1495" s="10">
        <f t="shared" si="94"/>
        <v>1</v>
      </c>
      <c r="H1495">
        <f t="shared" si="95"/>
        <v>0.84199999999999997</v>
      </c>
      <c r="I1495" s="7">
        <v>78.5</v>
      </c>
    </row>
    <row r="1496" spans="1:9" x14ac:dyDescent="0.35">
      <c r="A1496" s="10">
        <f>COUNTIF(Uniprot!$G$3:G1497,"+")</f>
        <v>19</v>
      </c>
      <c r="B1496" s="10">
        <f>COUNTIF(Uniprot!$G1497:G$9344,"-")</f>
        <v>7848</v>
      </c>
      <c r="C1496" s="10">
        <f>COUNTIF(Uniprot!$G$3:G1497,"-")</f>
        <v>1476</v>
      </c>
      <c r="D1496">
        <f>COUNTIF(Uniprot!$G1497:G$9344,"+")</f>
        <v>0</v>
      </c>
      <c r="E1496" s="10">
        <f t="shared" si="92"/>
        <v>0.84199999999999997</v>
      </c>
      <c r="F1496">
        <f t="shared" si="93"/>
        <v>0.15800000000000003</v>
      </c>
      <c r="G1496" s="10">
        <f t="shared" si="94"/>
        <v>1</v>
      </c>
      <c r="H1496">
        <f t="shared" si="95"/>
        <v>0.84199999999999997</v>
      </c>
      <c r="I1496" s="7">
        <v>78.5</v>
      </c>
    </row>
    <row r="1497" spans="1:9" x14ac:dyDescent="0.35">
      <c r="A1497" s="10">
        <f>COUNTIF(Uniprot!$G$3:G1498,"+")</f>
        <v>19</v>
      </c>
      <c r="B1497" s="10">
        <f>COUNTIF(Uniprot!$G1498:G$9344,"-")</f>
        <v>7847</v>
      </c>
      <c r="C1497" s="10">
        <f>COUNTIF(Uniprot!$G$3:G1498,"-")</f>
        <v>1477</v>
      </c>
      <c r="D1497">
        <f>COUNTIF(Uniprot!$G1498:G$9344,"+")</f>
        <v>0</v>
      </c>
      <c r="E1497" s="10">
        <f t="shared" si="92"/>
        <v>0.84199999999999997</v>
      </c>
      <c r="F1497">
        <f t="shared" si="93"/>
        <v>0.15800000000000003</v>
      </c>
      <c r="G1497" s="10">
        <f t="shared" si="94"/>
        <v>1</v>
      </c>
      <c r="H1497">
        <f t="shared" si="95"/>
        <v>0.84199999999999997</v>
      </c>
      <c r="I1497" s="7">
        <v>78.5</v>
      </c>
    </row>
    <row r="1498" spans="1:9" x14ac:dyDescent="0.35">
      <c r="A1498" s="10">
        <f>COUNTIF(Uniprot!$G$3:G1499,"+")</f>
        <v>19</v>
      </c>
      <c r="B1498" s="10">
        <f>COUNTIF(Uniprot!$G1499:G$9344,"-")</f>
        <v>7846</v>
      </c>
      <c r="C1498" s="10">
        <f>COUNTIF(Uniprot!$G$3:G1499,"-")</f>
        <v>1478</v>
      </c>
      <c r="D1498">
        <f>COUNTIF(Uniprot!$G1499:G$9344,"+")</f>
        <v>0</v>
      </c>
      <c r="E1498" s="10">
        <f t="shared" si="92"/>
        <v>0.84099999999999997</v>
      </c>
      <c r="F1498">
        <f t="shared" si="93"/>
        <v>0.15900000000000003</v>
      </c>
      <c r="G1498" s="10">
        <f t="shared" si="94"/>
        <v>1</v>
      </c>
      <c r="H1498">
        <f t="shared" si="95"/>
        <v>0.84099999999999997</v>
      </c>
      <c r="I1498" s="7">
        <v>78.5</v>
      </c>
    </row>
    <row r="1499" spans="1:9" x14ac:dyDescent="0.35">
      <c r="A1499" s="10">
        <f>COUNTIF(Uniprot!$G$3:G1500,"+")</f>
        <v>19</v>
      </c>
      <c r="B1499" s="10">
        <f>COUNTIF(Uniprot!$G1500:G$9344,"-")</f>
        <v>7845</v>
      </c>
      <c r="C1499" s="10">
        <f>COUNTIF(Uniprot!$G$3:G1500,"-")</f>
        <v>1479</v>
      </c>
      <c r="D1499">
        <f>COUNTIF(Uniprot!$G1500:G$9344,"+")</f>
        <v>0</v>
      </c>
      <c r="E1499" s="10">
        <f t="shared" si="92"/>
        <v>0.84099999999999997</v>
      </c>
      <c r="F1499">
        <f t="shared" si="93"/>
        <v>0.15900000000000003</v>
      </c>
      <c r="G1499" s="10">
        <f t="shared" si="94"/>
        <v>1</v>
      </c>
      <c r="H1499">
        <f t="shared" si="95"/>
        <v>0.84099999999999997</v>
      </c>
      <c r="I1499" s="7">
        <v>78.5</v>
      </c>
    </row>
    <row r="1500" spans="1:9" x14ac:dyDescent="0.35">
      <c r="A1500" s="10">
        <f>COUNTIF(Uniprot!$G$3:G1501,"+")</f>
        <v>19</v>
      </c>
      <c r="B1500" s="10">
        <f>COUNTIF(Uniprot!$G1501:G$9344,"-")</f>
        <v>7844</v>
      </c>
      <c r="C1500" s="10">
        <f>COUNTIF(Uniprot!$G$3:G1501,"-")</f>
        <v>1480</v>
      </c>
      <c r="D1500">
        <f>COUNTIF(Uniprot!$G1501:G$9344,"+")</f>
        <v>0</v>
      </c>
      <c r="E1500" s="10">
        <f t="shared" si="92"/>
        <v>0.84099999999999997</v>
      </c>
      <c r="F1500">
        <f t="shared" si="93"/>
        <v>0.15900000000000003</v>
      </c>
      <c r="G1500" s="10">
        <f t="shared" si="94"/>
        <v>1</v>
      </c>
      <c r="H1500">
        <f t="shared" si="95"/>
        <v>0.84099999999999997</v>
      </c>
      <c r="I1500" s="7">
        <v>78.400000000000006</v>
      </c>
    </row>
    <row r="1501" spans="1:9" x14ac:dyDescent="0.35">
      <c r="A1501" s="10">
        <f>COUNTIF(Uniprot!$G$3:G1502,"+")</f>
        <v>19</v>
      </c>
      <c r="B1501" s="10">
        <f>COUNTIF(Uniprot!$G1502:G$9344,"-")</f>
        <v>7843</v>
      </c>
      <c r="C1501" s="10">
        <f>COUNTIF(Uniprot!$G$3:G1502,"-")</f>
        <v>1481</v>
      </c>
      <c r="D1501">
        <f>COUNTIF(Uniprot!$G1502:G$9344,"+")</f>
        <v>0</v>
      </c>
      <c r="E1501" s="10">
        <f t="shared" si="92"/>
        <v>0.84099999999999997</v>
      </c>
      <c r="F1501">
        <f t="shared" si="93"/>
        <v>0.15900000000000003</v>
      </c>
      <c r="G1501" s="10">
        <f t="shared" si="94"/>
        <v>1</v>
      </c>
      <c r="H1501">
        <f t="shared" si="95"/>
        <v>0.84099999999999997</v>
      </c>
      <c r="I1501" s="7">
        <v>78.400000000000006</v>
      </c>
    </row>
    <row r="1502" spans="1:9" x14ac:dyDescent="0.35">
      <c r="A1502" s="10">
        <f>COUNTIF(Uniprot!$G$3:G1503,"+")</f>
        <v>19</v>
      </c>
      <c r="B1502" s="10">
        <f>COUNTIF(Uniprot!$G1503:G$9344,"-")</f>
        <v>7842</v>
      </c>
      <c r="C1502" s="10">
        <f>COUNTIF(Uniprot!$G$3:G1503,"-")</f>
        <v>1482</v>
      </c>
      <c r="D1502">
        <f>COUNTIF(Uniprot!$G1503:G$9344,"+")</f>
        <v>0</v>
      </c>
      <c r="E1502" s="10">
        <f t="shared" si="92"/>
        <v>0.84099999999999997</v>
      </c>
      <c r="F1502">
        <f t="shared" si="93"/>
        <v>0.15900000000000003</v>
      </c>
      <c r="G1502" s="10">
        <f t="shared" si="94"/>
        <v>1</v>
      </c>
      <c r="H1502">
        <f t="shared" si="95"/>
        <v>0.84099999999999997</v>
      </c>
      <c r="I1502" s="7">
        <v>78.400000000000006</v>
      </c>
    </row>
    <row r="1503" spans="1:9" x14ac:dyDescent="0.35">
      <c r="A1503" s="10">
        <f>COUNTIF(Uniprot!$G$3:G1504,"+")</f>
        <v>19</v>
      </c>
      <c r="B1503" s="10">
        <f>COUNTIF(Uniprot!$G1504:G$9344,"-")</f>
        <v>7841</v>
      </c>
      <c r="C1503" s="10">
        <f>COUNTIF(Uniprot!$G$3:G1504,"-")</f>
        <v>1483</v>
      </c>
      <c r="D1503">
        <f>COUNTIF(Uniprot!$G1504:G$9344,"+")</f>
        <v>0</v>
      </c>
      <c r="E1503" s="10">
        <f t="shared" si="92"/>
        <v>0.84099999999999997</v>
      </c>
      <c r="F1503">
        <f t="shared" si="93"/>
        <v>0.15900000000000003</v>
      </c>
      <c r="G1503" s="10">
        <f t="shared" si="94"/>
        <v>1</v>
      </c>
      <c r="H1503">
        <f t="shared" si="95"/>
        <v>0.84099999999999997</v>
      </c>
      <c r="I1503" s="7">
        <v>78.400000000000006</v>
      </c>
    </row>
    <row r="1504" spans="1:9" x14ac:dyDescent="0.35">
      <c r="A1504" s="10">
        <f>COUNTIF(Uniprot!$G$3:G1505,"+")</f>
        <v>19</v>
      </c>
      <c r="B1504" s="10">
        <f>COUNTIF(Uniprot!$G1505:G$9344,"-")</f>
        <v>7840</v>
      </c>
      <c r="C1504" s="10">
        <f>COUNTIF(Uniprot!$G$3:G1505,"-")</f>
        <v>1484</v>
      </c>
      <c r="D1504">
        <f>COUNTIF(Uniprot!$G1505:G$9344,"+")</f>
        <v>0</v>
      </c>
      <c r="E1504" s="10">
        <f t="shared" si="92"/>
        <v>0.84099999999999997</v>
      </c>
      <c r="F1504">
        <f t="shared" si="93"/>
        <v>0.15900000000000003</v>
      </c>
      <c r="G1504" s="10">
        <f t="shared" si="94"/>
        <v>1</v>
      </c>
      <c r="H1504">
        <f t="shared" si="95"/>
        <v>0.84099999999999997</v>
      </c>
      <c r="I1504" s="7">
        <v>78.400000000000006</v>
      </c>
    </row>
    <row r="1505" spans="1:9" x14ac:dyDescent="0.35">
      <c r="A1505" s="10">
        <f>COUNTIF(Uniprot!$G$3:G1506,"+")</f>
        <v>19</v>
      </c>
      <c r="B1505" s="10">
        <f>COUNTIF(Uniprot!$G1506:G$9344,"-")</f>
        <v>7839</v>
      </c>
      <c r="C1505" s="10">
        <f>COUNTIF(Uniprot!$G$3:G1506,"-")</f>
        <v>1485</v>
      </c>
      <c r="D1505">
        <f>COUNTIF(Uniprot!$G1506:G$9344,"+")</f>
        <v>0</v>
      </c>
      <c r="E1505" s="10">
        <f t="shared" si="92"/>
        <v>0.84099999999999997</v>
      </c>
      <c r="F1505">
        <f t="shared" si="93"/>
        <v>0.15900000000000003</v>
      </c>
      <c r="G1505" s="10">
        <f t="shared" si="94"/>
        <v>1</v>
      </c>
      <c r="H1505">
        <f t="shared" si="95"/>
        <v>0.84099999999999997</v>
      </c>
      <c r="I1505" s="7">
        <v>78.400000000000006</v>
      </c>
    </row>
    <row r="1506" spans="1:9" x14ac:dyDescent="0.35">
      <c r="A1506" s="10">
        <f>COUNTIF(Uniprot!$G$3:G1507,"+")</f>
        <v>19</v>
      </c>
      <c r="B1506" s="10">
        <f>COUNTIF(Uniprot!$G1507:G$9344,"-")</f>
        <v>7838</v>
      </c>
      <c r="C1506" s="10">
        <f>COUNTIF(Uniprot!$G$3:G1507,"-")</f>
        <v>1486</v>
      </c>
      <c r="D1506">
        <f>COUNTIF(Uniprot!$G1507:G$9344,"+")</f>
        <v>0</v>
      </c>
      <c r="E1506" s="10">
        <f t="shared" si="92"/>
        <v>0.84099999999999997</v>
      </c>
      <c r="F1506">
        <f t="shared" si="93"/>
        <v>0.15900000000000003</v>
      </c>
      <c r="G1506" s="10">
        <f t="shared" si="94"/>
        <v>1</v>
      </c>
      <c r="H1506">
        <f t="shared" si="95"/>
        <v>0.84099999999999997</v>
      </c>
      <c r="I1506" s="7">
        <v>78.400000000000006</v>
      </c>
    </row>
    <row r="1507" spans="1:9" x14ac:dyDescent="0.35">
      <c r="A1507" s="10">
        <f>COUNTIF(Uniprot!$G$3:G1508,"+")</f>
        <v>19</v>
      </c>
      <c r="B1507" s="10">
        <f>COUNTIF(Uniprot!$G1508:G$9344,"-")</f>
        <v>7837</v>
      </c>
      <c r="C1507" s="10">
        <f>COUNTIF(Uniprot!$G$3:G1508,"-")</f>
        <v>1487</v>
      </c>
      <c r="D1507">
        <f>COUNTIF(Uniprot!$G1508:G$9344,"+")</f>
        <v>0</v>
      </c>
      <c r="E1507" s="10">
        <f t="shared" si="92"/>
        <v>0.84099999999999997</v>
      </c>
      <c r="F1507">
        <f t="shared" si="93"/>
        <v>0.15900000000000003</v>
      </c>
      <c r="G1507" s="10">
        <f t="shared" si="94"/>
        <v>1</v>
      </c>
      <c r="H1507">
        <f t="shared" si="95"/>
        <v>0.84099999999999997</v>
      </c>
      <c r="I1507" s="7">
        <v>78.400000000000006</v>
      </c>
    </row>
    <row r="1508" spans="1:9" x14ac:dyDescent="0.35">
      <c r="A1508" s="10">
        <f>COUNTIF(Uniprot!$G$3:G1509,"+")</f>
        <v>19</v>
      </c>
      <c r="B1508" s="10">
        <f>COUNTIF(Uniprot!$G1509:G$9344,"-")</f>
        <v>7836</v>
      </c>
      <c r="C1508" s="10">
        <f>COUNTIF(Uniprot!$G$3:G1509,"-")</f>
        <v>1488</v>
      </c>
      <c r="D1508">
        <f>COUNTIF(Uniprot!$G1509:G$9344,"+")</f>
        <v>0</v>
      </c>
      <c r="E1508" s="10">
        <f t="shared" si="92"/>
        <v>0.84</v>
      </c>
      <c r="F1508">
        <f t="shared" si="93"/>
        <v>0.16000000000000003</v>
      </c>
      <c r="G1508" s="10">
        <f t="shared" si="94"/>
        <v>1</v>
      </c>
      <c r="H1508">
        <f t="shared" si="95"/>
        <v>0.84</v>
      </c>
      <c r="I1508" s="7">
        <v>78.3</v>
      </c>
    </row>
    <row r="1509" spans="1:9" x14ac:dyDescent="0.35">
      <c r="A1509" s="10">
        <f>COUNTIF(Uniprot!$G$3:G1510,"+")</f>
        <v>19</v>
      </c>
      <c r="B1509" s="10">
        <f>COUNTIF(Uniprot!$G1510:G$9344,"-")</f>
        <v>7835</v>
      </c>
      <c r="C1509" s="10">
        <f>COUNTIF(Uniprot!$G$3:G1510,"-")</f>
        <v>1489</v>
      </c>
      <c r="D1509">
        <f>COUNTIF(Uniprot!$G1510:G$9344,"+")</f>
        <v>0</v>
      </c>
      <c r="E1509" s="10">
        <f t="shared" si="92"/>
        <v>0.84</v>
      </c>
      <c r="F1509">
        <f t="shared" si="93"/>
        <v>0.16000000000000003</v>
      </c>
      <c r="G1509" s="10">
        <f t="shared" si="94"/>
        <v>1</v>
      </c>
      <c r="H1509">
        <f t="shared" si="95"/>
        <v>0.84</v>
      </c>
      <c r="I1509" s="7">
        <v>78.3</v>
      </c>
    </row>
    <row r="1510" spans="1:9" x14ac:dyDescent="0.35">
      <c r="A1510" s="10">
        <f>COUNTIF(Uniprot!$G$3:G1511,"+")</f>
        <v>19</v>
      </c>
      <c r="B1510" s="10">
        <f>COUNTIF(Uniprot!$G1511:G$9344,"-")</f>
        <v>7834</v>
      </c>
      <c r="C1510" s="10">
        <f>COUNTIF(Uniprot!$G$3:G1511,"-")</f>
        <v>1490</v>
      </c>
      <c r="D1510">
        <f>COUNTIF(Uniprot!$G1511:G$9344,"+")</f>
        <v>0</v>
      </c>
      <c r="E1510" s="10">
        <f t="shared" si="92"/>
        <v>0.84</v>
      </c>
      <c r="F1510">
        <f t="shared" si="93"/>
        <v>0.16000000000000003</v>
      </c>
      <c r="G1510" s="10">
        <f t="shared" si="94"/>
        <v>1</v>
      </c>
      <c r="H1510">
        <f t="shared" si="95"/>
        <v>0.84</v>
      </c>
      <c r="I1510" s="7">
        <v>78.3</v>
      </c>
    </row>
    <row r="1511" spans="1:9" x14ac:dyDescent="0.35">
      <c r="A1511" s="10">
        <f>COUNTIF(Uniprot!$G$3:G1512,"+")</f>
        <v>19</v>
      </c>
      <c r="B1511" s="10">
        <f>COUNTIF(Uniprot!$G1512:G$9344,"-")</f>
        <v>7833</v>
      </c>
      <c r="C1511" s="10">
        <f>COUNTIF(Uniprot!$G$3:G1512,"-")</f>
        <v>1491</v>
      </c>
      <c r="D1511">
        <f>COUNTIF(Uniprot!$G1512:G$9344,"+")</f>
        <v>0</v>
      </c>
      <c r="E1511" s="10">
        <f t="shared" si="92"/>
        <v>0.84</v>
      </c>
      <c r="F1511">
        <f t="shared" si="93"/>
        <v>0.16000000000000003</v>
      </c>
      <c r="G1511" s="10">
        <f t="shared" si="94"/>
        <v>1</v>
      </c>
      <c r="H1511">
        <f t="shared" si="95"/>
        <v>0.84</v>
      </c>
      <c r="I1511" s="7">
        <v>78.3</v>
      </c>
    </row>
    <row r="1512" spans="1:9" x14ac:dyDescent="0.35">
      <c r="A1512" s="10">
        <f>COUNTIF(Uniprot!$G$3:G1513,"+")</f>
        <v>19</v>
      </c>
      <c r="B1512" s="10">
        <f>COUNTIF(Uniprot!$G1513:G$9344,"-")</f>
        <v>7832</v>
      </c>
      <c r="C1512" s="10">
        <f>COUNTIF(Uniprot!$G$3:G1513,"-")</f>
        <v>1492</v>
      </c>
      <c r="D1512">
        <f>COUNTIF(Uniprot!$G1513:G$9344,"+")</f>
        <v>0</v>
      </c>
      <c r="E1512" s="10">
        <f t="shared" si="92"/>
        <v>0.84</v>
      </c>
      <c r="F1512">
        <f t="shared" si="93"/>
        <v>0.16000000000000003</v>
      </c>
      <c r="G1512" s="10">
        <f t="shared" si="94"/>
        <v>1</v>
      </c>
      <c r="H1512">
        <f t="shared" si="95"/>
        <v>0.84</v>
      </c>
      <c r="I1512" s="7">
        <v>78.3</v>
      </c>
    </row>
    <row r="1513" spans="1:9" x14ac:dyDescent="0.35">
      <c r="A1513" s="10">
        <f>COUNTIF(Uniprot!$G$3:G1514,"+")</f>
        <v>19</v>
      </c>
      <c r="B1513" s="10">
        <f>COUNTIF(Uniprot!$G1514:G$9344,"-")</f>
        <v>7831</v>
      </c>
      <c r="C1513" s="10">
        <f>COUNTIF(Uniprot!$G$3:G1514,"-")</f>
        <v>1493</v>
      </c>
      <c r="D1513">
        <f>COUNTIF(Uniprot!$G1514:G$9344,"+")</f>
        <v>0</v>
      </c>
      <c r="E1513" s="10">
        <f t="shared" si="92"/>
        <v>0.84</v>
      </c>
      <c r="F1513">
        <f t="shared" si="93"/>
        <v>0.16000000000000003</v>
      </c>
      <c r="G1513" s="10">
        <f t="shared" si="94"/>
        <v>1</v>
      </c>
      <c r="H1513">
        <f t="shared" si="95"/>
        <v>0.84</v>
      </c>
      <c r="I1513" s="7">
        <v>78.2</v>
      </c>
    </row>
    <row r="1514" spans="1:9" x14ac:dyDescent="0.35">
      <c r="A1514" s="10">
        <f>COUNTIF(Uniprot!$G$3:G1515,"+")</f>
        <v>19</v>
      </c>
      <c r="B1514" s="10">
        <f>COUNTIF(Uniprot!$G1515:G$9344,"-")</f>
        <v>7830</v>
      </c>
      <c r="C1514" s="10">
        <f>COUNTIF(Uniprot!$G$3:G1515,"-")</f>
        <v>1494</v>
      </c>
      <c r="D1514">
        <f>COUNTIF(Uniprot!$G1515:G$9344,"+")</f>
        <v>0</v>
      </c>
      <c r="E1514" s="10">
        <f t="shared" si="92"/>
        <v>0.84</v>
      </c>
      <c r="F1514">
        <f t="shared" si="93"/>
        <v>0.16000000000000003</v>
      </c>
      <c r="G1514" s="10">
        <f t="shared" si="94"/>
        <v>1</v>
      </c>
      <c r="H1514">
        <f t="shared" si="95"/>
        <v>0.84</v>
      </c>
      <c r="I1514" s="7">
        <v>78.2</v>
      </c>
    </row>
    <row r="1515" spans="1:9" x14ac:dyDescent="0.35">
      <c r="A1515" s="10">
        <f>COUNTIF(Uniprot!$G$3:G1516,"+")</f>
        <v>19</v>
      </c>
      <c r="B1515" s="10">
        <f>COUNTIF(Uniprot!$G1516:G$9344,"-")</f>
        <v>7829</v>
      </c>
      <c r="C1515" s="10">
        <f>COUNTIF(Uniprot!$G$3:G1516,"-")</f>
        <v>1495</v>
      </c>
      <c r="D1515">
        <f>COUNTIF(Uniprot!$G1516:G$9344,"+")</f>
        <v>0</v>
      </c>
      <c r="E1515" s="10">
        <f t="shared" si="92"/>
        <v>0.84</v>
      </c>
      <c r="F1515">
        <f t="shared" si="93"/>
        <v>0.16000000000000003</v>
      </c>
      <c r="G1515" s="10">
        <f t="shared" si="94"/>
        <v>1</v>
      </c>
      <c r="H1515">
        <f t="shared" si="95"/>
        <v>0.84</v>
      </c>
      <c r="I1515" s="7">
        <v>78.2</v>
      </c>
    </row>
    <row r="1516" spans="1:9" x14ac:dyDescent="0.35">
      <c r="A1516" s="10">
        <f>COUNTIF(Uniprot!$G$3:G1517,"+")</f>
        <v>19</v>
      </c>
      <c r="B1516" s="10">
        <f>COUNTIF(Uniprot!$G1517:G$9344,"-")</f>
        <v>7828</v>
      </c>
      <c r="C1516" s="10">
        <f>COUNTIF(Uniprot!$G$3:G1517,"-")</f>
        <v>1496</v>
      </c>
      <c r="D1516">
        <f>COUNTIF(Uniprot!$G1517:G$9344,"+")</f>
        <v>0</v>
      </c>
      <c r="E1516" s="10">
        <f t="shared" si="92"/>
        <v>0.84</v>
      </c>
      <c r="F1516">
        <f t="shared" si="93"/>
        <v>0.16000000000000003</v>
      </c>
      <c r="G1516" s="10">
        <f t="shared" si="94"/>
        <v>1</v>
      </c>
      <c r="H1516">
        <f t="shared" si="95"/>
        <v>0.84</v>
      </c>
      <c r="I1516" s="7">
        <v>78.099999999999994</v>
      </c>
    </row>
    <row r="1517" spans="1:9" x14ac:dyDescent="0.35">
      <c r="A1517" s="10">
        <f>COUNTIF(Uniprot!$G$3:G1518,"+")</f>
        <v>19</v>
      </c>
      <c r="B1517" s="10">
        <f>COUNTIF(Uniprot!$G1518:G$9344,"-")</f>
        <v>7827</v>
      </c>
      <c r="C1517" s="10">
        <f>COUNTIF(Uniprot!$G$3:G1518,"-")</f>
        <v>1497</v>
      </c>
      <c r="D1517">
        <f>COUNTIF(Uniprot!$G1518:G$9344,"+")</f>
        <v>0</v>
      </c>
      <c r="E1517" s="10">
        <f t="shared" si="92"/>
        <v>0.83899999999999997</v>
      </c>
      <c r="F1517">
        <f t="shared" si="93"/>
        <v>0.16100000000000003</v>
      </c>
      <c r="G1517" s="10">
        <f t="shared" si="94"/>
        <v>1</v>
      </c>
      <c r="H1517">
        <f t="shared" si="95"/>
        <v>0.83899999999999997</v>
      </c>
      <c r="I1517" s="7">
        <v>78.099999999999994</v>
      </c>
    </row>
    <row r="1518" spans="1:9" x14ac:dyDescent="0.35">
      <c r="A1518" s="10">
        <f>COUNTIF(Uniprot!$G$3:G1519,"+")</f>
        <v>19</v>
      </c>
      <c r="B1518" s="10">
        <f>COUNTIF(Uniprot!$G1519:G$9344,"-")</f>
        <v>7826</v>
      </c>
      <c r="C1518" s="10">
        <f>COUNTIF(Uniprot!$G$3:G1519,"-")</f>
        <v>1498</v>
      </c>
      <c r="D1518">
        <f>COUNTIF(Uniprot!$G1519:G$9344,"+")</f>
        <v>0</v>
      </c>
      <c r="E1518" s="10">
        <f t="shared" si="92"/>
        <v>0.83899999999999997</v>
      </c>
      <c r="F1518">
        <f t="shared" si="93"/>
        <v>0.16100000000000003</v>
      </c>
      <c r="G1518" s="10">
        <f t="shared" si="94"/>
        <v>1</v>
      </c>
      <c r="H1518">
        <f t="shared" si="95"/>
        <v>0.83899999999999997</v>
      </c>
      <c r="I1518" s="7">
        <v>78</v>
      </c>
    </row>
    <row r="1519" spans="1:9" x14ac:dyDescent="0.35">
      <c r="A1519" s="10">
        <f>COUNTIF(Uniprot!$G$3:G1520,"+")</f>
        <v>19</v>
      </c>
      <c r="B1519" s="10">
        <f>COUNTIF(Uniprot!$G1520:G$9344,"-")</f>
        <v>7825</v>
      </c>
      <c r="C1519" s="10">
        <f>COUNTIF(Uniprot!$G$3:G1520,"-")</f>
        <v>1499</v>
      </c>
      <c r="D1519">
        <f>COUNTIF(Uniprot!$G1520:G$9344,"+")</f>
        <v>0</v>
      </c>
      <c r="E1519" s="10">
        <f t="shared" si="92"/>
        <v>0.83899999999999997</v>
      </c>
      <c r="F1519">
        <f t="shared" si="93"/>
        <v>0.16100000000000003</v>
      </c>
      <c r="G1519" s="10">
        <f t="shared" si="94"/>
        <v>1</v>
      </c>
      <c r="H1519">
        <f t="shared" si="95"/>
        <v>0.83899999999999997</v>
      </c>
      <c r="I1519" s="7">
        <v>78</v>
      </c>
    </row>
    <row r="1520" spans="1:9" x14ac:dyDescent="0.35">
      <c r="A1520" s="10">
        <f>COUNTIF(Uniprot!$G$3:G1521,"+")</f>
        <v>19</v>
      </c>
      <c r="B1520" s="10">
        <f>COUNTIF(Uniprot!$G1521:G$9344,"-")</f>
        <v>7824</v>
      </c>
      <c r="C1520" s="10">
        <f>COUNTIF(Uniprot!$G$3:G1521,"-")</f>
        <v>1500</v>
      </c>
      <c r="D1520">
        <f>COUNTIF(Uniprot!$G1521:G$9344,"+")</f>
        <v>0</v>
      </c>
      <c r="E1520" s="10">
        <f t="shared" si="92"/>
        <v>0.83899999999999997</v>
      </c>
      <c r="F1520">
        <f t="shared" si="93"/>
        <v>0.16100000000000003</v>
      </c>
      <c r="G1520" s="10">
        <f t="shared" si="94"/>
        <v>1</v>
      </c>
      <c r="H1520">
        <f t="shared" si="95"/>
        <v>0.83899999999999997</v>
      </c>
      <c r="I1520" s="7">
        <v>78</v>
      </c>
    </row>
    <row r="1521" spans="1:9" x14ac:dyDescent="0.35">
      <c r="A1521" s="10">
        <f>COUNTIF(Uniprot!$G$3:G1522,"+")</f>
        <v>19</v>
      </c>
      <c r="B1521" s="10">
        <f>COUNTIF(Uniprot!$G1522:G$9344,"-")</f>
        <v>7823</v>
      </c>
      <c r="C1521" s="10">
        <f>COUNTIF(Uniprot!$G$3:G1522,"-")</f>
        <v>1501</v>
      </c>
      <c r="D1521">
        <f>COUNTIF(Uniprot!$G1522:G$9344,"+")</f>
        <v>0</v>
      </c>
      <c r="E1521" s="10">
        <f t="shared" si="92"/>
        <v>0.83899999999999997</v>
      </c>
      <c r="F1521">
        <f t="shared" si="93"/>
        <v>0.16100000000000003</v>
      </c>
      <c r="G1521" s="10">
        <f t="shared" si="94"/>
        <v>1</v>
      </c>
      <c r="H1521">
        <f t="shared" si="95"/>
        <v>0.83899999999999997</v>
      </c>
      <c r="I1521" s="7">
        <v>78</v>
      </c>
    </row>
    <row r="1522" spans="1:9" x14ac:dyDescent="0.35">
      <c r="A1522" s="10">
        <f>COUNTIF(Uniprot!$G$3:G1523,"+")</f>
        <v>19</v>
      </c>
      <c r="B1522" s="10">
        <f>COUNTIF(Uniprot!$G1523:G$9344,"-")</f>
        <v>7822</v>
      </c>
      <c r="C1522" s="10">
        <f>COUNTIF(Uniprot!$G$3:G1523,"-")</f>
        <v>1502</v>
      </c>
      <c r="D1522">
        <f>COUNTIF(Uniprot!$G1523:G$9344,"+")</f>
        <v>0</v>
      </c>
      <c r="E1522" s="10">
        <f t="shared" si="92"/>
        <v>0.83899999999999997</v>
      </c>
      <c r="F1522">
        <f t="shared" si="93"/>
        <v>0.16100000000000003</v>
      </c>
      <c r="G1522" s="10">
        <f t="shared" si="94"/>
        <v>1</v>
      </c>
      <c r="H1522">
        <f t="shared" si="95"/>
        <v>0.83899999999999997</v>
      </c>
      <c r="I1522" s="7">
        <v>77.900000000000006</v>
      </c>
    </row>
    <row r="1523" spans="1:9" x14ac:dyDescent="0.35">
      <c r="A1523" s="10">
        <f>COUNTIF(Uniprot!$G$3:G1524,"+")</f>
        <v>19</v>
      </c>
      <c r="B1523" s="10">
        <f>COUNTIF(Uniprot!$G1524:G$9344,"-")</f>
        <v>7821</v>
      </c>
      <c r="C1523" s="10">
        <f>COUNTIF(Uniprot!$G$3:G1524,"-")</f>
        <v>1503</v>
      </c>
      <c r="D1523">
        <f>COUNTIF(Uniprot!$G1524:G$9344,"+")</f>
        <v>0</v>
      </c>
      <c r="E1523" s="10">
        <f t="shared" si="92"/>
        <v>0.83899999999999997</v>
      </c>
      <c r="F1523">
        <f t="shared" si="93"/>
        <v>0.16100000000000003</v>
      </c>
      <c r="G1523" s="10">
        <f t="shared" si="94"/>
        <v>1</v>
      </c>
      <c r="H1523">
        <f t="shared" si="95"/>
        <v>0.83899999999999997</v>
      </c>
      <c r="I1523" s="7">
        <v>77.900000000000006</v>
      </c>
    </row>
    <row r="1524" spans="1:9" x14ac:dyDescent="0.35">
      <c r="A1524" s="10">
        <f>COUNTIF(Uniprot!$G$3:G1525,"+")</f>
        <v>19</v>
      </c>
      <c r="B1524" s="10">
        <f>COUNTIF(Uniprot!$G1525:G$9344,"-")</f>
        <v>7820</v>
      </c>
      <c r="C1524" s="10">
        <f>COUNTIF(Uniprot!$G$3:G1525,"-")</f>
        <v>1504</v>
      </c>
      <c r="D1524">
        <f>COUNTIF(Uniprot!$G1525:G$9344,"+")</f>
        <v>0</v>
      </c>
      <c r="E1524" s="10">
        <f t="shared" si="92"/>
        <v>0.83899999999999997</v>
      </c>
      <c r="F1524">
        <f t="shared" si="93"/>
        <v>0.16100000000000003</v>
      </c>
      <c r="G1524" s="10">
        <f t="shared" si="94"/>
        <v>1</v>
      </c>
      <c r="H1524">
        <f t="shared" si="95"/>
        <v>0.83899999999999997</v>
      </c>
      <c r="I1524" s="7">
        <v>77.900000000000006</v>
      </c>
    </row>
    <row r="1525" spans="1:9" x14ac:dyDescent="0.35">
      <c r="A1525" s="10">
        <f>COUNTIF(Uniprot!$G$3:G1526,"+")</f>
        <v>19</v>
      </c>
      <c r="B1525" s="10">
        <f>COUNTIF(Uniprot!$G1526:G$9344,"-")</f>
        <v>7819</v>
      </c>
      <c r="C1525" s="10">
        <f>COUNTIF(Uniprot!$G$3:G1526,"-")</f>
        <v>1505</v>
      </c>
      <c r="D1525">
        <f>COUNTIF(Uniprot!$G1526:G$9344,"+")</f>
        <v>0</v>
      </c>
      <c r="E1525" s="10">
        <f t="shared" si="92"/>
        <v>0.83899999999999997</v>
      </c>
      <c r="F1525">
        <f t="shared" si="93"/>
        <v>0.16100000000000003</v>
      </c>
      <c r="G1525" s="10">
        <f t="shared" si="94"/>
        <v>1</v>
      </c>
      <c r="H1525">
        <f t="shared" si="95"/>
        <v>0.83899999999999997</v>
      </c>
      <c r="I1525" s="7">
        <v>77.900000000000006</v>
      </c>
    </row>
    <row r="1526" spans="1:9" x14ac:dyDescent="0.35">
      <c r="A1526" s="10">
        <f>COUNTIF(Uniprot!$G$3:G1527,"+")</f>
        <v>19</v>
      </c>
      <c r="B1526" s="10">
        <f>COUNTIF(Uniprot!$G1527:G$9344,"-")</f>
        <v>7818</v>
      </c>
      <c r="C1526" s="10">
        <f>COUNTIF(Uniprot!$G$3:G1527,"-")</f>
        <v>1506</v>
      </c>
      <c r="D1526">
        <f>COUNTIF(Uniprot!$G1527:G$9344,"+")</f>
        <v>0</v>
      </c>
      <c r="E1526" s="10">
        <f t="shared" si="92"/>
        <v>0.83799999999999997</v>
      </c>
      <c r="F1526">
        <f t="shared" si="93"/>
        <v>0.16200000000000003</v>
      </c>
      <c r="G1526" s="10">
        <f t="shared" si="94"/>
        <v>1</v>
      </c>
      <c r="H1526">
        <f t="shared" si="95"/>
        <v>0.83799999999999997</v>
      </c>
      <c r="I1526" s="7">
        <v>77.900000000000006</v>
      </c>
    </row>
    <row r="1527" spans="1:9" x14ac:dyDescent="0.35">
      <c r="A1527" s="10">
        <f>COUNTIF(Uniprot!$G$3:G1528,"+")</f>
        <v>19</v>
      </c>
      <c r="B1527" s="10">
        <f>COUNTIF(Uniprot!$G1528:G$9344,"-")</f>
        <v>7817</v>
      </c>
      <c r="C1527" s="10">
        <f>COUNTIF(Uniprot!$G$3:G1528,"-")</f>
        <v>1507</v>
      </c>
      <c r="D1527">
        <f>COUNTIF(Uniprot!$G1528:G$9344,"+")</f>
        <v>0</v>
      </c>
      <c r="E1527" s="10">
        <f t="shared" si="92"/>
        <v>0.83799999999999997</v>
      </c>
      <c r="F1527">
        <f t="shared" si="93"/>
        <v>0.16200000000000003</v>
      </c>
      <c r="G1527" s="10">
        <f t="shared" si="94"/>
        <v>1</v>
      </c>
      <c r="H1527">
        <f t="shared" si="95"/>
        <v>0.83799999999999997</v>
      </c>
      <c r="I1527" s="7">
        <v>77.900000000000006</v>
      </c>
    </row>
    <row r="1528" spans="1:9" x14ac:dyDescent="0.35">
      <c r="A1528" s="10">
        <f>COUNTIF(Uniprot!$G$3:G1529,"+")</f>
        <v>19</v>
      </c>
      <c r="B1528" s="10">
        <f>COUNTIF(Uniprot!$G1529:G$9344,"-")</f>
        <v>7816</v>
      </c>
      <c r="C1528" s="10">
        <f>COUNTIF(Uniprot!$G$3:G1529,"-")</f>
        <v>1508</v>
      </c>
      <c r="D1528">
        <f>COUNTIF(Uniprot!$G1529:G$9344,"+")</f>
        <v>0</v>
      </c>
      <c r="E1528" s="10">
        <f t="shared" si="92"/>
        <v>0.83799999999999997</v>
      </c>
      <c r="F1528">
        <f t="shared" si="93"/>
        <v>0.16200000000000003</v>
      </c>
      <c r="G1528" s="10">
        <f t="shared" si="94"/>
        <v>1</v>
      </c>
      <c r="H1528">
        <f t="shared" si="95"/>
        <v>0.83799999999999997</v>
      </c>
      <c r="I1528" s="7">
        <v>77.900000000000006</v>
      </c>
    </row>
    <row r="1529" spans="1:9" x14ac:dyDescent="0.35">
      <c r="A1529" s="10">
        <f>COUNTIF(Uniprot!$G$3:G1530,"+")</f>
        <v>19</v>
      </c>
      <c r="B1529" s="10">
        <f>COUNTIF(Uniprot!$G1530:G$9344,"-")</f>
        <v>7815</v>
      </c>
      <c r="C1529" s="10">
        <f>COUNTIF(Uniprot!$G$3:G1530,"-")</f>
        <v>1509</v>
      </c>
      <c r="D1529">
        <f>COUNTIF(Uniprot!$G1530:G$9344,"+")</f>
        <v>0</v>
      </c>
      <c r="E1529" s="10">
        <f t="shared" si="92"/>
        <v>0.83799999999999997</v>
      </c>
      <c r="F1529">
        <f t="shared" si="93"/>
        <v>0.16200000000000003</v>
      </c>
      <c r="G1529" s="10">
        <f t="shared" si="94"/>
        <v>1</v>
      </c>
      <c r="H1529">
        <f t="shared" si="95"/>
        <v>0.83799999999999997</v>
      </c>
      <c r="I1529" s="7">
        <v>77.900000000000006</v>
      </c>
    </row>
    <row r="1530" spans="1:9" x14ac:dyDescent="0.35">
      <c r="A1530" s="10">
        <f>COUNTIF(Uniprot!$G$3:G1531,"+")</f>
        <v>19</v>
      </c>
      <c r="B1530" s="10">
        <f>COUNTIF(Uniprot!$G1531:G$9344,"-")</f>
        <v>7814</v>
      </c>
      <c r="C1530" s="10">
        <f>COUNTIF(Uniprot!$G$3:G1531,"-")</f>
        <v>1510</v>
      </c>
      <c r="D1530">
        <f>COUNTIF(Uniprot!$G1531:G$9344,"+")</f>
        <v>0</v>
      </c>
      <c r="E1530" s="10">
        <f t="shared" si="92"/>
        <v>0.83799999999999997</v>
      </c>
      <c r="F1530">
        <f t="shared" si="93"/>
        <v>0.16200000000000003</v>
      </c>
      <c r="G1530" s="10">
        <f t="shared" si="94"/>
        <v>1</v>
      </c>
      <c r="H1530">
        <f t="shared" si="95"/>
        <v>0.83799999999999997</v>
      </c>
      <c r="I1530" s="7">
        <v>77.8</v>
      </c>
    </row>
    <row r="1531" spans="1:9" x14ac:dyDescent="0.35">
      <c r="A1531" s="10">
        <f>COUNTIF(Uniprot!$G$3:G1532,"+")</f>
        <v>19</v>
      </c>
      <c r="B1531" s="10">
        <f>COUNTIF(Uniprot!$G1532:G$9344,"-")</f>
        <v>7813</v>
      </c>
      <c r="C1531" s="10">
        <f>COUNTIF(Uniprot!$G$3:G1532,"-")</f>
        <v>1511</v>
      </c>
      <c r="D1531">
        <f>COUNTIF(Uniprot!$G1532:G$9344,"+")</f>
        <v>0</v>
      </c>
      <c r="E1531" s="10">
        <f t="shared" si="92"/>
        <v>0.83799999999999997</v>
      </c>
      <c r="F1531">
        <f t="shared" si="93"/>
        <v>0.16200000000000003</v>
      </c>
      <c r="G1531" s="10">
        <f t="shared" si="94"/>
        <v>1</v>
      </c>
      <c r="H1531">
        <f t="shared" si="95"/>
        <v>0.83799999999999997</v>
      </c>
      <c r="I1531" s="7">
        <v>77.8</v>
      </c>
    </row>
    <row r="1532" spans="1:9" x14ac:dyDescent="0.35">
      <c r="A1532" s="10">
        <f>COUNTIF(Uniprot!$G$3:G1533,"+")</f>
        <v>19</v>
      </c>
      <c r="B1532" s="10">
        <f>COUNTIF(Uniprot!$G1533:G$9344,"-")</f>
        <v>7812</v>
      </c>
      <c r="C1532" s="10">
        <f>COUNTIF(Uniprot!$G$3:G1533,"-")</f>
        <v>1512</v>
      </c>
      <c r="D1532">
        <f>COUNTIF(Uniprot!$G1533:G$9344,"+")</f>
        <v>0</v>
      </c>
      <c r="E1532" s="10">
        <f t="shared" si="92"/>
        <v>0.83799999999999997</v>
      </c>
      <c r="F1532">
        <f t="shared" si="93"/>
        <v>0.16200000000000003</v>
      </c>
      <c r="G1532" s="10">
        <f t="shared" si="94"/>
        <v>1</v>
      </c>
      <c r="H1532">
        <f t="shared" si="95"/>
        <v>0.83799999999999997</v>
      </c>
      <c r="I1532" s="7">
        <v>77.8</v>
      </c>
    </row>
    <row r="1533" spans="1:9" x14ac:dyDescent="0.35">
      <c r="A1533" s="10">
        <f>COUNTIF(Uniprot!$G$3:G1534,"+")</f>
        <v>19</v>
      </c>
      <c r="B1533" s="10">
        <f>COUNTIF(Uniprot!$G1534:G$9344,"-")</f>
        <v>7811</v>
      </c>
      <c r="C1533" s="10">
        <f>COUNTIF(Uniprot!$G$3:G1534,"-")</f>
        <v>1513</v>
      </c>
      <c r="D1533">
        <f>COUNTIF(Uniprot!$G1534:G$9344,"+")</f>
        <v>0</v>
      </c>
      <c r="E1533" s="10">
        <f t="shared" si="92"/>
        <v>0.83799999999999997</v>
      </c>
      <c r="F1533">
        <f t="shared" si="93"/>
        <v>0.16200000000000003</v>
      </c>
      <c r="G1533" s="10">
        <f t="shared" si="94"/>
        <v>1</v>
      </c>
      <c r="H1533">
        <f t="shared" si="95"/>
        <v>0.83799999999999997</v>
      </c>
      <c r="I1533" s="7">
        <v>77.8</v>
      </c>
    </row>
    <row r="1534" spans="1:9" x14ac:dyDescent="0.35">
      <c r="A1534" s="10">
        <f>COUNTIF(Uniprot!$G$3:G1535,"+")</f>
        <v>19</v>
      </c>
      <c r="B1534" s="10">
        <f>COUNTIF(Uniprot!$G1535:G$9344,"-")</f>
        <v>7810</v>
      </c>
      <c r="C1534" s="10">
        <f>COUNTIF(Uniprot!$G$3:G1535,"-")</f>
        <v>1514</v>
      </c>
      <c r="D1534">
        <f>COUNTIF(Uniprot!$G1535:G$9344,"+")</f>
        <v>0</v>
      </c>
      <c r="E1534" s="10">
        <f t="shared" si="92"/>
        <v>0.83799999999999997</v>
      </c>
      <c r="F1534">
        <f t="shared" si="93"/>
        <v>0.16200000000000003</v>
      </c>
      <c r="G1534" s="10">
        <f t="shared" si="94"/>
        <v>1</v>
      </c>
      <c r="H1534">
        <f t="shared" si="95"/>
        <v>0.83799999999999997</v>
      </c>
      <c r="I1534" s="7">
        <v>77.8</v>
      </c>
    </row>
    <row r="1535" spans="1:9" x14ac:dyDescent="0.35">
      <c r="A1535" s="10">
        <f>COUNTIF(Uniprot!$G$3:G1536,"+")</f>
        <v>19</v>
      </c>
      <c r="B1535" s="10">
        <f>COUNTIF(Uniprot!$G1536:G$9344,"-")</f>
        <v>7809</v>
      </c>
      <c r="C1535" s="10">
        <f>COUNTIF(Uniprot!$G$3:G1536,"-")</f>
        <v>1515</v>
      </c>
      <c r="D1535">
        <f>COUNTIF(Uniprot!$G1536:G$9344,"+")</f>
        <v>0</v>
      </c>
      <c r="E1535" s="10">
        <f t="shared" si="92"/>
        <v>0.83799999999999997</v>
      </c>
      <c r="F1535">
        <f t="shared" si="93"/>
        <v>0.16200000000000003</v>
      </c>
      <c r="G1535" s="10">
        <f t="shared" si="94"/>
        <v>1</v>
      </c>
      <c r="H1535">
        <f t="shared" si="95"/>
        <v>0.83799999999999997</v>
      </c>
      <c r="I1535" s="7">
        <v>77.8</v>
      </c>
    </row>
    <row r="1536" spans="1:9" x14ac:dyDescent="0.35">
      <c r="A1536" s="10">
        <f>COUNTIF(Uniprot!$G$3:G1537,"+")</f>
        <v>19</v>
      </c>
      <c r="B1536" s="10">
        <f>COUNTIF(Uniprot!$G1537:G$9344,"-")</f>
        <v>7808</v>
      </c>
      <c r="C1536" s="10">
        <f>COUNTIF(Uniprot!$G$3:G1537,"-")</f>
        <v>1516</v>
      </c>
      <c r="D1536">
        <f>COUNTIF(Uniprot!$G1537:G$9344,"+")</f>
        <v>0</v>
      </c>
      <c r="E1536" s="10">
        <f t="shared" si="92"/>
        <v>0.83699999999999997</v>
      </c>
      <c r="F1536">
        <f t="shared" si="93"/>
        <v>0.16300000000000003</v>
      </c>
      <c r="G1536" s="10">
        <f t="shared" si="94"/>
        <v>1</v>
      </c>
      <c r="H1536">
        <f t="shared" si="95"/>
        <v>0.83699999999999997</v>
      </c>
      <c r="I1536" s="7">
        <v>77.7</v>
      </c>
    </row>
    <row r="1537" spans="1:9" x14ac:dyDescent="0.35">
      <c r="A1537" s="10">
        <f>COUNTIF(Uniprot!$G$3:G1538,"+")</f>
        <v>19</v>
      </c>
      <c r="B1537" s="10">
        <f>COUNTIF(Uniprot!$G1538:G$9344,"-")</f>
        <v>7807</v>
      </c>
      <c r="C1537" s="10">
        <f>COUNTIF(Uniprot!$G$3:G1538,"-")</f>
        <v>1517</v>
      </c>
      <c r="D1537">
        <f>COUNTIF(Uniprot!$G1538:G$9344,"+")</f>
        <v>0</v>
      </c>
      <c r="E1537" s="10">
        <f t="shared" si="92"/>
        <v>0.83699999999999997</v>
      </c>
      <c r="F1537">
        <f t="shared" si="93"/>
        <v>0.16300000000000003</v>
      </c>
      <c r="G1537" s="10">
        <f t="shared" si="94"/>
        <v>1</v>
      </c>
      <c r="H1537">
        <f t="shared" si="95"/>
        <v>0.83699999999999997</v>
      </c>
      <c r="I1537" s="7">
        <v>77.599999999999994</v>
      </c>
    </row>
    <row r="1538" spans="1:9" x14ac:dyDescent="0.35">
      <c r="A1538" s="10">
        <f>COUNTIF(Uniprot!$G$3:G1539,"+")</f>
        <v>19</v>
      </c>
      <c r="B1538" s="10">
        <f>COUNTIF(Uniprot!$G1539:G$9344,"-")</f>
        <v>7806</v>
      </c>
      <c r="C1538" s="10">
        <f>COUNTIF(Uniprot!$G$3:G1539,"-")</f>
        <v>1518</v>
      </c>
      <c r="D1538">
        <f>COUNTIF(Uniprot!$G1539:G$9344,"+")</f>
        <v>0</v>
      </c>
      <c r="E1538" s="10">
        <f t="shared" si="92"/>
        <v>0.83699999999999997</v>
      </c>
      <c r="F1538">
        <f t="shared" si="93"/>
        <v>0.16300000000000003</v>
      </c>
      <c r="G1538" s="10">
        <f t="shared" si="94"/>
        <v>1</v>
      </c>
      <c r="H1538">
        <f t="shared" si="95"/>
        <v>0.83699999999999997</v>
      </c>
      <c r="I1538" s="7">
        <v>77.599999999999994</v>
      </c>
    </row>
    <row r="1539" spans="1:9" x14ac:dyDescent="0.35">
      <c r="A1539" s="10">
        <f>COUNTIF(Uniprot!$G$3:G1540,"+")</f>
        <v>19</v>
      </c>
      <c r="B1539" s="10">
        <f>COUNTIF(Uniprot!$G1540:G$9344,"-")</f>
        <v>7805</v>
      </c>
      <c r="C1539" s="10">
        <f>COUNTIF(Uniprot!$G$3:G1540,"-")</f>
        <v>1519</v>
      </c>
      <c r="D1539">
        <f>COUNTIF(Uniprot!$G1540:G$9344,"+")</f>
        <v>0</v>
      </c>
      <c r="E1539" s="10">
        <f t="shared" ref="E1539:E1602" si="96">ROUND(B1539/(B1539+C1539),3)</f>
        <v>0.83699999999999997</v>
      </c>
      <c r="F1539">
        <f t="shared" ref="F1539:F1602" si="97">1-E1539</f>
        <v>0.16300000000000003</v>
      </c>
      <c r="G1539" s="10">
        <f t="shared" ref="G1539:G1602" si="98">ROUND(A1539/(A1539+D1539),3)</f>
        <v>1</v>
      </c>
      <c r="H1539">
        <f t="shared" ref="H1539:H1602" si="99">G1539-F1539</f>
        <v>0.83699999999999997</v>
      </c>
      <c r="I1539" s="7">
        <v>77.599999999999994</v>
      </c>
    </row>
    <row r="1540" spans="1:9" x14ac:dyDescent="0.35">
      <c r="A1540" s="10">
        <f>COUNTIF(Uniprot!$G$3:G1541,"+")</f>
        <v>19</v>
      </c>
      <c r="B1540" s="10">
        <f>COUNTIF(Uniprot!$G1541:G$9344,"-")</f>
        <v>7804</v>
      </c>
      <c r="C1540" s="10">
        <f>COUNTIF(Uniprot!$G$3:G1541,"-")</f>
        <v>1520</v>
      </c>
      <c r="D1540">
        <f>COUNTIF(Uniprot!$G1541:G$9344,"+")</f>
        <v>0</v>
      </c>
      <c r="E1540" s="10">
        <f t="shared" si="96"/>
        <v>0.83699999999999997</v>
      </c>
      <c r="F1540">
        <f t="shared" si="97"/>
        <v>0.16300000000000003</v>
      </c>
      <c r="G1540" s="10">
        <f t="shared" si="98"/>
        <v>1</v>
      </c>
      <c r="H1540">
        <f t="shared" si="99"/>
        <v>0.83699999999999997</v>
      </c>
      <c r="I1540" s="7">
        <v>77.599999999999994</v>
      </c>
    </row>
    <row r="1541" spans="1:9" x14ac:dyDescent="0.35">
      <c r="A1541" s="10">
        <f>COUNTIF(Uniprot!$G$3:G1542,"+")</f>
        <v>19</v>
      </c>
      <c r="B1541" s="10">
        <f>COUNTIF(Uniprot!$G1542:G$9344,"-")</f>
        <v>7803</v>
      </c>
      <c r="C1541" s="10">
        <f>COUNTIF(Uniprot!$G$3:G1542,"-")</f>
        <v>1521</v>
      </c>
      <c r="D1541">
        <f>COUNTIF(Uniprot!$G1542:G$9344,"+")</f>
        <v>0</v>
      </c>
      <c r="E1541" s="10">
        <f t="shared" si="96"/>
        <v>0.83699999999999997</v>
      </c>
      <c r="F1541">
        <f t="shared" si="97"/>
        <v>0.16300000000000003</v>
      </c>
      <c r="G1541" s="10">
        <f t="shared" si="98"/>
        <v>1</v>
      </c>
      <c r="H1541">
        <f t="shared" si="99"/>
        <v>0.83699999999999997</v>
      </c>
      <c r="I1541" s="7">
        <v>77.599999999999994</v>
      </c>
    </row>
    <row r="1542" spans="1:9" x14ac:dyDescent="0.35">
      <c r="A1542" s="10">
        <f>COUNTIF(Uniprot!$G$3:G1543,"+")</f>
        <v>19</v>
      </c>
      <c r="B1542" s="10">
        <f>COUNTIF(Uniprot!$G1543:G$9344,"-")</f>
        <v>7802</v>
      </c>
      <c r="C1542" s="10">
        <f>COUNTIF(Uniprot!$G$3:G1543,"-")</f>
        <v>1522</v>
      </c>
      <c r="D1542">
        <f>COUNTIF(Uniprot!$G1543:G$9344,"+")</f>
        <v>0</v>
      </c>
      <c r="E1542" s="10">
        <f t="shared" si="96"/>
        <v>0.83699999999999997</v>
      </c>
      <c r="F1542">
        <f t="shared" si="97"/>
        <v>0.16300000000000003</v>
      </c>
      <c r="G1542" s="10">
        <f t="shared" si="98"/>
        <v>1</v>
      </c>
      <c r="H1542">
        <f t="shared" si="99"/>
        <v>0.83699999999999997</v>
      </c>
      <c r="I1542" s="7">
        <v>77.599999999999994</v>
      </c>
    </row>
    <row r="1543" spans="1:9" x14ac:dyDescent="0.35">
      <c r="A1543" s="10">
        <f>COUNTIF(Uniprot!$G$3:G1544,"+")</f>
        <v>19</v>
      </c>
      <c r="B1543" s="10">
        <f>COUNTIF(Uniprot!$G1544:G$9344,"-")</f>
        <v>7801</v>
      </c>
      <c r="C1543" s="10">
        <f>COUNTIF(Uniprot!$G$3:G1544,"-")</f>
        <v>1523</v>
      </c>
      <c r="D1543">
        <f>COUNTIF(Uniprot!$G1544:G$9344,"+")</f>
        <v>0</v>
      </c>
      <c r="E1543" s="10">
        <f t="shared" si="96"/>
        <v>0.83699999999999997</v>
      </c>
      <c r="F1543">
        <f t="shared" si="97"/>
        <v>0.16300000000000003</v>
      </c>
      <c r="G1543" s="10">
        <f t="shared" si="98"/>
        <v>1</v>
      </c>
      <c r="H1543">
        <f t="shared" si="99"/>
        <v>0.83699999999999997</v>
      </c>
      <c r="I1543" s="7">
        <v>77.599999999999994</v>
      </c>
    </row>
    <row r="1544" spans="1:9" x14ac:dyDescent="0.35">
      <c r="A1544" s="10">
        <f>COUNTIF(Uniprot!$G$3:G1545,"+")</f>
        <v>19</v>
      </c>
      <c r="B1544" s="10">
        <f>COUNTIF(Uniprot!$G1545:G$9344,"-")</f>
        <v>7800</v>
      </c>
      <c r="C1544" s="10">
        <f>COUNTIF(Uniprot!$G$3:G1545,"-")</f>
        <v>1524</v>
      </c>
      <c r="D1544">
        <f>COUNTIF(Uniprot!$G1545:G$9344,"+")</f>
        <v>0</v>
      </c>
      <c r="E1544" s="10">
        <f t="shared" si="96"/>
        <v>0.83699999999999997</v>
      </c>
      <c r="F1544">
        <f t="shared" si="97"/>
        <v>0.16300000000000003</v>
      </c>
      <c r="G1544" s="10">
        <f t="shared" si="98"/>
        <v>1</v>
      </c>
      <c r="H1544">
        <f t="shared" si="99"/>
        <v>0.83699999999999997</v>
      </c>
      <c r="I1544" s="7">
        <v>77.5</v>
      </c>
    </row>
    <row r="1545" spans="1:9" x14ac:dyDescent="0.35">
      <c r="A1545" s="10">
        <f>COUNTIF(Uniprot!$G$3:G1546,"+")</f>
        <v>19</v>
      </c>
      <c r="B1545" s="10">
        <f>COUNTIF(Uniprot!$G1546:G$9344,"-")</f>
        <v>7799</v>
      </c>
      <c r="C1545" s="10">
        <f>COUNTIF(Uniprot!$G$3:G1546,"-")</f>
        <v>1525</v>
      </c>
      <c r="D1545">
        <f>COUNTIF(Uniprot!$G1546:G$9344,"+")</f>
        <v>0</v>
      </c>
      <c r="E1545" s="10">
        <f t="shared" si="96"/>
        <v>0.83599999999999997</v>
      </c>
      <c r="F1545">
        <f t="shared" si="97"/>
        <v>0.16400000000000003</v>
      </c>
      <c r="G1545" s="10">
        <f t="shared" si="98"/>
        <v>1</v>
      </c>
      <c r="H1545">
        <f t="shared" si="99"/>
        <v>0.83599999999999997</v>
      </c>
      <c r="I1545" s="7">
        <v>77.5</v>
      </c>
    </row>
    <row r="1546" spans="1:9" x14ac:dyDescent="0.35">
      <c r="A1546" s="10">
        <f>COUNTIF(Uniprot!$G$3:G1547,"+")</f>
        <v>19</v>
      </c>
      <c r="B1546" s="10">
        <f>COUNTIF(Uniprot!$G1547:G$9344,"-")</f>
        <v>7798</v>
      </c>
      <c r="C1546" s="10">
        <f>COUNTIF(Uniprot!$G$3:G1547,"-")</f>
        <v>1526</v>
      </c>
      <c r="D1546">
        <f>COUNTIF(Uniprot!$G1547:G$9344,"+")</f>
        <v>0</v>
      </c>
      <c r="E1546" s="10">
        <f t="shared" si="96"/>
        <v>0.83599999999999997</v>
      </c>
      <c r="F1546">
        <f t="shared" si="97"/>
        <v>0.16400000000000003</v>
      </c>
      <c r="G1546" s="10">
        <f t="shared" si="98"/>
        <v>1</v>
      </c>
      <c r="H1546">
        <f t="shared" si="99"/>
        <v>0.83599999999999997</v>
      </c>
      <c r="I1546" s="7">
        <v>77.5</v>
      </c>
    </row>
    <row r="1547" spans="1:9" x14ac:dyDescent="0.35">
      <c r="A1547" s="10">
        <f>COUNTIF(Uniprot!$G$3:G1548,"+")</f>
        <v>19</v>
      </c>
      <c r="B1547" s="10">
        <f>COUNTIF(Uniprot!$G1548:G$9344,"-")</f>
        <v>7797</v>
      </c>
      <c r="C1547" s="10">
        <f>COUNTIF(Uniprot!$G$3:G1548,"-")</f>
        <v>1527</v>
      </c>
      <c r="D1547">
        <f>COUNTIF(Uniprot!$G1548:G$9344,"+")</f>
        <v>0</v>
      </c>
      <c r="E1547" s="10">
        <f t="shared" si="96"/>
        <v>0.83599999999999997</v>
      </c>
      <c r="F1547">
        <f t="shared" si="97"/>
        <v>0.16400000000000003</v>
      </c>
      <c r="G1547" s="10">
        <f t="shared" si="98"/>
        <v>1</v>
      </c>
      <c r="H1547">
        <f t="shared" si="99"/>
        <v>0.83599999999999997</v>
      </c>
      <c r="I1547" s="7">
        <v>77.5</v>
      </c>
    </row>
    <row r="1548" spans="1:9" x14ac:dyDescent="0.35">
      <c r="A1548" s="10">
        <f>COUNTIF(Uniprot!$G$3:G1549,"+")</f>
        <v>19</v>
      </c>
      <c r="B1548" s="10">
        <f>COUNTIF(Uniprot!$G1549:G$9344,"-")</f>
        <v>7796</v>
      </c>
      <c r="C1548" s="10">
        <f>COUNTIF(Uniprot!$G$3:G1549,"-")</f>
        <v>1528</v>
      </c>
      <c r="D1548">
        <f>COUNTIF(Uniprot!$G1549:G$9344,"+")</f>
        <v>0</v>
      </c>
      <c r="E1548" s="10">
        <f t="shared" si="96"/>
        <v>0.83599999999999997</v>
      </c>
      <c r="F1548">
        <f t="shared" si="97"/>
        <v>0.16400000000000003</v>
      </c>
      <c r="G1548" s="10">
        <f t="shared" si="98"/>
        <v>1</v>
      </c>
      <c r="H1548">
        <f t="shared" si="99"/>
        <v>0.83599999999999997</v>
      </c>
      <c r="I1548" s="7">
        <v>77.5</v>
      </c>
    </row>
    <row r="1549" spans="1:9" x14ac:dyDescent="0.35">
      <c r="A1549" s="10">
        <f>COUNTIF(Uniprot!$G$3:G1550,"+")</f>
        <v>19</v>
      </c>
      <c r="B1549" s="10">
        <f>COUNTIF(Uniprot!$G1550:G$9344,"-")</f>
        <v>7795</v>
      </c>
      <c r="C1549" s="10">
        <f>COUNTIF(Uniprot!$G$3:G1550,"-")</f>
        <v>1529</v>
      </c>
      <c r="D1549">
        <f>COUNTIF(Uniprot!$G1550:G$9344,"+")</f>
        <v>0</v>
      </c>
      <c r="E1549" s="10">
        <f t="shared" si="96"/>
        <v>0.83599999999999997</v>
      </c>
      <c r="F1549">
        <f t="shared" si="97"/>
        <v>0.16400000000000003</v>
      </c>
      <c r="G1549" s="10">
        <f t="shared" si="98"/>
        <v>1</v>
      </c>
      <c r="H1549">
        <f t="shared" si="99"/>
        <v>0.83599999999999997</v>
      </c>
      <c r="I1549" s="7">
        <v>77.5</v>
      </c>
    </row>
    <row r="1550" spans="1:9" x14ac:dyDescent="0.35">
      <c r="A1550" s="10">
        <f>COUNTIF(Uniprot!$G$3:G1551,"+")</f>
        <v>19</v>
      </c>
      <c r="B1550" s="10">
        <f>COUNTIF(Uniprot!$G1551:G$9344,"-")</f>
        <v>7794</v>
      </c>
      <c r="C1550" s="10">
        <f>COUNTIF(Uniprot!$G$3:G1551,"-")</f>
        <v>1530</v>
      </c>
      <c r="D1550">
        <f>COUNTIF(Uniprot!$G1551:G$9344,"+")</f>
        <v>0</v>
      </c>
      <c r="E1550" s="10">
        <f t="shared" si="96"/>
        <v>0.83599999999999997</v>
      </c>
      <c r="F1550">
        <f t="shared" si="97"/>
        <v>0.16400000000000003</v>
      </c>
      <c r="G1550" s="10">
        <f t="shared" si="98"/>
        <v>1</v>
      </c>
      <c r="H1550">
        <f t="shared" si="99"/>
        <v>0.83599999999999997</v>
      </c>
      <c r="I1550" s="7">
        <v>77.5</v>
      </c>
    </row>
    <row r="1551" spans="1:9" x14ac:dyDescent="0.35">
      <c r="A1551" s="10">
        <f>COUNTIF(Uniprot!$G$3:G1552,"+")</f>
        <v>19</v>
      </c>
      <c r="B1551" s="10">
        <f>COUNTIF(Uniprot!$G1552:G$9344,"-")</f>
        <v>7793</v>
      </c>
      <c r="C1551" s="10">
        <f>COUNTIF(Uniprot!$G$3:G1552,"-")</f>
        <v>1531</v>
      </c>
      <c r="D1551">
        <f>COUNTIF(Uniprot!$G1552:G$9344,"+")</f>
        <v>0</v>
      </c>
      <c r="E1551" s="10">
        <f t="shared" si="96"/>
        <v>0.83599999999999997</v>
      </c>
      <c r="F1551">
        <f t="shared" si="97"/>
        <v>0.16400000000000003</v>
      </c>
      <c r="G1551" s="10">
        <f t="shared" si="98"/>
        <v>1</v>
      </c>
      <c r="H1551">
        <f t="shared" si="99"/>
        <v>0.83599999999999997</v>
      </c>
      <c r="I1551" s="7">
        <v>77.400000000000006</v>
      </c>
    </row>
    <row r="1552" spans="1:9" x14ac:dyDescent="0.35">
      <c r="A1552" s="10">
        <f>COUNTIF(Uniprot!$G$3:G1553,"+")</f>
        <v>19</v>
      </c>
      <c r="B1552" s="10">
        <f>COUNTIF(Uniprot!$G1553:G$9344,"-")</f>
        <v>7792</v>
      </c>
      <c r="C1552" s="10">
        <f>COUNTIF(Uniprot!$G$3:G1553,"-")</f>
        <v>1532</v>
      </c>
      <c r="D1552">
        <f>COUNTIF(Uniprot!$G1553:G$9344,"+")</f>
        <v>0</v>
      </c>
      <c r="E1552" s="10">
        <f t="shared" si="96"/>
        <v>0.83599999999999997</v>
      </c>
      <c r="F1552">
        <f t="shared" si="97"/>
        <v>0.16400000000000003</v>
      </c>
      <c r="G1552" s="10">
        <f t="shared" si="98"/>
        <v>1</v>
      </c>
      <c r="H1552">
        <f t="shared" si="99"/>
        <v>0.83599999999999997</v>
      </c>
      <c r="I1552" s="7">
        <v>77.400000000000006</v>
      </c>
    </row>
    <row r="1553" spans="1:9" x14ac:dyDescent="0.35">
      <c r="A1553" s="10">
        <f>COUNTIF(Uniprot!$G$3:G1554,"+")</f>
        <v>19</v>
      </c>
      <c r="B1553" s="10">
        <f>COUNTIF(Uniprot!$G1554:G$9344,"-")</f>
        <v>7791</v>
      </c>
      <c r="C1553" s="10">
        <f>COUNTIF(Uniprot!$G$3:G1554,"-")</f>
        <v>1533</v>
      </c>
      <c r="D1553">
        <f>COUNTIF(Uniprot!$G1554:G$9344,"+")</f>
        <v>0</v>
      </c>
      <c r="E1553" s="10">
        <f t="shared" si="96"/>
        <v>0.83599999999999997</v>
      </c>
      <c r="F1553">
        <f t="shared" si="97"/>
        <v>0.16400000000000003</v>
      </c>
      <c r="G1553" s="10">
        <f t="shared" si="98"/>
        <v>1</v>
      </c>
      <c r="H1553">
        <f t="shared" si="99"/>
        <v>0.83599999999999997</v>
      </c>
      <c r="I1553" s="7">
        <v>77.400000000000006</v>
      </c>
    </row>
    <row r="1554" spans="1:9" x14ac:dyDescent="0.35">
      <c r="A1554" s="10">
        <f>COUNTIF(Uniprot!$G$3:G1555,"+")</f>
        <v>19</v>
      </c>
      <c r="B1554" s="10">
        <f>COUNTIF(Uniprot!$G1555:G$9344,"-")</f>
        <v>7790</v>
      </c>
      <c r="C1554" s="10">
        <f>COUNTIF(Uniprot!$G$3:G1555,"-")</f>
        <v>1534</v>
      </c>
      <c r="D1554">
        <f>COUNTIF(Uniprot!$G1555:G$9344,"+")</f>
        <v>0</v>
      </c>
      <c r="E1554" s="10">
        <f t="shared" si="96"/>
        <v>0.83499999999999996</v>
      </c>
      <c r="F1554">
        <f t="shared" si="97"/>
        <v>0.16500000000000004</v>
      </c>
      <c r="G1554" s="10">
        <f t="shared" si="98"/>
        <v>1</v>
      </c>
      <c r="H1554">
        <f t="shared" si="99"/>
        <v>0.83499999999999996</v>
      </c>
      <c r="I1554" s="7">
        <v>77.3</v>
      </c>
    </row>
    <row r="1555" spans="1:9" x14ac:dyDescent="0.35">
      <c r="A1555" s="10">
        <f>COUNTIF(Uniprot!$G$3:G1556,"+")</f>
        <v>19</v>
      </c>
      <c r="B1555" s="10">
        <f>COUNTIF(Uniprot!$G1556:G$9344,"-")</f>
        <v>7789</v>
      </c>
      <c r="C1555" s="10">
        <f>COUNTIF(Uniprot!$G$3:G1556,"-")</f>
        <v>1535</v>
      </c>
      <c r="D1555">
        <f>COUNTIF(Uniprot!$G1556:G$9344,"+")</f>
        <v>0</v>
      </c>
      <c r="E1555" s="10">
        <f t="shared" si="96"/>
        <v>0.83499999999999996</v>
      </c>
      <c r="F1555">
        <f t="shared" si="97"/>
        <v>0.16500000000000004</v>
      </c>
      <c r="G1555" s="10">
        <f t="shared" si="98"/>
        <v>1</v>
      </c>
      <c r="H1555">
        <f t="shared" si="99"/>
        <v>0.83499999999999996</v>
      </c>
      <c r="I1555" s="7">
        <v>77.3</v>
      </c>
    </row>
    <row r="1556" spans="1:9" x14ac:dyDescent="0.35">
      <c r="A1556" s="10">
        <f>COUNTIF(Uniprot!$G$3:G1557,"+")</f>
        <v>19</v>
      </c>
      <c r="B1556" s="10">
        <f>COUNTIF(Uniprot!$G1557:G$9344,"-")</f>
        <v>7788</v>
      </c>
      <c r="C1556" s="10">
        <f>COUNTIF(Uniprot!$G$3:G1557,"-")</f>
        <v>1536</v>
      </c>
      <c r="D1556">
        <f>COUNTIF(Uniprot!$G1557:G$9344,"+")</f>
        <v>0</v>
      </c>
      <c r="E1556" s="10">
        <f t="shared" si="96"/>
        <v>0.83499999999999996</v>
      </c>
      <c r="F1556">
        <f t="shared" si="97"/>
        <v>0.16500000000000004</v>
      </c>
      <c r="G1556" s="10">
        <f t="shared" si="98"/>
        <v>1</v>
      </c>
      <c r="H1556">
        <f t="shared" si="99"/>
        <v>0.83499999999999996</v>
      </c>
      <c r="I1556" s="7">
        <v>77.3</v>
      </c>
    </row>
    <row r="1557" spans="1:9" x14ac:dyDescent="0.35">
      <c r="A1557" s="10">
        <f>COUNTIF(Uniprot!$G$3:G1558,"+")</f>
        <v>19</v>
      </c>
      <c r="B1557" s="10">
        <f>COUNTIF(Uniprot!$G1558:G$9344,"-")</f>
        <v>7787</v>
      </c>
      <c r="C1557" s="10">
        <f>COUNTIF(Uniprot!$G$3:G1558,"-")</f>
        <v>1537</v>
      </c>
      <c r="D1557">
        <f>COUNTIF(Uniprot!$G1558:G$9344,"+")</f>
        <v>0</v>
      </c>
      <c r="E1557" s="10">
        <f t="shared" si="96"/>
        <v>0.83499999999999996</v>
      </c>
      <c r="F1557">
        <f t="shared" si="97"/>
        <v>0.16500000000000004</v>
      </c>
      <c r="G1557" s="10">
        <f t="shared" si="98"/>
        <v>1</v>
      </c>
      <c r="H1557">
        <f t="shared" si="99"/>
        <v>0.83499999999999996</v>
      </c>
      <c r="I1557" s="7">
        <v>77.3</v>
      </c>
    </row>
    <row r="1558" spans="1:9" x14ac:dyDescent="0.35">
      <c r="A1558" s="10">
        <f>COUNTIF(Uniprot!$G$3:G1559,"+")</f>
        <v>19</v>
      </c>
      <c r="B1558" s="10">
        <f>COUNTIF(Uniprot!$G1559:G$9344,"-")</f>
        <v>7786</v>
      </c>
      <c r="C1558" s="10">
        <f>COUNTIF(Uniprot!$G$3:G1559,"-")</f>
        <v>1538</v>
      </c>
      <c r="D1558">
        <f>COUNTIF(Uniprot!$G1559:G$9344,"+")</f>
        <v>0</v>
      </c>
      <c r="E1558" s="10">
        <f t="shared" si="96"/>
        <v>0.83499999999999996</v>
      </c>
      <c r="F1558">
        <f t="shared" si="97"/>
        <v>0.16500000000000004</v>
      </c>
      <c r="G1558" s="10">
        <f t="shared" si="98"/>
        <v>1</v>
      </c>
      <c r="H1558">
        <f t="shared" si="99"/>
        <v>0.83499999999999996</v>
      </c>
      <c r="I1558" s="7">
        <v>77.3</v>
      </c>
    </row>
    <row r="1559" spans="1:9" x14ac:dyDescent="0.35">
      <c r="A1559" s="10">
        <f>COUNTIF(Uniprot!$G$3:G1560,"+")</f>
        <v>19</v>
      </c>
      <c r="B1559" s="10">
        <f>COUNTIF(Uniprot!$G1560:G$9344,"-")</f>
        <v>7785</v>
      </c>
      <c r="C1559" s="10">
        <f>COUNTIF(Uniprot!$G$3:G1560,"-")</f>
        <v>1539</v>
      </c>
      <c r="D1559">
        <f>COUNTIF(Uniprot!$G1560:G$9344,"+")</f>
        <v>0</v>
      </c>
      <c r="E1559" s="10">
        <f t="shared" si="96"/>
        <v>0.83499999999999996</v>
      </c>
      <c r="F1559">
        <f t="shared" si="97"/>
        <v>0.16500000000000004</v>
      </c>
      <c r="G1559" s="10">
        <f t="shared" si="98"/>
        <v>1</v>
      </c>
      <c r="H1559">
        <f t="shared" si="99"/>
        <v>0.83499999999999996</v>
      </c>
      <c r="I1559" s="7">
        <v>77.3</v>
      </c>
    </row>
    <row r="1560" spans="1:9" x14ac:dyDescent="0.35">
      <c r="A1560" s="10">
        <f>COUNTIF(Uniprot!$G$3:G1561,"+")</f>
        <v>19</v>
      </c>
      <c r="B1560" s="10">
        <f>COUNTIF(Uniprot!$G1561:G$9344,"-")</f>
        <v>7784</v>
      </c>
      <c r="C1560" s="10">
        <f>COUNTIF(Uniprot!$G$3:G1561,"-")</f>
        <v>1540</v>
      </c>
      <c r="D1560">
        <f>COUNTIF(Uniprot!$G1561:G$9344,"+")</f>
        <v>0</v>
      </c>
      <c r="E1560" s="10">
        <f t="shared" si="96"/>
        <v>0.83499999999999996</v>
      </c>
      <c r="F1560">
        <f t="shared" si="97"/>
        <v>0.16500000000000004</v>
      </c>
      <c r="G1560" s="10">
        <f t="shared" si="98"/>
        <v>1</v>
      </c>
      <c r="H1560">
        <f t="shared" si="99"/>
        <v>0.83499999999999996</v>
      </c>
      <c r="I1560" s="7">
        <v>77.3</v>
      </c>
    </row>
    <row r="1561" spans="1:9" x14ac:dyDescent="0.35">
      <c r="A1561" s="10">
        <f>COUNTIF(Uniprot!$G$3:G1562,"+")</f>
        <v>19</v>
      </c>
      <c r="B1561" s="10">
        <f>COUNTIF(Uniprot!$G1562:G$9344,"-")</f>
        <v>7783</v>
      </c>
      <c r="C1561" s="10">
        <f>COUNTIF(Uniprot!$G$3:G1562,"-")</f>
        <v>1541</v>
      </c>
      <c r="D1561">
        <f>COUNTIF(Uniprot!$G1562:G$9344,"+")</f>
        <v>0</v>
      </c>
      <c r="E1561" s="10">
        <f t="shared" si="96"/>
        <v>0.83499999999999996</v>
      </c>
      <c r="F1561">
        <f t="shared" si="97"/>
        <v>0.16500000000000004</v>
      </c>
      <c r="G1561" s="10">
        <f t="shared" si="98"/>
        <v>1</v>
      </c>
      <c r="H1561">
        <f t="shared" si="99"/>
        <v>0.83499999999999996</v>
      </c>
      <c r="I1561" s="7">
        <v>77.3</v>
      </c>
    </row>
    <row r="1562" spans="1:9" x14ac:dyDescent="0.35">
      <c r="A1562" s="10">
        <f>COUNTIF(Uniprot!$G$3:G1563,"+")</f>
        <v>19</v>
      </c>
      <c r="B1562" s="10">
        <f>COUNTIF(Uniprot!$G1563:G$9344,"-")</f>
        <v>7782</v>
      </c>
      <c r="C1562" s="10">
        <f>COUNTIF(Uniprot!$G$3:G1563,"-")</f>
        <v>1542</v>
      </c>
      <c r="D1562">
        <f>COUNTIF(Uniprot!$G1563:G$9344,"+")</f>
        <v>0</v>
      </c>
      <c r="E1562" s="10">
        <f t="shared" si="96"/>
        <v>0.83499999999999996</v>
      </c>
      <c r="F1562">
        <f t="shared" si="97"/>
        <v>0.16500000000000004</v>
      </c>
      <c r="G1562" s="10">
        <f t="shared" si="98"/>
        <v>1</v>
      </c>
      <c r="H1562">
        <f t="shared" si="99"/>
        <v>0.83499999999999996</v>
      </c>
      <c r="I1562" s="7">
        <v>77.3</v>
      </c>
    </row>
    <row r="1563" spans="1:9" x14ac:dyDescent="0.35">
      <c r="A1563" s="10">
        <f>COUNTIF(Uniprot!$G$3:G1564,"+")</f>
        <v>19</v>
      </c>
      <c r="B1563" s="10">
        <f>COUNTIF(Uniprot!$G1564:G$9344,"-")</f>
        <v>7781</v>
      </c>
      <c r="C1563" s="10">
        <f>COUNTIF(Uniprot!$G$3:G1564,"-")</f>
        <v>1543</v>
      </c>
      <c r="D1563">
        <f>COUNTIF(Uniprot!$G1564:G$9344,"+")</f>
        <v>0</v>
      </c>
      <c r="E1563" s="10">
        <f t="shared" si="96"/>
        <v>0.83499999999999996</v>
      </c>
      <c r="F1563">
        <f t="shared" si="97"/>
        <v>0.16500000000000004</v>
      </c>
      <c r="G1563" s="10">
        <f t="shared" si="98"/>
        <v>1</v>
      </c>
      <c r="H1563">
        <f t="shared" si="99"/>
        <v>0.83499999999999996</v>
      </c>
      <c r="I1563" s="7">
        <v>77.2</v>
      </c>
    </row>
    <row r="1564" spans="1:9" x14ac:dyDescent="0.35">
      <c r="A1564" s="10">
        <f>COUNTIF(Uniprot!$G$3:G1565,"+")</f>
        <v>19</v>
      </c>
      <c r="B1564" s="10">
        <f>COUNTIF(Uniprot!$G1565:G$9344,"-")</f>
        <v>7780</v>
      </c>
      <c r="C1564" s="10">
        <f>COUNTIF(Uniprot!$G$3:G1565,"-")</f>
        <v>1544</v>
      </c>
      <c r="D1564">
        <f>COUNTIF(Uniprot!$G1565:G$9344,"+")</f>
        <v>0</v>
      </c>
      <c r="E1564" s="10">
        <f t="shared" si="96"/>
        <v>0.83399999999999996</v>
      </c>
      <c r="F1564">
        <f t="shared" si="97"/>
        <v>0.16600000000000004</v>
      </c>
      <c r="G1564" s="10">
        <f t="shared" si="98"/>
        <v>1</v>
      </c>
      <c r="H1564">
        <f t="shared" si="99"/>
        <v>0.83399999999999996</v>
      </c>
      <c r="I1564" s="7">
        <v>77.2</v>
      </c>
    </row>
    <row r="1565" spans="1:9" x14ac:dyDescent="0.35">
      <c r="A1565" s="10">
        <f>COUNTIF(Uniprot!$G$3:G1566,"+")</f>
        <v>19</v>
      </c>
      <c r="B1565" s="10">
        <f>COUNTIF(Uniprot!$G1566:G$9344,"-")</f>
        <v>7779</v>
      </c>
      <c r="C1565" s="10">
        <f>COUNTIF(Uniprot!$G$3:G1566,"-")</f>
        <v>1545</v>
      </c>
      <c r="D1565">
        <f>COUNTIF(Uniprot!$G1566:G$9344,"+")</f>
        <v>0</v>
      </c>
      <c r="E1565" s="10">
        <f t="shared" si="96"/>
        <v>0.83399999999999996</v>
      </c>
      <c r="F1565">
        <f t="shared" si="97"/>
        <v>0.16600000000000004</v>
      </c>
      <c r="G1565" s="10">
        <f t="shared" si="98"/>
        <v>1</v>
      </c>
      <c r="H1565">
        <f t="shared" si="99"/>
        <v>0.83399999999999996</v>
      </c>
      <c r="I1565" s="7">
        <v>77.2</v>
      </c>
    </row>
    <row r="1566" spans="1:9" x14ac:dyDescent="0.35">
      <c r="A1566" s="10">
        <f>COUNTIF(Uniprot!$G$3:G1567,"+")</f>
        <v>19</v>
      </c>
      <c r="B1566" s="10">
        <f>COUNTIF(Uniprot!$G1567:G$9344,"-")</f>
        <v>7778</v>
      </c>
      <c r="C1566" s="10">
        <f>COUNTIF(Uniprot!$G$3:G1567,"-")</f>
        <v>1546</v>
      </c>
      <c r="D1566">
        <f>COUNTIF(Uniprot!$G1567:G$9344,"+")</f>
        <v>0</v>
      </c>
      <c r="E1566" s="10">
        <f t="shared" si="96"/>
        <v>0.83399999999999996</v>
      </c>
      <c r="F1566">
        <f t="shared" si="97"/>
        <v>0.16600000000000004</v>
      </c>
      <c r="G1566" s="10">
        <f t="shared" si="98"/>
        <v>1</v>
      </c>
      <c r="H1566">
        <f t="shared" si="99"/>
        <v>0.83399999999999996</v>
      </c>
      <c r="I1566" s="7">
        <v>77.2</v>
      </c>
    </row>
    <row r="1567" spans="1:9" x14ac:dyDescent="0.35">
      <c r="A1567" s="10">
        <f>COUNTIF(Uniprot!$G$3:G1568,"+")</f>
        <v>19</v>
      </c>
      <c r="B1567" s="10">
        <f>COUNTIF(Uniprot!$G1568:G$9344,"-")</f>
        <v>7777</v>
      </c>
      <c r="C1567" s="10">
        <f>COUNTIF(Uniprot!$G$3:G1568,"-")</f>
        <v>1547</v>
      </c>
      <c r="D1567">
        <f>COUNTIF(Uniprot!$G1568:G$9344,"+")</f>
        <v>0</v>
      </c>
      <c r="E1567" s="10">
        <f t="shared" si="96"/>
        <v>0.83399999999999996</v>
      </c>
      <c r="F1567">
        <f t="shared" si="97"/>
        <v>0.16600000000000004</v>
      </c>
      <c r="G1567" s="10">
        <f t="shared" si="98"/>
        <v>1</v>
      </c>
      <c r="H1567">
        <f t="shared" si="99"/>
        <v>0.83399999999999996</v>
      </c>
      <c r="I1567" s="7">
        <v>77.2</v>
      </c>
    </row>
    <row r="1568" spans="1:9" x14ac:dyDescent="0.35">
      <c r="A1568" s="10">
        <f>COUNTIF(Uniprot!$G$3:G1569,"+")</f>
        <v>19</v>
      </c>
      <c r="B1568" s="10">
        <f>COUNTIF(Uniprot!$G1569:G$9344,"-")</f>
        <v>7776</v>
      </c>
      <c r="C1568" s="10">
        <f>COUNTIF(Uniprot!$G$3:G1569,"-")</f>
        <v>1548</v>
      </c>
      <c r="D1568">
        <f>COUNTIF(Uniprot!$G1569:G$9344,"+")</f>
        <v>0</v>
      </c>
      <c r="E1568" s="10">
        <f t="shared" si="96"/>
        <v>0.83399999999999996</v>
      </c>
      <c r="F1568">
        <f t="shared" si="97"/>
        <v>0.16600000000000004</v>
      </c>
      <c r="G1568" s="10">
        <f t="shared" si="98"/>
        <v>1</v>
      </c>
      <c r="H1568">
        <f t="shared" si="99"/>
        <v>0.83399999999999996</v>
      </c>
      <c r="I1568" s="7">
        <v>77.099999999999994</v>
      </c>
    </row>
    <row r="1569" spans="1:9" x14ac:dyDescent="0.35">
      <c r="A1569" s="10">
        <f>COUNTIF(Uniprot!$G$3:G1570,"+")</f>
        <v>19</v>
      </c>
      <c r="B1569" s="10">
        <f>COUNTIF(Uniprot!$G1570:G$9344,"-")</f>
        <v>7775</v>
      </c>
      <c r="C1569" s="10">
        <f>COUNTIF(Uniprot!$G$3:G1570,"-")</f>
        <v>1549</v>
      </c>
      <c r="D1569">
        <f>COUNTIF(Uniprot!$G1570:G$9344,"+")</f>
        <v>0</v>
      </c>
      <c r="E1569" s="10">
        <f t="shared" si="96"/>
        <v>0.83399999999999996</v>
      </c>
      <c r="F1569">
        <f t="shared" si="97"/>
        <v>0.16600000000000004</v>
      </c>
      <c r="G1569" s="10">
        <f t="shared" si="98"/>
        <v>1</v>
      </c>
      <c r="H1569">
        <f t="shared" si="99"/>
        <v>0.83399999999999996</v>
      </c>
      <c r="I1569" s="7">
        <v>77.099999999999994</v>
      </c>
    </row>
    <row r="1570" spans="1:9" x14ac:dyDescent="0.35">
      <c r="A1570" s="10">
        <f>COUNTIF(Uniprot!$G$3:G1571,"+")</f>
        <v>19</v>
      </c>
      <c r="B1570" s="10">
        <f>COUNTIF(Uniprot!$G1571:G$9344,"-")</f>
        <v>7774</v>
      </c>
      <c r="C1570" s="10">
        <f>COUNTIF(Uniprot!$G$3:G1571,"-")</f>
        <v>1550</v>
      </c>
      <c r="D1570">
        <f>COUNTIF(Uniprot!$G1571:G$9344,"+")</f>
        <v>0</v>
      </c>
      <c r="E1570" s="10">
        <f t="shared" si="96"/>
        <v>0.83399999999999996</v>
      </c>
      <c r="F1570">
        <f t="shared" si="97"/>
        <v>0.16600000000000004</v>
      </c>
      <c r="G1570" s="10">
        <f t="shared" si="98"/>
        <v>1</v>
      </c>
      <c r="H1570">
        <f t="shared" si="99"/>
        <v>0.83399999999999996</v>
      </c>
      <c r="I1570" s="7">
        <v>77.099999999999994</v>
      </c>
    </row>
    <row r="1571" spans="1:9" x14ac:dyDescent="0.35">
      <c r="A1571" s="10">
        <f>COUNTIF(Uniprot!$G$3:G1572,"+")</f>
        <v>19</v>
      </c>
      <c r="B1571" s="10">
        <f>COUNTIF(Uniprot!$G1572:G$9344,"-")</f>
        <v>7773</v>
      </c>
      <c r="C1571" s="10">
        <f>COUNTIF(Uniprot!$G$3:G1572,"-")</f>
        <v>1551</v>
      </c>
      <c r="D1571">
        <f>COUNTIF(Uniprot!$G1572:G$9344,"+")</f>
        <v>0</v>
      </c>
      <c r="E1571" s="10">
        <f t="shared" si="96"/>
        <v>0.83399999999999996</v>
      </c>
      <c r="F1571">
        <f t="shared" si="97"/>
        <v>0.16600000000000004</v>
      </c>
      <c r="G1571" s="10">
        <f t="shared" si="98"/>
        <v>1</v>
      </c>
      <c r="H1571">
        <f t="shared" si="99"/>
        <v>0.83399999999999996</v>
      </c>
      <c r="I1571" s="7">
        <v>77</v>
      </c>
    </row>
    <row r="1572" spans="1:9" x14ac:dyDescent="0.35">
      <c r="A1572" s="10">
        <f>COUNTIF(Uniprot!$G$3:G1573,"+")</f>
        <v>19</v>
      </c>
      <c r="B1572" s="10">
        <f>COUNTIF(Uniprot!$G1573:G$9344,"-")</f>
        <v>7772</v>
      </c>
      <c r="C1572" s="10">
        <f>COUNTIF(Uniprot!$G$3:G1573,"-")</f>
        <v>1552</v>
      </c>
      <c r="D1572">
        <f>COUNTIF(Uniprot!$G1573:G$9344,"+")</f>
        <v>0</v>
      </c>
      <c r="E1572" s="10">
        <f t="shared" si="96"/>
        <v>0.83399999999999996</v>
      </c>
      <c r="F1572">
        <f t="shared" si="97"/>
        <v>0.16600000000000004</v>
      </c>
      <c r="G1572" s="10">
        <f t="shared" si="98"/>
        <v>1</v>
      </c>
      <c r="H1572">
        <f t="shared" si="99"/>
        <v>0.83399999999999996</v>
      </c>
      <c r="I1572" s="7">
        <v>77</v>
      </c>
    </row>
    <row r="1573" spans="1:9" x14ac:dyDescent="0.35">
      <c r="A1573" s="10">
        <f>COUNTIF(Uniprot!$G$3:G1574,"+")</f>
        <v>19</v>
      </c>
      <c r="B1573" s="10">
        <f>COUNTIF(Uniprot!$G1574:G$9344,"-")</f>
        <v>7771</v>
      </c>
      <c r="C1573" s="10">
        <f>COUNTIF(Uniprot!$G$3:G1574,"-")</f>
        <v>1553</v>
      </c>
      <c r="D1573">
        <f>COUNTIF(Uniprot!$G1574:G$9344,"+")</f>
        <v>0</v>
      </c>
      <c r="E1573" s="10">
        <f t="shared" si="96"/>
        <v>0.83299999999999996</v>
      </c>
      <c r="F1573">
        <f t="shared" si="97"/>
        <v>0.16700000000000004</v>
      </c>
      <c r="G1573" s="10">
        <f t="shared" si="98"/>
        <v>1</v>
      </c>
      <c r="H1573">
        <f t="shared" si="99"/>
        <v>0.83299999999999996</v>
      </c>
      <c r="I1573" s="7">
        <v>77</v>
      </c>
    </row>
    <row r="1574" spans="1:9" x14ac:dyDescent="0.35">
      <c r="A1574" s="10">
        <f>COUNTIF(Uniprot!$G$3:G1575,"+")</f>
        <v>19</v>
      </c>
      <c r="B1574" s="10">
        <f>COUNTIF(Uniprot!$G1575:G$9344,"-")</f>
        <v>7770</v>
      </c>
      <c r="C1574" s="10">
        <f>COUNTIF(Uniprot!$G$3:G1575,"-")</f>
        <v>1554</v>
      </c>
      <c r="D1574">
        <f>COUNTIF(Uniprot!$G1575:G$9344,"+")</f>
        <v>0</v>
      </c>
      <c r="E1574" s="10">
        <f t="shared" si="96"/>
        <v>0.83299999999999996</v>
      </c>
      <c r="F1574">
        <f t="shared" si="97"/>
        <v>0.16700000000000004</v>
      </c>
      <c r="G1574" s="10">
        <f t="shared" si="98"/>
        <v>1</v>
      </c>
      <c r="H1574">
        <f t="shared" si="99"/>
        <v>0.83299999999999996</v>
      </c>
      <c r="I1574" s="7">
        <v>77</v>
      </c>
    </row>
    <row r="1575" spans="1:9" x14ac:dyDescent="0.35">
      <c r="A1575" s="10">
        <f>COUNTIF(Uniprot!$G$3:G1576,"+")</f>
        <v>19</v>
      </c>
      <c r="B1575" s="10">
        <f>COUNTIF(Uniprot!$G1576:G$9344,"-")</f>
        <v>7769</v>
      </c>
      <c r="C1575" s="10">
        <f>COUNTIF(Uniprot!$G$3:G1576,"-")</f>
        <v>1555</v>
      </c>
      <c r="D1575">
        <f>COUNTIF(Uniprot!$G1576:G$9344,"+")</f>
        <v>0</v>
      </c>
      <c r="E1575" s="10">
        <f t="shared" si="96"/>
        <v>0.83299999999999996</v>
      </c>
      <c r="F1575">
        <f t="shared" si="97"/>
        <v>0.16700000000000004</v>
      </c>
      <c r="G1575" s="10">
        <f t="shared" si="98"/>
        <v>1</v>
      </c>
      <c r="H1575">
        <f t="shared" si="99"/>
        <v>0.83299999999999996</v>
      </c>
      <c r="I1575" s="7">
        <v>77</v>
      </c>
    </row>
    <row r="1576" spans="1:9" x14ac:dyDescent="0.35">
      <c r="A1576" s="10">
        <f>COUNTIF(Uniprot!$G$3:G1577,"+")</f>
        <v>19</v>
      </c>
      <c r="B1576" s="10">
        <f>COUNTIF(Uniprot!$G1577:G$9344,"-")</f>
        <v>7768</v>
      </c>
      <c r="C1576" s="10">
        <f>COUNTIF(Uniprot!$G$3:G1577,"-")</f>
        <v>1556</v>
      </c>
      <c r="D1576">
        <f>COUNTIF(Uniprot!$G1577:G$9344,"+")</f>
        <v>0</v>
      </c>
      <c r="E1576" s="10">
        <f t="shared" si="96"/>
        <v>0.83299999999999996</v>
      </c>
      <c r="F1576">
        <f t="shared" si="97"/>
        <v>0.16700000000000004</v>
      </c>
      <c r="G1576" s="10">
        <f t="shared" si="98"/>
        <v>1</v>
      </c>
      <c r="H1576">
        <f t="shared" si="99"/>
        <v>0.83299999999999996</v>
      </c>
      <c r="I1576" s="7">
        <v>77</v>
      </c>
    </row>
    <row r="1577" spans="1:9" x14ac:dyDescent="0.35">
      <c r="A1577" s="10">
        <f>COUNTIF(Uniprot!$G$3:G1578,"+")</f>
        <v>19</v>
      </c>
      <c r="B1577" s="10">
        <f>COUNTIF(Uniprot!$G1578:G$9344,"-")</f>
        <v>7767</v>
      </c>
      <c r="C1577" s="10">
        <f>COUNTIF(Uniprot!$G$3:G1578,"-")</f>
        <v>1557</v>
      </c>
      <c r="D1577">
        <f>COUNTIF(Uniprot!$G1578:G$9344,"+")</f>
        <v>0</v>
      </c>
      <c r="E1577" s="10">
        <f t="shared" si="96"/>
        <v>0.83299999999999996</v>
      </c>
      <c r="F1577">
        <f t="shared" si="97"/>
        <v>0.16700000000000004</v>
      </c>
      <c r="G1577" s="10">
        <f t="shared" si="98"/>
        <v>1</v>
      </c>
      <c r="H1577">
        <f t="shared" si="99"/>
        <v>0.83299999999999996</v>
      </c>
      <c r="I1577" s="7">
        <v>77</v>
      </c>
    </row>
    <row r="1578" spans="1:9" x14ac:dyDescent="0.35">
      <c r="A1578" s="10">
        <f>COUNTIF(Uniprot!$G$3:G1579,"+")</f>
        <v>19</v>
      </c>
      <c r="B1578" s="10">
        <f>COUNTIF(Uniprot!$G1579:G$9344,"-")</f>
        <v>7766</v>
      </c>
      <c r="C1578" s="10">
        <f>COUNTIF(Uniprot!$G$3:G1579,"-")</f>
        <v>1558</v>
      </c>
      <c r="D1578">
        <f>COUNTIF(Uniprot!$G1579:G$9344,"+")</f>
        <v>0</v>
      </c>
      <c r="E1578" s="10">
        <f t="shared" si="96"/>
        <v>0.83299999999999996</v>
      </c>
      <c r="F1578">
        <f t="shared" si="97"/>
        <v>0.16700000000000004</v>
      </c>
      <c r="G1578" s="10">
        <f t="shared" si="98"/>
        <v>1</v>
      </c>
      <c r="H1578">
        <f t="shared" si="99"/>
        <v>0.83299999999999996</v>
      </c>
      <c r="I1578" s="7">
        <v>76.900000000000006</v>
      </c>
    </row>
    <row r="1579" spans="1:9" x14ac:dyDescent="0.35">
      <c r="A1579" s="10">
        <f>COUNTIF(Uniprot!$G$3:G1580,"+")</f>
        <v>19</v>
      </c>
      <c r="B1579" s="10">
        <f>COUNTIF(Uniprot!$G1580:G$9344,"-")</f>
        <v>7765</v>
      </c>
      <c r="C1579" s="10">
        <f>COUNTIF(Uniprot!$G$3:G1580,"-")</f>
        <v>1559</v>
      </c>
      <c r="D1579">
        <f>COUNTIF(Uniprot!$G1580:G$9344,"+")</f>
        <v>0</v>
      </c>
      <c r="E1579" s="10">
        <f t="shared" si="96"/>
        <v>0.83299999999999996</v>
      </c>
      <c r="F1579">
        <f t="shared" si="97"/>
        <v>0.16700000000000004</v>
      </c>
      <c r="G1579" s="10">
        <f t="shared" si="98"/>
        <v>1</v>
      </c>
      <c r="H1579">
        <f t="shared" si="99"/>
        <v>0.83299999999999996</v>
      </c>
      <c r="I1579" s="7">
        <v>76.900000000000006</v>
      </c>
    </row>
    <row r="1580" spans="1:9" x14ac:dyDescent="0.35">
      <c r="A1580" s="10">
        <f>COUNTIF(Uniprot!$G$3:G1581,"+")</f>
        <v>19</v>
      </c>
      <c r="B1580" s="10">
        <f>COUNTIF(Uniprot!$G1581:G$9344,"-")</f>
        <v>7764</v>
      </c>
      <c r="C1580" s="10">
        <f>COUNTIF(Uniprot!$G$3:G1581,"-")</f>
        <v>1560</v>
      </c>
      <c r="D1580">
        <f>COUNTIF(Uniprot!$G1581:G$9344,"+")</f>
        <v>0</v>
      </c>
      <c r="E1580" s="10">
        <f t="shared" si="96"/>
        <v>0.83299999999999996</v>
      </c>
      <c r="F1580">
        <f t="shared" si="97"/>
        <v>0.16700000000000004</v>
      </c>
      <c r="G1580" s="10">
        <f t="shared" si="98"/>
        <v>1</v>
      </c>
      <c r="H1580">
        <f t="shared" si="99"/>
        <v>0.83299999999999996</v>
      </c>
      <c r="I1580" s="7">
        <v>76.900000000000006</v>
      </c>
    </row>
    <row r="1581" spans="1:9" x14ac:dyDescent="0.35">
      <c r="A1581" s="10">
        <f>COUNTIF(Uniprot!$G$3:G1582,"+")</f>
        <v>19</v>
      </c>
      <c r="B1581" s="10">
        <f>COUNTIF(Uniprot!$G1582:G$9344,"-")</f>
        <v>7763</v>
      </c>
      <c r="C1581" s="10">
        <f>COUNTIF(Uniprot!$G$3:G1582,"-")</f>
        <v>1561</v>
      </c>
      <c r="D1581">
        <f>COUNTIF(Uniprot!$G1582:G$9344,"+")</f>
        <v>0</v>
      </c>
      <c r="E1581" s="10">
        <f t="shared" si="96"/>
        <v>0.83299999999999996</v>
      </c>
      <c r="F1581">
        <f t="shared" si="97"/>
        <v>0.16700000000000004</v>
      </c>
      <c r="G1581" s="10">
        <f t="shared" si="98"/>
        <v>1</v>
      </c>
      <c r="H1581">
        <f t="shared" si="99"/>
        <v>0.83299999999999996</v>
      </c>
      <c r="I1581" s="7">
        <v>76.900000000000006</v>
      </c>
    </row>
    <row r="1582" spans="1:9" x14ac:dyDescent="0.35">
      <c r="A1582" s="10">
        <f>COUNTIF(Uniprot!$G$3:G1583,"+")</f>
        <v>19</v>
      </c>
      <c r="B1582" s="10">
        <f>COUNTIF(Uniprot!$G1583:G$9344,"-")</f>
        <v>7762</v>
      </c>
      <c r="C1582" s="10">
        <f>COUNTIF(Uniprot!$G$3:G1583,"-")</f>
        <v>1562</v>
      </c>
      <c r="D1582">
        <f>COUNTIF(Uniprot!$G1583:G$9344,"+")</f>
        <v>0</v>
      </c>
      <c r="E1582" s="10">
        <f t="shared" si="96"/>
        <v>0.83199999999999996</v>
      </c>
      <c r="F1582">
        <f t="shared" si="97"/>
        <v>0.16800000000000004</v>
      </c>
      <c r="G1582" s="10">
        <f t="shared" si="98"/>
        <v>1</v>
      </c>
      <c r="H1582">
        <f t="shared" si="99"/>
        <v>0.83199999999999996</v>
      </c>
      <c r="I1582" s="7">
        <v>76.8</v>
      </c>
    </row>
    <row r="1583" spans="1:9" x14ac:dyDescent="0.35">
      <c r="A1583" s="10">
        <f>COUNTIF(Uniprot!$G$3:G1584,"+")</f>
        <v>19</v>
      </c>
      <c r="B1583" s="10">
        <f>COUNTIF(Uniprot!$G1584:G$9344,"-")</f>
        <v>7761</v>
      </c>
      <c r="C1583" s="10">
        <f>COUNTIF(Uniprot!$G$3:G1584,"-")</f>
        <v>1563</v>
      </c>
      <c r="D1583">
        <f>COUNTIF(Uniprot!$G1584:G$9344,"+")</f>
        <v>0</v>
      </c>
      <c r="E1583" s="10">
        <f t="shared" si="96"/>
        <v>0.83199999999999996</v>
      </c>
      <c r="F1583">
        <f t="shared" si="97"/>
        <v>0.16800000000000004</v>
      </c>
      <c r="G1583" s="10">
        <f t="shared" si="98"/>
        <v>1</v>
      </c>
      <c r="H1583">
        <f t="shared" si="99"/>
        <v>0.83199999999999996</v>
      </c>
      <c r="I1583" s="7">
        <v>76.8</v>
      </c>
    </row>
    <row r="1584" spans="1:9" x14ac:dyDescent="0.35">
      <c r="A1584" s="10">
        <f>COUNTIF(Uniprot!$G$3:G1585,"+")</f>
        <v>19</v>
      </c>
      <c r="B1584" s="10">
        <f>COUNTIF(Uniprot!$G1585:G$9344,"-")</f>
        <v>7760</v>
      </c>
      <c r="C1584" s="10">
        <f>COUNTIF(Uniprot!$G$3:G1585,"-")</f>
        <v>1564</v>
      </c>
      <c r="D1584">
        <f>COUNTIF(Uniprot!$G1585:G$9344,"+")</f>
        <v>0</v>
      </c>
      <c r="E1584" s="10">
        <f t="shared" si="96"/>
        <v>0.83199999999999996</v>
      </c>
      <c r="F1584">
        <f t="shared" si="97"/>
        <v>0.16800000000000004</v>
      </c>
      <c r="G1584" s="10">
        <f t="shared" si="98"/>
        <v>1</v>
      </c>
      <c r="H1584">
        <f t="shared" si="99"/>
        <v>0.83199999999999996</v>
      </c>
      <c r="I1584" s="7">
        <v>76.7</v>
      </c>
    </row>
    <row r="1585" spans="1:9" x14ac:dyDescent="0.35">
      <c r="A1585" s="10">
        <f>COUNTIF(Uniprot!$G$3:G1586,"+")</f>
        <v>19</v>
      </c>
      <c r="B1585" s="10">
        <f>COUNTIF(Uniprot!$G1586:G$9344,"-")</f>
        <v>7759</v>
      </c>
      <c r="C1585" s="10">
        <f>COUNTIF(Uniprot!$G$3:G1586,"-")</f>
        <v>1565</v>
      </c>
      <c r="D1585">
        <f>COUNTIF(Uniprot!$G1586:G$9344,"+")</f>
        <v>0</v>
      </c>
      <c r="E1585" s="10">
        <f t="shared" si="96"/>
        <v>0.83199999999999996</v>
      </c>
      <c r="F1585">
        <f t="shared" si="97"/>
        <v>0.16800000000000004</v>
      </c>
      <c r="G1585" s="10">
        <f t="shared" si="98"/>
        <v>1</v>
      </c>
      <c r="H1585">
        <f t="shared" si="99"/>
        <v>0.83199999999999996</v>
      </c>
      <c r="I1585" s="7">
        <v>76.7</v>
      </c>
    </row>
    <row r="1586" spans="1:9" x14ac:dyDescent="0.35">
      <c r="A1586" s="10">
        <f>COUNTIF(Uniprot!$G$3:G1587,"+")</f>
        <v>19</v>
      </c>
      <c r="B1586" s="10">
        <f>COUNTIF(Uniprot!$G1587:G$9344,"-")</f>
        <v>7758</v>
      </c>
      <c r="C1586" s="10">
        <f>COUNTIF(Uniprot!$G$3:G1587,"-")</f>
        <v>1566</v>
      </c>
      <c r="D1586">
        <f>COUNTIF(Uniprot!$G1587:G$9344,"+")</f>
        <v>0</v>
      </c>
      <c r="E1586" s="10">
        <f t="shared" si="96"/>
        <v>0.83199999999999996</v>
      </c>
      <c r="F1586">
        <f t="shared" si="97"/>
        <v>0.16800000000000004</v>
      </c>
      <c r="G1586" s="10">
        <f t="shared" si="98"/>
        <v>1</v>
      </c>
      <c r="H1586">
        <f t="shared" si="99"/>
        <v>0.83199999999999996</v>
      </c>
      <c r="I1586" s="7">
        <v>76.7</v>
      </c>
    </row>
    <row r="1587" spans="1:9" x14ac:dyDescent="0.35">
      <c r="A1587" s="10">
        <f>COUNTIF(Uniprot!$G$3:G1588,"+")</f>
        <v>19</v>
      </c>
      <c r="B1587" s="10">
        <f>COUNTIF(Uniprot!$G1588:G$9344,"-")</f>
        <v>7757</v>
      </c>
      <c r="C1587" s="10">
        <f>COUNTIF(Uniprot!$G$3:G1588,"-")</f>
        <v>1567</v>
      </c>
      <c r="D1587">
        <f>COUNTIF(Uniprot!$G1588:G$9344,"+")</f>
        <v>0</v>
      </c>
      <c r="E1587" s="10">
        <f t="shared" si="96"/>
        <v>0.83199999999999996</v>
      </c>
      <c r="F1587">
        <f t="shared" si="97"/>
        <v>0.16800000000000004</v>
      </c>
      <c r="G1587" s="10">
        <f t="shared" si="98"/>
        <v>1</v>
      </c>
      <c r="H1587">
        <f t="shared" si="99"/>
        <v>0.83199999999999996</v>
      </c>
      <c r="I1587" s="7">
        <v>76.7</v>
      </c>
    </row>
    <row r="1588" spans="1:9" x14ac:dyDescent="0.35">
      <c r="A1588" s="10">
        <f>COUNTIF(Uniprot!$G$3:G1589,"+")</f>
        <v>19</v>
      </c>
      <c r="B1588" s="10">
        <f>COUNTIF(Uniprot!$G1589:G$9344,"-")</f>
        <v>7756</v>
      </c>
      <c r="C1588" s="10">
        <f>COUNTIF(Uniprot!$G$3:G1589,"-")</f>
        <v>1568</v>
      </c>
      <c r="D1588">
        <f>COUNTIF(Uniprot!$G1589:G$9344,"+")</f>
        <v>0</v>
      </c>
      <c r="E1588" s="10">
        <f t="shared" si="96"/>
        <v>0.83199999999999996</v>
      </c>
      <c r="F1588">
        <f t="shared" si="97"/>
        <v>0.16800000000000004</v>
      </c>
      <c r="G1588" s="10">
        <f t="shared" si="98"/>
        <v>1</v>
      </c>
      <c r="H1588">
        <f t="shared" si="99"/>
        <v>0.83199999999999996</v>
      </c>
      <c r="I1588" s="7">
        <v>76.7</v>
      </c>
    </row>
    <row r="1589" spans="1:9" x14ac:dyDescent="0.35">
      <c r="A1589" s="10">
        <f>COUNTIF(Uniprot!$G$3:G1590,"+")</f>
        <v>19</v>
      </c>
      <c r="B1589" s="10">
        <f>COUNTIF(Uniprot!$G1590:G$9344,"-")</f>
        <v>7755</v>
      </c>
      <c r="C1589" s="10">
        <f>COUNTIF(Uniprot!$G$3:G1590,"-")</f>
        <v>1569</v>
      </c>
      <c r="D1589">
        <f>COUNTIF(Uniprot!$G1590:G$9344,"+")</f>
        <v>0</v>
      </c>
      <c r="E1589" s="10">
        <f t="shared" si="96"/>
        <v>0.83199999999999996</v>
      </c>
      <c r="F1589">
        <f t="shared" si="97"/>
        <v>0.16800000000000004</v>
      </c>
      <c r="G1589" s="10">
        <f t="shared" si="98"/>
        <v>1</v>
      </c>
      <c r="H1589">
        <f t="shared" si="99"/>
        <v>0.83199999999999996</v>
      </c>
      <c r="I1589" s="7">
        <v>76.7</v>
      </c>
    </row>
    <row r="1590" spans="1:9" x14ac:dyDescent="0.35">
      <c r="A1590" s="10">
        <f>COUNTIF(Uniprot!$G$3:G1591,"+")</f>
        <v>19</v>
      </c>
      <c r="B1590" s="10">
        <f>COUNTIF(Uniprot!$G1591:G$9344,"-")</f>
        <v>7754</v>
      </c>
      <c r="C1590" s="10">
        <f>COUNTIF(Uniprot!$G$3:G1591,"-")</f>
        <v>1570</v>
      </c>
      <c r="D1590">
        <f>COUNTIF(Uniprot!$G1591:G$9344,"+")</f>
        <v>0</v>
      </c>
      <c r="E1590" s="10">
        <f t="shared" si="96"/>
        <v>0.83199999999999996</v>
      </c>
      <c r="F1590">
        <f t="shared" si="97"/>
        <v>0.16800000000000004</v>
      </c>
      <c r="G1590" s="10">
        <f t="shared" si="98"/>
        <v>1</v>
      </c>
      <c r="H1590">
        <f t="shared" si="99"/>
        <v>0.83199999999999996</v>
      </c>
      <c r="I1590" s="7">
        <v>76.7</v>
      </c>
    </row>
    <row r="1591" spans="1:9" x14ac:dyDescent="0.35">
      <c r="A1591" s="10">
        <f>COUNTIF(Uniprot!$G$3:G1592,"+")</f>
        <v>19</v>
      </c>
      <c r="B1591" s="10">
        <f>COUNTIF(Uniprot!$G1592:G$9344,"-")</f>
        <v>7753</v>
      </c>
      <c r="C1591" s="10">
        <f>COUNTIF(Uniprot!$G$3:G1592,"-")</f>
        <v>1571</v>
      </c>
      <c r="D1591">
        <f>COUNTIF(Uniprot!$G1592:G$9344,"+")</f>
        <v>0</v>
      </c>
      <c r="E1591" s="10">
        <f t="shared" si="96"/>
        <v>0.83199999999999996</v>
      </c>
      <c r="F1591">
        <f t="shared" si="97"/>
        <v>0.16800000000000004</v>
      </c>
      <c r="G1591" s="10">
        <f t="shared" si="98"/>
        <v>1</v>
      </c>
      <c r="H1591">
        <f t="shared" si="99"/>
        <v>0.83199999999999996</v>
      </c>
      <c r="I1591" s="7">
        <v>76.599999999999994</v>
      </c>
    </row>
    <row r="1592" spans="1:9" x14ac:dyDescent="0.35">
      <c r="A1592" s="10">
        <f>COUNTIF(Uniprot!$G$3:G1593,"+")</f>
        <v>19</v>
      </c>
      <c r="B1592" s="10">
        <f>COUNTIF(Uniprot!$G1593:G$9344,"-")</f>
        <v>7752</v>
      </c>
      <c r="C1592" s="10">
        <f>COUNTIF(Uniprot!$G$3:G1593,"-")</f>
        <v>1572</v>
      </c>
      <c r="D1592">
        <f>COUNTIF(Uniprot!$G1593:G$9344,"+")</f>
        <v>0</v>
      </c>
      <c r="E1592" s="10">
        <f t="shared" si="96"/>
        <v>0.83099999999999996</v>
      </c>
      <c r="F1592">
        <f t="shared" si="97"/>
        <v>0.16900000000000004</v>
      </c>
      <c r="G1592" s="10">
        <f t="shared" si="98"/>
        <v>1</v>
      </c>
      <c r="H1592">
        <f t="shared" si="99"/>
        <v>0.83099999999999996</v>
      </c>
      <c r="I1592" s="7">
        <v>76.599999999999994</v>
      </c>
    </row>
    <row r="1593" spans="1:9" x14ac:dyDescent="0.35">
      <c r="A1593" s="10">
        <f>COUNTIF(Uniprot!$G$3:G1594,"+")</f>
        <v>19</v>
      </c>
      <c r="B1593" s="10">
        <f>COUNTIF(Uniprot!$G1594:G$9344,"-")</f>
        <v>7751</v>
      </c>
      <c r="C1593" s="10">
        <f>COUNTIF(Uniprot!$G$3:G1594,"-")</f>
        <v>1573</v>
      </c>
      <c r="D1593">
        <f>COUNTIF(Uniprot!$G1594:G$9344,"+")</f>
        <v>0</v>
      </c>
      <c r="E1593" s="10">
        <f t="shared" si="96"/>
        <v>0.83099999999999996</v>
      </c>
      <c r="F1593">
        <f t="shared" si="97"/>
        <v>0.16900000000000004</v>
      </c>
      <c r="G1593" s="10">
        <f t="shared" si="98"/>
        <v>1</v>
      </c>
      <c r="H1593">
        <f t="shared" si="99"/>
        <v>0.83099999999999996</v>
      </c>
      <c r="I1593" s="7">
        <v>76.599999999999994</v>
      </c>
    </row>
    <row r="1594" spans="1:9" x14ac:dyDescent="0.35">
      <c r="A1594" s="10">
        <f>COUNTIF(Uniprot!$G$3:G1595,"+")</f>
        <v>19</v>
      </c>
      <c r="B1594" s="10">
        <f>COUNTIF(Uniprot!$G1595:G$9344,"-")</f>
        <v>7750</v>
      </c>
      <c r="C1594" s="10">
        <f>COUNTIF(Uniprot!$G$3:G1595,"-")</f>
        <v>1574</v>
      </c>
      <c r="D1594">
        <f>COUNTIF(Uniprot!$G1595:G$9344,"+")</f>
        <v>0</v>
      </c>
      <c r="E1594" s="10">
        <f t="shared" si="96"/>
        <v>0.83099999999999996</v>
      </c>
      <c r="F1594">
        <f t="shared" si="97"/>
        <v>0.16900000000000004</v>
      </c>
      <c r="G1594" s="10">
        <f t="shared" si="98"/>
        <v>1</v>
      </c>
      <c r="H1594">
        <f t="shared" si="99"/>
        <v>0.83099999999999996</v>
      </c>
      <c r="I1594" s="7">
        <v>76.599999999999994</v>
      </c>
    </row>
    <row r="1595" spans="1:9" x14ac:dyDescent="0.35">
      <c r="A1595" s="10">
        <f>COUNTIF(Uniprot!$G$3:G1596,"+")</f>
        <v>19</v>
      </c>
      <c r="B1595" s="10">
        <f>COUNTIF(Uniprot!$G1596:G$9344,"-")</f>
        <v>7749</v>
      </c>
      <c r="C1595" s="10">
        <f>COUNTIF(Uniprot!$G$3:G1596,"-")</f>
        <v>1575</v>
      </c>
      <c r="D1595">
        <f>COUNTIF(Uniprot!$G1596:G$9344,"+")</f>
        <v>0</v>
      </c>
      <c r="E1595" s="10">
        <f t="shared" si="96"/>
        <v>0.83099999999999996</v>
      </c>
      <c r="F1595">
        <f t="shared" si="97"/>
        <v>0.16900000000000004</v>
      </c>
      <c r="G1595" s="10">
        <f t="shared" si="98"/>
        <v>1</v>
      </c>
      <c r="H1595">
        <f t="shared" si="99"/>
        <v>0.83099999999999996</v>
      </c>
      <c r="I1595" s="7">
        <v>76.599999999999994</v>
      </c>
    </row>
    <row r="1596" spans="1:9" x14ac:dyDescent="0.35">
      <c r="A1596" s="10">
        <f>COUNTIF(Uniprot!$G$3:G1597,"+")</f>
        <v>19</v>
      </c>
      <c r="B1596" s="10">
        <f>COUNTIF(Uniprot!$G1597:G$9344,"-")</f>
        <v>7748</v>
      </c>
      <c r="C1596" s="10">
        <f>COUNTIF(Uniprot!$G$3:G1597,"-")</f>
        <v>1576</v>
      </c>
      <c r="D1596">
        <f>COUNTIF(Uniprot!$G1597:G$9344,"+")</f>
        <v>0</v>
      </c>
      <c r="E1596" s="10">
        <f t="shared" si="96"/>
        <v>0.83099999999999996</v>
      </c>
      <c r="F1596">
        <f t="shared" si="97"/>
        <v>0.16900000000000004</v>
      </c>
      <c r="G1596" s="10">
        <f t="shared" si="98"/>
        <v>1</v>
      </c>
      <c r="H1596">
        <f t="shared" si="99"/>
        <v>0.83099999999999996</v>
      </c>
      <c r="I1596" s="7">
        <v>76.599999999999994</v>
      </c>
    </row>
    <row r="1597" spans="1:9" x14ac:dyDescent="0.35">
      <c r="A1597" s="10">
        <f>COUNTIF(Uniprot!$G$3:G1598,"+")</f>
        <v>19</v>
      </c>
      <c r="B1597" s="10">
        <f>COUNTIF(Uniprot!$G1598:G$9344,"-")</f>
        <v>7747</v>
      </c>
      <c r="C1597" s="10">
        <f>COUNTIF(Uniprot!$G$3:G1598,"-")</f>
        <v>1577</v>
      </c>
      <c r="D1597">
        <f>COUNTIF(Uniprot!$G1598:G$9344,"+")</f>
        <v>0</v>
      </c>
      <c r="E1597" s="10">
        <f t="shared" si="96"/>
        <v>0.83099999999999996</v>
      </c>
      <c r="F1597">
        <f t="shared" si="97"/>
        <v>0.16900000000000004</v>
      </c>
      <c r="G1597" s="10">
        <f t="shared" si="98"/>
        <v>1</v>
      </c>
      <c r="H1597">
        <f t="shared" si="99"/>
        <v>0.83099999999999996</v>
      </c>
      <c r="I1597" s="7">
        <v>76.599999999999994</v>
      </c>
    </row>
    <row r="1598" spans="1:9" x14ac:dyDescent="0.35">
      <c r="A1598" s="10">
        <f>COUNTIF(Uniprot!$G$3:G1599,"+")</f>
        <v>19</v>
      </c>
      <c r="B1598" s="10">
        <f>COUNTIF(Uniprot!$G1599:G$9344,"-")</f>
        <v>7746</v>
      </c>
      <c r="C1598" s="10">
        <f>COUNTIF(Uniprot!$G$3:G1599,"-")</f>
        <v>1578</v>
      </c>
      <c r="D1598">
        <f>COUNTIF(Uniprot!$G1599:G$9344,"+")</f>
        <v>0</v>
      </c>
      <c r="E1598" s="10">
        <f t="shared" si="96"/>
        <v>0.83099999999999996</v>
      </c>
      <c r="F1598">
        <f t="shared" si="97"/>
        <v>0.16900000000000004</v>
      </c>
      <c r="G1598" s="10">
        <f t="shared" si="98"/>
        <v>1</v>
      </c>
      <c r="H1598">
        <f t="shared" si="99"/>
        <v>0.83099999999999996</v>
      </c>
      <c r="I1598" s="7">
        <v>76.5</v>
      </c>
    </row>
    <row r="1599" spans="1:9" x14ac:dyDescent="0.35">
      <c r="A1599" s="10">
        <f>COUNTIF(Uniprot!$G$3:G1600,"+")</f>
        <v>19</v>
      </c>
      <c r="B1599" s="10">
        <f>COUNTIF(Uniprot!$G1600:G$9344,"-")</f>
        <v>7745</v>
      </c>
      <c r="C1599" s="10">
        <f>COUNTIF(Uniprot!$G$3:G1600,"-")</f>
        <v>1579</v>
      </c>
      <c r="D1599">
        <f>COUNTIF(Uniprot!$G1600:G$9344,"+")</f>
        <v>0</v>
      </c>
      <c r="E1599" s="10">
        <f t="shared" si="96"/>
        <v>0.83099999999999996</v>
      </c>
      <c r="F1599">
        <f t="shared" si="97"/>
        <v>0.16900000000000004</v>
      </c>
      <c r="G1599" s="10">
        <f t="shared" si="98"/>
        <v>1</v>
      </c>
      <c r="H1599">
        <f t="shared" si="99"/>
        <v>0.83099999999999996</v>
      </c>
      <c r="I1599" s="7">
        <v>76.400000000000006</v>
      </c>
    </row>
    <row r="1600" spans="1:9" x14ac:dyDescent="0.35">
      <c r="A1600" s="10">
        <f>COUNTIF(Uniprot!$G$3:G1601,"+")</f>
        <v>19</v>
      </c>
      <c r="B1600" s="10">
        <f>COUNTIF(Uniprot!$G1601:G$9344,"-")</f>
        <v>7744</v>
      </c>
      <c r="C1600" s="10">
        <f>COUNTIF(Uniprot!$G$3:G1601,"-")</f>
        <v>1580</v>
      </c>
      <c r="D1600">
        <f>COUNTIF(Uniprot!$G1601:G$9344,"+")</f>
        <v>0</v>
      </c>
      <c r="E1600" s="10">
        <f t="shared" si="96"/>
        <v>0.83099999999999996</v>
      </c>
      <c r="F1600">
        <f t="shared" si="97"/>
        <v>0.16900000000000004</v>
      </c>
      <c r="G1600" s="10">
        <f t="shared" si="98"/>
        <v>1</v>
      </c>
      <c r="H1600">
        <f t="shared" si="99"/>
        <v>0.83099999999999996</v>
      </c>
      <c r="I1600" s="7">
        <v>76.400000000000006</v>
      </c>
    </row>
    <row r="1601" spans="1:9" x14ac:dyDescent="0.35">
      <c r="A1601" s="10">
        <f>COUNTIF(Uniprot!$G$3:G1602,"+")</f>
        <v>19</v>
      </c>
      <c r="B1601" s="10">
        <f>COUNTIF(Uniprot!$G1602:G$9344,"-")</f>
        <v>7743</v>
      </c>
      <c r="C1601" s="10">
        <f>COUNTIF(Uniprot!$G$3:G1602,"-")</f>
        <v>1581</v>
      </c>
      <c r="D1601">
        <f>COUNTIF(Uniprot!$G1602:G$9344,"+")</f>
        <v>0</v>
      </c>
      <c r="E1601" s="10">
        <f t="shared" si="96"/>
        <v>0.83</v>
      </c>
      <c r="F1601">
        <f t="shared" si="97"/>
        <v>0.17000000000000004</v>
      </c>
      <c r="G1601" s="10">
        <f t="shared" si="98"/>
        <v>1</v>
      </c>
      <c r="H1601">
        <f t="shared" si="99"/>
        <v>0.83</v>
      </c>
      <c r="I1601" s="7">
        <v>76.400000000000006</v>
      </c>
    </row>
    <row r="1602" spans="1:9" x14ac:dyDescent="0.35">
      <c r="A1602" s="10">
        <f>COUNTIF(Uniprot!$G$3:G1603,"+")</f>
        <v>19</v>
      </c>
      <c r="B1602" s="10">
        <f>COUNTIF(Uniprot!$G1603:G$9344,"-")</f>
        <v>7742</v>
      </c>
      <c r="C1602" s="10">
        <f>COUNTIF(Uniprot!$G$3:G1603,"-")</f>
        <v>1582</v>
      </c>
      <c r="D1602">
        <f>COUNTIF(Uniprot!$G1603:G$9344,"+")</f>
        <v>0</v>
      </c>
      <c r="E1602" s="10">
        <f t="shared" si="96"/>
        <v>0.83</v>
      </c>
      <c r="F1602">
        <f t="shared" si="97"/>
        <v>0.17000000000000004</v>
      </c>
      <c r="G1602" s="10">
        <f t="shared" si="98"/>
        <v>1</v>
      </c>
      <c r="H1602">
        <f t="shared" si="99"/>
        <v>0.83</v>
      </c>
      <c r="I1602" s="7">
        <v>76.400000000000006</v>
      </c>
    </row>
    <row r="1603" spans="1:9" x14ac:dyDescent="0.35">
      <c r="A1603" s="10">
        <f>COUNTIF(Uniprot!$G$3:G1604,"+")</f>
        <v>19</v>
      </c>
      <c r="B1603" s="10">
        <f>COUNTIF(Uniprot!$G1604:G$9344,"-")</f>
        <v>7741</v>
      </c>
      <c r="C1603" s="10">
        <f>COUNTIF(Uniprot!$G$3:G1604,"-")</f>
        <v>1583</v>
      </c>
      <c r="D1603">
        <f>COUNTIF(Uniprot!$G1604:G$9344,"+")</f>
        <v>0</v>
      </c>
      <c r="E1603" s="10">
        <f t="shared" ref="E1603:E1666" si="100">ROUND(B1603/(B1603+C1603),3)</f>
        <v>0.83</v>
      </c>
      <c r="F1603">
        <f t="shared" ref="F1603:F1666" si="101">1-E1603</f>
        <v>0.17000000000000004</v>
      </c>
      <c r="G1603" s="10">
        <f t="shared" ref="G1603:G1666" si="102">ROUND(A1603/(A1603+D1603),3)</f>
        <v>1</v>
      </c>
      <c r="H1603">
        <f t="shared" ref="H1603:H1666" si="103">G1603-F1603</f>
        <v>0.83</v>
      </c>
      <c r="I1603" s="7">
        <v>76.3</v>
      </c>
    </row>
    <row r="1604" spans="1:9" x14ac:dyDescent="0.35">
      <c r="A1604" s="10">
        <f>COUNTIF(Uniprot!$G$3:G1605,"+")</f>
        <v>19</v>
      </c>
      <c r="B1604" s="10">
        <f>COUNTIF(Uniprot!$G1605:G$9344,"-")</f>
        <v>7740</v>
      </c>
      <c r="C1604" s="10">
        <f>COUNTIF(Uniprot!$G$3:G1605,"-")</f>
        <v>1584</v>
      </c>
      <c r="D1604">
        <f>COUNTIF(Uniprot!$G1605:G$9344,"+")</f>
        <v>0</v>
      </c>
      <c r="E1604" s="10">
        <f t="shared" si="100"/>
        <v>0.83</v>
      </c>
      <c r="F1604">
        <f t="shared" si="101"/>
        <v>0.17000000000000004</v>
      </c>
      <c r="G1604" s="10">
        <f t="shared" si="102"/>
        <v>1</v>
      </c>
      <c r="H1604">
        <f t="shared" si="103"/>
        <v>0.83</v>
      </c>
      <c r="I1604" s="7">
        <v>76.3</v>
      </c>
    </row>
    <row r="1605" spans="1:9" x14ac:dyDescent="0.35">
      <c r="A1605" s="10">
        <f>COUNTIF(Uniprot!$G$3:G1606,"+")</f>
        <v>19</v>
      </c>
      <c r="B1605" s="10">
        <f>COUNTIF(Uniprot!$G1606:G$9344,"-")</f>
        <v>7739</v>
      </c>
      <c r="C1605" s="10">
        <f>COUNTIF(Uniprot!$G$3:G1606,"-")</f>
        <v>1585</v>
      </c>
      <c r="D1605">
        <f>COUNTIF(Uniprot!$G1606:G$9344,"+")</f>
        <v>0</v>
      </c>
      <c r="E1605" s="10">
        <f t="shared" si="100"/>
        <v>0.83</v>
      </c>
      <c r="F1605">
        <f t="shared" si="101"/>
        <v>0.17000000000000004</v>
      </c>
      <c r="G1605" s="10">
        <f t="shared" si="102"/>
        <v>1</v>
      </c>
      <c r="H1605">
        <f t="shared" si="103"/>
        <v>0.83</v>
      </c>
      <c r="I1605" s="7">
        <v>76.3</v>
      </c>
    </row>
    <row r="1606" spans="1:9" x14ac:dyDescent="0.35">
      <c r="A1606" s="10">
        <f>COUNTIF(Uniprot!$G$3:G1607,"+")</f>
        <v>19</v>
      </c>
      <c r="B1606" s="10">
        <f>COUNTIF(Uniprot!$G1607:G$9344,"-")</f>
        <v>7738</v>
      </c>
      <c r="C1606" s="10">
        <f>COUNTIF(Uniprot!$G$3:G1607,"-")</f>
        <v>1586</v>
      </c>
      <c r="D1606">
        <f>COUNTIF(Uniprot!$G1607:G$9344,"+")</f>
        <v>0</v>
      </c>
      <c r="E1606" s="10">
        <f t="shared" si="100"/>
        <v>0.83</v>
      </c>
      <c r="F1606">
        <f t="shared" si="101"/>
        <v>0.17000000000000004</v>
      </c>
      <c r="G1606" s="10">
        <f t="shared" si="102"/>
        <v>1</v>
      </c>
      <c r="H1606">
        <f t="shared" si="103"/>
        <v>0.83</v>
      </c>
      <c r="I1606" s="7">
        <v>76.3</v>
      </c>
    </row>
    <row r="1607" spans="1:9" x14ac:dyDescent="0.35">
      <c r="A1607" s="10">
        <f>COUNTIF(Uniprot!$G$3:G1608,"+")</f>
        <v>19</v>
      </c>
      <c r="B1607" s="10">
        <f>COUNTIF(Uniprot!$G1608:G$9344,"-")</f>
        <v>7737</v>
      </c>
      <c r="C1607" s="10">
        <f>COUNTIF(Uniprot!$G$3:G1608,"-")</f>
        <v>1587</v>
      </c>
      <c r="D1607">
        <f>COUNTIF(Uniprot!$G1608:G$9344,"+")</f>
        <v>0</v>
      </c>
      <c r="E1607" s="10">
        <f t="shared" si="100"/>
        <v>0.83</v>
      </c>
      <c r="F1607">
        <f t="shared" si="101"/>
        <v>0.17000000000000004</v>
      </c>
      <c r="G1607" s="10">
        <f t="shared" si="102"/>
        <v>1</v>
      </c>
      <c r="H1607">
        <f t="shared" si="103"/>
        <v>0.83</v>
      </c>
      <c r="I1607" s="7">
        <v>76.3</v>
      </c>
    </row>
    <row r="1608" spans="1:9" x14ac:dyDescent="0.35">
      <c r="A1608" s="10">
        <f>COUNTIF(Uniprot!$G$3:G1609,"+")</f>
        <v>19</v>
      </c>
      <c r="B1608" s="10">
        <f>COUNTIF(Uniprot!$G1609:G$9344,"-")</f>
        <v>7736</v>
      </c>
      <c r="C1608" s="10">
        <f>COUNTIF(Uniprot!$G$3:G1609,"-")</f>
        <v>1588</v>
      </c>
      <c r="D1608">
        <f>COUNTIF(Uniprot!$G1609:G$9344,"+")</f>
        <v>0</v>
      </c>
      <c r="E1608" s="10">
        <f t="shared" si="100"/>
        <v>0.83</v>
      </c>
      <c r="F1608">
        <f t="shared" si="101"/>
        <v>0.17000000000000004</v>
      </c>
      <c r="G1608" s="10">
        <f t="shared" si="102"/>
        <v>1</v>
      </c>
      <c r="H1608">
        <f t="shared" si="103"/>
        <v>0.83</v>
      </c>
      <c r="I1608" s="7">
        <v>76.3</v>
      </c>
    </row>
    <row r="1609" spans="1:9" x14ac:dyDescent="0.35">
      <c r="A1609" s="10">
        <f>COUNTIF(Uniprot!$G$3:G1610,"+")</f>
        <v>19</v>
      </c>
      <c r="B1609" s="10">
        <f>COUNTIF(Uniprot!$G1610:G$9344,"-")</f>
        <v>7735</v>
      </c>
      <c r="C1609" s="10">
        <f>COUNTIF(Uniprot!$G$3:G1610,"-")</f>
        <v>1589</v>
      </c>
      <c r="D1609">
        <f>COUNTIF(Uniprot!$G1610:G$9344,"+")</f>
        <v>0</v>
      </c>
      <c r="E1609" s="10">
        <f t="shared" si="100"/>
        <v>0.83</v>
      </c>
      <c r="F1609">
        <f t="shared" si="101"/>
        <v>0.17000000000000004</v>
      </c>
      <c r="G1609" s="10">
        <f t="shared" si="102"/>
        <v>1</v>
      </c>
      <c r="H1609">
        <f t="shared" si="103"/>
        <v>0.83</v>
      </c>
      <c r="I1609" s="7">
        <v>76.2</v>
      </c>
    </row>
    <row r="1610" spans="1:9" x14ac:dyDescent="0.35">
      <c r="A1610" s="10">
        <f>COUNTIF(Uniprot!$G$3:G1611,"+")</f>
        <v>19</v>
      </c>
      <c r="B1610" s="10">
        <f>COUNTIF(Uniprot!$G1611:G$9344,"-")</f>
        <v>7734</v>
      </c>
      <c r="C1610" s="10">
        <f>COUNTIF(Uniprot!$G$3:G1611,"-")</f>
        <v>1590</v>
      </c>
      <c r="D1610">
        <f>COUNTIF(Uniprot!$G1611:G$9344,"+")</f>
        <v>0</v>
      </c>
      <c r="E1610" s="10">
        <f t="shared" si="100"/>
        <v>0.82899999999999996</v>
      </c>
      <c r="F1610">
        <f t="shared" si="101"/>
        <v>0.17100000000000004</v>
      </c>
      <c r="G1610" s="10">
        <f t="shared" si="102"/>
        <v>1</v>
      </c>
      <c r="H1610">
        <f t="shared" si="103"/>
        <v>0.82899999999999996</v>
      </c>
      <c r="I1610" s="7">
        <v>76.2</v>
      </c>
    </row>
    <row r="1611" spans="1:9" x14ac:dyDescent="0.35">
      <c r="A1611" s="10">
        <f>COUNTIF(Uniprot!$G$3:G1612,"+")</f>
        <v>19</v>
      </c>
      <c r="B1611" s="10">
        <f>COUNTIF(Uniprot!$G1612:G$9344,"-")</f>
        <v>7733</v>
      </c>
      <c r="C1611" s="10">
        <f>COUNTIF(Uniprot!$G$3:G1612,"-")</f>
        <v>1591</v>
      </c>
      <c r="D1611">
        <f>COUNTIF(Uniprot!$G1612:G$9344,"+")</f>
        <v>0</v>
      </c>
      <c r="E1611" s="10">
        <f t="shared" si="100"/>
        <v>0.82899999999999996</v>
      </c>
      <c r="F1611">
        <f t="shared" si="101"/>
        <v>0.17100000000000004</v>
      </c>
      <c r="G1611" s="10">
        <f t="shared" si="102"/>
        <v>1</v>
      </c>
      <c r="H1611">
        <f t="shared" si="103"/>
        <v>0.82899999999999996</v>
      </c>
      <c r="I1611" s="7">
        <v>76.2</v>
      </c>
    </row>
    <row r="1612" spans="1:9" x14ac:dyDescent="0.35">
      <c r="A1612" s="10">
        <f>COUNTIF(Uniprot!$G$3:G1613,"+")</f>
        <v>19</v>
      </c>
      <c r="B1612" s="10">
        <f>COUNTIF(Uniprot!$G1613:G$9344,"-")</f>
        <v>7732</v>
      </c>
      <c r="C1612" s="10">
        <f>COUNTIF(Uniprot!$G$3:G1613,"-")</f>
        <v>1592</v>
      </c>
      <c r="D1612">
        <f>COUNTIF(Uniprot!$G1613:G$9344,"+")</f>
        <v>0</v>
      </c>
      <c r="E1612" s="10">
        <f t="shared" si="100"/>
        <v>0.82899999999999996</v>
      </c>
      <c r="F1612">
        <f t="shared" si="101"/>
        <v>0.17100000000000004</v>
      </c>
      <c r="G1612" s="10">
        <f t="shared" si="102"/>
        <v>1</v>
      </c>
      <c r="H1612">
        <f t="shared" si="103"/>
        <v>0.82899999999999996</v>
      </c>
      <c r="I1612" s="7">
        <v>76.2</v>
      </c>
    </row>
    <row r="1613" spans="1:9" x14ac:dyDescent="0.35">
      <c r="A1613" s="10">
        <f>COUNTIF(Uniprot!$G$3:G1614,"+")</f>
        <v>19</v>
      </c>
      <c r="B1613" s="10">
        <f>COUNTIF(Uniprot!$G1614:G$9344,"-")</f>
        <v>7731</v>
      </c>
      <c r="C1613" s="10">
        <f>COUNTIF(Uniprot!$G$3:G1614,"-")</f>
        <v>1593</v>
      </c>
      <c r="D1613">
        <f>COUNTIF(Uniprot!$G1614:G$9344,"+")</f>
        <v>0</v>
      </c>
      <c r="E1613" s="10">
        <f t="shared" si="100"/>
        <v>0.82899999999999996</v>
      </c>
      <c r="F1613">
        <f t="shared" si="101"/>
        <v>0.17100000000000004</v>
      </c>
      <c r="G1613" s="10">
        <f t="shared" si="102"/>
        <v>1</v>
      </c>
      <c r="H1613">
        <f t="shared" si="103"/>
        <v>0.82899999999999996</v>
      </c>
      <c r="I1613" s="7">
        <v>76.2</v>
      </c>
    </row>
    <row r="1614" spans="1:9" x14ac:dyDescent="0.35">
      <c r="A1614" s="10">
        <f>COUNTIF(Uniprot!$G$3:G1615,"+")</f>
        <v>19</v>
      </c>
      <c r="B1614" s="10">
        <f>COUNTIF(Uniprot!$G1615:G$9344,"-")</f>
        <v>7730</v>
      </c>
      <c r="C1614" s="10">
        <f>COUNTIF(Uniprot!$G$3:G1615,"-")</f>
        <v>1594</v>
      </c>
      <c r="D1614">
        <f>COUNTIF(Uniprot!$G1615:G$9344,"+")</f>
        <v>0</v>
      </c>
      <c r="E1614" s="10">
        <f t="shared" si="100"/>
        <v>0.82899999999999996</v>
      </c>
      <c r="F1614">
        <f t="shared" si="101"/>
        <v>0.17100000000000004</v>
      </c>
      <c r="G1614" s="10">
        <f t="shared" si="102"/>
        <v>1</v>
      </c>
      <c r="H1614">
        <f t="shared" si="103"/>
        <v>0.82899999999999996</v>
      </c>
      <c r="I1614" s="7">
        <v>76.2</v>
      </c>
    </row>
    <row r="1615" spans="1:9" x14ac:dyDescent="0.35">
      <c r="A1615" s="10">
        <f>COUNTIF(Uniprot!$G$3:G1616,"+")</f>
        <v>19</v>
      </c>
      <c r="B1615" s="10">
        <f>COUNTIF(Uniprot!$G1616:G$9344,"-")</f>
        <v>7729</v>
      </c>
      <c r="C1615" s="10">
        <f>COUNTIF(Uniprot!$G$3:G1616,"-")</f>
        <v>1595</v>
      </c>
      <c r="D1615">
        <f>COUNTIF(Uniprot!$G1616:G$9344,"+")</f>
        <v>0</v>
      </c>
      <c r="E1615" s="10">
        <f t="shared" si="100"/>
        <v>0.82899999999999996</v>
      </c>
      <c r="F1615">
        <f t="shared" si="101"/>
        <v>0.17100000000000004</v>
      </c>
      <c r="G1615" s="10">
        <f t="shared" si="102"/>
        <v>1</v>
      </c>
      <c r="H1615">
        <f t="shared" si="103"/>
        <v>0.82899999999999996</v>
      </c>
      <c r="I1615" s="7">
        <v>76.2</v>
      </c>
    </row>
    <row r="1616" spans="1:9" x14ac:dyDescent="0.35">
      <c r="A1616" s="10">
        <f>COUNTIF(Uniprot!$G$3:G1617,"+")</f>
        <v>19</v>
      </c>
      <c r="B1616" s="10">
        <f>COUNTIF(Uniprot!$G1617:G$9344,"-")</f>
        <v>7728</v>
      </c>
      <c r="C1616" s="10">
        <f>COUNTIF(Uniprot!$G$3:G1617,"-")</f>
        <v>1596</v>
      </c>
      <c r="D1616">
        <f>COUNTIF(Uniprot!$G1617:G$9344,"+")</f>
        <v>0</v>
      </c>
      <c r="E1616" s="10">
        <f t="shared" si="100"/>
        <v>0.82899999999999996</v>
      </c>
      <c r="F1616">
        <f t="shared" si="101"/>
        <v>0.17100000000000004</v>
      </c>
      <c r="G1616" s="10">
        <f t="shared" si="102"/>
        <v>1</v>
      </c>
      <c r="H1616">
        <f t="shared" si="103"/>
        <v>0.82899999999999996</v>
      </c>
      <c r="I1616" s="7">
        <v>76.2</v>
      </c>
    </row>
    <row r="1617" spans="1:9" x14ac:dyDescent="0.35">
      <c r="A1617" s="10">
        <f>COUNTIF(Uniprot!$G$3:G1618,"+")</f>
        <v>19</v>
      </c>
      <c r="B1617" s="10">
        <f>COUNTIF(Uniprot!$G1618:G$9344,"-")</f>
        <v>7727</v>
      </c>
      <c r="C1617" s="10">
        <f>COUNTIF(Uniprot!$G$3:G1618,"-")</f>
        <v>1597</v>
      </c>
      <c r="D1617">
        <f>COUNTIF(Uniprot!$G1618:G$9344,"+")</f>
        <v>0</v>
      </c>
      <c r="E1617" s="10">
        <f t="shared" si="100"/>
        <v>0.82899999999999996</v>
      </c>
      <c r="F1617">
        <f t="shared" si="101"/>
        <v>0.17100000000000004</v>
      </c>
      <c r="G1617" s="10">
        <f t="shared" si="102"/>
        <v>1</v>
      </c>
      <c r="H1617">
        <f t="shared" si="103"/>
        <v>0.82899999999999996</v>
      </c>
      <c r="I1617" s="7">
        <v>76.2</v>
      </c>
    </row>
    <row r="1618" spans="1:9" x14ac:dyDescent="0.35">
      <c r="A1618" s="10">
        <f>COUNTIF(Uniprot!$G$3:G1619,"+")</f>
        <v>19</v>
      </c>
      <c r="B1618" s="10">
        <f>COUNTIF(Uniprot!$G1619:G$9344,"-")</f>
        <v>7726</v>
      </c>
      <c r="C1618" s="10">
        <f>COUNTIF(Uniprot!$G$3:G1619,"-")</f>
        <v>1598</v>
      </c>
      <c r="D1618">
        <f>COUNTIF(Uniprot!$G1619:G$9344,"+")</f>
        <v>0</v>
      </c>
      <c r="E1618" s="10">
        <f t="shared" si="100"/>
        <v>0.82899999999999996</v>
      </c>
      <c r="F1618">
        <f t="shared" si="101"/>
        <v>0.17100000000000004</v>
      </c>
      <c r="G1618" s="10">
        <f t="shared" si="102"/>
        <v>1</v>
      </c>
      <c r="H1618">
        <f t="shared" si="103"/>
        <v>0.82899999999999996</v>
      </c>
      <c r="I1618" s="7">
        <v>76.099999999999994</v>
      </c>
    </row>
    <row r="1619" spans="1:9" x14ac:dyDescent="0.35">
      <c r="A1619" s="10">
        <f>COUNTIF(Uniprot!$G$3:G1620,"+")</f>
        <v>19</v>
      </c>
      <c r="B1619" s="10">
        <f>COUNTIF(Uniprot!$G1620:G$9344,"-")</f>
        <v>7725</v>
      </c>
      <c r="C1619" s="10">
        <f>COUNTIF(Uniprot!$G$3:G1620,"-")</f>
        <v>1599</v>
      </c>
      <c r="D1619">
        <f>COUNTIF(Uniprot!$G1620:G$9344,"+")</f>
        <v>0</v>
      </c>
      <c r="E1619" s="10">
        <f t="shared" si="100"/>
        <v>0.82899999999999996</v>
      </c>
      <c r="F1619">
        <f t="shared" si="101"/>
        <v>0.17100000000000004</v>
      </c>
      <c r="G1619" s="10">
        <f t="shared" si="102"/>
        <v>1</v>
      </c>
      <c r="H1619">
        <f t="shared" si="103"/>
        <v>0.82899999999999996</v>
      </c>
      <c r="I1619" s="7">
        <v>76.099999999999994</v>
      </c>
    </row>
    <row r="1620" spans="1:9" x14ac:dyDescent="0.35">
      <c r="A1620" s="10">
        <f>COUNTIF(Uniprot!$G$3:G1621,"+")</f>
        <v>19</v>
      </c>
      <c r="B1620" s="10">
        <f>COUNTIF(Uniprot!$G1621:G$9344,"-")</f>
        <v>7724</v>
      </c>
      <c r="C1620" s="10">
        <f>COUNTIF(Uniprot!$G$3:G1621,"-")</f>
        <v>1600</v>
      </c>
      <c r="D1620">
        <f>COUNTIF(Uniprot!$G1621:G$9344,"+")</f>
        <v>0</v>
      </c>
      <c r="E1620" s="10">
        <f t="shared" si="100"/>
        <v>0.82799999999999996</v>
      </c>
      <c r="F1620">
        <f t="shared" si="101"/>
        <v>0.17200000000000004</v>
      </c>
      <c r="G1620" s="10">
        <f t="shared" si="102"/>
        <v>1</v>
      </c>
      <c r="H1620">
        <f t="shared" si="103"/>
        <v>0.82799999999999996</v>
      </c>
      <c r="I1620" s="7">
        <v>76.099999999999994</v>
      </c>
    </row>
    <row r="1621" spans="1:9" x14ac:dyDescent="0.35">
      <c r="A1621" s="10">
        <f>COUNTIF(Uniprot!$G$3:G1622,"+")</f>
        <v>19</v>
      </c>
      <c r="B1621" s="10">
        <f>COUNTIF(Uniprot!$G1622:G$9344,"-")</f>
        <v>7723</v>
      </c>
      <c r="C1621" s="10">
        <f>COUNTIF(Uniprot!$G$3:G1622,"-")</f>
        <v>1601</v>
      </c>
      <c r="D1621">
        <f>COUNTIF(Uniprot!$G1622:G$9344,"+")</f>
        <v>0</v>
      </c>
      <c r="E1621" s="10">
        <f t="shared" si="100"/>
        <v>0.82799999999999996</v>
      </c>
      <c r="F1621">
        <f t="shared" si="101"/>
        <v>0.17200000000000004</v>
      </c>
      <c r="G1621" s="10">
        <f t="shared" si="102"/>
        <v>1</v>
      </c>
      <c r="H1621">
        <f t="shared" si="103"/>
        <v>0.82799999999999996</v>
      </c>
      <c r="I1621" s="7">
        <v>76.099999999999994</v>
      </c>
    </row>
    <row r="1622" spans="1:9" x14ac:dyDescent="0.35">
      <c r="A1622" s="10">
        <f>COUNTIF(Uniprot!$G$3:G1623,"+")</f>
        <v>19</v>
      </c>
      <c r="B1622" s="10">
        <f>COUNTIF(Uniprot!$G1623:G$9344,"-")</f>
        <v>7722</v>
      </c>
      <c r="C1622" s="10">
        <f>COUNTIF(Uniprot!$G$3:G1623,"-")</f>
        <v>1602</v>
      </c>
      <c r="D1622">
        <f>COUNTIF(Uniprot!$G1623:G$9344,"+")</f>
        <v>0</v>
      </c>
      <c r="E1622" s="10">
        <f t="shared" si="100"/>
        <v>0.82799999999999996</v>
      </c>
      <c r="F1622">
        <f t="shared" si="101"/>
        <v>0.17200000000000004</v>
      </c>
      <c r="G1622" s="10">
        <f t="shared" si="102"/>
        <v>1</v>
      </c>
      <c r="H1622">
        <f t="shared" si="103"/>
        <v>0.82799999999999996</v>
      </c>
      <c r="I1622" s="7">
        <v>76.099999999999994</v>
      </c>
    </row>
    <row r="1623" spans="1:9" x14ac:dyDescent="0.35">
      <c r="A1623" s="10">
        <f>COUNTIF(Uniprot!$G$3:G1624,"+")</f>
        <v>19</v>
      </c>
      <c r="B1623" s="10">
        <f>COUNTIF(Uniprot!$G1624:G$9344,"-")</f>
        <v>7721</v>
      </c>
      <c r="C1623" s="10">
        <f>COUNTIF(Uniprot!$G$3:G1624,"-")</f>
        <v>1603</v>
      </c>
      <c r="D1623">
        <f>COUNTIF(Uniprot!$G1624:G$9344,"+")</f>
        <v>0</v>
      </c>
      <c r="E1623" s="10">
        <f t="shared" si="100"/>
        <v>0.82799999999999996</v>
      </c>
      <c r="F1623">
        <f t="shared" si="101"/>
        <v>0.17200000000000004</v>
      </c>
      <c r="G1623" s="10">
        <f t="shared" si="102"/>
        <v>1</v>
      </c>
      <c r="H1623">
        <f t="shared" si="103"/>
        <v>0.82799999999999996</v>
      </c>
      <c r="I1623" s="7">
        <v>76.099999999999994</v>
      </c>
    </row>
    <row r="1624" spans="1:9" x14ac:dyDescent="0.35">
      <c r="A1624" s="10">
        <f>COUNTIF(Uniprot!$G$3:G1625,"+")</f>
        <v>19</v>
      </c>
      <c r="B1624" s="10">
        <f>COUNTIF(Uniprot!$G1625:G$9344,"-")</f>
        <v>7720</v>
      </c>
      <c r="C1624" s="10">
        <f>COUNTIF(Uniprot!$G$3:G1625,"-")</f>
        <v>1604</v>
      </c>
      <c r="D1624">
        <f>COUNTIF(Uniprot!$G1625:G$9344,"+")</f>
        <v>0</v>
      </c>
      <c r="E1624" s="10">
        <f t="shared" si="100"/>
        <v>0.82799999999999996</v>
      </c>
      <c r="F1624">
        <f t="shared" si="101"/>
        <v>0.17200000000000004</v>
      </c>
      <c r="G1624" s="10">
        <f t="shared" si="102"/>
        <v>1</v>
      </c>
      <c r="H1624">
        <f t="shared" si="103"/>
        <v>0.82799999999999996</v>
      </c>
      <c r="I1624" s="7">
        <v>76.099999999999994</v>
      </c>
    </row>
    <row r="1625" spans="1:9" x14ac:dyDescent="0.35">
      <c r="A1625" s="10">
        <f>COUNTIF(Uniprot!$G$3:G1626,"+")</f>
        <v>19</v>
      </c>
      <c r="B1625" s="10">
        <f>COUNTIF(Uniprot!$G1626:G$9344,"-")</f>
        <v>7719</v>
      </c>
      <c r="C1625" s="10">
        <f>COUNTIF(Uniprot!$G$3:G1626,"-")</f>
        <v>1605</v>
      </c>
      <c r="D1625">
        <f>COUNTIF(Uniprot!$G1626:G$9344,"+")</f>
        <v>0</v>
      </c>
      <c r="E1625" s="10">
        <f t="shared" si="100"/>
        <v>0.82799999999999996</v>
      </c>
      <c r="F1625">
        <f t="shared" si="101"/>
        <v>0.17200000000000004</v>
      </c>
      <c r="G1625" s="10">
        <f t="shared" si="102"/>
        <v>1</v>
      </c>
      <c r="H1625">
        <f t="shared" si="103"/>
        <v>0.82799999999999996</v>
      </c>
      <c r="I1625" s="7">
        <v>76.099999999999994</v>
      </c>
    </row>
    <row r="1626" spans="1:9" x14ac:dyDescent="0.35">
      <c r="A1626" s="10">
        <f>COUNTIF(Uniprot!$G$3:G1627,"+")</f>
        <v>19</v>
      </c>
      <c r="B1626" s="10">
        <f>COUNTIF(Uniprot!$G1627:G$9344,"-")</f>
        <v>7718</v>
      </c>
      <c r="C1626" s="10">
        <f>COUNTIF(Uniprot!$G$3:G1627,"-")</f>
        <v>1606</v>
      </c>
      <c r="D1626">
        <f>COUNTIF(Uniprot!$G1627:G$9344,"+")</f>
        <v>0</v>
      </c>
      <c r="E1626" s="10">
        <f t="shared" si="100"/>
        <v>0.82799999999999996</v>
      </c>
      <c r="F1626">
        <f t="shared" si="101"/>
        <v>0.17200000000000004</v>
      </c>
      <c r="G1626" s="10">
        <f t="shared" si="102"/>
        <v>1</v>
      </c>
      <c r="H1626">
        <f t="shared" si="103"/>
        <v>0.82799999999999996</v>
      </c>
      <c r="I1626" s="7">
        <v>76.099999999999994</v>
      </c>
    </row>
    <row r="1627" spans="1:9" x14ac:dyDescent="0.35">
      <c r="A1627" s="10">
        <f>COUNTIF(Uniprot!$G$3:G1628,"+")</f>
        <v>19</v>
      </c>
      <c r="B1627" s="10">
        <f>COUNTIF(Uniprot!$G1628:G$9344,"-")</f>
        <v>7717</v>
      </c>
      <c r="C1627" s="10">
        <f>COUNTIF(Uniprot!$G$3:G1628,"-")</f>
        <v>1607</v>
      </c>
      <c r="D1627">
        <f>COUNTIF(Uniprot!$G1628:G$9344,"+")</f>
        <v>0</v>
      </c>
      <c r="E1627" s="10">
        <f t="shared" si="100"/>
        <v>0.82799999999999996</v>
      </c>
      <c r="F1627">
        <f t="shared" si="101"/>
        <v>0.17200000000000004</v>
      </c>
      <c r="G1627" s="10">
        <f t="shared" si="102"/>
        <v>1</v>
      </c>
      <c r="H1627">
        <f t="shared" si="103"/>
        <v>0.82799999999999996</v>
      </c>
      <c r="I1627" s="7">
        <v>76.099999999999994</v>
      </c>
    </row>
    <row r="1628" spans="1:9" x14ac:dyDescent="0.35">
      <c r="A1628" s="10">
        <f>COUNTIF(Uniprot!$G$3:G1629,"+")</f>
        <v>19</v>
      </c>
      <c r="B1628" s="10">
        <f>COUNTIF(Uniprot!$G1629:G$9344,"-")</f>
        <v>7716</v>
      </c>
      <c r="C1628" s="10">
        <f>COUNTIF(Uniprot!$G$3:G1629,"-")</f>
        <v>1608</v>
      </c>
      <c r="D1628">
        <f>COUNTIF(Uniprot!$G1629:G$9344,"+")</f>
        <v>0</v>
      </c>
      <c r="E1628" s="10">
        <f t="shared" si="100"/>
        <v>0.82799999999999996</v>
      </c>
      <c r="F1628">
        <f t="shared" si="101"/>
        <v>0.17200000000000004</v>
      </c>
      <c r="G1628" s="10">
        <f t="shared" si="102"/>
        <v>1</v>
      </c>
      <c r="H1628">
        <f t="shared" si="103"/>
        <v>0.82799999999999996</v>
      </c>
      <c r="I1628" s="7">
        <v>76.099999999999994</v>
      </c>
    </row>
    <row r="1629" spans="1:9" x14ac:dyDescent="0.35">
      <c r="A1629" s="10">
        <f>COUNTIF(Uniprot!$G$3:G1630,"+")</f>
        <v>19</v>
      </c>
      <c r="B1629" s="10">
        <f>COUNTIF(Uniprot!$G1630:G$9344,"-")</f>
        <v>7715</v>
      </c>
      <c r="C1629" s="10">
        <f>COUNTIF(Uniprot!$G$3:G1630,"-")</f>
        <v>1609</v>
      </c>
      <c r="D1629">
        <f>COUNTIF(Uniprot!$G1630:G$9344,"+")</f>
        <v>0</v>
      </c>
      <c r="E1629" s="10">
        <f t="shared" si="100"/>
        <v>0.82699999999999996</v>
      </c>
      <c r="F1629">
        <f t="shared" si="101"/>
        <v>0.17300000000000004</v>
      </c>
      <c r="G1629" s="10">
        <f t="shared" si="102"/>
        <v>1</v>
      </c>
      <c r="H1629">
        <f t="shared" si="103"/>
        <v>0.82699999999999996</v>
      </c>
      <c r="I1629" s="7">
        <v>76</v>
      </c>
    </row>
    <row r="1630" spans="1:9" x14ac:dyDescent="0.35">
      <c r="A1630" s="10">
        <f>COUNTIF(Uniprot!$G$3:G1631,"+")</f>
        <v>19</v>
      </c>
      <c r="B1630" s="10">
        <f>COUNTIF(Uniprot!$G1631:G$9344,"-")</f>
        <v>7714</v>
      </c>
      <c r="C1630" s="10">
        <f>COUNTIF(Uniprot!$G$3:G1631,"-")</f>
        <v>1610</v>
      </c>
      <c r="D1630">
        <f>COUNTIF(Uniprot!$G1631:G$9344,"+")</f>
        <v>0</v>
      </c>
      <c r="E1630" s="10">
        <f t="shared" si="100"/>
        <v>0.82699999999999996</v>
      </c>
      <c r="F1630">
        <f t="shared" si="101"/>
        <v>0.17300000000000004</v>
      </c>
      <c r="G1630" s="10">
        <f t="shared" si="102"/>
        <v>1</v>
      </c>
      <c r="H1630">
        <f t="shared" si="103"/>
        <v>0.82699999999999996</v>
      </c>
      <c r="I1630" s="7">
        <v>76</v>
      </c>
    </row>
    <row r="1631" spans="1:9" x14ac:dyDescent="0.35">
      <c r="A1631" s="10">
        <f>COUNTIF(Uniprot!$G$3:G1632,"+")</f>
        <v>19</v>
      </c>
      <c r="B1631" s="10">
        <f>COUNTIF(Uniprot!$G1632:G$9344,"-")</f>
        <v>7713</v>
      </c>
      <c r="C1631" s="10">
        <f>COUNTIF(Uniprot!$G$3:G1632,"-")</f>
        <v>1611</v>
      </c>
      <c r="D1631">
        <f>COUNTIF(Uniprot!$G1632:G$9344,"+")</f>
        <v>0</v>
      </c>
      <c r="E1631" s="10">
        <f t="shared" si="100"/>
        <v>0.82699999999999996</v>
      </c>
      <c r="F1631">
        <f t="shared" si="101"/>
        <v>0.17300000000000004</v>
      </c>
      <c r="G1631" s="10">
        <f t="shared" si="102"/>
        <v>1</v>
      </c>
      <c r="H1631">
        <f t="shared" si="103"/>
        <v>0.82699999999999996</v>
      </c>
      <c r="I1631" s="7">
        <v>76</v>
      </c>
    </row>
    <row r="1632" spans="1:9" x14ac:dyDescent="0.35">
      <c r="A1632" s="10">
        <f>COUNTIF(Uniprot!$G$3:G1633,"+")</f>
        <v>19</v>
      </c>
      <c r="B1632" s="10">
        <f>COUNTIF(Uniprot!$G1633:G$9344,"-")</f>
        <v>7712</v>
      </c>
      <c r="C1632" s="10">
        <f>COUNTIF(Uniprot!$G$3:G1633,"-")</f>
        <v>1612</v>
      </c>
      <c r="D1632">
        <f>COUNTIF(Uniprot!$G1633:G$9344,"+")</f>
        <v>0</v>
      </c>
      <c r="E1632" s="10">
        <f t="shared" si="100"/>
        <v>0.82699999999999996</v>
      </c>
      <c r="F1632">
        <f t="shared" si="101"/>
        <v>0.17300000000000004</v>
      </c>
      <c r="G1632" s="10">
        <f t="shared" si="102"/>
        <v>1</v>
      </c>
      <c r="H1632">
        <f t="shared" si="103"/>
        <v>0.82699999999999996</v>
      </c>
      <c r="I1632" s="7">
        <v>76</v>
      </c>
    </row>
    <row r="1633" spans="1:9" x14ac:dyDescent="0.35">
      <c r="A1633" s="10">
        <f>COUNTIF(Uniprot!$G$3:G1634,"+")</f>
        <v>19</v>
      </c>
      <c r="B1633" s="10">
        <f>COUNTIF(Uniprot!$G1634:G$9344,"-")</f>
        <v>7711</v>
      </c>
      <c r="C1633" s="10">
        <f>COUNTIF(Uniprot!$G$3:G1634,"-")</f>
        <v>1613</v>
      </c>
      <c r="D1633">
        <f>COUNTIF(Uniprot!$G1634:G$9344,"+")</f>
        <v>0</v>
      </c>
      <c r="E1633" s="10">
        <f t="shared" si="100"/>
        <v>0.82699999999999996</v>
      </c>
      <c r="F1633">
        <f t="shared" si="101"/>
        <v>0.17300000000000004</v>
      </c>
      <c r="G1633" s="10">
        <f t="shared" si="102"/>
        <v>1</v>
      </c>
      <c r="H1633">
        <f t="shared" si="103"/>
        <v>0.82699999999999996</v>
      </c>
      <c r="I1633" s="7">
        <v>76</v>
      </c>
    </row>
    <row r="1634" spans="1:9" x14ac:dyDescent="0.35">
      <c r="A1634" s="10">
        <f>COUNTIF(Uniprot!$G$3:G1635,"+")</f>
        <v>19</v>
      </c>
      <c r="B1634" s="10">
        <f>COUNTIF(Uniprot!$G1635:G$9344,"-")</f>
        <v>7710</v>
      </c>
      <c r="C1634" s="10">
        <f>COUNTIF(Uniprot!$G$3:G1635,"-")</f>
        <v>1614</v>
      </c>
      <c r="D1634">
        <f>COUNTIF(Uniprot!$G1635:G$9344,"+")</f>
        <v>0</v>
      </c>
      <c r="E1634" s="10">
        <f t="shared" si="100"/>
        <v>0.82699999999999996</v>
      </c>
      <c r="F1634">
        <f t="shared" si="101"/>
        <v>0.17300000000000004</v>
      </c>
      <c r="G1634" s="10">
        <f t="shared" si="102"/>
        <v>1</v>
      </c>
      <c r="H1634">
        <f t="shared" si="103"/>
        <v>0.82699999999999996</v>
      </c>
      <c r="I1634" s="7">
        <v>76</v>
      </c>
    </row>
    <row r="1635" spans="1:9" x14ac:dyDescent="0.35">
      <c r="A1635" s="10">
        <f>COUNTIF(Uniprot!$G$3:G1636,"+")</f>
        <v>19</v>
      </c>
      <c r="B1635" s="10">
        <f>COUNTIF(Uniprot!$G1636:G$9344,"-")</f>
        <v>7709</v>
      </c>
      <c r="C1635" s="10">
        <f>COUNTIF(Uniprot!$G$3:G1636,"-")</f>
        <v>1615</v>
      </c>
      <c r="D1635">
        <f>COUNTIF(Uniprot!$G1636:G$9344,"+")</f>
        <v>0</v>
      </c>
      <c r="E1635" s="10">
        <f t="shared" si="100"/>
        <v>0.82699999999999996</v>
      </c>
      <c r="F1635">
        <f t="shared" si="101"/>
        <v>0.17300000000000004</v>
      </c>
      <c r="G1635" s="10">
        <f t="shared" si="102"/>
        <v>1</v>
      </c>
      <c r="H1635">
        <f t="shared" si="103"/>
        <v>0.82699999999999996</v>
      </c>
      <c r="I1635" s="7">
        <v>76</v>
      </c>
    </row>
    <row r="1636" spans="1:9" x14ac:dyDescent="0.35">
      <c r="A1636" s="10">
        <f>COUNTIF(Uniprot!$G$3:G1637,"+")</f>
        <v>19</v>
      </c>
      <c r="B1636" s="10">
        <f>COUNTIF(Uniprot!$G1637:G$9344,"-")</f>
        <v>7708</v>
      </c>
      <c r="C1636" s="10">
        <f>COUNTIF(Uniprot!$G$3:G1637,"-")</f>
        <v>1616</v>
      </c>
      <c r="D1636">
        <f>COUNTIF(Uniprot!$G1637:G$9344,"+")</f>
        <v>0</v>
      </c>
      <c r="E1636" s="10">
        <f t="shared" si="100"/>
        <v>0.82699999999999996</v>
      </c>
      <c r="F1636">
        <f t="shared" si="101"/>
        <v>0.17300000000000004</v>
      </c>
      <c r="G1636" s="10">
        <f t="shared" si="102"/>
        <v>1</v>
      </c>
      <c r="H1636">
        <f t="shared" si="103"/>
        <v>0.82699999999999996</v>
      </c>
      <c r="I1636" s="7">
        <v>76</v>
      </c>
    </row>
    <row r="1637" spans="1:9" x14ac:dyDescent="0.35">
      <c r="A1637" s="10">
        <f>COUNTIF(Uniprot!$G$3:G1638,"+")</f>
        <v>19</v>
      </c>
      <c r="B1637" s="10">
        <f>COUNTIF(Uniprot!$G1638:G$9344,"-")</f>
        <v>7707</v>
      </c>
      <c r="C1637" s="10">
        <f>COUNTIF(Uniprot!$G$3:G1638,"-")</f>
        <v>1617</v>
      </c>
      <c r="D1637">
        <f>COUNTIF(Uniprot!$G1638:G$9344,"+")</f>
        <v>0</v>
      </c>
      <c r="E1637" s="10">
        <f t="shared" si="100"/>
        <v>0.82699999999999996</v>
      </c>
      <c r="F1637">
        <f t="shared" si="101"/>
        <v>0.17300000000000004</v>
      </c>
      <c r="G1637" s="10">
        <f t="shared" si="102"/>
        <v>1</v>
      </c>
      <c r="H1637">
        <f t="shared" si="103"/>
        <v>0.82699999999999996</v>
      </c>
      <c r="I1637" s="7">
        <v>75.900000000000006</v>
      </c>
    </row>
    <row r="1638" spans="1:9" x14ac:dyDescent="0.35">
      <c r="A1638" s="10">
        <f>COUNTIF(Uniprot!$G$3:G1639,"+")</f>
        <v>19</v>
      </c>
      <c r="B1638" s="10">
        <f>COUNTIF(Uniprot!$G1639:G$9344,"-")</f>
        <v>7706</v>
      </c>
      <c r="C1638" s="10">
        <f>COUNTIF(Uniprot!$G$3:G1639,"-")</f>
        <v>1618</v>
      </c>
      <c r="D1638">
        <f>COUNTIF(Uniprot!$G1639:G$9344,"+")</f>
        <v>0</v>
      </c>
      <c r="E1638" s="10">
        <f t="shared" si="100"/>
        <v>0.82599999999999996</v>
      </c>
      <c r="F1638">
        <f t="shared" si="101"/>
        <v>0.17400000000000004</v>
      </c>
      <c r="G1638" s="10">
        <f t="shared" si="102"/>
        <v>1</v>
      </c>
      <c r="H1638">
        <f t="shared" si="103"/>
        <v>0.82599999999999996</v>
      </c>
      <c r="I1638" s="7">
        <v>75.900000000000006</v>
      </c>
    </row>
    <row r="1639" spans="1:9" x14ac:dyDescent="0.35">
      <c r="A1639" s="10">
        <f>COUNTIF(Uniprot!$G$3:G1640,"+")</f>
        <v>19</v>
      </c>
      <c r="B1639" s="10">
        <f>COUNTIF(Uniprot!$G1640:G$9344,"-")</f>
        <v>7705</v>
      </c>
      <c r="C1639" s="10">
        <f>COUNTIF(Uniprot!$G$3:G1640,"-")</f>
        <v>1619</v>
      </c>
      <c r="D1639">
        <f>COUNTIF(Uniprot!$G1640:G$9344,"+")</f>
        <v>0</v>
      </c>
      <c r="E1639" s="10">
        <f t="shared" si="100"/>
        <v>0.82599999999999996</v>
      </c>
      <c r="F1639">
        <f t="shared" si="101"/>
        <v>0.17400000000000004</v>
      </c>
      <c r="G1639" s="10">
        <f t="shared" si="102"/>
        <v>1</v>
      </c>
      <c r="H1639">
        <f t="shared" si="103"/>
        <v>0.82599999999999996</v>
      </c>
      <c r="I1639" s="7">
        <v>75.900000000000006</v>
      </c>
    </row>
    <row r="1640" spans="1:9" x14ac:dyDescent="0.35">
      <c r="A1640" s="10">
        <f>COUNTIF(Uniprot!$G$3:G1641,"+")</f>
        <v>19</v>
      </c>
      <c r="B1640" s="10">
        <f>COUNTIF(Uniprot!$G1641:G$9344,"-")</f>
        <v>7704</v>
      </c>
      <c r="C1640" s="10">
        <f>COUNTIF(Uniprot!$G$3:G1641,"-")</f>
        <v>1620</v>
      </c>
      <c r="D1640">
        <f>COUNTIF(Uniprot!$G1641:G$9344,"+")</f>
        <v>0</v>
      </c>
      <c r="E1640" s="10">
        <f t="shared" si="100"/>
        <v>0.82599999999999996</v>
      </c>
      <c r="F1640">
        <f t="shared" si="101"/>
        <v>0.17400000000000004</v>
      </c>
      <c r="G1640" s="10">
        <f t="shared" si="102"/>
        <v>1</v>
      </c>
      <c r="H1640">
        <f t="shared" si="103"/>
        <v>0.82599999999999996</v>
      </c>
      <c r="I1640" s="7">
        <v>75.900000000000006</v>
      </c>
    </row>
    <row r="1641" spans="1:9" x14ac:dyDescent="0.35">
      <c r="A1641" s="10">
        <f>COUNTIF(Uniprot!$G$3:G1642,"+")</f>
        <v>19</v>
      </c>
      <c r="B1641" s="10">
        <f>COUNTIF(Uniprot!$G1642:G$9344,"-")</f>
        <v>7703</v>
      </c>
      <c r="C1641" s="10">
        <f>COUNTIF(Uniprot!$G$3:G1642,"-")</f>
        <v>1621</v>
      </c>
      <c r="D1641">
        <f>COUNTIF(Uniprot!$G1642:G$9344,"+")</f>
        <v>0</v>
      </c>
      <c r="E1641" s="10">
        <f t="shared" si="100"/>
        <v>0.82599999999999996</v>
      </c>
      <c r="F1641">
        <f t="shared" si="101"/>
        <v>0.17400000000000004</v>
      </c>
      <c r="G1641" s="10">
        <f t="shared" si="102"/>
        <v>1</v>
      </c>
      <c r="H1641">
        <f t="shared" si="103"/>
        <v>0.82599999999999996</v>
      </c>
      <c r="I1641" s="7">
        <v>75.900000000000006</v>
      </c>
    </row>
    <row r="1642" spans="1:9" x14ac:dyDescent="0.35">
      <c r="A1642" s="10">
        <f>COUNTIF(Uniprot!$G$3:G1643,"+")</f>
        <v>19</v>
      </c>
      <c r="B1642" s="10">
        <f>COUNTIF(Uniprot!$G1643:G$9344,"-")</f>
        <v>7702</v>
      </c>
      <c r="C1642" s="10">
        <f>COUNTIF(Uniprot!$G$3:G1643,"-")</f>
        <v>1622</v>
      </c>
      <c r="D1642">
        <f>COUNTIF(Uniprot!$G1643:G$9344,"+")</f>
        <v>0</v>
      </c>
      <c r="E1642" s="10">
        <f t="shared" si="100"/>
        <v>0.82599999999999996</v>
      </c>
      <c r="F1642">
        <f t="shared" si="101"/>
        <v>0.17400000000000004</v>
      </c>
      <c r="G1642" s="10">
        <f t="shared" si="102"/>
        <v>1</v>
      </c>
      <c r="H1642">
        <f t="shared" si="103"/>
        <v>0.82599999999999996</v>
      </c>
      <c r="I1642" s="7">
        <v>75.8</v>
      </c>
    </row>
    <row r="1643" spans="1:9" x14ac:dyDescent="0.35">
      <c r="A1643" s="10">
        <f>COUNTIF(Uniprot!$G$3:G1644,"+")</f>
        <v>19</v>
      </c>
      <c r="B1643" s="10">
        <f>COUNTIF(Uniprot!$G1644:G$9344,"-")</f>
        <v>7701</v>
      </c>
      <c r="C1643" s="10">
        <f>COUNTIF(Uniprot!$G$3:G1644,"-")</f>
        <v>1623</v>
      </c>
      <c r="D1643">
        <f>COUNTIF(Uniprot!$G1644:G$9344,"+")</f>
        <v>0</v>
      </c>
      <c r="E1643" s="10">
        <f t="shared" si="100"/>
        <v>0.82599999999999996</v>
      </c>
      <c r="F1643">
        <f t="shared" si="101"/>
        <v>0.17400000000000004</v>
      </c>
      <c r="G1643" s="10">
        <f t="shared" si="102"/>
        <v>1</v>
      </c>
      <c r="H1643">
        <f t="shared" si="103"/>
        <v>0.82599999999999996</v>
      </c>
      <c r="I1643" s="7">
        <v>75.8</v>
      </c>
    </row>
    <row r="1644" spans="1:9" x14ac:dyDescent="0.35">
      <c r="A1644" s="10">
        <f>COUNTIF(Uniprot!$G$3:G1645,"+")</f>
        <v>19</v>
      </c>
      <c r="B1644" s="10">
        <f>COUNTIF(Uniprot!$G1645:G$9344,"-")</f>
        <v>7700</v>
      </c>
      <c r="C1644" s="10">
        <f>COUNTIF(Uniprot!$G$3:G1645,"-")</f>
        <v>1624</v>
      </c>
      <c r="D1644">
        <f>COUNTIF(Uniprot!$G1645:G$9344,"+")</f>
        <v>0</v>
      </c>
      <c r="E1644" s="10">
        <f t="shared" si="100"/>
        <v>0.82599999999999996</v>
      </c>
      <c r="F1644">
        <f t="shared" si="101"/>
        <v>0.17400000000000004</v>
      </c>
      <c r="G1644" s="10">
        <f t="shared" si="102"/>
        <v>1</v>
      </c>
      <c r="H1644">
        <f t="shared" si="103"/>
        <v>0.82599999999999996</v>
      </c>
      <c r="I1644" s="7">
        <v>75.8</v>
      </c>
    </row>
    <row r="1645" spans="1:9" x14ac:dyDescent="0.35">
      <c r="A1645" s="10">
        <f>COUNTIF(Uniprot!$G$3:G1646,"+")</f>
        <v>19</v>
      </c>
      <c r="B1645" s="10">
        <f>COUNTIF(Uniprot!$G1646:G$9344,"-")</f>
        <v>7699</v>
      </c>
      <c r="C1645" s="10">
        <f>COUNTIF(Uniprot!$G$3:G1646,"-")</f>
        <v>1625</v>
      </c>
      <c r="D1645">
        <f>COUNTIF(Uniprot!$G1646:G$9344,"+")</f>
        <v>0</v>
      </c>
      <c r="E1645" s="10">
        <f t="shared" si="100"/>
        <v>0.82599999999999996</v>
      </c>
      <c r="F1645">
        <f t="shared" si="101"/>
        <v>0.17400000000000004</v>
      </c>
      <c r="G1645" s="10">
        <f t="shared" si="102"/>
        <v>1</v>
      </c>
      <c r="H1645">
        <f t="shared" si="103"/>
        <v>0.82599999999999996</v>
      </c>
      <c r="I1645" s="7">
        <v>75.8</v>
      </c>
    </row>
    <row r="1646" spans="1:9" x14ac:dyDescent="0.35">
      <c r="A1646" s="10">
        <f>COUNTIF(Uniprot!$G$3:G1647,"+")</f>
        <v>19</v>
      </c>
      <c r="B1646" s="10">
        <f>COUNTIF(Uniprot!$G1647:G$9344,"-")</f>
        <v>7698</v>
      </c>
      <c r="C1646" s="10">
        <f>COUNTIF(Uniprot!$G$3:G1647,"-")</f>
        <v>1626</v>
      </c>
      <c r="D1646">
        <f>COUNTIF(Uniprot!$G1647:G$9344,"+")</f>
        <v>0</v>
      </c>
      <c r="E1646" s="10">
        <f t="shared" si="100"/>
        <v>0.82599999999999996</v>
      </c>
      <c r="F1646">
        <f t="shared" si="101"/>
        <v>0.17400000000000004</v>
      </c>
      <c r="G1646" s="10">
        <f t="shared" si="102"/>
        <v>1</v>
      </c>
      <c r="H1646">
        <f t="shared" si="103"/>
        <v>0.82599999999999996</v>
      </c>
      <c r="I1646" s="7">
        <v>75.8</v>
      </c>
    </row>
    <row r="1647" spans="1:9" x14ac:dyDescent="0.35">
      <c r="A1647" s="10">
        <f>COUNTIF(Uniprot!$G$3:G1648,"+")</f>
        <v>19</v>
      </c>
      <c r="B1647" s="10">
        <f>COUNTIF(Uniprot!$G1648:G$9344,"-")</f>
        <v>7697</v>
      </c>
      <c r="C1647" s="10">
        <f>COUNTIF(Uniprot!$G$3:G1648,"-")</f>
        <v>1627</v>
      </c>
      <c r="D1647">
        <f>COUNTIF(Uniprot!$G1648:G$9344,"+")</f>
        <v>0</v>
      </c>
      <c r="E1647" s="10">
        <f t="shared" si="100"/>
        <v>0.82599999999999996</v>
      </c>
      <c r="F1647">
        <f t="shared" si="101"/>
        <v>0.17400000000000004</v>
      </c>
      <c r="G1647" s="10">
        <f t="shared" si="102"/>
        <v>1</v>
      </c>
      <c r="H1647">
        <f t="shared" si="103"/>
        <v>0.82599999999999996</v>
      </c>
      <c r="I1647" s="7">
        <v>75.8</v>
      </c>
    </row>
    <row r="1648" spans="1:9" x14ac:dyDescent="0.35">
      <c r="A1648" s="10">
        <f>COUNTIF(Uniprot!$G$3:G1649,"+")</f>
        <v>19</v>
      </c>
      <c r="B1648" s="10">
        <f>COUNTIF(Uniprot!$G1649:G$9344,"-")</f>
        <v>7696</v>
      </c>
      <c r="C1648" s="10">
        <f>COUNTIF(Uniprot!$G$3:G1649,"-")</f>
        <v>1628</v>
      </c>
      <c r="D1648">
        <f>COUNTIF(Uniprot!$G1649:G$9344,"+")</f>
        <v>0</v>
      </c>
      <c r="E1648" s="10">
        <f t="shared" si="100"/>
        <v>0.82499999999999996</v>
      </c>
      <c r="F1648">
        <f t="shared" si="101"/>
        <v>0.17500000000000004</v>
      </c>
      <c r="G1648" s="10">
        <f t="shared" si="102"/>
        <v>1</v>
      </c>
      <c r="H1648">
        <f t="shared" si="103"/>
        <v>0.82499999999999996</v>
      </c>
      <c r="I1648" s="7">
        <v>75.8</v>
      </c>
    </row>
    <row r="1649" spans="1:9" x14ac:dyDescent="0.35">
      <c r="A1649" s="10">
        <f>COUNTIF(Uniprot!$G$3:G1650,"+")</f>
        <v>19</v>
      </c>
      <c r="B1649" s="10">
        <f>COUNTIF(Uniprot!$G1650:G$9344,"-")</f>
        <v>7695</v>
      </c>
      <c r="C1649" s="10">
        <f>COUNTIF(Uniprot!$G$3:G1650,"-")</f>
        <v>1629</v>
      </c>
      <c r="D1649">
        <f>COUNTIF(Uniprot!$G1650:G$9344,"+")</f>
        <v>0</v>
      </c>
      <c r="E1649" s="10">
        <f t="shared" si="100"/>
        <v>0.82499999999999996</v>
      </c>
      <c r="F1649">
        <f t="shared" si="101"/>
        <v>0.17500000000000004</v>
      </c>
      <c r="G1649" s="10">
        <f t="shared" si="102"/>
        <v>1</v>
      </c>
      <c r="H1649">
        <f t="shared" si="103"/>
        <v>0.82499999999999996</v>
      </c>
      <c r="I1649" s="7">
        <v>75.8</v>
      </c>
    </row>
    <row r="1650" spans="1:9" x14ac:dyDescent="0.35">
      <c r="A1650" s="10">
        <f>COUNTIF(Uniprot!$G$3:G1651,"+")</f>
        <v>19</v>
      </c>
      <c r="B1650" s="10">
        <f>COUNTIF(Uniprot!$G1651:G$9344,"-")</f>
        <v>7694</v>
      </c>
      <c r="C1650" s="10">
        <f>COUNTIF(Uniprot!$G$3:G1651,"-")</f>
        <v>1630</v>
      </c>
      <c r="D1650">
        <f>COUNTIF(Uniprot!$G1651:G$9344,"+")</f>
        <v>0</v>
      </c>
      <c r="E1650" s="10">
        <f t="shared" si="100"/>
        <v>0.82499999999999996</v>
      </c>
      <c r="F1650">
        <f t="shared" si="101"/>
        <v>0.17500000000000004</v>
      </c>
      <c r="G1650" s="10">
        <f t="shared" si="102"/>
        <v>1</v>
      </c>
      <c r="H1650">
        <f t="shared" si="103"/>
        <v>0.82499999999999996</v>
      </c>
      <c r="I1650" s="7">
        <v>75.8</v>
      </c>
    </row>
    <row r="1651" spans="1:9" x14ac:dyDescent="0.35">
      <c r="A1651" s="10">
        <f>COUNTIF(Uniprot!$G$3:G1652,"+")</f>
        <v>19</v>
      </c>
      <c r="B1651" s="10">
        <f>COUNTIF(Uniprot!$G1652:G$9344,"-")</f>
        <v>7693</v>
      </c>
      <c r="C1651" s="10">
        <f>COUNTIF(Uniprot!$G$3:G1652,"-")</f>
        <v>1631</v>
      </c>
      <c r="D1651">
        <f>COUNTIF(Uniprot!$G1652:G$9344,"+")</f>
        <v>0</v>
      </c>
      <c r="E1651" s="10">
        <f t="shared" si="100"/>
        <v>0.82499999999999996</v>
      </c>
      <c r="F1651">
        <f t="shared" si="101"/>
        <v>0.17500000000000004</v>
      </c>
      <c r="G1651" s="10">
        <f t="shared" si="102"/>
        <v>1</v>
      </c>
      <c r="H1651">
        <f t="shared" si="103"/>
        <v>0.82499999999999996</v>
      </c>
      <c r="I1651" s="7">
        <v>75.7</v>
      </c>
    </row>
    <row r="1652" spans="1:9" x14ac:dyDescent="0.35">
      <c r="A1652" s="10">
        <f>COUNTIF(Uniprot!$G$3:G1653,"+")</f>
        <v>19</v>
      </c>
      <c r="B1652" s="10">
        <f>COUNTIF(Uniprot!$G1653:G$9344,"-")</f>
        <v>7692</v>
      </c>
      <c r="C1652" s="10">
        <f>COUNTIF(Uniprot!$G$3:G1653,"-")</f>
        <v>1632</v>
      </c>
      <c r="D1652">
        <f>COUNTIF(Uniprot!$G1653:G$9344,"+")</f>
        <v>0</v>
      </c>
      <c r="E1652" s="10">
        <f t="shared" si="100"/>
        <v>0.82499999999999996</v>
      </c>
      <c r="F1652">
        <f t="shared" si="101"/>
        <v>0.17500000000000004</v>
      </c>
      <c r="G1652" s="10">
        <f t="shared" si="102"/>
        <v>1</v>
      </c>
      <c r="H1652">
        <f t="shared" si="103"/>
        <v>0.82499999999999996</v>
      </c>
      <c r="I1652" s="7">
        <v>75.7</v>
      </c>
    </row>
    <row r="1653" spans="1:9" x14ac:dyDescent="0.35">
      <c r="A1653" s="10">
        <f>COUNTIF(Uniprot!$G$3:G1654,"+")</f>
        <v>19</v>
      </c>
      <c r="B1653" s="10">
        <f>COUNTIF(Uniprot!$G1654:G$9344,"-")</f>
        <v>7691</v>
      </c>
      <c r="C1653" s="10">
        <f>COUNTIF(Uniprot!$G$3:G1654,"-")</f>
        <v>1633</v>
      </c>
      <c r="D1653">
        <f>COUNTIF(Uniprot!$G1654:G$9344,"+")</f>
        <v>0</v>
      </c>
      <c r="E1653" s="10">
        <f t="shared" si="100"/>
        <v>0.82499999999999996</v>
      </c>
      <c r="F1653">
        <f t="shared" si="101"/>
        <v>0.17500000000000004</v>
      </c>
      <c r="G1653" s="10">
        <f t="shared" si="102"/>
        <v>1</v>
      </c>
      <c r="H1653">
        <f t="shared" si="103"/>
        <v>0.82499999999999996</v>
      </c>
      <c r="I1653" s="7">
        <v>75.7</v>
      </c>
    </row>
    <row r="1654" spans="1:9" x14ac:dyDescent="0.35">
      <c r="A1654" s="10">
        <f>COUNTIF(Uniprot!$G$3:G1655,"+")</f>
        <v>19</v>
      </c>
      <c r="B1654" s="10">
        <f>COUNTIF(Uniprot!$G1655:G$9344,"-")</f>
        <v>7690</v>
      </c>
      <c r="C1654" s="10">
        <f>COUNTIF(Uniprot!$G$3:G1655,"-")</f>
        <v>1634</v>
      </c>
      <c r="D1654">
        <f>COUNTIF(Uniprot!$G1655:G$9344,"+")</f>
        <v>0</v>
      </c>
      <c r="E1654" s="10">
        <f t="shared" si="100"/>
        <v>0.82499999999999996</v>
      </c>
      <c r="F1654">
        <f t="shared" si="101"/>
        <v>0.17500000000000004</v>
      </c>
      <c r="G1654" s="10">
        <f t="shared" si="102"/>
        <v>1</v>
      </c>
      <c r="H1654">
        <f t="shared" si="103"/>
        <v>0.82499999999999996</v>
      </c>
      <c r="I1654" s="7">
        <v>75.7</v>
      </c>
    </row>
    <row r="1655" spans="1:9" x14ac:dyDescent="0.35">
      <c r="A1655" s="10">
        <f>COUNTIF(Uniprot!$G$3:G1656,"+")</f>
        <v>19</v>
      </c>
      <c r="B1655" s="10">
        <f>COUNTIF(Uniprot!$G1656:G$9344,"-")</f>
        <v>7689</v>
      </c>
      <c r="C1655" s="10">
        <f>COUNTIF(Uniprot!$G$3:G1656,"-")</f>
        <v>1635</v>
      </c>
      <c r="D1655">
        <f>COUNTIF(Uniprot!$G1656:G$9344,"+")</f>
        <v>0</v>
      </c>
      <c r="E1655" s="10">
        <f t="shared" si="100"/>
        <v>0.82499999999999996</v>
      </c>
      <c r="F1655">
        <f t="shared" si="101"/>
        <v>0.17500000000000004</v>
      </c>
      <c r="G1655" s="10">
        <f t="shared" si="102"/>
        <v>1</v>
      </c>
      <c r="H1655">
        <f t="shared" si="103"/>
        <v>0.82499999999999996</v>
      </c>
      <c r="I1655" s="7">
        <v>75.7</v>
      </c>
    </row>
    <row r="1656" spans="1:9" x14ac:dyDescent="0.35">
      <c r="A1656" s="10">
        <f>COUNTIF(Uniprot!$G$3:G1657,"+")</f>
        <v>19</v>
      </c>
      <c r="B1656" s="10">
        <f>COUNTIF(Uniprot!$G1657:G$9344,"-")</f>
        <v>7688</v>
      </c>
      <c r="C1656" s="10">
        <f>COUNTIF(Uniprot!$G$3:G1657,"-")</f>
        <v>1636</v>
      </c>
      <c r="D1656">
        <f>COUNTIF(Uniprot!$G1657:G$9344,"+")</f>
        <v>0</v>
      </c>
      <c r="E1656" s="10">
        <f t="shared" si="100"/>
        <v>0.82499999999999996</v>
      </c>
      <c r="F1656">
        <f t="shared" si="101"/>
        <v>0.17500000000000004</v>
      </c>
      <c r="G1656" s="10">
        <f t="shared" si="102"/>
        <v>1</v>
      </c>
      <c r="H1656">
        <f t="shared" si="103"/>
        <v>0.82499999999999996</v>
      </c>
      <c r="I1656" s="7">
        <v>75.7</v>
      </c>
    </row>
    <row r="1657" spans="1:9" x14ac:dyDescent="0.35">
      <c r="A1657" s="10">
        <f>COUNTIF(Uniprot!$G$3:G1658,"+")</f>
        <v>19</v>
      </c>
      <c r="B1657" s="10">
        <f>COUNTIF(Uniprot!$G1658:G$9344,"-")</f>
        <v>7687</v>
      </c>
      <c r="C1657" s="10">
        <f>COUNTIF(Uniprot!$G$3:G1658,"-")</f>
        <v>1637</v>
      </c>
      <c r="D1657">
        <f>COUNTIF(Uniprot!$G1658:G$9344,"+")</f>
        <v>0</v>
      </c>
      <c r="E1657" s="10">
        <f t="shared" si="100"/>
        <v>0.82399999999999995</v>
      </c>
      <c r="F1657">
        <f t="shared" si="101"/>
        <v>0.17600000000000005</v>
      </c>
      <c r="G1657" s="10">
        <f t="shared" si="102"/>
        <v>1</v>
      </c>
      <c r="H1657">
        <f t="shared" si="103"/>
        <v>0.82399999999999995</v>
      </c>
      <c r="I1657" s="7">
        <v>75.7</v>
      </c>
    </row>
    <row r="1658" spans="1:9" x14ac:dyDescent="0.35">
      <c r="A1658" s="10">
        <f>COUNTIF(Uniprot!$G$3:G1659,"+")</f>
        <v>19</v>
      </c>
      <c r="B1658" s="10">
        <f>COUNTIF(Uniprot!$G1659:G$9344,"-")</f>
        <v>7686</v>
      </c>
      <c r="C1658" s="10">
        <f>COUNTIF(Uniprot!$G$3:G1659,"-")</f>
        <v>1638</v>
      </c>
      <c r="D1658">
        <f>COUNTIF(Uniprot!$G1659:G$9344,"+")</f>
        <v>0</v>
      </c>
      <c r="E1658" s="10">
        <f t="shared" si="100"/>
        <v>0.82399999999999995</v>
      </c>
      <c r="F1658">
        <f t="shared" si="101"/>
        <v>0.17600000000000005</v>
      </c>
      <c r="G1658" s="10">
        <f t="shared" si="102"/>
        <v>1</v>
      </c>
      <c r="H1658">
        <f t="shared" si="103"/>
        <v>0.82399999999999995</v>
      </c>
      <c r="I1658" s="7">
        <v>75.7</v>
      </c>
    </row>
    <row r="1659" spans="1:9" x14ac:dyDescent="0.35">
      <c r="A1659" s="10">
        <f>COUNTIF(Uniprot!$G$3:G1660,"+")</f>
        <v>19</v>
      </c>
      <c r="B1659" s="10">
        <f>COUNTIF(Uniprot!$G1660:G$9344,"-")</f>
        <v>7685</v>
      </c>
      <c r="C1659" s="10">
        <f>COUNTIF(Uniprot!$G$3:G1660,"-")</f>
        <v>1639</v>
      </c>
      <c r="D1659">
        <f>COUNTIF(Uniprot!$G1660:G$9344,"+")</f>
        <v>0</v>
      </c>
      <c r="E1659" s="10">
        <f t="shared" si="100"/>
        <v>0.82399999999999995</v>
      </c>
      <c r="F1659">
        <f t="shared" si="101"/>
        <v>0.17600000000000005</v>
      </c>
      <c r="G1659" s="10">
        <f t="shared" si="102"/>
        <v>1</v>
      </c>
      <c r="H1659">
        <f t="shared" si="103"/>
        <v>0.82399999999999995</v>
      </c>
      <c r="I1659" s="7">
        <v>75.599999999999994</v>
      </c>
    </row>
    <row r="1660" spans="1:9" x14ac:dyDescent="0.35">
      <c r="A1660" s="10">
        <f>COUNTIF(Uniprot!$G$3:G1661,"+")</f>
        <v>19</v>
      </c>
      <c r="B1660" s="10">
        <f>COUNTIF(Uniprot!$G1661:G$9344,"-")</f>
        <v>7684</v>
      </c>
      <c r="C1660" s="10">
        <f>COUNTIF(Uniprot!$G$3:G1661,"-")</f>
        <v>1640</v>
      </c>
      <c r="D1660">
        <f>COUNTIF(Uniprot!$G1661:G$9344,"+")</f>
        <v>0</v>
      </c>
      <c r="E1660" s="10">
        <f t="shared" si="100"/>
        <v>0.82399999999999995</v>
      </c>
      <c r="F1660">
        <f t="shared" si="101"/>
        <v>0.17600000000000005</v>
      </c>
      <c r="G1660" s="10">
        <f t="shared" si="102"/>
        <v>1</v>
      </c>
      <c r="H1660">
        <f t="shared" si="103"/>
        <v>0.82399999999999995</v>
      </c>
      <c r="I1660" s="7">
        <v>75.599999999999994</v>
      </c>
    </row>
    <row r="1661" spans="1:9" x14ac:dyDescent="0.35">
      <c r="A1661" s="10">
        <f>COUNTIF(Uniprot!$G$3:G1662,"+")</f>
        <v>19</v>
      </c>
      <c r="B1661" s="10">
        <f>COUNTIF(Uniprot!$G1662:G$9344,"-")</f>
        <v>7683</v>
      </c>
      <c r="C1661" s="10">
        <f>COUNTIF(Uniprot!$G$3:G1662,"-")</f>
        <v>1641</v>
      </c>
      <c r="D1661">
        <f>COUNTIF(Uniprot!$G1662:G$9344,"+")</f>
        <v>0</v>
      </c>
      <c r="E1661" s="10">
        <f t="shared" si="100"/>
        <v>0.82399999999999995</v>
      </c>
      <c r="F1661">
        <f t="shared" si="101"/>
        <v>0.17600000000000005</v>
      </c>
      <c r="G1661" s="10">
        <f t="shared" si="102"/>
        <v>1</v>
      </c>
      <c r="H1661">
        <f t="shared" si="103"/>
        <v>0.82399999999999995</v>
      </c>
      <c r="I1661" s="7">
        <v>75.599999999999994</v>
      </c>
    </row>
    <row r="1662" spans="1:9" x14ac:dyDescent="0.35">
      <c r="A1662" s="10">
        <f>COUNTIF(Uniprot!$G$3:G1663,"+")</f>
        <v>19</v>
      </c>
      <c r="B1662" s="10">
        <f>COUNTIF(Uniprot!$G1663:G$9344,"-")</f>
        <v>7682</v>
      </c>
      <c r="C1662" s="10">
        <f>COUNTIF(Uniprot!$G$3:G1663,"-")</f>
        <v>1642</v>
      </c>
      <c r="D1662">
        <f>COUNTIF(Uniprot!$G1663:G$9344,"+")</f>
        <v>0</v>
      </c>
      <c r="E1662" s="10">
        <f t="shared" si="100"/>
        <v>0.82399999999999995</v>
      </c>
      <c r="F1662">
        <f t="shared" si="101"/>
        <v>0.17600000000000005</v>
      </c>
      <c r="G1662" s="10">
        <f t="shared" si="102"/>
        <v>1</v>
      </c>
      <c r="H1662">
        <f t="shared" si="103"/>
        <v>0.82399999999999995</v>
      </c>
      <c r="I1662" s="7">
        <v>75.599999999999994</v>
      </c>
    </row>
    <row r="1663" spans="1:9" x14ac:dyDescent="0.35">
      <c r="A1663" s="10">
        <f>COUNTIF(Uniprot!$G$3:G1664,"+")</f>
        <v>19</v>
      </c>
      <c r="B1663" s="10">
        <f>COUNTIF(Uniprot!$G1664:G$9344,"-")</f>
        <v>7681</v>
      </c>
      <c r="C1663" s="10">
        <f>COUNTIF(Uniprot!$G$3:G1664,"-")</f>
        <v>1643</v>
      </c>
      <c r="D1663">
        <f>COUNTIF(Uniprot!$G1664:G$9344,"+")</f>
        <v>0</v>
      </c>
      <c r="E1663" s="10">
        <f t="shared" si="100"/>
        <v>0.82399999999999995</v>
      </c>
      <c r="F1663">
        <f t="shared" si="101"/>
        <v>0.17600000000000005</v>
      </c>
      <c r="G1663" s="10">
        <f t="shared" si="102"/>
        <v>1</v>
      </c>
      <c r="H1663">
        <f t="shared" si="103"/>
        <v>0.82399999999999995</v>
      </c>
      <c r="I1663" s="7">
        <v>75.599999999999994</v>
      </c>
    </row>
    <row r="1664" spans="1:9" x14ac:dyDescent="0.35">
      <c r="A1664" s="10">
        <f>COUNTIF(Uniprot!$G$3:G1665,"+")</f>
        <v>19</v>
      </c>
      <c r="B1664" s="10">
        <f>COUNTIF(Uniprot!$G1665:G$9344,"-")</f>
        <v>7680</v>
      </c>
      <c r="C1664" s="10">
        <f>COUNTIF(Uniprot!$G$3:G1665,"-")</f>
        <v>1644</v>
      </c>
      <c r="D1664">
        <f>COUNTIF(Uniprot!$G1665:G$9344,"+")</f>
        <v>0</v>
      </c>
      <c r="E1664" s="10">
        <f t="shared" si="100"/>
        <v>0.82399999999999995</v>
      </c>
      <c r="F1664">
        <f t="shared" si="101"/>
        <v>0.17600000000000005</v>
      </c>
      <c r="G1664" s="10">
        <f t="shared" si="102"/>
        <v>1</v>
      </c>
      <c r="H1664">
        <f t="shared" si="103"/>
        <v>0.82399999999999995</v>
      </c>
      <c r="I1664" s="7">
        <v>75.5</v>
      </c>
    </row>
    <row r="1665" spans="1:9" x14ac:dyDescent="0.35">
      <c r="A1665" s="10">
        <f>COUNTIF(Uniprot!$G$3:G1666,"+")</f>
        <v>19</v>
      </c>
      <c r="B1665" s="10">
        <f>COUNTIF(Uniprot!$G1666:G$9344,"-")</f>
        <v>7679</v>
      </c>
      <c r="C1665" s="10">
        <f>COUNTIF(Uniprot!$G$3:G1666,"-")</f>
        <v>1645</v>
      </c>
      <c r="D1665">
        <f>COUNTIF(Uniprot!$G1666:G$9344,"+")</f>
        <v>0</v>
      </c>
      <c r="E1665" s="10">
        <f t="shared" si="100"/>
        <v>0.82399999999999995</v>
      </c>
      <c r="F1665">
        <f t="shared" si="101"/>
        <v>0.17600000000000005</v>
      </c>
      <c r="G1665" s="10">
        <f t="shared" si="102"/>
        <v>1</v>
      </c>
      <c r="H1665">
        <f t="shared" si="103"/>
        <v>0.82399999999999995</v>
      </c>
      <c r="I1665" s="7">
        <v>75.5</v>
      </c>
    </row>
    <row r="1666" spans="1:9" x14ac:dyDescent="0.35">
      <c r="A1666" s="10">
        <f>COUNTIF(Uniprot!$G$3:G1667,"+")</f>
        <v>19</v>
      </c>
      <c r="B1666" s="10">
        <f>COUNTIF(Uniprot!$G1667:G$9344,"-")</f>
        <v>7678</v>
      </c>
      <c r="C1666" s="10">
        <f>COUNTIF(Uniprot!$G$3:G1667,"-")</f>
        <v>1646</v>
      </c>
      <c r="D1666">
        <f>COUNTIF(Uniprot!$G1667:G$9344,"+")</f>
        <v>0</v>
      </c>
      <c r="E1666" s="10">
        <f t="shared" si="100"/>
        <v>0.82299999999999995</v>
      </c>
      <c r="F1666">
        <f t="shared" si="101"/>
        <v>0.17700000000000005</v>
      </c>
      <c r="G1666" s="10">
        <f t="shared" si="102"/>
        <v>1</v>
      </c>
      <c r="H1666">
        <f t="shared" si="103"/>
        <v>0.82299999999999995</v>
      </c>
      <c r="I1666" s="7">
        <v>75.5</v>
      </c>
    </row>
    <row r="1667" spans="1:9" x14ac:dyDescent="0.35">
      <c r="A1667" s="10">
        <f>COUNTIF(Uniprot!$G$3:G1668,"+")</f>
        <v>19</v>
      </c>
      <c r="B1667" s="10">
        <f>COUNTIF(Uniprot!$G1668:G$9344,"-")</f>
        <v>7677</v>
      </c>
      <c r="C1667" s="10">
        <f>COUNTIF(Uniprot!$G$3:G1668,"-")</f>
        <v>1647</v>
      </c>
      <c r="D1667">
        <f>COUNTIF(Uniprot!$G1668:G$9344,"+")</f>
        <v>0</v>
      </c>
      <c r="E1667" s="10">
        <f t="shared" ref="E1667:E1730" si="104">ROUND(B1667/(B1667+C1667),3)</f>
        <v>0.82299999999999995</v>
      </c>
      <c r="F1667">
        <f t="shared" ref="F1667:F1730" si="105">1-E1667</f>
        <v>0.17700000000000005</v>
      </c>
      <c r="G1667" s="10">
        <f t="shared" ref="G1667:G1730" si="106">ROUND(A1667/(A1667+D1667),3)</f>
        <v>1</v>
      </c>
      <c r="H1667">
        <f t="shared" ref="H1667:H1730" si="107">G1667-F1667</f>
        <v>0.82299999999999995</v>
      </c>
      <c r="I1667" s="7">
        <v>75.5</v>
      </c>
    </row>
    <row r="1668" spans="1:9" x14ac:dyDescent="0.35">
      <c r="A1668" s="10">
        <f>COUNTIF(Uniprot!$G$3:G1669,"+")</f>
        <v>19</v>
      </c>
      <c r="B1668" s="10">
        <f>COUNTIF(Uniprot!$G1669:G$9344,"-")</f>
        <v>7676</v>
      </c>
      <c r="C1668" s="10">
        <f>COUNTIF(Uniprot!$G$3:G1669,"-")</f>
        <v>1648</v>
      </c>
      <c r="D1668">
        <f>COUNTIF(Uniprot!$G1669:G$9344,"+")</f>
        <v>0</v>
      </c>
      <c r="E1668" s="10">
        <f t="shared" si="104"/>
        <v>0.82299999999999995</v>
      </c>
      <c r="F1668">
        <f t="shared" si="105"/>
        <v>0.17700000000000005</v>
      </c>
      <c r="G1668" s="10">
        <f t="shared" si="106"/>
        <v>1</v>
      </c>
      <c r="H1668">
        <f t="shared" si="107"/>
        <v>0.82299999999999995</v>
      </c>
      <c r="I1668" s="7">
        <v>75.5</v>
      </c>
    </row>
    <row r="1669" spans="1:9" x14ac:dyDescent="0.35">
      <c r="A1669" s="10">
        <f>COUNTIF(Uniprot!$G$3:G1670,"+")</f>
        <v>19</v>
      </c>
      <c r="B1669" s="10">
        <f>COUNTIF(Uniprot!$G1670:G$9344,"-")</f>
        <v>7675</v>
      </c>
      <c r="C1669" s="10">
        <f>COUNTIF(Uniprot!$G$3:G1670,"-")</f>
        <v>1649</v>
      </c>
      <c r="D1669">
        <f>COUNTIF(Uniprot!$G1670:G$9344,"+")</f>
        <v>0</v>
      </c>
      <c r="E1669" s="10">
        <f t="shared" si="104"/>
        <v>0.82299999999999995</v>
      </c>
      <c r="F1669">
        <f t="shared" si="105"/>
        <v>0.17700000000000005</v>
      </c>
      <c r="G1669" s="10">
        <f t="shared" si="106"/>
        <v>1</v>
      </c>
      <c r="H1669">
        <f t="shared" si="107"/>
        <v>0.82299999999999995</v>
      </c>
      <c r="I1669" s="7">
        <v>75.5</v>
      </c>
    </row>
    <row r="1670" spans="1:9" x14ac:dyDescent="0.35">
      <c r="A1670" s="10">
        <f>COUNTIF(Uniprot!$G$3:G1671,"+")</f>
        <v>19</v>
      </c>
      <c r="B1670" s="10">
        <f>COUNTIF(Uniprot!$G1671:G$9344,"-")</f>
        <v>7674</v>
      </c>
      <c r="C1670" s="10">
        <f>COUNTIF(Uniprot!$G$3:G1671,"-")</f>
        <v>1650</v>
      </c>
      <c r="D1670">
        <f>COUNTIF(Uniprot!$G1671:G$9344,"+")</f>
        <v>0</v>
      </c>
      <c r="E1670" s="10">
        <f t="shared" si="104"/>
        <v>0.82299999999999995</v>
      </c>
      <c r="F1670">
        <f t="shared" si="105"/>
        <v>0.17700000000000005</v>
      </c>
      <c r="G1670" s="10">
        <f t="shared" si="106"/>
        <v>1</v>
      </c>
      <c r="H1670">
        <f t="shared" si="107"/>
        <v>0.82299999999999995</v>
      </c>
      <c r="I1670" s="7">
        <v>75.5</v>
      </c>
    </row>
    <row r="1671" spans="1:9" x14ac:dyDescent="0.35">
      <c r="A1671" s="10">
        <f>COUNTIF(Uniprot!$G$3:G1672,"+")</f>
        <v>19</v>
      </c>
      <c r="B1671" s="10">
        <f>COUNTIF(Uniprot!$G1672:G$9344,"-")</f>
        <v>7673</v>
      </c>
      <c r="C1671" s="10">
        <f>COUNTIF(Uniprot!$G$3:G1672,"-")</f>
        <v>1651</v>
      </c>
      <c r="D1671">
        <f>COUNTIF(Uniprot!$G1672:G$9344,"+")</f>
        <v>0</v>
      </c>
      <c r="E1671" s="10">
        <f t="shared" si="104"/>
        <v>0.82299999999999995</v>
      </c>
      <c r="F1671">
        <f t="shared" si="105"/>
        <v>0.17700000000000005</v>
      </c>
      <c r="G1671" s="10">
        <f t="shared" si="106"/>
        <v>1</v>
      </c>
      <c r="H1671">
        <f t="shared" si="107"/>
        <v>0.82299999999999995</v>
      </c>
      <c r="I1671" s="7">
        <v>75.5</v>
      </c>
    </row>
    <row r="1672" spans="1:9" x14ac:dyDescent="0.35">
      <c r="A1672" s="10">
        <f>COUNTIF(Uniprot!$G$3:G1673,"+")</f>
        <v>19</v>
      </c>
      <c r="B1672" s="10">
        <f>COUNTIF(Uniprot!$G1673:G$9344,"-")</f>
        <v>7672</v>
      </c>
      <c r="C1672" s="10">
        <f>COUNTIF(Uniprot!$G$3:G1673,"-")</f>
        <v>1652</v>
      </c>
      <c r="D1672">
        <f>COUNTIF(Uniprot!$G1673:G$9344,"+")</f>
        <v>0</v>
      </c>
      <c r="E1672" s="10">
        <f t="shared" si="104"/>
        <v>0.82299999999999995</v>
      </c>
      <c r="F1672">
        <f t="shared" si="105"/>
        <v>0.17700000000000005</v>
      </c>
      <c r="G1672" s="10">
        <f t="shared" si="106"/>
        <v>1</v>
      </c>
      <c r="H1672">
        <f t="shared" si="107"/>
        <v>0.82299999999999995</v>
      </c>
      <c r="I1672" s="7">
        <v>75.5</v>
      </c>
    </row>
    <row r="1673" spans="1:9" x14ac:dyDescent="0.35">
      <c r="A1673" s="10">
        <f>COUNTIF(Uniprot!$G$3:G1674,"+")</f>
        <v>19</v>
      </c>
      <c r="B1673" s="10">
        <f>COUNTIF(Uniprot!$G1674:G$9344,"-")</f>
        <v>7671</v>
      </c>
      <c r="C1673" s="10">
        <f>COUNTIF(Uniprot!$G$3:G1674,"-")</f>
        <v>1653</v>
      </c>
      <c r="D1673">
        <f>COUNTIF(Uniprot!$G1674:G$9344,"+")</f>
        <v>0</v>
      </c>
      <c r="E1673" s="10">
        <f t="shared" si="104"/>
        <v>0.82299999999999995</v>
      </c>
      <c r="F1673">
        <f t="shared" si="105"/>
        <v>0.17700000000000005</v>
      </c>
      <c r="G1673" s="10">
        <f t="shared" si="106"/>
        <v>1</v>
      </c>
      <c r="H1673">
        <f t="shared" si="107"/>
        <v>0.82299999999999995</v>
      </c>
      <c r="I1673" s="7">
        <v>75.5</v>
      </c>
    </row>
    <row r="1674" spans="1:9" x14ac:dyDescent="0.35">
      <c r="A1674" s="10">
        <f>COUNTIF(Uniprot!$G$3:G1675,"+")</f>
        <v>19</v>
      </c>
      <c r="B1674" s="10">
        <f>COUNTIF(Uniprot!$G1675:G$9344,"-")</f>
        <v>7670</v>
      </c>
      <c r="C1674" s="10">
        <f>COUNTIF(Uniprot!$G$3:G1675,"-")</f>
        <v>1654</v>
      </c>
      <c r="D1674">
        <f>COUNTIF(Uniprot!$G1675:G$9344,"+")</f>
        <v>0</v>
      </c>
      <c r="E1674" s="10">
        <f t="shared" si="104"/>
        <v>0.82299999999999995</v>
      </c>
      <c r="F1674">
        <f t="shared" si="105"/>
        <v>0.17700000000000005</v>
      </c>
      <c r="G1674" s="10">
        <f t="shared" si="106"/>
        <v>1</v>
      </c>
      <c r="H1674">
        <f t="shared" si="107"/>
        <v>0.82299999999999995</v>
      </c>
      <c r="I1674" s="7">
        <v>75.5</v>
      </c>
    </row>
    <row r="1675" spans="1:9" x14ac:dyDescent="0.35">
      <c r="A1675" s="10">
        <f>COUNTIF(Uniprot!$G$3:G1676,"+")</f>
        <v>19</v>
      </c>
      <c r="B1675" s="10">
        <f>COUNTIF(Uniprot!$G1676:G$9344,"-")</f>
        <v>7669</v>
      </c>
      <c r="C1675" s="10">
        <f>COUNTIF(Uniprot!$G$3:G1676,"-")</f>
        <v>1655</v>
      </c>
      <c r="D1675">
        <f>COUNTIF(Uniprot!$G1676:G$9344,"+")</f>
        <v>0</v>
      </c>
      <c r="E1675" s="10">
        <f t="shared" si="104"/>
        <v>0.82299999999999995</v>
      </c>
      <c r="F1675">
        <f t="shared" si="105"/>
        <v>0.17700000000000005</v>
      </c>
      <c r="G1675" s="10">
        <f t="shared" si="106"/>
        <v>1</v>
      </c>
      <c r="H1675">
        <f t="shared" si="107"/>
        <v>0.82299999999999995</v>
      </c>
      <c r="I1675" s="7">
        <v>75.5</v>
      </c>
    </row>
    <row r="1676" spans="1:9" x14ac:dyDescent="0.35">
      <c r="A1676" s="10">
        <f>COUNTIF(Uniprot!$G$3:G1677,"+")</f>
        <v>19</v>
      </c>
      <c r="B1676" s="10">
        <f>COUNTIF(Uniprot!$G1677:G$9344,"-")</f>
        <v>7668</v>
      </c>
      <c r="C1676" s="10">
        <f>COUNTIF(Uniprot!$G$3:G1677,"-")</f>
        <v>1656</v>
      </c>
      <c r="D1676">
        <f>COUNTIF(Uniprot!$G1677:G$9344,"+")</f>
        <v>0</v>
      </c>
      <c r="E1676" s="10">
        <f t="shared" si="104"/>
        <v>0.82199999999999995</v>
      </c>
      <c r="F1676">
        <f t="shared" si="105"/>
        <v>0.17800000000000005</v>
      </c>
      <c r="G1676" s="10">
        <f t="shared" si="106"/>
        <v>1</v>
      </c>
      <c r="H1676">
        <f t="shared" si="107"/>
        <v>0.82199999999999995</v>
      </c>
      <c r="I1676" s="7">
        <v>75.5</v>
      </c>
    </row>
    <row r="1677" spans="1:9" x14ac:dyDescent="0.35">
      <c r="A1677" s="10">
        <f>COUNTIF(Uniprot!$G$3:G1678,"+")</f>
        <v>19</v>
      </c>
      <c r="B1677" s="10">
        <f>COUNTIF(Uniprot!$G1678:G$9344,"-")</f>
        <v>7667</v>
      </c>
      <c r="C1677" s="10">
        <f>COUNTIF(Uniprot!$G$3:G1678,"-")</f>
        <v>1657</v>
      </c>
      <c r="D1677">
        <f>COUNTIF(Uniprot!$G1678:G$9344,"+")</f>
        <v>0</v>
      </c>
      <c r="E1677" s="10">
        <f t="shared" si="104"/>
        <v>0.82199999999999995</v>
      </c>
      <c r="F1677">
        <f t="shared" si="105"/>
        <v>0.17800000000000005</v>
      </c>
      <c r="G1677" s="10">
        <f t="shared" si="106"/>
        <v>1</v>
      </c>
      <c r="H1677">
        <f t="shared" si="107"/>
        <v>0.82199999999999995</v>
      </c>
      <c r="I1677" s="7">
        <v>75.400000000000006</v>
      </c>
    </row>
    <row r="1678" spans="1:9" x14ac:dyDescent="0.35">
      <c r="A1678" s="10">
        <f>COUNTIF(Uniprot!$G$3:G1679,"+")</f>
        <v>19</v>
      </c>
      <c r="B1678" s="10">
        <f>COUNTIF(Uniprot!$G1679:G$9344,"-")</f>
        <v>7666</v>
      </c>
      <c r="C1678" s="10">
        <f>COUNTIF(Uniprot!$G$3:G1679,"-")</f>
        <v>1658</v>
      </c>
      <c r="D1678">
        <f>COUNTIF(Uniprot!$G1679:G$9344,"+")</f>
        <v>0</v>
      </c>
      <c r="E1678" s="10">
        <f t="shared" si="104"/>
        <v>0.82199999999999995</v>
      </c>
      <c r="F1678">
        <f t="shared" si="105"/>
        <v>0.17800000000000005</v>
      </c>
      <c r="G1678" s="10">
        <f t="shared" si="106"/>
        <v>1</v>
      </c>
      <c r="H1678">
        <f t="shared" si="107"/>
        <v>0.82199999999999995</v>
      </c>
      <c r="I1678" s="7">
        <v>75.400000000000006</v>
      </c>
    </row>
    <row r="1679" spans="1:9" x14ac:dyDescent="0.35">
      <c r="A1679" s="10">
        <f>COUNTIF(Uniprot!$G$3:G1680,"+")</f>
        <v>19</v>
      </c>
      <c r="B1679" s="10">
        <f>COUNTIF(Uniprot!$G1680:G$9344,"-")</f>
        <v>7665</v>
      </c>
      <c r="C1679" s="10">
        <f>COUNTIF(Uniprot!$G$3:G1680,"-")</f>
        <v>1659</v>
      </c>
      <c r="D1679">
        <f>COUNTIF(Uniprot!$G1680:G$9344,"+")</f>
        <v>0</v>
      </c>
      <c r="E1679" s="10">
        <f t="shared" si="104"/>
        <v>0.82199999999999995</v>
      </c>
      <c r="F1679">
        <f t="shared" si="105"/>
        <v>0.17800000000000005</v>
      </c>
      <c r="G1679" s="10">
        <f t="shared" si="106"/>
        <v>1</v>
      </c>
      <c r="H1679">
        <f t="shared" si="107"/>
        <v>0.82199999999999995</v>
      </c>
      <c r="I1679" s="7">
        <v>75.400000000000006</v>
      </c>
    </row>
    <row r="1680" spans="1:9" x14ac:dyDescent="0.35">
      <c r="A1680" s="10">
        <f>COUNTIF(Uniprot!$G$3:G1681,"+")</f>
        <v>19</v>
      </c>
      <c r="B1680" s="10">
        <f>COUNTIF(Uniprot!$G1681:G$9344,"-")</f>
        <v>7664</v>
      </c>
      <c r="C1680" s="10">
        <f>COUNTIF(Uniprot!$G$3:G1681,"-")</f>
        <v>1660</v>
      </c>
      <c r="D1680">
        <f>COUNTIF(Uniprot!$G1681:G$9344,"+")</f>
        <v>0</v>
      </c>
      <c r="E1680" s="10">
        <f t="shared" si="104"/>
        <v>0.82199999999999995</v>
      </c>
      <c r="F1680">
        <f t="shared" si="105"/>
        <v>0.17800000000000005</v>
      </c>
      <c r="G1680" s="10">
        <f t="shared" si="106"/>
        <v>1</v>
      </c>
      <c r="H1680">
        <f t="shared" si="107"/>
        <v>0.82199999999999995</v>
      </c>
      <c r="I1680" s="7">
        <v>75.400000000000006</v>
      </c>
    </row>
    <row r="1681" spans="1:9" x14ac:dyDescent="0.35">
      <c r="A1681" s="10">
        <f>COUNTIF(Uniprot!$G$3:G1682,"+")</f>
        <v>19</v>
      </c>
      <c r="B1681" s="10">
        <f>COUNTIF(Uniprot!$G1682:G$9344,"-")</f>
        <v>7663</v>
      </c>
      <c r="C1681" s="10">
        <f>COUNTIF(Uniprot!$G$3:G1682,"-")</f>
        <v>1661</v>
      </c>
      <c r="D1681">
        <f>COUNTIF(Uniprot!$G1682:G$9344,"+")</f>
        <v>0</v>
      </c>
      <c r="E1681" s="10">
        <f t="shared" si="104"/>
        <v>0.82199999999999995</v>
      </c>
      <c r="F1681">
        <f t="shared" si="105"/>
        <v>0.17800000000000005</v>
      </c>
      <c r="G1681" s="10">
        <f t="shared" si="106"/>
        <v>1</v>
      </c>
      <c r="H1681">
        <f t="shared" si="107"/>
        <v>0.82199999999999995</v>
      </c>
      <c r="I1681" s="7">
        <v>75.400000000000006</v>
      </c>
    </row>
    <row r="1682" spans="1:9" x14ac:dyDescent="0.35">
      <c r="A1682" s="10">
        <f>COUNTIF(Uniprot!$G$3:G1683,"+")</f>
        <v>19</v>
      </c>
      <c r="B1682" s="10">
        <f>COUNTIF(Uniprot!$G1683:G$9344,"-")</f>
        <v>7662</v>
      </c>
      <c r="C1682" s="10">
        <f>COUNTIF(Uniprot!$G$3:G1683,"-")</f>
        <v>1662</v>
      </c>
      <c r="D1682">
        <f>COUNTIF(Uniprot!$G1683:G$9344,"+")</f>
        <v>0</v>
      </c>
      <c r="E1682" s="10">
        <f t="shared" si="104"/>
        <v>0.82199999999999995</v>
      </c>
      <c r="F1682">
        <f t="shared" si="105"/>
        <v>0.17800000000000005</v>
      </c>
      <c r="G1682" s="10">
        <f t="shared" si="106"/>
        <v>1</v>
      </c>
      <c r="H1682">
        <f t="shared" si="107"/>
        <v>0.82199999999999995</v>
      </c>
      <c r="I1682" s="7">
        <v>75.400000000000006</v>
      </c>
    </row>
    <row r="1683" spans="1:9" x14ac:dyDescent="0.35">
      <c r="A1683" s="10">
        <f>COUNTIF(Uniprot!$G$3:G1684,"+")</f>
        <v>19</v>
      </c>
      <c r="B1683" s="10">
        <f>COUNTIF(Uniprot!$G1684:G$9344,"-")</f>
        <v>7661</v>
      </c>
      <c r="C1683" s="10">
        <f>COUNTIF(Uniprot!$G$3:G1684,"-")</f>
        <v>1663</v>
      </c>
      <c r="D1683">
        <f>COUNTIF(Uniprot!$G1684:G$9344,"+")</f>
        <v>0</v>
      </c>
      <c r="E1683" s="10">
        <f t="shared" si="104"/>
        <v>0.82199999999999995</v>
      </c>
      <c r="F1683">
        <f t="shared" si="105"/>
        <v>0.17800000000000005</v>
      </c>
      <c r="G1683" s="10">
        <f t="shared" si="106"/>
        <v>1</v>
      </c>
      <c r="H1683">
        <f t="shared" si="107"/>
        <v>0.82199999999999995</v>
      </c>
      <c r="I1683" s="7">
        <v>75.400000000000006</v>
      </c>
    </row>
    <row r="1684" spans="1:9" x14ac:dyDescent="0.35">
      <c r="A1684" s="10">
        <f>COUNTIF(Uniprot!$G$3:G1685,"+")</f>
        <v>19</v>
      </c>
      <c r="B1684" s="10">
        <f>COUNTIF(Uniprot!$G1685:G$9344,"-")</f>
        <v>7660</v>
      </c>
      <c r="C1684" s="10">
        <f>COUNTIF(Uniprot!$G$3:G1685,"-")</f>
        <v>1664</v>
      </c>
      <c r="D1684">
        <f>COUNTIF(Uniprot!$G1685:G$9344,"+")</f>
        <v>0</v>
      </c>
      <c r="E1684" s="10">
        <f t="shared" si="104"/>
        <v>0.82199999999999995</v>
      </c>
      <c r="F1684">
        <f t="shared" si="105"/>
        <v>0.17800000000000005</v>
      </c>
      <c r="G1684" s="10">
        <f t="shared" si="106"/>
        <v>1</v>
      </c>
      <c r="H1684">
        <f t="shared" si="107"/>
        <v>0.82199999999999995</v>
      </c>
      <c r="I1684" s="7">
        <v>75.400000000000006</v>
      </c>
    </row>
    <row r="1685" spans="1:9" x14ac:dyDescent="0.35">
      <c r="A1685" s="10">
        <f>COUNTIF(Uniprot!$G$3:G1686,"+")</f>
        <v>19</v>
      </c>
      <c r="B1685" s="10">
        <f>COUNTIF(Uniprot!$G1686:G$9344,"-")</f>
        <v>7659</v>
      </c>
      <c r="C1685" s="10">
        <f>COUNTIF(Uniprot!$G$3:G1686,"-")</f>
        <v>1665</v>
      </c>
      <c r="D1685">
        <f>COUNTIF(Uniprot!$G1686:G$9344,"+")</f>
        <v>0</v>
      </c>
      <c r="E1685" s="10">
        <f t="shared" si="104"/>
        <v>0.82099999999999995</v>
      </c>
      <c r="F1685">
        <f t="shared" si="105"/>
        <v>0.17900000000000005</v>
      </c>
      <c r="G1685" s="10">
        <f t="shared" si="106"/>
        <v>1</v>
      </c>
      <c r="H1685">
        <f t="shared" si="107"/>
        <v>0.82099999999999995</v>
      </c>
      <c r="I1685" s="7">
        <v>75.3</v>
      </c>
    </row>
    <row r="1686" spans="1:9" x14ac:dyDescent="0.35">
      <c r="A1686" s="10">
        <f>COUNTIF(Uniprot!$G$3:G1687,"+")</f>
        <v>19</v>
      </c>
      <c r="B1686" s="10">
        <f>COUNTIF(Uniprot!$G1687:G$9344,"-")</f>
        <v>7658</v>
      </c>
      <c r="C1686" s="10">
        <f>COUNTIF(Uniprot!$G$3:G1687,"-")</f>
        <v>1666</v>
      </c>
      <c r="D1686">
        <f>COUNTIF(Uniprot!$G1687:G$9344,"+")</f>
        <v>0</v>
      </c>
      <c r="E1686" s="10">
        <f t="shared" si="104"/>
        <v>0.82099999999999995</v>
      </c>
      <c r="F1686">
        <f t="shared" si="105"/>
        <v>0.17900000000000005</v>
      </c>
      <c r="G1686" s="10">
        <f t="shared" si="106"/>
        <v>1</v>
      </c>
      <c r="H1686">
        <f t="shared" si="107"/>
        <v>0.82099999999999995</v>
      </c>
      <c r="I1686" s="7">
        <v>75.3</v>
      </c>
    </row>
    <row r="1687" spans="1:9" x14ac:dyDescent="0.35">
      <c r="A1687" s="10">
        <f>COUNTIF(Uniprot!$G$3:G1688,"+")</f>
        <v>19</v>
      </c>
      <c r="B1687" s="10">
        <f>COUNTIF(Uniprot!$G1688:G$9344,"-")</f>
        <v>7657</v>
      </c>
      <c r="C1687" s="10">
        <f>COUNTIF(Uniprot!$G$3:G1688,"-")</f>
        <v>1667</v>
      </c>
      <c r="D1687">
        <f>COUNTIF(Uniprot!$G1688:G$9344,"+")</f>
        <v>0</v>
      </c>
      <c r="E1687" s="10">
        <f t="shared" si="104"/>
        <v>0.82099999999999995</v>
      </c>
      <c r="F1687">
        <f t="shared" si="105"/>
        <v>0.17900000000000005</v>
      </c>
      <c r="G1687" s="10">
        <f t="shared" si="106"/>
        <v>1</v>
      </c>
      <c r="H1687">
        <f t="shared" si="107"/>
        <v>0.82099999999999995</v>
      </c>
      <c r="I1687" s="7">
        <v>75.3</v>
      </c>
    </row>
    <row r="1688" spans="1:9" x14ac:dyDescent="0.35">
      <c r="A1688" s="10">
        <f>COUNTIF(Uniprot!$G$3:G1689,"+")</f>
        <v>19</v>
      </c>
      <c r="B1688" s="10">
        <f>COUNTIF(Uniprot!$G1689:G$9344,"-")</f>
        <v>7656</v>
      </c>
      <c r="C1688" s="10">
        <f>COUNTIF(Uniprot!$G$3:G1689,"-")</f>
        <v>1668</v>
      </c>
      <c r="D1688">
        <f>COUNTIF(Uniprot!$G1689:G$9344,"+")</f>
        <v>0</v>
      </c>
      <c r="E1688" s="10">
        <f t="shared" si="104"/>
        <v>0.82099999999999995</v>
      </c>
      <c r="F1688">
        <f t="shared" si="105"/>
        <v>0.17900000000000005</v>
      </c>
      <c r="G1688" s="10">
        <f t="shared" si="106"/>
        <v>1</v>
      </c>
      <c r="H1688">
        <f t="shared" si="107"/>
        <v>0.82099999999999995</v>
      </c>
      <c r="I1688" s="7">
        <v>75.3</v>
      </c>
    </row>
    <row r="1689" spans="1:9" x14ac:dyDescent="0.35">
      <c r="A1689" s="10">
        <f>COUNTIF(Uniprot!$G$3:G1690,"+")</f>
        <v>19</v>
      </c>
      <c r="B1689" s="10">
        <f>COUNTIF(Uniprot!$G1690:G$9344,"-")</f>
        <v>7655</v>
      </c>
      <c r="C1689" s="10">
        <f>COUNTIF(Uniprot!$G$3:G1690,"-")</f>
        <v>1669</v>
      </c>
      <c r="D1689">
        <f>COUNTIF(Uniprot!$G1690:G$9344,"+")</f>
        <v>0</v>
      </c>
      <c r="E1689" s="10">
        <f t="shared" si="104"/>
        <v>0.82099999999999995</v>
      </c>
      <c r="F1689">
        <f t="shared" si="105"/>
        <v>0.17900000000000005</v>
      </c>
      <c r="G1689" s="10">
        <f t="shared" si="106"/>
        <v>1</v>
      </c>
      <c r="H1689">
        <f t="shared" si="107"/>
        <v>0.82099999999999995</v>
      </c>
      <c r="I1689" s="7">
        <v>75.2</v>
      </c>
    </row>
    <row r="1690" spans="1:9" x14ac:dyDescent="0.35">
      <c r="A1690" s="10">
        <f>COUNTIF(Uniprot!$G$3:G1691,"+")</f>
        <v>19</v>
      </c>
      <c r="B1690" s="10">
        <f>COUNTIF(Uniprot!$G1691:G$9344,"-")</f>
        <v>7654</v>
      </c>
      <c r="C1690" s="10">
        <f>COUNTIF(Uniprot!$G$3:G1691,"-")</f>
        <v>1670</v>
      </c>
      <c r="D1690">
        <f>COUNTIF(Uniprot!$G1691:G$9344,"+")</f>
        <v>0</v>
      </c>
      <c r="E1690" s="10">
        <f t="shared" si="104"/>
        <v>0.82099999999999995</v>
      </c>
      <c r="F1690">
        <f t="shared" si="105"/>
        <v>0.17900000000000005</v>
      </c>
      <c r="G1690" s="10">
        <f t="shared" si="106"/>
        <v>1</v>
      </c>
      <c r="H1690">
        <f t="shared" si="107"/>
        <v>0.82099999999999995</v>
      </c>
      <c r="I1690" s="7">
        <v>75.2</v>
      </c>
    </row>
    <row r="1691" spans="1:9" x14ac:dyDescent="0.35">
      <c r="A1691" s="10">
        <f>COUNTIF(Uniprot!$G$3:G1692,"+")</f>
        <v>19</v>
      </c>
      <c r="B1691" s="10">
        <f>COUNTIF(Uniprot!$G1692:G$9344,"-")</f>
        <v>7653</v>
      </c>
      <c r="C1691" s="10">
        <f>COUNTIF(Uniprot!$G$3:G1692,"-")</f>
        <v>1671</v>
      </c>
      <c r="D1691">
        <f>COUNTIF(Uniprot!$G1692:G$9344,"+")</f>
        <v>0</v>
      </c>
      <c r="E1691" s="10">
        <f t="shared" si="104"/>
        <v>0.82099999999999995</v>
      </c>
      <c r="F1691">
        <f t="shared" si="105"/>
        <v>0.17900000000000005</v>
      </c>
      <c r="G1691" s="10">
        <f t="shared" si="106"/>
        <v>1</v>
      </c>
      <c r="H1691">
        <f t="shared" si="107"/>
        <v>0.82099999999999995</v>
      </c>
      <c r="I1691" s="7">
        <v>75.099999999999994</v>
      </c>
    </row>
    <row r="1692" spans="1:9" x14ac:dyDescent="0.35">
      <c r="A1692" s="10">
        <f>COUNTIF(Uniprot!$G$3:G1693,"+")</f>
        <v>19</v>
      </c>
      <c r="B1692" s="10">
        <f>COUNTIF(Uniprot!$G1693:G$9344,"-")</f>
        <v>7652</v>
      </c>
      <c r="C1692" s="10">
        <f>COUNTIF(Uniprot!$G$3:G1693,"-")</f>
        <v>1672</v>
      </c>
      <c r="D1692">
        <f>COUNTIF(Uniprot!$G1693:G$9344,"+")</f>
        <v>0</v>
      </c>
      <c r="E1692" s="10">
        <f t="shared" si="104"/>
        <v>0.82099999999999995</v>
      </c>
      <c r="F1692">
        <f t="shared" si="105"/>
        <v>0.17900000000000005</v>
      </c>
      <c r="G1692" s="10">
        <f t="shared" si="106"/>
        <v>1</v>
      </c>
      <c r="H1692">
        <f t="shared" si="107"/>
        <v>0.82099999999999995</v>
      </c>
      <c r="I1692" s="7">
        <v>75.099999999999994</v>
      </c>
    </row>
    <row r="1693" spans="1:9" x14ac:dyDescent="0.35">
      <c r="A1693" s="10">
        <f>COUNTIF(Uniprot!$G$3:G1694,"+")</f>
        <v>19</v>
      </c>
      <c r="B1693" s="10">
        <f>COUNTIF(Uniprot!$G1694:G$9344,"-")</f>
        <v>7651</v>
      </c>
      <c r="C1693" s="10">
        <f>COUNTIF(Uniprot!$G$3:G1694,"-")</f>
        <v>1673</v>
      </c>
      <c r="D1693">
        <f>COUNTIF(Uniprot!$G1694:G$9344,"+")</f>
        <v>0</v>
      </c>
      <c r="E1693" s="10">
        <f t="shared" si="104"/>
        <v>0.82099999999999995</v>
      </c>
      <c r="F1693">
        <f t="shared" si="105"/>
        <v>0.17900000000000005</v>
      </c>
      <c r="G1693" s="10">
        <f t="shared" si="106"/>
        <v>1</v>
      </c>
      <c r="H1693">
        <f t="shared" si="107"/>
        <v>0.82099999999999995</v>
      </c>
      <c r="I1693" s="7">
        <v>75.099999999999994</v>
      </c>
    </row>
    <row r="1694" spans="1:9" x14ac:dyDescent="0.35">
      <c r="A1694" s="10">
        <f>COUNTIF(Uniprot!$G$3:G1695,"+")</f>
        <v>19</v>
      </c>
      <c r="B1694" s="10">
        <f>COUNTIF(Uniprot!$G1695:G$9344,"-")</f>
        <v>7650</v>
      </c>
      <c r="C1694" s="10">
        <f>COUNTIF(Uniprot!$G$3:G1695,"-")</f>
        <v>1674</v>
      </c>
      <c r="D1694">
        <f>COUNTIF(Uniprot!$G1695:G$9344,"+")</f>
        <v>0</v>
      </c>
      <c r="E1694" s="10">
        <f t="shared" si="104"/>
        <v>0.82</v>
      </c>
      <c r="F1694">
        <f t="shared" si="105"/>
        <v>0.18000000000000005</v>
      </c>
      <c r="G1694" s="10">
        <f t="shared" si="106"/>
        <v>1</v>
      </c>
      <c r="H1694">
        <f t="shared" si="107"/>
        <v>0.82</v>
      </c>
      <c r="I1694" s="7">
        <v>75.099999999999994</v>
      </c>
    </row>
    <row r="1695" spans="1:9" x14ac:dyDescent="0.35">
      <c r="A1695" s="10">
        <f>COUNTIF(Uniprot!$G$3:G1696,"+")</f>
        <v>19</v>
      </c>
      <c r="B1695" s="10">
        <f>COUNTIF(Uniprot!$G1696:G$9344,"-")</f>
        <v>7649</v>
      </c>
      <c r="C1695" s="10">
        <f>COUNTIF(Uniprot!$G$3:G1696,"-")</f>
        <v>1675</v>
      </c>
      <c r="D1695">
        <f>COUNTIF(Uniprot!$G1696:G$9344,"+")</f>
        <v>0</v>
      </c>
      <c r="E1695" s="10">
        <f t="shared" si="104"/>
        <v>0.82</v>
      </c>
      <c r="F1695">
        <f t="shared" si="105"/>
        <v>0.18000000000000005</v>
      </c>
      <c r="G1695" s="10">
        <f t="shared" si="106"/>
        <v>1</v>
      </c>
      <c r="H1695">
        <f t="shared" si="107"/>
        <v>0.82</v>
      </c>
      <c r="I1695" s="7">
        <v>75.099999999999994</v>
      </c>
    </row>
    <row r="1696" spans="1:9" x14ac:dyDescent="0.35">
      <c r="A1696" s="10">
        <f>COUNTIF(Uniprot!$G$3:G1697,"+")</f>
        <v>19</v>
      </c>
      <c r="B1696" s="10">
        <f>COUNTIF(Uniprot!$G1697:G$9344,"-")</f>
        <v>7648</v>
      </c>
      <c r="C1696" s="10">
        <f>COUNTIF(Uniprot!$G$3:G1697,"-")</f>
        <v>1676</v>
      </c>
      <c r="D1696">
        <f>COUNTIF(Uniprot!$G1697:G$9344,"+")</f>
        <v>0</v>
      </c>
      <c r="E1696" s="10">
        <f t="shared" si="104"/>
        <v>0.82</v>
      </c>
      <c r="F1696">
        <f t="shared" si="105"/>
        <v>0.18000000000000005</v>
      </c>
      <c r="G1696" s="10">
        <f t="shared" si="106"/>
        <v>1</v>
      </c>
      <c r="H1696">
        <f t="shared" si="107"/>
        <v>0.82</v>
      </c>
      <c r="I1696" s="7">
        <v>75.099999999999994</v>
      </c>
    </row>
    <row r="1697" spans="1:9" x14ac:dyDescent="0.35">
      <c r="A1697" s="10">
        <f>COUNTIF(Uniprot!$G$3:G1698,"+")</f>
        <v>19</v>
      </c>
      <c r="B1697" s="10">
        <f>COUNTIF(Uniprot!$G1698:G$9344,"-")</f>
        <v>7647</v>
      </c>
      <c r="C1697" s="10">
        <f>COUNTIF(Uniprot!$G$3:G1698,"-")</f>
        <v>1677</v>
      </c>
      <c r="D1697">
        <f>COUNTIF(Uniprot!$G1698:G$9344,"+")</f>
        <v>0</v>
      </c>
      <c r="E1697" s="10">
        <f t="shared" si="104"/>
        <v>0.82</v>
      </c>
      <c r="F1697">
        <f t="shared" si="105"/>
        <v>0.18000000000000005</v>
      </c>
      <c r="G1697" s="10">
        <f t="shared" si="106"/>
        <v>1</v>
      </c>
      <c r="H1697">
        <f t="shared" si="107"/>
        <v>0.82</v>
      </c>
      <c r="I1697" s="7">
        <v>75.099999999999994</v>
      </c>
    </row>
    <row r="1698" spans="1:9" x14ac:dyDescent="0.35">
      <c r="A1698" s="10">
        <f>COUNTIF(Uniprot!$G$3:G1699,"+")</f>
        <v>19</v>
      </c>
      <c r="B1698" s="10">
        <f>COUNTIF(Uniprot!$G1699:G$9344,"-")</f>
        <v>7646</v>
      </c>
      <c r="C1698" s="10">
        <f>COUNTIF(Uniprot!$G$3:G1699,"-")</f>
        <v>1678</v>
      </c>
      <c r="D1698">
        <f>COUNTIF(Uniprot!$G1699:G$9344,"+")</f>
        <v>0</v>
      </c>
      <c r="E1698" s="10">
        <f t="shared" si="104"/>
        <v>0.82</v>
      </c>
      <c r="F1698">
        <f t="shared" si="105"/>
        <v>0.18000000000000005</v>
      </c>
      <c r="G1698" s="10">
        <f t="shared" si="106"/>
        <v>1</v>
      </c>
      <c r="H1698">
        <f t="shared" si="107"/>
        <v>0.82</v>
      </c>
      <c r="I1698" s="7">
        <v>75</v>
      </c>
    </row>
    <row r="1699" spans="1:9" x14ac:dyDescent="0.35">
      <c r="A1699" s="10">
        <f>COUNTIF(Uniprot!$G$3:G1700,"+")</f>
        <v>19</v>
      </c>
      <c r="B1699" s="10">
        <f>COUNTIF(Uniprot!$G1700:G$9344,"-")</f>
        <v>7645</v>
      </c>
      <c r="C1699" s="10">
        <f>COUNTIF(Uniprot!$G$3:G1700,"-")</f>
        <v>1679</v>
      </c>
      <c r="D1699">
        <f>COUNTIF(Uniprot!$G1700:G$9344,"+")</f>
        <v>0</v>
      </c>
      <c r="E1699" s="10">
        <f t="shared" si="104"/>
        <v>0.82</v>
      </c>
      <c r="F1699">
        <f t="shared" si="105"/>
        <v>0.18000000000000005</v>
      </c>
      <c r="G1699" s="10">
        <f t="shared" si="106"/>
        <v>1</v>
      </c>
      <c r="H1699">
        <f t="shared" si="107"/>
        <v>0.82</v>
      </c>
      <c r="I1699" s="7">
        <v>75</v>
      </c>
    </row>
    <row r="1700" spans="1:9" x14ac:dyDescent="0.35">
      <c r="A1700" s="10">
        <f>COUNTIF(Uniprot!$G$3:G1701,"+")</f>
        <v>19</v>
      </c>
      <c r="B1700" s="10">
        <f>COUNTIF(Uniprot!$G1701:G$9344,"-")</f>
        <v>7644</v>
      </c>
      <c r="C1700" s="10">
        <f>COUNTIF(Uniprot!$G$3:G1701,"-")</f>
        <v>1680</v>
      </c>
      <c r="D1700">
        <f>COUNTIF(Uniprot!$G1701:G$9344,"+")</f>
        <v>0</v>
      </c>
      <c r="E1700" s="10">
        <f t="shared" si="104"/>
        <v>0.82</v>
      </c>
      <c r="F1700">
        <f t="shared" si="105"/>
        <v>0.18000000000000005</v>
      </c>
      <c r="G1700" s="10">
        <f t="shared" si="106"/>
        <v>1</v>
      </c>
      <c r="H1700">
        <f t="shared" si="107"/>
        <v>0.82</v>
      </c>
      <c r="I1700" s="7">
        <v>75</v>
      </c>
    </row>
    <row r="1701" spans="1:9" x14ac:dyDescent="0.35">
      <c r="A1701" s="10">
        <f>COUNTIF(Uniprot!$G$3:G1702,"+")</f>
        <v>19</v>
      </c>
      <c r="B1701" s="10">
        <f>COUNTIF(Uniprot!$G1702:G$9344,"-")</f>
        <v>7643</v>
      </c>
      <c r="C1701" s="10">
        <f>COUNTIF(Uniprot!$G$3:G1702,"-")</f>
        <v>1681</v>
      </c>
      <c r="D1701">
        <f>COUNTIF(Uniprot!$G1702:G$9344,"+")</f>
        <v>0</v>
      </c>
      <c r="E1701" s="10">
        <f t="shared" si="104"/>
        <v>0.82</v>
      </c>
      <c r="F1701">
        <f t="shared" si="105"/>
        <v>0.18000000000000005</v>
      </c>
      <c r="G1701" s="10">
        <f t="shared" si="106"/>
        <v>1</v>
      </c>
      <c r="H1701">
        <f t="shared" si="107"/>
        <v>0.82</v>
      </c>
      <c r="I1701" s="7">
        <v>75</v>
      </c>
    </row>
    <row r="1702" spans="1:9" x14ac:dyDescent="0.35">
      <c r="A1702" s="10">
        <f>COUNTIF(Uniprot!$G$3:G1703,"+")</f>
        <v>19</v>
      </c>
      <c r="B1702" s="10">
        <f>COUNTIF(Uniprot!$G1703:G$9344,"-")</f>
        <v>7642</v>
      </c>
      <c r="C1702" s="10">
        <f>COUNTIF(Uniprot!$G$3:G1703,"-")</f>
        <v>1682</v>
      </c>
      <c r="D1702">
        <f>COUNTIF(Uniprot!$G1703:G$9344,"+")</f>
        <v>0</v>
      </c>
      <c r="E1702" s="10">
        <f t="shared" si="104"/>
        <v>0.82</v>
      </c>
      <c r="F1702">
        <f t="shared" si="105"/>
        <v>0.18000000000000005</v>
      </c>
      <c r="G1702" s="10">
        <f t="shared" si="106"/>
        <v>1</v>
      </c>
      <c r="H1702">
        <f t="shared" si="107"/>
        <v>0.82</v>
      </c>
      <c r="I1702" s="7">
        <v>75</v>
      </c>
    </row>
    <row r="1703" spans="1:9" x14ac:dyDescent="0.35">
      <c r="A1703" s="10">
        <f>COUNTIF(Uniprot!$G$3:G1704,"+")</f>
        <v>19</v>
      </c>
      <c r="B1703" s="10">
        <f>COUNTIF(Uniprot!$G1704:G$9344,"-")</f>
        <v>7641</v>
      </c>
      <c r="C1703" s="10">
        <f>COUNTIF(Uniprot!$G$3:G1704,"-")</f>
        <v>1683</v>
      </c>
      <c r="D1703">
        <f>COUNTIF(Uniprot!$G1704:G$9344,"+")</f>
        <v>0</v>
      </c>
      <c r="E1703" s="10">
        <f t="shared" si="104"/>
        <v>0.81899999999999995</v>
      </c>
      <c r="F1703">
        <f t="shared" si="105"/>
        <v>0.18100000000000005</v>
      </c>
      <c r="G1703" s="10">
        <f t="shared" si="106"/>
        <v>1</v>
      </c>
      <c r="H1703">
        <f t="shared" si="107"/>
        <v>0.81899999999999995</v>
      </c>
      <c r="I1703" s="7">
        <v>75</v>
      </c>
    </row>
    <row r="1704" spans="1:9" x14ac:dyDescent="0.35">
      <c r="A1704" s="10">
        <f>COUNTIF(Uniprot!$G$3:G1705,"+")</f>
        <v>19</v>
      </c>
      <c r="B1704" s="10">
        <f>COUNTIF(Uniprot!$G1705:G$9344,"-")</f>
        <v>7640</v>
      </c>
      <c r="C1704" s="10">
        <f>COUNTIF(Uniprot!$G$3:G1705,"-")</f>
        <v>1684</v>
      </c>
      <c r="D1704">
        <f>COUNTIF(Uniprot!$G1705:G$9344,"+")</f>
        <v>0</v>
      </c>
      <c r="E1704" s="10">
        <f t="shared" si="104"/>
        <v>0.81899999999999995</v>
      </c>
      <c r="F1704">
        <f t="shared" si="105"/>
        <v>0.18100000000000005</v>
      </c>
      <c r="G1704" s="10">
        <f t="shared" si="106"/>
        <v>1</v>
      </c>
      <c r="H1704">
        <f t="shared" si="107"/>
        <v>0.81899999999999995</v>
      </c>
      <c r="I1704" s="7">
        <v>75</v>
      </c>
    </row>
    <row r="1705" spans="1:9" x14ac:dyDescent="0.35">
      <c r="A1705" s="10">
        <f>COUNTIF(Uniprot!$G$3:G1706,"+")</f>
        <v>19</v>
      </c>
      <c r="B1705" s="10">
        <f>COUNTIF(Uniprot!$G1706:G$9344,"-")</f>
        <v>7639</v>
      </c>
      <c r="C1705" s="10">
        <f>COUNTIF(Uniprot!$G$3:G1706,"-")</f>
        <v>1685</v>
      </c>
      <c r="D1705">
        <f>COUNTIF(Uniprot!$G1706:G$9344,"+")</f>
        <v>0</v>
      </c>
      <c r="E1705" s="10">
        <f t="shared" si="104"/>
        <v>0.81899999999999995</v>
      </c>
      <c r="F1705">
        <f t="shared" si="105"/>
        <v>0.18100000000000005</v>
      </c>
      <c r="G1705" s="10">
        <f t="shared" si="106"/>
        <v>1</v>
      </c>
      <c r="H1705">
        <f t="shared" si="107"/>
        <v>0.81899999999999995</v>
      </c>
      <c r="I1705" s="7">
        <v>75</v>
      </c>
    </row>
    <row r="1706" spans="1:9" x14ac:dyDescent="0.35">
      <c r="A1706" s="10">
        <f>COUNTIF(Uniprot!$G$3:G1707,"+")</f>
        <v>19</v>
      </c>
      <c r="B1706" s="10">
        <f>COUNTIF(Uniprot!$G1707:G$9344,"-")</f>
        <v>7638</v>
      </c>
      <c r="C1706" s="10">
        <f>COUNTIF(Uniprot!$G$3:G1707,"-")</f>
        <v>1686</v>
      </c>
      <c r="D1706">
        <f>COUNTIF(Uniprot!$G1707:G$9344,"+")</f>
        <v>0</v>
      </c>
      <c r="E1706" s="10">
        <f t="shared" si="104"/>
        <v>0.81899999999999995</v>
      </c>
      <c r="F1706">
        <f t="shared" si="105"/>
        <v>0.18100000000000005</v>
      </c>
      <c r="G1706" s="10">
        <f t="shared" si="106"/>
        <v>1</v>
      </c>
      <c r="H1706">
        <f t="shared" si="107"/>
        <v>0.81899999999999995</v>
      </c>
      <c r="I1706" s="7">
        <v>74.900000000000006</v>
      </c>
    </row>
    <row r="1707" spans="1:9" x14ac:dyDescent="0.35">
      <c r="A1707" s="10">
        <f>COUNTIF(Uniprot!$G$3:G1708,"+")</f>
        <v>19</v>
      </c>
      <c r="B1707" s="10">
        <f>COUNTIF(Uniprot!$G1708:G$9344,"-")</f>
        <v>7637</v>
      </c>
      <c r="C1707" s="10">
        <f>COUNTIF(Uniprot!$G$3:G1708,"-")</f>
        <v>1687</v>
      </c>
      <c r="D1707">
        <f>COUNTIF(Uniprot!$G1708:G$9344,"+")</f>
        <v>0</v>
      </c>
      <c r="E1707" s="10">
        <f t="shared" si="104"/>
        <v>0.81899999999999995</v>
      </c>
      <c r="F1707">
        <f t="shared" si="105"/>
        <v>0.18100000000000005</v>
      </c>
      <c r="G1707" s="10">
        <f t="shared" si="106"/>
        <v>1</v>
      </c>
      <c r="H1707">
        <f t="shared" si="107"/>
        <v>0.81899999999999995</v>
      </c>
      <c r="I1707" s="7">
        <v>74.900000000000006</v>
      </c>
    </row>
    <row r="1708" spans="1:9" x14ac:dyDescent="0.35">
      <c r="A1708" s="10">
        <f>COUNTIF(Uniprot!$G$3:G1709,"+")</f>
        <v>19</v>
      </c>
      <c r="B1708" s="10">
        <f>COUNTIF(Uniprot!$G1709:G$9344,"-")</f>
        <v>7636</v>
      </c>
      <c r="C1708" s="10">
        <f>COUNTIF(Uniprot!$G$3:G1709,"-")</f>
        <v>1688</v>
      </c>
      <c r="D1708">
        <f>COUNTIF(Uniprot!$G1709:G$9344,"+")</f>
        <v>0</v>
      </c>
      <c r="E1708" s="10">
        <f t="shared" si="104"/>
        <v>0.81899999999999995</v>
      </c>
      <c r="F1708">
        <f t="shared" si="105"/>
        <v>0.18100000000000005</v>
      </c>
      <c r="G1708" s="10">
        <f t="shared" si="106"/>
        <v>1</v>
      </c>
      <c r="H1708">
        <f t="shared" si="107"/>
        <v>0.81899999999999995</v>
      </c>
      <c r="I1708" s="7">
        <v>74.900000000000006</v>
      </c>
    </row>
    <row r="1709" spans="1:9" x14ac:dyDescent="0.35">
      <c r="A1709" s="10">
        <f>COUNTIF(Uniprot!$G$3:G1710,"+")</f>
        <v>19</v>
      </c>
      <c r="B1709" s="10">
        <f>COUNTIF(Uniprot!$G1710:G$9344,"-")</f>
        <v>7635</v>
      </c>
      <c r="C1709" s="10">
        <f>COUNTIF(Uniprot!$G$3:G1710,"-")</f>
        <v>1689</v>
      </c>
      <c r="D1709">
        <f>COUNTIF(Uniprot!$G1710:G$9344,"+")</f>
        <v>0</v>
      </c>
      <c r="E1709" s="10">
        <f t="shared" si="104"/>
        <v>0.81899999999999995</v>
      </c>
      <c r="F1709">
        <f t="shared" si="105"/>
        <v>0.18100000000000005</v>
      </c>
      <c r="G1709" s="10">
        <f t="shared" si="106"/>
        <v>1</v>
      </c>
      <c r="H1709">
        <f t="shared" si="107"/>
        <v>0.81899999999999995</v>
      </c>
      <c r="I1709" s="7">
        <v>74.900000000000006</v>
      </c>
    </row>
    <row r="1710" spans="1:9" x14ac:dyDescent="0.35">
      <c r="A1710" s="10">
        <f>COUNTIF(Uniprot!$G$3:G1711,"+")</f>
        <v>19</v>
      </c>
      <c r="B1710" s="10">
        <f>COUNTIF(Uniprot!$G1711:G$9344,"-")</f>
        <v>7634</v>
      </c>
      <c r="C1710" s="10">
        <f>COUNTIF(Uniprot!$G$3:G1711,"-")</f>
        <v>1690</v>
      </c>
      <c r="D1710">
        <f>COUNTIF(Uniprot!$G1711:G$9344,"+")</f>
        <v>0</v>
      </c>
      <c r="E1710" s="10">
        <f t="shared" si="104"/>
        <v>0.81899999999999995</v>
      </c>
      <c r="F1710">
        <f t="shared" si="105"/>
        <v>0.18100000000000005</v>
      </c>
      <c r="G1710" s="10">
        <f t="shared" si="106"/>
        <v>1</v>
      </c>
      <c r="H1710">
        <f t="shared" si="107"/>
        <v>0.81899999999999995</v>
      </c>
      <c r="I1710" s="7">
        <v>74.900000000000006</v>
      </c>
    </row>
    <row r="1711" spans="1:9" x14ac:dyDescent="0.35">
      <c r="A1711" s="10">
        <f>COUNTIF(Uniprot!$G$3:G1712,"+")</f>
        <v>19</v>
      </c>
      <c r="B1711" s="10">
        <f>COUNTIF(Uniprot!$G1712:G$9344,"-")</f>
        <v>7633</v>
      </c>
      <c r="C1711" s="10">
        <f>COUNTIF(Uniprot!$G$3:G1712,"-")</f>
        <v>1691</v>
      </c>
      <c r="D1711">
        <f>COUNTIF(Uniprot!$G1712:G$9344,"+")</f>
        <v>0</v>
      </c>
      <c r="E1711" s="10">
        <f t="shared" si="104"/>
        <v>0.81899999999999995</v>
      </c>
      <c r="F1711">
        <f t="shared" si="105"/>
        <v>0.18100000000000005</v>
      </c>
      <c r="G1711" s="10">
        <f t="shared" si="106"/>
        <v>1</v>
      </c>
      <c r="H1711">
        <f t="shared" si="107"/>
        <v>0.81899999999999995</v>
      </c>
      <c r="I1711" s="7">
        <v>74.900000000000006</v>
      </c>
    </row>
    <row r="1712" spans="1:9" x14ac:dyDescent="0.35">
      <c r="A1712" s="10">
        <f>COUNTIF(Uniprot!$G$3:G1713,"+")</f>
        <v>19</v>
      </c>
      <c r="B1712" s="10">
        <f>COUNTIF(Uniprot!$G1713:G$9344,"-")</f>
        <v>7632</v>
      </c>
      <c r="C1712" s="10">
        <f>COUNTIF(Uniprot!$G$3:G1713,"-")</f>
        <v>1692</v>
      </c>
      <c r="D1712">
        <f>COUNTIF(Uniprot!$G1713:G$9344,"+")</f>
        <v>0</v>
      </c>
      <c r="E1712" s="10">
        <f t="shared" si="104"/>
        <v>0.81899999999999995</v>
      </c>
      <c r="F1712">
        <f t="shared" si="105"/>
        <v>0.18100000000000005</v>
      </c>
      <c r="G1712" s="10">
        <f t="shared" si="106"/>
        <v>1</v>
      </c>
      <c r="H1712">
        <f t="shared" si="107"/>
        <v>0.81899999999999995</v>
      </c>
      <c r="I1712" s="7">
        <v>74.900000000000006</v>
      </c>
    </row>
    <row r="1713" spans="1:9" x14ac:dyDescent="0.35">
      <c r="A1713" s="10">
        <f>COUNTIF(Uniprot!$G$3:G1714,"+")</f>
        <v>19</v>
      </c>
      <c r="B1713" s="10">
        <f>COUNTIF(Uniprot!$G1714:G$9344,"-")</f>
        <v>7631</v>
      </c>
      <c r="C1713" s="10">
        <f>COUNTIF(Uniprot!$G$3:G1714,"-")</f>
        <v>1693</v>
      </c>
      <c r="D1713">
        <f>COUNTIF(Uniprot!$G1714:G$9344,"+")</f>
        <v>0</v>
      </c>
      <c r="E1713" s="10">
        <f t="shared" si="104"/>
        <v>0.81799999999999995</v>
      </c>
      <c r="F1713">
        <f t="shared" si="105"/>
        <v>0.18200000000000005</v>
      </c>
      <c r="G1713" s="10">
        <f t="shared" si="106"/>
        <v>1</v>
      </c>
      <c r="H1713">
        <f t="shared" si="107"/>
        <v>0.81799999999999995</v>
      </c>
      <c r="I1713" s="7">
        <v>74.900000000000006</v>
      </c>
    </row>
    <row r="1714" spans="1:9" x14ac:dyDescent="0.35">
      <c r="A1714" s="10">
        <f>COUNTIF(Uniprot!$G$3:G1715,"+")</f>
        <v>19</v>
      </c>
      <c r="B1714" s="10">
        <f>COUNTIF(Uniprot!$G1715:G$9344,"-")</f>
        <v>7630</v>
      </c>
      <c r="C1714" s="10">
        <f>COUNTIF(Uniprot!$G$3:G1715,"-")</f>
        <v>1694</v>
      </c>
      <c r="D1714">
        <f>COUNTIF(Uniprot!$G1715:G$9344,"+")</f>
        <v>0</v>
      </c>
      <c r="E1714" s="10">
        <f t="shared" si="104"/>
        <v>0.81799999999999995</v>
      </c>
      <c r="F1714">
        <f t="shared" si="105"/>
        <v>0.18200000000000005</v>
      </c>
      <c r="G1714" s="10">
        <f t="shared" si="106"/>
        <v>1</v>
      </c>
      <c r="H1714">
        <f t="shared" si="107"/>
        <v>0.81799999999999995</v>
      </c>
      <c r="I1714" s="7">
        <v>74.900000000000006</v>
      </c>
    </row>
    <row r="1715" spans="1:9" x14ac:dyDescent="0.35">
      <c r="A1715" s="10">
        <f>COUNTIF(Uniprot!$G$3:G1716,"+")</f>
        <v>19</v>
      </c>
      <c r="B1715" s="10">
        <f>COUNTIF(Uniprot!$G1716:G$9344,"-")</f>
        <v>7629</v>
      </c>
      <c r="C1715" s="10">
        <f>COUNTIF(Uniprot!$G$3:G1716,"-")</f>
        <v>1695</v>
      </c>
      <c r="D1715">
        <f>COUNTIF(Uniprot!$G1716:G$9344,"+")</f>
        <v>0</v>
      </c>
      <c r="E1715" s="10">
        <f t="shared" si="104"/>
        <v>0.81799999999999995</v>
      </c>
      <c r="F1715">
        <f t="shared" si="105"/>
        <v>0.18200000000000005</v>
      </c>
      <c r="G1715" s="10">
        <f t="shared" si="106"/>
        <v>1</v>
      </c>
      <c r="H1715">
        <f t="shared" si="107"/>
        <v>0.81799999999999995</v>
      </c>
      <c r="I1715" s="7">
        <v>74.900000000000006</v>
      </c>
    </row>
    <row r="1716" spans="1:9" x14ac:dyDescent="0.35">
      <c r="A1716" s="10">
        <f>COUNTIF(Uniprot!$G$3:G1717,"+")</f>
        <v>19</v>
      </c>
      <c r="B1716" s="10">
        <f>COUNTIF(Uniprot!$G1717:G$9344,"-")</f>
        <v>7628</v>
      </c>
      <c r="C1716" s="10">
        <f>COUNTIF(Uniprot!$G$3:G1717,"-")</f>
        <v>1696</v>
      </c>
      <c r="D1716">
        <f>COUNTIF(Uniprot!$G1717:G$9344,"+")</f>
        <v>0</v>
      </c>
      <c r="E1716" s="10">
        <f t="shared" si="104"/>
        <v>0.81799999999999995</v>
      </c>
      <c r="F1716">
        <f t="shared" si="105"/>
        <v>0.18200000000000005</v>
      </c>
      <c r="G1716" s="10">
        <f t="shared" si="106"/>
        <v>1</v>
      </c>
      <c r="H1716">
        <f t="shared" si="107"/>
        <v>0.81799999999999995</v>
      </c>
      <c r="I1716" s="7">
        <v>74.900000000000006</v>
      </c>
    </row>
    <row r="1717" spans="1:9" x14ac:dyDescent="0.35">
      <c r="A1717" s="10">
        <f>COUNTIF(Uniprot!$G$3:G1718,"+")</f>
        <v>19</v>
      </c>
      <c r="B1717" s="10">
        <f>COUNTIF(Uniprot!$G1718:G$9344,"-")</f>
        <v>7627</v>
      </c>
      <c r="C1717" s="10">
        <f>COUNTIF(Uniprot!$G$3:G1718,"-")</f>
        <v>1697</v>
      </c>
      <c r="D1717">
        <f>COUNTIF(Uniprot!$G1718:G$9344,"+")</f>
        <v>0</v>
      </c>
      <c r="E1717" s="10">
        <f t="shared" si="104"/>
        <v>0.81799999999999995</v>
      </c>
      <c r="F1717">
        <f t="shared" si="105"/>
        <v>0.18200000000000005</v>
      </c>
      <c r="G1717" s="10">
        <f t="shared" si="106"/>
        <v>1</v>
      </c>
      <c r="H1717">
        <f t="shared" si="107"/>
        <v>0.81799999999999995</v>
      </c>
      <c r="I1717" s="7">
        <v>74.900000000000006</v>
      </c>
    </row>
    <row r="1718" spans="1:9" x14ac:dyDescent="0.35">
      <c r="A1718" s="10">
        <f>COUNTIF(Uniprot!$G$3:G1719,"+")</f>
        <v>19</v>
      </c>
      <c r="B1718" s="10">
        <f>COUNTIF(Uniprot!$G1719:G$9344,"-")</f>
        <v>7626</v>
      </c>
      <c r="C1718" s="10">
        <f>COUNTIF(Uniprot!$G$3:G1719,"-")</f>
        <v>1698</v>
      </c>
      <c r="D1718">
        <f>COUNTIF(Uniprot!$G1719:G$9344,"+")</f>
        <v>0</v>
      </c>
      <c r="E1718" s="10">
        <f t="shared" si="104"/>
        <v>0.81799999999999995</v>
      </c>
      <c r="F1718">
        <f t="shared" si="105"/>
        <v>0.18200000000000005</v>
      </c>
      <c r="G1718" s="10">
        <f t="shared" si="106"/>
        <v>1</v>
      </c>
      <c r="H1718">
        <f t="shared" si="107"/>
        <v>0.81799999999999995</v>
      </c>
      <c r="I1718" s="7">
        <v>74.900000000000006</v>
      </c>
    </row>
    <row r="1719" spans="1:9" x14ac:dyDescent="0.35">
      <c r="A1719" s="10">
        <f>COUNTIF(Uniprot!$G$3:G1720,"+")</f>
        <v>19</v>
      </c>
      <c r="B1719" s="10">
        <f>COUNTIF(Uniprot!$G1720:G$9344,"-")</f>
        <v>7625</v>
      </c>
      <c r="C1719" s="10">
        <f>COUNTIF(Uniprot!$G$3:G1720,"-")</f>
        <v>1699</v>
      </c>
      <c r="D1719">
        <f>COUNTIF(Uniprot!$G1720:G$9344,"+")</f>
        <v>0</v>
      </c>
      <c r="E1719" s="10">
        <f t="shared" si="104"/>
        <v>0.81799999999999995</v>
      </c>
      <c r="F1719">
        <f t="shared" si="105"/>
        <v>0.18200000000000005</v>
      </c>
      <c r="G1719" s="10">
        <f t="shared" si="106"/>
        <v>1</v>
      </c>
      <c r="H1719">
        <f t="shared" si="107"/>
        <v>0.81799999999999995</v>
      </c>
      <c r="I1719" s="7">
        <v>74.900000000000006</v>
      </c>
    </row>
    <row r="1720" spans="1:9" x14ac:dyDescent="0.35">
      <c r="A1720" s="10">
        <f>COUNTIF(Uniprot!$G$3:G1721,"+")</f>
        <v>19</v>
      </c>
      <c r="B1720" s="10">
        <f>COUNTIF(Uniprot!$G1721:G$9344,"-")</f>
        <v>7624</v>
      </c>
      <c r="C1720" s="10">
        <f>COUNTIF(Uniprot!$G$3:G1721,"-")</f>
        <v>1700</v>
      </c>
      <c r="D1720">
        <f>COUNTIF(Uniprot!$G1721:G$9344,"+")</f>
        <v>0</v>
      </c>
      <c r="E1720" s="10">
        <f t="shared" si="104"/>
        <v>0.81799999999999995</v>
      </c>
      <c r="F1720">
        <f t="shared" si="105"/>
        <v>0.18200000000000005</v>
      </c>
      <c r="G1720" s="10">
        <f t="shared" si="106"/>
        <v>1</v>
      </c>
      <c r="H1720">
        <f t="shared" si="107"/>
        <v>0.81799999999999995</v>
      </c>
      <c r="I1720" s="7">
        <v>74.900000000000006</v>
      </c>
    </row>
    <row r="1721" spans="1:9" x14ac:dyDescent="0.35">
      <c r="A1721" s="10">
        <f>COUNTIF(Uniprot!$G$3:G1722,"+")</f>
        <v>19</v>
      </c>
      <c r="B1721" s="10">
        <f>COUNTIF(Uniprot!$G1722:G$9344,"-")</f>
        <v>7623</v>
      </c>
      <c r="C1721" s="10">
        <f>COUNTIF(Uniprot!$G$3:G1722,"-")</f>
        <v>1701</v>
      </c>
      <c r="D1721">
        <f>COUNTIF(Uniprot!$G1722:G$9344,"+")</f>
        <v>0</v>
      </c>
      <c r="E1721" s="10">
        <f t="shared" si="104"/>
        <v>0.81799999999999995</v>
      </c>
      <c r="F1721">
        <f t="shared" si="105"/>
        <v>0.18200000000000005</v>
      </c>
      <c r="G1721" s="10">
        <f t="shared" si="106"/>
        <v>1</v>
      </c>
      <c r="H1721">
        <f t="shared" si="107"/>
        <v>0.81799999999999995</v>
      </c>
      <c r="I1721" s="7">
        <v>74.900000000000006</v>
      </c>
    </row>
    <row r="1722" spans="1:9" x14ac:dyDescent="0.35">
      <c r="A1722" s="10">
        <f>COUNTIF(Uniprot!$G$3:G1723,"+")</f>
        <v>19</v>
      </c>
      <c r="B1722" s="10">
        <f>COUNTIF(Uniprot!$G1723:G$9344,"-")</f>
        <v>7622</v>
      </c>
      <c r="C1722" s="10">
        <f>COUNTIF(Uniprot!$G$3:G1723,"-")</f>
        <v>1702</v>
      </c>
      <c r="D1722">
        <f>COUNTIF(Uniprot!$G1723:G$9344,"+")</f>
        <v>0</v>
      </c>
      <c r="E1722" s="10">
        <f t="shared" si="104"/>
        <v>0.81699999999999995</v>
      </c>
      <c r="F1722">
        <f t="shared" si="105"/>
        <v>0.18300000000000005</v>
      </c>
      <c r="G1722" s="10">
        <f t="shared" si="106"/>
        <v>1</v>
      </c>
      <c r="H1722">
        <f t="shared" si="107"/>
        <v>0.81699999999999995</v>
      </c>
      <c r="I1722" s="7">
        <v>74.900000000000006</v>
      </c>
    </row>
    <row r="1723" spans="1:9" x14ac:dyDescent="0.35">
      <c r="A1723" s="10">
        <f>COUNTIF(Uniprot!$G$3:G1724,"+")</f>
        <v>19</v>
      </c>
      <c r="B1723" s="10">
        <f>COUNTIF(Uniprot!$G1724:G$9344,"-")</f>
        <v>7621</v>
      </c>
      <c r="C1723" s="10">
        <f>COUNTIF(Uniprot!$G$3:G1724,"-")</f>
        <v>1703</v>
      </c>
      <c r="D1723">
        <f>COUNTIF(Uniprot!$G1724:G$9344,"+")</f>
        <v>0</v>
      </c>
      <c r="E1723" s="10">
        <f t="shared" si="104"/>
        <v>0.81699999999999995</v>
      </c>
      <c r="F1723">
        <f t="shared" si="105"/>
        <v>0.18300000000000005</v>
      </c>
      <c r="G1723" s="10">
        <f t="shared" si="106"/>
        <v>1</v>
      </c>
      <c r="H1723">
        <f t="shared" si="107"/>
        <v>0.81699999999999995</v>
      </c>
      <c r="I1723" s="7">
        <v>74.8</v>
      </c>
    </row>
    <row r="1724" spans="1:9" x14ac:dyDescent="0.35">
      <c r="A1724" s="10">
        <f>COUNTIF(Uniprot!$G$3:G1725,"+")</f>
        <v>19</v>
      </c>
      <c r="B1724" s="10">
        <f>COUNTIF(Uniprot!$G1725:G$9344,"-")</f>
        <v>7620</v>
      </c>
      <c r="C1724" s="10">
        <f>COUNTIF(Uniprot!$G$3:G1725,"-")</f>
        <v>1704</v>
      </c>
      <c r="D1724">
        <f>COUNTIF(Uniprot!$G1725:G$9344,"+")</f>
        <v>0</v>
      </c>
      <c r="E1724" s="10">
        <f t="shared" si="104"/>
        <v>0.81699999999999995</v>
      </c>
      <c r="F1724">
        <f t="shared" si="105"/>
        <v>0.18300000000000005</v>
      </c>
      <c r="G1724" s="10">
        <f t="shared" si="106"/>
        <v>1</v>
      </c>
      <c r="H1724">
        <f t="shared" si="107"/>
        <v>0.81699999999999995</v>
      </c>
      <c r="I1724" s="7">
        <v>74.8</v>
      </c>
    </row>
    <row r="1725" spans="1:9" x14ac:dyDescent="0.35">
      <c r="A1725" s="10">
        <f>COUNTIF(Uniprot!$G$3:G1726,"+")</f>
        <v>19</v>
      </c>
      <c r="B1725" s="10">
        <f>COUNTIF(Uniprot!$G1726:G$9344,"-")</f>
        <v>7619</v>
      </c>
      <c r="C1725" s="10">
        <f>COUNTIF(Uniprot!$G$3:G1726,"-")</f>
        <v>1705</v>
      </c>
      <c r="D1725">
        <f>COUNTIF(Uniprot!$G1726:G$9344,"+")</f>
        <v>0</v>
      </c>
      <c r="E1725" s="10">
        <f t="shared" si="104"/>
        <v>0.81699999999999995</v>
      </c>
      <c r="F1725">
        <f t="shared" si="105"/>
        <v>0.18300000000000005</v>
      </c>
      <c r="G1725" s="10">
        <f t="shared" si="106"/>
        <v>1</v>
      </c>
      <c r="H1725">
        <f t="shared" si="107"/>
        <v>0.81699999999999995</v>
      </c>
      <c r="I1725" s="7">
        <v>74.8</v>
      </c>
    </row>
    <row r="1726" spans="1:9" x14ac:dyDescent="0.35">
      <c r="A1726" s="10">
        <f>COUNTIF(Uniprot!$G$3:G1727,"+")</f>
        <v>19</v>
      </c>
      <c r="B1726" s="10">
        <f>COUNTIF(Uniprot!$G1727:G$9344,"-")</f>
        <v>7618</v>
      </c>
      <c r="C1726" s="10">
        <f>COUNTIF(Uniprot!$G$3:G1727,"-")</f>
        <v>1706</v>
      </c>
      <c r="D1726">
        <f>COUNTIF(Uniprot!$G1727:G$9344,"+")</f>
        <v>0</v>
      </c>
      <c r="E1726" s="10">
        <f t="shared" si="104"/>
        <v>0.81699999999999995</v>
      </c>
      <c r="F1726">
        <f t="shared" si="105"/>
        <v>0.18300000000000005</v>
      </c>
      <c r="G1726" s="10">
        <f t="shared" si="106"/>
        <v>1</v>
      </c>
      <c r="H1726">
        <f t="shared" si="107"/>
        <v>0.81699999999999995</v>
      </c>
      <c r="I1726" s="7">
        <v>74.8</v>
      </c>
    </row>
    <row r="1727" spans="1:9" x14ac:dyDescent="0.35">
      <c r="A1727" s="10">
        <f>COUNTIF(Uniprot!$G$3:G1728,"+")</f>
        <v>19</v>
      </c>
      <c r="B1727" s="10">
        <f>COUNTIF(Uniprot!$G1728:G$9344,"-")</f>
        <v>7617</v>
      </c>
      <c r="C1727" s="10">
        <f>COUNTIF(Uniprot!$G$3:G1728,"-")</f>
        <v>1707</v>
      </c>
      <c r="D1727">
        <f>COUNTIF(Uniprot!$G1728:G$9344,"+")</f>
        <v>0</v>
      </c>
      <c r="E1727" s="10">
        <f t="shared" si="104"/>
        <v>0.81699999999999995</v>
      </c>
      <c r="F1727">
        <f t="shared" si="105"/>
        <v>0.18300000000000005</v>
      </c>
      <c r="G1727" s="10">
        <f t="shared" si="106"/>
        <v>1</v>
      </c>
      <c r="H1727">
        <f t="shared" si="107"/>
        <v>0.81699999999999995</v>
      </c>
      <c r="I1727" s="7">
        <v>74.8</v>
      </c>
    </row>
    <row r="1728" spans="1:9" x14ac:dyDescent="0.35">
      <c r="A1728" s="10">
        <f>COUNTIF(Uniprot!$G$3:G1729,"+")</f>
        <v>19</v>
      </c>
      <c r="B1728" s="10">
        <f>COUNTIF(Uniprot!$G1729:G$9344,"-")</f>
        <v>7616</v>
      </c>
      <c r="C1728" s="10">
        <f>COUNTIF(Uniprot!$G$3:G1729,"-")</f>
        <v>1708</v>
      </c>
      <c r="D1728">
        <f>COUNTIF(Uniprot!$G1729:G$9344,"+")</f>
        <v>0</v>
      </c>
      <c r="E1728" s="10">
        <f t="shared" si="104"/>
        <v>0.81699999999999995</v>
      </c>
      <c r="F1728">
        <f t="shared" si="105"/>
        <v>0.18300000000000005</v>
      </c>
      <c r="G1728" s="10">
        <f t="shared" si="106"/>
        <v>1</v>
      </c>
      <c r="H1728">
        <f t="shared" si="107"/>
        <v>0.81699999999999995</v>
      </c>
      <c r="I1728" s="7">
        <v>74.8</v>
      </c>
    </row>
    <row r="1729" spans="1:9" x14ac:dyDescent="0.35">
      <c r="A1729" s="10">
        <f>COUNTIF(Uniprot!$G$3:G1730,"+")</f>
        <v>19</v>
      </c>
      <c r="B1729" s="10">
        <f>COUNTIF(Uniprot!$G1730:G$9344,"-")</f>
        <v>7615</v>
      </c>
      <c r="C1729" s="10">
        <f>COUNTIF(Uniprot!$G$3:G1730,"-")</f>
        <v>1709</v>
      </c>
      <c r="D1729">
        <f>COUNTIF(Uniprot!$G1730:G$9344,"+")</f>
        <v>0</v>
      </c>
      <c r="E1729" s="10">
        <f t="shared" si="104"/>
        <v>0.81699999999999995</v>
      </c>
      <c r="F1729">
        <f t="shared" si="105"/>
        <v>0.18300000000000005</v>
      </c>
      <c r="G1729" s="10">
        <f t="shared" si="106"/>
        <v>1</v>
      </c>
      <c r="H1729">
        <f t="shared" si="107"/>
        <v>0.81699999999999995</v>
      </c>
      <c r="I1729" s="7">
        <v>74.7</v>
      </c>
    </row>
    <row r="1730" spans="1:9" x14ac:dyDescent="0.35">
      <c r="A1730" s="10">
        <f>COUNTIF(Uniprot!$G$3:G1731,"+")</f>
        <v>19</v>
      </c>
      <c r="B1730" s="10">
        <f>COUNTIF(Uniprot!$G1731:G$9344,"-")</f>
        <v>7614</v>
      </c>
      <c r="C1730" s="10">
        <f>COUNTIF(Uniprot!$G$3:G1731,"-")</f>
        <v>1710</v>
      </c>
      <c r="D1730">
        <f>COUNTIF(Uniprot!$G1731:G$9344,"+")</f>
        <v>0</v>
      </c>
      <c r="E1730" s="10">
        <f t="shared" si="104"/>
        <v>0.81699999999999995</v>
      </c>
      <c r="F1730">
        <f t="shared" si="105"/>
        <v>0.18300000000000005</v>
      </c>
      <c r="G1730" s="10">
        <f t="shared" si="106"/>
        <v>1</v>
      </c>
      <c r="H1730">
        <f t="shared" si="107"/>
        <v>0.81699999999999995</v>
      </c>
      <c r="I1730" s="7">
        <v>74.7</v>
      </c>
    </row>
    <row r="1731" spans="1:9" x14ac:dyDescent="0.35">
      <c r="A1731" s="10">
        <f>COUNTIF(Uniprot!$G$3:G1732,"+")</f>
        <v>19</v>
      </c>
      <c r="B1731" s="10">
        <f>COUNTIF(Uniprot!$G1732:G$9344,"-")</f>
        <v>7613</v>
      </c>
      <c r="C1731" s="10">
        <f>COUNTIF(Uniprot!$G$3:G1732,"-")</f>
        <v>1711</v>
      </c>
      <c r="D1731">
        <f>COUNTIF(Uniprot!$G1732:G$9344,"+")</f>
        <v>0</v>
      </c>
      <c r="E1731" s="10">
        <f t="shared" ref="E1731:E1794" si="108">ROUND(B1731/(B1731+C1731),3)</f>
        <v>0.81599999999999995</v>
      </c>
      <c r="F1731">
        <f t="shared" ref="F1731:F1794" si="109">1-E1731</f>
        <v>0.18400000000000005</v>
      </c>
      <c r="G1731" s="10">
        <f t="shared" ref="G1731:G1794" si="110">ROUND(A1731/(A1731+D1731),3)</f>
        <v>1</v>
      </c>
      <c r="H1731">
        <f t="shared" ref="H1731:H1794" si="111">G1731-F1731</f>
        <v>0.81599999999999995</v>
      </c>
      <c r="I1731" s="7">
        <v>74.7</v>
      </c>
    </row>
    <row r="1732" spans="1:9" x14ac:dyDescent="0.35">
      <c r="A1732" s="10">
        <f>COUNTIF(Uniprot!$G$3:G1733,"+")</f>
        <v>19</v>
      </c>
      <c r="B1732" s="10">
        <f>COUNTIF(Uniprot!$G1733:G$9344,"-")</f>
        <v>7612</v>
      </c>
      <c r="C1732" s="10">
        <f>COUNTIF(Uniprot!$G$3:G1733,"-")</f>
        <v>1712</v>
      </c>
      <c r="D1732">
        <f>COUNTIF(Uniprot!$G1733:G$9344,"+")</f>
        <v>0</v>
      </c>
      <c r="E1732" s="10">
        <f t="shared" si="108"/>
        <v>0.81599999999999995</v>
      </c>
      <c r="F1732">
        <f t="shared" si="109"/>
        <v>0.18400000000000005</v>
      </c>
      <c r="G1732" s="10">
        <f t="shared" si="110"/>
        <v>1</v>
      </c>
      <c r="H1732">
        <f t="shared" si="111"/>
        <v>0.81599999999999995</v>
      </c>
      <c r="I1732" s="7">
        <v>74.599999999999994</v>
      </c>
    </row>
    <row r="1733" spans="1:9" x14ac:dyDescent="0.35">
      <c r="A1733" s="10">
        <f>COUNTIF(Uniprot!$G$3:G1734,"+")</f>
        <v>19</v>
      </c>
      <c r="B1733" s="10">
        <f>COUNTIF(Uniprot!$G1734:G$9344,"-")</f>
        <v>7611</v>
      </c>
      <c r="C1733" s="10">
        <f>COUNTIF(Uniprot!$G$3:G1734,"-")</f>
        <v>1713</v>
      </c>
      <c r="D1733">
        <f>COUNTIF(Uniprot!$G1734:G$9344,"+")</f>
        <v>0</v>
      </c>
      <c r="E1733" s="10">
        <f t="shared" si="108"/>
        <v>0.81599999999999995</v>
      </c>
      <c r="F1733">
        <f t="shared" si="109"/>
        <v>0.18400000000000005</v>
      </c>
      <c r="G1733" s="10">
        <f t="shared" si="110"/>
        <v>1</v>
      </c>
      <c r="H1733">
        <f t="shared" si="111"/>
        <v>0.81599999999999995</v>
      </c>
      <c r="I1733" s="7">
        <v>74.599999999999994</v>
      </c>
    </row>
    <row r="1734" spans="1:9" x14ac:dyDescent="0.35">
      <c r="A1734" s="10">
        <f>COUNTIF(Uniprot!$G$3:G1735,"+")</f>
        <v>19</v>
      </c>
      <c r="B1734" s="10">
        <f>COUNTIF(Uniprot!$G1735:G$9344,"-")</f>
        <v>7610</v>
      </c>
      <c r="C1734" s="10">
        <f>COUNTIF(Uniprot!$G$3:G1735,"-")</f>
        <v>1714</v>
      </c>
      <c r="D1734">
        <f>COUNTIF(Uniprot!$G1735:G$9344,"+")</f>
        <v>0</v>
      </c>
      <c r="E1734" s="10">
        <f t="shared" si="108"/>
        <v>0.81599999999999995</v>
      </c>
      <c r="F1734">
        <f t="shared" si="109"/>
        <v>0.18400000000000005</v>
      </c>
      <c r="G1734" s="10">
        <f t="shared" si="110"/>
        <v>1</v>
      </c>
      <c r="H1734">
        <f t="shared" si="111"/>
        <v>0.81599999999999995</v>
      </c>
      <c r="I1734" s="7">
        <v>74.599999999999994</v>
      </c>
    </row>
    <row r="1735" spans="1:9" x14ac:dyDescent="0.35">
      <c r="A1735" s="10">
        <f>COUNTIF(Uniprot!$G$3:G1736,"+")</f>
        <v>19</v>
      </c>
      <c r="B1735" s="10">
        <f>COUNTIF(Uniprot!$G1736:G$9344,"-")</f>
        <v>7609</v>
      </c>
      <c r="C1735" s="10">
        <f>COUNTIF(Uniprot!$G$3:G1736,"-")</f>
        <v>1715</v>
      </c>
      <c r="D1735">
        <f>COUNTIF(Uniprot!$G1736:G$9344,"+")</f>
        <v>0</v>
      </c>
      <c r="E1735" s="10">
        <f t="shared" si="108"/>
        <v>0.81599999999999995</v>
      </c>
      <c r="F1735">
        <f t="shared" si="109"/>
        <v>0.18400000000000005</v>
      </c>
      <c r="G1735" s="10">
        <f t="shared" si="110"/>
        <v>1</v>
      </c>
      <c r="H1735">
        <f t="shared" si="111"/>
        <v>0.81599999999999995</v>
      </c>
      <c r="I1735" s="7">
        <v>74.599999999999994</v>
      </c>
    </row>
    <row r="1736" spans="1:9" x14ac:dyDescent="0.35">
      <c r="A1736" s="10">
        <f>COUNTIF(Uniprot!$G$3:G1737,"+")</f>
        <v>19</v>
      </c>
      <c r="B1736" s="10">
        <f>COUNTIF(Uniprot!$G1737:G$9344,"-")</f>
        <v>7608</v>
      </c>
      <c r="C1736" s="10">
        <f>COUNTIF(Uniprot!$G$3:G1737,"-")</f>
        <v>1716</v>
      </c>
      <c r="D1736">
        <f>COUNTIF(Uniprot!$G1737:G$9344,"+")</f>
        <v>0</v>
      </c>
      <c r="E1736" s="10">
        <f t="shared" si="108"/>
        <v>0.81599999999999995</v>
      </c>
      <c r="F1736">
        <f t="shared" si="109"/>
        <v>0.18400000000000005</v>
      </c>
      <c r="G1736" s="10">
        <f t="shared" si="110"/>
        <v>1</v>
      </c>
      <c r="H1736">
        <f t="shared" si="111"/>
        <v>0.81599999999999995</v>
      </c>
      <c r="I1736" s="7">
        <v>74.599999999999994</v>
      </c>
    </row>
    <row r="1737" spans="1:9" x14ac:dyDescent="0.35">
      <c r="A1737" s="10">
        <f>COUNTIF(Uniprot!$G$3:G1738,"+")</f>
        <v>19</v>
      </c>
      <c r="B1737" s="10">
        <f>COUNTIF(Uniprot!$G1738:G$9344,"-")</f>
        <v>7607</v>
      </c>
      <c r="C1737" s="10">
        <f>COUNTIF(Uniprot!$G$3:G1738,"-")</f>
        <v>1717</v>
      </c>
      <c r="D1737">
        <f>COUNTIF(Uniprot!$G1738:G$9344,"+")</f>
        <v>0</v>
      </c>
      <c r="E1737" s="10">
        <f t="shared" si="108"/>
        <v>0.81599999999999995</v>
      </c>
      <c r="F1737">
        <f t="shared" si="109"/>
        <v>0.18400000000000005</v>
      </c>
      <c r="G1737" s="10">
        <f t="shared" si="110"/>
        <v>1</v>
      </c>
      <c r="H1737">
        <f t="shared" si="111"/>
        <v>0.81599999999999995</v>
      </c>
      <c r="I1737" s="7">
        <v>74.5</v>
      </c>
    </row>
    <row r="1738" spans="1:9" x14ac:dyDescent="0.35">
      <c r="A1738" s="10">
        <f>COUNTIF(Uniprot!$G$3:G1739,"+")</f>
        <v>19</v>
      </c>
      <c r="B1738" s="10">
        <f>COUNTIF(Uniprot!$G1739:G$9344,"-")</f>
        <v>7606</v>
      </c>
      <c r="C1738" s="10">
        <f>COUNTIF(Uniprot!$G$3:G1739,"-")</f>
        <v>1718</v>
      </c>
      <c r="D1738">
        <f>COUNTIF(Uniprot!$G1739:G$9344,"+")</f>
        <v>0</v>
      </c>
      <c r="E1738" s="10">
        <f t="shared" si="108"/>
        <v>0.81599999999999995</v>
      </c>
      <c r="F1738">
        <f t="shared" si="109"/>
        <v>0.18400000000000005</v>
      </c>
      <c r="G1738" s="10">
        <f t="shared" si="110"/>
        <v>1</v>
      </c>
      <c r="H1738">
        <f t="shared" si="111"/>
        <v>0.81599999999999995</v>
      </c>
      <c r="I1738" s="7">
        <v>74.5</v>
      </c>
    </row>
    <row r="1739" spans="1:9" x14ac:dyDescent="0.35">
      <c r="A1739" s="10">
        <f>COUNTIF(Uniprot!$G$3:G1740,"+")</f>
        <v>19</v>
      </c>
      <c r="B1739" s="10">
        <f>COUNTIF(Uniprot!$G1740:G$9344,"-")</f>
        <v>7605</v>
      </c>
      <c r="C1739" s="10">
        <f>COUNTIF(Uniprot!$G$3:G1740,"-")</f>
        <v>1719</v>
      </c>
      <c r="D1739">
        <f>COUNTIF(Uniprot!$G1740:G$9344,"+")</f>
        <v>0</v>
      </c>
      <c r="E1739" s="10">
        <f t="shared" si="108"/>
        <v>0.81599999999999995</v>
      </c>
      <c r="F1739">
        <f t="shared" si="109"/>
        <v>0.18400000000000005</v>
      </c>
      <c r="G1739" s="10">
        <f t="shared" si="110"/>
        <v>1</v>
      </c>
      <c r="H1739">
        <f t="shared" si="111"/>
        <v>0.81599999999999995</v>
      </c>
      <c r="I1739" s="7">
        <v>74.5</v>
      </c>
    </row>
    <row r="1740" spans="1:9" x14ac:dyDescent="0.35">
      <c r="A1740" s="10">
        <f>COUNTIF(Uniprot!$G$3:G1741,"+")</f>
        <v>19</v>
      </c>
      <c r="B1740" s="10">
        <f>COUNTIF(Uniprot!$G1741:G$9344,"-")</f>
        <v>7604</v>
      </c>
      <c r="C1740" s="10">
        <f>COUNTIF(Uniprot!$G$3:G1741,"-")</f>
        <v>1720</v>
      </c>
      <c r="D1740">
        <f>COUNTIF(Uniprot!$G1741:G$9344,"+")</f>
        <v>0</v>
      </c>
      <c r="E1740" s="10">
        <f t="shared" si="108"/>
        <v>0.81599999999999995</v>
      </c>
      <c r="F1740">
        <f t="shared" si="109"/>
        <v>0.18400000000000005</v>
      </c>
      <c r="G1740" s="10">
        <f t="shared" si="110"/>
        <v>1</v>
      </c>
      <c r="H1740">
        <f t="shared" si="111"/>
        <v>0.81599999999999995</v>
      </c>
      <c r="I1740" s="7">
        <v>74.5</v>
      </c>
    </row>
    <row r="1741" spans="1:9" x14ac:dyDescent="0.35">
      <c r="A1741" s="10">
        <f>COUNTIF(Uniprot!$G$3:G1742,"+")</f>
        <v>19</v>
      </c>
      <c r="B1741" s="10">
        <f>COUNTIF(Uniprot!$G1742:G$9344,"-")</f>
        <v>7603</v>
      </c>
      <c r="C1741" s="10">
        <f>COUNTIF(Uniprot!$G$3:G1742,"-")</f>
        <v>1721</v>
      </c>
      <c r="D1741">
        <f>COUNTIF(Uniprot!$G1742:G$9344,"+")</f>
        <v>0</v>
      </c>
      <c r="E1741" s="10">
        <f t="shared" si="108"/>
        <v>0.81499999999999995</v>
      </c>
      <c r="F1741">
        <f t="shared" si="109"/>
        <v>0.18500000000000005</v>
      </c>
      <c r="G1741" s="10">
        <f t="shared" si="110"/>
        <v>1</v>
      </c>
      <c r="H1741">
        <f t="shared" si="111"/>
        <v>0.81499999999999995</v>
      </c>
      <c r="I1741" s="7">
        <v>74.5</v>
      </c>
    </row>
    <row r="1742" spans="1:9" x14ac:dyDescent="0.35">
      <c r="A1742" s="10">
        <f>COUNTIF(Uniprot!$G$3:G1743,"+")</f>
        <v>19</v>
      </c>
      <c r="B1742" s="10">
        <f>COUNTIF(Uniprot!$G1743:G$9344,"-")</f>
        <v>7602</v>
      </c>
      <c r="C1742" s="10">
        <f>COUNTIF(Uniprot!$G$3:G1743,"-")</f>
        <v>1722</v>
      </c>
      <c r="D1742">
        <f>COUNTIF(Uniprot!$G1743:G$9344,"+")</f>
        <v>0</v>
      </c>
      <c r="E1742" s="10">
        <f t="shared" si="108"/>
        <v>0.81499999999999995</v>
      </c>
      <c r="F1742">
        <f t="shared" si="109"/>
        <v>0.18500000000000005</v>
      </c>
      <c r="G1742" s="10">
        <f t="shared" si="110"/>
        <v>1</v>
      </c>
      <c r="H1742">
        <f t="shared" si="111"/>
        <v>0.81499999999999995</v>
      </c>
      <c r="I1742" s="7">
        <v>74.5</v>
      </c>
    </row>
    <row r="1743" spans="1:9" x14ac:dyDescent="0.35">
      <c r="A1743" s="10">
        <f>COUNTIF(Uniprot!$G$3:G1744,"+")</f>
        <v>19</v>
      </c>
      <c r="B1743" s="10">
        <f>COUNTIF(Uniprot!$G1744:G$9344,"-")</f>
        <v>7601</v>
      </c>
      <c r="C1743" s="10">
        <f>COUNTIF(Uniprot!$G$3:G1744,"-")</f>
        <v>1723</v>
      </c>
      <c r="D1743">
        <f>COUNTIF(Uniprot!$G1744:G$9344,"+")</f>
        <v>0</v>
      </c>
      <c r="E1743" s="10">
        <f t="shared" si="108"/>
        <v>0.81499999999999995</v>
      </c>
      <c r="F1743">
        <f t="shared" si="109"/>
        <v>0.18500000000000005</v>
      </c>
      <c r="G1743" s="10">
        <f t="shared" si="110"/>
        <v>1</v>
      </c>
      <c r="H1743">
        <f t="shared" si="111"/>
        <v>0.81499999999999995</v>
      </c>
      <c r="I1743" s="7">
        <v>74.400000000000006</v>
      </c>
    </row>
    <row r="1744" spans="1:9" x14ac:dyDescent="0.35">
      <c r="A1744" s="10">
        <f>COUNTIF(Uniprot!$G$3:G1745,"+")</f>
        <v>19</v>
      </c>
      <c r="B1744" s="10">
        <f>COUNTIF(Uniprot!$G1745:G$9344,"-")</f>
        <v>7600</v>
      </c>
      <c r="C1744" s="10">
        <f>COUNTIF(Uniprot!$G$3:G1745,"-")</f>
        <v>1724</v>
      </c>
      <c r="D1744">
        <f>COUNTIF(Uniprot!$G1745:G$9344,"+")</f>
        <v>0</v>
      </c>
      <c r="E1744" s="10">
        <f t="shared" si="108"/>
        <v>0.81499999999999995</v>
      </c>
      <c r="F1744">
        <f t="shared" si="109"/>
        <v>0.18500000000000005</v>
      </c>
      <c r="G1744" s="10">
        <f t="shared" si="110"/>
        <v>1</v>
      </c>
      <c r="H1744">
        <f t="shared" si="111"/>
        <v>0.81499999999999995</v>
      </c>
      <c r="I1744" s="7">
        <v>74.400000000000006</v>
      </c>
    </row>
    <row r="1745" spans="1:9" x14ac:dyDescent="0.35">
      <c r="A1745" s="10">
        <f>COUNTIF(Uniprot!$G$3:G1746,"+")</f>
        <v>19</v>
      </c>
      <c r="B1745" s="10">
        <f>COUNTIF(Uniprot!$G1746:G$9344,"-")</f>
        <v>7599</v>
      </c>
      <c r="C1745" s="10">
        <f>COUNTIF(Uniprot!$G$3:G1746,"-")</f>
        <v>1725</v>
      </c>
      <c r="D1745">
        <f>COUNTIF(Uniprot!$G1746:G$9344,"+")</f>
        <v>0</v>
      </c>
      <c r="E1745" s="10">
        <f t="shared" si="108"/>
        <v>0.81499999999999995</v>
      </c>
      <c r="F1745">
        <f t="shared" si="109"/>
        <v>0.18500000000000005</v>
      </c>
      <c r="G1745" s="10">
        <f t="shared" si="110"/>
        <v>1</v>
      </c>
      <c r="H1745">
        <f t="shared" si="111"/>
        <v>0.81499999999999995</v>
      </c>
      <c r="I1745" s="7">
        <v>74.400000000000006</v>
      </c>
    </row>
    <row r="1746" spans="1:9" x14ac:dyDescent="0.35">
      <c r="A1746" s="10">
        <f>COUNTIF(Uniprot!$G$3:G1747,"+")</f>
        <v>19</v>
      </c>
      <c r="B1746" s="10">
        <f>COUNTIF(Uniprot!$G1747:G$9344,"-")</f>
        <v>7598</v>
      </c>
      <c r="C1746" s="10">
        <f>COUNTIF(Uniprot!$G$3:G1747,"-")</f>
        <v>1726</v>
      </c>
      <c r="D1746">
        <f>COUNTIF(Uniprot!$G1747:G$9344,"+")</f>
        <v>0</v>
      </c>
      <c r="E1746" s="10">
        <f t="shared" si="108"/>
        <v>0.81499999999999995</v>
      </c>
      <c r="F1746">
        <f t="shared" si="109"/>
        <v>0.18500000000000005</v>
      </c>
      <c r="G1746" s="10">
        <f t="shared" si="110"/>
        <v>1</v>
      </c>
      <c r="H1746">
        <f t="shared" si="111"/>
        <v>0.81499999999999995</v>
      </c>
      <c r="I1746" s="7">
        <v>74.400000000000006</v>
      </c>
    </row>
    <row r="1747" spans="1:9" x14ac:dyDescent="0.35">
      <c r="A1747" s="10">
        <f>COUNTIF(Uniprot!$G$3:G1748,"+")</f>
        <v>19</v>
      </c>
      <c r="B1747" s="10">
        <f>COUNTIF(Uniprot!$G1748:G$9344,"-")</f>
        <v>7597</v>
      </c>
      <c r="C1747" s="10">
        <f>COUNTIF(Uniprot!$G$3:G1748,"-")</f>
        <v>1727</v>
      </c>
      <c r="D1747">
        <f>COUNTIF(Uniprot!$G1748:G$9344,"+")</f>
        <v>0</v>
      </c>
      <c r="E1747" s="10">
        <f t="shared" si="108"/>
        <v>0.81499999999999995</v>
      </c>
      <c r="F1747">
        <f t="shared" si="109"/>
        <v>0.18500000000000005</v>
      </c>
      <c r="G1747" s="10">
        <f t="shared" si="110"/>
        <v>1</v>
      </c>
      <c r="H1747">
        <f t="shared" si="111"/>
        <v>0.81499999999999995</v>
      </c>
      <c r="I1747" s="7">
        <v>74.400000000000006</v>
      </c>
    </row>
    <row r="1748" spans="1:9" x14ac:dyDescent="0.35">
      <c r="A1748" s="10">
        <f>COUNTIF(Uniprot!$G$3:G1749,"+")</f>
        <v>19</v>
      </c>
      <c r="B1748" s="10">
        <f>COUNTIF(Uniprot!$G1749:G$9344,"-")</f>
        <v>7596</v>
      </c>
      <c r="C1748" s="10">
        <f>COUNTIF(Uniprot!$G$3:G1749,"-")</f>
        <v>1728</v>
      </c>
      <c r="D1748">
        <f>COUNTIF(Uniprot!$G1749:G$9344,"+")</f>
        <v>0</v>
      </c>
      <c r="E1748" s="10">
        <f t="shared" si="108"/>
        <v>0.81499999999999995</v>
      </c>
      <c r="F1748">
        <f t="shared" si="109"/>
        <v>0.18500000000000005</v>
      </c>
      <c r="G1748" s="10">
        <f t="shared" si="110"/>
        <v>1</v>
      </c>
      <c r="H1748">
        <f t="shared" si="111"/>
        <v>0.81499999999999995</v>
      </c>
      <c r="I1748" s="7">
        <v>74.400000000000006</v>
      </c>
    </row>
    <row r="1749" spans="1:9" x14ac:dyDescent="0.35">
      <c r="A1749" s="10">
        <f>COUNTIF(Uniprot!$G$3:G1750,"+")</f>
        <v>19</v>
      </c>
      <c r="B1749" s="10">
        <f>COUNTIF(Uniprot!$G1750:G$9344,"-")</f>
        <v>7595</v>
      </c>
      <c r="C1749" s="10">
        <f>COUNTIF(Uniprot!$G$3:G1750,"-")</f>
        <v>1729</v>
      </c>
      <c r="D1749">
        <f>COUNTIF(Uniprot!$G1750:G$9344,"+")</f>
        <v>0</v>
      </c>
      <c r="E1749" s="10">
        <f t="shared" si="108"/>
        <v>0.81499999999999995</v>
      </c>
      <c r="F1749">
        <f t="shared" si="109"/>
        <v>0.18500000000000005</v>
      </c>
      <c r="G1749" s="10">
        <f t="shared" si="110"/>
        <v>1</v>
      </c>
      <c r="H1749">
        <f t="shared" si="111"/>
        <v>0.81499999999999995</v>
      </c>
      <c r="I1749" s="7">
        <v>74.3</v>
      </c>
    </row>
    <row r="1750" spans="1:9" x14ac:dyDescent="0.35">
      <c r="A1750" s="10">
        <f>COUNTIF(Uniprot!$G$3:G1751,"+")</f>
        <v>19</v>
      </c>
      <c r="B1750" s="10">
        <f>COUNTIF(Uniprot!$G1751:G$9344,"-")</f>
        <v>7594</v>
      </c>
      <c r="C1750" s="10">
        <f>COUNTIF(Uniprot!$G$3:G1751,"-")</f>
        <v>1730</v>
      </c>
      <c r="D1750">
        <f>COUNTIF(Uniprot!$G1751:G$9344,"+")</f>
        <v>0</v>
      </c>
      <c r="E1750" s="10">
        <f t="shared" si="108"/>
        <v>0.81399999999999995</v>
      </c>
      <c r="F1750">
        <f t="shared" si="109"/>
        <v>0.18600000000000005</v>
      </c>
      <c r="G1750" s="10">
        <f t="shared" si="110"/>
        <v>1</v>
      </c>
      <c r="H1750">
        <f t="shared" si="111"/>
        <v>0.81399999999999995</v>
      </c>
      <c r="I1750" s="7">
        <v>74.3</v>
      </c>
    </row>
    <row r="1751" spans="1:9" x14ac:dyDescent="0.35">
      <c r="A1751" s="10">
        <f>COUNTIF(Uniprot!$G$3:G1752,"+")</f>
        <v>19</v>
      </c>
      <c r="B1751" s="10">
        <f>COUNTIF(Uniprot!$G1752:G$9344,"-")</f>
        <v>7593</v>
      </c>
      <c r="C1751" s="10">
        <f>COUNTIF(Uniprot!$G$3:G1752,"-")</f>
        <v>1731</v>
      </c>
      <c r="D1751">
        <f>COUNTIF(Uniprot!$G1752:G$9344,"+")</f>
        <v>0</v>
      </c>
      <c r="E1751" s="10">
        <f t="shared" si="108"/>
        <v>0.81399999999999995</v>
      </c>
      <c r="F1751">
        <f t="shared" si="109"/>
        <v>0.18600000000000005</v>
      </c>
      <c r="G1751" s="10">
        <f t="shared" si="110"/>
        <v>1</v>
      </c>
      <c r="H1751">
        <f t="shared" si="111"/>
        <v>0.81399999999999995</v>
      </c>
      <c r="I1751" s="7">
        <v>74.3</v>
      </c>
    </row>
    <row r="1752" spans="1:9" x14ac:dyDescent="0.35">
      <c r="A1752" s="10">
        <f>COUNTIF(Uniprot!$G$3:G1753,"+")</f>
        <v>19</v>
      </c>
      <c r="B1752" s="10">
        <f>COUNTIF(Uniprot!$G1753:G$9344,"-")</f>
        <v>7592</v>
      </c>
      <c r="C1752" s="10">
        <f>COUNTIF(Uniprot!$G$3:G1753,"-")</f>
        <v>1732</v>
      </c>
      <c r="D1752">
        <f>COUNTIF(Uniprot!$G1753:G$9344,"+")</f>
        <v>0</v>
      </c>
      <c r="E1752" s="10">
        <f t="shared" si="108"/>
        <v>0.81399999999999995</v>
      </c>
      <c r="F1752">
        <f t="shared" si="109"/>
        <v>0.18600000000000005</v>
      </c>
      <c r="G1752" s="10">
        <f t="shared" si="110"/>
        <v>1</v>
      </c>
      <c r="H1752">
        <f t="shared" si="111"/>
        <v>0.81399999999999995</v>
      </c>
      <c r="I1752" s="7">
        <v>74.3</v>
      </c>
    </row>
    <row r="1753" spans="1:9" x14ac:dyDescent="0.35">
      <c r="A1753" s="10">
        <f>COUNTIF(Uniprot!$G$3:G1754,"+")</f>
        <v>19</v>
      </c>
      <c r="B1753" s="10">
        <f>COUNTIF(Uniprot!$G1754:G$9344,"-")</f>
        <v>7591</v>
      </c>
      <c r="C1753" s="10">
        <f>COUNTIF(Uniprot!$G$3:G1754,"-")</f>
        <v>1733</v>
      </c>
      <c r="D1753">
        <f>COUNTIF(Uniprot!$G1754:G$9344,"+")</f>
        <v>0</v>
      </c>
      <c r="E1753" s="10">
        <f t="shared" si="108"/>
        <v>0.81399999999999995</v>
      </c>
      <c r="F1753">
        <f t="shared" si="109"/>
        <v>0.18600000000000005</v>
      </c>
      <c r="G1753" s="10">
        <f t="shared" si="110"/>
        <v>1</v>
      </c>
      <c r="H1753">
        <f t="shared" si="111"/>
        <v>0.81399999999999995</v>
      </c>
      <c r="I1753" s="7">
        <v>74.3</v>
      </c>
    </row>
    <row r="1754" spans="1:9" x14ac:dyDescent="0.35">
      <c r="A1754" s="10">
        <f>COUNTIF(Uniprot!$G$3:G1755,"+")</f>
        <v>19</v>
      </c>
      <c r="B1754" s="10">
        <f>COUNTIF(Uniprot!$G1755:G$9344,"-")</f>
        <v>7590</v>
      </c>
      <c r="C1754" s="10">
        <f>COUNTIF(Uniprot!$G$3:G1755,"-")</f>
        <v>1734</v>
      </c>
      <c r="D1754">
        <f>COUNTIF(Uniprot!$G1755:G$9344,"+")</f>
        <v>0</v>
      </c>
      <c r="E1754" s="10">
        <f t="shared" si="108"/>
        <v>0.81399999999999995</v>
      </c>
      <c r="F1754">
        <f t="shared" si="109"/>
        <v>0.18600000000000005</v>
      </c>
      <c r="G1754" s="10">
        <f t="shared" si="110"/>
        <v>1</v>
      </c>
      <c r="H1754">
        <f t="shared" si="111"/>
        <v>0.81399999999999995</v>
      </c>
      <c r="I1754" s="7">
        <v>74.3</v>
      </c>
    </row>
    <row r="1755" spans="1:9" x14ac:dyDescent="0.35">
      <c r="A1755" s="10">
        <f>COUNTIF(Uniprot!$G$3:G1756,"+")</f>
        <v>19</v>
      </c>
      <c r="B1755" s="10">
        <f>COUNTIF(Uniprot!$G1756:G$9344,"-")</f>
        <v>7589</v>
      </c>
      <c r="C1755" s="10">
        <f>COUNTIF(Uniprot!$G$3:G1756,"-")</f>
        <v>1735</v>
      </c>
      <c r="D1755">
        <f>COUNTIF(Uniprot!$G1756:G$9344,"+")</f>
        <v>0</v>
      </c>
      <c r="E1755" s="10">
        <f t="shared" si="108"/>
        <v>0.81399999999999995</v>
      </c>
      <c r="F1755">
        <f t="shared" si="109"/>
        <v>0.18600000000000005</v>
      </c>
      <c r="G1755" s="10">
        <f t="shared" si="110"/>
        <v>1</v>
      </c>
      <c r="H1755">
        <f t="shared" si="111"/>
        <v>0.81399999999999995</v>
      </c>
      <c r="I1755" s="7">
        <v>74.3</v>
      </c>
    </row>
    <row r="1756" spans="1:9" x14ac:dyDescent="0.35">
      <c r="A1756" s="10">
        <f>COUNTIF(Uniprot!$G$3:G1757,"+")</f>
        <v>19</v>
      </c>
      <c r="B1756" s="10">
        <f>COUNTIF(Uniprot!$G1757:G$9344,"-")</f>
        <v>7588</v>
      </c>
      <c r="C1756" s="10">
        <f>COUNTIF(Uniprot!$G$3:G1757,"-")</f>
        <v>1736</v>
      </c>
      <c r="D1756">
        <f>COUNTIF(Uniprot!$G1757:G$9344,"+")</f>
        <v>0</v>
      </c>
      <c r="E1756" s="10">
        <f t="shared" si="108"/>
        <v>0.81399999999999995</v>
      </c>
      <c r="F1756">
        <f t="shared" si="109"/>
        <v>0.18600000000000005</v>
      </c>
      <c r="G1756" s="10">
        <f t="shared" si="110"/>
        <v>1</v>
      </c>
      <c r="H1756">
        <f t="shared" si="111"/>
        <v>0.81399999999999995</v>
      </c>
      <c r="I1756" s="7">
        <v>74.3</v>
      </c>
    </row>
    <row r="1757" spans="1:9" x14ac:dyDescent="0.35">
      <c r="A1757" s="10">
        <f>COUNTIF(Uniprot!$G$3:G1758,"+")</f>
        <v>19</v>
      </c>
      <c r="B1757" s="10">
        <f>COUNTIF(Uniprot!$G1758:G$9344,"-")</f>
        <v>7587</v>
      </c>
      <c r="C1757" s="10">
        <f>COUNTIF(Uniprot!$G$3:G1758,"-")</f>
        <v>1737</v>
      </c>
      <c r="D1757">
        <f>COUNTIF(Uniprot!$G1758:G$9344,"+")</f>
        <v>0</v>
      </c>
      <c r="E1757" s="10">
        <f t="shared" si="108"/>
        <v>0.81399999999999995</v>
      </c>
      <c r="F1757">
        <f t="shared" si="109"/>
        <v>0.18600000000000005</v>
      </c>
      <c r="G1757" s="10">
        <f t="shared" si="110"/>
        <v>1</v>
      </c>
      <c r="H1757">
        <f t="shared" si="111"/>
        <v>0.81399999999999995</v>
      </c>
      <c r="I1757" s="7">
        <v>74.3</v>
      </c>
    </row>
    <row r="1758" spans="1:9" x14ac:dyDescent="0.35">
      <c r="A1758" s="10">
        <f>COUNTIF(Uniprot!$G$3:G1759,"+")</f>
        <v>19</v>
      </c>
      <c r="B1758" s="10">
        <f>COUNTIF(Uniprot!$G1759:G$9344,"-")</f>
        <v>7586</v>
      </c>
      <c r="C1758" s="10">
        <f>COUNTIF(Uniprot!$G$3:G1759,"-")</f>
        <v>1738</v>
      </c>
      <c r="D1758">
        <f>COUNTIF(Uniprot!$G1759:G$9344,"+")</f>
        <v>0</v>
      </c>
      <c r="E1758" s="10">
        <f t="shared" si="108"/>
        <v>0.81399999999999995</v>
      </c>
      <c r="F1758">
        <f t="shared" si="109"/>
        <v>0.18600000000000005</v>
      </c>
      <c r="G1758" s="10">
        <f t="shared" si="110"/>
        <v>1</v>
      </c>
      <c r="H1758">
        <f t="shared" si="111"/>
        <v>0.81399999999999995</v>
      </c>
      <c r="I1758" s="7">
        <v>74.3</v>
      </c>
    </row>
    <row r="1759" spans="1:9" x14ac:dyDescent="0.35">
      <c r="A1759" s="10">
        <f>COUNTIF(Uniprot!$G$3:G1760,"+")</f>
        <v>19</v>
      </c>
      <c r="B1759" s="10">
        <f>COUNTIF(Uniprot!$G1760:G$9344,"-")</f>
        <v>7585</v>
      </c>
      <c r="C1759" s="10">
        <f>COUNTIF(Uniprot!$G$3:G1760,"-")</f>
        <v>1739</v>
      </c>
      <c r="D1759">
        <f>COUNTIF(Uniprot!$G1760:G$9344,"+")</f>
        <v>0</v>
      </c>
      <c r="E1759" s="10">
        <f t="shared" si="108"/>
        <v>0.81299999999999994</v>
      </c>
      <c r="F1759">
        <f t="shared" si="109"/>
        <v>0.18700000000000006</v>
      </c>
      <c r="G1759" s="10">
        <f t="shared" si="110"/>
        <v>1</v>
      </c>
      <c r="H1759">
        <f t="shared" si="111"/>
        <v>0.81299999999999994</v>
      </c>
      <c r="I1759" s="7">
        <v>74.2</v>
      </c>
    </row>
    <row r="1760" spans="1:9" x14ac:dyDescent="0.35">
      <c r="A1760" s="10">
        <f>COUNTIF(Uniprot!$G$3:G1761,"+")</f>
        <v>19</v>
      </c>
      <c r="B1760" s="10">
        <f>COUNTIF(Uniprot!$G1761:G$9344,"-")</f>
        <v>7584</v>
      </c>
      <c r="C1760" s="10">
        <f>COUNTIF(Uniprot!$G$3:G1761,"-")</f>
        <v>1740</v>
      </c>
      <c r="D1760">
        <f>COUNTIF(Uniprot!$G1761:G$9344,"+")</f>
        <v>0</v>
      </c>
      <c r="E1760" s="10">
        <f t="shared" si="108"/>
        <v>0.81299999999999994</v>
      </c>
      <c r="F1760">
        <f t="shared" si="109"/>
        <v>0.18700000000000006</v>
      </c>
      <c r="G1760" s="10">
        <f t="shared" si="110"/>
        <v>1</v>
      </c>
      <c r="H1760">
        <f t="shared" si="111"/>
        <v>0.81299999999999994</v>
      </c>
      <c r="I1760" s="7">
        <v>74.2</v>
      </c>
    </row>
    <row r="1761" spans="1:9" x14ac:dyDescent="0.35">
      <c r="A1761" s="10">
        <f>COUNTIF(Uniprot!$G$3:G1762,"+")</f>
        <v>19</v>
      </c>
      <c r="B1761" s="10">
        <f>COUNTIF(Uniprot!$G1762:G$9344,"-")</f>
        <v>7583</v>
      </c>
      <c r="C1761" s="10">
        <f>COUNTIF(Uniprot!$G$3:G1762,"-")</f>
        <v>1741</v>
      </c>
      <c r="D1761">
        <f>COUNTIF(Uniprot!$G1762:G$9344,"+")</f>
        <v>0</v>
      </c>
      <c r="E1761" s="10">
        <f t="shared" si="108"/>
        <v>0.81299999999999994</v>
      </c>
      <c r="F1761">
        <f t="shared" si="109"/>
        <v>0.18700000000000006</v>
      </c>
      <c r="G1761" s="10">
        <f t="shared" si="110"/>
        <v>1</v>
      </c>
      <c r="H1761">
        <f t="shared" si="111"/>
        <v>0.81299999999999994</v>
      </c>
      <c r="I1761" s="7">
        <v>74.2</v>
      </c>
    </row>
    <row r="1762" spans="1:9" x14ac:dyDescent="0.35">
      <c r="A1762" s="10">
        <f>COUNTIF(Uniprot!$G$3:G1763,"+")</f>
        <v>19</v>
      </c>
      <c r="B1762" s="10">
        <f>COUNTIF(Uniprot!$G1763:G$9344,"-")</f>
        <v>7582</v>
      </c>
      <c r="C1762" s="10">
        <f>COUNTIF(Uniprot!$G$3:G1763,"-")</f>
        <v>1742</v>
      </c>
      <c r="D1762">
        <f>COUNTIF(Uniprot!$G1763:G$9344,"+")</f>
        <v>0</v>
      </c>
      <c r="E1762" s="10">
        <f t="shared" si="108"/>
        <v>0.81299999999999994</v>
      </c>
      <c r="F1762">
        <f t="shared" si="109"/>
        <v>0.18700000000000006</v>
      </c>
      <c r="G1762" s="10">
        <f t="shared" si="110"/>
        <v>1</v>
      </c>
      <c r="H1762">
        <f t="shared" si="111"/>
        <v>0.81299999999999994</v>
      </c>
      <c r="I1762" s="7">
        <v>74.2</v>
      </c>
    </row>
    <row r="1763" spans="1:9" x14ac:dyDescent="0.35">
      <c r="A1763" s="10">
        <f>COUNTIF(Uniprot!$G$3:G1764,"+")</f>
        <v>19</v>
      </c>
      <c r="B1763" s="10">
        <f>COUNTIF(Uniprot!$G1764:G$9344,"-")</f>
        <v>7581</v>
      </c>
      <c r="C1763" s="10">
        <f>COUNTIF(Uniprot!$G$3:G1764,"-")</f>
        <v>1743</v>
      </c>
      <c r="D1763">
        <f>COUNTIF(Uniprot!$G1764:G$9344,"+")</f>
        <v>0</v>
      </c>
      <c r="E1763" s="10">
        <f t="shared" si="108"/>
        <v>0.81299999999999994</v>
      </c>
      <c r="F1763">
        <f t="shared" si="109"/>
        <v>0.18700000000000006</v>
      </c>
      <c r="G1763" s="10">
        <f t="shared" si="110"/>
        <v>1</v>
      </c>
      <c r="H1763">
        <f t="shared" si="111"/>
        <v>0.81299999999999994</v>
      </c>
      <c r="I1763" s="7">
        <v>74.2</v>
      </c>
    </row>
    <row r="1764" spans="1:9" x14ac:dyDescent="0.35">
      <c r="A1764" s="10">
        <f>COUNTIF(Uniprot!$G$3:G1765,"+")</f>
        <v>19</v>
      </c>
      <c r="B1764" s="10">
        <f>COUNTIF(Uniprot!$G1765:G$9344,"-")</f>
        <v>7580</v>
      </c>
      <c r="C1764" s="10">
        <f>COUNTIF(Uniprot!$G$3:G1765,"-")</f>
        <v>1744</v>
      </c>
      <c r="D1764">
        <f>COUNTIF(Uniprot!$G1765:G$9344,"+")</f>
        <v>0</v>
      </c>
      <c r="E1764" s="10">
        <f t="shared" si="108"/>
        <v>0.81299999999999994</v>
      </c>
      <c r="F1764">
        <f t="shared" si="109"/>
        <v>0.18700000000000006</v>
      </c>
      <c r="G1764" s="10">
        <f t="shared" si="110"/>
        <v>1</v>
      </c>
      <c r="H1764">
        <f t="shared" si="111"/>
        <v>0.81299999999999994</v>
      </c>
      <c r="I1764" s="7">
        <v>74.099999999999994</v>
      </c>
    </row>
    <row r="1765" spans="1:9" x14ac:dyDescent="0.35">
      <c r="A1765" s="10">
        <f>COUNTIF(Uniprot!$G$3:G1766,"+")</f>
        <v>19</v>
      </c>
      <c r="B1765" s="10">
        <f>COUNTIF(Uniprot!$G1766:G$9344,"-")</f>
        <v>7579</v>
      </c>
      <c r="C1765" s="10">
        <f>COUNTIF(Uniprot!$G$3:G1766,"-")</f>
        <v>1745</v>
      </c>
      <c r="D1765">
        <f>COUNTIF(Uniprot!$G1766:G$9344,"+")</f>
        <v>0</v>
      </c>
      <c r="E1765" s="10">
        <f t="shared" si="108"/>
        <v>0.81299999999999994</v>
      </c>
      <c r="F1765">
        <f t="shared" si="109"/>
        <v>0.18700000000000006</v>
      </c>
      <c r="G1765" s="10">
        <f t="shared" si="110"/>
        <v>1</v>
      </c>
      <c r="H1765">
        <f t="shared" si="111"/>
        <v>0.81299999999999994</v>
      </c>
      <c r="I1765" s="7">
        <v>74.099999999999994</v>
      </c>
    </row>
    <row r="1766" spans="1:9" x14ac:dyDescent="0.35">
      <c r="A1766" s="10">
        <f>COUNTIF(Uniprot!$G$3:G1767,"+")</f>
        <v>19</v>
      </c>
      <c r="B1766" s="10">
        <f>COUNTIF(Uniprot!$G1767:G$9344,"-")</f>
        <v>7578</v>
      </c>
      <c r="C1766" s="10">
        <f>COUNTIF(Uniprot!$G$3:G1767,"-")</f>
        <v>1746</v>
      </c>
      <c r="D1766">
        <f>COUNTIF(Uniprot!$G1767:G$9344,"+")</f>
        <v>0</v>
      </c>
      <c r="E1766" s="10">
        <f t="shared" si="108"/>
        <v>0.81299999999999994</v>
      </c>
      <c r="F1766">
        <f t="shared" si="109"/>
        <v>0.18700000000000006</v>
      </c>
      <c r="G1766" s="10">
        <f t="shared" si="110"/>
        <v>1</v>
      </c>
      <c r="H1766">
        <f t="shared" si="111"/>
        <v>0.81299999999999994</v>
      </c>
      <c r="I1766" s="7">
        <v>74.099999999999994</v>
      </c>
    </row>
    <row r="1767" spans="1:9" x14ac:dyDescent="0.35">
      <c r="A1767" s="10">
        <f>COUNTIF(Uniprot!$G$3:G1768,"+")</f>
        <v>19</v>
      </c>
      <c r="B1767" s="10">
        <f>COUNTIF(Uniprot!$G1768:G$9344,"-")</f>
        <v>7577</v>
      </c>
      <c r="C1767" s="10">
        <f>COUNTIF(Uniprot!$G$3:G1768,"-")</f>
        <v>1747</v>
      </c>
      <c r="D1767">
        <f>COUNTIF(Uniprot!$G1768:G$9344,"+")</f>
        <v>0</v>
      </c>
      <c r="E1767" s="10">
        <f t="shared" si="108"/>
        <v>0.81299999999999994</v>
      </c>
      <c r="F1767">
        <f t="shared" si="109"/>
        <v>0.18700000000000006</v>
      </c>
      <c r="G1767" s="10">
        <f t="shared" si="110"/>
        <v>1</v>
      </c>
      <c r="H1767">
        <f t="shared" si="111"/>
        <v>0.81299999999999994</v>
      </c>
      <c r="I1767" s="7">
        <v>74</v>
      </c>
    </row>
    <row r="1768" spans="1:9" x14ac:dyDescent="0.35">
      <c r="A1768" s="10">
        <f>COUNTIF(Uniprot!$G$3:G1769,"+")</f>
        <v>19</v>
      </c>
      <c r="B1768" s="10">
        <f>COUNTIF(Uniprot!$G1769:G$9344,"-")</f>
        <v>7576</v>
      </c>
      <c r="C1768" s="10">
        <f>COUNTIF(Uniprot!$G$3:G1769,"-")</f>
        <v>1748</v>
      </c>
      <c r="D1768">
        <f>COUNTIF(Uniprot!$G1769:G$9344,"+")</f>
        <v>0</v>
      </c>
      <c r="E1768" s="10">
        <f t="shared" si="108"/>
        <v>0.81299999999999994</v>
      </c>
      <c r="F1768">
        <f t="shared" si="109"/>
        <v>0.18700000000000006</v>
      </c>
      <c r="G1768" s="10">
        <f t="shared" si="110"/>
        <v>1</v>
      </c>
      <c r="H1768">
        <f t="shared" si="111"/>
        <v>0.81299999999999994</v>
      </c>
      <c r="I1768" s="7">
        <v>74</v>
      </c>
    </row>
    <row r="1769" spans="1:9" x14ac:dyDescent="0.35">
      <c r="A1769" s="10">
        <f>COUNTIF(Uniprot!$G$3:G1770,"+")</f>
        <v>19</v>
      </c>
      <c r="B1769" s="10">
        <f>COUNTIF(Uniprot!$G1770:G$9344,"-")</f>
        <v>7575</v>
      </c>
      <c r="C1769" s="10">
        <f>COUNTIF(Uniprot!$G$3:G1770,"-")</f>
        <v>1749</v>
      </c>
      <c r="D1769">
        <f>COUNTIF(Uniprot!$G1770:G$9344,"+")</f>
        <v>0</v>
      </c>
      <c r="E1769" s="10">
        <f t="shared" si="108"/>
        <v>0.81200000000000006</v>
      </c>
      <c r="F1769">
        <f t="shared" si="109"/>
        <v>0.18799999999999994</v>
      </c>
      <c r="G1769" s="10">
        <f t="shared" si="110"/>
        <v>1</v>
      </c>
      <c r="H1769">
        <f t="shared" si="111"/>
        <v>0.81200000000000006</v>
      </c>
      <c r="I1769" s="7">
        <v>74</v>
      </c>
    </row>
    <row r="1770" spans="1:9" x14ac:dyDescent="0.35">
      <c r="A1770" s="10">
        <f>COUNTIF(Uniprot!$G$3:G1771,"+")</f>
        <v>19</v>
      </c>
      <c r="B1770" s="10">
        <f>COUNTIF(Uniprot!$G1771:G$9344,"-")</f>
        <v>7574</v>
      </c>
      <c r="C1770" s="10">
        <f>COUNTIF(Uniprot!$G$3:G1771,"-")</f>
        <v>1750</v>
      </c>
      <c r="D1770">
        <f>COUNTIF(Uniprot!$G1771:G$9344,"+")</f>
        <v>0</v>
      </c>
      <c r="E1770" s="10">
        <f t="shared" si="108"/>
        <v>0.81200000000000006</v>
      </c>
      <c r="F1770">
        <f t="shared" si="109"/>
        <v>0.18799999999999994</v>
      </c>
      <c r="G1770" s="10">
        <f t="shared" si="110"/>
        <v>1</v>
      </c>
      <c r="H1770">
        <f t="shared" si="111"/>
        <v>0.81200000000000006</v>
      </c>
      <c r="I1770" s="7">
        <v>74</v>
      </c>
    </row>
    <row r="1771" spans="1:9" x14ac:dyDescent="0.35">
      <c r="A1771" s="10">
        <f>COUNTIF(Uniprot!$G$3:G1772,"+")</f>
        <v>19</v>
      </c>
      <c r="B1771" s="10">
        <f>COUNTIF(Uniprot!$G1772:G$9344,"-")</f>
        <v>7573</v>
      </c>
      <c r="C1771" s="10">
        <f>COUNTIF(Uniprot!$G$3:G1772,"-")</f>
        <v>1751</v>
      </c>
      <c r="D1771">
        <f>COUNTIF(Uniprot!$G1772:G$9344,"+")</f>
        <v>0</v>
      </c>
      <c r="E1771" s="10">
        <f t="shared" si="108"/>
        <v>0.81200000000000006</v>
      </c>
      <c r="F1771">
        <f t="shared" si="109"/>
        <v>0.18799999999999994</v>
      </c>
      <c r="G1771" s="10">
        <f t="shared" si="110"/>
        <v>1</v>
      </c>
      <c r="H1771">
        <f t="shared" si="111"/>
        <v>0.81200000000000006</v>
      </c>
      <c r="I1771" s="7">
        <v>73.900000000000006</v>
      </c>
    </row>
    <row r="1772" spans="1:9" x14ac:dyDescent="0.35">
      <c r="A1772" s="10">
        <f>COUNTIF(Uniprot!$G$3:G1773,"+")</f>
        <v>19</v>
      </c>
      <c r="B1772" s="10">
        <f>COUNTIF(Uniprot!$G1773:G$9344,"-")</f>
        <v>7572</v>
      </c>
      <c r="C1772" s="10">
        <f>COUNTIF(Uniprot!$G$3:G1773,"-")</f>
        <v>1752</v>
      </c>
      <c r="D1772">
        <f>COUNTIF(Uniprot!$G1773:G$9344,"+")</f>
        <v>0</v>
      </c>
      <c r="E1772" s="10">
        <f t="shared" si="108"/>
        <v>0.81200000000000006</v>
      </c>
      <c r="F1772">
        <f t="shared" si="109"/>
        <v>0.18799999999999994</v>
      </c>
      <c r="G1772" s="10">
        <f t="shared" si="110"/>
        <v>1</v>
      </c>
      <c r="H1772">
        <f t="shared" si="111"/>
        <v>0.81200000000000006</v>
      </c>
      <c r="I1772" s="7">
        <v>73.900000000000006</v>
      </c>
    </row>
    <row r="1773" spans="1:9" x14ac:dyDescent="0.35">
      <c r="A1773" s="10">
        <f>COUNTIF(Uniprot!$G$3:G1774,"+")</f>
        <v>19</v>
      </c>
      <c r="B1773" s="10">
        <f>COUNTIF(Uniprot!$G1774:G$9344,"-")</f>
        <v>7571</v>
      </c>
      <c r="C1773" s="10">
        <f>COUNTIF(Uniprot!$G$3:G1774,"-")</f>
        <v>1753</v>
      </c>
      <c r="D1773">
        <f>COUNTIF(Uniprot!$G1774:G$9344,"+")</f>
        <v>0</v>
      </c>
      <c r="E1773" s="10">
        <f t="shared" si="108"/>
        <v>0.81200000000000006</v>
      </c>
      <c r="F1773">
        <f t="shared" si="109"/>
        <v>0.18799999999999994</v>
      </c>
      <c r="G1773" s="10">
        <f t="shared" si="110"/>
        <v>1</v>
      </c>
      <c r="H1773">
        <f t="shared" si="111"/>
        <v>0.81200000000000006</v>
      </c>
      <c r="I1773" s="7">
        <v>73.900000000000006</v>
      </c>
    </row>
    <row r="1774" spans="1:9" x14ac:dyDescent="0.35">
      <c r="A1774" s="10">
        <f>COUNTIF(Uniprot!$G$3:G1775,"+")</f>
        <v>19</v>
      </c>
      <c r="B1774" s="10">
        <f>COUNTIF(Uniprot!$G1775:G$9344,"-")</f>
        <v>7570</v>
      </c>
      <c r="C1774" s="10">
        <f>COUNTIF(Uniprot!$G$3:G1775,"-")</f>
        <v>1754</v>
      </c>
      <c r="D1774">
        <f>COUNTIF(Uniprot!$G1775:G$9344,"+")</f>
        <v>0</v>
      </c>
      <c r="E1774" s="10">
        <f t="shared" si="108"/>
        <v>0.81200000000000006</v>
      </c>
      <c r="F1774">
        <f t="shared" si="109"/>
        <v>0.18799999999999994</v>
      </c>
      <c r="G1774" s="10">
        <f t="shared" si="110"/>
        <v>1</v>
      </c>
      <c r="H1774">
        <f t="shared" si="111"/>
        <v>0.81200000000000006</v>
      </c>
      <c r="I1774" s="7">
        <v>73.900000000000006</v>
      </c>
    </row>
    <row r="1775" spans="1:9" x14ac:dyDescent="0.35">
      <c r="A1775" s="10">
        <f>COUNTIF(Uniprot!$G$3:G1776,"+")</f>
        <v>19</v>
      </c>
      <c r="B1775" s="10">
        <f>COUNTIF(Uniprot!$G1776:G$9344,"-")</f>
        <v>7569</v>
      </c>
      <c r="C1775" s="10">
        <f>COUNTIF(Uniprot!$G$3:G1776,"-")</f>
        <v>1755</v>
      </c>
      <c r="D1775">
        <f>COUNTIF(Uniprot!$G1776:G$9344,"+")</f>
        <v>0</v>
      </c>
      <c r="E1775" s="10">
        <f t="shared" si="108"/>
        <v>0.81200000000000006</v>
      </c>
      <c r="F1775">
        <f t="shared" si="109"/>
        <v>0.18799999999999994</v>
      </c>
      <c r="G1775" s="10">
        <f t="shared" si="110"/>
        <v>1</v>
      </c>
      <c r="H1775">
        <f t="shared" si="111"/>
        <v>0.81200000000000006</v>
      </c>
      <c r="I1775" s="7">
        <v>73.900000000000006</v>
      </c>
    </row>
    <row r="1776" spans="1:9" x14ac:dyDescent="0.35">
      <c r="A1776" s="10">
        <f>COUNTIF(Uniprot!$G$3:G1777,"+")</f>
        <v>19</v>
      </c>
      <c r="B1776" s="10">
        <f>COUNTIF(Uniprot!$G1777:G$9344,"-")</f>
        <v>7568</v>
      </c>
      <c r="C1776" s="10">
        <f>COUNTIF(Uniprot!$G$3:G1777,"-")</f>
        <v>1756</v>
      </c>
      <c r="D1776">
        <f>COUNTIF(Uniprot!$G1777:G$9344,"+")</f>
        <v>0</v>
      </c>
      <c r="E1776" s="10">
        <f t="shared" si="108"/>
        <v>0.81200000000000006</v>
      </c>
      <c r="F1776">
        <f t="shared" si="109"/>
        <v>0.18799999999999994</v>
      </c>
      <c r="G1776" s="10">
        <f t="shared" si="110"/>
        <v>1</v>
      </c>
      <c r="H1776">
        <f t="shared" si="111"/>
        <v>0.81200000000000006</v>
      </c>
      <c r="I1776" s="7">
        <v>73.900000000000006</v>
      </c>
    </row>
    <row r="1777" spans="1:9" x14ac:dyDescent="0.35">
      <c r="A1777" s="10">
        <f>COUNTIF(Uniprot!$G$3:G1778,"+")</f>
        <v>19</v>
      </c>
      <c r="B1777" s="10">
        <f>COUNTIF(Uniprot!$G1778:G$9344,"-")</f>
        <v>7567</v>
      </c>
      <c r="C1777" s="10">
        <f>COUNTIF(Uniprot!$G$3:G1778,"-")</f>
        <v>1757</v>
      </c>
      <c r="D1777">
        <f>COUNTIF(Uniprot!$G1778:G$9344,"+")</f>
        <v>0</v>
      </c>
      <c r="E1777" s="10">
        <f t="shared" si="108"/>
        <v>0.81200000000000006</v>
      </c>
      <c r="F1777">
        <f t="shared" si="109"/>
        <v>0.18799999999999994</v>
      </c>
      <c r="G1777" s="10">
        <f t="shared" si="110"/>
        <v>1</v>
      </c>
      <c r="H1777">
        <f t="shared" si="111"/>
        <v>0.81200000000000006</v>
      </c>
      <c r="I1777" s="7">
        <v>73.900000000000006</v>
      </c>
    </row>
    <row r="1778" spans="1:9" x14ac:dyDescent="0.35">
      <c r="A1778" s="10">
        <f>COUNTIF(Uniprot!$G$3:G1779,"+")</f>
        <v>19</v>
      </c>
      <c r="B1778" s="10">
        <f>COUNTIF(Uniprot!$G1779:G$9344,"-")</f>
        <v>7566</v>
      </c>
      <c r="C1778" s="10">
        <f>COUNTIF(Uniprot!$G$3:G1779,"-")</f>
        <v>1758</v>
      </c>
      <c r="D1778">
        <f>COUNTIF(Uniprot!$G1779:G$9344,"+")</f>
        <v>0</v>
      </c>
      <c r="E1778" s="10">
        <f t="shared" si="108"/>
        <v>0.81100000000000005</v>
      </c>
      <c r="F1778">
        <f t="shared" si="109"/>
        <v>0.18899999999999995</v>
      </c>
      <c r="G1778" s="10">
        <f t="shared" si="110"/>
        <v>1</v>
      </c>
      <c r="H1778">
        <f t="shared" si="111"/>
        <v>0.81100000000000005</v>
      </c>
      <c r="I1778" s="7">
        <v>73.900000000000006</v>
      </c>
    </row>
    <row r="1779" spans="1:9" x14ac:dyDescent="0.35">
      <c r="A1779" s="10">
        <f>COUNTIF(Uniprot!$G$3:G1780,"+")</f>
        <v>19</v>
      </c>
      <c r="B1779" s="10">
        <f>COUNTIF(Uniprot!$G1780:G$9344,"-")</f>
        <v>7565</v>
      </c>
      <c r="C1779" s="10">
        <f>COUNTIF(Uniprot!$G$3:G1780,"-")</f>
        <v>1759</v>
      </c>
      <c r="D1779">
        <f>COUNTIF(Uniprot!$G1780:G$9344,"+")</f>
        <v>0</v>
      </c>
      <c r="E1779" s="10">
        <f t="shared" si="108"/>
        <v>0.81100000000000005</v>
      </c>
      <c r="F1779">
        <f t="shared" si="109"/>
        <v>0.18899999999999995</v>
      </c>
      <c r="G1779" s="10">
        <f t="shared" si="110"/>
        <v>1</v>
      </c>
      <c r="H1779">
        <f t="shared" si="111"/>
        <v>0.81100000000000005</v>
      </c>
      <c r="I1779" s="7">
        <v>73.8</v>
      </c>
    </row>
    <row r="1780" spans="1:9" x14ac:dyDescent="0.35">
      <c r="A1780" s="10">
        <f>COUNTIF(Uniprot!$G$3:G1781,"+")</f>
        <v>19</v>
      </c>
      <c r="B1780" s="10">
        <f>COUNTIF(Uniprot!$G1781:G$9344,"-")</f>
        <v>7564</v>
      </c>
      <c r="C1780" s="10">
        <f>COUNTIF(Uniprot!$G$3:G1781,"-")</f>
        <v>1760</v>
      </c>
      <c r="D1780">
        <f>COUNTIF(Uniprot!$G1781:G$9344,"+")</f>
        <v>0</v>
      </c>
      <c r="E1780" s="10">
        <f t="shared" si="108"/>
        <v>0.81100000000000005</v>
      </c>
      <c r="F1780">
        <f t="shared" si="109"/>
        <v>0.18899999999999995</v>
      </c>
      <c r="G1780" s="10">
        <f t="shared" si="110"/>
        <v>1</v>
      </c>
      <c r="H1780">
        <f t="shared" si="111"/>
        <v>0.81100000000000005</v>
      </c>
      <c r="I1780" s="7">
        <v>73.8</v>
      </c>
    </row>
    <row r="1781" spans="1:9" x14ac:dyDescent="0.35">
      <c r="A1781" s="10">
        <f>COUNTIF(Uniprot!$G$3:G1782,"+")</f>
        <v>19</v>
      </c>
      <c r="B1781" s="10">
        <f>COUNTIF(Uniprot!$G1782:G$9344,"-")</f>
        <v>7563</v>
      </c>
      <c r="C1781" s="10">
        <f>COUNTIF(Uniprot!$G$3:G1782,"-")</f>
        <v>1761</v>
      </c>
      <c r="D1781">
        <f>COUNTIF(Uniprot!$G1782:G$9344,"+")</f>
        <v>0</v>
      </c>
      <c r="E1781" s="10">
        <f t="shared" si="108"/>
        <v>0.81100000000000005</v>
      </c>
      <c r="F1781">
        <f t="shared" si="109"/>
        <v>0.18899999999999995</v>
      </c>
      <c r="G1781" s="10">
        <f t="shared" si="110"/>
        <v>1</v>
      </c>
      <c r="H1781">
        <f t="shared" si="111"/>
        <v>0.81100000000000005</v>
      </c>
      <c r="I1781" s="7">
        <v>73.8</v>
      </c>
    </row>
    <row r="1782" spans="1:9" x14ac:dyDescent="0.35">
      <c r="A1782" s="10">
        <f>COUNTIF(Uniprot!$G$3:G1783,"+")</f>
        <v>19</v>
      </c>
      <c r="B1782" s="10">
        <f>COUNTIF(Uniprot!$G1783:G$9344,"-")</f>
        <v>7562</v>
      </c>
      <c r="C1782" s="10">
        <f>COUNTIF(Uniprot!$G$3:G1783,"-")</f>
        <v>1762</v>
      </c>
      <c r="D1782">
        <f>COUNTIF(Uniprot!$G1783:G$9344,"+")</f>
        <v>0</v>
      </c>
      <c r="E1782" s="10">
        <f t="shared" si="108"/>
        <v>0.81100000000000005</v>
      </c>
      <c r="F1782">
        <f t="shared" si="109"/>
        <v>0.18899999999999995</v>
      </c>
      <c r="G1782" s="10">
        <f t="shared" si="110"/>
        <v>1</v>
      </c>
      <c r="H1782">
        <f t="shared" si="111"/>
        <v>0.81100000000000005</v>
      </c>
      <c r="I1782" s="7">
        <v>73.8</v>
      </c>
    </row>
    <row r="1783" spans="1:9" x14ac:dyDescent="0.35">
      <c r="A1783" s="10">
        <f>COUNTIF(Uniprot!$G$3:G1784,"+")</f>
        <v>19</v>
      </c>
      <c r="B1783" s="10">
        <f>COUNTIF(Uniprot!$G1784:G$9344,"-")</f>
        <v>7561</v>
      </c>
      <c r="C1783" s="10">
        <f>COUNTIF(Uniprot!$G$3:G1784,"-")</f>
        <v>1763</v>
      </c>
      <c r="D1783">
        <f>COUNTIF(Uniprot!$G1784:G$9344,"+")</f>
        <v>0</v>
      </c>
      <c r="E1783" s="10">
        <f t="shared" si="108"/>
        <v>0.81100000000000005</v>
      </c>
      <c r="F1783">
        <f t="shared" si="109"/>
        <v>0.18899999999999995</v>
      </c>
      <c r="G1783" s="10">
        <f t="shared" si="110"/>
        <v>1</v>
      </c>
      <c r="H1783">
        <f t="shared" si="111"/>
        <v>0.81100000000000005</v>
      </c>
      <c r="I1783" s="7">
        <v>73.8</v>
      </c>
    </row>
    <row r="1784" spans="1:9" x14ac:dyDescent="0.35">
      <c r="A1784" s="10">
        <f>COUNTIF(Uniprot!$G$3:G1785,"+")</f>
        <v>19</v>
      </c>
      <c r="B1784" s="10">
        <f>COUNTIF(Uniprot!$G1785:G$9344,"-")</f>
        <v>7560</v>
      </c>
      <c r="C1784" s="10">
        <f>COUNTIF(Uniprot!$G$3:G1785,"-")</f>
        <v>1764</v>
      </c>
      <c r="D1784">
        <f>COUNTIF(Uniprot!$G1785:G$9344,"+")</f>
        <v>0</v>
      </c>
      <c r="E1784" s="10">
        <f t="shared" si="108"/>
        <v>0.81100000000000005</v>
      </c>
      <c r="F1784">
        <f t="shared" si="109"/>
        <v>0.18899999999999995</v>
      </c>
      <c r="G1784" s="10">
        <f t="shared" si="110"/>
        <v>1</v>
      </c>
      <c r="H1784">
        <f t="shared" si="111"/>
        <v>0.81100000000000005</v>
      </c>
      <c r="I1784" s="7">
        <v>73.8</v>
      </c>
    </row>
    <row r="1785" spans="1:9" x14ac:dyDescent="0.35">
      <c r="A1785" s="10">
        <f>COUNTIF(Uniprot!$G$3:G1786,"+")</f>
        <v>19</v>
      </c>
      <c r="B1785" s="10">
        <f>COUNTIF(Uniprot!$G1786:G$9344,"-")</f>
        <v>7559</v>
      </c>
      <c r="C1785" s="10">
        <f>COUNTIF(Uniprot!$G$3:G1786,"-")</f>
        <v>1765</v>
      </c>
      <c r="D1785">
        <f>COUNTIF(Uniprot!$G1786:G$9344,"+")</f>
        <v>0</v>
      </c>
      <c r="E1785" s="10">
        <f t="shared" si="108"/>
        <v>0.81100000000000005</v>
      </c>
      <c r="F1785">
        <f t="shared" si="109"/>
        <v>0.18899999999999995</v>
      </c>
      <c r="G1785" s="10">
        <f t="shared" si="110"/>
        <v>1</v>
      </c>
      <c r="H1785">
        <f t="shared" si="111"/>
        <v>0.81100000000000005</v>
      </c>
      <c r="I1785" s="7">
        <v>73.8</v>
      </c>
    </row>
    <row r="1786" spans="1:9" x14ac:dyDescent="0.35">
      <c r="A1786" s="10">
        <f>COUNTIF(Uniprot!$G$3:G1787,"+")</f>
        <v>19</v>
      </c>
      <c r="B1786" s="10">
        <f>COUNTIF(Uniprot!$G1787:G$9344,"-")</f>
        <v>7558</v>
      </c>
      <c r="C1786" s="10">
        <f>COUNTIF(Uniprot!$G$3:G1787,"-")</f>
        <v>1766</v>
      </c>
      <c r="D1786">
        <f>COUNTIF(Uniprot!$G1787:G$9344,"+")</f>
        <v>0</v>
      </c>
      <c r="E1786" s="10">
        <f t="shared" si="108"/>
        <v>0.81100000000000005</v>
      </c>
      <c r="F1786">
        <f t="shared" si="109"/>
        <v>0.18899999999999995</v>
      </c>
      <c r="G1786" s="10">
        <f t="shared" si="110"/>
        <v>1</v>
      </c>
      <c r="H1786">
        <f t="shared" si="111"/>
        <v>0.81100000000000005</v>
      </c>
      <c r="I1786" s="7">
        <v>73.8</v>
      </c>
    </row>
    <row r="1787" spans="1:9" x14ac:dyDescent="0.35">
      <c r="A1787" s="10">
        <f>COUNTIF(Uniprot!$G$3:G1788,"+")</f>
        <v>19</v>
      </c>
      <c r="B1787" s="10">
        <f>COUNTIF(Uniprot!$G1788:G$9344,"-")</f>
        <v>7557</v>
      </c>
      <c r="C1787" s="10">
        <f>COUNTIF(Uniprot!$G$3:G1788,"-")</f>
        <v>1767</v>
      </c>
      <c r="D1787">
        <f>COUNTIF(Uniprot!$G1788:G$9344,"+")</f>
        <v>0</v>
      </c>
      <c r="E1787" s="10">
        <f t="shared" si="108"/>
        <v>0.81</v>
      </c>
      <c r="F1787">
        <f t="shared" si="109"/>
        <v>0.18999999999999995</v>
      </c>
      <c r="G1787" s="10">
        <f t="shared" si="110"/>
        <v>1</v>
      </c>
      <c r="H1787">
        <f t="shared" si="111"/>
        <v>0.81</v>
      </c>
      <c r="I1787" s="7">
        <v>73.8</v>
      </c>
    </row>
    <row r="1788" spans="1:9" x14ac:dyDescent="0.35">
      <c r="A1788" s="10">
        <f>COUNTIF(Uniprot!$G$3:G1789,"+")</f>
        <v>19</v>
      </c>
      <c r="B1788" s="10">
        <f>COUNTIF(Uniprot!$G1789:G$9344,"-")</f>
        <v>7556</v>
      </c>
      <c r="C1788" s="10">
        <f>COUNTIF(Uniprot!$G$3:G1789,"-")</f>
        <v>1768</v>
      </c>
      <c r="D1788">
        <f>COUNTIF(Uniprot!$G1789:G$9344,"+")</f>
        <v>0</v>
      </c>
      <c r="E1788" s="10">
        <f t="shared" si="108"/>
        <v>0.81</v>
      </c>
      <c r="F1788">
        <f t="shared" si="109"/>
        <v>0.18999999999999995</v>
      </c>
      <c r="G1788" s="10">
        <f t="shared" si="110"/>
        <v>1</v>
      </c>
      <c r="H1788">
        <f t="shared" si="111"/>
        <v>0.81</v>
      </c>
      <c r="I1788" s="7">
        <v>73.7</v>
      </c>
    </row>
    <row r="1789" spans="1:9" x14ac:dyDescent="0.35">
      <c r="A1789" s="10">
        <f>COUNTIF(Uniprot!$G$3:G1790,"+")</f>
        <v>19</v>
      </c>
      <c r="B1789" s="10">
        <f>COUNTIF(Uniprot!$G1790:G$9344,"-")</f>
        <v>7555</v>
      </c>
      <c r="C1789" s="10">
        <f>COUNTIF(Uniprot!$G$3:G1790,"-")</f>
        <v>1769</v>
      </c>
      <c r="D1789">
        <f>COUNTIF(Uniprot!$G1790:G$9344,"+")</f>
        <v>0</v>
      </c>
      <c r="E1789" s="10">
        <f t="shared" si="108"/>
        <v>0.81</v>
      </c>
      <c r="F1789">
        <f t="shared" si="109"/>
        <v>0.18999999999999995</v>
      </c>
      <c r="G1789" s="10">
        <f t="shared" si="110"/>
        <v>1</v>
      </c>
      <c r="H1789">
        <f t="shared" si="111"/>
        <v>0.81</v>
      </c>
      <c r="I1789" s="7">
        <v>73.7</v>
      </c>
    </row>
    <row r="1790" spans="1:9" x14ac:dyDescent="0.35">
      <c r="A1790" s="10">
        <f>COUNTIF(Uniprot!$G$3:G1791,"+")</f>
        <v>19</v>
      </c>
      <c r="B1790" s="10">
        <f>COUNTIF(Uniprot!$G1791:G$9344,"-")</f>
        <v>7554</v>
      </c>
      <c r="C1790" s="10">
        <f>COUNTIF(Uniprot!$G$3:G1791,"-")</f>
        <v>1770</v>
      </c>
      <c r="D1790">
        <f>COUNTIF(Uniprot!$G1791:G$9344,"+")</f>
        <v>0</v>
      </c>
      <c r="E1790" s="10">
        <f t="shared" si="108"/>
        <v>0.81</v>
      </c>
      <c r="F1790">
        <f t="shared" si="109"/>
        <v>0.18999999999999995</v>
      </c>
      <c r="G1790" s="10">
        <f t="shared" si="110"/>
        <v>1</v>
      </c>
      <c r="H1790">
        <f t="shared" si="111"/>
        <v>0.81</v>
      </c>
      <c r="I1790" s="7">
        <v>73.7</v>
      </c>
    </row>
    <row r="1791" spans="1:9" x14ac:dyDescent="0.35">
      <c r="A1791" s="10">
        <f>COUNTIF(Uniprot!$G$3:G1792,"+")</f>
        <v>19</v>
      </c>
      <c r="B1791" s="10">
        <f>COUNTIF(Uniprot!$G1792:G$9344,"-")</f>
        <v>7553</v>
      </c>
      <c r="C1791" s="10">
        <f>COUNTIF(Uniprot!$G$3:G1792,"-")</f>
        <v>1771</v>
      </c>
      <c r="D1791">
        <f>COUNTIF(Uniprot!$G1792:G$9344,"+")</f>
        <v>0</v>
      </c>
      <c r="E1791" s="10">
        <f t="shared" si="108"/>
        <v>0.81</v>
      </c>
      <c r="F1791">
        <f t="shared" si="109"/>
        <v>0.18999999999999995</v>
      </c>
      <c r="G1791" s="10">
        <f t="shared" si="110"/>
        <v>1</v>
      </c>
      <c r="H1791">
        <f t="shared" si="111"/>
        <v>0.81</v>
      </c>
      <c r="I1791" s="7">
        <v>73.7</v>
      </c>
    </row>
    <row r="1792" spans="1:9" x14ac:dyDescent="0.35">
      <c r="A1792" s="10">
        <f>COUNTIF(Uniprot!$G$3:G1793,"+")</f>
        <v>19</v>
      </c>
      <c r="B1792" s="10">
        <f>COUNTIF(Uniprot!$G1793:G$9344,"-")</f>
        <v>7552</v>
      </c>
      <c r="C1792" s="10">
        <f>COUNTIF(Uniprot!$G$3:G1793,"-")</f>
        <v>1772</v>
      </c>
      <c r="D1792">
        <f>COUNTIF(Uniprot!$G1793:G$9344,"+")</f>
        <v>0</v>
      </c>
      <c r="E1792" s="10">
        <f t="shared" si="108"/>
        <v>0.81</v>
      </c>
      <c r="F1792">
        <f t="shared" si="109"/>
        <v>0.18999999999999995</v>
      </c>
      <c r="G1792" s="10">
        <f t="shared" si="110"/>
        <v>1</v>
      </c>
      <c r="H1792">
        <f t="shared" si="111"/>
        <v>0.81</v>
      </c>
      <c r="I1792" s="7">
        <v>73.7</v>
      </c>
    </row>
    <row r="1793" spans="1:9" x14ac:dyDescent="0.35">
      <c r="A1793" s="10">
        <f>COUNTIF(Uniprot!$G$3:G1794,"+")</f>
        <v>19</v>
      </c>
      <c r="B1793" s="10">
        <f>COUNTIF(Uniprot!$G1794:G$9344,"-")</f>
        <v>7551</v>
      </c>
      <c r="C1793" s="10">
        <f>COUNTIF(Uniprot!$G$3:G1794,"-")</f>
        <v>1773</v>
      </c>
      <c r="D1793">
        <f>COUNTIF(Uniprot!$G1794:G$9344,"+")</f>
        <v>0</v>
      </c>
      <c r="E1793" s="10">
        <f t="shared" si="108"/>
        <v>0.81</v>
      </c>
      <c r="F1793">
        <f t="shared" si="109"/>
        <v>0.18999999999999995</v>
      </c>
      <c r="G1793" s="10">
        <f t="shared" si="110"/>
        <v>1</v>
      </c>
      <c r="H1793">
        <f t="shared" si="111"/>
        <v>0.81</v>
      </c>
      <c r="I1793" s="7">
        <v>73.7</v>
      </c>
    </row>
    <row r="1794" spans="1:9" x14ac:dyDescent="0.35">
      <c r="A1794" s="10">
        <f>COUNTIF(Uniprot!$G$3:G1795,"+")</f>
        <v>19</v>
      </c>
      <c r="B1794" s="10">
        <f>COUNTIF(Uniprot!$G1795:G$9344,"-")</f>
        <v>7550</v>
      </c>
      <c r="C1794" s="10">
        <f>COUNTIF(Uniprot!$G$3:G1795,"-")</f>
        <v>1774</v>
      </c>
      <c r="D1794">
        <f>COUNTIF(Uniprot!$G1795:G$9344,"+")</f>
        <v>0</v>
      </c>
      <c r="E1794" s="10">
        <f t="shared" si="108"/>
        <v>0.81</v>
      </c>
      <c r="F1794">
        <f t="shared" si="109"/>
        <v>0.18999999999999995</v>
      </c>
      <c r="G1794" s="10">
        <f t="shared" si="110"/>
        <v>1</v>
      </c>
      <c r="H1794">
        <f t="shared" si="111"/>
        <v>0.81</v>
      </c>
      <c r="I1794" s="7">
        <v>73.7</v>
      </c>
    </row>
    <row r="1795" spans="1:9" x14ac:dyDescent="0.35">
      <c r="A1795" s="10">
        <f>COUNTIF(Uniprot!$G$3:G1796,"+")</f>
        <v>19</v>
      </c>
      <c r="B1795" s="10">
        <f>COUNTIF(Uniprot!$G1796:G$9344,"-")</f>
        <v>7549</v>
      </c>
      <c r="C1795" s="10">
        <f>COUNTIF(Uniprot!$G$3:G1796,"-")</f>
        <v>1775</v>
      </c>
      <c r="D1795">
        <f>COUNTIF(Uniprot!$G1796:G$9344,"+")</f>
        <v>0</v>
      </c>
      <c r="E1795" s="10">
        <f t="shared" ref="E1795:E1858" si="112">ROUND(B1795/(B1795+C1795),3)</f>
        <v>0.81</v>
      </c>
      <c r="F1795">
        <f t="shared" ref="F1795:F1858" si="113">1-E1795</f>
        <v>0.18999999999999995</v>
      </c>
      <c r="G1795" s="10">
        <f t="shared" ref="G1795:G1858" si="114">ROUND(A1795/(A1795+D1795),3)</f>
        <v>1</v>
      </c>
      <c r="H1795">
        <f t="shared" ref="H1795:H1858" si="115">G1795-F1795</f>
        <v>0.81</v>
      </c>
      <c r="I1795" s="7">
        <v>73.7</v>
      </c>
    </row>
    <row r="1796" spans="1:9" x14ac:dyDescent="0.35">
      <c r="A1796" s="10">
        <f>COUNTIF(Uniprot!$G$3:G1797,"+")</f>
        <v>19</v>
      </c>
      <c r="B1796" s="10">
        <f>COUNTIF(Uniprot!$G1797:G$9344,"-")</f>
        <v>7548</v>
      </c>
      <c r="C1796" s="10">
        <f>COUNTIF(Uniprot!$G$3:G1797,"-")</f>
        <v>1776</v>
      </c>
      <c r="D1796">
        <f>COUNTIF(Uniprot!$G1797:G$9344,"+")</f>
        <v>0</v>
      </c>
      <c r="E1796" s="10">
        <f t="shared" si="112"/>
        <v>0.81</v>
      </c>
      <c r="F1796">
        <f t="shared" si="113"/>
        <v>0.18999999999999995</v>
      </c>
      <c r="G1796" s="10">
        <f t="shared" si="114"/>
        <v>1</v>
      </c>
      <c r="H1796">
        <f t="shared" si="115"/>
        <v>0.81</v>
      </c>
      <c r="I1796" s="7">
        <v>73.7</v>
      </c>
    </row>
    <row r="1797" spans="1:9" x14ac:dyDescent="0.35">
      <c r="A1797" s="10">
        <f>COUNTIF(Uniprot!$G$3:G1798,"+")</f>
        <v>19</v>
      </c>
      <c r="B1797" s="10">
        <f>COUNTIF(Uniprot!$G1798:G$9344,"-")</f>
        <v>7547</v>
      </c>
      <c r="C1797" s="10">
        <f>COUNTIF(Uniprot!$G$3:G1798,"-")</f>
        <v>1777</v>
      </c>
      <c r="D1797">
        <f>COUNTIF(Uniprot!$G1798:G$9344,"+")</f>
        <v>0</v>
      </c>
      <c r="E1797" s="10">
        <f t="shared" si="112"/>
        <v>0.80900000000000005</v>
      </c>
      <c r="F1797">
        <f t="shared" si="113"/>
        <v>0.19099999999999995</v>
      </c>
      <c r="G1797" s="10">
        <f t="shared" si="114"/>
        <v>1</v>
      </c>
      <c r="H1797">
        <f t="shared" si="115"/>
        <v>0.80900000000000005</v>
      </c>
      <c r="I1797" s="7">
        <v>73.7</v>
      </c>
    </row>
    <row r="1798" spans="1:9" x14ac:dyDescent="0.35">
      <c r="A1798" s="10">
        <f>COUNTIF(Uniprot!$G$3:G1799,"+")</f>
        <v>19</v>
      </c>
      <c r="B1798" s="10">
        <f>COUNTIF(Uniprot!$G1799:G$9344,"-")</f>
        <v>7546</v>
      </c>
      <c r="C1798" s="10">
        <f>COUNTIF(Uniprot!$G$3:G1799,"-")</f>
        <v>1778</v>
      </c>
      <c r="D1798">
        <f>COUNTIF(Uniprot!$G1799:G$9344,"+")</f>
        <v>0</v>
      </c>
      <c r="E1798" s="10">
        <f t="shared" si="112"/>
        <v>0.80900000000000005</v>
      </c>
      <c r="F1798">
        <f t="shared" si="113"/>
        <v>0.19099999999999995</v>
      </c>
      <c r="G1798" s="10">
        <f t="shared" si="114"/>
        <v>1</v>
      </c>
      <c r="H1798">
        <f t="shared" si="115"/>
        <v>0.80900000000000005</v>
      </c>
      <c r="I1798" s="7">
        <v>73.599999999999994</v>
      </c>
    </row>
    <row r="1799" spans="1:9" x14ac:dyDescent="0.35">
      <c r="A1799" s="10">
        <f>COUNTIF(Uniprot!$G$3:G1800,"+")</f>
        <v>19</v>
      </c>
      <c r="B1799" s="10">
        <f>COUNTIF(Uniprot!$G1800:G$9344,"-")</f>
        <v>7545</v>
      </c>
      <c r="C1799" s="10">
        <f>COUNTIF(Uniprot!$G$3:G1800,"-")</f>
        <v>1779</v>
      </c>
      <c r="D1799">
        <f>COUNTIF(Uniprot!$G1800:G$9344,"+")</f>
        <v>0</v>
      </c>
      <c r="E1799" s="10">
        <f t="shared" si="112"/>
        <v>0.80900000000000005</v>
      </c>
      <c r="F1799">
        <f t="shared" si="113"/>
        <v>0.19099999999999995</v>
      </c>
      <c r="G1799" s="10">
        <f t="shared" si="114"/>
        <v>1</v>
      </c>
      <c r="H1799">
        <f t="shared" si="115"/>
        <v>0.80900000000000005</v>
      </c>
      <c r="I1799" s="7">
        <v>73.599999999999994</v>
      </c>
    </row>
    <row r="1800" spans="1:9" x14ac:dyDescent="0.35">
      <c r="A1800" s="10">
        <f>COUNTIF(Uniprot!$G$3:G1801,"+")</f>
        <v>19</v>
      </c>
      <c r="B1800" s="10">
        <f>COUNTIF(Uniprot!$G1801:G$9344,"-")</f>
        <v>7544</v>
      </c>
      <c r="C1800" s="10">
        <f>COUNTIF(Uniprot!$G$3:G1801,"-")</f>
        <v>1780</v>
      </c>
      <c r="D1800">
        <f>COUNTIF(Uniprot!$G1801:G$9344,"+")</f>
        <v>0</v>
      </c>
      <c r="E1800" s="10">
        <f t="shared" si="112"/>
        <v>0.80900000000000005</v>
      </c>
      <c r="F1800">
        <f t="shared" si="113"/>
        <v>0.19099999999999995</v>
      </c>
      <c r="G1800" s="10">
        <f t="shared" si="114"/>
        <v>1</v>
      </c>
      <c r="H1800">
        <f t="shared" si="115"/>
        <v>0.80900000000000005</v>
      </c>
      <c r="I1800" s="7">
        <v>73.599999999999994</v>
      </c>
    </row>
    <row r="1801" spans="1:9" x14ac:dyDescent="0.35">
      <c r="A1801" s="10">
        <f>COUNTIF(Uniprot!$G$3:G1802,"+")</f>
        <v>19</v>
      </c>
      <c r="B1801" s="10">
        <f>COUNTIF(Uniprot!$G1802:G$9344,"-")</f>
        <v>7543</v>
      </c>
      <c r="C1801" s="10">
        <f>COUNTIF(Uniprot!$G$3:G1802,"-")</f>
        <v>1781</v>
      </c>
      <c r="D1801">
        <f>COUNTIF(Uniprot!$G1802:G$9344,"+")</f>
        <v>0</v>
      </c>
      <c r="E1801" s="10">
        <f t="shared" si="112"/>
        <v>0.80900000000000005</v>
      </c>
      <c r="F1801">
        <f t="shared" si="113"/>
        <v>0.19099999999999995</v>
      </c>
      <c r="G1801" s="10">
        <f t="shared" si="114"/>
        <v>1</v>
      </c>
      <c r="H1801">
        <f t="shared" si="115"/>
        <v>0.80900000000000005</v>
      </c>
      <c r="I1801" s="7">
        <v>73.599999999999994</v>
      </c>
    </row>
    <row r="1802" spans="1:9" x14ac:dyDescent="0.35">
      <c r="A1802" s="10">
        <f>COUNTIF(Uniprot!$G$3:G1803,"+")</f>
        <v>19</v>
      </c>
      <c r="B1802" s="10">
        <f>COUNTIF(Uniprot!$G1803:G$9344,"-")</f>
        <v>7542</v>
      </c>
      <c r="C1802" s="10">
        <f>COUNTIF(Uniprot!$G$3:G1803,"-")</f>
        <v>1782</v>
      </c>
      <c r="D1802">
        <f>COUNTIF(Uniprot!$G1803:G$9344,"+")</f>
        <v>0</v>
      </c>
      <c r="E1802" s="10">
        <f t="shared" si="112"/>
        <v>0.80900000000000005</v>
      </c>
      <c r="F1802">
        <f t="shared" si="113"/>
        <v>0.19099999999999995</v>
      </c>
      <c r="G1802" s="10">
        <f t="shared" si="114"/>
        <v>1</v>
      </c>
      <c r="H1802">
        <f t="shared" si="115"/>
        <v>0.80900000000000005</v>
      </c>
      <c r="I1802" s="7">
        <v>73.599999999999994</v>
      </c>
    </row>
    <row r="1803" spans="1:9" x14ac:dyDescent="0.35">
      <c r="A1803" s="10">
        <f>COUNTIF(Uniprot!$G$3:G1804,"+")</f>
        <v>19</v>
      </c>
      <c r="B1803" s="10">
        <f>COUNTIF(Uniprot!$G1804:G$9344,"-")</f>
        <v>7541</v>
      </c>
      <c r="C1803" s="10">
        <f>COUNTIF(Uniprot!$G$3:G1804,"-")</f>
        <v>1783</v>
      </c>
      <c r="D1803">
        <f>COUNTIF(Uniprot!$G1804:G$9344,"+")</f>
        <v>0</v>
      </c>
      <c r="E1803" s="10">
        <f t="shared" si="112"/>
        <v>0.80900000000000005</v>
      </c>
      <c r="F1803">
        <f t="shared" si="113"/>
        <v>0.19099999999999995</v>
      </c>
      <c r="G1803" s="10">
        <f t="shared" si="114"/>
        <v>1</v>
      </c>
      <c r="H1803">
        <f t="shared" si="115"/>
        <v>0.80900000000000005</v>
      </c>
      <c r="I1803" s="7">
        <v>73.599999999999994</v>
      </c>
    </row>
    <row r="1804" spans="1:9" x14ac:dyDescent="0.35">
      <c r="A1804" s="10">
        <f>COUNTIF(Uniprot!$G$3:G1805,"+")</f>
        <v>19</v>
      </c>
      <c r="B1804" s="10">
        <f>COUNTIF(Uniprot!$G1805:G$9344,"-")</f>
        <v>7540</v>
      </c>
      <c r="C1804" s="10">
        <f>COUNTIF(Uniprot!$G$3:G1805,"-")</f>
        <v>1784</v>
      </c>
      <c r="D1804">
        <f>COUNTIF(Uniprot!$G1805:G$9344,"+")</f>
        <v>0</v>
      </c>
      <c r="E1804" s="10">
        <f t="shared" si="112"/>
        <v>0.80900000000000005</v>
      </c>
      <c r="F1804">
        <f t="shared" si="113"/>
        <v>0.19099999999999995</v>
      </c>
      <c r="G1804" s="10">
        <f t="shared" si="114"/>
        <v>1</v>
      </c>
      <c r="H1804">
        <f t="shared" si="115"/>
        <v>0.80900000000000005</v>
      </c>
      <c r="I1804" s="7">
        <v>73.599999999999994</v>
      </c>
    </row>
    <row r="1805" spans="1:9" x14ac:dyDescent="0.35">
      <c r="A1805" s="10">
        <f>COUNTIF(Uniprot!$G$3:G1806,"+")</f>
        <v>19</v>
      </c>
      <c r="B1805" s="10">
        <f>COUNTIF(Uniprot!$G1806:G$9344,"-")</f>
        <v>7539</v>
      </c>
      <c r="C1805" s="10">
        <f>COUNTIF(Uniprot!$G$3:G1806,"-")</f>
        <v>1785</v>
      </c>
      <c r="D1805">
        <f>COUNTIF(Uniprot!$G1806:G$9344,"+")</f>
        <v>0</v>
      </c>
      <c r="E1805" s="10">
        <f t="shared" si="112"/>
        <v>0.80900000000000005</v>
      </c>
      <c r="F1805">
        <f t="shared" si="113"/>
        <v>0.19099999999999995</v>
      </c>
      <c r="G1805" s="10">
        <f t="shared" si="114"/>
        <v>1</v>
      </c>
      <c r="H1805">
        <f t="shared" si="115"/>
        <v>0.80900000000000005</v>
      </c>
      <c r="I1805" s="7">
        <v>73.599999999999994</v>
      </c>
    </row>
    <row r="1806" spans="1:9" x14ac:dyDescent="0.35">
      <c r="A1806" s="10">
        <f>COUNTIF(Uniprot!$G$3:G1807,"+")</f>
        <v>19</v>
      </c>
      <c r="B1806" s="10">
        <f>COUNTIF(Uniprot!$G1807:G$9344,"-")</f>
        <v>7538</v>
      </c>
      <c r="C1806" s="10">
        <f>COUNTIF(Uniprot!$G$3:G1807,"-")</f>
        <v>1786</v>
      </c>
      <c r="D1806">
        <f>COUNTIF(Uniprot!$G1807:G$9344,"+")</f>
        <v>0</v>
      </c>
      <c r="E1806" s="10">
        <f t="shared" si="112"/>
        <v>0.80800000000000005</v>
      </c>
      <c r="F1806">
        <f t="shared" si="113"/>
        <v>0.19199999999999995</v>
      </c>
      <c r="G1806" s="10">
        <f t="shared" si="114"/>
        <v>1</v>
      </c>
      <c r="H1806">
        <f t="shared" si="115"/>
        <v>0.80800000000000005</v>
      </c>
      <c r="I1806" s="7">
        <v>73.599999999999994</v>
      </c>
    </row>
    <row r="1807" spans="1:9" x14ac:dyDescent="0.35">
      <c r="A1807" s="10">
        <f>COUNTIF(Uniprot!$G$3:G1808,"+")</f>
        <v>19</v>
      </c>
      <c r="B1807" s="10">
        <f>COUNTIF(Uniprot!$G1808:G$9344,"-")</f>
        <v>7537</v>
      </c>
      <c r="C1807" s="10">
        <f>COUNTIF(Uniprot!$G$3:G1808,"-")</f>
        <v>1787</v>
      </c>
      <c r="D1807">
        <f>COUNTIF(Uniprot!$G1808:G$9344,"+")</f>
        <v>0</v>
      </c>
      <c r="E1807" s="10">
        <f t="shared" si="112"/>
        <v>0.80800000000000005</v>
      </c>
      <c r="F1807">
        <f t="shared" si="113"/>
        <v>0.19199999999999995</v>
      </c>
      <c r="G1807" s="10">
        <f t="shared" si="114"/>
        <v>1</v>
      </c>
      <c r="H1807">
        <f t="shared" si="115"/>
        <v>0.80800000000000005</v>
      </c>
      <c r="I1807" s="7">
        <v>73.599999999999994</v>
      </c>
    </row>
    <row r="1808" spans="1:9" x14ac:dyDescent="0.35">
      <c r="A1808" s="10">
        <f>COUNTIF(Uniprot!$G$3:G1809,"+")</f>
        <v>19</v>
      </c>
      <c r="B1808" s="10">
        <f>COUNTIF(Uniprot!$G1809:G$9344,"-")</f>
        <v>7536</v>
      </c>
      <c r="C1808" s="10">
        <f>COUNTIF(Uniprot!$G$3:G1809,"-")</f>
        <v>1788</v>
      </c>
      <c r="D1808">
        <f>COUNTIF(Uniprot!$G1809:G$9344,"+")</f>
        <v>0</v>
      </c>
      <c r="E1808" s="10">
        <f t="shared" si="112"/>
        <v>0.80800000000000005</v>
      </c>
      <c r="F1808">
        <f t="shared" si="113"/>
        <v>0.19199999999999995</v>
      </c>
      <c r="G1808" s="10">
        <f t="shared" si="114"/>
        <v>1</v>
      </c>
      <c r="H1808">
        <f t="shared" si="115"/>
        <v>0.80800000000000005</v>
      </c>
      <c r="I1808" s="7">
        <v>73.599999999999994</v>
      </c>
    </row>
    <row r="1809" spans="1:9" x14ac:dyDescent="0.35">
      <c r="A1809" s="10">
        <f>COUNTIF(Uniprot!$G$3:G1810,"+")</f>
        <v>19</v>
      </c>
      <c r="B1809" s="10">
        <f>COUNTIF(Uniprot!$G1810:G$9344,"-")</f>
        <v>7535</v>
      </c>
      <c r="C1809" s="10">
        <f>COUNTIF(Uniprot!$G$3:G1810,"-")</f>
        <v>1789</v>
      </c>
      <c r="D1809">
        <f>COUNTIF(Uniprot!$G1810:G$9344,"+")</f>
        <v>0</v>
      </c>
      <c r="E1809" s="10">
        <f t="shared" si="112"/>
        <v>0.80800000000000005</v>
      </c>
      <c r="F1809">
        <f t="shared" si="113"/>
        <v>0.19199999999999995</v>
      </c>
      <c r="G1809" s="10">
        <f t="shared" si="114"/>
        <v>1</v>
      </c>
      <c r="H1809">
        <f t="shared" si="115"/>
        <v>0.80800000000000005</v>
      </c>
      <c r="I1809" s="7">
        <v>73.5</v>
      </c>
    </row>
    <row r="1810" spans="1:9" x14ac:dyDescent="0.35">
      <c r="A1810" s="10">
        <f>COUNTIF(Uniprot!$G$3:G1811,"+")</f>
        <v>19</v>
      </c>
      <c r="B1810" s="10">
        <f>COUNTIF(Uniprot!$G1811:G$9344,"-")</f>
        <v>7534</v>
      </c>
      <c r="C1810" s="10">
        <f>COUNTIF(Uniprot!$G$3:G1811,"-")</f>
        <v>1790</v>
      </c>
      <c r="D1810">
        <f>COUNTIF(Uniprot!$G1811:G$9344,"+")</f>
        <v>0</v>
      </c>
      <c r="E1810" s="10">
        <f t="shared" si="112"/>
        <v>0.80800000000000005</v>
      </c>
      <c r="F1810">
        <f t="shared" si="113"/>
        <v>0.19199999999999995</v>
      </c>
      <c r="G1810" s="10">
        <f t="shared" si="114"/>
        <v>1</v>
      </c>
      <c r="H1810">
        <f t="shared" si="115"/>
        <v>0.80800000000000005</v>
      </c>
      <c r="I1810" s="7">
        <v>73.5</v>
      </c>
    </row>
    <row r="1811" spans="1:9" x14ac:dyDescent="0.35">
      <c r="A1811" s="10">
        <f>COUNTIF(Uniprot!$G$3:G1812,"+")</f>
        <v>19</v>
      </c>
      <c r="B1811" s="10">
        <f>COUNTIF(Uniprot!$G1812:G$9344,"-")</f>
        <v>7533</v>
      </c>
      <c r="C1811" s="10">
        <f>COUNTIF(Uniprot!$G$3:G1812,"-")</f>
        <v>1791</v>
      </c>
      <c r="D1811">
        <f>COUNTIF(Uniprot!$G1812:G$9344,"+")</f>
        <v>0</v>
      </c>
      <c r="E1811" s="10">
        <f t="shared" si="112"/>
        <v>0.80800000000000005</v>
      </c>
      <c r="F1811">
        <f t="shared" si="113"/>
        <v>0.19199999999999995</v>
      </c>
      <c r="G1811" s="10">
        <f t="shared" si="114"/>
        <v>1</v>
      </c>
      <c r="H1811">
        <f t="shared" si="115"/>
        <v>0.80800000000000005</v>
      </c>
      <c r="I1811" s="7">
        <v>73.5</v>
      </c>
    </row>
    <row r="1812" spans="1:9" x14ac:dyDescent="0.35">
      <c r="A1812" s="10">
        <f>COUNTIF(Uniprot!$G$3:G1813,"+")</f>
        <v>19</v>
      </c>
      <c r="B1812" s="10">
        <f>COUNTIF(Uniprot!$G1813:G$9344,"-")</f>
        <v>7532</v>
      </c>
      <c r="C1812" s="10">
        <f>COUNTIF(Uniprot!$G$3:G1813,"-")</f>
        <v>1792</v>
      </c>
      <c r="D1812">
        <f>COUNTIF(Uniprot!$G1813:G$9344,"+")</f>
        <v>0</v>
      </c>
      <c r="E1812" s="10">
        <f t="shared" si="112"/>
        <v>0.80800000000000005</v>
      </c>
      <c r="F1812">
        <f t="shared" si="113"/>
        <v>0.19199999999999995</v>
      </c>
      <c r="G1812" s="10">
        <f t="shared" si="114"/>
        <v>1</v>
      </c>
      <c r="H1812">
        <f t="shared" si="115"/>
        <v>0.80800000000000005</v>
      </c>
      <c r="I1812" s="7">
        <v>73.5</v>
      </c>
    </row>
    <row r="1813" spans="1:9" x14ac:dyDescent="0.35">
      <c r="A1813" s="10">
        <f>COUNTIF(Uniprot!$G$3:G1814,"+")</f>
        <v>19</v>
      </c>
      <c r="B1813" s="10">
        <f>COUNTIF(Uniprot!$G1814:G$9344,"-")</f>
        <v>7531</v>
      </c>
      <c r="C1813" s="10">
        <f>COUNTIF(Uniprot!$G$3:G1814,"-")</f>
        <v>1793</v>
      </c>
      <c r="D1813">
        <f>COUNTIF(Uniprot!$G1814:G$9344,"+")</f>
        <v>0</v>
      </c>
      <c r="E1813" s="10">
        <f t="shared" si="112"/>
        <v>0.80800000000000005</v>
      </c>
      <c r="F1813">
        <f t="shared" si="113"/>
        <v>0.19199999999999995</v>
      </c>
      <c r="G1813" s="10">
        <f t="shared" si="114"/>
        <v>1</v>
      </c>
      <c r="H1813">
        <f t="shared" si="115"/>
        <v>0.80800000000000005</v>
      </c>
      <c r="I1813" s="7">
        <v>73.5</v>
      </c>
    </row>
    <row r="1814" spans="1:9" x14ac:dyDescent="0.35">
      <c r="A1814" s="10">
        <f>COUNTIF(Uniprot!$G$3:G1815,"+")</f>
        <v>19</v>
      </c>
      <c r="B1814" s="10">
        <f>COUNTIF(Uniprot!$G1815:G$9344,"-")</f>
        <v>7530</v>
      </c>
      <c r="C1814" s="10">
        <f>COUNTIF(Uniprot!$G$3:G1815,"-")</f>
        <v>1794</v>
      </c>
      <c r="D1814">
        <f>COUNTIF(Uniprot!$G1815:G$9344,"+")</f>
        <v>0</v>
      </c>
      <c r="E1814" s="10">
        <f t="shared" si="112"/>
        <v>0.80800000000000005</v>
      </c>
      <c r="F1814">
        <f t="shared" si="113"/>
        <v>0.19199999999999995</v>
      </c>
      <c r="G1814" s="10">
        <f t="shared" si="114"/>
        <v>1</v>
      </c>
      <c r="H1814">
        <f t="shared" si="115"/>
        <v>0.80800000000000005</v>
      </c>
      <c r="I1814" s="7">
        <v>73.5</v>
      </c>
    </row>
    <row r="1815" spans="1:9" x14ac:dyDescent="0.35">
      <c r="A1815" s="10">
        <f>COUNTIF(Uniprot!$G$3:G1816,"+")</f>
        <v>19</v>
      </c>
      <c r="B1815" s="10">
        <f>COUNTIF(Uniprot!$G1816:G$9344,"-")</f>
        <v>7529</v>
      </c>
      <c r="C1815" s="10">
        <f>COUNTIF(Uniprot!$G$3:G1816,"-")</f>
        <v>1795</v>
      </c>
      <c r="D1815">
        <f>COUNTIF(Uniprot!$G1816:G$9344,"+")</f>
        <v>0</v>
      </c>
      <c r="E1815" s="10">
        <f t="shared" si="112"/>
        <v>0.80700000000000005</v>
      </c>
      <c r="F1815">
        <f t="shared" si="113"/>
        <v>0.19299999999999995</v>
      </c>
      <c r="G1815" s="10">
        <f t="shared" si="114"/>
        <v>1</v>
      </c>
      <c r="H1815">
        <f t="shared" si="115"/>
        <v>0.80700000000000005</v>
      </c>
      <c r="I1815" s="7">
        <v>73.400000000000006</v>
      </c>
    </row>
    <row r="1816" spans="1:9" x14ac:dyDescent="0.35">
      <c r="A1816" s="10">
        <f>COUNTIF(Uniprot!$G$3:G1817,"+")</f>
        <v>19</v>
      </c>
      <c r="B1816" s="10">
        <f>COUNTIF(Uniprot!$G1817:G$9344,"-")</f>
        <v>7528</v>
      </c>
      <c r="C1816" s="10">
        <f>COUNTIF(Uniprot!$G$3:G1817,"-")</f>
        <v>1796</v>
      </c>
      <c r="D1816">
        <f>COUNTIF(Uniprot!$G1817:G$9344,"+")</f>
        <v>0</v>
      </c>
      <c r="E1816" s="10">
        <f t="shared" si="112"/>
        <v>0.80700000000000005</v>
      </c>
      <c r="F1816">
        <f t="shared" si="113"/>
        <v>0.19299999999999995</v>
      </c>
      <c r="G1816" s="10">
        <f t="shared" si="114"/>
        <v>1</v>
      </c>
      <c r="H1816">
        <f t="shared" si="115"/>
        <v>0.80700000000000005</v>
      </c>
      <c r="I1816" s="7">
        <v>73.400000000000006</v>
      </c>
    </row>
    <row r="1817" spans="1:9" x14ac:dyDescent="0.35">
      <c r="A1817" s="10">
        <f>COUNTIF(Uniprot!$G$3:G1818,"+")</f>
        <v>19</v>
      </c>
      <c r="B1817" s="10">
        <f>COUNTIF(Uniprot!$G1818:G$9344,"-")</f>
        <v>7527</v>
      </c>
      <c r="C1817" s="10">
        <f>COUNTIF(Uniprot!$G$3:G1818,"-")</f>
        <v>1797</v>
      </c>
      <c r="D1817">
        <f>COUNTIF(Uniprot!$G1818:G$9344,"+")</f>
        <v>0</v>
      </c>
      <c r="E1817" s="10">
        <f t="shared" si="112"/>
        <v>0.80700000000000005</v>
      </c>
      <c r="F1817">
        <f t="shared" si="113"/>
        <v>0.19299999999999995</v>
      </c>
      <c r="G1817" s="10">
        <f t="shared" si="114"/>
        <v>1</v>
      </c>
      <c r="H1817">
        <f t="shared" si="115"/>
        <v>0.80700000000000005</v>
      </c>
      <c r="I1817" s="7">
        <v>73.400000000000006</v>
      </c>
    </row>
    <row r="1818" spans="1:9" x14ac:dyDescent="0.35">
      <c r="A1818" s="10">
        <f>COUNTIF(Uniprot!$G$3:G1819,"+")</f>
        <v>19</v>
      </c>
      <c r="B1818" s="10">
        <f>COUNTIF(Uniprot!$G1819:G$9344,"-")</f>
        <v>7526</v>
      </c>
      <c r="C1818" s="10">
        <f>COUNTIF(Uniprot!$G$3:G1819,"-")</f>
        <v>1798</v>
      </c>
      <c r="D1818">
        <f>COUNTIF(Uniprot!$G1819:G$9344,"+")</f>
        <v>0</v>
      </c>
      <c r="E1818" s="10">
        <f t="shared" si="112"/>
        <v>0.80700000000000005</v>
      </c>
      <c r="F1818">
        <f t="shared" si="113"/>
        <v>0.19299999999999995</v>
      </c>
      <c r="G1818" s="10">
        <f t="shared" si="114"/>
        <v>1</v>
      </c>
      <c r="H1818">
        <f t="shared" si="115"/>
        <v>0.80700000000000005</v>
      </c>
      <c r="I1818" s="7">
        <v>73.400000000000006</v>
      </c>
    </row>
    <row r="1819" spans="1:9" x14ac:dyDescent="0.35">
      <c r="A1819" s="10">
        <f>COUNTIF(Uniprot!$G$3:G1820,"+")</f>
        <v>19</v>
      </c>
      <c r="B1819" s="10">
        <f>COUNTIF(Uniprot!$G1820:G$9344,"-")</f>
        <v>7525</v>
      </c>
      <c r="C1819" s="10">
        <f>COUNTIF(Uniprot!$G$3:G1820,"-")</f>
        <v>1799</v>
      </c>
      <c r="D1819">
        <f>COUNTIF(Uniprot!$G1820:G$9344,"+")</f>
        <v>0</v>
      </c>
      <c r="E1819" s="10">
        <f t="shared" si="112"/>
        <v>0.80700000000000005</v>
      </c>
      <c r="F1819">
        <f t="shared" si="113"/>
        <v>0.19299999999999995</v>
      </c>
      <c r="G1819" s="10">
        <f t="shared" si="114"/>
        <v>1</v>
      </c>
      <c r="H1819">
        <f t="shared" si="115"/>
        <v>0.80700000000000005</v>
      </c>
      <c r="I1819" s="7">
        <v>73.400000000000006</v>
      </c>
    </row>
    <row r="1820" spans="1:9" x14ac:dyDescent="0.35">
      <c r="A1820" s="10">
        <f>COUNTIF(Uniprot!$G$3:G1821,"+")</f>
        <v>19</v>
      </c>
      <c r="B1820" s="10">
        <f>COUNTIF(Uniprot!$G1821:G$9344,"-")</f>
        <v>7524</v>
      </c>
      <c r="C1820" s="10">
        <f>COUNTIF(Uniprot!$G$3:G1821,"-")</f>
        <v>1800</v>
      </c>
      <c r="D1820">
        <f>COUNTIF(Uniprot!$G1821:G$9344,"+")</f>
        <v>0</v>
      </c>
      <c r="E1820" s="10">
        <f t="shared" si="112"/>
        <v>0.80700000000000005</v>
      </c>
      <c r="F1820">
        <f t="shared" si="113"/>
        <v>0.19299999999999995</v>
      </c>
      <c r="G1820" s="10">
        <f t="shared" si="114"/>
        <v>1</v>
      </c>
      <c r="H1820">
        <f t="shared" si="115"/>
        <v>0.80700000000000005</v>
      </c>
      <c r="I1820" s="7">
        <v>73.400000000000006</v>
      </c>
    </row>
    <row r="1821" spans="1:9" x14ac:dyDescent="0.35">
      <c r="A1821" s="10">
        <f>COUNTIF(Uniprot!$G$3:G1822,"+")</f>
        <v>19</v>
      </c>
      <c r="B1821" s="10">
        <f>COUNTIF(Uniprot!$G1822:G$9344,"-")</f>
        <v>7523</v>
      </c>
      <c r="C1821" s="10">
        <f>COUNTIF(Uniprot!$G$3:G1822,"-")</f>
        <v>1801</v>
      </c>
      <c r="D1821">
        <f>COUNTIF(Uniprot!$G1822:G$9344,"+")</f>
        <v>0</v>
      </c>
      <c r="E1821" s="10">
        <f t="shared" si="112"/>
        <v>0.80700000000000005</v>
      </c>
      <c r="F1821">
        <f t="shared" si="113"/>
        <v>0.19299999999999995</v>
      </c>
      <c r="G1821" s="10">
        <f t="shared" si="114"/>
        <v>1</v>
      </c>
      <c r="H1821">
        <f t="shared" si="115"/>
        <v>0.80700000000000005</v>
      </c>
      <c r="I1821" s="7">
        <v>73.3</v>
      </c>
    </row>
    <row r="1822" spans="1:9" x14ac:dyDescent="0.35">
      <c r="A1822" s="10">
        <f>COUNTIF(Uniprot!$G$3:G1823,"+")</f>
        <v>19</v>
      </c>
      <c r="B1822" s="10">
        <f>COUNTIF(Uniprot!$G1823:G$9344,"-")</f>
        <v>7522</v>
      </c>
      <c r="C1822" s="10">
        <f>COUNTIF(Uniprot!$G$3:G1823,"-")</f>
        <v>1802</v>
      </c>
      <c r="D1822">
        <f>COUNTIF(Uniprot!$G1823:G$9344,"+")</f>
        <v>0</v>
      </c>
      <c r="E1822" s="10">
        <f t="shared" si="112"/>
        <v>0.80700000000000005</v>
      </c>
      <c r="F1822">
        <f t="shared" si="113"/>
        <v>0.19299999999999995</v>
      </c>
      <c r="G1822" s="10">
        <f t="shared" si="114"/>
        <v>1</v>
      </c>
      <c r="H1822">
        <f t="shared" si="115"/>
        <v>0.80700000000000005</v>
      </c>
      <c r="I1822" s="7">
        <v>73.3</v>
      </c>
    </row>
    <row r="1823" spans="1:9" x14ac:dyDescent="0.35">
      <c r="A1823" s="10">
        <f>COUNTIF(Uniprot!$G$3:G1824,"+")</f>
        <v>19</v>
      </c>
      <c r="B1823" s="10">
        <f>COUNTIF(Uniprot!$G1824:G$9344,"-")</f>
        <v>7521</v>
      </c>
      <c r="C1823" s="10">
        <f>COUNTIF(Uniprot!$G$3:G1824,"-")</f>
        <v>1803</v>
      </c>
      <c r="D1823">
        <f>COUNTIF(Uniprot!$G1824:G$9344,"+")</f>
        <v>0</v>
      </c>
      <c r="E1823" s="10">
        <f t="shared" si="112"/>
        <v>0.80700000000000005</v>
      </c>
      <c r="F1823">
        <f t="shared" si="113"/>
        <v>0.19299999999999995</v>
      </c>
      <c r="G1823" s="10">
        <f t="shared" si="114"/>
        <v>1</v>
      </c>
      <c r="H1823">
        <f t="shared" si="115"/>
        <v>0.80700000000000005</v>
      </c>
      <c r="I1823" s="7">
        <v>73.3</v>
      </c>
    </row>
    <row r="1824" spans="1:9" x14ac:dyDescent="0.35">
      <c r="A1824" s="10">
        <f>COUNTIF(Uniprot!$G$3:G1825,"+")</f>
        <v>19</v>
      </c>
      <c r="B1824" s="10">
        <f>COUNTIF(Uniprot!$G1825:G$9344,"-")</f>
        <v>7520</v>
      </c>
      <c r="C1824" s="10">
        <f>COUNTIF(Uniprot!$G$3:G1825,"-")</f>
        <v>1804</v>
      </c>
      <c r="D1824">
        <f>COUNTIF(Uniprot!$G1825:G$9344,"+")</f>
        <v>0</v>
      </c>
      <c r="E1824" s="10">
        <f t="shared" si="112"/>
        <v>0.80700000000000005</v>
      </c>
      <c r="F1824">
        <f t="shared" si="113"/>
        <v>0.19299999999999995</v>
      </c>
      <c r="G1824" s="10">
        <f t="shared" si="114"/>
        <v>1</v>
      </c>
      <c r="H1824">
        <f t="shared" si="115"/>
        <v>0.80700000000000005</v>
      </c>
      <c r="I1824" s="7">
        <v>73.3</v>
      </c>
    </row>
    <row r="1825" spans="1:9" x14ac:dyDescent="0.35">
      <c r="A1825" s="10">
        <f>COUNTIF(Uniprot!$G$3:G1826,"+")</f>
        <v>19</v>
      </c>
      <c r="B1825" s="10">
        <f>COUNTIF(Uniprot!$G1826:G$9344,"-")</f>
        <v>7519</v>
      </c>
      <c r="C1825" s="10">
        <f>COUNTIF(Uniprot!$G$3:G1826,"-")</f>
        <v>1805</v>
      </c>
      <c r="D1825">
        <f>COUNTIF(Uniprot!$G1826:G$9344,"+")</f>
        <v>0</v>
      </c>
      <c r="E1825" s="10">
        <f t="shared" si="112"/>
        <v>0.80600000000000005</v>
      </c>
      <c r="F1825">
        <f t="shared" si="113"/>
        <v>0.19399999999999995</v>
      </c>
      <c r="G1825" s="10">
        <f t="shared" si="114"/>
        <v>1</v>
      </c>
      <c r="H1825">
        <f t="shared" si="115"/>
        <v>0.80600000000000005</v>
      </c>
      <c r="I1825" s="7">
        <v>73.3</v>
      </c>
    </row>
    <row r="1826" spans="1:9" x14ac:dyDescent="0.35">
      <c r="A1826" s="10">
        <f>COUNTIF(Uniprot!$G$3:G1827,"+")</f>
        <v>19</v>
      </c>
      <c r="B1826" s="10">
        <f>COUNTIF(Uniprot!$G1827:G$9344,"-")</f>
        <v>7518</v>
      </c>
      <c r="C1826" s="10">
        <f>COUNTIF(Uniprot!$G$3:G1827,"-")</f>
        <v>1806</v>
      </c>
      <c r="D1826">
        <f>COUNTIF(Uniprot!$G1827:G$9344,"+")</f>
        <v>0</v>
      </c>
      <c r="E1826" s="10">
        <f t="shared" si="112"/>
        <v>0.80600000000000005</v>
      </c>
      <c r="F1826">
        <f t="shared" si="113"/>
        <v>0.19399999999999995</v>
      </c>
      <c r="G1826" s="10">
        <f t="shared" si="114"/>
        <v>1</v>
      </c>
      <c r="H1826">
        <f t="shared" si="115"/>
        <v>0.80600000000000005</v>
      </c>
      <c r="I1826" s="7">
        <v>73.2</v>
      </c>
    </row>
    <row r="1827" spans="1:9" x14ac:dyDescent="0.35">
      <c r="A1827" s="10">
        <f>COUNTIF(Uniprot!$G$3:G1828,"+")</f>
        <v>19</v>
      </c>
      <c r="B1827" s="10">
        <f>COUNTIF(Uniprot!$G1828:G$9344,"-")</f>
        <v>7517</v>
      </c>
      <c r="C1827" s="10">
        <f>COUNTIF(Uniprot!$G$3:G1828,"-")</f>
        <v>1807</v>
      </c>
      <c r="D1827">
        <f>COUNTIF(Uniprot!$G1828:G$9344,"+")</f>
        <v>0</v>
      </c>
      <c r="E1827" s="10">
        <f t="shared" si="112"/>
        <v>0.80600000000000005</v>
      </c>
      <c r="F1827">
        <f t="shared" si="113"/>
        <v>0.19399999999999995</v>
      </c>
      <c r="G1827" s="10">
        <f t="shared" si="114"/>
        <v>1</v>
      </c>
      <c r="H1827">
        <f t="shared" si="115"/>
        <v>0.80600000000000005</v>
      </c>
      <c r="I1827" s="7">
        <v>73.2</v>
      </c>
    </row>
    <row r="1828" spans="1:9" x14ac:dyDescent="0.35">
      <c r="A1828" s="10">
        <f>COUNTIF(Uniprot!$G$3:G1829,"+")</f>
        <v>19</v>
      </c>
      <c r="B1828" s="10">
        <f>COUNTIF(Uniprot!$G1829:G$9344,"-")</f>
        <v>7516</v>
      </c>
      <c r="C1828" s="10">
        <f>COUNTIF(Uniprot!$G$3:G1829,"-")</f>
        <v>1808</v>
      </c>
      <c r="D1828">
        <f>COUNTIF(Uniprot!$G1829:G$9344,"+")</f>
        <v>0</v>
      </c>
      <c r="E1828" s="10">
        <f t="shared" si="112"/>
        <v>0.80600000000000005</v>
      </c>
      <c r="F1828">
        <f t="shared" si="113"/>
        <v>0.19399999999999995</v>
      </c>
      <c r="G1828" s="10">
        <f t="shared" si="114"/>
        <v>1</v>
      </c>
      <c r="H1828">
        <f t="shared" si="115"/>
        <v>0.80600000000000005</v>
      </c>
      <c r="I1828" s="7">
        <v>73.2</v>
      </c>
    </row>
    <row r="1829" spans="1:9" x14ac:dyDescent="0.35">
      <c r="A1829" s="10">
        <f>COUNTIF(Uniprot!$G$3:G1830,"+")</f>
        <v>19</v>
      </c>
      <c r="B1829" s="10">
        <f>COUNTIF(Uniprot!$G1830:G$9344,"-")</f>
        <v>7515</v>
      </c>
      <c r="C1829" s="10">
        <f>COUNTIF(Uniprot!$G$3:G1830,"-")</f>
        <v>1809</v>
      </c>
      <c r="D1829">
        <f>COUNTIF(Uniprot!$G1830:G$9344,"+")</f>
        <v>0</v>
      </c>
      <c r="E1829" s="10">
        <f t="shared" si="112"/>
        <v>0.80600000000000005</v>
      </c>
      <c r="F1829">
        <f t="shared" si="113"/>
        <v>0.19399999999999995</v>
      </c>
      <c r="G1829" s="10">
        <f t="shared" si="114"/>
        <v>1</v>
      </c>
      <c r="H1829">
        <f t="shared" si="115"/>
        <v>0.80600000000000005</v>
      </c>
      <c r="I1829" s="7">
        <v>73.2</v>
      </c>
    </row>
    <row r="1830" spans="1:9" x14ac:dyDescent="0.35">
      <c r="A1830" s="10">
        <f>COUNTIF(Uniprot!$G$3:G1831,"+")</f>
        <v>19</v>
      </c>
      <c r="B1830" s="10">
        <f>COUNTIF(Uniprot!$G1831:G$9344,"-")</f>
        <v>7514</v>
      </c>
      <c r="C1830" s="10">
        <f>COUNTIF(Uniprot!$G$3:G1831,"-")</f>
        <v>1810</v>
      </c>
      <c r="D1830">
        <f>COUNTIF(Uniprot!$G1831:G$9344,"+")</f>
        <v>0</v>
      </c>
      <c r="E1830" s="10">
        <f t="shared" si="112"/>
        <v>0.80600000000000005</v>
      </c>
      <c r="F1830">
        <f t="shared" si="113"/>
        <v>0.19399999999999995</v>
      </c>
      <c r="G1830" s="10">
        <f t="shared" si="114"/>
        <v>1</v>
      </c>
      <c r="H1830">
        <f t="shared" si="115"/>
        <v>0.80600000000000005</v>
      </c>
      <c r="I1830" s="7">
        <v>73.099999999999994</v>
      </c>
    </row>
    <row r="1831" spans="1:9" x14ac:dyDescent="0.35">
      <c r="A1831" s="10">
        <f>COUNTIF(Uniprot!$G$3:G1832,"+")</f>
        <v>19</v>
      </c>
      <c r="B1831" s="10">
        <f>COUNTIF(Uniprot!$G1832:G$9344,"-")</f>
        <v>7513</v>
      </c>
      <c r="C1831" s="10">
        <f>COUNTIF(Uniprot!$G$3:G1832,"-")</f>
        <v>1811</v>
      </c>
      <c r="D1831">
        <f>COUNTIF(Uniprot!$G1832:G$9344,"+")</f>
        <v>0</v>
      </c>
      <c r="E1831" s="10">
        <f t="shared" si="112"/>
        <v>0.80600000000000005</v>
      </c>
      <c r="F1831">
        <f t="shared" si="113"/>
        <v>0.19399999999999995</v>
      </c>
      <c r="G1831" s="10">
        <f t="shared" si="114"/>
        <v>1</v>
      </c>
      <c r="H1831">
        <f t="shared" si="115"/>
        <v>0.80600000000000005</v>
      </c>
      <c r="I1831" s="7">
        <v>73.099999999999994</v>
      </c>
    </row>
    <row r="1832" spans="1:9" x14ac:dyDescent="0.35">
      <c r="A1832" s="10">
        <f>COUNTIF(Uniprot!$G$3:G1833,"+")</f>
        <v>19</v>
      </c>
      <c r="B1832" s="10">
        <f>COUNTIF(Uniprot!$G1833:G$9344,"-")</f>
        <v>7512</v>
      </c>
      <c r="C1832" s="10">
        <f>COUNTIF(Uniprot!$G$3:G1833,"-")</f>
        <v>1812</v>
      </c>
      <c r="D1832">
        <f>COUNTIF(Uniprot!$G1833:G$9344,"+")</f>
        <v>0</v>
      </c>
      <c r="E1832" s="10">
        <f t="shared" si="112"/>
        <v>0.80600000000000005</v>
      </c>
      <c r="F1832">
        <f t="shared" si="113"/>
        <v>0.19399999999999995</v>
      </c>
      <c r="G1832" s="10">
        <f t="shared" si="114"/>
        <v>1</v>
      </c>
      <c r="H1832">
        <f t="shared" si="115"/>
        <v>0.80600000000000005</v>
      </c>
      <c r="I1832" s="7">
        <v>73.099999999999994</v>
      </c>
    </row>
    <row r="1833" spans="1:9" x14ac:dyDescent="0.35">
      <c r="A1833" s="10">
        <f>COUNTIF(Uniprot!$G$3:G1834,"+")</f>
        <v>19</v>
      </c>
      <c r="B1833" s="10">
        <f>COUNTIF(Uniprot!$G1834:G$9344,"-")</f>
        <v>7511</v>
      </c>
      <c r="C1833" s="10">
        <f>COUNTIF(Uniprot!$G$3:G1834,"-")</f>
        <v>1813</v>
      </c>
      <c r="D1833">
        <f>COUNTIF(Uniprot!$G1834:G$9344,"+")</f>
        <v>0</v>
      </c>
      <c r="E1833" s="10">
        <f t="shared" si="112"/>
        <v>0.80600000000000005</v>
      </c>
      <c r="F1833">
        <f t="shared" si="113"/>
        <v>0.19399999999999995</v>
      </c>
      <c r="G1833" s="10">
        <f t="shared" si="114"/>
        <v>1</v>
      </c>
      <c r="H1833">
        <f t="shared" si="115"/>
        <v>0.80600000000000005</v>
      </c>
      <c r="I1833" s="7">
        <v>73.099999999999994</v>
      </c>
    </row>
    <row r="1834" spans="1:9" x14ac:dyDescent="0.35">
      <c r="A1834" s="10">
        <f>COUNTIF(Uniprot!$G$3:G1835,"+")</f>
        <v>19</v>
      </c>
      <c r="B1834" s="10">
        <f>COUNTIF(Uniprot!$G1835:G$9344,"-")</f>
        <v>7510</v>
      </c>
      <c r="C1834" s="10">
        <f>COUNTIF(Uniprot!$G$3:G1835,"-")</f>
        <v>1814</v>
      </c>
      <c r="D1834">
        <f>COUNTIF(Uniprot!$G1835:G$9344,"+")</f>
        <v>0</v>
      </c>
      <c r="E1834" s="10">
        <f t="shared" si="112"/>
        <v>0.80500000000000005</v>
      </c>
      <c r="F1834">
        <f t="shared" si="113"/>
        <v>0.19499999999999995</v>
      </c>
      <c r="G1834" s="10">
        <f t="shared" si="114"/>
        <v>1</v>
      </c>
      <c r="H1834">
        <f t="shared" si="115"/>
        <v>0.80500000000000005</v>
      </c>
      <c r="I1834" s="7">
        <v>73.099999999999994</v>
      </c>
    </row>
    <row r="1835" spans="1:9" x14ac:dyDescent="0.35">
      <c r="A1835" s="10">
        <f>COUNTIF(Uniprot!$G$3:G1836,"+")</f>
        <v>19</v>
      </c>
      <c r="B1835" s="10">
        <f>COUNTIF(Uniprot!$G1836:G$9344,"-")</f>
        <v>7509</v>
      </c>
      <c r="C1835" s="10">
        <f>COUNTIF(Uniprot!$G$3:G1836,"-")</f>
        <v>1815</v>
      </c>
      <c r="D1835">
        <f>COUNTIF(Uniprot!$G1836:G$9344,"+")</f>
        <v>0</v>
      </c>
      <c r="E1835" s="10">
        <f t="shared" si="112"/>
        <v>0.80500000000000005</v>
      </c>
      <c r="F1835">
        <f t="shared" si="113"/>
        <v>0.19499999999999995</v>
      </c>
      <c r="G1835" s="10">
        <f t="shared" si="114"/>
        <v>1</v>
      </c>
      <c r="H1835">
        <f t="shared" si="115"/>
        <v>0.80500000000000005</v>
      </c>
      <c r="I1835" s="7">
        <v>73.099999999999994</v>
      </c>
    </row>
    <row r="1836" spans="1:9" x14ac:dyDescent="0.35">
      <c r="A1836" s="10">
        <f>COUNTIF(Uniprot!$G$3:G1837,"+")</f>
        <v>19</v>
      </c>
      <c r="B1836" s="10">
        <f>COUNTIF(Uniprot!$G1837:G$9344,"-")</f>
        <v>7508</v>
      </c>
      <c r="C1836" s="10">
        <f>COUNTIF(Uniprot!$G$3:G1837,"-")</f>
        <v>1816</v>
      </c>
      <c r="D1836">
        <f>COUNTIF(Uniprot!$G1837:G$9344,"+")</f>
        <v>0</v>
      </c>
      <c r="E1836" s="10">
        <f t="shared" si="112"/>
        <v>0.80500000000000005</v>
      </c>
      <c r="F1836">
        <f t="shared" si="113"/>
        <v>0.19499999999999995</v>
      </c>
      <c r="G1836" s="10">
        <f t="shared" si="114"/>
        <v>1</v>
      </c>
      <c r="H1836">
        <f t="shared" si="115"/>
        <v>0.80500000000000005</v>
      </c>
      <c r="I1836" s="7">
        <v>73.099999999999994</v>
      </c>
    </row>
    <row r="1837" spans="1:9" x14ac:dyDescent="0.35">
      <c r="A1837" s="10">
        <f>COUNTIF(Uniprot!$G$3:G1838,"+")</f>
        <v>19</v>
      </c>
      <c r="B1837" s="10">
        <f>COUNTIF(Uniprot!$G1838:G$9344,"-")</f>
        <v>7507</v>
      </c>
      <c r="C1837" s="10">
        <f>COUNTIF(Uniprot!$G$3:G1838,"-")</f>
        <v>1817</v>
      </c>
      <c r="D1837">
        <f>COUNTIF(Uniprot!$G1838:G$9344,"+")</f>
        <v>0</v>
      </c>
      <c r="E1837" s="10">
        <f t="shared" si="112"/>
        <v>0.80500000000000005</v>
      </c>
      <c r="F1837">
        <f t="shared" si="113"/>
        <v>0.19499999999999995</v>
      </c>
      <c r="G1837" s="10">
        <f t="shared" si="114"/>
        <v>1</v>
      </c>
      <c r="H1837">
        <f t="shared" si="115"/>
        <v>0.80500000000000005</v>
      </c>
      <c r="I1837" s="7">
        <v>73.099999999999994</v>
      </c>
    </row>
    <row r="1838" spans="1:9" x14ac:dyDescent="0.35">
      <c r="A1838" s="10">
        <f>COUNTIF(Uniprot!$G$3:G1839,"+")</f>
        <v>19</v>
      </c>
      <c r="B1838" s="10">
        <f>COUNTIF(Uniprot!$G1839:G$9344,"-")</f>
        <v>7506</v>
      </c>
      <c r="C1838" s="10">
        <f>COUNTIF(Uniprot!$G$3:G1839,"-")</f>
        <v>1818</v>
      </c>
      <c r="D1838">
        <f>COUNTIF(Uniprot!$G1839:G$9344,"+")</f>
        <v>0</v>
      </c>
      <c r="E1838" s="10">
        <f t="shared" si="112"/>
        <v>0.80500000000000005</v>
      </c>
      <c r="F1838">
        <f t="shared" si="113"/>
        <v>0.19499999999999995</v>
      </c>
      <c r="G1838" s="10">
        <f t="shared" si="114"/>
        <v>1</v>
      </c>
      <c r="H1838">
        <f t="shared" si="115"/>
        <v>0.80500000000000005</v>
      </c>
      <c r="I1838" s="7">
        <v>73</v>
      </c>
    </row>
    <row r="1839" spans="1:9" x14ac:dyDescent="0.35">
      <c r="A1839" s="10">
        <f>COUNTIF(Uniprot!$G$3:G1840,"+")</f>
        <v>19</v>
      </c>
      <c r="B1839" s="10">
        <f>COUNTIF(Uniprot!$G1840:G$9344,"-")</f>
        <v>7505</v>
      </c>
      <c r="C1839" s="10">
        <f>COUNTIF(Uniprot!$G$3:G1840,"-")</f>
        <v>1819</v>
      </c>
      <c r="D1839">
        <f>COUNTIF(Uniprot!$G1840:G$9344,"+")</f>
        <v>0</v>
      </c>
      <c r="E1839" s="10">
        <f t="shared" si="112"/>
        <v>0.80500000000000005</v>
      </c>
      <c r="F1839">
        <f t="shared" si="113"/>
        <v>0.19499999999999995</v>
      </c>
      <c r="G1839" s="10">
        <f t="shared" si="114"/>
        <v>1</v>
      </c>
      <c r="H1839">
        <f t="shared" si="115"/>
        <v>0.80500000000000005</v>
      </c>
      <c r="I1839" s="7">
        <v>73</v>
      </c>
    </row>
    <row r="1840" spans="1:9" x14ac:dyDescent="0.35">
      <c r="A1840" s="10">
        <f>COUNTIF(Uniprot!$G$3:G1841,"+")</f>
        <v>19</v>
      </c>
      <c r="B1840" s="10">
        <f>COUNTIF(Uniprot!$G1841:G$9344,"-")</f>
        <v>7504</v>
      </c>
      <c r="C1840" s="10">
        <f>COUNTIF(Uniprot!$G$3:G1841,"-")</f>
        <v>1820</v>
      </c>
      <c r="D1840">
        <f>COUNTIF(Uniprot!$G1841:G$9344,"+")</f>
        <v>0</v>
      </c>
      <c r="E1840" s="10">
        <f t="shared" si="112"/>
        <v>0.80500000000000005</v>
      </c>
      <c r="F1840">
        <f t="shared" si="113"/>
        <v>0.19499999999999995</v>
      </c>
      <c r="G1840" s="10">
        <f t="shared" si="114"/>
        <v>1</v>
      </c>
      <c r="H1840">
        <f t="shared" si="115"/>
        <v>0.80500000000000005</v>
      </c>
      <c r="I1840" s="7">
        <v>73</v>
      </c>
    </row>
    <row r="1841" spans="1:9" x14ac:dyDescent="0.35">
      <c r="A1841" s="10">
        <f>COUNTIF(Uniprot!$G$3:G1842,"+")</f>
        <v>19</v>
      </c>
      <c r="B1841" s="10">
        <f>COUNTIF(Uniprot!$G1842:G$9344,"-")</f>
        <v>7503</v>
      </c>
      <c r="C1841" s="10">
        <f>COUNTIF(Uniprot!$G$3:G1842,"-")</f>
        <v>1821</v>
      </c>
      <c r="D1841">
        <f>COUNTIF(Uniprot!$G1842:G$9344,"+")</f>
        <v>0</v>
      </c>
      <c r="E1841" s="10">
        <f t="shared" si="112"/>
        <v>0.80500000000000005</v>
      </c>
      <c r="F1841">
        <f t="shared" si="113"/>
        <v>0.19499999999999995</v>
      </c>
      <c r="G1841" s="10">
        <f t="shared" si="114"/>
        <v>1</v>
      </c>
      <c r="H1841">
        <f t="shared" si="115"/>
        <v>0.80500000000000005</v>
      </c>
      <c r="I1841" s="7">
        <v>73</v>
      </c>
    </row>
    <row r="1842" spans="1:9" x14ac:dyDescent="0.35">
      <c r="A1842" s="10">
        <f>COUNTIF(Uniprot!$G$3:G1843,"+")</f>
        <v>19</v>
      </c>
      <c r="B1842" s="10">
        <f>COUNTIF(Uniprot!$G1843:G$9344,"-")</f>
        <v>7502</v>
      </c>
      <c r="C1842" s="10">
        <f>COUNTIF(Uniprot!$G$3:G1843,"-")</f>
        <v>1822</v>
      </c>
      <c r="D1842">
        <f>COUNTIF(Uniprot!$G1843:G$9344,"+")</f>
        <v>0</v>
      </c>
      <c r="E1842" s="10">
        <f t="shared" si="112"/>
        <v>0.80500000000000005</v>
      </c>
      <c r="F1842">
        <f t="shared" si="113"/>
        <v>0.19499999999999995</v>
      </c>
      <c r="G1842" s="10">
        <f t="shared" si="114"/>
        <v>1</v>
      </c>
      <c r="H1842">
        <f t="shared" si="115"/>
        <v>0.80500000000000005</v>
      </c>
      <c r="I1842" s="7">
        <v>73</v>
      </c>
    </row>
    <row r="1843" spans="1:9" x14ac:dyDescent="0.35">
      <c r="A1843" s="10">
        <f>COUNTIF(Uniprot!$G$3:G1844,"+")</f>
        <v>19</v>
      </c>
      <c r="B1843" s="10">
        <f>COUNTIF(Uniprot!$G1844:G$9344,"-")</f>
        <v>7501</v>
      </c>
      <c r="C1843" s="10">
        <f>COUNTIF(Uniprot!$G$3:G1844,"-")</f>
        <v>1823</v>
      </c>
      <c r="D1843">
        <f>COUNTIF(Uniprot!$G1844:G$9344,"+")</f>
        <v>0</v>
      </c>
      <c r="E1843" s="10">
        <f t="shared" si="112"/>
        <v>0.80400000000000005</v>
      </c>
      <c r="F1843">
        <f t="shared" si="113"/>
        <v>0.19599999999999995</v>
      </c>
      <c r="G1843" s="10">
        <f t="shared" si="114"/>
        <v>1</v>
      </c>
      <c r="H1843">
        <f t="shared" si="115"/>
        <v>0.80400000000000005</v>
      </c>
      <c r="I1843" s="7">
        <v>73</v>
      </c>
    </row>
    <row r="1844" spans="1:9" x14ac:dyDescent="0.35">
      <c r="A1844" s="10">
        <f>COUNTIF(Uniprot!$G$3:G1845,"+")</f>
        <v>19</v>
      </c>
      <c r="B1844" s="10">
        <f>COUNTIF(Uniprot!$G1845:G$9344,"-")</f>
        <v>7500</v>
      </c>
      <c r="C1844" s="10">
        <f>COUNTIF(Uniprot!$G$3:G1845,"-")</f>
        <v>1824</v>
      </c>
      <c r="D1844">
        <f>COUNTIF(Uniprot!$G1845:G$9344,"+")</f>
        <v>0</v>
      </c>
      <c r="E1844" s="10">
        <f t="shared" si="112"/>
        <v>0.80400000000000005</v>
      </c>
      <c r="F1844">
        <f t="shared" si="113"/>
        <v>0.19599999999999995</v>
      </c>
      <c r="G1844" s="10">
        <f t="shared" si="114"/>
        <v>1</v>
      </c>
      <c r="H1844">
        <f t="shared" si="115"/>
        <v>0.80400000000000005</v>
      </c>
      <c r="I1844" s="7">
        <v>73</v>
      </c>
    </row>
    <row r="1845" spans="1:9" x14ac:dyDescent="0.35">
      <c r="A1845" s="10">
        <f>COUNTIF(Uniprot!$G$3:G1846,"+")</f>
        <v>19</v>
      </c>
      <c r="B1845" s="10">
        <f>COUNTIF(Uniprot!$G1846:G$9344,"-")</f>
        <v>7499</v>
      </c>
      <c r="C1845" s="10">
        <f>COUNTIF(Uniprot!$G$3:G1846,"-")</f>
        <v>1825</v>
      </c>
      <c r="D1845">
        <f>COUNTIF(Uniprot!$G1846:G$9344,"+")</f>
        <v>0</v>
      </c>
      <c r="E1845" s="10">
        <f t="shared" si="112"/>
        <v>0.80400000000000005</v>
      </c>
      <c r="F1845">
        <f t="shared" si="113"/>
        <v>0.19599999999999995</v>
      </c>
      <c r="G1845" s="10">
        <f t="shared" si="114"/>
        <v>1</v>
      </c>
      <c r="H1845">
        <f t="shared" si="115"/>
        <v>0.80400000000000005</v>
      </c>
      <c r="I1845" s="7">
        <v>73</v>
      </c>
    </row>
    <row r="1846" spans="1:9" x14ac:dyDescent="0.35">
      <c r="A1846" s="10">
        <f>COUNTIF(Uniprot!$G$3:G1847,"+")</f>
        <v>19</v>
      </c>
      <c r="B1846" s="10">
        <f>COUNTIF(Uniprot!$G1847:G$9344,"-")</f>
        <v>7498</v>
      </c>
      <c r="C1846" s="10">
        <f>COUNTIF(Uniprot!$G$3:G1847,"-")</f>
        <v>1826</v>
      </c>
      <c r="D1846">
        <f>COUNTIF(Uniprot!$G1847:G$9344,"+")</f>
        <v>0</v>
      </c>
      <c r="E1846" s="10">
        <f t="shared" si="112"/>
        <v>0.80400000000000005</v>
      </c>
      <c r="F1846">
        <f t="shared" si="113"/>
        <v>0.19599999999999995</v>
      </c>
      <c r="G1846" s="10">
        <f t="shared" si="114"/>
        <v>1</v>
      </c>
      <c r="H1846">
        <f t="shared" si="115"/>
        <v>0.80400000000000005</v>
      </c>
      <c r="I1846" s="7">
        <v>72.900000000000006</v>
      </c>
    </row>
    <row r="1847" spans="1:9" x14ac:dyDescent="0.35">
      <c r="A1847" s="10">
        <f>COUNTIF(Uniprot!$G$3:G1848,"+")</f>
        <v>19</v>
      </c>
      <c r="B1847" s="10">
        <f>COUNTIF(Uniprot!$G1848:G$9344,"-")</f>
        <v>7497</v>
      </c>
      <c r="C1847" s="10">
        <f>COUNTIF(Uniprot!$G$3:G1848,"-")</f>
        <v>1827</v>
      </c>
      <c r="D1847">
        <f>COUNTIF(Uniprot!$G1848:G$9344,"+")</f>
        <v>0</v>
      </c>
      <c r="E1847" s="10">
        <f t="shared" si="112"/>
        <v>0.80400000000000005</v>
      </c>
      <c r="F1847">
        <f t="shared" si="113"/>
        <v>0.19599999999999995</v>
      </c>
      <c r="G1847" s="10">
        <f t="shared" si="114"/>
        <v>1</v>
      </c>
      <c r="H1847">
        <f t="shared" si="115"/>
        <v>0.80400000000000005</v>
      </c>
      <c r="I1847" s="7">
        <v>72.900000000000006</v>
      </c>
    </row>
    <row r="1848" spans="1:9" x14ac:dyDescent="0.35">
      <c r="A1848" s="10">
        <f>COUNTIF(Uniprot!$G$3:G1849,"+")</f>
        <v>19</v>
      </c>
      <c r="B1848" s="10">
        <f>COUNTIF(Uniprot!$G1849:G$9344,"-")</f>
        <v>7496</v>
      </c>
      <c r="C1848" s="10">
        <f>COUNTIF(Uniprot!$G$3:G1849,"-")</f>
        <v>1828</v>
      </c>
      <c r="D1848">
        <f>COUNTIF(Uniprot!$G1849:G$9344,"+")</f>
        <v>0</v>
      </c>
      <c r="E1848" s="10">
        <f t="shared" si="112"/>
        <v>0.80400000000000005</v>
      </c>
      <c r="F1848">
        <f t="shared" si="113"/>
        <v>0.19599999999999995</v>
      </c>
      <c r="G1848" s="10">
        <f t="shared" si="114"/>
        <v>1</v>
      </c>
      <c r="H1848">
        <f t="shared" si="115"/>
        <v>0.80400000000000005</v>
      </c>
      <c r="I1848" s="7">
        <v>72.900000000000006</v>
      </c>
    </row>
    <row r="1849" spans="1:9" x14ac:dyDescent="0.35">
      <c r="A1849" s="10">
        <f>COUNTIF(Uniprot!$G$3:G1850,"+")</f>
        <v>19</v>
      </c>
      <c r="B1849" s="10">
        <f>COUNTIF(Uniprot!$G1850:G$9344,"-")</f>
        <v>7495</v>
      </c>
      <c r="C1849" s="10">
        <f>COUNTIF(Uniprot!$G$3:G1850,"-")</f>
        <v>1829</v>
      </c>
      <c r="D1849">
        <f>COUNTIF(Uniprot!$G1850:G$9344,"+")</f>
        <v>0</v>
      </c>
      <c r="E1849" s="10">
        <f t="shared" si="112"/>
        <v>0.80400000000000005</v>
      </c>
      <c r="F1849">
        <f t="shared" si="113"/>
        <v>0.19599999999999995</v>
      </c>
      <c r="G1849" s="10">
        <f t="shared" si="114"/>
        <v>1</v>
      </c>
      <c r="H1849">
        <f t="shared" si="115"/>
        <v>0.80400000000000005</v>
      </c>
      <c r="I1849" s="7">
        <v>72.900000000000006</v>
      </c>
    </row>
    <row r="1850" spans="1:9" x14ac:dyDescent="0.35">
      <c r="A1850" s="10">
        <f>COUNTIF(Uniprot!$G$3:G1851,"+")</f>
        <v>19</v>
      </c>
      <c r="B1850" s="10">
        <f>COUNTIF(Uniprot!$G1851:G$9344,"-")</f>
        <v>7494</v>
      </c>
      <c r="C1850" s="10">
        <f>COUNTIF(Uniprot!$G$3:G1851,"-")</f>
        <v>1830</v>
      </c>
      <c r="D1850">
        <f>COUNTIF(Uniprot!$G1851:G$9344,"+")</f>
        <v>0</v>
      </c>
      <c r="E1850" s="10">
        <f t="shared" si="112"/>
        <v>0.80400000000000005</v>
      </c>
      <c r="F1850">
        <f t="shared" si="113"/>
        <v>0.19599999999999995</v>
      </c>
      <c r="G1850" s="10">
        <f t="shared" si="114"/>
        <v>1</v>
      </c>
      <c r="H1850">
        <f t="shared" si="115"/>
        <v>0.80400000000000005</v>
      </c>
      <c r="I1850" s="7">
        <v>72.900000000000006</v>
      </c>
    </row>
    <row r="1851" spans="1:9" x14ac:dyDescent="0.35">
      <c r="A1851" s="10">
        <f>COUNTIF(Uniprot!$G$3:G1852,"+")</f>
        <v>19</v>
      </c>
      <c r="B1851" s="10">
        <f>COUNTIF(Uniprot!$G1852:G$9344,"-")</f>
        <v>7493</v>
      </c>
      <c r="C1851" s="10">
        <f>COUNTIF(Uniprot!$G$3:G1852,"-")</f>
        <v>1831</v>
      </c>
      <c r="D1851">
        <f>COUNTIF(Uniprot!$G1852:G$9344,"+")</f>
        <v>0</v>
      </c>
      <c r="E1851" s="10">
        <f t="shared" si="112"/>
        <v>0.80400000000000005</v>
      </c>
      <c r="F1851">
        <f t="shared" si="113"/>
        <v>0.19599999999999995</v>
      </c>
      <c r="G1851" s="10">
        <f t="shared" si="114"/>
        <v>1</v>
      </c>
      <c r="H1851">
        <f t="shared" si="115"/>
        <v>0.80400000000000005</v>
      </c>
      <c r="I1851" s="7">
        <v>72.8</v>
      </c>
    </row>
    <row r="1852" spans="1:9" x14ac:dyDescent="0.35">
      <c r="A1852" s="10">
        <f>COUNTIF(Uniprot!$G$3:G1853,"+")</f>
        <v>19</v>
      </c>
      <c r="B1852" s="10">
        <f>COUNTIF(Uniprot!$G1853:G$9344,"-")</f>
        <v>7492</v>
      </c>
      <c r="C1852" s="10">
        <f>COUNTIF(Uniprot!$G$3:G1853,"-")</f>
        <v>1832</v>
      </c>
      <c r="D1852">
        <f>COUNTIF(Uniprot!$G1853:G$9344,"+")</f>
        <v>0</v>
      </c>
      <c r="E1852" s="10">
        <f t="shared" si="112"/>
        <v>0.80400000000000005</v>
      </c>
      <c r="F1852">
        <f t="shared" si="113"/>
        <v>0.19599999999999995</v>
      </c>
      <c r="G1852" s="10">
        <f t="shared" si="114"/>
        <v>1</v>
      </c>
      <c r="H1852">
        <f t="shared" si="115"/>
        <v>0.80400000000000005</v>
      </c>
      <c r="I1852" s="7">
        <v>72.8</v>
      </c>
    </row>
    <row r="1853" spans="1:9" x14ac:dyDescent="0.35">
      <c r="A1853" s="10">
        <f>COUNTIF(Uniprot!$G$3:G1854,"+")</f>
        <v>19</v>
      </c>
      <c r="B1853" s="10">
        <f>COUNTIF(Uniprot!$G1854:G$9344,"-")</f>
        <v>7491</v>
      </c>
      <c r="C1853" s="10">
        <f>COUNTIF(Uniprot!$G$3:G1854,"-")</f>
        <v>1833</v>
      </c>
      <c r="D1853">
        <f>COUNTIF(Uniprot!$G1854:G$9344,"+")</f>
        <v>0</v>
      </c>
      <c r="E1853" s="10">
        <f t="shared" si="112"/>
        <v>0.80300000000000005</v>
      </c>
      <c r="F1853">
        <f t="shared" si="113"/>
        <v>0.19699999999999995</v>
      </c>
      <c r="G1853" s="10">
        <f t="shared" si="114"/>
        <v>1</v>
      </c>
      <c r="H1853">
        <f t="shared" si="115"/>
        <v>0.80300000000000005</v>
      </c>
      <c r="I1853" s="7">
        <v>72.8</v>
      </c>
    </row>
    <row r="1854" spans="1:9" x14ac:dyDescent="0.35">
      <c r="A1854" s="10">
        <f>COUNTIF(Uniprot!$G$3:G1855,"+")</f>
        <v>19</v>
      </c>
      <c r="B1854" s="10">
        <f>COUNTIF(Uniprot!$G1855:G$9344,"-")</f>
        <v>7490</v>
      </c>
      <c r="C1854" s="10">
        <f>COUNTIF(Uniprot!$G$3:G1855,"-")</f>
        <v>1834</v>
      </c>
      <c r="D1854">
        <f>COUNTIF(Uniprot!$G1855:G$9344,"+")</f>
        <v>0</v>
      </c>
      <c r="E1854" s="10">
        <f t="shared" si="112"/>
        <v>0.80300000000000005</v>
      </c>
      <c r="F1854">
        <f t="shared" si="113"/>
        <v>0.19699999999999995</v>
      </c>
      <c r="G1854" s="10">
        <f t="shared" si="114"/>
        <v>1</v>
      </c>
      <c r="H1854">
        <f t="shared" si="115"/>
        <v>0.80300000000000005</v>
      </c>
      <c r="I1854" s="7">
        <v>72.7</v>
      </c>
    </row>
    <row r="1855" spans="1:9" x14ac:dyDescent="0.35">
      <c r="A1855" s="10">
        <f>COUNTIF(Uniprot!$G$3:G1856,"+")</f>
        <v>19</v>
      </c>
      <c r="B1855" s="10">
        <f>COUNTIF(Uniprot!$G1856:G$9344,"-")</f>
        <v>7489</v>
      </c>
      <c r="C1855" s="10">
        <f>COUNTIF(Uniprot!$G$3:G1856,"-")</f>
        <v>1835</v>
      </c>
      <c r="D1855">
        <f>COUNTIF(Uniprot!$G1856:G$9344,"+")</f>
        <v>0</v>
      </c>
      <c r="E1855" s="10">
        <f t="shared" si="112"/>
        <v>0.80300000000000005</v>
      </c>
      <c r="F1855">
        <f t="shared" si="113"/>
        <v>0.19699999999999995</v>
      </c>
      <c r="G1855" s="10">
        <f t="shared" si="114"/>
        <v>1</v>
      </c>
      <c r="H1855">
        <f t="shared" si="115"/>
        <v>0.80300000000000005</v>
      </c>
      <c r="I1855" s="7">
        <v>72.7</v>
      </c>
    </row>
    <row r="1856" spans="1:9" x14ac:dyDescent="0.35">
      <c r="A1856" s="10">
        <f>COUNTIF(Uniprot!$G$3:G1857,"+")</f>
        <v>19</v>
      </c>
      <c r="B1856" s="10">
        <f>COUNTIF(Uniprot!$G1857:G$9344,"-")</f>
        <v>7488</v>
      </c>
      <c r="C1856" s="10">
        <f>COUNTIF(Uniprot!$G$3:G1857,"-")</f>
        <v>1836</v>
      </c>
      <c r="D1856">
        <f>COUNTIF(Uniprot!$G1857:G$9344,"+")</f>
        <v>0</v>
      </c>
      <c r="E1856" s="10">
        <f t="shared" si="112"/>
        <v>0.80300000000000005</v>
      </c>
      <c r="F1856">
        <f t="shared" si="113"/>
        <v>0.19699999999999995</v>
      </c>
      <c r="G1856" s="10">
        <f t="shared" si="114"/>
        <v>1</v>
      </c>
      <c r="H1856">
        <f t="shared" si="115"/>
        <v>0.80300000000000005</v>
      </c>
      <c r="I1856" s="7">
        <v>72.7</v>
      </c>
    </row>
    <row r="1857" spans="1:9" x14ac:dyDescent="0.35">
      <c r="A1857" s="10">
        <f>COUNTIF(Uniprot!$G$3:G1858,"+")</f>
        <v>19</v>
      </c>
      <c r="B1857" s="10">
        <f>COUNTIF(Uniprot!$G1858:G$9344,"-")</f>
        <v>7487</v>
      </c>
      <c r="C1857" s="10">
        <f>COUNTIF(Uniprot!$G$3:G1858,"-")</f>
        <v>1837</v>
      </c>
      <c r="D1857">
        <f>COUNTIF(Uniprot!$G1858:G$9344,"+")</f>
        <v>0</v>
      </c>
      <c r="E1857" s="10">
        <f t="shared" si="112"/>
        <v>0.80300000000000005</v>
      </c>
      <c r="F1857">
        <f t="shared" si="113"/>
        <v>0.19699999999999995</v>
      </c>
      <c r="G1857" s="10">
        <f t="shared" si="114"/>
        <v>1</v>
      </c>
      <c r="H1857">
        <f t="shared" si="115"/>
        <v>0.80300000000000005</v>
      </c>
      <c r="I1857" s="7">
        <v>72.7</v>
      </c>
    </row>
    <row r="1858" spans="1:9" x14ac:dyDescent="0.35">
      <c r="A1858" s="10">
        <f>COUNTIF(Uniprot!$G$3:G1859,"+")</f>
        <v>19</v>
      </c>
      <c r="B1858" s="10">
        <f>COUNTIF(Uniprot!$G1859:G$9344,"-")</f>
        <v>7486</v>
      </c>
      <c r="C1858" s="10">
        <f>COUNTIF(Uniprot!$G$3:G1859,"-")</f>
        <v>1838</v>
      </c>
      <c r="D1858">
        <f>COUNTIF(Uniprot!$G1859:G$9344,"+")</f>
        <v>0</v>
      </c>
      <c r="E1858" s="10">
        <f t="shared" si="112"/>
        <v>0.80300000000000005</v>
      </c>
      <c r="F1858">
        <f t="shared" si="113"/>
        <v>0.19699999999999995</v>
      </c>
      <c r="G1858" s="10">
        <f t="shared" si="114"/>
        <v>1</v>
      </c>
      <c r="H1858">
        <f t="shared" si="115"/>
        <v>0.80300000000000005</v>
      </c>
      <c r="I1858" s="7">
        <v>72.7</v>
      </c>
    </row>
    <row r="1859" spans="1:9" x14ac:dyDescent="0.35">
      <c r="A1859" s="10">
        <f>COUNTIF(Uniprot!$G$3:G1860,"+")</f>
        <v>19</v>
      </c>
      <c r="B1859" s="10">
        <f>COUNTIF(Uniprot!$G1860:G$9344,"-")</f>
        <v>7485</v>
      </c>
      <c r="C1859" s="10">
        <f>COUNTIF(Uniprot!$G$3:G1860,"-")</f>
        <v>1839</v>
      </c>
      <c r="D1859">
        <f>COUNTIF(Uniprot!$G1860:G$9344,"+")</f>
        <v>0</v>
      </c>
      <c r="E1859" s="10">
        <f t="shared" ref="E1859:E1922" si="116">ROUND(B1859/(B1859+C1859),3)</f>
        <v>0.80300000000000005</v>
      </c>
      <c r="F1859">
        <f t="shared" ref="F1859:F1922" si="117">1-E1859</f>
        <v>0.19699999999999995</v>
      </c>
      <c r="G1859" s="10">
        <f t="shared" ref="G1859:G1922" si="118">ROUND(A1859/(A1859+D1859),3)</f>
        <v>1</v>
      </c>
      <c r="H1859">
        <f t="shared" ref="H1859:H1922" si="119">G1859-F1859</f>
        <v>0.80300000000000005</v>
      </c>
      <c r="I1859" s="7">
        <v>72.599999999999994</v>
      </c>
    </row>
    <row r="1860" spans="1:9" x14ac:dyDescent="0.35">
      <c r="A1860" s="10">
        <f>COUNTIF(Uniprot!$G$3:G1861,"+")</f>
        <v>19</v>
      </c>
      <c r="B1860" s="10">
        <f>COUNTIF(Uniprot!$G1861:G$9344,"-")</f>
        <v>7484</v>
      </c>
      <c r="C1860" s="10">
        <f>COUNTIF(Uniprot!$G$3:G1861,"-")</f>
        <v>1840</v>
      </c>
      <c r="D1860">
        <f>COUNTIF(Uniprot!$G1861:G$9344,"+")</f>
        <v>0</v>
      </c>
      <c r="E1860" s="10">
        <f t="shared" si="116"/>
        <v>0.80300000000000005</v>
      </c>
      <c r="F1860">
        <f t="shared" si="117"/>
        <v>0.19699999999999995</v>
      </c>
      <c r="G1860" s="10">
        <f t="shared" si="118"/>
        <v>1</v>
      </c>
      <c r="H1860">
        <f t="shared" si="119"/>
        <v>0.80300000000000005</v>
      </c>
      <c r="I1860" s="7">
        <v>72.599999999999994</v>
      </c>
    </row>
    <row r="1861" spans="1:9" x14ac:dyDescent="0.35">
      <c r="A1861" s="10">
        <f>COUNTIF(Uniprot!$G$3:G1862,"+")</f>
        <v>19</v>
      </c>
      <c r="B1861" s="10">
        <f>COUNTIF(Uniprot!$G1862:G$9344,"-")</f>
        <v>7483</v>
      </c>
      <c r="C1861" s="10">
        <f>COUNTIF(Uniprot!$G$3:G1862,"-")</f>
        <v>1841</v>
      </c>
      <c r="D1861">
        <f>COUNTIF(Uniprot!$G1862:G$9344,"+")</f>
        <v>0</v>
      </c>
      <c r="E1861" s="10">
        <f t="shared" si="116"/>
        <v>0.80300000000000005</v>
      </c>
      <c r="F1861">
        <f t="shared" si="117"/>
        <v>0.19699999999999995</v>
      </c>
      <c r="G1861" s="10">
        <f t="shared" si="118"/>
        <v>1</v>
      </c>
      <c r="H1861">
        <f t="shared" si="119"/>
        <v>0.80300000000000005</v>
      </c>
      <c r="I1861" s="7">
        <v>72.599999999999994</v>
      </c>
    </row>
    <row r="1862" spans="1:9" x14ac:dyDescent="0.35">
      <c r="A1862" s="10">
        <f>COUNTIF(Uniprot!$G$3:G1863,"+")</f>
        <v>19</v>
      </c>
      <c r="B1862" s="10">
        <f>COUNTIF(Uniprot!$G1863:G$9344,"-")</f>
        <v>7482</v>
      </c>
      <c r="C1862" s="10">
        <f>COUNTIF(Uniprot!$G$3:G1863,"-")</f>
        <v>1842</v>
      </c>
      <c r="D1862">
        <f>COUNTIF(Uniprot!$G1863:G$9344,"+")</f>
        <v>0</v>
      </c>
      <c r="E1862" s="10">
        <f t="shared" si="116"/>
        <v>0.80200000000000005</v>
      </c>
      <c r="F1862">
        <f t="shared" si="117"/>
        <v>0.19799999999999995</v>
      </c>
      <c r="G1862" s="10">
        <f t="shared" si="118"/>
        <v>1</v>
      </c>
      <c r="H1862">
        <f t="shared" si="119"/>
        <v>0.80200000000000005</v>
      </c>
      <c r="I1862" s="7">
        <v>72.599999999999994</v>
      </c>
    </row>
    <row r="1863" spans="1:9" x14ac:dyDescent="0.35">
      <c r="A1863" s="10">
        <f>COUNTIF(Uniprot!$G$3:G1864,"+")</f>
        <v>19</v>
      </c>
      <c r="B1863" s="10">
        <f>COUNTIF(Uniprot!$G1864:G$9344,"-")</f>
        <v>7481</v>
      </c>
      <c r="C1863" s="10">
        <f>COUNTIF(Uniprot!$G$3:G1864,"-")</f>
        <v>1843</v>
      </c>
      <c r="D1863">
        <f>COUNTIF(Uniprot!$G1864:G$9344,"+")</f>
        <v>0</v>
      </c>
      <c r="E1863" s="10">
        <f t="shared" si="116"/>
        <v>0.80200000000000005</v>
      </c>
      <c r="F1863">
        <f t="shared" si="117"/>
        <v>0.19799999999999995</v>
      </c>
      <c r="G1863" s="10">
        <f t="shared" si="118"/>
        <v>1</v>
      </c>
      <c r="H1863">
        <f t="shared" si="119"/>
        <v>0.80200000000000005</v>
      </c>
      <c r="I1863" s="7">
        <v>72.599999999999994</v>
      </c>
    </row>
    <row r="1864" spans="1:9" x14ac:dyDescent="0.35">
      <c r="A1864" s="10">
        <f>COUNTIF(Uniprot!$G$3:G1865,"+")</f>
        <v>19</v>
      </c>
      <c r="B1864" s="10">
        <f>COUNTIF(Uniprot!$G1865:G$9344,"-")</f>
        <v>7480</v>
      </c>
      <c r="C1864" s="10">
        <f>COUNTIF(Uniprot!$G$3:G1865,"-")</f>
        <v>1844</v>
      </c>
      <c r="D1864">
        <f>COUNTIF(Uniprot!$G1865:G$9344,"+")</f>
        <v>0</v>
      </c>
      <c r="E1864" s="10">
        <f t="shared" si="116"/>
        <v>0.80200000000000005</v>
      </c>
      <c r="F1864">
        <f t="shared" si="117"/>
        <v>0.19799999999999995</v>
      </c>
      <c r="G1864" s="10">
        <f t="shared" si="118"/>
        <v>1</v>
      </c>
      <c r="H1864">
        <f t="shared" si="119"/>
        <v>0.80200000000000005</v>
      </c>
      <c r="I1864" s="7">
        <v>72.599999999999994</v>
      </c>
    </row>
    <row r="1865" spans="1:9" x14ac:dyDescent="0.35">
      <c r="A1865" s="10">
        <f>COUNTIF(Uniprot!$G$3:G1866,"+")</f>
        <v>19</v>
      </c>
      <c r="B1865" s="10">
        <f>COUNTIF(Uniprot!$G1866:G$9344,"-")</f>
        <v>7479</v>
      </c>
      <c r="C1865" s="10">
        <f>COUNTIF(Uniprot!$G$3:G1866,"-")</f>
        <v>1845</v>
      </c>
      <c r="D1865">
        <f>COUNTIF(Uniprot!$G1866:G$9344,"+")</f>
        <v>0</v>
      </c>
      <c r="E1865" s="10">
        <f t="shared" si="116"/>
        <v>0.80200000000000005</v>
      </c>
      <c r="F1865">
        <f t="shared" si="117"/>
        <v>0.19799999999999995</v>
      </c>
      <c r="G1865" s="10">
        <f t="shared" si="118"/>
        <v>1</v>
      </c>
      <c r="H1865">
        <f t="shared" si="119"/>
        <v>0.80200000000000005</v>
      </c>
      <c r="I1865" s="7">
        <v>72.599999999999994</v>
      </c>
    </row>
    <row r="1866" spans="1:9" x14ac:dyDescent="0.35">
      <c r="A1866" s="10">
        <f>COUNTIF(Uniprot!$G$3:G1867,"+")</f>
        <v>19</v>
      </c>
      <c r="B1866" s="10">
        <f>COUNTIF(Uniprot!$G1867:G$9344,"-")</f>
        <v>7478</v>
      </c>
      <c r="C1866" s="10">
        <f>COUNTIF(Uniprot!$G$3:G1867,"-")</f>
        <v>1846</v>
      </c>
      <c r="D1866">
        <f>COUNTIF(Uniprot!$G1867:G$9344,"+")</f>
        <v>0</v>
      </c>
      <c r="E1866" s="10">
        <f t="shared" si="116"/>
        <v>0.80200000000000005</v>
      </c>
      <c r="F1866">
        <f t="shared" si="117"/>
        <v>0.19799999999999995</v>
      </c>
      <c r="G1866" s="10">
        <f t="shared" si="118"/>
        <v>1</v>
      </c>
      <c r="H1866">
        <f t="shared" si="119"/>
        <v>0.80200000000000005</v>
      </c>
      <c r="I1866" s="7">
        <v>72.5</v>
      </c>
    </row>
    <row r="1867" spans="1:9" x14ac:dyDescent="0.35">
      <c r="A1867" s="10">
        <f>COUNTIF(Uniprot!$G$3:G1868,"+")</f>
        <v>19</v>
      </c>
      <c r="B1867" s="10">
        <f>COUNTIF(Uniprot!$G1868:G$9344,"-")</f>
        <v>7477</v>
      </c>
      <c r="C1867" s="10">
        <f>COUNTIF(Uniprot!$G$3:G1868,"-")</f>
        <v>1847</v>
      </c>
      <c r="D1867">
        <f>COUNTIF(Uniprot!$G1868:G$9344,"+")</f>
        <v>0</v>
      </c>
      <c r="E1867" s="10">
        <f t="shared" si="116"/>
        <v>0.80200000000000005</v>
      </c>
      <c r="F1867">
        <f t="shared" si="117"/>
        <v>0.19799999999999995</v>
      </c>
      <c r="G1867" s="10">
        <f t="shared" si="118"/>
        <v>1</v>
      </c>
      <c r="H1867">
        <f t="shared" si="119"/>
        <v>0.80200000000000005</v>
      </c>
      <c r="I1867" s="7">
        <v>72.5</v>
      </c>
    </row>
    <row r="1868" spans="1:9" x14ac:dyDescent="0.35">
      <c r="A1868" s="10">
        <f>COUNTIF(Uniprot!$G$3:G1869,"+")</f>
        <v>19</v>
      </c>
      <c r="B1868" s="10">
        <f>COUNTIF(Uniprot!$G1869:G$9344,"-")</f>
        <v>7476</v>
      </c>
      <c r="C1868" s="10">
        <f>COUNTIF(Uniprot!$G$3:G1869,"-")</f>
        <v>1848</v>
      </c>
      <c r="D1868">
        <f>COUNTIF(Uniprot!$G1869:G$9344,"+")</f>
        <v>0</v>
      </c>
      <c r="E1868" s="10">
        <f t="shared" si="116"/>
        <v>0.80200000000000005</v>
      </c>
      <c r="F1868">
        <f t="shared" si="117"/>
        <v>0.19799999999999995</v>
      </c>
      <c r="G1868" s="10">
        <f t="shared" si="118"/>
        <v>1</v>
      </c>
      <c r="H1868">
        <f t="shared" si="119"/>
        <v>0.80200000000000005</v>
      </c>
      <c r="I1868" s="7">
        <v>72.5</v>
      </c>
    </row>
    <row r="1869" spans="1:9" x14ac:dyDescent="0.35">
      <c r="A1869" s="10">
        <f>COUNTIF(Uniprot!$G$3:G1870,"+")</f>
        <v>19</v>
      </c>
      <c r="B1869" s="10">
        <f>COUNTIF(Uniprot!$G1870:G$9344,"-")</f>
        <v>7475</v>
      </c>
      <c r="C1869" s="10">
        <f>COUNTIF(Uniprot!$G$3:G1870,"-")</f>
        <v>1849</v>
      </c>
      <c r="D1869">
        <f>COUNTIF(Uniprot!$G1870:G$9344,"+")</f>
        <v>0</v>
      </c>
      <c r="E1869" s="10">
        <f t="shared" si="116"/>
        <v>0.80200000000000005</v>
      </c>
      <c r="F1869">
        <f t="shared" si="117"/>
        <v>0.19799999999999995</v>
      </c>
      <c r="G1869" s="10">
        <f t="shared" si="118"/>
        <v>1</v>
      </c>
      <c r="H1869">
        <f t="shared" si="119"/>
        <v>0.80200000000000005</v>
      </c>
      <c r="I1869" s="7">
        <v>72.5</v>
      </c>
    </row>
    <row r="1870" spans="1:9" x14ac:dyDescent="0.35">
      <c r="A1870" s="10">
        <f>COUNTIF(Uniprot!$G$3:G1871,"+")</f>
        <v>19</v>
      </c>
      <c r="B1870" s="10">
        <f>COUNTIF(Uniprot!$G1871:G$9344,"-")</f>
        <v>7474</v>
      </c>
      <c r="C1870" s="10">
        <f>COUNTIF(Uniprot!$G$3:G1871,"-")</f>
        <v>1850</v>
      </c>
      <c r="D1870">
        <f>COUNTIF(Uniprot!$G1871:G$9344,"+")</f>
        <v>0</v>
      </c>
      <c r="E1870" s="10">
        <f t="shared" si="116"/>
        <v>0.80200000000000005</v>
      </c>
      <c r="F1870">
        <f t="shared" si="117"/>
        <v>0.19799999999999995</v>
      </c>
      <c r="G1870" s="10">
        <f t="shared" si="118"/>
        <v>1</v>
      </c>
      <c r="H1870">
        <f t="shared" si="119"/>
        <v>0.80200000000000005</v>
      </c>
      <c r="I1870" s="7">
        <v>72.5</v>
      </c>
    </row>
    <row r="1871" spans="1:9" x14ac:dyDescent="0.35">
      <c r="A1871" s="10">
        <f>COUNTIF(Uniprot!$G$3:G1872,"+")</f>
        <v>19</v>
      </c>
      <c r="B1871" s="10">
        <f>COUNTIF(Uniprot!$G1872:G$9344,"-")</f>
        <v>7473</v>
      </c>
      <c r="C1871" s="10">
        <f>COUNTIF(Uniprot!$G$3:G1872,"-")</f>
        <v>1851</v>
      </c>
      <c r="D1871">
        <f>COUNTIF(Uniprot!$G1872:G$9344,"+")</f>
        <v>0</v>
      </c>
      <c r="E1871" s="10">
        <f t="shared" si="116"/>
        <v>0.80100000000000005</v>
      </c>
      <c r="F1871">
        <f t="shared" si="117"/>
        <v>0.19899999999999995</v>
      </c>
      <c r="G1871" s="10">
        <f t="shared" si="118"/>
        <v>1</v>
      </c>
      <c r="H1871">
        <f t="shared" si="119"/>
        <v>0.80100000000000005</v>
      </c>
      <c r="I1871" s="7">
        <v>72.5</v>
      </c>
    </row>
    <row r="1872" spans="1:9" x14ac:dyDescent="0.35">
      <c r="A1872" s="10">
        <f>COUNTIF(Uniprot!$G$3:G1873,"+")</f>
        <v>19</v>
      </c>
      <c r="B1872" s="10">
        <f>COUNTIF(Uniprot!$G1873:G$9344,"-")</f>
        <v>7472</v>
      </c>
      <c r="C1872" s="10">
        <f>COUNTIF(Uniprot!$G$3:G1873,"-")</f>
        <v>1852</v>
      </c>
      <c r="D1872">
        <f>COUNTIF(Uniprot!$G1873:G$9344,"+")</f>
        <v>0</v>
      </c>
      <c r="E1872" s="10">
        <f t="shared" si="116"/>
        <v>0.80100000000000005</v>
      </c>
      <c r="F1872">
        <f t="shared" si="117"/>
        <v>0.19899999999999995</v>
      </c>
      <c r="G1872" s="10">
        <f t="shared" si="118"/>
        <v>1</v>
      </c>
      <c r="H1872">
        <f t="shared" si="119"/>
        <v>0.80100000000000005</v>
      </c>
      <c r="I1872" s="7">
        <v>72.5</v>
      </c>
    </row>
    <row r="1873" spans="1:9" x14ac:dyDescent="0.35">
      <c r="A1873" s="10">
        <f>COUNTIF(Uniprot!$G$3:G1874,"+")</f>
        <v>19</v>
      </c>
      <c r="B1873" s="10">
        <f>COUNTIF(Uniprot!$G1874:G$9344,"-")</f>
        <v>7471</v>
      </c>
      <c r="C1873" s="10">
        <f>COUNTIF(Uniprot!$G$3:G1874,"-")</f>
        <v>1853</v>
      </c>
      <c r="D1873">
        <f>COUNTIF(Uniprot!$G1874:G$9344,"+")</f>
        <v>0</v>
      </c>
      <c r="E1873" s="10">
        <f t="shared" si="116"/>
        <v>0.80100000000000005</v>
      </c>
      <c r="F1873">
        <f t="shared" si="117"/>
        <v>0.19899999999999995</v>
      </c>
      <c r="G1873" s="10">
        <f t="shared" si="118"/>
        <v>1</v>
      </c>
      <c r="H1873">
        <f t="shared" si="119"/>
        <v>0.80100000000000005</v>
      </c>
      <c r="I1873" s="7">
        <v>72.5</v>
      </c>
    </row>
    <row r="1874" spans="1:9" x14ac:dyDescent="0.35">
      <c r="A1874" s="10">
        <f>COUNTIF(Uniprot!$G$3:G1875,"+")</f>
        <v>19</v>
      </c>
      <c r="B1874" s="10">
        <f>COUNTIF(Uniprot!$G1875:G$9344,"-")</f>
        <v>7470</v>
      </c>
      <c r="C1874" s="10">
        <f>COUNTIF(Uniprot!$G$3:G1875,"-")</f>
        <v>1854</v>
      </c>
      <c r="D1874">
        <f>COUNTIF(Uniprot!$G1875:G$9344,"+")</f>
        <v>0</v>
      </c>
      <c r="E1874" s="10">
        <f t="shared" si="116"/>
        <v>0.80100000000000005</v>
      </c>
      <c r="F1874">
        <f t="shared" si="117"/>
        <v>0.19899999999999995</v>
      </c>
      <c r="G1874" s="10">
        <f t="shared" si="118"/>
        <v>1</v>
      </c>
      <c r="H1874">
        <f t="shared" si="119"/>
        <v>0.80100000000000005</v>
      </c>
      <c r="I1874" s="7">
        <v>72.5</v>
      </c>
    </row>
    <row r="1875" spans="1:9" x14ac:dyDescent="0.35">
      <c r="A1875" s="10">
        <f>COUNTIF(Uniprot!$G$3:G1876,"+")</f>
        <v>19</v>
      </c>
      <c r="B1875" s="10">
        <f>COUNTIF(Uniprot!$G1876:G$9344,"-")</f>
        <v>7469</v>
      </c>
      <c r="C1875" s="10">
        <f>COUNTIF(Uniprot!$G$3:G1876,"-")</f>
        <v>1855</v>
      </c>
      <c r="D1875">
        <f>COUNTIF(Uniprot!$G1876:G$9344,"+")</f>
        <v>0</v>
      </c>
      <c r="E1875" s="10">
        <f t="shared" si="116"/>
        <v>0.80100000000000005</v>
      </c>
      <c r="F1875">
        <f t="shared" si="117"/>
        <v>0.19899999999999995</v>
      </c>
      <c r="G1875" s="10">
        <f t="shared" si="118"/>
        <v>1</v>
      </c>
      <c r="H1875">
        <f t="shared" si="119"/>
        <v>0.80100000000000005</v>
      </c>
      <c r="I1875" s="7">
        <v>72.5</v>
      </c>
    </row>
    <row r="1876" spans="1:9" x14ac:dyDescent="0.35">
      <c r="A1876" s="10">
        <f>COUNTIF(Uniprot!$G$3:G1877,"+")</f>
        <v>19</v>
      </c>
      <c r="B1876" s="10">
        <f>COUNTIF(Uniprot!$G1877:G$9344,"-")</f>
        <v>7468</v>
      </c>
      <c r="C1876" s="10">
        <f>COUNTIF(Uniprot!$G$3:G1877,"-")</f>
        <v>1856</v>
      </c>
      <c r="D1876">
        <f>COUNTIF(Uniprot!$G1877:G$9344,"+")</f>
        <v>0</v>
      </c>
      <c r="E1876" s="10">
        <f t="shared" si="116"/>
        <v>0.80100000000000005</v>
      </c>
      <c r="F1876">
        <f t="shared" si="117"/>
        <v>0.19899999999999995</v>
      </c>
      <c r="G1876" s="10">
        <f t="shared" si="118"/>
        <v>1</v>
      </c>
      <c r="H1876">
        <f t="shared" si="119"/>
        <v>0.80100000000000005</v>
      </c>
      <c r="I1876" s="7">
        <v>72.400000000000006</v>
      </c>
    </row>
    <row r="1877" spans="1:9" x14ac:dyDescent="0.35">
      <c r="A1877" s="10">
        <f>COUNTIF(Uniprot!$G$3:G1878,"+")</f>
        <v>19</v>
      </c>
      <c r="B1877" s="10">
        <f>COUNTIF(Uniprot!$G1878:G$9344,"-")</f>
        <v>7467</v>
      </c>
      <c r="C1877" s="10">
        <f>COUNTIF(Uniprot!$G$3:G1878,"-")</f>
        <v>1857</v>
      </c>
      <c r="D1877">
        <f>COUNTIF(Uniprot!$G1878:G$9344,"+")</f>
        <v>0</v>
      </c>
      <c r="E1877" s="10">
        <f t="shared" si="116"/>
        <v>0.80100000000000005</v>
      </c>
      <c r="F1877">
        <f t="shared" si="117"/>
        <v>0.19899999999999995</v>
      </c>
      <c r="G1877" s="10">
        <f t="shared" si="118"/>
        <v>1</v>
      </c>
      <c r="H1877">
        <f t="shared" si="119"/>
        <v>0.80100000000000005</v>
      </c>
      <c r="I1877" s="7">
        <v>72.400000000000006</v>
      </c>
    </row>
    <row r="1878" spans="1:9" x14ac:dyDescent="0.35">
      <c r="A1878" s="10">
        <f>COUNTIF(Uniprot!$G$3:G1879,"+")</f>
        <v>19</v>
      </c>
      <c r="B1878" s="10">
        <f>COUNTIF(Uniprot!$G1879:G$9344,"-")</f>
        <v>7466</v>
      </c>
      <c r="C1878" s="10">
        <f>COUNTIF(Uniprot!$G$3:G1879,"-")</f>
        <v>1858</v>
      </c>
      <c r="D1878">
        <f>COUNTIF(Uniprot!$G1879:G$9344,"+")</f>
        <v>0</v>
      </c>
      <c r="E1878" s="10">
        <f t="shared" si="116"/>
        <v>0.80100000000000005</v>
      </c>
      <c r="F1878">
        <f t="shared" si="117"/>
        <v>0.19899999999999995</v>
      </c>
      <c r="G1878" s="10">
        <f t="shared" si="118"/>
        <v>1</v>
      </c>
      <c r="H1878">
        <f t="shared" si="119"/>
        <v>0.80100000000000005</v>
      </c>
      <c r="I1878" s="7">
        <v>72.3</v>
      </c>
    </row>
    <row r="1879" spans="1:9" x14ac:dyDescent="0.35">
      <c r="A1879" s="10">
        <f>COUNTIF(Uniprot!$G$3:G1880,"+")</f>
        <v>19</v>
      </c>
      <c r="B1879" s="10">
        <f>COUNTIF(Uniprot!$G1880:G$9344,"-")</f>
        <v>7465</v>
      </c>
      <c r="C1879" s="10">
        <f>COUNTIF(Uniprot!$G$3:G1880,"-")</f>
        <v>1859</v>
      </c>
      <c r="D1879">
        <f>COUNTIF(Uniprot!$G1880:G$9344,"+")</f>
        <v>0</v>
      </c>
      <c r="E1879" s="10">
        <f t="shared" si="116"/>
        <v>0.80100000000000005</v>
      </c>
      <c r="F1879">
        <f t="shared" si="117"/>
        <v>0.19899999999999995</v>
      </c>
      <c r="G1879" s="10">
        <f t="shared" si="118"/>
        <v>1</v>
      </c>
      <c r="H1879">
        <f t="shared" si="119"/>
        <v>0.80100000000000005</v>
      </c>
      <c r="I1879" s="7">
        <v>72.3</v>
      </c>
    </row>
    <row r="1880" spans="1:9" x14ac:dyDescent="0.35">
      <c r="A1880" s="10">
        <f>COUNTIF(Uniprot!$G$3:G1881,"+")</f>
        <v>19</v>
      </c>
      <c r="B1880" s="10">
        <f>COUNTIF(Uniprot!$G1881:G$9344,"-")</f>
        <v>7464</v>
      </c>
      <c r="C1880" s="10">
        <f>COUNTIF(Uniprot!$G$3:G1881,"-")</f>
        <v>1860</v>
      </c>
      <c r="D1880">
        <f>COUNTIF(Uniprot!$G1881:G$9344,"+")</f>
        <v>0</v>
      </c>
      <c r="E1880" s="10">
        <f t="shared" si="116"/>
        <v>0.80100000000000005</v>
      </c>
      <c r="F1880">
        <f t="shared" si="117"/>
        <v>0.19899999999999995</v>
      </c>
      <c r="G1880" s="10">
        <f t="shared" si="118"/>
        <v>1</v>
      </c>
      <c r="H1880">
        <f t="shared" si="119"/>
        <v>0.80100000000000005</v>
      </c>
      <c r="I1880" s="7">
        <v>72.3</v>
      </c>
    </row>
    <row r="1881" spans="1:9" x14ac:dyDescent="0.35">
      <c r="A1881" s="10">
        <f>COUNTIF(Uniprot!$G$3:G1882,"+")</f>
        <v>19</v>
      </c>
      <c r="B1881" s="10">
        <f>COUNTIF(Uniprot!$G1882:G$9344,"-")</f>
        <v>7463</v>
      </c>
      <c r="C1881" s="10">
        <f>COUNTIF(Uniprot!$G$3:G1882,"-")</f>
        <v>1861</v>
      </c>
      <c r="D1881">
        <f>COUNTIF(Uniprot!$G1882:G$9344,"+")</f>
        <v>0</v>
      </c>
      <c r="E1881" s="10">
        <f t="shared" si="116"/>
        <v>0.8</v>
      </c>
      <c r="F1881">
        <f t="shared" si="117"/>
        <v>0.19999999999999996</v>
      </c>
      <c r="G1881" s="10">
        <f t="shared" si="118"/>
        <v>1</v>
      </c>
      <c r="H1881">
        <f t="shared" si="119"/>
        <v>0.8</v>
      </c>
      <c r="I1881" s="7">
        <v>72.3</v>
      </c>
    </row>
    <row r="1882" spans="1:9" x14ac:dyDescent="0.35">
      <c r="A1882" s="10">
        <f>COUNTIF(Uniprot!$G$3:G1883,"+")</f>
        <v>19</v>
      </c>
      <c r="B1882" s="10">
        <f>COUNTIF(Uniprot!$G1883:G$9344,"-")</f>
        <v>7462</v>
      </c>
      <c r="C1882" s="10">
        <f>COUNTIF(Uniprot!$G$3:G1883,"-")</f>
        <v>1862</v>
      </c>
      <c r="D1882">
        <f>COUNTIF(Uniprot!$G1883:G$9344,"+")</f>
        <v>0</v>
      </c>
      <c r="E1882" s="10">
        <f t="shared" si="116"/>
        <v>0.8</v>
      </c>
      <c r="F1882">
        <f t="shared" si="117"/>
        <v>0.19999999999999996</v>
      </c>
      <c r="G1882" s="10">
        <f t="shared" si="118"/>
        <v>1</v>
      </c>
      <c r="H1882">
        <f t="shared" si="119"/>
        <v>0.8</v>
      </c>
      <c r="I1882" s="7">
        <v>72.3</v>
      </c>
    </row>
    <row r="1883" spans="1:9" x14ac:dyDescent="0.35">
      <c r="A1883" s="10">
        <f>COUNTIF(Uniprot!$G$3:G1884,"+")</f>
        <v>19</v>
      </c>
      <c r="B1883" s="10">
        <f>COUNTIF(Uniprot!$G1884:G$9344,"-")</f>
        <v>7461</v>
      </c>
      <c r="C1883" s="10">
        <f>COUNTIF(Uniprot!$G$3:G1884,"-")</f>
        <v>1863</v>
      </c>
      <c r="D1883">
        <f>COUNTIF(Uniprot!$G1884:G$9344,"+")</f>
        <v>0</v>
      </c>
      <c r="E1883" s="10">
        <f t="shared" si="116"/>
        <v>0.8</v>
      </c>
      <c r="F1883">
        <f t="shared" si="117"/>
        <v>0.19999999999999996</v>
      </c>
      <c r="G1883" s="10">
        <f t="shared" si="118"/>
        <v>1</v>
      </c>
      <c r="H1883">
        <f t="shared" si="119"/>
        <v>0.8</v>
      </c>
      <c r="I1883" s="7">
        <v>72.3</v>
      </c>
    </row>
    <row r="1884" spans="1:9" x14ac:dyDescent="0.35">
      <c r="A1884" s="10">
        <f>COUNTIF(Uniprot!$G$3:G1885,"+")</f>
        <v>19</v>
      </c>
      <c r="B1884" s="10">
        <f>COUNTIF(Uniprot!$G1885:G$9344,"-")</f>
        <v>7460</v>
      </c>
      <c r="C1884" s="10">
        <f>COUNTIF(Uniprot!$G$3:G1885,"-")</f>
        <v>1864</v>
      </c>
      <c r="D1884">
        <f>COUNTIF(Uniprot!$G1885:G$9344,"+")</f>
        <v>0</v>
      </c>
      <c r="E1884" s="10">
        <f t="shared" si="116"/>
        <v>0.8</v>
      </c>
      <c r="F1884">
        <f t="shared" si="117"/>
        <v>0.19999999999999996</v>
      </c>
      <c r="G1884" s="10">
        <f t="shared" si="118"/>
        <v>1</v>
      </c>
      <c r="H1884">
        <f t="shared" si="119"/>
        <v>0.8</v>
      </c>
      <c r="I1884" s="7">
        <v>72.3</v>
      </c>
    </row>
    <row r="1885" spans="1:9" x14ac:dyDescent="0.35">
      <c r="A1885" s="10">
        <f>COUNTIF(Uniprot!$G$3:G1886,"+")</f>
        <v>19</v>
      </c>
      <c r="B1885" s="10">
        <f>COUNTIF(Uniprot!$G1886:G$9344,"-")</f>
        <v>7459</v>
      </c>
      <c r="C1885" s="10">
        <f>COUNTIF(Uniprot!$G$3:G1886,"-")</f>
        <v>1865</v>
      </c>
      <c r="D1885">
        <f>COUNTIF(Uniprot!$G1886:G$9344,"+")</f>
        <v>0</v>
      </c>
      <c r="E1885" s="10">
        <f t="shared" si="116"/>
        <v>0.8</v>
      </c>
      <c r="F1885">
        <f t="shared" si="117"/>
        <v>0.19999999999999996</v>
      </c>
      <c r="G1885" s="10">
        <f t="shared" si="118"/>
        <v>1</v>
      </c>
      <c r="H1885">
        <f t="shared" si="119"/>
        <v>0.8</v>
      </c>
      <c r="I1885" s="7">
        <v>72.3</v>
      </c>
    </row>
    <row r="1886" spans="1:9" x14ac:dyDescent="0.35">
      <c r="A1886" s="10">
        <f>COUNTIF(Uniprot!$G$3:G1887,"+")</f>
        <v>19</v>
      </c>
      <c r="B1886" s="10">
        <f>COUNTIF(Uniprot!$G1887:G$9344,"-")</f>
        <v>7458</v>
      </c>
      <c r="C1886" s="10">
        <f>COUNTIF(Uniprot!$G$3:G1887,"-")</f>
        <v>1866</v>
      </c>
      <c r="D1886">
        <f>COUNTIF(Uniprot!$G1887:G$9344,"+")</f>
        <v>0</v>
      </c>
      <c r="E1886" s="10">
        <f t="shared" si="116"/>
        <v>0.8</v>
      </c>
      <c r="F1886">
        <f t="shared" si="117"/>
        <v>0.19999999999999996</v>
      </c>
      <c r="G1886" s="10">
        <f t="shared" si="118"/>
        <v>1</v>
      </c>
      <c r="H1886">
        <f t="shared" si="119"/>
        <v>0.8</v>
      </c>
      <c r="I1886" s="7">
        <v>72.2</v>
      </c>
    </row>
    <row r="1887" spans="1:9" x14ac:dyDescent="0.35">
      <c r="A1887" s="10">
        <f>COUNTIF(Uniprot!$G$3:G1888,"+")</f>
        <v>19</v>
      </c>
      <c r="B1887" s="10">
        <f>COUNTIF(Uniprot!$G1888:G$9344,"-")</f>
        <v>7457</v>
      </c>
      <c r="C1887" s="10">
        <f>COUNTIF(Uniprot!$G$3:G1888,"-")</f>
        <v>1867</v>
      </c>
      <c r="D1887">
        <f>COUNTIF(Uniprot!$G1888:G$9344,"+")</f>
        <v>0</v>
      </c>
      <c r="E1887" s="10">
        <f t="shared" si="116"/>
        <v>0.8</v>
      </c>
      <c r="F1887">
        <f t="shared" si="117"/>
        <v>0.19999999999999996</v>
      </c>
      <c r="G1887" s="10">
        <f t="shared" si="118"/>
        <v>1</v>
      </c>
      <c r="H1887">
        <f t="shared" si="119"/>
        <v>0.8</v>
      </c>
      <c r="I1887" s="7">
        <v>72.2</v>
      </c>
    </row>
    <row r="1888" spans="1:9" x14ac:dyDescent="0.35">
      <c r="A1888" s="10">
        <f>COUNTIF(Uniprot!$G$3:G1889,"+")</f>
        <v>19</v>
      </c>
      <c r="B1888" s="10">
        <f>COUNTIF(Uniprot!$G1889:G$9344,"-")</f>
        <v>7456</v>
      </c>
      <c r="C1888" s="10">
        <f>COUNTIF(Uniprot!$G$3:G1889,"-")</f>
        <v>1868</v>
      </c>
      <c r="D1888">
        <f>COUNTIF(Uniprot!$G1889:G$9344,"+")</f>
        <v>0</v>
      </c>
      <c r="E1888" s="10">
        <f t="shared" si="116"/>
        <v>0.8</v>
      </c>
      <c r="F1888">
        <f t="shared" si="117"/>
        <v>0.19999999999999996</v>
      </c>
      <c r="G1888" s="10">
        <f t="shared" si="118"/>
        <v>1</v>
      </c>
      <c r="H1888">
        <f t="shared" si="119"/>
        <v>0.8</v>
      </c>
      <c r="I1888" s="7">
        <v>72.2</v>
      </c>
    </row>
    <row r="1889" spans="1:9" x14ac:dyDescent="0.35">
      <c r="A1889" s="10">
        <f>COUNTIF(Uniprot!$G$3:G1890,"+")</f>
        <v>19</v>
      </c>
      <c r="B1889" s="10">
        <f>COUNTIF(Uniprot!$G1890:G$9344,"-")</f>
        <v>7455</v>
      </c>
      <c r="C1889" s="10">
        <f>COUNTIF(Uniprot!$G$3:G1890,"-")</f>
        <v>1869</v>
      </c>
      <c r="D1889">
        <f>COUNTIF(Uniprot!$G1890:G$9344,"+")</f>
        <v>0</v>
      </c>
      <c r="E1889" s="10">
        <f t="shared" si="116"/>
        <v>0.8</v>
      </c>
      <c r="F1889">
        <f t="shared" si="117"/>
        <v>0.19999999999999996</v>
      </c>
      <c r="G1889" s="10">
        <f t="shared" si="118"/>
        <v>1</v>
      </c>
      <c r="H1889">
        <f t="shared" si="119"/>
        <v>0.8</v>
      </c>
      <c r="I1889" s="7">
        <v>72.099999999999994</v>
      </c>
    </row>
    <row r="1890" spans="1:9" x14ac:dyDescent="0.35">
      <c r="A1890" s="10">
        <f>COUNTIF(Uniprot!$G$3:G1891,"+")</f>
        <v>19</v>
      </c>
      <c r="B1890" s="10">
        <f>COUNTIF(Uniprot!$G1891:G$9344,"-")</f>
        <v>7454</v>
      </c>
      <c r="C1890" s="10">
        <f>COUNTIF(Uniprot!$G$3:G1891,"-")</f>
        <v>1870</v>
      </c>
      <c r="D1890">
        <f>COUNTIF(Uniprot!$G1891:G$9344,"+")</f>
        <v>0</v>
      </c>
      <c r="E1890" s="10">
        <f t="shared" si="116"/>
        <v>0.79900000000000004</v>
      </c>
      <c r="F1890">
        <f t="shared" si="117"/>
        <v>0.20099999999999996</v>
      </c>
      <c r="G1890" s="10">
        <f t="shared" si="118"/>
        <v>1</v>
      </c>
      <c r="H1890">
        <f t="shared" si="119"/>
        <v>0.79900000000000004</v>
      </c>
      <c r="I1890" s="7">
        <v>72.099999999999994</v>
      </c>
    </row>
    <row r="1891" spans="1:9" x14ac:dyDescent="0.35">
      <c r="A1891" s="10">
        <f>COUNTIF(Uniprot!$G$3:G1892,"+")</f>
        <v>19</v>
      </c>
      <c r="B1891" s="10">
        <f>COUNTIF(Uniprot!$G1892:G$9344,"-")</f>
        <v>7453</v>
      </c>
      <c r="C1891" s="10">
        <f>COUNTIF(Uniprot!$G$3:G1892,"-")</f>
        <v>1871</v>
      </c>
      <c r="D1891">
        <f>COUNTIF(Uniprot!$G1892:G$9344,"+")</f>
        <v>0</v>
      </c>
      <c r="E1891" s="10">
        <f t="shared" si="116"/>
        <v>0.79900000000000004</v>
      </c>
      <c r="F1891">
        <f t="shared" si="117"/>
        <v>0.20099999999999996</v>
      </c>
      <c r="G1891" s="10">
        <f t="shared" si="118"/>
        <v>1</v>
      </c>
      <c r="H1891">
        <f t="shared" si="119"/>
        <v>0.79900000000000004</v>
      </c>
      <c r="I1891" s="7">
        <v>72</v>
      </c>
    </row>
    <row r="1892" spans="1:9" x14ac:dyDescent="0.35">
      <c r="A1892" s="10">
        <f>COUNTIF(Uniprot!$G$3:G1893,"+")</f>
        <v>19</v>
      </c>
      <c r="B1892" s="10">
        <f>COUNTIF(Uniprot!$G1893:G$9344,"-")</f>
        <v>7452</v>
      </c>
      <c r="C1892" s="10">
        <f>COUNTIF(Uniprot!$G$3:G1893,"-")</f>
        <v>1872</v>
      </c>
      <c r="D1892">
        <f>COUNTIF(Uniprot!$G1893:G$9344,"+")</f>
        <v>0</v>
      </c>
      <c r="E1892" s="10">
        <f t="shared" si="116"/>
        <v>0.79900000000000004</v>
      </c>
      <c r="F1892">
        <f t="shared" si="117"/>
        <v>0.20099999999999996</v>
      </c>
      <c r="G1892" s="10">
        <f t="shared" si="118"/>
        <v>1</v>
      </c>
      <c r="H1892">
        <f t="shared" si="119"/>
        <v>0.79900000000000004</v>
      </c>
      <c r="I1892" s="7">
        <v>72</v>
      </c>
    </row>
    <row r="1893" spans="1:9" x14ac:dyDescent="0.35">
      <c r="A1893" s="10">
        <f>COUNTIF(Uniprot!$G$3:G1894,"+")</f>
        <v>19</v>
      </c>
      <c r="B1893" s="10">
        <f>COUNTIF(Uniprot!$G1894:G$9344,"-")</f>
        <v>7451</v>
      </c>
      <c r="C1893" s="10">
        <f>COUNTIF(Uniprot!$G$3:G1894,"-")</f>
        <v>1873</v>
      </c>
      <c r="D1893">
        <f>COUNTIF(Uniprot!$G1894:G$9344,"+")</f>
        <v>0</v>
      </c>
      <c r="E1893" s="10">
        <f t="shared" si="116"/>
        <v>0.79900000000000004</v>
      </c>
      <c r="F1893">
        <f t="shared" si="117"/>
        <v>0.20099999999999996</v>
      </c>
      <c r="G1893" s="10">
        <f t="shared" si="118"/>
        <v>1</v>
      </c>
      <c r="H1893">
        <f t="shared" si="119"/>
        <v>0.79900000000000004</v>
      </c>
      <c r="I1893" s="7">
        <v>72</v>
      </c>
    </row>
    <row r="1894" spans="1:9" x14ac:dyDescent="0.35">
      <c r="A1894" s="10">
        <f>COUNTIF(Uniprot!$G$3:G1895,"+")</f>
        <v>19</v>
      </c>
      <c r="B1894" s="10">
        <f>COUNTIF(Uniprot!$G1895:G$9344,"-")</f>
        <v>7450</v>
      </c>
      <c r="C1894" s="10">
        <f>COUNTIF(Uniprot!$G$3:G1895,"-")</f>
        <v>1874</v>
      </c>
      <c r="D1894">
        <f>COUNTIF(Uniprot!$G1895:G$9344,"+")</f>
        <v>0</v>
      </c>
      <c r="E1894" s="10">
        <f t="shared" si="116"/>
        <v>0.79900000000000004</v>
      </c>
      <c r="F1894">
        <f t="shared" si="117"/>
        <v>0.20099999999999996</v>
      </c>
      <c r="G1894" s="10">
        <f t="shared" si="118"/>
        <v>1</v>
      </c>
      <c r="H1894">
        <f t="shared" si="119"/>
        <v>0.79900000000000004</v>
      </c>
      <c r="I1894" s="7">
        <v>72</v>
      </c>
    </row>
    <row r="1895" spans="1:9" x14ac:dyDescent="0.35">
      <c r="A1895" s="10">
        <f>COUNTIF(Uniprot!$G$3:G1896,"+")</f>
        <v>19</v>
      </c>
      <c r="B1895" s="10">
        <f>COUNTIF(Uniprot!$G1896:G$9344,"-")</f>
        <v>7449</v>
      </c>
      <c r="C1895" s="10">
        <f>COUNTIF(Uniprot!$G$3:G1896,"-")</f>
        <v>1875</v>
      </c>
      <c r="D1895">
        <f>COUNTIF(Uniprot!$G1896:G$9344,"+")</f>
        <v>0</v>
      </c>
      <c r="E1895" s="10">
        <f t="shared" si="116"/>
        <v>0.79900000000000004</v>
      </c>
      <c r="F1895">
        <f t="shared" si="117"/>
        <v>0.20099999999999996</v>
      </c>
      <c r="G1895" s="10">
        <f t="shared" si="118"/>
        <v>1</v>
      </c>
      <c r="H1895">
        <f t="shared" si="119"/>
        <v>0.79900000000000004</v>
      </c>
      <c r="I1895" s="7">
        <v>72</v>
      </c>
    </row>
    <row r="1896" spans="1:9" x14ac:dyDescent="0.35">
      <c r="A1896" s="10">
        <f>COUNTIF(Uniprot!$G$3:G1897,"+")</f>
        <v>19</v>
      </c>
      <c r="B1896" s="10">
        <f>COUNTIF(Uniprot!$G1897:G$9344,"-")</f>
        <v>7448</v>
      </c>
      <c r="C1896" s="10">
        <f>COUNTIF(Uniprot!$G$3:G1897,"-")</f>
        <v>1876</v>
      </c>
      <c r="D1896">
        <f>COUNTIF(Uniprot!$G1897:G$9344,"+")</f>
        <v>0</v>
      </c>
      <c r="E1896" s="10">
        <f t="shared" si="116"/>
        <v>0.79900000000000004</v>
      </c>
      <c r="F1896">
        <f t="shared" si="117"/>
        <v>0.20099999999999996</v>
      </c>
      <c r="G1896" s="10">
        <f t="shared" si="118"/>
        <v>1</v>
      </c>
      <c r="H1896">
        <f t="shared" si="119"/>
        <v>0.79900000000000004</v>
      </c>
      <c r="I1896" s="7">
        <v>72</v>
      </c>
    </row>
    <row r="1897" spans="1:9" x14ac:dyDescent="0.35">
      <c r="A1897" s="10">
        <f>COUNTIF(Uniprot!$G$3:G1898,"+")</f>
        <v>19</v>
      </c>
      <c r="B1897" s="10">
        <f>COUNTIF(Uniprot!$G1898:G$9344,"-")</f>
        <v>7447</v>
      </c>
      <c r="C1897" s="10">
        <f>COUNTIF(Uniprot!$G$3:G1898,"-")</f>
        <v>1877</v>
      </c>
      <c r="D1897">
        <f>COUNTIF(Uniprot!$G1898:G$9344,"+")</f>
        <v>0</v>
      </c>
      <c r="E1897" s="10">
        <f t="shared" si="116"/>
        <v>0.79900000000000004</v>
      </c>
      <c r="F1897">
        <f t="shared" si="117"/>
        <v>0.20099999999999996</v>
      </c>
      <c r="G1897" s="10">
        <f t="shared" si="118"/>
        <v>1</v>
      </c>
      <c r="H1897">
        <f t="shared" si="119"/>
        <v>0.79900000000000004</v>
      </c>
      <c r="I1897" s="7">
        <v>72</v>
      </c>
    </row>
    <row r="1898" spans="1:9" x14ac:dyDescent="0.35">
      <c r="A1898" s="10">
        <f>COUNTIF(Uniprot!$G$3:G1899,"+")</f>
        <v>19</v>
      </c>
      <c r="B1898" s="10">
        <f>COUNTIF(Uniprot!$G1899:G$9344,"-")</f>
        <v>7446</v>
      </c>
      <c r="C1898" s="10">
        <f>COUNTIF(Uniprot!$G$3:G1899,"-")</f>
        <v>1878</v>
      </c>
      <c r="D1898">
        <f>COUNTIF(Uniprot!$G1899:G$9344,"+")</f>
        <v>0</v>
      </c>
      <c r="E1898" s="10">
        <f t="shared" si="116"/>
        <v>0.79900000000000004</v>
      </c>
      <c r="F1898">
        <f t="shared" si="117"/>
        <v>0.20099999999999996</v>
      </c>
      <c r="G1898" s="10">
        <f t="shared" si="118"/>
        <v>1</v>
      </c>
      <c r="H1898">
        <f t="shared" si="119"/>
        <v>0.79900000000000004</v>
      </c>
      <c r="I1898" s="7">
        <v>72</v>
      </c>
    </row>
    <row r="1899" spans="1:9" x14ac:dyDescent="0.35">
      <c r="A1899" s="10">
        <f>COUNTIF(Uniprot!$G$3:G1900,"+")</f>
        <v>19</v>
      </c>
      <c r="B1899" s="10">
        <f>COUNTIF(Uniprot!$G1900:G$9344,"-")</f>
        <v>7445</v>
      </c>
      <c r="C1899" s="10">
        <f>COUNTIF(Uniprot!$G$3:G1900,"-")</f>
        <v>1879</v>
      </c>
      <c r="D1899">
        <f>COUNTIF(Uniprot!$G1900:G$9344,"+")</f>
        <v>0</v>
      </c>
      <c r="E1899" s="10">
        <f t="shared" si="116"/>
        <v>0.79800000000000004</v>
      </c>
      <c r="F1899">
        <f t="shared" si="117"/>
        <v>0.20199999999999996</v>
      </c>
      <c r="G1899" s="10">
        <f t="shared" si="118"/>
        <v>1</v>
      </c>
      <c r="H1899">
        <f t="shared" si="119"/>
        <v>0.79800000000000004</v>
      </c>
      <c r="I1899" s="7">
        <v>71.900000000000006</v>
      </c>
    </row>
    <row r="1900" spans="1:9" x14ac:dyDescent="0.35">
      <c r="A1900" s="10">
        <f>COUNTIF(Uniprot!$G$3:G1901,"+")</f>
        <v>19</v>
      </c>
      <c r="B1900" s="10">
        <f>COUNTIF(Uniprot!$G1901:G$9344,"-")</f>
        <v>7444</v>
      </c>
      <c r="C1900" s="10">
        <f>COUNTIF(Uniprot!$G$3:G1901,"-")</f>
        <v>1880</v>
      </c>
      <c r="D1900">
        <f>COUNTIF(Uniprot!$G1901:G$9344,"+")</f>
        <v>0</v>
      </c>
      <c r="E1900" s="10">
        <f t="shared" si="116"/>
        <v>0.79800000000000004</v>
      </c>
      <c r="F1900">
        <f t="shared" si="117"/>
        <v>0.20199999999999996</v>
      </c>
      <c r="G1900" s="10">
        <f t="shared" si="118"/>
        <v>1</v>
      </c>
      <c r="H1900">
        <f t="shared" si="119"/>
        <v>0.79800000000000004</v>
      </c>
      <c r="I1900" s="7">
        <v>71.900000000000006</v>
      </c>
    </row>
    <row r="1901" spans="1:9" x14ac:dyDescent="0.35">
      <c r="A1901" s="10">
        <f>COUNTIF(Uniprot!$G$3:G1902,"+")</f>
        <v>19</v>
      </c>
      <c r="B1901" s="10">
        <f>COUNTIF(Uniprot!$G1902:G$9344,"-")</f>
        <v>7443</v>
      </c>
      <c r="C1901" s="10">
        <f>COUNTIF(Uniprot!$G$3:G1902,"-")</f>
        <v>1881</v>
      </c>
      <c r="D1901">
        <f>COUNTIF(Uniprot!$G1902:G$9344,"+")</f>
        <v>0</v>
      </c>
      <c r="E1901" s="10">
        <f t="shared" si="116"/>
        <v>0.79800000000000004</v>
      </c>
      <c r="F1901">
        <f t="shared" si="117"/>
        <v>0.20199999999999996</v>
      </c>
      <c r="G1901" s="10">
        <f t="shared" si="118"/>
        <v>1</v>
      </c>
      <c r="H1901">
        <f t="shared" si="119"/>
        <v>0.79800000000000004</v>
      </c>
      <c r="I1901" s="7">
        <v>71.900000000000006</v>
      </c>
    </row>
    <row r="1902" spans="1:9" x14ac:dyDescent="0.35">
      <c r="A1902" s="10">
        <f>COUNTIF(Uniprot!$G$3:G1903,"+")</f>
        <v>19</v>
      </c>
      <c r="B1902" s="10">
        <f>COUNTIF(Uniprot!$G1903:G$9344,"-")</f>
        <v>7442</v>
      </c>
      <c r="C1902" s="10">
        <f>COUNTIF(Uniprot!$G$3:G1903,"-")</f>
        <v>1882</v>
      </c>
      <c r="D1902">
        <f>COUNTIF(Uniprot!$G1903:G$9344,"+")</f>
        <v>0</v>
      </c>
      <c r="E1902" s="10">
        <f t="shared" si="116"/>
        <v>0.79800000000000004</v>
      </c>
      <c r="F1902">
        <f t="shared" si="117"/>
        <v>0.20199999999999996</v>
      </c>
      <c r="G1902" s="10">
        <f t="shared" si="118"/>
        <v>1</v>
      </c>
      <c r="H1902">
        <f t="shared" si="119"/>
        <v>0.79800000000000004</v>
      </c>
      <c r="I1902" s="7">
        <v>71.900000000000006</v>
      </c>
    </row>
    <row r="1903" spans="1:9" x14ac:dyDescent="0.35">
      <c r="A1903" s="10">
        <f>COUNTIF(Uniprot!$G$3:G1904,"+")</f>
        <v>19</v>
      </c>
      <c r="B1903" s="10">
        <f>COUNTIF(Uniprot!$G1904:G$9344,"-")</f>
        <v>7441</v>
      </c>
      <c r="C1903" s="10">
        <f>COUNTIF(Uniprot!$G$3:G1904,"-")</f>
        <v>1883</v>
      </c>
      <c r="D1903">
        <f>COUNTIF(Uniprot!$G1904:G$9344,"+")</f>
        <v>0</v>
      </c>
      <c r="E1903" s="10">
        <f t="shared" si="116"/>
        <v>0.79800000000000004</v>
      </c>
      <c r="F1903">
        <f t="shared" si="117"/>
        <v>0.20199999999999996</v>
      </c>
      <c r="G1903" s="10">
        <f t="shared" si="118"/>
        <v>1</v>
      </c>
      <c r="H1903">
        <f t="shared" si="119"/>
        <v>0.79800000000000004</v>
      </c>
      <c r="I1903" s="7">
        <v>71.900000000000006</v>
      </c>
    </row>
    <row r="1904" spans="1:9" x14ac:dyDescent="0.35">
      <c r="A1904" s="10">
        <f>COUNTIF(Uniprot!$G$3:G1905,"+")</f>
        <v>19</v>
      </c>
      <c r="B1904" s="10">
        <f>COUNTIF(Uniprot!$G1905:G$9344,"-")</f>
        <v>7440</v>
      </c>
      <c r="C1904" s="10">
        <f>COUNTIF(Uniprot!$G$3:G1905,"-")</f>
        <v>1884</v>
      </c>
      <c r="D1904">
        <f>COUNTIF(Uniprot!$G1905:G$9344,"+")</f>
        <v>0</v>
      </c>
      <c r="E1904" s="10">
        <f t="shared" si="116"/>
        <v>0.79800000000000004</v>
      </c>
      <c r="F1904">
        <f t="shared" si="117"/>
        <v>0.20199999999999996</v>
      </c>
      <c r="G1904" s="10">
        <f t="shared" si="118"/>
        <v>1</v>
      </c>
      <c r="H1904">
        <f t="shared" si="119"/>
        <v>0.79800000000000004</v>
      </c>
      <c r="I1904" s="7">
        <v>71.900000000000006</v>
      </c>
    </row>
    <row r="1905" spans="1:9" x14ac:dyDescent="0.35">
      <c r="A1905" s="10">
        <f>COUNTIF(Uniprot!$G$3:G1906,"+")</f>
        <v>19</v>
      </c>
      <c r="B1905" s="10">
        <f>COUNTIF(Uniprot!$G1906:G$9344,"-")</f>
        <v>7439</v>
      </c>
      <c r="C1905" s="10">
        <f>COUNTIF(Uniprot!$G$3:G1906,"-")</f>
        <v>1885</v>
      </c>
      <c r="D1905">
        <f>COUNTIF(Uniprot!$G1906:G$9344,"+")</f>
        <v>0</v>
      </c>
      <c r="E1905" s="10">
        <f t="shared" si="116"/>
        <v>0.79800000000000004</v>
      </c>
      <c r="F1905">
        <f t="shared" si="117"/>
        <v>0.20199999999999996</v>
      </c>
      <c r="G1905" s="10">
        <f t="shared" si="118"/>
        <v>1</v>
      </c>
      <c r="H1905">
        <f t="shared" si="119"/>
        <v>0.79800000000000004</v>
      </c>
      <c r="I1905" s="7">
        <v>71.900000000000006</v>
      </c>
    </row>
    <row r="1906" spans="1:9" x14ac:dyDescent="0.35">
      <c r="A1906" s="10">
        <f>COUNTIF(Uniprot!$G$3:G1907,"+")</f>
        <v>19</v>
      </c>
      <c r="B1906" s="10">
        <f>COUNTIF(Uniprot!$G1907:G$9344,"-")</f>
        <v>7438</v>
      </c>
      <c r="C1906" s="10">
        <f>COUNTIF(Uniprot!$G$3:G1907,"-")</f>
        <v>1886</v>
      </c>
      <c r="D1906">
        <f>COUNTIF(Uniprot!$G1907:G$9344,"+")</f>
        <v>0</v>
      </c>
      <c r="E1906" s="10">
        <f t="shared" si="116"/>
        <v>0.79800000000000004</v>
      </c>
      <c r="F1906">
        <f t="shared" si="117"/>
        <v>0.20199999999999996</v>
      </c>
      <c r="G1906" s="10">
        <f t="shared" si="118"/>
        <v>1</v>
      </c>
      <c r="H1906">
        <f t="shared" si="119"/>
        <v>0.79800000000000004</v>
      </c>
      <c r="I1906" s="7">
        <v>71.900000000000006</v>
      </c>
    </row>
    <row r="1907" spans="1:9" x14ac:dyDescent="0.35">
      <c r="A1907" s="10">
        <f>COUNTIF(Uniprot!$G$3:G1908,"+")</f>
        <v>19</v>
      </c>
      <c r="B1907" s="10">
        <f>COUNTIF(Uniprot!$G1908:G$9344,"-")</f>
        <v>7437</v>
      </c>
      <c r="C1907" s="10">
        <f>COUNTIF(Uniprot!$G$3:G1908,"-")</f>
        <v>1887</v>
      </c>
      <c r="D1907">
        <f>COUNTIF(Uniprot!$G1908:G$9344,"+")</f>
        <v>0</v>
      </c>
      <c r="E1907" s="10">
        <f t="shared" si="116"/>
        <v>0.79800000000000004</v>
      </c>
      <c r="F1907">
        <f t="shared" si="117"/>
        <v>0.20199999999999996</v>
      </c>
      <c r="G1907" s="10">
        <f t="shared" si="118"/>
        <v>1</v>
      </c>
      <c r="H1907">
        <f t="shared" si="119"/>
        <v>0.79800000000000004</v>
      </c>
      <c r="I1907" s="7">
        <v>71.900000000000006</v>
      </c>
    </row>
    <row r="1908" spans="1:9" x14ac:dyDescent="0.35">
      <c r="A1908" s="10">
        <f>COUNTIF(Uniprot!$G$3:G1909,"+")</f>
        <v>19</v>
      </c>
      <c r="B1908" s="10">
        <f>COUNTIF(Uniprot!$G1909:G$9344,"-")</f>
        <v>7436</v>
      </c>
      <c r="C1908" s="10">
        <f>COUNTIF(Uniprot!$G$3:G1909,"-")</f>
        <v>1888</v>
      </c>
      <c r="D1908">
        <f>COUNTIF(Uniprot!$G1909:G$9344,"+")</f>
        <v>0</v>
      </c>
      <c r="E1908" s="10">
        <f t="shared" si="116"/>
        <v>0.79800000000000004</v>
      </c>
      <c r="F1908">
        <f t="shared" si="117"/>
        <v>0.20199999999999996</v>
      </c>
      <c r="G1908" s="10">
        <f t="shared" si="118"/>
        <v>1</v>
      </c>
      <c r="H1908">
        <f t="shared" si="119"/>
        <v>0.79800000000000004</v>
      </c>
      <c r="I1908" s="7">
        <v>71.900000000000006</v>
      </c>
    </row>
    <row r="1909" spans="1:9" x14ac:dyDescent="0.35">
      <c r="A1909" s="10">
        <f>COUNTIF(Uniprot!$G$3:G1910,"+")</f>
        <v>19</v>
      </c>
      <c r="B1909" s="10">
        <f>COUNTIF(Uniprot!$G1910:G$9344,"-")</f>
        <v>7435</v>
      </c>
      <c r="C1909" s="10">
        <f>COUNTIF(Uniprot!$G$3:G1910,"-")</f>
        <v>1889</v>
      </c>
      <c r="D1909">
        <f>COUNTIF(Uniprot!$G1910:G$9344,"+")</f>
        <v>0</v>
      </c>
      <c r="E1909" s="10">
        <f t="shared" si="116"/>
        <v>0.79700000000000004</v>
      </c>
      <c r="F1909">
        <f t="shared" si="117"/>
        <v>0.20299999999999996</v>
      </c>
      <c r="G1909" s="10">
        <f t="shared" si="118"/>
        <v>1</v>
      </c>
      <c r="H1909">
        <f t="shared" si="119"/>
        <v>0.79700000000000004</v>
      </c>
      <c r="I1909" s="7">
        <v>71.900000000000006</v>
      </c>
    </row>
    <row r="1910" spans="1:9" x14ac:dyDescent="0.35">
      <c r="A1910" s="10">
        <f>COUNTIF(Uniprot!$G$3:G1911,"+")</f>
        <v>19</v>
      </c>
      <c r="B1910" s="10">
        <f>COUNTIF(Uniprot!$G1911:G$9344,"-")</f>
        <v>7434</v>
      </c>
      <c r="C1910" s="10">
        <f>COUNTIF(Uniprot!$G$3:G1911,"-")</f>
        <v>1890</v>
      </c>
      <c r="D1910">
        <f>COUNTIF(Uniprot!$G1911:G$9344,"+")</f>
        <v>0</v>
      </c>
      <c r="E1910" s="10">
        <f t="shared" si="116"/>
        <v>0.79700000000000004</v>
      </c>
      <c r="F1910">
        <f t="shared" si="117"/>
        <v>0.20299999999999996</v>
      </c>
      <c r="G1910" s="10">
        <f t="shared" si="118"/>
        <v>1</v>
      </c>
      <c r="H1910">
        <f t="shared" si="119"/>
        <v>0.79700000000000004</v>
      </c>
      <c r="I1910" s="7">
        <v>71.900000000000006</v>
      </c>
    </row>
    <row r="1911" spans="1:9" x14ac:dyDescent="0.35">
      <c r="A1911" s="10">
        <f>COUNTIF(Uniprot!$G$3:G1912,"+")</f>
        <v>19</v>
      </c>
      <c r="B1911" s="10">
        <f>COUNTIF(Uniprot!$G1912:G$9344,"-")</f>
        <v>7433</v>
      </c>
      <c r="C1911" s="10">
        <f>COUNTIF(Uniprot!$G$3:G1912,"-")</f>
        <v>1891</v>
      </c>
      <c r="D1911">
        <f>COUNTIF(Uniprot!$G1912:G$9344,"+")</f>
        <v>0</v>
      </c>
      <c r="E1911" s="10">
        <f t="shared" si="116"/>
        <v>0.79700000000000004</v>
      </c>
      <c r="F1911">
        <f t="shared" si="117"/>
        <v>0.20299999999999996</v>
      </c>
      <c r="G1911" s="10">
        <f t="shared" si="118"/>
        <v>1</v>
      </c>
      <c r="H1911">
        <f t="shared" si="119"/>
        <v>0.79700000000000004</v>
      </c>
      <c r="I1911" s="7">
        <v>71.900000000000006</v>
      </c>
    </row>
    <row r="1912" spans="1:9" x14ac:dyDescent="0.35">
      <c r="A1912" s="10">
        <f>COUNTIF(Uniprot!$G$3:G1913,"+")</f>
        <v>19</v>
      </c>
      <c r="B1912" s="10">
        <f>COUNTIF(Uniprot!$G1913:G$9344,"-")</f>
        <v>7432</v>
      </c>
      <c r="C1912" s="10">
        <f>COUNTIF(Uniprot!$G$3:G1913,"-")</f>
        <v>1892</v>
      </c>
      <c r="D1912">
        <f>COUNTIF(Uniprot!$G1913:G$9344,"+")</f>
        <v>0</v>
      </c>
      <c r="E1912" s="10">
        <f t="shared" si="116"/>
        <v>0.79700000000000004</v>
      </c>
      <c r="F1912">
        <f t="shared" si="117"/>
        <v>0.20299999999999996</v>
      </c>
      <c r="G1912" s="10">
        <f t="shared" si="118"/>
        <v>1</v>
      </c>
      <c r="H1912">
        <f t="shared" si="119"/>
        <v>0.79700000000000004</v>
      </c>
      <c r="I1912" s="7">
        <v>71.900000000000006</v>
      </c>
    </row>
    <row r="1913" spans="1:9" x14ac:dyDescent="0.35">
      <c r="A1913" s="10">
        <f>COUNTIF(Uniprot!$G$3:G1914,"+")</f>
        <v>19</v>
      </c>
      <c r="B1913" s="10">
        <f>COUNTIF(Uniprot!$G1914:G$9344,"-")</f>
        <v>7431</v>
      </c>
      <c r="C1913" s="10">
        <f>COUNTIF(Uniprot!$G$3:G1914,"-")</f>
        <v>1893</v>
      </c>
      <c r="D1913">
        <f>COUNTIF(Uniprot!$G1914:G$9344,"+")</f>
        <v>0</v>
      </c>
      <c r="E1913" s="10">
        <f t="shared" si="116"/>
        <v>0.79700000000000004</v>
      </c>
      <c r="F1913">
        <f t="shared" si="117"/>
        <v>0.20299999999999996</v>
      </c>
      <c r="G1913" s="10">
        <f t="shared" si="118"/>
        <v>1</v>
      </c>
      <c r="H1913">
        <f t="shared" si="119"/>
        <v>0.79700000000000004</v>
      </c>
      <c r="I1913" s="7">
        <v>71.900000000000006</v>
      </c>
    </row>
    <row r="1914" spans="1:9" x14ac:dyDescent="0.35">
      <c r="A1914" s="10">
        <f>COUNTIF(Uniprot!$G$3:G1915,"+")</f>
        <v>19</v>
      </c>
      <c r="B1914" s="10">
        <f>COUNTIF(Uniprot!$G1915:G$9344,"-")</f>
        <v>7430</v>
      </c>
      <c r="C1914" s="10">
        <f>COUNTIF(Uniprot!$G$3:G1915,"-")</f>
        <v>1894</v>
      </c>
      <c r="D1914">
        <f>COUNTIF(Uniprot!$G1915:G$9344,"+")</f>
        <v>0</v>
      </c>
      <c r="E1914" s="10">
        <f t="shared" si="116"/>
        <v>0.79700000000000004</v>
      </c>
      <c r="F1914">
        <f t="shared" si="117"/>
        <v>0.20299999999999996</v>
      </c>
      <c r="G1914" s="10">
        <f t="shared" si="118"/>
        <v>1</v>
      </c>
      <c r="H1914">
        <f t="shared" si="119"/>
        <v>0.79700000000000004</v>
      </c>
      <c r="I1914" s="7">
        <v>71.8</v>
      </c>
    </row>
    <row r="1915" spans="1:9" x14ac:dyDescent="0.35">
      <c r="A1915" s="10">
        <f>COUNTIF(Uniprot!$G$3:G1916,"+")</f>
        <v>19</v>
      </c>
      <c r="B1915" s="10">
        <f>COUNTIF(Uniprot!$G1916:G$9344,"-")</f>
        <v>7429</v>
      </c>
      <c r="C1915" s="10">
        <f>COUNTIF(Uniprot!$G$3:G1916,"-")</f>
        <v>1895</v>
      </c>
      <c r="D1915">
        <f>COUNTIF(Uniprot!$G1916:G$9344,"+")</f>
        <v>0</v>
      </c>
      <c r="E1915" s="10">
        <f t="shared" si="116"/>
        <v>0.79700000000000004</v>
      </c>
      <c r="F1915">
        <f t="shared" si="117"/>
        <v>0.20299999999999996</v>
      </c>
      <c r="G1915" s="10">
        <f t="shared" si="118"/>
        <v>1</v>
      </c>
      <c r="H1915">
        <f t="shared" si="119"/>
        <v>0.79700000000000004</v>
      </c>
      <c r="I1915" s="7">
        <v>71.8</v>
      </c>
    </row>
    <row r="1916" spans="1:9" x14ac:dyDescent="0.35">
      <c r="A1916" s="10">
        <f>COUNTIF(Uniprot!$G$3:G1917,"+")</f>
        <v>19</v>
      </c>
      <c r="B1916" s="10">
        <f>COUNTIF(Uniprot!$G1917:G$9344,"-")</f>
        <v>7428</v>
      </c>
      <c r="C1916" s="10">
        <f>COUNTIF(Uniprot!$G$3:G1917,"-")</f>
        <v>1896</v>
      </c>
      <c r="D1916">
        <f>COUNTIF(Uniprot!$G1917:G$9344,"+")</f>
        <v>0</v>
      </c>
      <c r="E1916" s="10">
        <f t="shared" si="116"/>
        <v>0.79700000000000004</v>
      </c>
      <c r="F1916">
        <f t="shared" si="117"/>
        <v>0.20299999999999996</v>
      </c>
      <c r="G1916" s="10">
        <f t="shared" si="118"/>
        <v>1</v>
      </c>
      <c r="H1916">
        <f t="shared" si="119"/>
        <v>0.79700000000000004</v>
      </c>
      <c r="I1916" s="7">
        <v>71.8</v>
      </c>
    </row>
    <row r="1917" spans="1:9" x14ac:dyDescent="0.35">
      <c r="A1917" s="10">
        <f>COUNTIF(Uniprot!$G$3:G1918,"+")</f>
        <v>19</v>
      </c>
      <c r="B1917" s="10">
        <f>COUNTIF(Uniprot!$G1918:G$9344,"-")</f>
        <v>7427</v>
      </c>
      <c r="C1917" s="10">
        <f>COUNTIF(Uniprot!$G$3:G1918,"-")</f>
        <v>1897</v>
      </c>
      <c r="D1917">
        <f>COUNTIF(Uniprot!$G1918:G$9344,"+")</f>
        <v>0</v>
      </c>
      <c r="E1917" s="10">
        <f t="shared" si="116"/>
        <v>0.79700000000000004</v>
      </c>
      <c r="F1917">
        <f t="shared" si="117"/>
        <v>0.20299999999999996</v>
      </c>
      <c r="G1917" s="10">
        <f t="shared" si="118"/>
        <v>1</v>
      </c>
      <c r="H1917">
        <f t="shared" si="119"/>
        <v>0.79700000000000004</v>
      </c>
      <c r="I1917" s="7">
        <v>71.8</v>
      </c>
    </row>
    <row r="1918" spans="1:9" x14ac:dyDescent="0.35">
      <c r="A1918" s="10">
        <f>COUNTIF(Uniprot!$G$3:G1919,"+")</f>
        <v>19</v>
      </c>
      <c r="B1918" s="10">
        <f>COUNTIF(Uniprot!$G1919:G$9344,"-")</f>
        <v>7426</v>
      </c>
      <c r="C1918" s="10">
        <f>COUNTIF(Uniprot!$G$3:G1919,"-")</f>
        <v>1898</v>
      </c>
      <c r="D1918">
        <f>COUNTIF(Uniprot!$G1919:G$9344,"+")</f>
        <v>0</v>
      </c>
      <c r="E1918" s="10">
        <f t="shared" si="116"/>
        <v>0.79600000000000004</v>
      </c>
      <c r="F1918">
        <f t="shared" si="117"/>
        <v>0.20399999999999996</v>
      </c>
      <c r="G1918" s="10">
        <f t="shared" si="118"/>
        <v>1</v>
      </c>
      <c r="H1918">
        <f t="shared" si="119"/>
        <v>0.79600000000000004</v>
      </c>
      <c r="I1918" s="7">
        <v>71.8</v>
      </c>
    </row>
    <row r="1919" spans="1:9" x14ac:dyDescent="0.35">
      <c r="A1919" s="10">
        <f>COUNTIF(Uniprot!$G$3:G1920,"+")</f>
        <v>19</v>
      </c>
      <c r="B1919" s="10">
        <f>COUNTIF(Uniprot!$G1920:G$9344,"-")</f>
        <v>7425</v>
      </c>
      <c r="C1919" s="10">
        <f>COUNTIF(Uniprot!$G$3:G1920,"-")</f>
        <v>1899</v>
      </c>
      <c r="D1919">
        <f>COUNTIF(Uniprot!$G1920:G$9344,"+")</f>
        <v>0</v>
      </c>
      <c r="E1919" s="10">
        <f t="shared" si="116"/>
        <v>0.79600000000000004</v>
      </c>
      <c r="F1919">
        <f t="shared" si="117"/>
        <v>0.20399999999999996</v>
      </c>
      <c r="G1919" s="10">
        <f t="shared" si="118"/>
        <v>1</v>
      </c>
      <c r="H1919">
        <f t="shared" si="119"/>
        <v>0.79600000000000004</v>
      </c>
      <c r="I1919" s="7">
        <v>71.8</v>
      </c>
    </row>
    <row r="1920" spans="1:9" x14ac:dyDescent="0.35">
      <c r="A1920" s="10">
        <f>COUNTIF(Uniprot!$G$3:G1921,"+")</f>
        <v>19</v>
      </c>
      <c r="B1920" s="10">
        <f>COUNTIF(Uniprot!$G1921:G$9344,"-")</f>
        <v>7424</v>
      </c>
      <c r="C1920" s="10">
        <f>COUNTIF(Uniprot!$G$3:G1921,"-")</f>
        <v>1900</v>
      </c>
      <c r="D1920">
        <f>COUNTIF(Uniprot!$G1921:G$9344,"+")</f>
        <v>0</v>
      </c>
      <c r="E1920" s="10">
        <f t="shared" si="116"/>
        <v>0.79600000000000004</v>
      </c>
      <c r="F1920">
        <f t="shared" si="117"/>
        <v>0.20399999999999996</v>
      </c>
      <c r="G1920" s="10">
        <f t="shared" si="118"/>
        <v>1</v>
      </c>
      <c r="H1920">
        <f t="shared" si="119"/>
        <v>0.79600000000000004</v>
      </c>
      <c r="I1920" s="7">
        <v>71.8</v>
      </c>
    </row>
    <row r="1921" spans="1:9" x14ac:dyDescent="0.35">
      <c r="A1921" s="10">
        <f>COUNTIF(Uniprot!$G$3:G1922,"+")</f>
        <v>19</v>
      </c>
      <c r="B1921" s="10">
        <f>COUNTIF(Uniprot!$G1922:G$9344,"-")</f>
        <v>7423</v>
      </c>
      <c r="C1921" s="10">
        <f>COUNTIF(Uniprot!$G$3:G1922,"-")</f>
        <v>1901</v>
      </c>
      <c r="D1921">
        <f>COUNTIF(Uniprot!$G1922:G$9344,"+")</f>
        <v>0</v>
      </c>
      <c r="E1921" s="10">
        <f t="shared" si="116"/>
        <v>0.79600000000000004</v>
      </c>
      <c r="F1921">
        <f t="shared" si="117"/>
        <v>0.20399999999999996</v>
      </c>
      <c r="G1921" s="10">
        <f t="shared" si="118"/>
        <v>1</v>
      </c>
      <c r="H1921">
        <f t="shared" si="119"/>
        <v>0.79600000000000004</v>
      </c>
      <c r="I1921" s="7">
        <v>71.7</v>
      </c>
    </row>
    <row r="1922" spans="1:9" x14ac:dyDescent="0.35">
      <c r="A1922" s="10">
        <f>COUNTIF(Uniprot!$G$3:G1923,"+")</f>
        <v>19</v>
      </c>
      <c r="B1922" s="10">
        <f>COUNTIF(Uniprot!$G1923:G$9344,"-")</f>
        <v>7422</v>
      </c>
      <c r="C1922" s="10">
        <f>COUNTIF(Uniprot!$G$3:G1923,"-")</f>
        <v>1902</v>
      </c>
      <c r="D1922">
        <f>COUNTIF(Uniprot!$G1923:G$9344,"+")</f>
        <v>0</v>
      </c>
      <c r="E1922" s="10">
        <f t="shared" si="116"/>
        <v>0.79600000000000004</v>
      </c>
      <c r="F1922">
        <f t="shared" si="117"/>
        <v>0.20399999999999996</v>
      </c>
      <c r="G1922" s="10">
        <f t="shared" si="118"/>
        <v>1</v>
      </c>
      <c r="H1922">
        <f t="shared" si="119"/>
        <v>0.79600000000000004</v>
      </c>
      <c r="I1922" s="7">
        <v>71.7</v>
      </c>
    </row>
    <row r="1923" spans="1:9" x14ac:dyDescent="0.35">
      <c r="A1923" s="10">
        <f>COUNTIF(Uniprot!$G$3:G1924,"+")</f>
        <v>19</v>
      </c>
      <c r="B1923" s="10">
        <f>COUNTIF(Uniprot!$G1924:G$9344,"-")</f>
        <v>7421</v>
      </c>
      <c r="C1923" s="10">
        <f>COUNTIF(Uniprot!$G$3:G1924,"-")</f>
        <v>1903</v>
      </c>
      <c r="D1923">
        <f>COUNTIF(Uniprot!$G1924:G$9344,"+")</f>
        <v>0</v>
      </c>
      <c r="E1923" s="10">
        <f t="shared" ref="E1923:E1986" si="120">ROUND(B1923/(B1923+C1923),3)</f>
        <v>0.79600000000000004</v>
      </c>
      <c r="F1923">
        <f t="shared" ref="F1923:F1986" si="121">1-E1923</f>
        <v>0.20399999999999996</v>
      </c>
      <c r="G1923" s="10">
        <f t="shared" ref="G1923:G1986" si="122">ROUND(A1923/(A1923+D1923),3)</f>
        <v>1</v>
      </c>
      <c r="H1923">
        <f t="shared" ref="H1923:H1986" si="123">G1923-F1923</f>
        <v>0.79600000000000004</v>
      </c>
      <c r="I1923" s="7">
        <v>71.7</v>
      </c>
    </row>
    <row r="1924" spans="1:9" x14ac:dyDescent="0.35">
      <c r="A1924" s="10">
        <f>COUNTIF(Uniprot!$G$3:G1925,"+")</f>
        <v>19</v>
      </c>
      <c r="B1924" s="10">
        <f>COUNTIF(Uniprot!$G1925:G$9344,"-")</f>
        <v>7420</v>
      </c>
      <c r="C1924" s="10">
        <f>COUNTIF(Uniprot!$G$3:G1925,"-")</f>
        <v>1904</v>
      </c>
      <c r="D1924">
        <f>COUNTIF(Uniprot!$G1925:G$9344,"+")</f>
        <v>0</v>
      </c>
      <c r="E1924" s="10">
        <f t="shared" si="120"/>
        <v>0.79600000000000004</v>
      </c>
      <c r="F1924">
        <f t="shared" si="121"/>
        <v>0.20399999999999996</v>
      </c>
      <c r="G1924" s="10">
        <f t="shared" si="122"/>
        <v>1</v>
      </c>
      <c r="H1924">
        <f t="shared" si="123"/>
        <v>0.79600000000000004</v>
      </c>
      <c r="I1924" s="7">
        <v>71.7</v>
      </c>
    </row>
    <row r="1925" spans="1:9" x14ac:dyDescent="0.35">
      <c r="A1925" s="10">
        <f>COUNTIF(Uniprot!$G$3:G1926,"+")</f>
        <v>19</v>
      </c>
      <c r="B1925" s="10">
        <f>COUNTIF(Uniprot!$G1926:G$9344,"-")</f>
        <v>7419</v>
      </c>
      <c r="C1925" s="10">
        <f>COUNTIF(Uniprot!$G$3:G1926,"-")</f>
        <v>1905</v>
      </c>
      <c r="D1925">
        <f>COUNTIF(Uniprot!$G1926:G$9344,"+")</f>
        <v>0</v>
      </c>
      <c r="E1925" s="10">
        <f t="shared" si="120"/>
        <v>0.79600000000000004</v>
      </c>
      <c r="F1925">
        <f t="shared" si="121"/>
        <v>0.20399999999999996</v>
      </c>
      <c r="G1925" s="10">
        <f t="shared" si="122"/>
        <v>1</v>
      </c>
      <c r="H1925">
        <f t="shared" si="123"/>
        <v>0.79600000000000004</v>
      </c>
      <c r="I1925" s="7">
        <v>71.599999999999994</v>
      </c>
    </row>
    <row r="1926" spans="1:9" x14ac:dyDescent="0.35">
      <c r="A1926" s="10">
        <f>COUNTIF(Uniprot!$G$3:G1927,"+")</f>
        <v>19</v>
      </c>
      <c r="B1926" s="10">
        <f>COUNTIF(Uniprot!$G1927:G$9344,"-")</f>
        <v>7418</v>
      </c>
      <c r="C1926" s="10">
        <f>COUNTIF(Uniprot!$G$3:G1927,"-")</f>
        <v>1906</v>
      </c>
      <c r="D1926">
        <f>COUNTIF(Uniprot!$G1927:G$9344,"+")</f>
        <v>0</v>
      </c>
      <c r="E1926" s="10">
        <f t="shared" si="120"/>
        <v>0.79600000000000004</v>
      </c>
      <c r="F1926">
        <f t="shared" si="121"/>
        <v>0.20399999999999996</v>
      </c>
      <c r="G1926" s="10">
        <f t="shared" si="122"/>
        <v>1</v>
      </c>
      <c r="H1926">
        <f t="shared" si="123"/>
        <v>0.79600000000000004</v>
      </c>
      <c r="I1926" s="7">
        <v>71.599999999999994</v>
      </c>
    </row>
    <row r="1927" spans="1:9" x14ac:dyDescent="0.35">
      <c r="A1927" s="10">
        <f>COUNTIF(Uniprot!$G$3:G1928,"+")</f>
        <v>19</v>
      </c>
      <c r="B1927" s="10">
        <f>COUNTIF(Uniprot!$G1928:G$9344,"-")</f>
        <v>7417</v>
      </c>
      <c r="C1927" s="10">
        <f>COUNTIF(Uniprot!$G$3:G1928,"-")</f>
        <v>1907</v>
      </c>
      <c r="D1927">
        <f>COUNTIF(Uniprot!$G1928:G$9344,"+")</f>
        <v>0</v>
      </c>
      <c r="E1927" s="10">
        <f t="shared" si="120"/>
        <v>0.79500000000000004</v>
      </c>
      <c r="F1927">
        <f t="shared" si="121"/>
        <v>0.20499999999999996</v>
      </c>
      <c r="G1927" s="10">
        <f t="shared" si="122"/>
        <v>1</v>
      </c>
      <c r="H1927">
        <f t="shared" si="123"/>
        <v>0.79500000000000004</v>
      </c>
      <c r="I1927" s="7">
        <v>71.599999999999994</v>
      </c>
    </row>
    <row r="1928" spans="1:9" x14ac:dyDescent="0.35">
      <c r="A1928" s="10">
        <f>COUNTIF(Uniprot!$G$3:G1929,"+")</f>
        <v>19</v>
      </c>
      <c r="B1928" s="10">
        <f>COUNTIF(Uniprot!$G1929:G$9344,"-")</f>
        <v>7416</v>
      </c>
      <c r="C1928" s="10">
        <f>COUNTIF(Uniprot!$G$3:G1929,"-")</f>
        <v>1908</v>
      </c>
      <c r="D1928">
        <f>COUNTIF(Uniprot!$G1929:G$9344,"+")</f>
        <v>0</v>
      </c>
      <c r="E1928" s="10">
        <f t="shared" si="120"/>
        <v>0.79500000000000004</v>
      </c>
      <c r="F1928">
        <f t="shared" si="121"/>
        <v>0.20499999999999996</v>
      </c>
      <c r="G1928" s="10">
        <f t="shared" si="122"/>
        <v>1</v>
      </c>
      <c r="H1928">
        <f t="shared" si="123"/>
        <v>0.79500000000000004</v>
      </c>
      <c r="I1928" s="7">
        <v>71.599999999999994</v>
      </c>
    </row>
    <row r="1929" spans="1:9" x14ac:dyDescent="0.35">
      <c r="A1929" s="10">
        <f>COUNTIF(Uniprot!$G$3:G1930,"+")</f>
        <v>19</v>
      </c>
      <c r="B1929" s="10">
        <f>COUNTIF(Uniprot!$G1930:G$9344,"-")</f>
        <v>7415</v>
      </c>
      <c r="C1929" s="10">
        <f>COUNTIF(Uniprot!$G$3:G1930,"-")</f>
        <v>1909</v>
      </c>
      <c r="D1929">
        <f>COUNTIF(Uniprot!$G1930:G$9344,"+")</f>
        <v>0</v>
      </c>
      <c r="E1929" s="10">
        <f t="shared" si="120"/>
        <v>0.79500000000000004</v>
      </c>
      <c r="F1929">
        <f t="shared" si="121"/>
        <v>0.20499999999999996</v>
      </c>
      <c r="G1929" s="10">
        <f t="shared" si="122"/>
        <v>1</v>
      </c>
      <c r="H1929">
        <f t="shared" si="123"/>
        <v>0.79500000000000004</v>
      </c>
      <c r="I1929" s="7">
        <v>71.599999999999994</v>
      </c>
    </row>
    <row r="1930" spans="1:9" x14ac:dyDescent="0.35">
      <c r="A1930" s="10">
        <f>COUNTIF(Uniprot!$G$3:G1931,"+")</f>
        <v>19</v>
      </c>
      <c r="B1930" s="10">
        <f>COUNTIF(Uniprot!$G1931:G$9344,"-")</f>
        <v>7414</v>
      </c>
      <c r="C1930" s="10">
        <f>COUNTIF(Uniprot!$G$3:G1931,"-")</f>
        <v>1910</v>
      </c>
      <c r="D1930">
        <f>COUNTIF(Uniprot!$G1931:G$9344,"+")</f>
        <v>0</v>
      </c>
      <c r="E1930" s="10">
        <f t="shared" si="120"/>
        <v>0.79500000000000004</v>
      </c>
      <c r="F1930">
        <f t="shared" si="121"/>
        <v>0.20499999999999996</v>
      </c>
      <c r="G1930" s="10">
        <f t="shared" si="122"/>
        <v>1</v>
      </c>
      <c r="H1930">
        <f t="shared" si="123"/>
        <v>0.79500000000000004</v>
      </c>
      <c r="I1930" s="7">
        <v>71.599999999999994</v>
      </c>
    </row>
    <row r="1931" spans="1:9" x14ac:dyDescent="0.35">
      <c r="A1931" s="10">
        <f>COUNTIF(Uniprot!$G$3:G1932,"+")</f>
        <v>19</v>
      </c>
      <c r="B1931" s="10">
        <f>COUNTIF(Uniprot!$G1932:G$9344,"-")</f>
        <v>7413</v>
      </c>
      <c r="C1931" s="10">
        <f>COUNTIF(Uniprot!$G$3:G1932,"-")</f>
        <v>1911</v>
      </c>
      <c r="D1931">
        <f>COUNTIF(Uniprot!$G1932:G$9344,"+")</f>
        <v>0</v>
      </c>
      <c r="E1931" s="10">
        <f t="shared" si="120"/>
        <v>0.79500000000000004</v>
      </c>
      <c r="F1931">
        <f t="shared" si="121"/>
        <v>0.20499999999999996</v>
      </c>
      <c r="G1931" s="10">
        <f t="shared" si="122"/>
        <v>1</v>
      </c>
      <c r="H1931">
        <f t="shared" si="123"/>
        <v>0.79500000000000004</v>
      </c>
      <c r="I1931" s="7">
        <v>71.5</v>
      </c>
    </row>
    <row r="1932" spans="1:9" x14ac:dyDescent="0.35">
      <c r="A1932" s="10">
        <f>COUNTIF(Uniprot!$G$3:G1933,"+")</f>
        <v>19</v>
      </c>
      <c r="B1932" s="10">
        <f>COUNTIF(Uniprot!$G1933:G$9344,"-")</f>
        <v>7412</v>
      </c>
      <c r="C1932" s="10">
        <f>COUNTIF(Uniprot!$G$3:G1933,"-")</f>
        <v>1912</v>
      </c>
      <c r="D1932">
        <f>COUNTIF(Uniprot!$G1933:G$9344,"+")</f>
        <v>0</v>
      </c>
      <c r="E1932" s="10">
        <f t="shared" si="120"/>
        <v>0.79500000000000004</v>
      </c>
      <c r="F1932">
        <f t="shared" si="121"/>
        <v>0.20499999999999996</v>
      </c>
      <c r="G1932" s="10">
        <f t="shared" si="122"/>
        <v>1</v>
      </c>
      <c r="H1932">
        <f t="shared" si="123"/>
        <v>0.79500000000000004</v>
      </c>
      <c r="I1932" s="7">
        <v>71.5</v>
      </c>
    </row>
    <row r="1933" spans="1:9" x14ac:dyDescent="0.35">
      <c r="A1933" s="10">
        <f>COUNTIF(Uniprot!$G$3:G1934,"+")</f>
        <v>19</v>
      </c>
      <c r="B1933" s="10">
        <f>COUNTIF(Uniprot!$G1934:G$9344,"-")</f>
        <v>7411</v>
      </c>
      <c r="C1933" s="10">
        <f>COUNTIF(Uniprot!$G$3:G1934,"-")</f>
        <v>1913</v>
      </c>
      <c r="D1933">
        <f>COUNTIF(Uniprot!$G1934:G$9344,"+")</f>
        <v>0</v>
      </c>
      <c r="E1933" s="10">
        <f t="shared" si="120"/>
        <v>0.79500000000000004</v>
      </c>
      <c r="F1933">
        <f t="shared" si="121"/>
        <v>0.20499999999999996</v>
      </c>
      <c r="G1933" s="10">
        <f t="shared" si="122"/>
        <v>1</v>
      </c>
      <c r="H1933">
        <f t="shared" si="123"/>
        <v>0.79500000000000004</v>
      </c>
      <c r="I1933" s="7">
        <v>71.5</v>
      </c>
    </row>
    <row r="1934" spans="1:9" x14ac:dyDescent="0.35">
      <c r="A1934" s="10">
        <f>COUNTIF(Uniprot!$G$3:G1935,"+")</f>
        <v>19</v>
      </c>
      <c r="B1934" s="10">
        <f>COUNTIF(Uniprot!$G1935:G$9344,"-")</f>
        <v>7410</v>
      </c>
      <c r="C1934" s="10">
        <f>COUNTIF(Uniprot!$G$3:G1935,"-")</f>
        <v>1914</v>
      </c>
      <c r="D1934">
        <f>COUNTIF(Uniprot!$G1935:G$9344,"+")</f>
        <v>0</v>
      </c>
      <c r="E1934" s="10">
        <f t="shared" si="120"/>
        <v>0.79500000000000004</v>
      </c>
      <c r="F1934">
        <f t="shared" si="121"/>
        <v>0.20499999999999996</v>
      </c>
      <c r="G1934" s="10">
        <f t="shared" si="122"/>
        <v>1</v>
      </c>
      <c r="H1934">
        <f t="shared" si="123"/>
        <v>0.79500000000000004</v>
      </c>
      <c r="I1934" s="7">
        <v>71.5</v>
      </c>
    </row>
    <row r="1935" spans="1:9" x14ac:dyDescent="0.35">
      <c r="A1935" s="10">
        <f>COUNTIF(Uniprot!$G$3:G1936,"+")</f>
        <v>19</v>
      </c>
      <c r="B1935" s="10">
        <f>COUNTIF(Uniprot!$G1936:G$9344,"-")</f>
        <v>7409</v>
      </c>
      <c r="C1935" s="10">
        <f>COUNTIF(Uniprot!$G$3:G1936,"-")</f>
        <v>1915</v>
      </c>
      <c r="D1935">
        <f>COUNTIF(Uniprot!$G1936:G$9344,"+")</f>
        <v>0</v>
      </c>
      <c r="E1935" s="10">
        <f t="shared" si="120"/>
        <v>0.79500000000000004</v>
      </c>
      <c r="F1935">
        <f t="shared" si="121"/>
        <v>0.20499999999999996</v>
      </c>
      <c r="G1935" s="10">
        <f t="shared" si="122"/>
        <v>1</v>
      </c>
      <c r="H1935">
        <f t="shared" si="123"/>
        <v>0.79500000000000004</v>
      </c>
      <c r="I1935" s="7">
        <v>71.5</v>
      </c>
    </row>
    <row r="1936" spans="1:9" x14ac:dyDescent="0.35">
      <c r="A1936" s="10">
        <f>COUNTIF(Uniprot!$G$3:G1937,"+")</f>
        <v>19</v>
      </c>
      <c r="B1936" s="10">
        <f>COUNTIF(Uniprot!$G1937:G$9344,"-")</f>
        <v>7408</v>
      </c>
      <c r="C1936" s="10">
        <f>COUNTIF(Uniprot!$G$3:G1937,"-")</f>
        <v>1916</v>
      </c>
      <c r="D1936">
        <f>COUNTIF(Uniprot!$G1937:G$9344,"+")</f>
        <v>0</v>
      </c>
      <c r="E1936" s="10">
        <f t="shared" si="120"/>
        <v>0.79500000000000004</v>
      </c>
      <c r="F1936">
        <f t="shared" si="121"/>
        <v>0.20499999999999996</v>
      </c>
      <c r="G1936" s="10">
        <f t="shared" si="122"/>
        <v>1</v>
      </c>
      <c r="H1936">
        <f t="shared" si="123"/>
        <v>0.79500000000000004</v>
      </c>
      <c r="I1936" s="7">
        <v>71.5</v>
      </c>
    </row>
    <row r="1937" spans="1:9" x14ac:dyDescent="0.35">
      <c r="A1937" s="10">
        <f>COUNTIF(Uniprot!$G$3:G1938,"+")</f>
        <v>19</v>
      </c>
      <c r="B1937" s="10">
        <f>COUNTIF(Uniprot!$G1938:G$9344,"-")</f>
        <v>7407</v>
      </c>
      <c r="C1937" s="10">
        <f>COUNTIF(Uniprot!$G$3:G1938,"-")</f>
        <v>1917</v>
      </c>
      <c r="D1937">
        <f>COUNTIF(Uniprot!$G1938:G$9344,"+")</f>
        <v>0</v>
      </c>
      <c r="E1937" s="10">
        <f t="shared" si="120"/>
        <v>0.79400000000000004</v>
      </c>
      <c r="F1937">
        <f t="shared" si="121"/>
        <v>0.20599999999999996</v>
      </c>
      <c r="G1937" s="10">
        <f t="shared" si="122"/>
        <v>1</v>
      </c>
      <c r="H1937">
        <f t="shared" si="123"/>
        <v>0.79400000000000004</v>
      </c>
      <c r="I1937" s="7">
        <v>71.5</v>
      </c>
    </row>
    <row r="1938" spans="1:9" x14ac:dyDescent="0.35">
      <c r="A1938" s="10">
        <f>COUNTIF(Uniprot!$G$3:G1939,"+")</f>
        <v>19</v>
      </c>
      <c r="B1938" s="10">
        <f>COUNTIF(Uniprot!$G1939:G$9344,"-")</f>
        <v>7406</v>
      </c>
      <c r="C1938" s="10">
        <f>COUNTIF(Uniprot!$G$3:G1939,"-")</f>
        <v>1918</v>
      </c>
      <c r="D1938">
        <f>COUNTIF(Uniprot!$G1939:G$9344,"+")</f>
        <v>0</v>
      </c>
      <c r="E1938" s="10">
        <f t="shared" si="120"/>
        <v>0.79400000000000004</v>
      </c>
      <c r="F1938">
        <f t="shared" si="121"/>
        <v>0.20599999999999996</v>
      </c>
      <c r="G1938" s="10">
        <f t="shared" si="122"/>
        <v>1</v>
      </c>
      <c r="H1938">
        <f t="shared" si="123"/>
        <v>0.79400000000000004</v>
      </c>
      <c r="I1938" s="7">
        <v>71.5</v>
      </c>
    </row>
    <row r="1939" spans="1:9" x14ac:dyDescent="0.35">
      <c r="A1939" s="10">
        <f>COUNTIF(Uniprot!$G$3:G1940,"+")</f>
        <v>19</v>
      </c>
      <c r="B1939" s="10">
        <f>COUNTIF(Uniprot!$G1940:G$9344,"-")</f>
        <v>7405</v>
      </c>
      <c r="C1939" s="10">
        <f>COUNTIF(Uniprot!$G$3:G1940,"-")</f>
        <v>1919</v>
      </c>
      <c r="D1939">
        <f>COUNTIF(Uniprot!$G1940:G$9344,"+")</f>
        <v>0</v>
      </c>
      <c r="E1939" s="10">
        <f t="shared" si="120"/>
        <v>0.79400000000000004</v>
      </c>
      <c r="F1939">
        <f t="shared" si="121"/>
        <v>0.20599999999999996</v>
      </c>
      <c r="G1939" s="10">
        <f t="shared" si="122"/>
        <v>1</v>
      </c>
      <c r="H1939">
        <f t="shared" si="123"/>
        <v>0.79400000000000004</v>
      </c>
      <c r="I1939" s="7">
        <v>71.5</v>
      </c>
    </row>
    <row r="1940" spans="1:9" x14ac:dyDescent="0.35">
      <c r="A1940" s="10">
        <f>COUNTIF(Uniprot!$G$3:G1941,"+")</f>
        <v>19</v>
      </c>
      <c r="B1940" s="10">
        <f>COUNTIF(Uniprot!$G1941:G$9344,"-")</f>
        <v>7404</v>
      </c>
      <c r="C1940" s="10">
        <f>COUNTIF(Uniprot!$G$3:G1941,"-")</f>
        <v>1920</v>
      </c>
      <c r="D1940">
        <f>COUNTIF(Uniprot!$G1941:G$9344,"+")</f>
        <v>0</v>
      </c>
      <c r="E1940" s="10">
        <f t="shared" si="120"/>
        <v>0.79400000000000004</v>
      </c>
      <c r="F1940">
        <f t="shared" si="121"/>
        <v>0.20599999999999996</v>
      </c>
      <c r="G1940" s="10">
        <f t="shared" si="122"/>
        <v>1</v>
      </c>
      <c r="H1940">
        <f t="shared" si="123"/>
        <v>0.79400000000000004</v>
      </c>
      <c r="I1940" s="7">
        <v>71.5</v>
      </c>
    </row>
    <row r="1941" spans="1:9" x14ac:dyDescent="0.35">
      <c r="A1941" s="10">
        <f>COUNTIF(Uniprot!$G$3:G1942,"+")</f>
        <v>19</v>
      </c>
      <c r="B1941" s="10">
        <f>COUNTIF(Uniprot!$G1942:G$9344,"-")</f>
        <v>7403</v>
      </c>
      <c r="C1941" s="10">
        <f>COUNTIF(Uniprot!$G$3:G1942,"-")</f>
        <v>1921</v>
      </c>
      <c r="D1941">
        <f>COUNTIF(Uniprot!$G1942:G$9344,"+")</f>
        <v>0</v>
      </c>
      <c r="E1941" s="10">
        <f t="shared" si="120"/>
        <v>0.79400000000000004</v>
      </c>
      <c r="F1941">
        <f t="shared" si="121"/>
        <v>0.20599999999999996</v>
      </c>
      <c r="G1941" s="10">
        <f t="shared" si="122"/>
        <v>1</v>
      </c>
      <c r="H1941">
        <f t="shared" si="123"/>
        <v>0.79400000000000004</v>
      </c>
      <c r="I1941" s="7">
        <v>71.5</v>
      </c>
    </row>
    <row r="1942" spans="1:9" x14ac:dyDescent="0.35">
      <c r="A1942" s="10">
        <f>COUNTIF(Uniprot!$G$3:G1943,"+")</f>
        <v>19</v>
      </c>
      <c r="B1942" s="10">
        <f>COUNTIF(Uniprot!$G1943:G$9344,"-")</f>
        <v>7402</v>
      </c>
      <c r="C1942" s="10">
        <f>COUNTIF(Uniprot!$G$3:G1943,"-")</f>
        <v>1922</v>
      </c>
      <c r="D1942">
        <f>COUNTIF(Uniprot!$G1943:G$9344,"+")</f>
        <v>0</v>
      </c>
      <c r="E1942" s="10">
        <f t="shared" si="120"/>
        <v>0.79400000000000004</v>
      </c>
      <c r="F1942">
        <f t="shared" si="121"/>
        <v>0.20599999999999996</v>
      </c>
      <c r="G1942" s="10">
        <f t="shared" si="122"/>
        <v>1</v>
      </c>
      <c r="H1942">
        <f t="shared" si="123"/>
        <v>0.79400000000000004</v>
      </c>
      <c r="I1942" s="7">
        <v>71.5</v>
      </c>
    </row>
    <row r="1943" spans="1:9" x14ac:dyDescent="0.35">
      <c r="A1943" s="10">
        <f>COUNTIF(Uniprot!$G$3:G1944,"+")</f>
        <v>19</v>
      </c>
      <c r="B1943" s="10">
        <f>COUNTIF(Uniprot!$G1944:G$9344,"-")</f>
        <v>7401</v>
      </c>
      <c r="C1943" s="10">
        <f>COUNTIF(Uniprot!$G$3:G1944,"-")</f>
        <v>1923</v>
      </c>
      <c r="D1943">
        <f>COUNTIF(Uniprot!$G1944:G$9344,"+")</f>
        <v>0</v>
      </c>
      <c r="E1943" s="10">
        <f t="shared" si="120"/>
        <v>0.79400000000000004</v>
      </c>
      <c r="F1943">
        <f t="shared" si="121"/>
        <v>0.20599999999999996</v>
      </c>
      <c r="G1943" s="10">
        <f t="shared" si="122"/>
        <v>1</v>
      </c>
      <c r="H1943">
        <f t="shared" si="123"/>
        <v>0.79400000000000004</v>
      </c>
      <c r="I1943" s="7">
        <v>71.5</v>
      </c>
    </row>
    <row r="1944" spans="1:9" x14ac:dyDescent="0.35">
      <c r="A1944" s="10">
        <f>COUNTIF(Uniprot!$G$3:G1945,"+")</f>
        <v>19</v>
      </c>
      <c r="B1944" s="10">
        <f>COUNTIF(Uniprot!$G1945:G$9344,"-")</f>
        <v>7400</v>
      </c>
      <c r="C1944" s="10">
        <f>COUNTIF(Uniprot!$G$3:G1945,"-")</f>
        <v>1924</v>
      </c>
      <c r="D1944">
        <f>COUNTIF(Uniprot!$G1945:G$9344,"+")</f>
        <v>0</v>
      </c>
      <c r="E1944" s="10">
        <f t="shared" si="120"/>
        <v>0.79400000000000004</v>
      </c>
      <c r="F1944">
        <f t="shared" si="121"/>
        <v>0.20599999999999996</v>
      </c>
      <c r="G1944" s="10">
        <f t="shared" si="122"/>
        <v>1</v>
      </c>
      <c r="H1944">
        <f t="shared" si="123"/>
        <v>0.79400000000000004</v>
      </c>
      <c r="I1944" s="7">
        <v>71.400000000000006</v>
      </c>
    </row>
    <row r="1945" spans="1:9" x14ac:dyDescent="0.35">
      <c r="A1945" s="10">
        <f>COUNTIF(Uniprot!$G$3:G1946,"+")</f>
        <v>19</v>
      </c>
      <c r="B1945" s="10">
        <f>COUNTIF(Uniprot!$G1946:G$9344,"-")</f>
        <v>7399</v>
      </c>
      <c r="C1945" s="10">
        <f>COUNTIF(Uniprot!$G$3:G1946,"-")</f>
        <v>1925</v>
      </c>
      <c r="D1945">
        <f>COUNTIF(Uniprot!$G1946:G$9344,"+")</f>
        <v>0</v>
      </c>
      <c r="E1945" s="10">
        <f t="shared" si="120"/>
        <v>0.79400000000000004</v>
      </c>
      <c r="F1945">
        <f t="shared" si="121"/>
        <v>0.20599999999999996</v>
      </c>
      <c r="G1945" s="10">
        <f t="shared" si="122"/>
        <v>1</v>
      </c>
      <c r="H1945">
        <f t="shared" si="123"/>
        <v>0.79400000000000004</v>
      </c>
      <c r="I1945" s="7">
        <v>71.400000000000006</v>
      </c>
    </row>
    <row r="1946" spans="1:9" x14ac:dyDescent="0.35">
      <c r="A1946" s="10">
        <f>COUNTIF(Uniprot!$G$3:G1947,"+")</f>
        <v>19</v>
      </c>
      <c r="B1946" s="10">
        <f>COUNTIF(Uniprot!$G1947:G$9344,"-")</f>
        <v>7398</v>
      </c>
      <c r="C1946" s="10">
        <f>COUNTIF(Uniprot!$G$3:G1947,"-")</f>
        <v>1926</v>
      </c>
      <c r="D1946">
        <f>COUNTIF(Uniprot!$G1947:G$9344,"+")</f>
        <v>0</v>
      </c>
      <c r="E1946" s="10">
        <f t="shared" si="120"/>
        <v>0.79300000000000004</v>
      </c>
      <c r="F1946">
        <f t="shared" si="121"/>
        <v>0.20699999999999996</v>
      </c>
      <c r="G1946" s="10">
        <f t="shared" si="122"/>
        <v>1</v>
      </c>
      <c r="H1946">
        <f t="shared" si="123"/>
        <v>0.79300000000000004</v>
      </c>
      <c r="I1946" s="7">
        <v>71.400000000000006</v>
      </c>
    </row>
    <row r="1947" spans="1:9" x14ac:dyDescent="0.35">
      <c r="A1947" s="10">
        <f>COUNTIF(Uniprot!$G$3:G1948,"+")</f>
        <v>19</v>
      </c>
      <c r="B1947" s="10">
        <f>COUNTIF(Uniprot!$G1948:G$9344,"-")</f>
        <v>7397</v>
      </c>
      <c r="C1947" s="10">
        <f>COUNTIF(Uniprot!$G$3:G1948,"-")</f>
        <v>1927</v>
      </c>
      <c r="D1947">
        <f>COUNTIF(Uniprot!$G1948:G$9344,"+")</f>
        <v>0</v>
      </c>
      <c r="E1947" s="10">
        <f t="shared" si="120"/>
        <v>0.79300000000000004</v>
      </c>
      <c r="F1947">
        <f t="shared" si="121"/>
        <v>0.20699999999999996</v>
      </c>
      <c r="G1947" s="10">
        <f t="shared" si="122"/>
        <v>1</v>
      </c>
      <c r="H1947">
        <f t="shared" si="123"/>
        <v>0.79300000000000004</v>
      </c>
      <c r="I1947" s="7">
        <v>71.400000000000006</v>
      </c>
    </row>
    <row r="1948" spans="1:9" x14ac:dyDescent="0.35">
      <c r="A1948" s="10">
        <f>COUNTIF(Uniprot!$G$3:G1949,"+")</f>
        <v>19</v>
      </c>
      <c r="B1948" s="10">
        <f>COUNTIF(Uniprot!$G1949:G$9344,"-")</f>
        <v>7396</v>
      </c>
      <c r="C1948" s="10">
        <f>COUNTIF(Uniprot!$G$3:G1949,"-")</f>
        <v>1928</v>
      </c>
      <c r="D1948">
        <f>COUNTIF(Uniprot!$G1949:G$9344,"+")</f>
        <v>0</v>
      </c>
      <c r="E1948" s="10">
        <f t="shared" si="120"/>
        <v>0.79300000000000004</v>
      </c>
      <c r="F1948">
        <f t="shared" si="121"/>
        <v>0.20699999999999996</v>
      </c>
      <c r="G1948" s="10">
        <f t="shared" si="122"/>
        <v>1</v>
      </c>
      <c r="H1948">
        <f t="shared" si="123"/>
        <v>0.79300000000000004</v>
      </c>
      <c r="I1948" s="7">
        <v>71.400000000000006</v>
      </c>
    </row>
    <row r="1949" spans="1:9" x14ac:dyDescent="0.35">
      <c r="A1949" s="10">
        <f>COUNTIF(Uniprot!$G$3:G1950,"+")</f>
        <v>19</v>
      </c>
      <c r="B1949" s="10">
        <f>COUNTIF(Uniprot!$G1950:G$9344,"-")</f>
        <v>7395</v>
      </c>
      <c r="C1949" s="10">
        <f>COUNTIF(Uniprot!$G$3:G1950,"-")</f>
        <v>1929</v>
      </c>
      <c r="D1949">
        <f>COUNTIF(Uniprot!$G1950:G$9344,"+")</f>
        <v>0</v>
      </c>
      <c r="E1949" s="10">
        <f t="shared" si="120"/>
        <v>0.79300000000000004</v>
      </c>
      <c r="F1949">
        <f t="shared" si="121"/>
        <v>0.20699999999999996</v>
      </c>
      <c r="G1949" s="10">
        <f t="shared" si="122"/>
        <v>1</v>
      </c>
      <c r="H1949">
        <f t="shared" si="123"/>
        <v>0.79300000000000004</v>
      </c>
      <c r="I1949" s="7">
        <v>71.400000000000006</v>
      </c>
    </row>
    <row r="1950" spans="1:9" x14ac:dyDescent="0.35">
      <c r="A1950" s="10">
        <f>COUNTIF(Uniprot!$G$3:G1951,"+")</f>
        <v>19</v>
      </c>
      <c r="B1950" s="10">
        <f>COUNTIF(Uniprot!$G1951:G$9344,"-")</f>
        <v>7394</v>
      </c>
      <c r="C1950" s="10">
        <f>COUNTIF(Uniprot!$G$3:G1951,"-")</f>
        <v>1930</v>
      </c>
      <c r="D1950">
        <f>COUNTIF(Uniprot!$G1951:G$9344,"+")</f>
        <v>0</v>
      </c>
      <c r="E1950" s="10">
        <f t="shared" si="120"/>
        <v>0.79300000000000004</v>
      </c>
      <c r="F1950">
        <f t="shared" si="121"/>
        <v>0.20699999999999996</v>
      </c>
      <c r="G1950" s="10">
        <f t="shared" si="122"/>
        <v>1</v>
      </c>
      <c r="H1950">
        <f t="shared" si="123"/>
        <v>0.79300000000000004</v>
      </c>
      <c r="I1950" s="7">
        <v>71.400000000000006</v>
      </c>
    </row>
    <row r="1951" spans="1:9" x14ac:dyDescent="0.35">
      <c r="A1951" s="10">
        <f>COUNTIF(Uniprot!$G$3:G1952,"+")</f>
        <v>19</v>
      </c>
      <c r="B1951" s="10">
        <f>COUNTIF(Uniprot!$G1952:G$9344,"-")</f>
        <v>7393</v>
      </c>
      <c r="C1951" s="10">
        <f>COUNTIF(Uniprot!$G$3:G1952,"-")</f>
        <v>1931</v>
      </c>
      <c r="D1951">
        <f>COUNTIF(Uniprot!$G1952:G$9344,"+")</f>
        <v>0</v>
      </c>
      <c r="E1951" s="10">
        <f t="shared" si="120"/>
        <v>0.79300000000000004</v>
      </c>
      <c r="F1951">
        <f t="shared" si="121"/>
        <v>0.20699999999999996</v>
      </c>
      <c r="G1951" s="10">
        <f t="shared" si="122"/>
        <v>1</v>
      </c>
      <c r="H1951">
        <f t="shared" si="123"/>
        <v>0.79300000000000004</v>
      </c>
      <c r="I1951" s="7">
        <v>71.400000000000006</v>
      </c>
    </row>
    <row r="1952" spans="1:9" x14ac:dyDescent="0.35">
      <c r="A1952" s="10">
        <f>COUNTIF(Uniprot!$G$3:G1953,"+")</f>
        <v>19</v>
      </c>
      <c r="B1952" s="10">
        <f>COUNTIF(Uniprot!$G1953:G$9344,"-")</f>
        <v>7392</v>
      </c>
      <c r="C1952" s="10">
        <f>COUNTIF(Uniprot!$G$3:G1953,"-")</f>
        <v>1932</v>
      </c>
      <c r="D1952">
        <f>COUNTIF(Uniprot!$G1953:G$9344,"+")</f>
        <v>0</v>
      </c>
      <c r="E1952" s="10">
        <f t="shared" si="120"/>
        <v>0.79300000000000004</v>
      </c>
      <c r="F1952">
        <f t="shared" si="121"/>
        <v>0.20699999999999996</v>
      </c>
      <c r="G1952" s="10">
        <f t="shared" si="122"/>
        <v>1</v>
      </c>
      <c r="H1952">
        <f t="shared" si="123"/>
        <v>0.79300000000000004</v>
      </c>
      <c r="I1952" s="7">
        <v>71.400000000000006</v>
      </c>
    </row>
    <row r="1953" spans="1:9" x14ac:dyDescent="0.35">
      <c r="A1953" s="10">
        <f>COUNTIF(Uniprot!$G$3:G1954,"+")</f>
        <v>19</v>
      </c>
      <c r="B1953" s="10">
        <f>COUNTIF(Uniprot!$G1954:G$9344,"-")</f>
        <v>7391</v>
      </c>
      <c r="C1953" s="10">
        <f>COUNTIF(Uniprot!$G$3:G1954,"-")</f>
        <v>1933</v>
      </c>
      <c r="D1953">
        <f>COUNTIF(Uniprot!$G1954:G$9344,"+")</f>
        <v>0</v>
      </c>
      <c r="E1953" s="10">
        <f t="shared" si="120"/>
        <v>0.79300000000000004</v>
      </c>
      <c r="F1953">
        <f t="shared" si="121"/>
        <v>0.20699999999999996</v>
      </c>
      <c r="G1953" s="10">
        <f t="shared" si="122"/>
        <v>1</v>
      </c>
      <c r="H1953">
        <f t="shared" si="123"/>
        <v>0.79300000000000004</v>
      </c>
      <c r="I1953" s="7">
        <v>71.400000000000006</v>
      </c>
    </row>
    <row r="1954" spans="1:9" x14ac:dyDescent="0.35">
      <c r="A1954" s="10">
        <f>COUNTIF(Uniprot!$G$3:G1955,"+")</f>
        <v>19</v>
      </c>
      <c r="B1954" s="10">
        <f>COUNTIF(Uniprot!$G1955:G$9344,"-")</f>
        <v>7390</v>
      </c>
      <c r="C1954" s="10">
        <f>COUNTIF(Uniprot!$G$3:G1955,"-")</f>
        <v>1934</v>
      </c>
      <c r="D1954">
        <f>COUNTIF(Uniprot!$G1955:G$9344,"+")</f>
        <v>0</v>
      </c>
      <c r="E1954" s="10">
        <f t="shared" si="120"/>
        <v>0.79300000000000004</v>
      </c>
      <c r="F1954">
        <f t="shared" si="121"/>
        <v>0.20699999999999996</v>
      </c>
      <c r="G1954" s="10">
        <f t="shared" si="122"/>
        <v>1</v>
      </c>
      <c r="H1954">
        <f t="shared" si="123"/>
        <v>0.79300000000000004</v>
      </c>
      <c r="I1954" s="7">
        <v>71.400000000000006</v>
      </c>
    </row>
    <row r="1955" spans="1:9" x14ac:dyDescent="0.35">
      <c r="A1955" s="10">
        <f>COUNTIF(Uniprot!$G$3:G1956,"+")</f>
        <v>19</v>
      </c>
      <c r="B1955" s="10">
        <f>COUNTIF(Uniprot!$G1956:G$9344,"-")</f>
        <v>7389</v>
      </c>
      <c r="C1955" s="10">
        <f>COUNTIF(Uniprot!$G$3:G1956,"-")</f>
        <v>1935</v>
      </c>
      <c r="D1955">
        <f>COUNTIF(Uniprot!$G1956:G$9344,"+")</f>
        <v>0</v>
      </c>
      <c r="E1955" s="10">
        <f t="shared" si="120"/>
        <v>0.79200000000000004</v>
      </c>
      <c r="F1955">
        <f t="shared" si="121"/>
        <v>0.20799999999999996</v>
      </c>
      <c r="G1955" s="10">
        <f t="shared" si="122"/>
        <v>1</v>
      </c>
      <c r="H1955">
        <f t="shared" si="123"/>
        <v>0.79200000000000004</v>
      </c>
      <c r="I1955" s="7">
        <v>71.3</v>
      </c>
    </row>
    <row r="1956" spans="1:9" x14ac:dyDescent="0.35">
      <c r="A1956" s="10">
        <f>COUNTIF(Uniprot!$G$3:G1957,"+")</f>
        <v>19</v>
      </c>
      <c r="B1956" s="10">
        <f>COUNTIF(Uniprot!$G1957:G$9344,"-")</f>
        <v>7388</v>
      </c>
      <c r="C1956" s="10">
        <f>COUNTIF(Uniprot!$G$3:G1957,"-")</f>
        <v>1936</v>
      </c>
      <c r="D1956">
        <f>COUNTIF(Uniprot!$G1957:G$9344,"+")</f>
        <v>0</v>
      </c>
      <c r="E1956" s="10">
        <f t="shared" si="120"/>
        <v>0.79200000000000004</v>
      </c>
      <c r="F1956">
        <f t="shared" si="121"/>
        <v>0.20799999999999996</v>
      </c>
      <c r="G1956" s="10">
        <f t="shared" si="122"/>
        <v>1</v>
      </c>
      <c r="H1956">
        <f t="shared" si="123"/>
        <v>0.79200000000000004</v>
      </c>
      <c r="I1956" s="7">
        <v>71.3</v>
      </c>
    </row>
    <row r="1957" spans="1:9" x14ac:dyDescent="0.35">
      <c r="A1957" s="10">
        <f>COUNTIF(Uniprot!$G$3:G1958,"+")</f>
        <v>19</v>
      </c>
      <c r="B1957" s="10">
        <f>COUNTIF(Uniprot!$G1958:G$9344,"-")</f>
        <v>7387</v>
      </c>
      <c r="C1957" s="10">
        <f>COUNTIF(Uniprot!$G$3:G1958,"-")</f>
        <v>1937</v>
      </c>
      <c r="D1957">
        <f>COUNTIF(Uniprot!$G1958:G$9344,"+")</f>
        <v>0</v>
      </c>
      <c r="E1957" s="10">
        <f t="shared" si="120"/>
        <v>0.79200000000000004</v>
      </c>
      <c r="F1957">
        <f t="shared" si="121"/>
        <v>0.20799999999999996</v>
      </c>
      <c r="G1957" s="10">
        <f t="shared" si="122"/>
        <v>1</v>
      </c>
      <c r="H1957">
        <f t="shared" si="123"/>
        <v>0.79200000000000004</v>
      </c>
      <c r="I1957" s="7">
        <v>71.3</v>
      </c>
    </row>
    <row r="1958" spans="1:9" x14ac:dyDescent="0.35">
      <c r="A1958" s="10">
        <f>COUNTIF(Uniprot!$G$3:G1959,"+")</f>
        <v>19</v>
      </c>
      <c r="B1958" s="10">
        <f>COUNTIF(Uniprot!$G1959:G$9344,"-")</f>
        <v>7386</v>
      </c>
      <c r="C1958" s="10">
        <f>COUNTIF(Uniprot!$G$3:G1959,"-")</f>
        <v>1938</v>
      </c>
      <c r="D1958">
        <f>COUNTIF(Uniprot!$G1959:G$9344,"+")</f>
        <v>0</v>
      </c>
      <c r="E1958" s="10">
        <f t="shared" si="120"/>
        <v>0.79200000000000004</v>
      </c>
      <c r="F1958">
        <f t="shared" si="121"/>
        <v>0.20799999999999996</v>
      </c>
      <c r="G1958" s="10">
        <f t="shared" si="122"/>
        <v>1</v>
      </c>
      <c r="H1958">
        <f t="shared" si="123"/>
        <v>0.79200000000000004</v>
      </c>
      <c r="I1958" s="7">
        <v>71.3</v>
      </c>
    </row>
    <row r="1959" spans="1:9" x14ac:dyDescent="0.35">
      <c r="A1959" s="10">
        <f>COUNTIF(Uniprot!$G$3:G1960,"+")</f>
        <v>19</v>
      </c>
      <c r="B1959" s="10">
        <f>COUNTIF(Uniprot!$G1960:G$9344,"-")</f>
        <v>7385</v>
      </c>
      <c r="C1959" s="10">
        <f>COUNTIF(Uniprot!$G$3:G1960,"-")</f>
        <v>1939</v>
      </c>
      <c r="D1959">
        <f>COUNTIF(Uniprot!$G1960:G$9344,"+")</f>
        <v>0</v>
      </c>
      <c r="E1959" s="10">
        <f t="shared" si="120"/>
        <v>0.79200000000000004</v>
      </c>
      <c r="F1959">
        <f t="shared" si="121"/>
        <v>0.20799999999999996</v>
      </c>
      <c r="G1959" s="10">
        <f t="shared" si="122"/>
        <v>1</v>
      </c>
      <c r="H1959">
        <f t="shared" si="123"/>
        <v>0.79200000000000004</v>
      </c>
      <c r="I1959" s="7">
        <v>71.3</v>
      </c>
    </row>
    <row r="1960" spans="1:9" x14ac:dyDescent="0.35">
      <c r="A1960" s="10">
        <f>COUNTIF(Uniprot!$G$3:G1961,"+")</f>
        <v>19</v>
      </c>
      <c r="B1960" s="10">
        <f>COUNTIF(Uniprot!$G1961:G$9344,"-")</f>
        <v>7384</v>
      </c>
      <c r="C1960" s="10">
        <f>COUNTIF(Uniprot!$G$3:G1961,"-")</f>
        <v>1940</v>
      </c>
      <c r="D1960">
        <f>COUNTIF(Uniprot!$G1961:G$9344,"+")</f>
        <v>0</v>
      </c>
      <c r="E1960" s="10">
        <f t="shared" si="120"/>
        <v>0.79200000000000004</v>
      </c>
      <c r="F1960">
        <f t="shared" si="121"/>
        <v>0.20799999999999996</v>
      </c>
      <c r="G1960" s="10">
        <f t="shared" si="122"/>
        <v>1</v>
      </c>
      <c r="H1960">
        <f t="shared" si="123"/>
        <v>0.79200000000000004</v>
      </c>
      <c r="I1960" s="7">
        <v>71.2</v>
      </c>
    </row>
    <row r="1961" spans="1:9" x14ac:dyDescent="0.35">
      <c r="A1961" s="10">
        <f>COUNTIF(Uniprot!$G$3:G1962,"+")</f>
        <v>19</v>
      </c>
      <c r="B1961" s="10">
        <f>COUNTIF(Uniprot!$G1962:G$9344,"-")</f>
        <v>7383</v>
      </c>
      <c r="C1961" s="10">
        <f>COUNTIF(Uniprot!$G$3:G1962,"-")</f>
        <v>1941</v>
      </c>
      <c r="D1961">
        <f>COUNTIF(Uniprot!$G1962:G$9344,"+")</f>
        <v>0</v>
      </c>
      <c r="E1961" s="10">
        <f t="shared" si="120"/>
        <v>0.79200000000000004</v>
      </c>
      <c r="F1961">
        <f t="shared" si="121"/>
        <v>0.20799999999999996</v>
      </c>
      <c r="G1961" s="10">
        <f t="shared" si="122"/>
        <v>1</v>
      </c>
      <c r="H1961">
        <f t="shared" si="123"/>
        <v>0.79200000000000004</v>
      </c>
      <c r="I1961" s="7">
        <v>71.2</v>
      </c>
    </row>
    <row r="1962" spans="1:9" x14ac:dyDescent="0.35">
      <c r="A1962" s="10">
        <f>COUNTIF(Uniprot!$G$3:G1963,"+")</f>
        <v>19</v>
      </c>
      <c r="B1962" s="10">
        <f>COUNTIF(Uniprot!$G1963:G$9344,"-")</f>
        <v>7382</v>
      </c>
      <c r="C1962" s="10">
        <f>COUNTIF(Uniprot!$G$3:G1963,"-")</f>
        <v>1942</v>
      </c>
      <c r="D1962">
        <f>COUNTIF(Uniprot!$G1963:G$9344,"+")</f>
        <v>0</v>
      </c>
      <c r="E1962" s="10">
        <f t="shared" si="120"/>
        <v>0.79200000000000004</v>
      </c>
      <c r="F1962">
        <f t="shared" si="121"/>
        <v>0.20799999999999996</v>
      </c>
      <c r="G1962" s="10">
        <f t="shared" si="122"/>
        <v>1</v>
      </c>
      <c r="H1962">
        <f t="shared" si="123"/>
        <v>0.79200000000000004</v>
      </c>
      <c r="I1962" s="7">
        <v>71.2</v>
      </c>
    </row>
    <row r="1963" spans="1:9" x14ac:dyDescent="0.35">
      <c r="A1963" s="10">
        <f>COUNTIF(Uniprot!$G$3:G1964,"+")</f>
        <v>19</v>
      </c>
      <c r="B1963" s="10">
        <f>COUNTIF(Uniprot!$G1964:G$9344,"-")</f>
        <v>7381</v>
      </c>
      <c r="C1963" s="10">
        <f>COUNTIF(Uniprot!$G$3:G1964,"-")</f>
        <v>1943</v>
      </c>
      <c r="D1963">
        <f>COUNTIF(Uniprot!$G1964:G$9344,"+")</f>
        <v>0</v>
      </c>
      <c r="E1963" s="10">
        <f t="shared" si="120"/>
        <v>0.79200000000000004</v>
      </c>
      <c r="F1963">
        <f t="shared" si="121"/>
        <v>0.20799999999999996</v>
      </c>
      <c r="G1963" s="10">
        <f t="shared" si="122"/>
        <v>1</v>
      </c>
      <c r="H1963">
        <f t="shared" si="123"/>
        <v>0.79200000000000004</v>
      </c>
      <c r="I1963" s="7">
        <v>71.2</v>
      </c>
    </row>
    <row r="1964" spans="1:9" x14ac:dyDescent="0.35">
      <c r="A1964" s="10">
        <f>COUNTIF(Uniprot!$G$3:G1965,"+")</f>
        <v>19</v>
      </c>
      <c r="B1964" s="10">
        <f>COUNTIF(Uniprot!$G1965:G$9344,"-")</f>
        <v>7380</v>
      </c>
      <c r="C1964" s="10">
        <f>COUNTIF(Uniprot!$G$3:G1965,"-")</f>
        <v>1944</v>
      </c>
      <c r="D1964">
        <f>COUNTIF(Uniprot!$G1965:G$9344,"+")</f>
        <v>0</v>
      </c>
      <c r="E1964" s="10">
        <f t="shared" si="120"/>
        <v>0.79200000000000004</v>
      </c>
      <c r="F1964">
        <f t="shared" si="121"/>
        <v>0.20799999999999996</v>
      </c>
      <c r="G1964" s="10">
        <f t="shared" si="122"/>
        <v>1</v>
      </c>
      <c r="H1964">
        <f t="shared" si="123"/>
        <v>0.79200000000000004</v>
      </c>
      <c r="I1964" s="7">
        <v>71.2</v>
      </c>
    </row>
    <row r="1965" spans="1:9" x14ac:dyDescent="0.35">
      <c r="A1965" s="10">
        <f>COUNTIF(Uniprot!$G$3:G1966,"+")</f>
        <v>19</v>
      </c>
      <c r="B1965" s="10">
        <f>COUNTIF(Uniprot!$G1966:G$9344,"-")</f>
        <v>7379</v>
      </c>
      <c r="C1965" s="10">
        <f>COUNTIF(Uniprot!$G$3:G1966,"-")</f>
        <v>1945</v>
      </c>
      <c r="D1965">
        <f>COUNTIF(Uniprot!$G1966:G$9344,"+")</f>
        <v>0</v>
      </c>
      <c r="E1965" s="10">
        <f t="shared" si="120"/>
        <v>0.79100000000000004</v>
      </c>
      <c r="F1965">
        <f t="shared" si="121"/>
        <v>0.20899999999999996</v>
      </c>
      <c r="G1965" s="10">
        <f t="shared" si="122"/>
        <v>1</v>
      </c>
      <c r="H1965">
        <f t="shared" si="123"/>
        <v>0.79100000000000004</v>
      </c>
      <c r="I1965" s="7">
        <v>71.2</v>
      </c>
    </row>
    <row r="1966" spans="1:9" x14ac:dyDescent="0.35">
      <c r="A1966" s="10">
        <f>COUNTIF(Uniprot!$G$3:G1967,"+")</f>
        <v>19</v>
      </c>
      <c r="B1966" s="10">
        <f>COUNTIF(Uniprot!$G1967:G$9344,"-")</f>
        <v>7378</v>
      </c>
      <c r="C1966" s="10">
        <f>COUNTIF(Uniprot!$G$3:G1967,"-")</f>
        <v>1946</v>
      </c>
      <c r="D1966">
        <f>COUNTIF(Uniprot!$G1967:G$9344,"+")</f>
        <v>0</v>
      </c>
      <c r="E1966" s="10">
        <f t="shared" si="120"/>
        <v>0.79100000000000004</v>
      </c>
      <c r="F1966">
        <f t="shared" si="121"/>
        <v>0.20899999999999996</v>
      </c>
      <c r="G1966" s="10">
        <f t="shared" si="122"/>
        <v>1</v>
      </c>
      <c r="H1966">
        <f t="shared" si="123"/>
        <v>0.79100000000000004</v>
      </c>
      <c r="I1966" s="7">
        <v>71.099999999999994</v>
      </c>
    </row>
    <row r="1967" spans="1:9" x14ac:dyDescent="0.35">
      <c r="A1967" s="10">
        <f>COUNTIF(Uniprot!$G$3:G1968,"+")</f>
        <v>19</v>
      </c>
      <c r="B1967" s="10">
        <f>COUNTIF(Uniprot!$G1968:G$9344,"-")</f>
        <v>7377</v>
      </c>
      <c r="C1967" s="10">
        <f>COUNTIF(Uniprot!$G$3:G1968,"-")</f>
        <v>1947</v>
      </c>
      <c r="D1967">
        <f>COUNTIF(Uniprot!$G1968:G$9344,"+")</f>
        <v>0</v>
      </c>
      <c r="E1967" s="10">
        <f t="shared" si="120"/>
        <v>0.79100000000000004</v>
      </c>
      <c r="F1967">
        <f t="shared" si="121"/>
        <v>0.20899999999999996</v>
      </c>
      <c r="G1967" s="10">
        <f t="shared" si="122"/>
        <v>1</v>
      </c>
      <c r="H1967">
        <f t="shared" si="123"/>
        <v>0.79100000000000004</v>
      </c>
      <c r="I1967" s="7">
        <v>71.099999999999994</v>
      </c>
    </row>
    <row r="1968" spans="1:9" x14ac:dyDescent="0.35">
      <c r="A1968" s="10">
        <f>COUNTIF(Uniprot!$G$3:G1969,"+")</f>
        <v>19</v>
      </c>
      <c r="B1968" s="10">
        <f>COUNTIF(Uniprot!$G1969:G$9344,"-")</f>
        <v>7376</v>
      </c>
      <c r="C1968" s="10">
        <f>COUNTIF(Uniprot!$G$3:G1969,"-")</f>
        <v>1948</v>
      </c>
      <c r="D1968">
        <f>COUNTIF(Uniprot!$G1969:G$9344,"+")</f>
        <v>0</v>
      </c>
      <c r="E1968" s="10">
        <f t="shared" si="120"/>
        <v>0.79100000000000004</v>
      </c>
      <c r="F1968">
        <f t="shared" si="121"/>
        <v>0.20899999999999996</v>
      </c>
      <c r="G1968" s="10">
        <f t="shared" si="122"/>
        <v>1</v>
      </c>
      <c r="H1968">
        <f t="shared" si="123"/>
        <v>0.79100000000000004</v>
      </c>
      <c r="I1968" s="7">
        <v>71.099999999999994</v>
      </c>
    </row>
    <row r="1969" spans="1:9" x14ac:dyDescent="0.35">
      <c r="A1969" s="10">
        <f>COUNTIF(Uniprot!$G$3:G1970,"+")</f>
        <v>19</v>
      </c>
      <c r="B1969" s="10">
        <f>COUNTIF(Uniprot!$G1970:G$9344,"-")</f>
        <v>7375</v>
      </c>
      <c r="C1969" s="10">
        <f>COUNTIF(Uniprot!$G$3:G1970,"-")</f>
        <v>1949</v>
      </c>
      <c r="D1969">
        <f>COUNTIF(Uniprot!$G1970:G$9344,"+")</f>
        <v>0</v>
      </c>
      <c r="E1969" s="10">
        <f t="shared" si="120"/>
        <v>0.79100000000000004</v>
      </c>
      <c r="F1969">
        <f t="shared" si="121"/>
        <v>0.20899999999999996</v>
      </c>
      <c r="G1969" s="10">
        <f t="shared" si="122"/>
        <v>1</v>
      </c>
      <c r="H1969">
        <f t="shared" si="123"/>
        <v>0.79100000000000004</v>
      </c>
      <c r="I1969" s="7">
        <v>71.099999999999994</v>
      </c>
    </row>
    <row r="1970" spans="1:9" x14ac:dyDescent="0.35">
      <c r="A1970" s="10">
        <f>COUNTIF(Uniprot!$G$3:G1971,"+")</f>
        <v>19</v>
      </c>
      <c r="B1970" s="10">
        <f>COUNTIF(Uniprot!$G1971:G$9344,"-")</f>
        <v>7374</v>
      </c>
      <c r="C1970" s="10">
        <f>COUNTIF(Uniprot!$G$3:G1971,"-")</f>
        <v>1950</v>
      </c>
      <c r="D1970">
        <f>COUNTIF(Uniprot!$G1971:G$9344,"+")</f>
        <v>0</v>
      </c>
      <c r="E1970" s="10">
        <f t="shared" si="120"/>
        <v>0.79100000000000004</v>
      </c>
      <c r="F1970">
        <f t="shared" si="121"/>
        <v>0.20899999999999996</v>
      </c>
      <c r="G1970" s="10">
        <f t="shared" si="122"/>
        <v>1</v>
      </c>
      <c r="H1970">
        <f t="shared" si="123"/>
        <v>0.79100000000000004</v>
      </c>
      <c r="I1970" s="7">
        <v>71.099999999999994</v>
      </c>
    </row>
    <row r="1971" spans="1:9" x14ac:dyDescent="0.35">
      <c r="A1971" s="10">
        <f>COUNTIF(Uniprot!$G$3:G1972,"+")</f>
        <v>19</v>
      </c>
      <c r="B1971" s="10">
        <f>COUNTIF(Uniprot!$G1972:G$9344,"-")</f>
        <v>7373</v>
      </c>
      <c r="C1971" s="10">
        <f>COUNTIF(Uniprot!$G$3:G1972,"-")</f>
        <v>1951</v>
      </c>
      <c r="D1971">
        <f>COUNTIF(Uniprot!$G1972:G$9344,"+")</f>
        <v>0</v>
      </c>
      <c r="E1971" s="10">
        <f t="shared" si="120"/>
        <v>0.79100000000000004</v>
      </c>
      <c r="F1971">
        <f t="shared" si="121"/>
        <v>0.20899999999999996</v>
      </c>
      <c r="G1971" s="10">
        <f t="shared" si="122"/>
        <v>1</v>
      </c>
      <c r="H1971">
        <f t="shared" si="123"/>
        <v>0.79100000000000004</v>
      </c>
      <c r="I1971" s="7">
        <v>71.099999999999994</v>
      </c>
    </row>
    <row r="1972" spans="1:9" x14ac:dyDescent="0.35">
      <c r="A1972" s="10">
        <f>COUNTIF(Uniprot!$G$3:G1973,"+")</f>
        <v>19</v>
      </c>
      <c r="B1972" s="10">
        <f>COUNTIF(Uniprot!$G1973:G$9344,"-")</f>
        <v>7372</v>
      </c>
      <c r="C1972" s="10">
        <f>COUNTIF(Uniprot!$G$3:G1973,"-")</f>
        <v>1952</v>
      </c>
      <c r="D1972">
        <f>COUNTIF(Uniprot!$G1973:G$9344,"+")</f>
        <v>0</v>
      </c>
      <c r="E1972" s="10">
        <f t="shared" si="120"/>
        <v>0.79100000000000004</v>
      </c>
      <c r="F1972">
        <f t="shared" si="121"/>
        <v>0.20899999999999996</v>
      </c>
      <c r="G1972" s="10">
        <f t="shared" si="122"/>
        <v>1</v>
      </c>
      <c r="H1972">
        <f t="shared" si="123"/>
        <v>0.79100000000000004</v>
      </c>
      <c r="I1972" s="7">
        <v>71.099999999999994</v>
      </c>
    </row>
    <row r="1973" spans="1:9" x14ac:dyDescent="0.35">
      <c r="A1973" s="10">
        <f>COUNTIF(Uniprot!$G$3:G1974,"+")</f>
        <v>19</v>
      </c>
      <c r="B1973" s="10">
        <f>COUNTIF(Uniprot!$G1974:G$9344,"-")</f>
        <v>7371</v>
      </c>
      <c r="C1973" s="10">
        <f>COUNTIF(Uniprot!$G$3:G1974,"-")</f>
        <v>1953</v>
      </c>
      <c r="D1973">
        <f>COUNTIF(Uniprot!$G1974:G$9344,"+")</f>
        <v>0</v>
      </c>
      <c r="E1973" s="10">
        <f t="shared" si="120"/>
        <v>0.79100000000000004</v>
      </c>
      <c r="F1973">
        <f t="shared" si="121"/>
        <v>0.20899999999999996</v>
      </c>
      <c r="G1973" s="10">
        <f t="shared" si="122"/>
        <v>1</v>
      </c>
      <c r="H1973">
        <f t="shared" si="123"/>
        <v>0.79100000000000004</v>
      </c>
      <c r="I1973" s="7">
        <v>71.099999999999994</v>
      </c>
    </row>
    <row r="1974" spans="1:9" x14ac:dyDescent="0.35">
      <c r="A1974" s="10">
        <f>COUNTIF(Uniprot!$G$3:G1975,"+")</f>
        <v>19</v>
      </c>
      <c r="B1974" s="10">
        <f>COUNTIF(Uniprot!$G1975:G$9344,"-")</f>
        <v>7370</v>
      </c>
      <c r="C1974" s="10">
        <f>COUNTIF(Uniprot!$G$3:G1975,"-")</f>
        <v>1954</v>
      </c>
      <c r="D1974">
        <f>COUNTIF(Uniprot!$G1975:G$9344,"+")</f>
        <v>0</v>
      </c>
      <c r="E1974" s="10">
        <f t="shared" si="120"/>
        <v>0.79</v>
      </c>
      <c r="F1974">
        <f t="shared" si="121"/>
        <v>0.20999999999999996</v>
      </c>
      <c r="G1974" s="10">
        <f t="shared" si="122"/>
        <v>1</v>
      </c>
      <c r="H1974">
        <f t="shared" si="123"/>
        <v>0.79</v>
      </c>
      <c r="I1974" s="7">
        <v>71</v>
      </c>
    </row>
    <row r="1975" spans="1:9" x14ac:dyDescent="0.35">
      <c r="A1975" s="10">
        <f>COUNTIF(Uniprot!$G$3:G1976,"+")</f>
        <v>19</v>
      </c>
      <c r="B1975" s="10">
        <f>COUNTIF(Uniprot!$G1976:G$9344,"-")</f>
        <v>7369</v>
      </c>
      <c r="C1975" s="10">
        <f>COUNTIF(Uniprot!$G$3:G1976,"-")</f>
        <v>1955</v>
      </c>
      <c r="D1975">
        <f>COUNTIF(Uniprot!$G1976:G$9344,"+")</f>
        <v>0</v>
      </c>
      <c r="E1975" s="10">
        <f t="shared" si="120"/>
        <v>0.79</v>
      </c>
      <c r="F1975">
        <f t="shared" si="121"/>
        <v>0.20999999999999996</v>
      </c>
      <c r="G1975" s="10">
        <f t="shared" si="122"/>
        <v>1</v>
      </c>
      <c r="H1975">
        <f t="shared" si="123"/>
        <v>0.79</v>
      </c>
      <c r="I1975" s="7">
        <v>71</v>
      </c>
    </row>
    <row r="1976" spans="1:9" x14ac:dyDescent="0.35">
      <c r="A1976" s="10">
        <f>COUNTIF(Uniprot!$G$3:G1977,"+")</f>
        <v>19</v>
      </c>
      <c r="B1976" s="10">
        <f>COUNTIF(Uniprot!$G1977:G$9344,"-")</f>
        <v>7368</v>
      </c>
      <c r="C1976" s="10">
        <f>COUNTIF(Uniprot!$G$3:G1977,"-")</f>
        <v>1956</v>
      </c>
      <c r="D1976">
        <f>COUNTIF(Uniprot!$G1977:G$9344,"+")</f>
        <v>0</v>
      </c>
      <c r="E1976" s="10">
        <f t="shared" si="120"/>
        <v>0.79</v>
      </c>
      <c r="F1976">
        <f t="shared" si="121"/>
        <v>0.20999999999999996</v>
      </c>
      <c r="G1976" s="10">
        <f t="shared" si="122"/>
        <v>1</v>
      </c>
      <c r="H1976">
        <f t="shared" si="123"/>
        <v>0.79</v>
      </c>
      <c r="I1976" s="7">
        <v>71</v>
      </c>
    </row>
    <row r="1977" spans="1:9" x14ac:dyDescent="0.35">
      <c r="A1977" s="10">
        <f>COUNTIF(Uniprot!$G$3:G1978,"+")</f>
        <v>19</v>
      </c>
      <c r="B1977" s="10">
        <f>COUNTIF(Uniprot!$G1978:G$9344,"-")</f>
        <v>7367</v>
      </c>
      <c r="C1977" s="10">
        <f>COUNTIF(Uniprot!$G$3:G1978,"-")</f>
        <v>1957</v>
      </c>
      <c r="D1977">
        <f>COUNTIF(Uniprot!$G1978:G$9344,"+")</f>
        <v>0</v>
      </c>
      <c r="E1977" s="10">
        <f t="shared" si="120"/>
        <v>0.79</v>
      </c>
      <c r="F1977">
        <f t="shared" si="121"/>
        <v>0.20999999999999996</v>
      </c>
      <c r="G1977" s="10">
        <f t="shared" si="122"/>
        <v>1</v>
      </c>
      <c r="H1977">
        <f t="shared" si="123"/>
        <v>0.79</v>
      </c>
      <c r="I1977" s="7">
        <v>71</v>
      </c>
    </row>
    <row r="1978" spans="1:9" x14ac:dyDescent="0.35">
      <c r="A1978" s="10">
        <f>COUNTIF(Uniprot!$G$3:G1979,"+")</f>
        <v>19</v>
      </c>
      <c r="B1978" s="10">
        <f>COUNTIF(Uniprot!$G1979:G$9344,"-")</f>
        <v>7366</v>
      </c>
      <c r="C1978" s="10">
        <f>COUNTIF(Uniprot!$G$3:G1979,"-")</f>
        <v>1958</v>
      </c>
      <c r="D1978">
        <f>COUNTIF(Uniprot!$G1979:G$9344,"+")</f>
        <v>0</v>
      </c>
      <c r="E1978" s="10">
        <f t="shared" si="120"/>
        <v>0.79</v>
      </c>
      <c r="F1978">
        <f t="shared" si="121"/>
        <v>0.20999999999999996</v>
      </c>
      <c r="G1978" s="10">
        <f t="shared" si="122"/>
        <v>1</v>
      </c>
      <c r="H1978">
        <f t="shared" si="123"/>
        <v>0.79</v>
      </c>
      <c r="I1978" s="7">
        <v>71</v>
      </c>
    </row>
    <row r="1979" spans="1:9" x14ac:dyDescent="0.35">
      <c r="A1979" s="10">
        <f>COUNTIF(Uniprot!$G$3:G1980,"+")</f>
        <v>19</v>
      </c>
      <c r="B1979" s="10">
        <f>COUNTIF(Uniprot!$G1980:G$9344,"-")</f>
        <v>7365</v>
      </c>
      <c r="C1979" s="10">
        <f>COUNTIF(Uniprot!$G$3:G1980,"-")</f>
        <v>1959</v>
      </c>
      <c r="D1979">
        <f>COUNTIF(Uniprot!$G1980:G$9344,"+")</f>
        <v>0</v>
      </c>
      <c r="E1979" s="10">
        <f t="shared" si="120"/>
        <v>0.79</v>
      </c>
      <c r="F1979">
        <f t="shared" si="121"/>
        <v>0.20999999999999996</v>
      </c>
      <c r="G1979" s="10">
        <f t="shared" si="122"/>
        <v>1</v>
      </c>
      <c r="H1979">
        <f t="shared" si="123"/>
        <v>0.79</v>
      </c>
      <c r="I1979" s="7">
        <v>71</v>
      </c>
    </row>
    <row r="1980" spans="1:9" x14ac:dyDescent="0.35">
      <c r="A1980" s="10">
        <f>COUNTIF(Uniprot!$G$3:G1981,"+")</f>
        <v>19</v>
      </c>
      <c r="B1980" s="10">
        <f>COUNTIF(Uniprot!$G1981:G$9344,"-")</f>
        <v>7364</v>
      </c>
      <c r="C1980" s="10">
        <f>COUNTIF(Uniprot!$G$3:G1981,"-")</f>
        <v>1960</v>
      </c>
      <c r="D1980">
        <f>COUNTIF(Uniprot!$G1981:G$9344,"+")</f>
        <v>0</v>
      </c>
      <c r="E1980" s="10">
        <f t="shared" si="120"/>
        <v>0.79</v>
      </c>
      <c r="F1980">
        <f t="shared" si="121"/>
        <v>0.20999999999999996</v>
      </c>
      <c r="G1980" s="10">
        <f t="shared" si="122"/>
        <v>1</v>
      </c>
      <c r="H1980">
        <f t="shared" si="123"/>
        <v>0.79</v>
      </c>
      <c r="I1980" s="7">
        <v>71</v>
      </c>
    </row>
    <row r="1981" spans="1:9" x14ac:dyDescent="0.35">
      <c r="A1981" s="10">
        <f>COUNTIF(Uniprot!$G$3:G1982,"+")</f>
        <v>19</v>
      </c>
      <c r="B1981" s="10">
        <f>COUNTIF(Uniprot!$G1982:G$9344,"-")</f>
        <v>7363</v>
      </c>
      <c r="C1981" s="10">
        <f>COUNTIF(Uniprot!$G$3:G1982,"-")</f>
        <v>1961</v>
      </c>
      <c r="D1981">
        <f>COUNTIF(Uniprot!$G1982:G$9344,"+")</f>
        <v>0</v>
      </c>
      <c r="E1981" s="10">
        <f t="shared" si="120"/>
        <v>0.79</v>
      </c>
      <c r="F1981">
        <f t="shared" si="121"/>
        <v>0.20999999999999996</v>
      </c>
      <c r="G1981" s="10">
        <f t="shared" si="122"/>
        <v>1</v>
      </c>
      <c r="H1981">
        <f t="shared" si="123"/>
        <v>0.79</v>
      </c>
      <c r="I1981" s="7">
        <v>71</v>
      </c>
    </row>
    <row r="1982" spans="1:9" x14ac:dyDescent="0.35">
      <c r="A1982" s="10">
        <f>COUNTIF(Uniprot!$G$3:G1983,"+")</f>
        <v>19</v>
      </c>
      <c r="B1982" s="10">
        <f>COUNTIF(Uniprot!$G1983:G$9344,"-")</f>
        <v>7362</v>
      </c>
      <c r="C1982" s="10">
        <f>COUNTIF(Uniprot!$G$3:G1983,"-")</f>
        <v>1962</v>
      </c>
      <c r="D1982">
        <f>COUNTIF(Uniprot!$G1983:G$9344,"+")</f>
        <v>0</v>
      </c>
      <c r="E1982" s="10">
        <f t="shared" si="120"/>
        <v>0.79</v>
      </c>
      <c r="F1982">
        <f t="shared" si="121"/>
        <v>0.20999999999999996</v>
      </c>
      <c r="G1982" s="10">
        <f t="shared" si="122"/>
        <v>1</v>
      </c>
      <c r="H1982">
        <f t="shared" si="123"/>
        <v>0.79</v>
      </c>
      <c r="I1982" s="7">
        <v>71</v>
      </c>
    </row>
    <row r="1983" spans="1:9" x14ac:dyDescent="0.35">
      <c r="A1983" s="10">
        <f>COUNTIF(Uniprot!$G$3:G1984,"+")</f>
        <v>19</v>
      </c>
      <c r="B1983" s="10">
        <f>COUNTIF(Uniprot!$G1984:G$9344,"-")</f>
        <v>7361</v>
      </c>
      <c r="C1983" s="10">
        <f>COUNTIF(Uniprot!$G$3:G1984,"-")</f>
        <v>1963</v>
      </c>
      <c r="D1983">
        <f>COUNTIF(Uniprot!$G1984:G$9344,"+")</f>
        <v>0</v>
      </c>
      <c r="E1983" s="10">
        <f t="shared" si="120"/>
        <v>0.78900000000000003</v>
      </c>
      <c r="F1983">
        <f t="shared" si="121"/>
        <v>0.21099999999999997</v>
      </c>
      <c r="G1983" s="10">
        <f t="shared" si="122"/>
        <v>1</v>
      </c>
      <c r="H1983">
        <f t="shared" si="123"/>
        <v>0.78900000000000003</v>
      </c>
      <c r="I1983" s="7">
        <v>70.900000000000006</v>
      </c>
    </row>
    <row r="1984" spans="1:9" x14ac:dyDescent="0.35">
      <c r="A1984" s="10">
        <f>COUNTIF(Uniprot!$G$3:G1985,"+")</f>
        <v>19</v>
      </c>
      <c r="B1984" s="10">
        <f>COUNTIF(Uniprot!$G1985:G$9344,"-")</f>
        <v>7360</v>
      </c>
      <c r="C1984" s="10">
        <f>COUNTIF(Uniprot!$G$3:G1985,"-")</f>
        <v>1964</v>
      </c>
      <c r="D1984">
        <f>COUNTIF(Uniprot!$G1985:G$9344,"+")</f>
        <v>0</v>
      </c>
      <c r="E1984" s="10">
        <f t="shared" si="120"/>
        <v>0.78900000000000003</v>
      </c>
      <c r="F1984">
        <f t="shared" si="121"/>
        <v>0.21099999999999997</v>
      </c>
      <c r="G1984" s="10">
        <f t="shared" si="122"/>
        <v>1</v>
      </c>
      <c r="H1984">
        <f t="shared" si="123"/>
        <v>0.78900000000000003</v>
      </c>
      <c r="I1984" s="7">
        <v>70.900000000000006</v>
      </c>
    </row>
    <row r="1985" spans="1:9" x14ac:dyDescent="0.35">
      <c r="A1985" s="10">
        <f>COUNTIF(Uniprot!$G$3:G1986,"+")</f>
        <v>19</v>
      </c>
      <c r="B1985" s="10">
        <f>COUNTIF(Uniprot!$G1986:G$9344,"-")</f>
        <v>7359</v>
      </c>
      <c r="C1985" s="10">
        <f>COUNTIF(Uniprot!$G$3:G1986,"-")</f>
        <v>1965</v>
      </c>
      <c r="D1985">
        <f>COUNTIF(Uniprot!$G1986:G$9344,"+")</f>
        <v>0</v>
      </c>
      <c r="E1985" s="10">
        <f t="shared" si="120"/>
        <v>0.78900000000000003</v>
      </c>
      <c r="F1985">
        <f t="shared" si="121"/>
        <v>0.21099999999999997</v>
      </c>
      <c r="G1985" s="10">
        <f t="shared" si="122"/>
        <v>1</v>
      </c>
      <c r="H1985">
        <f t="shared" si="123"/>
        <v>0.78900000000000003</v>
      </c>
      <c r="I1985" s="7">
        <v>70.900000000000006</v>
      </c>
    </row>
    <row r="1986" spans="1:9" x14ac:dyDescent="0.35">
      <c r="A1986" s="10">
        <f>COUNTIF(Uniprot!$G$3:G1987,"+")</f>
        <v>19</v>
      </c>
      <c r="B1986" s="10">
        <f>COUNTIF(Uniprot!$G1987:G$9344,"-")</f>
        <v>7358</v>
      </c>
      <c r="C1986" s="10">
        <f>COUNTIF(Uniprot!$G$3:G1987,"-")</f>
        <v>1966</v>
      </c>
      <c r="D1986">
        <f>COUNTIF(Uniprot!$G1987:G$9344,"+")</f>
        <v>0</v>
      </c>
      <c r="E1986" s="10">
        <f t="shared" si="120"/>
        <v>0.78900000000000003</v>
      </c>
      <c r="F1986">
        <f t="shared" si="121"/>
        <v>0.21099999999999997</v>
      </c>
      <c r="G1986" s="10">
        <f t="shared" si="122"/>
        <v>1</v>
      </c>
      <c r="H1986">
        <f t="shared" si="123"/>
        <v>0.78900000000000003</v>
      </c>
      <c r="I1986" s="7">
        <v>70.8</v>
      </c>
    </row>
    <row r="1987" spans="1:9" x14ac:dyDescent="0.35">
      <c r="A1987" s="10">
        <f>COUNTIF(Uniprot!$G$3:G1988,"+")</f>
        <v>19</v>
      </c>
      <c r="B1987" s="10">
        <f>COUNTIF(Uniprot!$G1988:G$9344,"-")</f>
        <v>7357</v>
      </c>
      <c r="C1987" s="10">
        <f>COUNTIF(Uniprot!$G$3:G1988,"-")</f>
        <v>1967</v>
      </c>
      <c r="D1987">
        <f>COUNTIF(Uniprot!$G1988:G$9344,"+")</f>
        <v>0</v>
      </c>
      <c r="E1987" s="10">
        <f t="shared" ref="E1987:E2050" si="124">ROUND(B1987/(B1987+C1987),3)</f>
        <v>0.78900000000000003</v>
      </c>
      <c r="F1987">
        <f t="shared" ref="F1987:F2050" si="125">1-E1987</f>
        <v>0.21099999999999997</v>
      </c>
      <c r="G1987" s="10">
        <f t="shared" ref="G1987:G2050" si="126">ROUND(A1987/(A1987+D1987),3)</f>
        <v>1</v>
      </c>
      <c r="H1987">
        <f t="shared" ref="H1987:H2050" si="127">G1987-F1987</f>
        <v>0.78900000000000003</v>
      </c>
      <c r="I1987" s="7">
        <v>70.8</v>
      </c>
    </row>
    <row r="1988" spans="1:9" x14ac:dyDescent="0.35">
      <c r="A1988" s="10">
        <f>COUNTIF(Uniprot!$G$3:G1989,"+")</f>
        <v>19</v>
      </c>
      <c r="B1988" s="10">
        <f>COUNTIF(Uniprot!$G1989:G$9344,"-")</f>
        <v>7356</v>
      </c>
      <c r="C1988" s="10">
        <f>COUNTIF(Uniprot!$G$3:G1989,"-")</f>
        <v>1968</v>
      </c>
      <c r="D1988">
        <f>COUNTIF(Uniprot!$G1989:G$9344,"+")</f>
        <v>0</v>
      </c>
      <c r="E1988" s="10">
        <f t="shared" si="124"/>
        <v>0.78900000000000003</v>
      </c>
      <c r="F1988">
        <f t="shared" si="125"/>
        <v>0.21099999999999997</v>
      </c>
      <c r="G1988" s="10">
        <f t="shared" si="126"/>
        <v>1</v>
      </c>
      <c r="H1988">
        <f t="shared" si="127"/>
        <v>0.78900000000000003</v>
      </c>
      <c r="I1988" s="7">
        <v>70.8</v>
      </c>
    </row>
    <row r="1989" spans="1:9" x14ac:dyDescent="0.35">
      <c r="A1989" s="10">
        <f>COUNTIF(Uniprot!$G$3:G1990,"+")</f>
        <v>19</v>
      </c>
      <c r="B1989" s="10">
        <f>COUNTIF(Uniprot!$G1990:G$9344,"-")</f>
        <v>7355</v>
      </c>
      <c r="C1989" s="10">
        <f>COUNTIF(Uniprot!$G$3:G1990,"-")</f>
        <v>1969</v>
      </c>
      <c r="D1989">
        <f>COUNTIF(Uniprot!$G1990:G$9344,"+")</f>
        <v>0</v>
      </c>
      <c r="E1989" s="10">
        <f t="shared" si="124"/>
        <v>0.78900000000000003</v>
      </c>
      <c r="F1989">
        <f t="shared" si="125"/>
        <v>0.21099999999999997</v>
      </c>
      <c r="G1989" s="10">
        <f t="shared" si="126"/>
        <v>1</v>
      </c>
      <c r="H1989">
        <f t="shared" si="127"/>
        <v>0.78900000000000003</v>
      </c>
      <c r="I1989" s="7">
        <v>70.8</v>
      </c>
    </row>
    <row r="1990" spans="1:9" x14ac:dyDescent="0.35">
      <c r="A1990" s="10">
        <f>COUNTIF(Uniprot!$G$3:G1991,"+")</f>
        <v>19</v>
      </c>
      <c r="B1990" s="10">
        <f>COUNTIF(Uniprot!$G1991:G$9344,"-")</f>
        <v>7354</v>
      </c>
      <c r="C1990" s="10">
        <f>COUNTIF(Uniprot!$G$3:G1991,"-")</f>
        <v>1970</v>
      </c>
      <c r="D1990">
        <f>COUNTIF(Uniprot!$G1991:G$9344,"+")</f>
        <v>0</v>
      </c>
      <c r="E1990" s="10">
        <f t="shared" si="124"/>
        <v>0.78900000000000003</v>
      </c>
      <c r="F1990">
        <f t="shared" si="125"/>
        <v>0.21099999999999997</v>
      </c>
      <c r="G1990" s="10">
        <f t="shared" si="126"/>
        <v>1</v>
      </c>
      <c r="H1990">
        <f t="shared" si="127"/>
        <v>0.78900000000000003</v>
      </c>
      <c r="I1990" s="7">
        <v>70.8</v>
      </c>
    </row>
    <row r="1991" spans="1:9" x14ac:dyDescent="0.35">
      <c r="A1991" s="10">
        <f>COUNTIF(Uniprot!$G$3:G1992,"+")</f>
        <v>19</v>
      </c>
      <c r="B1991" s="10">
        <f>COUNTIF(Uniprot!$G1992:G$9344,"-")</f>
        <v>7353</v>
      </c>
      <c r="C1991" s="10">
        <f>COUNTIF(Uniprot!$G$3:G1992,"-")</f>
        <v>1971</v>
      </c>
      <c r="D1991">
        <f>COUNTIF(Uniprot!$G1992:G$9344,"+")</f>
        <v>0</v>
      </c>
      <c r="E1991" s="10">
        <f t="shared" si="124"/>
        <v>0.78900000000000003</v>
      </c>
      <c r="F1991">
        <f t="shared" si="125"/>
        <v>0.21099999999999997</v>
      </c>
      <c r="G1991" s="10">
        <f t="shared" si="126"/>
        <v>1</v>
      </c>
      <c r="H1991">
        <f t="shared" si="127"/>
        <v>0.78900000000000003</v>
      </c>
      <c r="I1991" s="7">
        <v>70.7</v>
      </c>
    </row>
    <row r="1992" spans="1:9" x14ac:dyDescent="0.35">
      <c r="A1992" s="10">
        <f>COUNTIF(Uniprot!$G$3:G1993,"+")</f>
        <v>19</v>
      </c>
      <c r="B1992" s="10">
        <f>COUNTIF(Uniprot!$G1993:G$9344,"-")</f>
        <v>7352</v>
      </c>
      <c r="C1992" s="10">
        <f>COUNTIF(Uniprot!$G$3:G1993,"-")</f>
        <v>1972</v>
      </c>
      <c r="D1992">
        <f>COUNTIF(Uniprot!$G1993:G$9344,"+")</f>
        <v>0</v>
      </c>
      <c r="E1992" s="10">
        <f t="shared" si="124"/>
        <v>0.78900000000000003</v>
      </c>
      <c r="F1992">
        <f t="shared" si="125"/>
        <v>0.21099999999999997</v>
      </c>
      <c r="G1992" s="10">
        <f t="shared" si="126"/>
        <v>1</v>
      </c>
      <c r="H1992">
        <f t="shared" si="127"/>
        <v>0.78900000000000003</v>
      </c>
      <c r="I1992" s="7">
        <v>70.7</v>
      </c>
    </row>
    <row r="1993" spans="1:9" x14ac:dyDescent="0.35">
      <c r="A1993" s="10">
        <f>COUNTIF(Uniprot!$G$3:G1994,"+")</f>
        <v>19</v>
      </c>
      <c r="B1993" s="10">
        <f>COUNTIF(Uniprot!$G1994:G$9344,"-")</f>
        <v>7351</v>
      </c>
      <c r="C1993" s="10">
        <f>COUNTIF(Uniprot!$G$3:G1994,"-")</f>
        <v>1973</v>
      </c>
      <c r="D1993">
        <f>COUNTIF(Uniprot!$G1994:G$9344,"+")</f>
        <v>0</v>
      </c>
      <c r="E1993" s="10">
        <f t="shared" si="124"/>
        <v>0.78800000000000003</v>
      </c>
      <c r="F1993">
        <f t="shared" si="125"/>
        <v>0.21199999999999997</v>
      </c>
      <c r="G1993" s="10">
        <f t="shared" si="126"/>
        <v>1</v>
      </c>
      <c r="H1993">
        <f t="shared" si="127"/>
        <v>0.78800000000000003</v>
      </c>
      <c r="I1993" s="7">
        <v>70.599999999999994</v>
      </c>
    </row>
    <row r="1994" spans="1:9" x14ac:dyDescent="0.35">
      <c r="A1994" s="10">
        <f>COUNTIF(Uniprot!$G$3:G1995,"+")</f>
        <v>19</v>
      </c>
      <c r="B1994" s="10">
        <f>COUNTIF(Uniprot!$G1995:G$9344,"-")</f>
        <v>7350</v>
      </c>
      <c r="C1994" s="10">
        <f>COUNTIF(Uniprot!$G$3:G1995,"-")</f>
        <v>1974</v>
      </c>
      <c r="D1994">
        <f>COUNTIF(Uniprot!$G1995:G$9344,"+")</f>
        <v>0</v>
      </c>
      <c r="E1994" s="10">
        <f t="shared" si="124"/>
        <v>0.78800000000000003</v>
      </c>
      <c r="F1994">
        <f t="shared" si="125"/>
        <v>0.21199999999999997</v>
      </c>
      <c r="G1994" s="10">
        <f t="shared" si="126"/>
        <v>1</v>
      </c>
      <c r="H1994">
        <f t="shared" si="127"/>
        <v>0.78800000000000003</v>
      </c>
      <c r="I1994" s="7">
        <v>70.599999999999994</v>
      </c>
    </row>
    <row r="1995" spans="1:9" x14ac:dyDescent="0.35">
      <c r="A1995" s="10">
        <f>COUNTIF(Uniprot!$G$3:G1996,"+")</f>
        <v>19</v>
      </c>
      <c r="B1995" s="10">
        <f>COUNTIF(Uniprot!$G1996:G$9344,"-")</f>
        <v>7349</v>
      </c>
      <c r="C1995" s="10">
        <f>COUNTIF(Uniprot!$G$3:G1996,"-")</f>
        <v>1975</v>
      </c>
      <c r="D1995">
        <f>COUNTIF(Uniprot!$G1996:G$9344,"+")</f>
        <v>0</v>
      </c>
      <c r="E1995" s="10">
        <f t="shared" si="124"/>
        <v>0.78800000000000003</v>
      </c>
      <c r="F1995">
        <f t="shared" si="125"/>
        <v>0.21199999999999997</v>
      </c>
      <c r="G1995" s="10">
        <f t="shared" si="126"/>
        <v>1</v>
      </c>
      <c r="H1995">
        <f t="shared" si="127"/>
        <v>0.78800000000000003</v>
      </c>
      <c r="I1995" s="7">
        <v>70.599999999999994</v>
      </c>
    </row>
    <row r="1996" spans="1:9" x14ac:dyDescent="0.35">
      <c r="A1996" s="10">
        <f>COUNTIF(Uniprot!$G$3:G1997,"+")</f>
        <v>19</v>
      </c>
      <c r="B1996" s="10">
        <f>COUNTIF(Uniprot!$G1997:G$9344,"-")</f>
        <v>7348</v>
      </c>
      <c r="C1996" s="10">
        <f>COUNTIF(Uniprot!$G$3:G1997,"-")</f>
        <v>1976</v>
      </c>
      <c r="D1996">
        <f>COUNTIF(Uniprot!$G1997:G$9344,"+")</f>
        <v>0</v>
      </c>
      <c r="E1996" s="10">
        <f t="shared" si="124"/>
        <v>0.78800000000000003</v>
      </c>
      <c r="F1996">
        <f t="shared" si="125"/>
        <v>0.21199999999999997</v>
      </c>
      <c r="G1996" s="10">
        <f t="shared" si="126"/>
        <v>1</v>
      </c>
      <c r="H1996">
        <f t="shared" si="127"/>
        <v>0.78800000000000003</v>
      </c>
      <c r="I1996" s="7">
        <v>70.599999999999994</v>
      </c>
    </row>
    <row r="1997" spans="1:9" x14ac:dyDescent="0.35">
      <c r="A1997" s="10">
        <f>COUNTIF(Uniprot!$G$3:G1998,"+")</f>
        <v>19</v>
      </c>
      <c r="B1997" s="10">
        <f>COUNTIF(Uniprot!$G1998:G$9344,"-")</f>
        <v>7347</v>
      </c>
      <c r="C1997" s="10">
        <f>COUNTIF(Uniprot!$G$3:G1998,"-")</f>
        <v>1977</v>
      </c>
      <c r="D1997">
        <f>COUNTIF(Uniprot!$G1998:G$9344,"+")</f>
        <v>0</v>
      </c>
      <c r="E1997" s="10">
        <f t="shared" si="124"/>
        <v>0.78800000000000003</v>
      </c>
      <c r="F1997">
        <f t="shared" si="125"/>
        <v>0.21199999999999997</v>
      </c>
      <c r="G1997" s="10">
        <f t="shared" si="126"/>
        <v>1</v>
      </c>
      <c r="H1997">
        <f t="shared" si="127"/>
        <v>0.78800000000000003</v>
      </c>
      <c r="I1997" s="7">
        <v>70.5</v>
      </c>
    </row>
    <row r="1998" spans="1:9" x14ac:dyDescent="0.35">
      <c r="A1998" s="10">
        <f>COUNTIF(Uniprot!$G$3:G1999,"+")</f>
        <v>19</v>
      </c>
      <c r="B1998" s="10">
        <f>COUNTIF(Uniprot!$G1999:G$9344,"-")</f>
        <v>7346</v>
      </c>
      <c r="C1998" s="10">
        <f>COUNTIF(Uniprot!$G$3:G1999,"-")</f>
        <v>1978</v>
      </c>
      <c r="D1998">
        <f>COUNTIF(Uniprot!$G1999:G$9344,"+")</f>
        <v>0</v>
      </c>
      <c r="E1998" s="10">
        <f t="shared" si="124"/>
        <v>0.78800000000000003</v>
      </c>
      <c r="F1998">
        <f t="shared" si="125"/>
        <v>0.21199999999999997</v>
      </c>
      <c r="G1998" s="10">
        <f t="shared" si="126"/>
        <v>1</v>
      </c>
      <c r="H1998">
        <f t="shared" si="127"/>
        <v>0.78800000000000003</v>
      </c>
      <c r="I1998" s="7">
        <v>70.5</v>
      </c>
    </row>
    <row r="1999" spans="1:9" x14ac:dyDescent="0.35">
      <c r="A1999" s="10">
        <f>COUNTIF(Uniprot!$G$3:G2000,"+")</f>
        <v>19</v>
      </c>
      <c r="B1999" s="10">
        <f>COUNTIF(Uniprot!$G2000:G$9344,"-")</f>
        <v>7345</v>
      </c>
      <c r="C1999" s="10">
        <f>COUNTIF(Uniprot!$G$3:G2000,"-")</f>
        <v>1979</v>
      </c>
      <c r="D1999">
        <f>COUNTIF(Uniprot!$G2000:G$9344,"+")</f>
        <v>0</v>
      </c>
      <c r="E1999" s="10">
        <f t="shared" si="124"/>
        <v>0.78800000000000003</v>
      </c>
      <c r="F1999">
        <f t="shared" si="125"/>
        <v>0.21199999999999997</v>
      </c>
      <c r="G1999" s="10">
        <f t="shared" si="126"/>
        <v>1</v>
      </c>
      <c r="H1999">
        <f t="shared" si="127"/>
        <v>0.78800000000000003</v>
      </c>
      <c r="I1999" s="7">
        <v>70.5</v>
      </c>
    </row>
    <row r="2000" spans="1:9" x14ac:dyDescent="0.35">
      <c r="A2000" s="10">
        <f>COUNTIF(Uniprot!$G$3:G2001,"+")</f>
        <v>19</v>
      </c>
      <c r="B2000" s="10">
        <f>COUNTIF(Uniprot!$G2001:G$9344,"-")</f>
        <v>7344</v>
      </c>
      <c r="C2000" s="10">
        <f>COUNTIF(Uniprot!$G$3:G2001,"-")</f>
        <v>1980</v>
      </c>
      <c r="D2000">
        <f>COUNTIF(Uniprot!$G2001:G$9344,"+")</f>
        <v>0</v>
      </c>
      <c r="E2000" s="10">
        <f t="shared" si="124"/>
        <v>0.78800000000000003</v>
      </c>
      <c r="F2000">
        <f t="shared" si="125"/>
        <v>0.21199999999999997</v>
      </c>
      <c r="G2000" s="10">
        <f t="shared" si="126"/>
        <v>1</v>
      </c>
      <c r="H2000">
        <f t="shared" si="127"/>
        <v>0.78800000000000003</v>
      </c>
      <c r="I2000" s="7">
        <v>70.5</v>
      </c>
    </row>
    <row r="2001" spans="1:9" x14ac:dyDescent="0.35">
      <c r="A2001" s="10">
        <f>COUNTIF(Uniprot!$G$3:G2002,"+")</f>
        <v>19</v>
      </c>
      <c r="B2001" s="10">
        <f>COUNTIF(Uniprot!$G2002:G$9344,"-")</f>
        <v>7343</v>
      </c>
      <c r="C2001" s="10">
        <f>COUNTIF(Uniprot!$G$3:G2002,"-")</f>
        <v>1981</v>
      </c>
      <c r="D2001">
        <f>COUNTIF(Uniprot!$G2002:G$9344,"+")</f>
        <v>0</v>
      </c>
      <c r="E2001" s="10">
        <f t="shared" si="124"/>
        <v>0.78800000000000003</v>
      </c>
      <c r="F2001">
        <f t="shared" si="125"/>
        <v>0.21199999999999997</v>
      </c>
      <c r="G2001" s="10">
        <f t="shared" si="126"/>
        <v>1</v>
      </c>
      <c r="H2001">
        <f t="shared" si="127"/>
        <v>0.78800000000000003</v>
      </c>
      <c r="I2001" s="7">
        <v>70.5</v>
      </c>
    </row>
    <row r="2002" spans="1:9" x14ac:dyDescent="0.35">
      <c r="A2002" s="10">
        <f>COUNTIF(Uniprot!$G$3:G2003,"+")</f>
        <v>19</v>
      </c>
      <c r="B2002" s="10">
        <f>COUNTIF(Uniprot!$G2003:G$9344,"-")</f>
        <v>7342</v>
      </c>
      <c r="C2002" s="10">
        <f>COUNTIF(Uniprot!$G$3:G2003,"-")</f>
        <v>1982</v>
      </c>
      <c r="D2002">
        <f>COUNTIF(Uniprot!$G2003:G$9344,"+")</f>
        <v>0</v>
      </c>
      <c r="E2002" s="10">
        <f t="shared" si="124"/>
        <v>0.78700000000000003</v>
      </c>
      <c r="F2002">
        <f t="shared" si="125"/>
        <v>0.21299999999999997</v>
      </c>
      <c r="G2002" s="10">
        <f t="shared" si="126"/>
        <v>1</v>
      </c>
      <c r="H2002">
        <f t="shared" si="127"/>
        <v>0.78700000000000003</v>
      </c>
      <c r="I2002" s="7">
        <v>70.5</v>
      </c>
    </row>
    <row r="2003" spans="1:9" x14ac:dyDescent="0.35">
      <c r="A2003" s="10">
        <f>COUNTIF(Uniprot!$G$3:G2004,"+")</f>
        <v>19</v>
      </c>
      <c r="B2003" s="10">
        <f>COUNTIF(Uniprot!$G2004:G$9344,"-")</f>
        <v>7341</v>
      </c>
      <c r="C2003" s="10">
        <f>COUNTIF(Uniprot!$G$3:G2004,"-")</f>
        <v>1983</v>
      </c>
      <c r="D2003">
        <f>COUNTIF(Uniprot!$G2004:G$9344,"+")</f>
        <v>0</v>
      </c>
      <c r="E2003" s="10">
        <f t="shared" si="124"/>
        <v>0.78700000000000003</v>
      </c>
      <c r="F2003">
        <f t="shared" si="125"/>
        <v>0.21299999999999997</v>
      </c>
      <c r="G2003" s="10">
        <f t="shared" si="126"/>
        <v>1</v>
      </c>
      <c r="H2003">
        <f t="shared" si="127"/>
        <v>0.78700000000000003</v>
      </c>
      <c r="I2003" s="7">
        <v>70.5</v>
      </c>
    </row>
    <row r="2004" spans="1:9" x14ac:dyDescent="0.35">
      <c r="A2004" s="10">
        <f>COUNTIF(Uniprot!$G$3:G2005,"+")</f>
        <v>19</v>
      </c>
      <c r="B2004" s="10">
        <f>COUNTIF(Uniprot!$G2005:G$9344,"-")</f>
        <v>7340</v>
      </c>
      <c r="C2004" s="10">
        <f>COUNTIF(Uniprot!$G$3:G2005,"-")</f>
        <v>1984</v>
      </c>
      <c r="D2004">
        <f>COUNTIF(Uniprot!$G2005:G$9344,"+")</f>
        <v>0</v>
      </c>
      <c r="E2004" s="10">
        <f t="shared" si="124"/>
        <v>0.78700000000000003</v>
      </c>
      <c r="F2004">
        <f t="shared" si="125"/>
        <v>0.21299999999999997</v>
      </c>
      <c r="G2004" s="10">
        <f t="shared" si="126"/>
        <v>1</v>
      </c>
      <c r="H2004">
        <f t="shared" si="127"/>
        <v>0.78700000000000003</v>
      </c>
      <c r="I2004" s="7">
        <v>70.400000000000006</v>
      </c>
    </row>
    <row r="2005" spans="1:9" x14ac:dyDescent="0.35">
      <c r="A2005" s="10">
        <f>COUNTIF(Uniprot!$G$3:G2006,"+")</f>
        <v>19</v>
      </c>
      <c r="B2005" s="10">
        <f>COUNTIF(Uniprot!$G2006:G$9344,"-")</f>
        <v>7339</v>
      </c>
      <c r="C2005" s="10">
        <f>COUNTIF(Uniprot!$G$3:G2006,"-")</f>
        <v>1985</v>
      </c>
      <c r="D2005">
        <f>COUNTIF(Uniprot!$G2006:G$9344,"+")</f>
        <v>0</v>
      </c>
      <c r="E2005" s="10">
        <f t="shared" si="124"/>
        <v>0.78700000000000003</v>
      </c>
      <c r="F2005">
        <f t="shared" si="125"/>
        <v>0.21299999999999997</v>
      </c>
      <c r="G2005" s="10">
        <f t="shared" si="126"/>
        <v>1</v>
      </c>
      <c r="H2005">
        <f t="shared" si="127"/>
        <v>0.78700000000000003</v>
      </c>
      <c r="I2005" s="7">
        <v>70.400000000000006</v>
      </c>
    </row>
    <row r="2006" spans="1:9" x14ac:dyDescent="0.35">
      <c r="A2006" s="10">
        <f>COUNTIF(Uniprot!$G$3:G2007,"+")</f>
        <v>19</v>
      </c>
      <c r="B2006" s="10">
        <f>COUNTIF(Uniprot!$G2007:G$9344,"-")</f>
        <v>7338</v>
      </c>
      <c r="C2006" s="10">
        <f>COUNTIF(Uniprot!$G$3:G2007,"-")</f>
        <v>1986</v>
      </c>
      <c r="D2006">
        <f>COUNTIF(Uniprot!$G2007:G$9344,"+")</f>
        <v>0</v>
      </c>
      <c r="E2006" s="10">
        <f t="shared" si="124"/>
        <v>0.78700000000000003</v>
      </c>
      <c r="F2006">
        <f t="shared" si="125"/>
        <v>0.21299999999999997</v>
      </c>
      <c r="G2006" s="10">
        <f t="shared" si="126"/>
        <v>1</v>
      </c>
      <c r="H2006">
        <f t="shared" si="127"/>
        <v>0.78700000000000003</v>
      </c>
      <c r="I2006" s="7">
        <v>70.400000000000006</v>
      </c>
    </row>
    <row r="2007" spans="1:9" x14ac:dyDescent="0.35">
      <c r="A2007" s="10">
        <f>COUNTIF(Uniprot!$G$3:G2008,"+")</f>
        <v>19</v>
      </c>
      <c r="B2007" s="10">
        <f>COUNTIF(Uniprot!$G2008:G$9344,"-")</f>
        <v>7337</v>
      </c>
      <c r="C2007" s="10">
        <f>COUNTIF(Uniprot!$G$3:G2008,"-")</f>
        <v>1987</v>
      </c>
      <c r="D2007">
        <f>COUNTIF(Uniprot!$G2008:G$9344,"+")</f>
        <v>0</v>
      </c>
      <c r="E2007" s="10">
        <f t="shared" si="124"/>
        <v>0.78700000000000003</v>
      </c>
      <c r="F2007">
        <f t="shared" si="125"/>
        <v>0.21299999999999997</v>
      </c>
      <c r="G2007" s="10">
        <f t="shared" si="126"/>
        <v>1</v>
      </c>
      <c r="H2007">
        <f t="shared" si="127"/>
        <v>0.78700000000000003</v>
      </c>
      <c r="I2007" s="7">
        <v>70.400000000000006</v>
      </c>
    </row>
    <row r="2008" spans="1:9" x14ac:dyDescent="0.35">
      <c r="A2008" s="10">
        <f>COUNTIF(Uniprot!$G$3:G2009,"+")</f>
        <v>19</v>
      </c>
      <c r="B2008" s="10">
        <f>COUNTIF(Uniprot!$G2009:G$9344,"-")</f>
        <v>7336</v>
      </c>
      <c r="C2008" s="10">
        <f>COUNTIF(Uniprot!$G$3:G2009,"-")</f>
        <v>1988</v>
      </c>
      <c r="D2008">
        <f>COUNTIF(Uniprot!$G2009:G$9344,"+")</f>
        <v>0</v>
      </c>
      <c r="E2008" s="10">
        <f t="shared" si="124"/>
        <v>0.78700000000000003</v>
      </c>
      <c r="F2008">
        <f t="shared" si="125"/>
        <v>0.21299999999999997</v>
      </c>
      <c r="G2008" s="10">
        <f t="shared" si="126"/>
        <v>1</v>
      </c>
      <c r="H2008">
        <f t="shared" si="127"/>
        <v>0.78700000000000003</v>
      </c>
      <c r="I2008" s="7">
        <v>70.400000000000006</v>
      </c>
    </row>
    <row r="2009" spans="1:9" x14ac:dyDescent="0.35">
      <c r="A2009" s="10">
        <f>COUNTIF(Uniprot!$G$3:G2010,"+")</f>
        <v>19</v>
      </c>
      <c r="B2009" s="10">
        <f>COUNTIF(Uniprot!$G2010:G$9344,"-")</f>
        <v>7335</v>
      </c>
      <c r="C2009" s="10">
        <f>COUNTIF(Uniprot!$G$3:G2010,"-")</f>
        <v>1989</v>
      </c>
      <c r="D2009">
        <f>COUNTIF(Uniprot!$G2010:G$9344,"+")</f>
        <v>0</v>
      </c>
      <c r="E2009" s="10">
        <f t="shared" si="124"/>
        <v>0.78700000000000003</v>
      </c>
      <c r="F2009">
        <f t="shared" si="125"/>
        <v>0.21299999999999997</v>
      </c>
      <c r="G2009" s="10">
        <f t="shared" si="126"/>
        <v>1</v>
      </c>
      <c r="H2009">
        <f t="shared" si="127"/>
        <v>0.78700000000000003</v>
      </c>
      <c r="I2009" s="7">
        <v>70.400000000000006</v>
      </c>
    </row>
    <row r="2010" spans="1:9" x14ac:dyDescent="0.35">
      <c r="A2010" s="10">
        <f>COUNTIF(Uniprot!$G$3:G2011,"+")</f>
        <v>19</v>
      </c>
      <c r="B2010" s="10">
        <f>COUNTIF(Uniprot!$G2011:G$9344,"-")</f>
        <v>7334</v>
      </c>
      <c r="C2010" s="10">
        <f>COUNTIF(Uniprot!$G$3:G2011,"-")</f>
        <v>1990</v>
      </c>
      <c r="D2010">
        <f>COUNTIF(Uniprot!$G2011:G$9344,"+")</f>
        <v>0</v>
      </c>
      <c r="E2010" s="10">
        <f t="shared" si="124"/>
        <v>0.78700000000000003</v>
      </c>
      <c r="F2010">
        <f t="shared" si="125"/>
        <v>0.21299999999999997</v>
      </c>
      <c r="G2010" s="10">
        <f t="shared" si="126"/>
        <v>1</v>
      </c>
      <c r="H2010">
        <f t="shared" si="127"/>
        <v>0.78700000000000003</v>
      </c>
      <c r="I2010" s="7">
        <v>70.400000000000006</v>
      </c>
    </row>
    <row r="2011" spans="1:9" x14ac:dyDescent="0.35">
      <c r="A2011" s="10">
        <f>COUNTIF(Uniprot!$G$3:G2012,"+")</f>
        <v>19</v>
      </c>
      <c r="B2011" s="10">
        <f>COUNTIF(Uniprot!$G2012:G$9344,"-")</f>
        <v>7333</v>
      </c>
      <c r="C2011" s="10">
        <f>COUNTIF(Uniprot!$G$3:G2012,"-")</f>
        <v>1991</v>
      </c>
      <c r="D2011">
        <f>COUNTIF(Uniprot!$G2012:G$9344,"+")</f>
        <v>0</v>
      </c>
      <c r="E2011" s="10">
        <f t="shared" si="124"/>
        <v>0.78600000000000003</v>
      </c>
      <c r="F2011">
        <f t="shared" si="125"/>
        <v>0.21399999999999997</v>
      </c>
      <c r="G2011" s="10">
        <f t="shared" si="126"/>
        <v>1</v>
      </c>
      <c r="H2011">
        <f t="shared" si="127"/>
        <v>0.78600000000000003</v>
      </c>
      <c r="I2011" s="7">
        <v>70.3</v>
      </c>
    </row>
    <row r="2012" spans="1:9" x14ac:dyDescent="0.35">
      <c r="A2012" s="10">
        <f>COUNTIF(Uniprot!$G$3:G2013,"+")</f>
        <v>19</v>
      </c>
      <c r="B2012" s="10">
        <f>COUNTIF(Uniprot!$G2013:G$9344,"-")</f>
        <v>7332</v>
      </c>
      <c r="C2012" s="10">
        <f>COUNTIF(Uniprot!$G$3:G2013,"-")</f>
        <v>1992</v>
      </c>
      <c r="D2012">
        <f>COUNTIF(Uniprot!$G2013:G$9344,"+")</f>
        <v>0</v>
      </c>
      <c r="E2012" s="10">
        <f t="shared" si="124"/>
        <v>0.78600000000000003</v>
      </c>
      <c r="F2012">
        <f t="shared" si="125"/>
        <v>0.21399999999999997</v>
      </c>
      <c r="G2012" s="10">
        <f t="shared" si="126"/>
        <v>1</v>
      </c>
      <c r="H2012">
        <f t="shared" si="127"/>
        <v>0.78600000000000003</v>
      </c>
      <c r="I2012" s="7">
        <v>70.3</v>
      </c>
    </row>
    <row r="2013" spans="1:9" x14ac:dyDescent="0.35">
      <c r="A2013" s="10">
        <f>COUNTIF(Uniprot!$G$3:G2014,"+")</f>
        <v>19</v>
      </c>
      <c r="B2013" s="10">
        <f>COUNTIF(Uniprot!$G2014:G$9344,"-")</f>
        <v>7331</v>
      </c>
      <c r="C2013" s="10">
        <f>COUNTIF(Uniprot!$G$3:G2014,"-")</f>
        <v>1993</v>
      </c>
      <c r="D2013">
        <f>COUNTIF(Uniprot!$G2014:G$9344,"+")</f>
        <v>0</v>
      </c>
      <c r="E2013" s="10">
        <f t="shared" si="124"/>
        <v>0.78600000000000003</v>
      </c>
      <c r="F2013">
        <f t="shared" si="125"/>
        <v>0.21399999999999997</v>
      </c>
      <c r="G2013" s="10">
        <f t="shared" si="126"/>
        <v>1</v>
      </c>
      <c r="H2013">
        <f t="shared" si="127"/>
        <v>0.78600000000000003</v>
      </c>
      <c r="I2013" s="7">
        <v>70.3</v>
      </c>
    </row>
    <row r="2014" spans="1:9" x14ac:dyDescent="0.35">
      <c r="A2014" s="10">
        <f>COUNTIF(Uniprot!$G$3:G2015,"+")</f>
        <v>19</v>
      </c>
      <c r="B2014" s="10">
        <f>COUNTIF(Uniprot!$G2015:G$9344,"-")</f>
        <v>7330</v>
      </c>
      <c r="C2014" s="10">
        <f>COUNTIF(Uniprot!$G$3:G2015,"-")</f>
        <v>1994</v>
      </c>
      <c r="D2014">
        <f>COUNTIF(Uniprot!$G2015:G$9344,"+")</f>
        <v>0</v>
      </c>
      <c r="E2014" s="10">
        <f t="shared" si="124"/>
        <v>0.78600000000000003</v>
      </c>
      <c r="F2014">
        <f t="shared" si="125"/>
        <v>0.21399999999999997</v>
      </c>
      <c r="G2014" s="10">
        <f t="shared" si="126"/>
        <v>1</v>
      </c>
      <c r="H2014">
        <f t="shared" si="127"/>
        <v>0.78600000000000003</v>
      </c>
      <c r="I2014" s="7">
        <v>70.3</v>
      </c>
    </row>
    <row r="2015" spans="1:9" x14ac:dyDescent="0.35">
      <c r="A2015" s="10">
        <f>COUNTIF(Uniprot!$G$3:G2016,"+")</f>
        <v>19</v>
      </c>
      <c r="B2015" s="10">
        <f>COUNTIF(Uniprot!$G2016:G$9344,"-")</f>
        <v>7329</v>
      </c>
      <c r="C2015" s="10">
        <f>COUNTIF(Uniprot!$G$3:G2016,"-")</f>
        <v>1995</v>
      </c>
      <c r="D2015">
        <f>COUNTIF(Uniprot!$G2016:G$9344,"+")</f>
        <v>0</v>
      </c>
      <c r="E2015" s="10">
        <f t="shared" si="124"/>
        <v>0.78600000000000003</v>
      </c>
      <c r="F2015">
        <f t="shared" si="125"/>
        <v>0.21399999999999997</v>
      </c>
      <c r="G2015" s="10">
        <f t="shared" si="126"/>
        <v>1</v>
      </c>
      <c r="H2015">
        <f t="shared" si="127"/>
        <v>0.78600000000000003</v>
      </c>
      <c r="I2015" s="7">
        <v>70.2</v>
      </c>
    </row>
    <row r="2016" spans="1:9" x14ac:dyDescent="0.35">
      <c r="A2016" s="10">
        <f>COUNTIF(Uniprot!$G$3:G2017,"+")</f>
        <v>19</v>
      </c>
      <c r="B2016" s="10">
        <f>COUNTIF(Uniprot!$G2017:G$9344,"-")</f>
        <v>7328</v>
      </c>
      <c r="C2016" s="10">
        <f>COUNTIF(Uniprot!$G$3:G2017,"-")</f>
        <v>1996</v>
      </c>
      <c r="D2016">
        <f>COUNTIF(Uniprot!$G2017:G$9344,"+")</f>
        <v>0</v>
      </c>
      <c r="E2016" s="10">
        <f t="shared" si="124"/>
        <v>0.78600000000000003</v>
      </c>
      <c r="F2016">
        <f t="shared" si="125"/>
        <v>0.21399999999999997</v>
      </c>
      <c r="G2016" s="10">
        <f t="shared" si="126"/>
        <v>1</v>
      </c>
      <c r="H2016">
        <f t="shared" si="127"/>
        <v>0.78600000000000003</v>
      </c>
      <c r="I2016" s="7">
        <v>70.2</v>
      </c>
    </row>
    <row r="2017" spans="1:9" x14ac:dyDescent="0.35">
      <c r="A2017" s="10">
        <f>COUNTIF(Uniprot!$G$3:G2018,"+")</f>
        <v>19</v>
      </c>
      <c r="B2017" s="10">
        <f>COUNTIF(Uniprot!$G2018:G$9344,"-")</f>
        <v>7327</v>
      </c>
      <c r="C2017" s="10">
        <f>COUNTIF(Uniprot!$G$3:G2018,"-")</f>
        <v>1997</v>
      </c>
      <c r="D2017">
        <f>COUNTIF(Uniprot!$G2018:G$9344,"+")</f>
        <v>0</v>
      </c>
      <c r="E2017" s="10">
        <f t="shared" si="124"/>
        <v>0.78600000000000003</v>
      </c>
      <c r="F2017">
        <f t="shared" si="125"/>
        <v>0.21399999999999997</v>
      </c>
      <c r="G2017" s="10">
        <f t="shared" si="126"/>
        <v>1</v>
      </c>
      <c r="H2017">
        <f t="shared" si="127"/>
        <v>0.78600000000000003</v>
      </c>
      <c r="I2017" s="7">
        <v>70.099999999999994</v>
      </c>
    </row>
    <row r="2018" spans="1:9" x14ac:dyDescent="0.35">
      <c r="A2018" s="10">
        <f>COUNTIF(Uniprot!$G$3:G2019,"+")</f>
        <v>19</v>
      </c>
      <c r="B2018" s="10">
        <f>COUNTIF(Uniprot!$G2019:G$9344,"-")</f>
        <v>7326</v>
      </c>
      <c r="C2018" s="10">
        <f>COUNTIF(Uniprot!$G$3:G2019,"-")</f>
        <v>1998</v>
      </c>
      <c r="D2018">
        <f>COUNTIF(Uniprot!$G2019:G$9344,"+")</f>
        <v>0</v>
      </c>
      <c r="E2018" s="10">
        <f t="shared" si="124"/>
        <v>0.78600000000000003</v>
      </c>
      <c r="F2018">
        <f t="shared" si="125"/>
        <v>0.21399999999999997</v>
      </c>
      <c r="G2018" s="10">
        <f t="shared" si="126"/>
        <v>1</v>
      </c>
      <c r="H2018">
        <f t="shared" si="127"/>
        <v>0.78600000000000003</v>
      </c>
      <c r="I2018" s="7">
        <v>70.099999999999994</v>
      </c>
    </row>
    <row r="2019" spans="1:9" x14ac:dyDescent="0.35">
      <c r="A2019" s="10">
        <f>COUNTIF(Uniprot!$G$3:G2020,"+")</f>
        <v>19</v>
      </c>
      <c r="B2019" s="10">
        <f>COUNTIF(Uniprot!$G2020:G$9344,"-")</f>
        <v>7325</v>
      </c>
      <c r="C2019" s="10">
        <f>COUNTIF(Uniprot!$G$3:G2020,"-")</f>
        <v>1999</v>
      </c>
      <c r="D2019">
        <f>COUNTIF(Uniprot!$G2020:G$9344,"+")</f>
        <v>0</v>
      </c>
      <c r="E2019" s="10">
        <f t="shared" si="124"/>
        <v>0.78600000000000003</v>
      </c>
      <c r="F2019">
        <f t="shared" si="125"/>
        <v>0.21399999999999997</v>
      </c>
      <c r="G2019" s="10">
        <f t="shared" si="126"/>
        <v>1</v>
      </c>
      <c r="H2019">
        <f t="shared" si="127"/>
        <v>0.78600000000000003</v>
      </c>
      <c r="I2019" s="7">
        <v>70.099999999999994</v>
      </c>
    </row>
    <row r="2020" spans="1:9" x14ac:dyDescent="0.35">
      <c r="A2020" s="10">
        <f>COUNTIF(Uniprot!$G$3:G2021,"+")</f>
        <v>19</v>
      </c>
      <c r="B2020" s="10">
        <f>COUNTIF(Uniprot!$G2021:G$9344,"-")</f>
        <v>7324</v>
      </c>
      <c r="C2020" s="10">
        <f>COUNTIF(Uniprot!$G$3:G2021,"-")</f>
        <v>2000</v>
      </c>
      <c r="D2020">
        <f>COUNTIF(Uniprot!$G2021:G$9344,"+")</f>
        <v>0</v>
      </c>
      <c r="E2020" s="10">
        <f t="shared" si="124"/>
        <v>0.78500000000000003</v>
      </c>
      <c r="F2020">
        <f t="shared" si="125"/>
        <v>0.21499999999999997</v>
      </c>
      <c r="G2020" s="10">
        <f t="shared" si="126"/>
        <v>1</v>
      </c>
      <c r="H2020">
        <f t="shared" si="127"/>
        <v>0.78500000000000003</v>
      </c>
      <c r="I2020" s="7">
        <v>70.099999999999994</v>
      </c>
    </row>
    <row r="2021" spans="1:9" x14ac:dyDescent="0.35">
      <c r="A2021" s="10">
        <f>COUNTIF(Uniprot!$G$3:G2022,"+")</f>
        <v>19</v>
      </c>
      <c r="B2021" s="10">
        <f>COUNTIF(Uniprot!$G2022:G$9344,"-")</f>
        <v>7323</v>
      </c>
      <c r="C2021" s="10">
        <f>COUNTIF(Uniprot!$G$3:G2022,"-")</f>
        <v>2001</v>
      </c>
      <c r="D2021">
        <f>COUNTIF(Uniprot!$G2022:G$9344,"+")</f>
        <v>0</v>
      </c>
      <c r="E2021" s="10">
        <f t="shared" si="124"/>
        <v>0.78500000000000003</v>
      </c>
      <c r="F2021">
        <f t="shared" si="125"/>
        <v>0.21499999999999997</v>
      </c>
      <c r="G2021" s="10">
        <f t="shared" si="126"/>
        <v>1</v>
      </c>
      <c r="H2021">
        <f t="shared" si="127"/>
        <v>0.78500000000000003</v>
      </c>
      <c r="I2021" s="7">
        <v>70</v>
      </c>
    </row>
    <row r="2022" spans="1:9" x14ac:dyDescent="0.35">
      <c r="A2022" s="10">
        <f>COUNTIF(Uniprot!$G$3:G2023,"+")</f>
        <v>19</v>
      </c>
      <c r="B2022" s="10">
        <f>COUNTIF(Uniprot!$G2023:G$9344,"-")</f>
        <v>7322</v>
      </c>
      <c r="C2022" s="10">
        <f>COUNTIF(Uniprot!$G$3:G2023,"-")</f>
        <v>2002</v>
      </c>
      <c r="D2022">
        <f>COUNTIF(Uniprot!$G2023:G$9344,"+")</f>
        <v>0</v>
      </c>
      <c r="E2022" s="10">
        <f t="shared" si="124"/>
        <v>0.78500000000000003</v>
      </c>
      <c r="F2022">
        <f t="shared" si="125"/>
        <v>0.21499999999999997</v>
      </c>
      <c r="G2022" s="10">
        <f t="shared" si="126"/>
        <v>1</v>
      </c>
      <c r="H2022">
        <f t="shared" si="127"/>
        <v>0.78500000000000003</v>
      </c>
      <c r="I2022" s="7">
        <v>70</v>
      </c>
    </row>
    <row r="2023" spans="1:9" x14ac:dyDescent="0.35">
      <c r="A2023" s="10">
        <f>COUNTIF(Uniprot!$G$3:G2024,"+")</f>
        <v>19</v>
      </c>
      <c r="B2023" s="10">
        <f>COUNTIF(Uniprot!$G2024:G$9344,"-")</f>
        <v>7321</v>
      </c>
      <c r="C2023" s="10">
        <f>COUNTIF(Uniprot!$G$3:G2024,"-")</f>
        <v>2003</v>
      </c>
      <c r="D2023">
        <f>COUNTIF(Uniprot!$G2024:G$9344,"+")</f>
        <v>0</v>
      </c>
      <c r="E2023" s="10">
        <f t="shared" si="124"/>
        <v>0.78500000000000003</v>
      </c>
      <c r="F2023">
        <f t="shared" si="125"/>
        <v>0.21499999999999997</v>
      </c>
      <c r="G2023" s="10">
        <f t="shared" si="126"/>
        <v>1</v>
      </c>
      <c r="H2023">
        <f t="shared" si="127"/>
        <v>0.78500000000000003</v>
      </c>
      <c r="I2023" s="7">
        <v>70</v>
      </c>
    </row>
    <row r="2024" spans="1:9" x14ac:dyDescent="0.35">
      <c r="A2024" s="10">
        <f>COUNTIF(Uniprot!$G$3:G2025,"+")</f>
        <v>19</v>
      </c>
      <c r="B2024" s="10">
        <f>COUNTIF(Uniprot!$G2025:G$9344,"-")</f>
        <v>7320</v>
      </c>
      <c r="C2024" s="10">
        <f>COUNTIF(Uniprot!$G$3:G2025,"-")</f>
        <v>2004</v>
      </c>
      <c r="D2024">
        <f>COUNTIF(Uniprot!$G2025:G$9344,"+")</f>
        <v>0</v>
      </c>
      <c r="E2024" s="10">
        <f t="shared" si="124"/>
        <v>0.78500000000000003</v>
      </c>
      <c r="F2024">
        <f t="shared" si="125"/>
        <v>0.21499999999999997</v>
      </c>
      <c r="G2024" s="10">
        <f t="shared" si="126"/>
        <v>1</v>
      </c>
      <c r="H2024">
        <f t="shared" si="127"/>
        <v>0.78500000000000003</v>
      </c>
      <c r="I2024" s="7">
        <v>70</v>
      </c>
    </row>
    <row r="2025" spans="1:9" x14ac:dyDescent="0.35">
      <c r="A2025" s="10">
        <f>COUNTIF(Uniprot!$G$3:G2026,"+")</f>
        <v>19</v>
      </c>
      <c r="B2025" s="10">
        <f>COUNTIF(Uniprot!$G2026:G$9344,"-")</f>
        <v>7319</v>
      </c>
      <c r="C2025" s="10">
        <f>COUNTIF(Uniprot!$G$3:G2026,"-")</f>
        <v>2005</v>
      </c>
      <c r="D2025">
        <f>COUNTIF(Uniprot!$G2026:G$9344,"+")</f>
        <v>0</v>
      </c>
      <c r="E2025" s="10">
        <f t="shared" si="124"/>
        <v>0.78500000000000003</v>
      </c>
      <c r="F2025">
        <f t="shared" si="125"/>
        <v>0.21499999999999997</v>
      </c>
      <c r="G2025" s="10">
        <f t="shared" si="126"/>
        <v>1</v>
      </c>
      <c r="H2025">
        <f t="shared" si="127"/>
        <v>0.78500000000000003</v>
      </c>
      <c r="I2025" s="7">
        <v>70</v>
      </c>
    </row>
    <row r="2026" spans="1:9" x14ac:dyDescent="0.35">
      <c r="A2026" s="10">
        <f>COUNTIF(Uniprot!$G$3:G2027,"+")</f>
        <v>19</v>
      </c>
      <c r="B2026" s="10">
        <f>COUNTIF(Uniprot!$G2027:G$9344,"-")</f>
        <v>7318</v>
      </c>
      <c r="C2026" s="10">
        <f>COUNTIF(Uniprot!$G$3:G2027,"-")</f>
        <v>2006</v>
      </c>
      <c r="D2026">
        <f>COUNTIF(Uniprot!$G2027:G$9344,"+")</f>
        <v>0</v>
      </c>
      <c r="E2026" s="10">
        <f t="shared" si="124"/>
        <v>0.78500000000000003</v>
      </c>
      <c r="F2026">
        <f t="shared" si="125"/>
        <v>0.21499999999999997</v>
      </c>
      <c r="G2026" s="10">
        <f t="shared" si="126"/>
        <v>1</v>
      </c>
      <c r="H2026">
        <f t="shared" si="127"/>
        <v>0.78500000000000003</v>
      </c>
      <c r="I2026" s="7">
        <v>70</v>
      </c>
    </row>
    <row r="2027" spans="1:9" x14ac:dyDescent="0.35">
      <c r="A2027" s="10">
        <f>COUNTIF(Uniprot!$G$3:G2028,"+")</f>
        <v>19</v>
      </c>
      <c r="B2027" s="10">
        <f>COUNTIF(Uniprot!$G2028:G$9344,"-")</f>
        <v>7317</v>
      </c>
      <c r="C2027" s="10">
        <f>COUNTIF(Uniprot!$G$3:G2028,"-")</f>
        <v>2007</v>
      </c>
      <c r="D2027">
        <f>COUNTIF(Uniprot!$G2028:G$9344,"+")</f>
        <v>0</v>
      </c>
      <c r="E2027" s="10">
        <f t="shared" si="124"/>
        <v>0.78500000000000003</v>
      </c>
      <c r="F2027">
        <f t="shared" si="125"/>
        <v>0.21499999999999997</v>
      </c>
      <c r="G2027" s="10">
        <f t="shared" si="126"/>
        <v>1</v>
      </c>
      <c r="H2027">
        <f t="shared" si="127"/>
        <v>0.78500000000000003</v>
      </c>
      <c r="I2027" s="7">
        <v>70</v>
      </c>
    </row>
    <row r="2028" spans="1:9" x14ac:dyDescent="0.35">
      <c r="A2028" s="10">
        <f>COUNTIF(Uniprot!$G$3:G2029,"+")</f>
        <v>19</v>
      </c>
      <c r="B2028" s="10">
        <f>COUNTIF(Uniprot!$G2029:G$9344,"-")</f>
        <v>7316</v>
      </c>
      <c r="C2028" s="10">
        <f>COUNTIF(Uniprot!$G$3:G2029,"-")</f>
        <v>2008</v>
      </c>
      <c r="D2028">
        <f>COUNTIF(Uniprot!$G2029:G$9344,"+")</f>
        <v>0</v>
      </c>
      <c r="E2028" s="10">
        <f t="shared" si="124"/>
        <v>0.78500000000000003</v>
      </c>
      <c r="F2028">
        <f t="shared" si="125"/>
        <v>0.21499999999999997</v>
      </c>
      <c r="G2028" s="10">
        <f t="shared" si="126"/>
        <v>1</v>
      </c>
      <c r="H2028">
        <f t="shared" si="127"/>
        <v>0.78500000000000003</v>
      </c>
      <c r="I2028" s="7">
        <v>70</v>
      </c>
    </row>
    <row r="2029" spans="1:9" x14ac:dyDescent="0.35">
      <c r="A2029" s="10">
        <f>COUNTIF(Uniprot!$G$3:G2030,"+")</f>
        <v>19</v>
      </c>
      <c r="B2029" s="10">
        <f>COUNTIF(Uniprot!$G2030:G$9344,"-")</f>
        <v>7315</v>
      </c>
      <c r="C2029" s="10">
        <f>COUNTIF(Uniprot!$G$3:G2030,"-")</f>
        <v>2009</v>
      </c>
      <c r="D2029">
        <f>COUNTIF(Uniprot!$G2030:G$9344,"+")</f>
        <v>0</v>
      </c>
      <c r="E2029" s="10">
        <f t="shared" si="124"/>
        <v>0.78500000000000003</v>
      </c>
      <c r="F2029">
        <f t="shared" si="125"/>
        <v>0.21499999999999997</v>
      </c>
      <c r="G2029" s="10">
        <f t="shared" si="126"/>
        <v>1</v>
      </c>
      <c r="H2029">
        <f t="shared" si="127"/>
        <v>0.78500000000000003</v>
      </c>
      <c r="I2029" s="7">
        <v>70</v>
      </c>
    </row>
    <row r="2030" spans="1:9" x14ac:dyDescent="0.35">
      <c r="A2030" s="10">
        <f>COUNTIF(Uniprot!$G$3:G2031,"+")</f>
        <v>19</v>
      </c>
      <c r="B2030" s="10">
        <f>COUNTIF(Uniprot!$G2031:G$9344,"-")</f>
        <v>7314</v>
      </c>
      <c r="C2030" s="10">
        <f>COUNTIF(Uniprot!$G$3:G2031,"-")</f>
        <v>2010</v>
      </c>
      <c r="D2030">
        <f>COUNTIF(Uniprot!$G2031:G$9344,"+")</f>
        <v>0</v>
      </c>
      <c r="E2030" s="10">
        <f t="shared" si="124"/>
        <v>0.78400000000000003</v>
      </c>
      <c r="F2030">
        <f t="shared" si="125"/>
        <v>0.21599999999999997</v>
      </c>
      <c r="G2030" s="10">
        <f t="shared" si="126"/>
        <v>1</v>
      </c>
      <c r="H2030">
        <f t="shared" si="127"/>
        <v>0.78400000000000003</v>
      </c>
      <c r="I2030" s="7">
        <v>70</v>
      </c>
    </row>
    <row r="2031" spans="1:9" x14ac:dyDescent="0.35">
      <c r="A2031" s="10">
        <f>COUNTIF(Uniprot!$G$3:G2032,"+")</f>
        <v>19</v>
      </c>
      <c r="B2031" s="10">
        <f>COUNTIF(Uniprot!$G2032:G$9344,"-")</f>
        <v>7313</v>
      </c>
      <c r="C2031" s="10">
        <f>COUNTIF(Uniprot!$G$3:G2032,"-")</f>
        <v>2011</v>
      </c>
      <c r="D2031">
        <f>COUNTIF(Uniprot!$G2032:G$9344,"+")</f>
        <v>0</v>
      </c>
      <c r="E2031" s="10">
        <f t="shared" si="124"/>
        <v>0.78400000000000003</v>
      </c>
      <c r="F2031">
        <f t="shared" si="125"/>
        <v>0.21599999999999997</v>
      </c>
      <c r="G2031" s="10">
        <f t="shared" si="126"/>
        <v>1</v>
      </c>
      <c r="H2031">
        <f t="shared" si="127"/>
        <v>0.78400000000000003</v>
      </c>
      <c r="I2031" s="7">
        <v>70</v>
      </c>
    </row>
    <row r="2032" spans="1:9" x14ac:dyDescent="0.35">
      <c r="A2032" s="10">
        <f>COUNTIF(Uniprot!$G$3:G2033,"+")</f>
        <v>19</v>
      </c>
      <c r="B2032" s="10">
        <f>COUNTIF(Uniprot!$G2033:G$9344,"-")</f>
        <v>7312</v>
      </c>
      <c r="C2032" s="10">
        <f>COUNTIF(Uniprot!$G$3:G2033,"-")</f>
        <v>2012</v>
      </c>
      <c r="D2032">
        <f>COUNTIF(Uniprot!$G2033:G$9344,"+")</f>
        <v>0</v>
      </c>
      <c r="E2032" s="10">
        <f t="shared" si="124"/>
        <v>0.78400000000000003</v>
      </c>
      <c r="F2032">
        <f t="shared" si="125"/>
        <v>0.21599999999999997</v>
      </c>
      <c r="G2032" s="10">
        <f t="shared" si="126"/>
        <v>1</v>
      </c>
      <c r="H2032">
        <f t="shared" si="127"/>
        <v>0.78400000000000003</v>
      </c>
      <c r="I2032" s="7">
        <v>70</v>
      </c>
    </row>
    <row r="2033" spans="1:9" x14ac:dyDescent="0.35">
      <c r="A2033" s="10">
        <f>COUNTIF(Uniprot!$G$3:G2034,"+")</f>
        <v>19</v>
      </c>
      <c r="B2033" s="10">
        <f>COUNTIF(Uniprot!$G2034:G$9344,"-")</f>
        <v>7311</v>
      </c>
      <c r="C2033" s="10">
        <f>COUNTIF(Uniprot!$G$3:G2034,"-")</f>
        <v>2013</v>
      </c>
      <c r="D2033">
        <f>COUNTIF(Uniprot!$G2034:G$9344,"+")</f>
        <v>0</v>
      </c>
      <c r="E2033" s="10">
        <f t="shared" si="124"/>
        <v>0.78400000000000003</v>
      </c>
      <c r="F2033">
        <f t="shared" si="125"/>
        <v>0.21599999999999997</v>
      </c>
      <c r="G2033" s="10">
        <f t="shared" si="126"/>
        <v>1</v>
      </c>
      <c r="H2033">
        <f t="shared" si="127"/>
        <v>0.78400000000000003</v>
      </c>
      <c r="I2033" s="7">
        <v>70</v>
      </c>
    </row>
    <row r="2034" spans="1:9" x14ac:dyDescent="0.35">
      <c r="A2034" s="10">
        <f>COUNTIF(Uniprot!$G$3:G2035,"+")</f>
        <v>19</v>
      </c>
      <c r="B2034" s="10">
        <f>COUNTIF(Uniprot!$G2035:G$9344,"-")</f>
        <v>7310</v>
      </c>
      <c r="C2034" s="10">
        <f>COUNTIF(Uniprot!$G$3:G2035,"-")</f>
        <v>2014</v>
      </c>
      <c r="D2034">
        <f>COUNTIF(Uniprot!$G2035:G$9344,"+")</f>
        <v>0</v>
      </c>
      <c r="E2034" s="10">
        <f t="shared" si="124"/>
        <v>0.78400000000000003</v>
      </c>
      <c r="F2034">
        <f t="shared" si="125"/>
        <v>0.21599999999999997</v>
      </c>
      <c r="G2034" s="10">
        <f t="shared" si="126"/>
        <v>1</v>
      </c>
      <c r="H2034">
        <f t="shared" si="127"/>
        <v>0.78400000000000003</v>
      </c>
      <c r="I2034" s="7">
        <v>70</v>
      </c>
    </row>
    <row r="2035" spans="1:9" x14ac:dyDescent="0.35">
      <c r="A2035" s="10">
        <f>COUNTIF(Uniprot!$G$3:G2036,"+")</f>
        <v>19</v>
      </c>
      <c r="B2035" s="10">
        <f>COUNTIF(Uniprot!$G2036:G$9344,"-")</f>
        <v>7309</v>
      </c>
      <c r="C2035" s="10">
        <f>COUNTIF(Uniprot!$G$3:G2036,"-")</f>
        <v>2015</v>
      </c>
      <c r="D2035">
        <f>COUNTIF(Uniprot!$G2036:G$9344,"+")</f>
        <v>0</v>
      </c>
      <c r="E2035" s="10">
        <f t="shared" si="124"/>
        <v>0.78400000000000003</v>
      </c>
      <c r="F2035">
        <f t="shared" si="125"/>
        <v>0.21599999999999997</v>
      </c>
      <c r="G2035" s="10">
        <f t="shared" si="126"/>
        <v>1</v>
      </c>
      <c r="H2035">
        <f t="shared" si="127"/>
        <v>0.78400000000000003</v>
      </c>
      <c r="I2035" s="7">
        <v>69.900000000000006</v>
      </c>
    </row>
    <row r="2036" spans="1:9" x14ac:dyDescent="0.35">
      <c r="A2036" s="10">
        <f>COUNTIF(Uniprot!$G$3:G2037,"+")</f>
        <v>19</v>
      </c>
      <c r="B2036" s="10">
        <f>COUNTIF(Uniprot!$G2037:G$9344,"-")</f>
        <v>7308</v>
      </c>
      <c r="C2036" s="10">
        <f>COUNTIF(Uniprot!$G$3:G2037,"-")</f>
        <v>2016</v>
      </c>
      <c r="D2036">
        <f>COUNTIF(Uniprot!$G2037:G$9344,"+")</f>
        <v>0</v>
      </c>
      <c r="E2036" s="10">
        <f t="shared" si="124"/>
        <v>0.78400000000000003</v>
      </c>
      <c r="F2036">
        <f t="shared" si="125"/>
        <v>0.21599999999999997</v>
      </c>
      <c r="G2036" s="10">
        <f t="shared" si="126"/>
        <v>1</v>
      </c>
      <c r="H2036">
        <f t="shared" si="127"/>
        <v>0.78400000000000003</v>
      </c>
      <c r="I2036" s="7">
        <v>69.900000000000006</v>
      </c>
    </row>
    <row r="2037" spans="1:9" x14ac:dyDescent="0.35">
      <c r="A2037" s="10">
        <f>COUNTIF(Uniprot!$G$3:G2038,"+")</f>
        <v>19</v>
      </c>
      <c r="B2037" s="10">
        <f>COUNTIF(Uniprot!$G2038:G$9344,"-")</f>
        <v>7307</v>
      </c>
      <c r="C2037" s="10">
        <f>COUNTIF(Uniprot!$G$3:G2038,"-")</f>
        <v>2017</v>
      </c>
      <c r="D2037">
        <f>COUNTIF(Uniprot!$G2038:G$9344,"+")</f>
        <v>0</v>
      </c>
      <c r="E2037" s="10">
        <f t="shared" si="124"/>
        <v>0.78400000000000003</v>
      </c>
      <c r="F2037">
        <f t="shared" si="125"/>
        <v>0.21599999999999997</v>
      </c>
      <c r="G2037" s="10">
        <f t="shared" si="126"/>
        <v>1</v>
      </c>
      <c r="H2037">
        <f t="shared" si="127"/>
        <v>0.78400000000000003</v>
      </c>
      <c r="I2037" s="7">
        <v>69.900000000000006</v>
      </c>
    </row>
    <row r="2038" spans="1:9" x14ac:dyDescent="0.35">
      <c r="A2038" s="10">
        <f>COUNTIF(Uniprot!$G$3:G2039,"+")</f>
        <v>19</v>
      </c>
      <c r="B2038" s="10">
        <f>COUNTIF(Uniprot!$G2039:G$9344,"-")</f>
        <v>7306</v>
      </c>
      <c r="C2038" s="10">
        <f>COUNTIF(Uniprot!$G$3:G2039,"-")</f>
        <v>2018</v>
      </c>
      <c r="D2038">
        <f>COUNTIF(Uniprot!$G2039:G$9344,"+")</f>
        <v>0</v>
      </c>
      <c r="E2038" s="10">
        <f t="shared" si="124"/>
        <v>0.78400000000000003</v>
      </c>
      <c r="F2038">
        <f t="shared" si="125"/>
        <v>0.21599999999999997</v>
      </c>
      <c r="G2038" s="10">
        <f t="shared" si="126"/>
        <v>1</v>
      </c>
      <c r="H2038">
        <f t="shared" si="127"/>
        <v>0.78400000000000003</v>
      </c>
      <c r="I2038" s="7">
        <v>69.900000000000006</v>
      </c>
    </row>
    <row r="2039" spans="1:9" x14ac:dyDescent="0.35">
      <c r="A2039" s="10">
        <f>COUNTIF(Uniprot!$G$3:G2040,"+")</f>
        <v>19</v>
      </c>
      <c r="B2039" s="10">
        <f>COUNTIF(Uniprot!$G2040:G$9344,"-")</f>
        <v>7305</v>
      </c>
      <c r="C2039" s="10">
        <f>COUNTIF(Uniprot!$G$3:G2040,"-")</f>
        <v>2019</v>
      </c>
      <c r="D2039">
        <f>COUNTIF(Uniprot!$G2040:G$9344,"+")</f>
        <v>0</v>
      </c>
      <c r="E2039" s="10">
        <f t="shared" si="124"/>
        <v>0.78300000000000003</v>
      </c>
      <c r="F2039">
        <f t="shared" si="125"/>
        <v>0.21699999999999997</v>
      </c>
      <c r="G2039" s="10">
        <f t="shared" si="126"/>
        <v>1</v>
      </c>
      <c r="H2039">
        <f t="shared" si="127"/>
        <v>0.78300000000000003</v>
      </c>
      <c r="I2039" s="7">
        <v>69.900000000000006</v>
      </c>
    </row>
    <row r="2040" spans="1:9" x14ac:dyDescent="0.35">
      <c r="A2040" s="10">
        <f>COUNTIF(Uniprot!$G$3:G2041,"+")</f>
        <v>19</v>
      </c>
      <c r="B2040" s="10">
        <f>COUNTIF(Uniprot!$G2041:G$9344,"-")</f>
        <v>7304</v>
      </c>
      <c r="C2040" s="10">
        <f>COUNTIF(Uniprot!$G$3:G2041,"-")</f>
        <v>2020</v>
      </c>
      <c r="D2040">
        <f>COUNTIF(Uniprot!$G2041:G$9344,"+")</f>
        <v>0</v>
      </c>
      <c r="E2040" s="10">
        <f t="shared" si="124"/>
        <v>0.78300000000000003</v>
      </c>
      <c r="F2040">
        <f t="shared" si="125"/>
        <v>0.21699999999999997</v>
      </c>
      <c r="G2040" s="10">
        <f t="shared" si="126"/>
        <v>1</v>
      </c>
      <c r="H2040">
        <f t="shared" si="127"/>
        <v>0.78300000000000003</v>
      </c>
      <c r="I2040" s="7">
        <v>69.8</v>
      </c>
    </row>
    <row r="2041" spans="1:9" x14ac:dyDescent="0.35">
      <c r="A2041" s="10">
        <f>COUNTIF(Uniprot!$G$3:G2042,"+")</f>
        <v>19</v>
      </c>
      <c r="B2041" s="10">
        <f>COUNTIF(Uniprot!$G2042:G$9344,"-")</f>
        <v>7303</v>
      </c>
      <c r="C2041" s="10">
        <f>COUNTIF(Uniprot!$G$3:G2042,"-")</f>
        <v>2021</v>
      </c>
      <c r="D2041">
        <f>COUNTIF(Uniprot!$G2042:G$9344,"+")</f>
        <v>0</v>
      </c>
      <c r="E2041" s="10">
        <f t="shared" si="124"/>
        <v>0.78300000000000003</v>
      </c>
      <c r="F2041">
        <f t="shared" si="125"/>
        <v>0.21699999999999997</v>
      </c>
      <c r="G2041" s="10">
        <f t="shared" si="126"/>
        <v>1</v>
      </c>
      <c r="H2041">
        <f t="shared" si="127"/>
        <v>0.78300000000000003</v>
      </c>
      <c r="I2041" s="7">
        <v>69.8</v>
      </c>
    </row>
    <row r="2042" spans="1:9" x14ac:dyDescent="0.35">
      <c r="A2042" s="10">
        <f>COUNTIF(Uniprot!$G$3:G2043,"+")</f>
        <v>19</v>
      </c>
      <c r="B2042" s="10">
        <f>COUNTIF(Uniprot!$G2043:G$9344,"-")</f>
        <v>7302</v>
      </c>
      <c r="C2042" s="10">
        <f>COUNTIF(Uniprot!$G$3:G2043,"-")</f>
        <v>2022</v>
      </c>
      <c r="D2042">
        <f>COUNTIF(Uniprot!$G2043:G$9344,"+")</f>
        <v>0</v>
      </c>
      <c r="E2042" s="10">
        <f t="shared" si="124"/>
        <v>0.78300000000000003</v>
      </c>
      <c r="F2042">
        <f t="shared" si="125"/>
        <v>0.21699999999999997</v>
      </c>
      <c r="G2042" s="10">
        <f t="shared" si="126"/>
        <v>1</v>
      </c>
      <c r="H2042">
        <f t="shared" si="127"/>
        <v>0.78300000000000003</v>
      </c>
      <c r="I2042" s="7">
        <v>69.8</v>
      </c>
    </row>
    <row r="2043" spans="1:9" x14ac:dyDescent="0.35">
      <c r="A2043" s="10">
        <f>COUNTIF(Uniprot!$G$3:G2044,"+")</f>
        <v>19</v>
      </c>
      <c r="B2043" s="10">
        <f>COUNTIF(Uniprot!$G2044:G$9344,"-")</f>
        <v>7301</v>
      </c>
      <c r="C2043" s="10">
        <f>COUNTIF(Uniprot!$G$3:G2044,"-")</f>
        <v>2023</v>
      </c>
      <c r="D2043">
        <f>COUNTIF(Uniprot!$G2044:G$9344,"+")</f>
        <v>0</v>
      </c>
      <c r="E2043" s="10">
        <f t="shared" si="124"/>
        <v>0.78300000000000003</v>
      </c>
      <c r="F2043">
        <f t="shared" si="125"/>
        <v>0.21699999999999997</v>
      </c>
      <c r="G2043" s="10">
        <f t="shared" si="126"/>
        <v>1</v>
      </c>
      <c r="H2043">
        <f t="shared" si="127"/>
        <v>0.78300000000000003</v>
      </c>
      <c r="I2043" s="7">
        <v>69.8</v>
      </c>
    </row>
    <row r="2044" spans="1:9" x14ac:dyDescent="0.35">
      <c r="A2044" s="10">
        <f>COUNTIF(Uniprot!$G$3:G2045,"+")</f>
        <v>19</v>
      </c>
      <c r="B2044" s="10">
        <f>COUNTIF(Uniprot!$G2045:G$9344,"-")</f>
        <v>7300</v>
      </c>
      <c r="C2044" s="10">
        <f>COUNTIF(Uniprot!$G$3:G2045,"-")</f>
        <v>2024</v>
      </c>
      <c r="D2044">
        <f>COUNTIF(Uniprot!$G2045:G$9344,"+")</f>
        <v>0</v>
      </c>
      <c r="E2044" s="10">
        <f t="shared" si="124"/>
        <v>0.78300000000000003</v>
      </c>
      <c r="F2044">
        <f t="shared" si="125"/>
        <v>0.21699999999999997</v>
      </c>
      <c r="G2044" s="10">
        <f t="shared" si="126"/>
        <v>1</v>
      </c>
      <c r="H2044">
        <f t="shared" si="127"/>
        <v>0.78300000000000003</v>
      </c>
      <c r="I2044" s="7">
        <v>69.8</v>
      </c>
    </row>
    <row r="2045" spans="1:9" x14ac:dyDescent="0.35">
      <c r="A2045" s="10">
        <f>COUNTIF(Uniprot!$G$3:G2046,"+")</f>
        <v>19</v>
      </c>
      <c r="B2045" s="10">
        <f>COUNTIF(Uniprot!$G2046:G$9344,"-")</f>
        <v>7299</v>
      </c>
      <c r="C2045" s="10">
        <f>COUNTIF(Uniprot!$G$3:G2046,"-")</f>
        <v>2025</v>
      </c>
      <c r="D2045">
        <f>COUNTIF(Uniprot!$G2046:G$9344,"+")</f>
        <v>0</v>
      </c>
      <c r="E2045" s="10">
        <f t="shared" si="124"/>
        <v>0.78300000000000003</v>
      </c>
      <c r="F2045">
        <f t="shared" si="125"/>
        <v>0.21699999999999997</v>
      </c>
      <c r="G2045" s="10">
        <f t="shared" si="126"/>
        <v>1</v>
      </c>
      <c r="H2045">
        <f t="shared" si="127"/>
        <v>0.78300000000000003</v>
      </c>
      <c r="I2045" s="7">
        <v>69.8</v>
      </c>
    </row>
    <row r="2046" spans="1:9" x14ac:dyDescent="0.35">
      <c r="A2046" s="10">
        <f>COUNTIF(Uniprot!$G$3:G2047,"+")</f>
        <v>19</v>
      </c>
      <c r="B2046" s="10">
        <f>COUNTIF(Uniprot!$G2047:G$9344,"-")</f>
        <v>7298</v>
      </c>
      <c r="C2046" s="10">
        <f>COUNTIF(Uniprot!$G$3:G2047,"-")</f>
        <v>2026</v>
      </c>
      <c r="D2046">
        <f>COUNTIF(Uniprot!$G2047:G$9344,"+")</f>
        <v>0</v>
      </c>
      <c r="E2046" s="10">
        <f t="shared" si="124"/>
        <v>0.78300000000000003</v>
      </c>
      <c r="F2046">
        <f t="shared" si="125"/>
        <v>0.21699999999999997</v>
      </c>
      <c r="G2046" s="10">
        <f t="shared" si="126"/>
        <v>1</v>
      </c>
      <c r="H2046">
        <f t="shared" si="127"/>
        <v>0.78300000000000003</v>
      </c>
      <c r="I2046" s="7">
        <v>69.7</v>
      </c>
    </row>
    <row r="2047" spans="1:9" x14ac:dyDescent="0.35">
      <c r="A2047" s="10">
        <f>COUNTIF(Uniprot!$G$3:G2048,"+")</f>
        <v>19</v>
      </c>
      <c r="B2047" s="10">
        <f>COUNTIF(Uniprot!$G2048:G$9344,"-")</f>
        <v>7297</v>
      </c>
      <c r="C2047" s="10">
        <f>COUNTIF(Uniprot!$G$3:G2048,"-")</f>
        <v>2027</v>
      </c>
      <c r="D2047">
        <f>COUNTIF(Uniprot!$G2048:G$9344,"+")</f>
        <v>0</v>
      </c>
      <c r="E2047" s="10">
        <f t="shared" si="124"/>
        <v>0.78300000000000003</v>
      </c>
      <c r="F2047">
        <f t="shared" si="125"/>
        <v>0.21699999999999997</v>
      </c>
      <c r="G2047" s="10">
        <f t="shared" si="126"/>
        <v>1</v>
      </c>
      <c r="H2047">
        <f t="shared" si="127"/>
        <v>0.78300000000000003</v>
      </c>
      <c r="I2047" s="7">
        <v>69.7</v>
      </c>
    </row>
    <row r="2048" spans="1:9" x14ac:dyDescent="0.35">
      <c r="A2048" s="10">
        <f>COUNTIF(Uniprot!$G$3:G2049,"+")</f>
        <v>19</v>
      </c>
      <c r="B2048" s="10">
        <f>COUNTIF(Uniprot!$G2049:G$9344,"-")</f>
        <v>7296</v>
      </c>
      <c r="C2048" s="10">
        <f>COUNTIF(Uniprot!$G$3:G2049,"-")</f>
        <v>2028</v>
      </c>
      <c r="D2048">
        <f>COUNTIF(Uniprot!$G2049:G$9344,"+")</f>
        <v>0</v>
      </c>
      <c r="E2048" s="10">
        <f t="shared" si="124"/>
        <v>0.78200000000000003</v>
      </c>
      <c r="F2048">
        <f t="shared" si="125"/>
        <v>0.21799999999999997</v>
      </c>
      <c r="G2048" s="10">
        <f t="shared" si="126"/>
        <v>1</v>
      </c>
      <c r="H2048">
        <f t="shared" si="127"/>
        <v>0.78200000000000003</v>
      </c>
      <c r="I2048" s="7">
        <v>69.7</v>
      </c>
    </row>
    <row r="2049" spans="1:9" x14ac:dyDescent="0.35">
      <c r="A2049" s="10">
        <f>COUNTIF(Uniprot!$G$3:G2050,"+")</f>
        <v>19</v>
      </c>
      <c r="B2049" s="10">
        <f>COUNTIF(Uniprot!$G2050:G$9344,"-")</f>
        <v>7295</v>
      </c>
      <c r="C2049" s="10">
        <f>COUNTIF(Uniprot!$G$3:G2050,"-")</f>
        <v>2029</v>
      </c>
      <c r="D2049">
        <f>COUNTIF(Uniprot!$G2050:G$9344,"+")</f>
        <v>0</v>
      </c>
      <c r="E2049" s="10">
        <f t="shared" si="124"/>
        <v>0.78200000000000003</v>
      </c>
      <c r="F2049">
        <f t="shared" si="125"/>
        <v>0.21799999999999997</v>
      </c>
      <c r="G2049" s="10">
        <f t="shared" si="126"/>
        <v>1</v>
      </c>
      <c r="H2049">
        <f t="shared" si="127"/>
        <v>0.78200000000000003</v>
      </c>
      <c r="I2049" s="7">
        <v>69.7</v>
      </c>
    </row>
    <row r="2050" spans="1:9" x14ac:dyDescent="0.35">
      <c r="A2050" s="10">
        <f>COUNTIF(Uniprot!$G$3:G2051,"+")</f>
        <v>19</v>
      </c>
      <c r="B2050" s="10">
        <f>COUNTIF(Uniprot!$G2051:G$9344,"-")</f>
        <v>7294</v>
      </c>
      <c r="C2050" s="10">
        <f>COUNTIF(Uniprot!$G$3:G2051,"-")</f>
        <v>2030</v>
      </c>
      <c r="D2050">
        <f>COUNTIF(Uniprot!$G2051:G$9344,"+")</f>
        <v>0</v>
      </c>
      <c r="E2050" s="10">
        <f t="shared" si="124"/>
        <v>0.78200000000000003</v>
      </c>
      <c r="F2050">
        <f t="shared" si="125"/>
        <v>0.21799999999999997</v>
      </c>
      <c r="G2050" s="10">
        <f t="shared" si="126"/>
        <v>1</v>
      </c>
      <c r="H2050">
        <f t="shared" si="127"/>
        <v>0.78200000000000003</v>
      </c>
      <c r="I2050" s="7">
        <v>69.7</v>
      </c>
    </row>
    <row r="2051" spans="1:9" x14ac:dyDescent="0.35">
      <c r="A2051" s="10">
        <f>COUNTIF(Uniprot!$G$3:G2052,"+")</f>
        <v>19</v>
      </c>
      <c r="B2051" s="10">
        <f>COUNTIF(Uniprot!$G2052:G$9344,"-")</f>
        <v>7293</v>
      </c>
      <c r="C2051" s="10">
        <f>COUNTIF(Uniprot!$G$3:G2052,"-")</f>
        <v>2031</v>
      </c>
      <c r="D2051">
        <f>COUNTIF(Uniprot!$G2052:G$9344,"+")</f>
        <v>0</v>
      </c>
      <c r="E2051" s="10">
        <f t="shared" ref="E2051:E2114" si="128">ROUND(B2051/(B2051+C2051),3)</f>
        <v>0.78200000000000003</v>
      </c>
      <c r="F2051">
        <f t="shared" ref="F2051:F2114" si="129">1-E2051</f>
        <v>0.21799999999999997</v>
      </c>
      <c r="G2051" s="10">
        <f t="shared" ref="G2051:G2114" si="130">ROUND(A2051/(A2051+D2051),3)</f>
        <v>1</v>
      </c>
      <c r="H2051">
        <f t="shared" ref="H2051:H2114" si="131">G2051-F2051</f>
        <v>0.78200000000000003</v>
      </c>
      <c r="I2051" s="7">
        <v>69.7</v>
      </c>
    </row>
    <row r="2052" spans="1:9" x14ac:dyDescent="0.35">
      <c r="A2052" s="10">
        <f>COUNTIF(Uniprot!$G$3:G2053,"+")</f>
        <v>19</v>
      </c>
      <c r="B2052" s="10">
        <f>COUNTIF(Uniprot!$G2053:G$9344,"-")</f>
        <v>7292</v>
      </c>
      <c r="C2052" s="10">
        <f>COUNTIF(Uniprot!$G$3:G2053,"-")</f>
        <v>2032</v>
      </c>
      <c r="D2052">
        <f>COUNTIF(Uniprot!$G2053:G$9344,"+")</f>
        <v>0</v>
      </c>
      <c r="E2052" s="10">
        <f t="shared" si="128"/>
        <v>0.78200000000000003</v>
      </c>
      <c r="F2052">
        <f t="shared" si="129"/>
        <v>0.21799999999999997</v>
      </c>
      <c r="G2052" s="10">
        <f t="shared" si="130"/>
        <v>1</v>
      </c>
      <c r="H2052">
        <f t="shared" si="131"/>
        <v>0.78200000000000003</v>
      </c>
      <c r="I2052" s="7">
        <v>69.7</v>
      </c>
    </row>
    <row r="2053" spans="1:9" x14ac:dyDescent="0.35">
      <c r="A2053" s="10">
        <f>COUNTIF(Uniprot!$G$3:G2054,"+")</f>
        <v>19</v>
      </c>
      <c r="B2053" s="10">
        <f>COUNTIF(Uniprot!$G2054:G$9344,"-")</f>
        <v>7291</v>
      </c>
      <c r="C2053" s="10">
        <f>COUNTIF(Uniprot!$G$3:G2054,"-")</f>
        <v>2033</v>
      </c>
      <c r="D2053">
        <f>COUNTIF(Uniprot!$G2054:G$9344,"+")</f>
        <v>0</v>
      </c>
      <c r="E2053" s="10">
        <f t="shared" si="128"/>
        <v>0.78200000000000003</v>
      </c>
      <c r="F2053">
        <f t="shared" si="129"/>
        <v>0.21799999999999997</v>
      </c>
      <c r="G2053" s="10">
        <f t="shared" si="130"/>
        <v>1</v>
      </c>
      <c r="H2053">
        <f t="shared" si="131"/>
        <v>0.78200000000000003</v>
      </c>
      <c r="I2053" s="7">
        <v>69.7</v>
      </c>
    </row>
    <row r="2054" spans="1:9" x14ac:dyDescent="0.35">
      <c r="A2054" s="10">
        <f>COUNTIF(Uniprot!$G$3:G2055,"+")</f>
        <v>19</v>
      </c>
      <c r="B2054" s="10">
        <f>COUNTIF(Uniprot!$G2055:G$9344,"-")</f>
        <v>7290</v>
      </c>
      <c r="C2054" s="10">
        <f>COUNTIF(Uniprot!$G$3:G2055,"-")</f>
        <v>2034</v>
      </c>
      <c r="D2054">
        <f>COUNTIF(Uniprot!$G2055:G$9344,"+")</f>
        <v>0</v>
      </c>
      <c r="E2054" s="10">
        <f t="shared" si="128"/>
        <v>0.78200000000000003</v>
      </c>
      <c r="F2054">
        <f t="shared" si="129"/>
        <v>0.21799999999999997</v>
      </c>
      <c r="G2054" s="10">
        <f t="shared" si="130"/>
        <v>1</v>
      </c>
      <c r="H2054">
        <f t="shared" si="131"/>
        <v>0.78200000000000003</v>
      </c>
      <c r="I2054" s="7">
        <v>69.7</v>
      </c>
    </row>
    <row r="2055" spans="1:9" x14ac:dyDescent="0.35">
      <c r="A2055" s="10">
        <f>COUNTIF(Uniprot!$G$3:G2056,"+")</f>
        <v>19</v>
      </c>
      <c r="B2055" s="10">
        <f>COUNTIF(Uniprot!$G2056:G$9344,"-")</f>
        <v>7289</v>
      </c>
      <c r="C2055" s="10">
        <f>COUNTIF(Uniprot!$G$3:G2056,"-")</f>
        <v>2035</v>
      </c>
      <c r="D2055">
        <f>COUNTIF(Uniprot!$G2056:G$9344,"+")</f>
        <v>0</v>
      </c>
      <c r="E2055" s="10">
        <f t="shared" si="128"/>
        <v>0.78200000000000003</v>
      </c>
      <c r="F2055">
        <f t="shared" si="129"/>
        <v>0.21799999999999997</v>
      </c>
      <c r="G2055" s="10">
        <f t="shared" si="130"/>
        <v>1</v>
      </c>
      <c r="H2055">
        <f t="shared" si="131"/>
        <v>0.78200000000000003</v>
      </c>
      <c r="I2055" s="7">
        <v>69.7</v>
      </c>
    </row>
    <row r="2056" spans="1:9" x14ac:dyDescent="0.35">
      <c r="A2056" s="10">
        <f>COUNTIF(Uniprot!$G$3:G2057,"+")</f>
        <v>19</v>
      </c>
      <c r="B2056" s="10">
        <f>COUNTIF(Uniprot!$G2057:G$9344,"-")</f>
        <v>7288</v>
      </c>
      <c r="C2056" s="10">
        <f>COUNTIF(Uniprot!$G$3:G2057,"-")</f>
        <v>2036</v>
      </c>
      <c r="D2056">
        <f>COUNTIF(Uniprot!$G2057:G$9344,"+")</f>
        <v>0</v>
      </c>
      <c r="E2056" s="10">
        <f t="shared" si="128"/>
        <v>0.78200000000000003</v>
      </c>
      <c r="F2056">
        <f t="shared" si="129"/>
        <v>0.21799999999999997</v>
      </c>
      <c r="G2056" s="10">
        <f t="shared" si="130"/>
        <v>1</v>
      </c>
      <c r="H2056">
        <f t="shared" si="131"/>
        <v>0.78200000000000003</v>
      </c>
      <c r="I2056" s="7">
        <v>69.7</v>
      </c>
    </row>
    <row r="2057" spans="1:9" x14ac:dyDescent="0.35">
      <c r="A2057" s="10">
        <f>COUNTIF(Uniprot!$G$3:G2058,"+")</f>
        <v>19</v>
      </c>
      <c r="B2057" s="10">
        <f>COUNTIF(Uniprot!$G2058:G$9344,"-")</f>
        <v>7287</v>
      </c>
      <c r="C2057" s="10">
        <f>COUNTIF(Uniprot!$G$3:G2058,"-")</f>
        <v>2037</v>
      </c>
      <c r="D2057">
        <f>COUNTIF(Uniprot!$G2058:G$9344,"+")</f>
        <v>0</v>
      </c>
      <c r="E2057" s="10">
        <f t="shared" si="128"/>
        <v>0.78200000000000003</v>
      </c>
      <c r="F2057">
        <f t="shared" si="129"/>
        <v>0.21799999999999997</v>
      </c>
      <c r="G2057" s="10">
        <f t="shared" si="130"/>
        <v>1</v>
      </c>
      <c r="H2057">
        <f t="shared" si="131"/>
        <v>0.78200000000000003</v>
      </c>
      <c r="I2057" s="7">
        <v>69.7</v>
      </c>
    </row>
    <row r="2058" spans="1:9" x14ac:dyDescent="0.35">
      <c r="A2058" s="10">
        <f>COUNTIF(Uniprot!$G$3:G2059,"+")</f>
        <v>19</v>
      </c>
      <c r="B2058" s="10">
        <f>COUNTIF(Uniprot!$G2059:G$9344,"-")</f>
        <v>7286</v>
      </c>
      <c r="C2058" s="10">
        <f>COUNTIF(Uniprot!$G$3:G2059,"-")</f>
        <v>2038</v>
      </c>
      <c r="D2058">
        <f>COUNTIF(Uniprot!$G2059:G$9344,"+")</f>
        <v>0</v>
      </c>
      <c r="E2058" s="10">
        <f t="shared" si="128"/>
        <v>0.78100000000000003</v>
      </c>
      <c r="F2058">
        <f t="shared" si="129"/>
        <v>0.21899999999999997</v>
      </c>
      <c r="G2058" s="10">
        <f t="shared" si="130"/>
        <v>1</v>
      </c>
      <c r="H2058">
        <f t="shared" si="131"/>
        <v>0.78100000000000003</v>
      </c>
      <c r="I2058" s="7">
        <v>69.7</v>
      </c>
    </row>
    <row r="2059" spans="1:9" x14ac:dyDescent="0.35">
      <c r="A2059" s="10">
        <f>COUNTIF(Uniprot!$G$3:G2060,"+")</f>
        <v>19</v>
      </c>
      <c r="B2059" s="10">
        <f>COUNTIF(Uniprot!$G2060:G$9344,"-")</f>
        <v>7285</v>
      </c>
      <c r="C2059" s="10">
        <f>COUNTIF(Uniprot!$G$3:G2060,"-")</f>
        <v>2039</v>
      </c>
      <c r="D2059">
        <f>COUNTIF(Uniprot!$G2060:G$9344,"+")</f>
        <v>0</v>
      </c>
      <c r="E2059" s="10">
        <f t="shared" si="128"/>
        <v>0.78100000000000003</v>
      </c>
      <c r="F2059">
        <f t="shared" si="129"/>
        <v>0.21899999999999997</v>
      </c>
      <c r="G2059" s="10">
        <f t="shared" si="130"/>
        <v>1</v>
      </c>
      <c r="H2059">
        <f t="shared" si="131"/>
        <v>0.78100000000000003</v>
      </c>
      <c r="I2059" s="7">
        <v>69.7</v>
      </c>
    </row>
    <row r="2060" spans="1:9" x14ac:dyDescent="0.35">
      <c r="A2060" s="10">
        <f>COUNTIF(Uniprot!$G$3:G2061,"+")</f>
        <v>19</v>
      </c>
      <c r="B2060" s="10">
        <f>COUNTIF(Uniprot!$G2061:G$9344,"-")</f>
        <v>7284</v>
      </c>
      <c r="C2060" s="10">
        <f>COUNTIF(Uniprot!$G$3:G2061,"-")</f>
        <v>2040</v>
      </c>
      <c r="D2060">
        <f>COUNTIF(Uniprot!$G2061:G$9344,"+")</f>
        <v>0</v>
      </c>
      <c r="E2060" s="10">
        <f t="shared" si="128"/>
        <v>0.78100000000000003</v>
      </c>
      <c r="F2060">
        <f t="shared" si="129"/>
        <v>0.21899999999999997</v>
      </c>
      <c r="G2060" s="10">
        <f t="shared" si="130"/>
        <v>1</v>
      </c>
      <c r="H2060">
        <f t="shared" si="131"/>
        <v>0.78100000000000003</v>
      </c>
      <c r="I2060" s="7">
        <v>69.7</v>
      </c>
    </row>
    <row r="2061" spans="1:9" x14ac:dyDescent="0.35">
      <c r="A2061" s="10">
        <f>COUNTIF(Uniprot!$G$3:G2062,"+")</f>
        <v>19</v>
      </c>
      <c r="B2061" s="10">
        <f>COUNTIF(Uniprot!$G2062:G$9344,"-")</f>
        <v>7283</v>
      </c>
      <c r="C2061" s="10">
        <f>COUNTIF(Uniprot!$G$3:G2062,"-")</f>
        <v>2041</v>
      </c>
      <c r="D2061">
        <f>COUNTIF(Uniprot!$G2062:G$9344,"+")</f>
        <v>0</v>
      </c>
      <c r="E2061" s="10">
        <f t="shared" si="128"/>
        <v>0.78100000000000003</v>
      </c>
      <c r="F2061">
        <f t="shared" si="129"/>
        <v>0.21899999999999997</v>
      </c>
      <c r="G2061" s="10">
        <f t="shared" si="130"/>
        <v>1</v>
      </c>
      <c r="H2061">
        <f t="shared" si="131"/>
        <v>0.78100000000000003</v>
      </c>
      <c r="I2061" s="7">
        <v>69.7</v>
      </c>
    </row>
    <row r="2062" spans="1:9" x14ac:dyDescent="0.35">
      <c r="A2062" s="10">
        <f>COUNTIF(Uniprot!$G$3:G2063,"+")</f>
        <v>19</v>
      </c>
      <c r="B2062" s="10">
        <f>COUNTIF(Uniprot!$G2063:G$9344,"-")</f>
        <v>7282</v>
      </c>
      <c r="C2062" s="10">
        <f>COUNTIF(Uniprot!$G$3:G2063,"-")</f>
        <v>2042</v>
      </c>
      <c r="D2062">
        <f>COUNTIF(Uniprot!$G2063:G$9344,"+")</f>
        <v>0</v>
      </c>
      <c r="E2062" s="10">
        <f t="shared" si="128"/>
        <v>0.78100000000000003</v>
      </c>
      <c r="F2062">
        <f t="shared" si="129"/>
        <v>0.21899999999999997</v>
      </c>
      <c r="G2062" s="10">
        <f t="shared" si="130"/>
        <v>1</v>
      </c>
      <c r="H2062">
        <f t="shared" si="131"/>
        <v>0.78100000000000003</v>
      </c>
      <c r="I2062" s="7">
        <v>69.7</v>
      </c>
    </row>
    <row r="2063" spans="1:9" x14ac:dyDescent="0.35">
      <c r="A2063" s="10">
        <f>COUNTIF(Uniprot!$G$3:G2064,"+")</f>
        <v>19</v>
      </c>
      <c r="B2063" s="10">
        <f>COUNTIF(Uniprot!$G2064:G$9344,"-")</f>
        <v>7281</v>
      </c>
      <c r="C2063" s="10">
        <f>COUNTIF(Uniprot!$G$3:G2064,"-")</f>
        <v>2043</v>
      </c>
      <c r="D2063">
        <f>COUNTIF(Uniprot!$G2064:G$9344,"+")</f>
        <v>0</v>
      </c>
      <c r="E2063" s="10">
        <f t="shared" si="128"/>
        <v>0.78100000000000003</v>
      </c>
      <c r="F2063">
        <f t="shared" si="129"/>
        <v>0.21899999999999997</v>
      </c>
      <c r="G2063" s="10">
        <f t="shared" si="130"/>
        <v>1</v>
      </c>
      <c r="H2063">
        <f t="shared" si="131"/>
        <v>0.78100000000000003</v>
      </c>
      <c r="I2063" s="7">
        <v>69.7</v>
      </c>
    </row>
    <row r="2064" spans="1:9" x14ac:dyDescent="0.35">
      <c r="A2064" s="10">
        <f>COUNTIF(Uniprot!$G$3:G2065,"+")</f>
        <v>19</v>
      </c>
      <c r="B2064" s="10">
        <f>COUNTIF(Uniprot!$G2065:G$9344,"-")</f>
        <v>7280</v>
      </c>
      <c r="C2064" s="10">
        <f>COUNTIF(Uniprot!$G$3:G2065,"-")</f>
        <v>2044</v>
      </c>
      <c r="D2064">
        <f>COUNTIF(Uniprot!$G2065:G$9344,"+")</f>
        <v>0</v>
      </c>
      <c r="E2064" s="10">
        <f t="shared" si="128"/>
        <v>0.78100000000000003</v>
      </c>
      <c r="F2064">
        <f t="shared" si="129"/>
        <v>0.21899999999999997</v>
      </c>
      <c r="G2064" s="10">
        <f t="shared" si="130"/>
        <v>1</v>
      </c>
      <c r="H2064">
        <f t="shared" si="131"/>
        <v>0.78100000000000003</v>
      </c>
      <c r="I2064" s="7">
        <v>69.7</v>
      </c>
    </row>
    <row r="2065" spans="1:9" x14ac:dyDescent="0.35">
      <c r="A2065" s="10">
        <f>COUNTIF(Uniprot!$G$3:G2066,"+")</f>
        <v>19</v>
      </c>
      <c r="B2065" s="10">
        <f>COUNTIF(Uniprot!$G2066:G$9344,"-")</f>
        <v>7279</v>
      </c>
      <c r="C2065" s="10">
        <f>COUNTIF(Uniprot!$G$3:G2066,"-")</f>
        <v>2045</v>
      </c>
      <c r="D2065">
        <f>COUNTIF(Uniprot!$G2066:G$9344,"+")</f>
        <v>0</v>
      </c>
      <c r="E2065" s="10">
        <f t="shared" si="128"/>
        <v>0.78100000000000003</v>
      </c>
      <c r="F2065">
        <f t="shared" si="129"/>
        <v>0.21899999999999997</v>
      </c>
      <c r="G2065" s="10">
        <f t="shared" si="130"/>
        <v>1</v>
      </c>
      <c r="H2065">
        <f t="shared" si="131"/>
        <v>0.78100000000000003</v>
      </c>
      <c r="I2065" s="7">
        <v>69.599999999999994</v>
      </c>
    </row>
    <row r="2066" spans="1:9" x14ac:dyDescent="0.35">
      <c r="A2066" s="10">
        <f>COUNTIF(Uniprot!$G$3:G2067,"+")</f>
        <v>19</v>
      </c>
      <c r="B2066" s="10">
        <f>COUNTIF(Uniprot!$G2067:G$9344,"-")</f>
        <v>7278</v>
      </c>
      <c r="C2066" s="10">
        <f>COUNTIF(Uniprot!$G$3:G2067,"-")</f>
        <v>2046</v>
      </c>
      <c r="D2066">
        <f>COUNTIF(Uniprot!$G2067:G$9344,"+")</f>
        <v>0</v>
      </c>
      <c r="E2066" s="10">
        <f t="shared" si="128"/>
        <v>0.78100000000000003</v>
      </c>
      <c r="F2066">
        <f t="shared" si="129"/>
        <v>0.21899999999999997</v>
      </c>
      <c r="G2066" s="10">
        <f t="shared" si="130"/>
        <v>1</v>
      </c>
      <c r="H2066">
        <f t="shared" si="131"/>
        <v>0.78100000000000003</v>
      </c>
      <c r="I2066" s="7">
        <v>69.599999999999994</v>
      </c>
    </row>
    <row r="2067" spans="1:9" x14ac:dyDescent="0.35">
      <c r="A2067" s="10">
        <f>COUNTIF(Uniprot!$G$3:G2068,"+")</f>
        <v>19</v>
      </c>
      <c r="B2067" s="10">
        <f>COUNTIF(Uniprot!$G2068:G$9344,"-")</f>
        <v>7277</v>
      </c>
      <c r="C2067" s="10">
        <f>COUNTIF(Uniprot!$G$3:G2068,"-")</f>
        <v>2047</v>
      </c>
      <c r="D2067">
        <f>COUNTIF(Uniprot!$G2068:G$9344,"+")</f>
        <v>0</v>
      </c>
      <c r="E2067" s="10">
        <f t="shared" si="128"/>
        <v>0.78</v>
      </c>
      <c r="F2067">
        <f t="shared" si="129"/>
        <v>0.21999999999999997</v>
      </c>
      <c r="G2067" s="10">
        <f t="shared" si="130"/>
        <v>1</v>
      </c>
      <c r="H2067">
        <f t="shared" si="131"/>
        <v>0.78</v>
      </c>
      <c r="I2067" s="7">
        <v>69.599999999999994</v>
      </c>
    </row>
    <row r="2068" spans="1:9" x14ac:dyDescent="0.35">
      <c r="A2068" s="10">
        <f>COUNTIF(Uniprot!$G$3:G2069,"+")</f>
        <v>19</v>
      </c>
      <c r="B2068" s="10">
        <f>COUNTIF(Uniprot!$G2069:G$9344,"-")</f>
        <v>7276</v>
      </c>
      <c r="C2068" s="10">
        <f>COUNTIF(Uniprot!$G$3:G2069,"-")</f>
        <v>2048</v>
      </c>
      <c r="D2068">
        <f>COUNTIF(Uniprot!$G2069:G$9344,"+")</f>
        <v>0</v>
      </c>
      <c r="E2068" s="10">
        <f t="shared" si="128"/>
        <v>0.78</v>
      </c>
      <c r="F2068">
        <f t="shared" si="129"/>
        <v>0.21999999999999997</v>
      </c>
      <c r="G2068" s="10">
        <f t="shared" si="130"/>
        <v>1</v>
      </c>
      <c r="H2068">
        <f t="shared" si="131"/>
        <v>0.78</v>
      </c>
      <c r="I2068" s="7">
        <v>69.599999999999994</v>
      </c>
    </row>
    <row r="2069" spans="1:9" x14ac:dyDescent="0.35">
      <c r="A2069" s="10">
        <f>COUNTIF(Uniprot!$G$3:G2070,"+")</f>
        <v>19</v>
      </c>
      <c r="B2069" s="10">
        <f>COUNTIF(Uniprot!$G2070:G$9344,"-")</f>
        <v>7275</v>
      </c>
      <c r="C2069" s="10">
        <f>COUNTIF(Uniprot!$G$3:G2070,"-")</f>
        <v>2049</v>
      </c>
      <c r="D2069">
        <f>COUNTIF(Uniprot!$G2070:G$9344,"+")</f>
        <v>0</v>
      </c>
      <c r="E2069" s="10">
        <f t="shared" si="128"/>
        <v>0.78</v>
      </c>
      <c r="F2069">
        <f t="shared" si="129"/>
        <v>0.21999999999999997</v>
      </c>
      <c r="G2069" s="10">
        <f t="shared" si="130"/>
        <v>1</v>
      </c>
      <c r="H2069">
        <f t="shared" si="131"/>
        <v>0.78</v>
      </c>
      <c r="I2069" s="7">
        <v>69.5</v>
      </c>
    </row>
    <row r="2070" spans="1:9" x14ac:dyDescent="0.35">
      <c r="A2070" s="10">
        <f>COUNTIF(Uniprot!$G$3:G2071,"+")</f>
        <v>19</v>
      </c>
      <c r="B2070" s="10">
        <f>COUNTIF(Uniprot!$G2071:G$9344,"-")</f>
        <v>7274</v>
      </c>
      <c r="C2070" s="10">
        <f>COUNTIF(Uniprot!$G$3:G2071,"-")</f>
        <v>2050</v>
      </c>
      <c r="D2070">
        <f>COUNTIF(Uniprot!$G2071:G$9344,"+")</f>
        <v>0</v>
      </c>
      <c r="E2070" s="10">
        <f t="shared" si="128"/>
        <v>0.78</v>
      </c>
      <c r="F2070">
        <f t="shared" si="129"/>
        <v>0.21999999999999997</v>
      </c>
      <c r="G2070" s="10">
        <f t="shared" si="130"/>
        <v>1</v>
      </c>
      <c r="H2070">
        <f t="shared" si="131"/>
        <v>0.78</v>
      </c>
      <c r="I2070" s="7">
        <v>69.5</v>
      </c>
    </row>
    <row r="2071" spans="1:9" x14ac:dyDescent="0.35">
      <c r="A2071" s="10">
        <f>COUNTIF(Uniprot!$G$3:G2072,"+")</f>
        <v>19</v>
      </c>
      <c r="B2071" s="10">
        <f>COUNTIF(Uniprot!$G2072:G$9344,"-")</f>
        <v>7273</v>
      </c>
      <c r="C2071" s="10">
        <f>COUNTIF(Uniprot!$G$3:G2072,"-")</f>
        <v>2051</v>
      </c>
      <c r="D2071">
        <f>COUNTIF(Uniprot!$G2072:G$9344,"+")</f>
        <v>0</v>
      </c>
      <c r="E2071" s="10">
        <f t="shared" si="128"/>
        <v>0.78</v>
      </c>
      <c r="F2071">
        <f t="shared" si="129"/>
        <v>0.21999999999999997</v>
      </c>
      <c r="G2071" s="10">
        <f t="shared" si="130"/>
        <v>1</v>
      </c>
      <c r="H2071">
        <f t="shared" si="131"/>
        <v>0.78</v>
      </c>
      <c r="I2071" s="7">
        <v>69.5</v>
      </c>
    </row>
    <row r="2072" spans="1:9" x14ac:dyDescent="0.35">
      <c r="A2072" s="10">
        <f>COUNTIF(Uniprot!$G$3:G2073,"+")</f>
        <v>19</v>
      </c>
      <c r="B2072" s="10">
        <f>COUNTIF(Uniprot!$G2073:G$9344,"-")</f>
        <v>7272</v>
      </c>
      <c r="C2072" s="10">
        <f>COUNTIF(Uniprot!$G$3:G2073,"-")</f>
        <v>2052</v>
      </c>
      <c r="D2072">
        <f>COUNTIF(Uniprot!$G2073:G$9344,"+")</f>
        <v>0</v>
      </c>
      <c r="E2072" s="10">
        <f t="shared" si="128"/>
        <v>0.78</v>
      </c>
      <c r="F2072">
        <f t="shared" si="129"/>
        <v>0.21999999999999997</v>
      </c>
      <c r="G2072" s="10">
        <f t="shared" si="130"/>
        <v>1</v>
      </c>
      <c r="H2072">
        <f t="shared" si="131"/>
        <v>0.78</v>
      </c>
      <c r="I2072" s="7">
        <v>69.5</v>
      </c>
    </row>
    <row r="2073" spans="1:9" x14ac:dyDescent="0.35">
      <c r="A2073" s="10">
        <f>COUNTIF(Uniprot!$G$3:G2074,"+")</f>
        <v>19</v>
      </c>
      <c r="B2073" s="10">
        <f>COUNTIF(Uniprot!$G2074:G$9344,"-")</f>
        <v>7271</v>
      </c>
      <c r="C2073" s="10">
        <f>COUNTIF(Uniprot!$G$3:G2074,"-")</f>
        <v>2053</v>
      </c>
      <c r="D2073">
        <f>COUNTIF(Uniprot!$G2074:G$9344,"+")</f>
        <v>0</v>
      </c>
      <c r="E2073" s="10">
        <f t="shared" si="128"/>
        <v>0.78</v>
      </c>
      <c r="F2073">
        <f t="shared" si="129"/>
        <v>0.21999999999999997</v>
      </c>
      <c r="G2073" s="10">
        <f t="shared" si="130"/>
        <v>1</v>
      </c>
      <c r="H2073">
        <f t="shared" si="131"/>
        <v>0.78</v>
      </c>
      <c r="I2073" s="7">
        <v>69.5</v>
      </c>
    </row>
    <row r="2074" spans="1:9" x14ac:dyDescent="0.35">
      <c r="A2074" s="10">
        <f>COUNTIF(Uniprot!$G$3:G2075,"+")</f>
        <v>19</v>
      </c>
      <c r="B2074" s="10">
        <f>COUNTIF(Uniprot!$G2075:G$9344,"-")</f>
        <v>7270</v>
      </c>
      <c r="C2074" s="10">
        <f>COUNTIF(Uniprot!$G$3:G2075,"-")</f>
        <v>2054</v>
      </c>
      <c r="D2074">
        <f>COUNTIF(Uniprot!$G2075:G$9344,"+")</f>
        <v>0</v>
      </c>
      <c r="E2074" s="10">
        <f t="shared" si="128"/>
        <v>0.78</v>
      </c>
      <c r="F2074">
        <f t="shared" si="129"/>
        <v>0.21999999999999997</v>
      </c>
      <c r="G2074" s="10">
        <f t="shared" si="130"/>
        <v>1</v>
      </c>
      <c r="H2074">
        <f t="shared" si="131"/>
        <v>0.78</v>
      </c>
      <c r="I2074" s="7">
        <v>69.5</v>
      </c>
    </row>
    <row r="2075" spans="1:9" x14ac:dyDescent="0.35">
      <c r="A2075" s="10">
        <f>COUNTIF(Uniprot!$G$3:G2076,"+")</f>
        <v>19</v>
      </c>
      <c r="B2075" s="10">
        <f>COUNTIF(Uniprot!$G2076:G$9344,"-")</f>
        <v>7269</v>
      </c>
      <c r="C2075" s="10">
        <f>COUNTIF(Uniprot!$G$3:G2076,"-")</f>
        <v>2055</v>
      </c>
      <c r="D2075">
        <f>COUNTIF(Uniprot!$G2076:G$9344,"+")</f>
        <v>0</v>
      </c>
      <c r="E2075" s="10">
        <f t="shared" si="128"/>
        <v>0.78</v>
      </c>
      <c r="F2075">
        <f t="shared" si="129"/>
        <v>0.21999999999999997</v>
      </c>
      <c r="G2075" s="10">
        <f t="shared" si="130"/>
        <v>1</v>
      </c>
      <c r="H2075">
        <f t="shared" si="131"/>
        <v>0.78</v>
      </c>
      <c r="I2075" s="7">
        <v>69.5</v>
      </c>
    </row>
    <row r="2076" spans="1:9" x14ac:dyDescent="0.35">
      <c r="A2076" s="10">
        <f>COUNTIF(Uniprot!$G$3:G2077,"+")</f>
        <v>19</v>
      </c>
      <c r="B2076" s="10">
        <f>COUNTIF(Uniprot!$G2077:G$9344,"-")</f>
        <v>7268</v>
      </c>
      <c r="C2076" s="10">
        <f>COUNTIF(Uniprot!$G$3:G2077,"-")</f>
        <v>2056</v>
      </c>
      <c r="D2076">
        <f>COUNTIF(Uniprot!$G2077:G$9344,"+")</f>
        <v>0</v>
      </c>
      <c r="E2076" s="10">
        <f t="shared" si="128"/>
        <v>0.77900000000000003</v>
      </c>
      <c r="F2076">
        <f t="shared" si="129"/>
        <v>0.22099999999999997</v>
      </c>
      <c r="G2076" s="10">
        <f t="shared" si="130"/>
        <v>1</v>
      </c>
      <c r="H2076">
        <f t="shared" si="131"/>
        <v>0.77900000000000003</v>
      </c>
      <c r="I2076" s="7">
        <v>69.5</v>
      </c>
    </row>
    <row r="2077" spans="1:9" x14ac:dyDescent="0.35">
      <c r="A2077" s="10">
        <f>COUNTIF(Uniprot!$G$3:G2078,"+")</f>
        <v>19</v>
      </c>
      <c r="B2077" s="10">
        <f>COUNTIF(Uniprot!$G2078:G$9344,"-")</f>
        <v>7267</v>
      </c>
      <c r="C2077" s="10">
        <f>COUNTIF(Uniprot!$G$3:G2078,"-")</f>
        <v>2057</v>
      </c>
      <c r="D2077">
        <f>COUNTIF(Uniprot!$G2078:G$9344,"+")</f>
        <v>0</v>
      </c>
      <c r="E2077" s="10">
        <f t="shared" si="128"/>
        <v>0.77900000000000003</v>
      </c>
      <c r="F2077">
        <f t="shared" si="129"/>
        <v>0.22099999999999997</v>
      </c>
      <c r="G2077" s="10">
        <f t="shared" si="130"/>
        <v>1</v>
      </c>
      <c r="H2077">
        <f t="shared" si="131"/>
        <v>0.77900000000000003</v>
      </c>
      <c r="I2077" s="7">
        <v>69.5</v>
      </c>
    </row>
    <row r="2078" spans="1:9" x14ac:dyDescent="0.35">
      <c r="A2078" s="10">
        <f>COUNTIF(Uniprot!$G$3:G2079,"+")</f>
        <v>19</v>
      </c>
      <c r="B2078" s="10">
        <f>COUNTIF(Uniprot!$G2079:G$9344,"-")</f>
        <v>7266</v>
      </c>
      <c r="C2078" s="10">
        <f>COUNTIF(Uniprot!$G$3:G2079,"-")</f>
        <v>2058</v>
      </c>
      <c r="D2078">
        <f>COUNTIF(Uniprot!$G2079:G$9344,"+")</f>
        <v>0</v>
      </c>
      <c r="E2078" s="10">
        <f t="shared" si="128"/>
        <v>0.77900000000000003</v>
      </c>
      <c r="F2078">
        <f t="shared" si="129"/>
        <v>0.22099999999999997</v>
      </c>
      <c r="G2078" s="10">
        <f t="shared" si="130"/>
        <v>1</v>
      </c>
      <c r="H2078">
        <f t="shared" si="131"/>
        <v>0.77900000000000003</v>
      </c>
      <c r="I2078" s="7">
        <v>69.400000000000006</v>
      </c>
    </row>
    <row r="2079" spans="1:9" x14ac:dyDescent="0.35">
      <c r="A2079" s="10">
        <f>COUNTIF(Uniprot!$G$3:G2080,"+")</f>
        <v>19</v>
      </c>
      <c r="B2079" s="10">
        <f>COUNTIF(Uniprot!$G2080:G$9344,"-")</f>
        <v>7265</v>
      </c>
      <c r="C2079" s="10">
        <f>COUNTIF(Uniprot!$G$3:G2080,"-")</f>
        <v>2059</v>
      </c>
      <c r="D2079">
        <f>COUNTIF(Uniprot!$G2080:G$9344,"+")</f>
        <v>0</v>
      </c>
      <c r="E2079" s="10">
        <f t="shared" si="128"/>
        <v>0.77900000000000003</v>
      </c>
      <c r="F2079">
        <f t="shared" si="129"/>
        <v>0.22099999999999997</v>
      </c>
      <c r="G2079" s="10">
        <f t="shared" si="130"/>
        <v>1</v>
      </c>
      <c r="H2079">
        <f t="shared" si="131"/>
        <v>0.77900000000000003</v>
      </c>
      <c r="I2079" s="7">
        <v>69.400000000000006</v>
      </c>
    </row>
    <row r="2080" spans="1:9" x14ac:dyDescent="0.35">
      <c r="A2080" s="10">
        <f>COUNTIF(Uniprot!$G$3:G2081,"+")</f>
        <v>19</v>
      </c>
      <c r="B2080" s="10">
        <f>COUNTIF(Uniprot!$G2081:G$9344,"-")</f>
        <v>7264</v>
      </c>
      <c r="C2080" s="10">
        <f>COUNTIF(Uniprot!$G$3:G2081,"-")</f>
        <v>2060</v>
      </c>
      <c r="D2080">
        <f>COUNTIF(Uniprot!$G2081:G$9344,"+")</f>
        <v>0</v>
      </c>
      <c r="E2080" s="10">
        <f t="shared" si="128"/>
        <v>0.77900000000000003</v>
      </c>
      <c r="F2080">
        <f t="shared" si="129"/>
        <v>0.22099999999999997</v>
      </c>
      <c r="G2080" s="10">
        <f t="shared" si="130"/>
        <v>1</v>
      </c>
      <c r="H2080">
        <f t="shared" si="131"/>
        <v>0.77900000000000003</v>
      </c>
      <c r="I2080" s="7">
        <v>69.400000000000006</v>
      </c>
    </row>
    <row r="2081" spans="1:9" x14ac:dyDescent="0.35">
      <c r="A2081" s="10">
        <f>COUNTIF(Uniprot!$G$3:G2082,"+")</f>
        <v>19</v>
      </c>
      <c r="B2081" s="10">
        <f>COUNTIF(Uniprot!$G2082:G$9344,"-")</f>
        <v>7263</v>
      </c>
      <c r="C2081" s="10">
        <f>COUNTIF(Uniprot!$G$3:G2082,"-")</f>
        <v>2061</v>
      </c>
      <c r="D2081">
        <f>COUNTIF(Uniprot!$G2082:G$9344,"+")</f>
        <v>0</v>
      </c>
      <c r="E2081" s="10">
        <f t="shared" si="128"/>
        <v>0.77900000000000003</v>
      </c>
      <c r="F2081">
        <f t="shared" si="129"/>
        <v>0.22099999999999997</v>
      </c>
      <c r="G2081" s="10">
        <f t="shared" si="130"/>
        <v>1</v>
      </c>
      <c r="H2081">
        <f t="shared" si="131"/>
        <v>0.77900000000000003</v>
      </c>
      <c r="I2081" s="7">
        <v>69.400000000000006</v>
      </c>
    </row>
    <row r="2082" spans="1:9" x14ac:dyDescent="0.35">
      <c r="A2082" s="10">
        <f>COUNTIF(Uniprot!$G$3:G2083,"+")</f>
        <v>19</v>
      </c>
      <c r="B2082" s="10">
        <f>COUNTIF(Uniprot!$G2083:G$9344,"-")</f>
        <v>7262</v>
      </c>
      <c r="C2082" s="10">
        <f>COUNTIF(Uniprot!$G$3:G2083,"-")</f>
        <v>2062</v>
      </c>
      <c r="D2082">
        <f>COUNTIF(Uniprot!$G2083:G$9344,"+")</f>
        <v>0</v>
      </c>
      <c r="E2082" s="10">
        <f t="shared" si="128"/>
        <v>0.77900000000000003</v>
      </c>
      <c r="F2082">
        <f t="shared" si="129"/>
        <v>0.22099999999999997</v>
      </c>
      <c r="G2082" s="10">
        <f t="shared" si="130"/>
        <v>1</v>
      </c>
      <c r="H2082">
        <f t="shared" si="131"/>
        <v>0.77900000000000003</v>
      </c>
      <c r="I2082" s="7">
        <v>69.3</v>
      </c>
    </row>
    <row r="2083" spans="1:9" x14ac:dyDescent="0.35">
      <c r="A2083" s="10">
        <f>COUNTIF(Uniprot!$G$3:G2084,"+")</f>
        <v>19</v>
      </c>
      <c r="B2083" s="10">
        <f>COUNTIF(Uniprot!$G2084:G$9344,"-")</f>
        <v>7261</v>
      </c>
      <c r="C2083" s="10">
        <f>COUNTIF(Uniprot!$G$3:G2084,"-")</f>
        <v>2063</v>
      </c>
      <c r="D2083">
        <f>COUNTIF(Uniprot!$G2084:G$9344,"+")</f>
        <v>0</v>
      </c>
      <c r="E2083" s="10">
        <f t="shared" si="128"/>
        <v>0.77900000000000003</v>
      </c>
      <c r="F2083">
        <f t="shared" si="129"/>
        <v>0.22099999999999997</v>
      </c>
      <c r="G2083" s="10">
        <f t="shared" si="130"/>
        <v>1</v>
      </c>
      <c r="H2083">
        <f t="shared" si="131"/>
        <v>0.77900000000000003</v>
      </c>
      <c r="I2083" s="7">
        <v>69.3</v>
      </c>
    </row>
    <row r="2084" spans="1:9" x14ac:dyDescent="0.35">
      <c r="A2084" s="10">
        <f>COUNTIF(Uniprot!$G$3:G2085,"+")</f>
        <v>19</v>
      </c>
      <c r="B2084" s="10">
        <f>COUNTIF(Uniprot!$G2085:G$9344,"-")</f>
        <v>7260</v>
      </c>
      <c r="C2084" s="10">
        <f>COUNTIF(Uniprot!$G$3:G2085,"-")</f>
        <v>2064</v>
      </c>
      <c r="D2084">
        <f>COUNTIF(Uniprot!$G2085:G$9344,"+")</f>
        <v>0</v>
      </c>
      <c r="E2084" s="10">
        <f t="shared" si="128"/>
        <v>0.77900000000000003</v>
      </c>
      <c r="F2084">
        <f t="shared" si="129"/>
        <v>0.22099999999999997</v>
      </c>
      <c r="G2084" s="10">
        <f t="shared" si="130"/>
        <v>1</v>
      </c>
      <c r="H2084">
        <f t="shared" si="131"/>
        <v>0.77900000000000003</v>
      </c>
      <c r="I2084" s="7">
        <v>69.3</v>
      </c>
    </row>
    <row r="2085" spans="1:9" x14ac:dyDescent="0.35">
      <c r="A2085" s="10">
        <f>COUNTIF(Uniprot!$G$3:G2086,"+")</f>
        <v>19</v>
      </c>
      <c r="B2085" s="10">
        <f>COUNTIF(Uniprot!$G2086:G$9344,"-")</f>
        <v>7259</v>
      </c>
      <c r="C2085" s="10">
        <f>COUNTIF(Uniprot!$G$3:G2086,"-")</f>
        <v>2065</v>
      </c>
      <c r="D2085">
        <f>COUNTIF(Uniprot!$G2086:G$9344,"+")</f>
        <v>0</v>
      </c>
      <c r="E2085" s="10">
        <f t="shared" si="128"/>
        <v>0.77900000000000003</v>
      </c>
      <c r="F2085">
        <f t="shared" si="129"/>
        <v>0.22099999999999997</v>
      </c>
      <c r="G2085" s="10">
        <f t="shared" si="130"/>
        <v>1</v>
      </c>
      <c r="H2085">
        <f t="shared" si="131"/>
        <v>0.77900000000000003</v>
      </c>
      <c r="I2085" s="7">
        <v>69.3</v>
      </c>
    </row>
    <row r="2086" spans="1:9" x14ac:dyDescent="0.35">
      <c r="A2086" s="10">
        <f>COUNTIF(Uniprot!$G$3:G2087,"+")</f>
        <v>19</v>
      </c>
      <c r="B2086" s="10">
        <f>COUNTIF(Uniprot!$G2087:G$9344,"-")</f>
        <v>7258</v>
      </c>
      <c r="C2086" s="10">
        <f>COUNTIF(Uniprot!$G$3:G2087,"-")</f>
        <v>2066</v>
      </c>
      <c r="D2086">
        <f>COUNTIF(Uniprot!$G2087:G$9344,"+")</f>
        <v>0</v>
      </c>
      <c r="E2086" s="10">
        <f t="shared" si="128"/>
        <v>0.77800000000000002</v>
      </c>
      <c r="F2086">
        <f t="shared" si="129"/>
        <v>0.22199999999999998</v>
      </c>
      <c r="G2086" s="10">
        <f t="shared" si="130"/>
        <v>1</v>
      </c>
      <c r="H2086">
        <f t="shared" si="131"/>
        <v>0.77800000000000002</v>
      </c>
      <c r="I2086" s="7">
        <v>69.3</v>
      </c>
    </row>
    <row r="2087" spans="1:9" x14ac:dyDescent="0.35">
      <c r="A2087" s="10">
        <f>COUNTIF(Uniprot!$G$3:G2088,"+")</f>
        <v>19</v>
      </c>
      <c r="B2087" s="10">
        <f>COUNTIF(Uniprot!$G2088:G$9344,"-")</f>
        <v>7257</v>
      </c>
      <c r="C2087" s="10">
        <f>COUNTIF(Uniprot!$G$3:G2088,"-")</f>
        <v>2067</v>
      </c>
      <c r="D2087">
        <f>COUNTIF(Uniprot!$G2088:G$9344,"+")</f>
        <v>0</v>
      </c>
      <c r="E2087" s="10">
        <f t="shared" si="128"/>
        <v>0.77800000000000002</v>
      </c>
      <c r="F2087">
        <f t="shared" si="129"/>
        <v>0.22199999999999998</v>
      </c>
      <c r="G2087" s="10">
        <f t="shared" si="130"/>
        <v>1</v>
      </c>
      <c r="H2087">
        <f t="shared" si="131"/>
        <v>0.77800000000000002</v>
      </c>
      <c r="I2087" s="7">
        <v>69.2</v>
      </c>
    </row>
    <row r="2088" spans="1:9" x14ac:dyDescent="0.35">
      <c r="A2088" s="10">
        <f>COUNTIF(Uniprot!$G$3:G2089,"+")</f>
        <v>19</v>
      </c>
      <c r="B2088" s="10">
        <f>COUNTIF(Uniprot!$G2089:G$9344,"-")</f>
        <v>7256</v>
      </c>
      <c r="C2088" s="10">
        <f>COUNTIF(Uniprot!$G$3:G2089,"-")</f>
        <v>2068</v>
      </c>
      <c r="D2088">
        <f>COUNTIF(Uniprot!$G2089:G$9344,"+")</f>
        <v>0</v>
      </c>
      <c r="E2088" s="10">
        <f t="shared" si="128"/>
        <v>0.77800000000000002</v>
      </c>
      <c r="F2088">
        <f t="shared" si="129"/>
        <v>0.22199999999999998</v>
      </c>
      <c r="G2088" s="10">
        <f t="shared" si="130"/>
        <v>1</v>
      </c>
      <c r="H2088">
        <f t="shared" si="131"/>
        <v>0.77800000000000002</v>
      </c>
      <c r="I2088" s="7">
        <v>69.2</v>
      </c>
    </row>
    <row r="2089" spans="1:9" x14ac:dyDescent="0.35">
      <c r="A2089" s="10">
        <f>COUNTIF(Uniprot!$G$3:G2090,"+")</f>
        <v>19</v>
      </c>
      <c r="B2089" s="10">
        <f>COUNTIF(Uniprot!$G2090:G$9344,"-")</f>
        <v>7255</v>
      </c>
      <c r="C2089" s="10">
        <f>COUNTIF(Uniprot!$G$3:G2090,"-")</f>
        <v>2069</v>
      </c>
      <c r="D2089">
        <f>COUNTIF(Uniprot!$G2090:G$9344,"+")</f>
        <v>0</v>
      </c>
      <c r="E2089" s="10">
        <f t="shared" si="128"/>
        <v>0.77800000000000002</v>
      </c>
      <c r="F2089">
        <f t="shared" si="129"/>
        <v>0.22199999999999998</v>
      </c>
      <c r="G2089" s="10">
        <f t="shared" si="130"/>
        <v>1</v>
      </c>
      <c r="H2089">
        <f t="shared" si="131"/>
        <v>0.77800000000000002</v>
      </c>
      <c r="I2089" s="7">
        <v>69.2</v>
      </c>
    </row>
    <row r="2090" spans="1:9" x14ac:dyDescent="0.35">
      <c r="A2090" s="10">
        <f>COUNTIF(Uniprot!$G$3:G2091,"+")</f>
        <v>19</v>
      </c>
      <c r="B2090" s="10">
        <f>COUNTIF(Uniprot!$G2091:G$9344,"-")</f>
        <v>7254</v>
      </c>
      <c r="C2090" s="10">
        <f>COUNTIF(Uniprot!$G$3:G2091,"-")</f>
        <v>2070</v>
      </c>
      <c r="D2090">
        <f>COUNTIF(Uniprot!$G2091:G$9344,"+")</f>
        <v>0</v>
      </c>
      <c r="E2090" s="10">
        <f t="shared" si="128"/>
        <v>0.77800000000000002</v>
      </c>
      <c r="F2090">
        <f t="shared" si="129"/>
        <v>0.22199999999999998</v>
      </c>
      <c r="G2090" s="10">
        <f t="shared" si="130"/>
        <v>1</v>
      </c>
      <c r="H2090">
        <f t="shared" si="131"/>
        <v>0.77800000000000002</v>
      </c>
      <c r="I2090" s="7">
        <v>69.2</v>
      </c>
    </row>
    <row r="2091" spans="1:9" x14ac:dyDescent="0.35">
      <c r="A2091" s="10">
        <f>COUNTIF(Uniprot!$G$3:G2092,"+")</f>
        <v>19</v>
      </c>
      <c r="B2091" s="10">
        <f>COUNTIF(Uniprot!$G2092:G$9344,"-")</f>
        <v>7253</v>
      </c>
      <c r="C2091" s="10">
        <f>COUNTIF(Uniprot!$G$3:G2092,"-")</f>
        <v>2071</v>
      </c>
      <c r="D2091">
        <f>COUNTIF(Uniprot!$G2092:G$9344,"+")</f>
        <v>0</v>
      </c>
      <c r="E2091" s="10">
        <f t="shared" si="128"/>
        <v>0.77800000000000002</v>
      </c>
      <c r="F2091">
        <f t="shared" si="129"/>
        <v>0.22199999999999998</v>
      </c>
      <c r="G2091" s="10">
        <f t="shared" si="130"/>
        <v>1</v>
      </c>
      <c r="H2091">
        <f t="shared" si="131"/>
        <v>0.77800000000000002</v>
      </c>
      <c r="I2091" s="7">
        <v>69.099999999999994</v>
      </c>
    </row>
    <row r="2092" spans="1:9" x14ac:dyDescent="0.35">
      <c r="A2092" s="10">
        <f>COUNTIF(Uniprot!$G$3:G2093,"+")</f>
        <v>19</v>
      </c>
      <c r="B2092" s="10">
        <f>COUNTIF(Uniprot!$G2093:G$9344,"-")</f>
        <v>7252</v>
      </c>
      <c r="C2092" s="10">
        <f>COUNTIF(Uniprot!$G$3:G2093,"-")</f>
        <v>2072</v>
      </c>
      <c r="D2092">
        <f>COUNTIF(Uniprot!$G2093:G$9344,"+")</f>
        <v>0</v>
      </c>
      <c r="E2092" s="10">
        <f t="shared" si="128"/>
        <v>0.77800000000000002</v>
      </c>
      <c r="F2092">
        <f t="shared" si="129"/>
        <v>0.22199999999999998</v>
      </c>
      <c r="G2092" s="10">
        <f t="shared" si="130"/>
        <v>1</v>
      </c>
      <c r="H2092">
        <f t="shared" si="131"/>
        <v>0.77800000000000002</v>
      </c>
      <c r="I2092" s="7">
        <v>69.099999999999994</v>
      </c>
    </row>
    <row r="2093" spans="1:9" x14ac:dyDescent="0.35">
      <c r="A2093" s="10">
        <f>COUNTIF(Uniprot!$G$3:G2094,"+")</f>
        <v>19</v>
      </c>
      <c r="B2093" s="10">
        <f>COUNTIF(Uniprot!$G2094:G$9344,"-")</f>
        <v>7251</v>
      </c>
      <c r="C2093" s="10">
        <f>COUNTIF(Uniprot!$G$3:G2094,"-")</f>
        <v>2073</v>
      </c>
      <c r="D2093">
        <f>COUNTIF(Uniprot!$G2094:G$9344,"+")</f>
        <v>0</v>
      </c>
      <c r="E2093" s="10">
        <f t="shared" si="128"/>
        <v>0.77800000000000002</v>
      </c>
      <c r="F2093">
        <f t="shared" si="129"/>
        <v>0.22199999999999998</v>
      </c>
      <c r="G2093" s="10">
        <f t="shared" si="130"/>
        <v>1</v>
      </c>
      <c r="H2093">
        <f t="shared" si="131"/>
        <v>0.77800000000000002</v>
      </c>
      <c r="I2093" s="7">
        <v>69.099999999999994</v>
      </c>
    </row>
    <row r="2094" spans="1:9" x14ac:dyDescent="0.35">
      <c r="A2094" s="10">
        <f>COUNTIF(Uniprot!$G$3:G2095,"+")</f>
        <v>19</v>
      </c>
      <c r="B2094" s="10">
        <f>COUNTIF(Uniprot!$G2095:G$9344,"-")</f>
        <v>7250</v>
      </c>
      <c r="C2094" s="10">
        <f>COUNTIF(Uniprot!$G$3:G2095,"-")</f>
        <v>2074</v>
      </c>
      <c r="D2094">
        <f>COUNTIF(Uniprot!$G2095:G$9344,"+")</f>
        <v>0</v>
      </c>
      <c r="E2094" s="10">
        <f t="shared" si="128"/>
        <v>0.77800000000000002</v>
      </c>
      <c r="F2094">
        <f t="shared" si="129"/>
        <v>0.22199999999999998</v>
      </c>
      <c r="G2094" s="10">
        <f t="shared" si="130"/>
        <v>1</v>
      </c>
      <c r="H2094">
        <f t="shared" si="131"/>
        <v>0.77800000000000002</v>
      </c>
      <c r="I2094" s="7">
        <v>69.099999999999994</v>
      </c>
    </row>
    <row r="2095" spans="1:9" x14ac:dyDescent="0.35">
      <c r="A2095" s="10">
        <f>COUNTIF(Uniprot!$G$3:G2096,"+")</f>
        <v>19</v>
      </c>
      <c r="B2095" s="10">
        <f>COUNTIF(Uniprot!$G2096:G$9344,"-")</f>
        <v>7249</v>
      </c>
      <c r="C2095" s="10">
        <f>COUNTIF(Uniprot!$G$3:G2096,"-")</f>
        <v>2075</v>
      </c>
      <c r="D2095">
        <f>COUNTIF(Uniprot!$G2096:G$9344,"+")</f>
        <v>0</v>
      </c>
      <c r="E2095" s="10">
        <f t="shared" si="128"/>
        <v>0.77700000000000002</v>
      </c>
      <c r="F2095">
        <f t="shared" si="129"/>
        <v>0.22299999999999998</v>
      </c>
      <c r="G2095" s="10">
        <f t="shared" si="130"/>
        <v>1</v>
      </c>
      <c r="H2095">
        <f t="shared" si="131"/>
        <v>0.77700000000000002</v>
      </c>
      <c r="I2095" s="7">
        <v>69.099999999999994</v>
      </c>
    </row>
    <row r="2096" spans="1:9" x14ac:dyDescent="0.35">
      <c r="A2096" s="10">
        <f>COUNTIF(Uniprot!$G$3:G2097,"+")</f>
        <v>19</v>
      </c>
      <c r="B2096" s="10">
        <f>COUNTIF(Uniprot!$G2097:G$9344,"-")</f>
        <v>7248</v>
      </c>
      <c r="C2096" s="10">
        <f>COUNTIF(Uniprot!$G$3:G2097,"-")</f>
        <v>2076</v>
      </c>
      <c r="D2096">
        <f>COUNTIF(Uniprot!$G2097:G$9344,"+")</f>
        <v>0</v>
      </c>
      <c r="E2096" s="10">
        <f t="shared" si="128"/>
        <v>0.77700000000000002</v>
      </c>
      <c r="F2096">
        <f t="shared" si="129"/>
        <v>0.22299999999999998</v>
      </c>
      <c r="G2096" s="10">
        <f t="shared" si="130"/>
        <v>1</v>
      </c>
      <c r="H2096">
        <f t="shared" si="131"/>
        <v>0.77700000000000002</v>
      </c>
      <c r="I2096" s="7">
        <v>69.099999999999994</v>
      </c>
    </row>
    <row r="2097" spans="1:9" x14ac:dyDescent="0.35">
      <c r="A2097" s="10">
        <f>COUNTIF(Uniprot!$G$3:G2098,"+")</f>
        <v>19</v>
      </c>
      <c r="B2097" s="10">
        <f>COUNTIF(Uniprot!$G2098:G$9344,"-")</f>
        <v>7247</v>
      </c>
      <c r="C2097" s="10">
        <f>COUNTIF(Uniprot!$G$3:G2098,"-")</f>
        <v>2077</v>
      </c>
      <c r="D2097">
        <f>COUNTIF(Uniprot!$G2098:G$9344,"+")</f>
        <v>0</v>
      </c>
      <c r="E2097" s="10">
        <f t="shared" si="128"/>
        <v>0.77700000000000002</v>
      </c>
      <c r="F2097">
        <f t="shared" si="129"/>
        <v>0.22299999999999998</v>
      </c>
      <c r="G2097" s="10">
        <f t="shared" si="130"/>
        <v>1</v>
      </c>
      <c r="H2097">
        <f t="shared" si="131"/>
        <v>0.77700000000000002</v>
      </c>
      <c r="I2097" s="7">
        <v>69</v>
      </c>
    </row>
    <row r="2098" spans="1:9" x14ac:dyDescent="0.35">
      <c r="A2098" s="10">
        <f>COUNTIF(Uniprot!$G$3:G2099,"+")</f>
        <v>19</v>
      </c>
      <c r="B2098" s="10">
        <f>COUNTIF(Uniprot!$G2099:G$9344,"-")</f>
        <v>7246</v>
      </c>
      <c r="C2098" s="10">
        <f>COUNTIF(Uniprot!$G$3:G2099,"-")</f>
        <v>2078</v>
      </c>
      <c r="D2098">
        <f>COUNTIF(Uniprot!$G2099:G$9344,"+")</f>
        <v>0</v>
      </c>
      <c r="E2098" s="10">
        <f t="shared" si="128"/>
        <v>0.77700000000000002</v>
      </c>
      <c r="F2098">
        <f t="shared" si="129"/>
        <v>0.22299999999999998</v>
      </c>
      <c r="G2098" s="10">
        <f t="shared" si="130"/>
        <v>1</v>
      </c>
      <c r="H2098">
        <f t="shared" si="131"/>
        <v>0.77700000000000002</v>
      </c>
      <c r="I2098" s="7">
        <v>69</v>
      </c>
    </row>
    <row r="2099" spans="1:9" x14ac:dyDescent="0.35">
      <c r="A2099" s="10">
        <f>COUNTIF(Uniprot!$G$3:G2100,"+")</f>
        <v>19</v>
      </c>
      <c r="B2099" s="10">
        <f>COUNTIF(Uniprot!$G2100:G$9344,"-")</f>
        <v>7245</v>
      </c>
      <c r="C2099" s="10">
        <f>COUNTIF(Uniprot!$G$3:G2100,"-")</f>
        <v>2079</v>
      </c>
      <c r="D2099">
        <f>COUNTIF(Uniprot!$G2100:G$9344,"+")</f>
        <v>0</v>
      </c>
      <c r="E2099" s="10">
        <f t="shared" si="128"/>
        <v>0.77700000000000002</v>
      </c>
      <c r="F2099">
        <f t="shared" si="129"/>
        <v>0.22299999999999998</v>
      </c>
      <c r="G2099" s="10">
        <f t="shared" si="130"/>
        <v>1</v>
      </c>
      <c r="H2099">
        <f t="shared" si="131"/>
        <v>0.77700000000000002</v>
      </c>
      <c r="I2099" s="7">
        <v>69</v>
      </c>
    </row>
    <row r="2100" spans="1:9" x14ac:dyDescent="0.35">
      <c r="A2100" s="10">
        <f>COUNTIF(Uniprot!$G$3:G2101,"+")</f>
        <v>19</v>
      </c>
      <c r="B2100" s="10">
        <f>COUNTIF(Uniprot!$G2101:G$9344,"-")</f>
        <v>7244</v>
      </c>
      <c r="C2100" s="10">
        <f>COUNTIF(Uniprot!$G$3:G2101,"-")</f>
        <v>2080</v>
      </c>
      <c r="D2100">
        <f>COUNTIF(Uniprot!$G2101:G$9344,"+")</f>
        <v>0</v>
      </c>
      <c r="E2100" s="10">
        <f t="shared" si="128"/>
        <v>0.77700000000000002</v>
      </c>
      <c r="F2100">
        <f t="shared" si="129"/>
        <v>0.22299999999999998</v>
      </c>
      <c r="G2100" s="10">
        <f t="shared" si="130"/>
        <v>1</v>
      </c>
      <c r="H2100">
        <f t="shared" si="131"/>
        <v>0.77700000000000002</v>
      </c>
      <c r="I2100" s="7">
        <v>69</v>
      </c>
    </row>
    <row r="2101" spans="1:9" x14ac:dyDescent="0.35">
      <c r="A2101" s="10">
        <f>COUNTIF(Uniprot!$G$3:G2102,"+")</f>
        <v>19</v>
      </c>
      <c r="B2101" s="10">
        <f>COUNTIF(Uniprot!$G2102:G$9344,"-")</f>
        <v>7243</v>
      </c>
      <c r="C2101" s="10">
        <f>COUNTIF(Uniprot!$G$3:G2102,"-")</f>
        <v>2081</v>
      </c>
      <c r="D2101">
        <f>COUNTIF(Uniprot!$G2102:G$9344,"+")</f>
        <v>0</v>
      </c>
      <c r="E2101" s="10">
        <f t="shared" si="128"/>
        <v>0.77700000000000002</v>
      </c>
      <c r="F2101">
        <f t="shared" si="129"/>
        <v>0.22299999999999998</v>
      </c>
      <c r="G2101" s="10">
        <f t="shared" si="130"/>
        <v>1</v>
      </c>
      <c r="H2101">
        <f t="shared" si="131"/>
        <v>0.77700000000000002</v>
      </c>
      <c r="I2101" s="7">
        <v>69</v>
      </c>
    </row>
    <row r="2102" spans="1:9" x14ac:dyDescent="0.35">
      <c r="A2102" s="10">
        <f>COUNTIF(Uniprot!$G$3:G2103,"+")</f>
        <v>19</v>
      </c>
      <c r="B2102" s="10">
        <f>COUNTIF(Uniprot!$G2103:G$9344,"-")</f>
        <v>7242</v>
      </c>
      <c r="C2102" s="10">
        <f>COUNTIF(Uniprot!$G$3:G2103,"-")</f>
        <v>2082</v>
      </c>
      <c r="D2102">
        <f>COUNTIF(Uniprot!$G2103:G$9344,"+")</f>
        <v>0</v>
      </c>
      <c r="E2102" s="10">
        <f t="shared" si="128"/>
        <v>0.77700000000000002</v>
      </c>
      <c r="F2102">
        <f t="shared" si="129"/>
        <v>0.22299999999999998</v>
      </c>
      <c r="G2102" s="10">
        <f t="shared" si="130"/>
        <v>1</v>
      </c>
      <c r="H2102">
        <f t="shared" si="131"/>
        <v>0.77700000000000002</v>
      </c>
      <c r="I2102" s="7">
        <v>69</v>
      </c>
    </row>
    <row r="2103" spans="1:9" x14ac:dyDescent="0.35">
      <c r="A2103" s="10">
        <f>COUNTIF(Uniprot!$G$3:G2104,"+")</f>
        <v>19</v>
      </c>
      <c r="B2103" s="10">
        <f>COUNTIF(Uniprot!$G2104:G$9344,"-")</f>
        <v>7241</v>
      </c>
      <c r="C2103" s="10">
        <f>COUNTIF(Uniprot!$G$3:G2104,"-")</f>
        <v>2083</v>
      </c>
      <c r="D2103">
        <f>COUNTIF(Uniprot!$G2104:G$9344,"+")</f>
        <v>0</v>
      </c>
      <c r="E2103" s="10">
        <f t="shared" si="128"/>
        <v>0.77700000000000002</v>
      </c>
      <c r="F2103">
        <f t="shared" si="129"/>
        <v>0.22299999999999998</v>
      </c>
      <c r="G2103" s="10">
        <f t="shared" si="130"/>
        <v>1</v>
      </c>
      <c r="H2103">
        <f t="shared" si="131"/>
        <v>0.77700000000000002</v>
      </c>
      <c r="I2103" s="7">
        <v>69</v>
      </c>
    </row>
    <row r="2104" spans="1:9" x14ac:dyDescent="0.35">
      <c r="A2104" s="10">
        <f>COUNTIF(Uniprot!$G$3:G2105,"+")</f>
        <v>19</v>
      </c>
      <c r="B2104" s="10">
        <f>COUNTIF(Uniprot!$G2105:G$9344,"-")</f>
        <v>7240</v>
      </c>
      <c r="C2104" s="10">
        <f>COUNTIF(Uniprot!$G$3:G2105,"-")</f>
        <v>2084</v>
      </c>
      <c r="D2104">
        <f>COUNTIF(Uniprot!$G2105:G$9344,"+")</f>
        <v>0</v>
      </c>
      <c r="E2104" s="10">
        <f t="shared" si="128"/>
        <v>0.77600000000000002</v>
      </c>
      <c r="F2104">
        <f t="shared" si="129"/>
        <v>0.22399999999999998</v>
      </c>
      <c r="G2104" s="10">
        <f t="shared" si="130"/>
        <v>1</v>
      </c>
      <c r="H2104">
        <f t="shared" si="131"/>
        <v>0.77600000000000002</v>
      </c>
      <c r="I2104" s="7">
        <v>69</v>
      </c>
    </row>
    <row r="2105" spans="1:9" x14ac:dyDescent="0.35">
      <c r="A2105" s="10">
        <f>COUNTIF(Uniprot!$G$3:G2106,"+")</f>
        <v>19</v>
      </c>
      <c r="B2105" s="10">
        <f>COUNTIF(Uniprot!$G2106:G$9344,"-")</f>
        <v>7239</v>
      </c>
      <c r="C2105" s="10">
        <f>COUNTIF(Uniprot!$G$3:G2106,"-")</f>
        <v>2085</v>
      </c>
      <c r="D2105">
        <f>COUNTIF(Uniprot!$G2106:G$9344,"+")</f>
        <v>0</v>
      </c>
      <c r="E2105" s="10">
        <f t="shared" si="128"/>
        <v>0.77600000000000002</v>
      </c>
      <c r="F2105">
        <f t="shared" si="129"/>
        <v>0.22399999999999998</v>
      </c>
      <c r="G2105" s="10">
        <f t="shared" si="130"/>
        <v>1</v>
      </c>
      <c r="H2105">
        <f t="shared" si="131"/>
        <v>0.77600000000000002</v>
      </c>
      <c r="I2105" s="7">
        <v>68.900000000000006</v>
      </c>
    </row>
    <row r="2106" spans="1:9" x14ac:dyDescent="0.35">
      <c r="A2106" s="10">
        <f>COUNTIF(Uniprot!$G$3:G2107,"+")</f>
        <v>19</v>
      </c>
      <c r="B2106" s="10">
        <f>COUNTIF(Uniprot!$G2107:G$9344,"-")</f>
        <v>7238</v>
      </c>
      <c r="C2106" s="10">
        <f>COUNTIF(Uniprot!$G$3:G2107,"-")</f>
        <v>2086</v>
      </c>
      <c r="D2106">
        <f>COUNTIF(Uniprot!$G2107:G$9344,"+")</f>
        <v>0</v>
      </c>
      <c r="E2106" s="10">
        <f t="shared" si="128"/>
        <v>0.77600000000000002</v>
      </c>
      <c r="F2106">
        <f t="shared" si="129"/>
        <v>0.22399999999999998</v>
      </c>
      <c r="G2106" s="10">
        <f t="shared" si="130"/>
        <v>1</v>
      </c>
      <c r="H2106">
        <f t="shared" si="131"/>
        <v>0.77600000000000002</v>
      </c>
      <c r="I2106" s="7">
        <v>68.900000000000006</v>
      </c>
    </row>
    <row r="2107" spans="1:9" x14ac:dyDescent="0.35">
      <c r="A2107" s="10">
        <f>COUNTIF(Uniprot!$G$3:G2108,"+")</f>
        <v>19</v>
      </c>
      <c r="B2107" s="10">
        <f>COUNTIF(Uniprot!$G2108:G$9344,"-")</f>
        <v>7237</v>
      </c>
      <c r="C2107" s="10">
        <f>COUNTIF(Uniprot!$G$3:G2108,"-")</f>
        <v>2087</v>
      </c>
      <c r="D2107">
        <f>COUNTIF(Uniprot!$G2108:G$9344,"+")</f>
        <v>0</v>
      </c>
      <c r="E2107" s="10">
        <f t="shared" si="128"/>
        <v>0.77600000000000002</v>
      </c>
      <c r="F2107">
        <f t="shared" si="129"/>
        <v>0.22399999999999998</v>
      </c>
      <c r="G2107" s="10">
        <f t="shared" si="130"/>
        <v>1</v>
      </c>
      <c r="H2107">
        <f t="shared" si="131"/>
        <v>0.77600000000000002</v>
      </c>
      <c r="I2107" s="7">
        <v>68.900000000000006</v>
      </c>
    </row>
    <row r="2108" spans="1:9" x14ac:dyDescent="0.35">
      <c r="A2108" s="10">
        <f>COUNTIF(Uniprot!$G$3:G2109,"+")</f>
        <v>19</v>
      </c>
      <c r="B2108" s="10">
        <f>COUNTIF(Uniprot!$G2109:G$9344,"-")</f>
        <v>7236</v>
      </c>
      <c r="C2108" s="10">
        <f>COUNTIF(Uniprot!$G$3:G2109,"-")</f>
        <v>2088</v>
      </c>
      <c r="D2108">
        <f>COUNTIF(Uniprot!$G2109:G$9344,"+")</f>
        <v>0</v>
      </c>
      <c r="E2108" s="10">
        <f t="shared" si="128"/>
        <v>0.77600000000000002</v>
      </c>
      <c r="F2108">
        <f t="shared" si="129"/>
        <v>0.22399999999999998</v>
      </c>
      <c r="G2108" s="10">
        <f t="shared" si="130"/>
        <v>1</v>
      </c>
      <c r="H2108">
        <f t="shared" si="131"/>
        <v>0.77600000000000002</v>
      </c>
      <c r="I2108" s="7">
        <v>68.900000000000006</v>
      </c>
    </row>
    <row r="2109" spans="1:9" x14ac:dyDescent="0.35">
      <c r="A2109" s="10">
        <f>COUNTIF(Uniprot!$G$3:G2110,"+")</f>
        <v>19</v>
      </c>
      <c r="B2109" s="10">
        <f>COUNTIF(Uniprot!$G2110:G$9344,"-")</f>
        <v>7235</v>
      </c>
      <c r="C2109" s="10">
        <f>COUNTIF(Uniprot!$G$3:G2110,"-")</f>
        <v>2089</v>
      </c>
      <c r="D2109">
        <f>COUNTIF(Uniprot!$G2110:G$9344,"+")</f>
        <v>0</v>
      </c>
      <c r="E2109" s="10">
        <f t="shared" si="128"/>
        <v>0.77600000000000002</v>
      </c>
      <c r="F2109">
        <f t="shared" si="129"/>
        <v>0.22399999999999998</v>
      </c>
      <c r="G2109" s="10">
        <f t="shared" si="130"/>
        <v>1</v>
      </c>
      <c r="H2109">
        <f t="shared" si="131"/>
        <v>0.77600000000000002</v>
      </c>
      <c r="I2109" s="7">
        <v>68.900000000000006</v>
      </c>
    </row>
    <row r="2110" spans="1:9" x14ac:dyDescent="0.35">
      <c r="A2110" s="10">
        <f>COUNTIF(Uniprot!$G$3:G2111,"+")</f>
        <v>19</v>
      </c>
      <c r="B2110" s="10">
        <f>COUNTIF(Uniprot!$G2111:G$9344,"-")</f>
        <v>7234</v>
      </c>
      <c r="C2110" s="10">
        <f>COUNTIF(Uniprot!$G$3:G2111,"-")</f>
        <v>2090</v>
      </c>
      <c r="D2110">
        <f>COUNTIF(Uniprot!$G2111:G$9344,"+")</f>
        <v>0</v>
      </c>
      <c r="E2110" s="10">
        <f t="shared" si="128"/>
        <v>0.77600000000000002</v>
      </c>
      <c r="F2110">
        <f t="shared" si="129"/>
        <v>0.22399999999999998</v>
      </c>
      <c r="G2110" s="10">
        <f t="shared" si="130"/>
        <v>1</v>
      </c>
      <c r="H2110">
        <f t="shared" si="131"/>
        <v>0.77600000000000002</v>
      </c>
      <c r="I2110" s="7">
        <v>68.900000000000006</v>
      </c>
    </row>
    <row r="2111" spans="1:9" x14ac:dyDescent="0.35">
      <c r="A2111" s="10">
        <f>COUNTIF(Uniprot!$G$3:G2112,"+")</f>
        <v>19</v>
      </c>
      <c r="B2111" s="10">
        <f>COUNTIF(Uniprot!$G2112:G$9344,"-")</f>
        <v>7233</v>
      </c>
      <c r="C2111" s="10">
        <f>COUNTIF(Uniprot!$G$3:G2112,"-")</f>
        <v>2091</v>
      </c>
      <c r="D2111">
        <f>COUNTIF(Uniprot!$G2112:G$9344,"+")</f>
        <v>0</v>
      </c>
      <c r="E2111" s="10">
        <f t="shared" si="128"/>
        <v>0.77600000000000002</v>
      </c>
      <c r="F2111">
        <f t="shared" si="129"/>
        <v>0.22399999999999998</v>
      </c>
      <c r="G2111" s="10">
        <f t="shared" si="130"/>
        <v>1</v>
      </c>
      <c r="H2111">
        <f t="shared" si="131"/>
        <v>0.77600000000000002</v>
      </c>
      <c r="I2111" s="7">
        <v>68.900000000000006</v>
      </c>
    </row>
    <row r="2112" spans="1:9" x14ac:dyDescent="0.35">
      <c r="A2112" s="10">
        <f>COUNTIF(Uniprot!$G$3:G2113,"+")</f>
        <v>19</v>
      </c>
      <c r="B2112" s="10">
        <f>COUNTIF(Uniprot!$G2113:G$9344,"-")</f>
        <v>7232</v>
      </c>
      <c r="C2112" s="10">
        <f>COUNTIF(Uniprot!$G$3:G2113,"-")</f>
        <v>2092</v>
      </c>
      <c r="D2112">
        <f>COUNTIF(Uniprot!$G2113:G$9344,"+")</f>
        <v>0</v>
      </c>
      <c r="E2112" s="10">
        <f t="shared" si="128"/>
        <v>0.77600000000000002</v>
      </c>
      <c r="F2112">
        <f t="shared" si="129"/>
        <v>0.22399999999999998</v>
      </c>
      <c r="G2112" s="10">
        <f t="shared" si="130"/>
        <v>1</v>
      </c>
      <c r="H2112">
        <f t="shared" si="131"/>
        <v>0.77600000000000002</v>
      </c>
      <c r="I2112" s="7">
        <v>68.900000000000006</v>
      </c>
    </row>
    <row r="2113" spans="1:9" x14ac:dyDescent="0.35">
      <c r="A2113" s="10">
        <f>COUNTIF(Uniprot!$G$3:G2114,"+")</f>
        <v>19</v>
      </c>
      <c r="B2113" s="10">
        <f>COUNTIF(Uniprot!$G2114:G$9344,"-")</f>
        <v>7231</v>
      </c>
      <c r="C2113" s="10">
        <f>COUNTIF(Uniprot!$G$3:G2114,"-")</f>
        <v>2093</v>
      </c>
      <c r="D2113">
        <f>COUNTIF(Uniprot!$G2114:G$9344,"+")</f>
        <v>0</v>
      </c>
      <c r="E2113" s="10">
        <f t="shared" si="128"/>
        <v>0.77600000000000002</v>
      </c>
      <c r="F2113">
        <f t="shared" si="129"/>
        <v>0.22399999999999998</v>
      </c>
      <c r="G2113" s="10">
        <f t="shared" si="130"/>
        <v>1</v>
      </c>
      <c r="H2113">
        <f t="shared" si="131"/>
        <v>0.77600000000000002</v>
      </c>
      <c r="I2113" s="7">
        <v>68.900000000000006</v>
      </c>
    </row>
    <row r="2114" spans="1:9" x14ac:dyDescent="0.35">
      <c r="A2114" s="10">
        <f>COUNTIF(Uniprot!$G$3:G2115,"+")</f>
        <v>19</v>
      </c>
      <c r="B2114" s="10">
        <f>COUNTIF(Uniprot!$G2115:G$9344,"-")</f>
        <v>7230</v>
      </c>
      <c r="C2114" s="10">
        <f>COUNTIF(Uniprot!$G$3:G2115,"-")</f>
        <v>2094</v>
      </c>
      <c r="D2114">
        <f>COUNTIF(Uniprot!$G2115:G$9344,"+")</f>
        <v>0</v>
      </c>
      <c r="E2114" s="10">
        <f t="shared" si="128"/>
        <v>0.77500000000000002</v>
      </c>
      <c r="F2114">
        <f t="shared" si="129"/>
        <v>0.22499999999999998</v>
      </c>
      <c r="G2114" s="10">
        <f t="shared" si="130"/>
        <v>1</v>
      </c>
      <c r="H2114">
        <f t="shared" si="131"/>
        <v>0.77500000000000002</v>
      </c>
      <c r="I2114" s="7">
        <v>68.900000000000006</v>
      </c>
    </row>
    <row r="2115" spans="1:9" x14ac:dyDescent="0.35">
      <c r="A2115" s="10">
        <f>COUNTIF(Uniprot!$G$3:G2116,"+")</f>
        <v>19</v>
      </c>
      <c r="B2115" s="10">
        <f>COUNTIF(Uniprot!$G2116:G$9344,"-")</f>
        <v>7229</v>
      </c>
      <c r="C2115" s="10">
        <f>COUNTIF(Uniprot!$G$3:G2116,"-")</f>
        <v>2095</v>
      </c>
      <c r="D2115">
        <f>COUNTIF(Uniprot!$G2116:G$9344,"+")</f>
        <v>0</v>
      </c>
      <c r="E2115" s="10">
        <f t="shared" ref="E2115:E2178" si="132">ROUND(B2115/(B2115+C2115),3)</f>
        <v>0.77500000000000002</v>
      </c>
      <c r="F2115">
        <f t="shared" ref="F2115:F2178" si="133">1-E2115</f>
        <v>0.22499999999999998</v>
      </c>
      <c r="G2115" s="10">
        <f t="shared" ref="G2115:G2178" si="134">ROUND(A2115/(A2115+D2115),3)</f>
        <v>1</v>
      </c>
      <c r="H2115">
        <f t="shared" ref="H2115:H2178" si="135">G2115-F2115</f>
        <v>0.77500000000000002</v>
      </c>
      <c r="I2115" s="7">
        <v>68.900000000000006</v>
      </c>
    </row>
    <row r="2116" spans="1:9" x14ac:dyDescent="0.35">
      <c r="A2116" s="10">
        <f>COUNTIF(Uniprot!$G$3:G2117,"+")</f>
        <v>19</v>
      </c>
      <c r="B2116" s="10">
        <f>COUNTIF(Uniprot!$G2117:G$9344,"-")</f>
        <v>7228</v>
      </c>
      <c r="C2116" s="10">
        <f>COUNTIF(Uniprot!$G$3:G2117,"-")</f>
        <v>2096</v>
      </c>
      <c r="D2116">
        <f>COUNTIF(Uniprot!$G2117:G$9344,"+")</f>
        <v>0</v>
      </c>
      <c r="E2116" s="10">
        <f t="shared" si="132"/>
        <v>0.77500000000000002</v>
      </c>
      <c r="F2116">
        <f t="shared" si="133"/>
        <v>0.22499999999999998</v>
      </c>
      <c r="G2116" s="10">
        <f t="shared" si="134"/>
        <v>1</v>
      </c>
      <c r="H2116">
        <f t="shared" si="135"/>
        <v>0.77500000000000002</v>
      </c>
      <c r="I2116" s="7">
        <v>68.900000000000006</v>
      </c>
    </row>
    <row r="2117" spans="1:9" x14ac:dyDescent="0.35">
      <c r="A2117" s="10">
        <f>COUNTIF(Uniprot!$G$3:G2118,"+")</f>
        <v>19</v>
      </c>
      <c r="B2117" s="10">
        <f>COUNTIF(Uniprot!$G2118:G$9344,"-")</f>
        <v>7227</v>
      </c>
      <c r="C2117" s="10">
        <f>COUNTIF(Uniprot!$G$3:G2118,"-")</f>
        <v>2097</v>
      </c>
      <c r="D2117">
        <f>COUNTIF(Uniprot!$G2118:G$9344,"+")</f>
        <v>0</v>
      </c>
      <c r="E2117" s="10">
        <f t="shared" si="132"/>
        <v>0.77500000000000002</v>
      </c>
      <c r="F2117">
        <f t="shared" si="133"/>
        <v>0.22499999999999998</v>
      </c>
      <c r="G2117" s="10">
        <f t="shared" si="134"/>
        <v>1</v>
      </c>
      <c r="H2117">
        <f t="shared" si="135"/>
        <v>0.77500000000000002</v>
      </c>
      <c r="I2117" s="7">
        <v>68.900000000000006</v>
      </c>
    </row>
    <row r="2118" spans="1:9" x14ac:dyDescent="0.35">
      <c r="A2118" s="10">
        <f>COUNTIF(Uniprot!$G$3:G2119,"+")</f>
        <v>19</v>
      </c>
      <c r="B2118" s="10">
        <f>COUNTIF(Uniprot!$G2119:G$9344,"-")</f>
        <v>7226</v>
      </c>
      <c r="C2118" s="10">
        <f>COUNTIF(Uniprot!$G$3:G2119,"-")</f>
        <v>2098</v>
      </c>
      <c r="D2118">
        <f>COUNTIF(Uniprot!$G2119:G$9344,"+")</f>
        <v>0</v>
      </c>
      <c r="E2118" s="10">
        <f t="shared" si="132"/>
        <v>0.77500000000000002</v>
      </c>
      <c r="F2118">
        <f t="shared" si="133"/>
        <v>0.22499999999999998</v>
      </c>
      <c r="G2118" s="10">
        <f t="shared" si="134"/>
        <v>1</v>
      </c>
      <c r="H2118">
        <f t="shared" si="135"/>
        <v>0.77500000000000002</v>
      </c>
      <c r="I2118" s="7">
        <v>68.8</v>
      </c>
    </row>
    <row r="2119" spans="1:9" x14ac:dyDescent="0.35">
      <c r="A2119" s="10">
        <f>COUNTIF(Uniprot!$G$3:G2120,"+")</f>
        <v>19</v>
      </c>
      <c r="B2119" s="10">
        <f>COUNTIF(Uniprot!$G2120:G$9344,"-")</f>
        <v>7225</v>
      </c>
      <c r="C2119" s="10">
        <f>COUNTIF(Uniprot!$G$3:G2120,"-")</f>
        <v>2099</v>
      </c>
      <c r="D2119">
        <f>COUNTIF(Uniprot!$G2120:G$9344,"+")</f>
        <v>0</v>
      </c>
      <c r="E2119" s="10">
        <f t="shared" si="132"/>
        <v>0.77500000000000002</v>
      </c>
      <c r="F2119">
        <f t="shared" si="133"/>
        <v>0.22499999999999998</v>
      </c>
      <c r="G2119" s="10">
        <f t="shared" si="134"/>
        <v>1</v>
      </c>
      <c r="H2119">
        <f t="shared" si="135"/>
        <v>0.77500000000000002</v>
      </c>
      <c r="I2119" s="7">
        <v>68.8</v>
      </c>
    </row>
    <row r="2120" spans="1:9" x14ac:dyDescent="0.35">
      <c r="A2120" s="10">
        <f>COUNTIF(Uniprot!$G$3:G2121,"+")</f>
        <v>19</v>
      </c>
      <c r="B2120" s="10">
        <f>COUNTIF(Uniprot!$G2121:G$9344,"-")</f>
        <v>7224</v>
      </c>
      <c r="C2120" s="10">
        <f>COUNTIF(Uniprot!$G$3:G2121,"-")</f>
        <v>2100</v>
      </c>
      <c r="D2120">
        <f>COUNTIF(Uniprot!$G2121:G$9344,"+")</f>
        <v>0</v>
      </c>
      <c r="E2120" s="10">
        <f t="shared" si="132"/>
        <v>0.77500000000000002</v>
      </c>
      <c r="F2120">
        <f t="shared" si="133"/>
        <v>0.22499999999999998</v>
      </c>
      <c r="G2120" s="10">
        <f t="shared" si="134"/>
        <v>1</v>
      </c>
      <c r="H2120">
        <f t="shared" si="135"/>
        <v>0.77500000000000002</v>
      </c>
      <c r="I2120" s="7">
        <v>68.8</v>
      </c>
    </row>
    <row r="2121" spans="1:9" x14ac:dyDescent="0.35">
      <c r="A2121" s="10">
        <f>COUNTIF(Uniprot!$G$3:G2122,"+")</f>
        <v>19</v>
      </c>
      <c r="B2121" s="10">
        <f>COUNTIF(Uniprot!$G2122:G$9344,"-")</f>
        <v>7223</v>
      </c>
      <c r="C2121" s="10">
        <f>COUNTIF(Uniprot!$G$3:G2122,"-")</f>
        <v>2101</v>
      </c>
      <c r="D2121">
        <f>COUNTIF(Uniprot!$G2122:G$9344,"+")</f>
        <v>0</v>
      </c>
      <c r="E2121" s="10">
        <f t="shared" si="132"/>
        <v>0.77500000000000002</v>
      </c>
      <c r="F2121">
        <f t="shared" si="133"/>
        <v>0.22499999999999998</v>
      </c>
      <c r="G2121" s="10">
        <f t="shared" si="134"/>
        <v>1</v>
      </c>
      <c r="H2121">
        <f t="shared" si="135"/>
        <v>0.77500000000000002</v>
      </c>
      <c r="I2121" s="7">
        <v>68.8</v>
      </c>
    </row>
    <row r="2122" spans="1:9" x14ac:dyDescent="0.35">
      <c r="A2122" s="10">
        <f>COUNTIF(Uniprot!$G$3:G2123,"+")</f>
        <v>19</v>
      </c>
      <c r="B2122" s="10">
        <f>COUNTIF(Uniprot!$G2123:G$9344,"-")</f>
        <v>7222</v>
      </c>
      <c r="C2122" s="10">
        <f>COUNTIF(Uniprot!$G$3:G2123,"-")</f>
        <v>2102</v>
      </c>
      <c r="D2122">
        <f>COUNTIF(Uniprot!$G2123:G$9344,"+")</f>
        <v>0</v>
      </c>
      <c r="E2122" s="10">
        <f t="shared" si="132"/>
        <v>0.77500000000000002</v>
      </c>
      <c r="F2122">
        <f t="shared" si="133"/>
        <v>0.22499999999999998</v>
      </c>
      <c r="G2122" s="10">
        <f t="shared" si="134"/>
        <v>1</v>
      </c>
      <c r="H2122">
        <f t="shared" si="135"/>
        <v>0.77500000000000002</v>
      </c>
      <c r="I2122" s="7">
        <v>68.8</v>
      </c>
    </row>
    <row r="2123" spans="1:9" x14ac:dyDescent="0.35">
      <c r="A2123" s="10">
        <f>COUNTIF(Uniprot!$G$3:G2124,"+")</f>
        <v>19</v>
      </c>
      <c r="B2123" s="10">
        <f>COUNTIF(Uniprot!$G2124:G$9344,"-")</f>
        <v>7221</v>
      </c>
      <c r="C2123" s="10">
        <f>COUNTIF(Uniprot!$G$3:G2124,"-")</f>
        <v>2103</v>
      </c>
      <c r="D2123">
        <f>COUNTIF(Uniprot!$G2124:G$9344,"+")</f>
        <v>0</v>
      </c>
      <c r="E2123" s="10">
        <f t="shared" si="132"/>
        <v>0.77400000000000002</v>
      </c>
      <c r="F2123">
        <f t="shared" si="133"/>
        <v>0.22599999999999998</v>
      </c>
      <c r="G2123" s="10">
        <f t="shared" si="134"/>
        <v>1</v>
      </c>
      <c r="H2123">
        <f t="shared" si="135"/>
        <v>0.77400000000000002</v>
      </c>
      <c r="I2123" s="7">
        <v>68.8</v>
      </c>
    </row>
    <row r="2124" spans="1:9" x14ac:dyDescent="0.35">
      <c r="A2124" s="10">
        <f>COUNTIF(Uniprot!$G$3:G2125,"+")</f>
        <v>19</v>
      </c>
      <c r="B2124" s="10">
        <f>COUNTIF(Uniprot!$G2125:G$9344,"-")</f>
        <v>7220</v>
      </c>
      <c r="C2124" s="10">
        <f>COUNTIF(Uniprot!$G$3:G2125,"-")</f>
        <v>2104</v>
      </c>
      <c r="D2124">
        <f>COUNTIF(Uniprot!$G2125:G$9344,"+")</f>
        <v>0</v>
      </c>
      <c r="E2124" s="10">
        <f t="shared" si="132"/>
        <v>0.77400000000000002</v>
      </c>
      <c r="F2124">
        <f t="shared" si="133"/>
        <v>0.22599999999999998</v>
      </c>
      <c r="G2124" s="10">
        <f t="shared" si="134"/>
        <v>1</v>
      </c>
      <c r="H2124">
        <f t="shared" si="135"/>
        <v>0.77400000000000002</v>
      </c>
      <c r="I2124" s="7">
        <v>68.8</v>
      </c>
    </row>
    <row r="2125" spans="1:9" x14ac:dyDescent="0.35">
      <c r="A2125" s="10">
        <f>COUNTIF(Uniprot!$G$3:G2126,"+")</f>
        <v>19</v>
      </c>
      <c r="B2125" s="10">
        <f>COUNTIF(Uniprot!$G2126:G$9344,"-")</f>
        <v>7219</v>
      </c>
      <c r="C2125" s="10">
        <f>COUNTIF(Uniprot!$G$3:G2126,"-")</f>
        <v>2105</v>
      </c>
      <c r="D2125">
        <f>COUNTIF(Uniprot!$G2126:G$9344,"+")</f>
        <v>0</v>
      </c>
      <c r="E2125" s="10">
        <f t="shared" si="132"/>
        <v>0.77400000000000002</v>
      </c>
      <c r="F2125">
        <f t="shared" si="133"/>
        <v>0.22599999999999998</v>
      </c>
      <c r="G2125" s="10">
        <f t="shared" si="134"/>
        <v>1</v>
      </c>
      <c r="H2125">
        <f t="shared" si="135"/>
        <v>0.77400000000000002</v>
      </c>
      <c r="I2125" s="7">
        <v>68.7</v>
      </c>
    </row>
    <row r="2126" spans="1:9" x14ac:dyDescent="0.35">
      <c r="A2126" s="10">
        <f>COUNTIF(Uniprot!$G$3:G2127,"+")</f>
        <v>19</v>
      </c>
      <c r="B2126" s="10">
        <f>COUNTIF(Uniprot!$G2127:G$9344,"-")</f>
        <v>7218</v>
      </c>
      <c r="C2126" s="10">
        <f>COUNTIF(Uniprot!$G$3:G2127,"-")</f>
        <v>2106</v>
      </c>
      <c r="D2126">
        <f>COUNTIF(Uniprot!$G2127:G$9344,"+")</f>
        <v>0</v>
      </c>
      <c r="E2126" s="10">
        <f t="shared" si="132"/>
        <v>0.77400000000000002</v>
      </c>
      <c r="F2126">
        <f t="shared" si="133"/>
        <v>0.22599999999999998</v>
      </c>
      <c r="G2126" s="10">
        <f t="shared" si="134"/>
        <v>1</v>
      </c>
      <c r="H2126">
        <f t="shared" si="135"/>
        <v>0.77400000000000002</v>
      </c>
      <c r="I2126" s="7">
        <v>68.7</v>
      </c>
    </row>
    <row r="2127" spans="1:9" x14ac:dyDescent="0.35">
      <c r="A2127" s="10">
        <f>COUNTIF(Uniprot!$G$3:G2128,"+")</f>
        <v>19</v>
      </c>
      <c r="B2127" s="10">
        <f>COUNTIF(Uniprot!$G2128:G$9344,"-")</f>
        <v>7217</v>
      </c>
      <c r="C2127" s="10">
        <f>COUNTIF(Uniprot!$G$3:G2128,"-")</f>
        <v>2107</v>
      </c>
      <c r="D2127">
        <f>COUNTIF(Uniprot!$G2128:G$9344,"+")</f>
        <v>0</v>
      </c>
      <c r="E2127" s="10">
        <f t="shared" si="132"/>
        <v>0.77400000000000002</v>
      </c>
      <c r="F2127">
        <f t="shared" si="133"/>
        <v>0.22599999999999998</v>
      </c>
      <c r="G2127" s="10">
        <f t="shared" si="134"/>
        <v>1</v>
      </c>
      <c r="H2127">
        <f t="shared" si="135"/>
        <v>0.77400000000000002</v>
      </c>
      <c r="I2127" s="7">
        <v>68.7</v>
      </c>
    </row>
    <row r="2128" spans="1:9" x14ac:dyDescent="0.35">
      <c r="A2128" s="10">
        <f>COUNTIF(Uniprot!$G$3:G2129,"+")</f>
        <v>19</v>
      </c>
      <c r="B2128" s="10">
        <f>COUNTIF(Uniprot!$G2129:G$9344,"-")</f>
        <v>7216</v>
      </c>
      <c r="C2128" s="10">
        <f>COUNTIF(Uniprot!$G$3:G2129,"-")</f>
        <v>2108</v>
      </c>
      <c r="D2128">
        <f>COUNTIF(Uniprot!$G2129:G$9344,"+")</f>
        <v>0</v>
      </c>
      <c r="E2128" s="10">
        <f t="shared" si="132"/>
        <v>0.77400000000000002</v>
      </c>
      <c r="F2128">
        <f t="shared" si="133"/>
        <v>0.22599999999999998</v>
      </c>
      <c r="G2128" s="10">
        <f t="shared" si="134"/>
        <v>1</v>
      </c>
      <c r="H2128">
        <f t="shared" si="135"/>
        <v>0.77400000000000002</v>
      </c>
      <c r="I2128" s="7">
        <v>68.7</v>
      </c>
    </row>
    <row r="2129" spans="1:9" x14ac:dyDescent="0.35">
      <c r="A2129" s="10">
        <f>COUNTIF(Uniprot!$G$3:G2130,"+")</f>
        <v>19</v>
      </c>
      <c r="B2129" s="10">
        <f>COUNTIF(Uniprot!$G2130:G$9344,"-")</f>
        <v>7215</v>
      </c>
      <c r="C2129" s="10">
        <f>COUNTIF(Uniprot!$G$3:G2130,"-")</f>
        <v>2109</v>
      </c>
      <c r="D2129">
        <f>COUNTIF(Uniprot!$G2130:G$9344,"+")</f>
        <v>0</v>
      </c>
      <c r="E2129" s="10">
        <f t="shared" si="132"/>
        <v>0.77400000000000002</v>
      </c>
      <c r="F2129">
        <f t="shared" si="133"/>
        <v>0.22599999999999998</v>
      </c>
      <c r="G2129" s="10">
        <f t="shared" si="134"/>
        <v>1</v>
      </c>
      <c r="H2129">
        <f t="shared" si="135"/>
        <v>0.77400000000000002</v>
      </c>
      <c r="I2129" s="7">
        <v>68.7</v>
      </c>
    </row>
    <row r="2130" spans="1:9" x14ac:dyDescent="0.35">
      <c r="A2130" s="10">
        <f>COUNTIF(Uniprot!$G$3:G2131,"+")</f>
        <v>19</v>
      </c>
      <c r="B2130" s="10">
        <f>COUNTIF(Uniprot!$G2131:G$9344,"-")</f>
        <v>7214</v>
      </c>
      <c r="C2130" s="10">
        <f>COUNTIF(Uniprot!$G$3:G2131,"-")</f>
        <v>2110</v>
      </c>
      <c r="D2130">
        <f>COUNTIF(Uniprot!$G2131:G$9344,"+")</f>
        <v>0</v>
      </c>
      <c r="E2130" s="10">
        <f t="shared" si="132"/>
        <v>0.77400000000000002</v>
      </c>
      <c r="F2130">
        <f t="shared" si="133"/>
        <v>0.22599999999999998</v>
      </c>
      <c r="G2130" s="10">
        <f t="shared" si="134"/>
        <v>1</v>
      </c>
      <c r="H2130">
        <f t="shared" si="135"/>
        <v>0.77400000000000002</v>
      </c>
      <c r="I2130" s="7">
        <v>68.7</v>
      </c>
    </row>
    <row r="2131" spans="1:9" x14ac:dyDescent="0.35">
      <c r="A2131" s="10">
        <f>COUNTIF(Uniprot!$G$3:G2132,"+")</f>
        <v>19</v>
      </c>
      <c r="B2131" s="10">
        <f>COUNTIF(Uniprot!$G2132:G$9344,"-")</f>
        <v>7213</v>
      </c>
      <c r="C2131" s="10">
        <f>COUNTIF(Uniprot!$G$3:G2132,"-")</f>
        <v>2111</v>
      </c>
      <c r="D2131">
        <f>COUNTIF(Uniprot!$G2132:G$9344,"+")</f>
        <v>0</v>
      </c>
      <c r="E2131" s="10">
        <f t="shared" si="132"/>
        <v>0.77400000000000002</v>
      </c>
      <c r="F2131">
        <f t="shared" si="133"/>
        <v>0.22599999999999998</v>
      </c>
      <c r="G2131" s="10">
        <f t="shared" si="134"/>
        <v>1</v>
      </c>
      <c r="H2131">
        <f t="shared" si="135"/>
        <v>0.77400000000000002</v>
      </c>
      <c r="I2131" s="7">
        <v>68.7</v>
      </c>
    </row>
    <row r="2132" spans="1:9" x14ac:dyDescent="0.35">
      <c r="A2132" s="10">
        <f>COUNTIF(Uniprot!$G$3:G2133,"+")</f>
        <v>19</v>
      </c>
      <c r="B2132" s="10">
        <f>COUNTIF(Uniprot!$G2133:G$9344,"-")</f>
        <v>7212</v>
      </c>
      <c r="C2132" s="10">
        <f>COUNTIF(Uniprot!$G$3:G2133,"-")</f>
        <v>2112</v>
      </c>
      <c r="D2132">
        <f>COUNTIF(Uniprot!$G2133:G$9344,"+")</f>
        <v>0</v>
      </c>
      <c r="E2132" s="10">
        <f t="shared" si="132"/>
        <v>0.77300000000000002</v>
      </c>
      <c r="F2132">
        <f t="shared" si="133"/>
        <v>0.22699999999999998</v>
      </c>
      <c r="G2132" s="10">
        <f t="shared" si="134"/>
        <v>1</v>
      </c>
      <c r="H2132">
        <f t="shared" si="135"/>
        <v>0.77300000000000002</v>
      </c>
      <c r="I2132" s="7">
        <v>68.7</v>
      </c>
    </row>
    <row r="2133" spans="1:9" x14ac:dyDescent="0.35">
      <c r="A2133" s="10">
        <f>COUNTIF(Uniprot!$G$3:G2134,"+")</f>
        <v>19</v>
      </c>
      <c r="B2133" s="10">
        <f>COUNTIF(Uniprot!$G2134:G$9344,"-")</f>
        <v>7211</v>
      </c>
      <c r="C2133" s="10">
        <f>COUNTIF(Uniprot!$G$3:G2134,"-")</f>
        <v>2113</v>
      </c>
      <c r="D2133">
        <f>COUNTIF(Uniprot!$G2134:G$9344,"+")</f>
        <v>0</v>
      </c>
      <c r="E2133" s="10">
        <f t="shared" si="132"/>
        <v>0.77300000000000002</v>
      </c>
      <c r="F2133">
        <f t="shared" si="133"/>
        <v>0.22699999999999998</v>
      </c>
      <c r="G2133" s="10">
        <f t="shared" si="134"/>
        <v>1</v>
      </c>
      <c r="H2133">
        <f t="shared" si="135"/>
        <v>0.77300000000000002</v>
      </c>
      <c r="I2133" s="7">
        <v>68.7</v>
      </c>
    </row>
    <row r="2134" spans="1:9" x14ac:dyDescent="0.35">
      <c r="A2134" s="10">
        <f>COUNTIF(Uniprot!$G$3:G2135,"+")</f>
        <v>19</v>
      </c>
      <c r="B2134" s="10">
        <f>COUNTIF(Uniprot!$G2135:G$9344,"-")</f>
        <v>7210</v>
      </c>
      <c r="C2134" s="10">
        <f>COUNTIF(Uniprot!$G$3:G2135,"-")</f>
        <v>2114</v>
      </c>
      <c r="D2134">
        <f>COUNTIF(Uniprot!$G2135:G$9344,"+")</f>
        <v>0</v>
      </c>
      <c r="E2134" s="10">
        <f t="shared" si="132"/>
        <v>0.77300000000000002</v>
      </c>
      <c r="F2134">
        <f t="shared" si="133"/>
        <v>0.22699999999999998</v>
      </c>
      <c r="G2134" s="10">
        <f t="shared" si="134"/>
        <v>1</v>
      </c>
      <c r="H2134">
        <f t="shared" si="135"/>
        <v>0.77300000000000002</v>
      </c>
      <c r="I2134" s="7">
        <v>68.599999999999994</v>
      </c>
    </row>
    <row r="2135" spans="1:9" x14ac:dyDescent="0.35">
      <c r="A2135" s="10">
        <f>COUNTIF(Uniprot!$G$3:G2136,"+")</f>
        <v>19</v>
      </c>
      <c r="B2135" s="10">
        <f>COUNTIF(Uniprot!$G2136:G$9344,"-")</f>
        <v>7209</v>
      </c>
      <c r="C2135" s="10">
        <f>COUNTIF(Uniprot!$G$3:G2136,"-")</f>
        <v>2115</v>
      </c>
      <c r="D2135">
        <f>COUNTIF(Uniprot!$G2136:G$9344,"+")</f>
        <v>0</v>
      </c>
      <c r="E2135" s="10">
        <f t="shared" si="132"/>
        <v>0.77300000000000002</v>
      </c>
      <c r="F2135">
        <f t="shared" si="133"/>
        <v>0.22699999999999998</v>
      </c>
      <c r="G2135" s="10">
        <f t="shared" si="134"/>
        <v>1</v>
      </c>
      <c r="H2135">
        <f t="shared" si="135"/>
        <v>0.77300000000000002</v>
      </c>
      <c r="I2135" s="7">
        <v>68.599999999999994</v>
      </c>
    </row>
    <row r="2136" spans="1:9" x14ac:dyDescent="0.35">
      <c r="A2136" s="10">
        <f>COUNTIF(Uniprot!$G$3:G2137,"+")</f>
        <v>19</v>
      </c>
      <c r="B2136" s="10">
        <f>COUNTIF(Uniprot!$G2137:G$9344,"-")</f>
        <v>7208</v>
      </c>
      <c r="C2136" s="10">
        <f>COUNTIF(Uniprot!$G$3:G2137,"-")</f>
        <v>2116</v>
      </c>
      <c r="D2136">
        <f>COUNTIF(Uniprot!$G2137:G$9344,"+")</f>
        <v>0</v>
      </c>
      <c r="E2136" s="10">
        <f t="shared" si="132"/>
        <v>0.77300000000000002</v>
      </c>
      <c r="F2136">
        <f t="shared" si="133"/>
        <v>0.22699999999999998</v>
      </c>
      <c r="G2136" s="10">
        <f t="shared" si="134"/>
        <v>1</v>
      </c>
      <c r="H2136">
        <f t="shared" si="135"/>
        <v>0.77300000000000002</v>
      </c>
      <c r="I2136" s="7">
        <v>68.599999999999994</v>
      </c>
    </row>
    <row r="2137" spans="1:9" x14ac:dyDescent="0.35">
      <c r="A2137" s="10">
        <f>COUNTIF(Uniprot!$G$3:G2138,"+")</f>
        <v>19</v>
      </c>
      <c r="B2137" s="10">
        <f>COUNTIF(Uniprot!$G2138:G$9344,"-")</f>
        <v>7207</v>
      </c>
      <c r="C2137" s="10">
        <f>COUNTIF(Uniprot!$G$3:G2138,"-")</f>
        <v>2117</v>
      </c>
      <c r="D2137">
        <f>COUNTIF(Uniprot!$G2138:G$9344,"+")</f>
        <v>0</v>
      </c>
      <c r="E2137" s="10">
        <f t="shared" si="132"/>
        <v>0.77300000000000002</v>
      </c>
      <c r="F2137">
        <f t="shared" si="133"/>
        <v>0.22699999999999998</v>
      </c>
      <c r="G2137" s="10">
        <f t="shared" si="134"/>
        <v>1</v>
      </c>
      <c r="H2137">
        <f t="shared" si="135"/>
        <v>0.77300000000000002</v>
      </c>
      <c r="I2137" s="7">
        <v>68.599999999999994</v>
      </c>
    </row>
    <row r="2138" spans="1:9" x14ac:dyDescent="0.35">
      <c r="A2138" s="10">
        <f>COUNTIF(Uniprot!$G$3:G2139,"+")</f>
        <v>19</v>
      </c>
      <c r="B2138" s="10">
        <f>COUNTIF(Uniprot!$G2139:G$9344,"-")</f>
        <v>7206</v>
      </c>
      <c r="C2138" s="10">
        <f>COUNTIF(Uniprot!$G$3:G2139,"-")</f>
        <v>2118</v>
      </c>
      <c r="D2138">
        <f>COUNTIF(Uniprot!$G2139:G$9344,"+")</f>
        <v>0</v>
      </c>
      <c r="E2138" s="10">
        <f t="shared" si="132"/>
        <v>0.77300000000000002</v>
      </c>
      <c r="F2138">
        <f t="shared" si="133"/>
        <v>0.22699999999999998</v>
      </c>
      <c r="G2138" s="10">
        <f t="shared" si="134"/>
        <v>1</v>
      </c>
      <c r="H2138">
        <f t="shared" si="135"/>
        <v>0.77300000000000002</v>
      </c>
      <c r="I2138" s="7">
        <v>68.599999999999994</v>
      </c>
    </row>
    <row r="2139" spans="1:9" x14ac:dyDescent="0.35">
      <c r="A2139" s="10">
        <f>COUNTIF(Uniprot!$G$3:G2140,"+")</f>
        <v>19</v>
      </c>
      <c r="B2139" s="10">
        <f>COUNTIF(Uniprot!$G2140:G$9344,"-")</f>
        <v>7205</v>
      </c>
      <c r="C2139" s="10">
        <f>COUNTIF(Uniprot!$G$3:G2140,"-")</f>
        <v>2119</v>
      </c>
      <c r="D2139">
        <f>COUNTIF(Uniprot!$G2140:G$9344,"+")</f>
        <v>0</v>
      </c>
      <c r="E2139" s="10">
        <f t="shared" si="132"/>
        <v>0.77300000000000002</v>
      </c>
      <c r="F2139">
        <f t="shared" si="133"/>
        <v>0.22699999999999998</v>
      </c>
      <c r="G2139" s="10">
        <f t="shared" si="134"/>
        <v>1</v>
      </c>
      <c r="H2139">
        <f t="shared" si="135"/>
        <v>0.77300000000000002</v>
      </c>
      <c r="I2139" s="7">
        <v>68.599999999999994</v>
      </c>
    </row>
    <row r="2140" spans="1:9" x14ac:dyDescent="0.35">
      <c r="A2140" s="10">
        <f>COUNTIF(Uniprot!$G$3:G2141,"+")</f>
        <v>19</v>
      </c>
      <c r="B2140" s="10">
        <f>COUNTIF(Uniprot!$G2141:G$9344,"-")</f>
        <v>7204</v>
      </c>
      <c r="C2140" s="10">
        <f>COUNTIF(Uniprot!$G$3:G2141,"-")</f>
        <v>2120</v>
      </c>
      <c r="D2140">
        <f>COUNTIF(Uniprot!$G2141:G$9344,"+")</f>
        <v>0</v>
      </c>
      <c r="E2140" s="10">
        <f t="shared" si="132"/>
        <v>0.77300000000000002</v>
      </c>
      <c r="F2140">
        <f t="shared" si="133"/>
        <v>0.22699999999999998</v>
      </c>
      <c r="G2140" s="10">
        <f t="shared" si="134"/>
        <v>1</v>
      </c>
      <c r="H2140">
        <f t="shared" si="135"/>
        <v>0.77300000000000002</v>
      </c>
      <c r="I2140" s="7">
        <v>68.599999999999994</v>
      </c>
    </row>
    <row r="2141" spans="1:9" x14ac:dyDescent="0.35">
      <c r="A2141" s="10">
        <f>COUNTIF(Uniprot!$G$3:G2142,"+")</f>
        <v>19</v>
      </c>
      <c r="B2141" s="10">
        <f>COUNTIF(Uniprot!$G2142:G$9344,"-")</f>
        <v>7203</v>
      </c>
      <c r="C2141" s="10">
        <f>COUNTIF(Uniprot!$G$3:G2142,"-")</f>
        <v>2121</v>
      </c>
      <c r="D2141">
        <f>COUNTIF(Uniprot!$G2142:G$9344,"+")</f>
        <v>0</v>
      </c>
      <c r="E2141" s="10">
        <f t="shared" si="132"/>
        <v>0.77300000000000002</v>
      </c>
      <c r="F2141">
        <f t="shared" si="133"/>
        <v>0.22699999999999998</v>
      </c>
      <c r="G2141" s="10">
        <f t="shared" si="134"/>
        <v>1</v>
      </c>
      <c r="H2141">
        <f t="shared" si="135"/>
        <v>0.77300000000000002</v>
      </c>
      <c r="I2141" s="7">
        <v>68.5</v>
      </c>
    </row>
    <row r="2142" spans="1:9" x14ac:dyDescent="0.35">
      <c r="A2142" s="10">
        <f>COUNTIF(Uniprot!$G$3:G2143,"+")</f>
        <v>19</v>
      </c>
      <c r="B2142" s="10">
        <f>COUNTIF(Uniprot!$G2143:G$9344,"-")</f>
        <v>7202</v>
      </c>
      <c r="C2142" s="10">
        <f>COUNTIF(Uniprot!$G$3:G2143,"-")</f>
        <v>2122</v>
      </c>
      <c r="D2142">
        <f>COUNTIF(Uniprot!$G2143:G$9344,"+")</f>
        <v>0</v>
      </c>
      <c r="E2142" s="10">
        <f t="shared" si="132"/>
        <v>0.77200000000000002</v>
      </c>
      <c r="F2142">
        <f t="shared" si="133"/>
        <v>0.22799999999999998</v>
      </c>
      <c r="G2142" s="10">
        <f t="shared" si="134"/>
        <v>1</v>
      </c>
      <c r="H2142">
        <f t="shared" si="135"/>
        <v>0.77200000000000002</v>
      </c>
      <c r="I2142" s="7">
        <v>68.5</v>
      </c>
    </row>
    <row r="2143" spans="1:9" x14ac:dyDescent="0.35">
      <c r="A2143" s="10">
        <f>COUNTIF(Uniprot!$G$3:G2144,"+")</f>
        <v>19</v>
      </c>
      <c r="B2143" s="10">
        <f>COUNTIF(Uniprot!$G2144:G$9344,"-")</f>
        <v>7201</v>
      </c>
      <c r="C2143" s="10">
        <f>COUNTIF(Uniprot!$G$3:G2144,"-")</f>
        <v>2123</v>
      </c>
      <c r="D2143">
        <f>COUNTIF(Uniprot!$G2144:G$9344,"+")</f>
        <v>0</v>
      </c>
      <c r="E2143" s="10">
        <f t="shared" si="132"/>
        <v>0.77200000000000002</v>
      </c>
      <c r="F2143">
        <f t="shared" si="133"/>
        <v>0.22799999999999998</v>
      </c>
      <c r="G2143" s="10">
        <f t="shared" si="134"/>
        <v>1</v>
      </c>
      <c r="H2143">
        <f t="shared" si="135"/>
        <v>0.77200000000000002</v>
      </c>
      <c r="I2143" s="7">
        <v>68.5</v>
      </c>
    </row>
    <row r="2144" spans="1:9" x14ac:dyDescent="0.35">
      <c r="A2144" s="10">
        <f>COUNTIF(Uniprot!$G$3:G2145,"+")</f>
        <v>19</v>
      </c>
      <c r="B2144" s="10">
        <f>COUNTIF(Uniprot!$G2145:G$9344,"-")</f>
        <v>7200</v>
      </c>
      <c r="C2144" s="10">
        <f>COUNTIF(Uniprot!$G$3:G2145,"-")</f>
        <v>2124</v>
      </c>
      <c r="D2144">
        <f>COUNTIF(Uniprot!$G2145:G$9344,"+")</f>
        <v>0</v>
      </c>
      <c r="E2144" s="10">
        <f t="shared" si="132"/>
        <v>0.77200000000000002</v>
      </c>
      <c r="F2144">
        <f t="shared" si="133"/>
        <v>0.22799999999999998</v>
      </c>
      <c r="G2144" s="10">
        <f t="shared" si="134"/>
        <v>1</v>
      </c>
      <c r="H2144">
        <f t="shared" si="135"/>
        <v>0.77200000000000002</v>
      </c>
      <c r="I2144" s="7">
        <v>68.5</v>
      </c>
    </row>
    <row r="2145" spans="1:9" x14ac:dyDescent="0.35">
      <c r="A2145" s="10">
        <f>COUNTIF(Uniprot!$G$3:G2146,"+")</f>
        <v>19</v>
      </c>
      <c r="B2145" s="10">
        <f>COUNTIF(Uniprot!$G2146:G$9344,"-")</f>
        <v>7199</v>
      </c>
      <c r="C2145" s="10">
        <f>COUNTIF(Uniprot!$G$3:G2146,"-")</f>
        <v>2125</v>
      </c>
      <c r="D2145">
        <f>COUNTIF(Uniprot!$G2146:G$9344,"+")</f>
        <v>0</v>
      </c>
      <c r="E2145" s="10">
        <f t="shared" si="132"/>
        <v>0.77200000000000002</v>
      </c>
      <c r="F2145">
        <f t="shared" si="133"/>
        <v>0.22799999999999998</v>
      </c>
      <c r="G2145" s="10">
        <f t="shared" si="134"/>
        <v>1</v>
      </c>
      <c r="H2145">
        <f t="shared" si="135"/>
        <v>0.77200000000000002</v>
      </c>
      <c r="I2145" s="7">
        <v>68.5</v>
      </c>
    </row>
    <row r="2146" spans="1:9" x14ac:dyDescent="0.35">
      <c r="A2146" s="10">
        <f>COUNTIF(Uniprot!$G$3:G2147,"+")</f>
        <v>19</v>
      </c>
      <c r="B2146" s="10">
        <f>COUNTIF(Uniprot!$G2147:G$9344,"-")</f>
        <v>7198</v>
      </c>
      <c r="C2146" s="10">
        <f>COUNTIF(Uniprot!$G$3:G2147,"-")</f>
        <v>2126</v>
      </c>
      <c r="D2146">
        <f>COUNTIF(Uniprot!$G2147:G$9344,"+")</f>
        <v>0</v>
      </c>
      <c r="E2146" s="10">
        <f t="shared" si="132"/>
        <v>0.77200000000000002</v>
      </c>
      <c r="F2146">
        <f t="shared" si="133"/>
        <v>0.22799999999999998</v>
      </c>
      <c r="G2146" s="10">
        <f t="shared" si="134"/>
        <v>1</v>
      </c>
      <c r="H2146">
        <f t="shared" si="135"/>
        <v>0.77200000000000002</v>
      </c>
      <c r="I2146" s="7">
        <v>68.400000000000006</v>
      </c>
    </row>
    <row r="2147" spans="1:9" x14ac:dyDescent="0.35">
      <c r="A2147" s="10">
        <f>COUNTIF(Uniprot!$G$3:G2148,"+")</f>
        <v>19</v>
      </c>
      <c r="B2147" s="10">
        <f>COUNTIF(Uniprot!$G2148:G$9344,"-")</f>
        <v>7197</v>
      </c>
      <c r="C2147" s="10">
        <f>COUNTIF(Uniprot!$G$3:G2148,"-")</f>
        <v>2127</v>
      </c>
      <c r="D2147">
        <f>COUNTIF(Uniprot!$G2148:G$9344,"+")</f>
        <v>0</v>
      </c>
      <c r="E2147" s="10">
        <f t="shared" si="132"/>
        <v>0.77200000000000002</v>
      </c>
      <c r="F2147">
        <f t="shared" si="133"/>
        <v>0.22799999999999998</v>
      </c>
      <c r="G2147" s="10">
        <f t="shared" si="134"/>
        <v>1</v>
      </c>
      <c r="H2147">
        <f t="shared" si="135"/>
        <v>0.77200000000000002</v>
      </c>
      <c r="I2147" s="7">
        <v>68.400000000000006</v>
      </c>
    </row>
    <row r="2148" spans="1:9" x14ac:dyDescent="0.35">
      <c r="A2148" s="10">
        <f>COUNTIF(Uniprot!$G$3:G2149,"+")</f>
        <v>19</v>
      </c>
      <c r="B2148" s="10">
        <f>COUNTIF(Uniprot!$G2149:G$9344,"-")</f>
        <v>7196</v>
      </c>
      <c r="C2148" s="10">
        <f>COUNTIF(Uniprot!$G$3:G2149,"-")</f>
        <v>2128</v>
      </c>
      <c r="D2148">
        <f>COUNTIF(Uniprot!$G2149:G$9344,"+")</f>
        <v>0</v>
      </c>
      <c r="E2148" s="10">
        <f t="shared" si="132"/>
        <v>0.77200000000000002</v>
      </c>
      <c r="F2148">
        <f t="shared" si="133"/>
        <v>0.22799999999999998</v>
      </c>
      <c r="G2148" s="10">
        <f t="shared" si="134"/>
        <v>1</v>
      </c>
      <c r="H2148">
        <f t="shared" si="135"/>
        <v>0.77200000000000002</v>
      </c>
      <c r="I2148" s="7">
        <v>68.400000000000006</v>
      </c>
    </row>
    <row r="2149" spans="1:9" x14ac:dyDescent="0.35">
      <c r="A2149" s="10">
        <f>COUNTIF(Uniprot!$G$3:G2150,"+")</f>
        <v>19</v>
      </c>
      <c r="B2149" s="10">
        <f>COUNTIF(Uniprot!$G2150:G$9344,"-")</f>
        <v>7195</v>
      </c>
      <c r="C2149" s="10">
        <f>COUNTIF(Uniprot!$G$3:G2150,"-")</f>
        <v>2129</v>
      </c>
      <c r="D2149">
        <f>COUNTIF(Uniprot!$G2150:G$9344,"+")</f>
        <v>0</v>
      </c>
      <c r="E2149" s="10">
        <f t="shared" si="132"/>
        <v>0.77200000000000002</v>
      </c>
      <c r="F2149">
        <f t="shared" si="133"/>
        <v>0.22799999999999998</v>
      </c>
      <c r="G2149" s="10">
        <f t="shared" si="134"/>
        <v>1</v>
      </c>
      <c r="H2149">
        <f t="shared" si="135"/>
        <v>0.77200000000000002</v>
      </c>
      <c r="I2149" s="7">
        <v>68.3</v>
      </c>
    </row>
    <row r="2150" spans="1:9" x14ac:dyDescent="0.35">
      <c r="A2150" s="10">
        <f>COUNTIF(Uniprot!$G$3:G2151,"+")</f>
        <v>19</v>
      </c>
      <c r="B2150" s="10">
        <f>COUNTIF(Uniprot!$G2151:G$9344,"-")</f>
        <v>7194</v>
      </c>
      <c r="C2150" s="10">
        <f>COUNTIF(Uniprot!$G$3:G2151,"-")</f>
        <v>2130</v>
      </c>
      <c r="D2150">
        <f>COUNTIF(Uniprot!$G2151:G$9344,"+")</f>
        <v>0</v>
      </c>
      <c r="E2150" s="10">
        <f t="shared" si="132"/>
        <v>0.77200000000000002</v>
      </c>
      <c r="F2150">
        <f t="shared" si="133"/>
        <v>0.22799999999999998</v>
      </c>
      <c r="G2150" s="10">
        <f t="shared" si="134"/>
        <v>1</v>
      </c>
      <c r="H2150">
        <f t="shared" si="135"/>
        <v>0.77200000000000002</v>
      </c>
      <c r="I2150" s="7">
        <v>68.3</v>
      </c>
    </row>
    <row r="2151" spans="1:9" x14ac:dyDescent="0.35">
      <c r="A2151" s="10">
        <f>COUNTIF(Uniprot!$G$3:G2152,"+")</f>
        <v>19</v>
      </c>
      <c r="B2151" s="10">
        <f>COUNTIF(Uniprot!$G2152:G$9344,"-")</f>
        <v>7193</v>
      </c>
      <c r="C2151" s="10">
        <f>COUNTIF(Uniprot!$G$3:G2152,"-")</f>
        <v>2131</v>
      </c>
      <c r="D2151">
        <f>COUNTIF(Uniprot!$G2152:G$9344,"+")</f>
        <v>0</v>
      </c>
      <c r="E2151" s="10">
        <f t="shared" si="132"/>
        <v>0.77100000000000002</v>
      </c>
      <c r="F2151">
        <f t="shared" si="133"/>
        <v>0.22899999999999998</v>
      </c>
      <c r="G2151" s="10">
        <f t="shared" si="134"/>
        <v>1</v>
      </c>
      <c r="H2151">
        <f t="shared" si="135"/>
        <v>0.77100000000000002</v>
      </c>
      <c r="I2151" s="7">
        <v>68.2</v>
      </c>
    </row>
    <row r="2152" spans="1:9" x14ac:dyDescent="0.35">
      <c r="A2152" s="10">
        <f>COUNTIF(Uniprot!$G$3:G2153,"+")</f>
        <v>19</v>
      </c>
      <c r="B2152" s="10">
        <f>COUNTIF(Uniprot!$G2153:G$9344,"-")</f>
        <v>7192</v>
      </c>
      <c r="C2152" s="10">
        <f>COUNTIF(Uniprot!$G$3:G2153,"-")</f>
        <v>2132</v>
      </c>
      <c r="D2152">
        <f>COUNTIF(Uniprot!$G2153:G$9344,"+")</f>
        <v>0</v>
      </c>
      <c r="E2152" s="10">
        <f t="shared" si="132"/>
        <v>0.77100000000000002</v>
      </c>
      <c r="F2152">
        <f t="shared" si="133"/>
        <v>0.22899999999999998</v>
      </c>
      <c r="G2152" s="10">
        <f t="shared" si="134"/>
        <v>1</v>
      </c>
      <c r="H2152">
        <f t="shared" si="135"/>
        <v>0.77100000000000002</v>
      </c>
      <c r="I2152" s="7">
        <v>68.2</v>
      </c>
    </row>
    <row r="2153" spans="1:9" x14ac:dyDescent="0.35">
      <c r="A2153" s="10">
        <f>COUNTIF(Uniprot!$G$3:G2154,"+")</f>
        <v>19</v>
      </c>
      <c r="B2153" s="10">
        <f>COUNTIF(Uniprot!$G2154:G$9344,"-")</f>
        <v>7191</v>
      </c>
      <c r="C2153" s="10">
        <f>COUNTIF(Uniprot!$G$3:G2154,"-")</f>
        <v>2133</v>
      </c>
      <c r="D2153">
        <f>COUNTIF(Uniprot!$G2154:G$9344,"+")</f>
        <v>0</v>
      </c>
      <c r="E2153" s="10">
        <f t="shared" si="132"/>
        <v>0.77100000000000002</v>
      </c>
      <c r="F2153">
        <f t="shared" si="133"/>
        <v>0.22899999999999998</v>
      </c>
      <c r="G2153" s="10">
        <f t="shared" si="134"/>
        <v>1</v>
      </c>
      <c r="H2153">
        <f t="shared" si="135"/>
        <v>0.77100000000000002</v>
      </c>
      <c r="I2153" s="7">
        <v>68.2</v>
      </c>
    </row>
    <row r="2154" spans="1:9" x14ac:dyDescent="0.35">
      <c r="A2154" s="10">
        <f>COUNTIF(Uniprot!$G$3:G2155,"+")</f>
        <v>19</v>
      </c>
      <c r="B2154" s="10">
        <f>COUNTIF(Uniprot!$G2155:G$9344,"-")</f>
        <v>7190</v>
      </c>
      <c r="C2154" s="10">
        <f>COUNTIF(Uniprot!$G$3:G2155,"-")</f>
        <v>2134</v>
      </c>
      <c r="D2154">
        <f>COUNTIF(Uniprot!$G2155:G$9344,"+")</f>
        <v>0</v>
      </c>
      <c r="E2154" s="10">
        <f t="shared" si="132"/>
        <v>0.77100000000000002</v>
      </c>
      <c r="F2154">
        <f t="shared" si="133"/>
        <v>0.22899999999999998</v>
      </c>
      <c r="G2154" s="10">
        <f t="shared" si="134"/>
        <v>1</v>
      </c>
      <c r="H2154">
        <f t="shared" si="135"/>
        <v>0.77100000000000002</v>
      </c>
      <c r="I2154" s="7">
        <v>68.2</v>
      </c>
    </row>
    <row r="2155" spans="1:9" x14ac:dyDescent="0.35">
      <c r="A2155" s="10">
        <f>COUNTIF(Uniprot!$G$3:G2156,"+")</f>
        <v>19</v>
      </c>
      <c r="B2155" s="10">
        <f>COUNTIF(Uniprot!$G2156:G$9344,"-")</f>
        <v>7189</v>
      </c>
      <c r="C2155" s="10">
        <f>COUNTIF(Uniprot!$G$3:G2156,"-")</f>
        <v>2135</v>
      </c>
      <c r="D2155">
        <f>COUNTIF(Uniprot!$G2156:G$9344,"+")</f>
        <v>0</v>
      </c>
      <c r="E2155" s="10">
        <f t="shared" si="132"/>
        <v>0.77100000000000002</v>
      </c>
      <c r="F2155">
        <f t="shared" si="133"/>
        <v>0.22899999999999998</v>
      </c>
      <c r="G2155" s="10">
        <f t="shared" si="134"/>
        <v>1</v>
      </c>
      <c r="H2155">
        <f t="shared" si="135"/>
        <v>0.77100000000000002</v>
      </c>
      <c r="I2155" s="7">
        <v>68.099999999999994</v>
      </c>
    </row>
    <row r="2156" spans="1:9" x14ac:dyDescent="0.35">
      <c r="A2156" s="10">
        <f>COUNTIF(Uniprot!$G$3:G2157,"+")</f>
        <v>19</v>
      </c>
      <c r="B2156" s="10">
        <f>COUNTIF(Uniprot!$G2157:G$9344,"-")</f>
        <v>7188</v>
      </c>
      <c r="C2156" s="10">
        <f>COUNTIF(Uniprot!$G$3:G2157,"-")</f>
        <v>2136</v>
      </c>
      <c r="D2156">
        <f>COUNTIF(Uniprot!$G2157:G$9344,"+")</f>
        <v>0</v>
      </c>
      <c r="E2156" s="10">
        <f t="shared" si="132"/>
        <v>0.77100000000000002</v>
      </c>
      <c r="F2156">
        <f t="shared" si="133"/>
        <v>0.22899999999999998</v>
      </c>
      <c r="G2156" s="10">
        <f t="shared" si="134"/>
        <v>1</v>
      </c>
      <c r="H2156">
        <f t="shared" si="135"/>
        <v>0.77100000000000002</v>
      </c>
      <c r="I2156" s="7">
        <v>68.099999999999994</v>
      </c>
    </row>
    <row r="2157" spans="1:9" x14ac:dyDescent="0.35">
      <c r="A2157" s="10">
        <f>COUNTIF(Uniprot!$G$3:G2158,"+")</f>
        <v>19</v>
      </c>
      <c r="B2157" s="10">
        <f>COUNTIF(Uniprot!$G2158:G$9344,"-")</f>
        <v>7187</v>
      </c>
      <c r="C2157" s="10">
        <f>COUNTIF(Uniprot!$G$3:G2158,"-")</f>
        <v>2137</v>
      </c>
      <c r="D2157">
        <f>COUNTIF(Uniprot!$G2158:G$9344,"+")</f>
        <v>0</v>
      </c>
      <c r="E2157" s="10">
        <f t="shared" si="132"/>
        <v>0.77100000000000002</v>
      </c>
      <c r="F2157">
        <f t="shared" si="133"/>
        <v>0.22899999999999998</v>
      </c>
      <c r="G2157" s="10">
        <f t="shared" si="134"/>
        <v>1</v>
      </c>
      <c r="H2157">
        <f t="shared" si="135"/>
        <v>0.77100000000000002</v>
      </c>
      <c r="I2157" s="7">
        <v>68.099999999999994</v>
      </c>
    </row>
    <row r="2158" spans="1:9" x14ac:dyDescent="0.35">
      <c r="A2158" s="10">
        <f>COUNTIF(Uniprot!$G$3:G2159,"+")</f>
        <v>19</v>
      </c>
      <c r="B2158" s="10">
        <f>COUNTIF(Uniprot!$G2159:G$9344,"-")</f>
        <v>7186</v>
      </c>
      <c r="C2158" s="10">
        <f>COUNTIF(Uniprot!$G$3:G2159,"-")</f>
        <v>2138</v>
      </c>
      <c r="D2158">
        <f>COUNTIF(Uniprot!$G2159:G$9344,"+")</f>
        <v>0</v>
      </c>
      <c r="E2158" s="10">
        <f t="shared" si="132"/>
        <v>0.77100000000000002</v>
      </c>
      <c r="F2158">
        <f t="shared" si="133"/>
        <v>0.22899999999999998</v>
      </c>
      <c r="G2158" s="10">
        <f t="shared" si="134"/>
        <v>1</v>
      </c>
      <c r="H2158">
        <f t="shared" si="135"/>
        <v>0.77100000000000002</v>
      </c>
      <c r="I2158" s="7">
        <v>68.099999999999994</v>
      </c>
    </row>
    <row r="2159" spans="1:9" x14ac:dyDescent="0.35">
      <c r="A2159" s="10">
        <f>COUNTIF(Uniprot!$G$3:G2160,"+")</f>
        <v>19</v>
      </c>
      <c r="B2159" s="10">
        <f>COUNTIF(Uniprot!$G2160:G$9344,"-")</f>
        <v>7185</v>
      </c>
      <c r="C2159" s="10">
        <f>COUNTIF(Uniprot!$G$3:G2160,"-")</f>
        <v>2139</v>
      </c>
      <c r="D2159">
        <f>COUNTIF(Uniprot!$G2160:G$9344,"+")</f>
        <v>0</v>
      </c>
      <c r="E2159" s="10">
        <f t="shared" si="132"/>
        <v>0.77100000000000002</v>
      </c>
      <c r="F2159">
        <f t="shared" si="133"/>
        <v>0.22899999999999998</v>
      </c>
      <c r="G2159" s="10">
        <f t="shared" si="134"/>
        <v>1</v>
      </c>
      <c r="H2159">
        <f t="shared" si="135"/>
        <v>0.77100000000000002</v>
      </c>
      <c r="I2159" s="7">
        <v>68</v>
      </c>
    </row>
    <row r="2160" spans="1:9" x14ac:dyDescent="0.35">
      <c r="A2160" s="10">
        <f>COUNTIF(Uniprot!$G$3:G2161,"+")</f>
        <v>19</v>
      </c>
      <c r="B2160" s="10">
        <f>COUNTIF(Uniprot!$G2161:G$9344,"-")</f>
        <v>7184</v>
      </c>
      <c r="C2160" s="10">
        <f>COUNTIF(Uniprot!$G$3:G2161,"-")</f>
        <v>2140</v>
      </c>
      <c r="D2160">
        <f>COUNTIF(Uniprot!$G2161:G$9344,"+")</f>
        <v>0</v>
      </c>
      <c r="E2160" s="10">
        <f t="shared" si="132"/>
        <v>0.77</v>
      </c>
      <c r="F2160">
        <f t="shared" si="133"/>
        <v>0.22999999999999998</v>
      </c>
      <c r="G2160" s="10">
        <f t="shared" si="134"/>
        <v>1</v>
      </c>
      <c r="H2160">
        <f t="shared" si="135"/>
        <v>0.77</v>
      </c>
      <c r="I2160" s="7">
        <v>68</v>
      </c>
    </row>
    <row r="2161" spans="1:9" x14ac:dyDescent="0.35">
      <c r="A2161" s="10">
        <f>COUNTIF(Uniprot!$G$3:G2162,"+")</f>
        <v>19</v>
      </c>
      <c r="B2161" s="10">
        <f>COUNTIF(Uniprot!$G2162:G$9344,"-")</f>
        <v>7183</v>
      </c>
      <c r="C2161" s="10">
        <f>COUNTIF(Uniprot!$G$3:G2162,"-")</f>
        <v>2141</v>
      </c>
      <c r="D2161">
        <f>COUNTIF(Uniprot!$G2162:G$9344,"+")</f>
        <v>0</v>
      </c>
      <c r="E2161" s="10">
        <f t="shared" si="132"/>
        <v>0.77</v>
      </c>
      <c r="F2161">
        <f t="shared" si="133"/>
        <v>0.22999999999999998</v>
      </c>
      <c r="G2161" s="10">
        <f t="shared" si="134"/>
        <v>1</v>
      </c>
      <c r="H2161">
        <f t="shared" si="135"/>
        <v>0.77</v>
      </c>
      <c r="I2161" s="7">
        <v>68</v>
      </c>
    </row>
    <row r="2162" spans="1:9" x14ac:dyDescent="0.35">
      <c r="A2162" s="10">
        <f>COUNTIF(Uniprot!$G$3:G2163,"+")</f>
        <v>19</v>
      </c>
      <c r="B2162" s="10">
        <f>COUNTIF(Uniprot!$G2163:G$9344,"-")</f>
        <v>7182</v>
      </c>
      <c r="C2162" s="10">
        <f>COUNTIF(Uniprot!$G$3:G2163,"-")</f>
        <v>2142</v>
      </c>
      <c r="D2162">
        <f>COUNTIF(Uniprot!$G2163:G$9344,"+")</f>
        <v>0</v>
      </c>
      <c r="E2162" s="10">
        <f t="shared" si="132"/>
        <v>0.77</v>
      </c>
      <c r="F2162">
        <f t="shared" si="133"/>
        <v>0.22999999999999998</v>
      </c>
      <c r="G2162" s="10">
        <f t="shared" si="134"/>
        <v>1</v>
      </c>
      <c r="H2162">
        <f t="shared" si="135"/>
        <v>0.77</v>
      </c>
      <c r="I2162" s="7">
        <v>68</v>
      </c>
    </row>
    <row r="2163" spans="1:9" x14ac:dyDescent="0.35">
      <c r="A2163" s="10">
        <f>COUNTIF(Uniprot!$G$3:G2164,"+")</f>
        <v>19</v>
      </c>
      <c r="B2163" s="10">
        <f>COUNTIF(Uniprot!$G2164:G$9344,"-")</f>
        <v>7181</v>
      </c>
      <c r="C2163" s="10">
        <f>COUNTIF(Uniprot!$G$3:G2164,"-")</f>
        <v>2143</v>
      </c>
      <c r="D2163">
        <f>COUNTIF(Uniprot!$G2164:G$9344,"+")</f>
        <v>0</v>
      </c>
      <c r="E2163" s="10">
        <f t="shared" si="132"/>
        <v>0.77</v>
      </c>
      <c r="F2163">
        <f t="shared" si="133"/>
        <v>0.22999999999999998</v>
      </c>
      <c r="G2163" s="10">
        <f t="shared" si="134"/>
        <v>1</v>
      </c>
      <c r="H2163">
        <f t="shared" si="135"/>
        <v>0.77</v>
      </c>
      <c r="I2163" s="7">
        <v>68</v>
      </c>
    </row>
    <row r="2164" spans="1:9" x14ac:dyDescent="0.35">
      <c r="A2164" s="10">
        <f>COUNTIF(Uniprot!$G$3:G2165,"+")</f>
        <v>19</v>
      </c>
      <c r="B2164" s="10">
        <f>COUNTIF(Uniprot!$G2165:G$9344,"-")</f>
        <v>7180</v>
      </c>
      <c r="C2164" s="10">
        <f>COUNTIF(Uniprot!$G$3:G2165,"-")</f>
        <v>2144</v>
      </c>
      <c r="D2164">
        <f>COUNTIF(Uniprot!$G2165:G$9344,"+")</f>
        <v>0</v>
      </c>
      <c r="E2164" s="10">
        <f t="shared" si="132"/>
        <v>0.77</v>
      </c>
      <c r="F2164">
        <f t="shared" si="133"/>
        <v>0.22999999999999998</v>
      </c>
      <c r="G2164" s="10">
        <f t="shared" si="134"/>
        <v>1</v>
      </c>
      <c r="H2164">
        <f t="shared" si="135"/>
        <v>0.77</v>
      </c>
      <c r="I2164" s="7">
        <v>68</v>
      </c>
    </row>
    <row r="2165" spans="1:9" x14ac:dyDescent="0.35">
      <c r="A2165" s="10">
        <f>COUNTIF(Uniprot!$G$3:G2166,"+")</f>
        <v>19</v>
      </c>
      <c r="B2165" s="10">
        <f>COUNTIF(Uniprot!$G2166:G$9344,"-")</f>
        <v>7179</v>
      </c>
      <c r="C2165" s="10">
        <f>COUNTIF(Uniprot!$G$3:G2166,"-")</f>
        <v>2145</v>
      </c>
      <c r="D2165">
        <f>COUNTIF(Uniprot!$G2166:G$9344,"+")</f>
        <v>0</v>
      </c>
      <c r="E2165" s="10">
        <f t="shared" si="132"/>
        <v>0.77</v>
      </c>
      <c r="F2165">
        <f t="shared" si="133"/>
        <v>0.22999999999999998</v>
      </c>
      <c r="G2165" s="10">
        <f t="shared" si="134"/>
        <v>1</v>
      </c>
      <c r="H2165">
        <f t="shared" si="135"/>
        <v>0.77</v>
      </c>
      <c r="I2165" s="7">
        <v>68</v>
      </c>
    </row>
    <row r="2166" spans="1:9" x14ac:dyDescent="0.35">
      <c r="A2166" s="10">
        <f>COUNTIF(Uniprot!$G$3:G2167,"+")</f>
        <v>19</v>
      </c>
      <c r="B2166" s="10">
        <f>COUNTIF(Uniprot!$G2167:G$9344,"-")</f>
        <v>7178</v>
      </c>
      <c r="C2166" s="10">
        <f>COUNTIF(Uniprot!$G$3:G2167,"-")</f>
        <v>2146</v>
      </c>
      <c r="D2166">
        <f>COUNTIF(Uniprot!$G2167:G$9344,"+")</f>
        <v>0</v>
      </c>
      <c r="E2166" s="10">
        <f t="shared" si="132"/>
        <v>0.77</v>
      </c>
      <c r="F2166">
        <f t="shared" si="133"/>
        <v>0.22999999999999998</v>
      </c>
      <c r="G2166" s="10">
        <f t="shared" si="134"/>
        <v>1</v>
      </c>
      <c r="H2166">
        <f t="shared" si="135"/>
        <v>0.77</v>
      </c>
      <c r="I2166" s="7">
        <v>68</v>
      </c>
    </row>
    <row r="2167" spans="1:9" x14ac:dyDescent="0.35">
      <c r="A2167" s="10">
        <f>COUNTIF(Uniprot!$G$3:G2168,"+")</f>
        <v>19</v>
      </c>
      <c r="B2167" s="10">
        <f>COUNTIF(Uniprot!$G2168:G$9344,"-")</f>
        <v>7177</v>
      </c>
      <c r="C2167" s="10">
        <f>COUNTIF(Uniprot!$G$3:G2168,"-")</f>
        <v>2147</v>
      </c>
      <c r="D2167">
        <f>COUNTIF(Uniprot!$G2168:G$9344,"+")</f>
        <v>0</v>
      </c>
      <c r="E2167" s="10">
        <f t="shared" si="132"/>
        <v>0.77</v>
      </c>
      <c r="F2167">
        <f t="shared" si="133"/>
        <v>0.22999999999999998</v>
      </c>
      <c r="G2167" s="10">
        <f t="shared" si="134"/>
        <v>1</v>
      </c>
      <c r="H2167">
        <f t="shared" si="135"/>
        <v>0.77</v>
      </c>
      <c r="I2167" s="7">
        <v>67.900000000000006</v>
      </c>
    </row>
    <row r="2168" spans="1:9" x14ac:dyDescent="0.35">
      <c r="A2168" s="10">
        <f>COUNTIF(Uniprot!$G$3:G2169,"+")</f>
        <v>19</v>
      </c>
      <c r="B2168" s="10">
        <f>COUNTIF(Uniprot!$G2169:G$9344,"-")</f>
        <v>7176</v>
      </c>
      <c r="C2168" s="10">
        <f>COUNTIF(Uniprot!$G$3:G2169,"-")</f>
        <v>2148</v>
      </c>
      <c r="D2168">
        <f>COUNTIF(Uniprot!$G2169:G$9344,"+")</f>
        <v>0</v>
      </c>
      <c r="E2168" s="10">
        <f t="shared" si="132"/>
        <v>0.77</v>
      </c>
      <c r="F2168">
        <f t="shared" si="133"/>
        <v>0.22999999999999998</v>
      </c>
      <c r="G2168" s="10">
        <f t="shared" si="134"/>
        <v>1</v>
      </c>
      <c r="H2168">
        <f t="shared" si="135"/>
        <v>0.77</v>
      </c>
      <c r="I2168" s="7">
        <v>67.900000000000006</v>
      </c>
    </row>
    <row r="2169" spans="1:9" x14ac:dyDescent="0.35">
      <c r="A2169" s="10">
        <f>COUNTIF(Uniprot!$G$3:G2170,"+")</f>
        <v>19</v>
      </c>
      <c r="B2169" s="10">
        <f>COUNTIF(Uniprot!$G2170:G$9344,"-")</f>
        <v>7175</v>
      </c>
      <c r="C2169" s="10">
        <f>COUNTIF(Uniprot!$G$3:G2170,"-")</f>
        <v>2149</v>
      </c>
      <c r="D2169">
        <f>COUNTIF(Uniprot!$G2170:G$9344,"+")</f>
        <v>0</v>
      </c>
      <c r="E2169" s="10">
        <f t="shared" si="132"/>
        <v>0.77</v>
      </c>
      <c r="F2169">
        <f t="shared" si="133"/>
        <v>0.22999999999999998</v>
      </c>
      <c r="G2169" s="10">
        <f t="shared" si="134"/>
        <v>1</v>
      </c>
      <c r="H2169">
        <f t="shared" si="135"/>
        <v>0.77</v>
      </c>
      <c r="I2169" s="7">
        <v>67.900000000000006</v>
      </c>
    </row>
    <row r="2170" spans="1:9" x14ac:dyDescent="0.35">
      <c r="A2170" s="10">
        <f>COUNTIF(Uniprot!$G$3:G2171,"+")</f>
        <v>19</v>
      </c>
      <c r="B2170" s="10">
        <f>COUNTIF(Uniprot!$G2171:G$9344,"-")</f>
        <v>7174</v>
      </c>
      <c r="C2170" s="10">
        <f>COUNTIF(Uniprot!$G$3:G2171,"-")</f>
        <v>2150</v>
      </c>
      <c r="D2170">
        <f>COUNTIF(Uniprot!$G2171:G$9344,"+")</f>
        <v>0</v>
      </c>
      <c r="E2170" s="10">
        <f t="shared" si="132"/>
        <v>0.76900000000000002</v>
      </c>
      <c r="F2170">
        <f t="shared" si="133"/>
        <v>0.23099999999999998</v>
      </c>
      <c r="G2170" s="10">
        <f t="shared" si="134"/>
        <v>1</v>
      </c>
      <c r="H2170">
        <f t="shared" si="135"/>
        <v>0.76900000000000002</v>
      </c>
      <c r="I2170" s="7">
        <v>67.900000000000006</v>
      </c>
    </row>
    <row r="2171" spans="1:9" x14ac:dyDescent="0.35">
      <c r="A2171" s="10">
        <f>COUNTIF(Uniprot!$G$3:G2172,"+")</f>
        <v>19</v>
      </c>
      <c r="B2171" s="10">
        <f>COUNTIF(Uniprot!$G2172:G$9344,"-")</f>
        <v>7173</v>
      </c>
      <c r="C2171" s="10">
        <f>COUNTIF(Uniprot!$G$3:G2172,"-")</f>
        <v>2151</v>
      </c>
      <c r="D2171">
        <f>COUNTIF(Uniprot!$G2172:G$9344,"+")</f>
        <v>0</v>
      </c>
      <c r="E2171" s="10">
        <f t="shared" si="132"/>
        <v>0.76900000000000002</v>
      </c>
      <c r="F2171">
        <f t="shared" si="133"/>
        <v>0.23099999999999998</v>
      </c>
      <c r="G2171" s="10">
        <f t="shared" si="134"/>
        <v>1</v>
      </c>
      <c r="H2171">
        <f t="shared" si="135"/>
        <v>0.76900000000000002</v>
      </c>
      <c r="I2171" s="7">
        <v>67.8</v>
      </c>
    </row>
    <row r="2172" spans="1:9" x14ac:dyDescent="0.35">
      <c r="A2172" s="10">
        <f>COUNTIF(Uniprot!$G$3:G2173,"+")</f>
        <v>19</v>
      </c>
      <c r="B2172" s="10">
        <f>COUNTIF(Uniprot!$G2173:G$9344,"-")</f>
        <v>7172</v>
      </c>
      <c r="C2172" s="10">
        <f>COUNTIF(Uniprot!$G$3:G2173,"-")</f>
        <v>2152</v>
      </c>
      <c r="D2172">
        <f>COUNTIF(Uniprot!$G2173:G$9344,"+")</f>
        <v>0</v>
      </c>
      <c r="E2172" s="10">
        <f t="shared" si="132"/>
        <v>0.76900000000000002</v>
      </c>
      <c r="F2172">
        <f t="shared" si="133"/>
        <v>0.23099999999999998</v>
      </c>
      <c r="G2172" s="10">
        <f t="shared" si="134"/>
        <v>1</v>
      </c>
      <c r="H2172">
        <f t="shared" si="135"/>
        <v>0.76900000000000002</v>
      </c>
      <c r="I2172" s="7">
        <v>67.8</v>
      </c>
    </row>
    <row r="2173" spans="1:9" x14ac:dyDescent="0.35">
      <c r="A2173" s="10">
        <f>COUNTIF(Uniprot!$G$3:G2174,"+")</f>
        <v>19</v>
      </c>
      <c r="B2173" s="10">
        <f>COUNTIF(Uniprot!$G2174:G$9344,"-")</f>
        <v>7171</v>
      </c>
      <c r="C2173" s="10">
        <f>COUNTIF(Uniprot!$G$3:G2174,"-")</f>
        <v>2153</v>
      </c>
      <c r="D2173">
        <f>COUNTIF(Uniprot!$G2174:G$9344,"+")</f>
        <v>0</v>
      </c>
      <c r="E2173" s="10">
        <f t="shared" si="132"/>
        <v>0.76900000000000002</v>
      </c>
      <c r="F2173">
        <f t="shared" si="133"/>
        <v>0.23099999999999998</v>
      </c>
      <c r="G2173" s="10">
        <f t="shared" si="134"/>
        <v>1</v>
      </c>
      <c r="H2173">
        <f t="shared" si="135"/>
        <v>0.76900000000000002</v>
      </c>
      <c r="I2173" s="7">
        <v>67.7</v>
      </c>
    </row>
    <row r="2174" spans="1:9" x14ac:dyDescent="0.35">
      <c r="A2174" s="10">
        <f>COUNTIF(Uniprot!$G$3:G2175,"+")</f>
        <v>19</v>
      </c>
      <c r="B2174" s="10">
        <f>COUNTIF(Uniprot!$G2175:G$9344,"-")</f>
        <v>7170</v>
      </c>
      <c r="C2174" s="10">
        <f>COUNTIF(Uniprot!$G$3:G2175,"-")</f>
        <v>2154</v>
      </c>
      <c r="D2174">
        <f>COUNTIF(Uniprot!$G2175:G$9344,"+")</f>
        <v>0</v>
      </c>
      <c r="E2174" s="10">
        <f t="shared" si="132"/>
        <v>0.76900000000000002</v>
      </c>
      <c r="F2174">
        <f t="shared" si="133"/>
        <v>0.23099999999999998</v>
      </c>
      <c r="G2174" s="10">
        <f t="shared" si="134"/>
        <v>1</v>
      </c>
      <c r="H2174">
        <f t="shared" si="135"/>
        <v>0.76900000000000002</v>
      </c>
      <c r="I2174" s="7">
        <v>67.7</v>
      </c>
    </row>
    <row r="2175" spans="1:9" x14ac:dyDescent="0.35">
      <c r="A2175" s="10">
        <f>COUNTIF(Uniprot!$G$3:G2176,"+")</f>
        <v>19</v>
      </c>
      <c r="B2175" s="10">
        <f>COUNTIF(Uniprot!$G2176:G$9344,"-")</f>
        <v>7169</v>
      </c>
      <c r="C2175" s="10">
        <f>COUNTIF(Uniprot!$G$3:G2176,"-")</f>
        <v>2155</v>
      </c>
      <c r="D2175">
        <f>COUNTIF(Uniprot!$G2176:G$9344,"+")</f>
        <v>0</v>
      </c>
      <c r="E2175" s="10">
        <f t="shared" si="132"/>
        <v>0.76900000000000002</v>
      </c>
      <c r="F2175">
        <f t="shared" si="133"/>
        <v>0.23099999999999998</v>
      </c>
      <c r="G2175" s="10">
        <f t="shared" si="134"/>
        <v>1</v>
      </c>
      <c r="H2175">
        <f t="shared" si="135"/>
        <v>0.76900000000000002</v>
      </c>
      <c r="I2175" s="7">
        <v>67.7</v>
      </c>
    </row>
    <row r="2176" spans="1:9" x14ac:dyDescent="0.35">
      <c r="A2176" s="10">
        <f>COUNTIF(Uniprot!$G$3:G2177,"+")</f>
        <v>19</v>
      </c>
      <c r="B2176" s="10">
        <f>COUNTIF(Uniprot!$G2177:G$9344,"-")</f>
        <v>7168</v>
      </c>
      <c r="C2176" s="10">
        <f>COUNTIF(Uniprot!$G$3:G2177,"-")</f>
        <v>2156</v>
      </c>
      <c r="D2176">
        <f>COUNTIF(Uniprot!$G2177:G$9344,"+")</f>
        <v>0</v>
      </c>
      <c r="E2176" s="10">
        <f t="shared" si="132"/>
        <v>0.76900000000000002</v>
      </c>
      <c r="F2176">
        <f t="shared" si="133"/>
        <v>0.23099999999999998</v>
      </c>
      <c r="G2176" s="10">
        <f t="shared" si="134"/>
        <v>1</v>
      </c>
      <c r="H2176">
        <f t="shared" si="135"/>
        <v>0.76900000000000002</v>
      </c>
      <c r="I2176" s="7">
        <v>67.599999999999994</v>
      </c>
    </row>
    <row r="2177" spans="1:9" x14ac:dyDescent="0.35">
      <c r="A2177" s="10">
        <f>COUNTIF(Uniprot!$G$3:G2178,"+")</f>
        <v>19</v>
      </c>
      <c r="B2177" s="10">
        <f>COUNTIF(Uniprot!$G2178:G$9344,"-")</f>
        <v>7167</v>
      </c>
      <c r="C2177" s="10">
        <f>COUNTIF(Uniprot!$G$3:G2178,"-")</f>
        <v>2157</v>
      </c>
      <c r="D2177">
        <f>COUNTIF(Uniprot!$G2178:G$9344,"+")</f>
        <v>0</v>
      </c>
      <c r="E2177" s="10">
        <f t="shared" si="132"/>
        <v>0.76900000000000002</v>
      </c>
      <c r="F2177">
        <f t="shared" si="133"/>
        <v>0.23099999999999998</v>
      </c>
      <c r="G2177" s="10">
        <f t="shared" si="134"/>
        <v>1</v>
      </c>
      <c r="H2177">
        <f t="shared" si="135"/>
        <v>0.76900000000000002</v>
      </c>
      <c r="I2177" s="7">
        <v>67.599999999999994</v>
      </c>
    </row>
    <row r="2178" spans="1:9" x14ac:dyDescent="0.35">
      <c r="A2178" s="10">
        <f>COUNTIF(Uniprot!$G$3:G2179,"+")</f>
        <v>19</v>
      </c>
      <c r="B2178" s="10">
        <f>COUNTIF(Uniprot!$G2179:G$9344,"-")</f>
        <v>7166</v>
      </c>
      <c r="C2178" s="10">
        <f>COUNTIF(Uniprot!$G$3:G2179,"-")</f>
        <v>2158</v>
      </c>
      <c r="D2178">
        <f>COUNTIF(Uniprot!$G2179:G$9344,"+")</f>
        <v>0</v>
      </c>
      <c r="E2178" s="10">
        <f t="shared" si="132"/>
        <v>0.76900000000000002</v>
      </c>
      <c r="F2178">
        <f t="shared" si="133"/>
        <v>0.23099999999999998</v>
      </c>
      <c r="G2178" s="10">
        <f t="shared" si="134"/>
        <v>1</v>
      </c>
      <c r="H2178">
        <f t="shared" si="135"/>
        <v>0.76900000000000002</v>
      </c>
      <c r="I2178" s="7">
        <v>67.599999999999994</v>
      </c>
    </row>
    <row r="2179" spans="1:9" x14ac:dyDescent="0.35">
      <c r="A2179" s="10">
        <f>COUNTIF(Uniprot!$G$3:G2180,"+")</f>
        <v>19</v>
      </c>
      <c r="B2179" s="10">
        <f>COUNTIF(Uniprot!$G2180:G$9344,"-")</f>
        <v>7165</v>
      </c>
      <c r="C2179" s="10">
        <f>COUNTIF(Uniprot!$G$3:G2180,"-")</f>
        <v>2159</v>
      </c>
      <c r="D2179">
        <f>COUNTIF(Uniprot!$G2180:G$9344,"+")</f>
        <v>0</v>
      </c>
      <c r="E2179" s="10">
        <f t="shared" ref="E2179:E2242" si="136">ROUND(B2179/(B2179+C2179),3)</f>
        <v>0.76800000000000002</v>
      </c>
      <c r="F2179">
        <f t="shared" ref="F2179:F2242" si="137">1-E2179</f>
        <v>0.23199999999999998</v>
      </c>
      <c r="G2179" s="10">
        <f t="shared" ref="G2179:G2242" si="138">ROUND(A2179/(A2179+D2179),3)</f>
        <v>1</v>
      </c>
      <c r="H2179">
        <f t="shared" ref="H2179:H2242" si="139">G2179-F2179</f>
        <v>0.76800000000000002</v>
      </c>
      <c r="I2179" s="7">
        <v>67.599999999999994</v>
      </c>
    </row>
    <row r="2180" spans="1:9" x14ac:dyDescent="0.35">
      <c r="A2180" s="10">
        <f>COUNTIF(Uniprot!$G$3:G2181,"+")</f>
        <v>19</v>
      </c>
      <c r="B2180" s="10">
        <f>COUNTIF(Uniprot!$G2181:G$9344,"-")</f>
        <v>7164</v>
      </c>
      <c r="C2180" s="10">
        <f>COUNTIF(Uniprot!$G$3:G2181,"-")</f>
        <v>2160</v>
      </c>
      <c r="D2180">
        <f>COUNTIF(Uniprot!$G2181:G$9344,"+")</f>
        <v>0</v>
      </c>
      <c r="E2180" s="10">
        <f t="shared" si="136"/>
        <v>0.76800000000000002</v>
      </c>
      <c r="F2180">
        <f t="shared" si="137"/>
        <v>0.23199999999999998</v>
      </c>
      <c r="G2180" s="10">
        <f t="shared" si="138"/>
        <v>1</v>
      </c>
      <c r="H2180">
        <f t="shared" si="139"/>
        <v>0.76800000000000002</v>
      </c>
      <c r="I2180" s="7">
        <v>67.599999999999994</v>
      </c>
    </row>
    <row r="2181" spans="1:9" x14ac:dyDescent="0.35">
      <c r="A2181" s="10">
        <f>COUNTIF(Uniprot!$G$3:G2182,"+")</f>
        <v>19</v>
      </c>
      <c r="B2181" s="10">
        <f>COUNTIF(Uniprot!$G2182:G$9344,"-")</f>
        <v>7163</v>
      </c>
      <c r="C2181" s="10">
        <f>COUNTIF(Uniprot!$G$3:G2182,"-")</f>
        <v>2161</v>
      </c>
      <c r="D2181">
        <f>COUNTIF(Uniprot!$G2182:G$9344,"+")</f>
        <v>0</v>
      </c>
      <c r="E2181" s="10">
        <f t="shared" si="136"/>
        <v>0.76800000000000002</v>
      </c>
      <c r="F2181">
        <f t="shared" si="137"/>
        <v>0.23199999999999998</v>
      </c>
      <c r="G2181" s="10">
        <f t="shared" si="138"/>
        <v>1</v>
      </c>
      <c r="H2181">
        <f t="shared" si="139"/>
        <v>0.76800000000000002</v>
      </c>
      <c r="I2181" s="7">
        <v>67.599999999999994</v>
      </c>
    </row>
    <row r="2182" spans="1:9" x14ac:dyDescent="0.35">
      <c r="A2182" s="10">
        <f>COUNTIF(Uniprot!$G$3:G2183,"+")</f>
        <v>19</v>
      </c>
      <c r="B2182" s="10">
        <f>COUNTIF(Uniprot!$G2183:G$9344,"-")</f>
        <v>7162</v>
      </c>
      <c r="C2182" s="10">
        <f>COUNTIF(Uniprot!$G$3:G2183,"-")</f>
        <v>2162</v>
      </c>
      <c r="D2182">
        <f>COUNTIF(Uniprot!$G2183:G$9344,"+")</f>
        <v>0</v>
      </c>
      <c r="E2182" s="10">
        <f t="shared" si="136"/>
        <v>0.76800000000000002</v>
      </c>
      <c r="F2182">
        <f t="shared" si="137"/>
        <v>0.23199999999999998</v>
      </c>
      <c r="G2182" s="10">
        <f t="shared" si="138"/>
        <v>1</v>
      </c>
      <c r="H2182">
        <f t="shared" si="139"/>
        <v>0.76800000000000002</v>
      </c>
      <c r="I2182" s="7">
        <v>67.599999999999994</v>
      </c>
    </row>
    <row r="2183" spans="1:9" x14ac:dyDescent="0.35">
      <c r="A2183" s="10">
        <f>COUNTIF(Uniprot!$G$3:G2184,"+")</f>
        <v>19</v>
      </c>
      <c r="B2183" s="10">
        <f>COUNTIF(Uniprot!$G2184:G$9344,"-")</f>
        <v>7161</v>
      </c>
      <c r="C2183" s="10">
        <f>COUNTIF(Uniprot!$G$3:G2184,"-")</f>
        <v>2163</v>
      </c>
      <c r="D2183">
        <f>COUNTIF(Uniprot!$G2184:G$9344,"+")</f>
        <v>0</v>
      </c>
      <c r="E2183" s="10">
        <f t="shared" si="136"/>
        <v>0.76800000000000002</v>
      </c>
      <c r="F2183">
        <f t="shared" si="137"/>
        <v>0.23199999999999998</v>
      </c>
      <c r="G2183" s="10">
        <f t="shared" si="138"/>
        <v>1</v>
      </c>
      <c r="H2183">
        <f t="shared" si="139"/>
        <v>0.76800000000000002</v>
      </c>
      <c r="I2183" s="7">
        <v>67.5</v>
      </c>
    </row>
    <row r="2184" spans="1:9" x14ac:dyDescent="0.35">
      <c r="A2184" s="10">
        <f>COUNTIF(Uniprot!$G$3:G2185,"+")</f>
        <v>19</v>
      </c>
      <c r="B2184" s="10">
        <f>COUNTIF(Uniprot!$G2185:G$9344,"-")</f>
        <v>7160</v>
      </c>
      <c r="C2184" s="10">
        <f>COUNTIF(Uniprot!$G$3:G2185,"-")</f>
        <v>2164</v>
      </c>
      <c r="D2184">
        <f>COUNTIF(Uniprot!$G2185:G$9344,"+")</f>
        <v>0</v>
      </c>
      <c r="E2184" s="10">
        <f t="shared" si="136"/>
        <v>0.76800000000000002</v>
      </c>
      <c r="F2184">
        <f t="shared" si="137"/>
        <v>0.23199999999999998</v>
      </c>
      <c r="G2184" s="10">
        <f t="shared" si="138"/>
        <v>1</v>
      </c>
      <c r="H2184">
        <f t="shared" si="139"/>
        <v>0.76800000000000002</v>
      </c>
      <c r="I2184" s="7">
        <v>67.5</v>
      </c>
    </row>
    <row r="2185" spans="1:9" x14ac:dyDescent="0.35">
      <c r="A2185" s="10">
        <f>COUNTIF(Uniprot!$G$3:G2186,"+")</f>
        <v>19</v>
      </c>
      <c r="B2185" s="10">
        <f>COUNTIF(Uniprot!$G2186:G$9344,"-")</f>
        <v>7159</v>
      </c>
      <c r="C2185" s="10">
        <f>COUNTIF(Uniprot!$G$3:G2186,"-")</f>
        <v>2165</v>
      </c>
      <c r="D2185">
        <f>COUNTIF(Uniprot!$G2186:G$9344,"+")</f>
        <v>0</v>
      </c>
      <c r="E2185" s="10">
        <f t="shared" si="136"/>
        <v>0.76800000000000002</v>
      </c>
      <c r="F2185">
        <f t="shared" si="137"/>
        <v>0.23199999999999998</v>
      </c>
      <c r="G2185" s="10">
        <f t="shared" si="138"/>
        <v>1</v>
      </c>
      <c r="H2185">
        <f t="shared" si="139"/>
        <v>0.76800000000000002</v>
      </c>
      <c r="I2185" s="7">
        <v>67.5</v>
      </c>
    </row>
    <row r="2186" spans="1:9" x14ac:dyDescent="0.35">
      <c r="A2186" s="10">
        <f>COUNTIF(Uniprot!$G$3:G2187,"+")</f>
        <v>19</v>
      </c>
      <c r="B2186" s="10">
        <f>COUNTIF(Uniprot!$G2187:G$9344,"-")</f>
        <v>7158</v>
      </c>
      <c r="C2186" s="10">
        <f>COUNTIF(Uniprot!$G$3:G2187,"-")</f>
        <v>2166</v>
      </c>
      <c r="D2186">
        <f>COUNTIF(Uniprot!$G2187:G$9344,"+")</f>
        <v>0</v>
      </c>
      <c r="E2186" s="10">
        <f t="shared" si="136"/>
        <v>0.76800000000000002</v>
      </c>
      <c r="F2186">
        <f t="shared" si="137"/>
        <v>0.23199999999999998</v>
      </c>
      <c r="G2186" s="10">
        <f t="shared" si="138"/>
        <v>1</v>
      </c>
      <c r="H2186">
        <f t="shared" si="139"/>
        <v>0.76800000000000002</v>
      </c>
      <c r="I2186" s="7">
        <v>67.5</v>
      </c>
    </row>
    <row r="2187" spans="1:9" x14ac:dyDescent="0.35">
      <c r="A2187" s="10">
        <f>COUNTIF(Uniprot!$G$3:G2188,"+")</f>
        <v>19</v>
      </c>
      <c r="B2187" s="10">
        <f>COUNTIF(Uniprot!$G2188:G$9344,"-")</f>
        <v>7157</v>
      </c>
      <c r="C2187" s="10">
        <f>COUNTIF(Uniprot!$G$3:G2188,"-")</f>
        <v>2167</v>
      </c>
      <c r="D2187">
        <f>COUNTIF(Uniprot!$G2188:G$9344,"+")</f>
        <v>0</v>
      </c>
      <c r="E2187" s="10">
        <f t="shared" si="136"/>
        <v>0.76800000000000002</v>
      </c>
      <c r="F2187">
        <f t="shared" si="137"/>
        <v>0.23199999999999998</v>
      </c>
      <c r="G2187" s="10">
        <f t="shared" si="138"/>
        <v>1</v>
      </c>
      <c r="H2187">
        <f t="shared" si="139"/>
        <v>0.76800000000000002</v>
      </c>
      <c r="I2187" s="7">
        <v>67.5</v>
      </c>
    </row>
    <row r="2188" spans="1:9" x14ac:dyDescent="0.35">
      <c r="A2188" s="10">
        <f>COUNTIF(Uniprot!$G$3:G2189,"+")</f>
        <v>19</v>
      </c>
      <c r="B2188" s="10">
        <f>COUNTIF(Uniprot!$G2189:G$9344,"-")</f>
        <v>7156</v>
      </c>
      <c r="C2188" s="10">
        <f>COUNTIF(Uniprot!$G$3:G2189,"-")</f>
        <v>2168</v>
      </c>
      <c r="D2188">
        <f>COUNTIF(Uniprot!$G2189:G$9344,"+")</f>
        <v>0</v>
      </c>
      <c r="E2188" s="10">
        <f t="shared" si="136"/>
        <v>0.76700000000000002</v>
      </c>
      <c r="F2188">
        <f t="shared" si="137"/>
        <v>0.23299999999999998</v>
      </c>
      <c r="G2188" s="10">
        <f t="shared" si="138"/>
        <v>1</v>
      </c>
      <c r="H2188">
        <f t="shared" si="139"/>
        <v>0.76700000000000002</v>
      </c>
      <c r="I2188" s="7">
        <v>67.5</v>
      </c>
    </row>
    <row r="2189" spans="1:9" x14ac:dyDescent="0.35">
      <c r="A2189" s="10">
        <f>COUNTIF(Uniprot!$G$3:G2190,"+")</f>
        <v>19</v>
      </c>
      <c r="B2189" s="10">
        <f>COUNTIF(Uniprot!$G2190:G$9344,"-")</f>
        <v>7155</v>
      </c>
      <c r="C2189" s="10">
        <f>COUNTIF(Uniprot!$G$3:G2190,"-")</f>
        <v>2169</v>
      </c>
      <c r="D2189">
        <f>COUNTIF(Uniprot!$G2190:G$9344,"+")</f>
        <v>0</v>
      </c>
      <c r="E2189" s="10">
        <f t="shared" si="136"/>
        <v>0.76700000000000002</v>
      </c>
      <c r="F2189">
        <f t="shared" si="137"/>
        <v>0.23299999999999998</v>
      </c>
      <c r="G2189" s="10">
        <f t="shared" si="138"/>
        <v>1</v>
      </c>
      <c r="H2189">
        <f t="shared" si="139"/>
        <v>0.76700000000000002</v>
      </c>
      <c r="I2189" s="7">
        <v>67.5</v>
      </c>
    </row>
    <row r="2190" spans="1:9" x14ac:dyDescent="0.35">
      <c r="A2190" s="10">
        <f>COUNTIF(Uniprot!$G$3:G2191,"+")</f>
        <v>19</v>
      </c>
      <c r="B2190" s="10">
        <f>COUNTIF(Uniprot!$G2191:G$9344,"-")</f>
        <v>7154</v>
      </c>
      <c r="C2190" s="10">
        <f>COUNTIF(Uniprot!$G$3:G2191,"-")</f>
        <v>2170</v>
      </c>
      <c r="D2190">
        <f>COUNTIF(Uniprot!$G2191:G$9344,"+")</f>
        <v>0</v>
      </c>
      <c r="E2190" s="10">
        <f t="shared" si="136"/>
        <v>0.76700000000000002</v>
      </c>
      <c r="F2190">
        <f t="shared" si="137"/>
        <v>0.23299999999999998</v>
      </c>
      <c r="G2190" s="10">
        <f t="shared" si="138"/>
        <v>1</v>
      </c>
      <c r="H2190">
        <f t="shared" si="139"/>
        <v>0.76700000000000002</v>
      </c>
      <c r="I2190" s="7">
        <v>67.400000000000006</v>
      </c>
    </row>
    <row r="2191" spans="1:9" x14ac:dyDescent="0.35">
      <c r="A2191" s="10">
        <f>COUNTIF(Uniprot!$G$3:G2192,"+")</f>
        <v>19</v>
      </c>
      <c r="B2191" s="10">
        <f>COUNTIF(Uniprot!$G2192:G$9344,"-")</f>
        <v>7153</v>
      </c>
      <c r="C2191" s="10">
        <f>COUNTIF(Uniprot!$G$3:G2192,"-")</f>
        <v>2171</v>
      </c>
      <c r="D2191">
        <f>COUNTIF(Uniprot!$G2192:G$9344,"+")</f>
        <v>0</v>
      </c>
      <c r="E2191" s="10">
        <f t="shared" si="136"/>
        <v>0.76700000000000002</v>
      </c>
      <c r="F2191">
        <f t="shared" si="137"/>
        <v>0.23299999999999998</v>
      </c>
      <c r="G2191" s="10">
        <f t="shared" si="138"/>
        <v>1</v>
      </c>
      <c r="H2191">
        <f t="shared" si="139"/>
        <v>0.76700000000000002</v>
      </c>
      <c r="I2191" s="7">
        <v>67.400000000000006</v>
      </c>
    </row>
    <row r="2192" spans="1:9" x14ac:dyDescent="0.35">
      <c r="A2192" s="10">
        <f>COUNTIF(Uniprot!$G$3:G2193,"+")</f>
        <v>19</v>
      </c>
      <c r="B2192" s="10">
        <f>COUNTIF(Uniprot!$G2193:G$9344,"-")</f>
        <v>7152</v>
      </c>
      <c r="C2192" s="10">
        <f>COUNTIF(Uniprot!$G$3:G2193,"-")</f>
        <v>2172</v>
      </c>
      <c r="D2192">
        <f>COUNTIF(Uniprot!$G2193:G$9344,"+")</f>
        <v>0</v>
      </c>
      <c r="E2192" s="10">
        <f t="shared" si="136"/>
        <v>0.76700000000000002</v>
      </c>
      <c r="F2192">
        <f t="shared" si="137"/>
        <v>0.23299999999999998</v>
      </c>
      <c r="G2192" s="10">
        <f t="shared" si="138"/>
        <v>1</v>
      </c>
      <c r="H2192">
        <f t="shared" si="139"/>
        <v>0.76700000000000002</v>
      </c>
      <c r="I2192" s="7">
        <v>67.400000000000006</v>
      </c>
    </row>
    <row r="2193" spans="1:9" x14ac:dyDescent="0.35">
      <c r="A2193" s="10">
        <f>COUNTIF(Uniprot!$G$3:G2194,"+")</f>
        <v>19</v>
      </c>
      <c r="B2193" s="10">
        <f>COUNTIF(Uniprot!$G2194:G$9344,"-")</f>
        <v>7151</v>
      </c>
      <c r="C2193" s="10">
        <f>COUNTIF(Uniprot!$G$3:G2194,"-")</f>
        <v>2173</v>
      </c>
      <c r="D2193">
        <f>COUNTIF(Uniprot!$G2194:G$9344,"+")</f>
        <v>0</v>
      </c>
      <c r="E2193" s="10">
        <f t="shared" si="136"/>
        <v>0.76700000000000002</v>
      </c>
      <c r="F2193">
        <f t="shared" si="137"/>
        <v>0.23299999999999998</v>
      </c>
      <c r="G2193" s="10">
        <f t="shared" si="138"/>
        <v>1</v>
      </c>
      <c r="H2193">
        <f t="shared" si="139"/>
        <v>0.76700000000000002</v>
      </c>
      <c r="I2193" s="7">
        <v>67.400000000000006</v>
      </c>
    </row>
    <row r="2194" spans="1:9" x14ac:dyDescent="0.35">
      <c r="A2194" s="10">
        <f>COUNTIF(Uniprot!$G$3:G2195,"+")</f>
        <v>19</v>
      </c>
      <c r="B2194" s="10">
        <f>COUNTIF(Uniprot!$G2195:G$9344,"-")</f>
        <v>7150</v>
      </c>
      <c r="C2194" s="10">
        <f>COUNTIF(Uniprot!$G$3:G2195,"-")</f>
        <v>2174</v>
      </c>
      <c r="D2194">
        <f>COUNTIF(Uniprot!$G2195:G$9344,"+")</f>
        <v>0</v>
      </c>
      <c r="E2194" s="10">
        <f t="shared" si="136"/>
        <v>0.76700000000000002</v>
      </c>
      <c r="F2194">
        <f t="shared" si="137"/>
        <v>0.23299999999999998</v>
      </c>
      <c r="G2194" s="10">
        <f t="shared" si="138"/>
        <v>1</v>
      </c>
      <c r="H2194">
        <f t="shared" si="139"/>
        <v>0.76700000000000002</v>
      </c>
      <c r="I2194" s="7">
        <v>67.400000000000006</v>
      </c>
    </row>
    <row r="2195" spans="1:9" x14ac:dyDescent="0.35">
      <c r="A2195" s="10">
        <f>COUNTIF(Uniprot!$G$3:G2196,"+")</f>
        <v>19</v>
      </c>
      <c r="B2195" s="10">
        <f>COUNTIF(Uniprot!$G2196:G$9344,"-")</f>
        <v>7149</v>
      </c>
      <c r="C2195" s="10">
        <f>COUNTIF(Uniprot!$G$3:G2196,"-")</f>
        <v>2175</v>
      </c>
      <c r="D2195">
        <f>COUNTIF(Uniprot!$G2196:G$9344,"+")</f>
        <v>0</v>
      </c>
      <c r="E2195" s="10">
        <f t="shared" si="136"/>
        <v>0.76700000000000002</v>
      </c>
      <c r="F2195">
        <f t="shared" si="137"/>
        <v>0.23299999999999998</v>
      </c>
      <c r="G2195" s="10">
        <f t="shared" si="138"/>
        <v>1</v>
      </c>
      <c r="H2195">
        <f t="shared" si="139"/>
        <v>0.76700000000000002</v>
      </c>
      <c r="I2195" s="7">
        <v>67.3</v>
      </c>
    </row>
    <row r="2196" spans="1:9" x14ac:dyDescent="0.35">
      <c r="A2196" s="10">
        <f>COUNTIF(Uniprot!$G$3:G2197,"+")</f>
        <v>19</v>
      </c>
      <c r="B2196" s="10">
        <f>COUNTIF(Uniprot!$G2197:G$9344,"-")</f>
        <v>7148</v>
      </c>
      <c r="C2196" s="10">
        <f>COUNTIF(Uniprot!$G$3:G2197,"-")</f>
        <v>2176</v>
      </c>
      <c r="D2196">
        <f>COUNTIF(Uniprot!$G2197:G$9344,"+")</f>
        <v>0</v>
      </c>
      <c r="E2196" s="10">
        <f t="shared" si="136"/>
        <v>0.76700000000000002</v>
      </c>
      <c r="F2196">
        <f t="shared" si="137"/>
        <v>0.23299999999999998</v>
      </c>
      <c r="G2196" s="10">
        <f t="shared" si="138"/>
        <v>1</v>
      </c>
      <c r="H2196">
        <f t="shared" si="139"/>
        <v>0.76700000000000002</v>
      </c>
      <c r="I2196" s="7">
        <v>67.3</v>
      </c>
    </row>
    <row r="2197" spans="1:9" x14ac:dyDescent="0.35">
      <c r="A2197" s="10">
        <f>COUNTIF(Uniprot!$G$3:G2198,"+")</f>
        <v>19</v>
      </c>
      <c r="B2197" s="10">
        <f>COUNTIF(Uniprot!$G2198:G$9344,"-")</f>
        <v>7147</v>
      </c>
      <c r="C2197" s="10">
        <f>COUNTIF(Uniprot!$G$3:G2198,"-")</f>
        <v>2177</v>
      </c>
      <c r="D2197">
        <f>COUNTIF(Uniprot!$G2198:G$9344,"+")</f>
        <v>0</v>
      </c>
      <c r="E2197" s="10">
        <f t="shared" si="136"/>
        <v>0.76700000000000002</v>
      </c>
      <c r="F2197">
        <f t="shared" si="137"/>
        <v>0.23299999999999998</v>
      </c>
      <c r="G2197" s="10">
        <f t="shared" si="138"/>
        <v>1</v>
      </c>
      <c r="H2197">
        <f t="shared" si="139"/>
        <v>0.76700000000000002</v>
      </c>
      <c r="I2197" s="7">
        <v>67.2</v>
      </c>
    </row>
    <row r="2198" spans="1:9" x14ac:dyDescent="0.35">
      <c r="A2198" s="10">
        <f>COUNTIF(Uniprot!$G$3:G2199,"+")</f>
        <v>19</v>
      </c>
      <c r="B2198" s="10">
        <f>COUNTIF(Uniprot!$G2199:G$9344,"-")</f>
        <v>7146</v>
      </c>
      <c r="C2198" s="10">
        <f>COUNTIF(Uniprot!$G$3:G2199,"-")</f>
        <v>2178</v>
      </c>
      <c r="D2198">
        <f>COUNTIF(Uniprot!$G2199:G$9344,"+")</f>
        <v>0</v>
      </c>
      <c r="E2198" s="10">
        <f t="shared" si="136"/>
        <v>0.76600000000000001</v>
      </c>
      <c r="F2198">
        <f t="shared" si="137"/>
        <v>0.23399999999999999</v>
      </c>
      <c r="G2198" s="10">
        <f t="shared" si="138"/>
        <v>1</v>
      </c>
      <c r="H2198">
        <f t="shared" si="139"/>
        <v>0.76600000000000001</v>
      </c>
      <c r="I2198" s="7">
        <v>67.2</v>
      </c>
    </row>
    <row r="2199" spans="1:9" x14ac:dyDescent="0.35">
      <c r="A2199" s="10">
        <f>COUNTIF(Uniprot!$G$3:G2200,"+")</f>
        <v>19</v>
      </c>
      <c r="B2199" s="10">
        <f>COUNTIF(Uniprot!$G2200:G$9344,"-")</f>
        <v>7145</v>
      </c>
      <c r="C2199" s="10">
        <f>COUNTIF(Uniprot!$G$3:G2200,"-")</f>
        <v>2179</v>
      </c>
      <c r="D2199">
        <f>COUNTIF(Uniprot!$G2200:G$9344,"+")</f>
        <v>0</v>
      </c>
      <c r="E2199" s="10">
        <f t="shared" si="136"/>
        <v>0.76600000000000001</v>
      </c>
      <c r="F2199">
        <f t="shared" si="137"/>
        <v>0.23399999999999999</v>
      </c>
      <c r="G2199" s="10">
        <f t="shared" si="138"/>
        <v>1</v>
      </c>
      <c r="H2199">
        <f t="shared" si="139"/>
        <v>0.76600000000000001</v>
      </c>
      <c r="I2199" s="7">
        <v>67.2</v>
      </c>
    </row>
    <row r="2200" spans="1:9" x14ac:dyDescent="0.35">
      <c r="A2200" s="10">
        <f>COUNTIF(Uniprot!$G$3:G2201,"+")</f>
        <v>19</v>
      </c>
      <c r="B2200" s="10">
        <f>COUNTIF(Uniprot!$G2201:G$9344,"-")</f>
        <v>7144</v>
      </c>
      <c r="C2200" s="10">
        <f>COUNTIF(Uniprot!$G$3:G2201,"-")</f>
        <v>2180</v>
      </c>
      <c r="D2200">
        <f>COUNTIF(Uniprot!$G2201:G$9344,"+")</f>
        <v>0</v>
      </c>
      <c r="E2200" s="10">
        <f t="shared" si="136"/>
        <v>0.76600000000000001</v>
      </c>
      <c r="F2200">
        <f t="shared" si="137"/>
        <v>0.23399999999999999</v>
      </c>
      <c r="G2200" s="10">
        <f t="shared" si="138"/>
        <v>1</v>
      </c>
      <c r="H2200">
        <f t="shared" si="139"/>
        <v>0.76600000000000001</v>
      </c>
      <c r="I2200" s="7">
        <v>67.2</v>
      </c>
    </row>
    <row r="2201" spans="1:9" x14ac:dyDescent="0.35">
      <c r="A2201" s="10">
        <f>COUNTIF(Uniprot!$G$3:G2202,"+")</f>
        <v>19</v>
      </c>
      <c r="B2201" s="10">
        <f>COUNTIF(Uniprot!$G2202:G$9344,"-")</f>
        <v>7143</v>
      </c>
      <c r="C2201" s="10">
        <f>COUNTIF(Uniprot!$G$3:G2202,"-")</f>
        <v>2181</v>
      </c>
      <c r="D2201">
        <f>COUNTIF(Uniprot!$G2202:G$9344,"+")</f>
        <v>0</v>
      </c>
      <c r="E2201" s="10">
        <f t="shared" si="136"/>
        <v>0.76600000000000001</v>
      </c>
      <c r="F2201">
        <f t="shared" si="137"/>
        <v>0.23399999999999999</v>
      </c>
      <c r="G2201" s="10">
        <f t="shared" si="138"/>
        <v>1</v>
      </c>
      <c r="H2201">
        <f t="shared" si="139"/>
        <v>0.76600000000000001</v>
      </c>
      <c r="I2201" s="7">
        <v>67.2</v>
      </c>
    </row>
    <row r="2202" spans="1:9" x14ac:dyDescent="0.35">
      <c r="A2202" s="10">
        <f>COUNTIF(Uniprot!$G$3:G2203,"+")</f>
        <v>19</v>
      </c>
      <c r="B2202" s="10">
        <f>COUNTIF(Uniprot!$G2203:G$9344,"-")</f>
        <v>7142</v>
      </c>
      <c r="C2202" s="10">
        <f>COUNTIF(Uniprot!$G$3:G2203,"-")</f>
        <v>2182</v>
      </c>
      <c r="D2202">
        <f>COUNTIF(Uniprot!$G2203:G$9344,"+")</f>
        <v>0</v>
      </c>
      <c r="E2202" s="10">
        <f t="shared" si="136"/>
        <v>0.76600000000000001</v>
      </c>
      <c r="F2202">
        <f t="shared" si="137"/>
        <v>0.23399999999999999</v>
      </c>
      <c r="G2202" s="10">
        <f t="shared" si="138"/>
        <v>1</v>
      </c>
      <c r="H2202">
        <f t="shared" si="139"/>
        <v>0.76600000000000001</v>
      </c>
      <c r="I2202" s="7">
        <v>67.2</v>
      </c>
    </row>
    <row r="2203" spans="1:9" x14ac:dyDescent="0.35">
      <c r="A2203" s="10">
        <f>COUNTIF(Uniprot!$G$3:G2204,"+")</f>
        <v>19</v>
      </c>
      <c r="B2203" s="10">
        <f>COUNTIF(Uniprot!$G2204:G$9344,"-")</f>
        <v>7141</v>
      </c>
      <c r="C2203" s="10">
        <f>COUNTIF(Uniprot!$G$3:G2204,"-")</f>
        <v>2183</v>
      </c>
      <c r="D2203">
        <f>COUNTIF(Uniprot!$G2204:G$9344,"+")</f>
        <v>0</v>
      </c>
      <c r="E2203" s="10">
        <f t="shared" si="136"/>
        <v>0.76600000000000001</v>
      </c>
      <c r="F2203">
        <f t="shared" si="137"/>
        <v>0.23399999999999999</v>
      </c>
      <c r="G2203" s="10">
        <f t="shared" si="138"/>
        <v>1</v>
      </c>
      <c r="H2203">
        <f t="shared" si="139"/>
        <v>0.76600000000000001</v>
      </c>
      <c r="I2203" s="7">
        <v>67.2</v>
      </c>
    </row>
    <row r="2204" spans="1:9" x14ac:dyDescent="0.35">
      <c r="A2204" s="10">
        <f>COUNTIF(Uniprot!$G$3:G2205,"+")</f>
        <v>19</v>
      </c>
      <c r="B2204" s="10">
        <f>COUNTIF(Uniprot!$G2205:G$9344,"-")</f>
        <v>7140</v>
      </c>
      <c r="C2204" s="10">
        <f>COUNTIF(Uniprot!$G$3:G2205,"-")</f>
        <v>2184</v>
      </c>
      <c r="D2204">
        <f>COUNTIF(Uniprot!$G2205:G$9344,"+")</f>
        <v>0</v>
      </c>
      <c r="E2204" s="10">
        <f t="shared" si="136"/>
        <v>0.76600000000000001</v>
      </c>
      <c r="F2204">
        <f t="shared" si="137"/>
        <v>0.23399999999999999</v>
      </c>
      <c r="G2204" s="10">
        <f t="shared" si="138"/>
        <v>1</v>
      </c>
      <c r="H2204">
        <f t="shared" si="139"/>
        <v>0.76600000000000001</v>
      </c>
      <c r="I2204" s="7">
        <v>67.2</v>
      </c>
    </row>
    <row r="2205" spans="1:9" x14ac:dyDescent="0.35">
      <c r="A2205" s="10">
        <f>COUNTIF(Uniprot!$G$3:G2206,"+")</f>
        <v>19</v>
      </c>
      <c r="B2205" s="10">
        <f>COUNTIF(Uniprot!$G2206:G$9344,"-")</f>
        <v>7139</v>
      </c>
      <c r="C2205" s="10">
        <f>COUNTIF(Uniprot!$G$3:G2206,"-")</f>
        <v>2185</v>
      </c>
      <c r="D2205">
        <f>COUNTIF(Uniprot!$G2206:G$9344,"+")</f>
        <v>0</v>
      </c>
      <c r="E2205" s="10">
        <f t="shared" si="136"/>
        <v>0.76600000000000001</v>
      </c>
      <c r="F2205">
        <f t="shared" si="137"/>
        <v>0.23399999999999999</v>
      </c>
      <c r="G2205" s="10">
        <f t="shared" si="138"/>
        <v>1</v>
      </c>
      <c r="H2205">
        <f t="shared" si="139"/>
        <v>0.76600000000000001</v>
      </c>
      <c r="I2205" s="7">
        <v>67.2</v>
      </c>
    </row>
    <row r="2206" spans="1:9" x14ac:dyDescent="0.35">
      <c r="A2206" s="10">
        <f>COUNTIF(Uniprot!$G$3:G2207,"+")</f>
        <v>19</v>
      </c>
      <c r="B2206" s="10">
        <f>COUNTIF(Uniprot!$G2207:G$9344,"-")</f>
        <v>7138</v>
      </c>
      <c r="C2206" s="10">
        <f>COUNTIF(Uniprot!$G$3:G2207,"-")</f>
        <v>2186</v>
      </c>
      <c r="D2206">
        <f>COUNTIF(Uniprot!$G2207:G$9344,"+")</f>
        <v>0</v>
      </c>
      <c r="E2206" s="10">
        <f t="shared" si="136"/>
        <v>0.76600000000000001</v>
      </c>
      <c r="F2206">
        <f t="shared" si="137"/>
        <v>0.23399999999999999</v>
      </c>
      <c r="G2206" s="10">
        <f t="shared" si="138"/>
        <v>1</v>
      </c>
      <c r="H2206">
        <f t="shared" si="139"/>
        <v>0.76600000000000001</v>
      </c>
      <c r="I2206" s="7">
        <v>67.2</v>
      </c>
    </row>
    <row r="2207" spans="1:9" x14ac:dyDescent="0.35">
      <c r="A2207" s="10">
        <f>COUNTIF(Uniprot!$G$3:G2208,"+")</f>
        <v>19</v>
      </c>
      <c r="B2207" s="10">
        <f>COUNTIF(Uniprot!$G2208:G$9344,"-")</f>
        <v>7137</v>
      </c>
      <c r="C2207" s="10">
        <f>COUNTIF(Uniprot!$G$3:G2208,"-")</f>
        <v>2187</v>
      </c>
      <c r="D2207">
        <f>COUNTIF(Uniprot!$G2208:G$9344,"+")</f>
        <v>0</v>
      </c>
      <c r="E2207" s="10">
        <f t="shared" si="136"/>
        <v>0.76500000000000001</v>
      </c>
      <c r="F2207">
        <f t="shared" si="137"/>
        <v>0.23499999999999999</v>
      </c>
      <c r="G2207" s="10">
        <f t="shared" si="138"/>
        <v>1</v>
      </c>
      <c r="H2207">
        <f t="shared" si="139"/>
        <v>0.76500000000000001</v>
      </c>
      <c r="I2207" s="7">
        <v>67.2</v>
      </c>
    </row>
    <row r="2208" spans="1:9" x14ac:dyDescent="0.35">
      <c r="A2208" s="10">
        <f>COUNTIF(Uniprot!$G$3:G2209,"+")</f>
        <v>19</v>
      </c>
      <c r="B2208" s="10">
        <f>COUNTIF(Uniprot!$G2209:G$9344,"-")</f>
        <v>7136</v>
      </c>
      <c r="C2208" s="10">
        <f>COUNTIF(Uniprot!$G$3:G2209,"-")</f>
        <v>2188</v>
      </c>
      <c r="D2208">
        <f>COUNTIF(Uniprot!$G2209:G$9344,"+")</f>
        <v>0</v>
      </c>
      <c r="E2208" s="10">
        <f t="shared" si="136"/>
        <v>0.76500000000000001</v>
      </c>
      <c r="F2208">
        <f t="shared" si="137"/>
        <v>0.23499999999999999</v>
      </c>
      <c r="G2208" s="10">
        <f t="shared" si="138"/>
        <v>1</v>
      </c>
      <c r="H2208">
        <f t="shared" si="139"/>
        <v>0.76500000000000001</v>
      </c>
      <c r="I2208" s="7">
        <v>67.2</v>
      </c>
    </row>
    <row r="2209" spans="1:9" x14ac:dyDescent="0.35">
      <c r="A2209" s="10">
        <f>COUNTIF(Uniprot!$G$3:G2210,"+")</f>
        <v>19</v>
      </c>
      <c r="B2209" s="10">
        <f>COUNTIF(Uniprot!$G2210:G$9344,"-")</f>
        <v>7135</v>
      </c>
      <c r="C2209" s="10">
        <f>COUNTIF(Uniprot!$G$3:G2210,"-")</f>
        <v>2189</v>
      </c>
      <c r="D2209">
        <f>COUNTIF(Uniprot!$G2210:G$9344,"+")</f>
        <v>0</v>
      </c>
      <c r="E2209" s="10">
        <f t="shared" si="136"/>
        <v>0.76500000000000001</v>
      </c>
      <c r="F2209">
        <f t="shared" si="137"/>
        <v>0.23499999999999999</v>
      </c>
      <c r="G2209" s="10">
        <f t="shared" si="138"/>
        <v>1</v>
      </c>
      <c r="H2209">
        <f t="shared" si="139"/>
        <v>0.76500000000000001</v>
      </c>
      <c r="I2209" s="7">
        <v>67.2</v>
      </c>
    </row>
    <row r="2210" spans="1:9" x14ac:dyDescent="0.35">
      <c r="A2210" s="10">
        <f>COUNTIF(Uniprot!$G$3:G2211,"+")</f>
        <v>19</v>
      </c>
      <c r="B2210" s="10">
        <f>COUNTIF(Uniprot!$G2211:G$9344,"-")</f>
        <v>7134</v>
      </c>
      <c r="C2210" s="10">
        <f>COUNTIF(Uniprot!$G$3:G2211,"-")</f>
        <v>2190</v>
      </c>
      <c r="D2210">
        <f>COUNTIF(Uniprot!$G2211:G$9344,"+")</f>
        <v>0</v>
      </c>
      <c r="E2210" s="10">
        <f t="shared" si="136"/>
        <v>0.76500000000000001</v>
      </c>
      <c r="F2210">
        <f t="shared" si="137"/>
        <v>0.23499999999999999</v>
      </c>
      <c r="G2210" s="10">
        <f t="shared" si="138"/>
        <v>1</v>
      </c>
      <c r="H2210">
        <f t="shared" si="139"/>
        <v>0.76500000000000001</v>
      </c>
      <c r="I2210" s="7">
        <v>67.099999999999994</v>
      </c>
    </row>
    <row r="2211" spans="1:9" x14ac:dyDescent="0.35">
      <c r="A2211" s="10">
        <f>COUNTIF(Uniprot!$G$3:G2212,"+")</f>
        <v>19</v>
      </c>
      <c r="B2211" s="10">
        <f>COUNTIF(Uniprot!$G2212:G$9344,"-")</f>
        <v>7133</v>
      </c>
      <c r="C2211" s="10">
        <f>COUNTIF(Uniprot!$G$3:G2212,"-")</f>
        <v>2191</v>
      </c>
      <c r="D2211">
        <f>COUNTIF(Uniprot!$G2212:G$9344,"+")</f>
        <v>0</v>
      </c>
      <c r="E2211" s="10">
        <f t="shared" si="136"/>
        <v>0.76500000000000001</v>
      </c>
      <c r="F2211">
        <f t="shared" si="137"/>
        <v>0.23499999999999999</v>
      </c>
      <c r="G2211" s="10">
        <f t="shared" si="138"/>
        <v>1</v>
      </c>
      <c r="H2211">
        <f t="shared" si="139"/>
        <v>0.76500000000000001</v>
      </c>
      <c r="I2211" s="7">
        <v>67.099999999999994</v>
      </c>
    </row>
    <row r="2212" spans="1:9" x14ac:dyDescent="0.35">
      <c r="A2212" s="10">
        <f>COUNTIF(Uniprot!$G$3:G2213,"+")</f>
        <v>19</v>
      </c>
      <c r="B2212" s="10">
        <f>COUNTIF(Uniprot!$G2213:G$9344,"-")</f>
        <v>7132</v>
      </c>
      <c r="C2212" s="10">
        <f>COUNTIF(Uniprot!$G$3:G2213,"-")</f>
        <v>2192</v>
      </c>
      <c r="D2212">
        <f>COUNTIF(Uniprot!$G2213:G$9344,"+")</f>
        <v>0</v>
      </c>
      <c r="E2212" s="10">
        <f t="shared" si="136"/>
        <v>0.76500000000000001</v>
      </c>
      <c r="F2212">
        <f t="shared" si="137"/>
        <v>0.23499999999999999</v>
      </c>
      <c r="G2212" s="10">
        <f t="shared" si="138"/>
        <v>1</v>
      </c>
      <c r="H2212">
        <f t="shared" si="139"/>
        <v>0.76500000000000001</v>
      </c>
      <c r="I2212" s="7">
        <v>67.099999999999994</v>
      </c>
    </row>
    <row r="2213" spans="1:9" x14ac:dyDescent="0.35">
      <c r="A2213" s="10">
        <f>COUNTIF(Uniprot!$G$3:G2214,"+")</f>
        <v>19</v>
      </c>
      <c r="B2213" s="10">
        <f>COUNTIF(Uniprot!$G2214:G$9344,"-")</f>
        <v>7131</v>
      </c>
      <c r="C2213" s="10">
        <f>COUNTIF(Uniprot!$G$3:G2214,"-")</f>
        <v>2193</v>
      </c>
      <c r="D2213">
        <f>COUNTIF(Uniprot!$G2214:G$9344,"+")</f>
        <v>0</v>
      </c>
      <c r="E2213" s="10">
        <f t="shared" si="136"/>
        <v>0.76500000000000001</v>
      </c>
      <c r="F2213">
        <f t="shared" si="137"/>
        <v>0.23499999999999999</v>
      </c>
      <c r="G2213" s="10">
        <f t="shared" si="138"/>
        <v>1</v>
      </c>
      <c r="H2213">
        <f t="shared" si="139"/>
        <v>0.76500000000000001</v>
      </c>
      <c r="I2213" s="7">
        <v>67.099999999999994</v>
      </c>
    </row>
    <row r="2214" spans="1:9" x14ac:dyDescent="0.35">
      <c r="A2214" s="10">
        <f>COUNTIF(Uniprot!$G$3:G2215,"+")</f>
        <v>19</v>
      </c>
      <c r="B2214" s="10">
        <f>COUNTIF(Uniprot!$G2215:G$9344,"-")</f>
        <v>7130</v>
      </c>
      <c r="C2214" s="10">
        <f>COUNTIF(Uniprot!$G$3:G2215,"-")</f>
        <v>2194</v>
      </c>
      <c r="D2214">
        <f>COUNTIF(Uniprot!$G2215:G$9344,"+")</f>
        <v>0</v>
      </c>
      <c r="E2214" s="10">
        <f t="shared" si="136"/>
        <v>0.76500000000000001</v>
      </c>
      <c r="F2214">
        <f t="shared" si="137"/>
        <v>0.23499999999999999</v>
      </c>
      <c r="G2214" s="10">
        <f t="shared" si="138"/>
        <v>1</v>
      </c>
      <c r="H2214">
        <f t="shared" si="139"/>
        <v>0.76500000000000001</v>
      </c>
      <c r="I2214" s="7">
        <v>67.099999999999994</v>
      </c>
    </row>
    <row r="2215" spans="1:9" x14ac:dyDescent="0.35">
      <c r="A2215" s="10">
        <f>COUNTIF(Uniprot!$G$3:G2216,"+")</f>
        <v>19</v>
      </c>
      <c r="B2215" s="10">
        <f>COUNTIF(Uniprot!$G2216:G$9344,"-")</f>
        <v>7129</v>
      </c>
      <c r="C2215" s="10">
        <f>COUNTIF(Uniprot!$G$3:G2216,"-")</f>
        <v>2195</v>
      </c>
      <c r="D2215">
        <f>COUNTIF(Uniprot!$G2216:G$9344,"+")</f>
        <v>0</v>
      </c>
      <c r="E2215" s="10">
        <f t="shared" si="136"/>
        <v>0.76500000000000001</v>
      </c>
      <c r="F2215">
        <f t="shared" si="137"/>
        <v>0.23499999999999999</v>
      </c>
      <c r="G2215" s="10">
        <f t="shared" si="138"/>
        <v>1</v>
      </c>
      <c r="H2215">
        <f t="shared" si="139"/>
        <v>0.76500000000000001</v>
      </c>
      <c r="I2215" s="7">
        <v>67.099999999999994</v>
      </c>
    </row>
    <row r="2216" spans="1:9" x14ac:dyDescent="0.35">
      <c r="A2216" s="10">
        <f>COUNTIF(Uniprot!$G$3:G2217,"+")</f>
        <v>19</v>
      </c>
      <c r="B2216" s="10">
        <f>COUNTIF(Uniprot!$G2217:G$9344,"-")</f>
        <v>7128</v>
      </c>
      <c r="C2216" s="10">
        <f>COUNTIF(Uniprot!$G$3:G2217,"-")</f>
        <v>2196</v>
      </c>
      <c r="D2216">
        <f>COUNTIF(Uniprot!$G2217:G$9344,"+")</f>
        <v>0</v>
      </c>
      <c r="E2216" s="10">
        <f t="shared" si="136"/>
        <v>0.76400000000000001</v>
      </c>
      <c r="F2216">
        <f t="shared" si="137"/>
        <v>0.23599999999999999</v>
      </c>
      <c r="G2216" s="10">
        <f t="shared" si="138"/>
        <v>1</v>
      </c>
      <c r="H2216">
        <f t="shared" si="139"/>
        <v>0.76400000000000001</v>
      </c>
      <c r="I2216" s="7">
        <v>67.099999999999994</v>
      </c>
    </row>
    <row r="2217" spans="1:9" x14ac:dyDescent="0.35">
      <c r="A2217" s="10">
        <f>COUNTIF(Uniprot!$G$3:G2218,"+")</f>
        <v>19</v>
      </c>
      <c r="B2217" s="10">
        <f>COUNTIF(Uniprot!$G2218:G$9344,"-")</f>
        <v>7127</v>
      </c>
      <c r="C2217" s="10">
        <f>COUNTIF(Uniprot!$G$3:G2218,"-")</f>
        <v>2197</v>
      </c>
      <c r="D2217">
        <f>COUNTIF(Uniprot!$G2218:G$9344,"+")</f>
        <v>0</v>
      </c>
      <c r="E2217" s="10">
        <f t="shared" si="136"/>
        <v>0.76400000000000001</v>
      </c>
      <c r="F2217">
        <f t="shared" si="137"/>
        <v>0.23599999999999999</v>
      </c>
      <c r="G2217" s="10">
        <f t="shared" si="138"/>
        <v>1</v>
      </c>
      <c r="H2217">
        <f t="shared" si="139"/>
        <v>0.76400000000000001</v>
      </c>
      <c r="I2217" s="7">
        <v>67.099999999999994</v>
      </c>
    </row>
    <row r="2218" spans="1:9" x14ac:dyDescent="0.35">
      <c r="A2218" s="10">
        <f>COUNTIF(Uniprot!$G$3:G2219,"+")</f>
        <v>19</v>
      </c>
      <c r="B2218" s="10">
        <f>COUNTIF(Uniprot!$G2219:G$9344,"-")</f>
        <v>7126</v>
      </c>
      <c r="C2218" s="10">
        <f>COUNTIF(Uniprot!$G$3:G2219,"-")</f>
        <v>2198</v>
      </c>
      <c r="D2218">
        <f>COUNTIF(Uniprot!$G2219:G$9344,"+")</f>
        <v>0</v>
      </c>
      <c r="E2218" s="10">
        <f t="shared" si="136"/>
        <v>0.76400000000000001</v>
      </c>
      <c r="F2218">
        <f t="shared" si="137"/>
        <v>0.23599999999999999</v>
      </c>
      <c r="G2218" s="10">
        <f t="shared" si="138"/>
        <v>1</v>
      </c>
      <c r="H2218">
        <f t="shared" si="139"/>
        <v>0.76400000000000001</v>
      </c>
      <c r="I2218" s="7">
        <v>67.099999999999994</v>
      </c>
    </row>
    <row r="2219" spans="1:9" x14ac:dyDescent="0.35">
      <c r="A2219" s="10">
        <f>COUNTIF(Uniprot!$G$3:G2220,"+")</f>
        <v>19</v>
      </c>
      <c r="B2219" s="10">
        <f>COUNTIF(Uniprot!$G2220:G$9344,"-")</f>
        <v>7125</v>
      </c>
      <c r="C2219" s="10">
        <f>COUNTIF(Uniprot!$G$3:G2220,"-")</f>
        <v>2199</v>
      </c>
      <c r="D2219">
        <f>COUNTIF(Uniprot!$G2220:G$9344,"+")</f>
        <v>0</v>
      </c>
      <c r="E2219" s="10">
        <f t="shared" si="136"/>
        <v>0.76400000000000001</v>
      </c>
      <c r="F2219">
        <f t="shared" si="137"/>
        <v>0.23599999999999999</v>
      </c>
      <c r="G2219" s="10">
        <f t="shared" si="138"/>
        <v>1</v>
      </c>
      <c r="H2219">
        <f t="shared" si="139"/>
        <v>0.76400000000000001</v>
      </c>
      <c r="I2219" s="7">
        <v>67</v>
      </c>
    </row>
    <row r="2220" spans="1:9" x14ac:dyDescent="0.35">
      <c r="A2220" s="10">
        <f>COUNTIF(Uniprot!$G$3:G2221,"+")</f>
        <v>19</v>
      </c>
      <c r="B2220" s="10">
        <f>COUNTIF(Uniprot!$G2221:G$9344,"-")</f>
        <v>7124</v>
      </c>
      <c r="C2220" s="10">
        <f>COUNTIF(Uniprot!$G$3:G2221,"-")</f>
        <v>2200</v>
      </c>
      <c r="D2220">
        <f>COUNTIF(Uniprot!$G2221:G$9344,"+")</f>
        <v>0</v>
      </c>
      <c r="E2220" s="10">
        <f t="shared" si="136"/>
        <v>0.76400000000000001</v>
      </c>
      <c r="F2220">
        <f t="shared" si="137"/>
        <v>0.23599999999999999</v>
      </c>
      <c r="G2220" s="10">
        <f t="shared" si="138"/>
        <v>1</v>
      </c>
      <c r="H2220">
        <f t="shared" si="139"/>
        <v>0.76400000000000001</v>
      </c>
      <c r="I2220" s="7">
        <v>67</v>
      </c>
    </row>
    <row r="2221" spans="1:9" x14ac:dyDescent="0.35">
      <c r="A2221" s="10">
        <f>COUNTIF(Uniprot!$G$3:G2222,"+")</f>
        <v>19</v>
      </c>
      <c r="B2221" s="10">
        <f>COUNTIF(Uniprot!$G2222:G$9344,"-")</f>
        <v>7123</v>
      </c>
      <c r="C2221" s="10">
        <f>COUNTIF(Uniprot!$G$3:G2222,"-")</f>
        <v>2201</v>
      </c>
      <c r="D2221">
        <f>COUNTIF(Uniprot!$G2222:G$9344,"+")</f>
        <v>0</v>
      </c>
      <c r="E2221" s="10">
        <f t="shared" si="136"/>
        <v>0.76400000000000001</v>
      </c>
      <c r="F2221">
        <f t="shared" si="137"/>
        <v>0.23599999999999999</v>
      </c>
      <c r="G2221" s="10">
        <f t="shared" si="138"/>
        <v>1</v>
      </c>
      <c r="H2221">
        <f t="shared" si="139"/>
        <v>0.76400000000000001</v>
      </c>
      <c r="I2221" s="7">
        <v>67</v>
      </c>
    </row>
    <row r="2222" spans="1:9" x14ac:dyDescent="0.35">
      <c r="A2222" s="10">
        <f>COUNTIF(Uniprot!$G$3:G2223,"+")</f>
        <v>19</v>
      </c>
      <c r="B2222" s="10">
        <f>COUNTIF(Uniprot!$G2223:G$9344,"-")</f>
        <v>7122</v>
      </c>
      <c r="C2222" s="10">
        <f>COUNTIF(Uniprot!$G$3:G2223,"-")</f>
        <v>2202</v>
      </c>
      <c r="D2222">
        <f>COUNTIF(Uniprot!$G2223:G$9344,"+")</f>
        <v>0</v>
      </c>
      <c r="E2222" s="10">
        <f t="shared" si="136"/>
        <v>0.76400000000000001</v>
      </c>
      <c r="F2222">
        <f t="shared" si="137"/>
        <v>0.23599999999999999</v>
      </c>
      <c r="G2222" s="10">
        <f t="shared" si="138"/>
        <v>1</v>
      </c>
      <c r="H2222">
        <f t="shared" si="139"/>
        <v>0.76400000000000001</v>
      </c>
      <c r="I2222" s="7">
        <v>67</v>
      </c>
    </row>
    <row r="2223" spans="1:9" x14ac:dyDescent="0.35">
      <c r="A2223" s="10">
        <f>COUNTIF(Uniprot!$G$3:G2224,"+")</f>
        <v>19</v>
      </c>
      <c r="B2223" s="10">
        <f>COUNTIF(Uniprot!$G2224:G$9344,"-")</f>
        <v>7121</v>
      </c>
      <c r="C2223" s="10">
        <f>COUNTIF(Uniprot!$G$3:G2224,"-")</f>
        <v>2203</v>
      </c>
      <c r="D2223">
        <f>COUNTIF(Uniprot!$G2224:G$9344,"+")</f>
        <v>0</v>
      </c>
      <c r="E2223" s="10">
        <f t="shared" si="136"/>
        <v>0.76400000000000001</v>
      </c>
      <c r="F2223">
        <f t="shared" si="137"/>
        <v>0.23599999999999999</v>
      </c>
      <c r="G2223" s="10">
        <f t="shared" si="138"/>
        <v>1</v>
      </c>
      <c r="H2223">
        <f t="shared" si="139"/>
        <v>0.76400000000000001</v>
      </c>
      <c r="I2223" s="7">
        <v>67</v>
      </c>
    </row>
    <row r="2224" spans="1:9" x14ac:dyDescent="0.35">
      <c r="A2224" s="10">
        <f>COUNTIF(Uniprot!$G$3:G2225,"+")</f>
        <v>19</v>
      </c>
      <c r="B2224" s="10">
        <f>COUNTIF(Uniprot!$G2225:G$9344,"-")</f>
        <v>7120</v>
      </c>
      <c r="C2224" s="10">
        <f>COUNTIF(Uniprot!$G$3:G2225,"-")</f>
        <v>2204</v>
      </c>
      <c r="D2224">
        <f>COUNTIF(Uniprot!$G2225:G$9344,"+")</f>
        <v>0</v>
      </c>
      <c r="E2224" s="10">
        <f t="shared" si="136"/>
        <v>0.76400000000000001</v>
      </c>
      <c r="F2224">
        <f t="shared" si="137"/>
        <v>0.23599999999999999</v>
      </c>
      <c r="G2224" s="10">
        <f t="shared" si="138"/>
        <v>1</v>
      </c>
      <c r="H2224">
        <f t="shared" si="139"/>
        <v>0.76400000000000001</v>
      </c>
      <c r="I2224" s="7">
        <v>67</v>
      </c>
    </row>
    <row r="2225" spans="1:9" x14ac:dyDescent="0.35">
      <c r="A2225" s="10">
        <f>COUNTIF(Uniprot!$G$3:G2226,"+")</f>
        <v>19</v>
      </c>
      <c r="B2225" s="10">
        <f>COUNTIF(Uniprot!$G2226:G$9344,"-")</f>
        <v>7119</v>
      </c>
      <c r="C2225" s="10">
        <f>COUNTIF(Uniprot!$G$3:G2226,"-")</f>
        <v>2205</v>
      </c>
      <c r="D2225">
        <f>COUNTIF(Uniprot!$G2226:G$9344,"+")</f>
        <v>0</v>
      </c>
      <c r="E2225" s="10">
        <f t="shared" si="136"/>
        <v>0.76400000000000001</v>
      </c>
      <c r="F2225">
        <f t="shared" si="137"/>
        <v>0.23599999999999999</v>
      </c>
      <c r="G2225" s="10">
        <f t="shared" si="138"/>
        <v>1</v>
      </c>
      <c r="H2225">
        <f t="shared" si="139"/>
        <v>0.76400000000000001</v>
      </c>
      <c r="I2225" s="7">
        <v>67</v>
      </c>
    </row>
    <row r="2226" spans="1:9" x14ac:dyDescent="0.35">
      <c r="A2226" s="10">
        <f>COUNTIF(Uniprot!$G$3:G2227,"+")</f>
        <v>19</v>
      </c>
      <c r="B2226" s="10">
        <f>COUNTIF(Uniprot!$G2227:G$9344,"-")</f>
        <v>7118</v>
      </c>
      <c r="C2226" s="10">
        <f>COUNTIF(Uniprot!$G$3:G2227,"-")</f>
        <v>2206</v>
      </c>
      <c r="D2226">
        <f>COUNTIF(Uniprot!$G2227:G$9344,"+")</f>
        <v>0</v>
      </c>
      <c r="E2226" s="10">
        <f t="shared" si="136"/>
        <v>0.76300000000000001</v>
      </c>
      <c r="F2226">
        <f t="shared" si="137"/>
        <v>0.23699999999999999</v>
      </c>
      <c r="G2226" s="10">
        <f t="shared" si="138"/>
        <v>1</v>
      </c>
      <c r="H2226">
        <f t="shared" si="139"/>
        <v>0.76300000000000001</v>
      </c>
      <c r="I2226" s="7">
        <v>67</v>
      </c>
    </row>
    <row r="2227" spans="1:9" x14ac:dyDescent="0.35">
      <c r="A2227" s="10">
        <f>COUNTIF(Uniprot!$G$3:G2228,"+")</f>
        <v>19</v>
      </c>
      <c r="B2227" s="10">
        <f>COUNTIF(Uniprot!$G2228:G$9344,"-")</f>
        <v>7117</v>
      </c>
      <c r="C2227" s="10">
        <f>COUNTIF(Uniprot!$G$3:G2228,"-")</f>
        <v>2207</v>
      </c>
      <c r="D2227">
        <f>COUNTIF(Uniprot!$G2228:G$9344,"+")</f>
        <v>0</v>
      </c>
      <c r="E2227" s="10">
        <f t="shared" si="136"/>
        <v>0.76300000000000001</v>
      </c>
      <c r="F2227">
        <f t="shared" si="137"/>
        <v>0.23699999999999999</v>
      </c>
      <c r="G2227" s="10">
        <f t="shared" si="138"/>
        <v>1</v>
      </c>
      <c r="H2227">
        <f t="shared" si="139"/>
        <v>0.76300000000000001</v>
      </c>
      <c r="I2227" s="7">
        <v>67</v>
      </c>
    </row>
    <row r="2228" spans="1:9" x14ac:dyDescent="0.35">
      <c r="A2228" s="10">
        <f>COUNTIF(Uniprot!$G$3:G2229,"+")</f>
        <v>19</v>
      </c>
      <c r="B2228" s="10">
        <f>COUNTIF(Uniprot!$G2229:G$9344,"-")</f>
        <v>7116</v>
      </c>
      <c r="C2228" s="10">
        <f>COUNTIF(Uniprot!$G$3:G2229,"-")</f>
        <v>2208</v>
      </c>
      <c r="D2228">
        <f>COUNTIF(Uniprot!$G2229:G$9344,"+")</f>
        <v>0</v>
      </c>
      <c r="E2228" s="10">
        <f t="shared" si="136"/>
        <v>0.76300000000000001</v>
      </c>
      <c r="F2228">
        <f t="shared" si="137"/>
        <v>0.23699999999999999</v>
      </c>
      <c r="G2228" s="10">
        <f t="shared" si="138"/>
        <v>1</v>
      </c>
      <c r="H2228">
        <f t="shared" si="139"/>
        <v>0.76300000000000001</v>
      </c>
      <c r="I2228" s="7">
        <v>67</v>
      </c>
    </row>
    <row r="2229" spans="1:9" x14ac:dyDescent="0.35">
      <c r="A2229" s="10">
        <f>COUNTIF(Uniprot!$G$3:G2230,"+")</f>
        <v>19</v>
      </c>
      <c r="B2229" s="10">
        <f>COUNTIF(Uniprot!$G2230:G$9344,"-")</f>
        <v>7115</v>
      </c>
      <c r="C2229" s="10">
        <f>COUNTIF(Uniprot!$G$3:G2230,"-")</f>
        <v>2209</v>
      </c>
      <c r="D2229">
        <f>COUNTIF(Uniprot!$G2230:G$9344,"+")</f>
        <v>0</v>
      </c>
      <c r="E2229" s="10">
        <f t="shared" si="136"/>
        <v>0.76300000000000001</v>
      </c>
      <c r="F2229">
        <f t="shared" si="137"/>
        <v>0.23699999999999999</v>
      </c>
      <c r="G2229" s="10">
        <f t="shared" si="138"/>
        <v>1</v>
      </c>
      <c r="H2229">
        <f t="shared" si="139"/>
        <v>0.76300000000000001</v>
      </c>
      <c r="I2229" s="7">
        <v>67</v>
      </c>
    </row>
    <row r="2230" spans="1:9" x14ac:dyDescent="0.35">
      <c r="A2230" s="10">
        <f>COUNTIF(Uniprot!$G$3:G2231,"+")</f>
        <v>19</v>
      </c>
      <c r="B2230" s="10">
        <f>COUNTIF(Uniprot!$G2231:G$9344,"-")</f>
        <v>7114</v>
      </c>
      <c r="C2230" s="10">
        <f>COUNTIF(Uniprot!$G$3:G2231,"-")</f>
        <v>2210</v>
      </c>
      <c r="D2230">
        <f>COUNTIF(Uniprot!$G2231:G$9344,"+")</f>
        <v>0</v>
      </c>
      <c r="E2230" s="10">
        <f t="shared" si="136"/>
        <v>0.76300000000000001</v>
      </c>
      <c r="F2230">
        <f t="shared" si="137"/>
        <v>0.23699999999999999</v>
      </c>
      <c r="G2230" s="10">
        <f t="shared" si="138"/>
        <v>1</v>
      </c>
      <c r="H2230">
        <f t="shared" si="139"/>
        <v>0.76300000000000001</v>
      </c>
      <c r="I2230" s="7">
        <v>67</v>
      </c>
    </row>
    <row r="2231" spans="1:9" x14ac:dyDescent="0.35">
      <c r="A2231" s="10">
        <f>COUNTIF(Uniprot!$G$3:G2232,"+")</f>
        <v>19</v>
      </c>
      <c r="B2231" s="10">
        <f>COUNTIF(Uniprot!$G2232:G$9344,"-")</f>
        <v>7113</v>
      </c>
      <c r="C2231" s="10">
        <f>COUNTIF(Uniprot!$G$3:G2232,"-")</f>
        <v>2211</v>
      </c>
      <c r="D2231">
        <f>COUNTIF(Uniprot!$G2232:G$9344,"+")</f>
        <v>0</v>
      </c>
      <c r="E2231" s="10">
        <f t="shared" si="136"/>
        <v>0.76300000000000001</v>
      </c>
      <c r="F2231">
        <f t="shared" si="137"/>
        <v>0.23699999999999999</v>
      </c>
      <c r="G2231" s="10">
        <f t="shared" si="138"/>
        <v>1</v>
      </c>
      <c r="H2231">
        <f t="shared" si="139"/>
        <v>0.76300000000000001</v>
      </c>
      <c r="I2231" s="7">
        <v>67</v>
      </c>
    </row>
    <row r="2232" spans="1:9" x14ac:dyDescent="0.35">
      <c r="A2232" s="10">
        <f>COUNTIF(Uniprot!$G$3:G2233,"+")</f>
        <v>19</v>
      </c>
      <c r="B2232" s="10">
        <f>COUNTIF(Uniprot!$G2233:G$9344,"-")</f>
        <v>7112</v>
      </c>
      <c r="C2232" s="10">
        <f>COUNTIF(Uniprot!$G$3:G2233,"-")</f>
        <v>2212</v>
      </c>
      <c r="D2232">
        <f>COUNTIF(Uniprot!$G2233:G$9344,"+")</f>
        <v>0</v>
      </c>
      <c r="E2232" s="10">
        <f t="shared" si="136"/>
        <v>0.76300000000000001</v>
      </c>
      <c r="F2232">
        <f t="shared" si="137"/>
        <v>0.23699999999999999</v>
      </c>
      <c r="G2232" s="10">
        <f t="shared" si="138"/>
        <v>1</v>
      </c>
      <c r="H2232">
        <f t="shared" si="139"/>
        <v>0.76300000000000001</v>
      </c>
      <c r="I2232" s="7">
        <v>67</v>
      </c>
    </row>
    <row r="2233" spans="1:9" x14ac:dyDescent="0.35">
      <c r="A2233" s="10">
        <f>COUNTIF(Uniprot!$G$3:G2234,"+")</f>
        <v>19</v>
      </c>
      <c r="B2233" s="10">
        <f>COUNTIF(Uniprot!$G2234:G$9344,"-")</f>
        <v>7111</v>
      </c>
      <c r="C2233" s="10">
        <f>COUNTIF(Uniprot!$G$3:G2234,"-")</f>
        <v>2213</v>
      </c>
      <c r="D2233">
        <f>COUNTIF(Uniprot!$G2234:G$9344,"+")</f>
        <v>0</v>
      </c>
      <c r="E2233" s="10">
        <f t="shared" si="136"/>
        <v>0.76300000000000001</v>
      </c>
      <c r="F2233">
        <f t="shared" si="137"/>
        <v>0.23699999999999999</v>
      </c>
      <c r="G2233" s="10">
        <f t="shared" si="138"/>
        <v>1</v>
      </c>
      <c r="H2233">
        <f t="shared" si="139"/>
        <v>0.76300000000000001</v>
      </c>
      <c r="I2233" s="7">
        <v>67</v>
      </c>
    </row>
    <row r="2234" spans="1:9" x14ac:dyDescent="0.35">
      <c r="A2234" s="10">
        <f>COUNTIF(Uniprot!$G$3:G2235,"+")</f>
        <v>19</v>
      </c>
      <c r="B2234" s="10">
        <f>COUNTIF(Uniprot!$G2235:G$9344,"-")</f>
        <v>7110</v>
      </c>
      <c r="C2234" s="10">
        <f>COUNTIF(Uniprot!$G$3:G2235,"-")</f>
        <v>2214</v>
      </c>
      <c r="D2234">
        <f>COUNTIF(Uniprot!$G2235:G$9344,"+")</f>
        <v>0</v>
      </c>
      <c r="E2234" s="10">
        <f t="shared" si="136"/>
        <v>0.76300000000000001</v>
      </c>
      <c r="F2234">
        <f t="shared" si="137"/>
        <v>0.23699999999999999</v>
      </c>
      <c r="G2234" s="10">
        <f t="shared" si="138"/>
        <v>1</v>
      </c>
      <c r="H2234">
        <f t="shared" si="139"/>
        <v>0.76300000000000001</v>
      </c>
      <c r="I2234" s="7">
        <v>67</v>
      </c>
    </row>
    <row r="2235" spans="1:9" x14ac:dyDescent="0.35">
      <c r="A2235" s="10">
        <f>COUNTIF(Uniprot!$G$3:G2236,"+")</f>
        <v>19</v>
      </c>
      <c r="B2235" s="10">
        <f>COUNTIF(Uniprot!$G2236:G$9344,"-")</f>
        <v>7109</v>
      </c>
      <c r="C2235" s="10">
        <f>COUNTIF(Uniprot!$G$3:G2236,"-")</f>
        <v>2215</v>
      </c>
      <c r="D2235">
        <f>COUNTIF(Uniprot!$G2236:G$9344,"+")</f>
        <v>0</v>
      </c>
      <c r="E2235" s="10">
        <f t="shared" si="136"/>
        <v>0.76200000000000001</v>
      </c>
      <c r="F2235">
        <f t="shared" si="137"/>
        <v>0.23799999999999999</v>
      </c>
      <c r="G2235" s="10">
        <f t="shared" si="138"/>
        <v>1</v>
      </c>
      <c r="H2235">
        <f t="shared" si="139"/>
        <v>0.76200000000000001</v>
      </c>
      <c r="I2235" s="7">
        <v>67</v>
      </c>
    </row>
    <row r="2236" spans="1:9" x14ac:dyDescent="0.35">
      <c r="A2236" s="10">
        <f>COUNTIF(Uniprot!$G$3:G2237,"+")</f>
        <v>19</v>
      </c>
      <c r="B2236" s="10">
        <f>COUNTIF(Uniprot!$G2237:G$9344,"-")</f>
        <v>7108</v>
      </c>
      <c r="C2236" s="10">
        <f>COUNTIF(Uniprot!$G$3:G2237,"-")</f>
        <v>2216</v>
      </c>
      <c r="D2236">
        <f>COUNTIF(Uniprot!$G2237:G$9344,"+")</f>
        <v>0</v>
      </c>
      <c r="E2236" s="10">
        <f t="shared" si="136"/>
        <v>0.76200000000000001</v>
      </c>
      <c r="F2236">
        <f t="shared" si="137"/>
        <v>0.23799999999999999</v>
      </c>
      <c r="G2236" s="10">
        <f t="shared" si="138"/>
        <v>1</v>
      </c>
      <c r="H2236">
        <f t="shared" si="139"/>
        <v>0.76200000000000001</v>
      </c>
      <c r="I2236" s="7">
        <v>66.900000000000006</v>
      </c>
    </row>
    <row r="2237" spans="1:9" x14ac:dyDescent="0.35">
      <c r="A2237" s="10">
        <f>COUNTIF(Uniprot!$G$3:G2238,"+")</f>
        <v>19</v>
      </c>
      <c r="B2237" s="10">
        <f>COUNTIF(Uniprot!$G2238:G$9344,"-")</f>
        <v>7107</v>
      </c>
      <c r="C2237" s="10">
        <f>COUNTIF(Uniprot!$G$3:G2238,"-")</f>
        <v>2217</v>
      </c>
      <c r="D2237">
        <f>COUNTIF(Uniprot!$G2238:G$9344,"+")</f>
        <v>0</v>
      </c>
      <c r="E2237" s="10">
        <f t="shared" si="136"/>
        <v>0.76200000000000001</v>
      </c>
      <c r="F2237">
        <f t="shared" si="137"/>
        <v>0.23799999999999999</v>
      </c>
      <c r="G2237" s="10">
        <f t="shared" si="138"/>
        <v>1</v>
      </c>
      <c r="H2237">
        <f t="shared" si="139"/>
        <v>0.76200000000000001</v>
      </c>
      <c r="I2237" s="7">
        <v>66.900000000000006</v>
      </c>
    </row>
    <row r="2238" spans="1:9" x14ac:dyDescent="0.35">
      <c r="A2238" s="10">
        <f>COUNTIF(Uniprot!$G$3:G2239,"+")</f>
        <v>19</v>
      </c>
      <c r="B2238" s="10">
        <f>COUNTIF(Uniprot!$G2239:G$9344,"-")</f>
        <v>7106</v>
      </c>
      <c r="C2238" s="10">
        <f>COUNTIF(Uniprot!$G$3:G2239,"-")</f>
        <v>2218</v>
      </c>
      <c r="D2238">
        <f>COUNTIF(Uniprot!$G2239:G$9344,"+")</f>
        <v>0</v>
      </c>
      <c r="E2238" s="10">
        <f t="shared" si="136"/>
        <v>0.76200000000000001</v>
      </c>
      <c r="F2238">
        <f t="shared" si="137"/>
        <v>0.23799999999999999</v>
      </c>
      <c r="G2238" s="10">
        <f t="shared" si="138"/>
        <v>1</v>
      </c>
      <c r="H2238">
        <f t="shared" si="139"/>
        <v>0.76200000000000001</v>
      </c>
      <c r="I2238" s="7">
        <v>66.900000000000006</v>
      </c>
    </row>
    <row r="2239" spans="1:9" x14ac:dyDescent="0.35">
      <c r="A2239" s="10">
        <f>COUNTIF(Uniprot!$G$3:G2240,"+")</f>
        <v>19</v>
      </c>
      <c r="B2239" s="10">
        <f>COUNTIF(Uniprot!$G2240:G$9344,"-")</f>
        <v>7105</v>
      </c>
      <c r="C2239" s="10">
        <f>COUNTIF(Uniprot!$G$3:G2240,"-")</f>
        <v>2219</v>
      </c>
      <c r="D2239">
        <f>COUNTIF(Uniprot!$G2240:G$9344,"+")</f>
        <v>0</v>
      </c>
      <c r="E2239" s="10">
        <f t="shared" si="136"/>
        <v>0.76200000000000001</v>
      </c>
      <c r="F2239">
        <f t="shared" si="137"/>
        <v>0.23799999999999999</v>
      </c>
      <c r="G2239" s="10">
        <f t="shared" si="138"/>
        <v>1</v>
      </c>
      <c r="H2239">
        <f t="shared" si="139"/>
        <v>0.76200000000000001</v>
      </c>
      <c r="I2239" s="7">
        <v>66.900000000000006</v>
      </c>
    </row>
    <row r="2240" spans="1:9" x14ac:dyDescent="0.35">
      <c r="A2240" s="10">
        <f>COUNTIF(Uniprot!$G$3:G2241,"+")</f>
        <v>19</v>
      </c>
      <c r="B2240" s="10">
        <f>COUNTIF(Uniprot!$G2241:G$9344,"-")</f>
        <v>7104</v>
      </c>
      <c r="C2240" s="10">
        <f>COUNTIF(Uniprot!$G$3:G2241,"-")</f>
        <v>2220</v>
      </c>
      <c r="D2240">
        <f>COUNTIF(Uniprot!$G2241:G$9344,"+")</f>
        <v>0</v>
      </c>
      <c r="E2240" s="10">
        <f t="shared" si="136"/>
        <v>0.76200000000000001</v>
      </c>
      <c r="F2240">
        <f t="shared" si="137"/>
        <v>0.23799999999999999</v>
      </c>
      <c r="G2240" s="10">
        <f t="shared" si="138"/>
        <v>1</v>
      </c>
      <c r="H2240">
        <f t="shared" si="139"/>
        <v>0.76200000000000001</v>
      </c>
      <c r="I2240" s="7">
        <v>66.900000000000006</v>
      </c>
    </row>
    <row r="2241" spans="1:9" x14ac:dyDescent="0.35">
      <c r="A2241" s="10">
        <f>COUNTIF(Uniprot!$G$3:G2242,"+")</f>
        <v>19</v>
      </c>
      <c r="B2241" s="10">
        <f>COUNTIF(Uniprot!$G2242:G$9344,"-")</f>
        <v>7103</v>
      </c>
      <c r="C2241" s="10">
        <f>COUNTIF(Uniprot!$G$3:G2242,"-")</f>
        <v>2221</v>
      </c>
      <c r="D2241">
        <f>COUNTIF(Uniprot!$G2242:G$9344,"+")</f>
        <v>0</v>
      </c>
      <c r="E2241" s="10">
        <f t="shared" si="136"/>
        <v>0.76200000000000001</v>
      </c>
      <c r="F2241">
        <f t="shared" si="137"/>
        <v>0.23799999999999999</v>
      </c>
      <c r="G2241" s="10">
        <f t="shared" si="138"/>
        <v>1</v>
      </c>
      <c r="H2241">
        <f t="shared" si="139"/>
        <v>0.76200000000000001</v>
      </c>
      <c r="I2241" s="7">
        <v>66.900000000000006</v>
      </c>
    </row>
    <row r="2242" spans="1:9" x14ac:dyDescent="0.35">
      <c r="A2242" s="10">
        <f>COUNTIF(Uniprot!$G$3:G2243,"+")</f>
        <v>19</v>
      </c>
      <c r="B2242" s="10">
        <f>COUNTIF(Uniprot!$G2243:G$9344,"-")</f>
        <v>7102</v>
      </c>
      <c r="C2242" s="10">
        <f>COUNTIF(Uniprot!$G$3:G2243,"-")</f>
        <v>2222</v>
      </c>
      <c r="D2242">
        <f>COUNTIF(Uniprot!$G2243:G$9344,"+")</f>
        <v>0</v>
      </c>
      <c r="E2242" s="10">
        <f t="shared" si="136"/>
        <v>0.76200000000000001</v>
      </c>
      <c r="F2242">
        <f t="shared" si="137"/>
        <v>0.23799999999999999</v>
      </c>
      <c r="G2242" s="10">
        <f t="shared" si="138"/>
        <v>1</v>
      </c>
      <c r="H2242">
        <f t="shared" si="139"/>
        <v>0.76200000000000001</v>
      </c>
      <c r="I2242" s="7">
        <v>66.900000000000006</v>
      </c>
    </row>
    <row r="2243" spans="1:9" x14ac:dyDescent="0.35">
      <c r="A2243" s="10">
        <f>COUNTIF(Uniprot!$G$3:G2244,"+")</f>
        <v>19</v>
      </c>
      <c r="B2243" s="10">
        <f>COUNTIF(Uniprot!$G2244:G$9344,"-")</f>
        <v>7101</v>
      </c>
      <c r="C2243" s="10">
        <f>COUNTIF(Uniprot!$G$3:G2244,"-")</f>
        <v>2223</v>
      </c>
      <c r="D2243">
        <f>COUNTIF(Uniprot!$G2244:G$9344,"+")</f>
        <v>0</v>
      </c>
      <c r="E2243" s="10">
        <f t="shared" ref="E2243:E2306" si="140">ROUND(B2243/(B2243+C2243),3)</f>
        <v>0.76200000000000001</v>
      </c>
      <c r="F2243">
        <f t="shared" ref="F2243:F2306" si="141">1-E2243</f>
        <v>0.23799999999999999</v>
      </c>
      <c r="G2243" s="10">
        <f t="shared" ref="G2243:G2306" si="142">ROUND(A2243/(A2243+D2243),3)</f>
        <v>1</v>
      </c>
      <c r="H2243">
        <f t="shared" ref="H2243:H2306" si="143">G2243-F2243</f>
        <v>0.76200000000000001</v>
      </c>
      <c r="I2243" s="7">
        <v>66.900000000000006</v>
      </c>
    </row>
    <row r="2244" spans="1:9" x14ac:dyDescent="0.35">
      <c r="A2244" s="10">
        <f>COUNTIF(Uniprot!$G$3:G2245,"+")</f>
        <v>19</v>
      </c>
      <c r="B2244" s="10">
        <f>COUNTIF(Uniprot!$G2245:G$9344,"-")</f>
        <v>7100</v>
      </c>
      <c r="C2244" s="10">
        <f>COUNTIF(Uniprot!$G$3:G2245,"-")</f>
        <v>2224</v>
      </c>
      <c r="D2244">
        <f>COUNTIF(Uniprot!$G2245:G$9344,"+")</f>
        <v>0</v>
      </c>
      <c r="E2244" s="10">
        <f t="shared" si="140"/>
        <v>0.76100000000000001</v>
      </c>
      <c r="F2244">
        <f t="shared" si="141"/>
        <v>0.23899999999999999</v>
      </c>
      <c r="G2244" s="10">
        <f t="shared" si="142"/>
        <v>1</v>
      </c>
      <c r="H2244">
        <f t="shared" si="143"/>
        <v>0.76100000000000001</v>
      </c>
      <c r="I2244" s="7">
        <v>66.900000000000006</v>
      </c>
    </row>
    <row r="2245" spans="1:9" x14ac:dyDescent="0.35">
      <c r="A2245" s="10">
        <f>COUNTIF(Uniprot!$G$3:G2246,"+")</f>
        <v>19</v>
      </c>
      <c r="B2245" s="10">
        <f>COUNTIF(Uniprot!$G2246:G$9344,"-")</f>
        <v>7099</v>
      </c>
      <c r="C2245" s="10">
        <f>COUNTIF(Uniprot!$G$3:G2246,"-")</f>
        <v>2225</v>
      </c>
      <c r="D2245">
        <f>COUNTIF(Uniprot!$G2246:G$9344,"+")</f>
        <v>0</v>
      </c>
      <c r="E2245" s="10">
        <f t="shared" si="140"/>
        <v>0.76100000000000001</v>
      </c>
      <c r="F2245">
        <f t="shared" si="141"/>
        <v>0.23899999999999999</v>
      </c>
      <c r="G2245" s="10">
        <f t="shared" si="142"/>
        <v>1</v>
      </c>
      <c r="H2245">
        <f t="shared" si="143"/>
        <v>0.76100000000000001</v>
      </c>
      <c r="I2245" s="7">
        <v>66.900000000000006</v>
      </c>
    </row>
    <row r="2246" spans="1:9" x14ac:dyDescent="0.35">
      <c r="A2246" s="10">
        <f>COUNTIF(Uniprot!$G$3:G2247,"+")</f>
        <v>19</v>
      </c>
      <c r="B2246" s="10">
        <f>COUNTIF(Uniprot!$G2247:G$9344,"-")</f>
        <v>7098</v>
      </c>
      <c r="C2246" s="10">
        <f>COUNTIF(Uniprot!$G$3:G2247,"-")</f>
        <v>2226</v>
      </c>
      <c r="D2246">
        <f>COUNTIF(Uniprot!$G2247:G$9344,"+")</f>
        <v>0</v>
      </c>
      <c r="E2246" s="10">
        <f t="shared" si="140"/>
        <v>0.76100000000000001</v>
      </c>
      <c r="F2246">
        <f t="shared" si="141"/>
        <v>0.23899999999999999</v>
      </c>
      <c r="G2246" s="10">
        <f t="shared" si="142"/>
        <v>1</v>
      </c>
      <c r="H2246">
        <f t="shared" si="143"/>
        <v>0.76100000000000001</v>
      </c>
      <c r="I2246" s="7">
        <v>66.900000000000006</v>
      </c>
    </row>
    <row r="2247" spans="1:9" x14ac:dyDescent="0.35">
      <c r="A2247" s="10">
        <f>COUNTIF(Uniprot!$G$3:G2248,"+")</f>
        <v>19</v>
      </c>
      <c r="B2247" s="10">
        <f>COUNTIF(Uniprot!$G2248:G$9344,"-")</f>
        <v>7097</v>
      </c>
      <c r="C2247" s="10">
        <f>COUNTIF(Uniprot!$G$3:G2248,"-")</f>
        <v>2227</v>
      </c>
      <c r="D2247">
        <f>COUNTIF(Uniprot!$G2248:G$9344,"+")</f>
        <v>0</v>
      </c>
      <c r="E2247" s="10">
        <f t="shared" si="140"/>
        <v>0.76100000000000001</v>
      </c>
      <c r="F2247">
        <f t="shared" si="141"/>
        <v>0.23899999999999999</v>
      </c>
      <c r="G2247" s="10">
        <f t="shared" si="142"/>
        <v>1</v>
      </c>
      <c r="H2247">
        <f t="shared" si="143"/>
        <v>0.76100000000000001</v>
      </c>
      <c r="I2247" s="7">
        <v>66.8</v>
      </c>
    </row>
    <row r="2248" spans="1:9" x14ac:dyDescent="0.35">
      <c r="A2248" s="10">
        <f>COUNTIF(Uniprot!$G$3:G2249,"+")</f>
        <v>19</v>
      </c>
      <c r="B2248" s="10">
        <f>COUNTIF(Uniprot!$G2249:G$9344,"-")</f>
        <v>7096</v>
      </c>
      <c r="C2248" s="10">
        <f>COUNTIF(Uniprot!$G$3:G2249,"-")</f>
        <v>2228</v>
      </c>
      <c r="D2248">
        <f>COUNTIF(Uniprot!$G2249:G$9344,"+")</f>
        <v>0</v>
      </c>
      <c r="E2248" s="10">
        <f t="shared" si="140"/>
        <v>0.76100000000000001</v>
      </c>
      <c r="F2248">
        <f t="shared" si="141"/>
        <v>0.23899999999999999</v>
      </c>
      <c r="G2248" s="10">
        <f t="shared" si="142"/>
        <v>1</v>
      </c>
      <c r="H2248">
        <f t="shared" si="143"/>
        <v>0.76100000000000001</v>
      </c>
      <c r="I2248" s="7">
        <v>66.8</v>
      </c>
    </row>
    <row r="2249" spans="1:9" x14ac:dyDescent="0.35">
      <c r="A2249" s="10">
        <f>COUNTIF(Uniprot!$G$3:G2250,"+")</f>
        <v>19</v>
      </c>
      <c r="B2249" s="10">
        <f>COUNTIF(Uniprot!$G2250:G$9344,"-")</f>
        <v>7095</v>
      </c>
      <c r="C2249" s="10">
        <f>COUNTIF(Uniprot!$G$3:G2250,"-")</f>
        <v>2229</v>
      </c>
      <c r="D2249">
        <f>COUNTIF(Uniprot!$G2250:G$9344,"+")</f>
        <v>0</v>
      </c>
      <c r="E2249" s="10">
        <f t="shared" si="140"/>
        <v>0.76100000000000001</v>
      </c>
      <c r="F2249">
        <f t="shared" si="141"/>
        <v>0.23899999999999999</v>
      </c>
      <c r="G2249" s="10">
        <f t="shared" si="142"/>
        <v>1</v>
      </c>
      <c r="H2249">
        <f t="shared" si="143"/>
        <v>0.76100000000000001</v>
      </c>
      <c r="I2249" s="7">
        <v>66.8</v>
      </c>
    </row>
    <row r="2250" spans="1:9" x14ac:dyDescent="0.35">
      <c r="A2250" s="10">
        <f>COUNTIF(Uniprot!$G$3:G2251,"+")</f>
        <v>19</v>
      </c>
      <c r="B2250" s="10">
        <f>COUNTIF(Uniprot!$G2251:G$9344,"-")</f>
        <v>7094</v>
      </c>
      <c r="C2250" s="10">
        <f>COUNTIF(Uniprot!$G$3:G2251,"-")</f>
        <v>2230</v>
      </c>
      <c r="D2250">
        <f>COUNTIF(Uniprot!$G2251:G$9344,"+")</f>
        <v>0</v>
      </c>
      <c r="E2250" s="10">
        <f t="shared" si="140"/>
        <v>0.76100000000000001</v>
      </c>
      <c r="F2250">
        <f t="shared" si="141"/>
        <v>0.23899999999999999</v>
      </c>
      <c r="G2250" s="10">
        <f t="shared" si="142"/>
        <v>1</v>
      </c>
      <c r="H2250">
        <f t="shared" si="143"/>
        <v>0.76100000000000001</v>
      </c>
      <c r="I2250" s="7">
        <v>66.8</v>
      </c>
    </row>
    <row r="2251" spans="1:9" x14ac:dyDescent="0.35">
      <c r="A2251" s="10">
        <f>COUNTIF(Uniprot!$G$3:G2252,"+")</f>
        <v>19</v>
      </c>
      <c r="B2251" s="10">
        <f>COUNTIF(Uniprot!$G2252:G$9344,"-")</f>
        <v>7093</v>
      </c>
      <c r="C2251" s="10">
        <f>COUNTIF(Uniprot!$G$3:G2252,"-")</f>
        <v>2231</v>
      </c>
      <c r="D2251">
        <f>COUNTIF(Uniprot!$G2252:G$9344,"+")</f>
        <v>0</v>
      </c>
      <c r="E2251" s="10">
        <f t="shared" si="140"/>
        <v>0.76100000000000001</v>
      </c>
      <c r="F2251">
        <f t="shared" si="141"/>
        <v>0.23899999999999999</v>
      </c>
      <c r="G2251" s="10">
        <f t="shared" si="142"/>
        <v>1</v>
      </c>
      <c r="H2251">
        <f t="shared" si="143"/>
        <v>0.76100000000000001</v>
      </c>
      <c r="I2251" s="7">
        <v>66.7</v>
      </c>
    </row>
    <row r="2252" spans="1:9" x14ac:dyDescent="0.35">
      <c r="A2252" s="10">
        <f>COUNTIF(Uniprot!$G$3:G2253,"+")</f>
        <v>19</v>
      </c>
      <c r="B2252" s="10">
        <f>COUNTIF(Uniprot!$G2253:G$9344,"-")</f>
        <v>7092</v>
      </c>
      <c r="C2252" s="10">
        <f>COUNTIF(Uniprot!$G$3:G2253,"-")</f>
        <v>2232</v>
      </c>
      <c r="D2252">
        <f>COUNTIF(Uniprot!$G2253:G$9344,"+")</f>
        <v>0</v>
      </c>
      <c r="E2252" s="10">
        <f t="shared" si="140"/>
        <v>0.76100000000000001</v>
      </c>
      <c r="F2252">
        <f t="shared" si="141"/>
        <v>0.23899999999999999</v>
      </c>
      <c r="G2252" s="10">
        <f t="shared" si="142"/>
        <v>1</v>
      </c>
      <c r="H2252">
        <f t="shared" si="143"/>
        <v>0.76100000000000001</v>
      </c>
      <c r="I2252" s="7">
        <v>66.7</v>
      </c>
    </row>
    <row r="2253" spans="1:9" x14ac:dyDescent="0.35">
      <c r="A2253" s="10">
        <f>COUNTIF(Uniprot!$G$3:G2254,"+")</f>
        <v>19</v>
      </c>
      <c r="B2253" s="10">
        <f>COUNTIF(Uniprot!$G2254:G$9344,"-")</f>
        <v>7091</v>
      </c>
      <c r="C2253" s="10">
        <f>COUNTIF(Uniprot!$G$3:G2254,"-")</f>
        <v>2233</v>
      </c>
      <c r="D2253">
        <f>COUNTIF(Uniprot!$G2254:G$9344,"+")</f>
        <v>0</v>
      </c>
      <c r="E2253" s="10">
        <f t="shared" si="140"/>
        <v>0.76100000000000001</v>
      </c>
      <c r="F2253">
        <f t="shared" si="141"/>
        <v>0.23899999999999999</v>
      </c>
      <c r="G2253" s="10">
        <f t="shared" si="142"/>
        <v>1</v>
      </c>
      <c r="H2253">
        <f t="shared" si="143"/>
        <v>0.76100000000000001</v>
      </c>
      <c r="I2253" s="7">
        <v>66.7</v>
      </c>
    </row>
    <row r="2254" spans="1:9" x14ac:dyDescent="0.35">
      <c r="A2254" s="10">
        <f>COUNTIF(Uniprot!$G$3:G2255,"+")</f>
        <v>19</v>
      </c>
      <c r="B2254" s="10">
        <f>COUNTIF(Uniprot!$G2255:G$9344,"-")</f>
        <v>7090</v>
      </c>
      <c r="C2254" s="10">
        <f>COUNTIF(Uniprot!$G$3:G2255,"-")</f>
        <v>2234</v>
      </c>
      <c r="D2254">
        <f>COUNTIF(Uniprot!$G2255:G$9344,"+")</f>
        <v>0</v>
      </c>
      <c r="E2254" s="10">
        <f t="shared" si="140"/>
        <v>0.76</v>
      </c>
      <c r="F2254">
        <f t="shared" si="141"/>
        <v>0.24</v>
      </c>
      <c r="G2254" s="10">
        <f t="shared" si="142"/>
        <v>1</v>
      </c>
      <c r="H2254">
        <f t="shared" si="143"/>
        <v>0.76</v>
      </c>
      <c r="I2254" s="7">
        <v>66.7</v>
      </c>
    </row>
    <row r="2255" spans="1:9" x14ac:dyDescent="0.35">
      <c r="A2255" s="10">
        <f>COUNTIF(Uniprot!$G$3:G2256,"+")</f>
        <v>19</v>
      </c>
      <c r="B2255" s="10">
        <f>COUNTIF(Uniprot!$G2256:G$9344,"-")</f>
        <v>7089</v>
      </c>
      <c r="C2255" s="10">
        <f>COUNTIF(Uniprot!$G$3:G2256,"-")</f>
        <v>2235</v>
      </c>
      <c r="D2255">
        <f>COUNTIF(Uniprot!$G2256:G$9344,"+")</f>
        <v>0</v>
      </c>
      <c r="E2255" s="10">
        <f t="shared" si="140"/>
        <v>0.76</v>
      </c>
      <c r="F2255">
        <f t="shared" si="141"/>
        <v>0.24</v>
      </c>
      <c r="G2255" s="10">
        <f t="shared" si="142"/>
        <v>1</v>
      </c>
      <c r="H2255">
        <f t="shared" si="143"/>
        <v>0.76</v>
      </c>
      <c r="I2255" s="7">
        <v>66.599999999999994</v>
      </c>
    </row>
    <row r="2256" spans="1:9" x14ac:dyDescent="0.35">
      <c r="A2256" s="10">
        <f>COUNTIF(Uniprot!$G$3:G2257,"+")</f>
        <v>19</v>
      </c>
      <c r="B2256" s="10">
        <f>COUNTIF(Uniprot!$G2257:G$9344,"-")</f>
        <v>7088</v>
      </c>
      <c r="C2256" s="10">
        <f>COUNTIF(Uniprot!$G$3:G2257,"-")</f>
        <v>2236</v>
      </c>
      <c r="D2256">
        <f>COUNTIF(Uniprot!$G2257:G$9344,"+")</f>
        <v>0</v>
      </c>
      <c r="E2256" s="10">
        <f t="shared" si="140"/>
        <v>0.76</v>
      </c>
      <c r="F2256">
        <f t="shared" si="141"/>
        <v>0.24</v>
      </c>
      <c r="G2256" s="10">
        <f t="shared" si="142"/>
        <v>1</v>
      </c>
      <c r="H2256">
        <f t="shared" si="143"/>
        <v>0.76</v>
      </c>
      <c r="I2256" s="7">
        <v>66.599999999999994</v>
      </c>
    </row>
    <row r="2257" spans="1:9" x14ac:dyDescent="0.35">
      <c r="A2257" s="10">
        <f>COUNTIF(Uniprot!$G$3:G2258,"+")</f>
        <v>19</v>
      </c>
      <c r="B2257" s="10">
        <f>COUNTIF(Uniprot!$G2258:G$9344,"-")</f>
        <v>7087</v>
      </c>
      <c r="C2257" s="10">
        <f>COUNTIF(Uniprot!$G$3:G2258,"-")</f>
        <v>2237</v>
      </c>
      <c r="D2257">
        <f>COUNTIF(Uniprot!$G2258:G$9344,"+")</f>
        <v>0</v>
      </c>
      <c r="E2257" s="10">
        <f t="shared" si="140"/>
        <v>0.76</v>
      </c>
      <c r="F2257">
        <f t="shared" si="141"/>
        <v>0.24</v>
      </c>
      <c r="G2257" s="10">
        <f t="shared" si="142"/>
        <v>1</v>
      </c>
      <c r="H2257">
        <f t="shared" si="143"/>
        <v>0.76</v>
      </c>
      <c r="I2257" s="7">
        <v>66.599999999999994</v>
      </c>
    </row>
    <row r="2258" spans="1:9" x14ac:dyDescent="0.35">
      <c r="A2258" s="10">
        <f>COUNTIF(Uniprot!$G$3:G2259,"+")</f>
        <v>19</v>
      </c>
      <c r="B2258" s="10">
        <f>COUNTIF(Uniprot!$G2259:G$9344,"-")</f>
        <v>7086</v>
      </c>
      <c r="C2258" s="10">
        <f>COUNTIF(Uniprot!$G$3:G2259,"-")</f>
        <v>2238</v>
      </c>
      <c r="D2258">
        <f>COUNTIF(Uniprot!$G2259:G$9344,"+")</f>
        <v>0</v>
      </c>
      <c r="E2258" s="10">
        <f t="shared" si="140"/>
        <v>0.76</v>
      </c>
      <c r="F2258">
        <f t="shared" si="141"/>
        <v>0.24</v>
      </c>
      <c r="G2258" s="10">
        <f t="shared" si="142"/>
        <v>1</v>
      </c>
      <c r="H2258">
        <f t="shared" si="143"/>
        <v>0.76</v>
      </c>
      <c r="I2258" s="7">
        <v>66.599999999999994</v>
      </c>
    </row>
    <row r="2259" spans="1:9" x14ac:dyDescent="0.35">
      <c r="A2259" s="10">
        <f>COUNTIF(Uniprot!$G$3:G2260,"+")</f>
        <v>19</v>
      </c>
      <c r="B2259" s="10">
        <f>COUNTIF(Uniprot!$G2260:G$9344,"-")</f>
        <v>7085</v>
      </c>
      <c r="C2259" s="10">
        <f>COUNTIF(Uniprot!$G$3:G2260,"-")</f>
        <v>2239</v>
      </c>
      <c r="D2259">
        <f>COUNTIF(Uniprot!$G2260:G$9344,"+")</f>
        <v>0</v>
      </c>
      <c r="E2259" s="10">
        <f t="shared" si="140"/>
        <v>0.76</v>
      </c>
      <c r="F2259">
        <f t="shared" si="141"/>
        <v>0.24</v>
      </c>
      <c r="G2259" s="10">
        <f t="shared" si="142"/>
        <v>1</v>
      </c>
      <c r="H2259">
        <f t="shared" si="143"/>
        <v>0.76</v>
      </c>
      <c r="I2259" s="7">
        <v>66.5</v>
      </c>
    </row>
    <row r="2260" spans="1:9" x14ac:dyDescent="0.35">
      <c r="A2260" s="10">
        <f>COUNTIF(Uniprot!$G$3:G2261,"+")</f>
        <v>19</v>
      </c>
      <c r="B2260" s="10">
        <f>COUNTIF(Uniprot!$G2261:G$9344,"-")</f>
        <v>7084</v>
      </c>
      <c r="C2260" s="10">
        <f>COUNTIF(Uniprot!$G$3:G2261,"-")</f>
        <v>2240</v>
      </c>
      <c r="D2260">
        <f>COUNTIF(Uniprot!$G2261:G$9344,"+")</f>
        <v>0</v>
      </c>
      <c r="E2260" s="10">
        <f t="shared" si="140"/>
        <v>0.76</v>
      </c>
      <c r="F2260">
        <f t="shared" si="141"/>
        <v>0.24</v>
      </c>
      <c r="G2260" s="10">
        <f t="shared" si="142"/>
        <v>1</v>
      </c>
      <c r="H2260">
        <f t="shared" si="143"/>
        <v>0.76</v>
      </c>
      <c r="I2260" s="7">
        <v>66.5</v>
      </c>
    </row>
    <row r="2261" spans="1:9" x14ac:dyDescent="0.35">
      <c r="A2261" s="10">
        <f>COUNTIF(Uniprot!$G$3:G2262,"+")</f>
        <v>19</v>
      </c>
      <c r="B2261" s="10">
        <f>COUNTIF(Uniprot!$G2262:G$9344,"-")</f>
        <v>7083</v>
      </c>
      <c r="C2261" s="10">
        <f>COUNTIF(Uniprot!$G$3:G2262,"-")</f>
        <v>2241</v>
      </c>
      <c r="D2261">
        <f>COUNTIF(Uniprot!$G2262:G$9344,"+")</f>
        <v>0</v>
      </c>
      <c r="E2261" s="10">
        <f t="shared" si="140"/>
        <v>0.76</v>
      </c>
      <c r="F2261">
        <f t="shared" si="141"/>
        <v>0.24</v>
      </c>
      <c r="G2261" s="10">
        <f t="shared" si="142"/>
        <v>1</v>
      </c>
      <c r="H2261">
        <f t="shared" si="143"/>
        <v>0.76</v>
      </c>
      <c r="I2261" s="7">
        <v>66.5</v>
      </c>
    </row>
    <row r="2262" spans="1:9" x14ac:dyDescent="0.35">
      <c r="A2262" s="10">
        <f>COUNTIF(Uniprot!$G$3:G2263,"+")</f>
        <v>19</v>
      </c>
      <c r="B2262" s="10">
        <f>COUNTIF(Uniprot!$G2263:G$9344,"-")</f>
        <v>7082</v>
      </c>
      <c r="C2262" s="10">
        <f>COUNTIF(Uniprot!$G$3:G2263,"-")</f>
        <v>2242</v>
      </c>
      <c r="D2262">
        <f>COUNTIF(Uniprot!$G2263:G$9344,"+")</f>
        <v>0</v>
      </c>
      <c r="E2262" s="10">
        <f t="shared" si="140"/>
        <v>0.76</v>
      </c>
      <c r="F2262">
        <f t="shared" si="141"/>
        <v>0.24</v>
      </c>
      <c r="G2262" s="10">
        <f t="shared" si="142"/>
        <v>1</v>
      </c>
      <c r="H2262">
        <f t="shared" si="143"/>
        <v>0.76</v>
      </c>
      <c r="I2262" s="7">
        <v>66.5</v>
      </c>
    </row>
    <row r="2263" spans="1:9" x14ac:dyDescent="0.35">
      <c r="A2263" s="10">
        <f>COUNTIF(Uniprot!$G$3:G2264,"+")</f>
        <v>19</v>
      </c>
      <c r="B2263" s="10">
        <f>COUNTIF(Uniprot!$G2264:G$9344,"-")</f>
        <v>7081</v>
      </c>
      <c r="C2263" s="10">
        <f>COUNTIF(Uniprot!$G$3:G2264,"-")</f>
        <v>2243</v>
      </c>
      <c r="D2263">
        <f>COUNTIF(Uniprot!$G2264:G$9344,"+")</f>
        <v>0</v>
      </c>
      <c r="E2263" s="10">
        <f t="shared" si="140"/>
        <v>0.75900000000000001</v>
      </c>
      <c r="F2263">
        <f t="shared" si="141"/>
        <v>0.24099999999999999</v>
      </c>
      <c r="G2263" s="10">
        <f t="shared" si="142"/>
        <v>1</v>
      </c>
      <c r="H2263">
        <f t="shared" si="143"/>
        <v>0.75900000000000001</v>
      </c>
      <c r="I2263" s="7">
        <v>66.5</v>
      </c>
    </row>
    <row r="2264" spans="1:9" x14ac:dyDescent="0.35">
      <c r="A2264" s="10">
        <f>COUNTIF(Uniprot!$G$3:G2265,"+")</f>
        <v>19</v>
      </c>
      <c r="B2264" s="10">
        <f>COUNTIF(Uniprot!$G2265:G$9344,"-")</f>
        <v>7080</v>
      </c>
      <c r="C2264" s="10">
        <f>COUNTIF(Uniprot!$G$3:G2265,"-")</f>
        <v>2244</v>
      </c>
      <c r="D2264">
        <f>COUNTIF(Uniprot!$G2265:G$9344,"+")</f>
        <v>0</v>
      </c>
      <c r="E2264" s="10">
        <f t="shared" si="140"/>
        <v>0.75900000000000001</v>
      </c>
      <c r="F2264">
        <f t="shared" si="141"/>
        <v>0.24099999999999999</v>
      </c>
      <c r="G2264" s="10">
        <f t="shared" si="142"/>
        <v>1</v>
      </c>
      <c r="H2264">
        <f t="shared" si="143"/>
        <v>0.75900000000000001</v>
      </c>
      <c r="I2264" s="7">
        <v>66.5</v>
      </c>
    </row>
    <row r="2265" spans="1:9" x14ac:dyDescent="0.35">
      <c r="A2265" s="10">
        <f>COUNTIF(Uniprot!$G$3:G2266,"+")</f>
        <v>19</v>
      </c>
      <c r="B2265" s="10">
        <f>COUNTIF(Uniprot!$G2266:G$9344,"-")</f>
        <v>7079</v>
      </c>
      <c r="C2265" s="10">
        <f>COUNTIF(Uniprot!$G$3:G2266,"-")</f>
        <v>2245</v>
      </c>
      <c r="D2265">
        <f>COUNTIF(Uniprot!$G2266:G$9344,"+")</f>
        <v>0</v>
      </c>
      <c r="E2265" s="10">
        <f t="shared" si="140"/>
        <v>0.75900000000000001</v>
      </c>
      <c r="F2265">
        <f t="shared" si="141"/>
        <v>0.24099999999999999</v>
      </c>
      <c r="G2265" s="10">
        <f t="shared" si="142"/>
        <v>1</v>
      </c>
      <c r="H2265">
        <f t="shared" si="143"/>
        <v>0.75900000000000001</v>
      </c>
      <c r="I2265" s="7">
        <v>66.400000000000006</v>
      </c>
    </row>
    <row r="2266" spans="1:9" x14ac:dyDescent="0.35">
      <c r="A2266" s="10">
        <f>COUNTIF(Uniprot!$G$3:G2267,"+")</f>
        <v>19</v>
      </c>
      <c r="B2266" s="10">
        <f>COUNTIF(Uniprot!$G2267:G$9344,"-")</f>
        <v>7078</v>
      </c>
      <c r="C2266" s="10">
        <f>COUNTIF(Uniprot!$G$3:G2267,"-")</f>
        <v>2246</v>
      </c>
      <c r="D2266">
        <f>COUNTIF(Uniprot!$G2267:G$9344,"+")</f>
        <v>0</v>
      </c>
      <c r="E2266" s="10">
        <f t="shared" si="140"/>
        <v>0.75900000000000001</v>
      </c>
      <c r="F2266">
        <f t="shared" si="141"/>
        <v>0.24099999999999999</v>
      </c>
      <c r="G2266" s="10">
        <f t="shared" si="142"/>
        <v>1</v>
      </c>
      <c r="H2266">
        <f t="shared" si="143"/>
        <v>0.75900000000000001</v>
      </c>
      <c r="I2266" s="7">
        <v>66.400000000000006</v>
      </c>
    </row>
    <row r="2267" spans="1:9" x14ac:dyDescent="0.35">
      <c r="A2267" s="10">
        <f>COUNTIF(Uniprot!$G$3:G2268,"+")</f>
        <v>19</v>
      </c>
      <c r="B2267" s="10">
        <f>COUNTIF(Uniprot!$G2268:G$9344,"-")</f>
        <v>7077</v>
      </c>
      <c r="C2267" s="10">
        <f>COUNTIF(Uniprot!$G$3:G2268,"-")</f>
        <v>2247</v>
      </c>
      <c r="D2267">
        <f>COUNTIF(Uniprot!$G2268:G$9344,"+")</f>
        <v>0</v>
      </c>
      <c r="E2267" s="10">
        <f t="shared" si="140"/>
        <v>0.75900000000000001</v>
      </c>
      <c r="F2267">
        <f t="shared" si="141"/>
        <v>0.24099999999999999</v>
      </c>
      <c r="G2267" s="10">
        <f t="shared" si="142"/>
        <v>1</v>
      </c>
      <c r="H2267">
        <f t="shared" si="143"/>
        <v>0.75900000000000001</v>
      </c>
      <c r="I2267" s="7">
        <v>66.400000000000006</v>
      </c>
    </row>
    <row r="2268" spans="1:9" x14ac:dyDescent="0.35">
      <c r="A2268" s="10">
        <f>COUNTIF(Uniprot!$G$3:G2269,"+")</f>
        <v>19</v>
      </c>
      <c r="B2268" s="10">
        <f>COUNTIF(Uniprot!$G2269:G$9344,"-")</f>
        <v>7076</v>
      </c>
      <c r="C2268" s="10">
        <f>COUNTIF(Uniprot!$G$3:G2269,"-")</f>
        <v>2248</v>
      </c>
      <c r="D2268">
        <f>COUNTIF(Uniprot!$G2269:G$9344,"+")</f>
        <v>0</v>
      </c>
      <c r="E2268" s="10">
        <f t="shared" si="140"/>
        <v>0.75900000000000001</v>
      </c>
      <c r="F2268">
        <f t="shared" si="141"/>
        <v>0.24099999999999999</v>
      </c>
      <c r="G2268" s="10">
        <f t="shared" si="142"/>
        <v>1</v>
      </c>
      <c r="H2268">
        <f t="shared" si="143"/>
        <v>0.75900000000000001</v>
      </c>
      <c r="I2268" s="7">
        <v>66.400000000000006</v>
      </c>
    </row>
    <row r="2269" spans="1:9" x14ac:dyDescent="0.35">
      <c r="A2269" s="10">
        <f>COUNTIF(Uniprot!$G$3:G2270,"+")</f>
        <v>19</v>
      </c>
      <c r="B2269" s="10">
        <f>COUNTIF(Uniprot!$G2270:G$9344,"-")</f>
        <v>7075</v>
      </c>
      <c r="C2269" s="10">
        <f>COUNTIF(Uniprot!$G$3:G2270,"-")</f>
        <v>2249</v>
      </c>
      <c r="D2269">
        <f>COUNTIF(Uniprot!$G2270:G$9344,"+")</f>
        <v>0</v>
      </c>
      <c r="E2269" s="10">
        <f t="shared" si="140"/>
        <v>0.75900000000000001</v>
      </c>
      <c r="F2269">
        <f t="shared" si="141"/>
        <v>0.24099999999999999</v>
      </c>
      <c r="G2269" s="10">
        <f t="shared" si="142"/>
        <v>1</v>
      </c>
      <c r="H2269">
        <f t="shared" si="143"/>
        <v>0.75900000000000001</v>
      </c>
      <c r="I2269" s="7">
        <v>66.400000000000006</v>
      </c>
    </row>
    <row r="2270" spans="1:9" x14ac:dyDescent="0.35">
      <c r="A2270" s="10">
        <f>COUNTIF(Uniprot!$G$3:G2271,"+")</f>
        <v>19</v>
      </c>
      <c r="B2270" s="10">
        <f>COUNTIF(Uniprot!$G2271:G$9344,"-")</f>
        <v>7074</v>
      </c>
      <c r="C2270" s="10">
        <f>COUNTIF(Uniprot!$G$3:G2271,"-")</f>
        <v>2250</v>
      </c>
      <c r="D2270">
        <f>COUNTIF(Uniprot!$G2271:G$9344,"+")</f>
        <v>0</v>
      </c>
      <c r="E2270" s="10">
        <f t="shared" si="140"/>
        <v>0.75900000000000001</v>
      </c>
      <c r="F2270">
        <f t="shared" si="141"/>
        <v>0.24099999999999999</v>
      </c>
      <c r="G2270" s="10">
        <f t="shared" si="142"/>
        <v>1</v>
      </c>
      <c r="H2270">
        <f t="shared" si="143"/>
        <v>0.75900000000000001</v>
      </c>
      <c r="I2270" s="7">
        <v>66.400000000000006</v>
      </c>
    </row>
    <row r="2271" spans="1:9" x14ac:dyDescent="0.35">
      <c r="A2271" s="10">
        <f>COUNTIF(Uniprot!$G$3:G2272,"+")</f>
        <v>19</v>
      </c>
      <c r="B2271" s="10">
        <f>COUNTIF(Uniprot!$G2272:G$9344,"-")</f>
        <v>7073</v>
      </c>
      <c r="C2271" s="10">
        <f>COUNTIF(Uniprot!$G$3:G2272,"-")</f>
        <v>2251</v>
      </c>
      <c r="D2271">
        <f>COUNTIF(Uniprot!$G2272:G$9344,"+")</f>
        <v>0</v>
      </c>
      <c r="E2271" s="10">
        <f t="shared" si="140"/>
        <v>0.75900000000000001</v>
      </c>
      <c r="F2271">
        <f t="shared" si="141"/>
        <v>0.24099999999999999</v>
      </c>
      <c r="G2271" s="10">
        <f t="shared" si="142"/>
        <v>1</v>
      </c>
      <c r="H2271">
        <f t="shared" si="143"/>
        <v>0.75900000000000001</v>
      </c>
      <c r="I2271" s="7">
        <v>66.400000000000006</v>
      </c>
    </row>
    <row r="2272" spans="1:9" x14ac:dyDescent="0.35">
      <c r="A2272" s="10">
        <f>COUNTIF(Uniprot!$G$3:G2273,"+")</f>
        <v>19</v>
      </c>
      <c r="B2272" s="10">
        <f>COUNTIF(Uniprot!$G2273:G$9344,"-")</f>
        <v>7072</v>
      </c>
      <c r="C2272" s="10">
        <f>COUNTIF(Uniprot!$G$3:G2273,"-")</f>
        <v>2252</v>
      </c>
      <c r="D2272">
        <f>COUNTIF(Uniprot!$G2273:G$9344,"+")</f>
        <v>0</v>
      </c>
      <c r="E2272" s="10">
        <f t="shared" si="140"/>
        <v>0.75800000000000001</v>
      </c>
      <c r="F2272">
        <f t="shared" si="141"/>
        <v>0.24199999999999999</v>
      </c>
      <c r="G2272" s="10">
        <f t="shared" si="142"/>
        <v>1</v>
      </c>
      <c r="H2272">
        <f t="shared" si="143"/>
        <v>0.75800000000000001</v>
      </c>
      <c r="I2272" s="7">
        <v>66.400000000000006</v>
      </c>
    </row>
    <row r="2273" spans="1:9" x14ac:dyDescent="0.35">
      <c r="A2273" s="10">
        <f>COUNTIF(Uniprot!$G$3:G2274,"+")</f>
        <v>19</v>
      </c>
      <c r="B2273" s="10">
        <f>COUNTIF(Uniprot!$G2274:G$9344,"-")</f>
        <v>7071</v>
      </c>
      <c r="C2273" s="10">
        <f>COUNTIF(Uniprot!$G$3:G2274,"-")</f>
        <v>2253</v>
      </c>
      <c r="D2273">
        <f>COUNTIF(Uniprot!$G2274:G$9344,"+")</f>
        <v>0</v>
      </c>
      <c r="E2273" s="10">
        <f t="shared" si="140"/>
        <v>0.75800000000000001</v>
      </c>
      <c r="F2273">
        <f t="shared" si="141"/>
        <v>0.24199999999999999</v>
      </c>
      <c r="G2273" s="10">
        <f t="shared" si="142"/>
        <v>1</v>
      </c>
      <c r="H2273">
        <f t="shared" si="143"/>
        <v>0.75800000000000001</v>
      </c>
      <c r="I2273" s="7">
        <v>66.400000000000006</v>
      </c>
    </row>
    <row r="2274" spans="1:9" x14ac:dyDescent="0.35">
      <c r="A2274" s="10">
        <f>COUNTIF(Uniprot!$G$3:G2275,"+")</f>
        <v>19</v>
      </c>
      <c r="B2274" s="10">
        <f>COUNTIF(Uniprot!$G2275:G$9344,"-")</f>
        <v>7070</v>
      </c>
      <c r="C2274" s="10">
        <f>COUNTIF(Uniprot!$G$3:G2275,"-")</f>
        <v>2254</v>
      </c>
      <c r="D2274">
        <f>COUNTIF(Uniprot!$G2275:G$9344,"+")</f>
        <v>0</v>
      </c>
      <c r="E2274" s="10">
        <f t="shared" si="140"/>
        <v>0.75800000000000001</v>
      </c>
      <c r="F2274">
        <f t="shared" si="141"/>
        <v>0.24199999999999999</v>
      </c>
      <c r="G2274" s="10">
        <f t="shared" si="142"/>
        <v>1</v>
      </c>
      <c r="H2274">
        <f t="shared" si="143"/>
        <v>0.75800000000000001</v>
      </c>
      <c r="I2274" s="7">
        <v>66.400000000000006</v>
      </c>
    </row>
    <row r="2275" spans="1:9" x14ac:dyDescent="0.35">
      <c r="A2275" s="10">
        <f>COUNTIF(Uniprot!$G$3:G2276,"+")</f>
        <v>19</v>
      </c>
      <c r="B2275" s="10">
        <f>COUNTIF(Uniprot!$G2276:G$9344,"-")</f>
        <v>7069</v>
      </c>
      <c r="C2275" s="10">
        <f>COUNTIF(Uniprot!$G$3:G2276,"-")</f>
        <v>2255</v>
      </c>
      <c r="D2275">
        <f>COUNTIF(Uniprot!$G2276:G$9344,"+")</f>
        <v>0</v>
      </c>
      <c r="E2275" s="10">
        <f t="shared" si="140"/>
        <v>0.75800000000000001</v>
      </c>
      <c r="F2275">
        <f t="shared" si="141"/>
        <v>0.24199999999999999</v>
      </c>
      <c r="G2275" s="10">
        <f t="shared" si="142"/>
        <v>1</v>
      </c>
      <c r="H2275">
        <f t="shared" si="143"/>
        <v>0.75800000000000001</v>
      </c>
      <c r="I2275" s="7">
        <v>66.400000000000006</v>
      </c>
    </row>
    <row r="2276" spans="1:9" x14ac:dyDescent="0.35">
      <c r="A2276" s="10">
        <f>COUNTIF(Uniprot!$G$3:G2277,"+")</f>
        <v>19</v>
      </c>
      <c r="B2276" s="10">
        <f>COUNTIF(Uniprot!$G2277:G$9344,"-")</f>
        <v>7068</v>
      </c>
      <c r="C2276" s="10">
        <f>COUNTIF(Uniprot!$G$3:G2277,"-")</f>
        <v>2256</v>
      </c>
      <c r="D2276">
        <f>COUNTIF(Uniprot!$G2277:G$9344,"+")</f>
        <v>0</v>
      </c>
      <c r="E2276" s="10">
        <f t="shared" si="140"/>
        <v>0.75800000000000001</v>
      </c>
      <c r="F2276">
        <f t="shared" si="141"/>
        <v>0.24199999999999999</v>
      </c>
      <c r="G2276" s="10">
        <f t="shared" si="142"/>
        <v>1</v>
      </c>
      <c r="H2276">
        <f t="shared" si="143"/>
        <v>0.75800000000000001</v>
      </c>
      <c r="I2276" s="7">
        <v>66.400000000000006</v>
      </c>
    </row>
    <row r="2277" spans="1:9" x14ac:dyDescent="0.35">
      <c r="A2277" s="10">
        <f>COUNTIF(Uniprot!$G$3:G2278,"+")</f>
        <v>19</v>
      </c>
      <c r="B2277" s="10">
        <f>COUNTIF(Uniprot!$G2278:G$9344,"-")</f>
        <v>7067</v>
      </c>
      <c r="C2277" s="10">
        <f>COUNTIF(Uniprot!$G$3:G2278,"-")</f>
        <v>2257</v>
      </c>
      <c r="D2277">
        <f>COUNTIF(Uniprot!$G2278:G$9344,"+")</f>
        <v>0</v>
      </c>
      <c r="E2277" s="10">
        <f t="shared" si="140"/>
        <v>0.75800000000000001</v>
      </c>
      <c r="F2277">
        <f t="shared" si="141"/>
        <v>0.24199999999999999</v>
      </c>
      <c r="G2277" s="10">
        <f t="shared" si="142"/>
        <v>1</v>
      </c>
      <c r="H2277">
        <f t="shared" si="143"/>
        <v>0.75800000000000001</v>
      </c>
      <c r="I2277" s="7">
        <v>66.400000000000006</v>
      </c>
    </row>
    <row r="2278" spans="1:9" x14ac:dyDescent="0.35">
      <c r="A2278" s="10">
        <f>COUNTIF(Uniprot!$G$3:G2279,"+")</f>
        <v>19</v>
      </c>
      <c r="B2278" s="10">
        <f>COUNTIF(Uniprot!$G2279:G$9344,"-")</f>
        <v>7066</v>
      </c>
      <c r="C2278" s="10">
        <f>COUNTIF(Uniprot!$G$3:G2279,"-")</f>
        <v>2258</v>
      </c>
      <c r="D2278">
        <f>COUNTIF(Uniprot!$G2279:G$9344,"+")</f>
        <v>0</v>
      </c>
      <c r="E2278" s="10">
        <f t="shared" si="140"/>
        <v>0.75800000000000001</v>
      </c>
      <c r="F2278">
        <f t="shared" si="141"/>
        <v>0.24199999999999999</v>
      </c>
      <c r="G2278" s="10">
        <f t="shared" si="142"/>
        <v>1</v>
      </c>
      <c r="H2278">
        <f t="shared" si="143"/>
        <v>0.75800000000000001</v>
      </c>
      <c r="I2278" s="7">
        <v>66.3</v>
      </c>
    </row>
    <row r="2279" spans="1:9" x14ac:dyDescent="0.35">
      <c r="A2279" s="10">
        <f>COUNTIF(Uniprot!$G$3:G2280,"+")</f>
        <v>19</v>
      </c>
      <c r="B2279" s="10">
        <f>COUNTIF(Uniprot!$G2280:G$9344,"-")</f>
        <v>7065</v>
      </c>
      <c r="C2279" s="10">
        <f>COUNTIF(Uniprot!$G$3:G2280,"-")</f>
        <v>2259</v>
      </c>
      <c r="D2279">
        <f>COUNTIF(Uniprot!$G2280:G$9344,"+")</f>
        <v>0</v>
      </c>
      <c r="E2279" s="10">
        <f t="shared" si="140"/>
        <v>0.75800000000000001</v>
      </c>
      <c r="F2279">
        <f t="shared" si="141"/>
        <v>0.24199999999999999</v>
      </c>
      <c r="G2279" s="10">
        <f t="shared" si="142"/>
        <v>1</v>
      </c>
      <c r="H2279">
        <f t="shared" si="143"/>
        <v>0.75800000000000001</v>
      </c>
      <c r="I2279" s="7">
        <v>66.3</v>
      </c>
    </row>
    <row r="2280" spans="1:9" x14ac:dyDescent="0.35">
      <c r="A2280" s="10">
        <f>COUNTIF(Uniprot!$G$3:G2281,"+")</f>
        <v>19</v>
      </c>
      <c r="B2280" s="10">
        <f>COUNTIF(Uniprot!$G2281:G$9344,"-")</f>
        <v>7064</v>
      </c>
      <c r="C2280" s="10">
        <f>COUNTIF(Uniprot!$G$3:G2281,"-")</f>
        <v>2260</v>
      </c>
      <c r="D2280">
        <f>COUNTIF(Uniprot!$G2281:G$9344,"+")</f>
        <v>0</v>
      </c>
      <c r="E2280" s="10">
        <f t="shared" si="140"/>
        <v>0.75800000000000001</v>
      </c>
      <c r="F2280">
        <f t="shared" si="141"/>
        <v>0.24199999999999999</v>
      </c>
      <c r="G2280" s="10">
        <f t="shared" si="142"/>
        <v>1</v>
      </c>
      <c r="H2280">
        <f t="shared" si="143"/>
        <v>0.75800000000000001</v>
      </c>
      <c r="I2280" s="7">
        <v>66.3</v>
      </c>
    </row>
    <row r="2281" spans="1:9" x14ac:dyDescent="0.35">
      <c r="A2281" s="10">
        <f>COUNTIF(Uniprot!$G$3:G2282,"+")</f>
        <v>19</v>
      </c>
      <c r="B2281" s="10">
        <f>COUNTIF(Uniprot!$G2282:G$9344,"-")</f>
        <v>7063</v>
      </c>
      <c r="C2281" s="10">
        <f>COUNTIF(Uniprot!$G$3:G2282,"-")</f>
        <v>2261</v>
      </c>
      <c r="D2281">
        <f>COUNTIF(Uniprot!$G2282:G$9344,"+")</f>
        <v>0</v>
      </c>
      <c r="E2281" s="10">
        <f t="shared" si="140"/>
        <v>0.75800000000000001</v>
      </c>
      <c r="F2281">
        <f t="shared" si="141"/>
        <v>0.24199999999999999</v>
      </c>
      <c r="G2281" s="10">
        <f t="shared" si="142"/>
        <v>1</v>
      </c>
      <c r="H2281">
        <f t="shared" si="143"/>
        <v>0.75800000000000001</v>
      </c>
      <c r="I2281" s="7">
        <v>66.3</v>
      </c>
    </row>
    <row r="2282" spans="1:9" x14ac:dyDescent="0.35">
      <c r="A2282" s="10">
        <f>COUNTIF(Uniprot!$G$3:G2283,"+")</f>
        <v>19</v>
      </c>
      <c r="B2282" s="10">
        <f>COUNTIF(Uniprot!$G2283:G$9344,"-")</f>
        <v>7062</v>
      </c>
      <c r="C2282" s="10">
        <f>COUNTIF(Uniprot!$G$3:G2283,"-")</f>
        <v>2262</v>
      </c>
      <c r="D2282">
        <f>COUNTIF(Uniprot!$G2283:G$9344,"+")</f>
        <v>0</v>
      </c>
      <c r="E2282" s="10">
        <f t="shared" si="140"/>
        <v>0.75700000000000001</v>
      </c>
      <c r="F2282">
        <f t="shared" si="141"/>
        <v>0.24299999999999999</v>
      </c>
      <c r="G2282" s="10">
        <f t="shared" si="142"/>
        <v>1</v>
      </c>
      <c r="H2282">
        <f t="shared" si="143"/>
        <v>0.75700000000000001</v>
      </c>
      <c r="I2282" s="7">
        <v>66.3</v>
      </c>
    </row>
    <row r="2283" spans="1:9" x14ac:dyDescent="0.35">
      <c r="A2283" s="10">
        <f>COUNTIF(Uniprot!$G$3:G2284,"+")</f>
        <v>19</v>
      </c>
      <c r="B2283" s="10">
        <f>COUNTIF(Uniprot!$G2284:G$9344,"-")</f>
        <v>7061</v>
      </c>
      <c r="C2283" s="10">
        <f>COUNTIF(Uniprot!$G$3:G2284,"-")</f>
        <v>2263</v>
      </c>
      <c r="D2283">
        <f>COUNTIF(Uniprot!$G2284:G$9344,"+")</f>
        <v>0</v>
      </c>
      <c r="E2283" s="10">
        <f t="shared" si="140"/>
        <v>0.75700000000000001</v>
      </c>
      <c r="F2283">
        <f t="shared" si="141"/>
        <v>0.24299999999999999</v>
      </c>
      <c r="G2283" s="10">
        <f t="shared" si="142"/>
        <v>1</v>
      </c>
      <c r="H2283">
        <f t="shared" si="143"/>
        <v>0.75700000000000001</v>
      </c>
      <c r="I2283" s="7">
        <v>66.3</v>
      </c>
    </row>
    <row r="2284" spans="1:9" x14ac:dyDescent="0.35">
      <c r="A2284" s="10">
        <f>COUNTIF(Uniprot!$G$3:G2285,"+")</f>
        <v>19</v>
      </c>
      <c r="B2284" s="10">
        <f>COUNTIF(Uniprot!$G2285:G$9344,"-")</f>
        <v>7060</v>
      </c>
      <c r="C2284" s="10">
        <f>COUNTIF(Uniprot!$G$3:G2285,"-")</f>
        <v>2264</v>
      </c>
      <c r="D2284">
        <f>COUNTIF(Uniprot!$G2285:G$9344,"+")</f>
        <v>0</v>
      </c>
      <c r="E2284" s="10">
        <f t="shared" si="140"/>
        <v>0.75700000000000001</v>
      </c>
      <c r="F2284">
        <f t="shared" si="141"/>
        <v>0.24299999999999999</v>
      </c>
      <c r="G2284" s="10">
        <f t="shared" si="142"/>
        <v>1</v>
      </c>
      <c r="H2284">
        <f t="shared" si="143"/>
        <v>0.75700000000000001</v>
      </c>
      <c r="I2284" s="7">
        <v>66.3</v>
      </c>
    </row>
    <row r="2285" spans="1:9" x14ac:dyDescent="0.35">
      <c r="A2285" s="10">
        <f>COUNTIF(Uniprot!$G$3:G2286,"+")</f>
        <v>19</v>
      </c>
      <c r="B2285" s="10">
        <f>COUNTIF(Uniprot!$G2286:G$9344,"-")</f>
        <v>7059</v>
      </c>
      <c r="C2285" s="10">
        <f>COUNTIF(Uniprot!$G$3:G2286,"-")</f>
        <v>2265</v>
      </c>
      <c r="D2285">
        <f>COUNTIF(Uniprot!$G2286:G$9344,"+")</f>
        <v>0</v>
      </c>
      <c r="E2285" s="10">
        <f t="shared" si="140"/>
        <v>0.75700000000000001</v>
      </c>
      <c r="F2285">
        <f t="shared" si="141"/>
        <v>0.24299999999999999</v>
      </c>
      <c r="G2285" s="10">
        <f t="shared" si="142"/>
        <v>1</v>
      </c>
      <c r="H2285">
        <f t="shared" si="143"/>
        <v>0.75700000000000001</v>
      </c>
      <c r="I2285" s="7">
        <v>66.3</v>
      </c>
    </row>
    <row r="2286" spans="1:9" x14ac:dyDescent="0.35">
      <c r="A2286" s="10">
        <f>COUNTIF(Uniprot!$G$3:G2287,"+")</f>
        <v>19</v>
      </c>
      <c r="B2286" s="10">
        <f>COUNTIF(Uniprot!$G2287:G$9344,"-")</f>
        <v>7058</v>
      </c>
      <c r="C2286" s="10">
        <f>COUNTIF(Uniprot!$G$3:G2287,"-")</f>
        <v>2266</v>
      </c>
      <c r="D2286">
        <f>COUNTIF(Uniprot!$G2287:G$9344,"+")</f>
        <v>0</v>
      </c>
      <c r="E2286" s="10">
        <f t="shared" si="140"/>
        <v>0.75700000000000001</v>
      </c>
      <c r="F2286">
        <f t="shared" si="141"/>
        <v>0.24299999999999999</v>
      </c>
      <c r="G2286" s="10">
        <f t="shared" si="142"/>
        <v>1</v>
      </c>
      <c r="H2286">
        <f t="shared" si="143"/>
        <v>0.75700000000000001</v>
      </c>
      <c r="I2286" s="7">
        <v>66.3</v>
      </c>
    </row>
    <row r="2287" spans="1:9" x14ac:dyDescent="0.35">
      <c r="A2287" s="10">
        <f>COUNTIF(Uniprot!$G$3:G2288,"+")</f>
        <v>19</v>
      </c>
      <c r="B2287" s="10">
        <f>COUNTIF(Uniprot!$G2288:G$9344,"-")</f>
        <v>7057</v>
      </c>
      <c r="C2287" s="10">
        <f>COUNTIF(Uniprot!$G$3:G2288,"-")</f>
        <v>2267</v>
      </c>
      <c r="D2287">
        <f>COUNTIF(Uniprot!$G2288:G$9344,"+")</f>
        <v>0</v>
      </c>
      <c r="E2287" s="10">
        <f t="shared" si="140"/>
        <v>0.75700000000000001</v>
      </c>
      <c r="F2287">
        <f t="shared" si="141"/>
        <v>0.24299999999999999</v>
      </c>
      <c r="G2287" s="10">
        <f t="shared" si="142"/>
        <v>1</v>
      </c>
      <c r="H2287">
        <f t="shared" si="143"/>
        <v>0.75700000000000001</v>
      </c>
      <c r="I2287" s="7">
        <v>66.3</v>
      </c>
    </row>
    <row r="2288" spans="1:9" x14ac:dyDescent="0.35">
      <c r="A2288" s="10">
        <f>COUNTIF(Uniprot!$G$3:G2289,"+")</f>
        <v>19</v>
      </c>
      <c r="B2288" s="10">
        <f>COUNTIF(Uniprot!$G2289:G$9344,"-")</f>
        <v>7056</v>
      </c>
      <c r="C2288" s="10">
        <f>COUNTIF(Uniprot!$G$3:G2289,"-")</f>
        <v>2268</v>
      </c>
      <c r="D2288">
        <f>COUNTIF(Uniprot!$G2289:G$9344,"+")</f>
        <v>0</v>
      </c>
      <c r="E2288" s="10">
        <f t="shared" si="140"/>
        <v>0.75700000000000001</v>
      </c>
      <c r="F2288">
        <f t="shared" si="141"/>
        <v>0.24299999999999999</v>
      </c>
      <c r="G2288" s="10">
        <f t="shared" si="142"/>
        <v>1</v>
      </c>
      <c r="H2288">
        <f t="shared" si="143"/>
        <v>0.75700000000000001</v>
      </c>
      <c r="I2288" s="7">
        <v>66.3</v>
      </c>
    </row>
    <row r="2289" spans="1:9" x14ac:dyDescent="0.35">
      <c r="A2289" s="10">
        <f>COUNTIF(Uniprot!$G$3:G2290,"+")</f>
        <v>19</v>
      </c>
      <c r="B2289" s="10">
        <f>COUNTIF(Uniprot!$G2290:G$9344,"-")</f>
        <v>7055</v>
      </c>
      <c r="C2289" s="10">
        <f>COUNTIF(Uniprot!$G$3:G2290,"-")</f>
        <v>2269</v>
      </c>
      <c r="D2289">
        <f>COUNTIF(Uniprot!$G2290:G$9344,"+")</f>
        <v>0</v>
      </c>
      <c r="E2289" s="10">
        <f t="shared" si="140"/>
        <v>0.75700000000000001</v>
      </c>
      <c r="F2289">
        <f t="shared" si="141"/>
        <v>0.24299999999999999</v>
      </c>
      <c r="G2289" s="10">
        <f t="shared" si="142"/>
        <v>1</v>
      </c>
      <c r="H2289">
        <f t="shared" si="143"/>
        <v>0.75700000000000001</v>
      </c>
      <c r="I2289" s="7">
        <v>66.3</v>
      </c>
    </row>
    <row r="2290" spans="1:9" x14ac:dyDescent="0.35">
      <c r="A2290" s="10">
        <f>COUNTIF(Uniprot!$G$3:G2291,"+")</f>
        <v>19</v>
      </c>
      <c r="B2290" s="10">
        <f>COUNTIF(Uniprot!$G2291:G$9344,"-")</f>
        <v>7054</v>
      </c>
      <c r="C2290" s="10">
        <f>COUNTIF(Uniprot!$G$3:G2291,"-")</f>
        <v>2270</v>
      </c>
      <c r="D2290">
        <f>COUNTIF(Uniprot!$G2291:G$9344,"+")</f>
        <v>0</v>
      </c>
      <c r="E2290" s="10">
        <f t="shared" si="140"/>
        <v>0.75700000000000001</v>
      </c>
      <c r="F2290">
        <f t="shared" si="141"/>
        <v>0.24299999999999999</v>
      </c>
      <c r="G2290" s="10">
        <f t="shared" si="142"/>
        <v>1</v>
      </c>
      <c r="H2290">
        <f t="shared" si="143"/>
        <v>0.75700000000000001</v>
      </c>
      <c r="I2290" s="7">
        <v>66.3</v>
      </c>
    </row>
    <row r="2291" spans="1:9" x14ac:dyDescent="0.35">
      <c r="A2291" s="10">
        <f>COUNTIF(Uniprot!$G$3:G2292,"+")</f>
        <v>19</v>
      </c>
      <c r="B2291" s="10">
        <f>COUNTIF(Uniprot!$G2292:G$9344,"-")</f>
        <v>7053</v>
      </c>
      <c r="C2291" s="10">
        <f>COUNTIF(Uniprot!$G$3:G2292,"-")</f>
        <v>2271</v>
      </c>
      <c r="D2291">
        <f>COUNTIF(Uniprot!$G2292:G$9344,"+")</f>
        <v>0</v>
      </c>
      <c r="E2291" s="10">
        <f t="shared" si="140"/>
        <v>0.75600000000000001</v>
      </c>
      <c r="F2291">
        <f t="shared" si="141"/>
        <v>0.24399999999999999</v>
      </c>
      <c r="G2291" s="10">
        <f t="shared" si="142"/>
        <v>1</v>
      </c>
      <c r="H2291">
        <f t="shared" si="143"/>
        <v>0.75600000000000001</v>
      </c>
      <c r="I2291" s="7">
        <v>66.2</v>
      </c>
    </row>
    <row r="2292" spans="1:9" x14ac:dyDescent="0.35">
      <c r="A2292" s="10">
        <f>COUNTIF(Uniprot!$G$3:G2293,"+")</f>
        <v>19</v>
      </c>
      <c r="B2292" s="10">
        <f>COUNTIF(Uniprot!$G2293:G$9344,"-")</f>
        <v>7052</v>
      </c>
      <c r="C2292" s="10">
        <f>COUNTIF(Uniprot!$G$3:G2293,"-")</f>
        <v>2272</v>
      </c>
      <c r="D2292">
        <f>COUNTIF(Uniprot!$G2293:G$9344,"+")</f>
        <v>0</v>
      </c>
      <c r="E2292" s="10">
        <f t="shared" si="140"/>
        <v>0.75600000000000001</v>
      </c>
      <c r="F2292">
        <f t="shared" si="141"/>
        <v>0.24399999999999999</v>
      </c>
      <c r="G2292" s="10">
        <f t="shared" si="142"/>
        <v>1</v>
      </c>
      <c r="H2292">
        <f t="shared" si="143"/>
        <v>0.75600000000000001</v>
      </c>
      <c r="I2292" s="7">
        <v>66.2</v>
      </c>
    </row>
    <row r="2293" spans="1:9" x14ac:dyDescent="0.35">
      <c r="A2293" s="10">
        <f>COUNTIF(Uniprot!$G$3:G2294,"+")</f>
        <v>19</v>
      </c>
      <c r="B2293" s="10">
        <f>COUNTIF(Uniprot!$G2294:G$9344,"-")</f>
        <v>7051</v>
      </c>
      <c r="C2293" s="10">
        <f>COUNTIF(Uniprot!$G$3:G2294,"-")</f>
        <v>2273</v>
      </c>
      <c r="D2293">
        <f>COUNTIF(Uniprot!$G2294:G$9344,"+")</f>
        <v>0</v>
      </c>
      <c r="E2293" s="10">
        <f t="shared" si="140"/>
        <v>0.75600000000000001</v>
      </c>
      <c r="F2293">
        <f t="shared" si="141"/>
        <v>0.24399999999999999</v>
      </c>
      <c r="G2293" s="10">
        <f t="shared" si="142"/>
        <v>1</v>
      </c>
      <c r="H2293">
        <f t="shared" si="143"/>
        <v>0.75600000000000001</v>
      </c>
      <c r="I2293" s="7">
        <v>66.2</v>
      </c>
    </row>
    <row r="2294" spans="1:9" x14ac:dyDescent="0.35">
      <c r="A2294" s="10">
        <f>COUNTIF(Uniprot!$G$3:G2295,"+")</f>
        <v>19</v>
      </c>
      <c r="B2294" s="10">
        <f>COUNTIF(Uniprot!$G2295:G$9344,"-")</f>
        <v>7050</v>
      </c>
      <c r="C2294" s="10">
        <f>COUNTIF(Uniprot!$G$3:G2295,"-")</f>
        <v>2274</v>
      </c>
      <c r="D2294">
        <f>COUNTIF(Uniprot!$G2295:G$9344,"+")</f>
        <v>0</v>
      </c>
      <c r="E2294" s="10">
        <f t="shared" si="140"/>
        <v>0.75600000000000001</v>
      </c>
      <c r="F2294">
        <f t="shared" si="141"/>
        <v>0.24399999999999999</v>
      </c>
      <c r="G2294" s="10">
        <f t="shared" si="142"/>
        <v>1</v>
      </c>
      <c r="H2294">
        <f t="shared" si="143"/>
        <v>0.75600000000000001</v>
      </c>
      <c r="I2294" s="7">
        <v>66.2</v>
      </c>
    </row>
    <row r="2295" spans="1:9" x14ac:dyDescent="0.35">
      <c r="A2295" s="10">
        <f>COUNTIF(Uniprot!$G$3:G2296,"+")</f>
        <v>19</v>
      </c>
      <c r="B2295" s="10">
        <f>COUNTIF(Uniprot!$G2296:G$9344,"-")</f>
        <v>7049</v>
      </c>
      <c r="C2295" s="10">
        <f>COUNTIF(Uniprot!$G$3:G2296,"-")</f>
        <v>2275</v>
      </c>
      <c r="D2295">
        <f>COUNTIF(Uniprot!$G2296:G$9344,"+")</f>
        <v>0</v>
      </c>
      <c r="E2295" s="10">
        <f t="shared" si="140"/>
        <v>0.75600000000000001</v>
      </c>
      <c r="F2295">
        <f t="shared" si="141"/>
        <v>0.24399999999999999</v>
      </c>
      <c r="G2295" s="10">
        <f t="shared" si="142"/>
        <v>1</v>
      </c>
      <c r="H2295">
        <f t="shared" si="143"/>
        <v>0.75600000000000001</v>
      </c>
      <c r="I2295" s="7">
        <v>66.2</v>
      </c>
    </row>
    <row r="2296" spans="1:9" x14ac:dyDescent="0.35">
      <c r="A2296" s="10">
        <f>COUNTIF(Uniprot!$G$3:G2297,"+")</f>
        <v>19</v>
      </c>
      <c r="B2296" s="10">
        <f>COUNTIF(Uniprot!$G2297:G$9344,"-")</f>
        <v>7048</v>
      </c>
      <c r="C2296" s="10">
        <f>COUNTIF(Uniprot!$G$3:G2297,"-")</f>
        <v>2276</v>
      </c>
      <c r="D2296">
        <f>COUNTIF(Uniprot!$G2297:G$9344,"+")</f>
        <v>0</v>
      </c>
      <c r="E2296" s="10">
        <f t="shared" si="140"/>
        <v>0.75600000000000001</v>
      </c>
      <c r="F2296">
        <f t="shared" si="141"/>
        <v>0.24399999999999999</v>
      </c>
      <c r="G2296" s="10">
        <f t="shared" si="142"/>
        <v>1</v>
      </c>
      <c r="H2296">
        <f t="shared" si="143"/>
        <v>0.75600000000000001</v>
      </c>
      <c r="I2296" s="7">
        <v>66.2</v>
      </c>
    </row>
    <row r="2297" spans="1:9" x14ac:dyDescent="0.35">
      <c r="A2297" s="10">
        <f>COUNTIF(Uniprot!$G$3:G2298,"+")</f>
        <v>19</v>
      </c>
      <c r="B2297" s="10">
        <f>COUNTIF(Uniprot!$G2298:G$9344,"-")</f>
        <v>7047</v>
      </c>
      <c r="C2297" s="10">
        <f>COUNTIF(Uniprot!$G$3:G2298,"-")</f>
        <v>2277</v>
      </c>
      <c r="D2297">
        <f>COUNTIF(Uniprot!$G2298:G$9344,"+")</f>
        <v>0</v>
      </c>
      <c r="E2297" s="10">
        <f t="shared" si="140"/>
        <v>0.75600000000000001</v>
      </c>
      <c r="F2297">
        <f t="shared" si="141"/>
        <v>0.24399999999999999</v>
      </c>
      <c r="G2297" s="10">
        <f t="shared" si="142"/>
        <v>1</v>
      </c>
      <c r="H2297">
        <f t="shared" si="143"/>
        <v>0.75600000000000001</v>
      </c>
      <c r="I2297" s="7">
        <v>66.2</v>
      </c>
    </row>
    <row r="2298" spans="1:9" x14ac:dyDescent="0.35">
      <c r="A2298" s="10">
        <f>COUNTIF(Uniprot!$G$3:G2299,"+")</f>
        <v>19</v>
      </c>
      <c r="B2298" s="10">
        <f>COUNTIF(Uniprot!$G2299:G$9344,"-")</f>
        <v>7046</v>
      </c>
      <c r="C2298" s="10">
        <f>COUNTIF(Uniprot!$G$3:G2299,"-")</f>
        <v>2278</v>
      </c>
      <c r="D2298">
        <f>COUNTIF(Uniprot!$G2299:G$9344,"+")</f>
        <v>0</v>
      </c>
      <c r="E2298" s="10">
        <f t="shared" si="140"/>
        <v>0.75600000000000001</v>
      </c>
      <c r="F2298">
        <f t="shared" si="141"/>
        <v>0.24399999999999999</v>
      </c>
      <c r="G2298" s="10">
        <f t="shared" si="142"/>
        <v>1</v>
      </c>
      <c r="H2298">
        <f t="shared" si="143"/>
        <v>0.75600000000000001</v>
      </c>
      <c r="I2298" s="7">
        <v>66.2</v>
      </c>
    </row>
    <row r="2299" spans="1:9" x14ac:dyDescent="0.35">
      <c r="A2299" s="10">
        <f>COUNTIF(Uniprot!$G$3:G2300,"+")</f>
        <v>19</v>
      </c>
      <c r="B2299" s="10">
        <f>COUNTIF(Uniprot!$G2300:G$9344,"-")</f>
        <v>7045</v>
      </c>
      <c r="C2299" s="10">
        <f>COUNTIF(Uniprot!$G$3:G2300,"-")</f>
        <v>2279</v>
      </c>
      <c r="D2299">
        <f>COUNTIF(Uniprot!$G2300:G$9344,"+")</f>
        <v>0</v>
      </c>
      <c r="E2299" s="10">
        <f t="shared" si="140"/>
        <v>0.75600000000000001</v>
      </c>
      <c r="F2299">
        <f t="shared" si="141"/>
        <v>0.24399999999999999</v>
      </c>
      <c r="G2299" s="10">
        <f t="shared" si="142"/>
        <v>1</v>
      </c>
      <c r="H2299">
        <f t="shared" si="143"/>
        <v>0.75600000000000001</v>
      </c>
      <c r="I2299" s="7">
        <v>66.099999999999994</v>
      </c>
    </row>
    <row r="2300" spans="1:9" x14ac:dyDescent="0.35">
      <c r="A2300" s="10">
        <f>COUNTIF(Uniprot!$G$3:G2301,"+")</f>
        <v>19</v>
      </c>
      <c r="B2300" s="10">
        <f>COUNTIF(Uniprot!$G2301:G$9344,"-")</f>
        <v>7044</v>
      </c>
      <c r="C2300" s="10">
        <f>COUNTIF(Uniprot!$G$3:G2301,"-")</f>
        <v>2280</v>
      </c>
      <c r="D2300">
        <f>COUNTIF(Uniprot!$G2301:G$9344,"+")</f>
        <v>0</v>
      </c>
      <c r="E2300" s="10">
        <f t="shared" si="140"/>
        <v>0.755</v>
      </c>
      <c r="F2300">
        <f t="shared" si="141"/>
        <v>0.245</v>
      </c>
      <c r="G2300" s="10">
        <f t="shared" si="142"/>
        <v>1</v>
      </c>
      <c r="H2300">
        <f t="shared" si="143"/>
        <v>0.755</v>
      </c>
      <c r="I2300" s="7">
        <v>66.099999999999994</v>
      </c>
    </row>
    <row r="2301" spans="1:9" x14ac:dyDescent="0.35">
      <c r="A2301" s="10">
        <f>COUNTIF(Uniprot!$G$3:G2302,"+")</f>
        <v>19</v>
      </c>
      <c r="B2301" s="10">
        <f>COUNTIF(Uniprot!$G2302:G$9344,"-")</f>
        <v>7043</v>
      </c>
      <c r="C2301" s="10">
        <f>COUNTIF(Uniprot!$G$3:G2302,"-")</f>
        <v>2281</v>
      </c>
      <c r="D2301">
        <f>COUNTIF(Uniprot!$G2302:G$9344,"+")</f>
        <v>0</v>
      </c>
      <c r="E2301" s="10">
        <f t="shared" si="140"/>
        <v>0.755</v>
      </c>
      <c r="F2301">
        <f t="shared" si="141"/>
        <v>0.245</v>
      </c>
      <c r="G2301" s="10">
        <f t="shared" si="142"/>
        <v>1</v>
      </c>
      <c r="H2301">
        <f t="shared" si="143"/>
        <v>0.755</v>
      </c>
      <c r="I2301" s="7">
        <v>66.099999999999994</v>
      </c>
    </row>
    <row r="2302" spans="1:9" x14ac:dyDescent="0.35">
      <c r="A2302" s="10">
        <f>COUNTIF(Uniprot!$G$3:G2303,"+")</f>
        <v>19</v>
      </c>
      <c r="B2302" s="10">
        <f>COUNTIF(Uniprot!$G2303:G$9344,"-")</f>
        <v>7042</v>
      </c>
      <c r="C2302" s="10">
        <f>COUNTIF(Uniprot!$G$3:G2303,"-")</f>
        <v>2282</v>
      </c>
      <c r="D2302">
        <f>COUNTIF(Uniprot!$G2303:G$9344,"+")</f>
        <v>0</v>
      </c>
      <c r="E2302" s="10">
        <f t="shared" si="140"/>
        <v>0.755</v>
      </c>
      <c r="F2302">
        <f t="shared" si="141"/>
        <v>0.245</v>
      </c>
      <c r="G2302" s="10">
        <f t="shared" si="142"/>
        <v>1</v>
      </c>
      <c r="H2302">
        <f t="shared" si="143"/>
        <v>0.755</v>
      </c>
      <c r="I2302" s="7">
        <v>66.099999999999994</v>
      </c>
    </row>
    <row r="2303" spans="1:9" x14ac:dyDescent="0.35">
      <c r="A2303" s="10">
        <f>COUNTIF(Uniprot!$G$3:G2304,"+")</f>
        <v>19</v>
      </c>
      <c r="B2303" s="10">
        <f>COUNTIF(Uniprot!$G2304:G$9344,"-")</f>
        <v>7041</v>
      </c>
      <c r="C2303" s="10">
        <f>COUNTIF(Uniprot!$G$3:G2304,"-")</f>
        <v>2283</v>
      </c>
      <c r="D2303">
        <f>COUNTIF(Uniprot!$G2304:G$9344,"+")</f>
        <v>0</v>
      </c>
      <c r="E2303" s="10">
        <f t="shared" si="140"/>
        <v>0.755</v>
      </c>
      <c r="F2303">
        <f t="shared" si="141"/>
        <v>0.245</v>
      </c>
      <c r="G2303" s="10">
        <f t="shared" si="142"/>
        <v>1</v>
      </c>
      <c r="H2303">
        <f t="shared" si="143"/>
        <v>0.755</v>
      </c>
      <c r="I2303" s="7">
        <v>66.099999999999994</v>
      </c>
    </row>
    <row r="2304" spans="1:9" x14ac:dyDescent="0.35">
      <c r="A2304" s="10">
        <f>COUNTIF(Uniprot!$G$3:G2305,"+")</f>
        <v>19</v>
      </c>
      <c r="B2304" s="10">
        <f>COUNTIF(Uniprot!$G2305:G$9344,"-")</f>
        <v>7040</v>
      </c>
      <c r="C2304" s="10">
        <f>COUNTIF(Uniprot!$G$3:G2305,"-")</f>
        <v>2284</v>
      </c>
      <c r="D2304">
        <f>COUNTIF(Uniprot!$G2305:G$9344,"+")</f>
        <v>0</v>
      </c>
      <c r="E2304" s="10">
        <f t="shared" si="140"/>
        <v>0.755</v>
      </c>
      <c r="F2304">
        <f t="shared" si="141"/>
        <v>0.245</v>
      </c>
      <c r="G2304" s="10">
        <f t="shared" si="142"/>
        <v>1</v>
      </c>
      <c r="H2304">
        <f t="shared" si="143"/>
        <v>0.755</v>
      </c>
      <c r="I2304" s="7">
        <v>66.099999999999994</v>
      </c>
    </row>
    <row r="2305" spans="1:9" x14ac:dyDescent="0.35">
      <c r="A2305" s="10">
        <f>COUNTIF(Uniprot!$G$3:G2306,"+")</f>
        <v>19</v>
      </c>
      <c r="B2305" s="10">
        <f>COUNTIF(Uniprot!$G2306:G$9344,"-")</f>
        <v>7039</v>
      </c>
      <c r="C2305" s="10">
        <f>COUNTIF(Uniprot!$G$3:G2306,"-")</f>
        <v>2285</v>
      </c>
      <c r="D2305">
        <f>COUNTIF(Uniprot!$G2306:G$9344,"+")</f>
        <v>0</v>
      </c>
      <c r="E2305" s="10">
        <f t="shared" si="140"/>
        <v>0.755</v>
      </c>
      <c r="F2305">
        <f t="shared" si="141"/>
        <v>0.245</v>
      </c>
      <c r="G2305" s="10">
        <f t="shared" si="142"/>
        <v>1</v>
      </c>
      <c r="H2305">
        <f t="shared" si="143"/>
        <v>0.755</v>
      </c>
      <c r="I2305" s="7">
        <v>66.099999999999994</v>
      </c>
    </row>
    <row r="2306" spans="1:9" x14ac:dyDescent="0.35">
      <c r="A2306" s="10">
        <f>COUNTIF(Uniprot!$G$3:G2307,"+")</f>
        <v>19</v>
      </c>
      <c r="B2306" s="10">
        <f>COUNTIF(Uniprot!$G2307:G$9344,"-")</f>
        <v>7038</v>
      </c>
      <c r="C2306" s="10">
        <f>COUNTIF(Uniprot!$G$3:G2307,"-")</f>
        <v>2286</v>
      </c>
      <c r="D2306">
        <f>COUNTIF(Uniprot!$G2307:G$9344,"+")</f>
        <v>0</v>
      </c>
      <c r="E2306" s="10">
        <f t="shared" si="140"/>
        <v>0.755</v>
      </c>
      <c r="F2306">
        <f t="shared" si="141"/>
        <v>0.245</v>
      </c>
      <c r="G2306" s="10">
        <f t="shared" si="142"/>
        <v>1</v>
      </c>
      <c r="H2306">
        <f t="shared" si="143"/>
        <v>0.755</v>
      </c>
      <c r="I2306" s="7">
        <v>66</v>
      </c>
    </row>
    <row r="2307" spans="1:9" x14ac:dyDescent="0.35">
      <c r="A2307" s="10">
        <f>COUNTIF(Uniprot!$G$3:G2308,"+")</f>
        <v>19</v>
      </c>
      <c r="B2307" s="10">
        <f>COUNTIF(Uniprot!$G2308:G$9344,"-")</f>
        <v>7037</v>
      </c>
      <c r="C2307" s="10">
        <f>COUNTIF(Uniprot!$G$3:G2308,"-")</f>
        <v>2287</v>
      </c>
      <c r="D2307">
        <f>COUNTIF(Uniprot!$G2308:G$9344,"+")</f>
        <v>0</v>
      </c>
      <c r="E2307" s="10">
        <f t="shared" ref="E2307:E2370" si="144">ROUND(B2307/(B2307+C2307),3)</f>
        <v>0.755</v>
      </c>
      <c r="F2307">
        <f t="shared" ref="F2307:F2370" si="145">1-E2307</f>
        <v>0.245</v>
      </c>
      <c r="G2307" s="10">
        <f t="shared" ref="G2307:G2370" si="146">ROUND(A2307/(A2307+D2307),3)</f>
        <v>1</v>
      </c>
      <c r="H2307">
        <f t="shared" ref="H2307:H2370" si="147">G2307-F2307</f>
        <v>0.755</v>
      </c>
      <c r="I2307" s="7">
        <v>66</v>
      </c>
    </row>
    <row r="2308" spans="1:9" x14ac:dyDescent="0.35">
      <c r="A2308" s="10">
        <f>COUNTIF(Uniprot!$G$3:G2309,"+")</f>
        <v>19</v>
      </c>
      <c r="B2308" s="10">
        <f>COUNTIF(Uniprot!$G2309:G$9344,"-")</f>
        <v>7036</v>
      </c>
      <c r="C2308" s="10">
        <f>COUNTIF(Uniprot!$G$3:G2309,"-")</f>
        <v>2288</v>
      </c>
      <c r="D2308">
        <f>COUNTIF(Uniprot!$G2309:G$9344,"+")</f>
        <v>0</v>
      </c>
      <c r="E2308" s="10">
        <f t="shared" si="144"/>
        <v>0.755</v>
      </c>
      <c r="F2308">
        <f t="shared" si="145"/>
        <v>0.245</v>
      </c>
      <c r="G2308" s="10">
        <f t="shared" si="146"/>
        <v>1</v>
      </c>
      <c r="H2308">
        <f t="shared" si="147"/>
        <v>0.755</v>
      </c>
      <c r="I2308" s="7">
        <v>66</v>
      </c>
    </row>
    <row r="2309" spans="1:9" x14ac:dyDescent="0.35">
      <c r="A2309" s="10">
        <f>COUNTIF(Uniprot!$G$3:G2310,"+")</f>
        <v>19</v>
      </c>
      <c r="B2309" s="10">
        <f>COUNTIF(Uniprot!$G2310:G$9344,"-")</f>
        <v>7035</v>
      </c>
      <c r="C2309" s="10">
        <f>COUNTIF(Uniprot!$G$3:G2310,"-")</f>
        <v>2289</v>
      </c>
      <c r="D2309">
        <f>COUNTIF(Uniprot!$G2310:G$9344,"+")</f>
        <v>0</v>
      </c>
      <c r="E2309" s="10">
        <f t="shared" si="144"/>
        <v>0.755</v>
      </c>
      <c r="F2309">
        <f t="shared" si="145"/>
        <v>0.245</v>
      </c>
      <c r="G2309" s="10">
        <f t="shared" si="146"/>
        <v>1</v>
      </c>
      <c r="H2309">
        <f t="shared" si="147"/>
        <v>0.755</v>
      </c>
      <c r="I2309" s="7">
        <v>66</v>
      </c>
    </row>
    <row r="2310" spans="1:9" x14ac:dyDescent="0.35">
      <c r="A2310" s="10">
        <f>COUNTIF(Uniprot!$G$3:G2311,"+")</f>
        <v>19</v>
      </c>
      <c r="B2310" s="10">
        <f>COUNTIF(Uniprot!$G2311:G$9344,"-")</f>
        <v>7034</v>
      </c>
      <c r="C2310" s="10">
        <f>COUNTIF(Uniprot!$G$3:G2311,"-")</f>
        <v>2290</v>
      </c>
      <c r="D2310">
        <f>COUNTIF(Uniprot!$G2311:G$9344,"+")</f>
        <v>0</v>
      </c>
      <c r="E2310" s="10">
        <f t="shared" si="144"/>
        <v>0.754</v>
      </c>
      <c r="F2310">
        <f t="shared" si="145"/>
        <v>0.246</v>
      </c>
      <c r="G2310" s="10">
        <f t="shared" si="146"/>
        <v>1</v>
      </c>
      <c r="H2310">
        <f t="shared" si="147"/>
        <v>0.754</v>
      </c>
      <c r="I2310" s="7">
        <v>66</v>
      </c>
    </row>
    <row r="2311" spans="1:9" x14ac:dyDescent="0.35">
      <c r="A2311" s="10">
        <f>COUNTIF(Uniprot!$G$3:G2312,"+")</f>
        <v>19</v>
      </c>
      <c r="B2311" s="10">
        <f>COUNTIF(Uniprot!$G2312:G$9344,"-")</f>
        <v>7033</v>
      </c>
      <c r="C2311" s="10">
        <f>COUNTIF(Uniprot!$G$3:G2312,"-")</f>
        <v>2291</v>
      </c>
      <c r="D2311">
        <f>COUNTIF(Uniprot!$G2312:G$9344,"+")</f>
        <v>0</v>
      </c>
      <c r="E2311" s="10">
        <f t="shared" si="144"/>
        <v>0.754</v>
      </c>
      <c r="F2311">
        <f t="shared" si="145"/>
        <v>0.246</v>
      </c>
      <c r="G2311" s="10">
        <f t="shared" si="146"/>
        <v>1</v>
      </c>
      <c r="H2311">
        <f t="shared" si="147"/>
        <v>0.754</v>
      </c>
      <c r="I2311" s="7">
        <v>66</v>
      </c>
    </row>
    <row r="2312" spans="1:9" x14ac:dyDescent="0.35">
      <c r="A2312" s="10">
        <f>COUNTIF(Uniprot!$G$3:G2313,"+")</f>
        <v>19</v>
      </c>
      <c r="B2312" s="10">
        <f>COUNTIF(Uniprot!$G2313:G$9344,"-")</f>
        <v>7032</v>
      </c>
      <c r="C2312" s="10">
        <f>COUNTIF(Uniprot!$G$3:G2313,"-")</f>
        <v>2292</v>
      </c>
      <c r="D2312">
        <f>COUNTIF(Uniprot!$G2313:G$9344,"+")</f>
        <v>0</v>
      </c>
      <c r="E2312" s="10">
        <f t="shared" si="144"/>
        <v>0.754</v>
      </c>
      <c r="F2312">
        <f t="shared" si="145"/>
        <v>0.246</v>
      </c>
      <c r="G2312" s="10">
        <f t="shared" si="146"/>
        <v>1</v>
      </c>
      <c r="H2312">
        <f t="shared" si="147"/>
        <v>0.754</v>
      </c>
      <c r="I2312" s="7">
        <v>66</v>
      </c>
    </row>
    <row r="2313" spans="1:9" x14ac:dyDescent="0.35">
      <c r="A2313" s="10">
        <f>COUNTIF(Uniprot!$G$3:G2314,"+")</f>
        <v>19</v>
      </c>
      <c r="B2313" s="10">
        <f>COUNTIF(Uniprot!$G2314:G$9344,"-")</f>
        <v>7031</v>
      </c>
      <c r="C2313" s="10">
        <f>COUNTIF(Uniprot!$G$3:G2314,"-")</f>
        <v>2293</v>
      </c>
      <c r="D2313">
        <f>COUNTIF(Uniprot!$G2314:G$9344,"+")</f>
        <v>0</v>
      </c>
      <c r="E2313" s="10">
        <f t="shared" si="144"/>
        <v>0.754</v>
      </c>
      <c r="F2313">
        <f t="shared" si="145"/>
        <v>0.246</v>
      </c>
      <c r="G2313" s="10">
        <f t="shared" si="146"/>
        <v>1</v>
      </c>
      <c r="H2313">
        <f t="shared" si="147"/>
        <v>0.754</v>
      </c>
      <c r="I2313" s="7">
        <v>66</v>
      </c>
    </row>
    <row r="2314" spans="1:9" x14ac:dyDescent="0.35">
      <c r="A2314" s="10">
        <f>COUNTIF(Uniprot!$G$3:G2315,"+")</f>
        <v>19</v>
      </c>
      <c r="B2314" s="10">
        <f>COUNTIF(Uniprot!$G2315:G$9344,"-")</f>
        <v>7030</v>
      </c>
      <c r="C2314" s="10">
        <f>COUNTIF(Uniprot!$G$3:G2315,"-")</f>
        <v>2294</v>
      </c>
      <c r="D2314">
        <f>COUNTIF(Uniprot!$G2315:G$9344,"+")</f>
        <v>0</v>
      </c>
      <c r="E2314" s="10">
        <f t="shared" si="144"/>
        <v>0.754</v>
      </c>
      <c r="F2314">
        <f t="shared" si="145"/>
        <v>0.246</v>
      </c>
      <c r="G2314" s="10">
        <f t="shared" si="146"/>
        <v>1</v>
      </c>
      <c r="H2314">
        <f t="shared" si="147"/>
        <v>0.754</v>
      </c>
      <c r="I2314" s="7">
        <v>66</v>
      </c>
    </row>
    <row r="2315" spans="1:9" x14ac:dyDescent="0.35">
      <c r="A2315" s="10">
        <f>COUNTIF(Uniprot!$G$3:G2316,"+")</f>
        <v>19</v>
      </c>
      <c r="B2315" s="10">
        <f>COUNTIF(Uniprot!$G2316:G$9344,"-")</f>
        <v>7029</v>
      </c>
      <c r="C2315" s="10">
        <f>COUNTIF(Uniprot!$G$3:G2316,"-")</f>
        <v>2295</v>
      </c>
      <c r="D2315">
        <f>COUNTIF(Uniprot!$G2316:G$9344,"+")</f>
        <v>0</v>
      </c>
      <c r="E2315" s="10">
        <f t="shared" si="144"/>
        <v>0.754</v>
      </c>
      <c r="F2315">
        <f t="shared" si="145"/>
        <v>0.246</v>
      </c>
      <c r="G2315" s="10">
        <f t="shared" si="146"/>
        <v>1</v>
      </c>
      <c r="H2315">
        <f t="shared" si="147"/>
        <v>0.754</v>
      </c>
      <c r="I2315" s="7">
        <v>65.900000000000006</v>
      </c>
    </row>
    <row r="2316" spans="1:9" x14ac:dyDescent="0.35">
      <c r="A2316" s="10">
        <f>COUNTIF(Uniprot!$G$3:G2317,"+")</f>
        <v>19</v>
      </c>
      <c r="B2316" s="10">
        <f>COUNTIF(Uniprot!$G2317:G$9344,"-")</f>
        <v>7028</v>
      </c>
      <c r="C2316" s="10">
        <f>COUNTIF(Uniprot!$G$3:G2317,"-")</f>
        <v>2296</v>
      </c>
      <c r="D2316">
        <f>COUNTIF(Uniprot!$G2317:G$9344,"+")</f>
        <v>0</v>
      </c>
      <c r="E2316" s="10">
        <f t="shared" si="144"/>
        <v>0.754</v>
      </c>
      <c r="F2316">
        <f t="shared" si="145"/>
        <v>0.246</v>
      </c>
      <c r="G2316" s="10">
        <f t="shared" si="146"/>
        <v>1</v>
      </c>
      <c r="H2316">
        <f t="shared" si="147"/>
        <v>0.754</v>
      </c>
      <c r="I2316" s="7">
        <v>65.8</v>
      </c>
    </row>
    <row r="2317" spans="1:9" x14ac:dyDescent="0.35">
      <c r="A2317" s="10">
        <f>COUNTIF(Uniprot!$G$3:G2318,"+")</f>
        <v>19</v>
      </c>
      <c r="B2317" s="10">
        <f>COUNTIF(Uniprot!$G2318:G$9344,"-")</f>
        <v>7027</v>
      </c>
      <c r="C2317" s="10">
        <f>COUNTIF(Uniprot!$G$3:G2318,"-")</f>
        <v>2297</v>
      </c>
      <c r="D2317">
        <f>COUNTIF(Uniprot!$G2318:G$9344,"+")</f>
        <v>0</v>
      </c>
      <c r="E2317" s="10">
        <f t="shared" si="144"/>
        <v>0.754</v>
      </c>
      <c r="F2317">
        <f t="shared" si="145"/>
        <v>0.246</v>
      </c>
      <c r="G2317" s="10">
        <f t="shared" si="146"/>
        <v>1</v>
      </c>
      <c r="H2317">
        <f t="shared" si="147"/>
        <v>0.754</v>
      </c>
      <c r="I2317" s="7">
        <v>65.8</v>
      </c>
    </row>
    <row r="2318" spans="1:9" x14ac:dyDescent="0.35">
      <c r="A2318" s="10">
        <f>COUNTIF(Uniprot!$G$3:G2319,"+")</f>
        <v>19</v>
      </c>
      <c r="B2318" s="10">
        <f>COUNTIF(Uniprot!$G2319:G$9344,"-")</f>
        <v>7026</v>
      </c>
      <c r="C2318" s="10">
        <f>COUNTIF(Uniprot!$G$3:G2319,"-")</f>
        <v>2298</v>
      </c>
      <c r="D2318">
        <f>COUNTIF(Uniprot!$G2319:G$9344,"+")</f>
        <v>0</v>
      </c>
      <c r="E2318" s="10">
        <f t="shared" si="144"/>
        <v>0.754</v>
      </c>
      <c r="F2318">
        <f t="shared" si="145"/>
        <v>0.246</v>
      </c>
      <c r="G2318" s="10">
        <f t="shared" si="146"/>
        <v>1</v>
      </c>
      <c r="H2318">
        <f t="shared" si="147"/>
        <v>0.754</v>
      </c>
      <c r="I2318" s="7">
        <v>65.8</v>
      </c>
    </row>
    <row r="2319" spans="1:9" x14ac:dyDescent="0.35">
      <c r="A2319" s="10">
        <f>COUNTIF(Uniprot!$G$3:G2320,"+")</f>
        <v>19</v>
      </c>
      <c r="B2319" s="10">
        <f>COUNTIF(Uniprot!$G2320:G$9344,"-")</f>
        <v>7025</v>
      </c>
      <c r="C2319" s="10">
        <f>COUNTIF(Uniprot!$G$3:G2320,"-")</f>
        <v>2299</v>
      </c>
      <c r="D2319">
        <f>COUNTIF(Uniprot!$G2320:G$9344,"+")</f>
        <v>0</v>
      </c>
      <c r="E2319" s="10">
        <f t="shared" si="144"/>
        <v>0.753</v>
      </c>
      <c r="F2319">
        <f t="shared" si="145"/>
        <v>0.247</v>
      </c>
      <c r="G2319" s="10">
        <f t="shared" si="146"/>
        <v>1</v>
      </c>
      <c r="H2319">
        <f t="shared" si="147"/>
        <v>0.753</v>
      </c>
      <c r="I2319" s="7">
        <v>65.8</v>
      </c>
    </row>
    <row r="2320" spans="1:9" x14ac:dyDescent="0.35">
      <c r="A2320" s="10">
        <f>COUNTIF(Uniprot!$G$3:G2321,"+")</f>
        <v>19</v>
      </c>
      <c r="B2320" s="10">
        <f>COUNTIF(Uniprot!$G2321:G$9344,"-")</f>
        <v>7024</v>
      </c>
      <c r="C2320" s="10">
        <f>COUNTIF(Uniprot!$G$3:G2321,"-")</f>
        <v>2300</v>
      </c>
      <c r="D2320">
        <f>COUNTIF(Uniprot!$G2321:G$9344,"+")</f>
        <v>0</v>
      </c>
      <c r="E2320" s="10">
        <f t="shared" si="144"/>
        <v>0.753</v>
      </c>
      <c r="F2320">
        <f t="shared" si="145"/>
        <v>0.247</v>
      </c>
      <c r="G2320" s="10">
        <f t="shared" si="146"/>
        <v>1</v>
      </c>
      <c r="H2320">
        <f t="shared" si="147"/>
        <v>0.753</v>
      </c>
      <c r="I2320" s="7">
        <v>65.8</v>
      </c>
    </row>
    <row r="2321" spans="1:9" x14ac:dyDescent="0.35">
      <c r="A2321" s="10">
        <f>COUNTIF(Uniprot!$G$3:G2322,"+")</f>
        <v>19</v>
      </c>
      <c r="B2321" s="10">
        <f>COUNTIF(Uniprot!$G2322:G$9344,"-")</f>
        <v>7023</v>
      </c>
      <c r="C2321" s="10">
        <f>COUNTIF(Uniprot!$G$3:G2322,"-")</f>
        <v>2301</v>
      </c>
      <c r="D2321">
        <f>COUNTIF(Uniprot!$G2322:G$9344,"+")</f>
        <v>0</v>
      </c>
      <c r="E2321" s="10">
        <f t="shared" si="144"/>
        <v>0.753</v>
      </c>
      <c r="F2321">
        <f t="shared" si="145"/>
        <v>0.247</v>
      </c>
      <c r="G2321" s="10">
        <f t="shared" si="146"/>
        <v>1</v>
      </c>
      <c r="H2321">
        <f t="shared" si="147"/>
        <v>0.753</v>
      </c>
      <c r="I2321" s="7">
        <v>65.8</v>
      </c>
    </row>
    <row r="2322" spans="1:9" x14ac:dyDescent="0.35">
      <c r="A2322" s="10">
        <f>COUNTIF(Uniprot!$G$3:G2323,"+")</f>
        <v>19</v>
      </c>
      <c r="B2322" s="10">
        <f>COUNTIF(Uniprot!$G2323:G$9344,"-")</f>
        <v>7022</v>
      </c>
      <c r="C2322" s="10">
        <f>COUNTIF(Uniprot!$G$3:G2323,"-")</f>
        <v>2302</v>
      </c>
      <c r="D2322">
        <f>COUNTIF(Uniprot!$G2323:G$9344,"+")</f>
        <v>0</v>
      </c>
      <c r="E2322" s="10">
        <f t="shared" si="144"/>
        <v>0.753</v>
      </c>
      <c r="F2322">
        <f t="shared" si="145"/>
        <v>0.247</v>
      </c>
      <c r="G2322" s="10">
        <f t="shared" si="146"/>
        <v>1</v>
      </c>
      <c r="H2322">
        <f t="shared" si="147"/>
        <v>0.753</v>
      </c>
      <c r="I2322" s="7">
        <v>65.7</v>
      </c>
    </row>
    <row r="2323" spans="1:9" x14ac:dyDescent="0.35">
      <c r="A2323" s="10">
        <f>COUNTIF(Uniprot!$G$3:G2324,"+")</f>
        <v>19</v>
      </c>
      <c r="B2323" s="10">
        <f>COUNTIF(Uniprot!$G2324:G$9344,"-")</f>
        <v>7021</v>
      </c>
      <c r="C2323" s="10">
        <f>COUNTIF(Uniprot!$G$3:G2324,"-")</f>
        <v>2303</v>
      </c>
      <c r="D2323">
        <f>COUNTIF(Uniprot!$G2324:G$9344,"+")</f>
        <v>0</v>
      </c>
      <c r="E2323" s="10">
        <f t="shared" si="144"/>
        <v>0.753</v>
      </c>
      <c r="F2323">
        <f t="shared" si="145"/>
        <v>0.247</v>
      </c>
      <c r="G2323" s="10">
        <f t="shared" si="146"/>
        <v>1</v>
      </c>
      <c r="H2323">
        <f t="shared" si="147"/>
        <v>0.753</v>
      </c>
      <c r="I2323" s="7">
        <v>65.7</v>
      </c>
    </row>
    <row r="2324" spans="1:9" x14ac:dyDescent="0.35">
      <c r="A2324" s="10">
        <f>COUNTIF(Uniprot!$G$3:G2325,"+")</f>
        <v>19</v>
      </c>
      <c r="B2324" s="10">
        <f>COUNTIF(Uniprot!$G2325:G$9344,"-")</f>
        <v>7020</v>
      </c>
      <c r="C2324" s="10">
        <f>COUNTIF(Uniprot!$G$3:G2325,"-")</f>
        <v>2304</v>
      </c>
      <c r="D2324">
        <f>COUNTIF(Uniprot!$G2325:G$9344,"+")</f>
        <v>0</v>
      </c>
      <c r="E2324" s="10">
        <f t="shared" si="144"/>
        <v>0.753</v>
      </c>
      <c r="F2324">
        <f t="shared" si="145"/>
        <v>0.247</v>
      </c>
      <c r="G2324" s="10">
        <f t="shared" si="146"/>
        <v>1</v>
      </c>
      <c r="H2324">
        <f t="shared" si="147"/>
        <v>0.753</v>
      </c>
      <c r="I2324" s="7">
        <v>65.7</v>
      </c>
    </row>
    <row r="2325" spans="1:9" x14ac:dyDescent="0.35">
      <c r="A2325" s="10">
        <f>COUNTIF(Uniprot!$G$3:G2326,"+")</f>
        <v>19</v>
      </c>
      <c r="B2325" s="10">
        <f>COUNTIF(Uniprot!$G2326:G$9344,"-")</f>
        <v>7019</v>
      </c>
      <c r="C2325" s="10">
        <f>COUNTIF(Uniprot!$G$3:G2326,"-")</f>
        <v>2305</v>
      </c>
      <c r="D2325">
        <f>COUNTIF(Uniprot!$G2326:G$9344,"+")</f>
        <v>0</v>
      </c>
      <c r="E2325" s="10">
        <f t="shared" si="144"/>
        <v>0.753</v>
      </c>
      <c r="F2325">
        <f t="shared" si="145"/>
        <v>0.247</v>
      </c>
      <c r="G2325" s="10">
        <f t="shared" si="146"/>
        <v>1</v>
      </c>
      <c r="H2325">
        <f t="shared" si="147"/>
        <v>0.753</v>
      </c>
      <c r="I2325" s="7">
        <v>65.7</v>
      </c>
    </row>
    <row r="2326" spans="1:9" x14ac:dyDescent="0.35">
      <c r="A2326" s="10">
        <f>COUNTIF(Uniprot!$G$3:G2327,"+")</f>
        <v>19</v>
      </c>
      <c r="B2326" s="10">
        <f>COUNTIF(Uniprot!$G2327:G$9344,"-")</f>
        <v>7018</v>
      </c>
      <c r="C2326" s="10">
        <f>COUNTIF(Uniprot!$G$3:G2327,"-")</f>
        <v>2306</v>
      </c>
      <c r="D2326">
        <f>COUNTIF(Uniprot!$G2327:G$9344,"+")</f>
        <v>0</v>
      </c>
      <c r="E2326" s="10">
        <f t="shared" si="144"/>
        <v>0.753</v>
      </c>
      <c r="F2326">
        <f t="shared" si="145"/>
        <v>0.247</v>
      </c>
      <c r="G2326" s="10">
        <f t="shared" si="146"/>
        <v>1</v>
      </c>
      <c r="H2326">
        <f t="shared" si="147"/>
        <v>0.753</v>
      </c>
      <c r="I2326" s="7">
        <v>65.7</v>
      </c>
    </row>
    <row r="2327" spans="1:9" x14ac:dyDescent="0.35">
      <c r="A2327" s="10">
        <f>COUNTIF(Uniprot!$G$3:G2328,"+")</f>
        <v>19</v>
      </c>
      <c r="B2327" s="10">
        <f>COUNTIF(Uniprot!$G2328:G$9344,"-")</f>
        <v>7017</v>
      </c>
      <c r="C2327" s="10">
        <f>COUNTIF(Uniprot!$G$3:G2328,"-")</f>
        <v>2307</v>
      </c>
      <c r="D2327">
        <f>COUNTIF(Uniprot!$G2328:G$9344,"+")</f>
        <v>0</v>
      </c>
      <c r="E2327" s="10">
        <f t="shared" si="144"/>
        <v>0.753</v>
      </c>
      <c r="F2327">
        <f t="shared" si="145"/>
        <v>0.247</v>
      </c>
      <c r="G2327" s="10">
        <f t="shared" si="146"/>
        <v>1</v>
      </c>
      <c r="H2327">
        <f t="shared" si="147"/>
        <v>0.753</v>
      </c>
      <c r="I2327" s="7">
        <v>65.7</v>
      </c>
    </row>
    <row r="2328" spans="1:9" x14ac:dyDescent="0.35">
      <c r="A2328" s="10">
        <f>COUNTIF(Uniprot!$G$3:G2329,"+")</f>
        <v>19</v>
      </c>
      <c r="B2328" s="10">
        <f>COUNTIF(Uniprot!$G2329:G$9344,"-")</f>
        <v>7016</v>
      </c>
      <c r="C2328" s="10">
        <f>COUNTIF(Uniprot!$G$3:G2329,"-")</f>
        <v>2308</v>
      </c>
      <c r="D2328">
        <f>COUNTIF(Uniprot!$G2329:G$9344,"+")</f>
        <v>0</v>
      </c>
      <c r="E2328" s="10">
        <f t="shared" si="144"/>
        <v>0.752</v>
      </c>
      <c r="F2328">
        <f t="shared" si="145"/>
        <v>0.248</v>
      </c>
      <c r="G2328" s="10">
        <f t="shared" si="146"/>
        <v>1</v>
      </c>
      <c r="H2328">
        <f t="shared" si="147"/>
        <v>0.752</v>
      </c>
      <c r="I2328" s="7">
        <v>65.599999999999994</v>
      </c>
    </row>
    <row r="2329" spans="1:9" x14ac:dyDescent="0.35">
      <c r="A2329" s="10">
        <f>COUNTIF(Uniprot!$G$3:G2330,"+")</f>
        <v>19</v>
      </c>
      <c r="B2329" s="10">
        <f>COUNTIF(Uniprot!$G2330:G$9344,"-")</f>
        <v>7015</v>
      </c>
      <c r="C2329" s="10">
        <f>COUNTIF(Uniprot!$G$3:G2330,"-")</f>
        <v>2309</v>
      </c>
      <c r="D2329">
        <f>COUNTIF(Uniprot!$G2330:G$9344,"+")</f>
        <v>0</v>
      </c>
      <c r="E2329" s="10">
        <f t="shared" si="144"/>
        <v>0.752</v>
      </c>
      <c r="F2329">
        <f t="shared" si="145"/>
        <v>0.248</v>
      </c>
      <c r="G2329" s="10">
        <f t="shared" si="146"/>
        <v>1</v>
      </c>
      <c r="H2329">
        <f t="shared" si="147"/>
        <v>0.752</v>
      </c>
      <c r="I2329" s="7">
        <v>65.599999999999994</v>
      </c>
    </row>
    <row r="2330" spans="1:9" x14ac:dyDescent="0.35">
      <c r="A2330" s="10">
        <f>COUNTIF(Uniprot!$G$3:G2331,"+")</f>
        <v>19</v>
      </c>
      <c r="B2330" s="10">
        <f>COUNTIF(Uniprot!$G2331:G$9344,"-")</f>
        <v>7014</v>
      </c>
      <c r="C2330" s="10">
        <f>COUNTIF(Uniprot!$G$3:G2331,"-")</f>
        <v>2310</v>
      </c>
      <c r="D2330">
        <f>COUNTIF(Uniprot!$G2331:G$9344,"+")</f>
        <v>0</v>
      </c>
      <c r="E2330" s="10">
        <f t="shared" si="144"/>
        <v>0.752</v>
      </c>
      <c r="F2330">
        <f t="shared" si="145"/>
        <v>0.248</v>
      </c>
      <c r="G2330" s="10">
        <f t="shared" si="146"/>
        <v>1</v>
      </c>
      <c r="H2330">
        <f t="shared" si="147"/>
        <v>0.752</v>
      </c>
      <c r="I2330" s="7">
        <v>65.599999999999994</v>
      </c>
    </row>
    <row r="2331" spans="1:9" x14ac:dyDescent="0.35">
      <c r="A2331" s="10">
        <f>COUNTIF(Uniprot!$G$3:G2332,"+")</f>
        <v>19</v>
      </c>
      <c r="B2331" s="10">
        <f>COUNTIF(Uniprot!$G2332:G$9344,"-")</f>
        <v>7013</v>
      </c>
      <c r="C2331" s="10">
        <f>COUNTIF(Uniprot!$G$3:G2332,"-")</f>
        <v>2311</v>
      </c>
      <c r="D2331">
        <f>COUNTIF(Uniprot!$G2332:G$9344,"+")</f>
        <v>0</v>
      </c>
      <c r="E2331" s="10">
        <f t="shared" si="144"/>
        <v>0.752</v>
      </c>
      <c r="F2331">
        <f t="shared" si="145"/>
        <v>0.248</v>
      </c>
      <c r="G2331" s="10">
        <f t="shared" si="146"/>
        <v>1</v>
      </c>
      <c r="H2331">
        <f t="shared" si="147"/>
        <v>0.752</v>
      </c>
      <c r="I2331" s="7">
        <v>65.599999999999994</v>
      </c>
    </row>
    <row r="2332" spans="1:9" x14ac:dyDescent="0.35">
      <c r="A2332" s="10">
        <f>COUNTIF(Uniprot!$G$3:G2333,"+")</f>
        <v>19</v>
      </c>
      <c r="B2332" s="10">
        <f>COUNTIF(Uniprot!$G2333:G$9344,"-")</f>
        <v>7012</v>
      </c>
      <c r="C2332" s="10">
        <f>COUNTIF(Uniprot!$G$3:G2333,"-")</f>
        <v>2312</v>
      </c>
      <c r="D2332">
        <f>COUNTIF(Uniprot!$G2333:G$9344,"+")</f>
        <v>0</v>
      </c>
      <c r="E2332" s="10">
        <f t="shared" si="144"/>
        <v>0.752</v>
      </c>
      <c r="F2332">
        <f t="shared" si="145"/>
        <v>0.248</v>
      </c>
      <c r="G2332" s="10">
        <f t="shared" si="146"/>
        <v>1</v>
      </c>
      <c r="H2332">
        <f t="shared" si="147"/>
        <v>0.752</v>
      </c>
      <c r="I2332" s="7">
        <v>65.599999999999994</v>
      </c>
    </row>
    <row r="2333" spans="1:9" x14ac:dyDescent="0.35">
      <c r="A2333" s="10">
        <f>COUNTIF(Uniprot!$G$3:G2334,"+")</f>
        <v>19</v>
      </c>
      <c r="B2333" s="10">
        <f>COUNTIF(Uniprot!$G2334:G$9344,"-")</f>
        <v>7011</v>
      </c>
      <c r="C2333" s="10">
        <f>COUNTIF(Uniprot!$G$3:G2334,"-")</f>
        <v>2313</v>
      </c>
      <c r="D2333">
        <f>COUNTIF(Uniprot!$G2334:G$9344,"+")</f>
        <v>0</v>
      </c>
      <c r="E2333" s="10">
        <f t="shared" si="144"/>
        <v>0.752</v>
      </c>
      <c r="F2333">
        <f t="shared" si="145"/>
        <v>0.248</v>
      </c>
      <c r="G2333" s="10">
        <f t="shared" si="146"/>
        <v>1</v>
      </c>
      <c r="H2333">
        <f t="shared" si="147"/>
        <v>0.752</v>
      </c>
      <c r="I2333" s="7">
        <v>65.599999999999994</v>
      </c>
    </row>
    <row r="2334" spans="1:9" x14ac:dyDescent="0.35">
      <c r="A2334" s="10">
        <f>COUNTIF(Uniprot!$G$3:G2335,"+")</f>
        <v>19</v>
      </c>
      <c r="B2334" s="10">
        <f>COUNTIF(Uniprot!$G2335:G$9344,"-")</f>
        <v>7010</v>
      </c>
      <c r="C2334" s="10">
        <f>COUNTIF(Uniprot!$G$3:G2335,"-")</f>
        <v>2314</v>
      </c>
      <c r="D2334">
        <f>COUNTIF(Uniprot!$G2335:G$9344,"+")</f>
        <v>0</v>
      </c>
      <c r="E2334" s="10">
        <f t="shared" si="144"/>
        <v>0.752</v>
      </c>
      <c r="F2334">
        <f t="shared" si="145"/>
        <v>0.248</v>
      </c>
      <c r="G2334" s="10">
        <f t="shared" si="146"/>
        <v>1</v>
      </c>
      <c r="H2334">
        <f t="shared" si="147"/>
        <v>0.752</v>
      </c>
      <c r="I2334" s="7">
        <v>65.5</v>
      </c>
    </row>
    <row r="2335" spans="1:9" x14ac:dyDescent="0.35">
      <c r="A2335" s="10">
        <f>COUNTIF(Uniprot!$G$3:G2336,"+")</f>
        <v>19</v>
      </c>
      <c r="B2335" s="10">
        <f>COUNTIF(Uniprot!$G2336:G$9344,"-")</f>
        <v>7009</v>
      </c>
      <c r="C2335" s="10">
        <f>COUNTIF(Uniprot!$G$3:G2336,"-")</f>
        <v>2315</v>
      </c>
      <c r="D2335">
        <f>COUNTIF(Uniprot!$G2336:G$9344,"+")</f>
        <v>0</v>
      </c>
      <c r="E2335" s="10">
        <f t="shared" si="144"/>
        <v>0.752</v>
      </c>
      <c r="F2335">
        <f t="shared" si="145"/>
        <v>0.248</v>
      </c>
      <c r="G2335" s="10">
        <f t="shared" si="146"/>
        <v>1</v>
      </c>
      <c r="H2335">
        <f t="shared" si="147"/>
        <v>0.752</v>
      </c>
      <c r="I2335" s="7">
        <v>65.5</v>
      </c>
    </row>
    <row r="2336" spans="1:9" x14ac:dyDescent="0.35">
      <c r="A2336" s="10">
        <f>COUNTIF(Uniprot!$G$3:G2337,"+")</f>
        <v>19</v>
      </c>
      <c r="B2336" s="10">
        <f>COUNTIF(Uniprot!$G2337:G$9344,"-")</f>
        <v>7008</v>
      </c>
      <c r="C2336" s="10">
        <f>COUNTIF(Uniprot!$G$3:G2337,"-")</f>
        <v>2316</v>
      </c>
      <c r="D2336">
        <f>COUNTIF(Uniprot!$G2337:G$9344,"+")</f>
        <v>0</v>
      </c>
      <c r="E2336" s="10">
        <f t="shared" si="144"/>
        <v>0.752</v>
      </c>
      <c r="F2336">
        <f t="shared" si="145"/>
        <v>0.248</v>
      </c>
      <c r="G2336" s="10">
        <f t="shared" si="146"/>
        <v>1</v>
      </c>
      <c r="H2336">
        <f t="shared" si="147"/>
        <v>0.752</v>
      </c>
      <c r="I2336" s="7">
        <v>65.5</v>
      </c>
    </row>
    <row r="2337" spans="1:9" x14ac:dyDescent="0.35">
      <c r="A2337" s="10">
        <f>COUNTIF(Uniprot!$G$3:G2338,"+")</f>
        <v>19</v>
      </c>
      <c r="B2337" s="10">
        <f>COUNTIF(Uniprot!$G2338:G$9344,"-")</f>
        <v>7007</v>
      </c>
      <c r="C2337" s="10">
        <f>COUNTIF(Uniprot!$G$3:G2338,"-")</f>
        <v>2317</v>
      </c>
      <c r="D2337">
        <f>COUNTIF(Uniprot!$G2338:G$9344,"+")</f>
        <v>0</v>
      </c>
      <c r="E2337" s="10">
        <f t="shared" si="144"/>
        <v>0.752</v>
      </c>
      <c r="F2337">
        <f t="shared" si="145"/>
        <v>0.248</v>
      </c>
      <c r="G2337" s="10">
        <f t="shared" si="146"/>
        <v>1</v>
      </c>
      <c r="H2337">
        <f t="shared" si="147"/>
        <v>0.752</v>
      </c>
      <c r="I2337" s="7">
        <v>65.5</v>
      </c>
    </row>
    <row r="2338" spans="1:9" x14ac:dyDescent="0.35">
      <c r="A2338" s="10">
        <f>COUNTIF(Uniprot!$G$3:G2339,"+")</f>
        <v>19</v>
      </c>
      <c r="B2338" s="10">
        <f>COUNTIF(Uniprot!$G2339:G$9344,"-")</f>
        <v>7006</v>
      </c>
      <c r="C2338" s="10">
        <f>COUNTIF(Uniprot!$G$3:G2339,"-")</f>
        <v>2318</v>
      </c>
      <c r="D2338">
        <f>COUNTIF(Uniprot!$G2339:G$9344,"+")</f>
        <v>0</v>
      </c>
      <c r="E2338" s="10">
        <f t="shared" si="144"/>
        <v>0.751</v>
      </c>
      <c r="F2338">
        <f t="shared" si="145"/>
        <v>0.249</v>
      </c>
      <c r="G2338" s="10">
        <f t="shared" si="146"/>
        <v>1</v>
      </c>
      <c r="H2338">
        <f t="shared" si="147"/>
        <v>0.751</v>
      </c>
      <c r="I2338" s="7">
        <v>65.5</v>
      </c>
    </row>
    <row r="2339" spans="1:9" x14ac:dyDescent="0.35">
      <c r="A2339" s="10">
        <f>COUNTIF(Uniprot!$G$3:G2340,"+")</f>
        <v>19</v>
      </c>
      <c r="B2339" s="10">
        <f>COUNTIF(Uniprot!$G2340:G$9344,"-")</f>
        <v>7005</v>
      </c>
      <c r="C2339" s="10">
        <f>COUNTIF(Uniprot!$G$3:G2340,"-")</f>
        <v>2319</v>
      </c>
      <c r="D2339">
        <f>COUNTIF(Uniprot!$G2340:G$9344,"+")</f>
        <v>0</v>
      </c>
      <c r="E2339" s="10">
        <f t="shared" si="144"/>
        <v>0.751</v>
      </c>
      <c r="F2339">
        <f t="shared" si="145"/>
        <v>0.249</v>
      </c>
      <c r="G2339" s="10">
        <f t="shared" si="146"/>
        <v>1</v>
      </c>
      <c r="H2339">
        <f t="shared" si="147"/>
        <v>0.751</v>
      </c>
      <c r="I2339" s="7">
        <v>65.400000000000006</v>
      </c>
    </row>
    <row r="2340" spans="1:9" x14ac:dyDescent="0.35">
      <c r="A2340" s="10">
        <f>COUNTIF(Uniprot!$G$3:G2341,"+")</f>
        <v>19</v>
      </c>
      <c r="B2340" s="10">
        <f>COUNTIF(Uniprot!$G2341:G$9344,"-")</f>
        <v>7004</v>
      </c>
      <c r="C2340" s="10">
        <f>COUNTIF(Uniprot!$G$3:G2341,"-")</f>
        <v>2320</v>
      </c>
      <c r="D2340">
        <f>COUNTIF(Uniprot!$G2341:G$9344,"+")</f>
        <v>0</v>
      </c>
      <c r="E2340" s="10">
        <f t="shared" si="144"/>
        <v>0.751</v>
      </c>
      <c r="F2340">
        <f t="shared" si="145"/>
        <v>0.249</v>
      </c>
      <c r="G2340" s="10">
        <f t="shared" si="146"/>
        <v>1</v>
      </c>
      <c r="H2340">
        <f t="shared" si="147"/>
        <v>0.751</v>
      </c>
      <c r="I2340" s="7">
        <v>65.400000000000006</v>
      </c>
    </row>
    <row r="2341" spans="1:9" x14ac:dyDescent="0.35">
      <c r="A2341" s="10">
        <f>COUNTIF(Uniprot!$G$3:G2342,"+")</f>
        <v>19</v>
      </c>
      <c r="B2341" s="10">
        <f>COUNTIF(Uniprot!$G2342:G$9344,"-")</f>
        <v>7003</v>
      </c>
      <c r="C2341" s="10">
        <f>COUNTIF(Uniprot!$G$3:G2342,"-")</f>
        <v>2321</v>
      </c>
      <c r="D2341">
        <f>COUNTIF(Uniprot!$G2342:G$9344,"+")</f>
        <v>0</v>
      </c>
      <c r="E2341" s="10">
        <f t="shared" si="144"/>
        <v>0.751</v>
      </c>
      <c r="F2341">
        <f t="shared" si="145"/>
        <v>0.249</v>
      </c>
      <c r="G2341" s="10">
        <f t="shared" si="146"/>
        <v>1</v>
      </c>
      <c r="H2341">
        <f t="shared" si="147"/>
        <v>0.751</v>
      </c>
      <c r="I2341" s="7">
        <v>65.400000000000006</v>
      </c>
    </row>
    <row r="2342" spans="1:9" x14ac:dyDescent="0.35">
      <c r="A2342" s="10">
        <f>COUNTIF(Uniprot!$G$3:G2343,"+")</f>
        <v>19</v>
      </c>
      <c r="B2342" s="10">
        <f>COUNTIF(Uniprot!$G2343:G$9344,"-")</f>
        <v>7002</v>
      </c>
      <c r="C2342" s="10">
        <f>COUNTIF(Uniprot!$G$3:G2343,"-")</f>
        <v>2322</v>
      </c>
      <c r="D2342">
        <f>COUNTIF(Uniprot!$G2343:G$9344,"+")</f>
        <v>0</v>
      </c>
      <c r="E2342" s="10">
        <f t="shared" si="144"/>
        <v>0.751</v>
      </c>
      <c r="F2342">
        <f t="shared" si="145"/>
        <v>0.249</v>
      </c>
      <c r="G2342" s="10">
        <f t="shared" si="146"/>
        <v>1</v>
      </c>
      <c r="H2342">
        <f t="shared" si="147"/>
        <v>0.751</v>
      </c>
      <c r="I2342" s="7">
        <v>65.400000000000006</v>
      </c>
    </row>
    <row r="2343" spans="1:9" x14ac:dyDescent="0.35">
      <c r="A2343" s="10">
        <f>COUNTIF(Uniprot!$G$3:G2344,"+")</f>
        <v>19</v>
      </c>
      <c r="B2343" s="10">
        <f>COUNTIF(Uniprot!$G2344:G$9344,"-")</f>
        <v>7001</v>
      </c>
      <c r="C2343" s="10">
        <f>COUNTIF(Uniprot!$G$3:G2344,"-")</f>
        <v>2323</v>
      </c>
      <c r="D2343">
        <f>COUNTIF(Uniprot!$G2344:G$9344,"+")</f>
        <v>0</v>
      </c>
      <c r="E2343" s="10">
        <f t="shared" si="144"/>
        <v>0.751</v>
      </c>
      <c r="F2343">
        <f t="shared" si="145"/>
        <v>0.249</v>
      </c>
      <c r="G2343" s="10">
        <f t="shared" si="146"/>
        <v>1</v>
      </c>
      <c r="H2343">
        <f t="shared" si="147"/>
        <v>0.751</v>
      </c>
      <c r="I2343" s="7">
        <v>65.400000000000006</v>
      </c>
    </row>
    <row r="2344" spans="1:9" x14ac:dyDescent="0.35">
      <c r="A2344" s="10">
        <f>COUNTIF(Uniprot!$G$3:G2345,"+")</f>
        <v>19</v>
      </c>
      <c r="B2344" s="10">
        <f>COUNTIF(Uniprot!$G2345:G$9344,"-")</f>
        <v>7000</v>
      </c>
      <c r="C2344" s="10">
        <f>COUNTIF(Uniprot!$G$3:G2345,"-")</f>
        <v>2324</v>
      </c>
      <c r="D2344">
        <f>COUNTIF(Uniprot!$G2345:G$9344,"+")</f>
        <v>0</v>
      </c>
      <c r="E2344" s="10">
        <f t="shared" si="144"/>
        <v>0.751</v>
      </c>
      <c r="F2344">
        <f t="shared" si="145"/>
        <v>0.249</v>
      </c>
      <c r="G2344" s="10">
        <f t="shared" si="146"/>
        <v>1</v>
      </c>
      <c r="H2344">
        <f t="shared" si="147"/>
        <v>0.751</v>
      </c>
      <c r="I2344" s="7">
        <v>65.400000000000006</v>
      </c>
    </row>
    <row r="2345" spans="1:9" x14ac:dyDescent="0.35">
      <c r="A2345" s="10">
        <f>COUNTIF(Uniprot!$G$3:G2346,"+")</f>
        <v>19</v>
      </c>
      <c r="B2345" s="10">
        <f>COUNTIF(Uniprot!$G2346:G$9344,"-")</f>
        <v>6999</v>
      </c>
      <c r="C2345" s="10">
        <f>COUNTIF(Uniprot!$G$3:G2346,"-")</f>
        <v>2325</v>
      </c>
      <c r="D2345">
        <f>COUNTIF(Uniprot!$G2346:G$9344,"+")</f>
        <v>0</v>
      </c>
      <c r="E2345" s="10">
        <f t="shared" si="144"/>
        <v>0.751</v>
      </c>
      <c r="F2345">
        <f t="shared" si="145"/>
        <v>0.249</v>
      </c>
      <c r="G2345" s="10">
        <f t="shared" si="146"/>
        <v>1</v>
      </c>
      <c r="H2345">
        <f t="shared" si="147"/>
        <v>0.751</v>
      </c>
      <c r="I2345" s="7">
        <v>65.400000000000006</v>
      </c>
    </row>
    <row r="2346" spans="1:9" x14ac:dyDescent="0.35">
      <c r="A2346" s="10">
        <f>COUNTIF(Uniprot!$G$3:G2347,"+")</f>
        <v>19</v>
      </c>
      <c r="B2346" s="10">
        <f>COUNTIF(Uniprot!$G2347:G$9344,"-")</f>
        <v>6998</v>
      </c>
      <c r="C2346" s="10">
        <f>COUNTIF(Uniprot!$G$3:G2347,"-")</f>
        <v>2326</v>
      </c>
      <c r="D2346">
        <f>COUNTIF(Uniprot!$G2347:G$9344,"+")</f>
        <v>0</v>
      </c>
      <c r="E2346" s="10">
        <f t="shared" si="144"/>
        <v>0.751</v>
      </c>
      <c r="F2346">
        <f t="shared" si="145"/>
        <v>0.249</v>
      </c>
      <c r="G2346" s="10">
        <f t="shared" si="146"/>
        <v>1</v>
      </c>
      <c r="H2346">
        <f t="shared" si="147"/>
        <v>0.751</v>
      </c>
      <c r="I2346" s="7">
        <v>65.400000000000006</v>
      </c>
    </row>
    <row r="2347" spans="1:9" x14ac:dyDescent="0.35">
      <c r="A2347" s="10">
        <f>COUNTIF(Uniprot!$G$3:G2348,"+")</f>
        <v>19</v>
      </c>
      <c r="B2347" s="10">
        <f>COUNTIF(Uniprot!$G2348:G$9344,"-")</f>
        <v>6997</v>
      </c>
      <c r="C2347" s="10">
        <f>COUNTIF(Uniprot!$G$3:G2348,"-")</f>
        <v>2327</v>
      </c>
      <c r="D2347">
        <f>COUNTIF(Uniprot!$G2348:G$9344,"+")</f>
        <v>0</v>
      </c>
      <c r="E2347" s="10">
        <f t="shared" si="144"/>
        <v>0.75</v>
      </c>
      <c r="F2347">
        <f t="shared" si="145"/>
        <v>0.25</v>
      </c>
      <c r="G2347" s="10">
        <f t="shared" si="146"/>
        <v>1</v>
      </c>
      <c r="H2347">
        <f t="shared" si="147"/>
        <v>0.75</v>
      </c>
      <c r="I2347" s="7">
        <v>65.400000000000006</v>
      </c>
    </row>
    <row r="2348" spans="1:9" x14ac:dyDescent="0.35">
      <c r="A2348" s="10">
        <f>COUNTIF(Uniprot!$G$3:G2349,"+")</f>
        <v>19</v>
      </c>
      <c r="B2348" s="10">
        <f>COUNTIF(Uniprot!$G2349:G$9344,"-")</f>
        <v>6996</v>
      </c>
      <c r="C2348" s="10">
        <f>COUNTIF(Uniprot!$G$3:G2349,"-")</f>
        <v>2328</v>
      </c>
      <c r="D2348">
        <f>COUNTIF(Uniprot!$G2349:G$9344,"+")</f>
        <v>0</v>
      </c>
      <c r="E2348" s="10">
        <f t="shared" si="144"/>
        <v>0.75</v>
      </c>
      <c r="F2348">
        <f t="shared" si="145"/>
        <v>0.25</v>
      </c>
      <c r="G2348" s="10">
        <f t="shared" si="146"/>
        <v>1</v>
      </c>
      <c r="H2348">
        <f t="shared" si="147"/>
        <v>0.75</v>
      </c>
      <c r="I2348" s="7">
        <v>65.400000000000006</v>
      </c>
    </row>
    <row r="2349" spans="1:9" x14ac:dyDescent="0.35">
      <c r="A2349" s="10">
        <f>COUNTIF(Uniprot!$G$3:G2350,"+")</f>
        <v>19</v>
      </c>
      <c r="B2349" s="10">
        <f>COUNTIF(Uniprot!$G2350:G$9344,"-")</f>
        <v>6995</v>
      </c>
      <c r="C2349" s="10">
        <f>COUNTIF(Uniprot!$G$3:G2350,"-")</f>
        <v>2329</v>
      </c>
      <c r="D2349">
        <f>COUNTIF(Uniprot!$G2350:G$9344,"+")</f>
        <v>0</v>
      </c>
      <c r="E2349" s="10">
        <f t="shared" si="144"/>
        <v>0.75</v>
      </c>
      <c r="F2349">
        <f t="shared" si="145"/>
        <v>0.25</v>
      </c>
      <c r="G2349" s="10">
        <f t="shared" si="146"/>
        <v>1</v>
      </c>
      <c r="H2349">
        <f t="shared" si="147"/>
        <v>0.75</v>
      </c>
      <c r="I2349" s="7">
        <v>65.3</v>
      </c>
    </row>
    <row r="2350" spans="1:9" x14ac:dyDescent="0.35">
      <c r="A2350" s="10">
        <f>COUNTIF(Uniprot!$G$3:G2351,"+")</f>
        <v>19</v>
      </c>
      <c r="B2350" s="10">
        <f>COUNTIF(Uniprot!$G2351:G$9344,"-")</f>
        <v>6994</v>
      </c>
      <c r="C2350" s="10">
        <f>COUNTIF(Uniprot!$G$3:G2351,"-")</f>
        <v>2330</v>
      </c>
      <c r="D2350">
        <f>COUNTIF(Uniprot!$G2351:G$9344,"+")</f>
        <v>0</v>
      </c>
      <c r="E2350" s="10">
        <f t="shared" si="144"/>
        <v>0.75</v>
      </c>
      <c r="F2350">
        <f t="shared" si="145"/>
        <v>0.25</v>
      </c>
      <c r="G2350" s="10">
        <f t="shared" si="146"/>
        <v>1</v>
      </c>
      <c r="H2350">
        <f t="shared" si="147"/>
        <v>0.75</v>
      </c>
      <c r="I2350" s="7">
        <v>65.3</v>
      </c>
    </row>
    <row r="2351" spans="1:9" x14ac:dyDescent="0.35">
      <c r="A2351" s="10">
        <f>COUNTIF(Uniprot!$G$3:G2352,"+")</f>
        <v>19</v>
      </c>
      <c r="B2351" s="10">
        <f>COUNTIF(Uniprot!$G2352:G$9344,"-")</f>
        <v>6993</v>
      </c>
      <c r="C2351" s="10">
        <f>COUNTIF(Uniprot!$G$3:G2352,"-")</f>
        <v>2331</v>
      </c>
      <c r="D2351">
        <f>COUNTIF(Uniprot!$G2352:G$9344,"+")</f>
        <v>0</v>
      </c>
      <c r="E2351" s="10">
        <f t="shared" si="144"/>
        <v>0.75</v>
      </c>
      <c r="F2351">
        <f t="shared" si="145"/>
        <v>0.25</v>
      </c>
      <c r="G2351" s="10">
        <f t="shared" si="146"/>
        <v>1</v>
      </c>
      <c r="H2351">
        <f t="shared" si="147"/>
        <v>0.75</v>
      </c>
      <c r="I2351" s="7">
        <v>65.3</v>
      </c>
    </row>
    <row r="2352" spans="1:9" x14ac:dyDescent="0.35">
      <c r="A2352" s="10">
        <f>COUNTIF(Uniprot!$G$3:G2353,"+")</f>
        <v>19</v>
      </c>
      <c r="B2352" s="10">
        <f>COUNTIF(Uniprot!$G2353:G$9344,"-")</f>
        <v>6992</v>
      </c>
      <c r="C2352" s="10">
        <f>COUNTIF(Uniprot!$G$3:G2353,"-")</f>
        <v>2332</v>
      </c>
      <c r="D2352">
        <f>COUNTIF(Uniprot!$G2353:G$9344,"+")</f>
        <v>0</v>
      </c>
      <c r="E2352" s="10">
        <f t="shared" si="144"/>
        <v>0.75</v>
      </c>
      <c r="F2352">
        <f t="shared" si="145"/>
        <v>0.25</v>
      </c>
      <c r="G2352" s="10">
        <f t="shared" si="146"/>
        <v>1</v>
      </c>
      <c r="H2352">
        <f t="shared" si="147"/>
        <v>0.75</v>
      </c>
      <c r="I2352" s="7">
        <v>65.2</v>
      </c>
    </row>
    <row r="2353" spans="1:9" x14ac:dyDescent="0.35">
      <c r="A2353" s="10">
        <f>COUNTIF(Uniprot!$G$3:G2354,"+")</f>
        <v>19</v>
      </c>
      <c r="B2353" s="10">
        <f>COUNTIF(Uniprot!$G2354:G$9344,"-")</f>
        <v>6991</v>
      </c>
      <c r="C2353" s="10">
        <f>COUNTIF(Uniprot!$G$3:G2354,"-")</f>
        <v>2333</v>
      </c>
      <c r="D2353">
        <f>COUNTIF(Uniprot!$G2354:G$9344,"+")</f>
        <v>0</v>
      </c>
      <c r="E2353" s="10">
        <f t="shared" si="144"/>
        <v>0.75</v>
      </c>
      <c r="F2353">
        <f t="shared" si="145"/>
        <v>0.25</v>
      </c>
      <c r="G2353" s="10">
        <f t="shared" si="146"/>
        <v>1</v>
      </c>
      <c r="H2353">
        <f t="shared" si="147"/>
        <v>0.75</v>
      </c>
      <c r="I2353" s="7">
        <v>65.2</v>
      </c>
    </row>
    <row r="2354" spans="1:9" x14ac:dyDescent="0.35">
      <c r="A2354" s="10">
        <f>COUNTIF(Uniprot!$G$3:G2355,"+")</f>
        <v>19</v>
      </c>
      <c r="B2354" s="10">
        <f>COUNTIF(Uniprot!$G2355:G$9344,"-")</f>
        <v>6990</v>
      </c>
      <c r="C2354" s="10">
        <f>COUNTIF(Uniprot!$G$3:G2355,"-")</f>
        <v>2334</v>
      </c>
      <c r="D2354">
        <f>COUNTIF(Uniprot!$G2355:G$9344,"+")</f>
        <v>0</v>
      </c>
      <c r="E2354" s="10">
        <f t="shared" si="144"/>
        <v>0.75</v>
      </c>
      <c r="F2354">
        <f t="shared" si="145"/>
        <v>0.25</v>
      </c>
      <c r="G2354" s="10">
        <f t="shared" si="146"/>
        <v>1</v>
      </c>
      <c r="H2354">
        <f t="shared" si="147"/>
        <v>0.75</v>
      </c>
      <c r="I2354" s="7">
        <v>65.2</v>
      </c>
    </row>
    <row r="2355" spans="1:9" x14ac:dyDescent="0.35">
      <c r="A2355" s="10">
        <f>COUNTIF(Uniprot!$G$3:G2356,"+")</f>
        <v>19</v>
      </c>
      <c r="B2355" s="10">
        <f>COUNTIF(Uniprot!$G2356:G$9344,"-")</f>
        <v>6989</v>
      </c>
      <c r="C2355" s="10">
        <f>COUNTIF(Uniprot!$G$3:G2356,"-")</f>
        <v>2335</v>
      </c>
      <c r="D2355">
        <f>COUNTIF(Uniprot!$G2356:G$9344,"+")</f>
        <v>0</v>
      </c>
      <c r="E2355" s="10">
        <f t="shared" si="144"/>
        <v>0.75</v>
      </c>
      <c r="F2355">
        <f t="shared" si="145"/>
        <v>0.25</v>
      </c>
      <c r="G2355" s="10">
        <f t="shared" si="146"/>
        <v>1</v>
      </c>
      <c r="H2355">
        <f t="shared" si="147"/>
        <v>0.75</v>
      </c>
      <c r="I2355" s="7">
        <v>65.2</v>
      </c>
    </row>
    <row r="2356" spans="1:9" x14ac:dyDescent="0.35">
      <c r="A2356" s="10">
        <f>COUNTIF(Uniprot!$G$3:G2357,"+")</f>
        <v>19</v>
      </c>
      <c r="B2356" s="10">
        <f>COUNTIF(Uniprot!$G2357:G$9344,"-")</f>
        <v>6988</v>
      </c>
      <c r="C2356" s="10">
        <f>COUNTIF(Uniprot!$G$3:G2357,"-")</f>
        <v>2336</v>
      </c>
      <c r="D2356">
        <f>COUNTIF(Uniprot!$G2357:G$9344,"+")</f>
        <v>0</v>
      </c>
      <c r="E2356" s="10">
        <f t="shared" si="144"/>
        <v>0.749</v>
      </c>
      <c r="F2356">
        <f t="shared" si="145"/>
        <v>0.251</v>
      </c>
      <c r="G2356" s="10">
        <f t="shared" si="146"/>
        <v>1</v>
      </c>
      <c r="H2356">
        <f t="shared" si="147"/>
        <v>0.749</v>
      </c>
      <c r="I2356" s="7">
        <v>65.2</v>
      </c>
    </row>
    <row r="2357" spans="1:9" x14ac:dyDescent="0.35">
      <c r="A2357" s="10">
        <f>COUNTIF(Uniprot!$G$3:G2358,"+")</f>
        <v>19</v>
      </c>
      <c r="B2357" s="10">
        <f>COUNTIF(Uniprot!$G2358:G$9344,"-")</f>
        <v>6987</v>
      </c>
      <c r="C2357" s="10">
        <f>COUNTIF(Uniprot!$G$3:G2358,"-")</f>
        <v>2337</v>
      </c>
      <c r="D2357">
        <f>COUNTIF(Uniprot!$G2358:G$9344,"+")</f>
        <v>0</v>
      </c>
      <c r="E2357" s="10">
        <f t="shared" si="144"/>
        <v>0.749</v>
      </c>
      <c r="F2357">
        <f t="shared" si="145"/>
        <v>0.251</v>
      </c>
      <c r="G2357" s="10">
        <f t="shared" si="146"/>
        <v>1</v>
      </c>
      <c r="H2357">
        <f t="shared" si="147"/>
        <v>0.749</v>
      </c>
      <c r="I2357" s="7">
        <v>65.2</v>
      </c>
    </row>
    <row r="2358" spans="1:9" x14ac:dyDescent="0.35">
      <c r="A2358" s="10">
        <f>COUNTIF(Uniprot!$G$3:G2359,"+")</f>
        <v>19</v>
      </c>
      <c r="B2358" s="10">
        <f>COUNTIF(Uniprot!$G2359:G$9344,"-")</f>
        <v>6986</v>
      </c>
      <c r="C2358" s="10">
        <f>COUNTIF(Uniprot!$G$3:G2359,"-")</f>
        <v>2338</v>
      </c>
      <c r="D2358">
        <f>COUNTIF(Uniprot!$G2359:G$9344,"+")</f>
        <v>0</v>
      </c>
      <c r="E2358" s="10">
        <f t="shared" si="144"/>
        <v>0.749</v>
      </c>
      <c r="F2358">
        <f t="shared" si="145"/>
        <v>0.251</v>
      </c>
      <c r="G2358" s="10">
        <f t="shared" si="146"/>
        <v>1</v>
      </c>
      <c r="H2358">
        <f t="shared" si="147"/>
        <v>0.749</v>
      </c>
      <c r="I2358" s="7">
        <v>65.2</v>
      </c>
    </row>
    <row r="2359" spans="1:9" x14ac:dyDescent="0.35">
      <c r="A2359" s="10">
        <f>COUNTIF(Uniprot!$G$3:G2360,"+")</f>
        <v>19</v>
      </c>
      <c r="B2359" s="10">
        <f>COUNTIF(Uniprot!$G2360:G$9344,"-")</f>
        <v>6985</v>
      </c>
      <c r="C2359" s="10">
        <f>COUNTIF(Uniprot!$G$3:G2360,"-")</f>
        <v>2339</v>
      </c>
      <c r="D2359">
        <f>COUNTIF(Uniprot!$G2360:G$9344,"+")</f>
        <v>0</v>
      </c>
      <c r="E2359" s="10">
        <f t="shared" si="144"/>
        <v>0.749</v>
      </c>
      <c r="F2359">
        <f t="shared" si="145"/>
        <v>0.251</v>
      </c>
      <c r="G2359" s="10">
        <f t="shared" si="146"/>
        <v>1</v>
      </c>
      <c r="H2359">
        <f t="shared" si="147"/>
        <v>0.749</v>
      </c>
      <c r="I2359" s="7">
        <v>65.2</v>
      </c>
    </row>
    <row r="2360" spans="1:9" x14ac:dyDescent="0.35">
      <c r="A2360" s="10">
        <f>COUNTIF(Uniprot!$G$3:G2361,"+")</f>
        <v>19</v>
      </c>
      <c r="B2360" s="10">
        <f>COUNTIF(Uniprot!$G2361:G$9344,"-")</f>
        <v>6984</v>
      </c>
      <c r="C2360" s="10">
        <f>COUNTIF(Uniprot!$G$3:G2361,"-")</f>
        <v>2340</v>
      </c>
      <c r="D2360">
        <f>COUNTIF(Uniprot!$G2361:G$9344,"+")</f>
        <v>0</v>
      </c>
      <c r="E2360" s="10">
        <f t="shared" si="144"/>
        <v>0.749</v>
      </c>
      <c r="F2360">
        <f t="shared" si="145"/>
        <v>0.251</v>
      </c>
      <c r="G2360" s="10">
        <f t="shared" si="146"/>
        <v>1</v>
      </c>
      <c r="H2360">
        <f t="shared" si="147"/>
        <v>0.749</v>
      </c>
      <c r="I2360" s="7">
        <v>65.099999999999994</v>
      </c>
    </row>
    <row r="2361" spans="1:9" x14ac:dyDescent="0.35">
      <c r="A2361" s="10">
        <f>COUNTIF(Uniprot!$G$3:G2362,"+")</f>
        <v>19</v>
      </c>
      <c r="B2361" s="10">
        <f>COUNTIF(Uniprot!$G2362:G$9344,"-")</f>
        <v>6983</v>
      </c>
      <c r="C2361" s="10">
        <f>COUNTIF(Uniprot!$G$3:G2362,"-")</f>
        <v>2341</v>
      </c>
      <c r="D2361">
        <f>COUNTIF(Uniprot!$G2362:G$9344,"+")</f>
        <v>0</v>
      </c>
      <c r="E2361" s="10">
        <f t="shared" si="144"/>
        <v>0.749</v>
      </c>
      <c r="F2361">
        <f t="shared" si="145"/>
        <v>0.251</v>
      </c>
      <c r="G2361" s="10">
        <f t="shared" si="146"/>
        <v>1</v>
      </c>
      <c r="H2361">
        <f t="shared" si="147"/>
        <v>0.749</v>
      </c>
      <c r="I2361" s="7">
        <v>65.099999999999994</v>
      </c>
    </row>
    <row r="2362" spans="1:9" x14ac:dyDescent="0.35">
      <c r="A2362" s="10">
        <f>COUNTIF(Uniprot!$G$3:G2363,"+")</f>
        <v>19</v>
      </c>
      <c r="B2362" s="10">
        <f>COUNTIF(Uniprot!$G2363:G$9344,"-")</f>
        <v>6982</v>
      </c>
      <c r="C2362" s="10">
        <f>COUNTIF(Uniprot!$G$3:G2363,"-")</f>
        <v>2342</v>
      </c>
      <c r="D2362">
        <f>COUNTIF(Uniprot!$G2363:G$9344,"+")</f>
        <v>0</v>
      </c>
      <c r="E2362" s="10">
        <f t="shared" si="144"/>
        <v>0.749</v>
      </c>
      <c r="F2362">
        <f t="shared" si="145"/>
        <v>0.251</v>
      </c>
      <c r="G2362" s="10">
        <f t="shared" si="146"/>
        <v>1</v>
      </c>
      <c r="H2362">
        <f t="shared" si="147"/>
        <v>0.749</v>
      </c>
      <c r="I2362" s="7">
        <v>65.099999999999994</v>
      </c>
    </row>
    <row r="2363" spans="1:9" x14ac:dyDescent="0.35">
      <c r="A2363" s="10">
        <f>COUNTIF(Uniprot!$G$3:G2364,"+")</f>
        <v>19</v>
      </c>
      <c r="B2363" s="10">
        <f>COUNTIF(Uniprot!$G2364:G$9344,"-")</f>
        <v>6981</v>
      </c>
      <c r="C2363" s="10">
        <f>COUNTIF(Uniprot!$G$3:G2364,"-")</f>
        <v>2343</v>
      </c>
      <c r="D2363">
        <f>COUNTIF(Uniprot!$G2364:G$9344,"+")</f>
        <v>0</v>
      </c>
      <c r="E2363" s="10">
        <f t="shared" si="144"/>
        <v>0.749</v>
      </c>
      <c r="F2363">
        <f t="shared" si="145"/>
        <v>0.251</v>
      </c>
      <c r="G2363" s="10">
        <f t="shared" si="146"/>
        <v>1</v>
      </c>
      <c r="H2363">
        <f t="shared" si="147"/>
        <v>0.749</v>
      </c>
      <c r="I2363" s="7">
        <v>65.099999999999994</v>
      </c>
    </row>
    <row r="2364" spans="1:9" x14ac:dyDescent="0.35">
      <c r="A2364" s="10">
        <f>COUNTIF(Uniprot!$G$3:G2365,"+")</f>
        <v>19</v>
      </c>
      <c r="B2364" s="10">
        <f>COUNTIF(Uniprot!$G2365:G$9344,"-")</f>
        <v>6980</v>
      </c>
      <c r="C2364" s="10">
        <f>COUNTIF(Uniprot!$G$3:G2365,"-")</f>
        <v>2344</v>
      </c>
      <c r="D2364">
        <f>COUNTIF(Uniprot!$G2365:G$9344,"+")</f>
        <v>0</v>
      </c>
      <c r="E2364" s="10">
        <f t="shared" si="144"/>
        <v>0.749</v>
      </c>
      <c r="F2364">
        <f t="shared" si="145"/>
        <v>0.251</v>
      </c>
      <c r="G2364" s="10">
        <f t="shared" si="146"/>
        <v>1</v>
      </c>
      <c r="H2364">
        <f t="shared" si="147"/>
        <v>0.749</v>
      </c>
      <c r="I2364" s="7">
        <v>65.099999999999994</v>
      </c>
    </row>
    <row r="2365" spans="1:9" x14ac:dyDescent="0.35">
      <c r="A2365" s="10">
        <f>COUNTIF(Uniprot!$G$3:G2366,"+")</f>
        <v>19</v>
      </c>
      <c r="B2365" s="10">
        <f>COUNTIF(Uniprot!$G2366:G$9344,"-")</f>
        <v>6979</v>
      </c>
      <c r="C2365" s="10">
        <f>COUNTIF(Uniprot!$G$3:G2366,"-")</f>
        <v>2345</v>
      </c>
      <c r="D2365">
        <f>COUNTIF(Uniprot!$G2366:G$9344,"+")</f>
        <v>0</v>
      </c>
      <c r="E2365" s="10">
        <f t="shared" si="144"/>
        <v>0.748</v>
      </c>
      <c r="F2365">
        <f t="shared" si="145"/>
        <v>0.252</v>
      </c>
      <c r="G2365" s="10">
        <f t="shared" si="146"/>
        <v>1</v>
      </c>
      <c r="H2365">
        <f t="shared" si="147"/>
        <v>0.748</v>
      </c>
      <c r="I2365" s="7">
        <v>65</v>
      </c>
    </row>
    <row r="2366" spans="1:9" x14ac:dyDescent="0.35">
      <c r="A2366" s="10">
        <f>COUNTIF(Uniprot!$G$3:G2367,"+")</f>
        <v>19</v>
      </c>
      <c r="B2366" s="10">
        <f>COUNTIF(Uniprot!$G2367:G$9344,"-")</f>
        <v>6978</v>
      </c>
      <c r="C2366" s="10">
        <f>COUNTIF(Uniprot!$G$3:G2367,"-")</f>
        <v>2346</v>
      </c>
      <c r="D2366">
        <f>COUNTIF(Uniprot!$G2367:G$9344,"+")</f>
        <v>0</v>
      </c>
      <c r="E2366" s="10">
        <f t="shared" si="144"/>
        <v>0.748</v>
      </c>
      <c r="F2366">
        <f t="shared" si="145"/>
        <v>0.252</v>
      </c>
      <c r="G2366" s="10">
        <f t="shared" si="146"/>
        <v>1</v>
      </c>
      <c r="H2366">
        <f t="shared" si="147"/>
        <v>0.748</v>
      </c>
      <c r="I2366" s="7">
        <v>65</v>
      </c>
    </row>
    <row r="2367" spans="1:9" x14ac:dyDescent="0.35">
      <c r="A2367" s="10">
        <f>COUNTIF(Uniprot!$G$3:G2368,"+")</f>
        <v>19</v>
      </c>
      <c r="B2367" s="10">
        <f>COUNTIF(Uniprot!$G2368:G$9344,"-")</f>
        <v>6977</v>
      </c>
      <c r="C2367" s="10">
        <f>COUNTIF(Uniprot!$G$3:G2368,"-")</f>
        <v>2347</v>
      </c>
      <c r="D2367">
        <f>COUNTIF(Uniprot!$G2368:G$9344,"+")</f>
        <v>0</v>
      </c>
      <c r="E2367" s="10">
        <f t="shared" si="144"/>
        <v>0.748</v>
      </c>
      <c r="F2367">
        <f t="shared" si="145"/>
        <v>0.252</v>
      </c>
      <c r="G2367" s="10">
        <f t="shared" si="146"/>
        <v>1</v>
      </c>
      <c r="H2367">
        <f t="shared" si="147"/>
        <v>0.748</v>
      </c>
      <c r="I2367" s="7">
        <v>65</v>
      </c>
    </row>
    <row r="2368" spans="1:9" x14ac:dyDescent="0.35">
      <c r="A2368" s="10">
        <f>COUNTIF(Uniprot!$G$3:G2369,"+")</f>
        <v>19</v>
      </c>
      <c r="B2368" s="10">
        <f>COUNTIF(Uniprot!$G2369:G$9344,"-")</f>
        <v>6976</v>
      </c>
      <c r="C2368" s="10">
        <f>COUNTIF(Uniprot!$G$3:G2369,"-")</f>
        <v>2348</v>
      </c>
      <c r="D2368">
        <f>COUNTIF(Uniprot!$G2369:G$9344,"+")</f>
        <v>0</v>
      </c>
      <c r="E2368" s="10">
        <f t="shared" si="144"/>
        <v>0.748</v>
      </c>
      <c r="F2368">
        <f t="shared" si="145"/>
        <v>0.252</v>
      </c>
      <c r="G2368" s="10">
        <f t="shared" si="146"/>
        <v>1</v>
      </c>
      <c r="H2368">
        <f t="shared" si="147"/>
        <v>0.748</v>
      </c>
      <c r="I2368" s="7">
        <v>64.900000000000006</v>
      </c>
    </row>
    <row r="2369" spans="1:9" x14ac:dyDescent="0.35">
      <c r="A2369" s="10">
        <f>COUNTIF(Uniprot!$G$3:G2370,"+")</f>
        <v>19</v>
      </c>
      <c r="B2369" s="10">
        <f>COUNTIF(Uniprot!$G2370:G$9344,"-")</f>
        <v>6975</v>
      </c>
      <c r="C2369" s="10">
        <f>COUNTIF(Uniprot!$G$3:G2370,"-")</f>
        <v>2349</v>
      </c>
      <c r="D2369">
        <f>COUNTIF(Uniprot!$G2370:G$9344,"+")</f>
        <v>0</v>
      </c>
      <c r="E2369" s="10">
        <f t="shared" si="144"/>
        <v>0.748</v>
      </c>
      <c r="F2369">
        <f t="shared" si="145"/>
        <v>0.252</v>
      </c>
      <c r="G2369" s="10">
        <f t="shared" si="146"/>
        <v>1</v>
      </c>
      <c r="H2369">
        <f t="shared" si="147"/>
        <v>0.748</v>
      </c>
      <c r="I2369" s="7">
        <v>64.900000000000006</v>
      </c>
    </row>
    <row r="2370" spans="1:9" x14ac:dyDescent="0.35">
      <c r="A2370" s="10">
        <f>COUNTIF(Uniprot!$G$3:G2371,"+")</f>
        <v>19</v>
      </c>
      <c r="B2370" s="10">
        <f>COUNTIF(Uniprot!$G2371:G$9344,"-")</f>
        <v>6974</v>
      </c>
      <c r="C2370" s="10">
        <f>COUNTIF(Uniprot!$G$3:G2371,"-")</f>
        <v>2350</v>
      </c>
      <c r="D2370">
        <f>COUNTIF(Uniprot!$G2371:G$9344,"+")</f>
        <v>0</v>
      </c>
      <c r="E2370" s="10">
        <f t="shared" si="144"/>
        <v>0.748</v>
      </c>
      <c r="F2370">
        <f t="shared" si="145"/>
        <v>0.252</v>
      </c>
      <c r="G2370" s="10">
        <f t="shared" si="146"/>
        <v>1</v>
      </c>
      <c r="H2370">
        <f t="shared" si="147"/>
        <v>0.748</v>
      </c>
      <c r="I2370" s="7">
        <v>64.900000000000006</v>
      </c>
    </row>
    <row r="2371" spans="1:9" x14ac:dyDescent="0.35">
      <c r="A2371" s="10">
        <f>COUNTIF(Uniprot!$G$3:G2372,"+")</f>
        <v>19</v>
      </c>
      <c r="B2371" s="10">
        <f>COUNTIF(Uniprot!$G2372:G$9344,"-")</f>
        <v>6973</v>
      </c>
      <c r="C2371" s="10">
        <f>COUNTIF(Uniprot!$G$3:G2372,"-")</f>
        <v>2351</v>
      </c>
      <c r="D2371">
        <f>COUNTIF(Uniprot!$G2372:G$9344,"+")</f>
        <v>0</v>
      </c>
      <c r="E2371" s="10">
        <f t="shared" ref="E2371:E2434" si="148">ROUND(B2371/(B2371+C2371),3)</f>
        <v>0.748</v>
      </c>
      <c r="F2371">
        <f t="shared" ref="F2371:F2434" si="149">1-E2371</f>
        <v>0.252</v>
      </c>
      <c r="G2371" s="10">
        <f t="shared" ref="G2371:G2434" si="150">ROUND(A2371/(A2371+D2371),3)</f>
        <v>1</v>
      </c>
      <c r="H2371">
        <f t="shared" ref="H2371:H2434" si="151">G2371-F2371</f>
        <v>0.748</v>
      </c>
      <c r="I2371" s="7">
        <v>64.900000000000006</v>
      </c>
    </row>
    <row r="2372" spans="1:9" x14ac:dyDescent="0.35">
      <c r="A2372" s="10">
        <f>COUNTIF(Uniprot!$G$3:G2373,"+")</f>
        <v>19</v>
      </c>
      <c r="B2372" s="10">
        <f>COUNTIF(Uniprot!$G2373:G$9344,"-")</f>
        <v>6972</v>
      </c>
      <c r="C2372" s="10">
        <f>COUNTIF(Uniprot!$G$3:G2373,"-")</f>
        <v>2352</v>
      </c>
      <c r="D2372">
        <f>COUNTIF(Uniprot!$G2373:G$9344,"+")</f>
        <v>0</v>
      </c>
      <c r="E2372" s="10">
        <f t="shared" si="148"/>
        <v>0.748</v>
      </c>
      <c r="F2372">
        <f t="shared" si="149"/>
        <v>0.252</v>
      </c>
      <c r="G2372" s="10">
        <f t="shared" si="150"/>
        <v>1</v>
      </c>
      <c r="H2372">
        <f t="shared" si="151"/>
        <v>0.748</v>
      </c>
      <c r="I2372" s="7">
        <v>64.900000000000006</v>
      </c>
    </row>
    <row r="2373" spans="1:9" x14ac:dyDescent="0.35">
      <c r="A2373" s="10">
        <f>COUNTIF(Uniprot!$G$3:G2374,"+")</f>
        <v>19</v>
      </c>
      <c r="B2373" s="10">
        <f>COUNTIF(Uniprot!$G2374:G$9344,"-")</f>
        <v>6971</v>
      </c>
      <c r="C2373" s="10">
        <f>COUNTIF(Uniprot!$G$3:G2374,"-")</f>
        <v>2353</v>
      </c>
      <c r="D2373">
        <f>COUNTIF(Uniprot!$G2374:G$9344,"+")</f>
        <v>0</v>
      </c>
      <c r="E2373" s="10">
        <f t="shared" si="148"/>
        <v>0.748</v>
      </c>
      <c r="F2373">
        <f t="shared" si="149"/>
        <v>0.252</v>
      </c>
      <c r="G2373" s="10">
        <f t="shared" si="150"/>
        <v>1</v>
      </c>
      <c r="H2373">
        <f t="shared" si="151"/>
        <v>0.748</v>
      </c>
      <c r="I2373" s="7">
        <v>64.900000000000006</v>
      </c>
    </row>
    <row r="2374" spans="1:9" x14ac:dyDescent="0.35">
      <c r="A2374" s="10">
        <f>COUNTIF(Uniprot!$G$3:G2375,"+")</f>
        <v>19</v>
      </c>
      <c r="B2374" s="10">
        <f>COUNTIF(Uniprot!$G2375:G$9344,"-")</f>
        <v>6970</v>
      </c>
      <c r="C2374" s="10">
        <f>COUNTIF(Uniprot!$G$3:G2375,"-")</f>
        <v>2354</v>
      </c>
      <c r="D2374">
        <f>COUNTIF(Uniprot!$G2375:G$9344,"+")</f>
        <v>0</v>
      </c>
      <c r="E2374" s="10">
        <f t="shared" si="148"/>
        <v>0.748</v>
      </c>
      <c r="F2374">
        <f t="shared" si="149"/>
        <v>0.252</v>
      </c>
      <c r="G2374" s="10">
        <f t="shared" si="150"/>
        <v>1</v>
      </c>
      <c r="H2374">
        <f t="shared" si="151"/>
        <v>0.748</v>
      </c>
      <c r="I2374" s="7">
        <v>64.900000000000006</v>
      </c>
    </row>
    <row r="2375" spans="1:9" x14ac:dyDescent="0.35">
      <c r="A2375" s="10">
        <f>COUNTIF(Uniprot!$G$3:G2376,"+")</f>
        <v>19</v>
      </c>
      <c r="B2375" s="10">
        <f>COUNTIF(Uniprot!$G2376:G$9344,"-")</f>
        <v>6969</v>
      </c>
      <c r="C2375" s="10">
        <f>COUNTIF(Uniprot!$G$3:G2376,"-")</f>
        <v>2355</v>
      </c>
      <c r="D2375">
        <f>COUNTIF(Uniprot!$G2376:G$9344,"+")</f>
        <v>0</v>
      </c>
      <c r="E2375" s="10">
        <f t="shared" si="148"/>
        <v>0.747</v>
      </c>
      <c r="F2375">
        <f t="shared" si="149"/>
        <v>0.253</v>
      </c>
      <c r="G2375" s="10">
        <f t="shared" si="150"/>
        <v>1</v>
      </c>
      <c r="H2375">
        <f t="shared" si="151"/>
        <v>0.747</v>
      </c>
      <c r="I2375" s="7">
        <v>64.900000000000006</v>
      </c>
    </row>
    <row r="2376" spans="1:9" x14ac:dyDescent="0.35">
      <c r="A2376" s="10">
        <f>COUNTIF(Uniprot!$G$3:G2377,"+")</f>
        <v>19</v>
      </c>
      <c r="B2376" s="10">
        <f>COUNTIF(Uniprot!$G2377:G$9344,"-")</f>
        <v>6968</v>
      </c>
      <c r="C2376" s="10">
        <f>COUNTIF(Uniprot!$G$3:G2377,"-")</f>
        <v>2356</v>
      </c>
      <c r="D2376">
        <f>COUNTIF(Uniprot!$G2377:G$9344,"+")</f>
        <v>0</v>
      </c>
      <c r="E2376" s="10">
        <f t="shared" si="148"/>
        <v>0.747</v>
      </c>
      <c r="F2376">
        <f t="shared" si="149"/>
        <v>0.253</v>
      </c>
      <c r="G2376" s="10">
        <f t="shared" si="150"/>
        <v>1</v>
      </c>
      <c r="H2376">
        <f t="shared" si="151"/>
        <v>0.747</v>
      </c>
      <c r="I2376" s="7">
        <v>64.900000000000006</v>
      </c>
    </row>
    <row r="2377" spans="1:9" x14ac:dyDescent="0.35">
      <c r="A2377" s="10">
        <f>COUNTIF(Uniprot!$G$3:G2378,"+")</f>
        <v>19</v>
      </c>
      <c r="B2377" s="10">
        <f>COUNTIF(Uniprot!$G2378:G$9344,"-")</f>
        <v>6967</v>
      </c>
      <c r="C2377" s="10">
        <f>COUNTIF(Uniprot!$G$3:G2378,"-")</f>
        <v>2357</v>
      </c>
      <c r="D2377">
        <f>COUNTIF(Uniprot!$G2378:G$9344,"+")</f>
        <v>0</v>
      </c>
      <c r="E2377" s="10">
        <f t="shared" si="148"/>
        <v>0.747</v>
      </c>
      <c r="F2377">
        <f t="shared" si="149"/>
        <v>0.253</v>
      </c>
      <c r="G2377" s="10">
        <f t="shared" si="150"/>
        <v>1</v>
      </c>
      <c r="H2377">
        <f t="shared" si="151"/>
        <v>0.747</v>
      </c>
      <c r="I2377" s="7">
        <v>64.8</v>
      </c>
    </row>
    <row r="2378" spans="1:9" x14ac:dyDescent="0.35">
      <c r="A2378" s="10">
        <f>COUNTIF(Uniprot!$G$3:G2379,"+")</f>
        <v>19</v>
      </c>
      <c r="B2378" s="10">
        <f>COUNTIF(Uniprot!$G2379:G$9344,"-")</f>
        <v>6966</v>
      </c>
      <c r="C2378" s="10">
        <f>COUNTIF(Uniprot!$G$3:G2379,"-")</f>
        <v>2358</v>
      </c>
      <c r="D2378">
        <f>COUNTIF(Uniprot!$G2379:G$9344,"+")</f>
        <v>0</v>
      </c>
      <c r="E2378" s="10">
        <f t="shared" si="148"/>
        <v>0.747</v>
      </c>
      <c r="F2378">
        <f t="shared" si="149"/>
        <v>0.253</v>
      </c>
      <c r="G2378" s="10">
        <f t="shared" si="150"/>
        <v>1</v>
      </c>
      <c r="H2378">
        <f t="shared" si="151"/>
        <v>0.747</v>
      </c>
      <c r="I2378" s="7">
        <v>64.8</v>
      </c>
    </row>
    <row r="2379" spans="1:9" x14ac:dyDescent="0.35">
      <c r="A2379" s="10">
        <f>COUNTIF(Uniprot!$G$3:G2380,"+")</f>
        <v>19</v>
      </c>
      <c r="B2379" s="10">
        <f>COUNTIF(Uniprot!$G2380:G$9344,"-")</f>
        <v>6965</v>
      </c>
      <c r="C2379" s="10">
        <f>COUNTIF(Uniprot!$G$3:G2380,"-")</f>
        <v>2359</v>
      </c>
      <c r="D2379">
        <f>COUNTIF(Uniprot!$G2380:G$9344,"+")</f>
        <v>0</v>
      </c>
      <c r="E2379" s="10">
        <f t="shared" si="148"/>
        <v>0.747</v>
      </c>
      <c r="F2379">
        <f t="shared" si="149"/>
        <v>0.253</v>
      </c>
      <c r="G2379" s="10">
        <f t="shared" si="150"/>
        <v>1</v>
      </c>
      <c r="H2379">
        <f t="shared" si="151"/>
        <v>0.747</v>
      </c>
      <c r="I2379" s="7">
        <v>64.8</v>
      </c>
    </row>
    <row r="2380" spans="1:9" x14ac:dyDescent="0.35">
      <c r="A2380" s="10">
        <f>COUNTIF(Uniprot!$G$3:G2381,"+")</f>
        <v>19</v>
      </c>
      <c r="B2380" s="10">
        <f>COUNTIF(Uniprot!$G2381:G$9344,"-")</f>
        <v>6964</v>
      </c>
      <c r="C2380" s="10">
        <f>COUNTIF(Uniprot!$G$3:G2381,"-")</f>
        <v>2360</v>
      </c>
      <c r="D2380">
        <f>COUNTIF(Uniprot!$G2381:G$9344,"+")</f>
        <v>0</v>
      </c>
      <c r="E2380" s="10">
        <f t="shared" si="148"/>
        <v>0.747</v>
      </c>
      <c r="F2380">
        <f t="shared" si="149"/>
        <v>0.253</v>
      </c>
      <c r="G2380" s="10">
        <f t="shared" si="150"/>
        <v>1</v>
      </c>
      <c r="H2380">
        <f t="shared" si="151"/>
        <v>0.747</v>
      </c>
      <c r="I2380" s="7">
        <v>64.8</v>
      </c>
    </row>
    <row r="2381" spans="1:9" x14ac:dyDescent="0.35">
      <c r="A2381" s="10">
        <f>COUNTIF(Uniprot!$G$3:G2382,"+")</f>
        <v>19</v>
      </c>
      <c r="B2381" s="10">
        <f>COUNTIF(Uniprot!$G2382:G$9344,"-")</f>
        <v>6963</v>
      </c>
      <c r="C2381" s="10">
        <f>COUNTIF(Uniprot!$G$3:G2382,"-")</f>
        <v>2361</v>
      </c>
      <c r="D2381">
        <f>COUNTIF(Uniprot!$G2382:G$9344,"+")</f>
        <v>0</v>
      </c>
      <c r="E2381" s="10">
        <f t="shared" si="148"/>
        <v>0.747</v>
      </c>
      <c r="F2381">
        <f t="shared" si="149"/>
        <v>0.253</v>
      </c>
      <c r="G2381" s="10">
        <f t="shared" si="150"/>
        <v>1</v>
      </c>
      <c r="H2381">
        <f t="shared" si="151"/>
        <v>0.747</v>
      </c>
      <c r="I2381" s="7">
        <v>64.8</v>
      </c>
    </row>
    <row r="2382" spans="1:9" x14ac:dyDescent="0.35">
      <c r="A2382" s="10">
        <f>COUNTIF(Uniprot!$G$3:G2383,"+")</f>
        <v>19</v>
      </c>
      <c r="B2382" s="10">
        <f>COUNTIF(Uniprot!$G2383:G$9344,"-")</f>
        <v>6962</v>
      </c>
      <c r="C2382" s="10">
        <f>COUNTIF(Uniprot!$G$3:G2383,"-")</f>
        <v>2362</v>
      </c>
      <c r="D2382">
        <f>COUNTIF(Uniprot!$G2383:G$9344,"+")</f>
        <v>0</v>
      </c>
      <c r="E2382" s="10">
        <f t="shared" si="148"/>
        <v>0.747</v>
      </c>
      <c r="F2382">
        <f t="shared" si="149"/>
        <v>0.253</v>
      </c>
      <c r="G2382" s="10">
        <f t="shared" si="150"/>
        <v>1</v>
      </c>
      <c r="H2382">
        <f t="shared" si="151"/>
        <v>0.747</v>
      </c>
      <c r="I2382" s="7">
        <v>64.7</v>
      </c>
    </row>
    <row r="2383" spans="1:9" x14ac:dyDescent="0.35">
      <c r="A2383" s="10">
        <f>COUNTIF(Uniprot!$G$3:G2384,"+")</f>
        <v>19</v>
      </c>
      <c r="B2383" s="10">
        <f>COUNTIF(Uniprot!$G2384:G$9344,"-")</f>
        <v>6961</v>
      </c>
      <c r="C2383" s="10">
        <f>COUNTIF(Uniprot!$G$3:G2384,"-")</f>
        <v>2363</v>
      </c>
      <c r="D2383">
        <f>COUNTIF(Uniprot!$G2384:G$9344,"+")</f>
        <v>0</v>
      </c>
      <c r="E2383" s="10">
        <f t="shared" si="148"/>
        <v>0.747</v>
      </c>
      <c r="F2383">
        <f t="shared" si="149"/>
        <v>0.253</v>
      </c>
      <c r="G2383" s="10">
        <f t="shared" si="150"/>
        <v>1</v>
      </c>
      <c r="H2383">
        <f t="shared" si="151"/>
        <v>0.747</v>
      </c>
      <c r="I2383" s="7">
        <v>64.7</v>
      </c>
    </row>
    <row r="2384" spans="1:9" x14ac:dyDescent="0.35">
      <c r="A2384" s="10">
        <f>COUNTIF(Uniprot!$G$3:G2385,"+")</f>
        <v>19</v>
      </c>
      <c r="B2384" s="10">
        <f>COUNTIF(Uniprot!$G2385:G$9344,"-")</f>
        <v>6960</v>
      </c>
      <c r="C2384" s="10">
        <f>COUNTIF(Uniprot!$G$3:G2385,"-")</f>
        <v>2364</v>
      </c>
      <c r="D2384">
        <f>COUNTIF(Uniprot!$G2385:G$9344,"+")</f>
        <v>0</v>
      </c>
      <c r="E2384" s="10">
        <f t="shared" si="148"/>
        <v>0.746</v>
      </c>
      <c r="F2384">
        <f t="shared" si="149"/>
        <v>0.254</v>
      </c>
      <c r="G2384" s="10">
        <f t="shared" si="150"/>
        <v>1</v>
      </c>
      <c r="H2384">
        <f t="shared" si="151"/>
        <v>0.746</v>
      </c>
      <c r="I2384" s="7">
        <v>64.7</v>
      </c>
    </row>
    <row r="2385" spans="1:9" x14ac:dyDescent="0.35">
      <c r="A2385" s="10">
        <f>COUNTIF(Uniprot!$G$3:G2386,"+")</f>
        <v>19</v>
      </c>
      <c r="B2385" s="10">
        <f>COUNTIF(Uniprot!$G2386:G$9344,"-")</f>
        <v>6959</v>
      </c>
      <c r="C2385" s="10">
        <f>COUNTIF(Uniprot!$G$3:G2386,"-")</f>
        <v>2365</v>
      </c>
      <c r="D2385">
        <f>COUNTIF(Uniprot!$G2386:G$9344,"+")</f>
        <v>0</v>
      </c>
      <c r="E2385" s="10">
        <f t="shared" si="148"/>
        <v>0.746</v>
      </c>
      <c r="F2385">
        <f t="shared" si="149"/>
        <v>0.254</v>
      </c>
      <c r="G2385" s="10">
        <f t="shared" si="150"/>
        <v>1</v>
      </c>
      <c r="H2385">
        <f t="shared" si="151"/>
        <v>0.746</v>
      </c>
      <c r="I2385" s="7">
        <v>64.7</v>
      </c>
    </row>
    <row r="2386" spans="1:9" x14ac:dyDescent="0.35">
      <c r="A2386" s="10">
        <f>COUNTIF(Uniprot!$G$3:G2387,"+")</f>
        <v>19</v>
      </c>
      <c r="B2386" s="10">
        <f>COUNTIF(Uniprot!$G2387:G$9344,"-")</f>
        <v>6958</v>
      </c>
      <c r="C2386" s="10">
        <f>COUNTIF(Uniprot!$G$3:G2387,"-")</f>
        <v>2366</v>
      </c>
      <c r="D2386">
        <f>COUNTIF(Uniprot!$G2387:G$9344,"+")</f>
        <v>0</v>
      </c>
      <c r="E2386" s="10">
        <f t="shared" si="148"/>
        <v>0.746</v>
      </c>
      <c r="F2386">
        <f t="shared" si="149"/>
        <v>0.254</v>
      </c>
      <c r="G2386" s="10">
        <f t="shared" si="150"/>
        <v>1</v>
      </c>
      <c r="H2386">
        <f t="shared" si="151"/>
        <v>0.746</v>
      </c>
      <c r="I2386" s="7">
        <v>64.7</v>
      </c>
    </row>
    <row r="2387" spans="1:9" x14ac:dyDescent="0.35">
      <c r="A2387" s="10">
        <f>COUNTIF(Uniprot!$G$3:G2388,"+")</f>
        <v>19</v>
      </c>
      <c r="B2387" s="10">
        <f>COUNTIF(Uniprot!$G2388:G$9344,"-")</f>
        <v>6957</v>
      </c>
      <c r="C2387" s="10">
        <f>COUNTIF(Uniprot!$G$3:G2388,"-")</f>
        <v>2367</v>
      </c>
      <c r="D2387">
        <f>COUNTIF(Uniprot!$G2388:G$9344,"+")</f>
        <v>0</v>
      </c>
      <c r="E2387" s="10">
        <f t="shared" si="148"/>
        <v>0.746</v>
      </c>
      <c r="F2387">
        <f t="shared" si="149"/>
        <v>0.254</v>
      </c>
      <c r="G2387" s="10">
        <f t="shared" si="150"/>
        <v>1</v>
      </c>
      <c r="H2387">
        <f t="shared" si="151"/>
        <v>0.746</v>
      </c>
      <c r="I2387" s="7">
        <v>64.7</v>
      </c>
    </row>
    <row r="2388" spans="1:9" x14ac:dyDescent="0.35">
      <c r="A2388" s="10">
        <f>COUNTIF(Uniprot!$G$3:G2389,"+")</f>
        <v>19</v>
      </c>
      <c r="B2388" s="10">
        <f>COUNTIF(Uniprot!$G2389:G$9344,"-")</f>
        <v>6956</v>
      </c>
      <c r="C2388" s="10">
        <f>COUNTIF(Uniprot!$G$3:G2389,"-")</f>
        <v>2368</v>
      </c>
      <c r="D2388">
        <f>COUNTIF(Uniprot!$G2389:G$9344,"+")</f>
        <v>0</v>
      </c>
      <c r="E2388" s="10">
        <f t="shared" si="148"/>
        <v>0.746</v>
      </c>
      <c r="F2388">
        <f t="shared" si="149"/>
        <v>0.254</v>
      </c>
      <c r="G2388" s="10">
        <f t="shared" si="150"/>
        <v>1</v>
      </c>
      <c r="H2388">
        <f t="shared" si="151"/>
        <v>0.746</v>
      </c>
      <c r="I2388" s="7">
        <v>64.7</v>
      </c>
    </row>
    <row r="2389" spans="1:9" x14ac:dyDescent="0.35">
      <c r="A2389" s="10">
        <f>COUNTIF(Uniprot!$G$3:G2390,"+")</f>
        <v>19</v>
      </c>
      <c r="B2389" s="10">
        <f>COUNTIF(Uniprot!$G2390:G$9344,"-")</f>
        <v>6955</v>
      </c>
      <c r="C2389" s="10">
        <f>COUNTIF(Uniprot!$G$3:G2390,"-")</f>
        <v>2369</v>
      </c>
      <c r="D2389">
        <f>COUNTIF(Uniprot!$G2390:G$9344,"+")</f>
        <v>0</v>
      </c>
      <c r="E2389" s="10">
        <f t="shared" si="148"/>
        <v>0.746</v>
      </c>
      <c r="F2389">
        <f t="shared" si="149"/>
        <v>0.254</v>
      </c>
      <c r="G2389" s="10">
        <f t="shared" si="150"/>
        <v>1</v>
      </c>
      <c r="H2389">
        <f t="shared" si="151"/>
        <v>0.746</v>
      </c>
      <c r="I2389" s="7">
        <v>64.7</v>
      </c>
    </row>
    <row r="2390" spans="1:9" x14ac:dyDescent="0.35">
      <c r="A2390" s="10">
        <f>COUNTIF(Uniprot!$G$3:G2391,"+")</f>
        <v>19</v>
      </c>
      <c r="B2390" s="10">
        <f>COUNTIF(Uniprot!$G2391:G$9344,"-")</f>
        <v>6954</v>
      </c>
      <c r="C2390" s="10">
        <f>COUNTIF(Uniprot!$G$3:G2391,"-")</f>
        <v>2370</v>
      </c>
      <c r="D2390">
        <f>COUNTIF(Uniprot!$G2391:G$9344,"+")</f>
        <v>0</v>
      </c>
      <c r="E2390" s="10">
        <f t="shared" si="148"/>
        <v>0.746</v>
      </c>
      <c r="F2390">
        <f t="shared" si="149"/>
        <v>0.254</v>
      </c>
      <c r="G2390" s="10">
        <f t="shared" si="150"/>
        <v>1</v>
      </c>
      <c r="H2390">
        <f t="shared" si="151"/>
        <v>0.746</v>
      </c>
      <c r="I2390" s="7">
        <v>64.7</v>
      </c>
    </row>
    <row r="2391" spans="1:9" x14ac:dyDescent="0.35">
      <c r="A2391" s="10">
        <f>COUNTIF(Uniprot!$G$3:G2392,"+")</f>
        <v>19</v>
      </c>
      <c r="B2391" s="10">
        <f>COUNTIF(Uniprot!$G2392:G$9344,"-")</f>
        <v>6953</v>
      </c>
      <c r="C2391" s="10">
        <f>COUNTIF(Uniprot!$G$3:G2392,"-")</f>
        <v>2371</v>
      </c>
      <c r="D2391">
        <f>COUNTIF(Uniprot!$G2392:G$9344,"+")</f>
        <v>0</v>
      </c>
      <c r="E2391" s="10">
        <f t="shared" si="148"/>
        <v>0.746</v>
      </c>
      <c r="F2391">
        <f t="shared" si="149"/>
        <v>0.254</v>
      </c>
      <c r="G2391" s="10">
        <f t="shared" si="150"/>
        <v>1</v>
      </c>
      <c r="H2391">
        <f t="shared" si="151"/>
        <v>0.746</v>
      </c>
      <c r="I2391" s="7">
        <v>64.7</v>
      </c>
    </row>
    <row r="2392" spans="1:9" x14ac:dyDescent="0.35">
      <c r="A2392" s="10">
        <f>COUNTIF(Uniprot!$G$3:G2393,"+")</f>
        <v>19</v>
      </c>
      <c r="B2392" s="10">
        <f>COUNTIF(Uniprot!$G2393:G$9344,"-")</f>
        <v>6952</v>
      </c>
      <c r="C2392" s="10">
        <f>COUNTIF(Uniprot!$G$3:G2393,"-")</f>
        <v>2372</v>
      </c>
      <c r="D2392">
        <f>COUNTIF(Uniprot!$G2393:G$9344,"+")</f>
        <v>0</v>
      </c>
      <c r="E2392" s="10">
        <f t="shared" si="148"/>
        <v>0.746</v>
      </c>
      <c r="F2392">
        <f t="shared" si="149"/>
        <v>0.254</v>
      </c>
      <c r="G2392" s="10">
        <f t="shared" si="150"/>
        <v>1</v>
      </c>
      <c r="H2392">
        <f t="shared" si="151"/>
        <v>0.746</v>
      </c>
      <c r="I2392" s="7">
        <v>64.599999999999994</v>
      </c>
    </row>
    <row r="2393" spans="1:9" x14ac:dyDescent="0.35">
      <c r="A2393" s="10">
        <f>COUNTIF(Uniprot!$G$3:G2394,"+")</f>
        <v>19</v>
      </c>
      <c r="B2393" s="10">
        <f>COUNTIF(Uniprot!$G2394:G$9344,"-")</f>
        <v>6951</v>
      </c>
      <c r="C2393" s="10">
        <f>COUNTIF(Uniprot!$G$3:G2394,"-")</f>
        <v>2373</v>
      </c>
      <c r="D2393">
        <f>COUNTIF(Uniprot!$G2394:G$9344,"+")</f>
        <v>0</v>
      </c>
      <c r="E2393" s="10">
        <f t="shared" si="148"/>
        <v>0.745</v>
      </c>
      <c r="F2393">
        <f t="shared" si="149"/>
        <v>0.255</v>
      </c>
      <c r="G2393" s="10">
        <f t="shared" si="150"/>
        <v>1</v>
      </c>
      <c r="H2393">
        <f t="shared" si="151"/>
        <v>0.745</v>
      </c>
      <c r="I2393" s="7">
        <v>64.599999999999994</v>
      </c>
    </row>
    <row r="2394" spans="1:9" x14ac:dyDescent="0.35">
      <c r="A2394" s="10">
        <f>COUNTIF(Uniprot!$G$3:G2395,"+")</f>
        <v>19</v>
      </c>
      <c r="B2394" s="10">
        <f>COUNTIF(Uniprot!$G2395:G$9344,"-")</f>
        <v>6950</v>
      </c>
      <c r="C2394" s="10">
        <f>COUNTIF(Uniprot!$G$3:G2395,"-")</f>
        <v>2374</v>
      </c>
      <c r="D2394">
        <f>COUNTIF(Uniprot!$G2395:G$9344,"+")</f>
        <v>0</v>
      </c>
      <c r="E2394" s="10">
        <f t="shared" si="148"/>
        <v>0.745</v>
      </c>
      <c r="F2394">
        <f t="shared" si="149"/>
        <v>0.255</v>
      </c>
      <c r="G2394" s="10">
        <f t="shared" si="150"/>
        <v>1</v>
      </c>
      <c r="H2394">
        <f t="shared" si="151"/>
        <v>0.745</v>
      </c>
      <c r="I2394" s="7">
        <v>64.599999999999994</v>
      </c>
    </row>
    <row r="2395" spans="1:9" x14ac:dyDescent="0.35">
      <c r="A2395" s="10">
        <f>COUNTIF(Uniprot!$G$3:G2396,"+")</f>
        <v>19</v>
      </c>
      <c r="B2395" s="10">
        <f>COUNTIF(Uniprot!$G2396:G$9344,"-")</f>
        <v>6949</v>
      </c>
      <c r="C2395" s="10">
        <f>COUNTIF(Uniprot!$G$3:G2396,"-")</f>
        <v>2375</v>
      </c>
      <c r="D2395">
        <f>COUNTIF(Uniprot!$G2396:G$9344,"+")</f>
        <v>0</v>
      </c>
      <c r="E2395" s="10">
        <f t="shared" si="148"/>
        <v>0.745</v>
      </c>
      <c r="F2395">
        <f t="shared" si="149"/>
        <v>0.255</v>
      </c>
      <c r="G2395" s="10">
        <f t="shared" si="150"/>
        <v>1</v>
      </c>
      <c r="H2395">
        <f t="shared" si="151"/>
        <v>0.745</v>
      </c>
      <c r="I2395" s="7">
        <v>64.599999999999994</v>
      </c>
    </row>
    <row r="2396" spans="1:9" x14ac:dyDescent="0.35">
      <c r="A2396" s="10">
        <f>COUNTIF(Uniprot!$G$3:G2397,"+")</f>
        <v>19</v>
      </c>
      <c r="B2396" s="10">
        <f>COUNTIF(Uniprot!$G2397:G$9344,"-")</f>
        <v>6948</v>
      </c>
      <c r="C2396" s="10">
        <f>COUNTIF(Uniprot!$G$3:G2397,"-")</f>
        <v>2376</v>
      </c>
      <c r="D2396">
        <f>COUNTIF(Uniprot!$G2397:G$9344,"+")</f>
        <v>0</v>
      </c>
      <c r="E2396" s="10">
        <f t="shared" si="148"/>
        <v>0.745</v>
      </c>
      <c r="F2396">
        <f t="shared" si="149"/>
        <v>0.255</v>
      </c>
      <c r="G2396" s="10">
        <f t="shared" si="150"/>
        <v>1</v>
      </c>
      <c r="H2396">
        <f t="shared" si="151"/>
        <v>0.745</v>
      </c>
      <c r="I2396" s="7">
        <v>64.599999999999994</v>
      </c>
    </row>
    <row r="2397" spans="1:9" x14ac:dyDescent="0.35">
      <c r="A2397" s="10">
        <f>COUNTIF(Uniprot!$G$3:G2398,"+")</f>
        <v>19</v>
      </c>
      <c r="B2397" s="10">
        <f>COUNTIF(Uniprot!$G2398:G$9344,"-")</f>
        <v>6947</v>
      </c>
      <c r="C2397" s="10">
        <f>COUNTIF(Uniprot!$G$3:G2398,"-")</f>
        <v>2377</v>
      </c>
      <c r="D2397">
        <f>COUNTIF(Uniprot!$G2398:G$9344,"+")</f>
        <v>0</v>
      </c>
      <c r="E2397" s="10">
        <f t="shared" si="148"/>
        <v>0.745</v>
      </c>
      <c r="F2397">
        <f t="shared" si="149"/>
        <v>0.255</v>
      </c>
      <c r="G2397" s="10">
        <f t="shared" si="150"/>
        <v>1</v>
      </c>
      <c r="H2397">
        <f t="shared" si="151"/>
        <v>0.745</v>
      </c>
      <c r="I2397" s="7">
        <v>64.599999999999994</v>
      </c>
    </row>
    <row r="2398" spans="1:9" x14ac:dyDescent="0.35">
      <c r="A2398" s="10">
        <f>COUNTIF(Uniprot!$G$3:G2399,"+")</f>
        <v>19</v>
      </c>
      <c r="B2398" s="10">
        <f>COUNTIF(Uniprot!$G2399:G$9344,"-")</f>
        <v>6946</v>
      </c>
      <c r="C2398" s="10">
        <f>COUNTIF(Uniprot!$G$3:G2399,"-")</f>
        <v>2378</v>
      </c>
      <c r="D2398">
        <f>COUNTIF(Uniprot!$G2399:G$9344,"+")</f>
        <v>0</v>
      </c>
      <c r="E2398" s="10">
        <f t="shared" si="148"/>
        <v>0.745</v>
      </c>
      <c r="F2398">
        <f t="shared" si="149"/>
        <v>0.255</v>
      </c>
      <c r="G2398" s="10">
        <f t="shared" si="150"/>
        <v>1</v>
      </c>
      <c r="H2398">
        <f t="shared" si="151"/>
        <v>0.745</v>
      </c>
      <c r="I2398" s="7">
        <v>64.599999999999994</v>
      </c>
    </row>
    <row r="2399" spans="1:9" x14ac:dyDescent="0.35">
      <c r="A2399" s="10">
        <f>COUNTIF(Uniprot!$G$3:G2400,"+")</f>
        <v>19</v>
      </c>
      <c r="B2399" s="10">
        <f>COUNTIF(Uniprot!$G2400:G$9344,"-")</f>
        <v>6945</v>
      </c>
      <c r="C2399" s="10">
        <f>COUNTIF(Uniprot!$G$3:G2400,"-")</f>
        <v>2379</v>
      </c>
      <c r="D2399">
        <f>COUNTIF(Uniprot!$G2400:G$9344,"+")</f>
        <v>0</v>
      </c>
      <c r="E2399" s="10">
        <f t="shared" si="148"/>
        <v>0.745</v>
      </c>
      <c r="F2399">
        <f t="shared" si="149"/>
        <v>0.255</v>
      </c>
      <c r="G2399" s="10">
        <f t="shared" si="150"/>
        <v>1</v>
      </c>
      <c r="H2399">
        <f t="shared" si="151"/>
        <v>0.745</v>
      </c>
      <c r="I2399" s="7">
        <v>64.599999999999994</v>
      </c>
    </row>
    <row r="2400" spans="1:9" x14ac:dyDescent="0.35">
      <c r="A2400" s="10">
        <f>COUNTIF(Uniprot!$G$3:G2401,"+")</f>
        <v>19</v>
      </c>
      <c r="B2400" s="10">
        <f>COUNTIF(Uniprot!$G2401:G$9344,"-")</f>
        <v>6944</v>
      </c>
      <c r="C2400" s="10">
        <f>COUNTIF(Uniprot!$G$3:G2401,"-")</f>
        <v>2380</v>
      </c>
      <c r="D2400">
        <f>COUNTIF(Uniprot!$G2401:G$9344,"+")</f>
        <v>0</v>
      </c>
      <c r="E2400" s="10">
        <f t="shared" si="148"/>
        <v>0.745</v>
      </c>
      <c r="F2400">
        <f t="shared" si="149"/>
        <v>0.255</v>
      </c>
      <c r="G2400" s="10">
        <f t="shared" si="150"/>
        <v>1</v>
      </c>
      <c r="H2400">
        <f t="shared" si="151"/>
        <v>0.745</v>
      </c>
      <c r="I2400" s="7">
        <v>64.599999999999994</v>
      </c>
    </row>
    <row r="2401" spans="1:9" x14ac:dyDescent="0.35">
      <c r="A2401" s="10">
        <f>COUNTIF(Uniprot!$G$3:G2402,"+")</f>
        <v>19</v>
      </c>
      <c r="B2401" s="10">
        <f>COUNTIF(Uniprot!$G2402:G$9344,"-")</f>
        <v>6943</v>
      </c>
      <c r="C2401" s="10">
        <f>COUNTIF(Uniprot!$G$3:G2402,"-")</f>
        <v>2381</v>
      </c>
      <c r="D2401">
        <f>COUNTIF(Uniprot!$G2402:G$9344,"+")</f>
        <v>0</v>
      </c>
      <c r="E2401" s="10">
        <f t="shared" si="148"/>
        <v>0.745</v>
      </c>
      <c r="F2401">
        <f t="shared" si="149"/>
        <v>0.255</v>
      </c>
      <c r="G2401" s="10">
        <f t="shared" si="150"/>
        <v>1</v>
      </c>
      <c r="H2401">
        <f t="shared" si="151"/>
        <v>0.745</v>
      </c>
      <c r="I2401" s="7">
        <v>64.599999999999994</v>
      </c>
    </row>
    <row r="2402" spans="1:9" x14ac:dyDescent="0.35">
      <c r="A2402" s="10">
        <f>COUNTIF(Uniprot!$G$3:G2403,"+")</f>
        <v>19</v>
      </c>
      <c r="B2402" s="10">
        <f>COUNTIF(Uniprot!$G2403:G$9344,"-")</f>
        <v>6942</v>
      </c>
      <c r="C2402" s="10">
        <f>COUNTIF(Uniprot!$G$3:G2403,"-")</f>
        <v>2382</v>
      </c>
      <c r="D2402">
        <f>COUNTIF(Uniprot!$G2403:G$9344,"+")</f>
        <v>0</v>
      </c>
      <c r="E2402" s="10">
        <f t="shared" si="148"/>
        <v>0.745</v>
      </c>
      <c r="F2402">
        <f t="shared" si="149"/>
        <v>0.255</v>
      </c>
      <c r="G2402" s="10">
        <f t="shared" si="150"/>
        <v>1</v>
      </c>
      <c r="H2402">
        <f t="shared" si="151"/>
        <v>0.745</v>
      </c>
      <c r="I2402" s="7">
        <v>64.599999999999994</v>
      </c>
    </row>
    <row r="2403" spans="1:9" x14ac:dyDescent="0.35">
      <c r="A2403" s="10">
        <f>COUNTIF(Uniprot!$G$3:G2404,"+")</f>
        <v>19</v>
      </c>
      <c r="B2403" s="10">
        <f>COUNTIF(Uniprot!$G2404:G$9344,"-")</f>
        <v>6941</v>
      </c>
      <c r="C2403" s="10">
        <f>COUNTIF(Uniprot!$G$3:G2404,"-")</f>
        <v>2383</v>
      </c>
      <c r="D2403">
        <f>COUNTIF(Uniprot!$G2404:G$9344,"+")</f>
        <v>0</v>
      </c>
      <c r="E2403" s="10">
        <f t="shared" si="148"/>
        <v>0.74399999999999999</v>
      </c>
      <c r="F2403">
        <f t="shared" si="149"/>
        <v>0.25600000000000001</v>
      </c>
      <c r="G2403" s="10">
        <f t="shared" si="150"/>
        <v>1</v>
      </c>
      <c r="H2403">
        <f t="shared" si="151"/>
        <v>0.74399999999999999</v>
      </c>
      <c r="I2403" s="7">
        <v>64.5</v>
      </c>
    </row>
    <row r="2404" spans="1:9" x14ac:dyDescent="0.35">
      <c r="A2404" s="10">
        <f>COUNTIF(Uniprot!$G$3:G2405,"+")</f>
        <v>19</v>
      </c>
      <c r="B2404" s="10">
        <f>COUNTIF(Uniprot!$G2405:G$9344,"-")</f>
        <v>6940</v>
      </c>
      <c r="C2404" s="10">
        <f>COUNTIF(Uniprot!$G$3:G2405,"-")</f>
        <v>2384</v>
      </c>
      <c r="D2404">
        <f>COUNTIF(Uniprot!$G2405:G$9344,"+")</f>
        <v>0</v>
      </c>
      <c r="E2404" s="10">
        <f t="shared" si="148"/>
        <v>0.74399999999999999</v>
      </c>
      <c r="F2404">
        <f t="shared" si="149"/>
        <v>0.25600000000000001</v>
      </c>
      <c r="G2404" s="10">
        <f t="shared" si="150"/>
        <v>1</v>
      </c>
      <c r="H2404">
        <f t="shared" si="151"/>
        <v>0.74399999999999999</v>
      </c>
      <c r="I2404" s="7">
        <v>64.5</v>
      </c>
    </row>
    <row r="2405" spans="1:9" x14ac:dyDescent="0.35">
      <c r="A2405" s="10">
        <f>COUNTIF(Uniprot!$G$3:G2406,"+")</f>
        <v>19</v>
      </c>
      <c r="B2405" s="10">
        <f>COUNTIF(Uniprot!$G2406:G$9344,"-")</f>
        <v>6939</v>
      </c>
      <c r="C2405" s="10">
        <f>COUNTIF(Uniprot!$G$3:G2406,"-")</f>
        <v>2385</v>
      </c>
      <c r="D2405">
        <f>COUNTIF(Uniprot!$G2406:G$9344,"+")</f>
        <v>0</v>
      </c>
      <c r="E2405" s="10">
        <f t="shared" si="148"/>
        <v>0.74399999999999999</v>
      </c>
      <c r="F2405">
        <f t="shared" si="149"/>
        <v>0.25600000000000001</v>
      </c>
      <c r="G2405" s="10">
        <f t="shared" si="150"/>
        <v>1</v>
      </c>
      <c r="H2405">
        <f t="shared" si="151"/>
        <v>0.74399999999999999</v>
      </c>
      <c r="I2405" s="7">
        <v>64.5</v>
      </c>
    </row>
    <row r="2406" spans="1:9" x14ac:dyDescent="0.35">
      <c r="A2406" s="10">
        <f>COUNTIF(Uniprot!$G$3:G2407,"+")</f>
        <v>19</v>
      </c>
      <c r="B2406" s="10">
        <f>COUNTIF(Uniprot!$G2407:G$9344,"-")</f>
        <v>6938</v>
      </c>
      <c r="C2406" s="10">
        <f>COUNTIF(Uniprot!$G$3:G2407,"-")</f>
        <v>2386</v>
      </c>
      <c r="D2406">
        <f>COUNTIF(Uniprot!$G2407:G$9344,"+")</f>
        <v>0</v>
      </c>
      <c r="E2406" s="10">
        <f t="shared" si="148"/>
        <v>0.74399999999999999</v>
      </c>
      <c r="F2406">
        <f t="shared" si="149"/>
        <v>0.25600000000000001</v>
      </c>
      <c r="G2406" s="10">
        <f t="shared" si="150"/>
        <v>1</v>
      </c>
      <c r="H2406">
        <f t="shared" si="151"/>
        <v>0.74399999999999999</v>
      </c>
      <c r="I2406" s="7">
        <v>64.5</v>
      </c>
    </row>
    <row r="2407" spans="1:9" x14ac:dyDescent="0.35">
      <c r="A2407" s="10">
        <f>COUNTIF(Uniprot!$G$3:G2408,"+")</f>
        <v>19</v>
      </c>
      <c r="B2407" s="10">
        <f>COUNTIF(Uniprot!$G2408:G$9344,"-")</f>
        <v>6937</v>
      </c>
      <c r="C2407" s="10">
        <f>COUNTIF(Uniprot!$G$3:G2408,"-")</f>
        <v>2387</v>
      </c>
      <c r="D2407">
        <f>COUNTIF(Uniprot!$G2408:G$9344,"+")</f>
        <v>0</v>
      </c>
      <c r="E2407" s="10">
        <f t="shared" si="148"/>
        <v>0.74399999999999999</v>
      </c>
      <c r="F2407">
        <f t="shared" si="149"/>
        <v>0.25600000000000001</v>
      </c>
      <c r="G2407" s="10">
        <f t="shared" si="150"/>
        <v>1</v>
      </c>
      <c r="H2407">
        <f t="shared" si="151"/>
        <v>0.74399999999999999</v>
      </c>
      <c r="I2407" s="7">
        <v>64.400000000000006</v>
      </c>
    </row>
    <row r="2408" spans="1:9" x14ac:dyDescent="0.35">
      <c r="A2408" s="10">
        <f>COUNTIF(Uniprot!$G$3:G2409,"+")</f>
        <v>19</v>
      </c>
      <c r="B2408" s="10">
        <f>COUNTIF(Uniprot!$G2409:G$9344,"-")</f>
        <v>6936</v>
      </c>
      <c r="C2408" s="10">
        <f>COUNTIF(Uniprot!$G$3:G2409,"-")</f>
        <v>2388</v>
      </c>
      <c r="D2408">
        <f>COUNTIF(Uniprot!$G2409:G$9344,"+")</f>
        <v>0</v>
      </c>
      <c r="E2408" s="10">
        <f t="shared" si="148"/>
        <v>0.74399999999999999</v>
      </c>
      <c r="F2408">
        <f t="shared" si="149"/>
        <v>0.25600000000000001</v>
      </c>
      <c r="G2408" s="10">
        <f t="shared" si="150"/>
        <v>1</v>
      </c>
      <c r="H2408">
        <f t="shared" si="151"/>
        <v>0.74399999999999999</v>
      </c>
      <c r="I2408" s="7">
        <v>64.400000000000006</v>
      </c>
    </row>
    <row r="2409" spans="1:9" x14ac:dyDescent="0.35">
      <c r="A2409" s="10">
        <f>COUNTIF(Uniprot!$G$3:G2410,"+")</f>
        <v>19</v>
      </c>
      <c r="B2409" s="10">
        <f>COUNTIF(Uniprot!$G2410:G$9344,"-")</f>
        <v>6935</v>
      </c>
      <c r="C2409" s="10">
        <f>COUNTIF(Uniprot!$G$3:G2410,"-")</f>
        <v>2389</v>
      </c>
      <c r="D2409">
        <f>COUNTIF(Uniprot!$G2410:G$9344,"+")</f>
        <v>0</v>
      </c>
      <c r="E2409" s="10">
        <f t="shared" si="148"/>
        <v>0.74399999999999999</v>
      </c>
      <c r="F2409">
        <f t="shared" si="149"/>
        <v>0.25600000000000001</v>
      </c>
      <c r="G2409" s="10">
        <f t="shared" si="150"/>
        <v>1</v>
      </c>
      <c r="H2409">
        <f t="shared" si="151"/>
        <v>0.74399999999999999</v>
      </c>
      <c r="I2409" s="7">
        <v>64.400000000000006</v>
      </c>
    </row>
    <row r="2410" spans="1:9" x14ac:dyDescent="0.35">
      <c r="A2410" s="10">
        <f>COUNTIF(Uniprot!$G$3:G2411,"+")</f>
        <v>19</v>
      </c>
      <c r="B2410" s="10">
        <f>COUNTIF(Uniprot!$G2411:G$9344,"-")</f>
        <v>6934</v>
      </c>
      <c r="C2410" s="10">
        <f>COUNTIF(Uniprot!$G$3:G2411,"-")</f>
        <v>2390</v>
      </c>
      <c r="D2410">
        <f>COUNTIF(Uniprot!$G2411:G$9344,"+")</f>
        <v>0</v>
      </c>
      <c r="E2410" s="10">
        <f t="shared" si="148"/>
        <v>0.74399999999999999</v>
      </c>
      <c r="F2410">
        <f t="shared" si="149"/>
        <v>0.25600000000000001</v>
      </c>
      <c r="G2410" s="10">
        <f t="shared" si="150"/>
        <v>1</v>
      </c>
      <c r="H2410">
        <f t="shared" si="151"/>
        <v>0.74399999999999999</v>
      </c>
      <c r="I2410" s="7">
        <v>64.400000000000006</v>
      </c>
    </row>
    <row r="2411" spans="1:9" x14ac:dyDescent="0.35">
      <c r="A2411" s="10">
        <f>COUNTIF(Uniprot!$G$3:G2412,"+")</f>
        <v>19</v>
      </c>
      <c r="B2411" s="10">
        <f>COUNTIF(Uniprot!$G2412:G$9344,"-")</f>
        <v>6933</v>
      </c>
      <c r="C2411" s="10">
        <f>COUNTIF(Uniprot!$G$3:G2412,"-")</f>
        <v>2391</v>
      </c>
      <c r="D2411">
        <f>COUNTIF(Uniprot!$G2412:G$9344,"+")</f>
        <v>0</v>
      </c>
      <c r="E2411" s="10">
        <f t="shared" si="148"/>
        <v>0.74399999999999999</v>
      </c>
      <c r="F2411">
        <f t="shared" si="149"/>
        <v>0.25600000000000001</v>
      </c>
      <c r="G2411" s="10">
        <f t="shared" si="150"/>
        <v>1</v>
      </c>
      <c r="H2411">
        <f t="shared" si="151"/>
        <v>0.74399999999999999</v>
      </c>
      <c r="I2411" s="7">
        <v>64.400000000000006</v>
      </c>
    </row>
    <row r="2412" spans="1:9" x14ac:dyDescent="0.35">
      <c r="A2412" s="10">
        <f>COUNTIF(Uniprot!$G$3:G2413,"+")</f>
        <v>19</v>
      </c>
      <c r="B2412" s="10">
        <f>COUNTIF(Uniprot!$G2413:G$9344,"-")</f>
        <v>6932</v>
      </c>
      <c r="C2412" s="10">
        <f>COUNTIF(Uniprot!$G$3:G2413,"-")</f>
        <v>2392</v>
      </c>
      <c r="D2412">
        <f>COUNTIF(Uniprot!$G2413:G$9344,"+")</f>
        <v>0</v>
      </c>
      <c r="E2412" s="10">
        <f t="shared" si="148"/>
        <v>0.74299999999999999</v>
      </c>
      <c r="F2412">
        <f t="shared" si="149"/>
        <v>0.25700000000000001</v>
      </c>
      <c r="G2412" s="10">
        <f t="shared" si="150"/>
        <v>1</v>
      </c>
      <c r="H2412">
        <f t="shared" si="151"/>
        <v>0.74299999999999999</v>
      </c>
      <c r="I2412" s="7">
        <v>64.3</v>
      </c>
    </row>
    <row r="2413" spans="1:9" x14ac:dyDescent="0.35">
      <c r="A2413" s="10">
        <f>COUNTIF(Uniprot!$G$3:G2414,"+")</f>
        <v>19</v>
      </c>
      <c r="B2413" s="10">
        <f>COUNTIF(Uniprot!$G2414:G$9344,"-")</f>
        <v>6931</v>
      </c>
      <c r="C2413" s="10">
        <f>COUNTIF(Uniprot!$G$3:G2414,"-")</f>
        <v>2393</v>
      </c>
      <c r="D2413">
        <f>COUNTIF(Uniprot!$G2414:G$9344,"+")</f>
        <v>0</v>
      </c>
      <c r="E2413" s="10">
        <f t="shared" si="148"/>
        <v>0.74299999999999999</v>
      </c>
      <c r="F2413">
        <f t="shared" si="149"/>
        <v>0.25700000000000001</v>
      </c>
      <c r="G2413" s="10">
        <f t="shared" si="150"/>
        <v>1</v>
      </c>
      <c r="H2413">
        <f t="shared" si="151"/>
        <v>0.74299999999999999</v>
      </c>
      <c r="I2413" s="7">
        <v>64.3</v>
      </c>
    </row>
    <row r="2414" spans="1:9" x14ac:dyDescent="0.35">
      <c r="A2414" s="10">
        <f>COUNTIF(Uniprot!$G$3:G2415,"+")</f>
        <v>19</v>
      </c>
      <c r="B2414" s="10">
        <f>COUNTIF(Uniprot!$G2415:G$9344,"-")</f>
        <v>6930</v>
      </c>
      <c r="C2414" s="10">
        <f>COUNTIF(Uniprot!$G$3:G2415,"-")</f>
        <v>2394</v>
      </c>
      <c r="D2414">
        <f>COUNTIF(Uniprot!$G2415:G$9344,"+")</f>
        <v>0</v>
      </c>
      <c r="E2414" s="10">
        <f t="shared" si="148"/>
        <v>0.74299999999999999</v>
      </c>
      <c r="F2414">
        <f t="shared" si="149"/>
        <v>0.25700000000000001</v>
      </c>
      <c r="G2414" s="10">
        <f t="shared" si="150"/>
        <v>1</v>
      </c>
      <c r="H2414">
        <f t="shared" si="151"/>
        <v>0.74299999999999999</v>
      </c>
      <c r="I2414" s="7">
        <v>64.3</v>
      </c>
    </row>
    <row r="2415" spans="1:9" x14ac:dyDescent="0.35">
      <c r="A2415" s="10">
        <f>COUNTIF(Uniprot!$G$3:G2416,"+")</f>
        <v>19</v>
      </c>
      <c r="B2415" s="10">
        <f>COUNTIF(Uniprot!$G2416:G$9344,"-")</f>
        <v>6929</v>
      </c>
      <c r="C2415" s="10">
        <f>COUNTIF(Uniprot!$G$3:G2416,"-")</f>
        <v>2395</v>
      </c>
      <c r="D2415">
        <f>COUNTIF(Uniprot!$G2416:G$9344,"+")</f>
        <v>0</v>
      </c>
      <c r="E2415" s="10">
        <f t="shared" si="148"/>
        <v>0.74299999999999999</v>
      </c>
      <c r="F2415">
        <f t="shared" si="149"/>
        <v>0.25700000000000001</v>
      </c>
      <c r="G2415" s="10">
        <f t="shared" si="150"/>
        <v>1</v>
      </c>
      <c r="H2415">
        <f t="shared" si="151"/>
        <v>0.74299999999999999</v>
      </c>
      <c r="I2415" s="7">
        <v>64.3</v>
      </c>
    </row>
    <row r="2416" spans="1:9" x14ac:dyDescent="0.35">
      <c r="A2416" s="10">
        <f>COUNTIF(Uniprot!$G$3:G2417,"+")</f>
        <v>19</v>
      </c>
      <c r="B2416" s="10">
        <f>COUNTIF(Uniprot!$G2417:G$9344,"-")</f>
        <v>6928</v>
      </c>
      <c r="C2416" s="10">
        <f>COUNTIF(Uniprot!$G$3:G2417,"-")</f>
        <v>2396</v>
      </c>
      <c r="D2416">
        <f>COUNTIF(Uniprot!$G2417:G$9344,"+")</f>
        <v>0</v>
      </c>
      <c r="E2416" s="10">
        <f t="shared" si="148"/>
        <v>0.74299999999999999</v>
      </c>
      <c r="F2416">
        <f t="shared" si="149"/>
        <v>0.25700000000000001</v>
      </c>
      <c r="G2416" s="10">
        <f t="shared" si="150"/>
        <v>1</v>
      </c>
      <c r="H2416">
        <f t="shared" si="151"/>
        <v>0.74299999999999999</v>
      </c>
      <c r="I2416" s="7">
        <v>64.3</v>
      </c>
    </row>
    <row r="2417" spans="1:9" x14ac:dyDescent="0.35">
      <c r="A2417" s="10">
        <f>COUNTIF(Uniprot!$G$3:G2418,"+")</f>
        <v>19</v>
      </c>
      <c r="B2417" s="10">
        <f>COUNTIF(Uniprot!$G2418:G$9344,"-")</f>
        <v>6927</v>
      </c>
      <c r="C2417" s="10">
        <f>COUNTIF(Uniprot!$G$3:G2418,"-")</f>
        <v>2397</v>
      </c>
      <c r="D2417">
        <f>COUNTIF(Uniprot!$G2418:G$9344,"+")</f>
        <v>0</v>
      </c>
      <c r="E2417" s="10">
        <f t="shared" si="148"/>
        <v>0.74299999999999999</v>
      </c>
      <c r="F2417">
        <f t="shared" si="149"/>
        <v>0.25700000000000001</v>
      </c>
      <c r="G2417" s="10">
        <f t="shared" si="150"/>
        <v>1</v>
      </c>
      <c r="H2417">
        <f t="shared" si="151"/>
        <v>0.74299999999999999</v>
      </c>
      <c r="I2417" s="7">
        <v>64.3</v>
      </c>
    </row>
    <row r="2418" spans="1:9" x14ac:dyDescent="0.35">
      <c r="A2418" s="10">
        <f>COUNTIF(Uniprot!$G$3:G2419,"+")</f>
        <v>19</v>
      </c>
      <c r="B2418" s="10">
        <f>COUNTIF(Uniprot!$G2419:G$9344,"-")</f>
        <v>6926</v>
      </c>
      <c r="C2418" s="10">
        <f>COUNTIF(Uniprot!$G$3:G2419,"-")</f>
        <v>2398</v>
      </c>
      <c r="D2418">
        <f>COUNTIF(Uniprot!$G2419:G$9344,"+")</f>
        <v>0</v>
      </c>
      <c r="E2418" s="10">
        <f t="shared" si="148"/>
        <v>0.74299999999999999</v>
      </c>
      <c r="F2418">
        <f t="shared" si="149"/>
        <v>0.25700000000000001</v>
      </c>
      <c r="G2418" s="10">
        <f t="shared" si="150"/>
        <v>1</v>
      </c>
      <c r="H2418">
        <f t="shared" si="151"/>
        <v>0.74299999999999999</v>
      </c>
      <c r="I2418" s="7">
        <v>64.3</v>
      </c>
    </row>
    <row r="2419" spans="1:9" x14ac:dyDescent="0.35">
      <c r="A2419" s="10">
        <f>COUNTIF(Uniprot!$G$3:G2420,"+")</f>
        <v>19</v>
      </c>
      <c r="B2419" s="10">
        <f>COUNTIF(Uniprot!$G2420:G$9344,"-")</f>
        <v>6925</v>
      </c>
      <c r="C2419" s="10">
        <f>COUNTIF(Uniprot!$G$3:G2420,"-")</f>
        <v>2399</v>
      </c>
      <c r="D2419">
        <f>COUNTIF(Uniprot!$G2420:G$9344,"+")</f>
        <v>0</v>
      </c>
      <c r="E2419" s="10">
        <f t="shared" si="148"/>
        <v>0.74299999999999999</v>
      </c>
      <c r="F2419">
        <f t="shared" si="149"/>
        <v>0.25700000000000001</v>
      </c>
      <c r="G2419" s="10">
        <f t="shared" si="150"/>
        <v>1</v>
      </c>
      <c r="H2419">
        <f t="shared" si="151"/>
        <v>0.74299999999999999</v>
      </c>
      <c r="I2419" s="7">
        <v>64.3</v>
      </c>
    </row>
    <row r="2420" spans="1:9" x14ac:dyDescent="0.35">
      <c r="A2420" s="10">
        <f>COUNTIF(Uniprot!$G$3:G2421,"+")</f>
        <v>19</v>
      </c>
      <c r="B2420" s="10">
        <f>COUNTIF(Uniprot!$G2421:G$9344,"-")</f>
        <v>6924</v>
      </c>
      <c r="C2420" s="10">
        <f>COUNTIF(Uniprot!$G$3:G2421,"-")</f>
        <v>2400</v>
      </c>
      <c r="D2420">
        <f>COUNTIF(Uniprot!$G2421:G$9344,"+")</f>
        <v>0</v>
      </c>
      <c r="E2420" s="10">
        <f t="shared" si="148"/>
        <v>0.74299999999999999</v>
      </c>
      <c r="F2420">
        <f t="shared" si="149"/>
        <v>0.25700000000000001</v>
      </c>
      <c r="G2420" s="10">
        <f t="shared" si="150"/>
        <v>1</v>
      </c>
      <c r="H2420">
        <f t="shared" si="151"/>
        <v>0.74299999999999999</v>
      </c>
      <c r="I2420" s="7">
        <v>64.2</v>
      </c>
    </row>
    <row r="2421" spans="1:9" x14ac:dyDescent="0.35">
      <c r="A2421" s="10">
        <f>COUNTIF(Uniprot!$G$3:G2422,"+")</f>
        <v>19</v>
      </c>
      <c r="B2421" s="10">
        <f>COUNTIF(Uniprot!$G2422:G$9344,"-")</f>
        <v>6923</v>
      </c>
      <c r="C2421" s="10">
        <f>COUNTIF(Uniprot!$G$3:G2422,"-")</f>
        <v>2401</v>
      </c>
      <c r="D2421">
        <f>COUNTIF(Uniprot!$G2422:G$9344,"+")</f>
        <v>0</v>
      </c>
      <c r="E2421" s="10">
        <f t="shared" si="148"/>
        <v>0.74199999999999999</v>
      </c>
      <c r="F2421">
        <f t="shared" si="149"/>
        <v>0.25800000000000001</v>
      </c>
      <c r="G2421" s="10">
        <f t="shared" si="150"/>
        <v>1</v>
      </c>
      <c r="H2421">
        <f t="shared" si="151"/>
        <v>0.74199999999999999</v>
      </c>
      <c r="I2421" s="7">
        <v>64.2</v>
      </c>
    </row>
    <row r="2422" spans="1:9" x14ac:dyDescent="0.35">
      <c r="A2422" s="10">
        <f>COUNTIF(Uniprot!$G$3:G2423,"+")</f>
        <v>19</v>
      </c>
      <c r="B2422" s="10">
        <f>COUNTIF(Uniprot!$G2423:G$9344,"-")</f>
        <v>6922</v>
      </c>
      <c r="C2422" s="10">
        <f>COUNTIF(Uniprot!$G$3:G2423,"-")</f>
        <v>2402</v>
      </c>
      <c r="D2422">
        <f>COUNTIF(Uniprot!$G2423:G$9344,"+")</f>
        <v>0</v>
      </c>
      <c r="E2422" s="10">
        <f t="shared" si="148"/>
        <v>0.74199999999999999</v>
      </c>
      <c r="F2422">
        <f t="shared" si="149"/>
        <v>0.25800000000000001</v>
      </c>
      <c r="G2422" s="10">
        <f t="shared" si="150"/>
        <v>1</v>
      </c>
      <c r="H2422">
        <f t="shared" si="151"/>
        <v>0.74199999999999999</v>
      </c>
      <c r="I2422" s="7">
        <v>64.2</v>
      </c>
    </row>
    <row r="2423" spans="1:9" x14ac:dyDescent="0.35">
      <c r="A2423" s="10">
        <f>COUNTIF(Uniprot!$G$3:G2424,"+")</f>
        <v>19</v>
      </c>
      <c r="B2423" s="10">
        <f>COUNTIF(Uniprot!$G2424:G$9344,"-")</f>
        <v>6921</v>
      </c>
      <c r="C2423" s="10">
        <f>COUNTIF(Uniprot!$G$3:G2424,"-")</f>
        <v>2403</v>
      </c>
      <c r="D2423">
        <f>COUNTIF(Uniprot!$G2424:G$9344,"+")</f>
        <v>0</v>
      </c>
      <c r="E2423" s="10">
        <f t="shared" si="148"/>
        <v>0.74199999999999999</v>
      </c>
      <c r="F2423">
        <f t="shared" si="149"/>
        <v>0.25800000000000001</v>
      </c>
      <c r="G2423" s="10">
        <f t="shared" si="150"/>
        <v>1</v>
      </c>
      <c r="H2423">
        <f t="shared" si="151"/>
        <v>0.74199999999999999</v>
      </c>
      <c r="I2423" s="7">
        <v>64.2</v>
      </c>
    </row>
    <row r="2424" spans="1:9" x14ac:dyDescent="0.35">
      <c r="A2424" s="10">
        <f>COUNTIF(Uniprot!$G$3:G2425,"+")</f>
        <v>19</v>
      </c>
      <c r="B2424" s="10">
        <f>COUNTIF(Uniprot!$G2425:G$9344,"-")</f>
        <v>6920</v>
      </c>
      <c r="C2424" s="10">
        <f>COUNTIF(Uniprot!$G$3:G2425,"-")</f>
        <v>2404</v>
      </c>
      <c r="D2424">
        <f>COUNTIF(Uniprot!$G2425:G$9344,"+")</f>
        <v>0</v>
      </c>
      <c r="E2424" s="10">
        <f t="shared" si="148"/>
        <v>0.74199999999999999</v>
      </c>
      <c r="F2424">
        <f t="shared" si="149"/>
        <v>0.25800000000000001</v>
      </c>
      <c r="G2424" s="10">
        <f t="shared" si="150"/>
        <v>1</v>
      </c>
      <c r="H2424">
        <f t="shared" si="151"/>
        <v>0.74199999999999999</v>
      </c>
      <c r="I2424" s="7">
        <v>64.2</v>
      </c>
    </row>
    <row r="2425" spans="1:9" x14ac:dyDescent="0.35">
      <c r="A2425" s="10">
        <f>COUNTIF(Uniprot!$G$3:G2426,"+")</f>
        <v>19</v>
      </c>
      <c r="B2425" s="10">
        <f>COUNTIF(Uniprot!$G2426:G$9344,"-")</f>
        <v>6919</v>
      </c>
      <c r="C2425" s="10">
        <f>COUNTIF(Uniprot!$G$3:G2426,"-")</f>
        <v>2405</v>
      </c>
      <c r="D2425">
        <f>COUNTIF(Uniprot!$G2426:G$9344,"+")</f>
        <v>0</v>
      </c>
      <c r="E2425" s="10">
        <f t="shared" si="148"/>
        <v>0.74199999999999999</v>
      </c>
      <c r="F2425">
        <f t="shared" si="149"/>
        <v>0.25800000000000001</v>
      </c>
      <c r="G2425" s="10">
        <f t="shared" si="150"/>
        <v>1</v>
      </c>
      <c r="H2425">
        <f t="shared" si="151"/>
        <v>0.74199999999999999</v>
      </c>
      <c r="I2425" s="7">
        <v>64.2</v>
      </c>
    </row>
    <row r="2426" spans="1:9" x14ac:dyDescent="0.35">
      <c r="A2426" s="10">
        <f>COUNTIF(Uniprot!$G$3:G2427,"+")</f>
        <v>19</v>
      </c>
      <c r="B2426" s="10">
        <f>COUNTIF(Uniprot!$G2427:G$9344,"-")</f>
        <v>6918</v>
      </c>
      <c r="C2426" s="10">
        <f>COUNTIF(Uniprot!$G$3:G2427,"-")</f>
        <v>2406</v>
      </c>
      <c r="D2426">
        <f>COUNTIF(Uniprot!$G2427:G$9344,"+")</f>
        <v>0</v>
      </c>
      <c r="E2426" s="10">
        <f t="shared" si="148"/>
        <v>0.74199999999999999</v>
      </c>
      <c r="F2426">
        <f t="shared" si="149"/>
        <v>0.25800000000000001</v>
      </c>
      <c r="G2426" s="10">
        <f t="shared" si="150"/>
        <v>1</v>
      </c>
      <c r="H2426">
        <f t="shared" si="151"/>
        <v>0.74199999999999999</v>
      </c>
      <c r="I2426" s="7">
        <v>64.099999999999994</v>
      </c>
    </row>
    <row r="2427" spans="1:9" x14ac:dyDescent="0.35">
      <c r="A2427" s="10">
        <f>COUNTIF(Uniprot!$G$3:G2428,"+")</f>
        <v>19</v>
      </c>
      <c r="B2427" s="10">
        <f>COUNTIF(Uniprot!$G2428:G$9344,"-")</f>
        <v>6917</v>
      </c>
      <c r="C2427" s="10">
        <f>COUNTIF(Uniprot!$G$3:G2428,"-")</f>
        <v>2407</v>
      </c>
      <c r="D2427">
        <f>COUNTIF(Uniprot!$G2428:G$9344,"+")</f>
        <v>0</v>
      </c>
      <c r="E2427" s="10">
        <f t="shared" si="148"/>
        <v>0.74199999999999999</v>
      </c>
      <c r="F2427">
        <f t="shared" si="149"/>
        <v>0.25800000000000001</v>
      </c>
      <c r="G2427" s="10">
        <f t="shared" si="150"/>
        <v>1</v>
      </c>
      <c r="H2427">
        <f t="shared" si="151"/>
        <v>0.74199999999999999</v>
      </c>
      <c r="I2427" s="7">
        <v>64.099999999999994</v>
      </c>
    </row>
    <row r="2428" spans="1:9" x14ac:dyDescent="0.35">
      <c r="A2428" s="10">
        <f>COUNTIF(Uniprot!$G$3:G2429,"+")</f>
        <v>19</v>
      </c>
      <c r="B2428" s="10">
        <f>COUNTIF(Uniprot!$G2429:G$9344,"-")</f>
        <v>6916</v>
      </c>
      <c r="C2428" s="10">
        <f>COUNTIF(Uniprot!$G$3:G2429,"-")</f>
        <v>2408</v>
      </c>
      <c r="D2428">
        <f>COUNTIF(Uniprot!$G2429:G$9344,"+")</f>
        <v>0</v>
      </c>
      <c r="E2428" s="10">
        <f t="shared" si="148"/>
        <v>0.74199999999999999</v>
      </c>
      <c r="F2428">
        <f t="shared" si="149"/>
        <v>0.25800000000000001</v>
      </c>
      <c r="G2428" s="10">
        <f t="shared" si="150"/>
        <v>1</v>
      </c>
      <c r="H2428">
        <f t="shared" si="151"/>
        <v>0.74199999999999999</v>
      </c>
      <c r="I2428" s="7">
        <v>64.099999999999994</v>
      </c>
    </row>
    <row r="2429" spans="1:9" x14ac:dyDescent="0.35">
      <c r="A2429" s="10">
        <f>COUNTIF(Uniprot!$G$3:G2430,"+")</f>
        <v>19</v>
      </c>
      <c r="B2429" s="10">
        <f>COUNTIF(Uniprot!$G2430:G$9344,"-")</f>
        <v>6915</v>
      </c>
      <c r="C2429" s="10">
        <f>COUNTIF(Uniprot!$G$3:G2430,"-")</f>
        <v>2409</v>
      </c>
      <c r="D2429">
        <f>COUNTIF(Uniprot!$G2430:G$9344,"+")</f>
        <v>0</v>
      </c>
      <c r="E2429" s="10">
        <f t="shared" si="148"/>
        <v>0.74199999999999999</v>
      </c>
      <c r="F2429">
        <f t="shared" si="149"/>
        <v>0.25800000000000001</v>
      </c>
      <c r="G2429" s="10">
        <f t="shared" si="150"/>
        <v>1</v>
      </c>
      <c r="H2429">
        <f t="shared" si="151"/>
        <v>0.74199999999999999</v>
      </c>
      <c r="I2429" s="7">
        <v>64.099999999999994</v>
      </c>
    </row>
    <row r="2430" spans="1:9" x14ac:dyDescent="0.35">
      <c r="A2430" s="10">
        <f>COUNTIF(Uniprot!$G$3:G2431,"+")</f>
        <v>19</v>
      </c>
      <c r="B2430" s="10">
        <f>COUNTIF(Uniprot!$G2431:G$9344,"-")</f>
        <v>6914</v>
      </c>
      <c r="C2430" s="10">
        <f>COUNTIF(Uniprot!$G$3:G2431,"-")</f>
        <v>2410</v>
      </c>
      <c r="D2430">
        <f>COUNTIF(Uniprot!$G2431:G$9344,"+")</f>
        <v>0</v>
      </c>
      <c r="E2430" s="10">
        <f t="shared" si="148"/>
        <v>0.74199999999999999</v>
      </c>
      <c r="F2430">
        <f t="shared" si="149"/>
        <v>0.25800000000000001</v>
      </c>
      <c r="G2430" s="10">
        <f t="shared" si="150"/>
        <v>1</v>
      </c>
      <c r="H2430">
        <f t="shared" si="151"/>
        <v>0.74199999999999999</v>
      </c>
      <c r="I2430" s="7">
        <v>64.099999999999994</v>
      </c>
    </row>
    <row r="2431" spans="1:9" x14ac:dyDescent="0.35">
      <c r="A2431" s="10">
        <f>COUNTIF(Uniprot!$G$3:G2432,"+")</f>
        <v>19</v>
      </c>
      <c r="B2431" s="10">
        <f>COUNTIF(Uniprot!$G2432:G$9344,"-")</f>
        <v>6913</v>
      </c>
      <c r="C2431" s="10">
        <f>COUNTIF(Uniprot!$G$3:G2432,"-")</f>
        <v>2411</v>
      </c>
      <c r="D2431">
        <f>COUNTIF(Uniprot!$G2432:G$9344,"+")</f>
        <v>0</v>
      </c>
      <c r="E2431" s="10">
        <f t="shared" si="148"/>
        <v>0.74099999999999999</v>
      </c>
      <c r="F2431">
        <f t="shared" si="149"/>
        <v>0.25900000000000001</v>
      </c>
      <c r="G2431" s="10">
        <f t="shared" si="150"/>
        <v>1</v>
      </c>
      <c r="H2431">
        <f t="shared" si="151"/>
        <v>0.74099999999999999</v>
      </c>
      <c r="I2431" s="7">
        <v>64.099999999999994</v>
      </c>
    </row>
    <row r="2432" spans="1:9" x14ac:dyDescent="0.35">
      <c r="A2432" s="10">
        <f>COUNTIF(Uniprot!$G$3:G2433,"+")</f>
        <v>19</v>
      </c>
      <c r="B2432" s="10">
        <f>COUNTIF(Uniprot!$G2433:G$9344,"-")</f>
        <v>6912</v>
      </c>
      <c r="C2432" s="10">
        <f>COUNTIF(Uniprot!$G$3:G2433,"-")</f>
        <v>2412</v>
      </c>
      <c r="D2432">
        <f>COUNTIF(Uniprot!$G2433:G$9344,"+")</f>
        <v>0</v>
      </c>
      <c r="E2432" s="10">
        <f t="shared" si="148"/>
        <v>0.74099999999999999</v>
      </c>
      <c r="F2432">
        <f t="shared" si="149"/>
        <v>0.25900000000000001</v>
      </c>
      <c r="G2432" s="10">
        <f t="shared" si="150"/>
        <v>1</v>
      </c>
      <c r="H2432">
        <f t="shared" si="151"/>
        <v>0.74099999999999999</v>
      </c>
      <c r="I2432" s="7">
        <v>64.099999999999994</v>
      </c>
    </row>
    <row r="2433" spans="1:9" x14ac:dyDescent="0.35">
      <c r="A2433" s="10">
        <f>COUNTIF(Uniprot!$G$3:G2434,"+")</f>
        <v>19</v>
      </c>
      <c r="B2433" s="10">
        <f>COUNTIF(Uniprot!$G2434:G$9344,"-")</f>
        <v>6911</v>
      </c>
      <c r="C2433" s="10">
        <f>COUNTIF(Uniprot!$G$3:G2434,"-")</f>
        <v>2413</v>
      </c>
      <c r="D2433">
        <f>COUNTIF(Uniprot!$G2434:G$9344,"+")</f>
        <v>0</v>
      </c>
      <c r="E2433" s="10">
        <f t="shared" si="148"/>
        <v>0.74099999999999999</v>
      </c>
      <c r="F2433">
        <f t="shared" si="149"/>
        <v>0.25900000000000001</v>
      </c>
      <c r="G2433" s="10">
        <f t="shared" si="150"/>
        <v>1</v>
      </c>
      <c r="H2433">
        <f t="shared" si="151"/>
        <v>0.74099999999999999</v>
      </c>
      <c r="I2433" s="7">
        <v>64</v>
      </c>
    </row>
    <row r="2434" spans="1:9" x14ac:dyDescent="0.35">
      <c r="A2434" s="10">
        <f>COUNTIF(Uniprot!$G$3:G2435,"+")</f>
        <v>19</v>
      </c>
      <c r="B2434" s="10">
        <f>COUNTIF(Uniprot!$G2435:G$9344,"-")</f>
        <v>6910</v>
      </c>
      <c r="C2434" s="10">
        <f>COUNTIF(Uniprot!$G$3:G2435,"-")</f>
        <v>2414</v>
      </c>
      <c r="D2434">
        <f>COUNTIF(Uniprot!$G2435:G$9344,"+")</f>
        <v>0</v>
      </c>
      <c r="E2434" s="10">
        <f t="shared" si="148"/>
        <v>0.74099999999999999</v>
      </c>
      <c r="F2434">
        <f t="shared" si="149"/>
        <v>0.25900000000000001</v>
      </c>
      <c r="G2434" s="10">
        <f t="shared" si="150"/>
        <v>1</v>
      </c>
      <c r="H2434">
        <f t="shared" si="151"/>
        <v>0.74099999999999999</v>
      </c>
      <c r="I2434" s="7">
        <v>64</v>
      </c>
    </row>
    <row r="2435" spans="1:9" x14ac:dyDescent="0.35">
      <c r="A2435" s="10">
        <f>COUNTIF(Uniprot!$G$3:G2436,"+")</f>
        <v>19</v>
      </c>
      <c r="B2435" s="10">
        <f>COUNTIF(Uniprot!$G2436:G$9344,"-")</f>
        <v>6909</v>
      </c>
      <c r="C2435" s="10">
        <f>COUNTIF(Uniprot!$G$3:G2436,"-")</f>
        <v>2415</v>
      </c>
      <c r="D2435">
        <f>COUNTIF(Uniprot!$G2436:G$9344,"+")</f>
        <v>0</v>
      </c>
      <c r="E2435" s="10">
        <f t="shared" ref="E2435:E2498" si="152">ROUND(B2435/(B2435+C2435),3)</f>
        <v>0.74099999999999999</v>
      </c>
      <c r="F2435">
        <f t="shared" ref="F2435:F2498" si="153">1-E2435</f>
        <v>0.25900000000000001</v>
      </c>
      <c r="G2435" s="10">
        <f t="shared" ref="G2435:G2498" si="154">ROUND(A2435/(A2435+D2435),3)</f>
        <v>1</v>
      </c>
      <c r="H2435">
        <f t="shared" ref="H2435:H2498" si="155">G2435-F2435</f>
        <v>0.74099999999999999</v>
      </c>
      <c r="I2435" s="7">
        <v>64</v>
      </c>
    </row>
    <row r="2436" spans="1:9" x14ac:dyDescent="0.35">
      <c r="A2436" s="10">
        <f>COUNTIF(Uniprot!$G$3:G2437,"+")</f>
        <v>19</v>
      </c>
      <c r="B2436" s="10">
        <f>COUNTIF(Uniprot!$G2437:G$9344,"-")</f>
        <v>6908</v>
      </c>
      <c r="C2436" s="10">
        <f>COUNTIF(Uniprot!$G$3:G2437,"-")</f>
        <v>2416</v>
      </c>
      <c r="D2436">
        <f>COUNTIF(Uniprot!$G2437:G$9344,"+")</f>
        <v>0</v>
      </c>
      <c r="E2436" s="10">
        <f t="shared" si="152"/>
        <v>0.74099999999999999</v>
      </c>
      <c r="F2436">
        <f t="shared" si="153"/>
        <v>0.25900000000000001</v>
      </c>
      <c r="G2436" s="10">
        <f t="shared" si="154"/>
        <v>1</v>
      </c>
      <c r="H2436">
        <f t="shared" si="155"/>
        <v>0.74099999999999999</v>
      </c>
      <c r="I2436" s="7">
        <v>64</v>
      </c>
    </row>
    <row r="2437" spans="1:9" x14ac:dyDescent="0.35">
      <c r="A2437" s="10">
        <f>COUNTIF(Uniprot!$G$3:G2438,"+")</f>
        <v>19</v>
      </c>
      <c r="B2437" s="10">
        <f>COUNTIF(Uniprot!$G2438:G$9344,"-")</f>
        <v>6907</v>
      </c>
      <c r="C2437" s="10">
        <f>COUNTIF(Uniprot!$G$3:G2438,"-")</f>
        <v>2417</v>
      </c>
      <c r="D2437">
        <f>COUNTIF(Uniprot!$G2438:G$9344,"+")</f>
        <v>0</v>
      </c>
      <c r="E2437" s="10">
        <f t="shared" si="152"/>
        <v>0.74099999999999999</v>
      </c>
      <c r="F2437">
        <f t="shared" si="153"/>
        <v>0.25900000000000001</v>
      </c>
      <c r="G2437" s="10">
        <f t="shared" si="154"/>
        <v>1</v>
      </c>
      <c r="H2437">
        <f t="shared" si="155"/>
        <v>0.74099999999999999</v>
      </c>
      <c r="I2437" s="7">
        <v>64</v>
      </c>
    </row>
    <row r="2438" spans="1:9" x14ac:dyDescent="0.35">
      <c r="A2438" s="10">
        <f>COUNTIF(Uniprot!$G$3:G2439,"+")</f>
        <v>19</v>
      </c>
      <c r="B2438" s="10">
        <f>COUNTIF(Uniprot!$G2439:G$9344,"-")</f>
        <v>6906</v>
      </c>
      <c r="C2438" s="10">
        <f>COUNTIF(Uniprot!$G$3:G2439,"-")</f>
        <v>2418</v>
      </c>
      <c r="D2438">
        <f>COUNTIF(Uniprot!$G2439:G$9344,"+")</f>
        <v>0</v>
      </c>
      <c r="E2438" s="10">
        <f t="shared" si="152"/>
        <v>0.74099999999999999</v>
      </c>
      <c r="F2438">
        <f t="shared" si="153"/>
        <v>0.25900000000000001</v>
      </c>
      <c r="G2438" s="10">
        <f t="shared" si="154"/>
        <v>1</v>
      </c>
      <c r="H2438">
        <f t="shared" si="155"/>
        <v>0.74099999999999999</v>
      </c>
      <c r="I2438" s="7">
        <v>63.9</v>
      </c>
    </row>
    <row r="2439" spans="1:9" x14ac:dyDescent="0.35">
      <c r="A2439" s="10">
        <f>COUNTIF(Uniprot!$G$3:G2440,"+")</f>
        <v>19</v>
      </c>
      <c r="B2439" s="10">
        <f>COUNTIF(Uniprot!$G2440:G$9344,"-")</f>
        <v>6905</v>
      </c>
      <c r="C2439" s="10">
        <f>COUNTIF(Uniprot!$G$3:G2440,"-")</f>
        <v>2419</v>
      </c>
      <c r="D2439">
        <f>COUNTIF(Uniprot!$G2440:G$9344,"+")</f>
        <v>0</v>
      </c>
      <c r="E2439" s="10">
        <f t="shared" si="152"/>
        <v>0.74099999999999999</v>
      </c>
      <c r="F2439">
        <f t="shared" si="153"/>
        <v>0.25900000000000001</v>
      </c>
      <c r="G2439" s="10">
        <f t="shared" si="154"/>
        <v>1</v>
      </c>
      <c r="H2439">
        <f t="shared" si="155"/>
        <v>0.74099999999999999</v>
      </c>
      <c r="I2439" s="7">
        <v>63.9</v>
      </c>
    </row>
    <row r="2440" spans="1:9" x14ac:dyDescent="0.35">
      <c r="A2440" s="10">
        <f>COUNTIF(Uniprot!$G$3:G2441,"+")</f>
        <v>19</v>
      </c>
      <c r="B2440" s="10">
        <f>COUNTIF(Uniprot!$G2441:G$9344,"-")</f>
        <v>6904</v>
      </c>
      <c r="C2440" s="10">
        <f>COUNTIF(Uniprot!$G$3:G2441,"-")</f>
        <v>2420</v>
      </c>
      <c r="D2440">
        <f>COUNTIF(Uniprot!$G2441:G$9344,"+")</f>
        <v>0</v>
      </c>
      <c r="E2440" s="10">
        <f t="shared" si="152"/>
        <v>0.74</v>
      </c>
      <c r="F2440">
        <f t="shared" si="153"/>
        <v>0.26</v>
      </c>
      <c r="G2440" s="10">
        <f t="shared" si="154"/>
        <v>1</v>
      </c>
      <c r="H2440">
        <f t="shared" si="155"/>
        <v>0.74</v>
      </c>
      <c r="I2440" s="7">
        <v>63.9</v>
      </c>
    </row>
    <row r="2441" spans="1:9" x14ac:dyDescent="0.35">
      <c r="A2441" s="10">
        <f>COUNTIF(Uniprot!$G$3:G2442,"+")</f>
        <v>19</v>
      </c>
      <c r="B2441" s="10">
        <f>COUNTIF(Uniprot!$G2442:G$9344,"-")</f>
        <v>6903</v>
      </c>
      <c r="C2441" s="10">
        <f>COUNTIF(Uniprot!$G$3:G2442,"-")</f>
        <v>2421</v>
      </c>
      <c r="D2441">
        <f>COUNTIF(Uniprot!$G2442:G$9344,"+")</f>
        <v>0</v>
      </c>
      <c r="E2441" s="10">
        <f t="shared" si="152"/>
        <v>0.74</v>
      </c>
      <c r="F2441">
        <f t="shared" si="153"/>
        <v>0.26</v>
      </c>
      <c r="G2441" s="10">
        <f t="shared" si="154"/>
        <v>1</v>
      </c>
      <c r="H2441">
        <f t="shared" si="155"/>
        <v>0.74</v>
      </c>
      <c r="I2441" s="7">
        <v>63.9</v>
      </c>
    </row>
    <row r="2442" spans="1:9" x14ac:dyDescent="0.35">
      <c r="A2442" s="10">
        <f>COUNTIF(Uniprot!$G$3:G2443,"+")</f>
        <v>19</v>
      </c>
      <c r="B2442" s="10">
        <f>COUNTIF(Uniprot!$G2443:G$9344,"-")</f>
        <v>6902</v>
      </c>
      <c r="C2442" s="10">
        <f>COUNTIF(Uniprot!$G$3:G2443,"-")</f>
        <v>2422</v>
      </c>
      <c r="D2442">
        <f>COUNTIF(Uniprot!$G2443:G$9344,"+")</f>
        <v>0</v>
      </c>
      <c r="E2442" s="10">
        <f t="shared" si="152"/>
        <v>0.74</v>
      </c>
      <c r="F2442">
        <f t="shared" si="153"/>
        <v>0.26</v>
      </c>
      <c r="G2442" s="10">
        <f t="shared" si="154"/>
        <v>1</v>
      </c>
      <c r="H2442">
        <f t="shared" si="155"/>
        <v>0.74</v>
      </c>
      <c r="I2442" s="7">
        <v>63.8</v>
      </c>
    </row>
    <row r="2443" spans="1:9" x14ac:dyDescent="0.35">
      <c r="A2443" s="10">
        <f>COUNTIF(Uniprot!$G$3:G2444,"+")</f>
        <v>19</v>
      </c>
      <c r="B2443" s="10">
        <f>COUNTIF(Uniprot!$G2444:G$9344,"-")</f>
        <v>6901</v>
      </c>
      <c r="C2443" s="10">
        <f>COUNTIF(Uniprot!$G$3:G2444,"-")</f>
        <v>2423</v>
      </c>
      <c r="D2443">
        <f>COUNTIF(Uniprot!$G2444:G$9344,"+")</f>
        <v>0</v>
      </c>
      <c r="E2443" s="10">
        <f t="shared" si="152"/>
        <v>0.74</v>
      </c>
      <c r="F2443">
        <f t="shared" si="153"/>
        <v>0.26</v>
      </c>
      <c r="G2443" s="10">
        <f t="shared" si="154"/>
        <v>1</v>
      </c>
      <c r="H2443">
        <f t="shared" si="155"/>
        <v>0.74</v>
      </c>
      <c r="I2443" s="7">
        <v>63.8</v>
      </c>
    </row>
    <row r="2444" spans="1:9" x14ac:dyDescent="0.35">
      <c r="A2444" s="10">
        <f>COUNTIF(Uniprot!$G$3:G2445,"+")</f>
        <v>19</v>
      </c>
      <c r="B2444" s="10">
        <f>COUNTIF(Uniprot!$G2445:G$9344,"-")</f>
        <v>6900</v>
      </c>
      <c r="C2444" s="10">
        <f>COUNTIF(Uniprot!$G$3:G2445,"-")</f>
        <v>2424</v>
      </c>
      <c r="D2444">
        <f>COUNTIF(Uniprot!$G2445:G$9344,"+")</f>
        <v>0</v>
      </c>
      <c r="E2444" s="10">
        <f t="shared" si="152"/>
        <v>0.74</v>
      </c>
      <c r="F2444">
        <f t="shared" si="153"/>
        <v>0.26</v>
      </c>
      <c r="G2444" s="10">
        <f t="shared" si="154"/>
        <v>1</v>
      </c>
      <c r="H2444">
        <f t="shared" si="155"/>
        <v>0.74</v>
      </c>
      <c r="I2444" s="7">
        <v>63.8</v>
      </c>
    </row>
    <row r="2445" spans="1:9" x14ac:dyDescent="0.35">
      <c r="A2445" s="10">
        <f>COUNTIF(Uniprot!$G$3:G2446,"+")</f>
        <v>19</v>
      </c>
      <c r="B2445" s="10">
        <f>COUNTIF(Uniprot!$G2446:G$9344,"-")</f>
        <v>6899</v>
      </c>
      <c r="C2445" s="10">
        <f>COUNTIF(Uniprot!$G$3:G2446,"-")</f>
        <v>2425</v>
      </c>
      <c r="D2445">
        <f>COUNTIF(Uniprot!$G2446:G$9344,"+")</f>
        <v>0</v>
      </c>
      <c r="E2445" s="10">
        <f t="shared" si="152"/>
        <v>0.74</v>
      </c>
      <c r="F2445">
        <f t="shared" si="153"/>
        <v>0.26</v>
      </c>
      <c r="G2445" s="10">
        <f t="shared" si="154"/>
        <v>1</v>
      </c>
      <c r="H2445">
        <f t="shared" si="155"/>
        <v>0.74</v>
      </c>
      <c r="I2445" s="7">
        <v>63.8</v>
      </c>
    </row>
    <row r="2446" spans="1:9" x14ac:dyDescent="0.35">
      <c r="A2446" s="10">
        <f>COUNTIF(Uniprot!$G$3:G2447,"+")</f>
        <v>19</v>
      </c>
      <c r="B2446" s="10">
        <f>COUNTIF(Uniprot!$G2447:G$9344,"-")</f>
        <v>6898</v>
      </c>
      <c r="C2446" s="10">
        <f>COUNTIF(Uniprot!$G$3:G2447,"-")</f>
        <v>2426</v>
      </c>
      <c r="D2446">
        <f>COUNTIF(Uniprot!$G2447:G$9344,"+")</f>
        <v>0</v>
      </c>
      <c r="E2446" s="10">
        <f t="shared" si="152"/>
        <v>0.74</v>
      </c>
      <c r="F2446">
        <f t="shared" si="153"/>
        <v>0.26</v>
      </c>
      <c r="G2446" s="10">
        <f t="shared" si="154"/>
        <v>1</v>
      </c>
      <c r="H2446">
        <f t="shared" si="155"/>
        <v>0.74</v>
      </c>
      <c r="I2446" s="7">
        <v>63.8</v>
      </c>
    </row>
    <row r="2447" spans="1:9" x14ac:dyDescent="0.35">
      <c r="A2447" s="10">
        <f>COUNTIF(Uniprot!$G$3:G2448,"+")</f>
        <v>19</v>
      </c>
      <c r="B2447" s="10">
        <f>COUNTIF(Uniprot!$G2448:G$9344,"-")</f>
        <v>6897</v>
      </c>
      <c r="C2447" s="10">
        <f>COUNTIF(Uniprot!$G$3:G2448,"-")</f>
        <v>2427</v>
      </c>
      <c r="D2447">
        <f>COUNTIF(Uniprot!$G2448:G$9344,"+")</f>
        <v>0</v>
      </c>
      <c r="E2447" s="10">
        <f t="shared" si="152"/>
        <v>0.74</v>
      </c>
      <c r="F2447">
        <f t="shared" si="153"/>
        <v>0.26</v>
      </c>
      <c r="G2447" s="10">
        <f t="shared" si="154"/>
        <v>1</v>
      </c>
      <c r="H2447">
        <f t="shared" si="155"/>
        <v>0.74</v>
      </c>
      <c r="I2447" s="7">
        <v>63.8</v>
      </c>
    </row>
    <row r="2448" spans="1:9" x14ac:dyDescent="0.35">
      <c r="A2448" s="10">
        <f>COUNTIF(Uniprot!$G$3:G2449,"+")</f>
        <v>19</v>
      </c>
      <c r="B2448" s="10">
        <f>COUNTIF(Uniprot!$G2449:G$9344,"-")</f>
        <v>6896</v>
      </c>
      <c r="C2448" s="10">
        <f>COUNTIF(Uniprot!$G$3:G2449,"-")</f>
        <v>2428</v>
      </c>
      <c r="D2448">
        <f>COUNTIF(Uniprot!$G2449:G$9344,"+")</f>
        <v>0</v>
      </c>
      <c r="E2448" s="10">
        <f t="shared" si="152"/>
        <v>0.74</v>
      </c>
      <c r="F2448">
        <f t="shared" si="153"/>
        <v>0.26</v>
      </c>
      <c r="G2448" s="10">
        <f t="shared" si="154"/>
        <v>1</v>
      </c>
      <c r="H2448">
        <f t="shared" si="155"/>
        <v>0.74</v>
      </c>
      <c r="I2448" s="7">
        <v>63.8</v>
      </c>
    </row>
    <row r="2449" spans="1:9" x14ac:dyDescent="0.35">
      <c r="A2449" s="10">
        <f>COUNTIF(Uniprot!$G$3:G2450,"+")</f>
        <v>19</v>
      </c>
      <c r="B2449" s="10">
        <f>COUNTIF(Uniprot!$G2450:G$9344,"-")</f>
        <v>6895</v>
      </c>
      <c r="C2449" s="10">
        <f>COUNTIF(Uniprot!$G$3:G2450,"-")</f>
        <v>2429</v>
      </c>
      <c r="D2449">
        <f>COUNTIF(Uniprot!$G2450:G$9344,"+")</f>
        <v>0</v>
      </c>
      <c r="E2449" s="10">
        <f t="shared" si="152"/>
        <v>0.73899999999999999</v>
      </c>
      <c r="F2449">
        <f t="shared" si="153"/>
        <v>0.26100000000000001</v>
      </c>
      <c r="G2449" s="10">
        <f t="shared" si="154"/>
        <v>1</v>
      </c>
      <c r="H2449">
        <f t="shared" si="155"/>
        <v>0.73899999999999999</v>
      </c>
      <c r="I2449" s="7">
        <v>63.8</v>
      </c>
    </row>
    <row r="2450" spans="1:9" x14ac:dyDescent="0.35">
      <c r="A2450" s="10">
        <f>COUNTIF(Uniprot!$G$3:G2451,"+")</f>
        <v>19</v>
      </c>
      <c r="B2450" s="10">
        <f>COUNTIF(Uniprot!$G2451:G$9344,"-")</f>
        <v>6894</v>
      </c>
      <c r="C2450" s="10">
        <f>COUNTIF(Uniprot!$G$3:G2451,"-")</f>
        <v>2430</v>
      </c>
      <c r="D2450">
        <f>COUNTIF(Uniprot!$G2451:G$9344,"+")</f>
        <v>0</v>
      </c>
      <c r="E2450" s="10">
        <f t="shared" si="152"/>
        <v>0.73899999999999999</v>
      </c>
      <c r="F2450">
        <f t="shared" si="153"/>
        <v>0.26100000000000001</v>
      </c>
      <c r="G2450" s="10">
        <f t="shared" si="154"/>
        <v>1</v>
      </c>
      <c r="H2450">
        <f t="shared" si="155"/>
        <v>0.73899999999999999</v>
      </c>
      <c r="I2450" s="7">
        <v>63.8</v>
      </c>
    </row>
    <row r="2451" spans="1:9" x14ac:dyDescent="0.35">
      <c r="A2451" s="10">
        <f>COUNTIF(Uniprot!$G$3:G2452,"+")</f>
        <v>19</v>
      </c>
      <c r="B2451" s="10">
        <f>COUNTIF(Uniprot!$G2452:G$9344,"-")</f>
        <v>6893</v>
      </c>
      <c r="C2451" s="10">
        <f>COUNTIF(Uniprot!$G$3:G2452,"-")</f>
        <v>2431</v>
      </c>
      <c r="D2451">
        <f>COUNTIF(Uniprot!$G2452:G$9344,"+")</f>
        <v>0</v>
      </c>
      <c r="E2451" s="10">
        <f t="shared" si="152"/>
        <v>0.73899999999999999</v>
      </c>
      <c r="F2451">
        <f t="shared" si="153"/>
        <v>0.26100000000000001</v>
      </c>
      <c r="G2451" s="10">
        <f t="shared" si="154"/>
        <v>1</v>
      </c>
      <c r="H2451">
        <f t="shared" si="155"/>
        <v>0.73899999999999999</v>
      </c>
      <c r="I2451" s="7">
        <v>63.7</v>
      </c>
    </row>
    <row r="2452" spans="1:9" x14ac:dyDescent="0.35">
      <c r="A2452" s="10">
        <f>COUNTIF(Uniprot!$G$3:G2453,"+")</f>
        <v>19</v>
      </c>
      <c r="B2452" s="10">
        <f>COUNTIF(Uniprot!$G2453:G$9344,"-")</f>
        <v>6892</v>
      </c>
      <c r="C2452" s="10">
        <f>COUNTIF(Uniprot!$G$3:G2453,"-")</f>
        <v>2432</v>
      </c>
      <c r="D2452">
        <f>COUNTIF(Uniprot!$G2453:G$9344,"+")</f>
        <v>0</v>
      </c>
      <c r="E2452" s="10">
        <f t="shared" si="152"/>
        <v>0.73899999999999999</v>
      </c>
      <c r="F2452">
        <f t="shared" si="153"/>
        <v>0.26100000000000001</v>
      </c>
      <c r="G2452" s="10">
        <f t="shared" si="154"/>
        <v>1</v>
      </c>
      <c r="H2452">
        <f t="shared" si="155"/>
        <v>0.73899999999999999</v>
      </c>
      <c r="I2452" s="7">
        <v>63.7</v>
      </c>
    </row>
    <row r="2453" spans="1:9" x14ac:dyDescent="0.35">
      <c r="A2453" s="10">
        <f>COUNTIF(Uniprot!$G$3:G2454,"+")</f>
        <v>19</v>
      </c>
      <c r="B2453" s="10">
        <f>COUNTIF(Uniprot!$G2454:G$9344,"-")</f>
        <v>6891</v>
      </c>
      <c r="C2453" s="10">
        <f>COUNTIF(Uniprot!$G$3:G2454,"-")</f>
        <v>2433</v>
      </c>
      <c r="D2453">
        <f>COUNTIF(Uniprot!$G2454:G$9344,"+")</f>
        <v>0</v>
      </c>
      <c r="E2453" s="10">
        <f t="shared" si="152"/>
        <v>0.73899999999999999</v>
      </c>
      <c r="F2453">
        <f t="shared" si="153"/>
        <v>0.26100000000000001</v>
      </c>
      <c r="G2453" s="10">
        <f t="shared" si="154"/>
        <v>1</v>
      </c>
      <c r="H2453">
        <f t="shared" si="155"/>
        <v>0.73899999999999999</v>
      </c>
      <c r="I2453" s="7">
        <v>63.7</v>
      </c>
    </row>
    <row r="2454" spans="1:9" x14ac:dyDescent="0.35">
      <c r="A2454" s="10">
        <f>COUNTIF(Uniprot!$G$3:G2455,"+")</f>
        <v>19</v>
      </c>
      <c r="B2454" s="10">
        <f>COUNTIF(Uniprot!$G2455:G$9344,"-")</f>
        <v>6890</v>
      </c>
      <c r="C2454" s="10">
        <f>COUNTIF(Uniprot!$G$3:G2455,"-")</f>
        <v>2434</v>
      </c>
      <c r="D2454">
        <f>COUNTIF(Uniprot!$G2455:G$9344,"+")</f>
        <v>0</v>
      </c>
      <c r="E2454" s="10">
        <f t="shared" si="152"/>
        <v>0.73899999999999999</v>
      </c>
      <c r="F2454">
        <f t="shared" si="153"/>
        <v>0.26100000000000001</v>
      </c>
      <c r="G2454" s="10">
        <f t="shared" si="154"/>
        <v>1</v>
      </c>
      <c r="H2454">
        <f t="shared" si="155"/>
        <v>0.73899999999999999</v>
      </c>
      <c r="I2454" s="7">
        <v>63.6</v>
      </c>
    </row>
    <row r="2455" spans="1:9" x14ac:dyDescent="0.35">
      <c r="A2455" s="10">
        <f>COUNTIF(Uniprot!$G$3:G2456,"+")</f>
        <v>19</v>
      </c>
      <c r="B2455" s="10">
        <f>COUNTIF(Uniprot!$G2456:G$9344,"-")</f>
        <v>6889</v>
      </c>
      <c r="C2455" s="10">
        <f>COUNTIF(Uniprot!$G$3:G2456,"-")</f>
        <v>2435</v>
      </c>
      <c r="D2455">
        <f>COUNTIF(Uniprot!$G2456:G$9344,"+")</f>
        <v>0</v>
      </c>
      <c r="E2455" s="10">
        <f t="shared" si="152"/>
        <v>0.73899999999999999</v>
      </c>
      <c r="F2455">
        <f t="shared" si="153"/>
        <v>0.26100000000000001</v>
      </c>
      <c r="G2455" s="10">
        <f t="shared" si="154"/>
        <v>1</v>
      </c>
      <c r="H2455">
        <f t="shared" si="155"/>
        <v>0.73899999999999999</v>
      </c>
      <c r="I2455" s="7">
        <v>63.6</v>
      </c>
    </row>
    <row r="2456" spans="1:9" x14ac:dyDescent="0.35">
      <c r="A2456" s="10">
        <f>COUNTIF(Uniprot!$G$3:G2457,"+")</f>
        <v>19</v>
      </c>
      <c r="B2456" s="10">
        <f>COUNTIF(Uniprot!$G2457:G$9344,"-")</f>
        <v>6888</v>
      </c>
      <c r="C2456" s="10">
        <f>COUNTIF(Uniprot!$G$3:G2457,"-")</f>
        <v>2436</v>
      </c>
      <c r="D2456">
        <f>COUNTIF(Uniprot!$G2457:G$9344,"+")</f>
        <v>0</v>
      </c>
      <c r="E2456" s="10">
        <f t="shared" si="152"/>
        <v>0.73899999999999999</v>
      </c>
      <c r="F2456">
        <f t="shared" si="153"/>
        <v>0.26100000000000001</v>
      </c>
      <c r="G2456" s="10">
        <f t="shared" si="154"/>
        <v>1</v>
      </c>
      <c r="H2456">
        <f t="shared" si="155"/>
        <v>0.73899999999999999</v>
      </c>
      <c r="I2456" s="7">
        <v>63.6</v>
      </c>
    </row>
    <row r="2457" spans="1:9" x14ac:dyDescent="0.35">
      <c r="A2457" s="10">
        <f>COUNTIF(Uniprot!$G$3:G2458,"+")</f>
        <v>19</v>
      </c>
      <c r="B2457" s="10">
        <f>COUNTIF(Uniprot!$G2458:G$9344,"-")</f>
        <v>6887</v>
      </c>
      <c r="C2457" s="10">
        <f>COUNTIF(Uniprot!$G$3:G2458,"-")</f>
        <v>2437</v>
      </c>
      <c r="D2457">
        <f>COUNTIF(Uniprot!$G2458:G$9344,"+")</f>
        <v>0</v>
      </c>
      <c r="E2457" s="10">
        <f t="shared" si="152"/>
        <v>0.73899999999999999</v>
      </c>
      <c r="F2457">
        <f t="shared" si="153"/>
        <v>0.26100000000000001</v>
      </c>
      <c r="G2457" s="10">
        <f t="shared" si="154"/>
        <v>1</v>
      </c>
      <c r="H2457">
        <f t="shared" si="155"/>
        <v>0.73899999999999999</v>
      </c>
      <c r="I2457" s="7">
        <v>63.6</v>
      </c>
    </row>
    <row r="2458" spans="1:9" x14ac:dyDescent="0.35">
      <c r="A2458" s="10">
        <f>COUNTIF(Uniprot!$G$3:G2459,"+")</f>
        <v>19</v>
      </c>
      <c r="B2458" s="10">
        <f>COUNTIF(Uniprot!$G2459:G$9344,"-")</f>
        <v>6886</v>
      </c>
      <c r="C2458" s="10">
        <f>COUNTIF(Uniprot!$G$3:G2459,"-")</f>
        <v>2438</v>
      </c>
      <c r="D2458">
        <f>COUNTIF(Uniprot!$G2459:G$9344,"+")</f>
        <v>0</v>
      </c>
      <c r="E2458" s="10">
        <f t="shared" si="152"/>
        <v>0.73899999999999999</v>
      </c>
      <c r="F2458">
        <f t="shared" si="153"/>
        <v>0.26100000000000001</v>
      </c>
      <c r="G2458" s="10">
        <f t="shared" si="154"/>
        <v>1</v>
      </c>
      <c r="H2458">
        <f t="shared" si="155"/>
        <v>0.73899999999999999</v>
      </c>
      <c r="I2458" s="7">
        <v>63.6</v>
      </c>
    </row>
    <row r="2459" spans="1:9" x14ac:dyDescent="0.35">
      <c r="A2459" s="10">
        <f>COUNTIF(Uniprot!$G$3:G2460,"+")</f>
        <v>19</v>
      </c>
      <c r="B2459" s="10">
        <f>COUNTIF(Uniprot!$G2460:G$9344,"-")</f>
        <v>6885</v>
      </c>
      <c r="C2459" s="10">
        <f>COUNTIF(Uniprot!$G$3:G2460,"-")</f>
        <v>2439</v>
      </c>
      <c r="D2459">
        <f>COUNTIF(Uniprot!$G2460:G$9344,"+")</f>
        <v>0</v>
      </c>
      <c r="E2459" s="10">
        <f t="shared" si="152"/>
        <v>0.73799999999999999</v>
      </c>
      <c r="F2459">
        <f t="shared" si="153"/>
        <v>0.26200000000000001</v>
      </c>
      <c r="G2459" s="10">
        <f t="shared" si="154"/>
        <v>1</v>
      </c>
      <c r="H2459">
        <f t="shared" si="155"/>
        <v>0.73799999999999999</v>
      </c>
      <c r="I2459" s="7">
        <v>63.6</v>
      </c>
    </row>
    <row r="2460" spans="1:9" x14ac:dyDescent="0.35">
      <c r="A2460" s="10">
        <f>COUNTIF(Uniprot!$G$3:G2461,"+")</f>
        <v>19</v>
      </c>
      <c r="B2460" s="10">
        <f>COUNTIF(Uniprot!$G2461:G$9344,"-")</f>
        <v>6884</v>
      </c>
      <c r="C2460" s="10">
        <f>COUNTIF(Uniprot!$G$3:G2461,"-")</f>
        <v>2440</v>
      </c>
      <c r="D2460">
        <f>COUNTIF(Uniprot!$G2461:G$9344,"+")</f>
        <v>0</v>
      </c>
      <c r="E2460" s="10">
        <f t="shared" si="152"/>
        <v>0.73799999999999999</v>
      </c>
      <c r="F2460">
        <f t="shared" si="153"/>
        <v>0.26200000000000001</v>
      </c>
      <c r="G2460" s="10">
        <f t="shared" si="154"/>
        <v>1</v>
      </c>
      <c r="H2460">
        <f t="shared" si="155"/>
        <v>0.73799999999999999</v>
      </c>
      <c r="I2460" s="7">
        <v>63.5</v>
      </c>
    </row>
    <row r="2461" spans="1:9" x14ac:dyDescent="0.35">
      <c r="A2461" s="10">
        <f>COUNTIF(Uniprot!$G$3:G2462,"+")</f>
        <v>19</v>
      </c>
      <c r="B2461" s="10">
        <f>COUNTIF(Uniprot!$G2462:G$9344,"-")</f>
        <v>6883</v>
      </c>
      <c r="C2461" s="10">
        <f>COUNTIF(Uniprot!$G$3:G2462,"-")</f>
        <v>2441</v>
      </c>
      <c r="D2461">
        <f>COUNTIF(Uniprot!$G2462:G$9344,"+")</f>
        <v>0</v>
      </c>
      <c r="E2461" s="10">
        <f t="shared" si="152"/>
        <v>0.73799999999999999</v>
      </c>
      <c r="F2461">
        <f t="shared" si="153"/>
        <v>0.26200000000000001</v>
      </c>
      <c r="G2461" s="10">
        <f t="shared" si="154"/>
        <v>1</v>
      </c>
      <c r="H2461">
        <f t="shared" si="155"/>
        <v>0.73799999999999999</v>
      </c>
      <c r="I2461" s="7">
        <v>63.5</v>
      </c>
    </row>
    <row r="2462" spans="1:9" x14ac:dyDescent="0.35">
      <c r="A2462" s="10">
        <f>COUNTIF(Uniprot!$G$3:G2463,"+")</f>
        <v>19</v>
      </c>
      <c r="B2462" s="10">
        <f>COUNTIF(Uniprot!$G2463:G$9344,"-")</f>
        <v>6882</v>
      </c>
      <c r="C2462" s="10">
        <f>COUNTIF(Uniprot!$G$3:G2463,"-")</f>
        <v>2442</v>
      </c>
      <c r="D2462">
        <f>COUNTIF(Uniprot!$G2463:G$9344,"+")</f>
        <v>0</v>
      </c>
      <c r="E2462" s="10">
        <f t="shared" si="152"/>
        <v>0.73799999999999999</v>
      </c>
      <c r="F2462">
        <f t="shared" si="153"/>
        <v>0.26200000000000001</v>
      </c>
      <c r="G2462" s="10">
        <f t="shared" si="154"/>
        <v>1</v>
      </c>
      <c r="H2462">
        <f t="shared" si="155"/>
        <v>0.73799999999999999</v>
      </c>
      <c r="I2462" s="7">
        <v>63.5</v>
      </c>
    </row>
    <row r="2463" spans="1:9" x14ac:dyDescent="0.35">
      <c r="A2463" s="10">
        <f>COUNTIF(Uniprot!$G$3:G2464,"+")</f>
        <v>19</v>
      </c>
      <c r="B2463" s="10">
        <f>COUNTIF(Uniprot!$G2464:G$9344,"-")</f>
        <v>6881</v>
      </c>
      <c r="C2463" s="10">
        <f>COUNTIF(Uniprot!$G$3:G2464,"-")</f>
        <v>2443</v>
      </c>
      <c r="D2463">
        <f>COUNTIF(Uniprot!$G2464:G$9344,"+")</f>
        <v>0</v>
      </c>
      <c r="E2463" s="10">
        <f t="shared" si="152"/>
        <v>0.73799999999999999</v>
      </c>
      <c r="F2463">
        <f t="shared" si="153"/>
        <v>0.26200000000000001</v>
      </c>
      <c r="G2463" s="10">
        <f t="shared" si="154"/>
        <v>1</v>
      </c>
      <c r="H2463">
        <f t="shared" si="155"/>
        <v>0.73799999999999999</v>
      </c>
      <c r="I2463" s="7">
        <v>63.5</v>
      </c>
    </row>
    <row r="2464" spans="1:9" x14ac:dyDescent="0.35">
      <c r="A2464" s="10">
        <f>COUNTIF(Uniprot!$G$3:G2465,"+")</f>
        <v>19</v>
      </c>
      <c r="B2464" s="10">
        <f>COUNTIF(Uniprot!$G2465:G$9344,"-")</f>
        <v>6880</v>
      </c>
      <c r="C2464" s="10">
        <f>COUNTIF(Uniprot!$G$3:G2465,"-")</f>
        <v>2444</v>
      </c>
      <c r="D2464">
        <f>COUNTIF(Uniprot!$G2465:G$9344,"+")</f>
        <v>0</v>
      </c>
      <c r="E2464" s="10">
        <f t="shared" si="152"/>
        <v>0.73799999999999999</v>
      </c>
      <c r="F2464">
        <f t="shared" si="153"/>
        <v>0.26200000000000001</v>
      </c>
      <c r="G2464" s="10">
        <f t="shared" si="154"/>
        <v>1</v>
      </c>
      <c r="H2464">
        <f t="shared" si="155"/>
        <v>0.73799999999999999</v>
      </c>
      <c r="I2464" s="7">
        <v>63.5</v>
      </c>
    </row>
    <row r="2465" spans="1:9" x14ac:dyDescent="0.35">
      <c r="A2465" s="10">
        <f>COUNTIF(Uniprot!$G$3:G2466,"+")</f>
        <v>19</v>
      </c>
      <c r="B2465" s="10">
        <f>COUNTIF(Uniprot!$G2466:G$9344,"-")</f>
        <v>6879</v>
      </c>
      <c r="C2465" s="10">
        <f>COUNTIF(Uniprot!$G$3:G2466,"-")</f>
        <v>2445</v>
      </c>
      <c r="D2465">
        <f>COUNTIF(Uniprot!$G2466:G$9344,"+")</f>
        <v>0</v>
      </c>
      <c r="E2465" s="10">
        <f t="shared" si="152"/>
        <v>0.73799999999999999</v>
      </c>
      <c r="F2465">
        <f t="shared" si="153"/>
        <v>0.26200000000000001</v>
      </c>
      <c r="G2465" s="10">
        <f t="shared" si="154"/>
        <v>1</v>
      </c>
      <c r="H2465">
        <f t="shared" si="155"/>
        <v>0.73799999999999999</v>
      </c>
      <c r="I2465" s="7">
        <v>63.5</v>
      </c>
    </row>
    <row r="2466" spans="1:9" x14ac:dyDescent="0.35">
      <c r="A2466" s="10">
        <f>COUNTIF(Uniprot!$G$3:G2467,"+")</f>
        <v>19</v>
      </c>
      <c r="B2466" s="10">
        <f>COUNTIF(Uniprot!$G2467:G$9344,"-")</f>
        <v>6878</v>
      </c>
      <c r="C2466" s="10">
        <f>COUNTIF(Uniprot!$G$3:G2467,"-")</f>
        <v>2446</v>
      </c>
      <c r="D2466">
        <f>COUNTIF(Uniprot!$G2467:G$9344,"+")</f>
        <v>0</v>
      </c>
      <c r="E2466" s="10">
        <f t="shared" si="152"/>
        <v>0.73799999999999999</v>
      </c>
      <c r="F2466">
        <f t="shared" si="153"/>
        <v>0.26200000000000001</v>
      </c>
      <c r="G2466" s="10">
        <f t="shared" si="154"/>
        <v>1</v>
      </c>
      <c r="H2466">
        <f t="shared" si="155"/>
        <v>0.73799999999999999</v>
      </c>
      <c r="I2466" s="7">
        <v>63.5</v>
      </c>
    </row>
    <row r="2467" spans="1:9" x14ac:dyDescent="0.35">
      <c r="A2467" s="10">
        <f>COUNTIF(Uniprot!$G$3:G2468,"+")</f>
        <v>19</v>
      </c>
      <c r="B2467" s="10">
        <f>COUNTIF(Uniprot!$G2468:G$9344,"-")</f>
        <v>6877</v>
      </c>
      <c r="C2467" s="10">
        <f>COUNTIF(Uniprot!$G$3:G2468,"-")</f>
        <v>2447</v>
      </c>
      <c r="D2467">
        <f>COUNTIF(Uniprot!$G2468:G$9344,"+")</f>
        <v>0</v>
      </c>
      <c r="E2467" s="10">
        <f t="shared" si="152"/>
        <v>0.73799999999999999</v>
      </c>
      <c r="F2467">
        <f t="shared" si="153"/>
        <v>0.26200000000000001</v>
      </c>
      <c r="G2467" s="10">
        <f t="shared" si="154"/>
        <v>1</v>
      </c>
      <c r="H2467">
        <f t="shared" si="155"/>
        <v>0.73799999999999999</v>
      </c>
      <c r="I2467" s="7">
        <v>63.5</v>
      </c>
    </row>
    <row r="2468" spans="1:9" x14ac:dyDescent="0.35">
      <c r="A2468" s="10">
        <f>COUNTIF(Uniprot!$G$3:G2469,"+")</f>
        <v>19</v>
      </c>
      <c r="B2468" s="10">
        <f>COUNTIF(Uniprot!$G2469:G$9344,"-")</f>
        <v>6876</v>
      </c>
      <c r="C2468" s="10">
        <f>COUNTIF(Uniprot!$G$3:G2469,"-")</f>
        <v>2448</v>
      </c>
      <c r="D2468">
        <f>COUNTIF(Uniprot!$G2469:G$9344,"+")</f>
        <v>0</v>
      </c>
      <c r="E2468" s="10">
        <f t="shared" si="152"/>
        <v>0.73699999999999999</v>
      </c>
      <c r="F2468">
        <f t="shared" si="153"/>
        <v>0.26300000000000001</v>
      </c>
      <c r="G2468" s="10">
        <f t="shared" si="154"/>
        <v>1</v>
      </c>
      <c r="H2468">
        <f t="shared" si="155"/>
        <v>0.73699999999999999</v>
      </c>
      <c r="I2468" s="7">
        <v>63.5</v>
      </c>
    </row>
    <row r="2469" spans="1:9" x14ac:dyDescent="0.35">
      <c r="A2469" s="10">
        <f>COUNTIF(Uniprot!$G$3:G2470,"+")</f>
        <v>19</v>
      </c>
      <c r="B2469" s="10">
        <f>COUNTIF(Uniprot!$G2470:G$9344,"-")</f>
        <v>6875</v>
      </c>
      <c r="C2469" s="10">
        <f>COUNTIF(Uniprot!$G$3:G2470,"-")</f>
        <v>2449</v>
      </c>
      <c r="D2469">
        <f>COUNTIF(Uniprot!$G2470:G$9344,"+")</f>
        <v>0</v>
      </c>
      <c r="E2469" s="10">
        <f t="shared" si="152"/>
        <v>0.73699999999999999</v>
      </c>
      <c r="F2469">
        <f t="shared" si="153"/>
        <v>0.26300000000000001</v>
      </c>
      <c r="G2469" s="10">
        <f t="shared" si="154"/>
        <v>1</v>
      </c>
      <c r="H2469">
        <f t="shared" si="155"/>
        <v>0.73699999999999999</v>
      </c>
      <c r="I2469" s="7">
        <v>63.5</v>
      </c>
    </row>
    <row r="2470" spans="1:9" x14ac:dyDescent="0.35">
      <c r="A2470" s="10">
        <f>COUNTIF(Uniprot!$G$3:G2471,"+")</f>
        <v>19</v>
      </c>
      <c r="B2470" s="10">
        <f>COUNTIF(Uniprot!$G2471:G$9344,"-")</f>
        <v>6874</v>
      </c>
      <c r="C2470" s="10">
        <f>COUNTIF(Uniprot!$G$3:G2471,"-")</f>
        <v>2450</v>
      </c>
      <c r="D2470">
        <f>COUNTIF(Uniprot!$G2471:G$9344,"+")</f>
        <v>0</v>
      </c>
      <c r="E2470" s="10">
        <f t="shared" si="152"/>
        <v>0.73699999999999999</v>
      </c>
      <c r="F2470">
        <f t="shared" si="153"/>
        <v>0.26300000000000001</v>
      </c>
      <c r="G2470" s="10">
        <f t="shared" si="154"/>
        <v>1</v>
      </c>
      <c r="H2470">
        <f t="shared" si="155"/>
        <v>0.73699999999999999</v>
      </c>
      <c r="I2470" s="7">
        <v>63.4</v>
      </c>
    </row>
    <row r="2471" spans="1:9" x14ac:dyDescent="0.35">
      <c r="A2471" s="10">
        <f>COUNTIF(Uniprot!$G$3:G2472,"+")</f>
        <v>19</v>
      </c>
      <c r="B2471" s="10">
        <f>COUNTIF(Uniprot!$G2472:G$9344,"-")</f>
        <v>6873</v>
      </c>
      <c r="C2471" s="10">
        <f>COUNTIF(Uniprot!$G$3:G2472,"-")</f>
        <v>2451</v>
      </c>
      <c r="D2471">
        <f>COUNTIF(Uniprot!$G2472:G$9344,"+")</f>
        <v>0</v>
      </c>
      <c r="E2471" s="10">
        <f t="shared" si="152"/>
        <v>0.73699999999999999</v>
      </c>
      <c r="F2471">
        <f t="shared" si="153"/>
        <v>0.26300000000000001</v>
      </c>
      <c r="G2471" s="10">
        <f t="shared" si="154"/>
        <v>1</v>
      </c>
      <c r="H2471">
        <f t="shared" si="155"/>
        <v>0.73699999999999999</v>
      </c>
      <c r="I2471" s="7">
        <v>63.4</v>
      </c>
    </row>
    <row r="2472" spans="1:9" x14ac:dyDescent="0.35">
      <c r="A2472" s="10">
        <f>COUNTIF(Uniprot!$G$3:G2473,"+")</f>
        <v>19</v>
      </c>
      <c r="B2472" s="10">
        <f>COUNTIF(Uniprot!$G2473:G$9344,"-")</f>
        <v>6872</v>
      </c>
      <c r="C2472" s="10">
        <f>COUNTIF(Uniprot!$G$3:G2473,"-")</f>
        <v>2452</v>
      </c>
      <c r="D2472">
        <f>COUNTIF(Uniprot!$G2473:G$9344,"+")</f>
        <v>0</v>
      </c>
      <c r="E2472" s="10">
        <f t="shared" si="152"/>
        <v>0.73699999999999999</v>
      </c>
      <c r="F2472">
        <f t="shared" si="153"/>
        <v>0.26300000000000001</v>
      </c>
      <c r="G2472" s="10">
        <f t="shared" si="154"/>
        <v>1</v>
      </c>
      <c r="H2472">
        <f t="shared" si="155"/>
        <v>0.73699999999999999</v>
      </c>
      <c r="I2472" s="7">
        <v>63.4</v>
      </c>
    </row>
    <row r="2473" spans="1:9" x14ac:dyDescent="0.35">
      <c r="A2473" s="10">
        <f>COUNTIF(Uniprot!$G$3:G2474,"+")</f>
        <v>19</v>
      </c>
      <c r="B2473" s="10">
        <f>COUNTIF(Uniprot!$G2474:G$9344,"-")</f>
        <v>6871</v>
      </c>
      <c r="C2473" s="10">
        <f>COUNTIF(Uniprot!$G$3:G2474,"-")</f>
        <v>2453</v>
      </c>
      <c r="D2473">
        <f>COUNTIF(Uniprot!$G2474:G$9344,"+")</f>
        <v>0</v>
      </c>
      <c r="E2473" s="10">
        <f t="shared" si="152"/>
        <v>0.73699999999999999</v>
      </c>
      <c r="F2473">
        <f t="shared" si="153"/>
        <v>0.26300000000000001</v>
      </c>
      <c r="G2473" s="10">
        <f t="shared" si="154"/>
        <v>1</v>
      </c>
      <c r="H2473">
        <f t="shared" si="155"/>
        <v>0.73699999999999999</v>
      </c>
      <c r="I2473" s="7">
        <v>63.4</v>
      </c>
    </row>
    <row r="2474" spans="1:9" x14ac:dyDescent="0.35">
      <c r="A2474" s="10">
        <f>COUNTIF(Uniprot!$G$3:G2475,"+")</f>
        <v>19</v>
      </c>
      <c r="B2474" s="10">
        <f>COUNTIF(Uniprot!$G2475:G$9344,"-")</f>
        <v>6870</v>
      </c>
      <c r="C2474" s="10">
        <f>COUNTIF(Uniprot!$G$3:G2475,"-")</f>
        <v>2454</v>
      </c>
      <c r="D2474">
        <f>COUNTIF(Uniprot!$G2475:G$9344,"+")</f>
        <v>0</v>
      </c>
      <c r="E2474" s="10">
        <f t="shared" si="152"/>
        <v>0.73699999999999999</v>
      </c>
      <c r="F2474">
        <f t="shared" si="153"/>
        <v>0.26300000000000001</v>
      </c>
      <c r="G2474" s="10">
        <f t="shared" si="154"/>
        <v>1</v>
      </c>
      <c r="H2474">
        <f t="shared" si="155"/>
        <v>0.73699999999999999</v>
      </c>
      <c r="I2474" s="7">
        <v>63.3</v>
      </c>
    </row>
    <row r="2475" spans="1:9" x14ac:dyDescent="0.35">
      <c r="A2475" s="10">
        <f>COUNTIF(Uniprot!$G$3:G2476,"+")</f>
        <v>19</v>
      </c>
      <c r="B2475" s="10">
        <f>COUNTIF(Uniprot!$G2476:G$9344,"-")</f>
        <v>6869</v>
      </c>
      <c r="C2475" s="10">
        <f>COUNTIF(Uniprot!$G$3:G2476,"-")</f>
        <v>2455</v>
      </c>
      <c r="D2475">
        <f>COUNTIF(Uniprot!$G2476:G$9344,"+")</f>
        <v>0</v>
      </c>
      <c r="E2475" s="10">
        <f t="shared" si="152"/>
        <v>0.73699999999999999</v>
      </c>
      <c r="F2475">
        <f t="shared" si="153"/>
        <v>0.26300000000000001</v>
      </c>
      <c r="G2475" s="10">
        <f t="shared" si="154"/>
        <v>1</v>
      </c>
      <c r="H2475">
        <f t="shared" si="155"/>
        <v>0.73699999999999999</v>
      </c>
      <c r="I2475" s="7">
        <v>63.3</v>
      </c>
    </row>
    <row r="2476" spans="1:9" x14ac:dyDescent="0.35">
      <c r="A2476" s="10">
        <f>COUNTIF(Uniprot!$G$3:G2477,"+")</f>
        <v>19</v>
      </c>
      <c r="B2476" s="10">
        <f>COUNTIF(Uniprot!$G2477:G$9344,"-")</f>
        <v>6868</v>
      </c>
      <c r="C2476" s="10">
        <f>COUNTIF(Uniprot!$G$3:G2477,"-")</f>
        <v>2456</v>
      </c>
      <c r="D2476">
        <f>COUNTIF(Uniprot!$G2477:G$9344,"+")</f>
        <v>0</v>
      </c>
      <c r="E2476" s="10">
        <f t="shared" si="152"/>
        <v>0.73699999999999999</v>
      </c>
      <c r="F2476">
        <f t="shared" si="153"/>
        <v>0.26300000000000001</v>
      </c>
      <c r="G2476" s="10">
        <f t="shared" si="154"/>
        <v>1</v>
      </c>
      <c r="H2476">
        <f t="shared" si="155"/>
        <v>0.73699999999999999</v>
      </c>
      <c r="I2476" s="7">
        <v>63.3</v>
      </c>
    </row>
    <row r="2477" spans="1:9" x14ac:dyDescent="0.35">
      <c r="A2477" s="10">
        <f>COUNTIF(Uniprot!$G$3:G2478,"+")</f>
        <v>19</v>
      </c>
      <c r="B2477" s="10">
        <f>COUNTIF(Uniprot!$G2478:G$9344,"-")</f>
        <v>6867</v>
      </c>
      <c r="C2477" s="10">
        <f>COUNTIF(Uniprot!$G$3:G2478,"-")</f>
        <v>2457</v>
      </c>
      <c r="D2477">
        <f>COUNTIF(Uniprot!$G2478:G$9344,"+")</f>
        <v>0</v>
      </c>
      <c r="E2477" s="10">
        <f t="shared" si="152"/>
        <v>0.73599999999999999</v>
      </c>
      <c r="F2477">
        <f t="shared" si="153"/>
        <v>0.26400000000000001</v>
      </c>
      <c r="G2477" s="10">
        <f t="shared" si="154"/>
        <v>1</v>
      </c>
      <c r="H2477">
        <f t="shared" si="155"/>
        <v>0.73599999999999999</v>
      </c>
      <c r="I2477" s="7">
        <v>63.3</v>
      </c>
    </row>
    <row r="2478" spans="1:9" x14ac:dyDescent="0.35">
      <c r="A2478" s="10">
        <f>COUNTIF(Uniprot!$G$3:G2479,"+")</f>
        <v>19</v>
      </c>
      <c r="B2478" s="10">
        <f>COUNTIF(Uniprot!$G2479:G$9344,"-")</f>
        <v>6866</v>
      </c>
      <c r="C2478" s="10">
        <f>COUNTIF(Uniprot!$G$3:G2479,"-")</f>
        <v>2458</v>
      </c>
      <c r="D2478">
        <f>COUNTIF(Uniprot!$G2479:G$9344,"+")</f>
        <v>0</v>
      </c>
      <c r="E2478" s="10">
        <f t="shared" si="152"/>
        <v>0.73599999999999999</v>
      </c>
      <c r="F2478">
        <f t="shared" si="153"/>
        <v>0.26400000000000001</v>
      </c>
      <c r="G2478" s="10">
        <f t="shared" si="154"/>
        <v>1</v>
      </c>
      <c r="H2478">
        <f t="shared" si="155"/>
        <v>0.73599999999999999</v>
      </c>
      <c r="I2478" s="7">
        <v>63.3</v>
      </c>
    </row>
    <row r="2479" spans="1:9" x14ac:dyDescent="0.35">
      <c r="A2479" s="10">
        <f>COUNTIF(Uniprot!$G$3:G2480,"+")</f>
        <v>19</v>
      </c>
      <c r="B2479" s="10">
        <f>COUNTIF(Uniprot!$G2480:G$9344,"-")</f>
        <v>6865</v>
      </c>
      <c r="C2479" s="10">
        <f>COUNTIF(Uniprot!$G$3:G2480,"-")</f>
        <v>2459</v>
      </c>
      <c r="D2479">
        <f>COUNTIF(Uniprot!$G2480:G$9344,"+")</f>
        <v>0</v>
      </c>
      <c r="E2479" s="10">
        <f t="shared" si="152"/>
        <v>0.73599999999999999</v>
      </c>
      <c r="F2479">
        <f t="shared" si="153"/>
        <v>0.26400000000000001</v>
      </c>
      <c r="G2479" s="10">
        <f t="shared" si="154"/>
        <v>1</v>
      </c>
      <c r="H2479">
        <f t="shared" si="155"/>
        <v>0.73599999999999999</v>
      </c>
      <c r="I2479" s="7">
        <v>63.3</v>
      </c>
    </row>
    <row r="2480" spans="1:9" x14ac:dyDescent="0.35">
      <c r="A2480" s="10">
        <f>COUNTIF(Uniprot!$G$3:G2481,"+")</f>
        <v>19</v>
      </c>
      <c r="B2480" s="10">
        <f>COUNTIF(Uniprot!$G2481:G$9344,"-")</f>
        <v>6864</v>
      </c>
      <c r="C2480" s="10">
        <f>COUNTIF(Uniprot!$G$3:G2481,"-")</f>
        <v>2460</v>
      </c>
      <c r="D2480">
        <f>COUNTIF(Uniprot!$G2481:G$9344,"+")</f>
        <v>0</v>
      </c>
      <c r="E2480" s="10">
        <f t="shared" si="152"/>
        <v>0.73599999999999999</v>
      </c>
      <c r="F2480">
        <f t="shared" si="153"/>
        <v>0.26400000000000001</v>
      </c>
      <c r="G2480" s="10">
        <f t="shared" si="154"/>
        <v>1</v>
      </c>
      <c r="H2480">
        <f t="shared" si="155"/>
        <v>0.73599999999999999</v>
      </c>
      <c r="I2480" s="7">
        <v>63.3</v>
      </c>
    </row>
    <row r="2481" spans="1:9" x14ac:dyDescent="0.35">
      <c r="A2481" s="10">
        <f>COUNTIF(Uniprot!$G$3:G2482,"+")</f>
        <v>19</v>
      </c>
      <c r="B2481" s="10">
        <f>COUNTIF(Uniprot!$G2482:G$9344,"-")</f>
        <v>6863</v>
      </c>
      <c r="C2481" s="10">
        <f>COUNTIF(Uniprot!$G$3:G2482,"-")</f>
        <v>2461</v>
      </c>
      <c r="D2481">
        <f>COUNTIF(Uniprot!$G2482:G$9344,"+")</f>
        <v>0</v>
      </c>
      <c r="E2481" s="10">
        <f t="shared" si="152"/>
        <v>0.73599999999999999</v>
      </c>
      <c r="F2481">
        <f t="shared" si="153"/>
        <v>0.26400000000000001</v>
      </c>
      <c r="G2481" s="10">
        <f t="shared" si="154"/>
        <v>1</v>
      </c>
      <c r="H2481">
        <f t="shared" si="155"/>
        <v>0.73599999999999999</v>
      </c>
      <c r="I2481" s="7">
        <v>63.3</v>
      </c>
    </row>
    <row r="2482" spans="1:9" x14ac:dyDescent="0.35">
      <c r="A2482" s="10">
        <f>COUNTIF(Uniprot!$G$3:G2483,"+")</f>
        <v>19</v>
      </c>
      <c r="B2482" s="10">
        <f>COUNTIF(Uniprot!$G2483:G$9344,"-")</f>
        <v>6862</v>
      </c>
      <c r="C2482" s="10">
        <f>COUNTIF(Uniprot!$G$3:G2483,"-")</f>
        <v>2462</v>
      </c>
      <c r="D2482">
        <f>COUNTIF(Uniprot!$G2483:G$9344,"+")</f>
        <v>0</v>
      </c>
      <c r="E2482" s="10">
        <f t="shared" si="152"/>
        <v>0.73599999999999999</v>
      </c>
      <c r="F2482">
        <f t="shared" si="153"/>
        <v>0.26400000000000001</v>
      </c>
      <c r="G2482" s="10">
        <f t="shared" si="154"/>
        <v>1</v>
      </c>
      <c r="H2482">
        <f t="shared" si="155"/>
        <v>0.73599999999999999</v>
      </c>
      <c r="I2482" s="7">
        <v>63.3</v>
      </c>
    </row>
    <row r="2483" spans="1:9" x14ac:dyDescent="0.35">
      <c r="A2483" s="10">
        <f>COUNTIF(Uniprot!$G$3:G2484,"+")</f>
        <v>19</v>
      </c>
      <c r="B2483" s="10">
        <f>COUNTIF(Uniprot!$G2484:G$9344,"-")</f>
        <v>6861</v>
      </c>
      <c r="C2483" s="10">
        <f>COUNTIF(Uniprot!$G$3:G2484,"-")</f>
        <v>2463</v>
      </c>
      <c r="D2483">
        <f>COUNTIF(Uniprot!$G2484:G$9344,"+")</f>
        <v>0</v>
      </c>
      <c r="E2483" s="10">
        <f t="shared" si="152"/>
        <v>0.73599999999999999</v>
      </c>
      <c r="F2483">
        <f t="shared" si="153"/>
        <v>0.26400000000000001</v>
      </c>
      <c r="G2483" s="10">
        <f t="shared" si="154"/>
        <v>1</v>
      </c>
      <c r="H2483">
        <f t="shared" si="155"/>
        <v>0.73599999999999999</v>
      </c>
      <c r="I2483" s="7">
        <v>63.2</v>
      </c>
    </row>
    <row r="2484" spans="1:9" x14ac:dyDescent="0.35">
      <c r="A2484" s="10">
        <f>COUNTIF(Uniprot!$G$3:G2485,"+")</f>
        <v>19</v>
      </c>
      <c r="B2484" s="10">
        <f>COUNTIF(Uniprot!$G2485:G$9344,"-")</f>
        <v>6860</v>
      </c>
      <c r="C2484" s="10">
        <f>COUNTIF(Uniprot!$G$3:G2485,"-")</f>
        <v>2464</v>
      </c>
      <c r="D2484">
        <f>COUNTIF(Uniprot!$G2485:G$9344,"+")</f>
        <v>0</v>
      </c>
      <c r="E2484" s="10">
        <f t="shared" si="152"/>
        <v>0.73599999999999999</v>
      </c>
      <c r="F2484">
        <f t="shared" si="153"/>
        <v>0.26400000000000001</v>
      </c>
      <c r="G2484" s="10">
        <f t="shared" si="154"/>
        <v>1</v>
      </c>
      <c r="H2484">
        <f t="shared" si="155"/>
        <v>0.73599999999999999</v>
      </c>
      <c r="I2484" s="7">
        <v>63.2</v>
      </c>
    </row>
    <row r="2485" spans="1:9" x14ac:dyDescent="0.35">
      <c r="A2485" s="10">
        <f>COUNTIF(Uniprot!$G$3:G2486,"+")</f>
        <v>19</v>
      </c>
      <c r="B2485" s="10">
        <f>COUNTIF(Uniprot!$G2486:G$9344,"-")</f>
        <v>6859</v>
      </c>
      <c r="C2485" s="10">
        <f>COUNTIF(Uniprot!$G$3:G2486,"-")</f>
        <v>2465</v>
      </c>
      <c r="D2485">
        <f>COUNTIF(Uniprot!$G2486:G$9344,"+")</f>
        <v>0</v>
      </c>
      <c r="E2485" s="10">
        <f t="shared" si="152"/>
        <v>0.73599999999999999</v>
      </c>
      <c r="F2485">
        <f t="shared" si="153"/>
        <v>0.26400000000000001</v>
      </c>
      <c r="G2485" s="10">
        <f t="shared" si="154"/>
        <v>1</v>
      </c>
      <c r="H2485">
        <f t="shared" si="155"/>
        <v>0.73599999999999999</v>
      </c>
      <c r="I2485" s="7">
        <v>63.2</v>
      </c>
    </row>
    <row r="2486" spans="1:9" x14ac:dyDescent="0.35">
      <c r="A2486" s="10">
        <f>COUNTIF(Uniprot!$G$3:G2487,"+")</f>
        <v>19</v>
      </c>
      <c r="B2486" s="10">
        <f>COUNTIF(Uniprot!$G2487:G$9344,"-")</f>
        <v>6858</v>
      </c>
      <c r="C2486" s="10">
        <f>COUNTIF(Uniprot!$G$3:G2487,"-")</f>
        <v>2466</v>
      </c>
      <c r="D2486">
        <f>COUNTIF(Uniprot!$G2487:G$9344,"+")</f>
        <v>0</v>
      </c>
      <c r="E2486" s="10">
        <f t="shared" si="152"/>
        <v>0.73599999999999999</v>
      </c>
      <c r="F2486">
        <f t="shared" si="153"/>
        <v>0.26400000000000001</v>
      </c>
      <c r="G2486" s="10">
        <f t="shared" si="154"/>
        <v>1</v>
      </c>
      <c r="H2486">
        <f t="shared" si="155"/>
        <v>0.73599999999999999</v>
      </c>
      <c r="I2486" s="7">
        <v>63.2</v>
      </c>
    </row>
    <row r="2487" spans="1:9" x14ac:dyDescent="0.35">
      <c r="A2487" s="10">
        <f>COUNTIF(Uniprot!$G$3:G2488,"+")</f>
        <v>19</v>
      </c>
      <c r="B2487" s="10">
        <f>COUNTIF(Uniprot!$G2488:G$9344,"-")</f>
        <v>6857</v>
      </c>
      <c r="C2487" s="10">
        <f>COUNTIF(Uniprot!$G$3:G2488,"-")</f>
        <v>2467</v>
      </c>
      <c r="D2487">
        <f>COUNTIF(Uniprot!$G2488:G$9344,"+")</f>
        <v>0</v>
      </c>
      <c r="E2487" s="10">
        <f t="shared" si="152"/>
        <v>0.73499999999999999</v>
      </c>
      <c r="F2487">
        <f t="shared" si="153"/>
        <v>0.26500000000000001</v>
      </c>
      <c r="G2487" s="10">
        <f t="shared" si="154"/>
        <v>1</v>
      </c>
      <c r="H2487">
        <f t="shared" si="155"/>
        <v>0.73499999999999999</v>
      </c>
      <c r="I2487" s="7">
        <v>63.1</v>
      </c>
    </row>
    <row r="2488" spans="1:9" x14ac:dyDescent="0.35">
      <c r="A2488" s="10">
        <f>COUNTIF(Uniprot!$G$3:G2489,"+")</f>
        <v>19</v>
      </c>
      <c r="B2488" s="10">
        <f>COUNTIF(Uniprot!$G2489:G$9344,"-")</f>
        <v>6856</v>
      </c>
      <c r="C2488" s="10">
        <f>COUNTIF(Uniprot!$G$3:G2489,"-")</f>
        <v>2468</v>
      </c>
      <c r="D2488">
        <f>COUNTIF(Uniprot!$G2489:G$9344,"+")</f>
        <v>0</v>
      </c>
      <c r="E2488" s="10">
        <f t="shared" si="152"/>
        <v>0.73499999999999999</v>
      </c>
      <c r="F2488">
        <f t="shared" si="153"/>
        <v>0.26500000000000001</v>
      </c>
      <c r="G2488" s="10">
        <f t="shared" si="154"/>
        <v>1</v>
      </c>
      <c r="H2488">
        <f t="shared" si="155"/>
        <v>0.73499999999999999</v>
      </c>
      <c r="I2488" s="7">
        <v>63.1</v>
      </c>
    </row>
    <row r="2489" spans="1:9" x14ac:dyDescent="0.35">
      <c r="A2489" s="10">
        <f>COUNTIF(Uniprot!$G$3:G2490,"+")</f>
        <v>19</v>
      </c>
      <c r="B2489" s="10">
        <f>COUNTIF(Uniprot!$G2490:G$9344,"-")</f>
        <v>6855</v>
      </c>
      <c r="C2489" s="10">
        <f>COUNTIF(Uniprot!$G$3:G2490,"-")</f>
        <v>2469</v>
      </c>
      <c r="D2489">
        <f>COUNTIF(Uniprot!$G2490:G$9344,"+")</f>
        <v>0</v>
      </c>
      <c r="E2489" s="10">
        <f t="shared" si="152"/>
        <v>0.73499999999999999</v>
      </c>
      <c r="F2489">
        <f t="shared" si="153"/>
        <v>0.26500000000000001</v>
      </c>
      <c r="G2489" s="10">
        <f t="shared" si="154"/>
        <v>1</v>
      </c>
      <c r="H2489">
        <f t="shared" si="155"/>
        <v>0.73499999999999999</v>
      </c>
      <c r="I2489" s="7">
        <v>63.1</v>
      </c>
    </row>
    <row r="2490" spans="1:9" x14ac:dyDescent="0.35">
      <c r="A2490" s="10">
        <f>COUNTIF(Uniprot!$G$3:G2491,"+")</f>
        <v>19</v>
      </c>
      <c r="B2490" s="10">
        <f>COUNTIF(Uniprot!$G2491:G$9344,"-")</f>
        <v>6854</v>
      </c>
      <c r="C2490" s="10">
        <f>COUNTIF(Uniprot!$G$3:G2491,"-")</f>
        <v>2470</v>
      </c>
      <c r="D2490">
        <f>COUNTIF(Uniprot!$G2491:G$9344,"+")</f>
        <v>0</v>
      </c>
      <c r="E2490" s="10">
        <f t="shared" si="152"/>
        <v>0.73499999999999999</v>
      </c>
      <c r="F2490">
        <f t="shared" si="153"/>
        <v>0.26500000000000001</v>
      </c>
      <c r="G2490" s="10">
        <f t="shared" si="154"/>
        <v>1</v>
      </c>
      <c r="H2490">
        <f t="shared" si="155"/>
        <v>0.73499999999999999</v>
      </c>
      <c r="I2490" s="7">
        <v>63.1</v>
      </c>
    </row>
    <row r="2491" spans="1:9" x14ac:dyDescent="0.35">
      <c r="A2491" s="10">
        <f>COUNTIF(Uniprot!$G$3:G2492,"+")</f>
        <v>19</v>
      </c>
      <c r="B2491" s="10">
        <f>COUNTIF(Uniprot!$G2492:G$9344,"-")</f>
        <v>6853</v>
      </c>
      <c r="C2491" s="10">
        <f>COUNTIF(Uniprot!$G$3:G2492,"-")</f>
        <v>2471</v>
      </c>
      <c r="D2491">
        <f>COUNTIF(Uniprot!$G2492:G$9344,"+")</f>
        <v>0</v>
      </c>
      <c r="E2491" s="10">
        <f t="shared" si="152"/>
        <v>0.73499999999999999</v>
      </c>
      <c r="F2491">
        <f t="shared" si="153"/>
        <v>0.26500000000000001</v>
      </c>
      <c r="G2491" s="10">
        <f t="shared" si="154"/>
        <v>1</v>
      </c>
      <c r="H2491">
        <f t="shared" si="155"/>
        <v>0.73499999999999999</v>
      </c>
      <c r="I2491" s="7">
        <v>63</v>
      </c>
    </row>
    <row r="2492" spans="1:9" x14ac:dyDescent="0.35">
      <c r="A2492" s="10">
        <f>COUNTIF(Uniprot!$G$3:G2493,"+")</f>
        <v>19</v>
      </c>
      <c r="B2492" s="10">
        <f>COUNTIF(Uniprot!$G2493:G$9344,"-")</f>
        <v>6852</v>
      </c>
      <c r="C2492" s="10">
        <f>COUNTIF(Uniprot!$G$3:G2493,"-")</f>
        <v>2472</v>
      </c>
      <c r="D2492">
        <f>COUNTIF(Uniprot!$G2493:G$9344,"+")</f>
        <v>0</v>
      </c>
      <c r="E2492" s="10">
        <f t="shared" si="152"/>
        <v>0.73499999999999999</v>
      </c>
      <c r="F2492">
        <f t="shared" si="153"/>
        <v>0.26500000000000001</v>
      </c>
      <c r="G2492" s="10">
        <f t="shared" si="154"/>
        <v>1</v>
      </c>
      <c r="H2492">
        <f t="shared" si="155"/>
        <v>0.73499999999999999</v>
      </c>
      <c r="I2492" s="7">
        <v>63</v>
      </c>
    </row>
    <row r="2493" spans="1:9" x14ac:dyDescent="0.35">
      <c r="A2493" s="10">
        <f>COUNTIF(Uniprot!$G$3:G2494,"+")</f>
        <v>19</v>
      </c>
      <c r="B2493" s="10">
        <f>COUNTIF(Uniprot!$G2494:G$9344,"-")</f>
        <v>6851</v>
      </c>
      <c r="C2493" s="10">
        <f>COUNTIF(Uniprot!$G$3:G2494,"-")</f>
        <v>2473</v>
      </c>
      <c r="D2493">
        <f>COUNTIF(Uniprot!$G2494:G$9344,"+")</f>
        <v>0</v>
      </c>
      <c r="E2493" s="10">
        <f t="shared" si="152"/>
        <v>0.73499999999999999</v>
      </c>
      <c r="F2493">
        <f t="shared" si="153"/>
        <v>0.26500000000000001</v>
      </c>
      <c r="G2493" s="10">
        <f t="shared" si="154"/>
        <v>1</v>
      </c>
      <c r="H2493">
        <f t="shared" si="155"/>
        <v>0.73499999999999999</v>
      </c>
      <c r="I2493" s="7">
        <v>63</v>
      </c>
    </row>
    <row r="2494" spans="1:9" x14ac:dyDescent="0.35">
      <c r="A2494" s="10">
        <f>COUNTIF(Uniprot!$G$3:G2495,"+")</f>
        <v>19</v>
      </c>
      <c r="B2494" s="10">
        <f>COUNTIF(Uniprot!$G2495:G$9344,"-")</f>
        <v>6850</v>
      </c>
      <c r="C2494" s="10">
        <f>COUNTIF(Uniprot!$G$3:G2495,"-")</f>
        <v>2474</v>
      </c>
      <c r="D2494">
        <f>COUNTIF(Uniprot!$G2495:G$9344,"+")</f>
        <v>0</v>
      </c>
      <c r="E2494" s="10">
        <f t="shared" si="152"/>
        <v>0.73499999999999999</v>
      </c>
      <c r="F2494">
        <f t="shared" si="153"/>
        <v>0.26500000000000001</v>
      </c>
      <c r="G2494" s="10">
        <f t="shared" si="154"/>
        <v>1</v>
      </c>
      <c r="H2494">
        <f t="shared" si="155"/>
        <v>0.73499999999999999</v>
      </c>
      <c r="I2494" s="7">
        <v>62.9</v>
      </c>
    </row>
    <row r="2495" spans="1:9" x14ac:dyDescent="0.35">
      <c r="A2495" s="10">
        <f>COUNTIF(Uniprot!$G$3:G2496,"+")</f>
        <v>19</v>
      </c>
      <c r="B2495" s="10">
        <f>COUNTIF(Uniprot!$G2496:G$9344,"-")</f>
        <v>6849</v>
      </c>
      <c r="C2495" s="10">
        <f>COUNTIF(Uniprot!$G$3:G2496,"-")</f>
        <v>2475</v>
      </c>
      <c r="D2495">
        <f>COUNTIF(Uniprot!$G2496:G$9344,"+")</f>
        <v>0</v>
      </c>
      <c r="E2495" s="10">
        <f t="shared" si="152"/>
        <v>0.73499999999999999</v>
      </c>
      <c r="F2495">
        <f t="shared" si="153"/>
        <v>0.26500000000000001</v>
      </c>
      <c r="G2495" s="10">
        <f t="shared" si="154"/>
        <v>1</v>
      </c>
      <c r="H2495">
        <f t="shared" si="155"/>
        <v>0.73499999999999999</v>
      </c>
      <c r="I2495" s="7">
        <v>62.9</v>
      </c>
    </row>
    <row r="2496" spans="1:9" x14ac:dyDescent="0.35">
      <c r="A2496" s="10">
        <f>COUNTIF(Uniprot!$G$3:G2497,"+")</f>
        <v>19</v>
      </c>
      <c r="B2496" s="10">
        <f>COUNTIF(Uniprot!$G2497:G$9344,"-")</f>
        <v>6848</v>
      </c>
      <c r="C2496" s="10">
        <f>COUNTIF(Uniprot!$G$3:G2497,"-")</f>
        <v>2476</v>
      </c>
      <c r="D2496">
        <f>COUNTIF(Uniprot!$G2497:G$9344,"+")</f>
        <v>0</v>
      </c>
      <c r="E2496" s="10">
        <f t="shared" si="152"/>
        <v>0.73399999999999999</v>
      </c>
      <c r="F2496">
        <f t="shared" si="153"/>
        <v>0.26600000000000001</v>
      </c>
      <c r="G2496" s="10">
        <f t="shared" si="154"/>
        <v>1</v>
      </c>
      <c r="H2496">
        <f t="shared" si="155"/>
        <v>0.73399999999999999</v>
      </c>
      <c r="I2496" s="7">
        <v>62.9</v>
      </c>
    </row>
    <row r="2497" spans="1:9" x14ac:dyDescent="0.35">
      <c r="A2497" s="10">
        <f>COUNTIF(Uniprot!$G$3:G2498,"+")</f>
        <v>19</v>
      </c>
      <c r="B2497" s="10">
        <f>COUNTIF(Uniprot!$G2498:G$9344,"-")</f>
        <v>6847</v>
      </c>
      <c r="C2497" s="10">
        <f>COUNTIF(Uniprot!$G$3:G2498,"-")</f>
        <v>2477</v>
      </c>
      <c r="D2497">
        <f>COUNTIF(Uniprot!$G2498:G$9344,"+")</f>
        <v>0</v>
      </c>
      <c r="E2497" s="10">
        <f t="shared" si="152"/>
        <v>0.73399999999999999</v>
      </c>
      <c r="F2497">
        <f t="shared" si="153"/>
        <v>0.26600000000000001</v>
      </c>
      <c r="G2497" s="10">
        <f t="shared" si="154"/>
        <v>1</v>
      </c>
      <c r="H2497">
        <f t="shared" si="155"/>
        <v>0.73399999999999999</v>
      </c>
      <c r="I2497" s="7">
        <v>62.9</v>
      </c>
    </row>
    <row r="2498" spans="1:9" x14ac:dyDescent="0.35">
      <c r="A2498" s="10">
        <f>COUNTIF(Uniprot!$G$3:G2499,"+")</f>
        <v>19</v>
      </c>
      <c r="B2498" s="10">
        <f>COUNTIF(Uniprot!$G2499:G$9344,"-")</f>
        <v>6846</v>
      </c>
      <c r="C2498" s="10">
        <f>COUNTIF(Uniprot!$G$3:G2499,"-")</f>
        <v>2478</v>
      </c>
      <c r="D2498">
        <f>COUNTIF(Uniprot!$G2499:G$9344,"+")</f>
        <v>0</v>
      </c>
      <c r="E2498" s="10">
        <f t="shared" si="152"/>
        <v>0.73399999999999999</v>
      </c>
      <c r="F2498">
        <f t="shared" si="153"/>
        <v>0.26600000000000001</v>
      </c>
      <c r="G2498" s="10">
        <f t="shared" si="154"/>
        <v>1</v>
      </c>
      <c r="H2498">
        <f t="shared" si="155"/>
        <v>0.73399999999999999</v>
      </c>
      <c r="I2498" s="7">
        <v>62.9</v>
      </c>
    </row>
    <row r="2499" spans="1:9" x14ac:dyDescent="0.35">
      <c r="A2499" s="10">
        <f>COUNTIF(Uniprot!$G$3:G2500,"+")</f>
        <v>19</v>
      </c>
      <c r="B2499" s="10">
        <f>COUNTIF(Uniprot!$G2500:G$9344,"-")</f>
        <v>6845</v>
      </c>
      <c r="C2499" s="10">
        <f>COUNTIF(Uniprot!$G$3:G2500,"-")</f>
        <v>2479</v>
      </c>
      <c r="D2499">
        <f>COUNTIF(Uniprot!$G2500:G$9344,"+")</f>
        <v>0</v>
      </c>
      <c r="E2499" s="10">
        <f t="shared" ref="E2499:E2562" si="156">ROUND(B2499/(B2499+C2499),3)</f>
        <v>0.73399999999999999</v>
      </c>
      <c r="F2499">
        <f t="shared" ref="F2499:F2562" si="157">1-E2499</f>
        <v>0.26600000000000001</v>
      </c>
      <c r="G2499" s="10">
        <f t="shared" ref="G2499:G2562" si="158">ROUND(A2499/(A2499+D2499),3)</f>
        <v>1</v>
      </c>
      <c r="H2499">
        <f t="shared" ref="H2499:H2562" si="159">G2499-F2499</f>
        <v>0.73399999999999999</v>
      </c>
      <c r="I2499" s="7">
        <v>62.9</v>
      </c>
    </row>
    <row r="2500" spans="1:9" x14ac:dyDescent="0.35">
      <c r="A2500" s="10">
        <f>COUNTIF(Uniprot!$G$3:G2501,"+")</f>
        <v>19</v>
      </c>
      <c r="B2500" s="10">
        <f>COUNTIF(Uniprot!$G2501:G$9344,"-")</f>
        <v>6844</v>
      </c>
      <c r="C2500" s="10">
        <f>COUNTIF(Uniprot!$G$3:G2501,"-")</f>
        <v>2480</v>
      </c>
      <c r="D2500">
        <f>COUNTIF(Uniprot!$G2501:G$9344,"+")</f>
        <v>0</v>
      </c>
      <c r="E2500" s="10">
        <f t="shared" si="156"/>
        <v>0.73399999999999999</v>
      </c>
      <c r="F2500">
        <f t="shared" si="157"/>
        <v>0.26600000000000001</v>
      </c>
      <c r="G2500" s="10">
        <f t="shared" si="158"/>
        <v>1</v>
      </c>
      <c r="H2500">
        <f t="shared" si="159"/>
        <v>0.73399999999999999</v>
      </c>
      <c r="I2500" s="7">
        <v>62.9</v>
      </c>
    </row>
    <row r="2501" spans="1:9" x14ac:dyDescent="0.35">
      <c r="A2501" s="10">
        <f>COUNTIF(Uniprot!$G$3:G2502,"+")</f>
        <v>19</v>
      </c>
      <c r="B2501" s="10">
        <f>COUNTIF(Uniprot!$G2502:G$9344,"-")</f>
        <v>6843</v>
      </c>
      <c r="C2501" s="10">
        <f>COUNTIF(Uniprot!$G$3:G2502,"-")</f>
        <v>2481</v>
      </c>
      <c r="D2501">
        <f>COUNTIF(Uniprot!$G2502:G$9344,"+")</f>
        <v>0</v>
      </c>
      <c r="E2501" s="10">
        <f t="shared" si="156"/>
        <v>0.73399999999999999</v>
      </c>
      <c r="F2501">
        <f t="shared" si="157"/>
        <v>0.26600000000000001</v>
      </c>
      <c r="G2501" s="10">
        <f t="shared" si="158"/>
        <v>1</v>
      </c>
      <c r="H2501">
        <f t="shared" si="159"/>
        <v>0.73399999999999999</v>
      </c>
      <c r="I2501" s="7">
        <v>62.9</v>
      </c>
    </row>
    <row r="2502" spans="1:9" x14ac:dyDescent="0.35">
      <c r="A2502" s="10">
        <f>COUNTIF(Uniprot!$G$3:G2503,"+")</f>
        <v>19</v>
      </c>
      <c r="B2502" s="10">
        <f>COUNTIF(Uniprot!$G2503:G$9344,"-")</f>
        <v>6842</v>
      </c>
      <c r="C2502" s="10">
        <f>COUNTIF(Uniprot!$G$3:G2503,"-")</f>
        <v>2482</v>
      </c>
      <c r="D2502">
        <f>COUNTIF(Uniprot!$G2503:G$9344,"+")</f>
        <v>0</v>
      </c>
      <c r="E2502" s="10">
        <f t="shared" si="156"/>
        <v>0.73399999999999999</v>
      </c>
      <c r="F2502">
        <f t="shared" si="157"/>
        <v>0.26600000000000001</v>
      </c>
      <c r="G2502" s="10">
        <f t="shared" si="158"/>
        <v>1</v>
      </c>
      <c r="H2502">
        <f t="shared" si="159"/>
        <v>0.73399999999999999</v>
      </c>
      <c r="I2502" s="7">
        <v>62.8</v>
      </c>
    </row>
    <row r="2503" spans="1:9" x14ac:dyDescent="0.35">
      <c r="A2503" s="10">
        <f>COUNTIF(Uniprot!$G$3:G2504,"+")</f>
        <v>19</v>
      </c>
      <c r="B2503" s="10">
        <f>COUNTIF(Uniprot!$G2504:G$9344,"-")</f>
        <v>6841</v>
      </c>
      <c r="C2503" s="10">
        <f>COUNTIF(Uniprot!$G$3:G2504,"-")</f>
        <v>2483</v>
      </c>
      <c r="D2503">
        <f>COUNTIF(Uniprot!$G2504:G$9344,"+")</f>
        <v>0</v>
      </c>
      <c r="E2503" s="10">
        <f t="shared" si="156"/>
        <v>0.73399999999999999</v>
      </c>
      <c r="F2503">
        <f t="shared" si="157"/>
        <v>0.26600000000000001</v>
      </c>
      <c r="G2503" s="10">
        <f t="shared" si="158"/>
        <v>1</v>
      </c>
      <c r="H2503">
        <f t="shared" si="159"/>
        <v>0.73399999999999999</v>
      </c>
      <c r="I2503" s="7">
        <v>62.8</v>
      </c>
    </row>
    <row r="2504" spans="1:9" x14ac:dyDescent="0.35">
      <c r="A2504" s="10">
        <f>COUNTIF(Uniprot!$G$3:G2505,"+")</f>
        <v>19</v>
      </c>
      <c r="B2504" s="10">
        <f>COUNTIF(Uniprot!$G2505:G$9344,"-")</f>
        <v>6840</v>
      </c>
      <c r="C2504" s="10">
        <f>COUNTIF(Uniprot!$G$3:G2505,"-")</f>
        <v>2484</v>
      </c>
      <c r="D2504">
        <f>COUNTIF(Uniprot!$G2505:G$9344,"+")</f>
        <v>0</v>
      </c>
      <c r="E2504" s="10">
        <f t="shared" si="156"/>
        <v>0.73399999999999999</v>
      </c>
      <c r="F2504">
        <f t="shared" si="157"/>
        <v>0.26600000000000001</v>
      </c>
      <c r="G2504" s="10">
        <f t="shared" si="158"/>
        <v>1</v>
      </c>
      <c r="H2504">
        <f t="shared" si="159"/>
        <v>0.73399999999999999</v>
      </c>
      <c r="I2504" s="7">
        <v>62.8</v>
      </c>
    </row>
    <row r="2505" spans="1:9" x14ac:dyDescent="0.35">
      <c r="A2505" s="10">
        <f>COUNTIF(Uniprot!$G$3:G2506,"+")</f>
        <v>19</v>
      </c>
      <c r="B2505" s="10">
        <f>COUNTIF(Uniprot!$G2506:G$9344,"-")</f>
        <v>6839</v>
      </c>
      <c r="C2505" s="10">
        <f>COUNTIF(Uniprot!$G$3:G2506,"-")</f>
        <v>2485</v>
      </c>
      <c r="D2505">
        <f>COUNTIF(Uniprot!$G2506:G$9344,"+")</f>
        <v>0</v>
      </c>
      <c r="E2505" s="10">
        <f t="shared" si="156"/>
        <v>0.73299999999999998</v>
      </c>
      <c r="F2505">
        <f t="shared" si="157"/>
        <v>0.26700000000000002</v>
      </c>
      <c r="G2505" s="10">
        <f t="shared" si="158"/>
        <v>1</v>
      </c>
      <c r="H2505">
        <f t="shared" si="159"/>
        <v>0.73299999999999998</v>
      </c>
      <c r="I2505" s="7">
        <v>62.8</v>
      </c>
    </row>
    <row r="2506" spans="1:9" x14ac:dyDescent="0.35">
      <c r="A2506" s="10">
        <f>COUNTIF(Uniprot!$G$3:G2507,"+")</f>
        <v>19</v>
      </c>
      <c r="B2506" s="10">
        <f>COUNTIF(Uniprot!$G2507:G$9344,"-")</f>
        <v>6838</v>
      </c>
      <c r="C2506" s="10">
        <f>COUNTIF(Uniprot!$G$3:G2507,"-")</f>
        <v>2486</v>
      </c>
      <c r="D2506">
        <f>COUNTIF(Uniprot!$G2507:G$9344,"+")</f>
        <v>0</v>
      </c>
      <c r="E2506" s="10">
        <f t="shared" si="156"/>
        <v>0.73299999999999998</v>
      </c>
      <c r="F2506">
        <f t="shared" si="157"/>
        <v>0.26700000000000002</v>
      </c>
      <c r="G2506" s="10">
        <f t="shared" si="158"/>
        <v>1</v>
      </c>
      <c r="H2506">
        <f t="shared" si="159"/>
        <v>0.73299999999999998</v>
      </c>
      <c r="I2506" s="7">
        <v>62.8</v>
      </c>
    </row>
    <row r="2507" spans="1:9" x14ac:dyDescent="0.35">
      <c r="A2507" s="10">
        <f>COUNTIF(Uniprot!$G$3:G2508,"+")</f>
        <v>19</v>
      </c>
      <c r="B2507" s="10">
        <f>COUNTIF(Uniprot!$G2508:G$9344,"-")</f>
        <v>6837</v>
      </c>
      <c r="C2507" s="10">
        <f>COUNTIF(Uniprot!$G$3:G2508,"-")</f>
        <v>2487</v>
      </c>
      <c r="D2507">
        <f>COUNTIF(Uniprot!$G2508:G$9344,"+")</f>
        <v>0</v>
      </c>
      <c r="E2507" s="10">
        <f t="shared" si="156"/>
        <v>0.73299999999999998</v>
      </c>
      <c r="F2507">
        <f t="shared" si="157"/>
        <v>0.26700000000000002</v>
      </c>
      <c r="G2507" s="10">
        <f t="shared" si="158"/>
        <v>1</v>
      </c>
      <c r="H2507">
        <f t="shared" si="159"/>
        <v>0.73299999999999998</v>
      </c>
      <c r="I2507" s="7">
        <v>62.8</v>
      </c>
    </row>
    <row r="2508" spans="1:9" x14ac:dyDescent="0.35">
      <c r="A2508" s="10">
        <f>COUNTIF(Uniprot!$G$3:G2509,"+")</f>
        <v>19</v>
      </c>
      <c r="B2508" s="10">
        <f>COUNTIF(Uniprot!$G2509:G$9344,"-")</f>
        <v>6836</v>
      </c>
      <c r="C2508" s="10">
        <f>COUNTIF(Uniprot!$G$3:G2509,"-")</f>
        <v>2488</v>
      </c>
      <c r="D2508">
        <f>COUNTIF(Uniprot!$G2509:G$9344,"+")</f>
        <v>0</v>
      </c>
      <c r="E2508" s="10">
        <f t="shared" si="156"/>
        <v>0.73299999999999998</v>
      </c>
      <c r="F2508">
        <f t="shared" si="157"/>
        <v>0.26700000000000002</v>
      </c>
      <c r="G2508" s="10">
        <f t="shared" si="158"/>
        <v>1</v>
      </c>
      <c r="H2508">
        <f t="shared" si="159"/>
        <v>0.73299999999999998</v>
      </c>
      <c r="I2508" s="7">
        <v>62.8</v>
      </c>
    </row>
    <row r="2509" spans="1:9" x14ac:dyDescent="0.35">
      <c r="A2509" s="10">
        <f>COUNTIF(Uniprot!$G$3:G2510,"+")</f>
        <v>19</v>
      </c>
      <c r="B2509" s="10">
        <f>COUNTIF(Uniprot!$G2510:G$9344,"-")</f>
        <v>6835</v>
      </c>
      <c r="C2509" s="10">
        <f>COUNTIF(Uniprot!$G$3:G2510,"-")</f>
        <v>2489</v>
      </c>
      <c r="D2509">
        <f>COUNTIF(Uniprot!$G2510:G$9344,"+")</f>
        <v>0</v>
      </c>
      <c r="E2509" s="10">
        <f t="shared" si="156"/>
        <v>0.73299999999999998</v>
      </c>
      <c r="F2509">
        <f t="shared" si="157"/>
        <v>0.26700000000000002</v>
      </c>
      <c r="G2509" s="10">
        <f t="shared" si="158"/>
        <v>1</v>
      </c>
      <c r="H2509">
        <f t="shared" si="159"/>
        <v>0.73299999999999998</v>
      </c>
      <c r="I2509" s="7">
        <v>62.8</v>
      </c>
    </row>
    <row r="2510" spans="1:9" x14ac:dyDescent="0.35">
      <c r="A2510" s="10">
        <f>COUNTIF(Uniprot!$G$3:G2511,"+")</f>
        <v>19</v>
      </c>
      <c r="B2510" s="10">
        <f>COUNTIF(Uniprot!$G2511:G$9344,"-")</f>
        <v>6834</v>
      </c>
      <c r="C2510" s="10">
        <f>COUNTIF(Uniprot!$G$3:G2511,"-")</f>
        <v>2490</v>
      </c>
      <c r="D2510">
        <f>COUNTIF(Uniprot!$G2511:G$9344,"+")</f>
        <v>0</v>
      </c>
      <c r="E2510" s="10">
        <f t="shared" si="156"/>
        <v>0.73299999999999998</v>
      </c>
      <c r="F2510">
        <f t="shared" si="157"/>
        <v>0.26700000000000002</v>
      </c>
      <c r="G2510" s="10">
        <f t="shared" si="158"/>
        <v>1</v>
      </c>
      <c r="H2510">
        <f t="shared" si="159"/>
        <v>0.73299999999999998</v>
      </c>
      <c r="I2510" s="7">
        <v>62.8</v>
      </c>
    </row>
    <row r="2511" spans="1:9" x14ac:dyDescent="0.35">
      <c r="A2511" s="10">
        <f>COUNTIF(Uniprot!$G$3:G2512,"+")</f>
        <v>19</v>
      </c>
      <c r="B2511" s="10">
        <f>COUNTIF(Uniprot!$G2512:G$9344,"-")</f>
        <v>6833</v>
      </c>
      <c r="C2511" s="10">
        <f>COUNTIF(Uniprot!$G$3:G2512,"-")</f>
        <v>2491</v>
      </c>
      <c r="D2511">
        <f>COUNTIF(Uniprot!$G2512:G$9344,"+")</f>
        <v>0</v>
      </c>
      <c r="E2511" s="10">
        <f t="shared" si="156"/>
        <v>0.73299999999999998</v>
      </c>
      <c r="F2511">
        <f t="shared" si="157"/>
        <v>0.26700000000000002</v>
      </c>
      <c r="G2511" s="10">
        <f t="shared" si="158"/>
        <v>1</v>
      </c>
      <c r="H2511">
        <f t="shared" si="159"/>
        <v>0.73299999999999998</v>
      </c>
      <c r="I2511" s="7">
        <v>62.8</v>
      </c>
    </row>
    <row r="2512" spans="1:9" x14ac:dyDescent="0.35">
      <c r="A2512" s="10">
        <f>COUNTIF(Uniprot!$G$3:G2513,"+")</f>
        <v>19</v>
      </c>
      <c r="B2512" s="10">
        <f>COUNTIF(Uniprot!$G2513:G$9344,"-")</f>
        <v>6832</v>
      </c>
      <c r="C2512" s="10">
        <f>COUNTIF(Uniprot!$G$3:G2513,"-")</f>
        <v>2492</v>
      </c>
      <c r="D2512">
        <f>COUNTIF(Uniprot!$G2513:G$9344,"+")</f>
        <v>0</v>
      </c>
      <c r="E2512" s="10">
        <f t="shared" si="156"/>
        <v>0.73299999999999998</v>
      </c>
      <c r="F2512">
        <f t="shared" si="157"/>
        <v>0.26700000000000002</v>
      </c>
      <c r="G2512" s="10">
        <f t="shared" si="158"/>
        <v>1</v>
      </c>
      <c r="H2512">
        <f t="shared" si="159"/>
        <v>0.73299999999999998</v>
      </c>
      <c r="I2512" s="7">
        <v>62.8</v>
      </c>
    </row>
    <row r="2513" spans="1:9" x14ac:dyDescent="0.35">
      <c r="A2513" s="10">
        <f>COUNTIF(Uniprot!$G$3:G2514,"+")</f>
        <v>19</v>
      </c>
      <c r="B2513" s="10">
        <f>COUNTIF(Uniprot!$G2514:G$9344,"-")</f>
        <v>6831</v>
      </c>
      <c r="C2513" s="10">
        <f>COUNTIF(Uniprot!$G$3:G2514,"-")</f>
        <v>2493</v>
      </c>
      <c r="D2513">
        <f>COUNTIF(Uniprot!$G2514:G$9344,"+")</f>
        <v>0</v>
      </c>
      <c r="E2513" s="10">
        <f t="shared" si="156"/>
        <v>0.73299999999999998</v>
      </c>
      <c r="F2513">
        <f t="shared" si="157"/>
        <v>0.26700000000000002</v>
      </c>
      <c r="G2513" s="10">
        <f t="shared" si="158"/>
        <v>1</v>
      </c>
      <c r="H2513">
        <f t="shared" si="159"/>
        <v>0.73299999999999998</v>
      </c>
      <c r="I2513" s="7">
        <v>62.8</v>
      </c>
    </row>
    <row r="2514" spans="1:9" x14ac:dyDescent="0.35">
      <c r="A2514" s="10">
        <f>COUNTIF(Uniprot!$G$3:G2515,"+")</f>
        <v>19</v>
      </c>
      <c r="B2514" s="10">
        <f>COUNTIF(Uniprot!$G2515:G$9344,"-")</f>
        <v>6830</v>
      </c>
      <c r="C2514" s="10">
        <f>COUNTIF(Uniprot!$G$3:G2515,"-")</f>
        <v>2494</v>
      </c>
      <c r="D2514">
        <f>COUNTIF(Uniprot!$G2515:G$9344,"+")</f>
        <v>0</v>
      </c>
      <c r="E2514" s="10">
        <f t="shared" si="156"/>
        <v>0.73299999999999998</v>
      </c>
      <c r="F2514">
        <f t="shared" si="157"/>
        <v>0.26700000000000002</v>
      </c>
      <c r="G2514" s="10">
        <f t="shared" si="158"/>
        <v>1</v>
      </c>
      <c r="H2514">
        <f t="shared" si="159"/>
        <v>0.73299999999999998</v>
      </c>
      <c r="I2514" s="7">
        <v>62.8</v>
      </c>
    </row>
    <row r="2515" spans="1:9" x14ac:dyDescent="0.35">
      <c r="A2515" s="10">
        <f>COUNTIF(Uniprot!$G$3:G2516,"+")</f>
        <v>19</v>
      </c>
      <c r="B2515" s="10">
        <f>COUNTIF(Uniprot!$G2516:G$9344,"-")</f>
        <v>6829</v>
      </c>
      <c r="C2515" s="10">
        <f>COUNTIF(Uniprot!$G$3:G2516,"-")</f>
        <v>2495</v>
      </c>
      <c r="D2515">
        <f>COUNTIF(Uniprot!$G2516:G$9344,"+")</f>
        <v>0</v>
      </c>
      <c r="E2515" s="10">
        <f t="shared" si="156"/>
        <v>0.73199999999999998</v>
      </c>
      <c r="F2515">
        <f t="shared" si="157"/>
        <v>0.26800000000000002</v>
      </c>
      <c r="G2515" s="10">
        <f t="shared" si="158"/>
        <v>1</v>
      </c>
      <c r="H2515">
        <f t="shared" si="159"/>
        <v>0.73199999999999998</v>
      </c>
      <c r="I2515" s="7">
        <v>62.7</v>
      </c>
    </row>
    <row r="2516" spans="1:9" x14ac:dyDescent="0.35">
      <c r="A2516" s="10">
        <f>COUNTIF(Uniprot!$G$3:G2517,"+")</f>
        <v>19</v>
      </c>
      <c r="B2516" s="10">
        <f>COUNTIF(Uniprot!$G2517:G$9344,"-")</f>
        <v>6828</v>
      </c>
      <c r="C2516" s="10">
        <f>COUNTIF(Uniprot!$G$3:G2517,"-")</f>
        <v>2496</v>
      </c>
      <c r="D2516">
        <f>COUNTIF(Uniprot!$G2517:G$9344,"+")</f>
        <v>0</v>
      </c>
      <c r="E2516" s="10">
        <f t="shared" si="156"/>
        <v>0.73199999999999998</v>
      </c>
      <c r="F2516">
        <f t="shared" si="157"/>
        <v>0.26800000000000002</v>
      </c>
      <c r="G2516" s="10">
        <f t="shared" si="158"/>
        <v>1</v>
      </c>
      <c r="H2516">
        <f t="shared" si="159"/>
        <v>0.73199999999999998</v>
      </c>
      <c r="I2516" s="7">
        <v>62.7</v>
      </c>
    </row>
    <row r="2517" spans="1:9" x14ac:dyDescent="0.35">
      <c r="A2517" s="10">
        <f>COUNTIF(Uniprot!$G$3:G2518,"+")</f>
        <v>19</v>
      </c>
      <c r="B2517" s="10">
        <f>COUNTIF(Uniprot!$G2518:G$9344,"-")</f>
        <v>6827</v>
      </c>
      <c r="C2517" s="10">
        <f>COUNTIF(Uniprot!$G$3:G2518,"-")</f>
        <v>2497</v>
      </c>
      <c r="D2517">
        <f>COUNTIF(Uniprot!$G2518:G$9344,"+")</f>
        <v>0</v>
      </c>
      <c r="E2517" s="10">
        <f t="shared" si="156"/>
        <v>0.73199999999999998</v>
      </c>
      <c r="F2517">
        <f t="shared" si="157"/>
        <v>0.26800000000000002</v>
      </c>
      <c r="G2517" s="10">
        <f t="shared" si="158"/>
        <v>1</v>
      </c>
      <c r="H2517">
        <f t="shared" si="159"/>
        <v>0.73199999999999998</v>
      </c>
      <c r="I2517" s="7">
        <v>62.7</v>
      </c>
    </row>
    <row r="2518" spans="1:9" x14ac:dyDescent="0.35">
      <c r="A2518" s="10">
        <f>COUNTIF(Uniprot!$G$3:G2519,"+")</f>
        <v>19</v>
      </c>
      <c r="B2518" s="10">
        <f>COUNTIF(Uniprot!$G2519:G$9344,"-")</f>
        <v>6826</v>
      </c>
      <c r="C2518" s="10">
        <f>COUNTIF(Uniprot!$G$3:G2519,"-")</f>
        <v>2498</v>
      </c>
      <c r="D2518">
        <f>COUNTIF(Uniprot!$G2519:G$9344,"+")</f>
        <v>0</v>
      </c>
      <c r="E2518" s="10">
        <f t="shared" si="156"/>
        <v>0.73199999999999998</v>
      </c>
      <c r="F2518">
        <f t="shared" si="157"/>
        <v>0.26800000000000002</v>
      </c>
      <c r="G2518" s="10">
        <f t="shared" si="158"/>
        <v>1</v>
      </c>
      <c r="H2518">
        <f t="shared" si="159"/>
        <v>0.73199999999999998</v>
      </c>
      <c r="I2518" s="7">
        <v>62.7</v>
      </c>
    </row>
    <row r="2519" spans="1:9" x14ac:dyDescent="0.35">
      <c r="A2519" s="10">
        <f>COUNTIF(Uniprot!$G$3:G2520,"+")</f>
        <v>19</v>
      </c>
      <c r="B2519" s="10">
        <f>COUNTIF(Uniprot!$G2520:G$9344,"-")</f>
        <v>6825</v>
      </c>
      <c r="C2519" s="10">
        <f>COUNTIF(Uniprot!$G$3:G2520,"-")</f>
        <v>2499</v>
      </c>
      <c r="D2519">
        <f>COUNTIF(Uniprot!$G2520:G$9344,"+")</f>
        <v>0</v>
      </c>
      <c r="E2519" s="10">
        <f t="shared" si="156"/>
        <v>0.73199999999999998</v>
      </c>
      <c r="F2519">
        <f t="shared" si="157"/>
        <v>0.26800000000000002</v>
      </c>
      <c r="G2519" s="10">
        <f t="shared" si="158"/>
        <v>1</v>
      </c>
      <c r="H2519">
        <f t="shared" si="159"/>
        <v>0.73199999999999998</v>
      </c>
      <c r="I2519" s="7">
        <v>62.7</v>
      </c>
    </row>
    <row r="2520" spans="1:9" x14ac:dyDescent="0.35">
      <c r="A2520" s="10">
        <f>COUNTIF(Uniprot!$G$3:G2521,"+")</f>
        <v>19</v>
      </c>
      <c r="B2520" s="10">
        <f>COUNTIF(Uniprot!$G2521:G$9344,"-")</f>
        <v>6824</v>
      </c>
      <c r="C2520" s="10">
        <f>COUNTIF(Uniprot!$G$3:G2521,"-")</f>
        <v>2500</v>
      </c>
      <c r="D2520">
        <f>COUNTIF(Uniprot!$G2521:G$9344,"+")</f>
        <v>0</v>
      </c>
      <c r="E2520" s="10">
        <f t="shared" si="156"/>
        <v>0.73199999999999998</v>
      </c>
      <c r="F2520">
        <f t="shared" si="157"/>
        <v>0.26800000000000002</v>
      </c>
      <c r="G2520" s="10">
        <f t="shared" si="158"/>
        <v>1</v>
      </c>
      <c r="H2520">
        <f t="shared" si="159"/>
        <v>0.73199999999999998</v>
      </c>
      <c r="I2520" s="7">
        <v>62.7</v>
      </c>
    </row>
    <row r="2521" spans="1:9" x14ac:dyDescent="0.35">
      <c r="A2521" s="10">
        <f>COUNTIF(Uniprot!$G$3:G2522,"+")</f>
        <v>19</v>
      </c>
      <c r="B2521" s="10">
        <f>COUNTIF(Uniprot!$G2522:G$9344,"-")</f>
        <v>6823</v>
      </c>
      <c r="C2521" s="10">
        <f>COUNTIF(Uniprot!$G$3:G2522,"-")</f>
        <v>2501</v>
      </c>
      <c r="D2521">
        <f>COUNTIF(Uniprot!$G2522:G$9344,"+")</f>
        <v>0</v>
      </c>
      <c r="E2521" s="10">
        <f t="shared" si="156"/>
        <v>0.73199999999999998</v>
      </c>
      <c r="F2521">
        <f t="shared" si="157"/>
        <v>0.26800000000000002</v>
      </c>
      <c r="G2521" s="10">
        <f t="shared" si="158"/>
        <v>1</v>
      </c>
      <c r="H2521">
        <f t="shared" si="159"/>
        <v>0.73199999999999998</v>
      </c>
      <c r="I2521" s="7">
        <v>62.7</v>
      </c>
    </row>
    <row r="2522" spans="1:9" x14ac:dyDescent="0.35">
      <c r="A2522" s="10">
        <f>COUNTIF(Uniprot!$G$3:G2523,"+")</f>
        <v>19</v>
      </c>
      <c r="B2522" s="10">
        <f>COUNTIF(Uniprot!$G2523:G$9344,"-")</f>
        <v>6822</v>
      </c>
      <c r="C2522" s="10">
        <f>COUNTIF(Uniprot!$G$3:G2523,"-")</f>
        <v>2502</v>
      </c>
      <c r="D2522">
        <f>COUNTIF(Uniprot!$G2523:G$9344,"+")</f>
        <v>0</v>
      </c>
      <c r="E2522" s="10">
        <f t="shared" si="156"/>
        <v>0.73199999999999998</v>
      </c>
      <c r="F2522">
        <f t="shared" si="157"/>
        <v>0.26800000000000002</v>
      </c>
      <c r="G2522" s="10">
        <f t="shared" si="158"/>
        <v>1</v>
      </c>
      <c r="H2522">
        <f t="shared" si="159"/>
        <v>0.73199999999999998</v>
      </c>
      <c r="I2522" s="7">
        <v>62.7</v>
      </c>
    </row>
    <row r="2523" spans="1:9" x14ac:dyDescent="0.35">
      <c r="A2523" s="10">
        <f>COUNTIF(Uniprot!$G$3:G2524,"+")</f>
        <v>19</v>
      </c>
      <c r="B2523" s="10">
        <f>COUNTIF(Uniprot!$G2524:G$9344,"-")</f>
        <v>6821</v>
      </c>
      <c r="C2523" s="10">
        <f>COUNTIF(Uniprot!$G$3:G2524,"-")</f>
        <v>2503</v>
      </c>
      <c r="D2523">
        <f>COUNTIF(Uniprot!$G2524:G$9344,"+")</f>
        <v>0</v>
      </c>
      <c r="E2523" s="10">
        <f t="shared" si="156"/>
        <v>0.73199999999999998</v>
      </c>
      <c r="F2523">
        <f t="shared" si="157"/>
        <v>0.26800000000000002</v>
      </c>
      <c r="G2523" s="10">
        <f t="shared" si="158"/>
        <v>1</v>
      </c>
      <c r="H2523">
        <f t="shared" si="159"/>
        <v>0.73199999999999998</v>
      </c>
      <c r="I2523" s="7">
        <v>62.6</v>
      </c>
    </row>
    <row r="2524" spans="1:9" x14ac:dyDescent="0.35">
      <c r="A2524" s="10">
        <f>COUNTIF(Uniprot!$G$3:G2525,"+")</f>
        <v>19</v>
      </c>
      <c r="B2524" s="10">
        <f>COUNTIF(Uniprot!$G2525:G$9344,"-")</f>
        <v>6820</v>
      </c>
      <c r="C2524" s="10">
        <f>COUNTIF(Uniprot!$G$3:G2525,"-")</f>
        <v>2504</v>
      </c>
      <c r="D2524">
        <f>COUNTIF(Uniprot!$G2525:G$9344,"+")</f>
        <v>0</v>
      </c>
      <c r="E2524" s="10">
        <f t="shared" si="156"/>
        <v>0.73099999999999998</v>
      </c>
      <c r="F2524">
        <f t="shared" si="157"/>
        <v>0.26900000000000002</v>
      </c>
      <c r="G2524" s="10">
        <f t="shared" si="158"/>
        <v>1</v>
      </c>
      <c r="H2524">
        <f t="shared" si="159"/>
        <v>0.73099999999999998</v>
      </c>
      <c r="I2524" s="7">
        <v>62.6</v>
      </c>
    </row>
    <row r="2525" spans="1:9" x14ac:dyDescent="0.35">
      <c r="A2525" s="10">
        <f>COUNTIF(Uniprot!$G$3:G2526,"+")</f>
        <v>19</v>
      </c>
      <c r="B2525" s="10">
        <f>COUNTIF(Uniprot!$G2526:G$9344,"-")</f>
        <v>6819</v>
      </c>
      <c r="C2525" s="10">
        <f>COUNTIF(Uniprot!$G$3:G2526,"-")</f>
        <v>2505</v>
      </c>
      <c r="D2525">
        <f>COUNTIF(Uniprot!$G2526:G$9344,"+")</f>
        <v>0</v>
      </c>
      <c r="E2525" s="10">
        <f t="shared" si="156"/>
        <v>0.73099999999999998</v>
      </c>
      <c r="F2525">
        <f t="shared" si="157"/>
        <v>0.26900000000000002</v>
      </c>
      <c r="G2525" s="10">
        <f t="shared" si="158"/>
        <v>1</v>
      </c>
      <c r="H2525">
        <f t="shared" si="159"/>
        <v>0.73099999999999998</v>
      </c>
      <c r="I2525" s="7">
        <v>62.6</v>
      </c>
    </row>
    <row r="2526" spans="1:9" x14ac:dyDescent="0.35">
      <c r="A2526" s="10">
        <f>COUNTIF(Uniprot!$G$3:G2527,"+")</f>
        <v>19</v>
      </c>
      <c r="B2526" s="10">
        <f>COUNTIF(Uniprot!$G2527:G$9344,"-")</f>
        <v>6818</v>
      </c>
      <c r="C2526" s="10">
        <f>COUNTIF(Uniprot!$G$3:G2527,"-")</f>
        <v>2506</v>
      </c>
      <c r="D2526">
        <f>COUNTIF(Uniprot!$G2527:G$9344,"+")</f>
        <v>0</v>
      </c>
      <c r="E2526" s="10">
        <f t="shared" si="156"/>
        <v>0.73099999999999998</v>
      </c>
      <c r="F2526">
        <f t="shared" si="157"/>
        <v>0.26900000000000002</v>
      </c>
      <c r="G2526" s="10">
        <f t="shared" si="158"/>
        <v>1</v>
      </c>
      <c r="H2526">
        <f t="shared" si="159"/>
        <v>0.73099999999999998</v>
      </c>
      <c r="I2526" s="7">
        <v>62.6</v>
      </c>
    </row>
    <row r="2527" spans="1:9" x14ac:dyDescent="0.35">
      <c r="A2527" s="10">
        <f>COUNTIF(Uniprot!$G$3:G2528,"+")</f>
        <v>19</v>
      </c>
      <c r="B2527" s="10">
        <f>COUNTIF(Uniprot!$G2528:G$9344,"-")</f>
        <v>6817</v>
      </c>
      <c r="C2527" s="10">
        <f>COUNTIF(Uniprot!$G$3:G2528,"-")</f>
        <v>2507</v>
      </c>
      <c r="D2527">
        <f>COUNTIF(Uniprot!$G2528:G$9344,"+")</f>
        <v>0</v>
      </c>
      <c r="E2527" s="10">
        <f t="shared" si="156"/>
        <v>0.73099999999999998</v>
      </c>
      <c r="F2527">
        <f t="shared" si="157"/>
        <v>0.26900000000000002</v>
      </c>
      <c r="G2527" s="10">
        <f t="shared" si="158"/>
        <v>1</v>
      </c>
      <c r="H2527">
        <f t="shared" si="159"/>
        <v>0.73099999999999998</v>
      </c>
      <c r="I2527" s="7">
        <v>62.6</v>
      </c>
    </row>
    <row r="2528" spans="1:9" x14ac:dyDescent="0.35">
      <c r="A2528" s="10">
        <f>COUNTIF(Uniprot!$G$3:G2529,"+")</f>
        <v>19</v>
      </c>
      <c r="B2528" s="10">
        <f>COUNTIF(Uniprot!$G2529:G$9344,"-")</f>
        <v>6816</v>
      </c>
      <c r="C2528" s="10">
        <f>COUNTIF(Uniprot!$G$3:G2529,"-")</f>
        <v>2508</v>
      </c>
      <c r="D2528">
        <f>COUNTIF(Uniprot!$G2529:G$9344,"+")</f>
        <v>0</v>
      </c>
      <c r="E2528" s="10">
        <f t="shared" si="156"/>
        <v>0.73099999999999998</v>
      </c>
      <c r="F2528">
        <f t="shared" si="157"/>
        <v>0.26900000000000002</v>
      </c>
      <c r="G2528" s="10">
        <f t="shared" si="158"/>
        <v>1</v>
      </c>
      <c r="H2528">
        <f t="shared" si="159"/>
        <v>0.73099999999999998</v>
      </c>
      <c r="I2528" s="7">
        <v>62.6</v>
      </c>
    </row>
    <row r="2529" spans="1:9" x14ac:dyDescent="0.35">
      <c r="A2529" s="10">
        <f>COUNTIF(Uniprot!$G$3:G2530,"+")</f>
        <v>19</v>
      </c>
      <c r="B2529" s="10">
        <f>COUNTIF(Uniprot!$G2530:G$9344,"-")</f>
        <v>6815</v>
      </c>
      <c r="C2529" s="10">
        <f>COUNTIF(Uniprot!$G$3:G2530,"-")</f>
        <v>2509</v>
      </c>
      <c r="D2529">
        <f>COUNTIF(Uniprot!$G2530:G$9344,"+")</f>
        <v>0</v>
      </c>
      <c r="E2529" s="10">
        <f t="shared" si="156"/>
        <v>0.73099999999999998</v>
      </c>
      <c r="F2529">
        <f t="shared" si="157"/>
        <v>0.26900000000000002</v>
      </c>
      <c r="G2529" s="10">
        <f t="shared" si="158"/>
        <v>1</v>
      </c>
      <c r="H2529">
        <f t="shared" si="159"/>
        <v>0.73099999999999998</v>
      </c>
      <c r="I2529" s="7">
        <v>62.6</v>
      </c>
    </row>
    <row r="2530" spans="1:9" x14ac:dyDescent="0.35">
      <c r="A2530" s="10">
        <f>COUNTIF(Uniprot!$G$3:G2531,"+")</f>
        <v>19</v>
      </c>
      <c r="B2530" s="10">
        <f>COUNTIF(Uniprot!$G2531:G$9344,"-")</f>
        <v>6814</v>
      </c>
      <c r="C2530" s="10">
        <f>COUNTIF(Uniprot!$G$3:G2531,"-")</f>
        <v>2510</v>
      </c>
      <c r="D2530">
        <f>COUNTIF(Uniprot!$G2531:G$9344,"+")</f>
        <v>0</v>
      </c>
      <c r="E2530" s="10">
        <f t="shared" si="156"/>
        <v>0.73099999999999998</v>
      </c>
      <c r="F2530">
        <f t="shared" si="157"/>
        <v>0.26900000000000002</v>
      </c>
      <c r="G2530" s="10">
        <f t="shared" si="158"/>
        <v>1</v>
      </c>
      <c r="H2530">
        <f t="shared" si="159"/>
        <v>0.73099999999999998</v>
      </c>
      <c r="I2530" s="7">
        <v>62.5</v>
      </c>
    </row>
    <row r="2531" spans="1:9" x14ac:dyDescent="0.35">
      <c r="A2531" s="10">
        <f>COUNTIF(Uniprot!$G$3:G2532,"+")</f>
        <v>19</v>
      </c>
      <c r="B2531" s="10">
        <f>COUNTIF(Uniprot!$G2532:G$9344,"-")</f>
        <v>6813</v>
      </c>
      <c r="C2531" s="10">
        <f>COUNTIF(Uniprot!$G$3:G2532,"-")</f>
        <v>2511</v>
      </c>
      <c r="D2531">
        <f>COUNTIF(Uniprot!$G2532:G$9344,"+")</f>
        <v>0</v>
      </c>
      <c r="E2531" s="10">
        <f t="shared" si="156"/>
        <v>0.73099999999999998</v>
      </c>
      <c r="F2531">
        <f t="shared" si="157"/>
        <v>0.26900000000000002</v>
      </c>
      <c r="G2531" s="10">
        <f t="shared" si="158"/>
        <v>1</v>
      </c>
      <c r="H2531">
        <f t="shared" si="159"/>
        <v>0.73099999999999998</v>
      </c>
      <c r="I2531" s="7">
        <v>62.5</v>
      </c>
    </row>
    <row r="2532" spans="1:9" x14ac:dyDescent="0.35">
      <c r="A2532" s="10">
        <f>COUNTIF(Uniprot!$G$3:G2533,"+")</f>
        <v>19</v>
      </c>
      <c r="B2532" s="10">
        <f>COUNTIF(Uniprot!$G2533:G$9344,"-")</f>
        <v>6812</v>
      </c>
      <c r="C2532" s="10">
        <f>COUNTIF(Uniprot!$G$3:G2533,"-")</f>
        <v>2512</v>
      </c>
      <c r="D2532">
        <f>COUNTIF(Uniprot!$G2533:G$9344,"+")</f>
        <v>0</v>
      </c>
      <c r="E2532" s="10">
        <f t="shared" si="156"/>
        <v>0.73099999999999998</v>
      </c>
      <c r="F2532">
        <f t="shared" si="157"/>
        <v>0.26900000000000002</v>
      </c>
      <c r="G2532" s="10">
        <f t="shared" si="158"/>
        <v>1</v>
      </c>
      <c r="H2532">
        <f t="shared" si="159"/>
        <v>0.73099999999999998</v>
      </c>
      <c r="I2532" s="7">
        <v>62.5</v>
      </c>
    </row>
    <row r="2533" spans="1:9" x14ac:dyDescent="0.35">
      <c r="A2533" s="10">
        <f>COUNTIF(Uniprot!$G$3:G2534,"+")</f>
        <v>19</v>
      </c>
      <c r="B2533" s="10">
        <f>COUNTIF(Uniprot!$G2534:G$9344,"-")</f>
        <v>6811</v>
      </c>
      <c r="C2533" s="10">
        <f>COUNTIF(Uniprot!$G$3:G2534,"-")</f>
        <v>2513</v>
      </c>
      <c r="D2533">
        <f>COUNTIF(Uniprot!$G2534:G$9344,"+")</f>
        <v>0</v>
      </c>
      <c r="E2533" s="10">
        <f t="shared" si="156"/>
        <v>0.73</v>
      </c>
      <c r="F2533">
        <f t="shared" si="157"/>
        <v>0.27</v>
      </c>
      <c r="G2533" s="10">
        <f t="shared" si="158"/>
        <v>1</v>
      </c>
      <c r="H2533">
        <f t="shared" si="159"/>
        <v>0.73</v>
      </c>
      <c r="I2533" s="7">
        <v>62.5</v>
      </c>
    </row>
    <row r="2534" spans="1:9" x14ac:dyDescent="0.35">
      <c r="A2534" s="10">
        <f>COUNTIF(Uniprot!$G$3:G2535,"+")</f>
        <v>19</v>
      </c>
      <c r="B2534" s="10">
        <f>COUNTIF(Uniprot!$G2535:G$9344,"-")</f>
        <v>6810</v>
      </c>
      <c r="C2534" s="10">
        <f>COUNTIF(Uniprot!$G$3:G2535,"-")</f>
        <v>2514</v>
      </c>
      <c r="D2534">
        <f>COUNTIF(Uniprot!$G2535:G$9344,"+")</f>
        <v>0</v>
      </c>
      <c r="E2534" s="10">
        <f t="shared" si="156"/>
        <v>0.73</v>
      </c>
      <c r="F2534">
        <f t="shared" si="157"/>
        <v>0.27</v>
      </c>
      <c r="G2534" s="10">
        <f t="shared" si="158"/>
        <v>1</v>
      </c>
      <c r="H2534">
        <f t="shared" si="159"/>
        <v>0.73</v>
      </c>
      <c r="I2534" s="7">
        <v>62.5</v>
      </c>
    </row>
    <row r="2535" spans="1:9" x14ac:dyDescent="0.35">
      <c r="A2535" s="10">
        <f>COUNTIF(Uniprot!$G$3:G2536,"+")</f>
        <v>19</v>
      </c>
      <c r="B2535" s="10">
        <f>COUNTIF(Uniprot!$G2536:G$9344,"-")</f>
        <v>6809</v>
      </c>
      <c r="C2535" s="10">
        <f>COUNTIF(Uniprot!$G$3:G2536,"-")</f>
        <v>2515</v>
      </c>
      <c r="D2535">
        <f>COUNTIF(Uniprot!$G2536:G$9344,"+")</f>
        <v>0</v>
      </c>
      <c r="E2535" s="10">
        <f t="shared" si="156"/>
        <v>0.73</v>
      </c>
      <c r="F2535">
        <f t="shared" si="157"/>
        <v>0.27</v>
      </c>
      <c r="G2535" s="10">
        <f t="shared" si="158"/>
        <v>1</v>
      </c>
      <c r="H2535">
        <f t="shared" si="159"/>
        <v>0.73</v>
      </c>
      <c r="I2535" s="7">
        <v>62.5</v>
      </c>
    </row>
    <row r="2536" spans="1:9" x14ac:dyDescent="0.35">
      <c r="A2536" s="10">
        <f>COUNTIF(Uniprot!$G$3:G2537,"+")</f>
        <v>19</v>
      </c>
      <c r="B2536" s="10">
        <f>COUNTIF(Uniprot!$G2537:G$9344,"-")</f>
        <v>6808</v>
      </c>
      <c r="C2536" s="10">
        <f>COUNTIF(Uniprot!$G$3:G2537,"-")</f>
        <v>2516</v>
      </c>
      <c r="D2536">
        <f>COUNTIF(Uniprot!$G2537:G$9344,"+")</f>
        <v>0</v>
      </c>
      <c r="E2536" s="10">
        <f t="shared" si="156"/>
        <v>0.73</v>
      </c>
      <c r="F2536">
        <f t="shared" si="157"/>
        <v>0.27</v>
      </c>
      <c r="G2536" s="10">
        <f t="shared" si="158"/>
        <v>1</v>
      </c>
      <c r="H2536">
        <f t="shared" si="159"/>
        <v>0.73</v>
      </c>
      <c r="I2536" s="7">
        <v>62.5</v>
      </c>
    </row>
    <row r="2537" spans="1:9" x14ac:dyDescent="0.35">
      <c r="A2537" s="10">
        <f>COUNTIF(Uniprot!$G$3:G2538,"+")</f>
        <v>19</v>
      </c>
      <c r="B2537" s="10">
        <f>COUNTIF(Uniprot!$G2538:G$9344,"-")</f>
        <v>6807</v>
      </c>
      <c r="C2537" s="10">
        <f>COUNTIF(Uniprot!$G$3:G2538,"-")</f>
        <v>2517</v>
      </c>
      <c r="D2537">
        <f>COUNTIF(Uniprot!$G2538:G$9344,"+")</f>
        <v>0</v>
      </c>
      <c r="E2537" s="10">
        <f t="shared" si="156"/>
        <v>0.73</v>
      </c>
      <c r="F2537">
        <f t="shared" si="157"/>
        <v>0.27</v>
      </c>
      <c r="G2537" s="10">
        <f t="shared" si="158"/>
        <v>1</v>
      </c>
      <c r="H2537">
        <f t="shared" si="159"/>
        <v>0.73</v>
      </c>
      <c r="I2537" s="7">
        <v>62.5</v>
      </c>
    </row>
    <row r="2538" spans="1:9" x14ac:dyDescent="0.35">
      <c r="A2538" s="10">
        <f>COUNTIF(Uniprot!$G$3:G2539,"+")</f>
        <v>19</v>
      </c>
      <c r="B2538" s="10">
        <f>COUNTIF(Uniprot!$G2539:G$9344,"-")</f>
        <v>6806</v>
      </c>
      <c r="C2538" s="10">
        <f>COUNTIF(Uniprot!$G$3:G2539,"-")</f>
        <v>2518</v>
      </c>
      <c r="D2538">
        <f>COUNTIF(Uniprot!$G2539:G$9344,"+")</f>
        <v>0</v>
      </c>
      <c r="E2538" s="10">
        <f t="shared" si="156"/>
        <v>0.73</v>
      </c>
      <c r="F2538">
        <f t="shared" si="157"/>
        <v>0.27</v>
      </c>
      <c r="G2538" s="10">
        <f t="shared" si="158"/>
        <v>1</v>
      </c>
      <c r="H2538">
        <f t="shared" si="159"/>
        <v>0.73</v>
      </c>
      <c r="I2538" s="7">
        <v>62.4</v>
      </c>
    </row>
    <row r="2539" spans="1:9" x14ac:dyDescent="0.35">
      <c r="A2539" s="10">
        <f>COUNTIF(Uniprot!$G$3:G2540,"+")</f>
        <v>19</v>
      </c>
      <c r="B2539" s="10">
        <f>COUNTIF(Uniprot!$G2540:G$9344,"-")</f>
        <v>6805</v>
      </c>
      <c r="C2539" s="10">
        <f>COUNTIF(Uniprot!$G$3:G2540,"-")</f>
        <v>2519</v>
      </c>
      <c r="D2539">
        <f>COUNTIF(Uniprot!$G2540:G$9344,"+")</f>
        <v>0</v>
      </c>
      <c r="E2539" s="10">
        <f t="shared" si="156"/>
        <v>0.73</v>
      </c>
      <c r="F2539">
        <f t="shared" si="157"/>
        <v>0.27</v>
      </c>
      <c r="G2539" s="10">
        <f t="shared" si="158"/>
        <v>1</v>
      </c>
      <c r="H2539">
        <f t="shared" si="159"/>
        <v>0.73</v>
      </c>
      <c r="I2539" s="7">
        <v>62.4</v>
      </c>
    </row>
    <row r="2540" spans="1:9" x14ac:dyDescent="0.35">
      <c r="A2540" s="10">
        <f>COUNTIF(Uniprot!$G$3:G2541,"+")</f>
        <v>19</v>
      </c>
      <c r="B2540" s="10">
        <f>COUNTIF(Uniprot!$G2541:G$9344,"-")</f>
        <v>6804</v>
      </c>
      <c r="C2540" s="10">
        <f>COUNTIF(Uniprot!$G$3:G2541,"-")</f>
        <v>2520</v>
      </c>
      <c r="D2540">
        <f>COUNTIF(Uniprot!$G2541:G$9344,"+")</f>
        <v>0</v>
      </c>
      <c r="E2540" s="10">
        <f t="shared" si="156"/>
        <v>0.73</v>
      </c>
      <c r="F2540">
        <f t="shared" si="157"/>
        <v>0.27</v>
      </c>
      <c r="G2540" s="10">
        <f t="shared" si="158"/>
        <v>1</v>
      </c>
      <c r="H2540">
        <f t="shared" si="159"/>
        <v>0.73</v>
      </c>
      <c r="I2540" s="7">
        <v>62.4</v>
      </c>
    </row>
    <row r="2541" spans="1:9" x14ac:dyDescent="0.35">
      <c r="A2541" s="10">
        <f>COUNTIF(Uniprot!$G$3:G2542,"+")</f>
        <v>19</v>
      </c>
      <c r="B2541" s="10">
        <f>COUNTIF(Uniprot!$G2542:G$9344,"-")</f>
        <v>6803</v>
      </c>
      <c r="C2541" s="10">
        <f>COUNTIF(Uniprot!$G$3:G2542,"-")</f>
        <v>2521</v>
      </c>
      <c r="D2541">
        <f>COUNTIF(Uniprot!$G2542:G$9344,"+")</f>
        <v>0</v>
      </c>
      <c r="E2541" s="10">
        <f t="shared" si="156"/>
        <v>0.73</v>
      </c>
      <c r="F2541">
        <f t="shared" si="157"/>
        <v>0.27</v>
      </c>
      <c r="G2541" s="10">
        <f t="shared" si="158"/>
        <v>1</v>
      </c>
      <c r="H2541">
        <f t="shared" si="159"/>
        <v>0.73</v>
      </c>
      <c r="I2541" s="7">
        <v>62.4</v>
      </c>
    </row>
    <row r="2542" spans="1:9" x14ac:dyDescent="0.35">
      <c r="A2542" s="10">
        <f>COUNTIF(Uniprot!$G$3:G2543,"+")</f>
        <v>19</v>
      </c>
      <c r="B2542" s="10">
        <f>COUNTIF(Uniprot!$G2543:G$9344,"-")</f>
        <v>6802</v>
      </c>
      <c r="C2542" s="10">
        <f>COUNTIF(Uniprot!$G$3:G2543,"-")</f>
        <v>2522</v>
      </c>
      <c r="D2542">
        <f>COUNTIF(Uniprot!$G2543:G$9344,"+")</f>
        <v>0</v>
      </c>
      <c r="E2542" s="10">
        <f t="shared" si="156"/>
        <v>0.73</v>
      </c>
      <c r="F2542">
        <f t="shared" si="157"/>
        <v>0.27</v>
      </c>
      <c r="G2542" s="10">
        <f t="shared" si="158"/>
        <v>1</v>
      </c>
      <c r="H2542">
        <f t="shared" si="159"/>
        <v>0.73</v>
      </c>
      <c r="I2542" s="7">
        <v>62.4</v>
      </c>
    </row>
    <row r="2543" spans="1:9" x14ac:dyDescent="0.35">
      <c r="A2543" s="10">
        <f>COUNTIF(Uniprot!$G$3:G2544,"+")</f>
        <v>19</v>
      </c>
      <c r="B2543" s="10">
        <f>COUNTIF(Uniprot!$G2544:G$9344,"-")</f>
        <v>6801</v>
      </c>
      <c r="C2543" s="10">
        <f>COUNTIF(Uniprot!$G$3:G2544,"-")</f>
        <v>2523</v>
      </c>
      <c r="D2543">
        <f>COUNTIF(Uniprot!$G2544:G$9344,"+")</f>
        <v>0</v>
      </c>
      <c r="E2543" s="10">
        <f t="shared" si="156"/>
        <v>0.72899999999999998</v>
      </c>
      <c r="F2543">
        <f t="shared" si="157"/>
        <v>0.27100000000000002</v>
      </c>
      <c r="G2543" s="10">
        <f t="shared" si="158"/>
        <v>1</v>
      </c>
      <c r="H2543">
        <f t="shared" si="159"/>
        <v>0.72899999999999998</v>
      </c>
      <c r="I2543" s="7">
        <v>62.4</v>
      </c>
    </row>
    <row r="2544" spans="1:9" x14ac:dyDescent="0.35">
      <c r="A2544" s="10">
        <f>COUNTIF(Uniprot!$G$3:G2545,"+")</f>
        <v>19</v>
      </c>
      <c r="B2544" s="10">
        <f>COUNTIF(Uniprot!$G2545:G$9344,"-")</f>
        <v>6800</v>
      </c>
      <c r="C2544" s="10">
        <f>COUNTIF(Uniprot!$G$3:G2545,"-")</f>
        <v>2524</v>
      </c>
      <c r="D2544">
        <f>COUNTIF(Uniprot!$G2545:G$9344,"+")</f>
        <v>0</v>
      </c>
      <c r="E2544" s="10">
        <f t="shared" si="156"/>
        <v>0.72899999999999998</v>
      </c>
      <c r="F2544">
        <f t="shared" si="157"/>
        <v>0.27100000000000002</v>
      </c>
      <c r="G2544" s="10">
        <f t="shared" si="158"/>
        <v>1</v>
      </c>
      <c r="H2544">
        <f t="shared" si="159"/>
        <v>0.72899999999999998</v>
      </c>
      <c r="I2544" s="7">
        <v>62.4</v>
      </c>
    </row>
    <row r="2545" spans="1:9" x14ac:dyDescent="0.35">
      <c r="A2545" s="10">
        <f>COUNTIF(Uniprot!$G$3:G2546,"+")</f>
        <v>19</v>
      </c>
      <c r="B2545" s="10">
        <f>COUNTIF(Uniprot!$G2546:G$9344,"-")</f>
        <v>6799</v>
      </c>
      <c r="C2545" s="10">
        <f>COUNTIF(Uniprot!$G$3:G2546,"-")</f>
        <v>2525</v>
      </c>
      <c r="D2545">
        <f>COUNTIF(Uniprot!$G2546:G$9344,"+")</f>
        <v>0</v>
      </c>
      <c r="E2545" s="10">
        <f t="shared" si="156"/>
        <v>0.72899999999999998</v>
      </c>
      <c r="F2545">
        <f t="shared" si="157"/>
        <v>0.27100000000000002</v>
      </c>
      <c r="G2545" s="10">
        <f t="shared" si="158"/>
        <v>1</v>
      </c>
      <c r="H2545">
        <f t="shared" si="159"/>
        <v>0.72899999999999998</v>
      </c>
      <c r="I2545" s="7">
        <v>62.4</v>
      </c>
    </row>
    <row r="2546" spans="1:9" x14ac:dyDescent="0.35">
      <c r="A2546" s="10">
        <f>COUNTIF(Uniprot!$G$3:G2547,"+")</f>
        <v>19</v>
      </c>
      <c r="B2546" s="10">
        <f>COUNTIF(Uniprot!$G2547:G$9344,"-")</f>
        <v>6798</v>
      </c>
      <c r="C2546" s="10">
        <f>COUNTIF(Uniprot!$G$3:G2547,"-")</f>
        <v>2526</v>
      </c>
      <c r="D2546">
        <f>COUNTIF(Uniprot!$G2547:G$9344,"+")</f>
        <v>0</v>
      </c>
      <c r="E2546" s="10">
        <f t="shared" si="156"/>
        <v>0.72899999999999998</v>
      </c>
      <c r="F2546">
        <f t="shared" si="157"/>
        <v>0.27100000000000002</v>
      </c>
      <c r="G2546" s="10">
        <f t="shared" si="158"/>
        <v>1</v>
      </c>
      <c r="H2546">
        <f t="shared" si="159"/>
        <v>0.72899999999999998</v>
      </c>
      <c r="I2546" s="7">
        <v>62.3</v>
      </c>
    </row>
    <row r="2547" spans="1:9" x14ac:dyDescent="0.35">
      <c r="A2547" s="10">
        <f>COUNTIF(Uniprot!$G$3:G2548,"+")</f>
        <v>19</v>
      </c>
      <c r="B2547" s="10">
        <f>COUNTIF(Uniprot!$G2548:G$9344,"-")</f>
        <v>6797</v>
      </c>
      <c r="C2547" s="10">
        <f>COUNTIF(Uniprot!$G$3:G2548,"-")</f>
        <v>2527</v>
      </c>
      <c r="D2547">
        <f>COUNTIF(Uniprot!$G2548:G$9344,"+")</f>
        <v>0</v>
      </c>
      <c r="E2547" s="10">
        <f t="shared" si="156"/>
        <v>0.72899999999999998</v>
      </c>
      <c r="F2547">
        <f t="shared" si="157"/>
        <v>0.27100000000000002</v>
      </c>
      <c r="G2547" s="10">
        <f t="shared" si="158"/>
        <v>1</v>
      </c>
      <c r="H2547">
        <f t="shared" si="159"/>
        <v>0.72899999999999998</v>
      </c>
      <c r="I2547" s="7">
        <v>62.3</v>
      </c>
    </row>
    <row r="2548" spans="1:9" x14ac:dyDescent="0.35">
      <c r="A2548" s="10">
        <f>COUNTIF(Uniprot!$G$3:G2549,"+")</f>
        <v>19</v>
      </c>
      <c r="B2548" s="10">
        <f>COUNTIF(Uniprot!$G2549:G$9344,"-")</f>
        <v>6796</v>
      </c>
      <c r="C2548" s="10">
        <f>COUNTIF(Uniprot!$G$3:G2549,"-")</f>
        <v>2528</v>
      </c>
      <c r="D2548">
        <f>COUNTIF(Uniprot!$G2549:G$9344,"+")</f>
        <v>0</v>
      </c>
      <c r="E2548" s="10">
        <f t="shared" si="156"/>
        <v>0.72899999999999998</v>
      </c>
      <c r="F2548">
        <f t="shared" si="157"/>
        <v>0.27100000000000002</v>
      </c>
      <c r="G2548" s="10">
        <f t="shared" si="158"/>
        <v>1</v>
      </c>
      <c r="H2548">
        <f t="shared" si="159"/>
        <v>0.72899999999999998</v>
      </c>
      <c r="I2548" s="7">
        <v>62.3</v>
      </c>
    </row>
    <row r="2549" spans="1:9" x14ac:dyDescent="0.35">
      <c r="A2549" s="10">
        <f>COUNTIF(Uniprot!$G$3:G2550,"+")</f>
        <v>19</v>
      </c>
      <c r="B2549" s="10">
        <f>COUNTIF(Uniprot!$G2550:G$9344,"-")</f>
        <v>6795</v>
      </c>
      <c r="C2549" s="10">
        <f>COUNTIF(Uniprot!$G$3:G2550,"-")</f>
        <v>2529</v>
      </c>
      <c r="D2549">
        <f>COUNTIF(Uniprot!$G2550:G$9344,"+")</f>
        <v>0</v>
      </c>
      <c r="E2549" s="10">
        <f t="shared" si="156"/>
        <v>0.72899999999999998</v>
      </c>
      <c r="F2549">
        <f t="shared" si="157"/>
        <v>0.27100000000000002</v>
      </c>
      <c r="G2549" s="10">
        <f t="shared" si="158"/>
        <v>1</v>
      </c>
      <c r="H2549">
        <f t="shared" si="159"/>
        <v>0.72899999999999998</v>
      </c>
      <c r="I2549" s="7">
        <v>62.3</v>
      </c>
    </row>
    <row r="2550" spans="1:9" x14ac:dyDescent="0.35">
      <c r="A2550" s="10">
        <f>COUNTIF(Uniprot!$G$3:G2551,"+")</f>
        <v>19</v>
      </c>
      <c r="B2550" s="10">
        <f>COUNTIF(Uniprot!$G2551:G$9344,"-")</f>
        <v>6794</v>
      </c>
      <c r="C2550" s="10">
        <f>COUNTIF(Uniprot!$G$3:G2551,"-")</f>
        <v>2530</v>
      </c>
      <c r="D2550">
        <f>COUNTIF(Uniprot!$G2551:G$9344,"+")</f>
        <v>0</v>
      </c>
      <c r="E2550" s="10">
        <f t="shared" si="156"/>
        <v>0.72899999999999998</v>
      </c>
      <c r="F2550">
        <f t="shared" si="157"/>
        <v>0.27100000000000002</v>
      </c>
      <c r="G2550" s="10">
        <f t="shared" si="158"/>
        <v>1</v>
      </c>
      <c r="H2550">
        <f t="shared" si="159"/>
        <v>0.72899999999999998</v>
      </c>
      <c r="I2550" s="7">
        <v>62.3</v>
      </c>
    </row>
    <row r="2551" spans="1:9" x14ac:dyDescent="0.35">
      <c r="A2551" s="10">
        <f>COUNTIF(Uniprot!$G$3:G2552,"+")</f>
        <v>19</v>
      </c>
      <c r="B2551" s="10">
        <f>COUNTIF(Uniprot!$G2552:G$9344,"-")</f>
        <v>6793</v>
      </c>
      <c r="C2551" s="10">
        <f>COUNTIF(Uniprot!$G$3:G2552,"-")</f>
        <v>2531</v>
      </c>
      <c r="D2551">
        <f>COUNTIF(Uniprot!$G2552:G$9344,"+")</f>
        <v>0</v>
      </c>
      <c r="E2551" s="10">
        <f t="shared" si="156"/>
        <v>0.72899999999999998</v>
      </c>
      <c r="F2551">
        <f t="shared" si="157"/>
        <v>0.27100000000000002</v>
      </c>
      <c r="G2551" s="10">
        <f t="shared" si="158"/>
        <v>1</v>
      </c>
      <c r="H2551">
        <f t="shared" si="159"/>
        <v>0.72899999999999998</v>
      </c>
      <c r="I2551" s="7">
        <v>62.3</v>
      </c>
    </row>
    <row r="2552" spans="1:9" x14ac:dyDescent="0.35">
      <c r="A2552" s="10">
        <f>COUNTIF(Uniprot!$G$3:G2553,"+")</f>
        <v>19</v>
      </c>
      <c r="B2552" s="10">
        <f>COUNTIF(Uniprot!$G2553:G$9344,"-")</f>
        <v>6792</v>
      </c>
      <c r="C2552" s="10">
        <f>COUNTIF(Uniprot!$G$3:G2553,"-")</f>
        <v>2532</v>
      </c>
      <c r="D2552">
        <f>COUNTIF(Uniprot!$G2553:G$9344,"+")</f>
        <v>0</v>
      </c>
      <c r="E2552" s="10">
        <f t="shared" si="156"/>
        <v>0.72799999999999998</v>
      </c>
      <c r="F2552">
        <f t="shared" si="157"/>
        <v>0.27200000000000002</v>
      </c>
      <c r="G2552" s="10">
        <f t="shared" si="158"/>
        <v>1</v>
      </c>
      <c r="H2552">
        <f t="shared" si="159"/>
        <v>0.72799999999999998</v>
      </c>
      <c r="I2552" s="7">
        <v>62.3</v>
      </c>
    </row>
    <row r="2553" spans="1:9" x14ac:dyDescent="0.35">
      <c r="A2553" s="10">
        <f>COUNTIF(Uniprot!$G$3:G2554,"+")</f>
        <v>19</v>
      </c>
      <c r="B2553" s="10">
        <f>COUNTIF(Uniprot!$G2554:G$9344,"-")</f>
        <v>6791</v>
      </c>
      <c r="C2553" s="10">
        <f>COUNTIF(Uniprot!$G$3:G2554,"-")</f>
        <v>2533</v>
      </c>
      <c r="D2553">
        <f>COUNTIF(Uniprot!$G2554:G$9344,"+")</f>
        <v>0</v>
      </c>
      <c r="E2553" s="10">
        <f t="shared" si="156"/>
        <v>0.72799999999999998</v>
      </c>
      <c r="F2553">
        <f t="shared" si="157"/>
        <v>0.27200000000000002</v>
      </c>
      <c r="G2553" s="10">
        <f t="shared" si="158"/>
        <v>1</v>
      </c>
      <c r="H2553">
        <f t="shared" si="159"/>
        <v>0.72799999999999998</v>
      </c>
      <c r="I2553" s="7">
        <v>62.3</v>
      </c>
    </row>
    <row r="2554" spans="1:9" x14ac:dyDescent="0.35">
      <c r="A2554" s="10">
        <f>COUNTIF(Uniprot!$G$3:G2555,"+")</f>
        <v>19</v>
      </c>
      <c r="B2554" s="10">
        <f>COUNTIF(Uniprot!$G2555:G$9344,"-")</f>
        <v>6790</v>
      </c>
      <c r="C2554" s="10">
        <f>COUNTIF(Uniprot!$G$3:G2555,"-")</f>
        <v>2534</v>
      </c>
      <c r="D2554">
        <f>COUNTIF(Uniprot!$G2555:G$9344,"+")</f>
        <v>0</v>
      </c>
      <c r="E2554" s="10">
        <f t="shared" si="156"/>
        <v>0.72799999999999998</v>
      </c>
      <c r="F2554">
        <f t="shared" si="157"/>
        <v>0.27200000000000002</v>
      </c>
      <c r="G2554" s="10">
        <f t="shared" si="158"/>
        <v>1</v>
      </c>
      <c r="H2554">
        <f t="shared" si="159"/>
        <v>0.72799999999999998</v>
      </c>
      <c r="I2554" s="7">
        <v>62.3</v>
      </c>
    </row>
    <row r="2555" spans="1:9" x14ac:dyDescent="0.35">
      <c r="A2555" s="10">
        <f>COUNTIF(Uniprot!$G$3:G2556,"+")</f>
        <v>19</v>
      </c>
      <c r="B2555" s="10">
        <f>COUNTIF(Uniprot!$G2556:G$9344,"-")</f>
        <v>6789</v>
      </c>
      <c r="C2555" s="10">
        <f>COUNTIF(Uniprot!$G$3:G2556,"-")</f>
        <v>2535</v>
      </c>
      <c r="D2555">
        <f>COUNTIF(Uniprot!$G2556:G$9344,"+")</f>
        <v>0</v>
      </c>
      <c r="E2555" s="10">
        <f t="shared" si="156"/>
        <v>0.72799999999999998</v>
      </c>
      <c r="F2555">
        <f t="shared" si="157"/>
        <v>0.27200000000000002</v>
      </c>
      <c r="G2555" s="10">
        <f t="shared" si="158"/>
        <v>1</v>
      </c>
      <c r="H2555">
        <f t="shared" si="159"/>
        <v>0.72799999999999998</v>
      </c>
      <c r="I2555" s="7">
        <v>62.3</v>
      </c>
    </row>
    <row r="2556" spans="1:9" x14ac:dyDescent="0.35">
      <c r="A2556" s="10">
        <f>COUNTIF(Uniprot!$G$3:G2557,"+")</f>
        <v>19</v>
      </c>
      <c r="B2556" s="10">
        <f>COUNTIF(Uniprot!$G2557:G$9344,"-")</f>
        <v>6788</v>
      </c>
      <c r="C2556" s="10">
        <f>COUNTIF(Uniprot!$G$3:G2557,"-")</f>
        <v>2536</v>
      </c>
      <c r="D2556">
        <f>COUNTIF(Uniprot!$G2557:G$9344,"+")</f>
        <v>0</v>
      </c>
      <c r="E2556" s="10">
        <f t="shared" si="156"/>
        <v>0.72799999999999998</v>
      </c>
      <c r="F2556">
        <f t="shared" si="157"/>
        <v>0.27200000000000002</v>
      </c>
      <c r="G2556" s="10">
        <f t="shared" si="158"/>
        <v>1</v>
      </c>
      <c r="H2556">
        <f t="shared" si="159"/>
        <v>0.72799999999999998</v>
      </c>
      <c r="I2556" s="7">
        <v>62.2</v>
      </c>
    </row>
    <row r="2557" spans="1:9" x14ac:dyDescent="0.35">
      <c r="A2557" s="10">
        <f>COUNTIF(Uniprot!$G$3:G2558,"+")</f>
        <v>19</v>
      </c>
      <c r="B2557" s="10">
        <f>COUNTIF(Uniprot!$G2558:G$9344,"-")</f>
        <v>6787</v>
      </c>
      <c r="C2557" s="10">
        <f>COUNTIF(Uniprot!$G$3:G2558,"-")</f>
        <v>2537</v>
      </c>
      <c r="D2557">
        <f>COUNTIF(Uniprot!$G2558:G$9344,"+")</f>
        <v>0</v>
      </c>
      <c r="E2557" s="10">
        <f t="shared" si="156"/>
        <v>0.72799999999999998</v>
      </c>
      <c r="F2557">
        <f t="shared" si="157"/>
        <v>0.27200000000000002</v>
      </c>
      <c r="G2557" s="10">
        <f t="shared" si="158"/>
        <v>1</v>
      </c>
      <c r="H2557">
        <f t="shared" si="159"/>
        <v>0.72799999999999998</v>
      </c>
      <c r="I2557" s="7">
        <v>62.2</v>
      </c>
    </row>
    <row r="2558" spans="1:9" x14ac:dyDescent="0.35">
      <c r="A2558" s="10">
        <f>COUNTIF(Uniprot!$G$3:G2559,"+")</f>
        <v>19</v>
      </c>
      <c r="B2558" s="10">
        <f>COUNTIF(Uniprot!$G2559:G$9344,"-")</f>
        <v>6786</v>
      </c>
      <c r="C2558" s="10">
        <f>COUNTIF(Uniprot!$G$3:G2559,"-")</f>
        <v>2538</v>
      </c>
      <c r="D2558">
        <f>COUNTIF(Uniprot!$G2559:G$9344,"+")</f>
        <v>0</v>
      </c>
      <c r="E2558" s="10">
        <f t="shared" si="156"/>
        <v>0.72799999999999998</v>
      </c>
      <c r="F2558">
        <f t="shared" si="157"/>
        <v>0.27200000000000002</v>
      </c>
      <c r="G2558" s="10">
        <f t="shared" si="158"/>
        <v>1</v>
      </c>
      <c r="H2558">
        <f t="shared" si="159"/>
        <v>0.72799999999999998</v>
      </c>
      <c r="I2558" s="7">
        <v>62.2</v>
      </c>
    </row>
    <row r="2559" spans="1:9" x14ac:dyDescent="0.35">
      <c r="A2559" s="10">
        <f>COUNTIF(Uniprot!$G$3:G2560,"+")</f>
        <v>19</v>
      </c>
      <c r="B2559" s="10">
        <f>COUNTIF(Uniprot!$G2560:G$9344,"-")</f>
        <v>6785</v>
      </c>
      <c r="C2559" s="10">
        <f>COUNTIF(Uniprot!$G$3:G2560,"-")</f>
        <v>2539</v>
      </c>
      <c r="D2559">
        <f>COUNTIF(Uniprot!$G2560:G$9344,"+")</f>
        <v>0</v>
      </c>
      <c r="E2559" s="10">
        <f t="shared" si="156"/>
        <v>0.72799999999999998</v>
      </c>
      <c r="F2559">
        <f t="shared" si="157"/>
        <v>0.27200000000000002</v>
      </c>
      <c r="G2559" s="10">
        <f t="shared" si="158"/>
        <v>1</v>
      </c>
      <c r="H2559">
        <f t="shared" si="159"/>
        <v>0.72799999999999998</v>
      </c>
      <c r="I2559" s="7">
        <v>62.2</v>
      </c>
    </row>
    <row r="2560" spans="1:9" x14ac:dyDescent="0.35">
      <c r="A2560" s="10">
        <f>COUNTIF(Uniprot!$G$3:G2561,"+")</f>
        <v>19</v>
      </c>
      <c r="B2560" s="10">
        <f>COUNTIF(Uniprot!$G2561:G$9344,"-")</f>
        <v>6784</v>
      </c>
      <c r="C2560" s="10">
        <f>COUNTIF(Uniprot!$G$3:G2561,"-")</f>
        <v>2540</v>
      </c>
      <c r="D2560">
        <f>COUNTIF(Uniprot!$G2561:G$9344,"+")</f>
        <v>0</v>
      </c>
      <c r="E2560" s="10">
        <f t="shared" si="156"/>
        <v>0.72799999999999998</v>
      </c>
      <c r="F2560">
        <f t="shared" si="157"/>
        <v>0.27200000000000002</v>
      </c>
      <c r="G2560" s="10">
        <f t="shared" si="158"/>
        <v>1</v>
      </c>
      <c r="H2560">
        <f t="shared" si="159"/>
        <v>0.72799999999999998</v>
      </c>
      <c r="I2560" s="7">
        <v>62.2</v>
      </c>
    </row>
    <row r="2561" spans="1:9" x14ac:dyDescent="0.35">
      <c r="A2561" s="10">
        <f>COUNTIF(Uniprot!$G$3:G2562,"+")</f>
        <v>19</v>
      </c>
      <c r="B2561" s="10">
        <f>COUNTIF(Uniprot!$G2562:G$9344,"-")</f>
        <v>6783</v>
      </c>
      <c r="C2561" s="10">
        <f>COUNTIF(Uniprot!$G$3:G2562,"-")</f>
        <v>2541</v>
      </c>
      <c r="D2561">
        <f>COUNTIF(Uniprot!$G2562:G$9344,"+")</f>
        <v>0</v>
      </c>
      <c r="E2561" s="10">
        <f t="shared" si="156"/>
        <v>0.72699999999999998</v>
      </c>
      <c r="F2561">
        <f t="shared" si="157"/>
        <v>0.27300000000000002</v>
      </c>
      <c r="G2561" s="10">
        <f t="shared" si="158"/>
        <v>1</v>
      </c>
      <c r="H2561">
        <f t="shared" si="159"/>
        <v>0.72699999999999998</v>
      </c>
      <c r="I2561" s="7">
        <v>62.2</v>
      </c>
    </row>
    <row r="2562" spans="1:9" x14ac:dyDescent="0.35">
      <c r="A2562" s="10">
        <f>COUNTIF(Uniprot!$G$3:G2563,"+")</f>
        <v>19</v>
      </c>
      <c r="B2562" s="10">
        <f>COUNTIF(Uniprot!$G2563:G$9344,"-")</f>
        <v>6782</v>
      </c>
      <c r="C2562" s="10">
        <f>COUNTIF(Uniprot!$G$3:G2563,"-")</f>
        <v>2542</v>
      </c>
      <c r="D2562">
        <f>COUNTIF(Uniprot!$G2563:G$9344,"+")</f>
        <v>0</v>
      </c>
      <c r="E2562" s="10">
        <f t="shared" si="156"/>
        <v>0.72699999999999998</v>
      </c>
      <c r="F2562">
        <f t="shared" si="157"/>
        <v>0.27300000000000002</v>
      </c>
      <c r="G2562" s="10">
        <f t="shared" si="158"/>
        <v>1</v>
      </c>
      <c r="H2562">
        <f t="shared" si="159"/>
        <v>0.72699999999999998</v>
      </c>
      <c r="I2562" s="7">
        <v>62.2</v>
      </c>
    </row>
    <row r="2563" spans="1:9" x14ac:dyDescent="0.35">
      <c r="A2563" s="10">
        <f>COUNTIF(Uniprot!$G$3:G2564,"+")</f>
        <v>19</v>
      </c>
      <c r="B2563" s="10">
        <f>COUNTIF(Uniprot!$G2564:G$9344,"-")</f>
        <v>6781</v>
      </c>
      <c r="C2563" s="10">
        <f>COUNTIF(Uniprot!$G$3:G2564,"-")</f>
        <v>2543</v>
      </c>
      <c r="D2563">
        <f>COUNTIF(Uniprot!$G2564:G$9344,"+")</f>
        <v>0</v>
      </c>
      <c r="E2563" s="10">
        <f t="shared" ref="E2563:E2626" si="160">ROUND(B2563/(B2563+C2563),3)</f>
        <v>0.72699999999999998</v>
      </c>
      <c r="F2563">
        <f t="shared" ref="F2563:F2626" si="161">1-E2563</f>
        <v>0.27300000000000002</v>
      </c>
      <c r="G2563" s="10">
        <f t="shared" ref="G2563:G2626" si="162">ROUND(A2563/(A2563+D2563),3)</f>
        <v>1</v>
      </c>
      <c r="H2563">
        <f t="shared" ref="H2563:H2626" si="163">G2563-F2563</f>
        <v>0.72699999999999998</v>
      </c>
      <c r="I2563" s="7">
        <v>62.2</v>
      </c>
    </row>
    <row r="2564" spans="1:9" x14ac:dyDescent="0.35">
      <c r="A2564" s="10">
        <f>COUNTIF(Uniprot!$G$3:G2565,"+")</f>
        <v>19</v>
      </c>
      <c r="B2564" s="10">
        <f>COUNTIF(Uniprot!$G2565:G$9344,"-")</f>
        <v>6780</v>
      </c>
      <c r="C2564" s="10">
        <f>COUNTIF(Uniprot!$G$3:G2565,"-")</f>
        <v>2544</v>
      </c>
      <c r="D2564">
        <f>COUNTIF(Uniprot!$G2565:G$9344,"+")</f>
        <v>0</v>
      </c>
      <c r="E2564" s="10">
        <f t="shared" si="160"/>
        <v>0.72699999999999998</v>
      </c>
      <c r="F2564">
        <f t="shared" si="161"/>
        <v>0.27300000000000002</v>
      </c>
      <c r="G2564" s="10">
        <f t="shared" si="162"/>
        <v>1</v>
      </c>
      <c r="H2564">
        <f t="shared" si="163"/>
        <v>0.72699999999999998</v>
      </c>
      <c r="I2564" s="7">
        <v>62.1</v>
      </c>
    </row>
    <row r="2565" spans="1:9" x14ac:dyDescent="0.35">
      <c r="A2565" s="10">
        <f>COUNTIF(Uniprot!$G$3:G2566,"+")</f>
        <v>19</v>
      </c>
      <c r="B2565" s="10">
        <f>COUNTIF(Uniprot!$G2566:G$9344,"-")</f>
        <v>6779</v>
      </c>
      <c r="C2565" s="10">
        <f>COUNTIF(Uniprot!$G$3:G2566,"-")</f>
        <v>2545</v>
      </c>
      <c r="D2565">
        <f>COUNTIF(Uniprot!$G2566:G$9344,"+")</f>
        <v>0</v>
      </c>
      <c r="E2565" s="10">
        <f t="shared" si="160"/>
        <v>0.72699999999999998</v>
      </c>
      <c r="F2565">
        <f t="shared" si="161"/>
        <v>0.27300000000000002</v>
      </c>
      <c r="G2565" s="10">
        <f t="shared" si="162"/>
        <v>1</v>
      </c>
      <c r="H2565">
        <f t="shared" si="163"/>
        <v>0.72699999999999998</v>
      </c>
      <c r="I2565" s="7">
        <v>62.1</v>
      </c>
    </row>
    <row r="2566" spans="1:9" x14ac:dyDescent="0.35">
      <c r="A2566" s="10">
        <f>COUNTIF(Uniprot!$G$3:G2567,"+")</f>
        <v>19</v>
      </c>
      <c r="B2566" s="10">
        <f>COUNTIF(Uniprot!$G2567:G$9344,"-")</f>
        <v>6778</v>
      </c>
      <c r="C2566" s="10">
        <f>COUNTIF(Uniprot!$G$3:G2567,"-")</f>
        <v>2546</v>
      </c>
      <c r="D2566">
        <f>COUNTIF(Uniprot!$G2567:G$9344,"+")</f>
        <v>0</v>
      </c>
      <c r="E2566" s="10">
        <f t="shared" si="160"/>
        <v>0.72699999999999998</v>
      </c>
      <c r="F2566">
        <f t="shared" si="161"/>
        <v>0.27300000000000002</v>
      </c>
      <c r="G2566" s="10">
        <f t="shared" si="162"/>
        <v>1</v>
      </c>
      <c r="H2566">
        <f t="shared" si="163"/>
        <v>0.72699999999999998</v>
      </c>
      <c r="I2566" s="7">
        <v>62.1</v>
      </c>
    </row>
    <row r="2567" spans="1:9" x14ac:dyDescent="0.35">
      <c r="A2567" s="10">
        <f>COUNTIF(Uniprot!$G$3:G2568,"+")</f>
        <v>19</v>
      </c>
      <c r="B2567" s="10">
        <f>COUNTIF(Uniprot!$G2568:G$9344,"-")</f>
        <v>6777</v>
      </c>
      <c r="C2567" s="10">
        <f>COUNTIF(Uniprot!$G$3:G2568,"-")</f>
        <v>2547</v>
      </c>
      <c r="D2567">
        <f>COUNTIF(Uniprot!$G2568:G$9344,"+")</f>
        <v>0</v>
      </c>
      <c r="E2567" s="10">
        <f t="shared" si="160"/>
        <v>0.72699999999999998</v>
      </c>
      <c r="F2567">
        <f t="shared" si="161"/>
        <v>0.27300000000000002</v>
      </c>
      <c r="G2567" s="10">
        <f t="shared" si="162"/>
        <v>1</v>
      </c>
      <c r="H2567">
        <f t="shared" si="163"/>
        <v>0.72699999999999998</v>
      </c>
      <c r="I2567" s="7">
        <v>62.1</v>
      </c>
    </row>
    <row r="2568" spans="1:9" x14ac:dyDescent="0.35">
      <c r="A2568" s="10">
        <f>COUNTIF(Uniprot!$G$3:G2569,"+")</f>
        <v>19</v>
      </c>
      <c r="B2568" s="10">
        <f>COUNTIF(Uniprot!$G2569:G$9344,"-")</f>
        <v>6776</v>
      </c>
      <c r="C2568" s="10">
        <f>COUNTIF(Uniprot!$G$3:G2569,"-")</f>
        <v>2548</v>
      </c>
      <c r="D2568">
        <f>COUNTIF(Uniprot!$G2569:G$9344,"+")</f>
        <v>0</v>
      </c>
      <c r="E2568" s="10">
        <f t="shared" si="160"/>
        <v>0.72699999999999998</v>
      </c>
      <c r="F2568">
        <f t="shared" si="161"/>
        <v>0.27300000000000002</v>
      </c>
      <c r="G2568" s="10">
        <f t="shared" si="162"/>
        <v>1</v>
      </c>
      <c r="H2568">
        <f t="shared" si="163"/>
        <v>0.72699999999999998</v>
      </c>
      <c r="I2568" s="7">
        <v>62</v>
      </c>
    </row>
    <row r="2569" spans="1:9" x14ac:dyDescent="0.35">
      <c r="A2569" s="10">
        <f>COUNTIF(Uniprot!$G$3:G2570,"+")</f>
        <v>19</v>
      </c>
      <c r="B2569" s="10">
        <f>COUNTIF(Uniprot!$G2570:G$9344,"-")</f>
        <v>6775</v>
      </c>
      <c r="C2569" s="10">
        <f>COUNTIF(Uniprot!$G$3:G2570,"-")</f>
        <v>2549</v>
      </c>
      <c r="D2569">
        <f>COUNTIF(Uniprot!$G2570:G$9344,"+")</f>
        <v>0</v>
      </c>
      <c r="E2569" s="10">
        <f t="shared" si="160"/>
        <v>0.72699999999999998</v>
      </c>
      <c r="F2569">
        <f t="shared" si="161"/>
        <v>0.27300000000000002</v>
      </c>
      <c r="G2569" s="10">
        <f t="shared" si="162"/>
        <v>1</v>
      </c>
      <c r="H2569">
        <f t="shared" si="163"/>
        <v>0.72699999999999998</v>
      </c>
      <c r="I2569" s="7">
        <v>62</v>
      </c>
    </row>
    <row r="2570" spans="1:9" x14ac:dyDescent="0.35">
      <c r="A2570" s="10">
        <f>COUNTIF(Uniprot!$G$3:G2571,"+")</f>
        <v>19</v>
      </c>
      <c r="B2570" s="10">
        <f>COUNTIF(Uniprot!$G2571:G$9344,"-")</f>
        <v>6774</v>
      </c>
      <c r="C2570" s="10">
        <f>COUNTIF(Uniprot!$G$3:G2571,"-")</f>
        <v>2550</v>
      </c>
      <c r="D2570">
        <f>COUNTIF(Uniprot!$G2571:G$9344,"+")</f>
        <v>0</v>
      </c>
      <c r="E2570" s="10">
        <f t="shared" si="160"/>
        <v>0.72699999999999998</v>
      </c>
      <c r="F2570">
        <f t="shared" si="161"/>
        <v>0.27300000000000002</v>
      </c>
      <c r="G2570" s="10">
        <f t="shared" si="162"/>
        <v>1</v>
      </c>
      <c r="H2570">
        <f t="shared" si="163"/>
        <v>0.72699999999999998</v>
      </c>
      <c r="I2570" s="7">
        <v>62</v>
      </c>
    </row>
    <row r="2571" spans="1:9" x14ac:dyDescent="0.35">
      <c r="A2571" s="10">
        <f>COUNTIF(Uniprot!$G$3:G2572,"+")</f>
        <v>19</v>
      </c>
      <c r="B2571" s="10">
        <f>COUNTIF(Uniprot!$G2572:G$9344,"-")</f>
        <v>6773</v>
      </c>
      <c r="C2571" s="10">
        <f>COUNTIF(Uniprot!$G$3:G2572,"-")</f>
        <v>2551</v>
      </c>
      <c r="D2571">
        <f>COUNTIF(Uniprot!$G2572:G$9344,"+")</f>
        <v>0</v>
      </c>
      <c r="E2571" s="10">
        <f t="shared" si="160"/>
        <v>0.72599999999999998</v>
      </c>
      <c r="F2571">
        <f t="shared" si="161"/>
        <v>0.27400000000000002</v>
      </c>
      <c r="G2571" s="10">
        <f t="shared" si="162"/>
        <v>1</v>
      </c>
      <c r="H2571">
        <f t="shared" si="163"/>
        <v>0.72599999999999998</v>
      </c>
      <c r="I2571" s="7">
        <v>62</v>
      </c>
    </row>
    <row r="2572" spans="1:9" x14ac:dyDescent="0.35">
      <c r="A2572" s="10">
        <f>COUNTIF(Uniprot!$G$3:G2573,"+")</f>
        <v>19</v>
      </c>
      <c r="B2572" s="10">
        <f>COUNTIF(Uniprot!$G2573:G$9344,"-")</f>
        <v>6772</v>
      </c>
      <c r="C2572" s="10">
        <f>COUNTIF(Uniprot!$G$3:G2573,"-")</f>
        <v>2552</v>
      </c>
      <c r="D2572">
        <f>COUNTIF(Uniprot!$G2573:G$9344,"+")</f>
        <v>0</v>
      </c>
      <c r="E2572" s="10">
        <f t="shared" si="160"/>
        <v>0.72599999999999998</v>
      </c>
      <c r="F2572">
        <f t="shared" si="161"/>
        <v>0.27400000000000002</v>
      </c>
      <c r="G2572" s="10">
        <f t="shared" si="162"/>
        <v>1</v>
      </c>
      <c r="H2572">
        <f t="shared" si="163"/>
        <v>0.72599999999999998</v>
      </c>
      <c r="I2572" s="7">
        <v>62</v>
      </c>
    </row>
    <row r="2573" spans="1:9" x14ac:dyDescent="0.35">
      <c r="A2573" s="10">
        <f>COUNTIF(Uniprot!$G$3:G2574,"+")</f>
        <v>19</v>
      </c>
      <c r="B2573" s="10">
        <f>COUNTIF(Uniprot!$G2574:G$9344,"-")</f>
        <v>6771</v>
      </c>
      <c r="C2573" s="10">
        <f>COUNTIF(Uniprot!$G$3:G2574,"-")</f>
        <v>2553</v>
      </c>
      <c r="D2573">
        <f>COUNTIF(Uniprot!$G2574:G$9344,"+")</f>
        <v>0</v>
      </c>
      <c r="E2573" s="10">
        <f t="shared" si="160"/>
        <v>0.72599999999999998</v>
      </c>
      <c r="F2573">
        <f t="shared" si="161"/>
        <v>0.27400000000000002</v>
      </c>
      <c r="G2573" s="10">
        <f t="shared" si="162"/>
        <v>1</v>
      </c>
      <c r="H2573">
        <f t="shared" si="163"/>
        <v>0.72599999999999998</v>
      </c>
      <c r="I2573" s="7">
        <v>62</v>
      </c>
    </row>
    <row r="2574" spans="1:9" x14ac:dyDescent="0.35">
      <c r="A2574" s="10">
        <f>COUNTIF(Uniprot!$G$3:G2575,"+")</f>
        <v>19</v>
      </c>
      <c r="B2574" s="10">
        <f>COUNTIF(Uniprot!$G2575:G$9344,"-")</f>
        <v>6770</v>
      </c>
      <c r="C2574" s="10">
        <f>COUNTIF(Uniprot!$G$3:G2575,"-")</f>
        <v>2554</v>
      </c>
      <c r="D2574">
        <f>COUNTIF(Uniprot!$G2575:G$9344,"+")</f>
        <v>0</v>
      </c>
      <c r="E2574" s="10">
        <f t="shared" si="160"/>
        <v>0.72599999999999998</v>
      </c>
      <c r="F2574">
        <f t="shared" si="161"/>
        <v>0.27400000000000002</v>
      </c>
      <c r="G2574" s="10">
        <f t="shared" si="162"/>
        <v>1</v>
      </c>
      <c r="H2574">
        <f t="shared" si="163"/>
        <v>0.72599999999999998</v>
      </c>
      <c r="I2574" s="7">
        <v>62</v>
      </c>
    </row>
    <row r="2575" spans="1:9" x14ac:dyDescent="0.35">
      <c r="A2575" s="10">
        <f>COUNTIF(Uniprot!$G$3:G2576,"+")</f>
        <v>19</v>
      </c>
      <c r="B2575" s="10">
        <f>COUNTIF(Uniprot!$G2576:G$9344,"-")</f>
        <v>6769</v>
      </c>
      <c r="C2575" s="10">
        <f>COUNTIF(Uniprot!$G$3:G2576,"-")</f>
        <v>2555</v>
      </c>
      <c r="D2575">
        <f>COUNTIF(Uniprot!$G2576:G$9344,"+")</f>
        <v>0</v>
      </c>
      <c r="E2575" s="10">
        <f t="shared" si="160"/>
        <v>0.72599999999999998</v>
      </c>
      <c r="F2575">
        <f t="shared" si="161"/>
        <v>0.27400000000000002</v>
      </c>
      <c r="G2575" s="10">
        <f t="shared" si="162"/>
        <v>1</v>
      </c>
      <c r="H2575">
        <f t="shared" si="163"/>
        <v>0.72599999999999998</v>
      </c>
      <c r="I2575" s="7">
        <v>62</v>
      </c>
    </row>
    <row r="2576" spans="1:9" x14ac:dyDescent="0.35">
      <c r="A2576" s="10">
        <f>COUNTIF(Uniprot!$G$3:G2577,"+")</f>
        <v>19</v>
      </c>
      <c r="B2576" s="10">
        <f>COUNTIF(Uniprot!$G2577:G$9344,"-")</f>
        <v>6768</v>
      </c>
      <c r="C2576" s="10">
        <f>COUNTIF(Uniprot!$G$3:G2577,"-")</f>
        <v>2556</v>
      </c>
      <c r="D2576">
        <f>COUNTIF(Uniprot!$G2577:G$9344,"+")</f>
        <v>0</v>
      </c>
      <c r="E2576" s="10">
        <f t="shared" si="160"/>
        <v>0.72599999999999998</v>
      </c>
      <c r="F2576">
        <f t="shared" si="161"/>
        <v>0.27400000000000002</v>
      </c>
      <c r="G2576" s="10">
        <f t="shared" si="162"/>
        <v>1</v>
      </c>
      <c r="H2576">
        <f t="shared" si="163"/>
        <v>0.72599999999999998</v>
      </c>
      <c r="I2576" s="7">
        <v>61.9</v>
      </c>
    </row>
    <row r="2577" spans="1:9" x14ac:dyDescent="0.35">
      <c r="A2577" s="10">
        <f>COUNTIF(Uniprot!$G$3:G2578,"+")</f>
        <v>19</v>
      </c>
      <c r="B2577" s="10">
        <f>COUNTIF(Uniprot!$G2578:G$9344,"-")</f>
        <v>6767</v>
      </c>
      <c r="C2577" s="10">
        <f>COUNTIF(Uniprot!$G$3:G2578,"-")</f>
        <v>2557</v>
      </c>
      <c r="D2577">
        <f>COUNTIF(Uniprot!$G2578:G$9344,"+")</f>
        <v>0</v>
      </c>
      <c r="E2577" s="10">
        <f t="shared" si="160"/>
        <v>0.72599999999999998</v>
      </c>
      <c r="F2577">
        <f t="shared" si="161"/>
        <v>0.27400000000000002</v>
      </c>
      <c r="G2577" s="10">
        <f t="shared" si="162"/>
        <v>1</v>
      </c>
      <c r="H2577">
        <f t="shared" si="163"/>
        <v>0.72599999999999998</v>
      </c>
      <c r="I2577" s="7">
        <v>61.9</v>
      </c>
    </row>
    <row r="2578" spans="1:9" x14ac:dyDescent="0.35">
      <c r="A2578" s="10">
        <f>COUNTIF(Uniprot!$G$3:G2579,"+")</f>
        <v>19</v>
      </c>
      <c r="B2578" s="10">
        <f>COUNTIF(Uniprot!$G2579:G$9344,"-")</f>
        <v>6766</v>
      </c>
      <c r="C2578" s="10">
        <f>COUNTIF(Uniprot!$G$3:G2579,"-")</f>
        <v>2558</v>
      </c>
      <c r="D2578">
        <f>COUNTIF(Uniprot!$G2579:G$9344,"+")</f>
        <v>0</v>
      </c>
      <c r="E2578" s="10">
        <f t="shared" si="160"/>
        <v>0.72599999999999998</v>
      </c>
      <c r="F2578">
        <f t="shared" si="161"/>
        <v>0.27400000000000002</v>
      </c>
      <c r="G2578" s="10">
        <f t="shared" si="162"/>
        <v>1</v>
      </c>
      <c r="H2578">
        <f t="shared" si="163"/>
        <v>0.72599999999999998</v>
      </c>
      <c r="I2578" s="7">
        <v>61.9</v>
      </c>
    </row>
    <row r="2579" spans="1:9" x14ac:dyDescent="0.35">
      <c r="A2579" s="10">
        <f>COUNTIF(Uniprot!$G$3:G2580,"+")</f>
        <v>19</v>
      </c>
      <c r="B2579" s="10">
        <f>COUNTIF(Uniprot!$G2580:G$9344,"-")</f>
        <v>6765</v>
      </c>
      <c r="C2579" s="10">
        <f>COUNTIF(Uniprot!$G$3:G2580,"-")</f>
        <v>2559</v>
      </c>
      <c r="D2579">
        <f>COUNTIF(Uniprot!$G2580:G$9344,"+")</f>
        <v>0</v>
      </c>
      <c r="E2579" s="10">
        <f t="shared" si="160"/>
        <v>0.72599999999999998</v>
      </c>
      <c r="F2579">
        <f t="shared" si="161"/>
        <v>0.27400000000000002</v>
      </c>
      <c r="G2579" s="10">
        <f t="shared" si="162"/>
        <v>1</v>
      </c>
      <c r="H2579">
        <f t="shared" si="163"/>
        <v>0.72599999999999998</v>
      </c>
      <c r="I2579" s="7">
        <v>61.9</v>
      </c>
    </row>
    <row r="2580" spans="1:9" x14ac:dyDescent="0.35">
      <c r="A2580" s="10">
        <f>COUNTIF(Uniprot!$G$3:G2581,"+")</f>
        <v>19</v>
      </c>
      <c r="B2580" s="10">
        <f>COUNTIF(Uniprot!$G2581:G$9344,"-")</f>
        <v>6764</v>
      </c>
      <c r="C2580" s="10">
        <f>COUNTIF(Uniprot!$G$3:G2581,"-")</f>
        <v>2560</v>
      </c>
      <c r="D2580">
        <f>COUNTIF(Uniprot!$G2581:G$9344,"+")</f>
        <v>0</v>
      </c>
      <c r="E2580" s="10">
        <f t="shared" si="160"/>
        <v>0.72499999999999998</v>
      </c>
      <c r="F2580">
        <f t="shared" si="161"/>
        <v>0.27500000000000002</v>
      </c>
      <c r="G2580" s="10">
        <f t="shared" si="162"/>
        <v>1</v>
      </c>
      <c r="H2580">
        <f t="shared" si="163"/>
        <v>0.72499999999999998</v>
      </c>
      <c r="I2580" s="7">
        <v>61.8</v>
      </c>
    </row>
    <row r="2581" spans="1:9" x14ac:dyDescent="0.35">
      <c r="A2581" s="10">
        <f>COUNTIF(Uniprot!$G$3:G2582,"+")</f>
        <v>19</v>
      </c>
      <c r="B2581" s="10">
        <f>COUNTIF(Uniprot!$G2582:G$9344,"-")</f>
        <v>6763</v>
      </c>
      <c r="C2581" s="10">
        <f>COUNTIF(Uniprot!$G$3:G2582,"-")</f>
        <v>2561</v>
      </c>
      <c r="D2581">
        <f>COUNTIF(Uniprot!$G2582:G$9344,"+")</f>
        <v>0</v>
      </c>
      <c r="E2581" s="10">
        <f t="shared" si="160"/>
        <v>0.72499999999999998</v>
      </c>
      <c r="F2581">
        <f t="shared" si="161"/>
        <v>0.27500000000000002</v>
      </c>
      <c r="G2581" s="10">
        <f t="shared" si="162"/>
        <v>1</v>
      </c>
      <c r="H2581">
        <f t="shared" si="163"/>
        <v>0.72499999999999998</v>
      </c>
      <c r="I2581" s="7">
        <v>61.8</v>
      </c>
    </row>
    <row r="2582" spans="1:9" x14ac:dyDescent="0.35">
      <c r="A2582" s="10">
        <f>COUNTIF(Uniprot!$G$3:G2583,"+")</f>
        <v>19</v>
      </c>
      <c r="B2582" s="10">
        <f>COUNTIF(Uniprot!$G2583:G$9344,"-")</f>
        <v>6762</v>
      </c>
      <c r="C2582" s="10">
        <f>COUNTIF(Uniprot!$G$3:G2583,"-")</f>
        <v>2562</v>
      </c>
      <c r="D2582">
        <f>COUNTIF(Uniprot!$G2583:G$9344,"+")</f>
        <v>0</v>
      </c>
      <c r="E2582" s="10">
        <f t="shared" si="160"/>
        <v>0.72499999999999998</v>
      </c>
      <c r="F2582">
        <f t="shared" si="161"/>
        <v>0.27500000000000002</v>
      </c>
      <c r="G2582" s="10">
        <f t="shared" si="162"/>
        <v>1</v>
      </c>
      <c r="H2582">
        <f t="shared" si="163"/>
        <v>0.72499999999999998</v>
      </c>
      <c r="I2582" s="7">
        <v>61.8</v>
      </c>
    </row>
    <row r="2583" spans="1:9" x14ac:dyDescent="0.35">
      <c r="A2583" s="10">
        <f>COUNTIF(Uniprot!$G$3:G2584,"+")</f>
        <v>19</v>
      </c>
      <c r="B2583" s="10">
        <f>COUNTIF(Uniprot!$G2584:G$9344,"-")</f>
        <v>6761</v>
      </c>
      <c r="C2583" s="10">
        <f>COUNTIF(Uniprot!$G$3:G2584,"-")</f>
        <v>2563</v>
      </c>
      <c r="D2583">
        <f>COUNTIF(Uniprot!$G2584:G$9344,"+")</f>
        <v>0</v>
      </c>
      <c r="E2583" s="10">
        <f t="shared" si="160"/>
        <v>0.72499999999999998</v>
      </c>
      <c r="F2583">
        <f t="shared" si="161"/>
        <v>0.27500000000000002</v>
      </c>
      <c r="G2583" s="10">
        <f t="shared" si="162"/>
        <v>1</v>
      </c>
      <c r="H2583">
        <f t="shared" si="163"/>
        <v>0.72499999999999998</v>
      </c>
      <c r="I2583" s="7">
        <v>61.8</v>
      </c>
    </row>
    <row r="2584" spans="1:9" x14ac:dyDescent="0.35">
      <c r="A2584" s="10">
        <f>COUNTIF(Uniprot!$G$3:G2585,"+")</f>
        <v>19</v>
      </c>
      <c r="B2584" s="10">
        <f>COUNTIF(Uniprot!$G2585:G$9344,"-")</f>
        <v>6760</v>
      </c>
      <c r="C2584" s="10">
        <f>COUNTIF(Uniprot!$G$3:G2585,"-")</f>
        <v>2564</v>
      </c>
      <c r="D2584">
        <f>COUNTIF(Uniprot!$G2585:G$9344,"+")</f>
        <v>0</v>
      </c>
      <c r="E2584" s="10">
        <f t="shared" si="160"/>
        <v>0.72499999999999998</v>
      </c>
      <c r="F2584">
        <f t="shared" si="161"/>
        <v>0.27500000000000002</v>
      </c>
      <c r="G2584" s="10">
        <f t="shared" si="162"/>
        <v>1</v>
      </c>
      <c r="H2584">
        <f t="shared" si="163"/>
        <v>0.72499999999999998</v>
      </c>
      <c r="I2584" s="7">
        <v>61.8</v>
      </c>
    </row>
    <row r="2585" spans="1:9" x14ac:dyDescent="0.35">
      <c r="A2585" s="10">
        <f>COUNTIF(Uniprot!$G$3:G2586,"+")</f>
        <v>19</v>
      </c>
      <c r="B2585" s="10">
        <f>COUNTIF(Uniprot!$G2586:G$9344,"-")</f>
        <v>6759</v>
      </c>
      <c r="C2585" s="10">
        <f>COUNTIF(Uniprot!$G$3:G2586,"-")</f>
        <v>2565</v>
      </c>
      <c r="D2585">
        <f>COUNTIF(Uniprot!$G2586:G$9344,"+")</f>
        <v>0</v>
      </c>
      <c r="E2585" s="10">
        <f t="shared" si="160"/>
        <v>0.72499999999999998</v>
      </c>
      <c r="F2585">
        <f t="shared" si="161"/>
        <v>0.27500000000000002</v>
      </c>
      <c r="G2585" s="10">
        <f t="shared" si="162"/>
        <v>1</v>
      </c>
      <c r="H2585">
        <f t="shared" si="163"/>
        <v>0.72499999999999998</v>
      </c>
      <c r="I2585" s="7">
        <v>61.7</v>
      </c>
    </row>
    <row r="2586" spans="1:9" x14ac:dyDescent="0.35">
      <c r="A2586" s="10">
        <f>COUNTIF(Uniprot!$G$3:G2587,"+")</f>
        <v>19</v>
      </c>
      <c r="B2586" s="10">
        <f>COUNTIF(Uniprot!$G2587:G$9344,"-")</f>
        <v>6758</v>
      </c>
      <c r="C2586" s="10">
        <f>COUNTIF(Uniprot!$G$3:G2587,"-")</f>
        <v>2566</v>
      </c>
      <c r="D2586">
        <f>COUNTIF(Uniprot!$G2587:G$9344,"+")</f>
        <v>0</v>
      </c>
      <c r="E2586" s="10">
        <f t="shared" si="160"/>
        <v>0.72499999999999998</v>
      </c>
      <c r="F2586">
        <f t="shared" si="161"/>
        <v>0.27500000000000002</v>
      </c>
      <c r="G2586" s="10">
        <f t="shared" si="162"/>
        <v>1</v>
      </c>
      <c r="H2586">
        <f t="shared" si="163"/>
        <v>0.72499999999999998</v>
      </c>
      <c r="I2586" s="7">
        <v>61.7</v>
      </c>
    </row>
    <row r="2587" spans="1:9" x14ac:dyDescent="0.35">
      <c r="A2587" s="10">
        <f>COUNTIF(Uniprot!$G$3:G2588,"+")</f>
        <v>19</v>
      </c>
      <c r="B2587" s="10">
        <f>COUNTIF(Uniprot!$G2588:G$9344,"-")</f>
        <v>6757</v>
      </c>
      <c r="C2587" s="10">
        <f>COUNTIF(Uniprot!$G$3:G2588,"-")</f>
        <v>2567</v>
      </c>
      <c r="D2587">
        <f>COUNTIF(Uniprot!$G2588:G$9344,"+")</f>
        <v>0</v>
      </c>
      <c r="E2587" s="10">
        <f t="shared" si="160"/>
        <v>0.72499999999999998</v>
      </c>
      <c r="F2587">
        <f t="shared" si="161"/>
        <v>0.27500000000000002</v>
      </c>
      <c r="G2587" s="10">
        <f t="shared" si="162"/>
        <v>1</v>
      </c>
      <c r="H2587">
        <f t="shared" si="163"/>
        <v>0.72499999999999998</v>
      </c>
      <c r="I2587" s="7">
        <v>61.7</v>
      </c>
    </row>
    <row r="2588" spans="1:9" x14ac:dyDescent="0.35">
      <c r="A2588" s="10">
        <f>COUNTIF(Uniprot!$G$3:G2589,"+")</f>
        <v>19</v>
      </c>
      <c r="B2588" s="10">
        <f>COUNTIF(Uniprot!$G2589:G$9344,"-")</f>
        <v>6756</v>
      </c>
      <c r="C2588" s="10">
        <f>COUNTIF(Uniprot!$G$3:G2589,"-")</f>
        <v>2568</v>
      </c>
      <c r="D2588">
        <f>COUNTIF(Uniprot!$G2589:G$9344,"+")</f>
        <v>0</v>
      </c>
      <c r="E2588" s="10">
        <f t="shared" si="160"/>
        <v>0.72499999999999998</v>
      </c>
      <c r="F2588">
        <f t="shared" si="161"/>
        <v>0.27500000000000002</v>
      </c>
      <c r="G2588" s="10">
        <f t="shared" si="162"/>
        <v>1</v>
      </c>
      <c r="H2588">
        <f t="shared" si="163"/>
        <v>0.72499999999999998</v>
      </c>
      <c r="I2588" s="7">
        <v>61.7</v>
      </c>
    </row>
    <row r="2589" spans="1:9" x14ac:dyDescent="0.35">
      <c r="A2589" s="10">
        <f>COUNTIF(Uniprot!$G$3:G2590,"+")</f>
        <v>19</v>
      </c>
      <c r="B2589" s="10">
        <f>COUNTIF(Uniprot!$G2590:G$9344,"-")</f>
        <v>6755</v>
      </c>
      <c r="C2589" s="10">
        <f>COUNTIF(Uniprot!$G$3:G2590,"-")</f>
        <v>2569</v>
      </c>
      <c r="D2589">
        <f>COUNTIF(Uniprot!$G2590:G$9344,"+")</f>
        <v>0</v>
      </c>
      <c r="E2589" s="10">
        <f t="shared" si="160"/>
        <v>0.72399999999999998</v>
      </c>
      <c r="F2589">
        <f t="shared" si="161"/>
        <v>0.27600000000000002</v>
      </c>
      <c r="G2589" s="10">
        <f t="shared" si="162"/>
        <v>1</v>
      </c>
      <c r="H2589">
        <f t="shared" si="163"/>
        <v>0.72399999999999998</v>
      </c>
      <c r="I2589" s="7">
        <v>61.7</v>
      </c>
    </row>
    <row r="2590" spans="1:9" x14ac:dyDescent="0.35">
      <c r="A2590" s="10">
        <f>COUNTIF(Uniprot!$G$3:G2591,"+")</f>
        <v>19</v>
      </c>
      <c r="B2590" s="10">
        <f>COUNTIF(Uniprot!$G2591:G$9344,"-")</f>
        <v>6754</v>
      </c>
      <c r="C2590" s="10">
        <f>COUNTIF(Uniprot!$G$3:G2591,"-")</f>
        <v>2570</v>
      </c>
      <c r="D2590">
        <f>COUNTIF(Uniprot!$G2591:G$9344,"+")</f>
        <v>0</v>
      </c>
      <c r="E2590" s="10">
        <f t="shared" si="160"/>
        <v>0.72399999999999998</v>
      </c>
      <c r="F2590">
        <f t="shared" si="161"/>
        <v>0.27600000000000002</v>
      </c>
      <c r="G2590" s="10">
        <f t="shared" si="162"/>
        <v>1</v>
      </c>
      <c r="H2590">
        <f t="shared" si="163"/>
        <v>0.72399999999999998</v>
      </c>
      <c r="I2590" s="7">
        <v>61.7</v>
      </c>
    </row>
    <row r="2591" spans="1:9" x14ac:dyDescent="0.35">
      <c r="A2591" s="10">
        <f>COUNTIF(Uniprot!$G$3:G2592,"+")</f>
        <v>19</v>
      </c>
      <c r="B2591" s="10">
        <f>COUNTIF(Uniprot!$G2592:G$9344,"-")</f>
        <v>6753</v>
      </c>
      <c r="C2591" s="10">
        <f>COUNTIF(Uniprot!$G$3:G2592,"-")</f>
        <v>2571</v>
      </c>
      <c r="D2591">
        <f>COUNTIF(Uniprot!$G2592:G$9344,"+")</f>
        <v>0</v>
      </c>
      <c r="E2591" s="10">
        <f t="shared" si="160"/>
        <v>0.72399999999999998</v>
      </c>
      <c r="F2591">
        <f t="shared" si="161"/>
        <v>0.27600000000000002</v>
      </c>
      <c r="G2591" s="10">
        <f t="shared" si="162"/>
        <v>1</v>
      </c>
      <c r="H2591">
        <f t="shared" si="163"/>
        <v>0.72399999999999998</v>
      </c>
      <c r="I2591" s="7">
        <v>61.7</v>
      </c>
    </row>
    <row r="2592" spans="1:9" x14ac:dyDescent="0.35">
      <c r="A2592" s="10">
        <f>COUNTIF(Uniprot!$G$3:G2593,"+")</f>
        <v>19</v>
      </c>
      <c r="B2592" s="10">
        <f>COUNTIF(Uniprot!$G2593:G$9344,"-")</f>
        <v>6752</v>
      </c>
      <c r="C2592" s="10">
        <f>COUNTIF(Uniprot!$G$3:G2593,"-")</f>
        <v>2572</v>
      </c>
      <c r="D2592">
        <f>COUNTIF(Uniprot!$G2593:G$9344,"+")</f>
        <v>0</v>
      </c>
      <c r="E2592" s="10">
        <f t="shared" si="160"/>
        <v>0.72399999999999998</v>
      </c>
      <c r="F2592">
        <f t="shared" si="161"/>
        <v>0.27600000000000002</v>
      </c>
      <c r="G2592" s="10">
        <f t="shared" si="162"/>
        <v>1</v>
      </c>
      <c r="H2592">
        <f t="shared" si="163"/>
        <v>0.72399999999999998</v>
      </c>
      <c r="I2592" s="7">
        <v>61.6</v>
      </c>
    </row>
    <row r="2593" spans="1:9" x14ac:dyDescent="0.35">
      <c r="A2593" s="10">
        <f>COUNTIF(Uniprot!$G$3:G2594,"+")</f>
        <v>19</v>
      </c>
      <c r="B2593" s="10">
        <f>COUNTIF(Uniprot!$G2594:G$9344,"-")</f>
        <v>6751</v>
      </c>
      <c r="C2593" s="10">
        <f>COUNTIF(Uniprot!$G$3:G2594,"-")</f>
        <v>2573</v>
      </c>
      <c r="D2593">
        <f>COUNTIF(Uniprot!$G2594:G$9344,"+")</f>
        <v>0</v>
      </c>
      <c r="E2593" s="10">
        <f t="shared" si="160"/>
        <v>0.72399999999999998</v>
      </c>
      <c r="F2593">
        <f t="shared" si="161"/>
        <v>0.27600000000000002</v>
      </c>
      <c r="G2593" s="10">
        <f t="shared" si="162"/>
        <v>1</v>
      </c>
      <c r="H2593">
        <f t="shared" si="163"/>
        <v>0.72399999999999998</v>
      </c>
      <c r="I2593" s="7">
        <v>61.6</v>
      </c>
    </row>
    <row r="2594" spans="1:9" x14ac:dyDescent="0.35">
      <c r="A2594" s="10">
        <f>COUNTIF(Uniprot!$G$3:G2595,"+")</f>
        <v>19</v>
      </c>
      <c r="B2594" s="10">
        <f>COUNTIF(Uniprot!$G2595:G$9344,"-")</f>
        <v>6750</v>
      </c>
      <c r="C2594" s="10">
        <f>COUNTIF(Uniprot!$G$3:G2595,"-")</f>
        <v>2574</v>
      </c>
      <c r="D2594">
        <f>COUNTIF(Uniprot!$G2595:G$9344,"+")</f>
        <v>0</v>
      </c>
      <c r="E2594" s="10">
        <f t="shared" si="160"/>
        <v>0.72399999999999998</v>
      </c>
      <c r="F2594">
        <f t="shared" si="161"/>
        <v>0.27600000000000002</v>
      </c>
      <c r="G2594" s="10">
        <f t="shared" si="162"/>
        <v>1</v>
      </c>
      <c r="H2594">
        <f t="shared" si="163"/>
        <v>0.72399999999999998</v>
      </c>
      <c r="I2594" s="7">
        <v>61.6</v>
      </c>
    </row>
    <row r="2595" spans="1:9" x14ac:dyDescent="0.35">
      <c r="A2595" s="10">
        <f>COUNTIF(Uniprot!$G$3:G2596,"+")</f>
        <v>19</v>
      </c>
      <c r="B2595" s="10">
        <f>COUNTIF(Uniprot!$G2596:G$9344,"-")</f>
        <v>6749</v>
      </c>
      <c r="C2595" s="10">
        <f>COUNTIF(Uniprot!$G$3:G2596,"-")</f>
        <v>2575</v>
      </c>
      <c r="D2595">
        <f>COUNTIF(Uniprot!$G2596:G$9344,"+")</f>
        <v>0</v>
      </c>
      <c r="E2595" s="10">
        <f t="shared" si="160"/>
        <v>0.72399999999999998</v>
      </c>
      <c r="F2595">
        <f t="shared" si="161"/>
        <v>0.27600000000000002</v>
      </c>
      <c r="G2595" s="10">
        <f t="shared" si="162"/>
        <v>1</v>
      </c>
      <c r="H2595">
        <f t="shared" si="163"/>
        <v>0.72399999999999998</v>
      </c>
      <c r="I2595" s="7">
        <v>61.6</v>
      </c>
    </row>
    <row r="2596" spans="1:9" x14ac:dyDescent="0.35">
      <c r="A2596" s="10">
        <f>COUNTIF(Uniprot!$G$3:G2597,"+")</f>
        <v>19</v>
      </c>
      <c r="B2596" s="10">
        <f>COUNTIF(Uniprot!$G2597:G$9344,"-")</f>
        <v>6748</v>
      </c>
      <c r="C2596" s="10">
        <f>COUNTIF(Uniprot!$G$3:G2597,"-")</f>
        <v>2576</v>
      </c>
      <c r="D2596">
        <f>COUNTIF(Uniprot!$G2597:G$9344,"+")</f>
        <v>0</v>
      </c>
      <c r="E2596" s="10">
        <f t="shared" si="160"/>
        <v>0.72399999999999998</v>
      </c>
      <c r="F2596">
        <f t="shared" si="161"/>
        <v>0.27600000000000002</v>
      </c>
      <c r="G2596" s="10">
        <f t="shared" si="162"/>
        <v>1</v>
      </c>
      <c r="H2596">
        <f t="shared" si="163"/>
        <v>0.72399999999999998</v>
      </c>
      <c r="I2596" s="7">
        <v>61.6</v>
      </c>
    </row>
    <row r="2597" spans="1:9" x14ac:dyDescent="0.35">
      <c r="A2597" s="10">
        <f>COUNTIF(Uniprot!$G$3:G2598,"+")</f>
        <v>19</v>
      </c>
      <c r="B2597" s="10">
        <f>COUNTIF(Uniprot!$G2598:G$9344,"-")</f>
        <v>6747</v>
      </c>
      <c r="C2597" s="10">
        <f>COUNTIF(Uniprot!$G$3:G2598,"-")</f>
        <v>2577</v>
      </c>
      <c r="D2597">
        <f>COUNTIF(Uniprot!$G2598:G$9344,"+")</f>
        <v>0</v>
      </c>
      <c r="E2597" s="10">
        <f t="shared" si="160"/>
        <v>0.72399999999999998</v>
      </c>
      <c r="F2597">
        <f t="shared" si="161"/>
        <v>0.27600000000000002</v>
      </c>
      <c r="G2597" s="10">
        <f t="shared" si="162"/>
        <v>1</v>
      </c>
      <c r="H2597">
        <f t="shared" si="163"/>
        <v>0.72399999999999998</v>
      </c>
      <c r="I2597" s="7">
        <v>61.6</v>
      </c>
    </row>
    <row r="2598" spans="1:9" x14ac:dyDescent="0.35">
      <c r="A2598" s="10">
        <f>COUNTIF(Uniprot!$G$3:G2599,"+")</f>
        <v>19</v>
      </c>
      <c r="B2598" s="10">
        <f>COUNTIF(Uniprot!$G2599:G$9344,"-")</f>
        <v>6746</v>
      </c>
      <c r="C2598" s="10">
        <f>COUNTIF(Uniprot!$G$3:G2599,"-")</f>
        <v>2578</v>
      </c>
      <c r="D2598">
        <f>COUNTIF(Uniprot!$G2599:G$9344,"+")</f>
        <v>0</v>
      </c>
      <c r="E2598" s="10">
        <f t="shared" si="160"/>
        <v>0.72399999999999998</v>
      </c>
      <c r="F2598">
        <f t="shared" si="161"/>
        <v>0.27600000000000002</v>
      </c>
      <c r="G2598" s="10">
        <f t="shared" si="162"/>
        <v>1</v>
      </c>
      <c r="H2598">
        <f t="shared" si="163"/>
        <v>0.72399999999999998</v>
      </c>
      <c r="I2598" s="7">
        <v>61.6</v>
      </c>
    </row>
    <row r="2599" spans="1:9" x14ac:dyDescent="0.35">
      <c r="A2599" s="10">
        <f>COUNTIF(Uniprot!$G$3:G2600,"+")</f>
        <v>19</v>
      </c>
      <c r="B2599" s="10">
        <f>COUNTIF(Uniprot!$G2600:G$9344,"-")</f>
        <v>6745</v>
      </c>
      <c r="C2599" s="10">
        <f>COUNTIF(Uniprot!$G$3:G2600,"-")</f>
        <v>2579</v>
      </c>
      <c r="D2599">
        <f>COUNTIF(Uniprot!$G2600:G$9344,"+")</f>
        <v>0</v>
      </c>
      <c r="E2599" s="10">
        <f t="shared" si="160"/>
        <v>0.72299999999999998</v>
      </c>
      <c r="F2599">
        <f t="shared" si="161"/>
        <v>0.27700000000000002</v>
      </c>
      <c r="G2599" s="10">
        <f t="shared" si="162"/>
        <v>1</v>
      </c>
      <c r="H2599">
        <f t="shared" si="163"/>
        <v>0.72299999999999998</v>
      </c>
      <c r="I2599" s="7">
        <v>61.6</v>
      </c>
    </row>
    <row r="2600" spans="1:9" x14ac:dyDescent="0.35">
      <c r="A2600" s="10">
        <f>COUNTIF(Uniprot!$G$3:G2601,"+")</f>
        <v>19</v>
      </c>
      <c r="B2600" s="10">
        <f>COUNTIF(Uniprot!$G2601:G$9344,"-")</f>
        <v>6744</v>
      </c>
      <c r="C2600" s="10">
        <f>COUNTIF(Uniprot!$G$3:G2601,"-")</f>
        <v>2580</v>
      </c>
      <c r="D2600">
        <f>COUNTIF(Uniprot!$G2601:G$9344,"+")</f>
        <v>0</v>
      </c>
      <c r="E2600" s="10">
        <f t="shared" si="160"/>
        <v>0.72299999999999998</v>
      </c>
      <c r="F2600">
        <f t="shared" si="161"/>
        <v>0.27700000000000002</v>
      </c>
      <c r="G2600" s="10">
        <f t="shared" si="162"/>
        <v>1</v>
      </c>
      <c r="H2600">
        <f t="shared" si="163"/>
        <v>0.72299999999999998</v>
      </c>
      <c r="I2600" s="7">
        <v>61.5</v>
      </c>
    </row>
    <row r="2601" spans="1:9" x14ac:dyDescent="0.35">
      <c r="A2601" s="10">
        <f>COUNTIF(Uniprot!$G$3:G2602,"+")</f>
        <v>19</v>
      </c>
      <c r="B2601" s="10">
        <f>COUNTIF(Uniprot!$G2602:G$9344,"-")</f>
        <v>6743</v>
      </c>
      <c r="C2601" s="10">
        <f>COUNTIF(Uniprot!$G$3:G2602,"-")</f>
        <v>2581</v>
      </c>
      <c r="D2601">
        <f>COUNTIF(Uniprot!$G2602:G$9344,"+")</f>
        <v>0</v>
      </c>
      <c r="E2601" s="10">
        <f t="shared" si="160"/>
        <v>0.72299999999999998</v>
      </c>
      <c r="F2601">
        <f t="shared" si="161"/>
        <v>0.27700000000000002</v>
      </c>
      <c r="G2601" s="10">
        <f t="shared" si="162"/>
        <v>1</v>
      </c>
      <c r="H2601">
        <f t="shared" si="163"/>
        <v>0.72299999999999998</v>
      </c>
      <c r="I2601" s="7">
        <v>61.5</v>
      </c>
    </row>
    <row r="2602" spans="1:9" x14ac:dyDescent="0.35">
      <c r="A2602" s="10">
        <f>COUNTIF(Uniprot!$G$3:G2603,"+")</f>
        <v>19</v>
      </c>
      <c r="B2602" s="10">
        <f>COUNTIF(Uniprot!$G2603:G$9344,"-")</f>
        <v>6742</v>
      </c>
      <c r="C2602" s="10">
        <f>COUNTIF(Uniprot!$G$3:G2603,"-")</f>
        <v>2582</v>
      </c>
      <c r="D2602">
        <f>COUNTIF(Uniprot!$G2603:G$9344,"+")</f>
        <v>0</v>
      </c>
      <c r="E2602" s="10">
        <f t="shared" si="160"/>
        <v>0.72299999999999998</v>
      </c>
      <c r="F2602">
        <f t="shared" si="161"/>
        <v>0.27700000000000002</v>
      </c>
      <c r="G2602" s="10">
        <f t="shared" si="162"/>
        <v>1</v>
      </c>
      <c r="H2602">
        <f t="shared" si="163"/>
        <v>0.72299999999999998</v>
      </c>
      <c r="I2602" s="7">
        <v>61.5</v>
      </c>
    </row>
    <row r="2603" spans="1:9" x14ac:dyDescent="0.35">
      <c r="A2603" s="10">
        <f>COUNTIF(Uniprot!$G$3:G2604,"+")</f>
        <v>19</v>
      </c>
      <c r="B2603" s="10">
        <f>COUNTIF(Uniprot!$G2604:G$9344,"-")</f>
        <v>6741</v>
      </c>
      <c r="C2603" s="10">
        <f>COUNTIF(Uniprot!$G$3:G2604,"-")</f>
        <v>2583</v>
      </c>
      <c r="D2603">
        <f>COUNTIF(Uniprot!$G2604:G$9344,"+")</f>
        <v>0</v>
      </c>
      <c r="E2603" s="10">
        <f t="shared" si="160"/>
        <v>0.72299999999999998</v>
      </c>
      <c r="F2603">
        <f t="shared" si="161"/>
        <v>0.27700000000000002</v>
      </c>
      <c r="G2603" s="10">
        <f t="shared" si="162"/>
        <v>1</v>
      </c>
      <c r="H2603">
        <f t="shared" si="163"/>
        <v>0.72299999999999998</v>
      </c>
      <c r="I2603" s="7">
        <v>61.5</v>
      </c>
    </row>
    <row r="2604" spans="1:9" x14ac:dyDescent="0.35">
      <c r="A2604" s="10">
        <f>COUNTIF(Uniprot!$G$3:G2605,"+")</f>
        <v>19</v>
      </c>
      <c r="B2604" s="10">
        <f>COUNTIF(Uniprot!$G2605:G$9344,"-")</f>
        <v>6740</v>
      </c>
      <c r="C2604" s="10">
        <f>COUNTIF(Uniprot!$G$3:G2605,"-")</f>
        <v>2584</v>
      </c>
      <c r="D2604">
        <f>COUNTIF(Uniprot!$G2605:G$9344,"+")</f>
        <v>0</v>
      </c>
      <c r="E2604" s="10">
        <f t="shared" si="160"/>
        <v>0.72299999999999998</v>
      </c>
      <c r="F2604">
        <f t="shared" si="161"/>
        <v>0.27700000000000002</v>
      </c>
      <c r="G2604" s="10">
        <f t="shared" si="162"/>
        <v>1</v>
      </c>
      <c r="H2604">
        <f t="shared" si="163"/>
        <v>0.72299999999999998</v>
      </c>
      <c r="I2604" s="7">
        <v>61.4</v>
      </c>
    </row>
    <row r="2605" spans="1:9" x14ac:dyDescent="0.35">
      <c r="A2605" s="10">
        <f>COUNTIF(Uniprot!$G$3:G2606,"+")</f>
        <v>19</v>
      </c>
      <c r="B2605" s="10">
        <f>COUNTIF(Uniprot!$G2606:G$9344,"-")</f>
        <v>6739</v>
      </c>
      <c r="C2605" s="10">
        <f>COUNTIF(Uniprot!$G$3:G2606,"-")</f>
        <v>2585</v>
      </c>
      <c r="D2605">
        <f>COUNTIF(Uniprot!$G2606:G$9344,"+")</f>
        <v>0</v>
      </c>
      <c r="E2605" s="10">
        <f t="shared" si="160"/>
        <v>0.72299999999999998</v>
      </c>
      <c r="F2605">
        <f t="shared" si="161"/>
        <v>0.27700000000000002</v>
      </c>
      <c r="G2605" s="10">
        <f t="shared" si="162"/>
        <v>1</v>
      </c>
      <c r="H2605">
        <f t="shared" si="163"/>
        <v>0.72299999999999998</v>
      </c>
      <c r="I2605" s="7">
        <v>61.4</v>
      </c>
    </row>
    <row r="2606" spans="1:9" x14ac:dyDescent="0.35">
      <c r="A2606" s="10">
        <f>COUNTIF(Uniprot!$G$3:G2607,"+")</f>
        <v>19</v>
      </c>
      <c r="B2606" s="10">
        <f>COUNTIF(Uniprot!$G2607:G$9344,"-")</f>
        <v>6738</v>
      </c>
      <c r="C2606" s="10">
        <f>COUNTIF(Uniprot!$G$3:G2607,"-")</f>
        <v>2586</v>
      </c>
      <c r="D2606">
        <f>COUNTIF(Uniprot!$G2607:G$9344,"+")</f>
        <v>0</v>
      </c>
      <c r="E2606" s="10">
        <f t="shared" si="160"/>
        <v>0.72299999999999998</v>
      </c>
      <c r="F2606">
        <f t="shared" si="161"/>
        <v>0.27700000000000002</v>
      </c>
      <c r="G2606" s="10">
        <f t="shared" si="162"/>
        <v>1</v>
      </c>
      <c r="H2606">
        <f t="shared" si="163"/>
        <v>0.72299999999999998</v>
      </c>
      <c r="I2606" s="7">
        <v>61.4</v>
      </c>
    </row>
    <row r="2607" spans="1:9" x14ac:dyDescent="0.35">
      <c r="A2607" s="10">
        <f>COUNTIF(Uniprot!$G$3:G2608,"+")</f>
        <v>19</v>
      </c>
      <c r="B2607" s="10">
        <f>COUNTIF(Uniprot!$G2608:G$9344,"-")</f>
        <v>6737</v>
      </c>
      <c r="C2607" s="10">
        <f>COUNTIF(Uniprot!$G$3:G2608,"-")</f>
        <v>2587</v>
      </c>
      <c r="D2607">
        <f>COUNTIF(Uniprot!$G2608:G$9344,"+")</f>
        <v>0</v>
      </c>
      <c r="E2607" s="10">
        <f t="shared" si="160"/>
        <v>0.72299999999999998</v>
      </c>
      <c r="F2607">
        <f t="shared" si="161"/>
        <v>0.27700000000000002</v>
      </c>
      <c r="G2607" s="10">
        <f t="shared" si="162"/>
        <v>1</v>
      </c>
      <c r="H2607">
        <f t="shared" si="163"/>
        <v>0.72299999999999998</v>
      </c>
      <c r="I2607" s="7">
        <v>61.4</v>
      </c>
    </row>
    <row r="2608" spans="1:9" x14ac:dyDescent="0.35">
      <c r="A2608" s="10">
        <f>COUNTIF(Uniprot!$G$3:G2609,"+")</f>
        <v>19</v>
      </c>
      <c r="B2608" s="10">
        <f>COUNTIF(Uniprot!$G2609:G$9344,"-")</f>
        <v>6736</v>
      </c>
      <c r="C2608" s="10">
        <f>COUNTIF(Uniprot!$G$3:G2609,"-")</f>
        <v>2588</v>
      </c>
      <c r="D2608">
        <f>COUNTIF(Uniprot!$G2609:G$9344,"+")</f>
        <v>0</v>
      </c>
      <c r="E2608" s="10">
        <f t="shared" si="160"/>
        <v>0.72199999999999998</v>
      </c>
      <c r="F2608">
        <f t="shared" si="161"/>
        <v>0.27800000000000002</v>
      </c>
      <c r="G2608" s="10">
        <f t="shared" si="162"/>
        <v>1</v>
      </c>
      <c r="H2608">
        <f t="shared" si="163"/>
        <v>0.72199999999999998</v>
      </c>
      <c r="I2608" s="7">
        <v>61.4</v>
      </c>
    </row>
    <row r="2609" spans="1:9" x14ac:dyDescent="0.35">
      <c r="A2609" s="10">
        <f>COUNTIF(Uniprot!$G$3:G2610,"+")</f>
        <v>19</v>
      </c>
      <c r="B2609" s="10">
        <f>COUNTIF(Uniprot!$G2610:G$9344,"-")</f>
        <v>6735</v>
      </c>
      <c r="C2609" s="10">
        <f>COUNTIF(Uniprot!$G$3:G2610,"-")</f>
        <v>2589</v>
      </c>
      <c r="D2609">
        <f>COUNTIF(Uniprot!$G2610:G$9344,"+")</f>
        <v>0</v>
      </c>
      <c r="E2609" s="10">
        <f t="shared" si="160"/>
        <v>0.72199999999999998</v>
      </c>
      <c r="F2609">
        <f t="shared" si="161"/>
        <v>0.27800000000000002</v>
      </c>
      <c r="G2609" s="10">
        <f t="shared" si="162"/>
        <v>1</v>
      </c>
      <c r="H2609">
        <f t="shared" si="163"/>
        <v>0.72199999999999998</v>
      </c>
      <c r="I2609" s="7">
        <v>61.4</v>
      </c>
    </row>
    <row r="2610" spans="1:9" x14ac:dyDescent="0.35">
      <c r="A2610" s="10">
        <f>COUNTIF(Uniprot!$G$3:G2611,"+")</f>
        <v>19</v>
      </c>
      <c r="B2610" s="10">
        <f>COUNTIF(Uniprot!$G2611:G$9344,"-")</f>
        <v>6734</v>
      </c>
      <c r="C2610" s="10">
        <f>COUNTIF(Uniprot!$G$3:G2611,"-")</f>
        <v>2590</v>
      </c>
      <c r="D2610">
        <f>COUNTIF(Uniprot!$G2611:G$9344,"+")</f>
        <v>0</v>
      </c>
      <c r="E2610" s="10">
        <f t="shared" si="160"/>
        <v>0.72199999999999998</v>
      </c>
      <c r="F2610">
        <f t="shared" si="161"/>
        <v>0.27800000000000002</v>
      </c>
      <c r="G2610" s="10">
        <f t="shared" si="162"/>
        <v>1</v>
      </c>
      <c r="H2610">
        <f t="shared" si="163"/>
        <v>0.72199999999999998</v>
      </c>
      <c r="I2610" s="7">
        <v>61.3</v>
      </c>
    </row>
    <row r="2611" spans="1:9" x14ac:dyDescent="0.35">
      <c r="A2611" s="10">
        <f>COUNTIF(Uniprot!$G$3:G2612,"+")</f>
        <v>19</v>
      </c>
      <c r="B2611" s="10">
        <f>COUNTIF(Uniprot!$G2612:G$9344,"-")</f>
        <v>6733</v>
      </c>
      <c r="C2611" s="10">
        <f>COUNTIF(Uniprot!$G$3:G2612,"-")</f>
        <v>2591</v>
      </c>
      <c r="D2611">
        <f>COUNTIF(Uniprot!$G2612:G$9344,"+")</f>
        <v>0</v>
      </c>
      <c r="E2611" s="10">
        <f t="shared" si="160"/>
        <v>0.72199999999999998</v>
      </c>
      <c r="F2611">
        <f t="shared" si="161"/>
        <v>0.27800000000000002</v>
      </c>
      <c r="G2611" s="10">
        <f t="shared" si="162"/>
        <v>1</v>
      </c>
      <c r="H2611">
        <f t="shared" si="163"/>
        <v>0.72199999999999998</v>
      </c>
      <c r="I2611" s="7">
        <v>61.3</v>
      </c>
    </row>
    <row r="2612" spans="1:9" x14ac:dyDescent="0.35">
      <c r="A2612" s="10">
        <f>COUNTIF(Uniprot!$G$3:G2613,"+")</f>
        <v>19</v>
      </c>
      <c r="B2612" s="10">
        <f>COUNTIF(Uniprot!$G2613:G$9344,"-")</f>
        <v>6732</v>
      </c>
      <c r="C2612" s="10">
        <f>COUNTIF(Uniprot!$G$3:G2613,"-")</f>
        <v>2592</v>
      </c>
      <c r="D2612">
        <f>COUNTIF(Uniprot!$G2613:G$9344,"+")</f>
        <v>0</v>
      </c>
      <c r="E2612" s="10">
        <f t="shared" si="160"/>
        <v>0.72199999999999998</v>
      </c>
      <c r="F2612">
        <f t="shared" si="161"/>
        <v>0.27800000000000002</v>
      </c>
      <c r="G2612" s="10">
        <f t="shared" si="162"/>
        <v>1</v>
      </c>
      <c r="H2612">
        <f t="shared" si="163"/>
        <v>0.72199999999999998</v>
      </c>
      <c r="I2612" s="7">
        <v>61.3</v>
      </c>
    </row>
    <row r="2613" spans="1:9" x14ac:dyDescent="0.35">
      <c r="A2613" s="10">
        <f>COUNTIF(Uniprot!$G$3:G2614,"+")</f>
        <v>19</v>
      </c>
      <c r="B2613" s="10">
        <f>COUNTIF(Uniprot!$G2614:G$9344,"-")</f>
        <v>6731</v>
      </c>
      <c r="C2613" s="10">
        <f>COUNTIF(Uniprot!$G$3:G2614,"-")</f>
        <v>2593</v>
      </c>
      <c r="D2613">
        <f>COUNTIF(Uniprot!$G2614:G$9344,"+")</f>
        <v>0</v>
      </c>
      <c r="E2613" s="10">
        <f t="shared" si="160"/>
        <v>0.72199999999999998</v>
      </c>
      <c r="F2613">
        <f t="shared" si="161"/>
        <v>0.27800000000000002</v>
      </c>
      <c r="G2613" s="10">
        <f t="shared" si="162"/>
        <v>1</v>
      </c>
      <c r="H2613">
        <f t="shared" si="163"/>
        <v>0.72199999999999998</v>
      </c>
      <c r="I2613" s="7">
        <v>61.3</v>
      </c>
    </row>
    <row r="2614" spans="1:9" x14ac:dyDescent="0.35">
      <c r="A2614" s="10">
        <f>COUNTIF(Uniprot!$G$3:G2615,"+")</f>
        <v>19</v>
      </c>
      <c r="B2614" s="10">
        <f>COUNTIF(Uniprot!$G2615:G$9344,"-")</f>
        <v>6730</v>
      </c>
      <c r="C2614" s="10">
        <f>COUNTIF(Uniprot!$G$3:G2615,"-")</f>
        <v>2594</v>
      </c>
      <c r="D2614">
        <f>COUNTIF(Uniprot!$G2615:G$9344,"+")</f>
        <v>0</v>
      </c>
      <c r="E2614" s="10">
        <f t="shared" si="160"/>
        <v>0.72199999999999998</v>
      </c>
      <c r="F2614">
        <f t="shared" si="161"/>
        <v>0.27800000000000002</v>
      </c>
      <c r="G2614" s="10">
        <f t="shared" si="162"/>
        <v>1</v>
      </c>
      <c r="H2614">
        <f t="shared" si="163"/>
        <v>0.72199999999999998</v>
      </c>
      <c r="I2614" s="7">
        <v>61.3</v>
      </c>
    </row>
    <row r="2615" spans="1:9" x14ac:dyDescent="0.35">
      <c r="A2615" s="10">
        <f>COUNTIF(Uniprot!$G$3:G2616,"+")</f>
        <v>19</v>
      </c>
      <c r="B2615" s="10">
        <f>COUNTIF(Uniprot!$G2616:G$9344,"-")</f>
        <v>6729</v>
      </c>
      <c r="C2615" s="10">
        <f>COUNTIF(Uniprot!$G$3:G2616,"-")</f>
        <v>2595</v>
      </c>
      <c r="D2615">
        <f>COUNTIF(Uniprot!$G2616:G$9344,"+")</f>
        <v>0</v>
      </c>
      <c r="E2615" s="10">
        <f t="shared" si="160"/>
        <v>0.72199999999999998</v>
      </c>
      <c r="F2615">
        <f t="shared" si="161"/>
        <v>0.27800000000000002</v>
      </c>
      <c r="G2615" s="10">
        <f t="shared" si="162"/>
        <v>1</v>
      </c>
      <c r="H2615">
        <f t="shared" si="163"/>
        <v>0.72199999999999998</v>
      </c>
      <c r="I2615" s="7">
        <v>61.3</v>
      </c>
    </row>
    <row r="2616" spans="1:9" x14ac:dyDescent="0.35">
      <c r="A2616" s="10">
        <f>COUNTIF(Uniprot!$G$3:G2617,"+")</f>
        <v>19</v>
      </c>
      <c r="B2616" s="10">
        <f>COUNTIF(Uniprot!$G2617:G$9344,"-")</f>
        <v>6728</v>
      </c>
      <c r="C2616" s="10">
        <f>COUNTIF(Uniprot!$G$3:G2617,"-")</f>
        <v>2596</v>
      </c>
      <c r="D2616">
        <f>COUNTIF(Uniprot!$G2617:G$9344,"+")</f>
        <v>0</v>
      </c>
      <c r="E2616" s="10">
        <f t="shared" si="160"/>
        <v>0.72199999999999998</v>
      </c>
      <c r="F2616">
        <f t="shared" si="161"/>
        <v>0.27800000000000002</v>
      </c>
      <c r="G2616" s="10">
        <f t="shared" si="162"/>
        <v>1</v>
      </c>
      <c r="H2616">
        <f t="shared" si="163"/>
        <v>0.72199999999999998</v>
      </c>
      <c r="I2616" s="7">
        <v>61.2</v>
      </c>
    </row>
    <row r="2617" spans="1:9" x14ac:dyDescent="0.35">
      <c r="A2617" s="10">
        <f>COUNTIF(Uniprot!$G$3:G2618,"+")</f>
        <v>19</v>
      </c>
      <c r="B2617" s="10">
        <f>COUNTIF(Uniprot!$G2618:G$9344,"-")</f>
        <v>6727</v>
      </c>
      <c r="C2617" s="10">
        <f>COUNTIF(Uniprot!$G$3:G2618,"-")</f>
        <v>2597</v>
      </c>
      <c r="D2617">
        <f>COUNTIF(Uniprot!$G2618:G$9344,"+")</f>
        <v>0</v>
      </c>
      <c r="E2617" s="10">
        <f t="shared" si="160"/>
        <v>0.72099999999999997</v>
      </c>
      <c r="F2617">
        <f t="shared" si="161"/>
        <v>0.27900000000000003</v>
      </c>
      <c r="G2617" s="10">
        <f t="shared" si="162"/>
        <v>1</v>
      </c>
      <c r="H2617">
        <f t="shared" si="163"/>
        <v>0.72099999999999997</v>
      </c>
      <c r="I2617" s="7">
        <v>61.1</v>
      </c>
    </row>
    <row r="2618" spans="1:9" x14ac:dyDescent="0.35">
      <c r="A2618" s="10">
        <f>COUNTIF(Uniprot!$G$3:G2619,"+")</f>
        <v>19</v>
      </c>
      <c r="B2618" s="10">
        <f>COUNTIF(Uniprot!$G2619:G$9344,"-")</f>
        <v>6726</v>
      </c>
      <c r="C2618" s="10">
        <f>COUNTIF(Uniprot!$G$3:G2619,"-")</f>
        <v>2598</v>
      </c>
      <c r="D2618">
        <f>COUNTIF(Uniprot!$G2619:G$9344,"+")</f>
        <v>0</v>
      </c>
      <c r="E2618" s="10">
        <f t="shared" si="160"/>
        <v>0.72099999999999997</v>
      </c>
      <c r="F2618">
        <f t="shared" si="161"/>
        <v>0.27900000000000003</v>
      </c>
      <c r="G2618" s="10">
        <f t="shared" si="162"/>
        <v>1</v>
      </c>
      <c r="H2618">
        <f t="shared" si="163"/>
        <v>0.72099999999999997</v>
      </c>
      <c r="I2618" s="7">
        <v>61.1</v>
      </c>
    </row>
    <row r="2619" spans="1:9" x14ac:dyDescent="0.35">
      <c r="A2619" s="10">
        <f>COUNTIF(Uniprot!$G$3:G2620,"+")</f>
        <v>19</v>
      </c>
      <c r="B2619" s="10">
        <f>COUNTIF(Uniprot!$G2620:G$9344,"-")</f>
        <v>6725</v>
      </c>
      <c r="C2619" s="10">
        <f>COUNTIF(Uniprot!$G$3:G2620,"-")</f>
        <v>2599</v>
      </c>
      <c r="D2619">
        <f>COUNTIF(Uniprot!$G2620:G$9344,"+")</f>
        <v>0</v>
      </c>
      <c r="E2619" s="10">
        <f t="shared" si="160"/>
        <v>0.72099999999999997</v>
      </c>
      <c r="F2619">
        <f t="shared" si="161"/>
        <v>0.27900000000000003</v>
      </c>
      <c r="G2619" s="10">
        <f t="shared" si="162"/>
        <v>1</v>
      </c>
      <c r="H2619">
        <f t="shared" si="163"/>
        <v>0.72099999999999997</v>
      </c>
      <c r="I2619" s="7">
        <v>61.1</v>
      </c>
    </row>
    <row r="2620" spans="1:9" x14ac:dyDescent="0.35">
      <c r="A2620" s="10">
        <f>COUNTIF(Uniprot!$G$3:G2621,"+")</f>
        <v>19</v>
      </c>
      <c r="B2620" s="10">
        <f>COUNTIF(Uniprot!$G2621:G$9344,"-")</f>
        <v>6724</v>
      </c>
      <c r="C2620" s="10">
        <f>COUNTIF(Uniprot!$G$3:G2621,"-")</f>
        <v>2600</v>
      </c>
      <c r="D2620">
        <f>COUNTIF(Uniprot!$G2621:G$9344,"+")</f>
        <v>0</v>
      </c>
      <c r="E2620" s="10">
        <f t="shared" si="160"/>
        <v>0.72099999999999997</v>
      </c>
      <c r="F2620">
        <f t="shared" si="161"/>
        <v>0.27900000000000003</v>
      </c>
      <c r="G2620" s="10">
        <f t="shared" si="162"/>
        <v>1</v>
      </c>
      <c r="H2620">
        <f t="shared" si="163"/>
        <v>0.72099999999999997</v>
      </c>
      <c r="I2620" s="7">
        <v>61.1</v>
      </c>
    </row>
    <row r="2621" spans="1:9" x14ac:dyDescent="0.35">
      <c r="A2621" s="10">
        <f>COUNTIF(Uniprot!$G$3:G2622,"+")</f>
        <v>19</v>
      </c>
      <c r="B2621" s="10">
        <f>COUNTIF(Uniprot!$G2622:G$9344,"-")</f>
        <v>6723</v>
      </c>
      <c r="C2621" s="10">
        <f>COUNTIF(Uniprot!$G$3:G2622,"-")</f>
        <v>2601</v>
      </c>
      <c r="D2621">
        <f>COUNTIF(Uniprot!$G2622:G$9344,"+")</f>
        <v>0</v>
      </c>
      <c r="E2621" s="10">
        <f t="shared" si="160"/>
        <v>0.72099999999999997</v>
      </c>
      <c r="F2621">
        <f t="shared" si="161"/>
        <v>0.27900000000000003</v>
      </c>
      <c r="G2621" s="10">
        <f t="shared" si="162"/>
        <v>1</v>
      </c>
      <c r="H2621">
        <f t="shared" si="163"/>
        <v>0.72099999999999997</v>
      </c>
      <c r="I2621" s="7">
        <v>61.1</v>
      </c>
    </row>
    <row r="2622" spans="1:9" x14ac:dyDescent="0.35">
      <c r="A2622" s="10">
        <f>COUNTIF(Uniprot!$G$3:G2623,"+")</f>
        <v>19</v>
      </c>
      <c r="B2622" s="10">
        <f>COUNTIF(Uniprot!$G2623:G$9344,"-")</f>
        <v>6722</v>
      </c>
      <c r="C2622" s="10">
        <f>COUNTIF(Uniprot!$G$3:G2623,"-")</f>
        <v>2602</v>
      </c>
      <c r="D2622">
        <f>COUNTIF(Uniprot!$G2623:G$9344,"+")</f>
        <v>0</v>
      </c>
      <c r="E2622" s="10">
        <f t="shared" si="160"/>
        <v>0.72099999999999997</v>
      </c>
      <c r="F2622">
        <f t="shared" si="161"/>
        <v>0.27900000000000003</v>
      </c>
      <c r="G2622" s="10">
        <f t="shared" si="162"/>
        <v>1</v>
      </c>
      <c r="H2622">
        <f t="shared" si="163"/>
        <v>0.72099999999999997</v>
      </c>
      <c r="I2622" s="7">
        <v>61</v>
      </c>
    </row>
    <row r="2623" spans="1:9" x14ac:dyDescent="0.35">
      <c r="A2623" s="10">
        <f>COUNTIF(Uniprot!$G$3:G2624,"+")</f>
        <v>19</v>
      </c>
      <c r="B2623" s="10">
        <f>COUNTIF(Uniprot!$G2624:G$9344,"-")</f>
        <v>6721</v>
      </c>
      <c r="C2623" s="10">
        <f>COUNTIF(Uniprot!$G$3:G2624,"-")</f>
        <v>2603</v>
      </c>
      <c r="D2623">
        <f>COUNTIF(Uniprot!$G2624:G$9344,"+")</f>
        <v>0</v>
      </c>
      <c r="E2623" s="10">
        <f t="shared" si="160"/>
        <v>0.72099999999999997</v>
      </c>
      <c r="F2623">
        <f t="shared" si="161"/>
        <v>0.27900000000000003</v>
      </c>
      <c r="G2623" s="10">
        <f t="shared" si="162"/>
        <v>1</v>
      </c>
      <c r="H2623">
        <f t="shared" si="163"/>
        <v>0.72099999999999997</v>
      </c>
      <c r="I2623" s="7">
        <v>61</v>
      </c>
    </row>
    <row r="2624" spans="1:9" x14ac:dyDescent="0.35">
      <c r="A2624" s="10">
        <f>COUNTIF(Uniprot!$G$3:G2625,"+")</f>
        <v>19</v>
      </c>
      <c r="B2624" s="10">
        <f>COUNTIF(Uniprot!$G2625:G$9344,"-")</f>
        <v>6720</v>
      </c>
      <c r="C2624" s="10">
        <f>COUNTIF(Uniprot!$G$3:G2625,"-")</f>
        <v>2604</v>
      </c>
      <c r="D2624">
        <f>COUNTIF(Uniprot!$G2625:G$9344,"+")</f>
        <v>0</v>
      </c>
      <c r="E2624" s="10">
        <f t="shared" si="160"/>
        <v>0.72099999999999997</v>
      </c>
      <c r="F2624">
        <f t="shared" si="161"/>
        <v>0.27900000000000003</v>
      </c>
      <c r="G2624" s="10">
        <f t="shared" si="162"/>
        <v>1</v>
      </c>
      <c r="H2624">
        <f t="shared" si="163"/>
        <v>0.72099999999999997</v>
      </c>
      <c r="I2624" s="7">
        <v>61</v>
      </c>
    </row>
    <row r="2625" spans="1:9" x14ac:dyDescent="0.35">
      <c r="A2625" s="10">
        <f>COUNTIF(Uniprot!$G$3:G2626,"+")</f>
        <v>19</v>
      </c>
      <c r="B2625" s="10">
        <f>COUNTIF(Uniprot!$G2626:G$9344,"-")</f>
        <v>6719</v>
      </c>
      <c r="C2625" s="10">
        <f>COUNTIF(Uniprot!$G$3:G2626,"-")</f>
        <v>2605</v>
      </c>
      <c r="D2625">
        <f>COUNTIF(Uniprot!$G2626:G$9344,"+")</f>
        <v>0</v>
      </c>
      <c r="E2625" s="10">
        <f t="shared" si="160"/>
        <v>0.72099999999999997</v>
      </c>
      <c r="F2625">
        <f t="shared" si="161"/>
        <v>0.27900000000000003</v>
      </c>
      <c r="G2625" s="10">
        <f t="shared" si="162"/>
        <v>1</v>
      </c>
      <c r="H2625">
        <f t="shared" si="163"/>
        <v>0.72099999999999997</v>
      </c>
      <c r="I2625" s="7">
        <v>61</v>
      </c>
    </row>
    <row r="2626" spans="1:9" x14ac:dyDescent="0.35">
      <c r="A2626" s="10">
        <f>COUNTIF(Uniprot!$G$3:G2627,"+")</f>
        <v>19</v>
      </c>
      <c r="B2626" s="10">
        <f>COUNTIF(Uniprot!$G2627:G$9344,"-")</f>
        <v>6718</v>
      </c>
      <c r="C2626" s="10">
        <f>COUNTIF(Uniprot!$G$3:G2627,"-")</f>
        <v>2606</v>
      </c>
      <c r="D2626">
        <f>COUNTIF(Uniprot!$G2627:G$9344,"+")</f>
        <v>0</v>
      </c>
      <c r="E2626" s="10">
        <f t="shared" si="160"/>
        <v>0.72099999999999997</v>
      </c>
      <c r="F2626">
        <f t="shared" si="161"/>
        <v>0.27900000000000003</v>
      </c>
      <c r="G2626" s="10">
        <f t="shared" si="162"/>
        <v>1</v>
      </c>
      <c r="H2626">
        <f t="shared" si="163"/>
        <v>0.72099999999999997</v>
      </c>
      <c r="I2626" s="7">
        <v>61</v>
      </c>
    </row>
    <row r="2627" spans="1:9" x14ac:dyDescent="0.35">
      <c r="A2627" s="10">
        <f>COUNTIF(Uniprot!$G$3:G2628,"+")</f>
        <v>19</v>
      </c>
      <c r="B2627" s="10">
        <f>COUNTIF(Uniprot!$G2628:G$9344,"-")</f>
        <v>6717</v>
      </c>
      <c r="C2627" s="10">
        <f>COUNTIF(Uniprot!$G$3:G2628,"-")</f>
        <v>2607</v>
      </c>
      <c r="D2627">
        <f>COUNTIF(Uniprot!$G2628:G$9344,"+")</f>
        <v>0</v>
      </c>
      <c r="E2627" s="10">
        <f t="shared" ref="E2627:E2690" si="164">ROUND(B2627/(B2627+C2627),3)</f>
        <v>0.72</v>
      </c>
      <c r="F2627">
        <f t="shared" ref="F2627:F2690" si="165">1-E2627</f>
        <v>0.28000000000000003</v>
      </c>
      <c r="G2627" s="10">
        <f t="shared" ref="G2627:G2690" si="166">ROUND(A2627/(A2627+D2627),3)</f>
        <v>1</v>
      </c>
      <c r="H2627">
        <f t="shared" ref="H2627:H2690" si="167">G2627-F2627</f>
        <v>0.72</v>
      </c>
      <c r="I2627" s="7">
        <v>61</v>
      </c>
    </row>
    <row r="2628" spans="1:9" x14ac:dyDescent="0.35">
      <c r="A2628" s="10">
        <f>COUNTIF(Uniprot!$G$3:G2629,"+")</f>
        <v>19</v>
      </c>
      <c r="B2628" s="10">
        <f>COUNTIF(Uniprot!$G2629:G$9344,"-")</f>
        <v>6716</v>
      </c>
      <c r="C2628" s="10">
        <f>COUNTIF(Uniprot!$G$3:G2629,"-")</f>
        <v>2608</v>
      </c>
      <c r="D2628">
        <f>COUNTIF(Uniprot!$G2629:G$9344,"+")</f>
        <v>0</v>
      </c>
      <c r="E2628" s="10">
        <f t="shared" si="164"/>
        <v>0.72</v>
      </c>
      <c r="F2628">
        <f t="shared" si="165"/>
        <v>0.28000000000000003</v>
      </c>
      <c r="G2628" s="10">
        <f t="shared" si="166"/>
        <v>1</v>
      </c>
      <c r="H2628">
        <f t="shared" si="167"/>
        <v>0.72</v>
      </c>
      <c r="I2628" s="7">
        <v>61</v>
      </c>
    </row>
    <row r="2629" spans="1:9" x14ac:dyDescent="0.35">
      <c r="A2629" s="10">
        <f>COUNTIF(Uniprot!$G$3:G2630,"+")</f>
        <v>19</v>
      </c>
      <c r="B2629" s="10">
        <f>COUNTIF(Uniprot!$G2630:G$9344,"-")</f>
        <v>6715</v>
      </c>
      <c r="C2629" s="10">
        <f>COUNTIF(Uniprot!$G$3:G2630,"-")</f>
        <v>2609</v>
      </c>
      <c r="D2629">
        <f>COUNTIF(Uniprot!$G2630:G$9344,"+")</f>
        <v>0</v>
      </c>
      <c r="E2629" s="10">
        <f t="shared" si="164"/>
        <v>0.72</v>
      </c>
      <c r="F2629">
        <f t="shared" si="165"/>
        <v>0.28000000000000003</v>
      </c>
      <c r="G2629" s="10">
        <f t="shared" si="166"/>
        <v>1</v>
      </c>
      <c r="H2629">
        <f t="shared" si="167"/>
        <v>0.72</v>
      </c>
      <c r="I2629" s="7">
        <v>61</v>
      </c>
    </row>
    <row r="2630" spans="1:9" x14ac:dyDescent="0.35">
      <c r="A2630" s="10">
        <f>COUNTIF(Uniprot!$G$3:G2631,"+")</f>
        <v>19</v>
      </c>
      <c r="B2630" s="10">
        <f>COUNTIF(Uniprot!$G2631:G$9344,"-")</f>
        <v>6714</v>
      </c>
      <c r="C2630" s="10">
        <f>COUNTIF(Uniprot!$G$3:G2631,"-")</f>
        <v>2610</v>
      </c>
      <c r="D2630">
        <f>COUNTIF(Uniprot!$G2631:G$9344,"+")</f>
        <v>0</v>
      </c>
      <c r="E2630" s="10">
        <f t="shared" si="164"/>
        <v>0.72</v>
      </c>
      <c r="F2630">
        <f t="shared" si="165"/>
        <v>0.28000000000000003</v>
      </c>
      <c r="G2630" s="10">
        <f t="shared" si="166"/>
        <v>1</v>
      </c>
      <c r="H2630">
        <f t="shared" si="167"/>
        <v>0.72</v>
      </c>
      <c r="I2630" s="7">
        <v>61</v>
      </c>
    </row>
    <row r="2631" spans="1:9" x14ac:dyDescent="0.35">
      <c r="A2631" s="10">
        <f>COUNTIF(Uniprot!$G$3:G2632,"+")</f>
        <v>19</v>
      </c>
      <c r="B2631" s="10">
        <f>COUNTIF(Uniprot!$G2632:G$9344,"-")</f>
        <v>6713</v>
      </c>
      <c r="C2631" s="10">
        <f>COUNTIF(Uniprot!$G$3:G2632,"-")</f>
        <v>2611</v>
      </c>
      <c r="D2631">
        <f>COUNTIF(Uniprot!$G2632:G$9344,"+")</f>
        <v>0</v>
      </c>
      <c r="E2631" s="10">
        <f t="shared" si="164"/>
        <v>0.72</v>
      </c>
      <c r="F2631">
        <f t="shared" si="165"/>
        <v>0.28000000000000003</v>
      </c>
      <c r="G2631" s="10">
        <f t="shared" si="166"/>
        <v>1</v>
      </c>
      <c r="H2631">
        <f t="shared" si="167"/>
        <v>0.72</v>
      </c>
      <c r="I2631" s="7">
        <v>61</v>
      </c>
    </row>
    <row r="2632" spans="1:9" x14ac:dyDescent="0.35">
      <c r="A2632" s="10">
        <f>COUNTIF(Uniprot!$G$3:G2633,"+")</f>
        <v>19</v>
      </c>
      <c r="B2632" s="10">
        <f>COUNTIF(Uniprot!$G2633:G$9344,"-")</f>
        <v>6712</v>
      </c>
      <c r="C2632" s="10">
        <f>COUNTIF(Uniprot!$G$3:G2633,"-")</f>
        <v>2612</v>
      </c>
      <c r="D2632">
        <f>COUNTIF(Uniprot!$G2633:G$9344,"+")</f>
        <v>0</v>
      </c>
      <c r="E2632" s="10">
        <f t="shared" si="164"/>
        <v>0.72</v>
      </c>
      <c r="F2632">
        <f t="shared" si="165"/>
        <v>0.28000000000000003</v>
      </c>
      <c r="G2632" s="10">
        <f t="shared" si="166"/>
        <v>1</v>
      </c>
      <c r="H2632">
        <f t="shared" si="167"/>
        <v>0.72</v>
      </c>
      <c r="I2632" s="7">
        <v>61</v>
      </c>
    </row>
    <row r="2633" spans="1:9" x14ac:dyDescent="0.35">
      <c r="A2633" s="10">
        <f>COUNTIF(Uniprot!$G$3:G2634,"+")</f>
        <v>19</v>
      </c>
      <c r="B2633" s="10">
        <f>COUNTIF(Uniprot!$G2634:G$9344,"-")</f>
        <v>6711</v>
      </c>
      <c r="C2633" s="10">
        <f>COUNTIF(Uniprot!$G$3:G2634,"-")</f>
        <v>2613</v>
      </c>
      <c r="D2633">
        <f>COUNTIF(Uniprot!$G2634:G$9344,"+")</f>
        <v>0</v>
      </c>
      <c r="E2633" s="10">
        <f t="shared" si="164"/>
        <v>0.72</v>
      </c>
      <c r="F2633">
        <f t="shared" si="165"/>
        <v>0.28000000000000003</v>
      </c>
      <c r="G2633" s="10">
        <f t="shared" si="166"/>
        <v>1</v>
      </c>
      <c r="H2633">
        <f t="shared" si="167"/>
        <v>0.72</v>
      </c>
      <c r="I2633" s="7">
        <v>61</v>
      </c>
    </row>
    <row r="2634" spans="1:9" x14ac:dyDescent="0.35">
      <c r="A2634" s="10">
        <f>COUNTIF(Uniprot!$G$3:G2635,"+")</f>
        <v>19</v>
      </c>
      <c r="B2634" s="10">
        <f>COUNTIF(Uniprot!$G2635:G$9344,"-")</f>
        <v>6710</v>
      </c>
      <c r="C2634" s="10">
        <f>COUNTIF(Uniprot!$G$3:G2635,"-")</f>
        <v>2614</v>
      </c>
      <c r="D2634">
        <f>COUNTIF(Uniprot!$G2635:G$9344,"+")</f>
        <v>0</v>
      </c>
      <c r="E2634" s="10">
        <f t="shared" si="164"/>
        <v>0.72</v>
      </c>
      <c r="F2634">
        <f t="shared" si="165"/>
        <v>0.28000000000000003</v>
      </c>
      <c r="G2634" s="10">
        <f t="shared" si="166"/>
        <v>1</v>
      </c>
      <c r="H2634">
        <f t="shared" si="167"/>
        <v>0.72</v>
      </c>
      <c r="I2634" s="7">
        <v>60.9</v>
      </c>
    </row>
    <row r="2635" spans="1:9" x14ac:dyDescent="0.35">
      <c r="A2635" s="10">
        <f>COUNTIF(Uniprot!$G$3:G2636,"+")</f>
        <v>19</v>
      </c>
      <c r="B2635" s="10">
        <f>COUNTIF(Uniprot!$G2636:G$9344,"-")</f>
        <v>6709</v>
      </c>
      <c r="C2635" s="10">
        <f>COUNTIF(Uniprot!$G$3:G2636,"-")</f>
        <v>2615</v>
      </c>
      <c r="D2635">
        <f>COUNTIF(Uniprot!$G2636:G$9344,"+")</f>
        <v>0</v>
      </c>
      <c r="E2635" s="10">
        <f t="shared" si="164"/>
        <v>0.72</v>
      </c>
      <c r="F2635">
        <f t="shared" si="165"/>
        <v>0.28000000000000003</v>
      </c>
      <c r="G2635" s="10">
        <f t="shared" si="166"/>
        <v>1</v>
      </c>
      <c r="H2635">
        <f t="shared" si="167"/>
        <v>0.72</v>
      </c>
      <c r="I2635" s="7">
        <v>60.9</v>
      </c>
    </row>
    <row r="2636" spans="1:9" x14ac:dyDescent="0.35">
      <c r="A2636" s="10">
        <f>COUNTIF(Uniprot!$G$3:G2637,"+")</f>
        <v>19</v>
      </c>
      <c r="B2636" s="10">
        <f>COUNTIF(Uniprot!$G2637:G$9344,"-")</f>
        <v>6708</v>
      </c>
      <c r="C2636" s="10">
        <f>COUNTIF(Uniprot!$G$3:G2637,"-")</f>
        <v>2616</v>
      </c>
      <c r="D2636">
        <f>COUNTIF(Uniprot!$G2637:G$9344,"+")</f>
        <v>0</v>
      </c>
      <c r="E2636" s="10">
        <f t="shared" si="164"/>
        <v>0.71899999999999997</v>
      </c>
      <c r="F2636">
        <f t="shared" si="165"/>
        <v>0.28100000000000003</v>
      </c>
      <c r="G2636" s="10">
        <f t="shared" si="166"/>
        <v>1</v>
      </c>
      <c r="H2636">
        <f t="shared" si="167"/>
        <v>0.71899999999999997</v>
      </c>
      <c r="I2636" s="7">
        <v>60.8</v>
      </c>
    </row>
    <row r="2637" spans="1:9" x14ac:dyDescent="0.35">
      <c r="A2637" s="10">
        <f>COUNTIF(Uniprot!$G$3:G2638,"+")</f>
        <v>19</v>
      </c>
      <c r="B2637" s="10">
        <f>COUNTIF(Uniprot!$G2638:G$9344,"-")</f>
        <v>6707</v>
      </c>
      <c r="C2637" s="10">
        <f>COUNTIF(Uniprot!$G$3:G2638,"-")</f>
        <v>2617</v>
      </c>
      <c r="D2637">
        <f>COUNTIF(Uniprot!$G2638:G$9344,"+")</f>
        <v>0</v>
      </c>
      <c r="E2637" s="10">
        <f t="shared" si="164"/>
        <v>0.71899999999999997</v>
      </c>
      <c r="F2637">
        <f t="shared" si="165"/>
        <v>0.28100000000000003</v>
      </c>
      <c r="G2637" s="10">
        <f t="shared" si="166"/>
        <v>1</v>
      </c>
      <c r="H2637">
        <f t="shared" si="167"/>
        <v>0.71899999999999997</v>
      </c>
      <c r="I2637" s="7">
        <v>60.8</v>
      </c>
    </row>
    <row r="2638" spans="1:9" x14ac:dyDescent="0.35">
      <c r="A2638" s="10">
        <f>COUNTIF(Uniprot!$G$3:G2639,"+")</f>
        <v>19</v>
      </c>
      <c r="B2638" s="10">
        <f>COUNTIF(Uniprot!$G2639:G$9344,"-")</f>
        <v>6706</v>
      </c>
      <c r="C2638" s="10">
        <f>COUNTIF(Uniprot!$G$3:G2639,"-")</f>
        <v>2618</v>
      </c>
      <c r="D2638">
        <f>COUNTIF(Uniprot!$G2639:G$9344,"+")</f>
        <v>0</v>
      </c>
      <c r="E2638" s="10">
        <f t="shared" si="164"/>
        <v>0.71899999999999997</v>
      </c>
      <c r="F2638">
        <f t="shared" si="165"/>
        <v>0.28100000000000003</v>
      </c>
      <c r="G2638" s="10">
        <f t="shared" si="166"/>
        <v>1</v>
      </c>
      <c r="H2638">
        <f t="shared" si="167"/>
        <v>0.71899999999999997</v>
      </c>
      <c r="I2638" s="7">
        <v>60.8</v>
      </c>
    </row>
    <row r="2639" spans="1:9" x14ac:dyDescent="0.35">
      <c r="A2639" s="10">
        <f>COUNTIF(Uniprot!$G$3:G2640,"+")</f>
        <v>19</v>
      </c>
      <c r="B2639" s="10">
        <f>COUNTIF(Uniprot!$G2640:G$9344,"-")</f>
        <v>6705</v>
      </c>
      <c r="C2639" s="10">
        <f>COUNTIF(Uniprot!$G$3:G2640,"-")</f>
        <v>2619</v>
      </c>
      <c r="D2639">
        <f>COUNTIF(Uniprot!$G2640:G$9344,"+")</f>
        <v>0</v>
      </c>
      <c r="E2639" s="10">
        <f t="shared" si="164"/>
        <v>0.71899999999999997</v>
      </c>
      <c r="F2639">
        <f t="shared" si="165"/>
        <v>0.28100000000000003</v>
      </c>
      <c r="G2639" s="10">
        <f t="shared" si="166"/>
        <v>1</v>
      </c>
      <c r="H2639">
        <f t="shared" si="167"/>
        <v>0.71899999999999997</v>
      </c>
      <c r="I2639" s="7">
        <v>60.8</v>
      </c>
    </row>
    <row r="2640" spans="1:9" x14ac:dyDescent="0.35">
      <c r="A2640" s="10">
        <f>COUNTIF(Uniprot!$G$3:G2641,"+")</f>
        <v>19</v>
      </c>
      <c r="B2640" s="10">
        <f>COUNTIF(Uniprot!$G2641:G$9344,"-")</f>
        <v>6704</v>
      </c>
      <c r="C2640" s="10">
        <f>COUNTIF(Uniprot!$G$3:G2641,"-")</f>
        <v>2620</v>
      </c>
      <c r="D2640">
        <f>COUNTIF(Uniprot!$G2641:G$9344,"+")</f>
        <v>0</v>
      </c>
      <c r="E2640" s="10">
        <f t="shared" si="164"/>
        <v>0.71899999999999997</v>
      </c>
      <c r="F2640">
        <f t="shared" si="165"/>
        <v>0.28100000000000003</v>
      </c>
      <c r="G2640" s="10">
        <f t="shared" si="166"/>
        <v>1</v>
      </c>
      <c r="H2640">
        <f t="shared" si="167"/>
        <v>0.71899999999999997</v>
      </c>
      <c r="I2640" s="7">
        <v>60.8</v>
      </c>
    </row>
    <row r="2641" spans="1:9" x14ac:dyDescent="0.35">
      <c r="A2641" s="10">
        <f>COUNTIF(Uniprot!$G$3:G2642,"+")</f>
        <v>19</v>
      </c>
      <c r="B2641" s="10">
        <f>COUNTIF(Uniprot!$G2642:G$9344,"-")</f>
        <v>6703</v>
      </c>
      <c r="C2641" s="10">
        <f>COUNTIF(Uniprot!$G$3:G2642,"-")</f>
        <v>2621</v>
      </c>
      <c r="D2641">
        <f>COUNTIF(Uniprot!$G2642:G$9344,"+")</f>
        <v>0</v>
      </c>
      <c r="E2641" s="10">
        <f t="shared" si="164"/>
        <v>0.71899999999999997</v>
      </c>
      <c r="F2641">
        <f t="shared" si="165"/>
        <v>0.28100000000000003</v>
      </c>
      <c r="G2641" s="10">
        <f t="shared" si="166"/>
        <v>1</v>
      </c>
      <c r="H2641">
        <f t="shared" si="167"/>
        <v>0.71899999999999997</v>
      </c>
      <c r="I2641" s="7">
        <v>60.8</v>
      </c>
    </row>
    <row r="2642" spans="1:9" x14ac:dyDescent="0.35">
      <c r="A2642" s="10">
        <f>COUNTIF(Uniprot!$G$3:G2643,"+")</f>
        <v>19</v>
      </c>
      <c r="B2642" s="10">
        <f>COUNTIF(Uniprot!$G2643:G$9344,"-")</f>
        <v>6702</v>
      </c>
      <c r="C2642" s="10">
        <f>COUNTIF(Uniprot!$G$3:G2643,"-")</f>
        <v>2622</v>
      </c>
      <c r="D2642">
        <f>COUNTIF(Uniprot!$G2643:G$9344,"+")</f>
        <v>0</v>
      </c>
      <c r="E2642" s="10">
        <f t="shared" si="164"/>
        <v>0.71899999999999997</v>
      </c>
      <c r="F2642">
        <f t="shared" si="165"/>
        <v>0.28100000000000003</v>
      </c>
      <c r="G2642" s="10">
        <f t="shared" si="166"/>
        <v>1</v>
      </c>
      <c r="H2642">
        <f t="shared" si="167"/>
        <v>0.71899999999999997</v>
      </c>
      <c r="I2642" s="7">
        <v>60.8</v>
      </c>
    </row>
    <row r="2643" spans="1:9" x14ac:dyDescent="0.35">
      <c r="A2643" s="10">
        <f>COUNTIF(Uniprot!$G$3:G2644,"+")</f>
        <v>19</v>
      </c>
      <c r="B2643" s="10">
        <f>COUNTIF(Uniprot!$G2644:G$9344,"-")</f>
        <v>6701</v>
      </c>
      <c r="C2643" s="10">
        <f>COUNTIF(Uniprot!$G$3:G2644,"-")</f>
        <v>2623</v>
      </c>
      <c r="D2643">
        <f>COUNTIF(Uniprot!$G2644:G$9344,"+")</f>
        <v>0</v>
      </c>
      <c r="E2643" s="10">
        <f t="shared" si="164"/>
        <v>0.71899999999999997</v>
      </c>
      <c r="F2643">
        <f t="shared" si="165"/>
        <v>0.28100000000000003</v>
      </c>
      <c r="G2643" s="10">
        <f t="shared" si="166"/>
        <v>1</v>
      </c>
      <c r="H2643">
        <f t="shared" si="167"/>
        <v>0.71899999999999997</v>
      </c>
      <c r="I2643" s="7">
        <v>60.7</v>
      </c>
    </row>
    <row r="2644" spans="1:9" x14ac:dyDescent="0.35">
      <c r="A2644" s="10">
        <f>COUNTIF(Uniprot!$G$3:G2645,"+")</f>
        <v>19</v>
      </c>
      <c r="B2644" s="10">
        <f>COUNTIF(Uniprot!$G2645:G$9344,"-")</f>
        <v>6700</v>
      </c>
      <c r="C2644" s="10">
        <f>COUNTIF(Uniprot!$G$3:G2645,"-")</f>
        <v>2624</v>
      </c>
      <c r="D2644">
        <f>COUNTIF(Uniprot!$G2645:G$9344,"+")</f>
        <v>0</v>
      </c>
      <c r="E2644" s="10">
        <f t="shared" si="164"/>
        <v>0.71899999999999997</v>
      </c>
      <c r="F2644">
        <f t="shared" si="165"/>
        <v>0.28100000000000003</v>
      </c>
      <c r="G2644" s="10">
        <f t="shared" si="166"/>
        <v>1</v>
      </c>
      <c r="H2644">
        <f t="shared" si="167"/>
        <v>0.71899999999999997</v>
      </c>
      <c r="I2644" s="7">
        <v>60.7</v>
      </c>
    </row>
    <row r="2645" spans="1:9" x14ac:dyDescent="0.35">
      <c r="A2645" s="10">
        <f>COUNTIF(Uniprot!$G$3:G2646,"+")</f>
        <v>19</v>
      </c>
      <c r="B2645" s="10">
        <f>COUNTIF(Uniprot!$G2646:G$9344,"-")</f>
        <v>6699</v>
      </c>
      <c r="C2645" s="10">
        <f>COUNTIF(Uniprot!$G$3:G2646,"-")</f>
        <v>2625</v>
      </c>
      <c r="D2645">
        <f>COUNTIF(Uniprot!$G2646:G$9344,"+")</f>
        <v>0</v>
      </c>
      <c r="E2645" s="10">
        <f t="shared" si="164"/>
        <v>0.71799999999999997</v>
      </c>
      <c r="F2645">
        <f t="shared" si="165"/>
        <v>0.28200000000000003</v>
      </c>
      <c r="G2645" s="10">
        <f t="shared" si="166"/>
        <v>1</v>
      </c>
      <c r="H2645">
        <f t="shared" si="167"/>
        <v>0.71799999999999997</v>
      </c>
      <c r="I2645" s="7">
        <v>60.7</v>
      </c>
    </row>
    <row r="2646" spans="1:9" x14ac:dyDescent="0.35">
      <c r="A2646" s="10">
        <f>COUNTIF(Uniprot!$G$3:G2647,"+")</f>
        <v>19</v>
      </c>
      <c r="B2646" s="10">
        <f>COUNTIF(Uniprot!$G2647:G$9344,"-")</f>
        <v>6698</v>
      </c>
      <c r="C2646" s="10">
        <f>COUNTIF(Uniprot!$G$3:G2647,"-")</f>
        <v>2626</v>
      </c>
      <c r="D2646">
        <f>COUNTIF(Uniprot!$G2647:G$9344,"+")</f>
        <v>0</v>
      </c>
      <c r="E2646" s="10">
        <f t="shared" si="164"/>
        <v>0.71799999999999997</v>
      </c>
      <c r="F2646">
        <f t="shared" si="165"/>
        <v>0.28200000000000003</v>
      </c>
      <c r="G2646" s="10">
        <f t="shared" si="166"/>
        <v>1</v>
      </c>
      <c r="H2646">
        <f t="shared" si="167"/>
        <v>0.71799999999999997</v>
      </c>
      <c r="I2646" s="7">
        <v>60.7</v>
      </c>
    </row>
    <row r="2647" spans="1:9" x14ac:dyDescent="0.35">
      <c r="A2647" s="10">
        <f>COUNTIF(Uniprot!$G$3:G2648,"+")</f>
        <v>19</v>
      </c>
      <c r="B2647" s="10">
        <f>COUNTIF(Uniprot!$G2648:G$9344,"-")</f>
        <v>6697</v>
      </c>
      <c r="C2647" s="10">
        <f>COUNTIF(Uniprot!$G$3:G2648,"-")</f>
        <v>2627</v>
      </c>
      <c r="D2647">
        <f>COUNTIF(Uniprot!$G2648:G$9344,"+")</f>
        <v>0</v>
      </c>
      <c r="E2647" s="10">
        <f t="shared" si="164"/>
        <v>0.71799999999999997</v>
      </c>
      <c r="F2647">
        <f t="shared" si="165"/>
        <v>0.28200000000000003</v>
      </c>
      <c r="G2647" s="10">
        <f t="shared" si="166"/>
        <v>1</v>
      </c>
      <c r="H2647">
        <f t="shared" si="167"/>
        <v>0.71799999999999997</v>
      </c>
      <c r="I2647" s="7">
        <v>60.7</v>
      </c>
    </row>
    <row r="2648" spans="1:9" x14ac:dyDescent="0.35">
      <c r="A2648" s="10">
        <f>COUNTIF(Uniprot!$G$3:G2649,"+")</f>
        <v>19</v>
      </c>
      <c r="B2648" s="10">
        <f>COUNTIF(Uniprot!$G2649:G$9344,"-")</f>
        <v>6696</v>
      </c>
      <c r="C2648" s="10">
        <f>COUNTIF(Uniprot!$G$3:G2649,"-")</f>
        <v>2628</v>
      </c>
      <c r="D2648">
        <f>COUNTIF(Uniprot!$G2649:G$9344,"+")</f>
        <v>0</v>
      </c>
      <c r="E2648" s="10">
        <f t="shared" si="164"/>
        <v>0.71799999999999997</v>
      </c>
      <c r="F2648">
        <f t="shared" si="165"/>
        <v>0.28200000000000003</v>
      </c>
      <c r="G2648" s="10">
        <f t="shared" si="166"/>
        <v>1</v>
      </c>
      <c r="H2648">
        <f t="shared" si="167"/>
        <v>0.71799999999999997</v>
      </c>
      <c r="I2648" s="7">
        <v>60.6</v>
      </c>
    </row>
    <row r="2649" spans="1:9" x14ac:dyDescent="0.35">
      <c r="A2649" s="10">
        <f>COUNTIF(Uniprot!$G$3:G2650,"+")</f>
        <v>19</v>
      </c>
      <c r="B2649" s="10">
        <f>COUNTIF(Uniprot!$G2650:G$9344,"-")</f>
        <v>6695</v>
      </c>
      <c r="C2649" s="10">
        <f>COUNTIF(Uniprot!$G$3:G2650,"-")</f>
        <v>2629</v>
      </c>
      <c r="D2649">
        <f>COUNTIF(Uniprot!$G2650:G$9344,"+")</f>
        <v>0</v>
      </c>
      <c r="E2649" s="10">
        <f t="shared" si="164"/>
        <v>0.71799999999999997</v>
      </c>
      <c r="F2649">
        <f t="shared" si="165"/>
        <v>0.28200000000000003</v>
      </c>
      <c r="G2649" s="10">
        <f t="shared" si="166"/>
        <v>1</v>
      </c>
      <c r="H2649">
        <f t="shared" si="167"/>
        <v>0.71799999999999997</v>
      </c>
      <c r="I2649" s="7">
        <v>60.6</v>
      </c>
    </row>
    <row r="2650" spans="1:9" x14ac:dyDescent="0.35">
      <c r="A2650" s="10">
        <f>COUNTIF(Uniprot!$G$3:G2651,"+")</f>
        <v>19</v>
      </c>
      <c r="B2650" s="10">
        <f>COUNTIF(Uniprot!$G2651:G$9344,"-")</f>
        <v>6694</v>
      </c>
      <c r="C2650" s="10">
        <f>COUNTIF(Uniprot!$G$3:G2651,"-")</f>
        <v>2630</v>
      </c>
      <c r="D2650">
        <f>COUNTIF(Uniprot!$G2651:G$9344,"+")</f>
        <v>0</v>
      </c>
      <c r="E2650" s="10">
        <f t="shared" si="164"/>
        <v>0.71799999999999997</v>
      </c>
      <c r="F2650">
        <f t="shared" si="165"/>
        <v>0.28200000000000003</v>
      </c>
      <c r="G2650" s="10">
        <f t="shared" si="166"/>
        <v>1</v>
      </c>
      <c r="H2650">
        <f t="shared" si="167"/>
        <v>0.71799999999999997</v>
      </c>
      <c r="I2650" s="7">
        <v>60.6</v>
      </c>
    </row>
    <row r="2651" spans="1:9" x14ac:dyDescent="0.35">
      <c r="A2651" s="10">
        <f>COUNTIF(Uniprot!$G$3:G2652,"+")</f>
        <v>19</v>
      </c>
      <c r="B2651" s="10">
        <f>COUNTIF(Uniprot!$G2652:G$9344,"-")</f>
        <v>6693</v>
      </c>
      <c r="C2651" s="10">
        <f>COUNTIF(Uniprot!$G$3:G2652,"-")</f>
        <v>2631</v>
      </c>
      <c r="D2651">
        <f>COUNTIF(Uniprot!$G2652:G$9344,"+")</f>
        <v>0</v>
      </c>
      <c r="E2651" s="10">
        <f t="shared" si="164"/>
        <v>0.71799999999999997</v>
      </c>
      <c r="F2651">
        <f t="shared" si="165"/>
        <v>0.28200000000000003</v>
      </c>
      <c r="G2651" s="10">
        <f t="shared" si="166"/>
        <v>1</v>
      </c>
      <c r="H2651">
        <f t="shared" si="167"/>
        <v>0.71799999999999997</v>
      </c>
      <c r="I2651" s="7">
        <v>60.6</v>
      </c>
    </row>
    <row r="2652" spans="1:9" x14ac:dyDescent="0.35">
      <c r="A2652" s="10">
        <f>COUNTIF(Uniprot!$G$3:G2653,"+")</f>
        <v>19</v>
      </c>
      <c r="B2652" s="10">
        <f>COUNTIF(Uniprot!$G2653:G$9344,"-")</f>
        <v>6692</v>
      </c>
      <c r="C2652" s="10">
        <f>COUNTIF(Uniprot!$G$3:G2653,"-")</f>
        <v>2632</v>
      </c>
      <c r="D2652">
        <f>COUNTIF(Uniprot!$G2653:G$9344,"+")</f>
        <v>0</v>
      </c>
      <c r="E2652" s="10">
        <f t="shared" si="164"/>
        <v>0.71799999999999997</v>
      </c>
      <c r="F2652">
        <f t="shared" si="165"/>
        <v>0.28200000000000003</v>
      </c>
      <c r="G2652" s="10">
        <f t="shared" si="166"/>
        <v>1</v>
      </c>
      <c r="H2652">
        <f t="shared" si="167"/>
        <v>0.71799999999999997</v>
      </c>
      <c r="I2652" s="7">
        <v>60.6</v>
      </c>
    </row>
    <row r="2653" spans="1:9" x14ac:dyDescent="0.35">
      <c r="A2653" s="10">
        <f>COUNTIF(Uniprot!$G$3:G2654,"+")</f>
        <v>19</v>
      </c>
      <c r="B2653" s="10">
        <f>COUNTIF(Uniprot!$G2654:G$9344,"-")</f>
        <v>6691</v>
      </c>
      <c r="C2653" s="10">
        <f>COUNTIF(Uniprot!$G$3:G2654,"-")</f>
        <v>2633</v>
      </c>
      <c r="D2653">
        <f>COUNTIF(Uniprot!$G2654:G$9344,"+")</f>
        <v>0</v>
      </c>
      <c r="E2653" s="10">
        <f t="shared" si="164"/>
        <v>0.71799999999999997</v>
      </c>
      <c r="F2653">
        <f t="shared" si="165"/>
        <v>0.28200000000000003</v>
      </c>
      <c r="G2653" s="10">
        <f t="shared" si="166"/>
        <v>1</v>
      </c>
      <c r="H2653">
        <f t="shared" si="167"/>
        <v>0.71799999999999997</v>
      </c>
      <c r="I2653" s="7">
        <v>60.5</v>
      </c>
    </row>
    <row r="2654" spans="1:9" x14ac:dyDescent="0.35">
      <c r="A2654" s="10">
        <f>COUNTIF(Uniprot!$G$3:G2655,"+")</f>
        <v>19</v>
      </c>
      <c r="B2654" s="10">
        <f>COUNTIF(Uniprot!$G2655:G$9344,"-")</f>
        <v>6690</v>
      </c>
      <c r="C2654" s="10">
        <f>COUNTIF(Uniprot!$G$3:G2655,"-")</f>
        <v>2634</v>
      </c>
      <c r="D2654">
        <f>COUNTIF(Uniprot!$G2655:G$9344,"+")</f>
        <v>0</v>
      </c>
      <c r="E2654" s="10">
        <f t="shared" si="164"/>
        <v>0.71799999999999997</v>
      </c>
      <c r="F2654">
        <f t="shared" si="165"/>
        <v>0.28200000000000003</v>
      </c>
      <c r="G2654" s="10">
        <f t="shared" si="166"/>
        <v>1</v>
      </c>
      <c r="H2654">
        <f t="shared" si="167"/>
        <v>0.71799999999999997</v>
      </c>
      <c r="I2654" s="7">
        <v>60.5</v>
      </c>
    </row>
    <row r="2655" spans="1:9" x14ac:dyDescent="0.35">
      <c r="A2655" s="10">
        <f>COUNTIF(Uniprot!$G$3:G2656,"+")</f>
        <v>19</v>
      </c>
      <c r="B2655" s="10">
        <f>COUNTIF(Uniprot!$G2656:G$9344,"-")</f>
        <v>6689</v>
      </c>
      <c r="C2655" s="10">
        <f>COUNTIF(Uniprot!$G$3:G2656,"-")</f>
        <v>2635</v>
      </c>
      <c r="D2655">
        <f>COUNTIF(Uniprot!$G2656:G$9344,"+")</f>
        <v>0</v>
      </c>
      <c r="E2655" s="10">
        <f t="shared" si="164"/>
        <v>0.71699999999999997</v>
      </c>
      <c r="F2655">
        <f t="shared" si="165"/>
        <v>0.28300000000000003</v>
      </c>
      <c r="G2655" s="10">
        <f t="shared" si="166"/>
        <v>1</v>
      </c>
      <c r="H2655">
        <f t="shared" si="167"/>
        <v>0.71699999999999997</v>
      </c>
      <c r="I2655" s="7">
        <v>60.4</v>
      </c>
    </row>
    <row r="2656" spans="1:9" x14ac:dyDescent="0.35">
      <c r="A2656" s="10">
        <f>COUNTIF(Uniprot!$G$3:G2657,"+")</f>
        <v>19</v>
      </c>
      <c r="B2656" s="10">
        <f>COUNTIF(Uniprot!$G2657:G$9344,"-")</f>
        <v>6688</v>
      </c>
      <c r="C2656" s="10">
        <f>COUNTIF(Uniprot!$G$3:G2657,"-")</f>
        <v>2636</v>
      </c>
      <c r="D2656">
        <f>COUNTIF(Uniprot!$G2657:G$9344,"+")</f>
        <v>0</v>
      </c>
      <c r="E2656" s="10">
        <f t="shared" si="164"/>
        <v>0.71699999999999997</v>
      </c>
      <c r="F2656">
        <f t="shared" si="165"/>
        <v>0.28300000000000003</v>
      </c>
      <c r="G2656" s="10">
        <f t="shared" si="166"/>
        <v>1</v>
      </c>
      <c r="H2656">
        <f t="shared" si="167"/>
        <v>0.71699999999999997</v>
      </c>
      <c r="I2656" s="7">
        <v>60.4</v>
      </c>
    </row>
    <row r="2657" spans="1:9" x14ac:dyDescent="0.35">
      <c r="A2657" s="10">
        <f>COUNTIF(Uniprot!$G$3:G2658,"+")</f>
        <v>19</v>
      </c>
      <c r="B2657" s="10">
        <f>COUNTIF(Uniprot!$G2658:G$9344,"-")</f>
        <v>6687</v>
      </c>
      <c r="C2657" s="10">
        <f>COUNTIF(Uniprot!$G$3:G2658,"-")</f>
        <v>2637</v>
      </c>
      <c r="D2657">
        <f>COUNTIF(Uniprot!$G2658:G$9344,"+")</f>
        <v>0</v>
      </c>
      <c r="E2657" s="10">
        <f t="shared" si="164"/>
        <v>0.71699999999999997</v>
      </c>
      <c r="F2657">
        <f t="shared" si="165"/>
        <v>0.28300000000000003</v>
      </c>
      <c r="G2657" s="10">
        <f t="shared" si="166"/>
        <v>1</v>
      </c>
      <c r="H2657">
        <f t="shared" si="167"/>
        <v>0.71699999999999997</v>
      </c>
      <c r="I2657" s="7">
        <v>60.4</v>
      </c>
    </row>
    <row r="2658" spans="1:9" x14ac:dyDescent="0.35">
      <c r="A2658" s="10">
        <f>COUNTIF(Uniprot!$G$3:G2659,"+")</f>
        <v>19</v>
      </c>
      <c r="B2658" s="10">
        <f>COUNTIF(Uniprot!$G2659:G$9344,"-")</f>
        <v>6686</v>
      </c>
      <c r="C2658" s="10">
        <f>COUNTIF(Uniprot!$G$3:G2659,"-")</f>
        <v>2638</v>
      </c>
      <c r="D2658">
        <f>COUNTIF(Uniprot!$G2659:G$9344,"+")</f>
        <v>0</v>
      </c>
      <c r="E2658" s="10">
        <f t="shared" si="164"/>
        <v>0.71699999999999997</v>
      </c>
      <c r="F2658">
        <f t="shared" si="165"/>
        <v>0.28300000000000003</v>
      </c>
      <c r="G2658" s="10">
        <f t="shared" si="166"/>
        <v>1</v>
      </c>
      <c r="H2658">
        <f t="shared" si="167"/>
        <v>0.71699999999999997</v>
      </c>
      <c r="I2658" s="7">
        <v>60.4</v>
      </c>
    </row>
    <row r="2659" spans="1:9" x14ac:dyDescent="0.35">
      <c r="A2659" s="10">
        <f>COUNTIF(Uniprot!$G$3:G2660,"+")</f>
        <v>19</v>
      </c>
      <c r="B2659" s="10">
        <f>COUNTIF(Uniprot!$G2660:G$9344,"-")</f>
        <v>6685</v>
      </c>
      <c r="C2659" s="10">
        <f>COUNTIF(Uniprot!$G$3:G2660,"-")</f>
        <v>2639</v>
      </c>
      <c r="D2659">
        <f>COUNTIF(Uniprot!$G2660:G$9344,"+")</f>
        <v>0</v>
      </c>
      <c r="E2659" s="10">
        <f t="shared" si="164"/>
        <v>0.71699999999999997</v>
      </c>
      <c r="F2659">
        <f t="shared" si="165"/>
        <v>0.28300000000000003</v>
      </c>
      <c r="G2659" s="10">
        <f t="shared" si="166"/>
        <v>1</v>
      </c>
      <c r="H2659">
        <f t="shared" si="167"/>
        <v>0.71699999999999997</v>
      </c>
      <c r="I2659" s="7">
        <v>60.3</v>
      </c>
    </row>
    <row r="2660" spans="1:9" x14ac:dyDescent="0.35">
      <c r="A2660" s="10">
        <f>COUNTIF(Uniprot!$G$3:G2661,"+")</f>
        <v>19</v>
      </c>
      <c r="B2660" s="10">
        <f>COUNTIF(Uniprot!$G2661:G$9344,"-")</f>
        <v>6684</v>
      </c>
      <c r="C2660" s="10">
        <f>COUNTIF(Uniprot!$G$3:G2661,"-")</f>
        <v>2640</v>
      </c>
      <c r="D2660">
        <f>COUNTIF(Uniprot!$G2661:G$9344,"+")</f>
        <v>0</v>
      </c>
      <c r="E2660" s="10">
        <f t="shared" si="164"/>
        <v>0.71699999999999997</v>
      </c>
      <c r="F2660">
        <f t="shared" si="165"/>
        <v>0.28300000000000003</v>
      </c>
      <c r="G2660" s="10">
        <f t="shared" si="166"/>
        <v>1</v>
      </c>
      <c r="H2660">
        <f t="shared" si="167"/>
        <v>0.71699999999999997</v>
      </c>
      <c r="I2660" s="7">
        <v>60.3</v>
      </c>
    </row>
    <row r="2661" spans="1:9" x14ac:dyDescent="0.35">
      <c r="A2661" s="10">
        <f>COUNTIF(Uniprot!$G$3:G2662,"+")</f>
        <v>19</v>
      </c>
      <c r="B2661" s="10">
        <f>COUNTIF(Uniprot!$G2662:G$9344,"-")</f>
        <v>6683</v>
      </c>
      <c r="C2661" s="10">
        <f>COUNTIF(Uniprot!$G$3:G2662,"-")</f>
        <v>2641</v>
      </c>
      <c r="D2661">
        <f>COUNTIF(Uniprot!$G2662:G$9344,"+")</f>
        <v>0</v>
      </c>
      <c r="E2661" s="10">
        <f t="shared" si="164"/>
        <v>0.71699999999999997</v>
      </c>
      <c r="F2661">
        <f t="shared" si="165"/>
        <v>0.28300000000000003</v>
      </c>
      <c r="G2661" s="10">
        <f t="shared" si="166"/>
        <v>1</v>
      </c>
      <c r="H2661">
        <f t="shared" si="167"/>
        <v>0.71699999999999997</v>
      </c>
      <c r="I2661" s="7">
        <v>60.3</v>
      </c>
    </row>
    <row r="2662" spans="1:9" x14ac:dyDescent="0.35">
      <c r="A2662" s="10">
        <f>COUNTIF(Uniprot!$G$3:G2663,"+")</f>
        <v>19</v>
      </c>
      <c r="B2662" s="10">
        <f>COUNTIF(Uniprot!$G2663:G$9344,"-")</f>
        <v>6682</v>
      </c>
      <c r="C2662" s="10">
        <f>COUNTIF(Uniprot!$G$3:G2663,"-")</f>
        <v>2642</v>
      </c>
      <c r="D2662">
        <f>COUNTIF(Uniprot!$G2663:G$9344,"+")</f>
        <v>0</v>
      </c>
      <c r="E2662" s="10">
        <f t="shared" si="164"/>
        <v>0.71699999999999997</v>
      </c>
      <c r="F2662">
        <f t="shared" si="165"/>
        <v>0.28300000000000003</v>
      </c>
      <c r="G2662" s="10">
        <f t="shared" si="166"/>
        <v>1</v>
      </c>
      <c r="H2662">
        <f t="shared" si="167"/>
        <v>0.71699999999999997</v>
      </c>
      <c r="I2662" s="7">
        <v>60.3</v>
      </c>
    </row>
    <row r="2663" spans="1:9" x14ac:dyDescent="0.35">
      <c r="A2663" s="10">
        <f>COUNTIF(Uniprot!$G$3:G2664,"+")</f>
        <v>19</v>
      </c>
      <c r="B2663" s="10">
        <f>COUNTIF(Uniprot!$G2664:G$9344,"-")</f>
        <v>6681</v>
      </c>
      <c r="C2663" s="10">
        <f>COUNTIF(Uniprot!$G$3:G2664,"-")</f>
        <v>2643</v>
      </c>
      <c r="D2663">
        <f>COUNTIF(Uniprot!$G2664:G$9344,"+")</f>
        <v>0</v>
      </c>
      <c r="E2663" s="10">
        <f t="shared" si="164"/>
        <v>0.71699999999999997</v>
      </c>
      <c r="F2663">
        <f t="shared" si="165"/>
        <v>0.28300000000000003</v>
      </c>
      <c r="G2663" s="10">
        <f t="shared" si="166"/>
        <v>1</v>
      </c>
      <c r="H2663">
        <f t="shared" si="167"/>
        <v>0.71699999999999997</v>
      </c>
      <c r="I2663" s="7">
        <v>60.3</v>
      </c>
    </row>
    <row r="2664" spans="1:9" x14ac:dyDescent="0.35">
      <c r="A2664" s="10">
        <f>COUNTIF(Uniprot!$G$3:G2665,"+")</f>
        <v>19</v>
      </c>
      <c r="B2664" s="10">
        <f>COUNTIF(Uniprot!$G2665:G$9344,"-")</f>
        <v>6680</v>
      </c>
      <c r="C2664" s="10">
        <f>COUNTIF(Uniprot!$G$3:G2665,"-")</f>
        <v>2644</v>
      </c>
      <c r="D2664">
        <f>COUNTIF(Uniprot!$G2665:G$9344,"+")</f>
        <v>0</v>
      </c>
      <c r="E2664" s="10">
        <f t="shared" si="164"/>
        <v>0.71599999999999997</v>
      </c>
      <c r="F2664">
        <f t="shared" si="165"/>
        <v>0.28400000000000003</v>
      </c>
      <c r="G2664" s="10">
        <f t="shared" si="166"/>
        <v>1</v>
      </c>
      <c r="H2664">
        <f t="shared" si="167"/>
        <v>0.71599999999999997</v>
      </c>
      <c r="I2664" s="7">
        <v>60.3</v>
      </c>
    </row>
    <row r="2665" spans="1:9" x14ac:dyDescent="0.35">
      <c r="A2665" s="10">
        <f>COUNTIF(Uniprot!$G$3:G2666,"+")</f>
        <v>19</v>
      </c>
      <c r="B2665" s="10">
        <f>COUNTIF(Uniprot!$G2666:G$9344,"-")</f>
        <v>6679</v>
      </c>
      <c r="C2665" s="10">
        <f>COUNTIF(Uniprot!$G$3:G2666,"-")</f>
        <v>2645</v>
      </c>
      <c r="D2665">
        <f>COUNTIF(Uniprot!$G2666:G$9344,"+")</f>
        <v>0</v>
      </c>
      <c r="E2665" s="10">
        <f t="shared" si="164"/>
        <v>0.71599999999999997</v>
      </c>
      <c r="F2665">
        <f t="shared" si="165"/>
        <v>0.28400000000000003</v>
      </c>
      <c r="G2665" s="10">
        <f t="shared" si="166"/>
        <v>1</v>
      </c>
      <c r="H2665">
        <f t="shared" si="167"/>
        <v>0.71599999999999997</v>
      </c>
      <c r="I2665" s="7">
        <v>60.2</v>
      </c>
    </row>
    <row r="2666" spans="1:9" x14ac:dyDescent="0.35">
      <c r="A2666" s="10">
        <f>COUNTIF(Uniprot!$G$3:G2667,"+")</f>
        <v>19</v>
      </c>
      <c r="B2666" s="10">
        <f>COUNTIF(Uniprot!$G2667:G$9344,"-")</f>
        <v>6678</v>
      </c>
      <c r="C2666" s="10">
        <f>COUNTIF(Uniprot!$G$3:G2667,"-")</f>
        <v>2646</v>
      </c>
      <c r="D2666">
        <f>COUNTIF(Uniprot!$G2667:G$9344,"+")</f>
        <v>0</v>
      </c>
      <c r="E2666" s="10">
        <f t="shared" si="164"/>
        <v>0.71599999999999997</v>
      </c>
      <c r="F2666">
        <f t="shared" si="165"/>
        <v>0.28400000000000003</v>
      </c>
      <c r="G2666" s="10">
        <f t="shared" si="166"/>
        <v>1</v>
      </c>
      <c r="H2666">
        <f t="shared" si="167"/>
        <v>0.71599999999999997</v>
      </c>
      <c r="I2666" s="7">
        <v>60.2</v>
      </c>
    </row>
    <row r="2667" spans="1:9" x14ac:dyDescent="0.35">
      <c r="A2667" s="10">
        <f>COUNTIF(Uniprot!$G$3:G2668,"+")</f>
        <v>19</v>
      </c>
      <c r="B2667" s="10">
        <f>COUNTIF(Uniprot!$G2668:G$9344,"-")</f>
        <v>6677</v>
      </c>
      <c r="C2667" s="10">
        <f>COUNTIF(Uniprot!$G$3:G2668,"-")</f>
        <v>2647</v>
      </c>
      <c r="D2667">
        <f>COUNTIF(Uniprot!$G2668:G$9344,"+")</f>
        <v>0</v>
      </c>
      <c r="E2667" s="10">
        <f t="shared" si="164"/>
        <v>0.71599999999999997</v>
      </c>
      <c r="F2667">
        <f t="shared" si="165"/>
        <v>0.28400000000000003</v>
      </c>
      <c r="G2667" s="10">
        <f t="shared" si="166"/>
        <v>1</v>
      </c>
      <c r="H2667">
        <f t="shared" si="167"/>
        <v>0.71599999999999997</v>
      </c>
      <c r="I2667" s="7">
        <v>60.2</v>
      </c>
    </row>
    <row r="2668" spans="1:9" x14ac:dyDescent="0.35">
      <c r="A2668" s="10">
        <f>COUNTIF(Uniprot!$G$3:G2669,"+")</f>
        <v>19</v>
      </c>
      <c r="B2668" s="10">
        <f>COUNTIF(Uniprot!$G2669:G$9344,"-")</f>
        <v>6676</v>
      </c>
      <c r="C2668" s="10">
        <f>COUNTIF(Uniprot!$G$3:G2669,"-")</f>
        <v>2648</v>
      </c>
      <c r="D2668">
        <f>COUNTIF(Uniprot!$G2669:G$9344,"+")</f>
        <v>0</v>
      </c>
      <c r="E2668" s="10">
        <f t="shared" si="164"/>
        <v>0.71599999999999997</v>
      </c>
      <c r="F2668">
        <f t="shared" si="165"/>
        <v>0.28400000000000003</v>
      </c>
      <c r="G2668" s="10">
        <f t="shared" si="166"/>
        <v>1</v>
      </c>
      <c r="H2668">
        <f t="shared" si="167"/>
        <v>0.71599999999999997</v>
      </c>
      <c r="I2668" s="7">
        <v>60.2</v>
      </c>
    </row>
    <row r="2669" spans="1:9" x14ac:dyDescent="0.35">
      <c r="A2669" s="10">
        <f>COUNTIF(Uniprot!$G$3:G2670,"+")</f>
        <v>19</v>
      </c>
      <c r="B2669" s="10">
        <f>COUNTIF(Uniprot!$G2670:G$9344,"-")</f>
        <v>6675</v>
      </c>
      <c r="C2669" s="10">
        <f>COUNTIF(Uniprot!$G$3:G2670,"-")</f>
        <v>2649</v>
      </c>
      <c r="D2669">
        <f>COUNTIF(Uniprot!$G2670:G$9344,"+")</f>
        <v>0</v>
      </c>
      <c r="E2669" s="10">
        <f t="shared" si="164"/>
        <v>0.71599999999999997</v>
      </c>
      <c r="F2669">
        <f t="shared" si="165"/>
        <v>0.28400000000000003</v>
      </c>
      <c r="G2669" s="10">
        <f t="shared" si="166"/>
        <v>1</v>
      </c>
      <c r="H2669">
        <f t="shared" si="167"/>
        <v>0.71599999999999997</v>
      </c>
      <c r="I2669" s="7">
        <v>60.2</v>
      </c>
    </row>
    <row r="2670" spans="1:9" x14ac:dyDescent="0.35">
      <c r="A2670" s="10">
        <f>COUNTIF(Uniprot!$G$3:G2671,"+")</f>
        <v>19</v>
      </c>
      <c r="B2670" s="10">
        <f>COUNTIF(Uniprot!$G2671:G$9344,"-")</f>
        <v>6674</v>
      </c>
      <c r="C2670" s="10">
        <f>COUNTIF(Uniprot!$G$3:G2671,"-")</f>
        <v>2650</v>
      </c>
      <c r="D2670">
        <f>COUNTIF(Uniprot!$G2671:G$9344,"+")</f>
        <v>0</v>
      </c>
      <c r="E2670" s="10">
        <f t="shared" si="164"/>
        <v>0.71599999999999997</v>
      </c>
      <c r="F2670">
        <f t="shared" si="165"/>
        <v>0.28400000000000003</v>
      </c>
      <c r="G2670" s="10">
        <f t="shared" si="166"/>
        <v>1</v>
      </c>
      <c r="H2670">
        <f t="shared" si="167"/>
        <v>0.71599999999999997</v>
      </c>
      <c r="I2670" s="7">
        <v>60.2</v>
      </c>
    </row>
    <row r="2671" spans="1:9" x14ac:dyDescent="0.35">
      <c r="A2671" s="10">
        <f>COUNTIF(Uniprot!$G$3:G2672,"+")</f>
        <v>19</v>
      </c>
      <c r="B2671" s="10">
        <f>COUNTIF(Uniprot!$G2672:G$9344,"-")</f>
        <v>6673</v>
      </c>
      <c r="C2671" s="10">
        <f>COUNTIF(Uniprot!$G$3:G2672,"-")</f>
        <v>2651</v>
      </c>
      <c r="D2671">
        <f>COUNTIF(Uniprot!$G2672:G$9344,"+")</f>
        <v>0</v>
      </c>
      <c r="E2671" s="10">
        <f t="shared" si="164"/>
        <v>0.71599999999999997</v>
      </c>
      <c r="F2671">
        <f t="shared" si="165"/>
        <v>0.28400000000000003</v>
      </c>
      <c r="G2671" s="10">
        <f t="shared" si="166"/>
        <v>1</v>
      </c>
      <c r="H2671">
        <f t="shared" si="167"/>
        <v>0.71599999999999997</v>
      </c>
      <c r="I2671" s="7">
        <v>60.2</v>
      </c>
    </row>
    <row r="2672" spans="1:9" x14ac:dyDescent="0.35">
      <c r="A2672" s="10">
        <f>COUNTIF(Uniprot!$G$3:G2673,"+")</f>
        <v>19</v>
      </c>
      <c r="B2672" s="10">
        <f>COUNTIF(Uniprot!$G2673:G$9344,"-")</f>
        <v>6672</v>
      </c>
      <c r="C2672" s="10">
        <f>COUNTIF(Uniprot!$G$3:G2673,"-")</f>
        <v>2652</v>
      </c>
      <c r="D2672">
        <f>COUNTIF(Uniprot!$G2673:G$9344,"+")</f>
        <v>0</v>
      </c>
      <c r="E2672" s="10">
        <f t="shared" si="164"/>
        <v>0.71599999999999997</v>
      </c>
      <c r="F2672">
        <f t="shared" si="165"/>
        <v>0.28400000000000003</v>
      </c>
      <c r="G2672" s="10">
        <f t="shared" si="166"/>
        <v>1</v>
      </c>
      <c r="H2672">
        <f t="shared" si="167"/>
        <v>0.71599999999999997</v>
      </c>
      <c r="I2672" s="7">
        <v>60.1</v>
      </c>
    </row>
    <row r="2673" spans="1:9" x14ac:dyDescent="0.35">
      <c r="A2673" s="10">
        <f>COUNTIF(Uniprot!$G$3:G2674,"+")</f>
        <v>19</v>
      </c>
      <c r="B2673" s="10">
        <f>COUNTIF(Uniprot!$G2674:G$9344,"-")</f>
        <v>6671</v>
      </c>
      <c r="C2673" s="10">
        <f>COUNTIF(Uniprot!$G$3:G2674,"-")</f>
        <v>2653</v>
      </c>
      <c r="D2673">
        <f>COUNTIF(Uniprot!$G2674:G$9344,"+")</f>
        <v>0</v>
      </c>
      <c r="E2673" s="10">
        <f t="shared" si="164"/>
        <v>0.71499999999999997</v>
      </c>
      <c r="F2673">
        <f t="shared" si="165"/>
        <v>0.28500000000000003</v>
      </c>
      <c r="G2673" s="10">
        <f t="shared" si="166"/>
        <v>1</v>
      </c>
      <c r="H2673">
        <f t="shared" si="167"/>
        <v>0.71499999999999997</v>
      </c>
      <c r="I2673" s="7">
        <v>60.1</v>
      </c>
    </row>
    <row r="2674" spans="1:9" x14ac:dyDescent="0.35">
      <c r="A2674" s="10">
        <f>COUNTIF(Uniprot!$G$3:G2675,"+")</f>
        <v>19</v>
      </c>
      <c r="B2674" s="10">
        <f>COUNTIF(Uniprot!$G2675:G$9344,"-")</f>
        <v>6670</v>
      </c>
      <c r="C2674" s="10">
        <f>COUNTIF(Uniprot!$G$3:G2675,"-")</f>
        <v>2654</v>
      </c>
      <c r="D2674">
        <f>COUNTIF(Uniprot!$G2675:G$9344,"+")</f>
        <v>0</v>
      </c>
      <c r="E2674" s="10">
        <f t="shared" si="164"/>
        <v>0.71499999999999997</v>
      </c>
      <c r="F2674">
        <f t="shared" si="165"/>
        <v>0.28500000000000003</v>
      </c>
      <c r="G2674" s="10">
        <f t="shared" si="166"/>
        <v>1</v>
      </c>
      <c r="H2674">
        <f t="shared" si="167"/>
        <v>0.71499999999999997</v>
      </c>
      <c r="I2674" s="7">
        <v>60.1</v>
      </c>
    </row>
    <row r="2675" spans="1:9" x14ac:dyDescent="0.35">
      <c r="A2675" s="10">
        <f>COUNTIF(Uniprot!$G$3:G2676,"+")</f>
        <v>19</v>
      </c>
      <c r="B2675" s="10">
        <f>COUNTIF(Uniprot!$G2676:G$9344,"-")</f>
        <v>6669</v>
      </c>
      <c r="C2675" s="10">
        <f>COUNTIF(Uniprot!$G$3:G2676,"-")</f>
        <v>2655</v>
      </c>
      <c r="D2675">
        <f>COUNTIF(Uniprot!$G2676:G$9344,"+")</f>
        <v>0</v>
      </c>
      <c r="E2675" s="10">
        <f t="shared" si="164"/>
        <v>0.71499999999999997</v>
      </c>
      <c r="F2675">
        <f t="shared" si="165"/>
        <v>0.28500000000000003</v>
      </c>
      <c r="G2675" s="10">
        <f t="shared" si="166"/>
        <v>1</v>
      </c>
      <c r="H2675">
        <f t="shared" si="167"/>
        <v>0.71499999999999997</v>
      </c>
      <c r="I2675" s="7">
        <v>60.1</v>
      </c>
    </row>
    <row r="2676" spans="1:9" x14ac:dyDescent="0.35">
      <c r="A2676" s="10">
        <f>COUNTIF(Uniprot!$G$3:G2677,"+")</f>
        <v>19</v>
      </c>
      <c r="B2676" s="10">
        <f>COUNTIF(Uniprot!$G2677:G$9344,"-")</f>
        <v>6668</v>
      </c>
      <c r="C2676" s="10">
        <f>COUNTIF(Uniprot!$G$3:G2677,"-")</f>
        <v>2656</v>
      </c>
      <c r="D2676">
        <f>COUNTIF(Uniprot!$G2677:G$9344,"+")</f>
        <v>0</v>
      </c>
      <c r="E2676" s="10">
        <f t="shared" si="164"/>
        <v>0.71499999999999997</v>
      </c>
      <c r="F2676">
        <f t="shared" si="165"/>
        <v>0.28500000000000003</v>
      </c>
      <c r="G2676" s="10">
        <f t="shared" si="166"/>
        <v>1</v>
      </c>
      <c r="H2676">
        <f t="shared" si="167"/>
        <v>0.71499999999999997</v>
      </c>
      <c r="I2676" s="7">
        <v>60.1</v>
      </c>
    </row>
    <row r="2677" spans="1:9" x14ac:dyDescent="0.35">
      <c r="A2677" s="10">
        <f>COUNTIF(Uniprot!$G$3:G2678,"+")</f>
        <v>19</v>
      </c>
      <c r="B2677" s="10">
        <f>COUNTIF(Uniprot!$G2678:G$9344,"-")</f>
        <v>6667</v>
      </c>
      <c r="C2677" s="10">
        <f>COUNTIF(Uniprot!$G$3:G2678,"-")</f>
        <v>2657</v>
      </c>
      <c r="D2677">
        <f>COUNTIF(Uniprot!$G2678:G$9344,"+")</f>
        <v>0</v>
      </c>
      <c r="E2677" s="10">
        <f t="shared" si="164"/>
        <v>0.71499999999999997</v>
      </c>
      <c r="F2677">
        <f t="shared" si="165"/>
        <v>0.28500000000000003</v>
      </c>
      <c r="G2677" s="10">
        <f t="shared" si="166"/>
        <v>1</v>
      </c>
      <c r="H2677">
        <f t="shared" si="167"/>
        <v>0.71499999999999997</v>
      </c>
      <c r="I2677" s="7">
        <v>60.1</v>
      </c>
    </row>
    <row r="2678" spans="1:9" x14ac:dyDescent="0.35">
      <c r="A2678" s="10">
        <f>COUNTIF(Uniprot!$G$3:G2679,"+")</f>
        <v>19</v>
      </c>
      <c r="B2678" s="10">
        <f>COUNTIF(Uniprot!$G2679:G$9344,"-")</f>
        <v>6666</v>
      </c>
      <c r="C2678" s="10">
        <f>COUNTIF(Uniprot!$G$3:G2679,"-")</f>
        <v>2658</v>
      </c>
      <c r="D2678">
        <f>COUNTIF(Uniprot!$G2679:G$9344,"+")</f>
        <v>0</v>
      </c>
      <c r="E2678" s="10">
        <f t="shared" si="164"/>
        <v>0.71499999999999997</v>
      </c>
      <c r="F2678">
        <f t="shared" si="165"/>
        <v>0.28500000000000003</v>
      </c>
      <c r="G2678" s="10">
        <f t="shared" si="166"/>
        <v>1</v>
      </c>
      <c r="H2678">
        <f t="shared" si="167"/>
        <v>0.71499999999999997</v>
      </c>
      <c r="I2678" s="7">
        <v>60.1</v>
      </c>
    </row>
    <row r="2679" spans="1:9" x14ac:dyDescent="0.35">
      <c r="A2679" s="10">
        <f>COUNTIF(Uniprot!$G$3:G2680,"+")</f>
        <v>19</v>
      </c>
      <c r="B2679" s="10">
        <f>COUNTIF(Uniprot!$G2680:G$9344,"-")</f>
        <v>6665</v>
      </c>
      <c r="C2679" s="10">
        <f>COUNTIF(Uniprot!$G$3:G2680,"-")</f>
        <v>2659</v>
      </c>
      <c r="D2679">
        <f>COUNTIF(Uniprot!$G2680:G$9344,"+")</f>
        <v>0</v>
      </c>
      <c r="E2679" s="10">
        <f t="shared" si="164"/>
        <v>0.71499999999999997</v>
      </c>
      <c r="F2679">
        <f t="shared" si="165"/>
        <v>0.28500000000000003</v>
      </c>
      <c r="G2679" s="10">
        <f t="shared" si="166"/>
        <v>1</v>
      </c>
      <c r="H2679">
        <f t="shared" si="167"/>
        <v>0.71499999999999997</v>
      </c>
      <c r="I2679" s="7">
        <v>60</v>
      </c>
    </row>
    <row r="2680" spans="1:9" x14ac:dyDescent="0.35">
      <c r="A2680" s="10">
        <f>COUNTIF(Uniprot!$G$3:G2681,"+")</f>
        <v>19</v>
      </c>
      <c r="B2680" s="10">
        <f>COUNTIF(Uniprot!$G2681:G$9344,"-")</f>
        <v>6664</v>
      </c>
      <c r="C2680" s="10">
        <f>COUNTIF(Uniprot!$G$3:G2681,"-")</f>
        <v>2660</v>
      </c>
      <c r="D2680">
        <f>COUNTIF(Uniprot!$G2681:G$9344,"+")</f>
        <v>0</v>
      </c>
      <c r="E2680" s="10">
        <f t="shared" si="164"/>
        <v>0.71499999999999997</v>
      </c>
      <c r="F2680">
        <f t="shared" si="165"/>
        <v>0.28500000000000003</v>
      </c>
      <c r="G2680" s="10">
        <f t="shared" si="166"/>
        <v>1</v>
      </c>
      <c r="H2680">
        <f t="shared" si="167"/>
        <v>0.71499999999999997</v>
      </c>
      <c r="I2680" s="7">
        <v>60</v>
      </c>
    </row>
    <row r="2681" spans="1:9" x14ac:dyDescent="0.35">
      <c r="A2681" s="10">
        <f>COUNTIF(Uniprot!$G$3:G2682,"+")</f>
        <v>19</v>
      </c>
      <c r="B2681" s="10">
        <f>COUNTIF(Uniprot!$G2682:G$9344,"-")</f>
        <v>6663</v>
      </c>
      <c r="C2681" s="10">
        <f>COUNTIF(Uniprot!$G$3:G2682,"-")</f>
        <v>2661</v>
      </c>
      <c r="D2681">
        <f>COUNTIF(Uniprot!$G2682:G$9344,"+")</f>
        <v>0</v>
      </c>
      <c r="E2681" s="10">
        <f t="shared" si="164"/>
        <v>0.71499999999999997</v>
      </c>
      <c r="F2681">
        <f t="shared" si="165"/>
        <v>0.28500000000000003</v>
      </c>
      <c r="G2681" s="10">
        <f t="shared" si="166"/>
        <v>1</v>
      </c>
      <c r="H2681">
        <f t="shared" si="167"/>
        <v>0.71499999999999997</v>
      </c>
      <c r="I2681" s="7">
        <v>60</v>
      </c>
    </row>
    <row r="2682" spans="1:9" x14ac:dyDescent="0.35">
      <c r="A2682" s="10">
        <f>COUNTIF(Uniprot!$G$3:G2683,"+")</f>
        <v>19</v>
      </c>
      <c r="B2682" s="10">
        <f>COUNTIF(Uniprot!$G2683:G$9344,"-")</f>
        <v>6662</v>
      </c>
      <c r="C2682" s="10">
        <f>COUNTIF(Uniprot!$G$3:G2683,"-")</f>
        <v>2662</v>
      </c>
      <c r="D2682">
        <f>COUNTIF(Uniprot!$G2683:G$9344,"+")</f>
        <v>0</v>
      </c>
      <c r="E2682" s="10">
        <f t="shared" si="164"/>
        <v>0.71499999999999997</v>
      </c>
      <c r="F2682">
        <f t="shared" si="165"/>
        <v>0.28500000000000003</v>
      </c>
      <c r="G2682" s="10">
        <f t="shared" si="166"/>
        <v>1</v>
      </c>
      <c r="H2682">
        <f t="shared" si="167"/>
        <v>0.71499999999999997</v>
      </c>
      <c r="I2682" s="7">
        <v>60</v>
      </c>
    </row>
    <row r="2683" spans="1:9" x14ac:dyDescent="0.35">
      <c r="A2683" s="10">
        <f>COUNTIF(Uniprot!$G$3:G2684,"+")</f>
        <v>19</v>
      </c>
      <c r="B2683" s="10">
        <f>COUNTIF(Uniprot!$G2684:G$9344,"-")</f>
        <v>6661</v>
      </c>
      <c r="C2683" s="10">
        <f>COUNTIF(Uniprot!$G$3:G2684,"-")</f>
        <v>2663</v>
      </c>
      <c r="D2683">
        <f>COUNTIF(Uniprot!$G2684:G$9344,"+")</f>
        <v>0</v>
      </c>
      <c r="E2683" s="10">
        <f t="shared" si="164"/>
        <v>0.71399999999999997</v>
      </c>
      <c r="F2683">
        <f t="shared" si="165"/>
        <v>0.28600000000000003</v>
      </c>
      <c r="G2683" s="10">
        <f t="shared" si="166"/>
        <v>1</v>
      </c>
      <c r="H2683">
        <f t="shared" si="167"/>
        <v>0.71399999999999997</v>
      </c>
      <c r="I2683" s="7">
        <v>60</v>
      </c>
    </row>
    <row r="2684" spans="1:9" x14ac:dyDescent="0.35">
      <c r="A2684" s="10">
        <f>COUNTIF(Uniprot!$G$3:G2685,"+")</f>
        <v>19</v>
      </c>
      <c r="B2684" s="10">
        <f>COUNTIF(Uniprot!$G2685:G$9344,"-")</f>
        <v>6660</v>
      </c>
      <c r="C2684" s="10">
        <f>COUNTIF(Uniprot!$G$3:G2685,"-")</f>
        <v>2664</v>
      </c>
      <c r="D2684">
        <f>COUNTIF(Uniprot!$G2685:G$9344,"+")</f>
        <v>0</v>
      </c>
      <c r="E2684" s="10">
        <f t="shared" si="164"/>
        <v>0.71399999999999997</v>
      </c>
      <c r="F2684">
        <f t="shared" si="165"/>
        <v>0.28600000000000003</v>
      </c>
      <c r="G2684" s="10">
        <f t="shared" si="166"/>
        <v>1</v>
      </c>
      <c r="H2684">
        <f t="shared" si="167"/>
        <v>0.71399999999999997</v>
      </c>
      <c r="I2684" s="7">
        <v>60</v>
      </c>
    </row>
    <row r="2685" spans="1:9" x14ac:dyDescent="0.35">
      <c r="A2685" s="10">
        <f>COUNTIF(Uniprot!$G$3:G2686,"+")</f>
        <v>19</v>
      </c>
      <c r="B2685" s="10">
        <f>COUNTIF(Uniprot!$G2686:G$9344,"-")</f>
        <v>6659</v>
      </c>
      <c r="C2685" s="10">
        <f>COUNTIF(Uniprot!$G$3:G2686,"-")</f>
        <v>2665</v>
      </c>
      <c r="D2685">
        <f>COUNTIF(Uniprot!$G2686:G$9344,"+")</f>
        <v>0</v>
      </c>
      <c r="E2685" s="10">
        <f t="shared" si="164"/>
        <v>0.71399999999999997</v>
      </c>
      <c r="F2685">
        <f t="shared" si="165"/>
        <v>0.28600000000000003</v>
      </c>
      <c r="G2685" s="10">
        <f t="shared" si="166"/>
        <v>1</v>
      </c>
      <c r="H2685">
        <f t="shared" si="167"/>
        <v>0.71399999999999997</v>
      </c>
      <c r="I2685" s="7">
        <v>60</v>
      </c>
    </row>
    <row r="2686" spans="1:9" x14ac:dyDescent="0.35">
      <c r="A2686" s="10">
        <f>COUNTIF(Uniprot!$G$3:G2687,"+")</f>
        <v>19</v>
      </c>
      <c r="B2686" s="10">
        <f>COUNTIF(Uniprot!$G2687:G$9344,"-")</f>
        <v>6658</v>
      </c>
      <c r="C2686" s="10">
        <f>COUNTIF(Uniprot!$G$3:G2687,"-")</f>
        <v>2666</v>
      </c>
      <c r="D2686">
        <f>COUNTIF(Uniprot!$G2687:G$9344,"+")</f>
        <v>0</v>
      </c>
      <c r="E2686" s="10">
        <f t="shared" si="164"/>
        <v>0.71399999999999997</v>
      </c>
      <c r="F2686">
        <f t="shared" si="165"/>
        <v>0.28600000000000003</v>
      </c>
      <c r="G2686" s="10">
        <f t="shared" si="166"/>
        <v>1</v>
      </c>
      <c r="H2686">
        <f t="shared" si="167"/>
        <v>0.71399999999999997</v>
      </c>
      <c r="I2686" s="7">
        <v>60</v>
      </c>
    </row>
    <row r="2687" spans="1:9" x14ac:dyDescent="0.35">
      <c r="A2687" s="10">
        <f>COUNTIF(Uniprot!$G$3:G2688,"+")</f>
        <v>19</v>
      </c>
      <c r="B2687" s="10">
        <f>COUNTIF(Uniprot!$G2688:G$9344,"-")</f>
        <v>6657</v>
      </c>
      <c r="C2687" s="10">
        <f>COUNTIF(Uniprot!$G$3:G2688,"-")</f>
        <v>2667</v>
      </c>
      <c r="D2687">
        <f>COUNTIF(Uniprot!$G2688:G$9344,"+")</f>
        <v>0</v>
      </c>
      <c r="E2687" s="10">
        <f t="shared" si="164"/>
        <v>0.71399999999999997</v>
      </c>
      <c r="F2687">
        <f t="shared" si="165"/>
        <v>0.28600000000000003</v>
      </c>
      <c r="G2687" s="10">
        <f t="shared" si="166"/>
        <v>1</v>
      </c>
      <c r="H2687">
        <f t="shared" si="167"/>
        <v>0.71399999999999997</v>
      </c>
      <c r="I2687" s="7">
        <v>60</v>
      </c>
    </row>
    <row r="2688" spans="1:9" x14ac:dyDescent="0.35">
      <c r="A2688" s="10">
        <f>COUNTIF(Uniprot!$G$3:G2689,"+")</f>
        <v>19</v>
      </c>
      <c r="B2688" s="10">
        <f>COUNTIF(Uniprot!$G2689:G$9344,"-")</f>
        <v>6656</v>
      </c>
      <c r="C2688" s="10">
        <f>COUNTIF(Uniprot!$G$3:G2689,"-")</f>
        <v>2668</v>
      </c>
      <c r="D2688">
        <f>COUNTIF(Uniprot!$G2689:G$9344,"+")</f>
        <v>0</v>
      </c>
      <c r="E2688" s="10">
        <f t="shared" si="164"/>
        <v>0.71399999999999997</v>
      </c>
      <c r="F2688">
        <f t="shared" si="165"/>
        <v>0.28600000000000003</v>
      </c>
      <c r="G2688" s="10">
        <f t="shared" si="166"/>
        <v>1</v>
      </c>
      <c r="H2688">
        <f t="shared" si="167"/>
        <v>0.71399999999999997</v>
      </c>
      <c r="I2688" s="7">
        <v>60</v>
      </c>
    </row>
    <row r="2689" spans="1:9" x14ac:dyDescent="0.35">
      <c r="A2689" s="10">
        <f>COUNTIF(Uniprot!$G$3:G2690,"+")</f>
        <v>19</v>
      </c>
      <c r="B2689" s="10">
        <f>COUNTIF(Uniprot!$G2690:G$9344,"-")</f>
        <v>6655</v>
      </c>
      <c r="C2689" s="10">
        <f>COUNTIF(Uniprot!$G$3:G2690,"-")</f>
        <v>2669</v>
      </c>
      <c r="D2689">
        <f>COUNTIF(Uniprot!$G2690:G$9344,"+")</f>
        <v>0</v>
      </c>
      <c r="E2689" s="10">
        <f t="shared" si="164"/>
        <v>0.71399999999999997</v>
      </c>
      <c r="F2689">
        <f t="shared" si="165"/>
        <v>0.28600000000000003</v>
      </c>
      <c r="G2689" s="10">
        <f t="shared" si="166"/>
        <v>1</v>
      </c>
      <c r="H2689">
        <f t="shared" si="167"/>
        <v>0.71399999999999997</v>
      </c>
      <c r="I2689" s="7">
        <v>59.9</v>
      </c>
    </row>
    <row r="2690" spans="1:9" x14ac:dyDescent="0.35">
      <c r="A2690" s="10">
        <f>COUNTIF(Uniprot!$G$3:G2691,"+")</f>
        <v>19</v>
      </c>
      <c r="B2690" s="10">
        <f>COUNTIF(Uniprot!$G2691:G$9344,"-")</f>
        <v>6654</v>
      </c>
      <c r="C2690" s="10">
        <f>COUNTIF(Uniprot!$G$3:G2691,"-")</f>
        <v>2670</v>
      </c>
      <c r="D2690">
        <f>COUNTIF(Uniprot!$G2691:G$9344,"+")</f>
        <v>0</v>
      </c>
      <c r="E2690" s="10">
        <f t="shared" si="164"/>
        <v>0.71399999999999997</v>
      </c>
      <c r="F2690">
        <f t="shared" si="165"/>
        <v>0.28600000000000003</v>
      </c>
      <c r="G2690" s="10">
        <f t="shared" si="166"/>
        <v>1</v>
      </c>
      <c r="H2690">
        <f t="shared" si="167"/>
        <v>0.71399999999999997</v>
      </c>
      <c r="I2690" s="7">
        <v>59.9</v>
      </c>
    </row>
    <row r="2691" spans="1:9" x14ac:dyDescent="0.35">
      <c r="A2691" s="10">
        <f>COUNTIF(Uniprot!$G$3:G2692,"+")</f>
        <v>19</v>
      </c>
      <c r="B2691" s="10">
        <f>COUNTIF(Uniprot!$G2692:G$9344,"-")</f>
        <v>6653</v>
      </c>
      <c r="C2691" s="10">
        <f>COUNTIF(Uniprot!$G$3:G2692,"-")</f>
        <v>2671</v>
      </c>
      <c r="D2691">
        <f>COUNTIF(Uniprot!$G2692:G$9344,"+")</f>
        <v>0</v>
      </c>
      <c r="E2691" s="10">
        <f t="shared" ref="E2691:E2754" si="168">ROUND(B2691/(B2691+C2691),3)</f>
        <v>0.71399999999999997</v>
      </c>
      <c r="F2691">
        <f t="shared" ref="F2691:F2754" si="169">1-E2691</f>
        <v>0.28600000000000003</v>
      </c>
      <c r="G2691" s="10">
        <f t="shared" ref="G2691:G2754" si="170">ROUND(A2691/(A2691+D2691),3)</f>
        <v>1</v>
      </c>
      <c r="H2691">
        <f t="shared" ref="H2691:H2754" si="171">G2691-F2691</f>
        <v>0.71399999999999997</v>
      </c>
      <c r="I2691" s="7">
        <v>59.9</v>
      </c>
    </row>
    <row r="2692" spans="1:9" x14ac:dyDescent="0.35">
      <c r="A2692" s="10">
        <f>COUNTIF(Uniprot!$G$3:G2693,"+")</f>
        <v>19</v>
      </c>
      <c r="B2692" s="10">
        <f>COUNTIF(Uniprot!$G2693:G$9344,"-")</f>
        <v>6652</v>
      </c>
      <c r="C2692" s="10">
        <f>COUNTIF(Uniprot!$G$3:G2693,"-")</f>
        <v>2672</v>
      </c>
      <c r="D2692">
        <f>COUNTIF(Uniprot!$G2693:G$9344,"+")</f>
        <v>0</v>
      </c>
      <c r="E2692" s="10">
        <f t="shared" si="168"/>
        <v>0.71299999999999997</v>
      </c>
      <c r="F2692">
        <f t="shared" si="169"/>
        <v>0.28700000000000003</v>
      </c>
      <c r="G2692" s="10">
        <f t="shared" si="170"/>
        <v>1</v>
      </c>
      <c r="H2692">
        <f t="shared" si="171"/>
        <v>0.71299999999999997</v>
      </c>
      <c r="I2692" s="7">
        <v>59.9</v>
      </c>
    </row>
    <row r="2693" spans="1:9" x14ac:dyDescent="0.35">
      <c r="A2693" s="10">
        <f>COUNTIF(Uniprot!$G$3:G2694,"+")</f>
        <v>19</v>
      </c>
      <c r="B2693" s="10">
        <f>COUNTIF(Uniprot!$G2694:G$9344,"-")</f>
        <v>6651</v>
      </c>
      <c r="C2693" s="10">
        <f>COUNTIF(Uniprot!$G$3:G2694,"-")</f>
        <v>2673</v>
      </c>
      <c r="D2693">
        <f>COUNTIF(Uniprot!$G2694:G$9344,"+")</f>
        <v>0</v>
      </c>
      <c r="E2693" s="10">
        <f t="shared" si="168"/>
        <v>0.71299999999999997</v>
      </c>
      <c r="F2693">
        <f t="shared" si="169"/>
        <v>0.28700000000000003</v>
      </c>
      <c r="G2693" s="10">
        <f t="shared" si="170"/>
        <v>1</v>
      </c>
      <c r="H2693">
        <f t="shared" si="171"/>
        <v>0.71299999999999997</v>
      </c>
      <c r="I2693" s="7">
        <v>59.9</v>
      </c>
    </row>
    <row r="2694" spans="1:9" x14ac:dyDescent="0.35">
      <c r="A2694" s="10">
        <f>COUNTIF(Uniprot!$G$3:G2695,"+")</f>
        <v>19</v>
      </c>
      <c r="B2694" s="10">
        <f>COUNTIF(Uniprot!$G2695:G$9344,"-")</f>
        <v>6650</v>
      </c>
      <c r="C2694" s="10">
        <f>COUNTIF(Uniprot!$G$3:G2695,"-")</f>
        <v>2674</v>
      </c>
      <c r="D2694">
        <f>COUNTIF(Uniprot!$G2695:G$9344,"+")</f>
        <v>0</v>
      </c>
      <c r="E2694" s="10">
        <f t="shared" si="168"/>
        <v>0.71299999999999997</v>
      </c>
      <c r="F2694">
        <f t="shared" si="169"/>
        <v>0.28700000000000003</v>
      </c>
      <c r="G2694" s="10">
        <f t="shared" si="170"/>
        <v>1</v>
      </c>
      <c r="H2694">
        <f t="shared" si="171"/>
        <v>0.71299999999999997</v>
      </c>
      <c r="I2694" s="7">
        <v>59.9</v>
      </c>
    </row>
    <row r="2695" spans="1:9" x14ac:dyDescent="0.35">
      <c r="A2695" s="10">
        <f>COUNTIF(Uniprot!$G$3:G2696,"+")</f>
        <v>19</v>
      </c>
      <c r="B2695" s="10">
        <f>COUNTIF(Uniprot!$G2696:G$9344,"-")</f>
        <v>6649</v>
      </c>
      <c r="C2695" s="10">
        <f>COUNTIF(Uniprot!$G$3:G2696,"-")</f>
        <v>2675</v>
      </c>
      <c r="D2695">
        <f>COUNTIF(Uniprot!$G2696:G$9344,"+")</f>
        <v>0</v>
      </c>
      <c r="E2695" s="10">
        <f t="shared" si="168"/>
        <v>0.71299999999999997</v>
      </c>
      <c r="F2695">
        <f t="shared" si="169"/>
        <v>0.28700000000000003</v>
      </c>
      <c r="G2695" s="10">
        <f t="shared" si="170"/>
        <v>1</v>
      </c>
      <c r="H2695">
        <f t="shared" si="171"/>
        <v>0.71299999999999997</v>
      </c>
      <c r="I2695" s="7">
        <v>59.8</v>
      </c>
    </row>
    <row r="2696" spans="1:9" x14ac:dyDescent="0.35">
      <c r="A2696" s="10">
        <f>COUNTIF(Uniprot!$G$3:G2697,"+")</f>
        <v>19</v>
      </c>
      <c r="B2696" s="10">
        <f>COUNTIF(Uniprot!$G2697:G$9344,"-")</f>
        <v>6648</v>
      </c>
      <c r="C2696" s="10">
        <f>COUNTIF(Uniprot!$G$3:G2697,"-")</f>
        <v>2676</v>
      </c>
      <c r="D2696">
        <f>COUNTIF(Uniprot!$G2697:G$9344,"+")</f>
        <v>0</v>
      </c>
      <c r="E2696" s="10">
        <f t="shared" si="168"/>
        <v>0.71299999999999997</v>
      </c>
      <c r="F2696">
        <f t="shared" si="169"/>
        <v>0.28700000000000003</v>
      </c>
      <c r="G2696" s="10">
        <f t="shared" si="170"/>
        <v>1</v>
      </c>
      <c r="H2696">
        <f t="shared" si="171"/>
        <v>0.71299999999999997</v>
      </c>
      <c r="I2696" s="7">
        <v>59.8</v>
      </c>
    </row>
    <row r="2697" spans="1:9" x14ac:dyDescent="0.35">
      <c r="A2697" s="10">
        <f>COUNTIF(Uniprot!$G$3:G2698,"+")</f>
        <v>19</v>
      </c>
      <c r="B2697" s="10">
        <f>COUNTIF(Uniprot!$G2698:G$9344,"-")</f>
        <v>6647</v>
      </c>
      <c r="C2697" s="10">
        <f>COUNTIF(Uniprot!$G$3:G2698,"-")</f>
        <v>2677</v>
      </c>
      <c r="D2697">
        <f>COUNTIF(Uniprot!$G2698:G$9344,"+")</f>
        <v>0</v>
      </c>
      <c r="E2697" s="10">
        <f t="shared" si="168"/>
        <v>0.71299999999999997</v>
      </c>
      <c r="F2697">
        <f t="shared" si="169"/>
        <v>0.28700000000000003</v>
      </c>
      <c r="G2697" s="10">
        <f t="shared" si="170"/>
        <v>1</v>
      </c>
      <c r="H2697">
        <f t="shared" si="171"/>
        <v>0.71299999999999997</v>
      </c>
      <c r="I2697" s="7">
        <v>59.8</v>
      </c>
    </row>
    <row r="2698" spans="1:9" x14ac:dyDescent="0.35">
      <c r="A2698" s="10">
        <f>COUNTIF(Uniprot!$G$3:G2699,"+")</f>
        <v>19</v>
      </c>
      <c r="B2698" s="10">
        <f>COUNTIF(Uniprot!$G2699:G$9344,"-")</f>
        <v>6646</v>
      </c>
      <c r="C2698" s="10">
        <f>COUNTIF(Uniprot!$G$3:G2699,"-")</f>
        <v>2678</v>
      </c>
      <c r="D2698">
        <f>COUNTIF(Uniprot!$G2699:G$9344,"+")</f>
        <v>0</v>
      </c>
      <c r="E2698" s="10">
        <f t="shared" si="168"/>
        <v>0.71299999999999997</v>
      </c>
      <c r="F2698">
        <f t="shared" si="169"/>
        <v>0.28700000000000003</v>
      </c>
      <c r="G2698" s="10">
        <f t="shared" si="170"/>
        <v>1</v>
      </c>
      <c r="H2698">
        <f t="shared" si="171"/>
        <v>0.71299999999999997</v>
      </c>
      <c r="I2698" s="7">
        <v>59.8</v>
      </c>
    </row>
    <row r="2699" spans="1:9" x14ac:dyDescent="0.35">
      <c r="A2699" s="10">
        <f>COUNTIF(Uniprot!$G$3:G2700,"+")</f>
        <v>19</v>
      </c>
      <c r="B2699" s="10">
        <f>COUNTIF(Uniprot!$G2700:G$9344,"-")</f>
        <v>6645</v>
      </c>
      <c r="C2699" s="10">
        <f>COUNTIF(Uniprot!$G$3:G2700,"-")</f>
        <v>2679</v>
      </c>
      <c r="D2699">
        <f>COUNTIF(Uniprot!$G2700:G$9344,"+")</f>
        <v>0</v>
      </c>
      <c r="E2699" s="10">
        <f t="shared" si="168"/>
        <v>0.71299999999999997</v>
      </c>
      <c r="F2699">
        <f t="shared" si="169"/>
        <v>0.28700000000000003</v>
      </c>
      <c r="G2699" s="10">
        <f t="shared" si="170"/>
        <v>1</v>
      </c>
      <c r="H2699">
        <f t="shared" si="171"/>
        <v>0.71299999999999997</v>
      </c>
      <c r="I2699" s="7">
        <v>59.7</v>
      </c>
    </row>
    <row r="2700" spans="1:9" x14ac:dyDescent="0.35">
      <c r="A2700" s="10">
        <f>COUNTIF(Uniprot!$G$3:G2701,"+")</f>
        <v>19</v>
      </c>
      <c r="B2700" s="10">
        <f>COUNTIF(Uniprot!$G2701:G$9344,"-")</f>
        <v>6644</v>
      </c>
      <c r="C2700" s="10">
        <f>COUNTIF(Uniprot!$G$3:G2701,"-")</f>
        <v>2680</v>
      </c>
      <c r="D2700">
        <f>COUNTIF(Uniprot!$G2701:G$9344,"+")</f>
        <v>0</v>
      </c>
      <c r="E2700" s="10">
        <f t="shared" si="168"/>
        <v>0.71299999999999997</v>
      </c>
      <c r="F2700">
        <f t="shared" si="169"/>
        <v>0.28700000000000003</v>
      </c>
      <c r="G2700" s="10">
        <f t="shared" si="170"/>
        <v>1</v>
      </c>
      <c r="H2700">
        <f t="shared" si="171"/>
        <v>0.71299999999999997</v>
      </c>
      <c r="I2700" s="7">
        <v>59.7</v>
      </c>
    </row>
    <row r="2701" spans="1:9" x14ac:dyDescent="0.35">
      <c r="A2701" s="10">
        <f>COUNTIF(Uniprot!$G$3:G2702,"+")</f>
        <v>19</v>
      </c>
      <c r="B2701" s="10">
        <f>COUNTIF(Uniprot!$G2702:G$9344,"-")</f>
        <v>6643</v>
      </c>
      <c r="C2701" s="10">
        <f>COUNTIF(Uniprot!$G$3:G2702,"-")</f>
        <v>2681</v>
      </c>
      <c r="D2701">
        <f>COUNTIF(Uniprot!$G2702:G$9344,"+")</f>
        <v>0</v>
      </c>
      <c r="E2701" s="10">
        <f t="shared" si="168"/>
        <v>0.71199999999999997</v>
      </c>
      <c r="F2701">
        <f t="shared" si="169"/>
        <v>0.28800000000000003</v>
      </c>
      <c r="G2701" s="10">
        <f t="shared" si="170"/>
        <v>1</v>
      </c>
      <c r="H2701">
        <f t="shared" si="171"/>
        <v>0.71199999999999997</v>
      </c>
      <c r="I2701" s="7">
        <v>59.6</v>
      </c>
    </row>
    <row r="2702" spans="1:9" x14ac:dyDescent="0.35">
      <c r="A2702" s="10">
        <f>COUNTIF(Uniprot!$G$3:G2703,"+")</f>
        <v>19</v>
      </c>
      <c r="B2702" s="10">
        <f>COUNTIF(Uniprot!$G2703:G$9344,"-")</f>
        <v>6642</v>
      </c>
      <c r="C2702" s="10">
        <f>COUNTIF(Uniprot!$G$3:G2703,"-")</f>
        <v>2682</v>
      </c>
      <c r="D2702">
        <f>COUNTIF(Uniprot!$G2703:G$9344,"+")</f>
        <v>0</v>
      </c>
      <c r="E2702" s="10">
        <f t="shared" si="168"/>
        <v>0.71199999999999997</v>
      </c>
      <c r="F2702">
        <f t="shared" si="169"/>
        <v>0.28800000000000003</v>
      </c>
      <c r="G2702" s="10">
        <f t="shared" si="170"/>
        <v>1</v>
      </c>
      <c r="H2702">
        <f t="shared" si="171"/>
        <v>0.71199999999999997</v>
      </c>
      <c r="I2702" s="7">
        <v>59.6</v>
      </c>
    </row>
    <row r="2703" spans="1:9" x14ac:dyDescent="0.35">
      <c r="A2703" s="10">
        <f>COUNTIF(Uniprot!$G$3:G2704,"+")</f>
        <v>19</v>
      </c>
      <c r="B2703" s="10">
        <f>COUNTIF(Uniprot!$G2704:G$9344,"-")</f>
        <v>6641</v>
      </c>
      <c r="C2703" s="10">
        <f>COUNTIF(Uniprot!$G$3:G2704,"-")</f>
        <v>2683</v>
      </c>
      <c r="D2703">
        <f>COUNTIF(Uniprot!$G2704:G$9344,"+")</f>
        <v>0</v>
      </c>
      <c r="E2703" s="10">
        <f t="shared" si="168"/>
        <v>0.71199999999999997</v>
      </c>
      <c r="F2703">
        <f t="shared" si="169"/>
        <v>0.28800000000000003</v>
      </c>
      <c r="G2703" s="10">
        <f t="shared" si="170"/>
        <v>1</v>
      </c>
      <c r="H2703">
        <f t="shared" si="171"/>
        <v>0.71199999999999997</v>
      </c>
      <c r="I2703" s="7">
        <v>59.6</v>
      </c>
    </row>
    <row r="2704" spans="1:9" x14ac:dyDescent="0.35">
      <c r="A2704" s="10">
        <f>COUNTIF(Uniprot!$G$3:G2705,"+")</f>
        <v>19</v>
      </c>
      <c r="B2704" s="10">
        <f>COUNTIF(Uniprot!$G2705:G$9344,"-")</f>
        <v>6640</v>
      </c>
      <c r="C2704" s="10">
        <f>COUNTIF(Uniprot!$G$3:G2705,"-")</f>
        <v>2684</v>
      </c>
      <c r="D2704">
        <f>COUNTIF(Uniprot!$G2705:G$9344,"+")</f>
        <v>0</v>
      </c>
      <c r="E2704" s="10">
        <f t="shared" si="168"/>
        <v>0.71199999999999997</v>
      </c>
      <c r="F2704">
        <f t="shared" si="169"/>
        <v>0.28800000000000003</v>
      </c>
      <c r="G2704" s="10">
        <f t="shared" si="170"/>
        <v>1</v>
      </c>
      <c r="H2704">
        <f t="shared" si="171"/>
        <v>0.71199999999999997</v>
      </c>
      <c r="I2704" s="7">
        <v>59.6</v>
      </c>
    </row>
    <row r="2705" spans="1:9" x14ac:dyDescent="0.35">
      <c r="A2705" s="10">
        <f>COUNTIF(Uniprot!$G$3:G2706,"+")</f>
        <v>19</v>
      </c>
      <c r="B2705" s="10">
        <f>COUNTIF(Uniprot!$G2706:G$9344,"-")</f>
        <v>6639</v>
      </c>
      <c r="C2705" s="10">
        <f>COUNTIF(Uniprot!$G$3:G2706,"-")</f>
        <v>2685</v>
      </c>
      <c r="D2705">
        <f>COUNTIF(Uniprot!$G2706:G$9344,"+")</f>
        <v>0</v>
      </c>
      <c r="E2705" s="10">
        <f t="shared" si="168"/>
        <v>0.71199999999999997</v>
      </c>
      <c r="F2705">
        <f t="shared" si="169"/>
        <v>0.28800000000000003</v>
      </c>
      <c r="G2705" s="10">
        <f t="shared" si="170"/>
        <v>1</v>
      </c>
      <c r="H2705">
        <f t="shared" si="171"/>
        <v>0.71199999999999997</v>
      </c>
      <c r="I2705" s="7">
        <v>59.6</v>
      </c>
    </row>
    <row r="2706" spans="1:9" x14ac:dyDescent="0.35">
      <c r="A2706" s="10">
        <f>COUNTIF(Uniprot!$G$3:G2707,"+")</f>
        <v>19</v>
      </c>
      <c r="B2706" s="10">
        <f>COUNTIF(Uniprot!$G2707:G$9344,"-")</f>
        <v>6638</v>
      </c>
      <c r="C2706" s="10">
        <f>COUNTIF(Uniprot!$G$3:G2707,"-")</f>
        <v>2686</v>
      </c>
      <c r="D2706">
        <f>COUNTIF(Uniprot!$G2707:G$9344,"+")</f>
        <v>0</v>
      </c>
      <c r="E2706" s="10">
        <f t="shared" si="168"/>
        <v>0.71199999999999997</v>
      </c>
      <c r="F2706">
        <f t="shared" si="169"/>
        <v>0.28800000000000003</v>
      </c>
      <c r="G2706" s="10">
        <f t="shared" si="170"/>
        <v>1</v>
      </c>
      <c r="H2706">
        <f t="shared" si="171"/>
        <v>0.71199999999999997</v>
      </c>
      <c r="I2706" s="7">
        <v>59.5</v>
      </c>
    </row>
    <row r="2707" spans="1:9" x14ac:dyDescent="0.35">
      <c r="A2707" s="10">
        <f>COUNTIF(Uniprot!$G$3:G2708,"+")</f>
        <v>19</v>
      </c>
      <c r="B2707" s="10">
        <f>COUNTIF(Uniprot!$G2708:G$9344,"-")</f>
        <v>6637</v>
      </c>
      <c r="C2707" s="10">
        <f>COUNTIF(Uniprot!$G$3:G2708,"-")</f>
        <v>2687</v>
      </c>
      <c r="D2707">
        <f>COUNTIF(Uniprot!$G2708:G$9344,"+")</f>
        <v>0</v>
      </c>
      <c r="E2707" s="10">
        <f t="shared" si="168"/>
        <v>0.71199999999999997</v>
      </c>
      <c r="F2707">
        <f t="shared" si="169"/>
        <v>0.28800000000000003</v>
      </c>
      <c r="G2707" s="10">
        <f t="shared" si="170"/>
        <v>1</v>
      </c>
      <c r="H2707">
        <f t="shared" si="171"/>
        <v>0.71199999999999997</v>
      </c>
      <c r="I2707" s="7">
        <v>59.5</v>
      </c>
    </row>
    <row r="2708" spans="1:9" x14ac:dyDescent="0.35">
      <c r="A2708" s="10">
        <f>COUNTIF(Uniprot!$G$3:G2709,"+")</f>
        <v>19</v>
      </c>
      <c r="B2708" s="10">
        <f>COUNTIF(Uniprot!$G2709:G$9344,"-")</f>
        <v>6636</v>
      </c>
      <c r="C2708" s="10">
        <f>COUNTIF(Uniprot!$G$3:G2709,"-")</f>
        <v>2688</v>
      </c>
      <c r="D2708">
        <f>COUNTIF(Uniprot!$G2709:G$9344,"+")</f>
        <v>0</v>
      </c>
      <c r="E2708" s="10">
        <f t="shared" si="168"/>
        <v>0.71199999999999997</v>
      </c>
      <c r="F2708">
        <f t="shared" si="169"/>
        <v>0.28800000000000003</v>
      </c>
      <c r="G2708" s="10">
        <f t="shared" si="170"/>
        <v>1</v>
      </c>
      <c r="H2708">
        <f t="shared" si="171"/>
        <v>0.71199999999999997</v>
      </c>
      <c r="I2708" s="7">
        <v>59.5</v>
      </c>
    </row>
    <row r="2709" spans="1:9" x14ac:dyDescent="0.35">
      <c r="A2709" s="10">
        <f>COUNTIF(Uniprot!$G$3:G2710,"+")</f>
        <v>19</v>
      </c>
      <c r="B2709" s="10">
        <f>COUNTIF(Uniprot!$G2710:G$9344,"-")</f>
        <v>6635</v>
      </c>
      <c r="C2709" s="10">
        <f>COUNTIF(Uniprot!$G$3:G2710,"-")</f>
        <v>2689</v>
      </c>
      <c r="D2709">
        <f>COUNTIF(Uniprot!$G2710:G$9344,"+")</f>
        <v>0</v>
      </c>
      <c r="E2709" s="10">
        <f t="shared" si="168"/>
        <v>0.71199999999999997</v>
      </c>
      <c r="F2709">
        <f t="shared" si="169"/>
        <v>0.28800000000000003</v>
      </c>
      <c r="G2709" s="10">
        <f t="shared" si="170"/>
        <v>1</v>
      </c>
      <c r="H2709">
        <f t="shared" si="171"/>
        <v>0.71199999999999997</v>
      </c>
      <c r="I2709" s="7">
        <v>59.5</v>
      </c>
    </row>
    <row r="2710" spans="1:9" x14ac:dyDescent="0.35">
      <c r="A2710" s="10">
        <f>COUNTIF(Uniprot!$G$3:G2711,"+")</f>
        <v>19</v>
      </c>
      <c r="B2710" s="10">
        <f>COUNTIF(Uniprot!$G2711:G$9344,"-")</f>
        <v>6634</v>
      </c>
      <c r="C2710" s="10">
        <f>COUNTIF(Uniprot!$G$3:G2711,"-")</f>
        <v>2690</v>
      </c>
      <c r="D2710">
        <f>COUNTIF(Uniprot!$G2711:G$9344,"+")</f>
        <v>0</v>
      </c>
      <c r="E2710" s="10">
        <f t="shared" si="168"/>
        <v>0.71099999999999997</v>
      </c>
      <c r="F2710">
        <f t="shared" si="169"/>
        <v>0.28900000000000003</v>
      </c>
      <c r="G2710" s="10">
        <f t="shared" si="170"/>
        <v>1</v>
      </c>
      <c r="H2710">
        <f t="shared" si="171"/>
        <v>0.71099999999999997</v>
      </c>
      <c r="I2710" s="7">
        <v>59.5</v>
      </c>
    </row>
    <row r="2711" spans="1:9" x14ac:dyDescent="0.35">
      <c r="A2711" s="10">
        <f>COUNTIF(Uniprot!$G$3:G2712,"+")</f>
        <v>19</v>
      </c>
      <c r="B2711" s="10">
        <f>COUNTIF(Uniprot!$G2712:G$9344,"-")</f>
        <v>6633</v>
      </c>
      <c r="C2711" s="10">
        <f>COUNTIF(Uniprot!$G$3:G2712,"-")</f>
        <v>2691</v>
      </c>
      <c r="D2711">
        <f>COUNTIF(Uniprot!$G2712:G$9344,"+")</f>
        <v>0</v>
      </c>
      <c r="E2711" s="10">
        <f t="shared" si="168"/>
        <v>0.71099999999999997</v>
      </c>
      <c r="F2711">
        <f t="shared" si="169"/>
        <v>0.28900000000000003</v>
      </c>
      <c r="G2711" s="10">
        <f t="shared" si="170"/>
        <v>1</v>
      </c>
      <c r="H2711">
        <f t="shared" si="171"/>
        <v>0.71099999999999997</v>
      </c>
      <c r="I2711" s="7">
        <v>59.5</v>
      </c>
    </row>
    <row r="2712" spans="1:9" x14ac:dyDescent="0.35">
      <c r="A2712" s="10">
        <f>COUNTIF(Uniprot!$G$3:G2713,"+")</f>
        <v>19</v>
      </c>
      <c r="B2712" s="10">
        <f>COUNTIF(Uniprot!$G2713:G$9344,"-")</f>
        <v>6632</v>
      </c>
      <c r="C2712" s="10">
        <f>COUNTIF(Uniprot!$G$3:G2713,"-")</f>
        <v>2692</v>
      </c>
      <c r="D2712">
        <f>COUNTIF(Uniprot!$G2713:G$9344,"+")</f>
        <v>0</v>
      </c>
      <c r="E2712" s="10">
        <f t="shared" si="168"/>
        <v>0.71099999999999997</v>
      </c>
      <c r="F2712">
        <f t="shared" si="169"/>
        <v>0.28900000000000003</v>
      </c>
      <c r="G2712" s="10">
        <f t="shared" si="170"/>
        <v>1</v>
      </c>
      <c r="H2712">
        <f t="shared" si="171"/>
        <v>0.71099999999999997</v>
      </c>
      <c r="I2712" s="7">
        <v>59.5</v>
      </c>
    </row>
    <row r="2713" spans="1:9" x14ac:dyDescent="0.35">
      <c r="A2713" s="10">
        <f>COUNTIF(Uniprot!$G$3:G2714,"+")</f>
        <v>19</v>
      </c>
      <c r="B2713" s="10">
        <f>COUNTIF(Uniprot!$G2714:G$9344,"-")</f>
        <v>6631</v>
      </c>
      <c r="C2713" s="10">
        <f>COUNTIF(Uniprot!$G$3:G2714,"-")</f>
        <v>2693</v>
      </c>
      <c r="D2713">
        <f>COUNTIF(Uniprot!$G2714:G$9344,"+")</f>
        <v>0</v>
      </c>
      <c r="E2713" s="10">
        <f t="shared" si="168"/>
        <v>0.71099999999999997</v>
      </c>
      <c r="F2713">
        <f t="shared" si="169"/>
        <v>0.28900000000000003</v>
      </c>
      <c r="G2713" s="10">
        <f t="shared" si="170"/>
        <v>1</v>
      </c>
      <c r="H2713">
        <f t="shared" si="171"/>
        <v>0.71099999999999997</v>
      </c>
      <c r="I2713" s="7">
        <v>59.5</v>
      </c>
    </row>
    <row r="2714" spans="1:9" x14ac:dyDescent="0.35">
      <c r="A2714" s="10">
        <f>COUNTIF(Uniprot!$G$3:G2715,"+")</f>
        <v>19</v>
      </c>
      <c r="B2714" s="10">
        <f>COUNTIF(Uniprot!$G2715:G$9344,"-")</f>
        <v>6630</v>
      </c>
      <c r="C2714" s="10">
        <f>COUNTIF(Uniprot!$G$3:G2715,"-")</f>
        <v>2694</v>
      </c>
      <c r="D2714">
        <f>COUNTIF(Uniprot!$G2715:G$9344,"+")</f>
        <v>0</v>
      </c>
      <c r="E2714" s="10">
        <f t="shared" si="168"/>
        <v>0.71099999999999997</v>
      </c>
      <c r="F2714">
        <f t="shared" si="169"/>
        <v>0.28900000000000003</v>
      </c>
      <c r="G2714" s="10">
        <f t="shared" si="170"/>
        <v>1</v>
      </c>
      <c r="H2714">
        <f t="shared" si="171"/>
        <v>0.71099999999999997</v>
      </c>
      <c r="I2714" s="7">
        <v>59.5</v>
      </c>
    </row>
    <row r="2715" spans="1:9" x14ac:dyDescent="0.35">
      <c r="A2715" s="10">
        <f>COUNTIF(Uniprot!$G$3:G2716,"+")</f>
        <v>19</v>
      </c>
      <c r="B2715" s="10">
        <f>COUNTIF(Uniprot!$G2716:G$9344,"-")</f>
        <v>6629</v>
      </c>
      <c r="C2715" s="10">
        <f>COUNTIF(Uniprot!$G$3:G2716,"-")</f>
        <v>2695</v>
      </c>
      <c r="D2715">
        <f>COUNTIF(Uniprot!$G2716:G$9344,"+")</f>
        <v>0</v>
      </c>
      <c r="E2715" s="10">
        <f t="shared" si="168"/>
        <v>0.71099999999999997</v>
      </c>
      <c r="F2715">
        <f t="shared" si="169"/>
        <v>0.28900000000000003</v>
      </c>
      <c r="G2715" s="10">
        <f t="shared" si="170"/>
        <v>1</v>
      </c>
      <c r="H2715">
        <f t="shared" si="171"/>
        <v>0.71099999999999997</v>
      </c>
      <c r="I2715" s="7">
        <v>59.5</v>
      </c>
    </row>
    <row r="2716" spans="1:9" x14ac:dyDescent="0.35">
      <c r="A2716" s="10">
        <f>COUNTIF(Uniprot!$G$3:G2717,"+")</f>
        <v>19</v>
      </c>
      <c r="B2716" s="10">
        <f>COUNTIF(Uniprot!$G2717:G$9344,"-")</f>
        <v>6628</v>
      </c>
      <c r="C2716" s="10">
        <f>COUNTIF(Uniprot!$G$3:G2717,"-")</f>
        <v>2696</v>
      </c>
      <c r="D2716">
        <f>COUNTIF(Uniprot!$G2717:G$9344,"+")</f>
        <v>0</v>
      </c>
      <c r="E2716" s="10">
        <f t="shared" si="168"/>
        <v>0.71099999999999997</v>
      </c>
      <c r="F2716">
        <f t="shared" si="169"/>
        <v>0.28900000000000003</v>
      </c>
      <c r="G2716" s="10">
        <f t="shared" si="170"/>
        <v>1</v>
      </c>
      <c r="H2716">
        <f t="shared" si="171"/>
        <v>0.71099999999999997</v>
      </c>
      <c r="I2716" s="7">
        <v>59.5</v>
      </c>
    </row>
    <row r="2717" spans="1:9" x14ac:dyDescent="0.35">
      <c r="A2717" s="10">
        <f>COUNTIF(Uniprot!$G$3:G2718,"+")</f>
        <v>19</v>
      </c>
      <c r="B2717" s="10">
        <f>COUNTIF(Uniprot!$G2718:G$9344,"-")</f>
        <v>6627</v>
      </c>
      <c r="C2717" s="10">
        <f>COUNTIF(Uniprot!$G$3:G2718,"-")</f>
        <v>2697</v>
      </c>
      <c r="D2717">
        <f>COUNTIF(Uniprot!$G2718:G$9344,"+")</f>
        <v>0</v>
      </c>
      <c r="E2717" s="10">
        <f t="shared" si="168"/>
        <v>0.71099999999999997</v>
      </c>
      <c r="F2717">
        <f t="shared" si="169"/>
        <v>0.28900000000000003</v>
      </c>
      <c r="G2717" s="10">
        <f t="shared" si="170"/>
        <v>1</v>
      </c>
      <c r="H2717">
        <f t="shared" si="171"/>
        <v>0.71099999999999997</v>
      </c>
      <c r="I2717" s="7">
        <v>59.5</v>
      </c>
    </row>
    <row r="2718" spans="1:9" x14ac:dyDescent="0.35">
      <c r="A2718" s="10">
        <f>COUNTIF(Uniprot!$G$3:G2719,"+")</f>
        <v>19</v>
      </c>
      <c r="B2718" s="10">
        <f>COUNTIF(Uniprot!$G2719:G$9344,"-")</f>
        <v>6626</v>
      </c>
      <c r="C2718" s="10">
        <f>COUNTIF(Uniprot!$G$3:G2719,"-")</f>
        <v>2698</v>
      </c>
      <c r="D2718">
        <f>COUNTIF(Uniprot!$G2719:G$9344,"+")</f>
        <v>0</v>
      </c>
      <c r="E2718" s="10">
        <f t="shared" si="168"/>
        <v>0.71099999999999997</v>
      </c>
      <c r="F2718">
        <f t="shared" si="169"/>
        <v>0.28900000000000003</v>
      </c>
      <c r="G2718" s="10">
        <f t="shared" si="170"/>
        <v>1</v>
      </c>
      <c r="H2718">
        <f t="shared" si="171"/>
        <v>0.71099999999999997</v>
      </c>
      <c r="I2718" s="7">
        <v>59.5</v>
      </c>
    </row>
    <row r="2719" spans="1:9" x14ac:dyDescent="0.35">
      <c r="A2719" s="10">
        <f>COUNTIF(Uniprot!$G$3:G2720,"+")</f>
        <v>19</v>
      </c>
      <c r="B2719" s="10">
        <f>COUNTIF(Uniprot!$G2720:G$9344,"-")</f>
        <v>6625</v>
      </c>
      <c r="C2719" s="10">
        <f>COUNTIF(Uniprot!$G$3:G2720,"-")</f>
        <v>2699</v>
      </c>
      <c r="D2719">
        <f>COUNTIF(Uniprot!$G2720:G$9344,"+")</f>
        <v>0</v>
      </c>
      <c r="E2719" s="10">
        <f t="shared" si="168"/>
        <v>0.71099999999999997</v>
      </c>
      <c r="F2719">
        <f t="shared" si="169"/>
        <v>0.28900000000000003</v>
      </c>
      <c r="G2719" s="10">
        <f t="shared" si="170"/>
        <v>1</v>
      </c>
      <c r="H2719">
        <f t="shared" si="171"/>
        <v>0.71099999999999997</v>
      </c>
      <c r="I2719" s="7">
        <v>59.5</v>
      </c>
    </row>
    <row r="2720" spans="1:9" x14ac:dyDescent="0.35">
      <c r="A2720" s="10">
        <f>COUNTIF(Uniprot!$G$3:G2721,"+")</f>
        <v>19</v>
      </c>
      <c r="B2720" s="10">
        <f>COUNTIF(Uniprot!$G2721:G$9344,"-")</f>
        <v>6624</v>
      </c>
      <c r="C2720" s="10">
        <f>COUNTIF(Uniprot!$G$3:G2721,"-")</f>
        <v>2700</v>
      </c>
      <c r="D2720">
        <f>COUNTIF(Uniprot!$G2721:G$9344,"+")</f>
        <v>0</v>
      </c>
      <c r="E2720" s="10">
        <f t="shared" si="168"/>
        <v>0.71</v>
      </c>
      <c r="F2720">
        <f t="shared" si="169"/>
        <v>0.29000000000000004</v>
      </c>
      <c r="G2720" s="10">
        <f t="shared" si="170"/>
        <v>1</v>
      </c>
      <c r="H2720">
        <f t="shared" si="171"/>
        <v>0.71</v>
      </c>
      <c r="I2720" s="7">
        <v>59.5</v>
      </c>
    </row>
    <row r="2721" spans="1:9" x14ac:dyDescent="0.35">
      <c r="A2721" s="10">
        <f>COUNTIF(Uniprot!$G$3:G2722,"+")</f>
        <v>19</v>
      </c>
      <c r="B2721" s="10">
        <f>COUNTIF(Uniprot!$G2722:G$9344,"-")</f>
        <v>6623</v>
      </c>
      <c r="C2721" s="10">
        <f>COUNTIF(Uniprot!$G$3:G2722,"-")</f>
        <v>2701</v>
      </c>
      <c r="D2721">
        <f>COUNTIF(Uniprot!$G2722:G$9344,"+")</f>
        <v>0</v>
      </c>
      <c r="E2721" s="10">
        <f t="shared" si="168"/>
        <v>0.71</v>
      </c>
      <c r="F2721">
        <f t="shared" si="169"/>
        <v>0.29000000000000004</v>
      </c>
      <c r="G2721" s="10">
        <f t="shared" si="170"/>
        <v>1</v>
      </c>
      <c r="H2721">
        <f t="shared" si="171"/>
        <v>0.71</v>
      </c>
      <c r="I2721" s="7">
        <v>59.4</v>
      </c>
    </row>
    <row r="2722" spans="1:9" x14ac:dyDescent="0.35">
      <c r="A2722" s="10">
        <f>COUNTIF(Uniprot!$G$3:G2723,"+")</f>
        <v>19</v>
      </c>
      <c r="B2722" s="10">
        <f>COUNTIF(Uniprot!$G2723:G$9344,"-")</f>
        <v>6622</v>
      </c>
      <c r="C2722" s="10">
        <f>COUNTIF(Uniprot!$G$3:G2723,"-")</f>
        <v>2702</v>
      </c>
      <c r="D2722">
        <f>COUNTIF(Uniprot!$G2723:G$9344,"+")</f>
        <v>0</v>
      </c>
      <c r="E2722" s="10">
        <f t="shared" si="168"/>
        <v>0.71</v>
      </c>
      <c r="F2722">
        <f t="shared" si="169"/>
        <v>0.29000000000000004</v>
      </c>
      <c r="G2722" s="10">
        <f t="shared" si="170"/>
        <v>1</v>
      </c>
      <c r="H2722">
        <f t="shared" si="171"/>
        <v>0.71</v>
      </c>
      <c r="I2722" s="7">
        <v>59.4</v>
      </c>
    </row>
    <row r="2723" spans="1:9" x14ac:dyDescent="0.35">
      <c r="A2723" s="10">
        <f>COUNTIF(Uniprot!$G$3:G2724,"+")</f>
        <v>19</v>
      </c>
      <c r="B2723" s="10">
        <f>COUNTIF(Uniprot!$G2724:G$9344,"-")</f>
        <v>6621</v>
      </c>
      <c r="C2723" s="10">
        <f>COUNTIF(Uniprot!$G$3:G2724,"-")</f>
        <v>2703</v>
      </c>
      <c r="D2723">
        <f>COUNTIF(Uniprot!$G2724:G$9344,"+")</f>
        <v>0</v>
      </c>
      <c r="E2723" s="10">
        <f t="shared" si="168"/>
        <v>0.71</v>
      </c>
      <c r="F2723">
        <f t="shared" si="169"/>
        <v>0.29000000000000004</v>
      </c>
      <c r="G2723" s="10">
        <f t="shared" si="170"/>
        <v>1</v>
      </c>
      <c r="H2723">
        <f t="shared" si="171"/>
        <v>0.71</v>
      </c>
      <c r="I2723" s="7">
        <v>59.4</v>
      </c>
    </row>
    <row r="2724" spans="1:9" x14ac:dyDescent="0.35">
      <c r="A2724" s="10">
        <f>COUNTIF(Uniprot!$G$3:G2725,"+")</f>
        <v>19</v>
      </c>
      <c r="B2724" s="10">
        <f>COUNTIF(Uniprot!$G2725:G$9344,"-")</f>
        <v>6620</v>
      </c>
      <c r="C2724" s="10">
        <f>COUNTIF(Uniprot!$G$3:G2725,"-")</f>
        <v>2704</v>
      </c>
      <c r="D2724">
        <f>COUNTIF(Uniprot!$G2725:G$9344,"+")</f>
        <v>0</v>
      </c>
      <c r="E2724" s="10">
        <f t="shared" si="168"/>
        <v>0.71</v>
      </c>
      <c r="F2724">
        <f t="shared" si="169"/>
        <v>0.29000000000000004</v>
      </c>
      <c r="G2724" s="10">
        <f t="shared" si="170"/>
        <v>1</v>
      </c>
      <c r="H2724">
        <f t="shared" si="171"/>
        <v>0.71</v>
      </c>
      <c r="I2724" s="7">
        <v>59.4</v>
      </c>
    </row>
    <row r="2725" spans="1:9" x14ac:dyDescent="0.35">
      <c r="A2725" s="10">
        <f>COUNTIF(Uniprot!$G$3:G2726,"+")</f>
        <v>19</v>
      </c>
      <c r="B2725" s="10">
        <f>COUNTIF(Uniprot!$G2726:G$9344,"-")</f>
        <v>6619</v>
      </c>
      <c r="C2725" s="10">
        <f>COUNTIF(Uniprot!$G$3:G2726,"-")</f>
        <v>2705</v>
      </c>
      <c r="D2725">
        <f>COUNTIF(Uniprot!$G2726:G$9344,"+")</f>
        <v>0</v>
      </c>
      <c r="E2725" s="10">
        <f t="shared" si="168"/>
        <v>0.71</v>
      </c>
      <c r="F2725">
        <f t="shared" si="169"/>
        <v>0.29000000000000004</v>
      </c>
      <c r="G2725" s="10">
        <f t="shared" si="170"/>
        <v>1</v>
      </c>
      <c r="H2725">
        <f t="shared" si="171"/>
        <v>0.71</v>
      </c>
      <c r="I2725" s="7">
        <v>59.4</v>
      </c>
    </row>
    <row r="2726" spans="1:9" x14ac:dyDescent="0.35">
      <c r="A2726" s="10">
        <f>COUNTIF(Uniprot!$G$3:G2727,"+")</f>
        <v>19</v>
      </c>
      <c r="B2726" s="10">
        <f>COUNTIF(Uniprot!$G2727:G$9344,"-")</f>
        <v>6618</v>
      </c>
      <c r="C2726" s="10">
        <f>COUNTIF(Uniprot!$G$3:G2727,"-")</f>
        <v>2706</v>
      </c>
      <c r="D2726">
        <f>COUNTIF(Uniprot!$G2727:G$9344,"+")</f>
        <v>0</v>
      </c>
      <c r="E2726" s="10">
        <f t="shared" si="168"/>
        <v>0.71</v>
      </c>
      <c r="F2726">
        <f t="shared" si="169"/>
        <v>0.29000000000000004</v>
      </c>
      <c r="G2726" s="10">
        <f t="shared" si="170"/>
        <v>1</v>
      </c>
      <c r="H2726">
        <f t="shared" si="171"/>
        <v>0.71</v>
      </c>
      <c r="I2726" s="7">
        <v>59.4</v>
      </c>
    </row>
    <row r="2727" spans="1:9" x14ac:dyDescent="0.35">
      <c r="A2727" s="10">
        <f>COUNTIF(Uniprot!$G$3:G2728,"+")</f>
        <v>19</v>
      </c>
      <c r="B2727" s="10">
        <f>COUNTIF(Uniprot!$G2728:G$9344,"-")</f>
        <v>6617</v>
      </c>
      <c r="C2727" s="10">
        <f>COUNTIF(Uniprot!$G$3:G2728,"-")</f>
        <v>2707</v>
      </c>
      <c r="D2727">
        <f>COUNTIF(Uniprot!$G2728:G$9344,"+")</f>
        <v>0</v>
      </c>
      <c r="E2727" s="10">
        <f t="shared" si="168"/>
        <v>0.71</v>
      </c>
      <c r="F2727">
        <f t="shared" si="169"/>
        <v>0.29000000000000004</v>
      </c>
      <c r="G2727" s="10">
        <f t="shared" si="170"/>
        <v>1</v>
      </c>
      <c r="H2727">
        <f t="shared" si="171"/>
        <v>0.71</v>
      </c>
      <c r="I2727" s="7">
        <v>59.4</v>
      </c>
    </row>
    <row r="2728" spans="1:9" x14ac:dyDescent="0.35">
      <c r="A2728" s="10">
        <f>COUNTIF(Uniprot!$G$3:G2729,"+")</f>
        <v>19</v>
      </c>
      <c r="B2728" s="10">
        <f>COUNTIF(Uniprot!$G2729:G$9344,"-")</f>
        <v>6616</v>
      </c>
      <c r="C2728" s="10">
        <f>COUNTIF(Uniprot!$G$3:G2729,"-")</f>
        <v>2708</v>
      </c>
      <c r="D2728">
        <f>COUNTIF(Uniprot!$G2729:G$9344,"+")</f>
        <v>0</v>
      </c>
      <c r="E2728" s="10">
        <f t="shared" si="168"/>
        <v>0.71</v>
      </c>
      <c r="F2728">
        <f t="shared" si="169"/>
        <v>0.29000000000000004</v>
      </c>
      <c r="G2728" s="10">
        <f t="shared" si="170"/>
        <v>1</v>
      </c>
      <c r="H2728">
        <f t="shared" si="171"/>
        <v>0.71</v>
      </c>
      <c r="I2728" s="7">
        <v>59.4</v>
      </c>
    </row>
    <row r="2729" spans="1:9" x14ac:dyDescent="0.35">
      <c r="A2729" s="10">
        <f>COUNTIF(Uniprot!$G$3:G2730,"+")</f>
        <v>19</v>
      </c>
      <c r="B2729" s="10">
        <f>COUNTIF(Uniprot!$G2730:G$9344,"-")</f>
        <v>6615</v>
      </c>
      <c r="C2729" s="10">
        <f>COUNTIF(Uniprot!$G$3:G2730,"-")</f>
        <v>2709</v>
      </c>
      <c r="D2729">
        <f>COUNTIF(Uniprot!$G2730:G$9344,"+")</f>
        <v>0</v>
      </c>
      <c r="E2729" s="10">
        <f t="shared" si="168"/>
        <v>0.70899999999999996</v>
      </c>
      <c r="F2729">
        <f t="shared" si="169"/>
        <v>0.29100000000000004</v>
      </c>
      <c r="G2729" s="10">
        <f t="shared" si="170"/>
        <v>1</v>
      </c>
      <c r="H2729">
        <f t="shared" si="171"/>
        <v>0.70899999999999996</v>
      </c>
      <c r="I2729" s="7">
        <v>59.4</v>
      </c>
    </row>
    <row r="2730" spans="1:9" x14ac:dyDescent="0.35">
      <c r="A2730" s="10">
        <f>COUNTIF(Uniprot!$G$3:G2731,"+")</f>
        <v>19</v>
      </c>
      <c r="B2730" s="10">
        <f>COUNTIF(Uniprot!$G2731:G$9344,"-")</f>
        <v>6614</v>
      </c>
      <c r="C2730" s="10">
        <f>COUNTIF(Uniprot!$G$3:G2731,"-")</f>
        <v>2710</v>
      </c>
      <c r="D2730">
        <f>COUNTIF(Uniprot!$G2731:G$9344,"+")</f>
        <v>0</v>
      </c>
      <c r="E2730" s="10">
        <f t="shared" si="168"/>
        <v>0.70899999999999996</v>
      </c>
      <c r="F2730">
        <f t="shared" si="169"/>
        <v>0.29100000000000004</v>
      </c>
      <c r="G2730" s="10">
        <f t="shared" si="170"/>
        <v>1</v>
      </c>
      <c r="H2730">
        <f t="shared" si="171"/>
        <v>0.70899999999999996</v>
      </c>
      <c r="I2730" s="7">
        <v>59.4</v>
      </c>
    </row>
    <row r="2731" spans="1:9" x14ac:dyDescent="0.35">
      <c r="A2731" s="10">
        <f>COUNTIF(Uniprot!$G$3:G2732,"+")</f>
        <v>19</v>
      </c>
      <c r="B2731" s="10">
        <f>COUNTIF(Uniprot!$G2732:G$9344,"-")</f>
        <v>6613</v>
      </c>
      <c r="C2731" s="10">
        <f>COUNTIF(Uniprot!$G$3:G2732,"-")</f>
        <v>2711</v>
      </c>
      <c r="D2731">
        <f>COUNTIF(Uniprot!$G2732:G$9344,"+")</f>
        <v>0</v>
      </c>
      <c r="E2731" s="10">
        <f t="shared" si="168"/>
        <v>0.70899999999999996</v>
      </c>
      <c r="F2731">
        <f t="shared" si="169"/>
        <v>0.29100000000000004</v>
      </c>
      <c r="G2731" s="10">
        <f t="shared" si="170"/>
        <v>1</v>
      </c>
      <c r="H2731">
        <f t="shared" si="171"/>
        <v>0.70899999999999996</v>
      </c>
      <c r="I2731" s="7">
        <v>59.4</v>
      </c>
    </row>
    <row r="2732" spans="1:9" x14ac:dyDescent="0.35">
      <c r="A2732" s="10">
        <f>COUNTIF(Uniprot!$G$3:G2733,"+")</f>
        <v>19</v>
      </c>
      <c r="B2732" s="10">
        <f>COUNTIF(Uniprot!$G2733:G$9344,"-")</f>
        <v>6612</v>
      </c>
      <c r="C2732" s="10">
        <f>COUNTIF(Uniprot!$G$3:G2733,"-")</f>
        <v>2712</v>
      </c>
      <c r="D2732">
        <f>COUNTIF(Uniprot!$G2733:G$9344,"+")</f>
        <v>0</v>
      </c>
      <c r="E2732" s="10">
        <f t="shared" si="168"/>
        <v>0.70899999999999996</v>
      </c>
      <c r="F2732">
        <f t="shared" si="169"/>
        <v>0.29100000000000004</v>
      </c>
      <c r="G2732" s="10">
        <f t="shared" si="170"/>
        <v>1</v>
      </c>
      <c r="H2732">
        <f t="shared" si="171"/>
        <v>0.70899999999999996</v>
      </c>
      <c r="I2732" s="7">
        <v>59.3</v>
      </c>
    </row>
    <row r="2733" spans="1:9" x14ac:dyDescent="0.35">
      <c r="A2733" s="10">
        <f>COUNTIF(Uniprot!$G$3:G2734,"+")</f>
        <v>19</v>
      </c>
      <c r="B2733" s="10">
        <f>COUNTIF(Uniprot!$G2734:G$9344,"-")</f>
        <v>6611</v>
      </c>
      <c r="C2733" s="10">
        <f>COUNTIF(Uniprot!$G$3:G2734,"-")</f>
        <v>2713</v>
      </c>
      <c r="D2733">
        <f>COUNTIF(Uniprot!$G2734:G$9344,"+")</f>
        <v>0</v>
      </c>
      <c r="E2733" s="10">
        <f t="shared" si="168"/>
        <v>0.70899999999999996</v>
      </c>
      <c r="F2733">
        <f t="shared" si="169"/>
        <v>0.29100000000000004</v>
      </c>
      <c r="G2733" s="10">
        <f t="shared" si="170"/>
        <v>1</v>
      </c>
      <c r="H2733">
        <f t="shared" si="171"/>
        <v>0.70899999999999996</v>
      </c>
      <c r="I2733" s="7">
        <v>59.3</v>
      </c>
    </row>
    <row r="2734" spans="1:9" x14ac:dyDescent="0.35">
      <c r="A2734" s="10">
        <f>COUNTIF(Uniprot!$G$3:G2735,"+")</f>
        <v>19</v>
      </c>
      <c r="B2734" s="10">
        <f>COUNTIF(Uniprot!$G2735:G$9344,"-")</f>
        <v>6610</v>
      </c>
      <c r="C2734" s="10">
        <f>COUNTIF(Uniprot!$G$3:G2735,"-")</f>
        <v>2714</v>
      </c>
      <c r="D2734">
        <f>COUNTIF(Uniprot!$G2735:G$9344,"+")</f>
        <v>0</v>
      </c>
      <c r="E2734" s="10">
        <f t="shared" si="168"/>
        <v>0.70899999999999996</v>
      </c>
      <c r="F2734">
        <f t="shared" si="169"/>
        <v>0.29100000000000004</v>
      </c>
      <c r="G2734" s="10">
        <f t="shared" si="170"/>
        <v>1</v>
      </c>
      <c r="H2734">
        <f t="shared" si="171"/>
        <v>0.70899999999999996</v>
      </c>
      <c r="I2734" s="7">
        <v>59.3</v>
      </c>
    </row>
    <row r="2735" spans="1:9" x14ac:dyDescent="0.35">
      <c r="A2735" s="10">
        <f>COUNTIF(Uniprot!$G$3:G2736,"+")</f>
        <v>19</v>
      </c>
      <c r="B2735" s="10">
        <f>COUNTIF(Uniprot!$G2736:G$9344,"-")</f>
        <v>6609</v>
      </c>
      <c r="C2735" s="10">
        <f>COUNTIF(Uniprot!$G$3:G2736,"-")</f>
        <v>2715</v>
      </c>
      <c r="D2735">
        <f>COUNTIF(Uniprot!$G2736:G$9344,"+")</f>
        <v>0</v>
      </c>
      <c r="E2735" s="10">
        <f t="shared" si="168"/>
        <v>0.70899999999999996</v>
      </c>
      <c r="F2735">
        <f t="shared" si="169"/>
        <v>0.29100000000000004</v>
      </c>
      <c r="G2735" s="10">
        <f t="shared" si="170"/>
        <v>1</v>
      </c>
      <c r="H2735">
        <f t="shared" si="171"/>
        <v>0.70899999999999996</v>
      </c>
      <c r="I2735" s="7">
        <v>59.3</v>
      </c>
    </row>
    <row r="2736" spans="1:9" x14ac:dyDescent="0.35">
      <c r="A2736" s="10">
        <f>COUNTIF(Uniprot!$G$3:G2737,"+")</f>
        <v>19</v>
      </c>
      <c r="B2736" s="10">
        <f>COUNTIF(Uniprot!$G2737:G$9344,"-")</f>
        <v>6608</v>
      </c>
      <c r="C2736" s="10">
        <f>COUNTIF(Uniprot!$G$3:G2737,"-")</f>
        <v>2716</v>
      </c>
      <c r="D2736">
        <f>COUNTIF(Uniprot!$G2737:G$9344,"+")</f>
        <v>0</v>
      </c>
      <c r="E2736" s="10">
        <f t="shared" si="168"/>
        <v>0.70899999999999996</v>
      </c>
      <c r="F2736">
        <f t="shared" si="169"/>
        <v>0.29100000000000004</v>
      </c>
      <c r="G2736" s="10">
        <f t="shared" si="170"/>
        <v>1</v>
      </c>
      <c r="H2736">
        <f t="shared" si="171"/>
        <v>0.70899999999999996</v>
      </c>
      <c r="I2736" s="7">
        <v>59.3</v>
      </c>
    </row>
    <row r="2737" spans="1:9" x14ac:dyDescent="0.35">
      <c r="A2737" s="10">
        <f>COUNTIF(Uniprot!$G$3:G2738,"+")</f>
        <v>19</v>
      </c>
      <c r="B2737" s="10">
        <f>COUNTIF(Uniprot!$G2738:G$9344,"-")</f>
        <v>6607</v>
      </c>
      <c r="C2737" s="10">
        <f>COUNTIF(Uniprot!$G$3:G2738,"-")</f>
        <v>2717</v>
      </c>
      <c r="D2737">
        <f>COUNTIF(Uniprot!$G2738:G$9344,"+")</f>
        <v>0</v>
      </c>
      <c r="E2737" s="10">
        <f t="shared" si="168"/>
        <v>0.70899999999999996</v>
      </c>
      <c r="F2737">
        <f t="shared" si="169"/>
        <v>0.29100000000000004</v>
      </c>
      <c r="G2737" s="10">
        <f t="shared" si="170"/>
        <v>1</v>
      </c>
      <c r="H2737">
        <f t="shared" si="171"/>
        <v>0.70899999999999996</v>
      </c>
      <c r="I2737" s="7">
        <v>59.3</v>
      </c>
    </row>
    <row r="2738" spans="1:9" x14ac:dyDescent="0.35">
      <c r="A2738" s="10">
        <f>COUNTIF(Uniprot!$G$3:G2739,"+")</f>
        <v>19</v>
      </c>
      <c r="B2738" s="10">
        <f>COUNTIF(Uniprot!$G2739:G$9344,"-")</f>
        <v>6606</v>
      </c>
      <c r="C2738" s="10">
        <f>COUNTIF(Uniprot!$G$3:G2739,"-")</f>
        <v>2718</v>
      </c>
      <c r="D2738">
        <f>COUNTIF(Uniprot!$G2739:G$9344,"+")</f>
        <v>0</v>
      </c>
      <c r="E2738" s="10">
        <f t="shared" si="168"/>
        <v>0.70799999999999996</v>
      </c>
      <c r="F2738">
        <f t="shared" si="169"/>
        <v>0.29200000000000004</v>
      </c>
      <c r="G2738" s="10">
        <f t="shared" si="170"/>
        <v>1</v>
      </c>
      <c r="H2738">
        <f t="shared" si="171"/>
        <v>0.70799999999999996</v>
      </c>
      <c r="I2738" s="7">
        <v>59.3</v>
      </c>
    </row>
    <row r="2739" spans="1:9" x14ac:dyDescent="0.35">
      <c r="A2739" s="10">
        <f>COUNTIF(Uniprot!$G$3:G2740,"+")</f>
        <v>19</v>
      </c>
      <c r="B2739" s="10">
        <f>COUNTIF(Uniprot!$G2740:G$9344,"-")</f>
        <v>6605</v>
      </c>
      <c r="C2739" s="10">
        <f>COUNTIF(Uniprot!$G$3:G2740,"-")</f>
        <v>2719</v>
      </c>
      <c r="D2739">
        <f>COUNTIF(Uniprot!$G2740:G$9344,"+")</f>
        <v>0</v>
      </c>
      <c r="E2739" s="10">
        <f t="shared" si="168"/>
        <v>0.70799999999999996</v>
      </c>
      <c r="F2739">
        <f t="shared" si="169"/>
        <v>0.29200000000000004</v>
      </c>
      <c r="G2739" s="10">
        <f t="shared" si="170"/>
        <v>1</v>
      </c>
      <c r="H2739">
        <f t="shared" si="171"/>
        <v>0.70799999999999996</v>
      </c>
      <c r="I2739" s="7">
        <v>59.2</v>
      </c>
    </row>
    <row r="2740" spans="1:9" x14ac:dyDescent="0.35">
      <c r="A2740" s="10">
        <f>COUNTIF(Uniprot!$G$3:G2741,"+")</f>
        <v>19</v>
      </c>
      <c r="B2740" s="10">
        <f>COUNTIF(Uniprot!$G2741:G$9344,"-")</f>
        <v>6604</v>
      </c>
      <c r="C2740" s="10">
        <f>COUNTIF(Uniprot!$G$3:G2741,"-")</f>
        <v>2720</v>
      </c>
      <c r="D2740">
        <f>COUNTIF(Uniprot!$G2741:G$9344,"+")</f>
        <v>0</v>
      </c>
      <c r="E2740" s="10">
        <f t="shared" si="168"/>
        <v>0.70799999999999996</v>
      </c>
      <c r="F2740">
        <f t="shared" si="169"/>
        <v>0.29200000000000004</v>
      </c>
      <c r="G2740" s="10">
        <f t="shared" si="170"/>
        <v>1</v>
      </c>
      <c r="H2740">
        <f t="shared" si="171"/>
        <v>0.70799999999999996</v>
      </c>
      <c r="I2740" s="7">
        <v>59.2</v>
      </c>
    </row>
    <row r="2741" spans="1:9" x14ac:dyDescent="0.35">
      <c r="A2741" s="10">
        <f>COUNTIF(Uniprot!$G$3:G2742,"+")</f>
        <v>19</v>
      </c>
      <c r="B2741" s="10">
        <f>COUNTIF(Uniprot!$G2742:G$9344,"-")</f>
        <v>6603</v>
      </c>
      <c r="C2741" s="10">
        <f>COUNTIF(Uniprot!$G$3:G2742,"-")</f>
        <v>2721</v>
      </c>
      <c r="D2741">
        <f>COUNTIF(Uniprot!$G2742:G$9344,"+")</f>
        <v>0</v>
      </c>
      <c r="E2741" s="10">
        <f t="shared" si="168"/>
        <v>0.70799999999999996</v>
      </c>
      <c r="F2741">
        <f t="shared" si="169"/>
        <v>0.29200000000000004</v>
      </c>
      <c r="G2741" s="10">
        <f t="shared" si="170"/>
        <v>1</v>
      </c>
      <c r="H2741">
        <f t="shared" si="171"/>
        <v>0.70799999999999996</v>
      </c>
      <c r="I2741" s="7">
        <v>59.2</v>
      </c>
    </row>
    <row r="2742" spans="1:9" x14ac:dyDescent="0.35">
      <c r="A2742" s="10">
        <f>COUNTIF(Uniprot!$G$3:G2743,"+")</f>
        <v>19</v>
      </c>
      <c r="B2742" s="10">
        <f>COUNTIF(Uniprot!$G2743:G$9344,"-")</f>
        <v>6602</v>
      </c>
      <c r="C2742" s="10">
        <f>COUNTIF(Uniprot!$G$3:G2743,"-")</f>
        <v>2722</v>
      </c>
      <c r="D2742">
        <f>COUNTIF(Uniprot!$G2743:G$9344,"+")</f>
        <v>0</v>
      </c>
      <c r="E2742" s="10">
        <f t="shared" si="168"/>
        <v>0.70799999999999996</v>
      </c>
      <c r="F2742">
        <f t="shared" si="169"/>
        <v>0.29200000000000004</v>
      </c>
      <c r="G2742" s="10">
        <f t="shared" si="170"/>
        <v>1</v>
      </c>
      <c r="H2742">
        <f t="shared" si="171"/>
        <v>0.70799999999999996</v>
      </c>
      <c r="I2742" s="7">
        <v>59.2</v>
      </c>
    </row>
    <row r="2743" spans="1:9" x14ac:dyDescent="0.35">
      <c r="A2743" s="10">
        <f>COUNTIF(Uniprot!$G$3:G2744,"+")</f>
        <v>19</v>
      </c>
      <c r="B2743" s="10">
        <f>COUNTIF(Uniprot!$G2744:G$9344,"-")</f>
        <v>6601</v>
      </c>
      <c r="C2743" s="10">
        <f>COUNTIF(Uniprot!$G$3:G2744,"-")</f>
        <v>2723</v>
      </c>
      <c r="D2743">
        <f>COUNTIF(Uniprot!$G2744:G$9344,"+")</f>
        <v>0</v>
      </c>
      <c r="E2743" s="10">
        <f t="shared" si="168"/>
        <v>0.70799999999999996</v>
      </c>
      <c r="F2743">
        <f t="shared" si="169"/>
        <v>0.29200000000000004</v>
      </c>
      <c r="G2743" s="10">
        <f t="shared" si="170"/>
        <v>1</v>
      </c>
      <c r="H2743">
        <f t="shared" si="171"/>
        <v>0.70799999999999996</v>
      </c>
      <c r="I2743" s="7">
        <v>59.1</v>
      </c>
    </row>
    <row r="2744" spans="1:9" x14ac:dyDescent="0.35">
      <c r="A2744" s="10">
        <f>COUNTIF(Uniprot!$G$3:G2745,"+")</f>
        <v>19</v>
      </c>
      <c r="B2744" s="10">
        <f>COUNTIF(Uniprot!$G2745:G$9344,"-")</f>
        <v>6600</v>
      </c>
      <c r="C2744" s="10">
        <f>COUNTIF(Uniprot!$G$3:G2745,"-")</f>
        <v>2724</v>
      </c>
      <c r="D2744">
        <f>COUNTIF(Uniprot!$G2745:G$9344,"+")</f>
        <v>0</v>
      </c>
      <c r="E2744" s="10">
        <f t="shared" si="168"/>
        <v>0.70799999999999996</v>
      </c>
      <c r="F2744">
        <f t="shared" si="169"/>
        <v>0.29200000000000004</v>
      </c>
      <c r="G2744" s="10">
        <f t="shared" si="170"/>
        <v>1</v>
      </c>
      <c r="H2744">
        <f t="shared" si="171"/>
        <v>0.70799999999999996</v>
      </c>
      <c r="I2744" s="7">
        <v>59.1</v>
      </c>
    </row>
    <row r="2745" spans="1:9" x14ac:dyDescent="0.35">
      <c r="A2745" s="10">
        <f>COUNTIF(Uniprot!$G$3:G2746,"+")</f>
        <v>19</v>
      </c>
      <c r="B2745" s="10">
        <f>COUNTIF(Uniprot!$G2746:G$9344,"-")</f>
        <v>6599</v>
      </c>
      <c r="C2745" s="10">
        <f>COUNTIF(Uniprot!$G$3:G2746,"-")</f>
        <v>2725</v>
      </c>
      <c r="D2745">
        <f>COUNTIF(Uniprot!$G2746:G$9344,"+")</f>
        <v>0</v>
      </c>
      <c r="E2745" s="10">
        <f t="shared" si="168"/>
        <v>0.70799999999999996</v>
      </c>
      <c r="F2745">
        <f t="shared" si="169"/>
        <v>0.29200000000000004</v>
      </c>
      <c r="G2745" s="10">
        <f t="shared" si="170"/>
        <v>1</v>
      </c>
      <c r="H2745">
        <f t="shared" si="171"/>
        <v>0.70799999999999996</v>
      </c>
      <c r="I2745" s="7">
        <v>59.1</v>
      </c>
    </row>
    <row r="2746" spans="1:9" x14ac:dyDescent="0.35">
      <c r="A2746" s="10">
        <f>COUNTIF(Uniprot!$G$3:G2747,"+")</f>
        <v>19</v>
      </c>
      <c r="B2746" s="10">
        <f>COUNTIF(Uniprot!$G2747:G$9344,"-")</f>
        <v>6598</v>
      </c>
      <c r="C2746" s="10">
        <f>COUNTIF(Uniprot!$G$3:G2747,"-")</f>
        <v>2726</v>
      </c>
      <c r="D2746">
        <f>COUNTIF(Uniprot!$G2747:G$9344,"+")</f>
        <v>0</v>
      </c>
      <c r="E2746" s="10">
        <f t="shared" si="168"/>
        <v>0.70799999999999996</v>
      </c>
      <c r="F2746">
        <f t="shared" si="169"/>
        <v>0.29200000000000004</v>
      </c>
      <c r="G2746" s="10">
        <f t="shared" si="170"/>
        <v>1</v>
      </c>
      <c r="H2746">
        <f t="shared" si="171"/>
        <v>0.70799999999999996</v>
      </c>
      <c r="I2746" s="7">
        <v>59.1</v>
      </c>
    </row>
    <row r="2747" spans="1:9" x14ac:dyDescent="0.35">
      <c r="A2747" s="10">
        <f>COUNTIF(Uniprot!$G$3:G2748,"+")</f>
        <v>19</v>
      </c>
      <c r="B2747" s="10">
        <f>COUNTIF(Uniprot!$G2748:G$9344,"-")</f>
        <v>6597</v>
      </c>
      <c r="C2747" s="10">
        <f>COUNTIF(Uniprot!$G$3:G2748,"-")</f>
        <v>2727</v>
      </c>
      <c r="D2747">
        <f>COUNTIF(Uniprot!$G2748:G$9344,"+")</f>
        <v>0</v>
      </c>
      <c r="E2747" s="10">
        <f t="shared" si="168"/>
        <v>0.70799999999999996</v>
      </c>
      <c r="F2747">
        <f t="shared" si="169"/>
        <v>0.29200000000000004</v>
      </c>
      <c r="G2747" s="10">
        <f t="shared" si="170"/>
        <v>1</v>
      </c>
      <c r="H2747">
        <f t="shared" si="171"/>
        <v>0.70799999999999996</v>
      </c>
      <c r="I2747" s="7">
        <v>59.1</v>
      </c>
    </row>
    <row r="2748" spans="1:9" x14ac:dyDescent="0.35">
      <c r="A2748" s="10">
        <f>COUNTIF(Uniprot!$G$3:G2749,"+")</f>
        <v>19</v>
      </c>
      <c r="B2748" s="10">
        <f>COUNTIF(Uniprot!$G2749:G$9344,"-")</f>
        <v>6596</v>
      </c>
      <c r="C2748" s="10">
        <f>COUNTIF(Uniprot!$G$3:G2749,"-")</f>
        <v>2728</v>
      </c>
      <c r="D2748">
        <f>COUNTIF(Uniprot!$G2749:G$9344,"+")</f>
        <v>0</v>
      </c>
      <c r="E2748" s="10">
        <f t="shared" si="168"/>
        <v>0.70699999999999996</v>
      </c>
      <c r="F2748">
        <f t="shared" si="169"/>
        <v>0.29300000000000004</v>
      </c>
      <c r="G2748" s="10">
        <f t="shared" si="170"/>
        <v>1</v>
      </c>
      <c r="H2748">
        <f t="shared" si="171"/>
        <v>0.70699999999999996</v>
      </c>
      <c r="I2748" s="7">
        <v>59.1</v>
      </c>
    </row>
    <row r="2749" spans="1:9" x14ac:dyDescent="0.35">
      <c r="A2749" s="10">
        <f>COUNTIF(Uniprot!$G$3:G2750,"+")</f>
        <v>19</v>
      </c>
      <c r="B2749" s="10">
        <f>COUNTIF(Uniprot!$G2750:G$9344,"-")</f>
        <v>6595</v>
      </c>
      <c r="C2749" s="10">
        <f>COUNTIF(Uniprot!$G$3:G2750,"-")</f>
        <v>2729</v>
      </c>
      <c r="D2749">
        <f>COUNTIF(Uniprot!$G2750:G$9344,"+")</f>
        <v>0</v>
      </c>
      <c r="E2749" s="10">
        <f t="shared" si="168"/>
        <v>0.70699999999999996</v>
      </c>
      <c r="F2749">
        <f t="shared" si="169"/>
        <v>0.29300000000000004</v>
      </c>
      <c r="G2749" s="10">
        <f t="shared" si="170"/>
        <v>1</v>
      </c>
      <c r="H2749">
        <f t="shared" si="171"/>
        <v>0.70699999999999996</v>
      </c>
      <c r="I2749" s="7">
        <v>59.1</v>
      </c>
    </row>
    <row r="2750" spans="1:9" x14ac:dyDescent="0.35">
      <c r="A2750" s="10">
        <f>COUNTIF(Uniprot!$G$3:G2751,"+")</f>
        <v>19</v>
      </c>
      <c r="B2750" s="10">
        <f>COUNTIF(Uniprot!$G2751:G$9344,"-")</f>
        <v>6594</v>
      </c>
      <c r="C2750" s="10">
        <f>COUNTIF(Uniprot!$G$3:G2751,"-")</f>
        <v>2730</v>
      </c>
      <c r="D2750">
        <f>COUNTIF(Uniprot!$G2751:G$9344,"+")</f>
        <v>0</v>
      </c>
      <c r="E2750" s="10">
        <f t="shared" si="168"/>
        <v>0.70699999999999996</v>
      </c>
      <c r="F2750">
        <f t="shared" si="169"/>
        <v>0.29300000000000004</v>
      </c>
      <c r="G2750" s="10">
        <f t="shared" si="170"/>
        <v>1</v>
      </c>
      <c r="H2750">
        <f t="shared" si="171"/>
        <v>0.70699999999999996</v>
      </c>
      <c r="I2750" s="7">
        <v>59.1</v>
      </c>
    </row>
    <row r="2751" spans="1:9" x14ac:dyDescent="0.35">
      <c r="A2751" s="10">
        <f>COUNTIF(Uniprot!$G$3:G2752,"+")</f>
        <v>19</v>
      </c>
      <c r="B2751" s="10">
        <f>COUNTIF(Uniprot!$G2752:G$9344,"-")</f>
        <v>6593</v>
      </c>
      <c r="C2751" s="10">
        <f>COUNTIF(Uniprot!$G$3:G2752,"-")</f>
        <v>2731</v>
      </c>
      <c r="D2751">
        <f>COUNTIF(Uniprot!$G2752:G$9344,"+")</f>
        <v>0</v>
      </c>
      <c r="E2751" s="10">
        <f t="shared" si="168"/>
        <v>0.70699999999999996</v>
      </c>
      <c r="F2751">
        <f t="shared" si="169"/>
        <v>0.29300000000000004</v>
      </c>
      <c r="G2751" s="10">
        <f t="shared" si="170"/>
        <v>1</v>
      </c>
      <c r="H2751">
        <f t="shared" si="171"/>
        <v>0.70699999999999996</v>
      </c>
      <c r="I2751" s="7">
        <v>59.1</v>
      </c>
    </row>
    <row r="2752" spans="1:9" x14ac:dyDescent="0.35">
      <c r="A2752" s="10">
        <f>COUNTIF(Uniprot!$G$3:G2753,"+")</f>
        <v>19</v>
      </c>
      <c r="B2752" s="10">
        <f>COUNTIF(Uniprot!$G2753:G$9344,"-")</f>
        <v>6592</v>
      </c>
      <c r="C2752" s="10">
        <f>COUNTIF(Uniprot!$G$3:G2753,"-")</f>
        <v>2732</v>
      </c>
      <c r="D2752">
        <f>COUNTIF(Uniprot!$G2753:G$9344,"+")</f>
        <v>0</v>
      </c>
      <c r="E2752" s="10">
        <f t="shared" si="168"/>
        <v>0.70699999999999996</v>
      </c>
      <c r="F2752">
        <f t="shared" si="169"/>
        <v>0.29300000000000004</v>
      </c>
      <c r="G2752" s="10">
        <f t="shared" si="170"/>
        <v>1</v>
      </c>
      <c r="H2752">
        <f t="shared" si="171"/>
        <v>0.70699999999999996</v>
      </c>
      <c r="I2752" s="7">
        <v>59.1</v>
      </c>
    </row>
    <row r="2753" spans="1:9" x14ac:dyDescent="0.35">
      <c r="A2753" s="10">
        <f>COUNTIF(Uniprot!$G$3:G2754,"+")</f>
        <v>19</v>
      </c>
      <c r="B2753" s="10">
        <f>COUNTIF(Uniprot!$G2754:G$9344,"-")</f>
        <v>6591</v>
      </c>
      <c r="C2753" s="10">
        <f>COUNTIF(Uniprot!$G$3:G2754,"-")</f>
        <v>2733</v>
      </c>
      <c r="D2753">
        <f>COUNTIF(Uniprot!$G2754:G$9344,"+")</f>
        <v>0</v>
      </c>
      <c r="E2753" s="10">
        <f t="shared" si="168"/>
        <v>0.70699999999999996</v>
      </c>
      <c r="F2753">
        <f t="shared" si="169"/>
        <v>0.29300000000000004</v>
      </c>
      <c r="G2753" s="10">
        <f t="shared" si="170"/>
        <v>1</v>
      </c>
      <c r="H2753">
        <f t="shared" si="171"/>
        <v>0.70699999999999996</v>
      </c>
      <c r="I2753" s="7">
        <v>59</v>
      </c>
    </row>
    <row r="2754" spans="1:9" x14ac:dyDescent="0.35">
      <c r="A2754" s="10">
        <f>COUNTIF(Uniprot!$G$3:G2755,"+")</f>
        <v>19</v>
      </c>
      <c r="B2754" s="10">
        <f>COUNTIF(Uniprot!$G2755:G$9344,"-")</f>
        <v>6590</v>
      </c>
      <c r="C2754" s="10">
        <f>COUNTIF(Uniprot!$G$3:G2755,"-")</f>
        <v>2734</v>
      </c>
      <c r="D2754">
        <f>COUNTIF(Uniprot!$G2755:G$9344,"+")</f>
        <v>0</v>
      </c>
      <c r="E2754" s="10">
        <f t="shared" si="168"/>
        <v>0.70699999999999996</v>
      </c>
      <c r="F2754">
        <f t="shared" si="169"/>
        <v>0.29300000000000004</v>
      </c>
      <c r="G2754" s="10">
        <f t="shared" si="170"/>
        <v>1</v>
      </c>
      <c r="H2754">
        <f t="shared" si="171"/>
        <v>0.70699999999999996</v>
      </c>
      <c r="I2754" s="7">
        <v>59</v>
      </c>
    </row>
    <row r="2755" spans="1:9" x14ac:dyDescent="0.35">
      <c r="A2755" s="10">
        <f>COUNTIF(Uniprot!$G$3:G2756,"+")</f>
        <v>19</v>
      </c>
      <c r="B2755" s="10">
        <f>COUNTIF(Uniprot!$G2756:G$9344,"-")</f>
        <v>6589</v>
      </c>
      <c r="C2755" s="10">
        <f>COUNTIF(Uniprot!$G$3:G2756,"-")</f>
        <v>2735</v>
      </c>
      <c r="D2755">
        <f>COUNTIF(Uniprot!$G2756:G$9344,"+")</f>
        <v>0</v>
      </c>
      <c r="E2755" s="10">
        <f t="shared" ref="E2755:E2818" si="172">ROUND(B2755/(B2755+C2755),3)</f>
        <v>0.70699999999999996</v>
      </c>
      <c r="F2755">
        <f t="shared" ref="F2755:F2818" si="173">1-E2755</f>
        <v>0.29300000000000004</v>
      </c>
      <c r="G2755" s="10">
        <f t="shared" ref="G2755:G2818" si="174">ROUND(A2755/(A2755+D2755),3)</f>
        <v>1</v>
      </c>
      <c r="H2755">
        <f t="shared" ref="H2755:H2818" si="175">G2755-F2755</f>
        <v>0.70699999999999996</v>
      </c>
      <c r="I2755" s="7">
        <v>59</v>
      </c>
    </row>
    <row r="2756" spans="1:9" x14ac:dyDescent="0.35">
      <c r="A2756" s="10">
        <f>COUNTIF(Uniprot!$G$3:G2757,"+")</f>
        <v>19</v>
      </c>
      <c r="B2756" s="10">
        <f>COUNTIF(Uniprot!$G2757:G$9344,"-")</f>
        <v>6588</v>
      </c>
      <c r="C2756" s="10">
        <f>COUNTIF(Uniprot!$G$3:G2757,"-")</f>
        <v>2736</v>
      </c>
      <c r="D2756">
        <f>COUNTIF(Uniprot!$G2757:G$9344,"+")</f>
        <v>0</v>
      </c>
      <c r="E2756" s="10">
        <f t="shared" si="172"/>
        <v>0.70699999999999996</v>
      </c>
      <c r="F2756">
        <f t="shared" si="173"/>
        <v>0.29300000000000004</v>
      </c>
      <c r="G2756" s="10">
        <f t="shared" si="174"/>
        <v>1</v>
      </c>
      <c r="H2756">
        <f t="shared" si="175"/>
        <v>0.70699999999999996</v>
      </c>
      <c r="I2756" s="7">
        <v>59</v>
      </c>
    </row>
    <row r="2757" spans="1:9" x14ac:dyDescent="0.35">
      <c r="A2757" s="10">
        <f>COUNTIF(Uniprot!$G$3:G2758,"+")</f>
        <v>19</v>
      </c>
      <c r="B2757" s="10">
        <f>COUNTIF(Uniprot!$G2758:G$9344,"-")</f>
        <v>6587</v>
      </c>
      <c r="C2757" s="10">
        <f>COUNTIF(Uniprot!$G$3:G2758,"-")</f>
        <v>2737</v>
      </c>
      <c r="D2757">
        <f>COUNTIF(Uniprot!$G2758:G$9344,"+")</f>
        <v>0</v>
      </c>
      <c r="E2757" s="10">
        <f t="shared" si="172"/>
        <v>0.70599999999999996</v>
      </c>
      <c r="F2757">
        <f t="shared" si="173"/>
        <v>0.29400000000000004</v>
      </c>
      <c r="G2757" s="10">
        <f t="shared" si="174"/>
        <v>1</v>
      </c>
      <c r="H2757">
        <f t="shared" si="175"/>
        <v>0.70599999999999996</v>
      </c>
      <c r="I2757" s="7">
        <v>59</v>
      </c>
    </row>
    <row r="2758" spans="1:9" x14ac:dyDescent="0.35">
      <c r="A2758" s="10">
        <f>COUNTIF(Uniprot!$G$3:G2759,"+")</f>
        <v>19</v>
      </c>
      <c r="B2758" s="10">
        <f>COUNTIF(Uniprot!$G2759:G$9344,"-")</f>
        <v>6586</v>
      </c>
      <c r="C2758" s="10">
        <f>COUNTIF(Uniprot!$G$3:G2759,"-")</f>
        <v>2738</v>
      </c>
      <c r="D2758">
        <f>COUNTIF(Uniprot!$G2759:G$9344,"+")</f>
        <v>0</v>
      </c>
      <c r="E2758" s="10">
        <f t="shared" si="172"/>
        <v>0.70599999999999996</v>
      </c>
      <c r="F2758">
        <f t="shared" si="173"/>
        <v>0.29400000000000004</v>
      </c>
      <c r="G2758" s="10">
        <f t="shared" si="174"/>
        <v>1</v>
      </c>
      <c r="H2758">
        <f t="shared" si="175"/>
        <v>0.70599999999999996</v>
      </c>
      <c r="I2758" s="7">
        <v>59</v>
      </c>
    </row>
    <row r="2759" spans="1:9" x14ac:dyDescent="0.35">
      <c r="A2759" s="10">
        <f>COUNTIF(Uniprot!$G$3:G2760,"+")</f>
        <v>19</v>
      </c>
      <c r="B2759" s="10">
        <f>COUNTIF(Uniprot!$G2760:G$9344,"-")</f>
        <v>6585</v>
      </c>
      <c r="C2759" s="10">
        <f>COUNTIF(Uniprot!$G$3:G2760,"-")</f>
        <v>2739</v>
      </c>
      <c r="D2759">
        <f>COUNTIF(Uniprot!$G2760:G$9344,"+")</f>
        <v>0</v>
      </c>
      <c r="E2759" s="10">
        <f t="shared" si="172"/>
        <v>0.70599999999999996</v>
      </c>
      <c r="F2759">
        <f t="shared" si="173"/>
        <v>0.29400000000000004</v>
      </c>
      <c r="G2759" s="10">
        <f t="shared" si="174"/>
        <v>1</v>
      </c>
      <c r="H2759">
        <f t="shared" si="175"/>
        <v>0.70599999999999996</v>
      </c>
      <c r="I2759" s="7">
        <v>59</v>
      </c>
    </row>
    <row r="2760" spans="1:9" x14ac:dyDescent="0.35">
      <c r="A2760" s="10">
        <f>COUNTIF(Uniprot!$G$3:G2761,"+")</f>
        <v>19</v>
      </c>
      <c r="B2760" s="10">
        <f>COUNTIF(Uniprot!$G2761:G$9344,"-")</f>
        <v>6584</v>
      </c>
      <c r="C2760" s="10">
        <f>COUNTIF(Uniprot!$G$3:G2761,"-")</f>
        <v>2740</v>
      </c>
      <c r="D2760">
        <f>COUNTIF(Uniprot!$G2761:G$9344,"+")</f>
        <v>0</v>
      </c>
      <c r="E2760" s="10">
        <f t="shared" si="172"/>
        <v>0.70599999999999996</v>
      </c>
      <c r="F2760">
        <f t="shared" si="173"/>
        <v>0.29400000000000004</v>
      </c>
      <c r="G2760" s="10">
        <f t="shared" si="174"/>
        <v>1</v>
      </c>
      <c r="H2760">
        <f t="shared" si="175"/>
        <v>0.70599999999999996</v>
      </c>
      <c r="I2760" s="7">
        <v>58.9</v>
      </c>
    </row>
    <row r="2761" spans="1:9" x14ac:dyDescent="0.35">
      <c r="A2761" s="10">
        <f>COUNTIF(Uniprot!$G$3:G2762,"+")</f>
        <v>19</v>
      </c>
      <c r="B2761" s="10">
        <f>COUNTIF(Uniprot!$G2762:G$9344,"-")</f>
        <v>6583</v>
      </c>
      <c r="C2761" s="10">
        <f>COUNTIF(Uniprot!$G$3:G2762,"-")</f>
        <v>2741</v>
      </c>
      <c r="D2761">
        <f>COUNTIF(Uniprot!$G2762:G$9344,"+")</f>
        <v>0</v>
      </c>
      <c r="E2761" s="10">
        <f t="shared" si="172"/>
        <v>0.70599999999999996</v>
      </c>
      <c r="F2761">
        <f t="shared" si="173"/>
        <v>0.29400000000000004</v>
      </c>
      <c r="G2761" s="10">
        <f t="shared" si="174"/>
        <v>1</v>
      </c>
      <c r="H2761">
        <f t="shared" si="175"/>
        <v>0.70599999999999996</v>
      </c>
      <c r="I2761" s="7">
        <v>58.9</v>
      </c>
    </row>
    <row r="2762" spans="1:9" x14ac:dyDescent="0.35">
      <c r="A2762" s="10">
        <f>COUNTIF(Uniprot!$G$3:G2763,"+")</f>
        <v>19</v>
      </c>
      <c r="B2762" s="10">
        <f>COUNTIF(Uniprot!$G2763:G$9344,"-")</f>
        <v>6582</v>
      </c>
      <c r="C2762" s="10">
        <f>COUNTIF(Uniprot!$G$3:G2763,"-")</f>
        <v>2742</v>
      </c>
      <c r="D2762">
        <f>COUNTIF(Uniprot!$G2763:G$9344,"+")</f>
        <v>0</v>
      </c>
      <c r="E2762" s="10">
        <f t="shared" si="172"/>
        <v>0.70599999999999996</v>
      </c>
      <c r="F2762">
        <f t="shared" si="173"/>
        <v>0.29400000000000004</v>
      </c>
      <c r="G2762" s="10">
        <f t="shared" si="174"/>
        <v>1</v>
      </c>
      <c r="H2762">
        <f t="shared" si="175"/>
        <v>0.70599999999999996</v>
      </c>
      <c r="I2762" s="7">
        <v>58.9</v>
      </c>
    </row>
    <row r="2763" spans="1:9" x14ac:dyDescent="0.35">
      <c r="A2763" s="10">
        <f>COUNTIF(Uniprot!$G$3:G2764,"+")</f>
        <v>19</v>
      </c>
      <c r="B2763" s="10">
        <f>COUNTIF(Uniprot!$G2764:G$9344,"-")</f>
        <v>6581</v>
      </c>
      <c r="C2763" s="10">
        <f>COUNTIF(Uniprot!$G$3:G2764,"-")</f>
        <v>2743</v>
      </c>
      <c r="D2763">
        <f>COUNTIF(Uniprot!$G2764:G$9344,"+")</f>
        <v>0</v>
      </c>
      <c r="E2763" s="10">
        <f t="shared" si="172"/>
        <v>0.70599999999999996</v>
      </c>
      <c r="F2763">
        <f t="shared" si="173"/>
        <v>0.29400000000000004</v>
      </c>
      <c r="G2763" s="10">
        <f t="shared" si="174"/>
        <v>1</v>
      </c>
      <c r="H2763">
        <f t="shared" si="175"/>
        <v>0.70599999999999996</v>
      </c>
      <c r="I2763" s="7">
        <v>58.9</v>
      </c>
    </row>
    <row r="2764" spans="1:9" x14ac:dyDescent="0.35">
      <c r="A2764" s="10">
        <f>COUNTIF(Uniprot!$G$3:G2765,"+")</f>
        <v>19</v>
      </c>
      <c r="B2764" s="10">
        <f>COUNTIF(Uniprot!$G2765:G$9344,"-")</f>
        <v>6580</v>
      </c>
      <c r="C2764" s="10">
        <f>COUNTIF(Uniprot!$G$3:G2765,"-")</f>
        <v>2744</v>
      </c>
      <c r="D2764">
        <f>COUNTIF(Uniprot!$G2765:G$9344,"+")</f>
        <v>0</v>
      </c>
      <c r="E2764" s="10">
        <f t="shared" si="172"/>
        <v>0.70599999999999996</v>
      </c>
      <c r="F2764">
        <f t="shared" si="173"/>
        <v>0.29400000000000004</v>
      </c>
      <c r="G2764" s="10">
        <f t="shared" si="174"/>
        <v>1</v>
      </c>
      <c r="H2764">
        <f t="shared" si="175"/>
        <v>0.70599999999999996</v>
      </c>
      <c r="I2764" s="7">
        <v>58.8</v>
      </c>
    </row>
    <row r="2765" spans="1:9" x14ac:dyDescent="0.35">
      <c r="A2765" s="10">
        <f>COUNTIF(Uniprot!$G$3:G2766,"+")</f>
        <v>19</v>
      </c>
      <c r="B2765" s="10">
        <f>COUNTIF(Uniprot!$G2766:G$9344,"-")</f>
        <v>6579</v>
      </c>
      <c r="C2765" s="10">
        <f>COUNTIF(Uniprot!$G$3:G2766,"-")</f>
        <v>2745</v>
      </c>
      <c r="D2765">
        <f>COUNTIF(Uniprot!$G2766:G$9344,"+")</f>
        <v>0</v>
      </c>
      <c r="E2765" s="10">
        <f t="shared" si="172"/>
        <v>0.70599999999999996</v>
      </c>
      <c r="F2765">
        <f t="shared" si="173"/>
        <v>0.29400000000000004</v>
      </c>
      <c r="G2765" s="10">
        <f t="shared" si="174"/>
        <v>1</v>
      </c>
      <c r="H2765">
        <f t="shared" si="175"/>
        <v>0.70599999999999996</v>
      </c>
      <c r="I2765" s="7">
        <v>58.8</v>
      </c>
    </row>
    <row r="2766" spans="1:9" x14ac:dyDescent="0.35">
      <c r="A2766" s="10">
        <f>COUNTIF(Uniprot!$G$3:G2767,"+")</f>
        <v>19</v>
      </c>
      <c r="B2766" s="10">
        <f>COUNTIF(Uniprot!$G2767:G$9344,"-")</f>
        <v>6578</v>
      </c>
      <c r="C2766" s="10">
        <f>COUNTIF(Uniprot!$G$3:G2767,"-")</f>
        <v>2746</v>
      </c>
      <c r="D2766">
        <f>COUNTIF(Uniprot!$G2767:G$9344,"+")</f>
        <v>0</v>
      </c>
      <c r="E2766" s="10">
        <f t="shared" si="172"/>
        <v>0.70499999999999996</v>
      </c>
      <c r="F2766">
        <f t="shared" si="173"/>
        <v>0.29500000000000004</v>
      </c>
      <c r="G2766" s="10">
        <f t="shared" si="174"/>
        <v>1</v>
      </c>
      <c r="H2766">
        <f t="shared" si="175"/>
        <v>0.70499999999999996</v>
      </c>
      <c r="I2766" s="7">
        <v>58.8</v>
      </c>
    </row>
    <row r="2767" spans="1:9" x14ac:dyDescent="0.35">
      <c r="A2767" s="10">
        <f>COUNTIF(Uniprot!$G$3:G2768,"+")</f>
        <v>19</v>
      </c>
      <c r="B2767" s="10">
        <f>COUNTIF(Uniprot!$G2768:G$9344,"-")</f>
        <v>6577</v>
      </c>
      <c r="C2767" s="10">
        <f>COUNTIF(Uniprot!$G$3:G2768,"-")</f>
        <v>2747</v>
      </c>
      <c r="D2767">
        <f>COUNTIF(Uniprot!$G2768:G$9344,"+")</f>
        <v>0</v>
      </c>
      <c r="E2767" s="10">
        <f t="shared" si="172"/>
        <v>0.70499999999999996</v>
      </c>
      <c r="F2767">
        <f t="shared" si="173"/>
        <v>0.29500000000000004</v>
      </c>
      <c r="G2767" s="10">
        <f t="shared" si="174"/>
        <v>1</v>
      </c>
      <c r="H2767">
        <f t="shared" si="175"/>
        <v>0.70499999999999996</v>
      </c>
      <c r="I2767" s="7">
        <v>58.8</v>
      </c>
    </row>
    <row r="2768" spans="1:9" x14ac:dyDescent="0.35">
      <c r="A2768" s="10">
        <f>COUNTIF(Uniprot!$G$3:G2769,"+")</f>
        <v>19</v>
      </c>
      <c r="B2768" s="10">
        <f>COUNTIF(Uniprot!$G2769:G$9344,"-")</f>
        <v>6576</v>
      </c>
      <c r="C2768" s="10">
        <f>COUNTIF(Uniprot!$G$3:G2769,"-")</f>
        <v>2748</v>
      </c>
      <c r="D2768">
        <f>COUNTIF(Uniprot!$G2769:G$9344,"+")</f>
        <v>0</v>
      </c>
      <c r="E2768" s="10">
        <f t="shared" si="172"/>
        <v>0.70499999999999996</v>
      </c>
      <c r="F2768">
        <f t="shared" si="173"/>
        <v>0.29500000000000004</v>
      </c>
      <c r="G2768" s="10">
        <f t="shared" si="174"/>
        <v>1</v>
      </c>
      <c r="H2768">
        <f t="shared" si="175"/>
        <v>0.70499999999999996</v>
      </c>
      <c r="I2768" s="7">
        <v>58.8</v>
      </c>
    </row>
    <row r="2769" spans="1:9" x14ac:dyDescent="0.35">
      <c r="A2769" s="10">
        <f>COUNTIF(Uniprot!$G$3:G2770,"+")</f>
        <v>19</v>
      </c>
      <c r="B2769" s="10">
        <f>COUNTIF(Uniprot!$G2770:G$9344,"-")</f>
        <v>6575</v>
      </c>
      <c r="C2769" s="10">
        <f>COUNTIF(Uniprot!$G$3:G2770,"-")</f>
        <v>2749</v>
      </c>
      <c r="D2769">
        <f>COUNTIF(Uniprot!$G2770:G$9344,"+")</f>
        <v>0</v>
      </c>
      <c r="E2769" s="10">
        <f t="shared" si="172"/>
        <v>0.70499999999999996</v>
      </c>
      <c r="F2769">
        <f t="shared" si="173"/>
        <v>0.29500000000000004</v>
      </c>
      <c r="G2769" s="10">
        <f t="shared" si="174"/>
        <v>1</v>
      </c>
      <c r="H2769">
        <f t="shared" si="175"/>
        <v>0.70499999999999996</v>
      </c>
      <c r="I2769" s="7">
        <v>58.8</v>
      </c>
    </row>
    <row r="2770" spans="1:9" x14ac:dyDescent="0.35">
      <c r="A2770" s="10">
        <f>COUNTIF(Uniprot!$G$3:G2771,"+")</f>
        <v>19</v>
      </c>
      <c r="B2770" s="10">
        <f>COUNTIF(Uniprot!$G2771:G$9344,"-")</f>
        <v>6574</v>
      </c>
      <c r="C2770" s="10">
        <f>COUNTIF(Uniprot!$G$3:G2771,"-")</f>
        <v>2750</v>
      </c>
      <c r="D2770">
        <f>COUNTIF(Uniprot!$G2771:G$9344,"+")</f>
        <v>0</v>
      </c>
      <c r="E2770" s="10">
        <f t="shared" si="172"/>
        <v>0.70499999999999996</v>
      </c>
      <c r="F2770">
        <f t="shared" si="173"/>
        <v>0.29500000000000004</v>
      </c>
      <c r="G2770" s="10">
        <f t="shared" si="174"/>
        <v>1</v>
      </c>
      <c r="H2770">
        <f t="shared" si="175"/>
        <v>0.70499999999999996</v>
      </c>
      <c r="I2770" s="7">
        <v>58.8</v>
      </c>
    </row>
    <row r="2771" spans="1:9" x14ac:dyDescent="0.35">
      <c r="A2771" s="10">
        <f>COUNTIF(Uniprot!$G$3:G2772,"+")</f>
        <v>19</v>
      </c>
      <c r="B2771" s="10">
        <f>COUNTIF(Uniprot!$G2772:G$9344,"-")</f>
        <v>6573</v>
      </c>
      <c r="C2771" s="10">
        <f>COUNTIF(Uniprot!$G$3:G2772,"-")</f>
        <v>2751</v>
      </c>
      <c r="D2771">
        <f>COUNTIF(Uniprot!$G2772:G$9344,"+")</f>
        <v>0</v>
      </c>
      <c r="E2771" s="10">
        <f t="shared" si="172"/>
        <v>0.70499999999999996</v>
      </c>
      <c r="F2771">
        <f t="shared" si="173"/>
        <v>0.29500000000000004</v>
      </c>
      <c r="G2771" s="10">
        <f t="shared" si="174"/>
        <v>1</v>
      </c>
      <c r="H2771">
        <f t="shared" si="175"/>
        <v>0.70499999999999996</v>
      </c>
      <c r="I2771" s="7">
        <v>58.7</v>
      </c>
    </row>
    <row r="2772" spans="1:9" x14ac:dyDescent="0.35">
      <c r="A2772" s="10">
        <f>COUNTIF(Uniprot!$G$3:G2773,"+")</f>
        <v>19</v>
      </c>
      <c r="B2772" s="10">
        <f>COUNTIF(Uniprot!$G2773:G$9344,"-")</f>
        <v>6572</v>
      </c>
      <c r="C2772" s="10">
        <f>COUNTIF(Uniprot!$G$3:G2773,"-")</f>
        <v>2752</v>
      </c>
      <c r="D2772">
        <f>COUNTIF(Uniprot!$G2773:G$9344,"+")</f>
        <v>0</v>
      </c>
      <c r="E2772" s="10">
        <f t="shared" si="172"/>
        <v>0.70499999999999996</v>
      </c>
      <c r="F2772">
        <f t="shared" si="173"/>
        <v>0.29500000000000004</v>
      </c>
      <c r="G2772" s="10">
        <f t="shared" si="174"/>
        <v>1</v>
      </c>
      <c r="H2772">
        <f t="shared" si="175"/>
        <v>0.70499999999999996</v>
      </c>
      <c r="I2772" s="7">
        <v>58.7</v>
      </c>
    </row>
    <row r="2773" spans="1:9" x14ac:dyDescent="0.35">
      <c r="A2773" s="10">
        <f>COUNTIF(Uniprot!$G$3:G2774,"+")</f>
        <v>19</v>
      </c>
      <c r="B2773" s="10">
        <f>COUNTIF(Uniprot!$G2774:G$9344,"-")</f>
        <v>6571</v>
      </c>
      <c r="C2773" s="10">
        <f>COUNTIF(Uniprot!$G$3:G2774,"-")</f>
        <v>2753</v>
      </c>
      <c r="D2773">
        <f>COUNTIF(Uniprot!$G2774:G$9344,"+")</f>
        <v>0</v>
      </c>
      <c r="E2773" s="10">
        <f t="shared" si="172"/>
        <v>0.70499999999999996</v>
      </c>
      <c r="F2773">
        <f t="shared" si="173"/>
        <v>0.29500000000000004</v>
      </c>
      <c r="G2773" s="10">
        <f t="shared" si="174"/>
        <v>1</v>
      </c>
      <c r="H2773">
        <f t="shared" si="175"/>
        <v>0.70499999999999996</v>
      </c>
      <c r="I2773" s="7">
        <v>58.7</v>
      </c>
    </row>
    <row r="2774" spans="1:9" x14ac:dyDescent="0.35">
      <c r="A2774" s="10">
        <f>COUNTIF(Uniprot!$G$3:G2775,"+")</f>
        <v>19</v>
      </c>
      <c r="B2774" s="10">
        <f>COUNTIF(Uniprot!$G2775:G$9344,"-")</f>
        <v>6570</v>
      </c>
      <c r="C2774" s="10">
        <f>COUNTIF(Uniprot!$G$3:G2775,"-")</f>
        <v>2754</v>
      </c>
      <c r="D2774">
        <f>COUNTIF(Uniprot!$G2775:G$9344,"+")</f>
        <v>0</v>
      </c>
      <c r="E2774" s="10">
        <f t="shared" si="172"/>
        <v>0.70499999999999996</v>
      </c>
      <c r="F2774">
        <f t="shared" si="173"/>
        <v>0.29500000000000004</v>
      </c>
      <c r="G2774" s="10">
        <f t="shared" si="174"/>
        <v>1</v>
      </c>
      <c r="H2774">
        <f t="shared" si="175"/>
        <v>0.70499999999999996</v>
      </c>
      <c r="I2774" s="7">
        <v>58.7</v>
      </c>
    </row>
    <row r="2775" spans="1:9" x14ac:dyDescent="0.35">
      <c r="A2775" s="10">
        <f>COUNTIF(Uniprot!$G$3:G2776,"+")</f>
        <v>19</v>
      </c>
      <c r="B2775" s="10">
        <f>COUNTIF(Uniprot!$G2776:G$9344,"-")</f>
        <v>6569</v>
      </c>
      <c r="C2775" s="10">
        <f>COUNTIF(Uniprot!$G$3:G2776,"-")</f>
        <v>2755</v>
      </c>
      <c r="D2775">
        <f>COUNTIF(Uniprot!$G2776:G$9344,"+")</f>
        <v>0</v>
      </c>
      <c r="E2775" s="10">
        <f t="shared" si="172"/>
        <v>0.70499999999999996</v>
      </c>
      <c r="F2775">
        <f t="shared" si="173"/>
        <v>0.29500000000000004</v>
      </c>
      <c r="G2775" s="10">
        <f t="shared" si="174"/>
        <v>1</v>
      </c>
      <c r="H2775">
        <f t="shared" si="175"/>
        <v>0.70499999999999996</v>
      </c>
      <c r="I2775" s="7">
        <v>58.7</v>
      </c>
    </row>
    <row r="2776" spans="1:9" x14ac:dyDescent="0.35">
      <c r="A2776" s="10">
        <f>COUNTIF(Uniprot!$G$3:G2777,"+")</f>
        <v>19</v>
      </c>
      <c r="B2776" s="10">
        <f>COUNTIF(Uniprot!$G2777:G$9344,"-")</f>
        <v>6568</v>
      </c>
      <c r="C2776" s="10">
        <f>COUNTIF(Uniprot!$G$3:G2777,"-")</f>
        <v>2756</v>
      </c>
      <c r="D2776">
        <f>COUNTIF(Uniprot!$G2777:G$9344,"+")</f>
        <v>0</v>
      </c>
      <c r="E2776" s="10">
        <f t="shared" si="172"/>
        <v>0.70399999999999996</v>
      </c>
      <c r="F2776">
        <f t="shared" si="173"/>
        <v>0.29600000000000004</v>
      </c>
      <c r="G2776" s="10">
        <f t="shared" si="174"/>
        <v>1</v>
      </c>
      <c r="H2776">
        <f t="shared" si="175"/>
        <v>0.70399999999999996</v>
      </c>
      <c r="I2776" s="7">
        <v>58.7</v>
      </c>
    </row>
    <row r="2777" spans="1:9" x14ac:dyDescent="0.35">
      <c r="A2777" s="10">
        <f>COUNTIF(Uniprot!$G$3:G2778,"+")</f>
        <v>19</v>
      </c>
      <c r="B2777" s="10">
        <f>COUNTIF(Uniprot!$G2778:G$9344,"-")</f>
        <v>6567</v>
      </c>
      <c r="C2777" s="10">
        <f>COUNTIF(Uniprot!$G$3:G2778,"-")</f>
        <v>2757</v>
      </c>
      <c r="D2777">
        <f>COUNTIF(Uniprot!$G2778:G$9344,"+")</f>
        <v>0</v>
      </c>
      <c r="E2777" s="10">
        <f t="shared" si="172"/>
        <v>0.70399999999999996</v>
      </c>
      <c r="F2777">
        <f t="shared" si="173"/>
        <v>0.29600000000000004</v>
      </c>
      <c r="G2777" s="10">
        <f t="shared" si="174"/>
        <v>1</v>
      </c>
      <c r="H2777">
        <f t="shared" si="175"/>
        <v>0.70399999999999996</v>
      </c>
      <c r="I2777" s="7">
        <v>58.6</v>
      </c>
    </row>
    <row r="2778" spans="1:9" x14ac:dyDescent="0.35">
      <c r="A2778" s="10">
        <f>COUNTIF(Uniprot!$G$3:G2779,"+")</f>
        <v>19</v>
      </c>
      <c r="B2778" s="10">
        <f>COUNTIF(Uniprot!$G2779:G$9344,"-")</f>
        <v>6566</v>
      </c>
      <c r="C2778" s="10">
        <f>COUNTIF(Uniprot!$G$3:G2779,"-")</f>
        <v>2758</v>
      </c>
      <c r="D2778">
        <f>COUNTIF(Uniprot!$G2779:G$9344,"+")</f>
        <v>0</v>
      </c>
      <c r="E2778" s="10">
        <f t="shared" si="172"/>
        <v>0.70399999999999996</v>
      </c>
      <c r="F2778">
        <f t="shared" si="173"/>
        <v>0.29600000000000004</v>
      </c>
      <c r="G2778" s="10">
        <f t="shared" si="174"/>
        <v>1</v>
      </c>
      <c r="H2778">
        <f t="shared" si="175"/>
        <v>0.70399999999999996</v>
      </c>
      <c r="I2778" s="7">
        <v>58.6</v>
      </c>
    </row>
    <row r="2779" spans="1:9" x14ac:dyDescent="0.35">
      <c r="A2779" s="10">
        <f>COUNTIF(Uniprot!$G$3:G2780,"+")</f>
        <v>19</v>
      </c>
      <c r="B2779" s="10">
        <f>COUNTIF(Uniprot!$G2780:G$9344,"-")</f>
        <v>6565</v>
      </c>
      <c r="C2779" s="10">
        <f>COUNTIF(Uniprot!$G$3:G2780,"-")</f>
        <v>2759</v>
      </c>
      <c r="D2779">
        <f>COUNTIF(Uniprot!$G2780:G$9344,"+")</f>
        <v>0</v>
      </c>
      <c r="E2779" s="10">
        <f t="shared" si="172"/>
        <v>0.70399999999999996</v>
      </c>
      <c r="F2779">
        <f t="shared" si="173"/>
        <v>0.29600000000000004</v>
      </c>
      <c r="G2779" s="10">
        <f t="shared" si="174"/>
        <v>1</v>
      </c>
      <c r="H2779">
        <f t="shared" si="175"/>
        <v>0.70399999999999996</v>
      </c>
      <c r="I2779" s="7">
        <v>58.6</v>
      </c>
    </row>
    <row r="2780" spans="1:9" x14ac:dyDescent="0.35">
      <c r="A2780" s="10">
        <f>COUNTIF(Uniprot!$G$3:G2781,"+")</f>
        <v>19</v>
      </c>
      <c r="B2780" s="10">
        <f>COUNTIF(Uniprot!$G2781:G$9344,"-")</f>
        <v>6564</v>
      </c>
      <c r="C2780" s="10">
        <f>COUNTIF(Uniprot!$G$3:G2781,"-")</f>
        <v>2760</v>
      </c>
      <c r="D2780">
        <f>COUNTIF(Uniprot!$G2781:G$9344,"+")</f>
        <v>0</v>
      </c>
      <c r="E2780" s="10">
        <f t="shared" si="172"/>
        <v>0.70399999999999996</v>
      </c>
      <c r="F2780">
        <f t="shared" si="173"/>
        <v>0.29600000000000004</v>
      </c>
      <c r="G2780" s="10">
        <f t="shared" si="174"/>
        <v>1</v>
      </c>
      <c r="H2780">
        <f t="shared" si="175"/>
        <v>0.70399999999999996</v>
      </c>
      <c r="I2780" s="7">
        <v>58.5</v>
      </c>
    </row>
    <row r="2781" spans="1:9" x14ac:dyDescent="0.35">
      <c r="A2781" s="10">
        <f>COUNTIF(Uniprot!$G$3:G2782,"+")</f>
        <v>19</v>
      </c>
      <c r="B2781" s="10">
        <f>COUNTIF(Uniprot!$G2782:G$9344,"-")</f>
        <v>6563</v>
      </c>
      <c r="C2781" s="10">
        <f>COUNTIF(Uniprot!$G$3:G2782,"-")</f>
        <v>2761</v>
      </c>
      <c r="D2781">
        <f>COUNTIF(Uniprot!$G2782:G$9344,"+")</f>
        <v>0</v>
      </c>
      <c r="E2781" s="10">
        <f t="shared" si="172"/>
        <v>0.70399999999999996</v>
      </c>
      <c r="F2781">
        <f t="shared" si="173"/>
        <v>0.29600000000000004</v>
      </c>
      <c r="G2781" s="10">
        <f t="shared" si="174"/>
        <v>1</v>
      </c>
      <c r="H2781">
        <f t="shared" si="175"/>
        <v>0.70399999999999996</v>
      </c>
      <c r="I2781" s="7">
        <v>58.5</v>
      </c>
    </row>
    <row r="2782" spans="1:9" x14ac:dyDescent="0.35">
      <c r="A2782" s="10">
        <f>COUNTIF(Uniprot!$G$3:G2783,"+")</f>
        <v>19</v>
      </c>
      <c r="B2782" s="10">
        <f>COUNTIF(Uniprot!$G2783:G$9344,"-")</f>
        <v>6562</v>
      </c>
      <c r="C2782" s="10">
        <f>COUNTIF(Uniprot!$G$3:G2783,"-")</f>
        <v>2762</v>
      </c>
      <c r="D2782">
        <f>COUNTIF(Uniprot!$G2783:G$9344,"+")</f>
        <v>0</v>
      </c>
      <c r="E2782" s="10">
        <f t="shared" si="172"/>
        <v>0.70399999999999996</v>
      </c>
      <c r="F2782">
        <f t="shared" si="173"/>
        <v>0.29600000000000004</v>
      </c>
      <c r="G2782" s="10">
        <f t="shared" si="174"/>
        <v>1</v>
      </c>
      <c r="H2782">
        <f t="shared" si="175"/>
        <v>0.70399999999999996</v>
      </c>
      <c r="I2782" s="7">
        <v>58.5</v>
      </c>
    </row>
    <row r="2783" spans="1:9" x14ac:dyDescent="0.35">
      <c r="A2783" s="10">
        <f>COUNTIF(Uniprot!$G$3:G2784,"+")</f>
        <v>19</v>
      </c>
      <c r="B2783" s="10">
        <f>COUNTIF(Uniprot!$G2784:G$9344,"-")</f>
        <v>6561</v>
      </c>
      <c r="C2783" s="10">
        <f>COUNTIF(Uniprot!$G$3:G2784,"-")</f>
        <v>2763</v>
      </c>
      <c r="D2783">
        <f>COUNTIF(Uniprot!$G2784:G$9344,"+")</f>
        <v>0</v>
      </c>
      <c r="E2783" s="10">
        <f t="shared" si="172"/>
        <v>0.70399999999999996</v>
      </c>
      <c r="F2783">
        <f t="shared" si="173"/>
        <v>0.29600000000000004</v>
      </c>
      <c r="G2783" s="10">
        <f t="shared" si="174"/>
        <v>1</v>
      </c>
      <c r="H2783">
        <f t="shared" si="175"/>
        <v>0.70399999999999996</v>
      </c>
      <c r="I2783" s="7">
        <v>58.5</v>
      </c>
    </row>
    <row r="2784" spans="1:9" x14ac:dyDescent="0.35">
      <c r="A2784" s="10">
        <f>COUNTIF(Uniprot!$G$3:G2785,"+")</f>
        <v>19</v>
      </c>
      <c r="B2784" s="10">
        <f>COUNTIF(Uniprot!$G2785:G$9344,"-")</f>
        <v>6560</v>
      </c>
      <c r="C2784" s="10">
        <f>COUNTIF(Uniprot!$G$3:G2785,"-")</f>
        <v>2764</v>
      </c>
      <c r="D2784">
        <f>COUNTIF(Uniprot!$G2785:G$9344,"+")</f>
        <v>0</v>
      </c>
      <c r="E2784" s="10">
        <f t="shared" si="172"/>
        <v>0.70399999999999996</v>
      </c>
      <c r="F2784">
        <f t="shared" si="173"/>
        <v>0.29600000000000004</v>
      </c>
      <c r="G2784" s="10">
        <f t="shared" si="174"/>
        <v>1</v>
      </c>
      <c r="H2784">
        <f t="shared" si="175"/>
        <v>0.70399999999999996</v>
      </c>
      <c r="I2784" s="7">
        <v>58.5</v>
      </c>
    </row>
    <row r="2785" spans="1:9" x14ac:dyDescent="0.35">
      <c r="A2785" s="10">
        <f>COUNTIF(Uniprot!$G$3:G2786,"+")</f>
        <v>19</v>
      </c>
      <c r="B2785" s="10">
        <f>COUNTIF(Uniprot!$G2786:G$9344,"-")</f>
        <v>6559</v>
      </c>
      <c r="C2785" s="10">
        <f>COUNTIF(Uniprot!$G$3:G2786,"-")</f>
        <v>2765</v>
      </c>
      <c r="D2785">
        <f>COUNTIF(Uniprot!$G2786:G$9344,"+")</f>
        <v>0</v>
      </c>
      <c r="E2785" s="10">
        <f t="shared" si="172"/>
        <v>0.70299999999999996</v>
      </c>
      <c r="F2785">
        <f t="shared" si="173"/>
        <v>0.29700000000000004</v>
      </c>
      <c r="G2785" s="10">
        <f t="shared" si="174"/>
        <v>1</v>
      </c>
      <c r="H2785">
        <f t="shared" si="175"/>
        <v>0.70299999999999996</v>
      </c>
      <c r="I2785" s="7">
        <v>58.5</v>
      </c>
    </row>
    <row r="2786" spans="1:9" x14ac:dyDescent="0.35">
      <c r="A2786" s="10">
        <f>COUNTIF(Uniprot!$G$3:G2787,"+")</f>
        <v>19</v>
      </c>
      <c r="B2786" s="10">
        <f>COUNTIF(Uniprot!$G2787:G$9344,"-")</f>
        <v>6558</v>
      </c>
      <c r="C2786" s="10">
        <f>COUNTIF(Uniprot!$G$3:G2787,"-")</f>
        <v>2766</v>
      </c>
      <c r="D2786">
        <f>COUNTIF(Uniprot!$G2787:G$9344,"+")</f>
        <v>0</v>
      </c>
      <c r="E2786" s="10">
        <f t="shared" si="172"/>
        <v>0.70299999999999996</v>
      </c>
      <c r="F2786">
        <f t="shared" si="173"/>
        <v>0.29700000000000004</v>
      </c>
      <c r="G2786" s="10">
        <f t="shared" si="174"/>
        <v>1</v>
      </c>
      <c r="H2786">
        <f t="shared" si="175"/>
        <v>0.70299999999999996</v>
      </c>
      <c r="I2786" s="7">
        <v>58.5</v>
      </c>
    </row>
    <row r="2787" spans="1:9" x14ac:dyDescent="0.35">
      <c r="A2787" s="10">
        <f>COUNTIF(Uniprot!$G$3:G2788,"+")</f>
        <v>19</v>
      </c>
      <c r="B2787" s="10">
        <f>COUNTIF(Uniprot!$G2788:G$9344,"-")</f>
        <v>6557</v>
      </c>
      <c r="C2787" s="10">
        <f>COUNTIF(Uniprot!$G$3:G2788,"-")</f>
        <v>2767</v>
      </c>
      <c r="D2787">
        <f>COUNTIF(Uniprot!$G2788:G$9344,"+")</f>
        <v>0</v>
      </c>
      <c r="E2787" s="10">
        <f t="shared" si="172"/>
        <v>0.70299999999999996</v>
      </c>
      <c r="F2787">
        <f t="shared" si="173"/>
        <v>0.29700000000000004</v>
      </c>
      <c r="G2787" s="10">
        <f t="shared" si="174"/>
        <v>1</v>
      </c>
      <c r="H2787">
        <f t="shared" si="175"/>
        <v>0.70299999999999996</v>
      </c>
      <c r="I2787" s="7">
        <v>58.5</v>
      </c>
    </row>
    <row r="2788" spans="1:9" x14ac:dyDescent="0.35">
      <c r="A2788" s="10">
        <f>COUNTIF(Uniprot!$G$3:G2789,"+")</f>
        <v>19</v>
      </c>
      <c r="B2788" s="10">
        <f>COUNTIF(Uniprot!$G2789:G$9344,"-")</f>
        <v>6556</v>
      </c>
      <c r="C2788" s="10">
        <f>COUNTIF(Uniprot!$G$3:G2789,"-")</f>
        <v>2768</v>
      </c>
      <c r="D2788">
        <f>COUNTIF(Uniprot!$G2789:G$9344,"+")</f>
        <v>0</v>
      </c>
      <c r="E2788" s="10">
        <f t="shared" si="172"/>
        <v>0.70299999999999996</v>
      </c>
      <c r="F2788">
        <f t="shared" si="173"/>
        <v>0.29700000000000004</v>
      </c>
      <c r="G2788" s="10">
        <f t="shared" si="174"/>
        <v>1</v>
      </c>
      <c r="H2788">
        <f t="shared" si="175"/>
        <v>0.70299999999999996</v>
      </c>
      <c r="I2788" s="7">
        <v>58.5</v>
      </c>
    </row>
    <row r="2789" spans="1:9" x14ac:dyDescent="0.35">
      <c r="A2789" s="10">
        <f>COUNTIF(Uniprot!$G$3:G2790,"+")</f>
        <v>19</v>
      </c>
      <c r="B2789" s="10">
        <f>COUNTIF(Uniprot!$G2790:G$9344,"-")</f>
        <v>6555</v>
      </c>
      <c r="C2789" s="10">
        <f>COUNTIF(Uniprot!$G$3:G2790,"-")</f>
        <v>2769</v>
      </c>
      <c r="D2789">
        <f>COUNTIF(Uniprot!$G2790:G$9344,"+")</f>
        <v>0</v>
      </c>
      <c r="E2789" s="10">
        <f t="shared" si="172"/>
        <v>0.70299999999999996</v>
      </c>
      <c r="F2789">
        <f t="shared" si="173"/>
        <v>0.29700000000000004</v>
      </c>
      <c r="G2789" s="10">
        <f t="shared" si="174"/>
        <v>1</v>
      </c>
      <c r="H2789">
        <f t="shared" si="175"/>
        <v>0.70299999999999996</v>
      </c>
      <c r="I2789" s="7">
        <v>58.4</v>
      </c>
    </row>
    <row r="2790" spans="1:9" x14ac:dyDescent="0.35">
      <c r="A2790" s="10">
        <f>COUNTIF(Uniprot!$G$3:G2791,"+")</f>
        <v>19</v>
      </c>
      <c r="B2790" s="10">
        <f>COUNTIF(Uniprot!$G2791:G$9344,"-")</f>
        <v>6554</v>
      </c>
      <c r="C2790" s="10">
        <f>COUNTIF(Uniprot!$G$3:G2791,"-")</f>
        <v>2770</v>
      </c>
      <c r="D2790">
        <f>COUNTIF(Uniprot!$G2791:G$9344,"+")</f>
        <v>0</v>
      </c>
      <c r="E2790" s="10">
        <f t="shared" si="172"/>
        <v>0.70299999999999996</v>
      </c>
      <c r="F2790">
        <f t="shared" si="173"/>
        <v>0.29700000000000004</v>
      </c>
      <c r="G2790" s="10">
        <f t="shared" si="174"/>
        <v>1</v>
      </c>
      <c r="H2790">
        <f t="shared" si="175"/>
        <v>0.70299999999999996</v>
      </c>
      <c r="I2790" s="7">
        <v>58.4</v>
      </c>
    </row>
    <row r="2791" spans="1:9" x14ac:dyDescent="0.35">
      <c r="A2791" s="10">
        <f>COUNTIF(Uniprot!$G$3:G2792,"+")</f>
        <v>19</v>
      </c>
      <c r="B2791" s="10">
        <f>COUNTIF(Uniprot!$G2792:G$9344,"-")</f>
        <v>6553</v>
      </c>
      <c r="C2791" s="10">
        <f>COUNTIF(Uniprot!$G$3:G2792,"-")</f>
        <v>2771</v>
      </c>
      <c r="D2791">
        <f>COUNTIF(Uniprot!$G2792:G$9344,"+")</f>
        <v>0</v>
      </c>
      <c r="E2791" s="10">
        <f t="shared" si="172"/>
        <v>0.70299999999999996</v>
      </c>
      <c r="F2791">
        <f t="shared" si="173"/>
        <v>0.29700000000000004</v>
      </c>
      <c r="G2791" s="10">
        <f t="shared" si="174"/>
        <v>1</v>
      </c>
      <c r="H2791">
        <f t="shared" si="175"/>
        <v>0.70299999999999996</v>
      </c>
      <c r="I2791" s="7">
        <v>58.4</v>
      </c>
    </row>
    <row r="2792" spans="1:9" x14ac:dyDescent="0.35">
      <c r="A2792" s="10">
        <f>COUNTIF(Uniprot!$G$3:G2793,"+")</f>
        <v>19</v>
      </c>
      <c r="B2792" s="10">
        <f>COUNTIF(Uniprot!$G2793:G$9344,"-")</f>
        <v>6552</v>
      </c>
      <c r="C2792" s="10">
        <f>COUNTIF(Uniprot!$G$3:G2793,"-")</f>
        <v>2772</v>
      </c>
      <c r="D2792">
        <f>COUNTIF(Uniprot!$G2793:G$9344,"+")</f>
        <v>0</v>
      </c>
      <c r="E2792" s="10">
        <f t="shared" si="172"/>
        <v>0.70299999999999996</v>
      </c>
      <c r="F2792">
        <f t="shared" si="173"/>
        <v>0.29700000000000004</v>
      </c>
      <c r="G2792" s="10">
        <f t="shared" si="174"/>
        <v>1</v>
      </c>
      <c r="H2792">
        <f t="shared" si="175"/>
        <v>0.70299999999999996</v>
      </c>
      <c r="I2792" s="7">
        <v>58.4</v>
      </c>
    </row>
    <row r="2793" spans="1:9" x14ac:dyDescent="0.35">
      <c r="A2793" s="10">
        <f>COUNTIF(Uniprot!$G$3:G2794,"+")</f>
        <v>19</v>
      </c>
      <c r="B2793" s="10">
        <f>COUNTIF(Uniprot!$G2794:G$9344,"-")</f>
        <v>6551</v>
      </c>
      <c r="C2793" s="10">
        <f>COUNTIF(Uniprot!$G$3:G2794,"-")</f>
        <v>2773</v>
      </c>
      <c r="D2793">
        <f>COUNTIF(Uniprot!$G2794:G$9344,"+")</f>
        <v>0</v>
      </c>
      <c r="E2793" s="10">
        <f t="shared" si="172"/>
        <v>0.70299999999999996</v>
      </c>
      <c r="F2793">
        <f t="shared" si="173"/>
        <v>0.29700000000000004</v>
      </c>
      <c r="G2793" s="10">
        <f t="shared" si="174"/>
        <v>1</v>
      </c>
      <c r="H2793">
        <f t="shared" si="175"/>
        <v>0.70299999999999996</v>
      </c>
      <c r="I2793" s="7">
        <v>58.4</v>
      </c>
    </row>
    <row r="2794" spans="1:9" x14ac:dyDescent="0.35">
      <c r="A2794" s="10">
        <f>COUNTIF(Uniprot!$G$3:G2795,"+")</f>
        <v>19</v>
      </c>
      <c r="B2794" s="10">
        <f>COUNTIF(Uniprot!$G2795:G$9344,"-")</f>
        <v>6550</v>
      </c>
      <c r="C2794" s="10">
        <f>COUNTIF(Uniprot!$G$3:G2795,"-")</f>
        <v>2774</v>
      </c>
      <c r="D2794">
        <f>COUNTIF(Uniprot!$G2795:G$9344,"+")</f>
        <v>0</v>
      </c>
      <c r="E2794" s="10">
        <f t="shared" si="172"/>
        <v>0.70199999999999996</v>
      </c>
      <c r="F2794">
        <f t="shared" si="173"/>
        <v>0.29800000000000004</v>
      </c>
      <c r="G2794" s="10">
        <f t="shared" si="174"/>
        <v>1</v>
      </c>
      <c r="H2794">
        <f t="shared" si="175"/>
        <v>0.70199999999999996</v>
      </c>
      <c r="I2794" s="7">
        <v>58.4</v>
      </c>
    </row>
    <row r="2795" spans="1:9" x14ac:dyDescent="0.35">
      <c r="A2795" s="10">
        <f>COUNTIF(Uniprot!$G$3:G2796,"+")</f>
        <v>19</v>
      </c>
      <c r="B2795" s="10">
        <f>COUNTIF(Uniprot!$G2796:G$9344,"-")</f>
        <v>6549</v>
      </c>
      <c r="C2795" s="10">
        <f>COUNTIF(Uniprot!$G$3:G2796,"-")</f>
        <v>2775</v>
      </c>
      <c r="D2795">
        <f>COUNTIF(Uniprot!$G2796:G$9344,"+")</f>
        <v>0</v>
      </c>
      <c r="E2795" s="10">
        <f t="shared" si="172"/>
        <v>0.70199999999999996</v>
      </c>
      <c r="F2795">
        <f t="shared" si="173"/>
        <v>0.29800000000000004</v>
      </c>
      <c r="G2795" s="10">
        <f t="shared" si="174"/>
        <v>1</v>
      </c>
      <c r="H2795">
        <f t="shared" si="175"/>
        <v>0.70199999999999996</v>
      </c>
      <c r="I2795" s="7">
        <v>58.4</v>
      </c>
    </row>
    <row r="2796" spans="1:9" x14ac:dyDescent="0.35">
      <c r="A2796" s="10">
        <f>COUNTIF(Uniprot!$G$3:G2797,"+")</f>
        <v>19</v>
      </c>
      <c r="B2796" s="10">
        <f>COUNTIF(Uniprot!$G2797:G$9344,"-")</f>
        <v>6548</v>
      </c>
      <c r="C2796" s="10">
        <f>COUNTIF(Uniprot!$G$3:G2797,"-")</f>
        <v>2776</v>
      </c>
      <c r="D2796">
        <f>COUNTIF(Uniprot!$G2797:G$9344,"+")</f>
        <v>0</v>
      </c>
      <c r="E2796" s="10">
        <f t="shared" si="172"/>
        <v>0.70199999999999996</v>
      </c>
      <c r="F2796">
        <f t="shared" si="173"/>
        <v>0.29800000000000004</v>
      </c>
      <c r="G2796" s="10">
        <f t="shared" si="174"/>
        <v>1</v>
      </c>
      <c r="H2796">
        <f t="shared" si="175"/>
        <v>0.70199999999999996</v>
      </c>
      <c r="I2796" s="7">
        <v>58.4</v>
      </c>
    </row>
    <row r="2797" spans="1:9" x14ac:dyDescent="0.35">
      <c r="A2797" s="10">
        <f>COUNTIF(Uniprot!$G$3:G2798,"+")</f>
        <v>19</v>
      </c>
      <c r="B2797" s="10">
        <f>COUNTIF(Uniprot!$G2798:G$9344,"-")</f>
        <v>6547</v>
      </c>
      <c r="C2797" s="10">
        <f>COUNTIF(Uniprot!$G$3:G2798,"-")</f>
        <v>2777</v>
      </c>
      <c r="D2797">
        <f>COUNTIF(Uniprot!$G2798:G$9344,"+")</f>
        <v>0</v>
      </c>
      <c r="E2797" s="10">
        <f t="shared" si="172"/>
        <v>0.70199999999999996</v>
      </c>
      <c r="F2797">
        <f t="shared" si="173"/>
        <v>0.29800000000000004</v>
      </c>
      <c r="G2797" s="10">
        <f t="shared" si="174"/>
        <v>1</v>
      </c>
      <c r="H2797">
        <f t="shared" si="175"/>
        <v>0.70199999999999996</v>
      </c>
      <c r="I2797" s="7">
        <v>58.4</v>
      </c>
    </row>
    <row r="2798" spans="1:9" x14ac:dyDescent="0.35">
      <c r="A2798" s="10">
        <f>COUNTIF(Uniprot!$G$3:G2799,"+")</f>
        <v>19</v>
      </c>
      <c r="B2798" s="10">
        <f>COUNTIF(Uniprot!$G2799:G$9344,"-")</f>
        <v>6546</v>
      </c>
      <c r="C2798" s="10">
        <f>COUNTIF(Uniprot!$G$3:G2799,"-")</f>
        <v>2778</v>
      </c>
      <c r="D2798">
        <f>COUNTIF(Uniprot!$G2799:G$9344,"+")</f>
        <v>0</v>
      </c>
      <c r="E2798" s="10">
        <f t="shared" si="172"/>
        <v>0.70199999999999996</v>
      </c>
      <c r="F2798">
        <f t="shared" si="173"/>
        <v>0.29800000000000004</v>
      </c>
      <c r="G2798" s="10">
        <f t="shared" si="174"/>
        <v>1</v>
      </c>
      <c r="H2798">
        <f t="shared" si="175"/>
        <v>0.70199999999999996</v>
      </c>
      <c r="I2798" s="7">
        <v>58.4</v>
      </c>
    </row>
    <row r="2799" spans="1:9" x14ac:dyDescent="0.35">
      <c r="A2799" s="10">
        <f>COUNTIF(Uniprot!$G$3:G2800,"+")</f>
        <v>19</v>
      </c>
      <c r="B2799" s="10">
        <f>COUNTIF(Uniprot!$G2800:G$9344,"-")</f>
        <v>6545</v>
      </c>
      <c r="C2799" s="10">
        <f>COUNTIF(Uniprot!$G$3:G2800,"-")</f>
        <v>2779</v>
      </c>
      <c r="D2799">
        <f>COUNTIF(Uniprot!$G2800:G$9344,"+")</f>
        <v>0</v>
      </c>
      <c r="E2799" s="10">
        <f t="shared" si="172"/>
        <v>0.70199999999999996</v>
      </c>
      <c r="F2799">
        <f t="shared" si="173"/>
        <v>0.29800000000000004</v>
      </c>
      <c r="G2799" s="10">
        <f t="shared" si="174"/>
        <v>1</v>
      </c>
      <c r="H2799">
        <f t="shared" si="175"/>
        <v>0.70199999999999996</v>
      </c>
      <c r="I2799" s="7">
        <v>58.4</v>
      </c>
    </row>
    <row r="2800" spans="1:9" x14ac:dyDescent="0.35">
      <c r="A2800" s="10">
        <f>COUNTIF(Uniprot!$G$3:G2801,"+")</f>
        <v>19</v>
      </c>
      <c r="B2800" s="10">
        <f>COUNTIF(Uniprot!$G2801:G$9344,"-")</f>
        <v>6544</v>
      </c>
      <c r="C2800" s="10">
        <f>COUNTIF(Uniprot!$G$3:G2801,"-")</f>
        <v>2780</v>
      </c>
      <c r="D2800">
        <f>COUNTIF(Uniprot!$G2801:G$9344,"+")</f>
        <v>0</v>
      </c>
      <c r="E2800" s="10">
        <f t="shared" si="172"/>
        <v>0.70199999999999996</v>
      </c>
      <c r="F2800">
        <f t="shared" si="173"/>
        <v>0.29800000000000004</v>
      </c>
      <c r="G2800" s="10">
        <f t="shared" si="174"/>
        <v>1</v>
      </c>
      <c r="H2800">
        <f t="shared" si="175"/>
        <v>0.70199999999999996</v>
      </c>
      <c r="I2800" s="7">
        <v>58.4</v>
      </c>
    </row>
    <row r="2801" spans="1:9" x14ac:dyDescent="0.35">
      <c r="A2801" s="10">
        <f>COUNTIF(Uniprot!$G$3:G2802,"+")</f>
        <v>19</v>
      </c>
      <c r="B2801" s="10">
        <f>COUNTIF(Uniprot!$G2802:G$9344,"-")</f>
        <v>6543</v>
      </c>
      <c r="C2801" s="10">
        <f>COUNTIF(Uniprot!$G$3:G2802,"-")</f>
        <v>2781</v>
      </c>
      <c r="D2801">
        <f>COUNTIF(Uniprot!$G2802:G$9344,"+")</f>
        <v>0</v>
      </c>
      <c r="E2801" s="10">
        <f t="shared" si="172"/>
        <v>0.70199999999999996</v>
      </c>
      <c r="F2801">
        <f t="shared" si="173"/>
        <v>0.29800000000000004</v>
      </c>
      <c r="G2801" s="10">
        <f t="shared" si="174"/>
        <v>1</v>
      </c>
      <c r="H2801">
        <f t="shared" si="175"/>
        <v>0.70199999999999996</v>
      </c>
      <c r="I2801" s="7">
        <v>58.4</v>
      </c>
    </row>
    <row r="2802" spans="1:9" x14ac:dyDescent="0.35">
      <c r="A2802" s="10">
        <f>COUNTIF(Uniprot!$G$3:G2803,"+")</f>
        <v>19</v>
      </c>
      <c r="B2802" s="10">
        <f>COUNTIF(Uniprot!$G2803:G$9344,"-")</f>
        <v>6542</v>
      </c>
      <c r="C2802" s="10">
        <f>COUNTIF(Uniprot!$G$3:G2803,"-")</f>
        <v>2782</v>
      </c>
      <c r="D2802">
        <f>COUNTIF(Uniprot!$G2803:G$9344,"+")</f>
        <v>0</v>
      </c>
      <c r="E2802" s="10">
        <f t="shared" si="172"/>
        <v>0.70199999999999996</v>
      </c>
      <c r="F2802">
        <f t="shared" si="173"/>
        <v>0.29800000000000004</v>
      </c>
      <c r="G2802" s="10">
        <f t="shared" si="174"/>
        <v>1</v>
      </c>
      <c r="H2802">
        <f t="shared" si="175"/>
        <v>0.70199999999999996</v>
      </c>
      <c r="I2802" s="7">
        <v>58.3</v>
      </c>
    </row>
    <row r="2803" spans="1:9" x14ac:dyDescent="0.35">
      <c r="A2803" s="10">
        <f>COUNTIF(Uniprot!$G$3:G2804,"+")</f>
        <v>19</v>
      </c>
      <c r="B2803" s="10">
        <f>COUNTIF(Uniprot!$G2804:G$9344,"-")</f>
        <v>6541</v>
      </c>
      <c r="C2803" s="10">
        <f>COUNTIF(Uniprot!$G$3:G2804,"-")</f>
        <v>2783</v>
      </c>
      <c r="D2803">
        <f>COUNTIF(Uniprot!$G2804:G$9344,"+")</f>
        <v>0</v>
      </c>
      <c r="E2803" s="10">
        <f t="shared" si="172"/>
        <v>0.70199999999999996</v>
      </c>
      <c r="F2803">
        <f t="shared" si="173"/>
        <v>0.29800000000000004</v>
      </c>
      <c r="G2803" s="10">
        <f t="shared" si="174"/>
        <v>1</v>
      </c>
      <c r="H2803">
        <f t="shared" si="175"/>
        <v>0.70199999999999996</v>
      </c>
      <c r="I2803" s="7">
        <v>58.3</v>
      </c>
    </row>
    <row r="2804" spans="1:9" x14ac:dyDescent="0.35">
      <c r="A2804" s="10">
        <f>COUNTIF(Uniprot!$G$3:G2805,"+")</f>
        <v>19</v>
      </c>
      <c r="B2804" s="10">
        <f>COUNTIF(Uniprot!$G2805:G$9344,"-")</f>
        <v>6540</v>
      </c>
      <c r="C2804" s="10">
        <f>COUNTIF(Uniprot!$G$3:G2805,"-")</f>
        <v>2784</v>
      </c>
      <c r="D2804">
        <f>COUNTIF(Uniprot!$G2805:G$9344,"+")</f>
        <v>0</v>
      </c>
      <c r="E2804" s="10">
        <f t="shared" si="172"/>
        <v>0.70099999999999996</v>
      </c>
      <c r="F2804">
        <f t="shared" si="173"/>
        <v>0.29900000000000004</v>
      </c>
      <c r="G2804" s="10">
        <f t="shared" si="174"/>
        <v>1</v>
      </c>
      <c r="H2804">
        <f t="shared" si="175"/>
        <v>0.70099999999999996</v>
      </c>
      <c r="I2804" s="7">
        <v>58.3</v>
      </c>
    </row>
    <row r="2805" spans="1:9" x14ac:dyDescent="0.35">
      <c r="A2805" s="10">
        <f>COUNTIF(Uniprot!$G$3:G2806,"+")</f>
        <v>19</v>
      </c>
      <c r="B2805" s="10">
        <f>COUNTIF(Uniprot!$G2806:G$9344,"-")</f>
        <v>6539</v>
      </c>
      <c r="C2805" s="10">
        <f>COUNTIF(Uniprot!$G$3:G2806,"-")</f>
        <v>2785</v>
      </c>
      <c r="D2805">
        <f>COUNTIF(Uniprot!$G2806:G$9344,"+")</f>
        <v>0</v>
      </c>
      <c r="E2805" s="10">
        <f t="shared" si="172"/>
        <v>0.70099999999999996</v>
      </c>
      <c r="F2805">
        <f t="shared" si="173"/>
        <v>0.29900000000000004</v>
      </c>
      <c r="G2805" s="10">
        <f t="shared" si="174"/>
        <v>1</v>
      </c>
      <c r="H2805">
        <f t="shared" si="175"/>
        <v>0.70099999999999996</v>
      </c>
      <c r="I2805" s="7">
        <v>58.3</v>
      </c>
    </row>
    <row r="2806" spans="1:9" x14ac:dyDescent="0.35">
      <c r="A2806" s="10">
        <f>COUNTIF(Uniprot!$G$3:G2807,"+")</f>
        <v>19</v>
      </c>
      <c r="B2806" s="10">
        <f>COUNTIF(Uniprot!$G2807:G$9344,"-")</f>
        <v>6538</v>
      </c>
      <c r="C2806" s="10">
        <f>COUNTIF(Uniprot!$G$3:G2807,"-")</f>
        <v>2786</v>
      </c>
      <c r="D2806">
        <f>COUNTIF(Uniprot!$G2807:G$9344,"+")</f>
        <v>0</v>
      </c>
      <c r="E2806" s="10">
        <f t="shared" si="172"/>
        <v>0.70099999999999996</v>
      </c>
      <c r="F2806">
        <f t="shared" si="173"/>
        <v>0.29900000000000004</v>
      </c>
      <c r="G2806" s="10">
        <f t="shared" si="174"/>
        <v>1</v>
      </c>
      <c r="H2806">
        <f t="shared" si="175"/>
        <v>0.70099999999999996</v>
      </c>
      <c r="I2806" s="7">
        <v>58.3</v>
      </c>
    </row>
    <row r="2807" spans="1:9" x14ac:dyDescent="0.35">
      <c r="A2807" s="10">
        <f>COUNTIF(Uniprot!$G$3:G2808,"+")</f>
        <v>19</v>
      </c>
      <c r="B2807" s="10">
        <f>COUNTIF(Uniprot!$G2808:G$9344,"-")</f>
        <v>6537</v>
      </c>
      <c r="C2807" s="10">
        <f>COUNTIF(Uniprot!$G$3:G2808,"-")</f>
        <v>2787</v>
      </c>
      <c r="D2807">
        <f>COUNTIF(Uniprot!$G2808:G$9344,"+")</f>
        <v>0</v>
      </c>
      <c r="E2807" s="10">
        <f t="shared" si="172"/>
        <v>0.70099999999999996</v>
      </c>
      <c r="F2807">
        <f t="shared" si="173"/>
        <v>0.29900000000000004</v>
      </c>
      <c r="G2807" s="10">
        <f t="shared" si="174"/>
        <v>1</v>
      </c>
      <c r="H2807">
        <f t="shared" si="175"/>
        <v>0.70099999999999996</v>
      </c>
      <c r="I2807" s="7">
        <v>58.3</v>
      </c>
    </row>
    <row r="2808" spans="1:9" x14ac:dyDescent="0.35">
      <c r="A2808" s="10">
        <f>COUNTIF(Uniprot!$G$3:G2809,"+")</f>
        <v>19</v>
      </c>
      <c r="B2808" s="10">
        <f>COUNTIF(Uniprot!$G2809:G$9344,"-")</f>
        <v>6536</v>
      </c>
      <c r="C2808" s="10">
        <f>COUNTIF(Uniprot!$G$3:G2809,"-")</f>
        <v>2788</v>
      </c>
      <c r="D2808">
        <f>COUNTIF(Uniprot!$G2809:G$9344,"+")</f>
        <v>0</v>
      </c>
      <c r="E2808" s="10">
        <f t="shared" si="172"/>
        <v>0.70099999999999996</v>
      </c>
      <c r="F2808">
        <f t="shared" si="173"/>
        <v>0.29900000000000004</v>
      </c>
      <c r="G2808" s="10">
        <f t="shared" si="174"/>
        <v>1</v>
      </c>
      <c r="H2808">
        <f t="shared" si="175"/>
        <v>0.70099999999999996</v>
      </c>
      <c r="I2808" s="7">
        <v>58.3</v>
      </c>
    </row>
    <row r="2809" spans="1:9" x14ac:dyDescent="0.35">
      <c r="A2809" s="10">
        <f>COUNTIF(Uniprot!$G$3:G2810,"+")</f>
        <v>19</v>
      </c>
      <c r="B2809" s="10">
        <f>COUNTIF(Uniprot!$G2810:G$9344,"-")</f>
        <v>6535</v>
      </c>
      <c r="C2809" s="10">
        <f>COUNTIF(Uniprot!$G$3:G2810,"-")</f>
        <v>2789</v>
      </c>
      <c r="D2809">
        <f>COUNTIF(Uniprot!$G2810:G$9344,"+")</f>
        <v>0</v>
      </c>
      <c r="E2809" s="10">
        <f t="shared" si="172"/>
        <v>0.70099999999999996</v>
      </c>
      <c r="F2809">
        <f t="shared" si="173"/>
        <v>0.29900000000000004</v>
      </c>
      <c r="G2809" s="10">
        <f t="shared" si="174"/>
        <v>1</v>
      </c>
      <c r="H2809">
        <f t="shared" si="175"/>
        <v>0.70099999999999996</v>
      </c>
      <c r="I2809" s="7">
        <v>58.3</v>
      </c>
    </row>
    <row r="2810" spans="1:9" x14ac:dyDescent="0.35">
      <c r="A2810" s="10">
        <f>COUNTIF(Uniprot!$G$3:G2811,"+")</f>
        <v>19</v>
      </c>
      <c r="B2810" s="10">
        <f>COUNTIF(Uniprot!$G2811:G$9344,"-")</f>
        <v>6534</v>
      </c>
      <c r="C2810" s="10">
        <f>COUNTIF(Uniprot!$G$3:G2811,"-")</f>
        <v>2790</v>
      </c>
      <c r="D2810">
        <f>COUNTIF(Uniprot!$G2811:G$9344,"+")</f>
        <v>0</v>
      </c>
      <c r="E2810" s="10">
        <f t="shared" si="172"/>
        <v>0.70099999999999996</v>
      </c>
      <c r="F2810">
        <f t="shared" si="173"/>
        <v>0.29900000000000004</v>
      </c>
      <c r="G2810" s="10">
        <f t="shared" si="174"/>
        <v>1</v>
      </c>
      <c r="H2810">
        <f t="shared" si="175"/>
        <v>0.70099999999999996</v>
      </c>
      <c r="I2810" s="7">
        <v>58.3</v>
      </c>
    </row>
    <row r="2811" spans="1:9" x14ac:dyDescent="0.35">
      <c r="A2811" s="10">
        <f>COUNTIF(Uniprot!$G$3:G2812,"+")</f>
        <v>19</v>
      </c>
      <c r="B2811" s="10">
        <f>COUNTIF(Uniprot!$G2812:G$9344,"-")</f>
        <v>6533</v>
      </c>
      <c r="C2811" s="10">
        <f>COUNTIF(Uniprot!$G$3:G2812,"-")</f>
        <v>2791</v>
      </c>
      <c r="D2811">
        <f>COUNTIF(Uniprot!$G2812:G$9344,"+")</f>
        <v>0</v>
      </c>
      <c r="E2811" s="10">
        <f t="shared" si="172"/>
        <v>0.70099999999999996</v>
      </c>
      <c r="F2811">
        <f t="shared" si="173"/>
        <v>0.29900000000000004</v>
      </c>
      <c r="G2811" s="10">
        <f t="shared" si="174"/>
        <v>1</v>
      </c>
      <c r="H2811">
        <f t="shared" si="175"/>
        <v>0.70099999999999996</v>
      </c>
      <c r="I2811" s="7">
        <v>58.2</v>
      </c>
    </row>
    <row r="2812" spans="1:9" x14ac:dyDescent="0.35">
      <c r="A2812" s="10">
        <f>COUNTIF(Uniprot!$G$3:G2813,"+")</f>
        <v>19</v>
      </c>
      <c r="B2812" s="10">
        <f>COUNTIF(Uniprot!$G2813:G$9344,"-")</f>
        <v>6532</v>
      </c>
      <c r="C2812" s="10">
        <f>COUNTIF(Uniprot!$G$3:G2813,"-")</f>
        <v>2792</v>
      </c>
      <c r="D2812">
        <f>COUNTIF(Uniprot!$G2813:G$9344,"+")</f>
        <v>0</v>
      </c>
      <c r="E2812" s="10">
        <f t="shared" si="172"/>
        <v>0.70099999999999996</v>
      </c>
      <c r="F2812">
        <f t="shared" si="173"/>
        <v>0.29900000000000004</v>
      </c>
      <c r="G2812" s="10">
        <f t="shared" si="174"/>
        <v>1</v>
      </c>
      <c r="H2812">
        <f t="shared" si="175"/>
        <v>0.70099999999999996</v>
      </c>
      <c r="I2812" s="7">
        <v>58.2</v>
      </c>
    </row>
    <row r="2813" spans="1:9" x14ac:dyDescent="0.35">
      <c r="A2813" s="10">
        <f>COUNTIF(Uniprot!$G$3:G2814,"+")</f>
        <v>19</v>
      </c>
      <c r="B2813" s="10">
        <f>COUNTIF(Uniprot!$G2814:G$9344,"-")</f>
        <v>6531</v>
      </c>
      <c r="C2813" s="10">
        <f>COUNTIF(Uniprot!$G$3:G2814,"-")</f>
        <v>2793</v>
      </c>
      <c r="D2813">
        <f>COUNTIF(Uniprot!$G2814:G$9344,"+")</f>
        <v>0</v>
      </c>
      <c r="E2813" s="10">
        <f t="shared" si="172"/>
        <v>0.7</v>
      </c>
      <c r="F2813">
        <f t="shared" si="173"/>
        <v>0.30000000000000004</v>
      </c>
      <c r="G2813" s="10">
        <f t="shared" si="174"/>
        <v>1</v>
      </c>
      <c r="H2813">
        <f t="shared" si="175"/>
        <v>0.7</v>
      </c>
      <c r="I2813" s="7">
        <v>58.2</v>
      </c>
    </row>
    <row r="2814" spans="1:9" x14ac:dyDescent="0.35">
      <c r="A2814" s="10">
        <f>COUNTIF(Uniprot!$G$3:G2815,"+")</f>
        <v>19</v>
      </c>
      <c r="B2814" s="10">
        <f>COUNTIF(Uniprot!$G2815:G$9344,"-")</f>
        <v>6530</v>
      </c>
      <c r="C2814" s="10">
        <f>COUNTIF(Uniprot!$G$3:G2815,"-")</f>
        <v>2794</v>
      </c>
      <c r="D2814">
        <f>COUNTIF(Uniprot!$G2815:G$9344,"+")</f>
        <v>0</v>
      </c>
      <c r="E2814" s="10">
        <f t="shared" si="172"/>
        <v>0.7</v>
      </c>
      <c r="F2814">
        <f t="shared" si="173"/>
        <v>0.30000000000000004</v>
      </c>
      <c r="G2814" s="10">
        <f t="shared" si="174"/>
        <v>1</v>
      </c>
      <c r="H2814">
        <f t="shared" si="175"/>
        <v>0.7</v>
      </c>
      <c r="I2814" s="7">
        <v>58.1</v>
      </c>
    </row>
    <row r="2815" spans="1:9" x14ac:dyDescent="0.35">
      <c r="A2815" s="10">
        <f>COUNTIF(Uniprot!$G$3:G2816,"+")</f>
        <v>19</v>
      </c>
      <c r="B2815" s="10">
        <f>COUNTIF(Uniprot!$G2816:G$9344,"-")</f>
        <v>6529</v>
      </c>
      <c r="C2815" s="10">
        <f>COUNTIF(Uniprot!$G$3:G2816,"-")</f>
        <v>2795</v>
      </c>
      <c r="D2815">
        <f>COUNTIF(Uniprot!$G2816:G$9344,"+")</f>
        <v>0</v>
      </c>
      <c r="E2815" s="10">
        <f t="shared" si="172"/>
        <v>0.7</v>
      </c>
      <c r="F2815">
        <f t="shared" si="173"/>
        <v>0.30000000000000004</v>
      </c>
      <c r="G2815" s="10">
        <f t="shared" si="174"/>
        <v>1</v>
      </c>
      <c r="H2815">
        <f t="shared" si="175"/>
        <v>0.7</v>
      </c>
      <c r="I2815" s="7">
        <v>58.1</v>
      </c>
    </row>
    <row r="2816" spans="1:9" x14ac:dyDescent="0.35">
      <c r="A2816" s="10">
        <f>COUNTIF(Uniprot!$G$3:G2817,"+")</f>
        <v>19</v>
      </c>
      <c r="B2816" s="10">
        <f>COUNTIF(Uniprot!$G2817:G$9344,"-")</f>
        <v>6528</v>
      </c>
      <c r="C2816" s="10">
        <f>COUNTIF(Uniprot!$G$3:G2817,"-")</f>
        <v>2796</v>
      </c>
      <c r="D2816">
        <f>COUNTIF(Uniprot!$G2817:G$9344,"+")</f>
        <v>0</v>
      </c>
      <c r="E2816" s="10">
        <f t="shared" si="172"/>
        <v>0.7</v>
      </c>
      <c r="F2816">
        <f t="shared" si="173"/>
        <v>0.30000000000000004</v>
      </c>
      <c r="G2816" s="10">
        <f t="shared" si="174"/>
        <v>1</v>
      </c>
      <c r="H2816">
        <f t="shared" si="175"/>
        <v>0.7</v>
      </c>
      <c r="I2816" s="7">
        <v>58.1</v>
      </c>
    </row>
    <row r="2817" spans="1:9" x14ac:dyDescent="0.35">
      <c r="A2817" s="10">
        <f>COUNTIF(Uniprot!$G$3:G2818,"+")</f>
        <v>19</v>
      </c>
      <c r="B2817" s="10">
        <f>COUNTIF(Uniprot!$G2818:G$9344,"-")</f>
        <v>6527</v>
      </c>
      <c r="C2817" s="10">
        <f>COUNTIF(Uniprot!$G$3:G2818,"-")</f>
        <v>2797</v>
      </c>
      <c r="D2817">
        <f>COUNTIF(Uniprot!$G2818:G$9344,"+")</f>
        <v>0</v>
      </c>
      <c r="E2817" s="10">
        <f t="shared" si="172"/>
        <v>0.7</v>
      </c>
      <c r="F2817">
        <f t="shared" si="173"/>
        <v>0.30000000000000004</v>
      </c>
      <c r="G2817" s="10">
        <f t="shared" si="174"/>
        <v>1</v>
      </c>
      <c r="H2817">
        <f t="shared" si="175"/>
        <v>0.7</v>
      </c>
      <c r="I2817" s="7">
        <v>58</v>
      </c>
    </row>
    <row r="2818" spans="1:9" x14ac:dyDescent="0.35">
      <c r="A2818" s="10">
        <f>COUNTIF(Uniprot!$G$3:G2819,"+")</f>
        <v>19</v>
      </c>
      <c r="B2818" s="10">
        <f>COUNTIF(Uniprot!$G2819:G$9344,"-")</f>
        <v>6526</v>
      </c>
      <c r="C2818" s="10">
        <f>COUNTIF(Uniprot!$G$3:G2819,"-")</f>
        <v>2798</v>
      </c>
      <c r="D2818">
        <f>COUNTIF(Uniprot!$G2819:G$9344,"+")</f>
        <v>0</v>
      </c>
      <c r="E2818" s="10">
        <f t="shared" si="172"/>
        <v>0.7</v>
      </c>
      <c r="F2818">
        <f t="shared" si="173"/>
        <v>0.30000000000000004</v>
      </c>
      <c r="G2818" s="10">
        <f t="shared" si="174"/>
        <v>1</v>
      </c>
      <c r="H2818">
        <f t="shared" si="175"/>
        <v>0.7</v>
      </c>
      <c r="I2818" s="7">
        <v>58</v>
      </c>
    </row>
    <row r="2819" spans="1:9" x14ac:dyDescent="0.35">
      <c r="A2819" s="10">
        <f>COUNTIF(Uniprot!$G$3:G2820,"+")</f>
        <v>19</v>
      </c>
      <c r="B2819" s="10">
        <f>COUNTIF(Uniprot!$G2820:G$9344,"-")</f>
        <v>6525</v>
      </c>
      <c r="C2819" s="10">
        <f>COUNTIF(Uniprot!$G$3:G2820,"-")</f>
        <v>2799</v>
      </c>
      <c r="D2819">
        <f>COUNTIF(Uniprot!$G2820:G$9344,"+")</f>
        <v>0</v>
      </c>
      <c r="E2819" s="10">
        <f t="shared" ref="E2819:E2882" si="176">ROUND(B2819/(B2819+C2819),3)</f>
        <v>0.7</v>
      </c>
      <c r="F2819">
        <f t="shared" ref="F2819:F2882" si="177">1-E2819</f>
        <v>0.30000000000000004</v>
      </c>
      <c r="G2819" s="10">
        <f t="shared" ref="G2819:G2882" si="178">ROUND(A2819/(A2819+D2819),3)</f>
        <v>1</v>
      </c>
      <c r="H2819">
        <f t="shared" ref="H2819:H2882" si="179">G2819-F2819</f>
        <v>0.7</v>
      </c>
      <c r="I2819" s="7">
        <v>58</v>
      </c>
    </row>
    <row r="2820" spans="1:9" x14ac:dyDescent="0.35">
      <c r="A2820" s="10">
        <f>COUNTIF(Uniprot!$G$3:G2821,"+")</f>
        <v>19</v>
      </c>
      <c r="B2820" s="10">
        <f>COUNTIF(Uniprot!$G2821:G$9344,"-")</f>
        <v>6524</v>
      </c>
      <c r="C2820" s="10">
        <f>COUNTIF(Uniprot!$G$3:G2821,"-")</f>
        <v>2800</v>
      </c>
      <c r="D2820">
        <f>COUNTIF(Uniprot!$G2821:G$9344,"+")</f>
        <v>0</v>
      </c>
      <c r="E2820" s="10">
        <f t="shared" si="176"/>
        <v>0.7</v>
      </c>
      <c r="F2820">
        <f t="shared" si="177"/>
        <v>0.30000000000000004</v>
      </c>
      <c r="G2820" s="10">
        <f t="shared" si="178"/>
        <v>1</v>
      </c>
      <c r="H2820">
        <f t="shared" si="179"/>
        <v>0.7</v>
      </c>
      <c r="I2820" s="7">
        <v>58</v>
      </c>
    </row>
    <row r="2821" spans="1:9" x14ac:dyDescent="0.35">
      <c r="A2821" s="10">
        <f>COUNTIF(Uniprot!$G$3:G2822,"+")</f>
        <v>19</v>
      </c>
      <c r="B2821" s="10">
        <f>COUNTIF(Uniprot!$G2822:G$9344,"-")</f>
        <v>6523</v>
      </c>
      <c r="C2821" s="10">
        <f>COUNTIF(Uniprot!$G$3:G2822,"-")</f>
        <v>2801</v>
      </c>
      <c r="D2821">
        <f>COUNTIF(Uniprot!$G2822:G$9344,"+")</f>
        <v>0</v>
      </c>
      <c r="E2821" s="10">
        <f t="shared" si="176"/>
        <v>0.7</v>
      </c>
      <c r="F2821">
        <f t="shared" si="177"/>
        <v>0.30000000000000004</v>
      </c>
      <c r="G2821" s="10">
        <f t="shared" si="178"/>
        <v>1</v>
      </c>
      <c r="H2821">
        <f t="shared" si="179"/>
        <v>0.7</v>
      </c>
      <c r="I2821" s="7">
        <v>58</v>
      </c>
    </row>
    <row r="2822" spans="1:9" x14ac:dyDescent="0.35">
      <c r="A2822" s="10">
        <f>COUNTIF(Uniprot!$G$3:G2823,"+")</f>
        <v>19</v>
      </c>
      <c r="B2822" s="10">
        <f>COUNTIF(Uniprot!$G2823:G$9344,"-")</f>
        <v>6522</v>
      </c>
      <c r="C2822" s="10">
        <f>COUNTIF(Uniprot!$G$3:G2823,"-")</f>
        <v>2802</v>
      </c>
      <c r="D2822">
        <f>COUNTIF(Uniprot!$G2823:G$9344,"+")</f>
        <v>0</v>
      </c>
      <c r="E2822" s="10">
        <f t="shared" si="176"/>
        <v>0.69899999999999995</v>
      </c>
      <c r="F2822">
        <f t="shared" si="177"/>
        <v>0.30100000000000005</v>
      </c>
      <c r="G2822" s="10">
        <f t="shared" si="178"/>
        <v>1</v>
      </c>
      <c r="H2822">
        <f t="shared" si="179"/>
        <v>0.69899999999999995</v>
      </c>
      <c r="I2822" s="7">
        <v>58</v>
      </c>
    </row>
    <row r="2823" spans="1:9" x14ac:dyDescent="0.35">
      <c r="A2823" s="10">
        <f>COUNTIF(Uniprot!$G$3:G2824,"+")</f>
        <v>19</v>
      </c>
      <c r="B2823" s="10">
        <f>COUNTIF(Uniprot!$G2824:G$9344,"-")</f>
        <v>6521</v>
      </c>
      <c r="C2823" s="10">
        <f>COUNTIF(Uniprot!$G$3:G2824,"-")</f>
        <v>2803</v>
      </c>
      <c r="D2823">
        <f>COUNTIF(Uniprot!$G2824:G$9344,"+")</f>
        <v>0</v>
      </c>
      <c r="E2823" s="10">
        <f t="shared" si="176"/>
        <v>0.69899999999999995</v>
      </c>
      <c r="F2823">
        <f t="shared" si="177"/>
        <v>0.30100000000000005</v>
      </c>
      <c r="G2823" s="10">
        <f t="shared" si="178"/>
        <v>1</v>
      </c>
      <c r="H2823">
        <f t="shared" si="179"/>
        <v>0.69899999999999995</v>
      </c>
      <c r="I2823" s="7">
        <v>58</v>
      </c>
    </row>
    <row r="2824" spans="1:9" x14ac:dyDescent="0.35">
      <c r="A2824" s="10">
        <f>COUNTIF(Uniprot!$G$3:G2825,"+")</f>
        <v>19</v>
      </c>
      <c r="B2824" s="10">
        <f>COUNTIF(Uniprot!$G2825:G$9344,"-")</f>
        <v>6520</v>
      </c>
      <c r="C2824" s="10">
        <f>COUNTIF(Uniprot!$G$3:G2825,"-")</f>
        <v>2804</v>
      </c>
      <c r="D2824">
        <f>COUNTIF(Uniprot!$G2825:G$9344,"+")</f>
        <v>0</v>
      </c>
      <c r="E2824" s="10">
        <f t="shared" si="176"/>
        <v>0.69899999999999995</v>
      </c>
      <c r="F2824">
        <f t="shared" si="177"/>
        <v>0.30100000000000005</v>
      </c>
      <c r="G2824" s="10">
        <f t="shared" si="178"/>
        <v>1</v>
      </c>
      <c r="H2824">
        <f t="shared" si="179"/>
        <v>0.69899999999999995</v>
      </c>
      <c r="I2824" s="7">
        <v>58</v>
      </c>
    </row>
    <row r="2825" spans="1:9" x14ac:dyDescent="0.35">
      <c r="A2825" s="10">
        <f>COUNTIF(Uniprot!$G$3:G2826,"+")</f>
        <v>19</v>
      </c>
      <c r="B2825" s="10">
        <f>COUNTIF(Uniprot!$G2826:G$9344,"-")</f>
        <v>6519</v>
      </c>
      <c r="C2825" s="10">
        <f>COUNTIF(Uniprot!$G$3:G2826,"-")</f>
        <v>2805</v>
      </c>
      <c r="D2825">
        <f>COUNTIF(Uniprot!$G2826:G$9344,"+")</f>
        <v>0</v>
      </c>
      <c r="E2825" s="10">
        <f t="shared" si="176"/>
        <v>0.69899999999999995</v>
      </c>
      <c r="F2825">
        <f t="shared" si="177"/>
        <v>0.30100000000000005</v>
      </c>
      <c r="G2825" s="10">
        <f t="shared" si="178"/>
        <v>1</v>
      </c>
      <c r="H2825">
        <f t="shared" si="179"/>
        <v>0.69899999999999995</v>
      </c>
      <c r="I2825" s="7">
        <v>57.9</v>
      </c>
    </row>
    <row r="2826" spans="1:9" x14ac:dyDescent="0.35">
      <c r="A2826" s="10">
        <f>COUNTIF(Uniprot!$G$3:G2827,"+")</f>
        <v>19</v>
      </c>
      <c r="B2826" s="10">
        <f>COUNTIF(Uniprot!$G2827:G$9344,"-")</f>
        <v>6518</v>
      </c>
      <c r="C2826" s="10">
        <f>COUNTIF(Uniprot!$G$3:G2827,"-")</f>
        <v>2806</v>
      </c>
      <c r="D2826">
        <f>COUNTIF(Uniprot!$G2827:G$9344,"+")</f>
        <v>0</v>
      </c>
      <c r="E2826" s="10">
        <f t="shared" si="176"/>
        <v>0.69899999999999995</v>
      </c>
      <c r="F2826">
        <f t="shared" si="177"/>
        <v>0.30100000000000005</v>
      </c>
      <c r="G2826" s="10">
        <f t="shared" si="178"/>
        <v>1</v>
      </c>
      <c r="H2826">
        <f t="shared" si="179"/>
        <v>0.69899999999999995</v>
      </c>
      <c r="I2826" s="7">
        <v>57.9</v>
      </c>
    </row>
    <row r="2827" spans="1:9" x14ac:dyDescent="0.35">
      <c r="A2827" s="10">
        <f>COUNTIF(Uniprot!$G$3:G2828,"+")</f>
        <v>19</v>
      </c>
      <c r="B2827" s="10">
        <f>COUNTIF(Uniprot!$G2828:G$9344,"-")</f>
        <v>6517</v>
      </c>
      <c r="C2827" s="10">
        <f>COUNTIF(Uniprot!$G$3:G2828,"-")</f>
        <v>2807</v>
      </c>
      <c r="D2827">
        <f>COUNTIF(Uniprot!$G2828:G$9344,"+")</f>
        <v>0</v>
      </c>
      <c r="E2827" s="10">
        <f t="shared" si="176"/>
        <v>0.69899999999999995</v>
      </c>
      <c r="F2827">
        <f t="shared" si="177"/>
        <v>0.30100000000000005</v>
      </c>
      <c r="G2827" s="10">
        <f t="shared" si="178"/>
        <v>1</v>
      </c>
      <c r="H2827">
        <f t="shared" si="179"/>
        <v>0.69899999999999995</v>
      </c>
      <c r="I2827" s="7">
        <v>57.9</v>
      </c>
    </row>
    <row r="2828" spans="1:9" x14ac:dyDescent="0.35">
      <c r="A2828" s="10">
        <f>COUNTIF(Uniprot!$G$3:G2829,"+")</f>
        <v>19</v>
      </c>
      <c r="B2828" s="10">
        <f>COUNTIF(Uniprot!$G2829:G$9344,"-")</f>
        <v>6516</v>
      </c>
      <c r="C2828" s="10">
        <f>COUNTIF(Uniprot!$G$3:G2829,"-")</f>
        <v>2808</v>
      </c>
      <c r="D2828">
        <f>COUNTIF(Uniprot!$G2829:G$9344,"+")</f>
        <v>0</v>
      </c>
      <c r="E2828" s="10">
        <f t="shared" si="176"/>
        <v>0.69899999999999995</v>
      </c>
      <c r="F2828">
        <f t="shared" si="177"/>
        <v>0.30100000000000005</v>
      </c>
      <c r="G2828" s="10">
        <f t="shared" si="178"/>
        <v>1</v>
      </c>
      <c r="H2828">
        <f t="shared" si="179"/>
        <v>0.69899999999999995</v>
      </c>
      <c r="I2828" s="7">
        <v>57.9</v>
      </c>
    </row>
    <row r="2829" spans="1:9" x14ac:dyDescent="0.35">
      <c r="A2829" s="10">
        <f>COUNTIF(Uniprot!$G$3:G2830,"+")</f>
        <v>19</v>
      </c>
      <c r="B2829" s="10">
        <f>COUNTIF(Uniprot!$G2830:G$9344,"-")</f>
        <v>6515</v>
      </c>
      <c r="C2829" s="10">
        <f>COUNTIF(Uniprot!$G$3:G2830,"-")</f>
        <v>2809</v>
      </c>
      <c r="D2829">
        <f>COUNTIF(Uniprot!$G2830:G$9344,"+")</f>
        <v>0</v>
      </c>
      <c r="E2829" s="10">
        <f t="shared" si="176"/>
        <v>0.69899999999999995</v>
      </c>
      <c r="F2829">
        <f t="shared" si="177"/>
        <v>0.30100000000000005</v>
      </c>
      <c r="G2829" s="10">
        <f t="shared" si="178"/>
        <v>1</v>
      </c>
      <c r="H2829">
        <f t="shared" si="179"/>
        <v>0.69899999999999995</v>
      </c>
      <c r="I2829" s="7">
        <v>57.9</v>
      </c>
    </row>
    <row r="2830" spans="1:9" x14ac:dyDescent="0.35">
      <c r="A2830" s="10">
        <f>COUNTIF(Uniprot!$G$3:G2831,"+")</f>
        <v>19</v>
      </c>
      <c r="B2830" s="10">
        <f>COUNTIF(Uniprot!$G2831:G$9344,"-")</f>
        <v>6514</v>
      </c>
      <c r="C2830" s="10">
        <f>COUNTIF(Uniprot!$G$3:G2831,"-")</f>
        <v>2810</v>
      </c>
      <c r="D2830">
        <f>COUNTIF(Uniprot!$G2831:G$9344,"+")</f>
        <v>0</v>
      </c>
      <c r="E2830" s="10">
        <f t="shared" si="176"/>
        <v>0.69899999999999995</v>
      </c>
      <c r="F2830">
        <f t="shared" si="177"/>
        <v>0.30100000000000005</v>
      </c>
      <c r="G2830" s="10">
        <f t="shared" si="178"/>
        <v>1</v>
      </c>
      <c r="H2830">
        <f t="shared" si="179"/>
        <v>0.69899999999999995</v>
      </c>
      <c r="I2830" s="7">
        <v>57.9</v>
      </c>
    </row>
    <row r="2831" spans="1:9" x14ac:dyDescent="0.35">
      <c r="A2831" s="10">
        <f>COUNTIF(Uniprot!$G$3:G2832,"+")</f>
        <v>19</v>
      </c>
      <c r="B2831" s="10">
        <f>COUNTIF(Uniprot!$G2832:G$9344,"-")</f>
        <v>6513</v>
      </c>
      <c r="C2831" s="10">
        <f>COUNTIF(Uniprot!$G$3:G2832,"-")</f>
        <v>2811</v>
      </c>
      <c r="D2831">
        <f>COUNTIF(Uniprot!$G2832:G$9344,"+")</f>
        <v>0</v>
      </c>
      <c r="E2831" s="10">
        <f t="shared" si="176"/>
        <v>0.69899999999999995</v>
      </c>
      <c r="F2831">
        <f t="shared" si="177"/>
        <v>0.30100000000000005</v>
      </c>
      <c r="G2831" s="10">
        <f t="shared" si="178"/>
        <v>1</v>
      </c>
      <c r="H2831">
        <f t="shared" si="179"/>
        <v>0.69899999999999995</v>
      </c>
      <c r="I2831" s="7">
        <v>57.9</v>
      </c>
    </row>
    <row r="2832" spans="1:9" x14ac:dyDescent="0.35">
      <c r="A2832" s="10">
        <f>COUNTIF(Uniprot!$G$3:G2833,"+")</f>
        <v>19</v>
      </c>
      <c r="B2832" s="10">
        <f>COUNTIF(Uniprot!$G2833:G$9344,"-")</f>
        <v>6512</v>
      </c>
      <c r="C2832" s="10">
        <f>COUNTIF(Uniprot!$G$3:G2833,"-")</f>
        <v>2812</v>
      </c>
      <c r="D2832">
        <f>COUNTIF(Uniprot!$G2833:G$9344,"+")</f>
        <v>0</v>
      </c>
      <c r="E2832" s="10">
        <f t="shared" si="176"/>
        <v>0.69799999999999995</v>
      </c>
      <c r="F2832">
        <f t="shared" si="177"/>
        <v>0.30200000000000005</v>
      </c>
      <c r="G2832" s="10">
        <f t="shared" si="178"/>
        <v>1</v>
      </c>
      <c r="H2832">
        <f t="shared" si="179"/>
        <v>0.69799999999999995</v>
      </c>
      <c r="I2832" s="7">
        <v>57.8</v>
      </c>
    </row>
    <row r="2833" spans="1:9" x14ac:dyDescent="0.35">
      <c r="A2833" s="10">
        <f>COUNTIF(Uniprot!$G$3:G2834,"+")</f>
        <v>19</v>
      </c>
      <c r="B2833" s="10">
        <f>COUNTIF(Uniprot!$G2834:G$9344,"-")</f>
        <v>6511</v>
      </c>
      <c r="C2833" s="10">
        <f>COUNTIF(Uniprot!$G$3:G2834,"-")</f>
        <v>2813</v>
      </c>
      <c r="D2833">
        <f>COUNTIF(Uniprot!$G2834:G$9344,"+")</f>
        <v>0</v>
      </c>
      <c r="E2833" s="10">
        <f t="shared" si="176"/>
        <v>0.69799999999999995</v>
      </c>
      <c r="F2833">
        <f t="shared" si="177"/>
        <v>0.30200000000000005</v>
      </c>
      <c r="G2833" s="10">
        <f t="shared" si="178"/>
        <v>1</v>
      </c>
      <c r="H2833">
        <f t="shared" si="179"/>
        <v>0.69799999999999995</v>
      </c>
      <c r="I2833" s="7">
        <v>57.8</v>
      </c>
    </row>
    <row r="2834" spans="1:9" x14ac:dyDescent="0.35">
      <c r="A2834" s="10">
        <f>COUNTIF(Uniprot!$G$3:G2835,"+")</f>
        <v>19</v>
      </c>
      <c r="B2834" s="10">
        <f>COUNTIF(Uniprot!$G2835:G$9344,"-")</f>
        <v>6510</v>
      </c>
      <c r="C2834" s="10">
        <f>COUNTIF(Uniprot!$G$3:G2835,"-")</f>
        <v>2814</v>
      </c>
      <c r="D2834">
        <f>COUNTIF(Uniprot!$G2835:G$9344,"+")</f>
        <v>0</v>
      </c>
      <c r="E2834" s="10">
        <f t="shared" si="176"/>
        <v>0.69799999999999995</v>
      </c>
      <c r="F2834">
        <f t="shared" si="177"/>
        <v>0.30200000000000005</v>
      </c>
      <c r="G2834" s="10">
        <f t="shared" si="178"/>
        <v>1</v>
      </c>
      <c r="H2834">
        <f t="shared" si="179"/>
        <v>0.69799999999999995</v>
      </c>
      <c r="I2834" s="7">
        <v>57.8</v>
      </c>
    </row>
    <row r="2835" spans="1:9" x14ac:dyDescent="0.35">
      <c r="A2835" s="10">
        <f>COUNTIF(Uniprot!$G$3:G2836,"+")</f>
        <v>19</v>
      </c>
      <c r="B2835" s="10">
        <f>COUNTIF(Uniprot!$G2836:G$9344,"-")</f>
        <v>6509</v>
      </c>
      <c r="C2835" s="10">
        <f>COUNTIF(Uniprot!$G$3:G2836,"-")</f>
        <v>2815</v>
      </c>
      <c r="D2835">
        <f>COUNTIF(Uniprot!$G2836:G$9344,"+")</f>
        <v>0</v>
      </c>
      <c r="E2835" s="10">
        <f t="shared" si="176"/>
        <v>0.69799999999999995</v>
      </c>
      <c r="F2835">
        <f t="shared" si="177"/>
        <v>0.30200000000000005</v>
      </c>
      <c r="G2835" s="10">
        <f t="shared" si="178"/>
        <v>1</v>
      </c>
      <c r="H2835">
        <f t="shared" si="179"/>
        <v>0.69799999999999995</v>
      </c>
      <c r="I2835" s="7">
        <v>57.8</v>
      </c>
    </row>
    <row r="2836" spans="1:9" x14ac:dyDescent="0.35">
      <c r="A2836" s="10">
        <f>COUNTIF(Uniprot!$G$3:G2837,"+")</f>
        <v>19</v>
      </c>
      <c r="B2836" s="10">
        <f>COUNTIF(Uniprot!$G2837:G$9344,"-")</f>
        <v>6508</v>
      </c>
      <c r="C2836" s="10">
        <f>COUNTIF(Uniprot!$G$3:G2837,"-")</f>
        <v>2816</v>
      </c>
      <c r="D2836">
        <f>COUNTIF(Uniprot!$G2837:G$9344,"+")</f>
        <v>0</v>
      </c>
      <c r="E2836" s="10">
        <f t="shared" si="176"/>
        <v>0.69799999999999995</v>
      </c>
      <c r="F2836">
        <f t="shared" si="177"/>
        <v>0.30200000000000005</v>
      </c>
      <c r="G2836" s="10">
        <f t="shared" si="178"/>
        <v>1</v>
      </c>
      <c r="H2836">
        <f t="shared" si="179"/>
        <v>0.69799999999999995</v>
      </c>
      <c r="I2836" s="7">
        <v>57.7</v>
      </c>
    </row>
    <row r="2837" spans="1:9" x14ac:dyDescent="0.35">
      <c r="A2837" s="10">
        <f>COUNTIF(Uniprot!$G$3:G2838,"+")</f>
        <v>19</v>
      </c>
      <c r="B2837" s="10">
        <f>COUNTIF(Uniprot!$G2838:G$9344,"-")</f>
        <v>6507</v>
      </c>
      <c r="C2837" s="10">
        <f>COUNTIF(Uniprot!$G$3:G2838,"-")</f>
        <v>2817</v>
      </c>
      <c r="D2837">
        <f>COUNTIF(Uniprot!$G2838:G$9344,"+")</f>
        <v>0</v>
      </c>
      <c r="E2837" s="10">
        <f t="shared" si="176"/>
        <v>0.69799999999999995</v>
      </c>
      <c r="F2837">
        <f t="shared" si="177"/>
        <v>0.30200000000000005</v>
      </c>
      <c r="G2837" s="10">
        <f t="shared" si="178"/>
        <v>1</v>
      </c>
      <c r="H2837">
        <f t="shared" si="179"/>
        <v>0.69799999999999995</v>
      </c>
      <c r="I2837" s="7">
        <v>57.7</v>
      </c>
    </row>
    <row r="2838" spans="1:9" x14ac:dyDescent="0.35">
      <c r="A2838" s="10">
        <f>COUNTIF(Uniprot!$G$3:G2839,"+")</f>
        <v>19</v>
      </c>
      <c r="B2838" s="10">
        <f>COUNTIF(Uniprot!$G2839:G$9344,"-")</f>
        <v>6506</v>
      </c>
      <c r="C2838" s="10">
        <f>COUNTIF(Uniprot!$G$3:G2839,"-")</f>
        <v>2818</v>
      </c>
      <c r="D2838">
        <f>COUNTIF(Uniprot!$G2839:G$9344,"+")</f>
        <v>0</v>
      </c>
      <c r="E2838" s="10">
        <f t="shared" si="176"/>
        <v>0.69799999999999995</v>
      </c>
      <c r="F2838">
        <f t="shared" si="177"/>
        <v>0.30200000000000005</v>
      </c>
      <c r="G2838" s="10">
        <f t="shared" si="178"/>
        <v>1</v>
      </c>
      <c r="H2838">
        <f t="shared" si="179"/>
        <v>0.69799999999999995</v>
      </c>
      <c r="I2838" s="7">
        <v>57.7</v>
      </c>
    </row>
    <row r="2839" spans="1:9" x14ac:dyDescent="0.35">
      <c r="A2839" s="10">
        <f>COUNTIF(Uniprot!$G$3:G2840,"+")</f>
        <v>19</v>
      </c>
      <c r="B2839" s="10">
        <f>COUNTIF(Uniprot!$G2840:G$9344,"-")</f>
        <v>6505</v>
      </c>
      <c r="C2839" s="10">
        <f>COUNTIF(Uniprot!$G$3:G2840,"-")</f>
        <v>2819</v>
      </c>
      <c r="D2839">
        <f>COUNTIF(Uniprot!$G2840:G$9344,"+")</f>
        <v>0</v>
      </c>
      <c r="E2839" s="10">
        <f t="shared" si="176"/>
        <v>0.69799999999999995</v>
      </c>
      <c r="F2839">
        <f t="shared" si="177"/>
        <v>0.30200000000000005</v>
      </c>
      <c r="G2839" s="10">
        <f t="shared" si="178"/>
        <v>1</v>
      </c>
      <c r="H2839">
        <f t="shared" si="179"/>
        <v>0.69799999999999995</v>
      </c>
      <c r="I2839" s="7">
        <v>57.7</v>
      </c>
    </row>
    <row r="2840" spans="1:9" x14ac:dyDescent="0.35">
      <c r="A2840" s="10">
        <f>COUNTIF(Uniprot!$G$3:G2841,"+")</f>
        <v>19</v>
      </c>
      <c r="B2840" s="10">
        <f>COUNTIF(Uniprot!$G2841:G$9344,"-")</f>
        <v>6504</v>
      </c>
      <c r="C2840" s="10">
        <f>COUNTIF(Uniprot!$G$3:G2841,"-")</f>
        <v>2820</v>
      </c>
      <c r="D2840">
        <f>COUNTIF(Uniprot!$G2841:G$9344,"+")</f>
        <v>0</v>
      </c>
      <c r="E2840" s="10">
        <f t="shared" si="176"/>
        <v>0.69799999999999995</v>
      </c>
      <c r="F2840">
        <f t="shared" si="177"/>
        <v>0.30200000000000005</v>
      </c>
      <c r="G2840" s="10">
        <f t="shared" si="178"/>
        <v>1</v>
      </c>
      <c r="H2840">
        <f t="shared" si="179"/>
        <v>0.69799999999999995</v>
      </c>
      <c r="I2840" s="7">
        <v>57.7</v>
      </c>
    </row>
    <row r="2841" spans="1:9" x14ac:dyDescent="0.35">
      <c r="A2841" s="10">
        <f>COUNTIF(Uniprot!$G$3:G2842,"+")</f>
        <v>19</v>
      </c>
      <c r="B2841" s="10">
        <f>COUNTIF(Uniprot!$G2842:G$9344,"-")</f>
        <v>6503</v>
      </c>
      <c r="C2841" s="10">
        <f>COUNTIF(Uniprot!$G$3:G2842,"-")</f>
        <v>2821</v>
      </c>
      <c r="D2841">
        <f>COUNTIF(Uniprot!$G2842:G$9344,"+")</f>
        <v>0</v>
      </c>
      <c r="E2841" s="10">
        <f t="shared" si="176"/>
        <v>0.69699999999999995</v>
      </c>
      <c r="F2841">
        <f t="shared" si="177"/>
        <v>0.30300000000000005</v>
      </c>
      <c r="G2841" s="10">
        <f t="shared" si="178"/>
        <v>1</v>
      </c>
      <c r="H2841">
        <f t="shared" si="179"/>
        <v>0.69699999999999995</v>
      </c>
      <c r="I2841" s="7">
        <v>57.7</v>
      </c>
    </row>
    <row r="2842" spans="1:9" x14ac:dyDescent="0.35">
      <c r="A2842" s="10">
        <f>COUNTIF(Uniprot!$G$3:G2843,"+")</f>
        <v>19</v>
      </c>
      <c r="B2842" s="10">
        <f>COUNTIF(Uniprot!$G2843:G$9344,"-")</f>
        <v>6502</v>
      </c>
      <c r="C2842" s="10">
        <f>COUNTIF(Uniprot!$G$3:G2843,"-")</f>
        <v>2822</v>
      </c>
      <c r="D2842">
        <f>COUNTIF(Uniprot!$G2843:G$9344,"+")</f>
        <v>0</v>
      </c>
      <c r="E2842" s="10">
        <f t="shared" si="176"/>
        <v>0.69699999999999995</v>
      </c>
      <c r="F2842">
        <f t="shared" si="177"/>
        <v>0.30300000000000005</v>
      </c>
      <c r="G2842" s="10">
        <f t="shared" si="178"/>
        <v>1</v>
      </c>
      <c r="H2842">
        <f t="shared" si="179"/>
        <v>0.69699999999999995</v>
      </c>
      <c r="I2842" s="7">
        <v>57.7</v>
      </c>
    </row>
    <row r="2843" spans="1:9" x14ac:dyDescent="0.35">
      <c r="A2843" s="10">
        <f>COUNTIF(Uniprot!$G$3:G2844,"+")</f>
        <v>19</v>
      </c>
      <c r="B2843" s="10">
        <f>COUNTIF(Uniprot!$G2844:G$9344,"-")</f>
        <v>6501</v>
      </c>
      <c r="C2843" s="10">
        <f>COUNTIF(Uniprot!$G$3:G2844,"-")</f>
        <v>2823</v>
      </c>
      <c r="D2843">
        <f>COUNTIF(Uniprot!$G2844:G$9344,"+")</f>
        <v>0</v>
      </c>
      <c r="E2843" s="10">
        <f t="shared" si="176"/>
        <v>0.69699999999999995</v>
      </c>
      <c r="F2843">
        <f t="shared" si="177"/>
        <v>0.30300000000000005</v>
      </c>
      <c r="G2843" s="10">
        <f t="shared" si="178"/>
        <v>1</v>
      </c>
      <c r="H2843">
        <f t="shared" si="179"/>
        <v>0.69699999999999995</v>
      </c>
      <c r="I2843" s="7">
        <v>57.7</v>
      </c>
    </row>
    <row r="2844" spans="1:9" x14ac:dyDescent="0.35">
      <c r="A2844" s="10">
        <f>COUNTIF(Uniprot!$G$3:G2845,"+")</f>
        <v>19</v>
      </c>
      <c r="B2844" s="10">
        <f>COUNTIF(Uniprot!$G2845:G$9344,"-")</f>
        <v>6500</v>
      </c>
      <c r="C2844" s="10">
        <f>COUNTIF(Uniprot!$G$3:G2845,"-")</f>
        <v>2824</v>
      </c>
      <c r="D2844">
        <f>COUNTIF(Uniprot!$G2845:G$9344,"+")</f>
        <v>0</v>
      </c>
      <c r="E2844" s="10">
        <f t="shared" si="176"/>
        <v>0.69699999999999995</v>
      </c>
      <c r="F2844">
        <f t="shared" si="177"/>
        <v>0.30300000000000005</v>
      </c>
      <c r="G2844" s="10">
        <f t="shared" si="178"/>
        <v>1</v>
      </c>
      <c r="H2844">
        <f t="shared" si="179"/>
        <v>0.69699999999999995</v>
      </c>
      <c r="I2844" s="7">
        <v>57.7</v>
      </c>
    </row>
    <row r="2845" spans="1:9" x14ac:dyDescent="0.35">
      <c r="A2845" s="10">
        <f>COUNTIF(Uniprot!$G$3:G2846,"+")</f>
        <v>19</v>
      </c>
      <c r="B2845" s="10">
        <f>COUNTIF(Uniprot!$G2846:G$9344,"-")</f>
        <v>6499</v>
      </c>
      <c r="C2845" s="10">
        <f>COUNTIF(Uniprot!$G$3:G2846,"-")</f>
        <v>2825</v>
      </c>
      <c r="D2845">
        <f>COUNTIF(Uniprot!$G2846:G$9344,"+")</f>
        <v>0</v>
      </c>
      <c r="E2845" s="10">
        <f t="shared" si="176"/>
        <v>0.69699999999999995</v>
      </c>
      <c r="F2845">
        <f t="shared" si="177"/>
        <v>0.30300000000000005</v>
      </c>
      <c r="G2845" s="10">
        <f t="shared" si="178"/>
        <v>1</v>
      </c>
      <c r="H2845">
        <f t="shared" si="179"/>
        <v>0.69699999999999995</v>
      </c>
      <c r="I2845" s="7">
        <v>57.6</v>
      </c>
    </row>
    <row r="2846" spans="1:9" x14ac:dyDescent="0.35">
      <c r="A2846" s="10">
        <f>COUNTIF(Uniprot!$G$3:G2847,"+")</f>
        <v>19</v>
      </c>
      <c r="B2846" s="10">
        <f>COUNTIF(Uniprot!$G2847:G$9344,"-")</f>
        <v>6498</v>
      </c>
      <c r="C2846" s="10">
        <f>COUNTIF(Uniprot!$G$3:G2847,"-")</f>
        <v>2826</v>
      </c>
      <c r="D2846">
        <f>COUNTIF(Uniprot!$G2847:G$9344,"+")</f>
        <v>0</v>
      </c>
      <c r="E2846" s="10">
        <f t="shared" si="176"/>
        <v>0.69699999999999995</v>
      </c>
      <c r="F2846">
        <f t="shared" si="177"/>
        <v>0.30300000000000005</v>
      </c>
      <c r="G2846" s="10">
        <f t="shared" si="178"/>
        <v>1</v>
      </c>
      <c r="H2846">
        <f t="shared" si="179"/>
        <v>0.69699999999999995</v>
      </c>
      <c r="I2846" s="7">
        <v>57.6</v>
      </c>
    </row>
    <row r="2847" spans="1:9" x14ac:dyDescent="0.35">
      <c r="A2847" s="10">
        <f>COUNTIF(Uniprot!$G$3:G2848,"+")</f>
        <v>19</v>
      </c>
      <c r="B2847" s="10">
        <f>COUNTIF(Uniprot!$G2848:G$9344,"-")</f>
        <v>6497</v>
      </c>
      <c r="C2847" s="10">
        <f>COUNTIF(Uniprot!$G$3:G2848,"-")</f>
        <v>2827</v>
      </c>
      <c r="D2847">
        <f>COUNTIF(Uniprot!$G2848:G$9344,"+")</f>
        <v>0</v>
      </c>
      <c r="E2847" s="10">
        <f t="shared" si="176"/>
        <v>0.69699999999999995</v>
      </c>
      <c r="F2847">
        <f t="shared" si="177"/>
        <v>0.30300000000000005</v>
      </c>
      <c r="G2847" s="10">
        <f t="shared" si="178"/>
        <v>1</v>
      </c>
      <c r="H2847">
        <f t="shared" si="179"/>
        <v>0.69699999999999995</v>
      </c>
      <c r="I2847" s="7">
        <v>57.6</v>
      </c>
    </row>
    <row r="2848" spans="1:9" x14ac:dyDescent="0.35">
      <c r="A2848" s="10">
        <f>COUNTIF(Uniprot!$G$3:G2849,"+")</f>
        <v>19</v>
      </c>
      <c r="B2848" s="10">
        <f>COUNTIF(Uniprot!$G2849:G$9344,"-")</f>
        <v>6496</v>
      </c>
      <c r="C2848" s="10">
        <f>COUNTIF(Uniprot!$G$3:G2849,"-")</f>
        <v>2828</v>
      </c>
      <c r="D2848">
        <f>COUNTIF(Uniprot!$G2849:G$9344,"+")</f>
        <v>0</v>
      </c>
      <c r="E2848" s="10">
        <f t="shared" si="176"/>
        <v>0.69699999999999995</v>
      </c>
      <c r="F2848">
        <f t="shared" si="177"/>
        <v>0.30300000000000005</v>
      </c>
      <c r="G2848" s="10">
        <f t="shared" si="178"/>
        <v>1</v>
      </c>
      <c r="H2848">
        <f t="shared" si="179"/>
        <v>0.69699999999999995</v>
      </c>
      <c r="I2848" s="7">
        <v>57.5</v>
      </c>
    </row>
    <row r="2849" spans="1:9" x14ac:dyDescent="0.35">
      <c r="A2849" s="10">
        <f>COUNTIF(Uniprot!$G$3:G2850,"+")</f>
        <v>19</v>
      </c>
      <c r="B2849" s="10">
        <f>COUNTIF(Uniprot!$G2850:G$9344,"-")</f>
        <v>6495</v>
      </c>
      <c r="C2849" s="10">
        <f>COUNTIF(Uniprot!$G$3:G2850,"-")</f>
        <v>2829</v>
      </c>
      <c r="D2849">
        <f>COUNTIF(Uniprot!$G2850:G$9344,"+")</f>
        <v>0</v>
      </c>
      <c r="E2849" s="10">
        <f t="shared" si="176"/>
        <v>0.69699999999999995</v>
      </c>
      <c r="F2849">
        <f t="shared" si="177"/>
        <v>0.30300000000000005</v>
      </c>
      <c r="G2849" s="10">
        <f t="shared" si="178"/>
        <v>1</v>
      </c>
      <c r="H2849">
        <f t="shared" si="179"/>
        <v>0.69699999999999995</v>
      </c>
      <c r="I2849" s="7">
        <v>57.5</v>
      </c>
    </row>
    <row r="2850" spans="1:9" x14ac:dyDescent="0.35">
      <c r="A2850" s="10">
        <f>COUNTIF(Uniprot!$G$3:G2851,"+")</f>
        <v>19</v>
      </c>
      <c r="B2850" s="10">
        <f>COUNTIF(Uniprot!$G2851:G$9344,"-")</f>
        <v>6494</v>
      </c>
      <c r="C2850" s="10">
        <f>COUNTIF(Uniprot!$G$3:G2851,"-")</f>
        <v>2830</v>
      </c>
      <c r="D2850">
        <f>COUNTIF(Uniprot!$G2851:G$9344,"+")</f>
        <v>0</v>
      </c>
      <c r="E2850" s="10">
        <f t="shared" si="176"/>
        <v>0.69599999999999995</v>
      </c>
      <c r="F2850">
        <f t="shared" si="177"/>
        <v>0.30400000000000005</v>
      </c>
      <c r="G2850" s="10">
        <f t="shared" si="178"/>
        <v>1</v>
      </c>
      <c r="H2850">
        <f t="shared" si="179"/>
        <v>0.69599999999999995</v>
      </c>
      <c r="I2850" s="7">
        <v>57.5</v>
      </c>
    </row>
    <row r="2851" spans="1:9" x14ac:dyDescent="0.35">
      <c r="A2851" s="10">
        <f>COUNTIF(Uniprot!$G$3:G2852,"+")</f>
        <v>19</v>
      </c>
      <c r="B2851" s="10">
        <f>COUNTIF(Uniprot!$G2852:G$9344,"-")</f>
        <v>6493</v>
      </c>
      <c r="C2851" s="10">
        <f>COUNTIF(Uniprot!$G$3:G2852,"-")</f>
        <v>2831</v>
      </c>
      <c r="D2851">
        <f>COUNTIF(Uniprot!$G2852:G$9344,"+")</f>
        <v>0</v>
      </c>
      <c r="E2851" s="10">
        <f t="shared" si="176"/>
        <v>0.69599999999999995</v>
      </c>
      <c r="F2851">
        <f t="shared" si="177"/>
        <v>0.30400000000000005</v>
      </c>
      <c r="G2851" s="10">
        <f t="shared" si="178"/>
        <v>1</v>
      </c>
      <c r="H2851">
        <f t="shared" si="179"/>
        <v>0.69599999999999995</v>
      </c>
      <c r="I2851" s="7">
        <v>57.5</v>
      </c>
    </row>
    <row r="2852" spans="1:9" x14ac:dyDescent="0.35">
      <c r="A2852" s="10">
        <f>COUNTIF(Uniprot!$G$3:G2853,"+")</f>
        <v>19</v>
      </c>
      <c r="B2852" s="10">
        <f>COUNTIF(Uniprot!$G2853:G$9344,"-")</f>
        <v>6492</v>
      </c>
      <c r="C2852" s="10">
        <f>COUNTIF(Uniprot!$G$3:G2853,"-")</f>
        <v>2832</v>
      </c>
      <c r="D2852">
        <f>COUNTIF(Uniprot!$G2853:G$9344,"+")</f>
        <v>0</v>
      </c>
      <c r="E2852" s="10">
        <f t="shared" si="176"/>
        <v>0.69599999999999995</v>
      </c>
      <c r="F2852">
        <f t="shared" si="177"/>
        <v>0.30400000000000005</v>
      </c>
      <c r="G2852" s="10">
        <f t="shared" si="178"/>
        <v>1</v>
      </c>
      <c r="H2852">
        <f t="shared" si="179"/>
        <v>0.69599999999999995</v>
      </c>
      <c r="I2852" s="7">
        <v>57.4</v>
      </c>
    </row>
    <row r="2853" spans="1:9" x14ac:dyDescent="0.35">
      <c r="A2853" s="10">
        <f>COUNTIF(Uniprot!$G$3:G2854,"+")</f>
        <v>19</v>
      </c>
      <c r="B2853" s="10">
        <f>COUNTIF(Uniprot!$G2854:G$9344,"-")</f>
        <v>6491</v>
      </c>
      <c r="C2853" s="10">
        <f>COUNTIF(Uniprot!$G$3:G2854,"-")</f>
        <v>2833</v>
      </c>
      <c r="D2853">
        <f>COUNTIF(Uniprot!$G2854:G$9344,"+")</f>
        <v>0</v>
      </c>
      <c r="E2853" s="10">
        <f t="shared" si="176"/>
        <v>0.69599999999999995</v>
      </c>
      <c r="F2853">
        <f t="shared" si="177"/>
        <v>0.30400000000000005</v>
      </c>
      <c r="G2853" s="10">
        <f t="shared" si="178"/>
        <v>1</v>
      </c>
      <c r="H2853">
        <f t="shared" si="179"/>
        <v>0.69599999999999995</v>
      </c>
      <c r="I2853" s="7">
        <v>57.4</v>
      </c>
    </row>
    <row r="2854" spans="1:9" x14ac:dyDescent="0.35">
      <c r="A2854" s="10">
        <f>COUNTIF(Uniprot!$G$3:G2855,"+")</f>
        <v>19</v>
      </c>
      <c r="B2854" s="10">
        <f>COUNTIF(Uniprot!$G2855:G$9344,"-")</f>
        <v>6490</v>
      </c>
      <c r="C2854" s="10">
        <f>COUNTIF(Uniprot!$G$3:G2855,"-")</f>
        <v>2834</v>
      </c>
      <c r="D2854">
        <f>COUNTIF(Uniprot!$G2855:G$9344,"+")</f>
        <v>0</v>
      </c>
      <c r="E2854" s="10">
        <f t="shared" si="176"/>
        <v>0.69599999999999995</v>
      </c>
      <c r="F2854">
        <f t="shared" si="177"/>
        <v>0.30400000000000005</v>
      </c>
      <c r="G2854" s="10">
        <f t="shared" si="178"/>
        <v>1</v>
      </c>
      <c r="H2854">
        <f t="shared" si="179"/>
        <v>0.69599999999999995</v>
      </c>
      <c r="I2854" s="7">
        <v>57.4</v>
      </c>
    </row>
    <row r="2855" spans="1:9" x14ac:dyDescent="0.35">
      <c r="A2855" s="10">
        <f>COUNTIF(Uniprot!$G$3:G2856,"+")</f>
        <v>19</v>
      </c>
      <c r="B2855" s="10">
        <f>COUNTIF(Uniprot!$G2856:G$9344,"-")</f>
        <v>6489</v>
      </c>
      <c r="C2855" s="10">
        <f>COUNTIF(Uniprot!$G$3:G2856,"-")</f>
        <v>2835</v>
      </c>
      <c r="D2855">
        <f>COUNTIF(Uniprot!$G2856:G$9344,"+")</f>
        <v>0</v>
      </c>
      <c r="E2855" s="10">
        <f t="shared" si="176"/>
        <v>0.69599999999999995</v>
      </c>
      <c r="F2855">
        <f t="shared" si="177"/>
        <v>0.30400000000000005</v>
      </c>
      <c r="G2855" s="10">
        <f t="shared" si="178"/>
        <v>1</v>
      </c>
      <c r="H2855">
        <f t="shared" si="179"/>
        <v>0.69599999999999995</v>
      </c>
      <c r="I2855" s="7">
        <v>57.4</v>
      </c>
    </row>
    <row r="2856" spans="1:9" x14ac:dyDescent="0.35">
      <c r="A2856" s="10">
        <f>COUNTIF(Uniprot!$G$3:G2857,"+")</f>
        <v>19</v>
      </c>
      <c r="B2856" s="10">
        <f>COUNTIF(Uniprot!$G2857:G$9344,"-")</f>
        <v>6488</v>
      </c>
      <c r="C2856" s="10">
        <f>COUNTIF(Uniprot!$G$3:G2857,"-")</f>
        <v>2836</v>
      </c>
      <c r="D2856">
        <f>COUNTIF(Uniprot!$G2857:G$9344,"+")</f>
        <v>0</v>
      </c>
      <c r="E2856" s="10">
        <f t="shared" si="176"/>
        <v>0.69599999999999995</v>
      </c>
      <c r="F2856">
        <f t="shared" si="177"/>
        <v>0.30400000000000005</v>
      </c>
      <c r="G2856" s="10">
        <f t="shared" si="178"/>
        <v>1</v>
      </c>
      <c r="H2856">
        <f t="shared" si="179"/>
        <v>0.69599999999999995</v>
      </c>
      <c r="I2856" s="7">
        <v>57.4</v>
      </c>
    </row>
    <row r="2857" spans="1:9" x14ac:dyDescent="0.35">
      <c r="A2857" s="10">
        <f>COUNTIF(Uniprot!$G$3:G2858,"+")</f>
        <v>19</v>
      </c>
      <c r="B2857" s="10">
        <f>COUNTIF(Uniprot!$G2858:G$9344,"-")</f>
        <v>6487</v>
      </c>
      <c r="C2857" s="10">
        <f>COUNTIF(Uniprot!$G$3:G2858,"-")</f>
        <v>2837</v>
      </c>
      <c r="D2857">
        <f>COUNTIF(Uniprot!$G2858:G$9344,"+")</f>
        <v>0</v>
      </c>
      <c r="E2857" s="10">
        <f t="shared" si="176"/>
        <v>0.69599999999999995</v>
      </c>
      <c r="F2857">
        <f t="shared" si="177"/>
        <v>0.30400000000000005</v>
      </c>
      <c r="G2857" s="10">
        <f t="shared" si="178"/>
        <v>1</v>
      </c>
      <c r="H2857">
        <f t="shared" si="179"/>
        <v>0.69599999999999995</v>
      </c>
      <c r="I2857" s="7">
        <v>57.4</v>
      </c>
    </row>
    <row r="2858" spans="1:9" x14ac:dyDescent="0.35">
      <c r="A2858" s="10">
        <f>COUNTIF(Uniprot!$G$3:G2859,"+")</f>
        <v>19</v>
      </c>
      <c r="B2858" s="10">
        <f>COUNTIF(Uniprot!$G2859:G$9344,"-")</f>
        <v>6486</v>
      </c>
      <c r="C2858" s="10">
        <f>COUNTIF(Uniprot!$G$3:G2859,"-")</f>
        <v>2838</v>
      </c>
      <c r="D2858">
        <f>COUNTIF(Uniprot!$G2859:G$9344,"+")</f>
        <v>0</v>
      </c>
      <c r="E2858" s="10">
        <f t="shared" si="176"/>
        <v>0.69599999999999995</v>
      </c>
      <c r="F2858">
        <f t="shared" si="177"/>
        <v>0.30400000000000005</v>
      </c>
      <c r="G2858" s="10">
        <f t="shared" si="178"/>
        <v>1</v>
      </c>
      <c r="H2858">
        <f t="shared" si="179"/>
        <v>0.69599999999999995</v>
      </c>
      <c r="I2858" s="7">
        <v>57.3</v>
      </c>
    </row>
    <row r="2859" spans="1:9" x14ac:dyDescent="0.35">
      <c r="A2859" s="10">
        <f>COUNTIF(Uniprot!$G$3:G2860,"+")</f>
        <v>19</v>
      </c>
      <c r="B2859" s="10">
        <f>COUNTIF(Uniprot!$G2860:G$9344,"-")</f>
        <v>6485</v>
      </c>
      <c r="C2859" s="10">
        <f>COUNTIF(Uniprot!$G$3:G2860,"-")</f>
        <v>2839</v>
      </c>
      <c r="D2859">
        <f>COUNTIF(Uniprot!$G2860:G$9344,"+")</f>
        <v>0</v>
      </c>
      <c r="E2859" s="10">
        <f t="shared" si="176"/>
        <v>0.69599999999999995</v>
      </c>
      <c r="F2859">
        <f t="shared" si="177"/>
        <v>0.30400000000000005</v>
      </c>
      <c r="G2859" s="10">
        <f t="shared" si="178"/>
        <v>1</v>
      </c>
      <c r="H2859">
        <f t="shared" si="179"/>
        <v>0.69599999999999995</v>
      </c>
      <c r="I2859" s="7">
        <v>57.3</v>
      </c>
    </row>
    <row r="2860" spans="1:9" x14ac:dyDescent="0.35">
      <c r="A2860" s="10">
        <f>COUNTIF(Uniprot!$G$3:G2861,"+")</f>
        <v>19</v>
      </c>
      <c r="B2860" s="10">
        <f>COUNTIF(Uniprot!$G2861:G$9344,"-")</f>
        <v>6484</v>
      </c>
      <c r="C2860" s="10">
        <f>COUNTIF(Uniprot!$G$3:G2861,"-")</f>
        <v>2840</v>
      </c>
      <c r="D2860">
        <f>COUNTIF(Uniprot!$G2861:G$9344,"+")</f>
        <v>0</v>
      </c>
      <c r="E2860" s="10">
        <f t="shared" si="176"/>
        <v>0.69499999999999995</v>
      </c>
      <c r="F2860">
        <f t="shared" si="177"/>
        <v>0.30500000000000005</v>
      </c>
      <c r="G2860" s="10">
        <f t="shared" si="178"/>
        <v>1</v>
      </c>
      <c r="H2860">
        <f t="shared" si="179"/>
        <v>0.69499999999999995</v>
      </c>
      <c r="I2860" s="7">
        <v>57.3</v>
      </c>
    </row>
    <row r="2861" spans="1:9" x14ac:dyDescent="0.35">
      <c r="A2861" s="10">
        <f>COUNTIF(Uniprot!$G$3:G2862,"+")</f>
        <v>19</v>
      </c>
      <c r="B2861" s="10">
        <f>COUNTIF(Uniprot!$G2862:G$9344,"-")</f>
        <v>6483</v>
      </c>
      <c r="C2861" s="10">
        <f>COUNTIF(Uniprot!$G$3:G2862,"-")</f>
        <v>2841</v>
      </c>
      <c r="D2861">
        <f>COUNTIF(Uniprot!$G2862:G$9344,"+")</f>
        <v>0</v>
      </c>
      <c r="E2861" s="10">
        <f t="shared" si="176"/>
        <v>0.69499999999999995</v>
      </c>
      <c r="F2861">
        <f t="shared" si="177"/>
        <v>0.30500000000000005</v>
      </c>
      <c r="G2861" s="10">
        <f t="shared" si="178"/>
        <v>1</v>
      </c>
      <c r="H2861">
        <f t="shared" si="179"/>
        <v>0.69499999999999995</v>
      </c>
      <c r="I2861" s="7">
        <v>57.3</v>
      </c>
    </row>
    <row r="2862" spans="1:9" x14ac:dyDescent="0.35">
      <c r="A2862" s="10">
        <f>COUNTIF(Uniprot!$G$3:G2863,"+")</f>
        <v>19</v>
      </c>
      <c r="B2862" s="10">
        <f>COUNTIF(Uniprot!$G2863:G$9344,"-")</f>
        <v>6482</v>
      </c>
      <c r="C2862" s="10">
        <f>COUNTIF(Uniprot!$G$3:G2863,"-")</f>
        <v>2842</v>
      </c>
      <c r="D2862">
        <f>COUNTIF(Uniprot!$G2863:G$9344,"+")</f>
        <v>0</v>
      </c>
      <c r="E2862" s="10">
        <f t="shared" si="176"/>
        <v>0.69499999999999995</v>
      </c>
      <c r="F2862">
        <f t="shared" si="177"/>
        <v>0.30500000000000005</v>
      </c>
      <c r="G2862" s="10">
        <f t="shared" si="178"/>
        <v>1</v>
      </c>
      <c r="H2862">
        <f t="shared" si="179"/>
        <v>0.69499999999999995</v>
      </c>
      <c r="I2862" s="7">
        <v>57.3</v>
      </c>
    </row>
    <row r="2863" spans="1:9" x14ac:dyDescent="0.35">
      <c r="A2863" s="10">
        <f>COUNTIF(Uniprot!$G$3:G2864,"+")</f>
        <v>19</v>
      </c>
      <c r="B2863" s="10">
        <f>COUNTIF(Uniprot!$G2864:G$9344,"-")</f>
        <v>6481</v>
      </c>
      <c r="C2863" s="10">
        <f>COUNTIF(Uniprot!$G$3:G2864,"-")</f>
        <v>2843</v>
      </c>
      <c r="D2863">
        <f>COUNTIF(Uniprot!$G2864:G$9344,"+")</f>
        <v>0</v>
      </c>
      <c r="E2863" s="10">
        <f t="shared" si="176"/>
        <v>0.69499999999999995</v>
      </c>
      <c r="F2863">
        <f t="shared" si="177"/>
        <v>0.30500000000000005</v>
      </c>
      <c r="G2863" s="10">
        <f t="shared" si="178"/>
        <v>1</v>
      </c>
      <c r="H2863">
        <f t="shared" si="179"/>
        <v>0.69499999999999995</v>
      </c>
      <c r="I2863" s="7">
        <v>57.3</v>
      </c>
    </row>
    <row r="2864" spans="1:9" x14ac:dyDescent="0.35">
      <c r="A2864" s="10">
        <f>COUNTIF(Uniprot!$G$3:G2865,"+")</f>
        <v>19</v>
      </c>
      <c r="B2864" s="10">
        <f>COUNTIF(Uniprot!$G2865:G$9344,"-")</f>
        <v>6480</v>
      </c>
      <c r="C2864" s="10">
        <f>COUNTIF(Uniprot!$G$3:G2865,"-")</f>
        <v>2844</v>
      </c>
      <c r="D2864">
        <f>COUNTIF(Uniprot!$G2865:G$9344,"+")</f>
        <v>0</v>
      </c>
      <c r="E2864" s="10">
        <f t="shared" si="176"/>
        <v>0.69499999999999995</v>
      </c>
      <c r="F2864">
        <f t="shared" si="177"/>
        <v>0.30500000000000005</v>
      </c>
      <c r="G2864" s="10">
        <f t="shared" si="178"/>
        <v>1</v>
      </c>
      <c r="H2864">
        <f t="shared" si="179"/>
        <v>0.69499999999999995</v>
      </c>
      <c r="I2864" s="7">
        <v>57.3</v>
      </c>
    </row>
    <row r="2865" spans="1:9" x14ac:dyDescent="0.35">
      <c r="A2865" s="10">
        <f>COUNTIF(Uniprot!$G$3:G2866,"+")</f>
        <v>19</v>
      </c>
      <c r="B2865" s="10">
        <f>COUNTIF(Uniprot!$G2866:G$9344,"-")</f>
        <v>6479</v>
      </c>
      <c r="C2865" s="10">
        <f>COUNTIF(Uniprot!$G$3:G2866,"-")</f>
        <v>2845</v>
      </c>
      <c r="D2865">
        <f>COUNTIF(Uniprot!$G2866:G$9344,"+")</f>
        <v>0</v>
      </c>
      <c r="E2865" s="10">
        <f t="shared" si="176"/>
        <v>0.69499999999999995</v>
      </c>
      <c r="F2865">
        <f t="shared" si="177"/>
        <v>0.30500000000000005</v>
      </c>
      <c r="G2865" s="10">
        <f t="shared" si="178"/>
        <v>1</v>
      </c>
      <c r="H2865">
        <f t="shared" si="179"/>
        <v>0.69499999999999995</v>
      </c>
      <c r="I2865" s="7">
        <v>57.3</v>
      </c>
    </row>
    <row r="2866" spans="1:9" x14ac:dyDescent="0.35">
      <c r="A2866" s="10">
        <f>COUNTIF(Uniprot!$G$3:G2867,"+")</f>
        <v>19</v>
      </c>
      <c r="B2866" s="10">
        <f>COUNTIF(Uniprot!$G2867:G$9344,"-")</f>
        <v>6478</v>
      </c>
      <c r="C2866" s="10">
        <f>COUNTIF(Uniprot!$G$3:G2867,"-")</f>
        <v>2846</v>
      </c>
      <c r="D2866">
        <f>COUNTIF(Uniprot!$G2867:G$9344,"+")</f>
        <v>0</v>
      </c>
      <c r="E2866" s="10">
        <f t="shared" si="176"/>
        <v>0.69499999999999995</v>
      </c>
      <c r="F2866">
        <f t="shared" si="177"/>
        <v>0.30500000000000005</v>
      </c>
      <c r="G2866" s="10">
        <f t="shared" si="178"/>
        <v>1</v>
      </c>
      <c r="H2866">
        <f t="shared" si="179"/>
        <v>0.69499999999999995</v>
      </c>
      <c r="I2866" s="7">
        <v>57.3</v>
      </c>
    </row>
    <row r="2867" spans="1:9" x14ac:dyDescent="0.35">
      <c r="A2867" s="10">
        <f>COUNTIF(Uniprot!$G$3:G2868,"+")</f>
        <v>19</v>
      </c>
      <c r="B2867" s="10">
        <f>COUNTIF(Uniprot!$G2868:G$9344,"-")</f>
        <v>6477</v>
      </c>
      <c r="C2867" s="10">
        <f>COUNTIF(Uniprot!$G$3:G2868,"-")</f>
        <v>2847</v>
      </c>
      <c r="D2867">
        <f>COUNTIF(Uniprot!$G2868:G$9344,"+")</f>
        <v>0</v>
      </c>
      <c r="E2867" s="10">
        <f t="shared" si="176"/>
        <v>0.69499999999999995</v>
      </c>
      <c r="F2867">
        <f t="shared" si="177"/>
        <v>0.30500000000000005</v>
      </c>
      <c r="G2867" s="10">
        <f t="shared" si="178"/>
        <v>1</v>
      </c>
      <c r="H2867">
        <f t="shared" si="179"/>
        <v>0.69499999999999995</v>
      </c>
      <c r="I2867" s="7">
        <v>57.2</v>
      </c>
    </row>
    <row r="2868" spans="1:9" x14ac:dyDescent="0.35">
      <c r="A2868" s="10">
        <f>COUNTIF(Uniprot!$G$3:G2869,"+")</f>
        <v>19</v>
      </c>
      <c r="B2868" s="10">
        <f>COUNTIF(Uniprot!$G2869:G$9344,"-")</f>
        <v>6476</v>
      </c>
      <c r="C2868" s="10">
        <f>COUNTIF(Uniprot!$G$3:G2869,"-")</f>
        <v>2848</v>
      </c>
      <c r="D2868">
        <f>COUNTIF(Uniprot!$G2869:G$9344,"+")</f>
        <v>0</v>
      </c>
      <c r="E2868" s="10">
        <f t="shared" si="176"/>
        <v>0.69499999999999995</v>
      </c>
      <c r="F2868">
        <f t="shared" si="177"/>
        <v>0.30500000000000005</v>
      </c>
      <c r="G2868" s="10">
        <f t="shared" si="178"/>
        <v>1</v>
      </c>
      <c r="H2868">
        <f t="shared" si="179"/>
        <v>0.69499999999999995</v>
      </c>
      <c r="I2868" s="7">
        <v>57.2</v>
      </c>
    </row>
    <row r="2869" spans="1:9" x14ac:dyDescent="0.35">
      <c r="A2869" s="10">
        <f>COUNTIF(Uniprot!$G$3:G2870,"+")</f>
        <v>19</v>
      </c>
      <c r="B2869" s="10">
        <f>COUNTIF(Uniprot!$G2870:G$9344,"-")</f>
        <v>6475</v>
      </c>
      <c r="C2869" s="10">
        <f>COUNTIF(Uniprot!$G$3:G2870,"-")</f>
        <v>2849</v>
      </c>
      <c r="D2869">
        <f>COUNTIF(Uniprot!$G2870:G$9344,"+")</f>
        <v>0</v>
      </c>
      <c r="E2869" s="10">
        <f t="shared" si="176"/>
        <v>0.69399999999999995</v>
      </c>
      <c r="F2869">
        <f t="shared" si="177"/>
        <v>0.30600000000000005</v>
      </c>
      <c r="G2869" s="10">
        <f t="shared" si="178"/>
        <v>1</v>
      </c>
      <c r="H2869">
        <f t="shared" si="179"/>
        <v>0.69399999999999995</v>
      </c>
      <c r="I2869" s="7">
        <v>57.2</v>
      </c>
    </row>
    <row r="2870" spans="1:9" x14ac:dyDescent="0.35">
      <c r="A2870" s="10">
        <f>COUNTIF(Uniprot!$G$3:G2871,"+")</f>
        <v>19</v>
      </c>
      <c r="B2870" s="10">
        <f>COUNTIF(Uniprot!$G2871:G$9344,"-")</f>
        <v>6474</v>
      </c>
      <c r="C2870" s="10">
        <f>COUNTIF(Uniprot!$G$3:G2871,"-")</f>
        <v>2850</v>
      </c>
      <c r="D2870">
        <f>COUNTIF(Uniprot!$G2871:G$9344,"+")</f>
        <v>0</v>
      </c>
      <c r="E2870" s="10">
        <f t="shared" si="176"/>
        <v>0.69399999999999995</v>
      </c>
      <c r="F2870">
        <f t="shared" si="177"/>
        <v>0.30600000000000005</v>
      </c>
      <c r="G2870" s="10">
        <f t="shared" si="178"/>
        <v>1</v>
      </c>
      <c r="H2870">
        <f t="shared" si="179"/>
        <v>0.69399999999999995</v>
      </c>
      <c r="I2870" s="7">
        <v>57.2</v>
      </c>
    </row>
    <row r="2871" spans="1:9" x14ac:dyDescent="0.35">
      <c r="A2871" s="10">
        <f>COUNTIF(Uniprot!$G$3:G2872,"+")</f>
        <v>19</v>
      </c>
      <c r="B2871" s="10">
        <f>COUNTIF(Uniprot!$G2872:G$9344,"-")</f>
        <v>6473</v>
      </c>
      <c r="C2871" s="10">
        <f>COUNTIF(Uniprot!$G$3:G2872,"-")</f>
        <v>2851</v>
      </c>
      <c r="D2871">
        <f>COUNTIF(Uniprot!$G2872:G$9344,"+")</f>
        <v>0</v>
      </c>
      <c r="E2871" s="10">
        <f t="shared" si="176"/>
        <v>0.69399999999999995</v>
      </c>
      <c r="F2871">
        <f t="shared" si="177"/>
        <v>0.30600000000000005</v>
      </c>
      <c r="G2871" s="10">
        <f t="shared" si="178"/>
        <v>1</v>
      </c>
      <c r="H2871">
        <f t="shared" si="179"/>
        <v>0.69399999999999995</v>
      </c>
      <c r="I2871" s="7">
        <v>57.2</v>
      </c>
    </row>
    <row r="2872" spans="1:9" x14ac:dyDescent="0.35">
      <c r="A2872" s="10">
        <f>COUNTIF(Uniprot!$G$3:G2873,"+")</f>
        <v>19</v>
      </c>
      <c r="B2872" s="10">
        <f>COUNTIF(Uniprot!$G2873:G$9344,"-")</f>
        <v>6472</v>
      </c>
      <c r="C2872" s="10">
        <f>COUNTIF(Uniprot!$G$3:G2873,"-")</f>
        <v>2852</v>
      </c>
      <c r="D2872">
        <f>COUNTIF(Uniprot!$G2873:G$9344,"+")</f>
        <v>0</v>
      </c>
      <c r="E2872" s="10">
        <f t="shared" si="176"/>
        <v>0.69399999999999995</v>
      </c>
      <c r="F2872">
        <f t="shared" si="177"/>
        <v>0.30600000000000005</v>
      </c>
      <c r="G2872" s="10">
        <f t="shared" si="178"/>
        <v>1</v>
      </c>
      <c r="H2872">
        <f t="shared" si="179"/>
        <v>0.69399999999999995</v>
      </c>
      <c r="I2872" s="7">
        <v>57.2</v>
      </c>
    </row>
    <row r="2873" spans="1:9" x14ac:dyDescent="0.35">
      <c r="A2873" s="10">
        <f>COUNTIF(Uniprot!$G$3:G2874,"+")</f>
        <v>19</v>
      </c>
      <c r="B2873" s="10">
        <f>COUNTIF(Uniprot!$G2874:G$9344,"-")</f>
        <v>6471</v>
      </c>
      <c r="C2873" s="10">
        <f>COUNTIF(Uniprot!$G$3:G2874,"-")</f>
        <v>2853</v>
      </c>
      <c r="D2873">
        <f>COUNTIF(Uniprot!$G2874:G$9344,"+")</f>
        <v>0</v>
      </c>
      <c r="E2873" s="10">
        <f t="shared" si="176"/>
        <v>0.69399999999999995</v>
      </c>
      <c r="F2873">
        <f t="shared" si="177"/>
        <v>0.30600000000000005</v>
      </c>
      <c r="G2873" s="10">
        <f t="shared" si="178"/>
        <v>1</v>
      </c>
      <c r="H2873">
        <f t="shared" si="179"/>
        <v>0.69399999999999995</v>
      </c>
      <c r="I2873" s="7">
        <v>57.2</v>
      </c>
    </row>
    <row r="2874" spans="1:9" x14ac:dyDescent="0.35">
      <c r="A2874" s="10">
        <f>COUNTIF(Uniprot!$G$3:G2875,"+")</f>
        <v>19</v>
      </c>
      <c r="B2874" s="10">
        <f>COUNTIF(Uniprot!$G2875:G$9344,"-")</f>
        <v>6470</v>
      </c>
      <c r="C2874" s="10">
        <f>COUNTIF(Uniprot!$G$3:G2875,"-")</f>
        <v>2854</v>
      </c>
      <c r="D2874">
        <f>COUNTIF(Uniprot!$G2875:G$9344,"+")</f>
        <v>0</v>
      </c>
      <c r="E2874" s="10">
        <f t="shared" si="176"/>
        <v>0.69399999999999995</v>
      </c>
      <c r="F2874">
        <f t="shared" si="177"/>
        <v>0.30600000000000005</v>
      </c>
      <c r="G2874" s="10">
        <f t="shared" si="178"/>
        <v>1</v>
      </c>
      <c r="H2874">
        <f t="shared" si="179"/>
        <v>0.69399999999999995</v>
      </c>
      <c r="I2874" s="7">
        <v>57.2</v>
      </c>
    </row>
    <row r="2875" spans="1:9" x14ac:dyDescent="0.35">
      <c r="A2875" s="10">
        <f>COUNTIF(Uniprot!$G$3:G2876,"+")</f>
        <v>19</v>
      </c>
      <c r="B2875" s="10">
        <f>COUNTIF(Uniprot!$G2876:G$9344,"-")</f>
        <v>6469</v>
      </c>
      <c r="C2875" s="10">
        <f>COUNTIF(Uniprot!$G$3:G2876,"-")</f>
        <v>2855</v>
      </c>
      <c r="D2875">
        <f>COUNTIF(Uniprot!$G2876:G$9344,"+")</f>
        <v>0</v>
      </c>
      <c r="E2875" s="10">
        <f t="shared" si="176"/>
        <v>0.69399999999999995</v>
      </c>
      <c r="F2875">
        <f t="shared" si="177"/>
        <v>0.30600000000000005</v>
      </c>
      <c r="G2875" s="10">
        <f t="shared" si="178"/>
        <v>1</v>
      </c>
      <c r="H2875">
        <f t="shared" si="179"/>
        <v>0.69399999999999995</v>
      </c>
      <c r="I2875" s="7">
        <v>57.1</v>
      </c>
    </row>
    <row r="2876" spans="1:9" x14ac:dyDescent="0.35">
      <c r="A2876" s="10">
        <f>COUNTIF(Uniprot!$G$3:G2877,"+")</f>
        <v>19</v>
      </c>
      <c r="B2876" s="10">
        <f>COUNTIF(Uniprot!$G2877:G$9344,"-")</f>
        <v>6468</v>
      </c>
      <c r="C2876" s="10">
        <f>COUNTIF(Uniprot!$G$3:G2877,"-")</f>
        <v>2856</v>
      </c>
      <c r="D2876">
        <f>COUNTIF(Uniprot!$G2877:G$9344,"+")</f>
        <v>0</v>
      </c>
      <c r="E2876" s="10">
        <f t="shared" si="176"/>
        <v>0.69399999999999995</v>
      </c>
      <c r="F2876">
        <f t="shared" si="177"/>
        <v>0.30600000000000005</v>
      </c>
      <c r="G2876" s="10">
        <f t="shared" si="178"/>
        <v>1</v>
      </c>
      <c r="H2876">
        <f t="shared" si="179"/>
        <v>0.69399999999999995</v>
      </c>
      <c r="I2876" s="7">
        <v>57.1</v>
      </c>
    </row>
    <row r="2877" spans="1:9" x14ac:dyDescent="0.35">
      <c r="A2877" s="10">
        <f>COUNTIF(Uniprot!$G$3:G2878,"+")</f>
        <v>19</v>
      </c>
      <c r="B2877" s="10">
        <f>COUNTIF(Uniprot!$G2878:G$9344,"-")</f>
        <v>6467</v>
      </c>
      <c r="C2877" s="10">
        <f>COUNTIF(Uniprot!$G$3:G2878,"-")</f>
        <v>2857</v>
      </c>
      <c r="D2877">
        <f>COUNTIF(Uniprot!$G2878:G$9344,"+")</f>
        <v>0</v>
      </c>
      <c r="E2877" s="10">
        <f t="shared" si="176"/>
        <v>0.69399999999999995</v>
      </c>
      <c r="F2877">
        <f t="shared" si="177"/>
        <v>0.30600000000000005</v>
      </c>
      <c r="G2877" s="10">
        <f t="shared" si="178"/>
        <v>1</v>
      </c>
      <c r="H2877">
        <f t="shared" si="179"/>
        <v>0.69399999999999995</v>
      </c>
      <c r="I2877" s="7">
        <v>57.1</v>
      </c>
    </row>
    <row r="2878" spans="1:9" x14ac:dyDescent="0.35">
      <c r="A2878" s="10">
        <f>COUNTIF(Uniprot!$G$3:G2879,"+")</f>
        <v>19</v>
      </c>
      <c r="B2878" s="10">
        <f>COUNTIF(Uniprot!$G2879:G$9344,"-")</f>
        <v>6466</v>
      </c>
      <c r="C2878" s="10">
        <f>COUNTIF(Uniprot!$G$3:G2879,"-")</f>
        <v>2858</v>
      </c>
      <c r="D2878">
        <f>COUNTIF(Uniprot!$G2879:G$9344,"+")</f>
        <v>0</v>
      </c>
      <c r="E2878" s="10">
        <f t="shared" si="176"/>
        <v>0.69299999999999995</v>
      </c>
      <c r="F2878">
        <f t="shared" si="177"/>
        <v>0.30700000000000005</v>
      </c>
      <c r="G2878" s="10">
        <f t="shared" si="178"/>
        <v>1</v>
      </c>
      <c r="H2878">
        <f t="shared" si="179"/>
        <v>0.69299999999999995</v>
      </c>
      <c r="I2878" s="7">
        <v>57.1</v>
      </c>
    </row>
    <row r="2879" spans="1:9" x14ac:dyDescent="0.35">
      <c r="A2879" s="10">
        <f>COUNTIF(Uniprot!$G$3:G2880,"+")</f>
        <v>19</v>
      </c>
      <c r="B2879" s="10">
        <f>COUNTIF(Uniprot!$G2880:G$9344,"-")</f>
        <v>6465</v>
      </c>
      <c r="C2879" s="10">
        <f>COUNTIF(Uniprot!$G$3:G2880,"-")</f>
        <v>2859</v>
      </c>
      <c r="D2879">
        <f>COUNTIF(Uniprot!$G2880:G$9344,"+")</f>
        <v>0</v>
      </c>
      <c r="E2879" s="10">
        <f t="shared" si="176"/>
        <v>0.69299999999999995</v>
      </c>
      <c r="F2879">
        <f t="shared" si="177"/>
        <v>0.30700000000000005</v>
      </c>
      <c r="G2879" s="10">
        <f t="shared" si="178"/>
        <v>1</v>
      </c>
      <c r="H2879">
        <f t="shared" si="179"/>
        <v>0.69299999999999995</v>
      </c>
      <c r="I2879" s="7">
        <v>57.1</v>
      </c>
    </row>
    <row r="2880" spans="1:9" x14ac:dyDescent="0.35">
      <c r="A2880" s="10">
        <f>COUNTIF(Uniprot!$G$3:G2881,"+")</f>
        <v>19</v>
      </c>
      <c r="B2880" s="10">
        <f>COUNTIF(Uniprot!$G2881:G$9344,"-")</f>
        <v>6464</v>
      </c>
      <c r="C2880" s="10">
        <f>COUNTIF(Uniprot!$G$3:G2881,"-")</f>
        <v>2860</v>
      </c>
      <c r="D2880">
        <f>COUNTIF(Uniprot!$G2881:G$9344,"+")</f>
        <v>0</v>
      </c>
      <c r="E2880" s="10">
        <f t="shared" si="176"/>
        <v>0.69299999999999995</v>
      </c>
      <c r="F2880">
        <f t="shared" si="177"/>
        <v>0.30700000000000005</v>
      </c>
      <c r="G2880" s="10">
        <f t="shared" si="178"/>
        <v>1</v>
      </c>
      <c r="H2880">
        <f t="shared" si="179"/>
        <v>0.69299999999999995</v>
      </c>
      <c r="I2880" s="7">
        <v>57.1</v>
      </c>
    </row>
    <row r="2881" spans="1:9" x14ac:dyDescent="0.35">
      <c r="A2881" s="10">
        <f>COUNTIF(Uniprot!$G$3:G2882,"+")</f>
        <v>19</v>
      </c>
      <c r="B2881" s="10">
        <f>COUNTIF(Uniprot!$G2882:G$9344,"-")</f>
        <v>6463</v>
      </c>
      <c r="C2881" s="10">
        <f>COUNTIF(Uniprot!$G$3:G2882,"-")</f>
        <v>2861</v>
      </c>
      <c r="D2881">
        <f>COUNTIF(Uniprot!$G2882:G$9344,"+")</f>
        <v>0</v>
      </c>
      <c r="E2881" s="10">
        <f t="shared" si="176"/>
        <v>0.69299999999999995</v>
      </c>
      <c r="F2881">
        <f t="shared" si="177"/>
        <v>0.30700000000000005</v>
      </c>
      <c r="G2881" s="10">
        <f t="shared" si="178"/>
        <v>1</v>
      </c>
      <c r="H2881">
        <f t="shared" si="179"/>
        <v>0.69299999999999995</v>
      </c>
      <c r="I2881" s="7">
        <v>57.1</v>
      </c>
    </row>
    <row r="2882" spans="1:9" x14ac:dyDescent="0.35">
      <c r="A2882" s="10">
        <f>COUNTIF(Uniprot!$G$3:G2883,"+")</f>
        <v>19</v>
      </c>
      <c r="B2882" s="10">
        <f>COUNTIF(Uniprot!$G2883:G$9344,"-")</f>
        <v>6462</v>
      </c>
      <c r="C2882" s="10">
        <f>COUNTIF(Uniprot!$G$3:G2883,"-")</f>
        <v>2862</v>
      </c>
      <c r="D2882">
        <f>COUNTIF(Uniprot!$G2883:G$9344,"+")</f>
        <v>0</v>
      </c>
      <c r="E2882" s="10">
        <f t="shared" si="176"/>
        <v>0.69299999999999995</v>
      </c>
      <c r="F2882">
        <f t="shared" si="177"/>
        <v>0.30700000000000005</v>
      </c>
      <c r="G2882" s="10">
        <f t="shared" si="178"/>
        <v>1</v>
      </c>
      <c r="H2882">
        <f t="shared" si="179"/>
        <v>0.69299999999999995</v>
      </c>
      <c r="I2882" s="7">
        <v>57</v>
      </c>
    </row>
    <row r="2883" spans="1:9" x14ac:dyDescent="0.35">
      <c r="A2883" s="10">
        <f>COUNTIF(Uniprot!$G$3:G2884,"+")</f>
        <v>19</v>
      </c>
      <c r="B2883" s="10">
        <f>COUNTIF(Uniprot!$G2884:G$9344,"-")</f>
        <v>6461</v>
      </c>
      <c r="C2883" s="10">
        <f>COUNTIF(Uniprot!$G$3:G2884,"-")</f>
        <v>2863</v>
      </c>
      <c r="D2883">
        <f>COUNTIF(Uniprot!$G2884:G$9344,"+")</f>
        <v>0</v>
      </c>
      <c r="E2883" s="10">
        <f t="shared" ref="E2883:E2946" si="180">ROUND(B2883/(B2883+C2883),3)</f>
        <v>0.69299999999999995</v>
      </c>
      <c r="F2883">
        <f t="shared" ref="F2883:F2946" si="181">1-E2883</f>
        <v>0.30700000000000005</v>
      </c>
      <c r="G2883" s="10">
        <f t="shared" ref="G2883:G2946" si="182">ROUND(A2883/(A2883+D2883),3)</f>
        <v>1</v>
      </c>
      <c r="H2883">
        <f t="shared" ref="H2883:H2946" si="183">G2883-F2883</f>
        <v>0.69299999999999995</v>
      </c>
      <c r="I2883" s="7">
        <v>57</v>
      </c>
    </row>
    <row r="2884" spans="1:9" x14ac:dyDescent="0.35">
      <c r="A2884" s="10">
        <f>COUNTIF(Uniprot!$G$3:G2885,"+")</f>
        <v>19</v>
      </c>
      <c r="B2884" s="10">
        <f>COUNTIF(Uniprot!$G2885:G$9344,"-")</f>
        <v>6460</v>
      </c>
      <c r="C2884" s="10">
        <f>COUNTIF(Uniprot!$G$3:G2885,"-")</f>
        <v>2864</v>
      </c>
      <c r="D2884">
        <f>COUNTIF(Uniprot!$G2885:G$9344,"+")</f>
        <v>0</v>
      </c>
      <c r="E2884" s="10">
        <f t="shared" si="180"/>
        <v>0.69299999999999995</v>
      </c>
      <c r="F2884">
        <f t="shared" si="181"/>
        <v>0.30700000000000005</v>
      </c>
      <c r="G2884" s="10">
        <f t="shared" si="182"/>
        <v>1</v>
      </c>
      <c r="H2884">
        <f t="shared" si="183"/>
        <v>0.69299999999999995</v>
      </c>
      <c r="I2884" s="7">
        <v>57</v>
      </c>
    </row>
    <row r="2885" spans="1:9" x14ac:dyDescent="0.35">
      <c r="A2885" s="10">
        <f>COUNTIF(Uniprot!$G$3:G2886,"+")</f>
        <v>19</v>
      </c>
      <c r="B2885" s="10">
        <f>COUNTIF(Uniprot!$G2886:G$9344,"-")</f>
        <v>6459</v>
      </c>
      <c r="C2885" s="10">
        <f>COUNTIF(Uniprot!$G$3:G2886,"-")</f>
        <v>2865</v>
      </c>
      <c r="D2885">
        <f>COUNTIF(Uniprot!$G2886:G$9344,"+")</f>
        <v>0</v>
      </c>
      <c r="E2885" s="10">
        <f t="shared" si="180"/>
        <v>0.69299999999999995</v>
      </c>
      <c r="F2885">
        <f t="shared" si="181"/>
        <v>0.30700000000000005</v>
      </c>
      <c r="G2885" s="10">
        <f t="shared" si="182"/>
        <v>1</v>
      </c>
      <c r="H2885">
        <f t="shared" si="183"/>
        <v>0.69299999999999995</v>
      </c>
      <c r="I2885" s="7">
        <v>57</v>
      </c>
    </row>
    <row r="2886" spans="1:9" x14ac:dyDescent="0.35">
      <c r="A2886" s="10">
        <f>COUNTIF(Uniprot!$G$3:G2887,"+")</f>
        <v>19</v>
      </c>
      <c r="B2886" s="10">
        <f>COUNTIF(Uniprot!$G2887:G$9344,"-")</f>
        <v>6458</v>
      </c>
      <c r="C2886" s="10">
        <f>COUNTIF(Uniprot!$G$3:G2887,"-")</f>
        <v>2866</v>
      </c>
      <c r="D2886">
        <f>COUNTIF(Uniprot!$G2887:G$9344,"+")</f>
        <v>0</v>
      </c>
      <c r="E2886" s="10">
        <f t="shared" si="180"/>
        <v>0.69299999999999995</v>
      </c>
      <c r="F2886">
        <f t="shared" si="181"/>
        <v>0.30700000000000005</v>
      </c>
      <c r="G2886" s="10">
        <f t="shared" si="182"/>
        <v>1</v>
      </c>
      <c r="H2886">
        <f t="shared" si="183"/>
        <v>0.69299999999999995</v>
      </c>
      <c r="I2886" s="7">
        <v>57</v>
      </c>
    </row>
    <row r="2887" spans="1:9" x14ac:dyDescent="0.35">
      <c r="A2887" s="10">
        <f>COUNTIF(Uniprot!$G$3:G2888,"+")</f>
        <v>19</v>
      </c>
      <c r="B2887" s="10">
        <f>COUNTIF(Uniprot!$G2888:G$9344,"-")</f>
        <v>6457</v>
      </c>
      <c r="C2887" s="10">
        <f>COUNTIF(Uniprot!$G$3:G2888,"-")</f>
        <v>2867</v>
      </c>
      <c r="D2887">
        <f>COUNTIF(Uniprot!$G2888:G$9344,"+")</f>
        <v>0</v>
      </c>
      <c r="E2887" s="10">
        <f t="shared" si="180"/>
        <v>0.69299999999999995</v>
      </c>
      <c r="F2887">
        <f t="shared" si="181"/>
        <v>0.30700000000000005</v>
      </c>
      <c r="G2887" s="10">
        <f t="shared" si="182"/>
        <v>1</v>
      </c>
      <c r="H2887">
        <f t="shared" si="183"/>
        <v>0.69299999999999995</v>
      </c>
      <c r="I2887" s="7">
        <v>57</v>
      </c>
    </row>
    <row r="2888" spans="1:9" x14ac:dyDescent="0.35">
      <c r="A2888" s="10">
        <f>COUNTIF(Uniprot!$G$3:G2889,"+")</f>
        <v>19</v>
      </c>
      <c r="B2888" s="10">
        <f>COUNTIF(Uniprot!$G2889:G$9344,"-")</f>
        <v>6456</v>
      </c>
      <c r="C2888" s="10">
        <f>COUNTIF(Uniprot!$G$3:G2889,"-")</f>
        <v>2868</v>
      </c>
      <c r="D2888">
        <f>COUNTIF(Uniprot!$G2889:G$9344,"+")</f>
        <v>0</v>
      </c>
      <c r="E2888" s="10">
        <f t="shared" si="180"/>
        <v>0.69199999999999995</v>
      </c>
      <c r="F2888">
        <f t="shared" si="181"/>
        <v>0.30800000000000005</v>
      </c>
      <c r="G2888" s="10">
        <f t="shared" si="182"/>
        <v>1</v>
      </c>
      <c r="H2888">
        <f t="shared" si="183"/>
        <v>0.69199999999999995</v>
      </c>
      <c r="I2888" s="7">
        <v>57</v>
      </c>
    </row>
    <row r="2889" spans="1:9" x14ac:dyDescent="0.35">
      <c r="A2889" s="10">
        <f>COUNTIF(Uniprot!$G$3:G2890,"+")</f>
        <v>19</v>
      </c>
      <c r="B2889" s="10">
        <f>COUNTIF(Uniprot!$G2890:G$9344,"-")</f>
        <v>6455</v>
      </c>
      <c r="C2889" s="10">
        <f>COUNTIF(Uniprot!$G$3:G2890,"-")</f>
        <v>2869</v>
      </c>
      <c r="D2889">
        <f>COUNTIF(Uniprot!$G2890:G$9344,"+")</f>
        <v>0</v>
      </c>
      <c r="E2889" s="10">
        <f t="shared" si="180"/>
        <v>0.69199999999999995</v>
      </c>
      <c r="F2889">
        <f t="shared" si="181"/>
        <v>0.30800000000000005</v>
      </c>
      <c r="G2889" s="10">
        <f t="shared" si="182"/>
        <v>1</v>
      </c>
      <c r="H2889">
        <f t="shared" si="183"/>
        <v>0.69199999999999995</v>
      </c>
      <c r="I2889" s="7">
        <v>57</v>
      </c>
    </row>
    <row r="2890" spans="1:9" x14ac:dyDescent="0.35">
      <c r="A2890" s="10">
        <f>COUNTIF(Uniprot!$G$3:G2891,"+")</f>
        <v>19</v>
      </c>
      <c r="B2890" s="10">
        <f>COUNTIF(Uniprot!$G2891:G$9344,"-")</f>
        <v>6454</v>
      </c>
      <c r="C2890" s="10">
        <f>COUNTIF(Uniprot!$G$3:G2891,"-")</f>
        <v>2870</v>
      </c>
      <c r="D2890">
        <f>COUNTIF(Uniprot!$G2891:G$9344,"+")</f>
        <v>0</v>
      </c>
      <c r="E2890" s="10">
        <f t="shared" si="180"/>
        <v>0.69199999999999995</v>
      </c>
      <c r="F2890">
        <f t="shared" si="181"/>
        <v>0.30800000000000005</v>
      </c>
      <c r="G2890" s="10">
        <f t="shared" si="182"/>
        <v>1</v>
      </c>
      <c r="H2890">
        <f t="shared" si="183"/>
        <v>0.69199999999999995</v>
      </c>
      <c r="I2890" s="7">
        <v>57</v>
      </c>
    </row>
    <row r="2891" spans="1:9" x14ac:dyDescent="0.35">
      <c r="A2891" s="10">
        <f>COUNTIF(Uniprot!$G$3:G2892,"+")</f>
        <v>19</v>
      </c>
      <c r="B2891" s="10">
        <f>COUNTIF(Uniprot!$G2892:G$9344,"-")</f>
        <v>6453</v>
      </c>
      <c r="C2891" s="10">
        <f>COUNTIF(Uniprot!$G$3:G2892,"-")</f>
        <v>2871</v>
      </c>
      <c r="D2891">
        <f>COUNTIF(Uniprot!$G2892:G$9344,"+")</f>
        <v>0</v>
      </c>
      <c r="E2891" s="10">
        <f t="shared" si="180"/>
        <v>0.69199999999999995</v>
      </c>
      <c r="F2891">
        <f t="shared" si="181"/>
        <v>0.30800000000000005</v>
      </c>
      <c r="G2891" s="10">
        <f t="shared" si="182"/>
        <v>1</v>
      </c>
      <c r="H2891">
        <f t="shared" si="183"/>
        <v>0.69199999999999995</v>
      </c>
      <c r="I2891" s="7">
        <v>57</v>
      </c>
    </row>
    <row r="2892" spans="1:9" x14ac:dyDescent="0.35">
      <c r="A2892" s="10">
        <f>COUNTIF(Uniprot!$G$3:G2893,"+")</f>
        <v>19</v>
      </c>
      <c r="B2892" s="10">
        <f>COUNTIF(Uniprot!$G2893:G$9344,"-")</f>
        <v>6452</v>
      </c>
      <c r="C2892" s="10">
        <f>COUNTIF(Uniprot!$G$3:G2893,"-")</f>
        <v>2872</v>
      </c>
      <c r="D2892">
        <f>COUNTIF(Uniprot!$G2893:G$9344,"+")</f>
        <v>0</v>
      </c>
      <c r="E2892" s="10">
        <f t="shared" si="180"/>
        <v>0.69199999999999995</v>
      </c>
      <c r="F2892">
        <f t="shared" si="181"/>
        <v>0.30800000000000005</v>
      </c>
      <c r="G2892" s="10">
        <f t="shared" si="182"/>
        <v>1</v>
      </c>
      <c r="H2892">
        <f t="shared" si="183"/>
        <v>0.69199999999999995</v>
      </c>
      <c r="I2892" s="7">
        <v>57</v>
      </c>
    </row>
    <row r="2893" spans="1:9" x14ac:dyDescent="0.35">
      <c r="A2893" s="10">
        <f>COUNTIF(Uniprot!$G$3:G2894,"+")</f>
        <v>19</v>
      </c>
      <c r="B2893" s="10">
        <f>COUNTIF(Uniprot!$G2894:G$9344,"-")</f>
        <v>6451</v>
      </c>
      <c r="C2893" s="10">
        <f>COUNTIF(Uniprot!$G$3:G2894,"-")</f>
        <v>2873</v>
      </c>
      <c r="D2893">
        <f>COUNTIF(Uniprot!$G2894:G$9344,"+")</f>
        <v>0</v>
      </c>
      <c r="E2893" s="10">
        <f t="shared" si="180"/>
        <v>0.69199999999999995</v>
      </c>
      <c r="F2893">
        <f t="shared" si="181"/>
        <v>0.30800000000000005</v>
      </c>
      <c r="G2893" s="10">
        <f t="shared" si="182"/>
        <v>1</v>
      </c>
      <c r="H2893">
        <f t="shared" si="183"/>
        <v>0.69199999999999995</v>
      </c>
      <c r="I2893" s="7">
        <v>57</v>
      </c>
    </row>
    <row r="2894" spans="1:9" x14ac:dyDescent="0.35">
      <c r="A2894" s="10">
        <f>COUNTIF(Uniprot!$G$3:G2895,"+")</f>
        <v>19</v>
      </c>
      <c r="B2894" s="10">
        <f>COUNTIF(Uniprot!$G2895:G$9344,"-")</f>
        <v>6450</v>
      </c>
      <c r="C2894" s="10">
        <f>COUNTIF(Uniprot!$G$3:G2895,"-")</f>
        <v>2874</v>
      </c>
      <c r="D2894">
        <f>COUNTIF(Uniprot!$G2895:G$9344,"+")</f>
        <v>0</v>
      </c>
      <c r="E2894" s="10">
        <f t="shared" si="180"/>
        <v>0.69199999999999995</v>
      </c>
      <c r="F2894">
        <f t="shared" si="181"/>
        <v>0.30800000000000005</v>
      </c>
      <c r="G2894" s="10">
        <f t="shared" si="182"/>
        <v>1</v>
      </c>
      <c r="H2894">
        <f t="shared" si="183"/>
        <v>0.69199999999999995</v>
      </c>
      <c r="I2894" s="7">
        <v>57</v>
      </c>
    </row>
    <row r="2895" spans="1:9" x14ac:dyDescent="0.35">
      <c r="A2895" s="10">
        <f>COUNTIF(Uniprot!$G$3:G2896,"+")</f>
        <v>19</v>
      </c>
      <c r="B2895" s="10">
        <f>COUNTIF(Uniprot!$G2896:G$9344,"-")</f>
        <v>6449</v>
      </c>
      <c r="C2895" s="10">
        <f>COUNTIF(Uniprot!$G$3:G2896,"-")</f>
        <v>2875</v>
      </c>
      <c r="D2895">
        <f>COUNTIF(Uniprot!$G2896:G$9344,"+")</f>
        <v>0</v>
      </c>
      <c r="E2895" s="10">
        <f t="shared" si="180"/>
        <v>0.69199999999999995</v>
      </c>
      <c r="F2895">
        <f t="shared" si="181"/>
        <v>0.30800000000000005</v>
      </c>
      <c r="G2895" s="10">
        <f t="shared" si="182"/>
        <v>1</v>
      </c>
      <c r="H2895">
        <f t="shared" si="183"/>
        <v>0.69199999999999995</v>
      </c>
      <c r="I2895" s="7">
        <v>57</v>
      </c>
    </row>
    <row r="2896" spans="1:9" x14ac:dyDescent="0.35">
      <c r="A2896" s="10">
        <f>COUNTIF(Uniprot!$G$3:G2897,"+")</f>
        <v>19</v>
      </c>
      <c r="B2896" s="10">
        <f>COUNTIF(Uniprot!$G2897:G$9344,"-")</f>
        <v>6448</v>
      </c>
      <c r="C2896" s="10">
        <f>COUNTIF(Uniprot!$G$3:G2897,"-")</f>
        <v>2876</v>
      </c>
      <c r="D2896">
        <f>COUNTIF(Uniprot!$G2897:G$9344,"+")</f>
        <v>0</v>
      </c>
      <c r="E2896" s="10">
        <f t="shared" si="180"/>
        <v>0.69199999999999995</v>
      </c>
      <c r="F2896">
        <f t="shared" si="181"/>
        <v>0.30800000000000005</v>
      </c>
      <c r="G2896" s="10">
        <f t="shared" si="182"/>
        <v>1</v>
      </c>
      <c r="H2896">
        <f t="shared" si="183"/>
        <v>0.69199999999999995</v>
      </c>
      <c r="I2896" s="7">
        <v>56.9</v>
      </c>
    </row>
    <row r="2897" spans="1:9" x14ac:dyDescent="0.35">
      <c r="A2897" s="10">
        <f>COUNTIF(Uniprot!$G$3:G2898,"+")</f>
        <v>19</v>
      </c>
      <c r="B2897" s="10">
        <f>COUNTIF(Uniprot!$G2898:G$9344,"-")</f>
        <v>6447</v>
      </c>
      <c r="C2897" s="10">
        <f>COUNTIF(Uniprot!$G$3:G2898,"-")</f>
        <v>2877</v>
      </c>
      <c r="D2897">
        <f>COUNTIF(Uniprot!$G2898:G$9344,"+")</f>
        <v>0</v>
      </c>
      <c r="E2897" s="10">
        <f t="shared" si="180"/>
        <v>0.69099999999999995</v>
      </c>
      <c r="F2897">
        <f t="shared" si="181"/>
        <v>0.30900000000000005</v>
      </c>
      <c r="G2897" s="10">
        <f t="shared" si="182"/>
        <v>1</v>
      </c>
      <c r="H2897">
        <f t="shared" si="183"/>
        <v>0.69099999999999995</v>
      </c>
      <c r="I2897" s="7">
        <v>56.9</v>
      </c>
    </row>
    <row r="2898" spans="1:9" x14ac:dyDescent="0.35">
      <c r="A2898" s="10">
        <f>COUNTIF(Uniprot!$G$3:G2899,"+")</f>
        <v>19</v>
      </c>
      <c r="B2898" s="10">
        <f>COUNTIF(Uniprot!$G2899:G$9344,"-")</f>
        <v>6446</v>
      </c>
      <c r="C2898" s="10">
        <f>COUNTIF(Uniprot!$G$3:G2899,"-")</f>
        <v>2878</v>
      </c>
      <c r="D2898">
        <f>COUNTIF(Uniprot!$G2899:G$9344,"+")</f>
        <v>0</v>
      </c>
      <c r="E2898" s="10">
        <f t="shared" si="180"/>
        <v>0.69099999999999995</v>
      </c>
      <c r="F2898">
        <f t="shared" si="181"/>
        <v>0.30900000000000005</v>
      </c>
      <c r="G2898" s="10">
        <f t="shared" si="182"/>
        <v>1</v>
      </c>
      <c r="H2898">
        <f t="shared" si="183"/>
        <v>0.69099999999999995</v>
      </c>
      <c r="I2898" s="7">
        <v>56.9</v>
      </c>
    </row>
    <row r="2899" spans="1:9" x14ac:dyDescent="0.35">
      <c r="A2899" s="10">
        <f>COUNTIF(Uniprot!$G$3:G2900,"+")</f>
        <v>19</v>
      </c>
      <c r="B2899" s="10">
        <f>COUNTIF(Uniprot!$G2900:G$9344,"-")</f>
        <v>6445</v>
      </c>
      <c r="C2899" s="10">
        <f>COUNTIF(Uniprot!$G$3:G2900,"-")</f>
        <v>2879</v>
      </c>
      <c r="D2899">
        <f>COUNTIF(Uniprot!$G2900:G$9344,"+")</f>
        <v>0</v>
      </c>
      <c r="E2899" s="10">
        <f t="shared" si="180"/>
        <v>0.69099999999999995</v>
      </c>
      <c r="F2899">
        <f t="shared" si="181"/>
        <v>0.30900000000000005</v>
      </c>
      <c r="G2899" s="10">
        <f t="shared" si="182"/>
        <v>1</v>
      </c>
      <c r="H2899">
        <f t="shared" si="183"/>
        <v>0.69099999999999995</v>
      </c>
      <c r="I2899" s="7">
        <v>56.9</v>
      </c>
    </row>
    <row r="2900" spans="1:9" x14ac:dyDescent="0.35">
      <c r="A2900" s="10">
        <f>COUNTIF(Uniprot!$G$3:G2901,"+")</f>
        <v>19</v>
      </c>
      <c r="B2900" s="10">
        <f>COUNTIF(Uniprot!$G2901:G$9344,"-")</f>
        <v>6444</v>
      </c>
      <c r="C2900" s="10">
        <f>COUNTIF(Uniprot!$G$3:G2901,"-")</f>
        <v>2880</v>
      </c>
      <c r="D2900">
        <f>COUNTIF(Uniprot!$G2901:G$9344,"+")</f>
        <v>0</v>
      </c>
      <c r="E2900" s="10">
        <f t="shared" si="180"/>
        <v>0.69099999999999995</v>
      </c>
      <c r="F2900">
        <f t="shared" si="181"/>
        <v>0.30900000000000005</v>
      </c>
      <c r="G2900" s="10">
        <f t="shared" si="182"/>
        <v>1</v>
      </c>
      <c r="H2900">
        <f t="shared" si="183"/>
        <v>0.69099999999999995</v>
      </c>
      <c r="I2900" s="7">
        <v>56.9</v>
      </c>
    </row>
    <row r="2901" spans="1:9" x14ac:dyDescent="0.35">
      <c r="A2901" s="10">
        <f>COUNTIF(Uniprot!$G$3:G2902,"+")</f>
        <v>19</v>
      </c>
      <c r="B2901" s="10">
        <f>COUNTIF(Uniprot!$G2902:G$9344,"-")</f>
        <v>6443</v>
      </c>
      <c r="C2901" s="10">
        <f>COUNTIF(Uniprot!$G$3:G2902,"-")</f>
        <v>2881</v>
      </c>
      <c r="D2901">
        <f>COUNTIF(Uniprot!$G2902:G$9344,"+")</f>
        <v>0</v>
      </c>
      <c r="E2901" s="10">
        <f t="shared" si="180"/>
        <v>0.69099999999999995</v>
      </c>
      <c r="F2901">
        <f t="shared" si="181"/>
        <v>0.30900000000000005</v>
      </c>
      <c r="G2901" s="10">
        <f t="shared" si="182"/>
        <v>1</v>
      </c>
      <c r="H2901">
        <f t="shared" si="183"/>
        <v>0.69099999999999995</v>
      </c>
      <c r="I2901" s="7">
        <v>56.9</v>
      </c>
    </row>
    <row r="2902" spans="1:9" x14ac:dyDescent="0.35">
      <c r="A2902" s="10">
        <f>COUNTIF(Uniprot!$G$3:G2903,"+")</f>
        <v>19</v>
      </c>
      <c r="B2902" s="10">
        <f>COUNTIF(Uniprot!$G2903:G$9344,"-")</f>
        <v>6442</v>
      </c>
      <c r="C2902" s="10">
        <f>COUNTIF(Uniprot!$G$3:G2903,"-")</f>
        <v>2882</v>
      </c>
      <c r="D2902">
        <f>COUNTIF(Uniprot!$G2903:G$9344,"+")</f>
        <v>0</v>
      </c>
      <c r="E2902" s="10">
        <f t="shared" si="180"/>
        <v>0.69099999999999995</v>
      </c>
      <c r="F2902">
        <f t="shared" si="181"/>
        <v>0.30900000000000005</v>
      </c>
      <c r="G2902" s="10">
        <f t="shared" si="182"/>
        <v>1</v>
      </c>
      <c r="H2902">
        <f t="shared" si="183"/>
        <v>0.69099999999999995</v>
      </c>
      <c r="I2902" s="7">
        <v>56.9</v>
      </c>
    </row>
    <row r="2903" spans="1:9" x14ac:dyDescent="0.35">
      <c r="A2903" s="10">
        <f>COUNTIF(Uniprot!$G$3:G2904,"+")</f>
        <v>19</v>
      </c>
      <c r="B2903" s="10">
        <f>COUNTIF(Uniprot!$G2904:G$9344,"-")</f>
        <v>6441</v>
      </c>
      <c r="C2903" s="10">
        <f>COUNTIF(Uniprot!$G$3:G2904,"-")</f>
        <v>2883</v>
      </c>
      <c r="D2903">
        <f>COUNTIF(Uniprot!$G2904:G$9344,"+")</f>
        <v>0</v>
      </c>
      <c r="E2903" s="10">
        <f t="shared" si="180"/>
        <v>0.69099999999999995</v>
      </c>
      <c r="F2903">
        <f t="shared" si="181"/>
        <v>0.30900000000000005</v>
      </c>
      <c r="G2903" s="10">
        <f t="shared" si="182"/>
        <v>1</v>
      </c>
      <c r="H2903">
        <f t="shared" si="183"/>
        <v>0.69099999999999995</v>
      </c>
      <c r="I2903" s="7">
        <v>56.8</v>
      </c>
    </row>
    <row r="2904" spans="1:9" x14ac:dyDescent="0.35">
      <c r="A2904" s="10">
        <f>COUNTIF(Uniprot!$G$3:G2905,"+")</f>
        <v>19</v>
      </c>
      <c r="B2904" s="10">
        <f>COUNTIF(Uniprot!$G2905:G$9344,"-")</f>
        <v>6440</v>
      </c>
      <c r="C2904" s="10">
        <f>COUNTIF(Uniprot!$G$3:G2905,"-")</f>
        <v>2884</v>
      </c>
      <c r="D2904">
        <f>COUNTIF(Uniprot!$G2905:G$9344,"+")</f>
        <v>0</v>
      </c>
      <c r="E2904" s="10">
        <f t="shared" si="180"/>
        <v>0.69099999999999995</v>
      </c>
      <c r="F2904">
        <f t="shared" si="181"/>
        <v>0.30900000000000005</v>
      </c>
      <c r="G2904" s="10">
        <f t="shared" si="182"/>
        <v>1</v>
      </c>
      <c r="H2904">
        <f t="shared" si="183"/>
        <v>0.69099999999999995</v>
      </c>
      <c r="I2904" s="7">
        <v>56.8</v>
      </c>
    </row>
    <row r="2905" spans="1:9" x14ac:dyDescent="0.35">
      <c r="A2905" s="10">
        <f>COUNTIF(Uniprot!$G$3:G2906,"+")</f>
        <v>19</v>
      </c>
      <c r="B2905" s="10">
        <f>COUNTIF(Uniprot!$G2906:G$9344,"-")</f>
        <v>6439</v>
      </c>
      <c r="C2905" s="10">
        <f>COUNTIF(Uniprot!$G$3:G2906,"-")</f>
        <v>2885</v>
      </c>
      <c r="D2905">
        <f>COUNTIF(Uniprot!$G2906:G$9344,"+")</f>
        <v>0</v>
      </c>
      <c r="E2905" s="10">
        <f t="shared" si="180"/>
        <v>0.69099999999999995</v>
      </c>
      <c r="F2905">
        <f t="shared" si="181"/>
        <v>0.30900000000000005</v>
      </c>
      <c r="G2905" s="10">
        <f t="shared" si="182"/>
        <v>1</v>
      </c>
      <c r="H2905">
        <f t="shared" si="183"/>
        <v>0.69099999999999995</v>
      </c>
      <c r="I2905" s="7">
        <v>56.8</v>
      </c>
    </row>
    <row r="2906" spans="1:9" x14ac:dyDescent="0.35">
      <c r="A2906" s="10">
        <f>COUNTIF(Uniprot!$G$3:G2907,"+")</f>
        <v>19</v>
      </c>
      <c r="B2906" s="10">
        <f>COUNTIF(Uniprot!$G2907:G$9344,"-")</f>
        <v>6438</v>
      </c>
      <c r="C2906" s="10">
        <f>COUNTIF(Uniprot!$G$3:G2907,"-")</f>
        <v>2886</v>
      </c>
      <c r="D2906">
        <f>COUNTIF(Uniprot!$G2907:G$9344,"+")</f>
        <v>0</v>
      </c>
      <c r="E2906" s="10">
        <f t="shared" si="180"/>
        <v>0.69</v>
      </c>
      <c r="F2906">
        <f t="shared" si="181"/>
        <v>0.31000000000000005</v>
      </c>
      <c r="G2906" s="10">
        <f t="shared" si="182"/>
        <v>1</v>
      </c>
      <c r="H2906">
        <f t="shared" si="183"/>
        <v>0.69</v>
      </c>
      <c r="I2906" s="7">
        <v>56.8</v>
      </c>
    </row>
    <row r="2907" spans="1:9" x14ac:dyDescent="0.35">
      <c r="A2907" s="10">
        <f>COUNTIF(Uniprot!$G$3:G2908,"+")</f>
        <v>19</v>
      </c>
      <c r="B2907" s="10">
        <f>COUNTIF(Uniprot!$G2908:G$9344,"-")</f>
        <v>6437</v>
      </c>
      <c r="C2907" s="10">
        <f>COUNTIF(Uniprot!$G$3:G2908,"-")</f>
        <v>2887</v>
      </c>
      <c r="D2907">
        <f>COUNTIF(Uniprot!$G2908:G$9344,"+")</f>
        <v>0</v>
      </c>
      <c r="E2907" s="10">
        <f t="shared" si="180"/>
        <v>0.69</v>
      </c>
      <c r="F2907">
        <f t="shared" si="181"/>
        <v>0.31000000000000005</v>
      </c>
      <c r="G2907" s="10">
        <f t="shared" si="182"/>
        <v>1</v>
      </c>
      <c r="H2907">
        <f t="shared" si="183"/>
        <v>0.69</v>
      </c>
      <c r="I2907" s="7">
        <v>56.7</v>
      </c>
    </row>
    <row r="2908" spans="1:9" x14ac:dyDescent="0.35">
      <c r="A2908" s="10">
        <f>COUNTIF(Uniprot!$G$3:G2909,"+")</f>
        <v>19</v>
      </c>
      <c r="B2908" s="10">
        <f>COUNTIF(Uniprot!$G2909:G$9344,"-")</f>
        <v>6436</v>
      </c>
      <c r="C2908" s="10">
        <f>COUNTIF(Uniprot!$G$3:G2909,"-")</f>
        <v>2888</v>
      </c>
      <c r="D2908">
        <f>COUNTIF(Uniprot!$G2909:G$9344,"+")</f>
        <v>0</v>
      </c>
      <c r="E2908" s="10">
        <f t="shared" si="180"/>
        <v>0.69</v>
      </c>
      <c r="F2908">
        <f t="shared" si="181"/>
        <v>0.31000000000000005</v>
      </c>
      <c r="G2908" s="10">
        <f t="shared" si="182"/>
        <v>1</v>
      </c>
      <c r="H2908">
        <f t="shared" si="183"/>
        <v>0.69</v>
      </c>
      <c r="I2908" s="7">
        <v>56.7</v>
      </c>
    </row>
    <row r="2909" spans="1:9" x14ac:dyDescent="0.35">
      <c r="A2909" s="10">
        <f>COUNTIF(Uniprot!$G$3:G2910,"+")</f>
        <v>19</v>
      </c>
      <c r="B2909" s="10">
        <f>COUNTIF(Uniprot!$G2910:G$9344,"-")</f>
        <v>6435</v>
      </c>
      <c r="C2909" s="10">
        <f>COUNTIF(Uniprot!$G$3:G2910,"-")</f>
        <v>2889</v>
      </c>
      <c r="D2909">
        <f>COUNTIF(Uniprot!$G2910:G$9344,"+")</f>
        <v>0</v>
      </c>
      <c r="E2909" s="10">
        <f t="shared" si="180"/>
        <v>0.69</v>
      </c>
      <c r="F2909">
        <f t="shared" si="181"/>
        <v>0.31000000000000005</v>
      </c>
      <c r="G2909" s="10">
        <f t="shared" si="182"/>
        <v>1</v>
      </c>
      <c r="H2909">
        <f t="shared" si="183"/>
        <v>0.69</v>
      </c>
      <c r="I2909" s="7">
        <v>56.7</v>
      </c>
    </row>
    <row r="2910" spans="1:9" x14ac:dyDescent="0.35">
      <c r="A2910" s="10">
        <f>COUNTIF(Uniprot!$G$3:G2911,"+")</f>
        <v>19</v>
      </c>
      <c r="B2910" s="10">
        <f>COUNTIF(Uniprot!$G2911:G$9344,"-")</f>
        <v>6434</v>
      </c>
      <c r="C2910" s="10">
        <f>COUNTIF(Uniprot!$G$3:G2911,"-")</f>
        <v>2890</v>
      </c>
      <c r="D2910">
        <f>COUNTIF(Uniprot!$G2911:G$9344,"+")</f>
        <v>0</v>
      </c>
      <c r="E2910" s="10">
        <f t="shared" si="180"/>
        <v>0.69</v>
      </c>
      <c r="F2910">
        <f t="shared" si="181"/>
        <v>0.31000000000000005</v>
      </c>
      <c r="G2910" s="10">
        <f t="shared" si="182"/>
        <v>1</v>
      </c>
      <c r="H2910">
        <f t="shared" si="183"/>
        <v>0.69</v>
      </c>
      <c r="I2910" s="7">
        <v>56.7</v>
      </c>
    </row>
    <row r="2911" spans="1:9" x14ac:dyDescent="0.35">
      <c r="A2911" s="10">
        <f>COUNTIF(Uniprot!$G$3:G2912,"+")</f>
        <v>19</v>
      </c>
      <c r="B2911" s="10">
        <f>COUNTIF(Uniprot!$G2912:G$9344,"-")</f>
        <v>6433</v>
      </c>
      <c r="C2911" s="10">
        <f>COUNTIF(Uniprot!$G$3:G2912,"-")</f>
        <v>2891</v>
      </c>
      <c r="D2911">
        <f>COUNTIF(Uniprot!$G2912:G$9344,"+")</f>
        <v>0</v>
      </c>
      <c r="E2911" s="10">
        <f t="shared" si="180"/>
        <v>0.69</v>
      </c>
      <c r="F2911">
        <f t="shared" si="181"/>
        <v>0.31000000000000005</v>
      </c>
      <c r="G2911" s="10">
        <f t="shared" si="182"/>
        <v>1</v>
      </c>
      <c r="H2911">
        <f t="shared" si="183"/>
        <v>0.69</v>
      </c>
      <c r="I2911" s="7">
        <v>56.7</v>
      </c>
    </row>
    <row r="2912" spans="1:9" x14ac:dyDescent="0.35">
      <c r="A2912" s="10">
        <f>COUNTIF(Uniprot!$G$3:G2913,"+")</f>
        <v>19</v>
      </c>
      <c r="B2912" s="10">
        <f>COUNTIF(Uniprot!$G2913:G$9344,"-")</f>
        <v>6432</v>
      </c>
      <c r="C2912" s="10">
        <f>COUNTIF(Uniprot!$G$3:G2913,"-")</f>
        <v>2892</v>
      </c>
      <c r="D2912">
        <f>COUNTIF(Uniprot!$G2913:G$9344,"+")</f>
        <v>0</v>
      </c>
      <c r="E2912" s="10">
        <f t="shared" si="180"/>
        <v>0.69</v>
      </c>
      <c r="F2912">
        <f t="shared" si="181"/>
        <v>0.31000000000000005</v>
      </c>
      <c r="G2912" s="10">
        <f t="shared" si="182"/>
        <v>1</v>
      </c>
      <c r="H2912">
        <f t="shared" si="183"/>
        <v>0.69</v>
      </c>
      <c r="I2912" s="7">
        <v>56.6</v>
      </c>
    </row>
    <row r="2913" spans="1:9" x14ac:dyDescent="0.35">
      <c r="A2913" s="10">
        <f>COUNTIF(Uniprot!$G$3:G2914,"+")</f>
        <v>19</v>
      </c>
      <c r="B2913" s="10">
        <f>COUNTIF(Uniprot!$G2914:G$9344,"-")</f>
        <v>6431</v>
      </c>
      <c r="C2913" s="10">
        <f>COUNTIF(Uniprot!$G$3:G2914,"-")</f>
        <v>2893</v>
      </c>
      <c r="D2913">
        <f>COUNTIF(Uniprot!$G2914:G$9344,"+")</f>
        <v>0</v>
      </c>
      <c r="E2913" s="10">
        <f t="shared" si="180"/>
        <v>0.69</v>
      </c>
      <c r="F2913">
        <f t="shared" si="181"/>
        <v>0.31000000000000005</v>
      </c>
      <c r="G2913" s="10">
        <f t="shared" si="182"/>
        <v>1</v>
      </c>
      <c r="H2913">
        <f t="shared" si="183"/>
        <v>0.69</v>
      </c>
      <c r="I2913" s="7">
        <v>56.6</v>
      </c>
    </row>
    <row r="2914" spans="1:9" x14ac:dyDescent="0.35">
      <c r="A2914" s="10">
        <f>COUNTIF(Uniprot!$G$3:G2915,"+")</f>
        <v>19</v>
      </c>
      <c r="B2914" s="10">
        <f>COUNTIF(Uniprot!$G2915:G$9344,"-")</f>
        <v>6430</v>
      </c>
      <c r="C2914" s="10">
        <f>COUNTIF(Uniprot!$G$3:G2915,"-")</f>
        <v>2894</v>
      </c>
      <c r="D2914">
        <f>COUNTIF(Uniprot!$G2915:G$9344,"+")</f>
        <v>0</v>
      </c>
      <c r="E2914" s="10">
        <f t="shared" si="180"/>
        <v>0.69</v>
      </c>
      <c r="F2914">
        <f t="shared" si="181"/>
        <v>0.31000000000000005</v>
      </c>
      <c r="G2914" s="10">
        <f t="shared" si="182"/>
        <v>1</v>
      </c>
      <c r="H2914">
        <f t="shared" si="183"/>
        <v>0.69</v>
      </c>
      <c r="I2914" s="7">
        <v>56.6</v>
      </c>
    </row>
    <row r="2915" spans="1:9" x14ac:dyDescent="0.35">
      <c r="A2915" s="10">
        <f>COUNTIF(Uniprot!$G$3:G2916,"+")</f>
        <v>19</v>
      </c>
      <c r="B2915" s="10">
        <f>COUNTIF(Uniprot!$G2916:G$9344,"-")</f>
        <v>6429</v>
      </c>
      <c r="C2915" s="10">
        <f>COUNTIF(Uniprot!$G$3:G2916,"-")</f>
        <v>2895</v>
      </c>
      <c r="D2915">
        <f>COUNTIF(Uniprot!$G2916:G$9344,"+")</f>
        <v>0</v>
      </c>
      <c r="E2915" s="10">
        <f t="shared" si="180"/>
        <v>0.69</v>
      </c>
      <c r="F2915">
        <f t="shared" si="181"/>
        <v>0.31000000000000005</v>
      </c>
      <c r="G2915" s="10">
        <f t="shared" si="182"/>
        <v>1</v>
      </c>
      <c r="H2915">
        <f t="shared" si="183"/>
        <v>0.69</v>
      </c>
      <c r="I2915" s="7">
        <v>56.6</v>
      </c>
    </row>
    <row r="2916" spans="1:9" x14ac:dyDescent="0.35">
      <c r="A2916" s="10">
        <f>COUNTIF(Uniprot!$G$3:G2917,"+")</f>
        <v>19</v>
      </c>
      <c r="B2916" s="10">
        <f>COUNTIF(Uniprot!$G2917:G$9344,"-")</f>
        <v>6428</v>
      </c>
      <c r="C2916" s="10">
        <f>COUNTIF(Uniprot!$G$3:G2917,"-")</f>
        <v>2896</v>
      </c>
      <c r="D2916">
        <f>COUNTIF(Uniprot!$G2917:G$9344,"+")</f>
        <v>0</v>
      </c>
      <c r="E2916" s="10">
        <f t="shared" si="180"/>
        <v>0.68899999999999995</v>
      </c>
      <c r="F2916">
        <f t="shared" si="181"/>
        <v>0.31100000000000005</v>
      </c>
      <c r="G2916" s="10">
        <f t="shared" si="182"/>
        <v>1</v>
      </c>
      <c r="H2916">
        <f t="shared" si="183"/>
        <v>0.68899999999999995</v>
      </c>
      <c r="I2916" s="7">
        <v>56.6</v>
      </c>
    </row>
    <row r="2917" spans="1:9" x14ac:dyDescent="0.35">
      <c r="A2917" s="10">
        <f>COUNTIF(Uniprot!$G$3:G2918,"+")</f>
        <v>19</v>
      </c>
      <c r="B2917" s="10">
        <f>COUNTIF(Uniprot!$G2918:G$9344,"-")</f>
        <v>6427</v>
      </c>
      <c r="C2917" s="10">
        <f>COUNTIF(Uniprot!$G$3:G2918,"-")</f>
        <v>2897</v>
      </c>
      <c r="D2917">
        <f>COUNTIF(Uniprot!$G2918:G$9344,"+")</f>
        <v>0</v>
      </c>
      <c r="E2917" s="10">
        <f t="shared" si="180"/>
        <v>0.68899999999999995</v>
      </c>
      <c r="F2917">
        <f t="shared" si="181"/>
        <v>0.31100000000000005</v>
      </c>
      <c r="G2917" s="10">
        <f t="shared" si="182"/>
        <v>1</v>
      </c>
      <c r="H2917">
        <f t="shared" si="183"/>
        <v>0.68899999999999995</v>
      </c>
      <c r="I2917" s="7">
        <v>56.6</v>
      </c>
    </row>
    <row r="2918" spans="1:9" x14ac:dyDescent="0.35">
      <c r="A2918" s="10">
        <f>COUNTIF(Uniprot!$G$3:G2919,"+")</f>
        <v>19</v>
      </c>
      <c r="B2918" s="10">
        <f>COUNTIF(Uniprot!$G2919:G$9344,"-")</f>
        <v>6426</v>
      </c>
      <c r="C2918" s="10">
        <f>COUNTIF(Uniprot!$G$3:G2919,"-")</f>
        <v>2898</v>
      </c>
      <c r="D2918">
        <f>COUNTIF(Uniprot!$G2919:G$9344,"+")</f>
        <v>0</v>
      </c>
      <c r="E2918" s="10">
        <f t="shared" si="180"/>
        <v>0.68899999999999995</v>
      </c>
      <c r="F2918">
        <f t="shared" si="181"/>
        <v>0.31100000000000005</v>
      </c>
      <c r="G2918" s="10">
        <f t="shared" si="182"/>
        <v>1</v>
      </c>
      <c r="H2918">
        <f t="shared" si="183"/>
        <v>0.68899999999999995</v>
      </c>
      <c r="I2918" s="7">
        <v>56.6</v>
      </c>
    </row>
    <row r="2919" spans="1:9" x14ac:dyDescent="0.35">
      <c r="A2919" s="10">
        <f>COUNTIF(Uniprot!$G$3:G2920,"+")</f>
        <v>19</v>
      </c>
      <c r="B2919" s="10">
        <f>COUNTIF(Uniprot!$G2920:G$9344,"-")</f>
        <v>6425</v>
      </c>
      <c r="C2919" s="10">
        <f>COUNTIF(Uniprot!$G$3:G2920,"-")</f>
        <v>2899</v>
      </c>
      <c r="D2919">
        <f>COUNTIF(Uniprot!$G2920:G$9344,"+")</f>
        <v>0</v>
      </c>
      <c r="E2919" s="10">
        <f t="shared" si="180"/>
        <v>0.68899999999999995</v>
      </c>
      <c r="F2919">
        <f t="shared" si="181"/>
        <v>0.31100000000000005</v>
      </c>
      <c r="G2919" s="10">
        <f t="shared" si="182"/>
        <v>1</v>
      </c>
      <c r="H2919">
        <f t="shared" si="183"/>
        <v>0.68899999999999995</v>
      </c>
      <c r="I2919" s="7">
        <v>56.5</v>
      </c>
    </row>
    <row r="2920" spans="1:9" x14ac:dyDescent="0.35">
      <c r="A2920" s="10">
        <f>COUNTIF(Uniprot!$G$3:G2921,"+")</f>
        <v>19</v>
      </c>
      <c r="B2920" s="10">
        <f>COUNTIF(Uniprot!$G2921:G$9344,"-")</f>
        <v>6424</v>
      </c>
      <c r="C2920" s="10">
        <f>COUNTIF(Uniprot!$G$3:G2921,"-")</f>
        <v>2900</v>
      </c>
      <c r="D2920">
        <f>COUNTIF(Uniprot!$G2921:G$9344,"+")</f>
        <v>0</v>
      </c>
      <c r="E2920" s="10">
        <f t="shared" si="180"/>
        <v>0.68899999999999995</v>
      </c>
      <c r="F2920">
        <f t="shared" si="181"/>
        <v>0.31100000000000005</v>
      </c>
      <c r="G2920" s="10">
        <f t="shared" si="182"/>
        <v>1</v>
      </c>
      <c r="H2920">
        <f t="shared" si="183"/>
        <v>0.68899999999999995</v>
      </c>
      <c r="I2920" s="7">
        <v>56.5</v>
      </c>
    </row>
    <row r="2921" spans="1:9" x14ac:dyDescent="0.35">
      <c r="A2921" s="10">
        <f>COUNTIF(Uniprot!$G$3:G2922,"+")</f>
        <v>19</v>
      </c>
      <c r="B2921" s="10">
        <f>COUNTIF(Uniprot!$G2922:G$9344,"-")</f>
        <v>6423</v>
      </c>
      <c r="C2921" s="10">
        <f>COUNTIF(Uniprot!$G$3:G2922,"-")</f>
        <v>2901</v>
      </c>
      <c r="D2921">
        <f>COUNTIF(Uniprot!$G2922:G$9344,"+")</f>
        <v>0</v>
      </c>
      <c r="E2921" s="10">
        <f t="shared" si="180"/>
        <v>0.68899999999999995</v>
      </c>
      <c r="F2921">
        <f t="shared" si="181"/>
        <v>0.31100000000000005</v>
      </c>
      <c r="G2921" s="10">
        <f t="shared" si="182"/>
        <v>1</v>
      </c>
      <c r="H2921">
        <f t="shared" si="183"/>
        <v>0.68899999999999995</v>
      </c>
      <c r="I2921" s="7">
        <v>56.5</v>
      </c>
    </row>
    <row r="2922" spans="1:9" x14ac:dyDescent="0.35">
      <c r="A2922" s="10">
        <f>COUNTIF(Uniprot!$G$3:G2923,"+")</f>
        <v>19</v>
      </c>
      <c r="B2922" s="10">
        <f>COUNTIF(Uniprot!$G2923:G$9344,"-")</f>
        <v>6422</v>
      </c>
      <c r="C2922" s="10">
        <f>COUNTIF(Uniprot!$G$3:G2923,"-")</f>
        <v>2902</v>
      </c>
      <c r="D2922">
        <f>COUNTIF(Uniprot!$G2923:G$9344,"+")</f>
        <v>0</v>
      </c>
      <c r="E2922" s="10">
        <f t="shared" si="180"/>
        <v>0.68899999999999995</v>
      </c>
      <c r="F2922">
        <f t="shared" si="181"/>
        <v>0.31100000000000005</v>
      </c>
      <c r="G2922" s="10">
        <f t="shared" si="182"/>
        <v>1</v>
      </c>
      <c r="H2922">
        <f t="shared" si="183"/>
        <v>0.68899999999999995</v>
      </c>
      <c r="I2922" s="7">
        <v>56.5</v>
      </c>
    </row>
    <row r="2923" spans="1:9" x14ac:dyDescent="0.35">
      <c r="A2923" s="10">
        <f>COUNTIF(Uniprot!$G$3:G2924,"+")</f>
        <v>19</v>
      </c>
      <c r="B2923" s="10">
        <f>COUNTIF(Uniprot!$G2924:G$9344,"-")</f>
        <v>6421</v>
      </c>
      <c r="C2923" s="10">
        <f>COUNTIF(Uniprot!$G$3:G2924,"-")</f>
        <v>2903</v>
      </c>
      <c r="D2923">
        <f>COUNTIF(Uniprot!$G2924:G$9344,"+")</f>
        <v>0</v>
      </c>
      <c r="E2923" s="10">
        <f t="shared" si="180"/>
        <v>0.68899999999999995</v>
      </c>
      <c r="F2923">
        <f t="shared" si="181"/>
        <v>0.31100000000000005</v>
      </c>
      <c r="G2923" s="10">
        <f t="shared" si="182"/>
        <v>1</v>
      </c>
      <c r="H2923">
        <f t="shared" si="183"/>
        <v>0.68899999999999995</v>
      </c>
      <c r="I2923" s="7">
        <v>56.5</v>
      </c>
    </row>
    <row r="2924" spans="1:9" x14ac:dyDescent="0.35">
      <c r="A2924" s="10">
        <f>COUNTIF(Uniprot!$G$3:G2925,"+")</f>
        <v>19</v>
      </c>
      <c r="B2924" s="10">
        <f>COUNTIF(Uniprot!$G2925:G$9344,"-")</f>
        <v>6420</v>
      </c>
      <c r="C2924" s="10">
        <f>COUNTIF(Uniprot!$G$3:G2925,"-")</f>
        <v>2904</v>
      </c>
      <c r="D2924">
        <f>COUNTIF(Uniprot!$G2925:G$9344,"+")</f>
        <v>0</v>
      </c>
      <c r="E2924" s="10">
        <f t="shared" si="180"/>
        <v>0.68899999999999995</v>
      </c>
      <c r="F2924">
        <f t="shared" si="181"/>
        <v>0.31100000000000005</v>
      </c>
      <c r="G2924" s="10">
        <f t="shared" si="182"/>
        <v>1</v>
      </c>
      <c r="H2924">
        <f t="shared" si="183"/>
        <v>0.68899999999999995</v>
      </c>
      <c r="I2924" s="7">
        <v>56.5</v>
      </c>
    </row>
    <row r="2925" spans="1:9" x14ac:dyDescent="0.35">
      <c r="A2925" s="10">
        <f>COUNTIF(Uniprot!$G$3:G2926,"+")</f>
        <v>19</v>
      </c>
      <c r="B2925" s="10">
        <f>COUNTIF(Uniprot!$G2926:G$9344,"-")</f>
        <v>6419</v>
      </c>
      <c r="C2925" s="10">
        <f>COUNTIF(Uniprot!$G$3:G2926,"-")</f>
        <v>2905</v>
      </c>
      <c r="D2925">
        <f>COUNTIF(Uniprot!$G2926:G$9344,"+")</f>
        <v>0</v>
      </c>
      <c r="E2925" s="10">
        <f t="shared" si="180"/>
        <v>0.68799999999999994</v>
      </c>
      <c r="F2925">
        <f t="shared" si="181"/>
        <v>0.31200000000000006</v>
      </c>
      <c r="G2925" s="10">
        <f t="shared" si="182"/>
        <v>1</v>
      </c>
      <c r="H2925">
        <f t="shared" si="183"/>
        <v>0.68799999999999994</v>
      </c>
      <c r="I2925" s="7">
        <v>56.5</v>
      </c>
    </row>
    <row r="2926" spans="1:9" x14ac:dyDescent="0.35">
      <c r="A2926" s="10">
        <f>COUNTIF(Uniprot!$G$3:G2927,"+")</f>
        <v>19</v>
      </c>
      <c r="B2926" s="10">
        <f>COUNTIF(Uniprot!$G2927:G$9344,"-")</f>
        <v>6418</v>
      </c>
      <c r="C2926" s="10">
        <f>COUNTIF(Uniprot!$G$3:G2927,"-")</f>
        <v>2906</v>
      </c>
      <c r="D2926">
        <f>COUNTIF(Uniprot!$G2927:G$9344,"+")</f>
        <v>0</v>
      </c>
      <c r="E2926" s="10">
        <f t="shared" si="180"/>
        <v>0.68799999999999994</v>
      </c>
      <c r="F2926">
        <f t="shared" si="181"/>
        <v>0.31200000000000006</v>
      </c>
      <c r="G2926" s="10">
        <f t="shared" si="182"/>
        <v>1</v>
      </c>
      <c r="H2926">
        <f t="shared" si="183"/>
        <v>0.68799999999999994</v>
      </c>
      <c r="I2926" s="7">
        <v>56.5</v>
      </c>
    </row>
    <row r="2927" spans="1:9" x14ac:dyDescent="0.35">
      <c r="A2927" s="10">
        <f>COUNTIF(Uniprot!$G$3:G2928,"+")</f>
        <v>19</v>
      </c>
      <c r="B2927" s="10">
        <f>COUNTIF(Uniprot!$G2928:G$9344,"-")</f>
        <v>6417</v>
      </c>
      <c r="C2927" s="10">
        <f>COUNTIF(Uniprot!$G$3:G2928,"-")</f>
        <v>2907</v>
      </c>
      <c r="D2927">
        <f>COUNTIF(Uniprot!$G2928:G$9344,"+")</f>
        <v>0</v>
      </c>
      <c r="E2927" s="10">
        <f t="shared" si="180"/>
        <v>0.68799999999999994</v>
      </c>
      <c r="F2927">
        <f t="shared" si="181"/>
        <v>0.31200000000000006</v>
      </c>
      <c r="G2927" s="10">
        <f t="shared" si="182"/>
        <v>1</v>
      </c>
      <c r="H2927">
        <f t="shared" si="183"/>
        <v>0.68799999999999994</v>
      </c>
      <c r="I2927" s="7">
        <v>56.5</v>
      </c>
    </row>
    <row r="2928" spans="1:9" x14ac:dyDescent="0.35">
      <c r="A2928" s="10">
        <f>COUNTIF(Uniprot!$G$3:G2929,"+")</f>
        <v>19</v>
      </c>
      <c r="B2928" s="10">
        <f>COUNTIF(Uniprot!$G2929:G$9344,"-")</f>
        <v>6416</v>
      </c>
      <c r="C2928" s="10">
        <f>COUNTIF(Uniprot!$G$3:G2929,"-")</f>
        <v>2908</v>
      </c>
      <c r="D2928">
        <f>COUNTIF(Uniprot!$G2929:G$9344,"+")</f>
        <v>0</v>
      </c>
      <c r="E2928" s="10">
        <f t="shared" si="180"/>
        <v>0.68799999999999994</v>
      </c>
      <c r="F2928">
        <f t="shared" si="181"/>
        <v>0.31200000000000006</v>
      </c>
      <c r="G2928" s="10">
        <f t="shared" si="182"/>
        <v>1</v>
      </c>
      <c r="H2928">
        <f t="shared" si="183"/>
        <v>0.68799999999999994</v>
      </c>
      <c r="I2928" s="7">
        <v>56.5</v>
      </c>
    </row>
    <row r="2929" spans="1:9" x14ac:dyDescent="0.35">
      <c r="A2929" s="10">
        <f>COUNTIF(Uniprot!$G$3:G2930,"+")</f>
        <v>19</v>
      </c>
      <c r="B2929" s="10">
        <f>COUNTIF(Uniprot!$G2930:G$9344,"-")</f>
        <v>6415</v>
      </c>
      <c r="C2929" s="10">
        <f>COUNTIF(Uniprot!$G$3:G2930,"-")</f>
        <v>2909</v>
      </c>
      <c r="D2929">
        <f>COUNTIF(Uniprot!$G2930:G$9344,"+")</f>
        <v>0</v>
      </c>
      <c r="E2929" s="10">
        <f t="shared" si="180"/>
        <v>0.68799999999999994</v>
      </c>
      <c r="F2929">
        <f t="shared" si="181"/>
        <v>0.31200000000000006</v>
      </c>
      <c r="G2929" s="10">
        <f t="shared" si="182"/>
        <v>1</v>
      </c>
      <c r="H2929">
        <f t="shared" si="183"/>
        <v>0.68799999999999994</v>
      </c>
      <c r="I2929" s="7">
        <v>56.5</v>
      </c>
    </row>
    <row r="2930" spans="1:9" x14ac:dyDescent="0.35">
      <c r="A2930" s="10">
        <f>COUNTIF(Uniprot!$G$3:G2931,"+")</f>
        <v>19</v>
      </c>
      <c r="B2930" s="10">
        <f>COUNTIF(Uniprot!$G2931:G$9344,"-")</f>
        <v>6414</v>
      </c>
      <c r="C2930" s="10">
        <f>COUNTIF(Uniprot!$G$3:G2931,"-")</f>
        <v>2910</v>
      </c>
      <c r="D2930">
        <f>COUNTIF(Uniprot!$G2931:G$9344,"+")</f>
        <v>0</v>
      </c>
      <c r="E2930" s="10">
        <f t="shared" si="180"/>
        <v>0.68799999999999994</v>
      </c>
      <c r="F2930">
        <f t="shared" si="181"/>
        <v>0.31200000000000006</v>
      </c>
      <c r="G2930" s="10">
        <f t="shared" si="182"/>
        <v>1</v>
      </c>
      <c r="H2930">
        <f t="shared" si="183"/>
        <v>0.68799999999999994</v>
      </c>
      <c r="I2930" s="7">
        <v>56.5</v>
      </c>
    </row>
    <row r="2931" spans="1:9" x14ac:dyDescent="0.35">
      <c r="A2931" s="10">
        <f>COUNTIF(Uniprot!$G$3:G2932,"+")</f>
        <v>19</v>
      </c>
      <c r="B2931" s="10">
        <f>COUNTIF(Uniprot!$G2932:G$9344,"-")</f>
        <v>6413</v>
      </c>
      <c r="C2931" s="10">
        <f>COUNTIF(Uniprot!$G$3:G2932,"-")</f>
        <v>2911</v>
      </c>
      <c r="D2931">
        <f>COUNTIF(Uniprot!$G2932:G$9344,"+")</f>
        <v>0</v>
      </c>
      <c r="E2931" s="10">
        <f t="shared" si="180"/>
        <v>0.68799999999999994</v>
      </c>
      <c r="F2931">
        <f t="shared" si="181"/>
        <v>0.31200000000000006</v>
      </c>
      <c r="G2931" s="10">
        <f t="shared" si="182"/>
        <v>1</v>
      </c>
      <c r="H2931">
        <f t="shared" si="183"/>
        <v>0.68799999999999994</v>
      </c>
      <c r="I2931" s="7">
        <v>56.4</v>
      </c>
    </row>
    <row r="2932" spans="1:9" x14ac:dyDescent="0.35">
      <c r="A2932" s="10">
        <f>COUNTIF(Uniprot!$G$3:G2933,"+")</f>
        <v>19</v>
      </c>
      <c r="B2932" s="10">
        <f>COUNTIF(Uniprot!$G2933:G$9344,"-")</f>
        <v>6412</v>
      </c>
      <c r="C2932" s="10">
        <f>COUNTIF(Uniprot!$G$3:G2933,"-")</f>
        <v>2912</v>
      </c>
      <c r="D2932">
        <f>COUNTIF(Uniprot!$G2933:G$9344,"+")</f>
        <v>0</v>
      </c>
      <c r="E2932" s="10">
        <f t="shared" si="180"/>
        <v>0.68799999999999994</v>
      </c>
      <c r="F2932">
        <f t="shared" si="181"/>
        <v>0.31200000000000006</v>
      </c>
      <c r="G2932" s="10">
        <f t="shared" si="182"/>
        <v>1</v>
      </c>
      <c r="H2932">
        <f t="shared" si="183"/>
        <v>0.68799999999999994</v>
      </c>
      <c r="I2932" s="7">
        <v>56.4</v>
      </c>
    </row>
    <row r="2933" spans="1:9" x14ac:dyDescent="0.35">
      <c r="A2933" s="10">
        <f>COUNTIF(Uniprot!$G$3:G2934,"+")</f>
        <v>19</v>
      </c>
      <c r="B2933" s="10">
        <f>COUNTIF(Uniprot!$G2934:G$9344,"-")</f>
        <v>6411</v>
      </c>
      <c r="C2933" s="10">
        <f>COUNTIF(Uniprot!$G$3:G2934,"-")</f>
        <v>2913</v>
      </c>
      <c r="D2933">
        <f>COUNTIF(Uniprot!$G2934:G$9344,"+")</f>
        <v>0</v>
      </c>
      <c r="E2933" s="10">
        <f t="shared" si="180"/>
        <v>0.68799999999999994</v>
      </c>
      <c r="F2933">
        <f t="shared" si="181"/>
        <v>0.31200000000000006</v>
      </c>
      <c r="G2933" s="10">
        <f t="shared" si="182"/>
        <v>1</v>
      </c>
      <c r="H2933">
        <f t="shared" si="183"/>
        <v>0.68799999999999994</v>
      </c>
      <c r="I2933" s="7">
        <v>56.4</v>
      </c>
    </row>
    <row r="2934" spans="1:9" x14ac:dyDescent="0.35">
      <c r="A2934" s="10">
        <f>COUNTIF(Uniprot!$G$3:G2935,"+")</f>
        <v>19</v>
      </c>
      <c r="B2934" s="10">
        <f>COUNTIF(Uniprot!$G2935:G$9344,"-")</f>
        <v>6410</v>
      </c>
      <c r="C2934" s="10">
        <f>COUNTIF(Uniprot!$G$3:G2935,"-")</f>
        <v>2914</v>
      </c>
      <c r="D2934">
        <f>COUNTIF(Uniprot!$G2935:G$9344,"+")</f>
        <v>0</v>
      </c>
      <c r="E2934" s="10">
        <f t="shared" si="180"/>
        <v>0.68700000000000006</v>
      </c>
      <c r="F2934">
        <f t="shared" si="181"/>
        <v>0.31299999999999994</v>
      </c>
      <c r="G2934" s="10">
        <f t="shared" si="182"/>
        <v>1</v>
      </c>
      <c r="H2934">
        <f t="shared" si="183"/>
        <v>0.68700000000000006</v>
      </c>
      <c r="I2934" s="7">
        <v>56.4</v>
      </c>
    </row>
    <row r="2935" spans="1:9" x14ac:dyDescent="0.35">
      <c r="A2935" s="10">
        <f>COUNTIF(Uniprot!$G$3:G2936,"+")</f>
        <v>19</v>
      </c>
      <c r="B2935" s="10">
        <f>COUNTIF(Uniprot!$G2936:G$9344,"-")</f>
        <v>6409</v>
      </c>
      <c r="C2935" s="10">
        <f>COUNTIF(Uniprot!$G$3:G2936,"-")</f>
        <v>2915</v>
      </c>
      <c r="D2935">
        <f>COUNTIF(Uniprot!$G2936:G$9344,"+")</f>
        <v>0</v>
      </c>
      <c r="E2935" s="10">
        <f t="shared" si="180"/>
        <v>0.68700000000000006</v>
      </c>
      <c r="F2935">
        <f t="shared" si="181"/>
        <v>0.31299999999999994</v>
      </c>
      <c r="G2935" s="10">
        <f t="shared" si="182"/>
        <v>1</v>
      </c>
      <c r="H2935">
        <f t="shared" si="183"/>
        <v>0.68700000000000006</v>
      </c>
      <c r="I2935" s="7">
        <v>56.4</v>
      </c>
    </row>
    <row r="2936" spans="1:9" x14ac:dyDescent="0.35">
      <c r="A2936" s="10">
        <f>COUNTIF(Uniprot!$G$3:G2937,"+")</f>
        <v>19</v>
      </c>
      <c r="B2936" s="10">
        <f>COUNTIF(Uniprot!$G2937:G$9344,"-")</f>
        <v>6408</v>
      </c>
      <c r="C2936" s="10">
        <f>COUNTIF(Uniprot!$G$3:G2937,"-")</f>
        <v>2916</v>
      </c>
      <c r="D2936">
        <f>COUNTIF(Uniprot!$G2937:G$9344,"+")</f>
        <v>0</v>
      </c>
      <c r="E2936" s="10">
        <f t="shared" si="180"/>
        <v>0.68700000000000006</v>
      </c>
      <c r="F2936">
        <f t="shared" si="181"/>
        <v>0.31299999999999994</v>
      </c>
      <c r="G2936" s="10">
        <f t="shared" si="182"/>
        <v>1</v>
      </c>
      <c r="H2936">
        <f t="shared" si="183"/>
        <v>0.68700000000000006</v>
      </c>
      <c r="I2936" s="7">
        <v>56.4</v>
      </c>
    </row>
    <row r="2937" spans="1:9" x14ac:dyDescent="0.35">
      <c r="A2937" s="10">
        <f>COUNTIF(Uniprot!$G$3:G2938,"+")</f>
        <v>19</v>
      </c>
      <c r="B2937" s="10">
        <f>COUNTIF(Uniprot!$G2938:G$9344,"-")</f>
        <v>6407</v>
      </c>
      <c r="C2937" s="10">
        <f>COUNTIF(Uniprot!$G$3:G2938,"-")</f>
        <v>2917</v>
      </c>
      <c r="D2937">
        <f>COUNTIF(Uniprot!$G2938:G$9344,"+")</f>
        <v>0</v>
      </c>
      <c r="E2937" s="10">
        <f t="shared" si="180"/>
        <v>0.68700000000000006</v>
      </c>
      <c r="F2937">
        <f t="shared" si="181"/>
        <v>0.31299999999999994</v>
      </c>
      <c r="G2937" s="10">
        <f t="shared" si="182"/>
        <v>1</v>
      </c>
      <c r="H2937">
        <f t="shared" si="183"/>
        <v>0.68700000000000006</v>
      </c>
      <c r="I2937" s="7">
        <v>56.4</v>
      </c>
    </row>
    <row r="2938" spans="1:9" x14ac:dyDescent="0.35">
      <c r="A2938" s="10">
        <f>COUNTIF(Uniprot!$G$3:G2939,"+")</f>
        <v>19</v>
      </c>
      <c r="B2938" s="10">
        <f>COUNTIF(Uniprot!$G2939:G$9344,"-")</f>
        <v>6406</v>
      </c>
      <c r="C2938" s="10">
        <f>COUNTIF(Uniprot!$G$3:G2939,"-")</f>
        <v>2918</v>
      </c>
      <c r="D2938">
        <f>COUNTIF(Uniprot!$G2939:G$9344,"+")</f>
        <v>0</v>
      </c>
      <c r="E2938" s="10">
        <f t="shared" si="180"/>
        <v>0.68700000000000006</v>
      </c>
      <c r="F2938">
        <f t="shared" si="181"/>
        <v>0.31299999999999994</v>
      </c>
      <c r="G2938" s="10">
        <f t="shared" si="182"/>
        <v>1</v>
      </c>
      <c r="H2938">
        <f t="shared" si="183"/>
        <v>0.68700000000000006</v>
      </c>
      <c r="I2938" s="7">
        <v>56.4</v>
      </c>
    </row>
    <row r="2939" spans="1:9" x14ac:dyDescent="0.35">
      <c r="A2939" s="10">
        <f>COUNTIF(Uniprot!$G$3:G2940,"+")</f>
        <v>19</v>
      </c>
      <c r="B2939" s="10">
        <f>COUNTIF(Uniprot!$G2940:G$9344,"-")</f>
        <v>6405</v>
      </c>
      <c r="C2939" s="10">
        <f>COUNTIF(Uniprot!$G$3:G2940,"-")</f>
        <v>2919</v>
      </c>
      <c r="D2939">
        <f>COUNTIF(Uniprot!$G2940:G$9344,"+")</f>
        <v>0</v>
      </c>
      <c r="E2939" s="10">
        <f t="shared" si="180"/>
        <v>0.68700000000000006</v>
      </c>
      <c r="F2939">
        <f t="shared" si="181"/>
        <v>0.31299999999999994</v>
      </c>
      <c r="G2939" s="10">
        <f t="shared" si="182"/>
        <v>1</v>
      </c>
      <c r="H2939">
        <f t="shared" si="183"/>
        <v>0.68700000000000006</v>
      </c>
      <c r="I2939" s="7">
        <v>56.3</v>
      </c>
    </row>
    <row r="2940" spans="1:9" x14ac:dyDescent="0.35">
      <c r="A2940" s="10">
        <f>COUNTIF(Uniprot!$G$3:G2941,"+")</f>
        <v>19</v>
      </c>
      <c r="B2940" s="10">
        <f>COUNTIF(Uniprot!$G2941:G$9344,"-")</f>
        <v>6404</v>
      </c>
      <c r="C2940" s="10">
        <f>COUNTIF(Uniprot!$G$3:G2941,"-")</f>
        <v>2920</v>
      </c>
      <c r="D2940">
        <f>COUNTIF(Uniprot!$G2941:G$9344,"+")</f>
        <v>0</v>
      </c>
      <c r="E2940" s="10">
        <f t="shared" si="180"/>
        <v>0.68700000000000006</v>
      </c>
      <c r="F2940">
        <f t="shared" si="181"/>
        <v>0.31299999999999994</v>
      </c>
      <c r="G2940" s="10">
        <f t="shared" si="182"/>
        <v>1</v>
      </c>
      <c r="H2940">
        <f t="shared" si="183"/>
        <v>0.68700000000000006</v>
      </c>
      <c r="I2940" s="7">
        <v>56.3</v>
      </c>
    </row>
    <row r="2941" spans="1:9" x14ac:dyDescent="0.35">
      <c r="A2941" s="10">
        <f>COUNTIF(Uniprot!$G$3:G2942,"+")</f>
        <v>19</v>
      </c>
      <c r="B2941" s="10">
        <f>COUNTIF(Uniprot!$G2942:G$9344,"-")</f>
        <v>6403</v>
      </c>
      <c r="C2941" s="10">
        <f>COUNTIF(Uniprot!$G$3:G2942,"-")</f>
        <v>2921</v>
      </c>
      <c r="D2941">
        <f>COUNTIF(Uniprot!$G2942:G$9344,"+")</f>
        <v>0</v>
      </c>
      <c r="E2941" s="10">
        <f t="shared" si="180"/>
        <v>0.68700000000000006</v>
      </c>
      <c r="F2941">
        <f t="shared" si="181"/>
        <v>0.31299999999999994</v>
      </c>
      <c r="G2941" s="10">
        <f t="shared" si="182"/>
        <v>1</v>
      </c>
      <c r="H2941">
        <f t="shared" si="183"/>
        <v>0.68700000000000006</v>
      </c>
      <c r="I2941" s="7">
        <v>56.3</v>
      </c>
    </row>
    <row r="2942" spans="1:9" x14ac:dyDescent="0.35">
      <c r="A2942" s="10">
        <f>COUNTIF(Uniprot!$G$3:G2943,"+")</f>
        <v>19</v>
      </c>
      <c r="B2942" s="10">
        <f>COUNTIF(Uniprot!$G2943:G$9344,"-")</f>
        <v>6402</v>
      </c>
      <c r="C2942" s="10">
        <f>COUNTIF(Uniprot!$G$3:G2943,"-")</f>
        <v>2922</v>
      </c>
      <c r="D2942">
        <f>COUNTIF(Uniprot!$G2943:G$9344,"+")</f>
        <v>0</v>
      </c>
      <c r="E2942" s="10">
        <f t="shared" si="180"/>
        <v>0.68700000000000006</v>
      </c>
      <c r="F2942">
        <f t="shared" si="181"/>
        <v>0.31299999999999994</v>
      </c>
      <c r="G2942" s="10">
        <f t="shared" si="182"/>
        <v>1</v>
      </c>
      <c r="H2942">
        <f t="shared" si="183"/>
        <v>0.68700000000000006</v>
      </c>
      <c r="I2942" s="7">
        <v>56.3</v>
      </c>
    </row>
    <row r="2943" spans="1:9" x14ac:dyDescent="0.35">
      <c r="A2943" s="10">
        <f>COUNTIF(Uniprot!$G$3:G2944,"+")</f>
        <v>19</v>
      </c>
      <c r="B2943" s="10">
        <f>COUNTIF(Uniprot!$G2944:G$9344,"-")</f>
        <v>6401</v>
      </c>
      <c r="C2943" s="10">
        <f>COUNTIF(Uniprot!$G$3:G2944,"-")</f>
        <v>2923</v>
      </c>
      <c r="D2943">
        <f>COUNTIF(Uniprot!$G2944:G$9344,"+")</f>
        <v>0</v>
      </c>
      <c r="E2943" s="10">
        <f t="shared" si="180"/>
        <v>0.68700000000000006</v>
      </c>
      <c r="F2943">
        <f t="shared" si="181"/>
        <v>0.31299999999999994</v>
      </c>
      <c r="G2943" s="10">
        <f t="shared" si="182"/>
        <v>1</v>
      </c>
      <c r="H2943">
        <f t="shared" si="183"/>
        <v>0.68700000000000006</v>
      </c>
      <c r="I2943" s="7">
        <v>56.3</v>
      </c>
    </row>
    <row r="2944" spans="1:9" x14ac:dyDescent="0.35">
      <c r="A2944" s="10">
        <f>COUNTIF(Uniprot!$G$3:G2945,"+")</f>
        <v>19</v>
      </c>
      <c r="B2944" s="10">
        <f>COUNTIF(Uniprot!$G2945:G$9344,"-")</f>
        <v>6400</v>
      </c>
      <c r="C2944" s="10">
        <f>COUNTIF(Uniprot!$G$3:G2945,"-")</f>
        <v>2924</v>
      </c>
      <c r="D2944">
        <f>COUNTIF(Uniprot!$G2945:G$9344,"+")</f>
        <v>0</v>
      </c>
      <c r="E2944" s="10">
        <f t="shared" si="180"/>
        <v>0.68600000000000005</v>
      </c>
      <c r="F2944">
        <f t="shared" si="181"/>
        <v>0.31399999999999995</v>
      </c>
      <c r="G2944" s="10">
        <f t="shared" si="182"/>
        <v>1</v>
      </c>
      <c r="H2944">
        <f t="shared" si="183"/>
        <v>0.68600000000000005</v>
      </c>
      <c r="I2944" s="7">
        <v>56.3</v>
      </c>
    </row>
    <row r="2945" spans="1:9" x14ac:dyDescent="0.35">
      <c r="A2945" s="10">
        <f>COUNTIF(Uniprot!$G$3:G2946,"+")</f>
        <v>19</v>
      </c>
      <c r="B2945" s="10">
        <f>COUNTIF(Uniprot!$G2946:G$9344,"-")</f>
        <v>6399</v>
      </c>
      <c r="C2945" s="10">
        <f>COUNTIF(Uniprot!$G$3:G2946,"-")</f>
        <v>2925</v>
      </c>
      <c r="D2945">
        <f>COUNTIF(Uniprot!$G2946:G$9344,"+")</f>
        <v>0</v>
      </c>
      <c r="E2945" s="10">
        <f t="shared" si="180"/>
        <v>0.68600000000000005</v>
      </c>
      <c r="F2945">
        <f t="shared" si="181"/>
        <v>0.31399999999999995</v>
      </c>
      <c r="G2945" s="10">
        <f t="shared" si="182"/>
        <v>1</v>
      </c>
      <c r="H2945">
        <f t="shared" si="183"/>
        <v>0.68600000000000005</v>
      </c>
      <c r="I2945" s="7">
        <v>56.2</v>
      </c>
    </row>
    <row r="2946" spans="1:9" x14ac:dyDescent="0.35">
      <c r="A2946" s="10">
        <f>COUNTIF(Uniprot!$G$3:G2947,"+")</f>
        <v>19</v>
      </c>
      <c r="B2946" s="10">
        <f>COUNTIF(Uniprot!$G2947:G$9344,"-")</f>
        <v>6398</v>
      </c>
      <c r="C2946" s="10">
        <f>COUNTIF(Uniprot!$G$3:G2947,"-")</f>
        <v>2926</v>
      </c>
      <c r="D2946">
        <f>COUNTIF(Uniprot!$G2947:G$9344,"+")</f>
        <v>0</v>
      </c>
      <c r="E2946" s="10">
        <f t="shared" si="180"/>
        <v>0.68600000000000005</v>
      </c>
      <c r="F2946">
        <f t="shared" si="181"/>
        <v>0.31399999999999995</v>
      </c>
      <c r="G2946" s="10">
        <f t="shared" si="182"/>
        <v>1</v>
      </c>
      <c r="H2946">
        <f t="shared" si="183"/>
        <v>0.68600000000000005</v>
      </c>
      <c r="I2946" s="7">
        <v>56.2</v>
      </c>
    </row>
    <row r="2947" spans="1:9" x14ac:dyDescent="0.35">
      <c r="A2947" s="10">
        <f>COUNTIF(Uniprot!$G$3:G2948,"+")</f>
        <v>19</v>
      </c>
      <c r="B2947" s="10">
        <f>COUNTIF(Uniprot!$G2948:G$9344,"-")</f>
        <v>6397</v>
      </c>
      <c r="C2947" s="10">
        <f>COUNTIF(Uniprot!$G$3:G2948,"-")</f>
        <v>2927</v>
      </c>
      <c r="D2947">
        <f>COUNTIF(Uniprot!$G2948:G$9344,"+")</f>
        <v>0</v>
      </c>
      <c r="E2947" s="10">
        <f t="shared" ref="E2947:E3010" si="184">ROUND(B2947/(B2947+C2947),3)</f>
        <v>0.68600000000000005</v>
      </c>
      <c r="F2947">
        <f t="shared" ref="F2947:F3010" si="185">1-E2947</f>
        <v>0.31399999999999995</v>
      </c>
      <c r="G2947" s="10">
        <f t="shared" ref="G2947:G3010" si="186">ROUND(A2947/(A2947+D2947),3)</f>
        <v>1</v>
      </c>
      <c r="H2947">
        <f t="shared" ref="H2947:H3010" si="187">G2947-F2947</f>
        <v>0.68600000000000005</v>
      </c>
      <c r="I2947" s="7">
        <v>56.2</v>
      </c>
    </row>
    <row r="2948" spans="1:9" x14ac:dyDescent="0.35">
      <c r="A2948" s="10">
        <f>COUNTIF(Uniprot!$G$3:G2949,"+")</f>
        <v>19</v>
      </c>
      <c r="B2948" s="10">
        <f>COUNTIF(Uniprot!$G2949:G$9344,"-")</f>
        <v>6396</v>
      </c>
      <c r="C2948" s="10">
        <f>COUNTIF(Uniprot!$G$3:G2949,"-")</f>
        <v>2928</v>
      </c>
      <c r="D2948">
        <f>COUNTIF(Uniprot!$G2949:G$9344,"+")</f>
        <v>0</v>
      </c>
      <c r="E2948" s="10">
        <f t="shared" si="184"/>
        <v>0.68600000000000005</v>
      </c>
      <c r="F2948">
        <f t="shared" si="185"/>
        <v>0.31399999999999995</v>
      </c>
      <c r="G2948" s="10">
        <f t="shared" si="186"/>
        <v>1</v>
      </c>
      <c r="H2948">
        <f t="shared" si="187"/>
        <v>0.68600000000000005</v>
      </c>
      <c r="I2948" s="7">
        <v>56.2</v>
      </c>
    </row>
    <row r="2949" spans="1:9" x14ac:dyDescent="0.35">
      <c r="A2949" s="10">
        <f>COUNTIF(Uniprot!$G$3:G2950,"+")</f>
        <v>19</v>
      </c>
      <c r="B2949" s="10">
        <f>COUNTIF(Uniprot!$G2950:G$9344,"-")</f>
        <v>6395</v>
      </c>
      <c r="C2949" s="10">
        <f>COUNTIF(Uniprot!$G$3:G2950,"-")</f>
        <v>2929</v>
      </c>
      <c r="D2949">
        <f>COUNTIF(Uniprot!$G2950:G$9344,"+")</f>
        <v>0</v>
      </c>
      <c r="E2949" s="10">
        <f t="shared" si="184"/>
        <v>0.68600000000000005</v>
      </c>
      <c r="F2949">
        <f t="shared" si="185"/>
        <v>0.31399999999999995</v>
      </c>
      <c r="G2949" s="10">
        <f t="shared" si="186"/>
        <v>1</v>
      </c>
      <c r="H2949">
        <f t="shared" si="187"/>
        <v>0.68600000000000005</v>
      </c>
      <c r="I2949" s="7">
        <v>56.2</v>
      </c>
    </row>
    <row r="2950" spans="1:9" x14ac:dyDescent="0.35">
      <c r="A2950" s="10">
        <f>COUNTIF(Uniprot!$G$3:G2951,"+")</f>
        <v>19</v>
      </c>
      <c r="B2950" s="10">
        <f>COUNTIF(Uniprot!$G2951:G$9344,"-")</f>
        <v>6394</v>
      </c>
      <c r="C2950" s="10">
        <f>COUNTIF(Uniprot!$G$3:G2951,"-")</f>
        <v>2930</v>
      </c>
      <c r="D2950">
        <f>COUNTIF(Uniprot!$G2951:G$9344,"+")</f>
        <v>0</v>
      </c>
      <c r="E2950" s="10">
        <f t="shared" si="184"/>
        <v>0.68600000000000005</v>
      </c>
      <c r="F2950">
        <f t="shared" si="185"/>
        <v>0.31399999999999995</v>
      </c>
      <c r="G2950" s="10">
        <f t="shared" si="186"/>
        <v>1</v>
      </c>
      <c r="H2950">
        <f t="shared" si="187"/>
        <v>0.68600000000000005</v>
      </c>
      <c r="I2950" s="7">
        <v>56.2</v>
      </c>
    </row>
    <row r="2951" spans="1:9" x14ac:dyDescent="0.35">
      <c r="A2951" s="10">
        <f>COUNTIF(Uniprot!$G$3:G2952,"+")</f>
        <v>19</v>
      </c>
      <c r="B2951" s="10">
        <f>COUNTIF(Uniprot!$G2952:G$9344,"-")</f>
        <v>6393</v>
      </c>
      <c r="C2951" s="10">
        <f>COUNTIF(Uniprot!$G$3:G2952,"-")</f>
        <v>2931</v>
      </c>
      <c r="D2951">
        <f>COUNTIF(Uniprot!$G2952:G$9344,"+")</f>
        <v>0</v>
      </c>
      <c r="E2951" s="10">
        <f t="shared" si="184"/>
        <v>0.68600000000000005</v>
      </c>
      <c r="F2951">
        <f t="shared" si="185"/>
        <v>0.31399999999999995</v>
      </c>
      <c r="G2951" s="10">
        <f t="shared" si="186"/>
        <v>1</v>
      </c>
      <c r="H2951">
        <f t="shared" si="187"/>
        <v>0.68600000000000005</v>
      </c>
      <c r="I2951" s="7">
        <v>56.2</v>
      </c>
    </row>
    <row r="2952" spans="1:9" x14ac:dyDescent="0.35">
      <c r="A2952" s="10">
        <f>COUNTIF(Uniprot!$G$3:G2953,"+")</f>
        <v>19</v>
      </c>
      <c r="B2952" s="10">
        <f>COUNTIF(Uniprot!$G2953:G$9344,"-")</f>
        <v>6392</v>
      </c>
      <c r="C2952" s="10">
        <f>COUNTIF(Uniprot!$G$3:G2953,"-")</f>
        <v>2932</v>
      </c>
      <c r="D2952">
        <f>COUNTIF(Uniprot!$G2953:G$9344,"+")</f>
        <v>0</v>
      </c>
      <c r="E2952" s="10">
        <f t="shared" si="184"/>
        <v>0.68600000000000005</v>
      </c>
      <c r="F2952">
        <f t="shared" si="185"/>
        <v>0.31399999999999995</v>
      </c>
      <c r="G2952" s="10">
        <f t="shared" si="186"/>
        <v>1</v>
      </c>
      <c r="H2952">
        <f t="shared" si="187"/>
        <v>0.68600000000000005</v>
      </c>
      <c r="I2952" s="7">
        <v>56.2</v>
      </c>
    </row>
    <row r="2953" spans="1:9" x14ac:dyDescent="0.35">
      <c r="A2953" s="10">
        <f>COUNTIF(Uniprot!$G$3:G2954,"+")</f>
        <v>19</v>
      </c>
      <c r="B2953" s="10">
        <f>COUNTIF(Uniprot!$G2954:G$9344,"-")</f>
        <v>6391</v>
      </c>
      <c r="C2953" s="10">
        <f>COUNTIF(Uniprot!$G$3:G2954,"-")</f>
        <v>2933</v>
      </c>
      <c r="D2953">
        <f>COUNTIF(Uniprot!$G2954:G$9344,"+")</f>
        <v>0</v>
      </c>
      <c r="E2953" s="10">
        <f t="shared" si="184"/>
        <v>0.68500000000000005</v>
      </c>
      <c r="F2953">
        <f t="shared" si="185"/>
        <v>0.31499999999999995</v>
      </c>
      <c r="G2953" s="10">
        <f t="shared" si="186"/>
        <v>1</v>
      </c>
      <c r="H2953">
        <f t="shared" si="187"/>
        <v>0.68500000000000005</v>
      </c>
      <c r="I2953" s="7">
        <v>56.2</v>
      </c>
    </row>
    <row r="2954" spans="1:9" x14ac:dyDescent="0.35">
      <c r="A2954" s="10">
        <f>COUNTIF(Uniprot!$G$3:G2955,"+")</f>
        <v>19</v>
      </c>
      <c r="B2954" s="10">
        <f>COUNTIF(Uniprot!$G2955:G$9344,"-")</f>
        <v>6390</v>
      </c>
      <c r="C2954" s="10">
        <f>COUNTIF(Uniprot!$G$3:G2955,"-")</f>
        <v>2934</v>
      </c>
      <c r="D2954">
        <f>COUNTIF(Uniprot!$G2955:G$9344,"+")</f>
        <v>0</v>
      </c>
      <c r="E2954" s="10">
        <f t="shared" si="184"/>
        <v>0.68500000000000005</v>
      </c>
      <c r="F2954">
        <f t="shared" si="185"/>
        <v>0.31499999999999995</v>
      </c>
      <c r="G2954" s="10">
        <f t="shared" si="186"/>
        <v>1</v>
      </c>
      <c r="H2954">
        <f t="shared" si="187"/>
        <v>0.68500000000000005</v>
      </c>
      <c r="I2954" s="7">
        <v>56.2</v>
      </c>
    </row>
    <row r="2955" spans="1:9" x14ac:dyDescent="0.35">
      <c r="A2955" s="10">
        <f>COUNTIF(Uniprot!$G$3:G2956,"+")</f>
        <v>19</v>
      </c>
      <c r="B2955" s="10">
        <f>COUNTIF(Uniprot!$G2956:G$9344,"-")</f>
        <v>6389</v>
      </c>
      <c r="C2955" s="10">
        <f>COUNTIF(Uniprot!$G$3:G2956,"-")</f>
        <v>2935</v>
      </c>
      <c r="D2955">
        <f>COUNTIF(Uniprot!$G2956:G$9344,"+")</f>
        <v>0</v>
      </c>
      <c r="E2955" s="10">
        <f t="shared" si="184"/>
        <v>0.68500000000000005</v>
      </c>
      <c r="F2955">
        <f t="shared" si="185"/>
        <v>0.31499999999999995</v>
      </c>
      <c r="G2955" s="10">
        <f t="shared" si="186"/>
        <v>1</v>
      </c>
      <c r="H2955">
        <f t="shared" si="187"/>
        <v>0.68500000000000005</v>
      </c>
      <c r="I2955" s="7">
        <v>56.2</v>
      </c>
    </row>
    <row r="2956" spans="1:9" x14ac:dyDescent="0.35">
      <c r="A2956" s="10">
        <f>COUNTIF(Uniprot!$G$3:G2957,"+")</f>
        <v>19</v>
      </c>
      <c r="B2956" s="10">
        <f>COUNTIF(Uniprot!$G2957:G$9344,"-")</f>
        <v>6388</v>
      </c>
      <c r="C2956" s="10">
        <f>COUNTIF(Uniprot!$G$3:G2957,"-")</f>
        <v>2936</v>
      </c>
      <c r="D2956">
        <f>COUNTIF(Uniprot!$G2957:G$9344,"+")</f>
        <v>0</v>
      </c>
      <c r="E2956" s="10">
        <f t="shared" si="184"/>
        <v>0.68500000000000005</v>
      </c>
      <c r="F2956">
        <f t="shared" si="185"/>
        <v>0.31499999999999995</v>
      </c>
      <c r="G2956" s="10">
        <f t="shared" si="186"/>
        <v>1</v>
      </c>
      <c r="H2956">
        <f t="shared" si="187"/>
        <v>0.68500000000000005</v>
      </c>
      <c r="I2956" s="7">
        <v>56.1</v>
      </c>
    </row>
    <row r="2957" spans="1:9" x14ac:dyDescent="0.35">
      <c r="A2957" s="10">
        <f>COUNTIF(Uniprot!$G$3:G2958,"+")</f>
        <v>19</v>
      </c>
      <c r="B2957" s="10">
        <f>COUNTIF(Uniprot!$G2958:G$9344,"-")</f>
        <v>6387</v>
      </c>
      <c r="C2957" s="10">
        <f>COUNTIF(Uniprot!$G$3:G2958,"-")</f>
        <v>2937</v>
      </c>
      <c r="D2957">
        <f>COUNTIF(Uniprot!$G2958:G$9344,"+")</f>
        <v>0</v>
      </c>
      <c r="E2957" s="10">
        <f t="shared" si="184"/>
        <v>0.68500000000000005</v>
      </c>
      <c r="F2957">
        <f t="shared" si="185"/>
        <v>0.31499999999999995</v>
      </c>
      <c r="G2957" s="10">
        <f t="shared" si="186"/>
        <v>1</v>
      </c>
      <c r="H2957">
        <f t="shared" si="187"/>
        <v>0.68500000000000005</v>
      </c>
      <c r="I2957" s="7">
        <v>56.1</v>
      </c>
    </row>
    <row r="2958" spans="1:9" x14ac:dyDescent="0.35">
      <c r="A2958" s="10">
        <f>COUNTIF(Uniprot!$G$3:G2959,"+")</f>
        <v>19</v>
      </c>
      <c r="B2958" s="10">
        <f>COUNTIF(Uniprot!$G2959:G$9344,"-")</f>
        <v>6386</v>
      </c>
      <c r="C2958" s="10">
        <f>COUNTIF(Uniprot!$G$3:G2959,"-")</f>
        <v>2938</v>
      </c>
      <c r="D2958">
        <f>COUNTIF(Uniprot!$G2959:G$9344,"+")</f>
        <v>0</v>
      </c>
      <c r="E2958" s="10">
        <f t="shared" si="184"/>
        <v>0.68500000000000005</v>
      </c>
      <c r="F2958">
        <f t="shared" si="185"/>
        <v>0.31499999999999995</v>
      </c>
      <c r="G2958" s="10">
        <f t="shared" si="186"/>
        <v>1</v>
      </c>
      <c r="H2958">
        <f t="shared" si="187"/>
        <v>0.68500000000000005</v>
      </c>
      <c r="I2958" s="7">
        <v>56.1</v>
      </c>
    </row>
    <row r="2959" spans="1:9" x14ac:dyDescent="0.35">
      <c r="A2959" s="10">
        <f>COUNTIF(Uniprot!$G$3:G2960,"+")</f>
        <v>19</v>
      </c>
      <c r="B2959" s="10">
        <f>COUNTIF(Uniprot!$G2960:G$9344,"-")</f>
        <v>6385</v>
      </c>
      <c r="C2959" s="10">
        <f>COUNTIF(Uniprot!$G$3:G2960,"-")</f>
        <v>2939</v>
      </c>
      <c r="D2959">
        <f>COUNTIF(Uniprot!$G2960:G$9344,"+")</f>
        <v>0</v>
      </c>
      <c r="E2959" s="10">
        <f t="shared" si="184"/>
        <v>0.68500000000000005</v>
      </c>
      <c r="F2959">
        <f t="shared" si="185"/>
        <v>0.31499999999999995</v>
      </c>
      <c r="G2959" s="10">
        <f t="shared" si="186"/>
        <v>1</v>
      </c>
      <c r="H2959">
        <f t="shared" si="187"/>
        <v>0.68500000000000005</v>
      </c>
      <c r="I2959" s="7">
        <v>56.1</v>
      </c>
    </row>
    <row r="2960" spans="1:9" x14ac:dyDescent="0.35">
      <c r="A2960" s="10">
        <f>COUNTIF(Uniprot!$G$3:G2961,"+")</f>
        <v>19</v>
      </c>
      <c r="B2960" s="10">
        <f>COUNTIF(Uniprot!$G2961:G$9344,"-")</f>
        <v>6384</v>
      </c>
      <c r="C2960" s="10">
        <f>COUNTIF(Uniprot!$G$3:G2961,"-")</f>
        <v>2940</v>
      </c>
      <c r="D2960">
        <f>COUNTIF(Uniprot!$G2961:G$9344,"+")</f>
        <v>0</v>
      </c>
      <c r="E2960" s="10">
        <f t="shared" si="184"/>
        <v>0.68500000000000005</v>
      </c>
      <c r="F2960">
        <f t="shared" si="185"/>
        <v>0.31499999999999995</v>
      </c>
      <c r="G2960" s="10">
        <f t="shared" si="186"/>
        <v>1</v>
      </c>
      <c r="H2960">
        <f t="shared" si="187"/>
        <v>0.68500000000000005</v>
      </c>
      <c r="I2960" s="7">
        <v>56.1</v>
      </c>
    </row>
    <row r="2961" spans="1:9" x14ac:dyDescent="0.35">
      <c r="A2961" s="10">
        <f>COUNTIF(Uniprot!$G$3:G2962,"+")</f>
        <v>19</v>
      </c>
      <c r="B2961" s="10">
        <f>COUNTIF(Uniprot!$G2962:G$9344,"-")</f>
        <v>6383</v>
      </c>
      <c r="C2961" s="10">
        <f>COUNTIF(Uniprot!$G$3:G2962,"-")</f>
        <v>2941</v>
      </c>
      <c r="D2961">
        <f>COUNTIF(Uniprot!$G2962:G$9344,"+")</f>
        <v>0</v>
      </c>
      <c r="E2961" s="10">
        <f t="shared" si="184"/>
        <v>0.68500000000000005</v>
      </c>
      <c r="F2961">
        <f t="shared" si="185"/>
        <v>0.31499999999999995</v>
      </c>
      <c r="G2961" s="10">
        <f t="shared" si="186"/>
        <v>1</v>
      </c>
      <c r="H2961">
        <f t="shared" si="187"/>
        <v>0.68500000000000005</v>
      </c>
      <c r="I2961" s="7">
        <v>56</v>
      </c>
    </row>
    <row r="2962" spans="1:9" x14ac:dyDescent="0.35">
      <c r="A2962" s="10">
        <f>COUNTIF(Uniprot!$G$3:G2963,"+")</f>
        <v>19</v>
      </c>
      <c r="B2962" s="10">
        <f>COUNTIF(Uniprot!$G2963:G$9344,"-")</f>
        <v>6382</v>
      </c>
      <c r="C2962" s="10">
        <f>COUNTIF(Uniprot!$G$3:G2963,"-")</f>
        <v>2942</v>
      </c>
      <c r="D2962">
        <f>COUNTIF(Uniprot!$G2963:G$9344,"+")</f>
        <v>0</v>
      </c>
      <c r="E2962" s="10">
        <f t="shared" si="184"/>
        <v>0.68400000000000005</v>
      </c>
      <c r="F2962">
        <f t="shared" si="185"/>
        <v>0.31599999999999995</v>
      </c>
      <c r="G2962" s="10">
        <f t="shared" si="186"/>
        <v>1</v>
      </c>
      <c r="H2962">
        <f t="shared" si="187"/>
        <v>0.68400000000000005</v>
      </c>
      <c r="I2962" s="7">
        <v>56</v>
      </c>
    </row>
    <row r="2963" spans="1:9" x14ac:dyDescent="0.35">
      <c r="A2963" s="10">
        <f>COUNTIF(Uniprot!$G$3:G2964,"+")</f>
        <v>19</v>
      </c>
      <c r="B2963" s="10">
        <f>COUNTIF(Uniprot!$G2964:G$9344,"-")</f>
        <v>6381</v>
      </c>
      <c r="C2963" s="10">
        <f>COUNTIF(Uniprot!$G$3:G2964,"-")</f>
        <v>2943</v>
      </c>
      <c r="D2963">
        <f>COUNTIF(Uniprot!$G2964:G$9344,"+")</f>
        <v>0</v>
      </c>
      <c r="E2963" s="10">
        <f t="shared" si="184"/>
        <v>0.68400000000000005</v>
      </c>
      <c r="F2963">
        <f t="shared" si="185"/>
        <v>0.31599999999999995</v>
      </c>
      <c r="G2963" s="10">
        <f t="shared" si="186"/>
        <v>1</v>
      </c>
      <c r="H2963">
        <f t="shared" si="187"/>
        <v>0.68400000000000005</v>
      </c>
      <c r="I2963" s="7">
        <v>56</v>
      </c>
    </row>
    <row r="2964" spans="1:9" x14ac:dyDescent="0.35">
      <c r="A2964" s="10">
        <f>COUNTIF(Uniprot!$G$3:G2965,"+")</f>
        <v>19</v>
      </c>
      <c r="B2964" s="10">
        <f>COUNTIF(Uniprot!$G2965:G$9344,"-")</f>
        <v>6380</v>
      </c>
      <c r="C2964" s="10">
        <f>COUNTIF(Uniprot!$G$3:G2965,"-")</f>
        <v>2944</v>
      </c>
      <c r="D2964">
        <f>COUNTIF(Uniprot!$G2965:G$9344,"+")</f>
        <v>0</v>
      </c>
      <c r="E2964" s="10">
        <f t="shared" si="184"/>
        <v>0.68400000000000005</v>
      </c>
      <c r="F2964">
        <f t="shared" si="185"/>
        <v>0.31599999999999995</v>
      </c>
      <c r="G2964" s="10">
        <f t="shared" si="186"/>
        <v>1</v>
      </c>
      <c r="H2964">
        <f t="shared" si="187"/>
        <v>0.68400000000000005</v>
      </c>
      <c r="I2964" s="7">
        <v>56</v>
      </c>
    </row>
    <row r="2965" spans="1:9" x14ac:dyDescent="0.35">
      <c r="A2965" s="10">
        <f>COUNTIF(Uniprot!$G$3:G2966,"+")</f>
        <v>19</v>
      </c>
      <c r="B2965" s="10">
        <f>COUNTIF(Uniprot!$G2966:G$9344,"-")</f>
        <v>6379</v>
      </c>
      <c r="C2965" s="10">
        <f>COUNTIF(Uniprot!$G$3:G2966,"-")</f>
        <v>2945</v>
      </c>
      <c r="D2965">
        <f>COUNTIF(Uniprot!$G2966:G$9344,"+")</f>
        <v>0</v>
      </c>
      <c r="E2965" s="10">
        <f t="shared" si="184"/>
        <v>0.68400000000000005</v>
      </c>
      <c r="F2965">
        <f t="shared" si="185"/>
        <v>0.31599999999999995</v>
      </c>
      <c r="G2965" s="10">
        <f t="shared" si="186"/>
        <v>1</v>
      </c>
      <c r="H2965">
        <f t="shared" si="187"/>
        <v>0.68400000000000005</v>
      </c>
      <c r="I2965" s="7">
        <v>56</v>
      </c>
    </row>
    <row r="2966" spans="1:9" x14ac:dyDescent="0.35">
      <c r="A2966" s="10">
        <f>COUNTIF(Uniprot!$G$3:G2967,"+")</f>
        <v>19</v>
      </c>
      <c r="B2966" s="10">
        <f>COUNTIF(Uniprot!$G2967:G$9344,"-")</f>
        <v>6378</v>
      </c>
      <c r="C2966" s="10">
        <f>COUNTIF(Uniprot!$G$3:G2967,"-")</f>
        <v>2946</v>
      </c>
      <c r="D2966">
        <f>COUNTIF(Uniprot!$G2967:G$9344,"+")</f>
        <v>0</v>
      </c>
      <c r="E2966" s="10">
        <f t="shared" si="184"/>
        <v>0.68400000000000005</v>
      </c>
      <c r="F2966">
        <f t="shared" si="185"/>
        <v>0.31599999999999995</v>
      </c>
      <c r="G2966" s="10">
        <f t="shared" si="186"/>
        <v>1</v>
      </c>
      <c r="H2966">
        <f t="shared" si="187"/>
        <v>0.68400000000000005</v>
      </c>
      <c r="I2966" s="7">
        <v>56</v>
      </c>
    </row>
    <row r="2967" spans="1:9" x14ac:dyDescent="0.35">
      <c r="A2967" s="10">
        <f>COUNTIF(Uniprot!$G$3:G2968,"+")</f>
        <v>19</v>
      </c>
      <c r="B2967" s="10">
        <f>COUNTIF(Uniprot!$G2968:G$9344,"-")</f>
        <v>6377</v>
      </c>
      <c r="C2967" s="10">
        <f>COUNTIF(Uniprot!$G$3:G2968,"-")</f>
        <v>2947</v>
      </c>
      <c r="D2967">
        <f>COUNTIF(Uniprot!$G2968:G$9344,"+")</f>
        <v>0</v>
      </c>
      <c r="E2967" s="10">
        <f t="shared" si="184"/>
        <v>0.68400000000000005</v>
      </c>
      <c r="F2967">
        <f t="shared" si="185"/>
        <v>0.31599999999999995</v>
      </c>
      <c r="G2967" s="10">
        <f t="shared" si="186"/>
        <v>1</v>
      </c>
      <c r="H2967">
        <f t="shared" si="187"/>
        <v>0.68400000000000005</v>
      </c>
      <c r="I2967" s="7">
        <v>56</v>
      </c>
    </row>
    <row r="2968" spans="1:9" x14ac:dyDescent="0.35">
      <c r="A2968" s="10">
        <f>COUNTIF(Uniprot!$G$3:G2969,"+")</f>
        <v>19</v>
      </c>
      <c r="B2968" s="10">
        <f>COUNTIF(Uniprot!$G2969:G$9344,"-")</f>
        <v>6376</v>
      </c>
      <c r="C2968" s="10">
        <f>COUNTIF(Uniprot!$G$3:G2969,"-")</f>
        <v>2948</v>
      </c>
      <c r="D2968">
        <f>COUNTIF(Uniprot!$G2969:G$9344,"+")</f>
        <v>0</v>
      </c>
      <c r="E2968" s="10">
        <f t="shared" si="184"/>
        <v>0.68400000000000005</v>
      </c>
      <c r="F2968">
        <f t="shared" si="185"/>
        <v>0.31599999999999995</v>
      </c>
      <c r="G2968" s="10">
        <f t="shared" si="186"/>
        <v>1</v>
      </c>
      <c r="H2968">
        <f t="shared" si="187"/>
        <v>0.68400000000000005</v>
      </c>
      <c r="I2968" s="7">
        <v>55.9</v>
      </c>
    </row>
    <row r="2969" spans="1:9" x14ac:dyDescent="0.35">
      <c r="A2969" s="10">
        <f>COUNTIF(Uniprot!$G$3:G2970,"+")</f>
        <v>19</v>
      </c>
      <c r="B2969" s="10">
        <f>COUNTIF(Uniprot!$G2970:G$9344,"-")</f>
        <v>6375</v>
      </c>
      <c r="C2969" s="10">
        <f>COUNTIF(Uniprot!$G$3:G2970,"-")</f>
        <v>2949</v>
      </c>
      <c r="D2969">
        <f>COUNTIF(Uniprot!$G2970:G$9344,"+")</f>
        <v>0</v>
      </c>
      <c r="E2969" s="10">
        <f t="shared" si="184"/>
        <v>0.68400000000000005</v>
      </c>
      <c r="F2969">
        <f t="shared" si="185"/>
        <v>0.31599999999999995</v>
      </c>
      <c r="G2969" s="10">
        <f t="shared" si="186"/>
        <v>1</v>
      </c>
      <c r="H2969">
        <f t="shared" si="187"/>
        <v>0.68400000000000005</v>
      </c>
      <c r="I2969" s="7">
        <v>55.9</v>
      </c>
    </row>
    <row r="2970" spans="1:9" x14ac:dyDescent="0.35">
      <c r="A2970" s="10">
        <f>COUNTIF(Uniprot!$G$3:G2971,"+")</f>
        <v>19</v>
      </c>
      <c r="B2970" s="10">
        <f>COUNTIF(Uniprot!$G2971:G$9344,"-")</f>
        <v>6374</v>
      </c>
      <c r="C2970" s="10">
        <f>COUNTIF(Uniprot!$G$3:G2971,"-")</f>
        <v>2950</v>
      </c>
      <c r="D2970">
        <f>COUNTIF(Uniprot!$G2971:G$9344,"+")</f>
        <v>0</v>
      </c>
      <c r="E2970" s="10">
        <f t="shared" si="184"/>
        <v>0.68400000000000005</v>
      </c>
      <c r="F2970">
        <f t="shared" si="185"/>
        <v>0.31599999999999995</v>
      </c>
      <c r="G2970" s="10">
        <f t="shared" si="186"/>
        <v>1</v>
      </c>
      <c r="H2970">
        <f t="shared" si="187"/>
        <v>0.68400000000000005</v>
      </c>
      <c r="I2970" s="7">
        <v>55.9</v>
      </c>
    </row>
    <row r="2971" spans="1:9" x14ac:dyDescent="0.35">
      <c r="A2971" s="10">
        <f>COUNTIF(Uniprot!$G$3:G2972,"+")</f>
        <v>19</v>
      </c>
      <c r="B2971" s="10">
        <f>COUNTIF(Uniprot!$G2972:G$9344,"-")</f>
        <v>6373</v>
      </c>
      <c r="C2971" s="10">
        <f>COUNTIF(Uniprot!$G$3:G2972,"-")</f>
        <v>2951</v>
      </c>
      <c r="D2971">
        <f>COUNTIF(Uniprot!$G2972:G$9344,"+")</f>
        <v>0</v>
      </c>
      <c r="E2971" s="10">
        <f t="shared" si="184"/>
        <v>0.68400000000000005</v>
      </c>
      <c r="F2971">
        <f t="shared" si="185"/>
        <v>0.31599999999999995</v>
      </c>
      <c r="G2971" s="10">
        <f t="shared" si="186"/>
        <v>1</v>
      </c>
      <c r="H2971">
        <f t="shared" si="187"/>
        <v>0.68400000000000005</v>
      </c>
      <c r="I2971" s="7">
        <v>55.9</v>
      </c>
    </row>
    <row r="2972" spans="1:9" x14ac:dyDescent="0.35">
      <c r="A2972" s="10">
        <f>COUNTIF(Uniprot!$G$3:G2973,"+")</f>
        <v>19</v>
      </c>
      <c r="B2972" s="10">
        <f>COUNTIF(Uniprot!$G2973:G$9344,"-")</f>
        <v>6372</v>
      </c>
      <c r="C2972" s="10">
        <f>COUNTIF(Uniprot!$G$3:G2973,"-")</f>
        <v>2952</v>
      </c>
      <c r="D2972">
        <f>COUNTIF(Uniprot!$G2973:G$9344,"+")</f>
        <v>0</v>
      </c>
      <c r="E2972" s="10">
        <f t="shared" si="184"/>
        <v>0.68300000000000005</v>
      </c>
      <c r="F2972">
        <f t="shared" si="185"/>
        <v>0.31699999999999995</v>
      </c>
      <c r="G2972" s="10">
        <f t="shared" si="186"/>
        <v>1</v>
      </c>
      <c r="H2972">
        <f t="shared" si="187"/>
        <v>0.68300000000000005</v>
      </c>
      <c r="I2972" s="7">
        <v>55.9</v>
      </c>
    </row>
    <row r="2973" spans="1:9" x14ac:dyDescent="0.35">
      <c r="A2973" s="10">
        <f>COUNTIF(Uniprot!$G$3:G2974,"+")</f>
        <v>19</v>
      </c>
      <c r="B2973" s="10">
        <f>COUNTIF(Uniprot!$G2974:G$9344,"-")</f>
        <v>6371</v>
      </c>
      <c r="C2973" s="10">
        <f>COUNTIF(Uniprot!$G$3:G2974,"-")</f>
        <v>2953</v>
      </c>
      <c r="D2973">
        <f>COUNTIF(Uniprot!$G2974:G$9344,"+")</f>
        <v>0</v>
      </c>
      <c r="E2973" s="10">
        <f t="shared" si="184"/>
        <v>0.68300000000000005</v>
      </c>
      <c r="F2973">
        <f t="shared" si="185"/>
        <v>0.31699999999999995</v>
      </c>
      <c r="G2973" s="10">
        <f t="shared" si="186"/>
        <v>1</v>
      </c>
      <c r="H2973">
        <f t="shared" si="187"/>
        <v>0.68300000000000005</v>
      </c>
      <c r="I2973" s="7">
        <v>55.9</v>
      </c>
    </row>
    <row r="2974" spans="1:9" x14ac:dyDescent="0.35">
      <c r="A2974" s="10">
        <f>COUNTIF(Uniprot!$G$3:G2975,"+")</f>
        <v>19</v>
      </c>
      <c r="B2974" s="10">
        <f>COUNTIF(Uniprot!$G2975:G$9344,"-")</f>
        <v>6370</v>
      </c>
      <c r="C2974" s="10">
        <f>COUNTIF(Uniprot!$G$3:G2975,"-")</f>
        <v>2954</v>
      </c>
      <c r="D2974">
        <f>COUNTIF(Uniprot!$G2975:G$9344,"+")</f>
        <v>0</v>
      </c>
      <c r="E2974" s="10">
        <f t="shared" si="184"/>
        <v>0.68300000000000005</v>
      </c>
      <c r="F2974">
        <f t="shared" si="185"/>
        <v>0.31699999999999995</v>
      </c>
      <c r="G2974" s="10">
        <f t="shared" si="186"/>
        <v>1</v>
      </c>
      <c r="H2974">
        <f t="shared" si="187"/>
        <v>0.68300000000000005</v>
      </c>
      <c r="I2974" s="7">
        <v>55.8</v>
      </c>
    </row>
    <row r="2975" spans="1:9" x14ac:dyDescent="0.35">
      <c r="A2975" s="10">
        <f>COUNTIF(Uniprot!$G$3:G2976,"+")</f>
        <v>19</v>
      </c>
      <c r="B2975" s="10">
        <f>COUNTIF(Uniprot!$G2976:G$9344,"-")</f>
        <v>6369</v>
      </c>
      <c r="C2975" s="10">
        <f>COUNTIF(Uniprot!$G$3:G2976,"-")</f>
        <v>2955</v>
      </c>
      <c r="D2975">
        <f>COUNTIF(Uniprot!$G2976:G$9344,"+")</f>
        <v>0</v>
      </c>
      <c r="E2975" s="10">
        <f t="shared" si="184"/>
        <v>0.68300000000000005</v>
      </c>
      <c r="F2975">
        <f t="shared" si="185"/>
        <v>0.31699999999999995</v>
      </c>
      <c r="G2975" s="10">
        <f t="shared" si="186"/>
        <v>1</v>
      </c>
      <c r="H2975">
        <f t="shared" si="187"/>
        <v>0.68300000000000005</v>
      </c>
      <c r="I2975" s="7">
        <v>55.8</v>
      </c>
    </row>
    <row r="2976" spans="1:9" x14ac:dyDescent="0.35">
      <c r="A2976" s="10">
        <f>COUNTIF(Uniprot!$G$3:G2977,"+")</f>
        <v>19</v>
      </c>
      <c r="B2976" s="10">
        <f>COUNTIF(Uniprot!$G2977:G$9344,"-")</f>
        <v>6368</v>
      </c>
      <c r="C2976" s="10">
        <f>COUNTIF(Uniprot!$G$3:G2977,"-")</f>
        <v>2956</v>
      </c>
      <c r="D2976">
        <f>COUNTIF(Uniprot!$G2977:G$9344,"+")</f>
        <v>0</v>
      </c>
      <c r="E2976" s="10">
        <f t="shared" si="184"/>
        <v>0.68300000000000005</v>
      </c>
      <c r="F2976">
        <f t="shared" si="185"/>
        <v>0.31699999999999995</v>
      </c>
      <c r="G2976" s="10">
        <f t="shared" si="186"/>
        <v>1</v>
      </c>
      <c r="H2976">
        <f t="shared" si="187"/>
        <v>0.68300000000000005</v>
      </c>
      <c r="I2976" s="7">
        <v>55.8</v>
      </c>
    </row>
    <row r="2977" spans="1:9" x14ac:dyDescent="0.35">
      <c r="A2977" s="10">
        <f>COUNTIF(Uniprot!$G$3:G2978,"+")</f>
        <v>19</v>
      </c>
      <c r="B2977" s="10">
        <f>COUNTIF(Uniprot!$G2978:G$9344,"-")</f>
        <v>6367</v>
      </c>
      <c r="C2977" s="10">
        <f>COUNTIF(Uniprot!$G$3:G2978,"-")</f>
        <v>2957</v>
      </c>
      <c r="D2977">
        <f>COUNTIF(Uniprot!$G2978:G$9344,"+")</f>
        <v>0</v>
      </c>
      <c r="E2977" s="10">
        <f t="shared" si="184"/>
        <v>0.68300000000000005</v>
      </c>
      <c r="F2977">
        <f t="shared" si="185"/>
        <v>0.31699999999999995</v>
      </c>
      <c r="G2977" s="10">
        <f t="shared" si="186"/>
        <v>1</v>
      </c>
      <c r="H2977">
        <f t="shared" si="187"/>
        <v>0.68300000000000005</v>
      </c>
      <c r="I2977" s="7">
        <v>55.8</v>
      </c>
    </row>
    <row r="2978" spans="1:9" x14ac:dyDescent="0.35">
      <c r="A2978" s="10">
        <f>COUNTIF(Uniprot!$G$3:G2979,"+")</f>
        <v>19</v>
      </c>
      <c r="B2978" s="10">
        <f>COUNTIF(Uniprot!$G2979:G$9344,"-")</f>
        <v>6366</v>
      </c>
      <c r="C2978" s="10">
        <f>COUNTIF(Uniprot!$G$3:G2979,"-")</f>
        <v>2958</v>
      </c>
      <c r="D2978">
        <f>COUNTIF(Uniprot!$G2979:G$9344,"+")</f>
        <v>0</v>
      </c>
      <c r="E2978" s="10">
        <f t="shared" si="184"/>
        <v>0.68300000000000005</v>
      </c>
      <c r="F2978">
        <f t="shared" si="185"/>
        <v>0.31699999999999995</v>
      </c>
      <c r="G2978" s="10">
        <f t="shared" si="186"/>
        <v>1</v>
      </c>
      <c r="H2978">
        <f t="shared" si="187"/>
        <v>0.68300000000000005</v>
      </c>
      <c r="I2978" s="7">
        <v>55.8</v>
      </c>
    </row>
    <row r="2979" spans="1:9" x14ac:dyDescent="0.35">
      <c r="A2979" s="10">
        <f>COUNTIF(Uniprot!$G$3:G2980,"+")</f>
        <v>19</v>
      </c>
      <c r="B2979" s="10">
        <f>COUNTIF(Uniprot!$G2980:G$9344,"-")</f>
        <v>6365</v>
      </c>
      <c r="C2979" s="10">
        <f>COUNTIF(Uniprot!$G$3:G2980,"-")</f>
        <v>2959</v>
      </c>
      <c r="D2979">
        <f>COUNTIF(Uniprot!$G2980:G$9344,"+")</f>
        <v>0</v>
      </c>
      <c r="E2979" s="10">
        <f t="shared" si="184"/>
        <v>0.68300000000000005</v>
      </c>
      <c r="F2979">
        <f t="shared" si="185"/>
        <v>0.31699999999999995</v>
      </c>
      <c r="G2979" s="10">
        <f t="shared" si="186"/>
        <v>1</v>
      </c>
      <c r="H2979">
        <f t="shared" si="187"/>
        <v>0.68300000000000005</v>
      </c>
      <c r="I2979" s="7">
        <v>55.8</v>
      </c>
    </row>
    <row r="2980" spans="1:9" x14ac:dyDescent="0.35">
      <c r="A2980" s="10">
        <f>COUNTIF(Uniprot!$G$3:G2981,"+")</f>
        <v>19</v>
      </c>
      <c r="B2980" s="10">
        <f>COUNTIF(Uniprot!$G2981:G$9344,"-")</f>
        <v>6364</v>
      </c>
      <c r="C2980" s="10">
        <f>COUNTIF(Uniprot!$G$3:G2981,"-")</f>
        <v>2960</v>
      </c>
      <c r="D2980">
        <f>COUNTIF(Uniprot!$G2981:G$9344,"+")</f>
        <v>0</v>
      </c>
      <c r="E2980" s="10">
        <f t="shared" si="184"/>
        <v>0.68300000000000005</v>
      </c>
      <c r="F2980">
        <f t="shared" si="185"/>
        <v>0.31699999999999995</v>
      </c>
      <c r="G2980" s="10">
        <f t="shared" si="186"/>
        <v>1</v>
      </c>
      <c r="H2980">
        <f t="shared" si="187"/>
        <v>0.68300000000000005</v>
      </c>
      <c r="I2980" s="7">
        <v>55.7</v>
      </c>
    </row>
    <row r="2981" spans="1:9" x14ac:dyDescent="0.35">
      <c r="A2981" s="10">
        <f>COUNTIF(Uniprot!$G$3:G2982,"+")</f>
        <v>19</v>
      </c>
      <c r="B2981" s="10">
        <f>COUNTIF(Uniprot!$G2982:G$9344,"-")</f>
        <v>6363</v>
      </c>
      <c r="C2981" s="10">
        <f>COUNTIF(Uniprot!$G$3:G2982,"-")</f>
        <v>2961</v>
      </c>
      <c r="D2981">
        <f>COUNTIF(Uniprot!$G2982:G$9344,"+")</f>
        <v>0</v>
      </c>
      <c r="E2981" s="10">
        <f t="shared" si="184"/>
        <v>0.68200000000000005</v>
      </c>
      <c r="F2981">
        <f t="shared" si="185"/>
        <v>0.31799999999999995</v>
      </c>
      <c r="G2981" s="10">
        <f t="shared" si="186"/>
        <v>1</v>
      </c>
      <c r="H2981">
        <f t="shared" si="187"/>
        <v>0.68200000000000005</v>
      </c>
      <c r="I2981" s="7">
        <v>55.7</v>
      </c>
    </row>
    <row r="2982" spans="1:9" x14ac:dyDescent="0.35">
      <c r="A2982" s="10">
        <f>COUNTIF(Uniprot!$G$3:G2983,"+")</f>
        <v>19</v>
      </c>
      <c r="B2982" s="10">
        <f>COUNTIF(Uniprot!$G2983:G$9344,"-")</f>
        <v>6362</v>
      </c>
      <c r="C2982" s="10">
        <f>COUNTIF(Uniprot!$G$3:G2983,"-")</f>
        <v>2962</v>
      </c>
      <c r="D2982">
        <f>COUNTIF(Uniprot!$G2983:G$9344,"+")</f>
        <v>0</v>
      </c>
      <c r="E2982" s="10">
        <f t="shared" si="184"/>
        <v>0.68200000000000005</v>
      </c>
      <c r="F2982">
        <f t="shared" si="185"/>
        <v>0.31799999999999995</v>
      </c>
      <c r="G2982" s="10">
        <f t="shared" si="186"/>
        <v>1</v>
      </c>
      <c r="H2982">
        <f t="shared" si="187"/>
        <v>0.68200000000000005</v>
      </c>
      <c r="I2982" s="7">
        <v>55.7</v>
      </c>
    </row>
    <row r="2983" spans="1:9" x14ac:dyDescent="0.35">
      <c r="A2983" s="10">
        <f>COUNTIF(Uniprot!$G$3:G2984,"+")</f>
        <v>19</v>
      </c>
      <c r="B2983" s="10">
        <f>COUNTIF(Uniprot!$G2984:G$9344,"-")</f>
        <v>6361</v>
      </c>
      <c r="C2983" s="10">
        <f>COUNTIF(Uniprot!$G$3:G2984,"-")</f>
        <v>2963</v>
      </c>
      <c r="D2983">
        <f>COUNTIF(Uniprot!$G2984:G$9344,"+")</f>
        <v>0</v>
      </c>
      <c r="E2983" s="10">
        <f t="shared" si="184"/>
        <v>0.68200000000000005</v>
      </c>
      <c r="F2983">
        <f t="shared" si="185"/>
        <v>0.31799999999999995</v>
      </c>
      <c r="G2983" s="10">
        <f t="shared" si="186"/>
        <v>1</v>
      </c>
      <c r="H2983">
        <f t="shared" si="187"/>
        <v>0.68200000000000005</v>
      </c>
      <c r="I2983" s="7">
        <v>55.7</v>
      </c>
    </row>
    <row r="2984" spans="1:9" x14ac:dyDescent="0.35">
      <c r="A2984" s="10">
        <f>COUNTIF(Uniprot!$G$3:G2985,"+")</f>
        <v>19</v>
      </c>
      <c r="B2984" s="10">
        <f>COUNTIF(Uniprot!$G2985:G$9344,"-")</f>
        <v>6360</v>
      </c>
      <c r="C2984" s="10">
        <f>COUNTIF(Uniprot!$G$3:G2985,"-")</f>
        <v>2964</v>
      </c>
      <c r="D2984">
        <f>COUNTIF(Uniprot!$G2985:G$9344,"+")</f>
        <v>0</v>
      </c>
      <c r="E2984" s="10">
        <f t="shared" si="184"/>
        <v>0.68200000000000005</v>
      </c>
      <c r="F2984">
        <f t="shared" si="185"/>
        <v>0.31799999999999995</v>
      </c>
      <c r="G2984" s="10">
        <f t="shared" si="186"/>
        <v>1</v>
      </c>
      <c r="H2984">
        <f t="shared" si="187"/>
        <v>0.68200000000000005</v>
      </c>
      <c r="I2984" s="7">
        <v>55.7</v>
      </c>
    </row>
    <row r="2985" spans="1:9" x14ac:dyDescent="0.35">
      <c r="A2985" s="10">
        <f>COUNTIF(Uniprot!$G$3:G2986,"+")</f>
        <v>19</v>
      </c>
      <c r="B2985" s="10">
        <f>COUNTIF(Uniprot!$G2986:G$9344,"-")</f>
        <v>6359</v>
      </c>
      <c r="C2985" s="10">
        <f>COUNTIF(Uniprot!$G$3:G2986,"-")</f>
        <v>2965</v>
      </c>
      <c r="D2985">
        <f>COUNTIF(Uniprot!$G2986:G$9344,"+")</f>
        <v>0</v>
      </c>
      <c r="E2985" s="10">
        <f t="shared" si="184"/>
        <v>0.68200000000000005</v>
      </c>
      <c r="F2985">
        <f t="shared" si="185"/>
        <v>0.31799999999999995</v>
      </c>
      <c r="G2985" s="10">
        <f t="shared" si="186"/>
        <v>1</v>
      </c>
      <c r="H2985">
        <f t="shared" si="187"/>
        <v>0.68200000000000005</v>
      </c>
      <c r="I2985" s="7">
        <v>55.7</v>
      </c>
    </row>
    <row r="2986" spans="1:9" x14ac:dyDescent="0.35">
      <c r="A2986" s="10">
        <f>COUNTIF(Uniprot!$G$3:G2987,"+")</f>
        <v>19</v>
      </c>
      <c r="B2986" s="10">
        <f>COUNTIF(Uniprot!$G2987:G$9344,"-")</f>
        <v>6358</v>
      </c>
      <c r="C2986" s="10">
        <f>COUNTIF(Uniprot!$G$3:G2987,"-")</f>
        <v>2966</v>
      </c>
      <c r="D2986">
        <f>COUNTIF(Uniprot!$G2987:G$9344,"+")</f>
        <v>0</v>
      </c>
      <c r="E2986" s="10">
        <f t="shared" si="184"/>
        <v>0.68200000000000005</v>
      </c>
      <c r="F2986">
        <f t="shared" si="185"/>
        <v>0.31799999999999995</v>
      </c>
      <c r="G2986" s="10">
        <f t="shared" si="186"/>
        <v>1</v>
      </c>
      <c r="H2986">
        <f t="shared" si="187"/>
        <v>0.68200000000000005</v>
      </c>
      <c r="I2986" s="7">
        <v>55.7</v>
      </c>
    </row>
    <row r="2987" spans="1:9" x14ac:dyDescent="0.35">
      <c r="A2987" s="10">
        <f>COUNTIF(Uniprot!$G$3:G2988,"+")</f>
        <v>19</v>
      </c>
      <c r="B2987" s="10">
        <f>COUNTIF(Uniprot!$G2988:G$9344,"-")</f>
        <v>6357</v>
      </c>
      <c r="C2987" s="10">
        <f>COUNTIF(Uniprot!$G$3:G2988,"-")</f>
        <v>2967</v>
      </c>
      <c r="D2987">
        <f>COUNTIF(Uniprot!$G2988:G$9344,"+")</f>
        <v>0</v>
      </c>
      <c r="E2987" s="10">
        <f t="shared" si="184"/>
        <v>0.68200000000000005</v>
      </c>
      <c r="F2987">
        <f t="shared" si="185"/>
        <v>0.31799999999999995</v>
      </c>
      <c r="G2987" s="10">
        <f t="shared" si="186"/>
        <v>1</v>
      </c>
      <c r="H2987">
        <f t="shared" si="187"/>
        <v>0.68200000000000005</v>
      </c>
      <c r="I2987" s="7">
        <v>55.7</v>
      </c>
    </row>
    <row r="2988" spans="1:9" x14ac:dyDescent="0.35">
      <c r="A2988" s="10">
        <f>COUNTIF(Uniprot!$G$3:G2989,"+")</f>
        <v>19</v>
      </c>
      <c r="B2988" s="10">
        <f>COUNTIF(Uniprot!$G2989:G$9344,"-")</f>
        <v>6356</v>
      </c>
      <c r="C2988" s="10">
        <f>COUNTIF(Uniprot!$G$3:G2989,"-")</f>
        <v>2968</v>
      </c>
      <c r="D2988">
        <f>COUNTIF(Uniprot!$G2989:G$9344,"+")</f>
        <v>0</v>
      </c>
      <c r="E2988" s="10">
        <f t="shared" si="184"/>
        <v>0.68200000000000005</v>
      </c>
      <c r="F2988">
        <f t="shared" si="185"/>
        <v>0.31799999999999995</v>
      </c>
      <c r="G2988" s="10">
        <f t="shared" si="186"/>
        <v>1</v>
      </c>
      <c r="H2988">
        <f t="shared" si="187"/>
        <v>0.68200000000000005</v>
      </c>
      <c r="I2988" s="7">
        <v>55.6</v>
      </c>
    </row>
    <row r="2989" spans="1:9" x14ac:dyDescent="0.35">
      <c r="A2989" s="10">
        <f>COUNTIF(Uniprot!$G$3:G2990,"+")</f>
        <v>19</v>
      </c>
      <c r="B2989" s="10">
        <f>COUNTIF(Uniprot!$G2990:G$9344,"-")</f>
        <v>6355</v>
      </c>
      <c r="C2989" s="10">
        <f>COUNTIF(Uniprot!$G$3:G2990,"-")</f>
        <v>2969</v>
      </c>
      <c r="D2989">
        <f>COUNTIF(Uniprot!$G2990:G$9344,"+")</f>
        <v>0</v>
      </c>
      <c r="E2989" s="10">
        <f t="shared" si="184"/>
        <v>0.68200000000000005</v>
      </c>
      <c r="F2989">
        <f t="shared" si="185"/>
        <v>0.31799999999999995</v>
      </c>
      <c r="G2989" s="10">
        <f t="shared" si="186"/>
        <v>1</v>
      </c>
      <c r="H2989">
        <f t="shared" si="187"/>
        <v>0.68200000000000005</v>
      </c>
      <c r="I2989" s="7">
        <v>55.6</v>
      </c>
    </row>
    <row r="2990" spans="1:9" x14ac:dyDescent="0.35">
      <c r="A2990" s="10">
        <f>COUNTIF(Uniprot!$G$3:G2991,"+")</f>
        <v>19</v>
      </c>
      <c r="B2990" s="10">
        <f>COUNTIF(Uniprot!$G2991:G$9344,"-")</f>
        <v>6354</v>
      </c>
      <c r="C2990" s="10">
        <f>COUNTIF(Uniprot!$G$3:G2991,"-")</f>
        <v>2970</v>
      </c>
      <c r="D2990">
        <f>COUNTIF(Uniprot!$G2991:G$9344,"+")</f>
        <v>0</v>
      </c>
      <c r="E2990" s="10">
        <f t="shared" si="184"/>
        <v>0.68100000000000005</v>
      </c>
      <c r="F2990">
        <f t="shared" si="185"/>
        <v>0.31899999999999995</v>
      </c>
      <c r="G2990" s="10">
        <f t="shared" si="186"/>
        <v>1</v>
      </c>
      <c r="H2990">
        <f t="shared" si="187"/>
        <v>0.68100000000000005</v>
      </c>
      <c r="I2990" s="7">
        <v>55.6</v>
      </c>
    </row>
    <row r="2991" spans="1:9" x14ac:dyDescent="0.35">
      <c r="A2991" s="10">
        <f>COUNTIF(Uniprot!$G$3:G2992,"+")</f>
        <v>19</v>
      </c>
      <c r="B2991" s="10">
        <f>COUNTIF(Uniprot!$G2992:G$9344,"-")</f>
        <v>6353</v>
      </c>
      <c r="C2991" s="10">
        <f>COUNTIF(Uniprot!$G$3:G2992,"-")</f>
        <v>2971</v>
      </c>
      <c r="D2991">
        <f>COUNTIF(Uniprot!$G2992:G$9344,"+")</f>
        <v>0</v>
      </c>
      <c r="E2991" s="10">
        <f t="shared" si="184"/>
        <v>0.68100000000000005</v>
      </c>
      <c r="F2991">
        <f t="shared" si="185"/>
        <v>0.31899999999999995</v>
      </c>
      <c r="G2991" s="10">
        <f t="shared" si="186"/>
        <v>1</v>
      </c>
      <c r="H2991">
        <f t="shared" si="187"/>
        <v>0.68100000000000005</v>
      </c>
      <c r="I2991" s="7">
        <v>55.6</v>
      </c>
    </row>
    <row r="2992" spans="1:9" x14ac:dyDescent="0.35">
      <c r="A2992" s="10">
        <f>COUNTIF(Uniprot!$G$3:G2993,"+")</f>
        <v>19</v>
      </c>
      <c r="B2992" s="10">
        <f>COUNTIF(Uniprot!$G2993:G$9344,"-")</f>
        <v>6352</v>
      </c>
      <c r="C2992" s="10">
        <f>COUNTIF(Uniprot!$G$3:G2993,"-")</f>
        <v>2972</v>
      </c>
      <c r="D2992">
        <f>COUNTIF(Uniprot!$G2993:G$9344,"+")</f>
        <v>0</v>
      </c>
      <c r="E2992" s="10">
        <f t="shared" si="184"/>
        <v>0.68100000000000005</v>
      </c>
      <c r="F2992">
        <f t="shared" si="185"/>
        <v>0.31899999999999995</v>
      </c>
      <c r="G2992" s="10">
        <f t="shared" si="186"/>
        <v>1</v>
      </c>
      <c r="H2992">
        <f t="shared" si="187"/>
        <v>0.68100000000000005</v>
      </c>
      <c r="I2992" s="7">
        <v>55.6</v>
      </c>
    </row>
    <row r="2993" spans="1:9" x14ac:dyDescent="0.35">
      <c r="A2993" s="10">
        <f>COUNTIF(Uniprot!$G$3:G2994,"+")</f>
        <v>19</v>
      </c>
      <c r="B2993" s="10">
        <f>COUNTIF(Uniprot!$G2994:G$9344,"-")</f>
        <v>6351</v>
      </c>
      <c r="C2993" s="10">
        <f>COUNTIF(Uniprot!$G$3:G2994,"-")</f>
        <v>2973</v>
      </c>
      <c r="D2993">
        <f>COUNTIF(Uniprot!$G2994:G$9344,"+")</f>
        <v>0</v>
      </c>
      <c r="E2993" s="10">
        <f t="shared" si="184"/>
        <v>0.68100000000000005</v>
      </c>
      <c r="F2993">
        <f t="shared" si="185"/>
        <v>0.31899999999999995</v>
      </c>
      <c r="G2993" s="10">
        <f t="shared" si="186"/>
        <v>1</v>
      </c>
      <c r="H2993">
        <f t="shared" si="187"/>
        <v>0.68100000000000005</v>
      </c>
      <c r="I2993" s="7">
        <v>55.6</v>
      </c>
    </row>
    <row r="2994" spans="1:9" x14ac:dyDescent="0.35">
      <c r="A2994" s="10">
        <f>COUNTIF(Uniprot!$G$3:G2995,"+")</f>
        <v>19</v>
      </c>
      <c r="B2994" s="10">
        <f>COUNTIF(Uniprot!$G2995:G$9344,"-")</f>
        <v>6350</v>
      </c>
      <c r="C2994" s="10">
        <f>COUNTIF(Uniprot!$G$3:G2995,"-")</f>
        <v>2974</v>
      </c>
      <c r="D2994">
        <f>COUNTIF(Uniprot!$G2995:G$9344,"+")</f>
        <v>0</v>
      </c>
      <c r="E2994" s="10">
        <f t="shared" si="184"/>
        <v>0.68100000000000005</v>
      </c>
      <c r="F2994">
        <f t="shared" si="185"/>
        <v>0.31899999999999995</v>
      </c>
      <c r="G2994" s="10">
        <f t="shared" si="186"/>
        <v>1</v>
      </c>
      <c r="H2994">
        <f t="shared" si="187"/>
        <v>0.68100000000000005</v>
      </c>
      <c r="I2994" s="7">
        <v>55.6</v>
      </c>
    </row>
    <row r="2995" spans="1:9" x14ac:dyDescent="0.35">
      <c r="A2995" s="10">
        <f>COUNTIF(Uniprot!$G$3:G2996,"+")</f>
        <v>19</v>
      </c>
      <c r="B2995" s="10">
        <f>COUNTIF(Uniprot!$G2996:G$9344,"-")</f>
        <v>6349</v>
      </c>
      <c r="C2995" s="10">
        <f>COUNTIF(Uniprot!$G$3:G2996,"-")</f>
        <v>2975</v>
      </c>
      <c r="D2995">
        <f>COUNTIF(Uniprot!$G2996:G$9344,"+")</f>
        <v>0</v>
      </c>
      <c r="E2995" s="10">
        <f t="shared" si="184"/>
        <v>0.68100000000000005</v>
      </c>
      <c r="F2995">
        <f t="shared" si="185"/>
        <v>0.31899999999999995</v>
      </c>
      <c r="G2995" s="10">
        <f t="shared" si="186"/>
        <v>1</v>
      </c>
      <c r="H2995">
        <f t="shared" si="187"/>
        <v>0.68100000000000005</v>
      </c>
      <c r="I2995" s="7">
        <v>55.6</v>
      </c>
    </row>
    <row r="2996" spans="1:9" x14ac:dyDescent="0.35">
      <c r="A2996" s="10">
        <f>COUNTIF(Uniprot!$G$3:G2997,"+")</f>
        <v>19</v>
      </c>
      <c r="B2996" s="10">
        <f>COUNTIF(Uniprot!$G2997:G$9344,"-")</f>
        <v>6348</v>
      </c>
      <c r="C2996" s="10">
        <f>COUNTIF(Uniprot!$G$3:G2997,"-")</f>
        <v>2976</v>
      </c>
      <c r="D2996">
        <f>COUNTIF(Uniprot!$G2997:G$9344,"+")</f>
        <v>0</v>
      </c>
      <c r="E2996" s="10">
        <f t="shared" si="184"/>
        <v>0.68100000000000005</v>
      </c>
      <c r="F2996">
        <f t="shared" si="185"/>
        <v>0.31899999999999995</v>
      </c>
      <c r="G2996" s="10">
        <f t="shared" si="186"/>
        <v>1</v>
      </c>
      <c r="H2996">
        <f t="shared" si="187"/>
        <v>0.68100000000000005</v>
      </c>
      <c r="I2996" s="7">
        <v>55.5</v>
      </c>
    </row>
    <row r="2997" spans="1:9" x14ac:dyDescent="0.35">
      <c r="A2997" s="10">
        <f>COUNTIF(Uniprot!$G$3:G2998,"+")</f>
        <v>19</v>
      </c>
      <c r="B2997" s="10">
        <f>COUNTIF(Uniprot!$G2998:G$9344,"-")</f>
        <v>6347</v>
      </c>
      <c r="C2997" s="10">
        <f>COUNTIF(Uniprot!$G$3:G2998,"-")</f>
        <v>2977</v>
      </c>
      <c r="D2997">
        <f>COUNTIF(Uniprot!$G2998:G$9344,"+")</f>
        <v>0</v>
      </c>
      <c r="E2997" s="10">
        <f t="shared" si="184"/>
        <v>0.68100000000000005</v>
      </c>
      <c r="F2997">
        <f t="shared" si="185"/>
        <v>0.31899999999999995</v>
      </c>
      <c r="G2997" s="10">
        <f t="shared" si="186"/>
        <v>1</v>
      </c>
      <c r="H2997">
        <f t="shared" si="187"/>
        <v>0.68100000000000005</v>
      </c>
      <c r="I2997" s="7">
        <v>55.5</v>
      </c>
    </row>
    <row r="2998" spans="1:9" x14ac:dyDescent="0.35">
      <c r="A2998" s="10">
        <f>COUNTIF(Uniprot!$G$3:G2999,"+")</f>
        <v>19</v>
      </c>
      <c r="B2998" s="10">
        <f>COUNTIF(Uniprot!$G2999:G$9344,"-")</f>
        <v>6346</v>
      </c>
      <c r="C2998" s="10">
        <f>COUNTIF(Uniprot!$G$3:G2999,"-")</f>
        <v>2978</v>
      </c>
      <c r="D2998">
        <f>COUNTIF(Uniprot!$G2999:G$9344,"+")</f>
        <v>0</v>
      </c>
      <c r="E2998" s="10">
        <f t="shared" si="184"/>
        <v>0.68100000000000005</v>
      </c>
      <c r="F2998">
        <f t="shared" si="185"/>
        <v>0.31899999999999995</v>
      </c>
      <c r="G2998" s="10">
        <f t="shared" si="186"/>
        <v>1</v>
      </c>
      <c r="H2998">
        <f t="shared" si="187"/>
        <v>0.68100000000000005</v>
      </c>
      <c r="I2998" s="7">
        <v>55.5</v>
      </c>
    </row>
    <row r="2999" spans="1:9" x14ac:dyDescent="0.35">
      <c r="A2999" s="10">
        <f>COUNTIF(Uniprot!$G$3:G3000,"+")</f>
        <v>19</v>
      </c>
      <c r="B2999" s="10">
        <f>COUNTIF(Uniprot!$G3000:G$9344,"-")</f>
        <v>6345</v>
      </c>
      <c r="C2999" s="10">
        <f>COUNTIF(Uniprot!$G$3:G3000,"-")</f>
        <v>2979</v>
      </c>
      <c r="D2999">
        <f>COUNTIF(Uniprot!$G3000:G$9344,"+")</f>
        <v>0</v>
      </c>
      <c r="E2999" s="10">
        <f t="shared" si="184"/>
        <v>0.68100000000000005</v>
      </c>
      <c r="F2999">
        <f t="shared" si="185"/>
        <v>0.31899999999999995</v>
      </c>
      <c r="G2999" s="10">
        <f t="shared" si="186"/>
        <v>1</v>
      </c>
      <c r="H2999">
        <f t="shared" si="187"/>
        <v>0.68100000000000005</v>
      </c>
      <c r="I2999" s="7">
        <v>55.5</v>
      </c>
    </row>
    <row r="3000" spans="1:9" x14ac:dyDescent="0.35">
      <c r="A3000" s="10">
        <f>COUNTIF(Uniprot!$G$3:G3001,"+")</f>
        <v>19</v>
      </c>
      <c r="B3000" s="10">
        <f>COUNTIF(Uniprot!$G3001:G$9344,"-")</f>
        <v>6344</v>
      </c>
      <c r="C3000" s="10">
        <f>COUNTIF(Uniprot!$G$3:G3001,"-")</f>
        <v>2980</v>
      </c>
      <c r="D3000">
        <f>COUNTIF(Uniprot!$G3001:G$9344,"+")</f>
        <v>0</v>
      </c>
      <c r="E3000" s="10">
        <f t="shared" si="184"/>
        <v>0.68</v>
      </c>
      <c r="F3000">
        <f t="shared" si="185"/>
        <v>0.31999999999999995</v>
      </c>
      <c r="G3000" s="10">
        <f t="shared" si="186"/>
        <v>1</v>
      </c>
      <c r="H3000">
        <f t="shared" si="187"/>
        <v>0.68</v>
      </c>
      <c r="I3000" s="7">
        <v>55.5</v>
      </c>
    </row>
    <row r="3001" spans="1:9" x14ac:dyDescent="0.35">
      <c r="A3001" s="10">
        <f>COUNTIF(Uniprot!$G$3:G3002,"+")</f>
        <v>19</v>
      </c>
      <c r="B3001" s="10">
        <f>COUNTIF(Uniprot!$G3002:G$9344,"-")</f>
        <v>6343</v>
      </c>
      <c r="C3001" s="10">
        <f>COUNTIF(Uniprot!$G$3:G3002,"-")</f>
        <v>2981</v>
      </c>
      <c r="D3001">
        <f>COUNTIF(Uniprot!$G3002:G$9344,"+")</f>
        <v>0</v>
      </c>
      <c r="E3001" s="10">
        <f t="shared" si="184"/>
        <v>0.68</v>
      </c>
      <c r="F3001">
        <f t="shared" si="185"/>
        <v>0.31999999999999995</v>
      </c>
      <c r="G3001" s="10">
        <f t="shared" si="186"/>
        <v>1</v>
      </c>
      <c r="H3001">
        <f t="shared" si="187"/>
        <v>0.68</v>
      </c>
      <c r="I3001" s="7">
        <v>55.4</v>
      </c>
    </row>
    <row r="3002" spans="1:9" x14ac:dyDescent="0.35">
      <c r="A3002" s="10">
        <f>COUNTIF(Uniprot!$G$3:G3003,"+")</f>
        <v>19</v>
      </c>
      <c r="B3002" s="10">
        <f>COUNTIF(Uniprot!$G3003:G$9344,"-")</f>
        <v>6342</v>
      </c>
      <c r="C3002" s="10">
        <f>COUNTIF(Uniprot!$G$3:G3003,"-")</f>
        <v>2982</v>
      </c>
      <c r="D3002">
        <f>COUNTIF(Uniprot!$G3003:G$9344,"+")</f>
        <v>0</v>
      </c>
      <c r="E3002" s="10">
        <f t="shared" si="184"/>
        <v>0.68</v>
      </c>
      <c r="F3002">
        <f t="shared" si="185"/>
        <v>0.31999999999999995</v>
      </c>
      <c r="G3002" s="10">
        <f t="shared" si="186"/>
        <v>1</v>
      </c>
      <c r="H3002">
        <f t="shared" si="187"/>
        <v>0.68</v>
      </c>
      <c r="I3002" s="7">
        <v>55.4</v>
      </c>
    </row>
    <row r="3003" spans="1:9" x14ac:dyDescent="0.35">
      <c r="A3003" s="10">
        <f>COUNTIF(Uniprot!$G$3:G3004,"+")</f>
        <v>19</v>
      </c>
      <c r="B3003" s="10">
        <f>COUNTIF(Uniprot!$G3004:G$9344,"-")</f>
        <v>6341</v>
      </c>
      <c r="C3003" s="10">
        <f>COUNTIF(Uniprot!$G$3:G3004,"-")</f>
        <v>2983</v>
      </c>
      <c r="D3003">
        <f>COUNTIF(Uniprot!$G3004:G$9344,"+")</f>
        <v>0</v>
      </c>
      <c r="E3003" s="10">
        <f t="shared" si="184"/>
        <v>0.68</v>
      </c>
      <c r="F3003">
        <f t="shared" si="185"/>
        <v>0.31999999999999995</v>
      </c>
      <c r="G3003" s="10">
        <f t="shared" si="186"/>
        <v>1</v>
      </c>
      <c r="H3003">
        <f t="shared" si="187"/>
        <v>0.68</v>
      </c>
      <c r="I3003" s="7">
        <v>55.4</v>
      </c>
    </row>
    <row r="3004" spans="1:9" x14ac:dyDescent="0.35">
      <c r="A3004" s="10">
        <f>COUNTIF(Uniprot!$G$3:G3005,"+")</f>
        <v>19</v>
      </c>
      <c r="B3004" s="10">
        <f>COUNTIF(Uniprot!$G3005:G$9344,"-")</f>
        <v>6340</v>
      </c>
      <c r="C3004" s="10">
        <f>COUNTIF(Uniprot!$G$3:G3005,"-")</f>
        <v>2984</v>
      </c>
      <c r="D3004">
        <f>COUNTIF(Uniprot!$G3005:G$9344,"+")</f>
        <v>0</v>
      </c>
      <c r="E3004" s="10">
        <f t="shared" si="184"/>
        <v>0.68</v>
      </c>
      <c r="F3004">
        <f t="shared" si="185"/>
        <v>0.31999999999999995</v>
      </c>
      <c r="G3004" s="10">
        <f t="shared" si="186"/>
        <v>1</v>
      </c>
      <c r="H3004">
        <f t="shared" si="187"/>
        <v>0.68</v>
      </c>
      <c r="I3004" s="7">
        <v>55.4</v>
      </c>
    </row>
    <row r="3005" spans="1:9" x14ac:dyDescent="0.35">
      <c r="A3005" s="10">
        <f>COUNTIF(Uniprot!$G$3:G3006,"+")</f>
        <v>19</v>
      </c>
      <c r="B3005" s="10">
        <f>COUNTIF(Uniprot!$G3006:G$9344,"-")</f>
        <v>6339</v>
      </c>
      <c r="C3005" s="10">
        <f>COUNTIF(Uniprot!$G$3:G3006,"-")</f>
        <v>2985</v>
      </c>
      <c r="D3005">
        <f>COUNTIF(Uniprot!$G3006:G$9344,"+")</f>
        <v>0</v>
      </c>
      <c r="E3005" s="10">
        <f t="shared" si="184"/>
        <v>0.68</v>
      </c>
      <c r="F3005">
        <f t="shared" si="185"/>
        <v>0.31999999999999995</v>
      </c>
      <c r="G3005" s="10">
        <f t="shared" si="186"/>
        <v>1</v>
      </c>
      <c r="H3005">
        <f t="shared" si="187"/>
        <v>0.68</v>
      </c>
      <c r="I3005" s="7">
        <v>55.4</v>
      </c>
    </row>
    <row r="3006" spans="1:9" x14ac:dyDescent="0.35">
      <c r="A3006" s="10">
        <f>COUNTIF(Uniprot!$G$3:G3007,"+")</f>
        <v>19</v>
      </c>
      <c r="B3006" s="10">
        <f>COUNTIF(Uniprot!$G3007:G$9344,"-")</f>
        <v>6338</v>
      </c>
      <c r="C3006" s="10">
        <f>COUNTIF(Uniprot!$G$3:G3007,"-")</f>
        <v>2986</v>
      </c>
      <c r="D3006">
        <f>COUNTIF(Uniprot!$G3007:G$9344,"+")</f>
        <v>0</v>
      </c>
      <c r="E3006" s="10">
        <f t="shared" si="184"/>
        <v>0.68</v>
      </c>
      <c r="F3006">
        <f t="shared" si="185"/>
        <v>0.31999999999999995</v>
      </c>
      <c r="G3006" s="10">
        <f t="shared" si="186"/>
        <v>1</v>
      </c>
      <c r="H3006">
        <f t="shared" si="187"/>
        <v>0.68</v>
      </c>
      <c r="I3006" s="7">
        <v>55.4</v>
      </c>
    </row>
    <row r="3007" spans="1:9" x14ac:dyDescent="0.35">
      <c r="A3007" s="10">
        <f>COUNTIF(Uniprot!$G$3:G3008,"+")</f>
        <v>19</v>
      </c>
      <c r="B3007" s="10">
        <f>COUNTIF(Uniprot!$G3008:G$9344,"-")</f>
        <v>6337</v>
      </c>
      <c r="C3007" s="10">
        <f>COUNTIF(Uniprot!$G$3:G3008,"-")</f>
        <v>2987</v>
      </c>
      <c r="D3007">
        <f>COUNTIF(Uniprot!$G3008:G$9344,"+")</f>
        <v>0</v>
      </c>
      <c r="E3007" s="10">
        <f t="shared" si="184"/>
        <v>0.68</v>
      </c>
      <c r="F3007">
        <f t="shared" si="185"/>
        <v>0.31999999999999995</v>
      </c>
      <c r="G3007" s="10">
        <f t="shared" si="186"/>
        <v>1</v>
      </c>
      <c r="H3007">
        <f t="shared" si="187"/>
        <v>0.68</v>
      </c>
      <c r="I3007" s="7">
        <v>55.4</v>
      </c>
    </row>
    <row r="3008" spans="1:9" x14ac:dyDescent="0.35">
      <c r="A3008" s="10">
        <f>COUNTIF(Uniprot!$G$3:G3009,"+")</f>
        <v>19</v>
      </c>
      <c r="B3008" s="10">
        <f>COUNTIF(Uniprot!$G3009:G$9344,"-")</f>
        <v>6336</v>
      </c>
      <c r="C3008" s="10">
        <f>COUNTIF(Uniprot!$G$3:G3009,"-")</f>
        <v>2988</v>
      </c>
      <c r="D3008">
        <f>COUNTIF(Uniprot!$G3009:G$9344,"+")</f>
        <v>0</v>
      </c>
      <c r="E3008" s="10">
        <f t="shared" si="184"/>
        <v>0.68</v>
      </c>
      <c r="F3008">
        <f t="shared" si="185"/>
        <v>0.31999999999999995</v>
      </c>
      <c r="G3008" s="10">
        <f t="shared" si="186"/>
        <v>1</v>
      </c>
      <c r="H3008">
        <f t="shared" si="187"/>
        <v>0.68</v>
      </c>
      <c r="I3008" s="7">
        <v>55.4</v>
      </c>
    </row>
    <row r="3009" spans="1:9" x14ac:dyDescent="0.35">
      <c r="A3009" s="10">
        <f>COUNTIF(Uniprot!$G$3:G3010,"+")</f>
        <v>19</v>
      </c>
      <c r="B3009" s="10">
        <f>COUNTIF(Uniprot!$G3010:G$9344,"-")</f>
        <v>6335</v>
      </c>
      <c r="C3009" s="10">
        <f>COUNTIF(Uniprot!$G$3:G3010,"-")</f>
        <v>2989</v>
      </c>
      <c r="D3009">
        <f>COUNTIF(Uniprot!$G3010:G$9344,"+")</f>
        <v>0</v>
      </c>
      <c r="E3009" s="10">
        <f t="shared" si="184"/>
        <v>0.67900000000000005</v>
      </c>
      <c r="F3009">
        <f t="shared" si="185"/>
        <v>0.32099999999999995</v>
      </c>
      <c r="G3009" s="10">
        <f t="shared" si="186"/>
        <v>1</v>
      </c>
      <c r="H3009">
        <f t="shared" si="187"/>
        <v>0.67900000000000005</v>
      </c>
      <c r="I3009" s="7">
        <v>55.3</v>
      </c>
    </row>
    <row r="3010" spans="1:9" x14ac:dyDescent="0.35">
      <c r="A3010" s="10">
        <f>COUNTIF(Uniprot!$G$3:G3011,"+")</f>
        <v>19</v>
      </c>
      <c r="B3010" s="10">
        <f>COUNTIF(Uniprot!$G3011:G$9344,"-")</f>
        <v>6334</v>
      </c>
      <c r="C3010" s="10">
        <f>COUNTIF(Uniprot!$G$3:G3011,"-")</f>
        <v>2990</v>
      </c>
      <c r="D3010">
        <f>COUNTIF(Uniprot!$G3011:G$9344,"+")</f>
        <v>0</v>
      </c>
      <c r="E3010" s="10">
        <f t="shared" si="184"/>
        <v>0.67900000000000005</v>
      </c>
      <c r="F3010">
        <f t="shared" si="185"/>
        <v>0.32099999999999995</v>
      </c>
      <c r="G3010" s="10">
        <f t="shared" si="186"/>
        <v>1</v>
      </c>
      <c r="H3010">
        <f t="shared" si="187"/>
        <v>0.67900000000000005</v>
      </c>
      <c r="I3010" s="7">
        <v>55.3</v>
      </c>
    </row>
    <row r="3011" spans="1:9" x14ac:dyDescent="0.35">
      <c r="A3011" s="10">
        <f>COUNTIF(Uniprot!$G$3:G3012,"+")</f>
        <v>19</v>
      </c>
      <c r="B3011" s="10">
        <f>COUNTIF(Uniprot!$G3012:G$9344,"-")</f>
        <v>6333</v>
      </c>
      <c r="C3011" s="10">
        <f>COUNTIF(Uniprot!$G$3:G3012,"-")</f>
        <v>2991</v>
      </c>
      <c r="D3011">
        <f>COUNTIF(Uniprot!$G3012:G$9344,"+")</f>
        <v>0</v>
      </c>
      <c r="E3011" s="10">
        <f t="shared" ref="E3011:E3074" si="188">ROUND(B3011/(B3011+C3011),3)</f>
        <v>0.67900000000000005</v>
      </c>
      <c r="F3011">
        <f t="shared" ref="F3011:F3074" si="189">1-E3011</f>
        <v>0.32099999999999995</v>
      </c>
      <c r="G3011" s="10">
        <f t="shared" ref="G3011:G3074" si="190">ROUND(A3011/(A3011+D3011),3)</f>
        <v>1</v>
      </c>
      <c r="H3011">
        <f t="shared" ref="H3011:H3074" si="191">G3011-F3011</f>
        <v>0.67900000000000005</v>
      </c>
      <c r="I3011" s="7">
        <v>55.3</v>
      </c>
    </row>
    <row r="3012" spans="1:9" x14ac:dyDescent="0.35">
      <c r="A3012" s="10">
        <f>COUNTIF(Uniprot!$G$3:G3013,"+")</f>
        <v>19</v>
      </c>
      <c r="B3012" s="10">
        <f>COUNTIF(Uniprot!$G3013:G$9344,"-")</f>
        <v>6332</v>
      </c>
      <c r="C3012" s="10">
        <f>COUNTIF(Uniprot!$G$3:G3013,"-")</f>
        <v>2992</v>
      </c>
      <c r="D3012">
        <f>COUNTIF(Uniprot!$G3013:G$9344,"+")</f>
        <v>0</v>
      </c>
      <c r="E3012" s="10">
        <f t="shared" si="188"/>
        <v>0.67900000000000005</v>
      </c>
      <c r="F3012">
        <f t="shared" si="189"/>
        <v>0.32099999999999995</v>
      </c>
      <c r="G3012" s="10">
        <f t="shared" si="190"/>
        <v>1</v>
      </c>
      <c r="H3012">
        <f t="shared" si="191"/>
        <v>0.67900000000000005</v>
      </c>
      <c r="I3012" s="7">
        <v>55.3</v>
      </c>
    </row>
    <row r="3013" spans="1:9" x14ac:dyDescent="0.35">
      <c r="A3013" s="10">
        <f>COUNTIF(Uniprot!$G$3:G3014,"+")</f>
        <v>19</v>
      </c>
      <c r="B3013" s="10">
        <f>COUNTIF(Uniprot!$G3014:G$9344,"-")</f>
        <v>6331</v>
      </c>
      <c r="C3013" s="10">
        <f>COUNTIF(Uniprot!$G$3:G3014,"-")</f>
        <v>2993</v>
      </c>
      <c r="D3013">
        <f>COUNTIF(Uniprot!$G3014:G$9344,"+")</f>
        <v>0</v>
      </c>
      <c r="E3013" s="10">
        <f t="shared" si="188"/>
        <v>0.67900000000000005</v>
      </c>
      <c r="F3013">
        <f t="shared" si="189"/>
        <v>0.32099999999999995</v>
      </c>
      <c r="G3013" s="10">
        <f t="shared" si="190"/>
        <v>1</v>
      </c>
      <c r="H3013">
        <f t="shared" si="191"/>
        <v>0.67900000000000005</v>
      </c>
      <c r="I3013" s="7">
        <v>55.2</v>
      </c>
    </row>
    <row r="3014" spans="1:9" x14ac:dyDescent="0.35">
      <c r="A3014" s="10">
        <f>COUNTIF(Uniprot!$G$3:G3015,"+")</f>
        <v>19</v>
      </c>
      <c r="B3014" s="10">
        <f>COUNTIF(Uniprot!$G3015:G$9344,"-")</f>
        <v>6330</v>
      </c>
      <c r="C3014" s="10">
        <f>COUNTIF(Uniprot!$G$3:G3015,"-")</f>
        <v>2994</v>
      </c>
      <c r="D3014">
        <f>COUNTIF(Uniprot!$G3015:G$9344,"+")</f>
        <v>0</v>
      </c>
      <c r="E3014" s="10">
        <f t="shared" si="188"/>
        <v>0.67900000000000005</v>
      </c>
      <c r="F3014">
        <f t="shared" si="189"/>
        <v>0.32099999999999995</v>
      </c>
      <c r="G3014" s="10">
        <f t="shared" si="190"/>
        <v>1</v>
      </c>
      <c r="H3014">
        <f t="shared" si="191"/>
        <v>0.67900000000000005</v>
      </c>
      <c r="I3014" s="7">
        <v>55.2</v>
      </c>
    </row>
    <row r="3015" spans="1:9" x14ac:dyDescent="0.35">
      <c r="A3015" s="10">
        <f>COUNTIF(Uniprot!$G$3:G3016,"+")</f>
        <v>19</v>
      </c>
      <c r="B3015" s="10">
        <f>COUNTIF(Uniprot!$G3016:G$9344,"-")</f>
        <v>6329</v>
      </c>
      <c r="C3015" s="10">
        <f>COUNTIF(Uniprot!$G$3:G3016,"-")</f>
        <v>2995</v>
      </c>
      <c r="D3015">
        <f>COUNTIF(Uniprot!$G3016:G$9344,"+")</f>
        <v>0</v>
      </c>
      <c r="E3015" s="10">
        <f t="shared" si="188"/>
        <v>0.67900000000000005</v>
      </c>
      <c r="F3015">
        <f t="shared" si="189"/>
        <v>0.32099999999999995</v>
      </c>
      <c r="G3015" s="10">
        <f t="shared" si="190"/>
        <v>1</v>
      </c>
      <c r="H3015">
        <f t="shared" si="191"/>
        <v>0.67900000000000005</v>
      </c>
      <c r="I3015" s="7">
        <v>55.2</v>
      </c>
    </row>
    <row r="3016" spans="1:9" x14ac:dyDescent="0.35">
      <c r="A3016" s="10">
        <f>COUNTIF(Uniprot!$G$3:G3017,"+")</f>
        <v>19</v>
      </c>
      <c r="B3016" s="10">
        <f>COUNTIF(Uniprot!$G3017:G$9344,"-")</f>
        <v>6328</v>
      </c>
      <c r="C3016" s="10">
        <f>COUNTIF(Uniprot!$G$3:G3017,"-")</f>
        <v>2996</v>
      </c>
      <c r="D3016">
        <f>COUNTIF(Uniprot!$G3017:G$9344,"+")</f>
        <v>0</v>
      </c>
      <c r="E3016" s="10">
        <f t="shared" si="188"/>
        <v>0.67900000000000005</v>
      </c>
      <c r="F3016">
        <f t="shared" si="189"/>
        <v>0.32099999999999995</v>
      </c>
      <c r="G3016" s="10">
        <f t="shared" si="190"/>
        <v>1</v>
      </c>
      <c r="H3016">
        <f t="shared" si="191"/>
        <v>0.67900000000000005</v>
      </c>
      <c r="I3016" s="7">
        <v>55.2</v>
      </c>
    </row>
    <row r="3017" spans="1:9" x14ac:dyDescent="0.35">
      <c r="A3017" s="10">
        <f>COUNTIF(Uniprot!$G$3:G3018,"+")</f>
        <v>19</v>
      </c>
      <c r="B3017" s="10">
        <f>COUNTIF(Uniprot!$G3018:G$9344,"-")</f>
        <v>6327</v>
      </c>
      <c r="C3017" s="10">
        <f>COUNTIF(Uniprot!$G$3:G3018,"-")</f>
        <v>2997</v>
      </c>
      <c r="D3017">
        <f>COUNTIF(Uniprot!$G3018:G$9344,"+")</f>
        <v>0</v>
      </c>
      <c r="E3017" s="10">
        <f t="shared" si="188"/>
        <v>0.67900000000000005</v>
      </c>
      <c r="F3017">
        <f t="shared" si="189"/>
        <v>0.32099999999999995</v>
      </c>
      <c r="G3017" s="10">
        <f t="shared" si="190"/>
        <v>1</v>
      </c>
      <c r="H3017">
        <f t="shared" si="191"/>
        <v>0.67900000000000005</v>
      </c>
      <c r="I3017" s="7">
        <v>55.1</v>
      </c>
    </row>
    <row r="3018" spans="1:9" x14ac:dyDescent="0.35">
      <c r="A3018" s="10">
        <f>COUNTIF(Uniprot!$G$3:G3019,"+")</f>
        <v>19</v>
      </c>
      <c r="B3018" s="10">
        <f>COUNTIF(Uniprot!$G3019:G$9344,"-")</f>
        <v>6326</v>
      </c>
      <c r="C3018" s="10">
        <f>COUNTIF(Uniprot!$G$3:G3019,"-")</f>
        <v>2998</v>
      </c>
      <c r="D3018">
        <f>COUNTIF(Uniprot!$G3019:G$9344,"+")</f>
        <v>0</v>
      </c>
      <c r="E3018" s="10">
        <f t="shared" si="188"/>
        <v>0.67800000000000005</v>
      </c>
      <c r="F3018">
        <f t="shared" si="189"/>
        <v>0.32199999999999995</v>
      </c>
      <c r="G3018" s="10">
        <f t="shared" si="190"/>
        <v>1</v>
      </c>
      <c r="H3018">
        <f t="shared" si="191"/>
        <v>0.67800000000000005</v>
      </c>
      <c r="I3018" s="7">
        <v>55.1</v>
      </c>
    </row>
    <row r="3019" spans="1:9" x14ac:dyDescent="0.35">
      <c r="A3019" s="10">
        <f>COUNTIF(Uniprot!$G$3:G3020,"+")</f>
        <v>19</v>
      </c>
      <c r="B3019" s="10">
        <f>COUNTIF(Uniprot!$G3020:G$9344,"-")</f>
        <v>6325</v>
      </c>
      <c r="C3019" s="10">
        <f>COUNTIF(Uniprot!$G$3:G3020,"-")</f>
        <v>2999</v>
      </c>
      <c r="D3019">
        <f>COUNTIF(Uniprot!$G3020:G$9344,"+")</f>
        <v>0</v>
      </c>
      <c r="E3019" s="10">
        <f t="shared" si="188"/>
        <v>0.67800000000000005</v>
      </c>
      <c r="F3019">
        <f t="shared" si="189"/>
        <v>0.32199999999999995</v>
      </c>
      <c r="G3019" s="10">
        <f t="shared" si="190"/>
        <v>1</v>
      </c>
      <c r="H3019">
        <f t="shared" si="191"/>
        <v>0.67800000000000005</v>
      </c>
      <c r="I3019" s="7">
        <v>55.1</v>
      </c>
    </row>
    <row r="3020" spans="1:9" x14ac:dyDescent="0.35">
      <c r="A3020" s="10">
        <f>COUNTIF(Uniprot!$G$3:G3021,"+")</f>
        <v>19</v>
      </c>
      <c r="B3020" s="10">
        <f>COUNTIF(Uniprot!$G3021:G$9344,"-")</f>
        <v>6324</v>
      </c>
      <c r="C3020" s="10">
        <f>COUNTIF(Uniprot!$G$3:G3021,"-")</f>
        <v>3000</v>
      </c>
      <c r="D3020">
        <f>COUNTIF(Uniprot!$G3021:G$9344,"+")</f>
        <v>0</v>
      </c>
      <c r="E3020" s="10">
        <f t="shared" si="188"/>
        <v>0.67800000000000005</v>
      </c>
      <c r="F3020">
        <f t="shared" si="189"/>
        <v>0.32199999999999995</v>
      </c>
      <c r="G3020" s="10">
        <f t="shared" si="190"/>
        <v>1</v>
      </c>
      <c r="H3020">
        <f t="shared" si="191"/>
        <v>0.67800000000000005</v>
      </c>
      <c r="I3020" s="7">
        <v>55.1</v>
      </c>
    </row>
    <row r="3021" spans="1:9" x14ac:dyDescent="0.35">
      <c r="A3021" s="10">
        <f>COUNTIF(Uniprot!$G$3:G3022,"+")</f>
        <v>19</v>
      </c>
      <c r="B3021" s="10">
        <f>COUNTIF(Uniprot!$G3022:G$9344,"-")</f>
        <v>6323</v>
      </c>
      <c r="C3021" s="10">
        <f>COUNTIF(Uniprot!$G$3:G3022,"-")</f>
        <v>3001</v>
      </c>
      <c r="D3021">
        <f>COUNTIF(Uniprot!$G3022:G$9344,"+")</f>
        <v>0</v>
      </c>
      <c r="E3021" s="10">
        <f t="shared" si="188"/>
        <v>0.67800000000000005</v>
      </c>
      <c r="F3021">
        <f t="shared" si="189"/>
        <v>0.32199999999999995</v>
      </c>
      <c r="G3021" s="10">
        <f t="shared" si="190"/>
        <v>1</v>
      </c>
      <c r="H3021">
        <f t="shared" si="191"/>
        <v>0.67800000000000005</v>
      </c>
      <c r="I3021" s="7">
        <v>55.1</v>
      </c>
    </row>
    <row r="3022" spans="1:9" x14ac:dyDescent="0.35">
      <c r="A3022" s="10">
        <f>COUNTIF(Uniprot!$G$3:G3023,"+")</f>
        <v>19</v>
      </c>
      <c r="B3022" s="10">
        <f>COUNTIF(Uniprot!$G3023:G$9344,"-")</f>
        <v>6322</v>
      </c>
      <c r="C3022" s="10">
        <f>COUNTIF(Uniprot!$G$3:G3023,"-")</f>
        <v>3002</v>
      </c>
      <c r="D3022">
        <f>COUNTIF(Uniprot!$G3023:G$9344,"+")</f>
        <v>0</v>
      </c>
      <c r="E3022" s="10">
        <f t="shared" si="188"/>
        <v>0.67800000000000005</v>
      </c>
      <c r="F3022">
        <f t="shared" si="189"/>
        <v>0.32199999999999995</v>
      </c>
      <c r="G3022" s="10">
        <f t="shared" si="190"/>
        <v>1</v>
      </c>
      <c r="H3022">
        <f t="shared" si="191"/>
        <v>0.67800000000000005</v>
      </c>
      <c r="I3022" s="7">
        <v>55</v>
      </c>
    </row>
    <row r="3023" spans="1:9" x14ac:dyDescent="0.35">
      <c r="A3023" s="10">
        <f>COUNTIF(Uniprot!$G$3:G3024,"+")</f>
        <v>19</v>
      </c>
      <c r="B3023" s="10">
        <f>COUNTIF(Uniprot!$G3024:G$9344,"-")</f>
        <v>6321</v>
      </c>
      <c r="C3023" s="10">
        <f>COUNTIF(Uniprot!$G$3:G3024,"-")</f>
        <v>3003</v>
      </c>
      <c r="D3023">
        <f>COUNTIF(Uniprot!$G3024:G$9344,"+")</f>
        <v>0</v>
      </c>
      <c r="E3023" s="10">
        <f t="shared" si="188"/>
        <v>0.67800000000000005</v>
      </c>
      <c r="F3023">
        <f t="shared" si="189"/>
        <v>0.32199999999999995</v>
      </c>
      <c r="G3023" s="10">
        <f t="shared" si="190"/>
        <v>1</v>
      </c>
      <c r="H3023">
        <f t="shared" si="191"/>
        <v>0.67800000000000005</v>
      </c>
      <c r="I3023" s="7">
        <v>55</v>
      </c>
    </row>
    <row r="3024" spans="1:9" x14ac:dyDescent="0.35">
      <c r="A3024" s="10">
        <f>COUNTIF(Uniprot!$G$3:G3025,"+")</f>
        <v>19</v>
      </c>
      <c r="B3024" s="10">
        <f>COUNTIF(Uniprot!$G3025:G$9344,"-")</f>
        <v>6320</v>
      </c>
      <c r="C3024" s="10">
        <f>COUNTIF(Uniprot!$G$3:G3025,"-")</f>
        <v>3004</v>
      </c>
      <c r="D3024">
        <f>COUNTIF(Uniprot!$G3025:G$9344,"+")</f>
        <v>0</v>
      </c>
      <c r="E3024" s="10">
        <f t="shared" si="188"/>
        <v>0.67800000000000005</v>
      </c>
      <c r="F3024">
        <f t="shared" si="189"/>
        <v>0.32199999999999995</v>
      </c>
      <c r="G3024" s="10">
        <f t="shared" si="190"/>
        <v>1</v>
      </c>
      <c r="H3024">
        <f t="shared" si="191"/>
        <v>0.67800000000000005</v>
      </c>
      <c r="I3024" s="7">
        <v>55</v>
      </c>
    </row>
    <row r="3025" spans="1:9" x14ac:dyDescent="0.35">
      <c r="A3025" s="10">
        <f>COUNTIF(Uniprot!$G$3:G3026,"+")</f>
        <v>19</v>
      </c>
      <c r="B3025" s="10">
        <f>COUNTIF(Uniprot!$G3026:G$9344,"-")</f>
        <v>6319</v>
      </c>
      <c r="C3025" s="10">
        <f>COUNTIF(Uniprot!$G$3:G3026,"-")</f>
        <v>3005</v>
      </c>
      <c r="D3025">
        <f>COUNTIF(Uniprot!$G3026:G$9344,"+")</f>
        <v>0</v>
      </c>
      <c r="E3025" s="10">
        <f t="shared" si="188"/>
        <v>0.67800000000000005</v>
      </c>
      <c r="F3025">
        <f t="shared" si="189"/>
        <v>0.32199999999999995</v>
      </c>
      <c r="G3025" s="10">
        <f t="shared" si="190"/>
        <v>1</v>
      </c>
      <c r="H3025">
        <f t="shared" si="191"/>
        <v>0.67800000000000005</v>
      </c>
      <c r="I3025" s="7">
        <v>55</v>
      </c>
    </row>
    <row r="3026" spans="1:9" x14ac:dyDescent="0.35">
      <c r="A3026" s="10">
        <f>COUNTIF(Uniprot!$G$3:G3027,"+")</f>
        <v>19</v>
      </c>
      <c r="B3026" s="10">
        <f>COUNTIF(Uniprot!$G3027:G$9344,"-")</f>
        <v>6318</v>
      </c>
      <c r="C3026" s="10">
        <f>COUNTIF(Uniprot!$G$3:G3027,"-")</f>
        <v>3006</v>
      </c>
      <c r="D3026">
        <f>COUNTIF(Uniprot!$G3027:G$9344,"+")</f>
        <v>0</v>
      </c>
      <c r="E3026" s="10">
        <f t="shared" si="188"/>
        <v>0.67800000000000005</v>
      </c>
      <c r="F3026">
        <f t="shared" si="189"/>
        <v>0.32199999999999995</v>
      </c>
      <c r="G3026" s="10">
        <f t="shared" si="190"/>
        <v>1</v>
      </c>
      <c r="H3026">
        <f t="shared" si="191"/>
        <v>0.67800000000000005</v>
      </c>
      <c r="I3026" s="7">
        <v>55</v>
      </c>
    </row>
    <row r="3027" spans="1:9" x14ac:dyDescent="0.35">
      <c r="A3027" s="10">
        <f>COUNTIF(Uniprot!$G$3:G3028,"+")</f>
        <v>19</v>
      </c>
      <c r="B3027" s="10">
        <f>COUNTIF(Uniprot!$G3028:G$9344,"-")</f>
        <v>6317</v>
      </c>
      <c r="C3027" s="10">
        <f>COUNTIF(Uniprot!$G$3:G3028,"-")</f>
        <v>3007</v>
      </c>
      <c r="D3027">
        <f>COUNTIF(Uniprot!$G3028:G$9344,"+")</f>
        <v>0</v>
      </c>
      <c r="E3027" s="10">
        <f t="shared" si="188"/>
        <v>0.67700000000000005</v>
      </c>
      <c r="F3027">
        <f t="shared" si="189"/>
        <v>0.32299999999999995</v>
      </c>
      <c r="G3027" s="10">
        <f t="shared" si="190"/>
        <v>1</v>
      </c>
      <c r="H3027">
        <f t="shared" si="191"/>
        <v>0.67700000000000005</v>
      </c>
      <c r="I3027" s="7">
        <v>55</v>
      </c>
    </row>
    <row r="3028" spans="1:9" x14ac:dyDescent="0.35">
      <c r="A3028" s="10">
        <f>COUNTIF(Uniprot!$G$3:G3029,"+")</f>
        <v>19</v>
      </c>
      <c r="B3028" s="10">
        <f>COUNTIF(Uniprot!$G3029:G$9344,"-")</f>
        <v>6316</v>
      </c>
      <c r="C3028" s="10">
        <f>COUNTIF(Uniprot!$G$3:G3029,"-")</f>
        <v>3008</v>
      </c>
      <c r="D3028">
        <f>COUNTIF(Uniprot!$G3029:G$9344,"+")</f>
        <v>0</v>
      </c>
      <c r="E3028" s="10">
        <f t="shared" si="188"/>
        <v>0.67700000000000005</v>
      </c>
      <c r="F3028">
        <f t="shared" si="189"/>
        <v>0.32299999999999995</v>
      </c>
      <c r="G3028" s="10">
        <f t="shared" si="190"/>
        <v>1</v>
      </c>
      <c r="H3028">
        <f t="shared" si="191"/>
        <v>0.67700000000000005</v>
      </c>
      <c r="I3028" s="7">
        <v>54.9</v>
      </c>
    </row>
    <row r="3029" spans="1:9" x14ac:dyDescent="0.35">
      <c r="A3029" s="10">
        <f>COUNTIF(Uniprot!$G$3:G3030,"+")</f>
        <v>19</v>
      </c>
      <c r="B3029" s="10">
        <f>COUNTIF(Uniprot!$G3030:G$9344,"-")</f>
        <v>6315</v>
      </c>
      <c r="C3029" s="10">
        <f>COUNTIF(Uniprot!$G$3:G3030,"-")</f>
        <v>3009</v>
      </c>
      <c r="D3029">
        <f>COUNTIF(Uniprot!$G3030:G$9344,"+")</f>
        <v>0</v>
      </c>
      <c r="E3029" s="10">
        <f t="shared" si="188"/>
        <v>0.67700000000000005</v>
      </c>
      <c r="F3029">
        <f t="shared" si="189"/>
        <v>0.32299999999999995</v>
      </c>
      <c r="G3029" s="10">
        <f t="shared" si="190"/>
        <v>1</v>
      </c>
      <c r="H3029">
        <f t="shared" si="191"/>
        <v>0.67700000000000005</v>
      </c>
      <c r="I3029" s="7">
        <v>54.9</v>
      </c>
    </row>
    <row r="3030" spans="1:9" x14ac:dyDescent="0.35">
      <c r="A3030" s="10">
        <f>COUNTIF(Uniprot!$G$3:G3031,"+")</f>
        <v>19</v>
      </c>
      <c r="B3030" s="10">
        <f>COUNTIF(Uniprot!$G3031:G$9344,"-")</f>
        <v>6314</v>
      </c>
      <c r="C3030" s="10">
        <f>COUNTIF(Uniprot!$G$3:G3031,"-")</f>
        <v>3010</v>
      </c>
      <c r="D3030">
        <f>COUNTIF(Uniprot!$G3031:G$9344,"+")</f>
        <v>0</v>
      </c>
      <c r="E3030" s="10">
        <f t="shared" si="188"/>
        <v>0.67700000000000005</v>
      </c>
      <c r="F3030">
        <f t="shared" si="189"/>
        <v>0.32299999999999995</v>
      </c>
      <c r="G3030" s="10">
        <f t="shared" si="190"/>
        <v>1</v>
      </c>
      <c r="H3030">
        <f t="shared" si="191"/>
        <v>0.67700000000000005</v>
      </c>
      <c r="I3030" s="7">
        <v>54.9</v>
      </c>
    </row>
    <row r="3031" spans="1:9" x14ac:dyDescent="0.35">
      <c r="A3031" s="10">
        <f>COUNTIF(Uniprot!$G$3:G3032,"+")</f>
        <v>19</v>
      </c>
      <c r="B3031" s="10">
        <f>COUNTIF(Uniprot!$G3032:G$9344,"-")</f>
        <v>6313</v>
      </c>
      <c r="C3031" s="10">
        <f>COUNTIF(Uniprot!$G$3:G3032,"-")</f>
        <v>3011</v>
      </c>
      <c r="D3031">
        <f>COUNTIF(Uniprot!$G3032:G$9344,"+")</f>
        <v>0</v>
      </c>
      <c r="E3031" s="10">
        <f t="shared" si="188"/>
        <v>0.67700000000000005</v>
      </c>
      <c r="F3031">
        <f t="shared" si="189"/>
        <v>0.32299999999999995</v>
      </c>
      <c r="G3031" s="10">
        <f t="shared" si="190"/>
        <v>1</v>
      </c>
      <c r="H3031">
        <f t="shared" si="191"/>
        <v>0.67700000000000005</v>
      </c>
      <c r="I3031" s="7">
        <v>54.9</v>
      </c>
    </row>
    <row r="3032" spans="1:9" x14ac:dyDescent="0.35">
      <c r="A3032" s="10">
        <f>COUNTIF(Uniprot!$G$3:G3033,"+")</f>
        <v>19</v>
      </c>
      <c r="B3032" s="10">
        <f>COUNTIF(Uniprot!$G3033:G$9344,"-")</f>
        <v>6312</v>
      </c>
      <c r="C3032" s="10">
        <f>COUNTIF(Uniprot!$G$3:G3033,"-")</f>
        <v>3012</v>
      </c>
      <c r="D3032">
        <f>COUNTIF(Uniprot!$G3033:G$9344,"+")</f>
        <v>0</v>
      </c>
      <c r="E3032" s="10">
        <f t="shared" si="188"/>
        <v>0.67700000000000005</v>
      </c>
      <c r="F3032">
        <f t="shared" si="189"/>
        <v>0.32299999999999995</v>
      </c>
      <c r="G3032" s="10">
        <f t="shared" si="190"/>
        <v>1</v>
      </c>
      <c r="H3032">
        <f t="shared" si="191"/>
        <v>0.67700000000000005</v>
      </c>
      <c r="I3032" s="7">
        <v>54.9</v>
      </c>
    </row>
    <row r="3033" spans="1:9" x14ac:dyDescent="0.35">
      <c r="A3033" s="10">
        <f>COUNTIF(Uniprot!$G$3:G3034,"+")</f>
        <v>19</v>
      </c>
      <c r="B3033" s="10">
        <f>COUNTIF(Uniprot!$G3034:G$9344,"-")</f>
        <v>6311</v>
      </c>
      <c r="C3033" s="10">
        <f>COUNTIF(Uniprot!$G$3:G3034,"-")</f>
        <v>3013</v>
      </c>
      <c r="D3033">
        <f>COUNTIF(Uniprot!$G3034:G$9344,"+")</f>
        <v>0</v>
      </c>
      <c r="E3033" s="10">
        <f t="shared" si="188"/>
        <v>0.67700000000000005</v>
      </c>
      <c r="F3033">
        <f t="shared" si="189"/>
        <v>0.32299999999999995</v>
      </c>
      <c r="G3033" s="10">
        <f t="shared" si="190"/>
        <v>1</v>
      </c>
      <c r="H3033">
        <f t="shared" si="191"/>
        <v>0.67700000000000005</v>
      </c>
      <c r="I3033" s="7">
        <v>54.9</v>
      </c>
    </row>
    <row r="3034" spans="1:9" x14ac:dyDescent="0.35">
      <c r="A3034" s="10">
        <f>COUNTIF(Uniprot!$G$3:G3035,"+")</f>
        <v>19</v>
      </c>
      <c r="B3034" s="10">
        <f>COUNTIF(Uniprot!$G3035:G$9344,"-")</f>
        <v>6310</v>
      </c>
      <c r="C3034" s="10">
        <f>COUNTIF(Uniprot!$G$3:G3035,"-")</f>
        <v>3014</v>
      </c>
      <c r="D3034">
        <f>COUNTIF(Uniprot!$G3035:G$9344,"+")</f>
        <v>0</v>
      </c>
      <c r="E3034" s="10">
        <f t="shared" si="188"/>
        <v>0.67700000000000005</v>
      </c>
      <c r="F3034">
        <f t="shared" si="189"/>
        <v>0.32299999999999995</v>
      </c>
      <c r="G3034" s="10">
        <f t="shared" si="190"/>
        <v>1</v>
      </c>
      <c r="H3034">
        <f t="shared" si="191"/>
        <v>0.67700000000000005</v>
      </c>
      <c r="I3034" s="7">
        <v>54.9</v>
      </c>
    </row>
    <row r="3035" spans="1:9" x14ac:dyDescent="0.35">
      <c r="A3035" s="10">
        <f>COUNTIF(Uniprot!$G$3:G3036,"+")</f>
        <v>19</v>
      </c>
      <c r="B3035" s="10">
        <f>COUNTIF(Uniprot!$G3036:G$9344,"-")</f>
        <v>6309</v>
      </c>
      <c r="C3035" s="10">
        <f>COUNTIF(Uniprot!$G$3:G3036,"-")</f>
        <v>3015</v>
      </c>
      <c r="D3035">
        <f>COUNTIF(Uniprot!$G3036:G$9344,"+")</f>
        <v>0</v>
      </c>
      <c r="E3035" s="10">
        <f t="shared" si="188"/>
        <v>0.67700000000000005</v>
      </c>
      <c r="F3035">
        <f t="shared" si="189"/>
        <v>0.32299999999999995</v>
      </c>
      <c r="G3035" s="10">
        <f t="shared" si="190"/>
        <v>1</v>
      </c>
      <c r="H3035">
        <f t="shared" si="191"/>
        <v>0.67700000000000005</v>
      </c>
      <c r="I3035" s="7">
        <v>54.9</v>
      </c>
    </row>
    <row r="3036" spans="1:9" x14ac:dyDescent="0.35">
      <c r="A3036" s="10">
        <f>COUNTIF(Uniprot!$G$3:G3037,"+")</f>
        <v>19</v>
      </c>
      <c r="B3036" s="10">
        <f>COUNTIF(Uniprot!$G3037:G$9344,"-")</f>
        <v>6308</v>
      </c>
      <c r="C3036" s="10">
        <f>COUNTIF(Uniprot!$G$3:G3037,"-")</f>
        <v>3016</v>
      </c>
      <c r="D3036">
        <f>COUNTIF(Uniprot!$G3037:G$9344,"+")</f>
        <v>0</v>
      </c>
      <c r="E3036" s="10">
        <f t="shared" si="188"/>
        <v>0.67700000000000005</v>
      </c>
      <c r="F3036">
        <f t="shared" si="189"/>
        <v>0.32299999999999995</v>
      </c>
      <c r="G3036" s="10">
        <f t="shared" si="190"/>
        <v>1</v>
      </c>
      <c r="H3036">
        <f t="shared" si="191"/>
        <v>0.67700000000000005</v>
      </c>
      <c r="I3036" s="7">
        <v>54.9</v>
      </c>
    </row>
    <row r="3037" spans="1:9" x14ac:dyDescent="0.35">
      <c r="A3037" s="10">
        <f>COUNTIF(Uniprot!$G$3:G3038,"+")</f>
        <v>19</v>
      </c>
      <c r="B3037" s="10">
        <f>COUNTIF(Uniprot!$G3038:G$9344,"-")</f>
        <v>6307</v>
      </c>
      <c r="C3037" s="10">
        <f>COUNTIF(Uniprot!$G$3:G3038,"-")</f>
        <v>3017</v>
      </c>
      <c r="D3037">
        <f>COUNTIF(Uniprot!$G3038:G$9344,"+")</f>
        <v>0</v>
      </c>
      <c r="E3037" s="10">
        <f t="shared" si="188"/>
        <v>0.67600000000000005</v>
      </c>
      <c r="F3037">
        <f t="shared" si="189"/>
        <v>0.32399999999999995</v>
      </c>
      <c r="G3037" s="10">
        <f t="shared" si="190"/>
        <v>1</v>
      </c>
      <c r="H3037">
        <f t="shared" si="191"/>
        <v>0.67600000000000005</v>
      </c>
      <c r="I3037" s="7">
        <v>54.9</v>
      </c>
    </row>
    <row r="3038" spans="1:9" x14ac:dyDescent="0.35">
      <c r="A3038" s="10">
        <f>COUNTIF(Uniprot!$G$3:G3039,"+")</f>
        <v>19</v>
      </c>
      <c r="B3038" s="10">
        <f>COUNTIF(Uniprot!$G3039:G$9344,"-")</f>
        <v>6306</v>
      </c>
      <c r="C3038" s="10">
        <f>COUNTIF(Uniprot!$G$3:G3039,"-")</f>
        <v>3018</v>
      </c>
      <c r="D3038">
        <f>COUNTIF(Uniprot!$G3039:G$9344,"+")</f>
        <v>0</v>
      </c>
      <c r="E3038" s="10">
        <f t="shared" si="188"/>
        <v>0.67600000000000005</v>
      </c>
      <c r="F3038">
        <f t="shared" si="189"/>
        <v>0.32399999999999995</v>
      </c>
      <c r="G3038" s="10">
        <f t="shared" si="190"/>
        <v>1</v>
      </c>
      <c r="H3038">
        <f t="shared" si="191"/>
        <v>0.67600000000000005</v>
      </c>
      <c r="I3038" s="7">
        <v>54.9</v>
      </c>
    </row>
    <row r="3039" spans="1:9" x14ac:dyDescent="0.35">
      <c r="A3039" s="10">
        <f>COUNTIF(Uniprot!$G$3:G3040,"+")</f>
        <v>19</v>
      </c>
      <c r="B3039" s="10">
        <f>COUNTIF(Uniprot!$G3040:G$9344,"-")</f>
        <v>6305</v>
      </c>
      <c r="C3039" s="10">
        <f>COUNTIF(Uniprot!$G$3:G3040,"-")</f>
        <v>3019</v>
      </c>
      <c r="D3039">
        <f>COUNTIF(Uniprot!$G3040:G$9344,"+")</f>
        <v>0</v>
      </c>
      <c r="E3039" s="10">
        <f t="shared" si="188"/>
        <v>0.67600000000000005</v>
      </c>
      <c r="F3039">
        <f t="shared" si="189"/>
        <v>0.32399999999999995</v>
      </c>
      <c r="G3039" s="10">
        <f t="shared" si="190"/>
        <v>1</v>
      </c>
      <c r="H3039">
        <f t="shared" si="191"/>
        <v>0.67600000000000005</v>
      </c>
      <c r="I3039" s="7">
        <v>54.9</v>
      </c>
    </row>
    <row r="3040" spans="1:9" x14ac:dyDescent="0.35">
      <c r="A3040" s="10">
        <f>COUNTIF(Uniprot!$G$3:G3041,"+")</f>
        <v>19</v>
      </c>
      <c r="B3040" s="10">
        <f>COUNTIF(Uniprot!$G3041:G$9344,"-")</f>
        <v>6304</v>
      </c>
      <c r="C3040" s="10">
        <f>COUNTIF(Uniprot!$G$3:G3041,"-")</f>
        <v>3020</v>
      </c>
      <c r="D3040">
        <f>COUNTIF(Uniprot!$G3041:G$9344,"+")</f>
        <v>0</v>
      </c>
      <c r="E3040" s="10">
        <f t="shared" si="188"/>
        <v>0.67600000000000005</v>
      </c>
      <c r="F3040">
        <f t="shared" si="189"/>
        <v>0.32399999999999995</v>
      </c>
      <c r="G3040" s="10">
        <f t="shared" si="190"/>
        <v>1</v>
      </c>
      <c r="H3040">
        <f t="shared" si="191"/>
        <v>0.67600000000000005</v>
      </c>
      <c r="I3040" s="7">
        <v>54.8</v>
      </c>
    </row>
    <row r="3041" spans="1:9" x14ac:dyDescent="0.35">
      <c r="A3041" s="10">
        <f>COUNTIF(Uniprot!$G$3:G3042,"+")</f>
        <v>19</v>
      </c>
      <c r="B3041" s="10">
        <f>COUNTIF(Uniprot!$G3042:G$9344,"-")</f>
        <v>6303</v>
      </c>
      <c r="C3041" s="10">
        <f>COUNTIF(Uniprot!$G$3:G3042,"-")</f>
        <v>3021</v>
      </c>
      <c r="D3041">
        <f>COUNTIF(Uniprot!$G3042:G$9344,"+")</f>
        <v>0</v>
      </c>
      <c r="E3041" s="10">
        <f t="shared" si="188"/>
        <v>0.67600000000000005</v>
      </c>
      <c r="F3041">
        <f t="shared" si="189"/>
        <v>0.32399999999999995</v>
      </c>
      <c r="G3041" s="10">
        <f t="shared" si="190"/>
        <v>1</v>
      </c>
      <c r="H3041">
        <f t="shared" si="191"/>
        <v>0.67600000000000005</v>
      </c>
      <c r="I3041" s="7">
        <v>54.8</v>
      </c>
    </row>
    <row r="3042" spans="1:9" x14ac:dyDescent="0.35">
      <c r="A3042" s="10">
        <f>COUNTIF(Uniprot!$G$3:G3043,"+")</f>
        <v>19</v>
      </c>
      <c r="B3042" s="10">
        <f>COUNTIF(Uniprot!$G3043:G$9344,"-")</f>
        <v>6302</v>
      </c>
      <c r="C3042" s="10">
        <f>COUNTIF(Uniprot!$G$3:G3043,"-")</f>
        <v>3022</v>
      </c>
      <c r="D3042">
        <f>COUNTIF(Uniprot!$G3043:G$9344,"+")</f>
        <v>0</v>
      </c>
      <c r="E3042" s="10">
        <f t="shared" si="188"/>
        <v>0.67600000000000005</v>
      </c>
      <c r="F3042">
        <f t="shared" si="189"/>
        <v>0.32399999999999995</v>
      </c>
      <c r="G3042" s="10">
        <f t="shared" si="190"/>
        <v>1</v>
      </c>
      <c r="H3042">
        <f t="shared" si="191"/>
        <v>0.67600000000000005</v>
      </c>
      <c r="I3042" s="7">
        <v>54.8</v>
      </c>
    </row>
    <row r="3043" spans="1:9" x14ac:dyDescent="0.35">
      <c r="A3043" s="10">
        <f>COUNTIF(Uniprot!$G$3:G3044,"+")</f>
        <v>19</v>
      </c>
      <c r="B3043" s="10">
        <f>COUNTIF(Uniprot!$G3044:G$9344,"-")</f>
        <v>6301</v>
      </c>
      <c r="C3043" s="10">
        <f>COUNTIF(Uniprot!$G$3:G3044,"-")</f>
        <v>3023</v>
      </c>
      <c r="D3043">
        <f>COUNTIF(Uniprot!$G3044:G$9344,"+")</f>
        <v>0</v>
      </c>
      <c r="E3043" s="10">
        <f t="shared" si="188"/>
        <v>0.67600000000000005</v>
      </c>
      <c r="F3043">
        <f t="shared" si="189"/>
        <v>0.32399999999999995</v>
      </c>
      <c r="G3043" s="10">
        <f t="shared" si="190"/>
        <v>1</v>
      </c>
      <c r="H3043">
        <f t="shared" si="191"/>
        <v>0.67600000000000005</v>
      </c>
      <c r="I3043" s="7">
        <v>54.8</v>
      </c>
    </row>
    <row r="3044" spans="1:9" x14ac:dyDescent="0.35">
      <c r="A3044" s="10">
        <f>COUNTIF(Uniprot!$G$3:G3045,"+")</f>
        <v>19</v>
      </c>
      <c r="B3044" s="10">
        <f>COUNTIF(Uniprot!$G3045:G$9344,"-")</f>
        <v>6300</v>
      </c>
      <c r="C3044" s="10">
        <f>COUNTIF(Uniprot!$G$3:G3045,"-")</f>
        <v>3024</v>
      </c>
      <c r="D3044">
        <f>COUNTIF(Uniprot!$G3045:G$9344,"+")</f>
        <v>0</v>
      </c>
      <c r="E3044" s="10">
        <f t="shared" si="188"/>
        <v>0.67600000000000005</v>
      </c>
      <c r="F3044">
        <f t="shared" si="189"/>
        <v>0.32399999999999995</v>
      </c>
      <c r="G3044" s="10">
        <f t="shared" si="190"/>
        <v>1</v>
      </c>
      <c r="H3044">
        <f t="shared" si="191"/>
        <v>0.67600000000000005</v>
      </c>
      <c r="I3044" s="7">
        <v>54.8</v>
      </c>
    </row>
    <row r="3045" spans="1:9" x14ac:dyDescent="0.35">
      <c r="A3045" s="10">
        <f>COUNTIF(Uniprot!$G$3:G3046,"+")</f>
        <v>19</v>
      </c>
      <c r="B3045" s="10">
        <f>COUNTIF(Uniprot!$G3046:G$9344,"-")</f>
        <v>6299</v>
      </c>
      <c r="C3045" s="10">
        <f>COUNTIF(Uniprot!$G$3:G3046,"-")</f>
        <v>3025</v>
      </c>
      <c r="D3045">
        <f>COUNTIF(Uniprot!$G3046:G$9344,"+")</f>
        <v>0</v>
      </c>
      <c r="E3045" s="10">
        <f t="shared" si="188"/>
        <v>0.67600000000000005</v>
      </c>
      <c r="F3045">
        <f t="shared" si="189"/>
        <v>0.32399999999999995</v>
      </c>
      <c r="G3045" s="10">
        <f t="shared" si="190"/>
        <v>1</v>
      </c>
      <c r="H3045">
        <f t="shared" si="191"/>
        <v>0.67600000000000005</v>
      </c>
      <c r="I3045" s="7">
        <v>54.8</v>
      </c>
    </row>
    <row r="3046" spans="1:9" x14ac:dyDescent="0.35">
      <c r="A3046" s="10">
        <f>COUNTIF(Uniprot!$G$3:G3047,"+")</f>
        <v>19</v>
      </c>
      <c r="B3046" s="10">
        <f>COUNTIF(Uniprot!$G3047:G$9344,"-")</f>
        <v>6298</v>
      </c>
      <c r="C3046" s="10">
        <f>COUNTIF(Uniprot!$G$3:G3047,"-")</f>
        <v>3026</v>
      </c>
      <c r="D3046">
        <f>COUNTIF(Uniprot!$G3047:G$9344,"+")</f>
        <v>0</v>
      </c>
      <c r="E3046" s="10">
        <f t="shared" si="188"/>
        <v>0.67500000000000004</v>
      </c>
      <c r="F3046">
        <f t="shared" si="189"/>
        <v>0.32499999999999996</v>
      </c>
      <c r="G3046" s="10">
        <f t="shared" si="190"/>
        <v>1</v>
      </c>
      <c r="H3046">
        <f t="shared" si="191"/>
        <v>0.67500000000000004</v>
      </c>
      <c r="I3046" s="7">
        <v>54.8</v>
      </c>
    </row>
    <row r="3047" spans="1:9" x14ac:dyDescent="0.35">
      <c r="A3047" s="10">
        <f>COUNTIF(Uniprot!$G$3:G3048,"+")</f>
        <v>19</v>
      </c>
      <c r="B3047" s="10">
        <f>COUNTIF(Uniprot!$G3048:G$9344,"-")</f>
        <v>6297</v>
      </c>
      <c r="C3047" s="10">
        <f>COUNTIF(Uniprot!$G$3:G3048,"-")</f>
        <v>3027</v>
      </c>
      <c r="D3047">
        <f>COUNTIF(Uniprot!$G3048:G$9344,"+")</f>
        <v>0</v>
      </c>
      <c r="E3047" s="10">
        <f t="shared" si="188"/>
        <v>0.67500000000000004</v>
      </c>
      <c r="F3047">
        <f t="shared" si="189"/>
        <v>0.32499999999999996</v>
      </c>
      <c r="G3047" s="10">
        <f t="shared" si="190"/>
        <v>1</v>
      </c>
      <c r="H3047">
        <f t="shared" si="191"/>
        <v>0.67500000000000004</v>
      </c>
      <c r="I3047" s="7">
        <v>54.8</v>
      </c>
    </row>
    <row r="3048" spans="1:9" x14ac:dyDescent="0.35">
      <c r="A3048" s="10">
        <f>COUNTIF(Uniprot!$G$3:G3049,"+")</f>
        <v>19</v>
      </c>
      <c r="B3048" s="10">
        <f>COUNTIF(Uniprot!$G3049:G$9344,"-")</f>
        <v>6296</v>
      </c>
      <c r="C3048" s="10">
        <f>COUNTIF(Uniprot!$G$3:G3049,"-")</f>
        <v>3028</v>
      </c>
      <c r="D3048">
        <f>COUNTIF(Uniprot!$G3049:G$9344,"+")</f>
        <v>0</v>
      </c>
      <c r="E3048" s="10">
        <f t="shared" si="188"/>
        <v>0.67500000000000004</v>
      </c>
      <c r="F3048">
        <f t="shared" si="189"/>
        <v>0.32499999999999996</v>
      </c>
      <c r="G3048" s="10">
        <f t="shared" si="190"/>
        <v>1</v>
      </c>
      <c r="H3048">
        <f t="shared" si="191"/>
        <v>0.67500000000000004</v>
      </c>
      <c r="I3048" s="7">
        <v>54.7</v>
      </c>
    </row>
    <row r="3049" spans="1:9" x14ac:dyDescent="0.35">
      <c r="A3049" s="10">
        <f>COUNTIF(Uniprot!$G$3:G3050,"+")</f>
        <v>19</v>
      </c>
      <c r="B3049" s="10">
        <f>COUNTIF(Uniprot!$G3050:G$9344,"-")</f>
        <v>6295</v>
      </c>
      <c r="C3049" s="10">
        <f>COUNTIF(Uniprot!$G$3:G3050,"-")</f>
        <v>3029</v>
      </c>
      <c r="D3049">
        <f>COUNTIF(Uniprot!$G3050:G$9344,"+")</f>
        <v>0</v>
      </c>
      <c r="E3049" s="10">
        <f t="shared" si="188"/>
        <v>0.67500000000000004</v>
      </c>
      <c r="F3049">
        <f t="shared" si="189"/>
        <v>0.32499999999999996</v>
      </c>
      <c r="G3049" s="10">
        <f t="shared" si="190"/>
        <v>1</v>
      </c>
      <c r="H3049">
        <f t="shared" si="191"/>
        <v>0.67500000000000004</v>
      </c>
      <c r="I3049" s="7">
        <v>54.7</v>
      </c>
    </row>
    <row r="3050" spans="1:9" x14ac:dyDescent="0.35">
      <c r="A3050" s="10">
        <f>COUNTIF(Uniprot!$G$3:G3051,"+")</f>
        <v>19</v>
      </c>
      <c r="B3050" s="10">
        <f>COUNTIF(Uniprot!$G3051:G$9344,"-")</f>
        <v>6294</v>
      </c>
      <c r="C3050" s="10">
        <f>COUNTIF(Uniprot!$G$3:G3051,"-")</f>
        <v>3030</v>
      </c>
      <c r="D3050">
        <f>COUNTIF(Uniprot!$G3051:G$9344,"+")</f>
        <v>0</v>
      </c>
      <c r="E3050" s="10">
        <f t="shared" si="188"/>
        <v>0.67500000000000004</v>
      </c>
      <c r="F3050">
        <f t="shared" si="189"/>
        <v>0.32499999999999996</v>
      </c>
      <c r="G3050" s="10">
        <f t="shared" si="190"/>
        <v>1</v>
      </c>
      <c r="H3050">
        <f t="shared" si="191"/>
        <v>0.67500000000000004</v>
      </c>
      <c r="I3050" s="7">
        <v>54.7</v>
      </c>
    </row>
    <row r="3051" spans="1:9" x14ac:dyDescent="0.35">
      <c r="A3051" s="10">
        <f>COUNTIF(Uniprot!$G$3:G3052,"+")</f>
        <v>19</v>
      </c>
      <c r="B3051" s="10">
        <f>COUNTIF(Uniprot!$G3052:G$9344,"-")</f>
        <v>6293</v>
      </c>
      <c r="C3051" s="10">
        <f>COUNTIF(Uniprot!$G$3:G3052,"-")</f>
        <v>3031</v>
      </c>
      <c r="D3051">
        <f>COUNTIF(Uniprot!$G3052:G$9344,"+")</f>
        <v>0</v>
      </c>
      <c r="E3051" s="10">
        <f t="shared" si="188"/>
        <v>0.67500000000000004</v>
      </c>
      <c r="F3051">
        <f t="shared" si="189"/>
        <v>0.32499999999999996</v>
      </c>
      <c r="G3051" s="10">
        <f t="shared" si="190"/>
        <v>1</v>
      </c>
      <c r="H3051">
        <f t="shared" si="191"/>
        <v>0.67500000000000004</v>
      </c>
      <c r="I3051" s="7">
        <v>54.7</v>
      </c>
    </row>
    <row r="3052" spans="1:9" x14ac:dyDescent="0.35">
      <c r="A3052" s="10">
        <f>COUNTIF(Uniprot!$G$3:G3053,"+")</f>
        <v>19</v>
      </c>
      <c r="B3052" s="10">
        <f>COUNTIF(Uniprot!$G3053:G$9344,"-")</f>
        <v>6292</v>
      </c>
      <c r="C3052" s="10">
        <f>COUNTIF(Uniprot!$G$3:G3053,"-")</f>
        <v>3032</v>
      </c>
      <c r="D3052">
        <f>COUNTIF(Uniprot!$G3053:G$9344,"+")</f>
        <v>0</v>
      </c>
      <c r="E3052" s="10">
        <f t="shared" si="188"/>
        <v>0.67500000000000004</v>
      </c>
      <c r="F3052">
        <f t="shared" si="189"/>
        <v>0.32499999999999996</v>
      </c>
      <c r="G3052" s="10">
        <f t="shared" si="190"/>
        <v>1</v>
      </c>
      <c r="H3052">
        <f t="shared" si="191"/>
        <v>0.67500000000000004</v>
      </c>
      <c r="I3052" s="7">
        <v>54.7</v>
      </c>
    </row>
    <row r="3053" spans="1:9" x14ac:dyDescent="0.35">
      <c r="A3053" s="10">
        <f>COUNTIF(Uniprot!$G$3:G3054,"+")</f>
        <v>19</v>
      </c>
      <c r="B3053" s="10">
        <f>COUNTIF(Uniprot!$G3054:G$9344,"-")</f>
        <v>6291</v>
      </c>
      <c r="C3053" s="10">
        <f>COUNTIF(Uniprot!$G$3:G3054,"-")</f>
        <v>3033</v>
      </c>
      <c r="D3053">
        <f>COUNTIF(Uniprot!$G3054:G$9344,"+")</f>
        <v>0</v>
      </c>
      <c r="E3053" s="10">
        <f t="shared" si="188"/>
        <v>0.67500000000000004</v>
      </c>
      <c r="F3053">
        <f t="shared" si="189"/>
        <v>0.32499999999999996</v>
      </c>
      <c r="G3053" s="10">
        <f t="shared" si="190"/>
        <v>1</v>
      </c>
      <c r="H3053">
        <f t="shared" si="191"/>
        <v>0.67500000000000004</v>
      </c>
      <c r="I3053" s="7">
        <v>54.7</v>
      </c>
    </row>
    <row r="3054" spans="1:9" x14ac:dyDescent="0.35">
      <c r="A3054" s="10">
        <f>COUNTIF(Uniprot!$G$3:G3055,"+")</f>
        <v>19</v>
      </c>
      <c r="B3054" s="10">
        <f>COUNTIF(Uniprot!$G3055:G$9344,"-")</f>
        <v>6290</v>
      </c>
      <c r="C3054" s="10">
        <f>COUNTIF(Uniprot!$G$3:G3055,"-")</f>
        <v>3034</v>
      </c>
      <c r="D3054">
        <f>COUNTIF(Uniprot!$G3055:G$9344,"+")</f>
        <v>0</v>
      </c>
      <c r="E3054" s="10">
        <f t="shared" si="188"/>
        <v>0.67500000000000004</v>
      </c>
      <c r="F3054">
        <f t="shared" si="189"/>
        <v>0.32499999999999996</v>
      </c>
      <c r="G3054" s="10">
        <f t="shared" si="190"/>
        <v>1</v>
      </c>
      <c r="H3054">
        <f t="shared" si="191"/>
        <v>0.67500000000000004</v>
      </c>
      <c r="I3054" s="7">
        <v>54.6</v>
      </c>
    </row>
    <row r="3055" spans="1:9" x14ac:dyDescent="0.35">
      <c r="A3055" s="10">
        <f>COUNTIF(Uniprot!$G$3:G3056,"+")</f>
        <v>19</v>
      </c>
      <c r="B3055" s="10">
        <f>COUNTIF(Uniprot!$G3056:G$9344,"-")</f>
        <v>6289</v>
      </c>
      <c r="C3055" s="10">
        <f>COUNTIF(Uniprot!$G$3:G3056,"-")</f>
        <v>3035</v>
      </c>
      <c r="D3055">
        <f>COUNTIF(Uniprot!$G3056:G$9344,"+")</f>
        <v>0</v>
      </c>
      <c r="E3055" s="10">
        <f t="shared" si="188"/>
        <v>0.67400000000000004</v>
      </c>
      <c r="F3055">
        <f t="shared" si="189"/>
        <v>0.32599999999999996</v>
      </c>
      <c r="G3055" s="10">
        <f t="shared" si="190"/>
        <v>1</v>
      </c>
      <c r="H3055">
        <f t="shared" si="191"/>
        <v>0.67400000000000004</v>
      </c>
      <c r="I3055" s="7">
        <v>54.6</v>
      </c>
    </row>
    <row r="3056" spans="1:9" x14ac:dyDescent="0.35">
      <c r="A3056" s="10">
        <f>COUNTIF(Uniprot!$G$3:G3057,"+")</f>
        <v>19</v>
      </c>
      <c r="B3056" s="10">
        <f>COUNTIF(Uniprot!$G3057:G$9344,"-")</f>
        <v>6288</v>
      </c>
      <c r="C3056" s="10">
        <f>COUNTIF(Uniprot!$G$3:G3057,"-")</f>
        <v>3036</v>
      </c>
      <c r="D3056">
        <f>COUNTIF(Uniprot!$G3057:G$9344,"+")</f>
        <v>0</v>
      </c>
      <c r="E3056" s="10">
        <f t="shared" si="188"/>
        <v>0.67400000000000004</v>
      </c>
      <c r="F3056">
        <f t="shared" si="189"/>
        <v>0.32599999999999996</v>
      </c>
      <c r="G3056" s="10">
        <f t="shared" si="190"/>
        <v>1</v>
      </c>
      <c r="H3056">
        <f t="shared" si="191"/>
        <v>0.67400000000000004</v>
      </c>
      <c r="I3056" s="7">
        <v>54.6</v>
      </c>
    </row>
    <row r="3057" spans="1:9" x14ac:dyDescent="0.35">
      <c r="A3057" s="10">
        <f>COUNTIF(Uniprot!$G$3:G3058,"+")</f>
        <v>19</v>
      </c>
      <c r="B3057" s="10">
        <f>COUNTIF(Uniprot!$G3058:G$9344,"-")</f>
        <v>6287</v>
      </c>
      <c r="C3057" s="10">
        <f>COUNTIF(Uniprot!$G$3:G3058,"-")</f>
        <v>3037</v>
      </c>
      <c r="D3057">
        <f>COUNTIF(Uniprot!$G3058:G$9344,"+")</f>
        <v>0</v>
      </c>
      <c r="E3057" s="10">
        <f t="shared" si="188"/>
        <v>0.67400000000000004</v>
      </c>
      <c r="F3057">
        <f t="shared" si="189"/>
        <v>0.32599999999999996</v>
      </c>
      <c r="G3057" s="10">
        <f t="shared" si="190"/>
        <v>1</v>
      </c>
      <c r="H3057">
        <f t="shared" si="191"/>
        <v>0.67400000000000004</v>
      </c>
      <c r="I3057" s="7">
        <v>54.6</v>
      </c>
    </row>
    <row r="3058" spans="1:9" x14ac:dyDescent="0.35">
      <c r="A3058" s="10">
        <f>COUNTIF(Uniprot!$G$3:G3059,"+")</f>
        <v>19</v>
      </c>
      <c r="B3058" s="10">
        <f>COUNTIF(Uniprot!$G3059:G$9344,"-")</f>
        <v>6286</v>
      </c>
      <c r="C3058" s="10">
        <f>COUNTIF(Uniprot!$G$3:G3059,"-")</f>
        <v>3038</v>
      </c>
      <c r="D3058">
        <f>COUNTIF(Uniprot!$G3059:G$9344,"+")</f>
        <v>0</v>
      </c>
      <c r="E3058" s="10">
        <f t="shared" si="188"/>
        <v>0.67400000000000004</v>
      </c>
      <c r="F3058">
        <f t="shared" si="189"/>
        <v>0.32599999999999996</v>
      </c>
      <c r="G3058" s="10">
        <f t="shared" si="190"/>
        <v>1</v>
      </c>
      <c r="H3058">
        <f t="shared" si="191"/>
        <v>0.67400000000000004</v>
      </c>
      <c r="I3058" s="7">
        <v>54.5</v>
      </c>
    </row>
    <row r="3059" spans="1:9" x14ac:dyDescent="0.35">
      <c r="A3059" s="10">
        <f>COUNTIF(Uniprot!$G$3:G3060,"+")</f>
        <v>19</v>
      </c>
      <c r="B3059" s="10">
        <f>COUNTIF(Uniprot!$G3060:G$9344,"-")</f>
        <v>6285</v>
      </c>
      <c r="C3059" s="10">
        <f>COUNTIF(Uniprot!$G$3:G3060,"-")</f>
        <v>3039</v>
      </c>
      <c r="D3059">
        <f>COUNTIF(Uniprot!$G3060:G$9344,"+")</f>
        <v>0</v>
      </c>
      <c r="E3059" s="10">
        <f t="shared" si="188"/>
        <v>0.67400000000000004</v>
      </c>
      <c r="F3059">
        <f t="shared" si="189"/>
        <v>0.32599999999999996</v>
      </c>
      <c r="G3059" s="10">
        <f t="shared" si="190"/>
        <v>1</v>
      </c>
      <c r="H3059">
        <f t="shared" si="191"/>
        <v>0.67400000000000004</v>
      </c>
      <c r="I3059" s="7">
        <v>54.5</v>
      </c>
    </row>
    <row r="3060" spans="1:9" x14ac:dyDescent="0.35">
      <c r="A3060" s="10">
        <f>COUNTIF(Uniprot!$G$3:G3061,"+")</f>
        <v>19</v>
      </c>
      <c r="B3060" s="10">
        <f>COUNTIF(Uniprot!$G3061:G$9344,"-")</f>
        <v>6284</v>
      </c>
      <c r="C3060" s="10">
        <f>COUNTIF(Uniprot!$G$3:G3061,"-")</f>
        <v>3040</v>
      </c>
      <c r="D3060">
        <f>COUNTIF(Uniprot!$G3061:G$9344,"+")</f>
        <v>0</v>
      </c>
      <c r="E3060" s="10">
        <f t="shared" si="188"/>
        <v>0.67400000000000004</v>
      </c>
      <c r="F3060">
        <f t="shared" si="189"/>
        <v>0.32599999999999996</v>
      </c>
      <c r="G3060" s="10">
        <f t="shared" si="190"/>
        <v>1</v>
      </c>
      <c r="H3060">
        <f t="shared" si="191"/>
        <v>0.67400000000000004</v>
      </c>
      <c r="I3060" s="7">
        <v>54.5</v>
      </c>
    </row>
    <row r="3061" spans="1:9" x14ac:dyDescent="0.35">
      <c r="A3061" s="10">
        <f>COUNTIF(Uniprot!$G$3:G3062,"+")</f>
        <v>19</v>
      </c>
      <c r="B3061" s="10">
        <f>COUNTIF(Uniprot!$G3062:G$9344,"-")</f>
        <v>6283</v>
      </c>
      <c r="C3061" s="10">
        <f>COUNTIF(Uniprot!$G$3:G3062,"-")</f>
        <v>3041</v>
      </c>
      <c r="D3061">
        <f>COUNTIF(Uniprot!$G3062:G$9344,"+")</f>
        <v>0</v>
      </c>
      <c r="E3061" s="10">
        <f t="shared" si="188"/>
        <v>0.67400000000000004</v>
      </c>
      <c r="F3061">
        <f t="shared" si="189"/>
        <v>0.32599999999999996</v>
      </c>
      <c r="G3061" s="10">
        <f t="shared" si="190"/>
        <v>1</v>
      </c>
      <c r="H3061">
        <f t="shared" si="191"/>
        <v>0.67400000000000004</v>
      </c>
      <c r="I3061" s="7">
        <v>54.5</v>
      </c>
    </row>
    <row r="3062" spans="1:9" x14ac:dyDescent="0.35">
      <c r="A3062" s="10">
        <f>COUNTIF(Uniprot!$G$3:G3063,"+")</f>
        <v>19</v>
      </c>
      <c r="B3062" s="10">
        <f>COUNTIF(Uniprot!$G3063:G$9344,"-")</f>
        <v>6282</v>
      </c>
      <c r="C3062" s="10">
        <f>COUNTIF(Uniprot!$G$3:G3063,"-")</f>
        <v>3042</v>
      </c>
      <c r="D3062">
        <f>COUNTIF(Uniprot!$G3063:G$9344,"+")</f>
        <v>0</v>
      </c>
      <c r="E3062" s="10">
        <f t="shared" si="188"/>
        <v>0.67400000000000004</v>
      </c>
      <c r="F3062">
        <f t="shared" si="189"/>
        <v>0.32599999999999996</v>
      </c>
      <c r="G3062" s="10">
        <f t="shared" si="190"/>
        <v>1</v>
      </c>
      <c r="H3062">
        <f t="shared" si="191"/>
        <v>0.67400000000000004</v>
      </c>
      <c r="I3062" s="7">
        <v>54.5</v>
      </c>
    </row>
    <row r="3063" spans="1:9" x14ac:dyDescent="0.35">
      <c r="A3063" s="10">
        <f>COUNTIF(Uniprot!$G$3:G3064,"+")</f>
        <v>19</v>
      </c>
      <c r="B3063" s="10">
        <f>COUNTIF(Uniprot!$G3064:G$9344,"-")</f>
        <v>6281</v>
      </c>
      <c r="C3063" s="10">
        <f>COUNTIF(Uniprot!$G$3:G3064,"-")</f>
        <v>3043</v>
      </c>
      <c r="D3063">
        <f>COUNTIF(Uniprot!$G3064:G$9344,"+")</f>
        <v>0</v>
      </c>
      <c r="E3063" s="10">
        <f t="shared" si="188"/>
        <v>0.67400000000000004</v>
      </c>
      <c r="F3063">
        <f t="shared" si="189"/>
        <v>0.32599999999999996</v>
      </c>
      <c r="G3063" s="10">
        <f t="shared" si="190"/>
        <v>1</v>
      </c>
      <c r="H3063">
        <f t="shared" si="191"/>
        <v>0.67400000000000004</v>
      </c>
      <c r="I3063" s="7">
        <v>54.5</v>
      </c>
    </row>
    <row r="3064" spans="1:9" x14ac:dyDescent="0.35">
      <c r="A3064" s="10">
        <f>COUNTIF(Uniprot!$G$3:G3065,"+")</f>
        <v>19</v>
      </c>
      <c r="B3064" s="10">
        <f>COUNTIF(Uniprot!$G3065:G$9344,"-")</f>
        <v>6280</v>
      </c>
      <c r="C3064" s="10">
        <f>COUNTIF(Uniprot!$G$3:G3065,"-")</f>
        <v>3044</v>
      </c>
      <c r="D3064">
        <f>COUNTIF(Uniprot!$G3065:G$9344,"+")</f>
        <v>0</v>
      </c>
      <c r="E3064" s="10">
        <f t="shared" si="188"/>
        <v>0.67400000000000004</v>
      </c>
      <c r="F3064">
        <f t="shared" si="189"/>
        <v>0.32599999999999996</v>
      </c>
      <c r="G3064" s="10">
        <f t="shared" si="190"/>
        <v>1</v>
      </c>
      <c r="H3064">
        <f t="shared" si="191"/>
        <v>0.67400000000000004</v>
      </c>
      <c r="I3064" s="7">
        <v>54.5</v>
      </c>
    </row>
    <row r="3065" spans="1:9" x14ac:dyDescent="0.35">
      <c r="A3065" s="10">
        <f>COUNTIF(Uniprot!$G$3:G3066,"+")</f>
        <v>19</v>
      </c>
      <c r="B3065" s="10">
        <f>COUNTIF(Uniprot!$G3066:G$9344,"-")</f>
        <v>6279</v>
      </c>
      <c r="C3065" s="10">
        <f>COUNTIF(Uniprot!$G$3:G3066,"-")</f>
        <v>3045</v>
      </c>
      <c r="D3065">
        <f>COUNTIF(Uniprot!$G3066:G$9344,"+")</f>
        <v>0</v>
      </c>
      <c r="E3065" s="10">
        <f t="shared" si="188"/>
        <v>0.67300000000000004</v>
      </c>
      <c r="F3065">
        <f t="shared" si="189"/>
        <v>0.32699999999999996</v>
      </c>
      <c r="G3065" s="10">
        <f t="shared" si="190"/>
        <v>1</v>
      </c>
      <c r="H3065">
        <f t="shared" si="191"/>
        <v>0.67300000000000004</v>
      </c>
      <c r="I3065" s="7">
        <v>54.5</v>
      </c>
    </row>
    <row r="3066" spans="1:9" x14ac:dyDescent="0.35">
      <c r="A3066" s="10">
        <f>COUNTIF(Uniprot!$G$3:G3067,"+")</f>
        <v>19</v>
      </c>
      <c r="B3066" s="10">
        <f>COUNTIF(Uniprot!$G3067:G$9344,"-")</f>
        <v>6278</v>
      </c>
      <c r="C3066" s="10">
        <f>COUNTIF(Uniprot!$G$3:G3067,"-")</f>
        <v>3046</v>
      </c>
      <c r="D3066">
        <f>COUNTIF(Uniprot!$G3067:G$9344,"+")</f>
        <v>0</v>
      </c>
      <c r="E3066" s="10">
        <f t="shared" si="188"/>
        <v>0.67300000000000004</v>
      </c>
      <c r="F3066">
        <f t="shared" si="189"/>
        <v>0.32699999999999996</v>
      </c>
      <c r="G3066" s="10">
        <f t="shared" si="190"/>
        <v>1</v>
      </c>
      <c r="H3066">
        <f t="shared" si="191"/>
        <v>0.67300000000000004</v>
      </c>
      <c r="I3066" s="7">
        <v>54.5</v>
      </c>
    </row>
    <row r="3067" spans="1:9" x14ac:dyDescent="0.35">
      <c r="A3067" s="10">
        <f>COUNTIF(Uniprot!$G$3:G3068,"+")</f>
        <v>19</v>
      </c>
      <c r="B3067" s="10">
        <f>COUNTIF(Uniprot!$G3068:G$9344,"-")</f>
        <v>6277</v>
      </c>
      <c r="C3067" s="10">
        <f>COUNTIF(Uniprot!$G$3:G3068,"-")</f>
        <v>3047</v>
      </c>
      <c r="D3067">
        <f>COUNTIF(Uniprot!$G3068:G$9344,"+")</f>
        <v>0</v>
      </c>
      <c r="E3067" s="10">
        <f t="shared" si="188"/>
        <v>0.67300000000000004</v>
      </c>
      <c r="F3067">
        <f t="shared" si="189"/>
        <v>0.32699999999999996</v>
      </c>
      <c r="G3067" s="10">
        <f t="shared" si="190"/>
        <v>1</v>
      </c>
      <c r="H3067">
        <f t="shared" si="191"/>
        <v>0.67300000000000004</v>
      </c>
      <c r="I3067" s="7">
        <v>54.4</v>
      </c>
    </row>
    <row r="3068" spans="1:9" x14ac:dyDescent="0.35">
      <c r="A3068" s="10">
        <f>COUNTIF(Uniprot!$G$3:G3069,"+")</f>
        <v>19</v>
      </c>
      <c r="B3068" s="10">
        <f>COUNTIF(Uniprot!$G3069:G$9344,"-")</f>
        <v>6276</v>
      </c>
      <c r="C3068" s="10">
        <f>COUNTIF(Uniprot!$G$3:G3069,"-")</f>
        <v>3048</v>
      </c>
      <c r="D3068">
        <f>COUNTIF(Uniprot!$G3069:G$9344,"+")</f>
        <v>0</v>
      </c>
      <c r="E3068" s="10">
        <f t="shared" si="188"/>
        <v>0.67300000000000004</v>
      </c>
      <c r="F3068">
        <f t="shared" si="189"/>
        <v>0.32699999999999996</v>
      </c>
      <c r="G3068" s="10">
        <f t="shared" si="190"/>
        <v>1</v>
      </c>
      <c r="H3068">
        <f t="shared" si="191"/>
        <v>0.67300000000000004</v>
      </c>
      <c r="I3068" s="7">
        <v>54.4</v>
      </c>
    </row>
    <row r="3069" spans="1:9" x14ac:dyDescent="0.35">
      <c r="A3069" s="10">
        <f>COUNTIF(Uniprot!$G$3:G3070,"+")</f>
        <v>19</v>
      </c>
      <c r="B3069" s="10">
        <f>COUNTIF(Uniprot!$G3070:G$9344,"-")</f>
        <v>6275</v>
      </c>
      <c r="C3069" s="10">
        <f>COUNTIF(Uniprot!$G$3:G3070,"-")</f>
        <v>3049</v>
      </c>
      <c r="D3069">
        <f>COUNTIF(Uniprot!$G3070:G$9344,"+")</f>
        <v>0</v>
      </c>
      <c r="E3069" s="10">
        <f t="shared" si="188"/>
        <v>0.67300000000000004</v>
      </c>
      <c r="F3069">
        <f t="shared" si="189"/>
        <v>0.32699999999999996</v>
      </c>
      <c r="G3069" s="10">
        <f t="shared" si="190"/>
        <v>1</v>
      </c>
      <c r="H3069">
        <f t="shared" si="191"/>
        <v>0.67300000000000004</v>
      </c>
      <c r="I3069" s="7">
        <v>54.4</v>
      </c>
    </row>
    <row r="3070" spans="1:9" x14ac:dyDescent="0.35">
      <c r="A3070" s="10">
        <f>COUNTIF(Uniprot!$G$3:G3071,"+")</f>
        <v>19</v>
      </c>
      <c r="B3070" s="10">
        <f>COUNTIF(Uniprot!$G3071:G$9344,"-")</f>
        <v>6274</v>
      </c>
      <c r="C3070" s="10">
        <f>COUNTIF(Uniprot!$G$3:G3071,"-")</f>
        <v>3050</v>
      </c>
      <c r="D3070">
        <f>COUNTIF(Uniprot!$G3071:G$9344,"+")</f>
        <v>0</v>
      </c>
      <c r="E3070" s="10">
        <f t="shared" si="188"/>
        <v>0.67300000000000004</v>
      </c>
      <c r="F3070">
        <f t="shared" si="189"/>
        <v>0.32699999999999996</v>
      </c>
      <c r="G3070" s="10">
        <f t="shared" si="190"/>
        <v>1</v>
      </c>
      <c r="H3070">
        <f t="shared" si="191"/>
        <v>0.67300000000000004</v>
      </c>
      <c r="I3070" s="7">
        <v>54.4</v>
      </c>
    </row>
    <row r="3071" spans="1:9" x14ac:dyDescent="0.35">
      <c r="A3071" s="10">
        <f>COUNTIF(Uniprot!$G$3:G3072,"+")</f>
        <v>19</v>
      </c>
      <c r="B3071" s="10">
        <f>COUNTIF(Uniprot!$G3072:G$9344,"-")</f>
        <v>6273</v>
      </c>
      <c r="C3071" s="10">
        <f>COUNTIF(Uniprot!$G$3:G3072,"-")</f>
        <v>3051</v>
      </c>
      <c r="D3071">
        <f>COUNTIF(Uniprot!$G3072:G$9344,"+")</f>
        <v>0</v>
      </c>
      <c r="E3071" s="10">
        <f t="shared" si="188"/>
        <v>0.67300000000000004</v>
      </c>
      <c r="F3071">
        <f t="shared" si="189"/>
        <v>0.32699999999999996</v>
      </c>
      <c r="G3071" s="10">
        <f t="shared" si="190"/>
        <v>1</v>
      </c>
      <c r="H3071">
        <f t="shared" si="191"/>
        <v>0.67300000000000004</v>
      </c>
      <c r="I3071" s="7">
        <v>54.4</v>
      </c>
    </row>
    <row r="3072" spans="1:9" x14ac:dyDescent="0.35">
      <c r="A3072" s="10">
        <f>COUNTIF(Uniprot!$G$3:G3073,"+")</f>
        <v>19</v>
      </c>
      <c r="B3072" s="10">
        <f>COUNTIF(Uniprot!$G3073:G$9344,"-")</f>
        <v>6272</v>
      </c>
      <c r="C3072" s="10">
        <f>COUNTIF(Uniprot!$G$3:G3073,"-")</f>
        <v>3052</v>
      </c>
      <c r="D3072">
        <f>COUNTIF(Uniprot!$G3073:G$9344,"+")</f>
        <v>0</v>
      </c>
      <c r="E3072" s="10">
        <f t="shared" si="188"/>
        <v>0.67300000000000004</v>
      </c>
      <c r="F3072">
        <f t="shared" si="189"/>
        <v>0.32699999999999996</v>
      </c>
      <c r="G3072" s="10">
        <f t="shared" si="190"/>
        <v>1</v>
      </c>
      <c r="H3072">
        <f t="shared" si="191"/>
        <v>0.67300000000000004</v>
      </c>
      <c r="I3072" s="7">
        <v>54.4</v>
      </c>
    </row>
    <row r="3073" spans="1:9" x14ac:dyDescent="0.35">
      <c r="A3073" s="10">
        <f>COUNTIF(Uniprot!$G$3:G3074,"+")</f>
        <v>19</v>
      </c>
      <c r="B3073" s="10">
        <f>COUNTIF(Uniprot!$G3074:G$9344,"-")</f>
        <v>6271</v>
      </c>
      <c r="C3073" s="10">
        <f>COUNTIF(Uniprot!$G$3:G3074,"-")</f>
        <v>3053</v>
      </c>
      <c r="D3073">
        <f>COUNTIF(Uniprot!$G3074:G$9344,"+")</f>
        <v>0</v>
      </c>
      <c r="E3073" s="10">
        <f t="shared" si="188"/>
        <v>0.67300000000000004</v>
      </c>
      <c r="F3073">
        <f t="shared" si="189"/>
        <v>0.32699999999999996</v>
      </c>
      <c r="G3073" s="10">
        <f t="shared" si="190"/>
        <v>1</v>
      </c>
      <c r="H3073">
        <f t="shared" si="191"/>
        <v>0.67300000000000004</v>
      </c>
      <c r="I3073" s="7">
        <v>54.3</v>
      </c>
    </row>
    <row r="3074" spans="1:9" x14ac:dyDescent="0.35">
      <c r="A3074" s="10">
        <f>COUNTIF(Uniprot!$G$3:G3075,"+")</f>
        <v>19</v>
      </c>
      <c r="B3074" s="10">
        <f>COUNTIF(Uniprot!$G3075:G$9344,"-")</f>
        <v>6270</v>
      </c>
      <c r="C3074" s="10">
        <f>COUNTIF(Uniprot!$G$3:G3075,"-")</f>
        <v>3054</v>
      </c>
      <c r="D3074">
        <f>COUNTIF(Uniprot!$G3075:G$9344,"+")</f>
        <v>0</v>
      </c>
      <c r="E3074" s="10">
        <f t="shared" si="188"/>
        <v>0.67200000000000004</v>
      </c>
      <c r="F3074">
        <f t="shared" si="189"/>
        <v>0.32799999999999996</v>
      </c>
      <c r="G3074" s="10">
        <f t="shared" si="190"/>
        <v>1</v>
      </c>
      <c r="H3074">
        <f t="shared" si="191"/>
        <v>0.67200000000000004</v>
      </c>
      <c r="I3074" s="7">
        <v>54.3</v>
      </c>
    </row>
    <row r="3075" spans="1:9" x14ac:dyDescent="0.35">
      <c r="A3075" s="10">
        <f>COUNTIF(Uniprot!$G$3:G3076,"+")</f>
        <v>19</v>
      </c>
      <c r="B3075" s="10">
        <f>COUNTIF(Uniprot!$G3076:G$9344,"-")</f>
        <v>6269</v>
      </c>
      <c r="C3075" s="10">
        <f>COUNTIF(Uniprot!$G$3:G3076,"-")</f>
        <v>3055</v>
      </c>
      <c r="D3075">
        <f>COUNTIF(Uniprot!$G3076:G$9344,"+")</f>
        <v>0</v>
      </c>
      <c r="E3075" s="10">
        <f t="shared" ref="E3075:E3138" si="192">ROUND(B3075/(B3075+C3075),3)</f>
        <v>0.67200000000000004</v>
      </c>
      <c r="F3075">
        <f t="shared" ref="F3075:F3138" si="193">1-E3075</f>
        <v>0.32799999999999996</v>
      </c>
      <c r="G3075" s="10">
        <f t="shared" ref="G3075:G3138" si="194">ROUND(A3075/(A3075+D3075),3)</f>
        <v>1</v>
      </c>
      <c r="H3075">
        <f t="shared" ref="H3075:H3138" si="195">G3075-F3075</f>
        <v>0.67200000000000004</v>
      </c>
      <c r="I3075" s="7">
        <v>54.3</v>
      </c>
    </row>
    <row r="3076" spans="1:9" x14ac:dyDescent="0.35">
      <c r="A3076" s="10">
        <f>COUNTIF(Uniprot!$G$3:G3077,"+")</f>
        <v>19</v>
      </c>
      <c r="B3076" s="10">
        <f>COUNTIF(Uniprot!$G3077:G$9344,"-")</f>
        <v>6268</v>
      </c>
      <c r="C3076" s="10">
        <f>COUNTIF(Uniprot!$G$3:G3077,"-")</f>
        <v>3056</v>
      </c>
      <c r="D3076">
        <f>COUNTIF(Uniprot!$G3077:G$9344,"+")</f>
        <v>0</v>
      </c>
      <c r="E3076" s="10">
        <f t="shared" si="192"/>
        <v>0.67200000000000004</v>
      </c>
      <c r="F3076">
        <f t="shared" si="193"/>
        <v>0.32799999999999996</v>
      </c>
      <c r="G3076" s="10">
        <f t="shared" si="194"/>
        <v>1</v>
      </c>
      <c r="H3076">
        <f t="shared" si="195"/>
        <v>0.67200000000000004</v>
      </c>
      <c r="I3076" s="7">
        <v>54.3</v>
      </c>
    </row>
    <row r="3077" spans="1:9" x14ac:dyDescent="0.35">
      <c r="A3077" s="10">
        <f>COUNTIF(Uniprot!$G$3:G3078,"+")</f>
        <v>19</v>
      </c>
      <c r="B3077" s="10">
        <f>COUNTIF(Uniprot!$G3078:G$9344,"-")</f>
        <v>6267</v>
      </c>
      <c r="C3077" s="10">
        <f>COUNTIF(Uniprot!$G$3:G3078,"-")</f>
        <v>3057</v>
      </c>
      <c r="D3077">
        <f>COUNTIF(Uniprot!$G3078:G$9344,"+")</f>
        <v>0</v>
      </c>
      <c r="E3077" s="10">
        <f t="shared" si="192"/>
        <v>0.67200000000000004</v>
      </c>
      <c r="F3077">
        <f t="shared" si="193"/>
        <v>0.32799999999999996</v>
      </c>
      <c r="G3077" s="10">
        <f t="shared" si="194"/>
        <v>1</v>
      </c>
      <c r="H3077">
        <f t="shared" si="195"/>
        <v>0.67200000000000004</v>
      </c>
      <c r="I3077" s="7">
        <v>54.3</v>
      </c>
    </row>
    <row r="3078" spans="1:9" x14ac:dyDescent="0.35">
      <c r="A3078" s="10">
        <f>COUNTIF(Uniprot!$G$3:G3079,"+")</f>
        <v>19</v>
      </c>
      <c r="B3078" s="10">
        <f>COUNTIF(Uniprot!$G3079:G$9344,"-")</f>
        <v>6266</v>
      </c>
      <c r="C3078" s="10">
        <f>COUNTIF(Uniprot!$G$3:G3079,"-")</f>
        <v>3058</v>
      </c>
      <c r="D3078">
        <f>COUNTIF(Uniprot!$G3079:G$9344,"+")</f>
        <v>0</v>
      </c>
      <c r="E3078" s="10">
        <f t="shared" si="192"/>
        <v>0.67200000000000004</v>
      </c>
      <c r="F3078">
        <f t="shared" si="193"/>
        <v>0.32799999999999996</v>
      </c>
      <c r="G3078" s="10">
        <f t="shared" si="194"/>
        <v>1</v>
      </c>
      <c r="H3078">
        <f t="shared" si="195"/>
        <v>0.67200000000000004</v>
      </c>
      <c r="I3078" s="7">
        <v>54.3</v>
      </c>
    </row>
    <row r="3079" spans="1:9" x14ac:dyDescent="0.35">
      <c r="A3079" s="10">
        <f>COUNTIF(Uniprot!$G$3:G3080,"+")</f>
        <v>19</v>
      </c>
      <c r="B3079" s="10">
        <f>COUNTIF(Uniprot!$G3080:G$9344,"-")</f>
        <v>6265</v>
      </c>
      <c r="C3079" s="10">
        <f>COUNTIF(Uniprot!$G$3:G3080,"-")</f>
        <v>3059</v>
      </c>
      <c r="D3079">
        <f>COUNTIF(Uniprot!$G3080:G$9344,"+")</f>
        <v>0</v>
      </c>
      <c r="E3079" s="10">
        <f t="shared" si="192"/>
        <v>0.67200000000000004</v>
      </c>
      <c r="F3079">
        <f t="shared" si="193"/>
        <v>0.32799999999999996</v>
      </c>
      <c r="G3079" s="10">
        <f t="shared" si="194"/>
        <v>1</v>
      </c>
      <c r="H3079">
        <f t="shared" si="195"/>
        <v>0.67200000000000004</v>
      </c>
      <c r="I3079" s="7">
        <v>54.3</v>
      </c>
    </row>
    <row r="3080" spans="1:9" x14ac:dyDescent="0.35">
      <c r="A3080" s="10">
        <f>COUNTIF(Uniprot!$G$3:G3081,"+")</f>
        <v>19</v>
      </c>
      <c r="B3080" s="10">
        <f>COUNTIF(Uniprot!$G3081:G$9344,"-")</f>
        <v>6264</v>
      </c>
      <c r="C3080" s="10">
        <f>COUNTIF(Uniprot!$G$3:G3081,"-")</f>
        <v>3060</v>
      </c>
      <c r="D3080">
        <f>COUNTIF(Uniprot!$G3081:G$9344,"+")</f>
        <v>0</v>
      </c>
      <c r="E3080" s="10">
        <f t="shared" si="192"/>
        <v>0.67200000000000004</v>
      </c>
      <c r="F3080">
        <f t="shared" si="193"/>
        <v>0.32799999999999996</v>
      </c>
      <c r="G3080" s="10">
        <f t="shared" si="194"/>
        <v>1</v>
      </c>
      <c r="H3080">
        <f t="shared" si="195"/>
        <v>0.67200000000000004</v>
      </c>
      <c r="I3080" s="7">
        <v>54.3</v>
      </c>
    </row>
    <row r="3081" spans="1:9" x14ac:dyDescent="0.35">
      <c r="A3081" s="10">
        <f>COUNTIF(Uniprot!$G$3:G3082,"+")</f>
        <v>19</v>
      </c>
      <c r="B3081" s="10">
        <f>COUNTIF(Uniprot!$G3082:G$9344,"-")</f>
        <v>6263</v>
      </c>
      <c r="C3081" s="10">
        <f>COUNTIF(Uniprot!$G$3:G3082,"-")</f>
        <v>3061</v>
      </c>
      <c r="D3081">
        <f>COUNTIF(Uniprot!$G3082:G$9344,"+")</f>
        <v>0</v>
      </c>
      <c r="E3081" s="10">
        <f t="shared" si="192"/>
        <v>0.67200000000000004</v>
      </c>
      <c r="F3081">
        <f t="shared" si="193"/>
        <v>0.32799999999999996</v>
      </c>
      <c r="G3081" s="10">
        <f t="shared" si="194"/>
        <v>1</v>
      </c>
      <c r="H3081">
        <f t="shared" si="195"/>
        <v>0.67200000000000004</v>
      </c>
      <c r="I3081" s="7">
        <v>54.3</v>
      </c>
    </row>
    <row r="3082" spans="1:9" x14ac:dyDescent="0.35">
      <c r="A3082" s="10">
        <f>COUNTIF(Uniprot!$G$3:G3083,"+")</f>
        <v>19</v>
      </c>
      <c r="B3082" s="10">
        <f>COUNTIF(Uniprot!$G3083:G$9344,"-")</f>
        <v>6262</v>
      </c>
      <c r="C3082" s="10">
        <f>COUNTIF(Uniprot!$G$3:G3083,"-")</f>
        <v>3062</v>
      </c>
      <c r="D3082">
        <f>COUNTIF(Uniprot!$G3083:G$9344,"+")</f>
        <v>0</v>
      </c>
      <c r="E3082" s="10">
        <f t="shared" si="192"/>
        <v>0.67200000000000004</v>
      </c>
      <c r="F3082">
        <f t="shared" si="193"/>
        <v>0.32799999999999996</v>
      </c>
      <c r="G3082" s="10">
        <f t="shared" si="194"/>
        <v>1</v>
      </c>
      <c r="H3082">
        <f t="shared" si="195"/>
        <v>0.67200000000000004</v>
      </c>
      <c r="I3082" s="7">
        <v>54.3</v>
      </c>
    </row>
    <row r="3083" spans="1:9" x14ac:dyDescent="0.35">
      <c r="A3083" s="10">
        <f>COUNTIF(Uniprot!$G$3:G3084,"+")</f>
        <v>19</v>
      </c>
      <c r="B3083" s="10">
        <f>COUNTIF(Uniprot!$G3084:G$9344,"-")</f>
        <v>6261</v>
      </c>
      <c r="C3083" s="10">
        <f>COUNTIF(Uniprot!$G$3:G3084,"-")</f>
        <v>3063</v>
      </c>
      <c r="D3083">
        <f>COUNTIF(Uniprot!$G3084:G$9344,"+")</f>
        <v>0</v>
      </c>
      <c r="E3083" s="10">
        <f t="shared" si="192"/>
        <v>0.67100000000000004</v>
      </c>
      <c r="F3083">
        <f t="shared" si="193"/>
        <v>0.32899999999999996</v>
      </c>
      <c r="G3083" s="10">
        <f t="shared" si="194"/>
        <v>1</v>
      </c>
      <c r="H3083">
        <f t="shared" si="195"/>
        <v>0.67100000000000004</v>
      </c>
      <c r="I3083" s="7">
        <v>54.3</v>
      </c>
    </row>
    <row r="3084" spans="1:9" x14ac:dyDescent="0.35">
      <c r="A3084" s="10">
        <f>COUNTIF(Uniprot!$G$3:G3085,"+")</f>
        <v>19</v>
      </c>
      <c r="B3084" s="10">
        <f>COUNTIF(Uniprot!$G3085:G$9344,"-")</f>
        <v>6260</v>
      </c>
      <c r="C3084" s="10">
        <f>COUNTIF(Uniprot!$G$3:G3085,"-")</f>
        <v>3064</v>
      </c>
      <c r="D3084">
        <f>COUNTIF(Uniprot!$G3085:G$9344,"+")</f>
        <v>0</v>
      </c>
      <c r="E3084" s="10">
        <f t="shared" si="192"/>
        <v>0.67100000000000004</v>
      </c>
      <c r="F3084">
        <f t="shared" si="193"/>
        <v>0.32899999999999996</v>
      </c>
      <c r="G3084" s="10">
        <f t="shared" si="194"/>
        <v>1</v>
      </c>
      <c r="H3084">
        <f t="shared" si="195"/>
        <v>0.67100000000000004</v>
      </c>
      <c r="I3084" s="7">
        <v>54.2</v>
      </c>
    </row>
    <row r="3085" spans="1:9" x14ac:dyDescent="0.35">
      <c r="A3085" s="10">
        <f>COUNTIF(Uniprot!$G$3:G3086,"+")</f>
        <v>19</v>
      </c>
      <c r="B3085" s="10">
        <f>COUNTIF(Uniprot!$G3086:G$9344,"-")</f>
        <v>6259</v>
      </c>
      <c r="C3085" s="10">
        <f>COUNTIF(Uniprot!$G$3:G3086,"-")</f>
        <v>3065</v>
      </c>
      <c r="D3085">
        <f>COUNTIF(Uniprot!$G3086:G$9344,"+")</f>
        <v>0</v>
      </c>
      <c r="E3085" s="10">
        <f t="shared" si="192"/>
        <v>0.67100000000000004</v>
      </c>
      <c r="F3085">
        <f t="shared" si="193"/>
        <v>0.32899999999999996</v>
      </c>
      <c r="G3085" s="10">
        <f t="shared" si="194"/>
        <v>1</v>
      </c>
      <c r="H3085">
        <f t="shared" si="195"/>
        <v>0.67100000000000004</v>
      </c>
      <c r="I3085" s="7">
        <v>54.2</v>
      </c>
    </row>
    <row r="3086" spans="1:9" x14ac:dyDescent="0.35">
      <c r="A3086" s="10">
        <f>COUNTIF(Uniprot!$G$3:G3087,"+")</f>
        <v>19</v>
      </c>
      <c r="B3086" s="10">
        <f>COUNTIF(Uniprot!$G3087:G$9344,"-")</f>
        <v>6258</v>
      </c>
      <c r="C3086" s="10">
        <f>COUNTIF(Uniprot!$G$3:G3087,"-")</f>
        <v>3066</v>
      </c>
      <c r="D3086">
        <f>COUNTIF(Uniprot!$G3087:G$9344,"+")</f>
        <v>0</v>
      </c>
      <c r="E3086" s="10">
        <f t="shared" si="192"/>
        <v>0.67100000000000004</v>
      </c>
      <c r="F3086">
        <f t="shared" si="193"/>
        <v>0.32899999999999996</v>
      </c>
      <c r="G3086" s="10">
        <f t="shared" si="194"/>
        <v>1</v>
      </c>
      <c r="H3086">
        <f t="shared" si="195"/>
        <v>0.67100000000000004</v>
      </c>
      <c r="I3086" s="7">
        <v>54.2</v>
      </c>
    </row>
    <row r="3087" spans="1:9" x14ac:dyDescent="0.35">
      <c r="A3087" s="10">
        <f>COUNTIF(Uniprot!$G$3:G3088,"+")</f>
        <v>19</v>
      </c>
      <c r="B3087" s="10">
        <f>COUNTIF(Uniprot!$G3088:G$9344,"-")</f>
        <v>6257</v>
      </c>
      <c r="C3087" s="10">
        <f>COUNTIF(Uniprot!$G$3:G3088,"-")</f>
        <v>3067</v>
      </c>
      <c r="D3087">
        <f>COUNTIF(Uniprot!$G3088:G$9344,"+")</f>
        <v>0</v>
      </c>
      <c r="E3087" s="10">
        <f t="shared" si="192"/>
        <v>0.67100000000000004</v>
      </c>
      <c r="F3087">
        <f t="shared" si="193"/>
        <v>0.32899999999999996</v>
      </c>
      <c r="G3087" s="10">
        <f t="shared" si="194"/>
        <v>1</v>
      </c>
      <c r="H3087">
        <f t="shared" si="195"/>
        <v>0.67100000000000004</v>
      </c>
      <c r="I3087" s="7">
        <v>54.2</v>
      </c>
    </row>
    <row r="3088" spans="1:9" x14ac:dyDescent="0.35">
      <c r="A3088" s="10">
        <f>COUNTIF(Uniprot!$G$3:G3089,"+")</f>
        <v>19</v>
      </c>
      <c r="B3088" s="10">
        <f>COUNTIF(Uniprot!$G3089:G$9344,"-")</f>
        <v>6256</v>
      </c>
      <c r="C3088" s="10">
        <f>COUNTIF(Uniprot!$G$3:G3089,"-")</f>
        <v>3068</v>
      </c>
      <c r="D3088">
        <f>COUNTIF(Uniprot!$G3089:G$9344,"+")</f>
        <v>0</v>
      </c>
      <c r="E3088" s="10">
        <f t="shared" si="192"/>
        <v>0.67100000000000004</v>
      </c>
      <c r="F3088">
        <f t="shared" si="193"/>
        <v>0.32899999999999996</v>
      </c>
      <c r="G3088" s="10">
        <f t="shared" si="194"/>
        <v>1</v>
      </c>
      <c r="H3088">
        <f t="shared" si="195"/>
        <v>0.67100000000000004</v>
      </c>
      <c r="I3088" s="7">
        <v>54.2</v>
      </c>
    </row>
    <row r="3089" spans="1:9" x14ac:dyDescent="0.35">
      <c r="A3089" s="10">
        <f>COUNTIF(Uniprot!$G$3:G3090,"+")</f>
        <v>19</v>
      </c>
      <c r="B3089" s="10">
        <f>COUNTIF(Uniprot!$G3090:G$9344,"-")</f>
        <v>6255</v>
      </c>
      <c r="C3089" s="10">
        <f>COUNTIF(Uniprot!$G$3:G3090,"-")</f>
        <v>3069</v>
      </c>
      <c r="D3089">
        <f>COUNTIF(Uniprot!$G3090:G$9344,"+")</f>
        <v>0</v>
      </c>
      <c r="E3089" s="10">
        <f t="shared" si="192"/>
        <v>0.67100000000000004</v>
      </c>
      <c r="F3089">
        <f t="shared" si="193"/>
        <v>0.32899999999999996</v>
      </c>
      <c r="G3089" s="10">
        <f t="shared" si="194"/>
        <v>1</v>
      </c>
      <c r="H3089">
        <f t="shared" si="195"/>
        <v>0.67100000000000004</v>
      </c>
      <c r="I3089" s="7">
        <v>54.2</v>
      </c>
    </row>
    <row r="3090" spans="1:9" x14ac:dyDescent="0.35">
      <c r="A3090" s="10">
        <f>COUNTIF(Uniprot!$G$3:G3091,"+")</f>
        <v>19</v>
      </c>
      <c r="B3090" s="10">
        <f>COUNTIF(Uniprot!$G3091:G$9344,"-")</f>
        <v>6254</v>
      </c>
      <c r="C3090" s="10">
        <f>COUNTIF(Uniprot!$G$3:G3091,"-")</f>
        <v>3070</v>
      </c>
      <c r="D3090">
        <f>COUNTIF(Uniprot!$G3091:G$9344,"+")</f>
        <v>0</v>
      </c>
      <c r="E3090" s="10">
        <f t="shared" si="192"/>
        <v>0.67100000000000004</v>
      </c>
      <c r="F3090">
        <f t="shared" si="193"/>
        <v>0.32899999999999996</v>
      </c>
      <c r="G3090" s="10">
        <f t="shared" si="194"/>
        <v>1</v>
      </c>
      <c r="H3090">
        <f t="shared" si="195"/>
        <v>0.67100000000000004</v>
      </c>
      <c r="I3090" s="7">
        <v>54.2</v>
      </c>
    </row>
    <row r="3091" spans="1:9" x14ac:dyDescent="0.35">
      <c r="A3091" s="10">
        <f>COUNTIF(Uniprot!$G$3:G3092,"+")</f>
        <v>19</v>
      </c>
      <c r="B3091" s="10">
        <f>COUNTIF(Uniprot!$G3092:G$9344,"-")</f>
        <v>6253</v>
      </c>
      <c r="C3091" s="10">
        <f>COUNTIF(Uniprot!$G$3:G3092,"-")</f>
        <v>3071</v>
      </c>
      <c r="D3091">
        <f>COUNTIF(Uniprot!$G3092:G$9344,"+")</f>
        <v>0</v>
      </c>
      <c r="E3091" s="10">
        <f t="shared" si="192"/>
        <v>0.67100000000000004</v>
      </c>
      <c r="F3091">
        <f t="shared" si="193"/>
        <v>0.32899999999999996</v>
      </c>
      <c r="G3091" s="10">
        <f t="shared" si="194"/>
        <v>1</v>
      </c>
      <c r="H3091">
        <f t="shared" si="195"/>
        <v>0.67100000000000004</v>
      </c>
      <c r="I3091" s="7">
        <v>54.2</v>
      </c>
    </row>
    <row r="3092" spans="1:9" x14ac:dyDescent="0.35">
      <c r="A3092" s="10">
        <f>COUNTIF(Uniprot!$G$3:G3093,"+")</f>
        <v>19</v>
      </c>
      <c r="B3092" s="10">
        <f>COUNTIF(Uniprot!$G3093:G$9344,"-")</f>
        <v>6252</v>
      </c>
      <c r="C3092" s="10">
        <f>COUNTIF(Uniprot!$G$3:G3093,"-")</f>
        <v>3072</v>
      </c>
      <c r="D3092">
        <f>COUNTIF(Uniprot!$G3093:G$9344,"+")</f>
        <v>0</v>
      </c>
      <c r="E3092" s="10">
        <f t="shared" si="192"/>
        <v>0.67100000000000004</v>
      </c>
      <c r="F3092">
        <f t="shared" si="193"/>
        <v>0.32899999999999996</v>
      </c>
      <c r="G3092" s="10">
        <f t="shared" si="194"/>
        <v>1</v>
      </c>
      <c r="H3092">
        <f t="shared" si="195"/>
        <v>0.67100000000000004</v>
      </c>
      <c r="I3092" s="7">
        <v>54.1</v>
      </c>
    </row>
    <row r="3093" spans="1:9" x14ac:dyDescent="0.35">
      <c r="A3093" s="10">
        <f>COUNTIF(Uniprot!$G$3:G3094,"+")</f>
        <v>19</v>
      </c>
      <c r="B3093" s="10">
        <f>COUNTIF(Uniprot!$G3094:G$9344,"-")</f>
        <v>6251</v>
      </c>
      <c r="C3093" s="10">
        <f>COUNTIF(Uniprot!$G$3:G3094,"-")</f>
        <v>3073</v>
      </c>
      <c r="D3093">
        <f>COUNTIF(Uniprot!$G3094:G$9344,"+")</f>
        <v>0</v>
      </c>
      <c r="E3093" s="10">
        <f t="shared" si="192"/>
        <v>0.67</v>
      </c>
      <c r="F3093">
        <f t="shared" si="193"/>
        <v>0.32999999999999996</v>
      </c>
      <c r="G3093" s="10">
        <f t="shared" si="194"/>
        <v>1</v>
      </c>
      <c r="H3093">
        <f t="shared" si="195"/>
        <v>0.67</v>
      </c>
      <c r="I3093" s="7">
        <v>54.1</v>
      </c>
    </row>
    <row r="3094" spans="1:9" x14ac:dyDescent="0.35">
      <c r="A3094" s="10">
        <f>COUNTIF(Uniprot!$G$3:G3095,"+")</f>
        <v>19</v>
      </c>
      <c r="B3094" s="10">
        <f>COUNTIF(Uniprot!$G3095:G$9344,"-")</f>
        <v>6250</v>
      </c>
      <c r="C3094" s="10">
        <f>COUNTIF(Uniprot!$G$3:G3095,"-")</f>
        <v>3074</v>
      </c>
      <c r="D3094">
        <f>COUNTIF(Uniprot!$G3095:G$9344,"+")</f>
        <v>0</v>
      </c>
      <c r="E3094" s="10">
        <f t="shared" si="192"/>
        <v>0.67</v>
      </c>
      <c r="F3094">
        <f t="shared" si="193"/>
        <v>0.32999999999999996</v>
      </c>
      <c r="G3094" s="10">
        <f t="shared" si="194"/>
        <v>1</v>
      </c>
      <c r="H3094">
        <f t="shared" si="195"/>
        <v>0.67</v>
      </c>
      <c r="I3094" s="7">
        <v>54.1</v>
      </c>
    </row>
    <row r="3095" spans="1:9" x14ac:dyDescent="0.35">
      <c r="A3095" s="10">
        <f>COUNTIF(Uniprot!$G$3:G3096,"+")</f>
        <v>19</v>
      </c>
      <c r="B3095" s="10">
        <f>COUNTIF(Uniprot!$G3096:G$9344,"-")</f>
        <v>6249</v>
      </c>
      <c r="C3095" s="10">
        <f>COUNTIF(Uniprot!$G$3:G3096,"-")</f>
        <v>3075</v>
      </c>
      <c r="D3095">
        <f>COUNTIF(Uniprot!$G3096:G$9344,"+")</f>
        <v>0</v>
      </c>
      <c r="E3095" s="10">
        <f t="shared" si="192"/>
        <v>0.67</v>
      </c>
      <c r="F3095">
        <f t="shared" si="193"/>
        <v>0.32999999999999996</v>
      </c>
      <c r="G3095" s="10">
        <f t="shared" si="194"/>
        <v>1</v>
      </c>
      <c r="H3095">
        <f t="shared" si="195"/>
        <v>0.67</v>
      </c>
      <c r="I3095" s="7">
        <v>54.1</v>
      </c>
    </row>
    <row r="3096" spans="1:9" x14ac:dyDescent="0.35">
      <c r="A3096" s="10">
        <f>COUNTIF(Uniprot!$G$3:G3097,"+")</f>
        <v>19</v>
      </c>
      <c r="B3096" s="10">
        <f>COUNTIF(Uniprot!$G3097:G$9344,"-")</f>
        <v>6248</v>
      </c>
      <c r="C3096" s="10">
        <f>COUNTIF(Uniprot!$G$3:G3097,"-")</f>
        <v>3076</v>
      </c>
      <c r="D3096">
        <f>COUNTIF(Uniprot!$G3097:G$9344,"+")</f>
        <v>0</v>
      </c>
      <c r="E3096" s="10">
        <f t="shared" si="192"/>
        <v>0.67</v>
      </c>
      <c r="F3096">
        <f t="shared" si="193"/>
        <v>0.32999999999999996</v>
      </c>
      <c r="G3096" s="10">
        <f t="shared" si="194"/>
        <v>1</v>
      </c>
      <c r="H3096">
        <f t="shared" si="195"/>
        <v>0.67</v>
      </c>
      <c r="I3096" s="7">
        <v>54.1</v>
      </c>
    </row>
    <row r="3097" spans="1:9" x14ac:dyDescent="0.35">
      <c r="A3097" s="10">
        <f>COUNTIF(Uniprot!$G$3:G3098,"+")</f>
        <v>19</v>
      </c>
      <c r="B3097" s="10">
        <f>COUNTIF(Uniprot!$G3098:G$9344,"-")</f>
        <v>6247</v>
      </c>
      <c r="C3097" s="10">
        <f>COUNTIF(Uniprot!$G$3:G3098,"-")</f>
        <v>3077</v>
      </c>
      <c r="D3097">
        <f>COUNTIF(Uniprot!$G3098:G$9344,"+")</f>
        <v>0</v>
      </c>
      <c r="E3097" s="10">
        <f t="shared" si="192"/>
        <v>0.67</v>
      </c>
      <c r="F3097">
        <f t="shared" si="193"/>
        <v>0.32999999999999996</v>
      </c>
      <c r="G3097" s="10">
        <f t="shared" si="194"/>
        <v>1</v>
      </c>
      <c r="H3097">
        <f t="shared" si="195"/>
        <v>0.67</v>
      </c>
      <c r="I3097" s="7">
        <v>54.1</v>
      </c>
    </row>
    <row r="3098" spans="1:9" x14ac:dyDescent="0.35">
      <c r="A3098" s="10">
        <f>COUNTIF(Uniprot!$G$3:G3099,"+")</f>
        <v>19</v>
      </c>
      <c r="B3098" s="10">
        <f>COUNTIF(Uniprot!$G3099:G$9344,"-")</f>
        <v>6246</v>
      </c>
      <c r="C3098" s="10">
        <f>COUNTIF(Uniprot!$G$3:G3099,"-")</f>
        <v>3078</v>
      </c>
      <c r="D3098">
        <f>COUNTIF(Uniprot!$G3099:G$9344,"+")</f>
        <v>0</v>
      </c>
      <c r="E3098" s="10">
        <f t="shared" si="192"/>
        <v>0.67</v>
      </c>
      <c r="F3098">
        <f t="shared" si="193"/>
        <v>0.32999999999999996</v>
      </c>
      <c r="G3098" s="10">
        <f t="shared" si="194"/>
        <v>1</v>
      </c>
      <c r="H3098">
        <f t="shared" si="195"/>
        <v>0.67</v>
      </c>
      <c r="I3098" s="7">
        <v>54</v>
      </c>
    </row>
    <row r="3099" spans="1:9" x14ac:dyDescent="0.35">
      <c r="A3099" s="10">
        <f>COUNTIF(Uniprot!$G$3:G3100,"+")</f>
        <v>19</v>
      </c>
      <c r="B3099" s="10">
        <f>COUNTIF(Uniprot!$G3100:G$9344,"-")</f>
        <v>6245</v>
      </c>
      <c r="C3099" s="10">
        <f>COUNTIF(Uniprot!$G$3:G3100,"-")</f>
        <v>3079</v>
      </c>
      <c r="D3099">
        <f>COUNTIF(Uniprot!$G3100:G$9344,"+")</f>
        <v>0</v>
      </c>
      <c r="E3099" s="10">
        <f t="shared" si="192"/>
        <v>0.67</v>
      </c>
      <c r="F3099">
        <f t="shared" si="193"/>
        <v>0.32999999999999996</v>
      </c>
      <c r="G3099" s="10">
        <f t="shared" si="194"/>
        <v>1</v>
      </c>
      <c r="H3099">
        <f t="shared" si="195"/>
        <v>0.67</v>
      </c>
      <c r="I3099" s="7">
        <v>54</v>
      </c>
    </row>
    <row r="3100" spans="1:9" x14ac:dyDescent="0.35">
      <c r="A3100" s="10">
        <f>COUNTIF(Uniprot!$G$3:G3101,"+")</f>
        <v>19</v>
      </c>
      <c r="B3100" s="10">
        <f>COUNTIF(Uniprot!$G3101:G$9344,"-")</f>
        <v>6244</v>
      </c>
      <c r="C3100" s="10">
        <f>COUNTIF(Uniprot!$G$3:G3101,"-")</f>
        <v>3080</v>
      </c>
      <c r="D3100">
        <f>COUNTIF(Uniprot!$G3101:G$9344,"+")</f>
        <v>0</v>
      </c>
      <c r="E3100" s="10">
        <f t="shared" si="192"/>
        <v>0.67</v>
      </c>
      <c r="F3100">
        <f t="shared" si="193"/>
        <v>0.32999999999999996</v>
      </c>
      <c r="G3100" s="10">
        <f t="shared" si="194"/>
        <v>1</v>
      </c>
      <c r="H3100">
        <f t="shared" si="195"/>
        <v>0.67</v>
      </c>
      <c r="I3100" s="7">
        <v>54</v>
      </c>
    </row>
    <row r="3101" spans="1:9" x14ac:dyDescent="0.35">
      <c r="A3101" s="10">
        <f>COUNTIF(Uniprot!$G$3:G3102,"+")</f>
        <v>19</v>
      </c>
      <c r="B3101" s="10">
        <f>COUNTIF(Uniprot!$G3102:G$9344,"-")</f>
        <v>6243</v>
      </c>
      <c r="C3101" s="10">
        <f>COUNTIF(Uniprot!$G$3:G3102,"-")</f>
        <v>3081</v>
      </c>
      <c r="D3101">
        <f>COUNTIF(Uniprot!$G3102:G$9344,"+")</f>
        <v>0</v>
      </c>
      <c r="E3101" s="10">
        <f t="shared" si="192"/>
        <v>0.67</v>
      </c>
      <c r="F3101">
        <f t="shared" si="193"/>
        <v>0.32999999999999996</v>
      </c>
      <c r="G3101" s="10">
        <f t="shared" si="194"/>
        <v>1</v>
      </c>
      <c r="H3101">
        <f t="shared" si="195"/>
        <v>0.67</v>
      </c>
      <c r="I3101" s="7">
        <v>54</v>
      </c>
    </row>
    <row r="3102" spans="1:9" x14ac:dyDescent="0.35">
      <c r="A3102" s="10">
        <f>COUNTIF(Uniprot!$G$3:G3103,"+")</f>
        <v>19</v>
      </c>
      <c r="B3102" s="10">
        <f>COUNTIF(Uniprot!$G3103:G$9344,"-")</f>
        <v>6242</v>
      </c>
      <c r="C3102" s="10">
        <f>COUNTIF(Uniprot!$G$3:G3103,"-")</f>
        <v>3082</v>
      </c>
      <c r="D3102">
        <f>COUNTIF(Uniprot!$G3103:G$9344,"+")</f>
        <v>0</v>
      </c>
      <c r="E3102" s="10">
        <f t="shared" si="192"/>
        <v>0.66900000000000004</v>
      </c>
      <c r="F3102">
        <f t="shared" si="193"/>
        <v>0.33099999999999996</v>
      </c>
      <c r="G3102" s="10">
        <f t="shared" si="194"/>
        <v>1</v>
      </c>
      <c r="H3102">
        <f t="shared" si="195"/>
        <v>0.66900000000000004</v>
      </c>
      <c r="I3102" s="7">
        <v>54</v>
      </c>
    </row>
    <row r="3103" spans="1:9" x14ac:dyDescent="0.35">
      <c r="A3103" s="10">
        <f>COUNTIF(Uniprot!$G$3:G3104,"+")</f>
        <v>19</v>
      </c>
      <c r="B3103" s="10">
        <f>COUNTIF(Uniprot!$G3104:G$9344,"-")</f>
        <v>6241</v>
      </c>
      <c r="C3103" s="10">
        <f>COUNTIF(Uniprot!$G$3:G3104,"-")</f>
        <v>3083</v>
      </c>
      <c r="D3103">
        <f>COUNTIF(Uniprot!$G3104:G$9344,"+")</f>
        <v>0</v>
      </c>
      <c r="E3103" s="10">
        <f t="shared" si="192"/>
        <v>0.66900000000000004</v>
      </c>
      <c r="F3103">
        <f t="shared" si="193"/>
        <v>0.33099999999999996</v>
      </c>
      <c r="G3103" s="10">
        <f t="shared" si="194"/>
        <v>1</v>
      </c>
      <c r="H3103">
        <f t="shared" si="195"/>
        <v>0.66900000000000004</v>
      </c>
      <c r="I3103" s="7">
        <v>54</v>
      </c>
    </row>
    <row r="3104" spans="1:9" x14ac:dyDescent="0.35">
      <c r="A3104" s="10">
        <f>COUNTIF(Uniprot!$G$3:G3105,"+")</f>
        <v>19</v>
      </c>
      <c r="B3104" s="10">
        <f>COUNTIF(Uniprot!$G3105:G$9344,"-")</f>
        <v>6240</v>
      </c>
      <c r="C3104" s="10">
        <f>COUNTIF(Uniprot!$G$3:G3105,"-")</f>
        <v>3084</v>
      </c>
      <c r="D3104">
        <f>COUNTIF(Uniprot!$G3105:G$9344,"+")</f>
        <v>0</v>
      </c>
      <c r="E3104" s="10">
        <f t="shared" si="192"/>
        <v>0.66900000000000004</v>
      </c>
      <c r="F3104">
        <f t="shared" si="193"/>
        <v>0.33099999999999996</v>
      </c>
      <c r="G3104" s="10">
        <f t="shared" si="194"/>
        <v>1</v>
      </c>
      <c r="H3104">
        <f t="shared" si="195"/>
        <v>0.66900000000000004</v>
      </c>
      <c r="I3104" s="7">
        <v>54</v>
      </c>
    </row>
    <row r="3105" spans="1:9" x14ac:dyDescent="0.35">
      <c r="A3105" s="10">
        <f>COUNTIF(Uniprot!$G$3:G3106,"+")</f>
        <v>19</v>
      </c>
      <c r="B3105" s="10">
        <f>COUNTIF(Uniprot!$G3106:G$9344,"-")</f>
        <v>6239</v>
      </c>
      <c r="C3105" s="10">
        <f>COUNTIF(Uniprot!$G$3:G3106,"-")</f>
        <v>3085</v>
      </c>
      <c r="D3105">
        <f>COUNTIF(Uniprot!$G3106:G$9344,"+")</f>
        <v>0</v>
      </c>
      <c r="E3105" s="10">
        <f t="shared" si="192"/>
        <v>0.66900000000000004</v>
      </c>
      <c r="F3105">
        <f t="shared" si="193"/>
        <v>0.33099999999999996</v>
      </c>
      <c r="G3105" s="10">
        <f t="shared" si="194"/>
        <v>1</v>
      </c>
      <c r="H3105">
        <f t="shared" si="195"/>
        <v>0.66900000000000004</v>
      </c>
      <c r="I3105" s="7">
        <v>54</v>
      </c>
    </row>
    <row r="3106" spans="1:9" x14ac:dyDescent="0.35">
      <c r="A3106" s="10">
        <f>COUNTIF(Uniprot!$G$3:G3107,"+")</f>
        <v>19</v>
      </c>
      <c r="B3106" s="10">
        <f>COUNTIF(Uniprot!$G3107:G$9344,"-")</f>
        <v>6238</v>
      </c>
      <c r="C3106" s="10">
        <f>COUNTIF(Uniprot!$G$3:G3107,"-")</f>
        <v>3086</v>
      </c>
      <c r="D3106">
        <f>COUNTIF(Uniprot!$G3107:G$9344,"+")</f>
        <v>0</v>
      </c>
      <c r="E3106" s="10">
        <f t="shared" si="192"/>
        <v>0.66900000000000004</v>
      </c>
      <c r="F3106">
        <f t="shared" si="193"/>
        <v>0.33099999999999996</v>
      </c>
      <c r="G3106" s="10">
        <f t="shared" si="194"/>
        <v>1</v>
      </c>
      <c r="H3106">
        <f t="shared" si="195"/>
        <v>0.66900000000000004</v>
      </c>
      <c r="I3106" s="7">
        <v>53.9</v>
      </c>
    </row>
    <row r="3107" spans="1:9" x14ac:dyDescent="0.35">
      <c r="A3107" s="10">
        <f>COUNTIF(Uniprot!$G$3:G3108,"+")</f>
        <v>19</v>
      </c>
      <c r="B3107" s="10">
        <f>COUNTIF(Uniprot!$G3108:G$9344,"-")</f>
        <v>6237</v>
      </c>
      <c r="C3107" s="10">
        <f>COUNTIF(Uniprot!$G$3:G3108,"-")</f>
        <v>3087</v>
      </c>
      <c r="D3107">
        <f>COUNTIF(Uniprot!$G3108:G$9344,"+")</f>
        <v>0</v>
      </c>
      <c r="E3107" s="10">
        <f t="shared" si="192"/>
        <v>0.66900000000000004</v>
      </c>
      <c r="F3107">
        <f t="shared" si="193"/>
        <v>0.33099999999999996</v>
      </c>
      <c r="G3107" s="10">
        <f t="shared" si="194"/>
        <v>1</v>
      </c>
      <c r="H3107">
        <f t="shared" si="195"/>
        <v>0.66900000000000004</v>
      </c>
      <c r="I3107" s="7">
        <v>53.9</v>
      </c>
    </row>
    <row r="3108" spans="1:9" x14ac:dyDescent="0.35">
      <c r="A3108" s="10">
        <f>COUNTIF(Uniprot!$G$3:G3109,"+")</f>
        <v>19</v>
      </c>
      <c r="B3108" s="10">
        <f>COUNTIF(Uniprot!$G3109:G$9344,"-")</f>
        <v>6236</v>
      </c>
      <c r="C3108" s="10">
        <f>COUNTIF(Uniprot!$G$3:G3109,"-")</f>
        <v>3088</v>
      </c>
      <c r="D3108">
        <f>COUNTIF(Uniprot!$G3109:G$9344,"+")</f>
        <v>0</v>
      </c>
      <c r="E3108" s="10">
        <f t="shared" si="192"/>
        <v>0.66900000000000004</v>
      </c>
      <c r="F3108">
        <f t="shared" si="193"/>
        <v>0.33099999999999996</v>
      </c>
      <c r="G3108" s="10">
        <f t="shared" si="194"/>
        <v>1</v>
      </c>
      <c r="H3108">
        <f t="shared" si="195"/>
        <v>0.66900000000000004</v>
      </c>
      <c r="I3108" s="7">
        <v>53.9</v>
      </c>
    </row>
    <row r="3109" spans="1:9" x14ac:dyDescent="0.35">
      <c r="A3109" s="10">
        <f>COUNTIF(Uniprot!$G$3:G3110,"+")</f>
        <v>19</v>
      </c>
      <c r="B3109" s="10">
        <f>COUNTIF(Uniprot!$G3110:G$9344,"-")</f>
        <v>6235</v>
      </c>
      <c r="C3109" s="10">
        <f>COUNTIF(Uniprot!$G$3:G3110,"-")</f>
        <v>3089</v>
      </c>
      <c r="D3109">
        <f>COUNTIF(Uniprot!$G3110:G$9344,"+")</f>
        <v>0</v>
      </c>
      <c r="E3109" s="10">
        <f t="shared" si="192"/>
        <v>0.66900000000000004</v>
      </c>
      <c r="F3109">
        <f t="shared" si="193"/>
        <v>0.33099999999999996</v>
      </c>
      <c r="G3109" s="10">
        <f t="shared" si="194"/>
        <v>1</v>
      </c>
      <c r="H3109">
        <f t="shared" si="195"/>
        <v>0.66900000000000004</v>
      </c>
      <c r="I3109" s="7">
        <v>53.9</v>
      </c>
    </row>
    <row r="3110" spans="1:9" x14ac:dyDescent="0.35">
      <c r="A3110" s="10">
        <f>COUNTIF(Uniprot!$G$3:G3111,"+")</f>
        <v>19</v>
      </c>
      <c r="B3110" s="10">
        <f>COUNTIF(Uniprot!$G3111:G$9344,"-")</f>
        <v>6234</v>
      </c>
      <c r="C3110" s="10">
        <f>COUNTIF(Uniprot!$G$3:G3111,"-")</f>
        <v>3090</v>
      </c>
      <c r="D3110">
        <f>COUNTIF(Uniprot!$G3111:G$9344,"+")</f>
        <v>0</v>
      </c>
      <c r="E3110" s="10">
        <f t="shared" si="192"/>
        <v>0.66900000000000004</v>
      </c>
      <c r="F3110">
        <f t="shared" si="193"/>
        <v>0.33099999999999996</v>
      </c>
      <c r="G3110" s="10">
        <f t="shared" si="194"/>
        <v>1</v>
      </c>
      <c r="H3110">
        <f t="shared" si="195"/>
        <v>0.66900000000000004</v>
      </c>
      <c r="I3110" s="7">
        <v>53.9</v>
      </c>
    </row>
    <row r="3111" spans="1:9" x14ac:dyDescent="0.35">
      <c r="A3111" s="10">
        <f>COUNTIF(Uniprot!$G$3:G3112,"+")</f>
        <v>19</v>
      </c>
      <c r="B3111" s="10">
        <f>COUNTIF(Uniprot!$G3112:G$9344,"-")</f>
        <v>6233</v>
      </c>
      <c r="C3111" s="10">
        <f>COUNTIF(Uniprot!$G$3:G3112,"-")</f>
        <v>3091</v>
      </c>
      <c r="D3111">
        <f>COUNTIF(Uniprot!$G3112:G$9344,"+")</f>
        <v>0</v>
      </c>
      <c r="E3111" s="10">
        <f t="shared" si="192"/>
        <v>0.66800000000000004</v>
      </c>
      <c r="F3111">
        <f t="shared" si="193"/>
        <v>0.33199999999999996</v>
      </c>
      <c r="G3111" s="10">
        <f t="shared" si="194"/>
        <v>1</v>
      </c>
      <c r="H3111">
        <f t="shared" si="195"/>
        <v>0.66800000000000004</v>
      </c>
      <c r="I3111" s="7">
        <v>53.9</v>
      </c>
    </row>
    <row r="3112" spans="1:9" x14ac:dyDescent="0.35">
      <c r="A3112" s="10">
        <f>COUNTIF(Uniprot!$G$3:G3113,"+")</f>
        <v>19</v>
      </c>
      <c r="B3112" s="10">
        <f>COUNTIF(Uniprot!$G3113:G$9344,"-")</f>
        <v>6232</v>
      </c>
      <c r="C3112" s="10">
        <f>COUNTIF(Uniprot!$G$3:G3113,"-")</f>
        <v>3092</v>
      </c>
      <c r="D3112">
        <f>COUNTIF(Uniprot!$G3113:G$9344,"+")</f>
        <v>0</v>
      </c>
      <c r="E3112" s="10">
        <f t="shared" si="192"/>
        <v>0.66800000000000004</v>
      </c>
      <c r="F3112">
        <f t="shared" si="193"/>
        <v>0.33199999999999996</v>
      </c>
      <c r="G3112" s="10">
        <f t="shared" si="194"/>
        <v>1</v>
      </c>
      <c r="H3112">
        <f t="shared" si="195"/>
        <v>0.66800000000000004</v>
      </c>
      <c r="I3112" s="7">
        <v>53.8</v>
      </c>
    </row>
    <row r="3113" spans="1:9" x14ac:dyDescent="0.35">
      <c r="A3113" s="10">
        <f>COUNTIF(Uniprot!$G$3:G3114,"+")</f>
        <v>19</v>
      </c>
      <c r="B3113" s="10">
        <f>COUNTIF(Uniprot!$G3114:G$9344,"-")</f>
        <v>6231</v>
      </c>
      <c r="C3113" s="10">
        <f>COUNTIF(Uniprot!$G$3:G3114,"-")</f>
        <v>3093</v>
      </c>
      <c r="D3113">
        <f>COUNTIF(Uniprot!$G3114:G$9344,"+")</f>
        <v>0</v>
      </c>
      <c r="E3113" s="10">
        <f t="shared" si="192"/>
        <v>0.66800000000000004</v>
      </c>
      <c r="F3113">
        <f t="shared" si="193"/>
        <v>0.33199999999999996</v>
      </c>
      <c r="G3113" s="10">
        <f t="shared" si="194"/>
        <v>1</v>
      </c>
      <c r="H3113">
        <f t="shared" si="195"/>
        <v>0.66800000000000004</v>
      </c>
      <c r="I3113" s="7">
        <v>53.8</v>
      </c>
    </row>
    <row r="3114" spans="1:9" x14ac:dyDescent="0.35">
      <c r="A3114" s="10">
        <f>COUNTIF(Uniprot!$G$3:G3115,"+")</f>
        <v>19</v>
      </c>
      <c r="B3114" s="10">
        <f>COUNTIF(Uniprot!$G3115:G$9344,"-")</f>
        <v>6230</v>
      </c>
      <c r="C3114" s="10">
        <f>COUNTIF(Uniprot!$G$3:G3115,"-")</f>
        <v>3094</v>
      </c>
      <c r="D3114">
        <f>COUNTIF(Uniprot!$G3115:G$9344,"+")</f>
        <v>0</v>
      </c>
      <c r="E3114" s="10">
        <f t="shared" si="192"/>
        <v>0.66800000000000004</v>
      </c>
      <c r="F3114">
        <f t="shared" si="193"/>
        <v>0.33199999999999996</v>
      </c>
      <c r="G3114" s="10">
        <f t="shared" si="194"/>
        <v>1</v>
      </c>
      <c r="H3114">
        <f t="shared" si="195"/>
        <v>0.66800000000000004</v>
      </c>
      <c r="I3114" s="7">
        <v>53.8</v>
      </c>
    </row>
    <row r="3115" spans="1:9" x14ac:dyDescent="0.35">
      <c r="A3115" s="10">
        <f>COUNTIF(Uniprot!$G$3:G3116,"+")</f>
        <v>19</v>
      </c>
      <c r="B3115" s="10">
        <f>COUNTIF(Uniprot!$G3116:G$9344,"-")</f>
        <v>6229</v>
      </c>
      <c r="C3115" s="10">
        <f>COUNTIF(Uniprot!$G$3:G3116,"-")</f>
        <v>3095</v>
      </c>
      <c r="D3115">
        <f>COUNTIF(Uniprot!$G3116:G$9344,"+")</f>
        <v>0</v>
      </c>
      <c r="E3115" s="10">
        <f t="shared" si="192"/>
        <v>0.66800000000000004</v>
      </c>
      <c r="F3115">
        <f t="shared" si="193"/>
        <v>0.33199999999999996</v>
      </c>
      <c r="G3115" s="10">
        <f t="shared" si="194"/>
        <v>1</v>
      </c>
      <c r="H3115">
        <f t="shared" si="195"/>
        <v>0.66800000000000004</v>
      </c>
      <c r="I3115" s="7">
        <v>53.8</v>
      </c>
    </row>
    <row r="3116" spans="1:9" x14ac:dyDescent="0.35">
      <c r="A3116" s="10">
        <f>COUNTIF(Uniprot!$G$3:G3117,"+")</f>
        <v>19</v>
      </c>
      <c r="B3116" s="10">
        <f>COUNTIF(Uniprot!$G3117:G$9344,"-")</f>
        <v>6228</v>
      </c>
      <c r="C3116" s="10">
        <f>COUNTIF(Uniprot!$G$3:G3117,"-")</f>
        <v>3096</v>
      </c>
      <c r="D3116">
        <f>COUNTIF(Uniprot!$G3117:G$9344,"+")</f>
        <v>0</v>
      </c>
      <c r="E3116" s="10">
        <f t="shared" si="192"/>
        <v>0.66800000000000004</v>
      </c>
      <c r="F3116">
        <f t="shared" si="193"/>
        <v>0.33199999999999996</v>
      </c>
      <c r="G3116" s="10">
        <f t="shared" si="194"/>
        <v>1</v>
      </c>
      <c r="H3116">
        <f t="shared" si="195"/>
        <v>0.66800000000000004</v>
      </c>
      <c r="I3116" s="7">
        <v>53.8</v>
      </c>
    </row>
    <row r="3117" spans="1:9" x14ac:dyDescent="0.35">
      <c r="A3117" s="10">
        <f>COUNTIF(Uniprot!$G$3:G3118,"+")</f>
        <v>19</v>
      </c>
      <c r="B3117" s="10">
        <f>COUNTIF(Uniprot!$G3118:G$9344,"-")</f>
        <v>6227</v>
      </c>
      <c r="C3117" s="10">
        <f>COUNTIF(Uniprot!$G$3:G3118,"-")</f>
        <v>3097</v>
      </c>
      <c r="D3117">
        <f>COUNTIF(Uniprot!$G3118:G$9344,"+")</f>
        <v>0</v>
      </c>
      <c r="E3117" s="10">
        <f t="shared" si="192"/>
        <v>0.66800000000000004</v>
      </c>
      <c r="F3117">
        <f t="shared" si="193"/>
        <v>0.33199999999999996</v>
      </c>
      <c r="G3117" s="10">
        <f t="shared" si="194"/>
        <v>1</v>
      </c>
      <c r="H3117">
        <f t="shared" si="195"/>
        <v>0.66800000000000004</v>
      </c>
      <c r="I3117" s="7">
        <v>53.7</v>
      </c>
    </row>
    <row r="3118" spans="1:9" x14ac:dyDescent="0.35">
      <c r="A3118" s="10">
        <f>COUNTIF(Uniprot!$G$3:G3119,"+")</f>
        <v>19</v>
      </c>
      <c r="B3118" s="10">
        <f>COUNTIF(Uniprot!$G3119:G$9344,"-")</f>
        <v>6226</v>
      </c>
      <c r="C3118" s="10">
        <f>COUNTIF(Uniprot!$G$3:G3119,"-")</f>
        <v>3098</v>
      </c>
      <c r="D3118">
        <f>COUNTIF(Uniprot!$G3119:G$9344,"+")</f>
        <v>0</v>
      </c>
      <c r="E3118" s="10">
        <f t="shared" si="192"/>
        <v>0.66800000000000004</v>
      </c>
      <c r="F3118">
        <f t="shared" si="193"/>
        <v>0.33199999999999996</v>
      </c>
      <c r="G3118" s="10">
        <f t="shared" si="194"/>
        <v>1</v>
      </c>
      <c r="H3118">
        <f t="shared" si="195"/>
        <v>0.66800000000000004</v>
      </c>
      <c r="I3118" s="7">
        <v>53.7</v>
      </c>
    </row>
    <row r="3119" spans="1:9" x14ac:dyDescent="0.35">
      <c r="A3119" s="10">
        <f>COUNTIF(Uniprot!$G$3:G3120,"+")</f>
        <v>19</v>
      </c>
      <c r="B3119" s="10">
        <f>COUNTIF(Uniprot!$G3120:G$9344,"-")</f>
        <v>6225</v>
      </c>
      <c r="C3119" s="10">
        <f>COUNTIF(Uniprot!$G$3:G3120,"-")</f>
        <v>3099</v>
      </c>
      <c r="D3119">
        <f>COUNTIF(Uniprot!$G3120:G$9344,"+")</f>
        <v>0</v>
      </c>
      <c r="E3119" s="10">
        <f t="shared" si="192"/>
        <v>0.66800000000000004</v>
      </c>
      <c r="F3119">
        <f t="shared" si="193"/>
        <v>0.33199999999999996</v>
      </c>
      <c r="G3119" s="10">
        <f t="shared" si="194"/>
        <v>1</v>
      </c>
      <c r="H3119">
        <f t="shared" si="195"/>
        <v>0.66800000000000004</v>
      </c>
      <c r="I3119" s="7">
        <v>53.7</v>
      </c>
    </row>
    <row r="3120" spans="1:9" x14ac:dyDescent="0.35">
      <c r="A3120" s="10">
        <f>COUNTIF(Uniprot!$G$3:G3121,"+")</f>
        <v>19</v>
      </c>
      <c r="B3120" s="10">
        <f>COUNTIF(Uniprot!$G3121:G$9344,"-")</f>
        <v>6224</v>
      </c>
      <c r="C3120" s="10">
        <f>COUNTIF(Uniprot!$G$3:G3121,"-")</f>
        <v>3100</v>
      </c>
      <c r="D3120">
        <f>COUNTIF(Uniprot!$G3121:G$9344,"+")</f>
        <v>0</v>
      </c>
      <c r="E3120" s="10">
        <f t="shared" si="192"/>
        <v>0.66800000000000004</v>
      </c>
      <c r="F3120">
        <f t="shared" si="193"/>
        <v>0.33199999999999996</v>
      </c>
      <c r="G3120" s="10">
        <f t="shared" si="194"/>
        <v>1</v>
      </c>
      <c r="H3120">
        <f t="shared" si="195"/>
        <v>0.66800000000000004</v>
      </c>
      <c r="I3120" s="7">
        <v>53.7</v>
      </c>
    </row>
    <row r="3121" spans="1:9" x14ac:dyDescent="0.35">
      <c r="A3121" s="10">
        <f>COUNTIF(Uniprot!$G$3:G3122,"+")</f>
        <v>19</v>
      </c>
      <c r="B3121" s="10">
        <f>COUNTIF(Uniprot!$G3122:G$9344,"-")</f>
        <v>6223</v>
      </c>
      <c r="C3121" s="10">
        <f>COUNTIF(Uniprot!$G$3:G3122,"-")</f>
        <v>3101</v>
      </c>
      <c r="D3121">
        <f>COUNTIF(Uniprot!$G3122:G$9344,"+")</f>
        <v>0</v>
      </c>
      <c r="E3121" s="10">
        <f t="shared" si="192"/>
        <v>0.66700000000000004</v>
      </c>
      <c r="F3121">
        <f t="shared" si="193"/>
        <v>0.33299999999999996</v>
      </c>
      <c r="G3121" s="10">
        <f t="shared" si="194"/>
        <v>1</v>
      </c>
      <c r="H3121">
        <f t="shared" si="195"/>
        <v>0.66700000000000004</v>
      </c>
      <c r="I3121" s="7">
        <v>53.7</v>
      </c>
    </row>
    <row r="3122" spans="1:9" x14ac:dyDescent="0.35">
      <c r="A3122" s="10">
        <f>COUNTIF(Uniprot!$G$3:G3123,"+")</f>
        <v>19</v>
      </c>
      <c r="B3122" s="10">
        <f>COUNTIF(Uniprot!$G3123:G$9344,"-")</f>
        <v>6222</v>
      </c>
      <c r="C3122" s="10">
        <f>COUNTIF(Uniprot!$G$3:G3123,"-")</f>
        <v>3102</v>
      </c>
      <c r="D3122">
        <f>COUNTIF(Uniprot!$G3123:G$9344,"+")</f>
        <v>0</v>
      </c>
      <c r="E3122" s="10">
        <f t="shared" si="192"/>
        <v>0.66700000000000004</v>
      </c>
      <c r="F3122">
        <f t="shared" si="193"/>
        <v>0.33299999999999996</v>
      </c>
      <c r="G3122" s="10">
        <f t="shared" si="194"/>
        <v>1</v>
      </c>
      <c r="H3122">
        <f t="shared" si="195"/>
        <v>0.66700000000000004</v>
      </c>
      <c r="I3122" s="7">
        <v>53.7</v>
      </c>
    </row>
    <row r="3123" spans="1:9" x14ac:dyDescent="0.35">
      <c r="A3123" s="10">
        <f>COUNTIF(Uniprot!$G$3:G3124,"+")</f>
        <v>19</v>
      </c>
      <c r="B3123" s="10">
        <f>COUNTIF(Uniprot!$G3124:G$9344,"-")</f>
        <v>6221</v>
      </c>
      <c r="C3123" s="10">
        <f>COUNTIF(Uniprot!$G$3:G3124,"-")</f>
        <v>3103</v>
      </c>
      <c r="D3123">
        <f>COUNTIF(Uniprot!$G3124:G$9344,"+")</f>
        <v>0</v>
      </c>
      <c r="E3123" s="10">
        <f t="shared" si="192"/>
        <v>0.66700000000000004</v>
      </c>
      <c r="F3123">
        <f t="shared" si="193"/>
        <v>0.33299999999999996</v>
      </c>
      <c r="G3123" s="10">
        <f t="shared" si="194"/>
        <v>1</v>
      </c>
      <c r="H3123">
        <f t="shared" si="195"/>
        <v>0.66700000000000004</v>
      </c>
      <c r="I3123" s="7">
        <v>53.7</v>
      </c>
    </row>
    <row r="3124" spans="1:9" x14ac:dyDescent="0.35">
      <c r="A3124" s="10">
        <f>COUNTIF(Uniprot!$G$3:G3125,"+")</f>
        <v>19</v>
      </c>
      <c r="B3124" s="10">
        <f>COUNTIF(Uniprot!$G3125:G$9344,"-")</f>
        <v>6220</v>
      </c>
      <c r="C3124" s="10">
        <f>COUNTIF(Uniprot!$G$3:G3125,"-")</f>
        <v>3104</v>
      </c>
      <c r="D3124">
        <f>COUNTIF(Uniprot!$G3125:G$9344,"+")</f>
        <v>0</v>
      </c>
      <c r="E3124" s="10">
        <f t="shared" si="192"/>
        <v>0.66700000000000004</v>
      </c>
      <c r="F3124">
        <f t="shared" si="193"/>
        <v>0.33299999999999996</v>
      </c>
      <c r="G3124" s="10">
        <f t="shared" si="194"/>
        <v>1</v>
      </c>
      <c r="H3124">
        <f t="shared" si="195"/>
        <v>0.66700000000000004</v>
      </c>
      <c r="I3124" s="7">
        <v>53.7</v>
      </c>
    </row>
    <row r="3125" spans="1:9" x14ac:dyDescent="0.35">
      <c r="A3125" s="10">
        <f>COUNTIF(Uniprot!$G$3:G3126,"+")</f>
        <v>19</v>
      </c>
      <c r="B3125" s="10">
        <f>COUNTIF(Uniprot!$G3126:G$9344,"-")</f>
        <v>6219</v>
      </c>
      <c r="C3125" s="10">
        <f>COUNTIF(Uniprot!$G$3:G3126,"-")</f>
        <v>3105</v>
      </c>
      <c r="D3125">
        <f>COUNTIF(Uniprot!$G3126:G$9344,"+")</f>
        <v>0</v>
      </c>
      <c r="E3125" s="10">
        <f t="shared" si="192"/>
        <v>0.66700000000000004</v>
      </c>
      <c r="F3125">
        <f t="shared" si="193"/>
        <v>0.33299999999999996</v>
      </c>
      <c r="G3125" s="10">
        <f t="shared" si="194"/>
        <v>1</v>
      </c>
      <c r="H3125">
        <f t="shared" si="195"/>
        <v>0.66700000000000004</v>
      </c>
      <c r="I3125" s="7">
        <v>53.6</v>
      </c>
    </row>
    <row r="3126" spans="1:9" x14ac:dyDescent="0.35">
      <c r="A3126" s="10">
        <f>COUNTIF(Uniprot!$G$3:G3127,"+")</f>
        <v>19</v>
      </c>
      <c r="B3126" s="10">
        <f>COUNTIF(Uniprot!$G3127:G$9344,"-")</f>
        <v>6218</v>
      </c>
      <c r="C3126" s="10">
        <f>COUNTIF(Uniprot!$G$3:G3127,"-")</f>
        <v>3106</v>
      </c>
      <c r="D3126">
        <f>COUNTIF(Uniprot!$G3127:G$9344,"+")</f>
        <v>0</v>
      </c>
      <c r="E3126" s="10">
        <f t="shared" si="192"/>
        <v>0.66700000000000004</v>
      </c>
      <c r="F3126">
        <f t="shared" si="193"/>
        <v>0.33299999999999996</v>
      </c>
      <c r="G3126" s="10">
        <f t="shared" si="194"/>
        <v>1</v>
      </c>
      <c r="H3126">
        <f t="shared" si="195"/>
        <v>0.66700000000000004</v>
      </c>
      <c r="I3126" s="7">
        <v>53.6</v>
      </c>
    </row>
    <row r="3127" spans="1:9" x14ac:dyDescent="0.35">
      <c r="A3127" s="10">
        <f>COUNTIF(Uniprot!$G$3:G3128,"+")</f>
        <v>19</v>
      </c>
      <c r="B3127" s="10">
        <f>COUNTIF(Uniprot!$G3128:G$9344,"-")</f>
        <v>6217</v>
      </c>
      <c r="C3127" s="10">
        <f>COUNTIF(Uniprot!$G$3:G3128,"-")</f>
        <v>3107</v>
      </c>
      <c r="D3127">
        <f>COUNTIF(Uniprot!$G3128:G$9344,"+")</f>
        <v>0</v>
      </c>
      <c r="E3127" s="10">
        <f t="shared" si="192"/>
        <v>0.66700000000000004</v>
      </c>
      <c r="F3127">
        <f t="shared" si="193"/>
        <v>0.33299999999999996</v>
      </c>
      <c r="G3127" s="10">
        <f t="shared" si="194"/>
        <v>1</v>
      </c>
      <c r="H3127">
        <f t="shared" si="195"/>
        <v>0.66700000000000004</v>
      </c>
      <c r="I3127" s="7">
        <v>53.6</v>
      </c>
    </row>
    <row r="3128" spans="1:9" x14ac:dyDescent="0.35">
      <c r="A3128" s="10">
        <f>COUNTIF(Uniprot!$G$3:G3129,"+")</f>
        <v>19</v>
      </c>
      <c r="B3128" s="10">
        <f>COUNTIF(Uniprot!$G3129:G$9344,"-")</f>
        <v>6216</v>
      </c>
      <c r="C3128" s="10">
        <f>COUNTIF(Uniprot!$G$3:G3129,"-")</f>
        <v>3108</v>
      </c>
      <c r="D3128">
        <f>COUNTIF(Uniprot!$G3129:G$9344,"+")</f>
        <v>0</v>
      </c>
      <c r="E3128" s="10">
        <f t="shared" si="192"/>
        <v>0.66700000000000004</v>
      </c>
      <c r="F3128">
        <f t="shared" si="193"/>
        <v>0.33299999999999996</v>
      </c>
      <c r="G3128" s="10">
        <f t="shared" si="194"/>
        <v>1</v>
      </c>
      <c r="H3128">
        <f t="shared" si="195"/>
        <v>0.66700000000000004</v>
      </c>
      <c r="I3128" s="7">
        <v>53.6</v>
      </c>
    </row>
    <row r="3129" spans="1:9" x14ac:dyDescent="0.35">
      <c r="A3129" s="10">
        <f>COUNTIF(Uniprot!$G$3:G3130,"+")</f>
        <v>19</v>
      </c>
      <c r="B3129" s="10">
        <f>COUNTIF(Uniprot!$G3130:G$9344,"-")</f>
        <v>6215</v>
      </c>
      <c r="C3129" s="10">
        <f>COUNTIF(Uniprot!$G$3:G3130,"-")</f>
        <v>3109</v>
      </c>
      <c r="D3129">
        <f>COUNTIF(Uniprot!$G3130:G$9344,"+")</f>
        <v>0</v>
      </c>
      <c r="E3129" s="10">
        <f t="shared" si="192"/>
        <v>0.66700000000000004</v>
      </c>
      <c r="F3129">
        <f t="shared" si="193"/>
        <v>0.33299999999999996</v>
      </c>
      <c r="G3129" s="10">
        <f t="shared" si="194"/>
        <v>1</v>
      </c>
      <c r="H3129">
        <f t="shared" si="195"/>
        <v>0.66700000000000004</v>
      </c>
      <c r="I3129" s="7">
        <v>53.6</v>
      </c>
    </row>
    <row r="3130" spans="1:9" x14ac:dyDescent="0.35">
      <c r="A3130" s="10">
        <f>COUNTIF(Uniprot!$G$3:G3131,"+")</f>
        <v>19</v>
      </c>
      <c r="B3130" s="10">
        <f>COUNTIF(Uniprot!$G3131:G$9344,"-")</f>
        <v>6214</v>
      </c>
      <c r="C3130" s="10">
        <f>COUNTIF(Uniprot!$G$3:G3131,"-")</f>
        <v>3110</v>
      </c>
      <c r="D3130">
        <f>COUNTIF(Uniprot!$G3131:G$9344,"+")</f>
        <v>0</v>
      </c>
      <c r="E3130" s="10">
        <f t="shared" si="192"/>
        <v>0.66600000000000004</v>
      </c>
      <c r="F3130">
        <f t="shared" si="193"/>
        <v>0.33399999999999996</v>
      </c>
      <c r="G3130" s="10">
        <f t="shared" si="194"/>
        <v>1</v>
      </c>
      <c r="H3130">
        <f t="shared" si="195"/>
        <v>0.66600000000000004</v>
      </c>
      <c r="I3130" s="7">
        <v>53.6</v>
      </c>
    </row>
    <row r="3131" spans="1:9" x14ac:dyDescent="0.35">
      <c r="A3131" s="10">
        <f>COUNTIF(Uniprot!$G$3:G3132,"+")</f>
        <v>19</v>
      </c>
      <c r="B3131" s="10">
        <f>COUNTIF(Uniprot!$G3132:G$9344,"-")</f>
        <v>6213</v>
      </c>
      <c r="C3131" s="10">
        <f>COUNTIF(Uniprot!$G$3:G3132,"-")</f>
        <v>3111</v>
      </c>
      <c r="D3131">
        <f>COUNTIF(Uniprot!$G3132:G$9344,"+")</f>
        <v>0</v>
      </c>
      <c r="E3131" s="10">
        <f t="shared" si="192"/>
        <v>0.66600000000000004</v>
      </c>
      <c r="F3131">
        <f t="shared" si="193"/>
        <v>0.33399999999999996</v>
      </c>
      <c r="G3131" s="10">
        <f t="shared" si="194"/>
        <v>1</v>
      </c>
      <c r="H3131">
        <f t="shared" si="195"/>
        <v>0.66600000000000004</v>
      </c>
      <c r="I3131" s="7">
        <v>53.6</v>
      </c>
    </row>
    <row r="3132" spans="1:9" x14ac:dyDescent="0.35">
      <c r="A3132" s="10">
        <f>COUNTIF(Uniprot!$G$3:G3133,"+")</f>
        <v>19</v>
      </c>
      <c r="B3132" s="10">
        <f>COUNTIF(Uniprot!$G3133:G$9344,"-")</f>
        <v>6212</v>
      </c>
      <c r="C3132" s="10">
        <f>COUNTIF(Uniprot!$G$3:G3133,"-")</f>
        <v>3112</v>
      </c>
      <c r="D3132">
        <f>COUNTIF(Uniprot!$G3133:G$9344,"+")</f>
        <v>0</v>
      </c>
      <c r="E3132" s="10">
        <f t="shared" si="192"/>
        <v>0.66600000000000004</v>
      </c>
      <c r="F3132">
        <f t="shared" si="193"/>
        <v>0.33399999999999996</v>
      </c>
      <c r="G3132" s="10">
        <f t="shared" si="194"/>
        <v>1</v>
      </c>
      <c r="H3132">
        <f t="shared" si="195"/>
        <v>0.66600000000000004</v>
      </c>
      <c r="I3132" s="7">
        <v>53.6</v>
      </c>
    </row>
    <row r="3133" spans="1:9" x14ac:dyDescent="0.35">
      <c r="A3133" s="10">
        <f>COUNTIF(Uniprot!$G$3:G3134,"+")</f>
        <v>19</v>
      </c>
      <c r="B3133" s="10">
        <f>COUNTIF(Uniprot!$G3134:G$9344,"-")</f>
        <v>6211</v>
      </c>
      <c r="C3133" s="10">
        <f>COUNTIF(Uniprot!$G$3:G3134,"-")</f>
        <v>3113</v>
      </c>
      <c r="D3133">
        <f>COUNTIF(Uniprot!$G3134:G$9344,"+")</f>
        <v>0</v>
      </c>
      <c r="E3133" s="10">
        <f t="shared" si="192"/>
        <v>0.66600000000000004</v>
      </c>
      <c r="F3133">
        <f t="shared" si="193"/>
        <v>0.33399999999999996</v>
      </c>
      <c r="G3133" s="10">
        <f t="shared" si="194"/>
        <v>1</v>
      </c>
      <c r="H3133">
        <f t="shared" si="195"/>
        <v>0.66600000000000004</v>
      </c>
      <c r="I3133" s="7">
        <v>53.6</v>
      </c>
    </row>
    <row r="3134" spans="1:9" x14ac:dyDescent="0.35">
      <c r="A3134" s="10">
        <f>COUNTIF(Uniprot!$G$3:G3135,"+")</f>
        <v>19</v>
      </c>
      <c r="B3134" s="10">
        <f>COUNTIF(Uniprot!$G3135:G$9344,"-")</f>
        <v>6210</v>
      </c>
      <c r="C3134" s="10">
        <f>COUNTIF(Uniprot!$G$3:G3135,"-")</f>
        <v>3114</v>
      </c>
      <c r="D3134">
        <f>COUNTIF(Uniprot!$G3135:G$9344,"+")</f>
        <v>0</v>
      </c>
      <c r="E3134" s="10">
        <f t="shared" si="192"/>
        <v>0.66600000000000004</v>
      </c>
      <c r="F3134">
        <f t="shared" si="193"/>
        <v>0.33399999999999996</v>
      </c>
      <c r="G3134" s="10">
        <f t="shared" si="194"/>
        <v>1</v>
      </c>
      <c r="H3134">
        <f t="shared" si="195"/>
        <v>0.66600000000000004</v>
      </c>
      <c r="I3134" s="7">
        <v>53.5</v>
      </c>
    </row>
    <row r="3135" spans="1:9" x14ac:dyDescent="0.35">
      <c r="A3135" s="10">
        <f>COUNTIF(Uniprot!$G$3:G3136,"+")</f>
        <v>19</v>
      </c>
      <c r="B3135" s="10">
        <f>COUNTIF(Uniprot!$G3136:G$9344,"-")</f>
        <v>6209</v>
      </c>
      <c r="C3135" s="10">
        <f>COUNTIF(Uniprot!$G$3:G3136,"-")</f>
        <v>3115</v>
      </c>
      <c r="D3135">
        <f>COUNTIF(Uniprot!$G3136:G$9344,"+")</f>
        <v>0</v>
      </c>
      <c r="E3135" s="10">
        <f t="shared" si="192"/>
        <v>0.66600000000000004</v>
      </c>
      <c r="F3135">
        <f t="shared" si="193"/>
        <v>0.33399999999999996</v>
      </c>
      <c r="G3135" s="10">
        <f t="shared" si="194"/>
        <v>1</v>
      </c>
      <c r="H3135">
        <f t="shared" si="195"/>
        <v>0.66600000000000004</v>
      </c>
      <c r="I3135" s="7">
        <v>53.5</v>
      </c>
    </row>
    <row r="3136" spans="1:9" x14ac:dyDescent="0.35">
      <c r="A3136" s="10">
        <f>COUNTIF(Uniprot!$G$3:G3137,"+")</f>
        <v>19</v>
      </c>
      <c r="B3136" s="10">
        <f>COUNTIF(Uniprot!$G3137:G$9344,"-")</f>
        <v>6208</v>
      </c>
      <c r="C3136" s="10">
        <f>COUNTIF(Uniprot!$G$3:G3137,"-")</f>
        <v>3116</v>
      </c>
      <c r="D3136">
        <f>COUNTIF(Uniprot!$G3137:G$9344,"+")</f>
        <v>0</v>
      </c>
      <c r="E3136" s="10">
        <f t="shared" si="192"/>
        <v>0.66600000000000004</v>
      </c>
      <c r="F3136">
        <f t="shared" si="193"/>
        <v>0.33399999999999996</v>
      </c>
      <c r="G3136" s="10">
        <f t="shared" si="194"/>
        <v>1</v>
      </c>
      <c r="H3136">
        <f t="shared" si="195"/>
        <v>0.66600000000000004</v>
      </c>
      <c r="I3136" s="7">
        <v>53.5</v>
      </c>
    </row>
    <row r="3137" spans="1:9" x14ac:dyDescent="0.35">
      <c r="A3137" s="10">
        <f>COUNTIF(Uniprot!$G$3:G3138,"+")</f>
        <v>19</v>
      </c>
      <c r="B3137" s="10">
        <f>COUNTIF(Uniprot!$G3138:G$9344,"-")</f>
        <v>6207</v>
      </c>
      <c r="C3137" s="10">
        <f>COUNTIF(Uniprot!$G$3:G3138,"-")</f>
        <v>3117</v>
      </c>
      <c r="D3137">
        <f>COUNTIF(Uniprot!$G3138:G$9344,"+")</f>
        <v>0</v>
      </c>
      <c r="E3137" s="10">
        <f t="shared" si="192"/>
        <v>0.66600000000000004</v>
      </c>
      <c r="F3137">
        <f t="shared" si="193"/>
        <v>0.33399999999999996</v>
      </c>
      <c r="G3137" s="10">
        <f t="shared" si="194"/>
        <v>1</v>
      </c>
      <c r="H3137">
        <f t="shared" si="195"/>
        <v>0.66600000000000004</v>
      </c>
      <c r="I3137" s="7">
        <v>53.5</v>
      </c>
    </row>
    <row r="3138" spans="1:9" x14ac:dyDescent="0.35">
      <c r="A3138" s="10">
        <f>COUNTIF(Uniprot!$G$3:G3139,"+")</f>
        <v>19</v>
      </c>
      <c r="B3138" s="10">
        <f>COUNTIF(Uniprot!$G3139:G$9344,"-")</f>
        <v>6206</v>
      </c>
      <c r="C3138" s="10">
        <f>COUNTIF(Uniprot!$G$3:G3139,"-")</f>
        <v>3118</v>
      </c>
      <c r="D3138">
        <f>COUNTIF(Uniprot!$G3139:G$9344,"+")</f>
        <v>0</v>
      </c>
      <c r="E3138" s="10">
        <f t="shared" si="192"/>
        <v>0.66600000000000004</v>
      </c>
      <c r="F3138">
        <f t="shared" si="193"/>
        <v>0.33399999999999996</v>
      </c>
      <c r="G3138" s="10">
        <f t="shared" si="194"/>
        <v>1</v>
      </c>
      <c r="H3138">
        <f t="shared" si="195"/>
        <v>0.66600000000000004</v>
      </c>
      <c r="I3138" s="7">
        <v>53.5</v>
      </c>
    </row>
    <row r="3139" spans="1:9" x14ac:dyDescent="0.35">
      <c r="A3139" s="10">
        <f>COUNTIF(Uniprot!$G$3:G3140,"+")</f>
        <v>19</v>
      </c>
      <c r="B3139" s="10">
        <f>COUNTIF(Uniprot!$G3140:G$9344,"-")</f>
        <v>6205</v>
      </c>
      <c r="C3139" s="10">
        <f>COUNTIF(Uniprot!$G$3:G3140,"-")</f>
        <v>3119</v>
      </c>
      <c r="D3139">
        <f>COUNTIF(Uniprot!$G3140:G$9344,"+")</f>
        <v>0</v>
      </c>
      <c r="E3139" s="10">
        <f t="shared" ref="E3139:E3202" si="196">ROUND(B3139/(B3139+C3139),3)</f>
        <v>0.66500000000000004</v>
      </c>
      <c r="F3139">
        <f t="shared" ref="F3139:F3202" si="197">1-E3139</f>
        <v>0.33499999999999996</v>
      </c>
      <c r="G3139" s="10">
        <f t="shared" ref="G3139:G3202" si="198">ROUND(A3139/(A3139+D3139),3)</f>
        <v>1</v>
      </c>
      <c r="H3139">
        <f t="shared" ref="H3139:H3202" si="199">G3139-F3139</f>
        <v>0.66500000000000004</v>
      </c>
      <c r="I3139" s="7">
        <v>53.5</v>
      </c>
    </row>
    <row r="3140" spans="1:9" x14ac:dyDescent="0.35">
      <c r="A3140" s="10">
        <f>COUNTIF(Uniprot!$G$3:G3141,"+")</f>
        <v>19</v>
      </c>
      <c r="B3140" s="10">
        <f>COUNTIF(Uniprot!$G3141:G$9344,"-")</f>
        <v>6204</v>
      </c>
      <c r="C3140" s="10">
        <f>COUNTIF(Uniprot!$G$3:G3141,"-")</f>
        <v>3120</v>
      </c>
      <c r="D3140">
        <f>COUNTIF(Uniprot!$G3141:G$9344,"+")</f>
        <v>0</v>
      </c>
      <c r="E3140" s="10">
        <f t="shared" si="196"/>
        <v>0.66500000000000004</v>
      </c>
      <c r="F3140">
        <f t="shared" si="197"/>
        <v>0.33499999999999996</v>
      </c>
      <c r="G3140" s="10">
        <f t="shared" si="198"/>
        <v>1</v>
      </c>
      <c r="H3140">
        <f t="shared" si="199"/>
        <v>0.66500000000000004</v>
      </c>
      <c r="I3140" s="7">
        <v>53.5</v>
      </c>
    </row>
    <row r="3141" spans="1:9" x14ac:dyDescent="0.35">
      <c r="A3141" s="10">
        <f>COUNTIF(Uniprot!$G$3:G3142,"+")</f>
        <v>19</v>
      </c>
      <c r="B3141" s="10">
        <f>COUNTIF(Uniprot!$G3142:G$9344,"-")</f>
        <v>6203</v>
      </c>
      <c r="C3141" s="10">
        <f>COUNTIF(Uniprot!$G$3:G3142,"-")</f>
        <v>3121</v>
      </c>
      <c r="D3141">
        <f>COUNTIF(Uniprot!$G3142:G$9344,"+")</f>
        <v>0</v>
      </c>
      <c r="E3141" s="10">
        <f t="shared" si="196"/>
        <v>0.66500000000000004</v>
      </c>
      <c r="F3141">
        <f t="shared" si="197"/>
        <v>0.33499999999999996</v>
      </c>
      <c r="G3141" s="10">
        <f t="shared" si="198"/>
        <v>1</v>
      </c>
      <c r="H3141">
        <f t="shared" si="199"/>
        <v>0.66500000000000004</v>
      </c>
      <c r="I3141" s="7">
        <v>53.5</v>
      </c>
    </row>
    <row r="3142" spans="1:9" x14ac:dyDescent="0.35">
      <c r="A3142" s="10">
        <f>COUNTIF(Uniprot!$G$3:G3143,"+")</f>
        <v>19</v>
      </c>
      <c r="B3142" s="10">
        <f>COUNTIF(Uniprot!$G3143:G$9344,"-")</f>
        <v>6202</v>
      </c>
      <c r="C3142" s="10">
        <f>COUNTIF(Uniprot!$G$3:G3143,"-")</f>
        <v>3122</v>
      </c>
      <c r="D3142">
        <f>COUNTIF(Uniprot!$G3143:G$9344,"+")</f>
        <v>0</v>
      </c>
      <c r="E3142" s="10">
        <f t="shared" si="196"/>
        <v>0.66500000000000004</v>
      </c>
      <c r="F3142">
        <f t="shared" si="197"/>
        <v>0.33499999999999996</v>
      </c>
      <c r="G3142" s="10">
        <f t="shared" si="198"/>
        <v>1</v>
      </c>
      <c r="H3142">
        <f t="shared" si="199"/>
        <v>0.66500000000000004</v>
      </c>
      <c r="I3142" s="7">
        <v>53.5</v>
      </c>
    </row>
    <row r="3143" spans="1:9" x14ac:dyDescent="0.35">
      <c r="A3143" s="10">
        <f>COUNTIF(Uniprot!$G$3:G3144,"+")</f>
        <v>19</v>
      </c>
      <c r="B3143" s="10">
        <f>COUNTIF(Uniprot!$G3144:G$9344,"-")</f>
        <v>6201</v>
      </c>
      <c r="C3143" s="10">
        <f>COUNTIF(Uniprot!$G$3:G3144,"-")</f>
        <v>3123</v>
      </c>
      <c r="D3143">
        <f>COUNTIF(Uniprot!$G3144:G$9344,"+")</f>
        <v>0</v>
      </c>
      <c r="E3143" s="10">
        <f t="shared" si="196"/>
        <v>0.66500000000000004</v>
      </c>
      <c r="F3143">
        <f t="shared" si="197"/>
        <v>0.33499999999999996</v>
      </c>
      <c r="G3143" s="10">
        <f t="shared" si="198"/>
        <v>1</v>
      </c>
      <c r="H3143">
        <f t="shared" si="199"/>
        <v>0.66500000000000004</v>
      </c>
      <c r="I3143" s="7">
        <v>53.4</v>
      </c>
    </row>
    <row r="3144" spans="1:9" x14ac:dyDescent="0.35">
      <c r="A3144" s="10">
        <f>COUNTIF(Uniprot!$G$3:G3145,"+")</f>
        <v>19</v>
      </c>
      <c r="B3144" s="10">
        <f>COUNTIF(Uniprot!$G3145:G$9344,"-")</f>
        <v>6200</v>
      </c>
      <c r="C3144" s="10">
        <f>COUNTIF(Uniprot!$G$3:G3145,"-")</f>
        <v>3124</v>
      </c>
      <c r="D3144">
        <f>COUNTIF(Uniprot!$G3145:G$9344,"+")</f>
        <v>0</v>
      </c>
      <c r="E3144" s="10">
        <f t="shared" si="196"/>
        <v>0.66500000000000004</v>
      </c>
      <c r="F3144">
        <f t="shared" si="197"/>
        <v>0.33499999999999996</v>
      </c>
      <c r="G3144" s="10">
        <f t="shared" si="198"/>
        <v>1</v>
      </c>
      <c r="H3144">
        <f t="shared" si="199"/>
        <v>0.66500000000000004</v>
      </c>
      <c r="I3144" s="7">
        <v>53.4</v>
      </c>
    </row>
    <row r="3145" spans="1:9" x14ac:dyDescent="0.35">
      <c r="A3145" s="10">
        <f>COUNTIF(Uniprot!$G$3:G3146,"+")</f>
        <v>19</v>
      </c>
      <c r="B3145" s="10">
        <f>COUNTIF(Uniprot!$G3146:G$9344,"-")</f>
        <v>6199</v>
      </c>
      <c r="C3145" s="10">
        <f>COUNTIF(Uniprot!$G$3:G3146,"-")</f>
        <v>3125</v>
      </c>
      <c r="D3145">
        <f>COUNTIF(Uniprot!$G3146:G$9344,"+")</f>
        <v>0</v>
      </c>
      <c r="E3145" s="10">
        <f t="shared" si="196"/>
        <v>0.66500000000000004</v>
      </c>
      <c r="F3145">
        <f t="shared" si="197"/>
        <v>0.33499999999999996</v>
      </c>
      <c r="G3145" s="10">
        <f t="shared" si="198"/>
        <v>1</v>
      </c>
      <c r="H3145">
        <f t="shared" si="199"/>
        <v>0.66500000000000004</v>
      </c>
      <c r="I3145" s="7">
        <v>53.4</v>
      </c>
    </row>
    <row r="3146" spans="1:9" x14ac:dyDescent="0.35">
      <c r="A3146" s="10">
        <f>COUNTIF(Uniprot!$G$3:G3147,"+")</f>
        <v>19</v>
      </c>
      <c r="B3146" s="10">
        <f>COUNTIF(Uniprot!$G3147:G$9344,"-")</f>
        <v>6198</v>
      </c>
      <c r="C3146" s="10">
        <f>COUNTIF(Uniprot!$G$3:G3147,"-")</f>
        <v>3126</v>
      </c>
      <c r="D3146">
        <f>COUNTIF(Uniprot!$G3147:G$9344,"+")</f>
        <v>0</v>
      </c>
      <c r="E3146" s="10">
        <f t="shared" si="196"/>
        <v>0.66500000000000004</v>
      </c>
      <c r="F3146">
        <f t="shared" si="197"/>
        <v>0.33499999999999996</v>
      </c>
      <c r="G3146" s="10">
        <f t="shared" si="198"/>
        <v>1</v>
      </c>
      <c r="H3146">
        <f t="shared" si="199"/>
        <v>0.66500000000000004</v>
      </c>
      <c r="I3146" s="7">
        <v>53.4</v>
      </c>
    </row>
    <row r="3147" spans="1:9" x14ac:dyDescent="0.35">
      <c r="A3147" s="10">
        <f>COUNTIF(Uniprot!$G$3:G3148,"+")</f>
        <v>19</v>
      </c>
      <c r="B3147" s="10">
        <f>COUNTIF(Uniprot!$G3148:G$9344,"-")</f>
        <v>6197</v>
      </c>
      <c r="C3147" s="10">
        <f>COUNTIF(Uniprot!$G$3:G3148,"-")</f>
        <v>3127</v>
      </c>
      <c r="D3147">
        <f>COUNTIF(Uniprot!$G3148:G$9344,"+")</f>
        <v>0</v>
      </c>
      <c r="E3147" s="10">
        <f t="shared" si="196"/>
        <v>0.66500000000000004</v>
      </c>
      <c r="F3147">
        <f t="shared" si="197"/>
        <v>0.33499999999999996</v>
      </c>
      <c r="G3147" s="10">
        <f t="shared" si="198"/>
        <v>1</v>
      </c>
      <c r="H3147">
        <f t="shared" si="199"/>
        <v>0.66500000000000004</v>
      </c>
      <c r="I3147" s="7">
        <v>53.4</v>
      </c>
    </row>
    <row r="3148" spans="1:9" x14ac:dyDescent="0.35">
      <c r="A3148" s="10">
        <f>COUNTIF(Uniprot!$G$3:G3149,"+")</f>
        <v>19</v>
      </c>
      <c r="B3148" s="10">
        <f>COUNTIF(Uniprot!$G3149:G$9344,"-")</f>
        <v>6196</v>
      </c>
      <c r="C3148" s="10">
        <f>COUNTIF(Uniprot!$G$3:G3149,"-")</f>
        <v>3128</v>
      </c>
      <c r="D3148">
        <f>COUNTIF(Uniprot!$G3149:G$9344,"+")</f>
        <v>0</v>
      </c>
      <c r="E3148" s="10">
        <f t="shared" si="196"/>
        <v>0.66500000000000004</v>
      </c>
      <c r="F3148">
        <f t="shared" si="197"/>
        <v>0.33499999999999996</v>
      </c>
      <c r="G3148" s="10">
        <f t="shared" si="198"/>
        <v>1</v>
      </c>
      <c r="H3148">
        <f t="shared" si="199"/>
        <v>0.66500000000000004</v>
      </c>
      <c r="I3148" s="7">
        <v>53.4</v>
      </c>
    </row>
    <row r="3149" spans="1:9" x14ac:dyDescent="0.35">
      <c r="A3149" s="10">
        <f>COUNTIF(Uniprot!$G$3:G3150,"+")</f>
        <v>19</v>
      </c>
      <c r="B3149" s="10">
        <f>COUNTIF(Uniprot!$G3150:G$9344,"-")</f>
        <v>6195</v>
      </c>
      <c r="C3149" s="10">
        <f>COUNTIF(Uniprot!$G$3:G3150,"-")</f>
        <v>3129</v>
      </c>
      <c r="D3149">
        <f>COUNTIF(Uniprot!$G3150:G$9344,"+")</f>
        <v>0</v>
      </c>
      <c r="E3149" s="10">
        <f t="shared" si="196"/>
        <v>0.66400000000000003</v>
      </c>
      <c r="F3149">
        <f t="shared" si="197"/>
        <v>0.33599999999999997</v>
      </c>
      <c r="G3149" s="10">
        <f t="shared" si="198"/>
        <v>1</v>
      </c>
      <c r="H3149">
        <f t="shared" si="199"/>
        <v>0.66400000000000003</v>
      </c>
      <c r="I3149" s="7">
        <v>53.4</v>
      </c>
    </row>
    <row r="3150" spans="1:9" x14ac:dyDescent="0.35">
      <c r="A3150" s="10">
        <f>COUNTIF(Uniprot!$G$3:G3151,"+")</f>
        <v>19</v>
      </c>
      <c r="B3150" s="10">
        <f>COUNTIF(Uniprot!$G3151:G$9344,"-")</f>
        <v>6194</v>
      </c>
      <c r="C3150" s="10">
        <f>COUNTIF(Uniprot!$G$3:G3151,"-")</f>
        <v>3130</v>
      </c>
      <c r="D3150">
        <f>COUNTIF(Uniprot!$G3151:G$9344,"+")</f>
        <v>0</v>
      </c>
      <c r="E3150" s="10">
        <f t="shared" si="196"/>
        <v>0.66400000000000003</v>
      </c>
      <c r="F3150">
        <f t="shared" si="197"/>
        <v>0.33599999999999997</v>
      </c>
      <c r="G3150" s="10">
        <f t="shared" si="198"/>
        <v>1</v>
      </c>
      <c r="H3150">
        <f t="shared" si="199"/>
        <v>0.66400000000000003</v>
      </c>
      <c r="I3150" s="7">
        <v>53.4</v>
      </c>
    </row>
    <row r="3151" spans="1:9" x14ac:dyDescent="0.35">
      <c r="A3151" s="10">
        <f>COUNTIF(Uniprot!$G$3:G3152,"+")</f>
        <v>19</v>
      </c>
      <c r="B3151" s="10">
        <f>COUNTIF(Uniprot!$G3152:G$9344,"-")</f>
        <v>6193</v>
      </c>
      <c r="C3151" s="10">
        <f>COUNTIF(Uniprot!$G$3:G3152,"-")</f>
        <v>3131</v>
      </c>
      <c r="D3151">
        <f>COUNTIF(Uniprot!$G3152:G$9344,"+")</f>
        <v>0</v>
      </c>
      <c r="E3151" s="10">
        <f t="shared" si="196"/>
        <v>0.66400000000000003</v>
      </c>
      <c r="F3151">
        <f t="shared" si="197"/>
        <v>0.33599999999999997</v>
      </c>
      <c r="G3151" s="10">
        <f t="shared" si="198"/>
        <v>1</v>
      </c>
      <c r="H3151">
        <f t="shared" si="199"/>
        <v>0.66400000000000003</v>
      </c>
      <c r="I3151" s="7">
        <v>53.3</v>
      </c>
    </row>
    <row r="3152" spans="1:9" x14ac:dyDescent="0.35">
      <c r="A3152" s="10">
        <f>COUNTIF(Uniprot!$G$3:G3153,"+")</f>
        <v>19</v>
      </c>
      <c r="B3152" s="10">
        <f>COUNTIF(Uniprot!$G3153:G$9344,"-")</f>
        <v>6192</v>
      </c>
      <c r="C3152" s="10">
        <f>COUNTIF(Uniprot!$G$3:G3153,"-")</f>
        <v>3132</v>
      </c>
      <c r="D3152">
        <f>COUNTIF(Uniprot!$G3153:G$9344,"+")</f>
        <v>0</v>
      </c>
      <c r="E3152" s="10">
        <f t="shared" si="196"/>
        <v>0.66400000000000003</v>
      </c>
      <c r="F3152">
        <f t="shared" si="197"/>
        <v>0.33599999999999997</v>
      </c>
      <c r="G3152" s="10">
        <f t="shared" si="198"/>
        <v>1</v>
      </c>
      <c r="H3152">
        <f t="shared" si="199"/>
        <v>0.66400000000000003</v>
      </c>
      <c r="I3152" s="7">
        <v>53.3</v>
      </c>
    </row>
    <row r="3153" spans="1:9" x14ac:dyDescent="0.35">
      <c r="A3153" s="10">
        <f>COUNTIF(Uniprot!$G$3:G3154,"+")</f>
        <v>19</v>
      </c>
      <c r="B3153" s="10">
        <f>COUNTIF(Uniprot!$G3154:G$9344,"-")</f>
        <v>6191</v>
      </c>
      <c r="C3153" s="10">
        <f>COUNTIF(Uniprot!$G$3:G3154,"-")</f>
        <v>3133</v>
      </c>
      <c r="D3153">
        <f>COUNTIF(Uniprot!$G3154:G$9344,"+")</f>
        <v>0</v>
      </c>
      <c r="E3153" s="10">
        <f t="shared" si="196"/>
        <v>0.66400000000000003</v>
      </c>
      <c r="F3153">
        <f t="shared" si="197"/>
        <v>0.33599999999999997</v>
      </c>
      <c r="G3153" s="10">
        <f t="shared" si="198"/>
        <v>1</v>
      </c>
      <c r="H3153">
        <f t="shared" si="199"/>
        <v>0.66400000000000003</v>
      </c>
      <c r="I3153" s="7">
        <v>53.3</v>
      </c>
    </row>
    <row r="3154" spans="1:9" x14ac:dyDescent="0.35">
      <c r="A3154" s="10">
        <f>COUNTIF(Uniprot!$G$3:G3155,"+")</f>
        <v>19</v>
      </c>
      <c r="B3154" s="10">
        <f>COUNTIF(Uniprot!$G3155:G$9344,"-")</f>
        <v>6190</v>
      </c>
      <c r="C3154" s="10">
        <f>COUNTIF(Uniprot!$G$3:G3155,"-")</f>
        <v>3134</v>
      </c>
      <c r="D3154">
        <f>COUNTIF(Uniprot!$G3155:G$9344,"+")</f>
        <v>0</v>
      </c>
      <c r="E3154" s="10">
        <f t="shared" si="196"/>
        <v>0.66400000000000003</v>
      </c>
      <c r="F3154">
        <f t="shared" si="197"/>
        <v>0.33599999999999997</v>
      </c>
      <c r="G3154" s="10">
        <f t="shared" si="198"/>
        <v>1</v>
      </c>
      <c r="H3154">
        <f t="shared" si="199"/>
        <v>0.66400000000000003</v>
      </c>
      <c r="I3154" s="7">
        <v>53.3</v>
      </c>
    </row>
    <row r="3155" spans="1:9" x14ac:dyDescent="0.35">
      <c r="A3155" s="10">
        <f>COUNTIF(Uniprot!$G$3:G3156,"+")</f>
        <v>19</v>
      </c>
      <c r="B3155" s="10">
        <f>COUNTIF(Uniprot!$G3156:G$9344,"-")</f>
        <v>6189</v>
      </c>
      <c r="C3155" s="10">
        <f>COUNTIF(Uniprot!$G$3:G3156,"-")</f>
        <v>3135</v>
      </c>
      <c r="D3155">
        <f>COUNTIF(Uniprot!$G3156:G$9344,"+")</f>
        <v>0</v>
      </c>
      <c r="E3155" s="10">
        <f t="shared" si="196"/>
        <v>0.66400000000000003</v>
      </c>
      <c r="F3155">
        <f t="shared" si="197"/>
        <v>0.33599999999999997</v>
      </c>
      <c r="G3155" s="10">
        <f t="shared" si="198"/>
        <v>1</v>
      </c>
      <c r="H3155">
        <f t="shared" si="199"/>
        <v>0.66400000000000003</v>
      </c>
      <c r="I3155" s="7">
        <v>53.3</v>
      </c>
    </row>
    <row r="3156" spans="1:9" x14ac:dyDescent="0.35">
      <c r="A3156" s="10">
        <f>COUNTIF(Uniprot!$G$3:G3157,"+")</f>
        <v>19</v>
      </c>
      <c r="B3156" s="10">
        <f>COUNTIF(Uniprot!$G3157:G$9344,"-")</f>
        <v>6188</v>
      </c>
      <c r="C3156" s="10">
        <f>COUNTIF(Uniprot!$G$3:G3157,"-")</f>
        <v>3136</v>
      </c>
      <c r="D3156">
        <f>COUNTIF(Uniprot!$G3157:G$9344,"+")</f>
        <v>0</v>
      </c>
      <c r="E3156" s="10">
        <f t="shared" si="196"/>
        <v>0.66400000000000003</v>
      </c>
      <c r="F3156">
        <f t="shared" si="197"/>
        <v>0.33599999999999997</v>
      </c>
      <c r="G3156" s="10">
        <f t="shared" si="198"/>
        <v>1</v>
      </c>
      <c r="H3156">
        <f t="shared" si="199"/>
        <v>0.66400000000000003</v>
      </c>
      <c r="I3156" s="7">
        <v>53.3</v>
      </c>
    </row>
    <row r="3157" spans="1:9" x14ac:dyDescent="0.35">
      <c r="A3157" s="10">
        <f>COUNTIF(Uniprot!$G$3:G3158,"+")</f>
        <v>19</v>
      </c>
      <c r="B3157" s="10">
        <f>COUNTIF(Uniprot!$G3158:G$9344,"-")</f>
        <v>6187</v>
      </c>
      <c r="C3157" s="10">
        <f>COUNTIF(Uniprot!$G$3:G3158,"-")</f>
        <v>3137</v>
      </c>
      <c r="D3157">
        <f>COUNTIF(Uniprot!$G3158:G$9344,"+")</f>
        <v>0</v>
      </c>
      <c r="E3157" s="10">
        <f t="shared" si="196"/>
        <v>0.66400000000000003</v>
      </c>
      <c r="F3157">
        <f t="shared" si="197"/>
        <v>0.33599999999999997</v>
      </c>
      <c r="G3157" s="10">
        <f t="shared" si="198"/>
        <v>1</v>
      </c>
      <c r="H3157">
        <f t="shared" si="199"/>
        <v>0.66400000000000003</v>
      </c>
      <c r="I3157" s="7">
        <v>53.3</v>
      </c>
    </row>
    <row r="3158" spans="1:9" x14ac:dyDescent="0.35">
      <c r="A3158" s="10">
        <f>COUNTIF(Uniprot!$G$3:G3159,"+")</f>
        <v>19</v>
      </c>
      <c r="B3158" s="10">
        <f>COUNTIF(Uniprot!$G3159:G$9344,"-")</f>
        <v>6186</v>
      </c>
      <c r="C3158" s="10">
        <f>COUNTIF(Uniprot!$G$3:G3159,"-")</f>
        <v>3138</v>
      </c>
      <c r="D3158">
        <f>COUNTIF(Uniprot!$G3159:G$9344,"+")</f>
        <v>0</v>
      </c>
      <c r="E3158" s="10">
        <f t="shared" si="196"/>
        <v>0.66300000000000003</v>
      </c>
      <c r="F3158">
        <f t="shared" si="197"/>
        <v>0.33699999999999997</v>
      </c>
      <c r="G3158" s="10">
        <f t="shared" si="198"/>
        <v>1</v>
      </c>
      <c r="H3158">
        <f t="shared" si="199"/>
        <v>0.66300000000000003</v>
      </c>
      <c r="I3158" s="7">
        <v>53.2</v>
      </c>
    </row>
    <row r="3159" spans="1:9" x14ac:dyDescent="0.35">
      <c r="A3159" s="10">
        <f>COUNTIF(Uniprot!$G$3:G3160,"+")</f>
        <v>19</v>
      </c>
      <c r="B3159" s="10">
        <f>COUNTIF(Uniprot!$G3160:G$9344,"-")</f>
        <v>6185</v>
      </c>
      <c r="C3159" s="10">
        <f>COUNTIF(Uniprot!$G$3:G3160,"-")</f>
        <v>3139</v>
      </c>
      <c r="D3159">
        <f>COUNTIF(Uniprot!$G3160:G$9344,"+")</f>
        <v>0</v>
      </c>
      <c r="E3159" s="10">
        <f t="shared" si="196"/>
        <v>0.66300000000000003</v>
      </c>
      <c r="F3159">
        <f t="shared" si="197"/>
        <v>0.33699999999999997</v>
      </c>
      <c r="G3159" s="10">
        <f t="shared" si="198"/>
        <v>1</v>
      </c>
      <c r="H3159">
        <f t="shared" si="199"/>
        <v>0.66300000000000003</v>
      </c>
      <c r="I3159" s="7">
        <v>53.2</v>
      </c>
    </row>
    <row r="3160" spans="1:9" x14ac:dyDescent="0.35">
      <c r="A3160" s="10">
        <f>COUNTIF(Uniprot!$G$3:G3161,"+")</f>
        <v>19</v>
      </c>
      <c r="B3160" s="10">
        <f>COUNTIF(Uniprot!$G3161:G$9344,"-")</f>
        <v>6184</v>
      </c>
      <c r="C3160" s="10">
        <f>COUNTIF(Uniprot!$G$3:G3161,"-")</f>
        <v>3140</v>
      </c>
      <c r="D3160">
        <f>COUNTIF(Uniprot!$G3161:G$9344,"+")</f>
        <v>0</v>
      </c>
      <c r="E3160" s="10">
        <f t="shared" si="196"/>
        <v>0.66300000000000003</v>
      </c>
      <c r="F3160">
        <f t="shared" si="197"/>
        <v>0.33699999999999997</v>
      </c>
      <c r="G3160" s="10">
        <f t="shared" si="198"/>
        <v>1</v>
      </c>
      <c r="H3160">
        <f t="shared" si="199"/>
        <v>0.66300000000000003</v>
      </c>
      <c r="I3160" s="7">
        <v>53.2</v>
      </c>
    </row>
    <row r="3161" spans="1:9" x14ac:dyDescent="0.35">
      <c r="A3161" s="10">
        <f>COUNTIF(Uniprot!$G$3:G3162,"+")</f>
        <v>19</v>
      </c>
      <c r="B3161" s="10">
        <f>COUNTIF(Uniprot!$G3162:G$9344,"-")</f>
        <v>6183</v>
      </c>
      <c r="C3161" s="10">
        <f>COUNTIF(Uniprot!$G$3:G3162,"-")</f>
        <v>3141</v>
      </c>
      <c r="D3161">
        <f>COUNTIF(Uniprot!$G3162:G$9344,"+")</f>
        <v>0</v>
      </c>
      <c r="E3161" s="10">
        <f t="shared" si="196"/>
        <v>0.66300000000000003</v>
      </c>
      <c r="F3161">
        <f t="shared" si="197"/>
        <v>0.33699999999999997</v>
      </c>
      <c r="G3161" s="10">
        <f t="shared" si="198"/>
        <v>1</v>
      </c>
      <c r="H3161">
        <f t="shared" si="199"/>
        <v>0.66300000000000003</v>
      </c>
      <c r="I3161" s="7">
        <v>53.2</v>
      </c>
    </row>
    <row r="3162" spans="1:9" x14ac:dyDescent="0.35">
      <c r="A3162" s="10">
        <f>COUNTIF(Uniprot!$G$3:G3163,"+")</f>
        <v>19</v>
      </c>
      <c r="B3162" s="10">
        <f>COUNTIF(Uniprot!$G3163:G$9344,"-")</f>
        <v>6182</v>
      </c>
      <c r="C3162" s="10">
        <f>COUNTIF(Uniprot!$G$3:G3163,"-")</f>
        <v>3142</v>
      </c>
      <c r="D3162">
        <f>COUNTIF(Uniprot!$G3163:G$9344,"+")</f>
        <v>0</v>
      </c>
      <c r="E3162" s="10">
        <f t="shared" si="196"/>
        <v>0.66300000000000003</v>
      </c>
      <c r="F3162">
        <f t="shared" si="197"/>
        <v>0.33699999999999997</v>
      </c>
      <c r="G3162" s="10">
        <f t="shared" si="198"/>
        <v>1</v>
      </c>
      <c r="H3162">
        <f t="shared" si="199"/>
        <v>0.66300000000000003</v>
      </c>
      <c r="I3162" s="7">
        <v>53.2</v>
      </c>
    </row>
    <row r="3163" spans="1:9" x14ac:dyDescent="0.35">
      <c r="A3163" s="10">
        <f>COUNTIF(Uniprot!$G$3:G3164,"+")</f>
        <v>19</v>
      </c>
      <c r="B3163" s="10">
        <f>COUNTIF(Uniprot!$G3164:G$9344,"-")</f>
        <v>6181</v>
      </c>
      <c r="C3163" s="10">
        <f>COUNTIF(Uniprot!$G$3:G3164,"-")</f>
        <v>3143</v>
      </c>
      <c r="D3163">
        <f>COUNTIF(Uniprot!$G3164:G$9344,"+")</f>
        <v>0</v>
      </c>
      <c r="E3163" s="10">
        <f t="shared" si="196"/>
        <v>0.66300000000000003</v>
      </c>
      <c r="F3163">
        <f t="shared" si="197"/>
        <v>0.33699999999999997</v>
      </c>
      <c r="G3163" s="10">
        <f t="shared" si="198"/>
        <v>1</v>
      </c>
      <c r="H3163">
        <f t="shared" si="199"/>
        <v>0.66300000000000003</v>
      </c>
      <c r="I3163" s="7">
        <v>53.2</v>
      </c>
    </row>
    <row r="3164" spans="1:9" x14ac:dyDescent="0.35">
      <c r="A3164" s="10">
        <f>COUNTIF(Uniprot!$G$3:G3165,"+")</f>
        <v>19</v>
      </c>
      <c r="B3164" s="10">
        <f>COUNTIF(Uniprot!$G3165:G$9344,"-")</f>
        <v>6180</v>
      </c>
      <c r="C3164" s="10">
        <f>COUNTIF(Uniprot!$G$3:G3165,"-")</f>
        <v>3144</v>
      </c>
      <c r="D3164">
        <f>COUNTIF(Uniprot!$G3165:G$9344,"+")</f>
        <v>0</v>
      </c>
      <c r="E3164" s="10">
        <f t="shared" si="196"/>
        <v>0.66300000000000003</v>
      </c>
      <c r="F3164">
        <f t="shared" si="197"/>
        <v>0.33699999999999997</v>
      </c>
      <c r="G3164" s="10">
        <f t="shared" si="198"/>
        <v>1</v>
      </c>
      <c r="H3164">
        <f t="shared" si="199"/>
        <v>0.66300000000000003</v>
      </c>
      <c r="I3164" s="7">
        <v>53.2</v>
      </c>
    </row>
    <row r="3165" spans="1:9" x14ac:dyDescent="0.35">
      <c r="A3165" s="10">
        <f>COUNTIF(Uniprot!$G$3:G3166,"+")</f>
        <v>19</v>
      </c>
      <c r="B3165" s="10">
        <f>COUNTIF(Uniprot!$G3166:G$9344,"-")</f>
        <v>6179</v>
      </c>
      <c r="C3165" s="10">
        <f>COUNTIF(Uniprot!$G$3:G3166,"-")</f>
        <v>3145</v>
      </c>
      <c r="D3165">
        <f>COUNTIF(Uniprot!$G3166:G$9344,"+")</f>
        <v>0</v>
      </c>
      <c r="E3165" s="10">
        <f t="shared" si="196"/>
        <v>0.66300000000000003</v>
      </c>
      <c r="F3165">
        <f t="shared" si="197"/>
        <v>0.33699999999999997</v>
      </c>
      <c r="G3165" s="10">
        <f t="shared" si="198"/>
        <v>1</v>
      </c>
      <c r="H3165">
        <f t="shared" si="199"/>
        <v>0.66300000000000003</v>
      </c>
      <c r="I3165" s="7">
        <v>53.1</v>
      </c>
    </row>
    <row r="3166" spans="1:9" x14ac:dyDescent="0.35">
      <c r="A3166" s="10">
        <f>COUNTIF(Uniprot!$G$3:G3167,"+")</f>
        <v>19</v>
      </c>
      <c r="B3166" s="10">
        <f>COUNTIF(Uniprot!$G3167:G$9344,"-")</f>
        <v>6178</v>
      </c>
      <c r="C3166" s="10">
        <f>COUNTIF(Uniprot!$G$3:G3167,"-")</f>
        <v>3146</v>
      </c>
      <c r="D3166">
        <f>COUNTIF(Uniprot!$G3167:G$9344,"+")</f>
        <v>0</v>
      </c>
      <c r="E3166" s="10">
        <f t="shared" si="196"/>
        <v>0.66300000000000003</v>
      </c>
      <c r="F3166">
        <f t="shared" si="197"/>
        <v>0.33699999999999997</v>
      </c>
      <c r="G3166" s="10">
        <f t="shared" si="198"/>
        <v>1</v>
      </c>
      <c r="H3166">
        <f t="shared" si="199"/>
        <v>0.66300000000000003</v>
      </c>
      <c r="I3166" s="7">
        <v>53.1</v>
      </c>
    </row>
    <row r="3167" spans="1:9" x14ac:dyDescent="0.35">
      <c r="A3167" s="10">
        <f>COUNTIF(Uniprot!$G$3:G3168,"+")</f>
        <v>19</v>
      </c>
      <c r="B3167" s="10">
        <f>COUNTIF(Uniprot!$G3168:G$9344,"-")</f>
        <v>6177</v>
      </c>
      <c r="C3167" s="10">
        <f>COUNTIF(Uniprot!$G$3:G3168,"-")</f>
        <v>3147</v>
      </c>
      <c r="D3167">
        <f>COUNTIF(Uniprot!$G3168:G$9344,"+")</f>
        <v>0</v>
      </c>
      <c r="E3167" s="10">
        <f t="shared" si="196"/>
        <v>0.66200000000000003</v>
      </c>
      <c r="F3167">
        <f t="shared" si="197"/>
        <v>0.33799999999999997</v>
      </c>
      <c r="G3167" s="10">
        <f t="shared" si="198"/>
        <v>1</v>
      </c>
      <c r="H3167">
        <f t="shared" si="199"/>
        <v>0.66200000000000003</v>
      </c>
      <c r="I3167" s="7">
        <v>53.1</v>
      </c>
    </row>
    <row r="3168" spans="1:9" x14ac:dyDescent="0.35">
      <c r="A3168" s="10">
        <f>COUNTIF(Uniprot!$G$3:G3169,"+")</f>
        <v>19</v>
      </c>
      <c r="B3168" s="10">
        <f>COUNTIF(Uniprot!$G3169:G$9344,"-")</f>
        <v>6176</v>
      </c>
      <c r="C3168" s="10">
        <f>COUNTIF(Uniprot!$G$3:G3169,"-")</f>
        <v>3148</v>
      </c>
      <c r="D3168">
        <f>COUNTIF(Uniprot!$G3169:G$9344,"+")</f>
        <v>0</v>
      </c>
      <c r="E3168" s="10">
        <f t="shared" si="196"/>
        <v>0.66200000000000003</v>
      </c>
      <c r="F3168">
        <f t="shared" si="197"/>
        <v>0.33799999999999997</v>
      </c>
      <c r="G3168" s="10">
        <f t="shared" si="198"/>
        <v>1</v>
      </c>
      <c r="H3168">
        <f t="shared" si="199"/>
        <v>0.66200000000000003</v>
      </c>
      <c r="I3168" s="7">
        <v>53.1</v>
      </c>
    </row>
    <row r="3169" spans="1:9" x14ac:dyDescent="0.35">
      <c r="A3169" s="10">
        <f>COUNTIF(Uniprot!$G$3:G3170,"+")</f>
        <v>19</v>
      </c>
      <c r="B3169" s="10">
        <f>COUNTIF(Uniprot!$G3170:G$9344,"-")</f>
        <v>6175</v>
      </c>
      <c r="C3169" s="10">
        <f>COUNTIF(Uniprot!$G$3:G3170,"-")</f>
        <v>3149</v>
      </c>
      <c r="D3169">
        <f>COUNTIF(Uniprot!$G3170:G$9344,"+")</f>
        <v>0</v>
      </c>
      <c r="E3169" s="10">
        <f t="shared" si="196"/>
        <v>0.66200000000000003</v>
      </c>
      <c r="F3169">
        <f t="shared" si="197"/>
        <v>0.33799999999999997</v>
      </c>
      <c r="G3169" s="10">
        <f t="shared" si="198"/>
        <v>1</v>
      </c>
      <c r="H3169">
        <f t="shared" si="199"/>
        <v>0.66200000000000003</v>
      </c>
      <c r="I3169" s="7">
        <v>53.1</v>
      </c>
    </row>
    <row r="3170" spans="1:9" x14ac:dyDescent="0.35">
      <c r="A3170" s="10">
        <f>COUNTIF(Uniprot!$G$3:G3171,"+")</f>
        <v>19</v>
      </c>
      <c r="B3170" s="10">
        <f>COUNTIF(Uniprot!$G3171:G$9344,"-")</f>
        <v>6174</v>
      </c>
      <c r="C3170" s="10">
        <f>COUNTIF(Uniprot!$G$3:G3171,"-")</f>
        <v>3150</v>
      </c>
      <c r="D3170">
        <f>COUNTIF(Uniprot!$G3171:G$9344,"+")</f>
        <v>0</v>
      </c>
      <c r="E3170" s="10">
        <f t="shared" si="196"/>
        <v>0.66200000000000003</v>
      </c>
      <c r="F3170">
        <f t="shared" si="197"/>
        <v>0.33799999999999997</v>
      </c>
      <c r="G3170" s="10">
        <f t="shared" si="198"/>
        <v>1</v>
      </c>
      <c r="H3170">
        <f t="shared" si="199"/>
        <v>0.66200000000000003</v>
      </c>
      <c r="I3170" s="7">
        <v>53.1</v>
      </c>
    </row>
    <row r="3171" spans="1:9" x14ac:dyDescent="0.35">
      <c r="A3171" s="10">
        <f>COUNTIF(Uniprot!$G$3:G3172,"+")</f>
        <v>19</v>
      </c>
      <c r="B3171" s="10">
        <f>COUNTIF(Uniprot!$G3172:G$9344,"-")</f>
        <v>6173</v>
      </c>
      <c r="C3171" s="10">
        <f>COUNTIF(Uniprot!$G$3:G3172,"-")</f>
        <v>3151</v>
      </c>
      <c r="D3171">
        <f>COUNTIF(Uniprot!$G3172:G$9344,"+")</f>
        <v>0</v>
      </c>
      <c r="E3171" s="10">
        <f t="shared" si="196"/>
        <v>0.66200000000000003</v>
      </c>
      <c r="F3171">
        <f t="shared" si="197"/>
        <v>0.33799999999999997</v>
      </c>
      <c r="G3171" s="10">
        <f t="shared" si="198"/>
        <v>1</v>
      </c>
      <c r="H3171">
        <f t="shared" si="199"/>
        <v>0.66200000000000003</v>
      </c>
      <c r="I3171" s="7">
        <v>53.1</v>
      </c>
    </row>
    <row r="3172" spans="1:9" x14ac:dyDescent="0.35">
      <c r="A3172" s="10">
        <f>COUNTIF(Uniprot!$G$3:G3173,"+")</f>
        <v>19</v>
      </c>
      <c r="B3172" s="10">
        <f>COUNTIF(Uniprot!$G3173:G$9344,"-")</f>
        <v>6172</v>
      </c>
      <c r="C3172" s="10">
        <f>COUNTIF(Uniprot!$G$3:G3173,"-")</f>
        <v>3152</v>
      </c>
      <c r="D3172">
        <f>COUNTIF(Uniprot!$G3173:G$9344,"+")</f>
        <v>0</v>
      </c>
      <c r="E3172" s="10">
        <f t="shared" si="196"/>
        <v>0.66200000000000003</v>
      </c>
      <c r="F3172">
        <f t="shared" si="197"/>
        <v>0.33799999999999997</v>
      </c>
      <c r="G3172" s="10">
        <f t="shared" si="198"/>
        <v>1</v>
      </c>
      <c r="H3172">
        <f t="shared" si="199"/>
        <v>0.66200000000000003</v>
      </c>
      <c r="I3172" s="7">
        <v>53.1</v>
      </c>
    </row>
    <row r="3173" spans="1:9" x14ac:dyDescent="0.35">
      <c r="A3173" s="10">
        <f>COUNTIF(Uniprot!$G$3:G3174,"+")</f>
        <v>19</v>
      </c>
      <c r="B3173" s="10">
        <f>COUNTIF(Uniprot!$G3174:G$9344,"-")</f>
        <v>6171</v>
      </c>
      <c r="C3173" s="10">
        <f>COUNTIF(Uniprot!$G$3:G3174,"-")</f>
        <v>3153</v>
      </c>
      <c r="D3173">
        <f>COUNTIF(Uniprot!$G3174:G$9344,"+")</f>
        <v>0</v>
      </c>
      <c r="E3173" s="10">
        <f t="shared" si="196"/>
        <v>0.66200000000000003</v>
      </c>
      <c r="F3173">
        <f t="shared" si="197"/>
        <v>0.33799999999999997</v>
      </c>
      <c r="G3173" s="10">
        <f t="shared" si="198"/>
        <v>1</v>
      </c>
      <c r="H3173">
        <f t="shared" si="199"/>
        <v>0.66200000000000003</v>
      </c>
      <c r="I3173" s="7">
        <v>53</v>
      </c>
    </row>
    <row r="3174" spans="1:9" x14ac:dyDescent="0.35">
      <c r="A3174" s="10">
        <f>COUNTIF(Uniprot!$G$3:G3175,"+")</f>
        <v>19</v>
      </c>
      <c r="B3174" s="10">
        <f>COUNTIF(Uniprot!$G3175:G$9344,"-")</f>
        <v>6170</v>
      </c>
      <c r="C3174" s="10">
        <f>COUNTIF(Uniprot!$G$3:G3175,"-")</f>
        <v>3154</v>
      </c>
      <c r="D3174">
        <f>COUNTIF(Uniprot!$G3175:G$9344,"+")</f>
        <v>0</v>
      </c>
      <c r="E3174" s="10">
        <f t="shared" si="196"/>
        <v>0.66200000000000003</v>
      </c>
      <c r="F3174">
        <f t="shared" si="197"/>
        <v>0.33799999999999997</v>
      </c>
      <c r="G3174" s="10">
        <f t="shared" si="198"/>
        <v>1</v>
      </c>
      <c r="H3174">
        <f t="shared" si="199"/>
        <v>0.66200000000000003</v>
      </c>
      <c r="I3174" s="7">
        <v>53</v>
      </c>
    </row>
    <row r="3175" spans="1:9" x14ac:dyDescent="0.35">
      <c r="A3175" s="10">
        <f>COUNTIF(Uniprot!$G$3:G3176,"+")</f>
        <v>19</v>
      </c>
      <c r="B3175" s="10">
        <f>COUNTIF(Uniprot!$G3176:G$9344,"-")</f>
        <v>6169</v>
      </c>
      <c r="C3175" s="10">
        <f>COUNTIF(Uniprot!$G$3:G3176,"-")</f>
        <v>3155</v>
      </c>
      <c r="D3175">
        <f>COUNTIF(Uniprot!$G3176:G$9344,"+")</f>
        <v>0</v>
      </c>
      <c r="E3175" s="10">
        <f t="shared" si="196"/>
        <v>0.66200000000000003</v>
      </c>
      <c r="F3175">
        <f t="shared" si="197"/>
        <v>0.33799999999999997</v>
      </c>
      <c r="G3175" s="10">
        <f t="shared" si="198"/>
        <v>1</v>
      </c>
      <c r="H3175">
        <f t="shared" si="199"/>
        <v>0.66200000000000003</v>
      </c>
      <c r="I3175" s="7">
        <v>53</v>
      </c>
    </row>
    <row r="3176" spans="1:9" x14ac:dyDescent="0.35">
      <c r="A3176" s="10">
        <f>COUNTIF(Uniprot!$G$3:G3177,"+")</f>
        <v>19</v>
      </c>
      <c r="B3176" s="10">
        <f>COUNTIF(Uniprot!$G3177:G$9344,"-")</f>
        <v>6168</v>
      </c>
      <c r="C3176" s="10">
        <f>COUNTIF(Uniprot!$G$3:G3177,"-")</f>
        <v>3156</v>
      </c>
      <c r="D3176">
        <f>COUNTIF(Uniprot!$G3177:G$9344,"+")</f>
        <v>0</v>
      </c>
      <c r="E3176" s="10">
        <f t="shared" si="196"/>
        <v>0.66200000000000003</v>
      </c>
      <c r="F3176">
        <f t="shared" si="197"/>
        <v>0.33799999999999997</v>
      </c>
      <c r="G3176" s="10">
        <f t="shared" si="198"/>
        <v>1</v>
      </c>
      <c r="H3176">
        <f t="shared" si="199"/>
        <v>0.66200000000000003</v>
      </c>
      <c r="I3176" s="7">
        <v>53</v>
      </c>
    </row>
    <row r="3177" spans="1:9" x14ac:dyDescent="0.35">
      <c r="A3177" s="10">
        <f>COUNTIF(Uniprot!$G$3:G3178,"+")</f>
        <v>19</v>
      </c>
      <c r="B3177" s="10">
        <f>COUNTIF(Uniprot!$G3178:G$9344,"-")</f>
        <v>6167</v>
      </c>
      <c r="C3177" s="10">
        <f>COUNTIF(Uniprot!$G$3:G3178,"-")</f>
        <v>3157</v>
      </c>
      <c r="D3177">
        <f>COUNTIF(Uniprot!$G3178:G$9344,"+")</f>
        <v>0</v>
      </c>
      <c r="E3177" s="10">
        <f t="shared" si="196"/>
        <v>0.66100000000000003</v>
      </c>
      <c r="F3177">
        <f t="shared" si="197"/>
        <v>0.33899999999999997</v>
      </c>
      <c r="G3177" s="10">
        <f t="shared" si="198"/>
        <v>1</v>
      </c>
      <c r="H3177">
        <f t="shared" si="199"/>
        <v>0.66100000000000003</v>
      </c>
      <c r="I3177" s="7">
        <v>53</v>
      </c>
    </row>
    <row r="3178" spans="1:9" x14ac:dyDescent="0.35">
      <c r="A3178" s="10">
        <f>COUNTIF(Uniprot!$G$3:G3179,"+")</f>
        <v>19</v>
      </c>
      <c r="B3178" s="10">
        <f>COUNTIF(Uniprot!$G3179:G$9344,"-")</f>
        <v>6166</v>
      </c>
      <c r="C3178" s="10">
        <f>COUNTIF(Uniprot!$G$3:G3179,"-")</f>
        <v>3158</v>
      </c>
      <c r="D3178">
        <f>COUNTIF(Uniprot!$G3179:G$9344,"+")</f>
        <v>0</v>
      </c>
      <c r="E3178" s="10">
        <f t="shared" si="196"/>
        <v>0.66100000000000003</v>
      </c>
      <c r="F3178">
        <f t="shared" si="197"/>
        <v>0.33899999999999997</v>
      </c>
      <c r="G3178" s="10">
        <f t="shared" si="198"/>
        <v>1</v>
      </c>
      <c r="H3178">
        <f t="shared" si="199"/>
        <v>0.66100000000000003</v>
      </c>
      <c r="I3178" s="7">
        <v>53</v>
      </c>
    </row>
    <row r="3179" spans="1:9" x14ac:dyDescent="0.35">
      <c r="A3179" s="10">
        <f>COUNTIF(Uniprot!$G$3:G3180,"+")</f>
        <v>19</v>
      </c>
      <c r="B3179" s="10">
        <f>COUNTIF(Uniprot!$G3180:G$9344,"-")</f>
        <v>6165</v>
      </c>
      <c r="C3179" s="10">
        <f>COUNTIF(Uniprot!$G$3:G3180,"-")</f>
        <v>3159</v>
      </c>
      <c r="D3179">
        <f>COUNTIF(Uniprot!$G3180:G$9344,"+")</f>
        <v>0</v>
      </c>
      <c r="E3179" s="10">
        <f t="shared" si="196"/>
        <v>0.66100000000000003</v>
      </c>
      <c r="F3179">
        <f t="shared" si="197"/>
        <v>0.33899999999999997</v>
      </c>
      <c r="G3179" s="10">
        <f t="shared" si="198"/>
        <v>1</v>
      </c>
      <c r="H3179">
        <f t="shared" si="199"/>
        <v>0.66100000000000003</v>
      </c>
      <c r="I3179" s="7">
        <v>52.9</v>
      </c>
    </row>
    <row r="3180" spans="1:9" x14ac:dyDescent="0.35">
      <c r="A3180" s="10">
        <f>COUNTIF(Uniprot!$G$3:G3181,"+")</f>
        <v>19</v>
      </c>
      <c r="B3180" s="10">
        <f>COUNTIF(Uniprot!$G3181:G$9344,"-")</f>
        <v>6164</v>
      </c>
      <c r="C3180" s="10">
        <f>COUNTIF(Uniprot!$G$3:G3181,"-")</f>
        <v>3160</v>
      </c>
      <c r="D3180">
        <f>COUNTIF(Uniprot!$G3181:G$9344,"+")</f>
        <v>0</v>
      </c>
      <c r="E3180" s="10">
        <f t="shared" si="196"/>
        <v>0.66100000000000003</v>
      </c>
      <c r="F3180">
        <f t="shared" si="197"/>
        <v>0.33899999999999997</v>
      </c>
      <c r="G3180" s="10">
        <f t="shared" si="198"/>
        <v>1</v>
      </c>
      <c r="H3180">
        <f t="shared" si="199"/>
        <v>0.66100000000000003</v>
      </c>
      <c r="I3180" s="7">
        <v>52.9</v>
      </c>
    </row>
    <row r="3181" spans="1:9" x14ac:dyDescent="0.35">
      <c r="A3181" s="10">
        <f>COUNTIF(Uniprot!$G$3:G3182,"+")</f>
        <v>19</v>
      </c>
      <c r="B3181" s="10">
        <f>COUNTIF(Uniprot!$G3182:G$9344,"-")</f>
        <v>6163</v>
      </c>
      <c r="C3181" s="10">
        <f>COUNTIF(Uniprot!$G$3:G3182,"-")</f>
        <v>3161</v>
      </c>
      <c r="D3181">
        <f>COUNTIF(Uniprot!$G3182:G$9344,"+")</f>
        <v>0</v>
      </c>
      <c r="E3181" s="10">
        <f t="shared" si="196"/>
        <v>0.66100000000000003</v>
      </c>
      <c r="F3181">
        <f t="shared" si="197"/>
        <v>0.33899999999999997</v>
      </c>
      <c r="G3181" s="10">
        <f t="shared" si="198"/>
        <v>1</v>
      </c>
      <c r="H3181">
        <f t="shared" si="199"/>
        <v>0.66100000000000003</v>
      </c>
      <c r="I3181" s="7">
        <v>52.9</v>
      </c>
    </row>
    <row r="3182" spans="1:9" x14ac:dyDescent="0.35">
      <c r="A3182" s="10">
        <f>COUNTIF(Uniprot!$G$3:G3183,"+")</f>
        <v>19</v>
      </c>
      <c r="B3182" s="10">
        <f>COUNTIF(Uniprot!$G3183:G$9344,"-")</f>
        <v>6162</v>
      </c>
      <c r="C3182" s="10">
        <f>COUNTIF(Uniprot!$G$3:G3183,"-")</f>
        <v>3162</v>
      </c>
      <c r="D3182">
        <f>COUNTIF(Uniprot!$G3183:G$9344,"+")</f>
        <v>0</v>
      </c>
      <c r="E3182" s="10">
        <f t="shared" si="196"/>
        <v>0.66100000000000003</v>
      </c>
      <c r="F3182">
        <f t="shared" si="197"/>
        <v>0.33899999999999997</v>
      </c>
      <c r="G3182" s="10">
        <f t="shared" si="198"/>
        <v>1</v>
      </c>
      <c r="H3182">
        <f t="shared" si="199"/>
        <v>0.66100000000000003</v>
      </c>
      <c r="I3182" s="7">
        <v>52.8</v>
      </c>
    </row>
    <row r="3183" spans="1:9" x14ac:dyDescent="0.35">
      <c r="A3183" s="10">
        <f>COUNTIF(Uniprot!$G$3:G3184,"+")</f>
        <v>19</v>
      </c>
      <c r="B3183" s="10">
        <f>COUNTIF(Uniprot!$G3184:G$9344,"-")</f>
        <v>6161</v>
      </c>
      <c r="C3183" s="10">
        <f>COUNTIF(Uniprot!$G$3:G3184,"-")</f>
        <v>3163</v>
      </c>
      <c r="D3183">
        <f>COUNTIF(Uniprot!$G3184:G$9344,"+")</f>
        <v>0</v>
      </c>
      <c r="E3183" s="10">
        <f t="shared" si="196"/>
        <v>0.66100000000000003</v>
      </c>
      <c r="F3183">
        <f t="shared" si="197"/>
        <v>0.33899999999999997</v>
      </c>
      <c r="G3183" s="10">
        <f t="shared" si="198"/>
        <v>1</v>
      </c>
      <c r="H3183">
        <f t="shared" si="199"/>
        <v>0.66100000000000003</v>
      </c>
      <c r="I3183" s="7">
        <v>52.8</v>
      </c>
    </row>
    <row r="3184" spans="1:9" x14ac:dyDescent="0.35">
      <c r="A3184" s="10">
        <f>COUNTIF(Uniprot!$G$3:G3185,"+")</f>
        <v>19</v>
      </c>
      <c r="B3184" s="10">
        <f>COUNTIF(Uniprot!$G3185:G$9344,"-")</f>
        <v>6160</v>
      </c>
      <c r="C3184" s="10">
        <f>COUNTIF(Uniprot!$G$3:G3185,"-")</f>
        <v>3164</v>
      </c>
      <c r="D3184">
        <f>COUNTIF(Uniprot!$G3185:G$9344,"+")</f>
        <v>0</v>
      </c>
      <c r="E3184" s="10">
        <f t="shared" si="196"/>
        <v>0.66100000000000003</v>
      </c>
      <c r="F3184">
        <f t="shared" si="197"/>
        <v>0.33899999999999997</v>
      </c>
      <c r="G3184" s="10">
        <f t="shared" si="198"/>
        <v>1</v>
      </c>
      <c r="H3184">
        <f t="shared" si="199"/>
        <v>0.66100000000000003</v>
      </c>
      <c r="I3184" s="7">
        <v>52.8</v>
      </c>
    </row>
    <row r="3185" spans="1:9" x14ac:dyDescent="0.35">
      <c r="A3185" s="10">
        <f>COUNTIF(Uniprot!$G$3:G3186,"+")</f>
        <v>19</v>
      </c>
      <c r="B3185" s="10">
        <f>COUNTIF(Uniprot!$G3186:G$9344,"-")</f>
        <v>6159</v>
      </c>
      <c r="C3185" s="10">
        <f>COUNTIF(Uniprot!$G$3:G3186,"-")</f>
        <v>3165</v>
      </c>
      <c r="D3185">
        <f>COUNTIF(Uniprot!$G3186:G$9344,"+")</f>
        <v>0</v>
      </c>
      <c r="E3185" s="10">
        <f t="shared" si="196"/>
        <v>0.66100000000000003</v>
      </c>
      <c r="F3185">
        <f t="shared" si="197"/>
        <v>0.33899999999999997</v>
      </c>
      <c r="G3185" s="10">
        <f t="shared" si="198"/>
        <v>1</v>
      </c>
      <c r="H3185">
        <f t="shared" si="199"/>
        <v>0.66100000000000003</v>
      </c>
      <c r="I3185" s="7">
        <v>52.8</v>
      </c>
    </row>
    <row r="3186" spans="1:9" x14ac:dyDescent="0.35">
      <c r="A3186" s="10">
        <f>COUNTIF(Uniprot!$G$3:G3187,"+")</f>
        <v>19</v>
      </c>
      <c r="B3186" s="10">
        <f>COUNTIF(Uniprot!$G3187:G$9344,"-")</f>
        <v>6158</v>
      </c>
      <c r="C3186" s="10">
        <f>COUNTIF(Uniprot!$G$3:G3187,"-")</f>
        <v>3166</v>
      </c>
      <c r="D3186">
        <f>COUNTIF(Uniprot!$G3187:G$9344,"+")</f>
        <v>0</v>
      </c>
      <c r="E3186" s="10">
        <f t="shared" si="196"/>
        <v>0.66</v>
      </c>
      <c r="F3186">
        <f t="shared" si="197"/>
        <v>0.33999999999999997</v>
      </c>
      <c r="G3186" s="10">
        <f t="shared" si="198"/>
        <v>1</v>
      </c>
      <c r="H3186">
        <f t="shared" si="199"/>
        <v>0.66</v>
      </c>
      <c r="I3186" s="7">
        <v>52.8</v>
      </c>
    </row>
    <row r="3187" spans="1:9" x14ac:dyDescent="0.35">
      <c r="A3187" s="10">
        <f>COUNTIF(Uniprot!$G$3:G3188,"+")</f>
        <v>19</v>
      </c>
      <c r="B3187" s="10">
        <f>COUNTIF(Uniprot!$G3188:G$9344,"-")</f>
        <v>6157</v>
      </c>
      <c r="C3187" s="10">
        <f>COUNTIF(Uniprot!$G$3:G3188,"-")</f>
        <v>3167</v>
      </c>
      <c r="D3187">
        <f>COUNTIF(Uniprot!$G3188:G$9344,"+")</f>
        <v>0</v>
      </c>
      <c r="E3187" s="10">
        <f t="shared" si="196"/>
        <v>0.66</v>
      </c>
      <c r="F3187">
        <f t="shared" si="197"/>
        <v>0.33999999999999997</v>
      </c>
      <c r="G3187" s="10">
        <f t="shared" si="198"/>
        <v>1</v>
      </c>
      <c r="H3187">
        <f t="shared" si="199"/>
        <v>0.66</v>
      </c>
      <c r="I3187" s="7">
        <v>52.7</v>
      </c>
    </row>
    <row r="3188" spans="1:9" x14ac:dyDescent="0.35">
      <c r="A3188" s="10">
        <f>COUNTIF(Uniprot!$G$3:G3189,"+")</f>
        <v>19</v>
      </c>
      <c r="B3188" s="10">
        <f>COUNTIF(Uniprot!$G3189:G$9344,"-")</f>
        <v>6156</v>
      </c>
      <c r="C3188" s="10">
        <f>COUNTIF(Uniprot!$G$3:G3189,"-")</f>
        <v>3168</v>
      </c>
      <c r="D3188">
        <f>COUNTIF(Uniprot!$G3189:G$9344,"+")</f>
        <v>0</v>
      </c>
      <c r="E3188" s="10">
        <f t="shared" si="196"/>
        <v>0.66</v>
      </c>
      <c r="F3188">
        <f t="shared" si="197"/>
        <v>0.33999999999999997</v>
      </c>
      <c r="G3188" s="10">
        <f t="shared" si="198"/>
        <v>1</v>
      </c>
      <c r="H3188">
        <f t="shared" si="199"/>
        <v>0.66</v>
      </c>
      <c r="I3188" s="7">
        <v>52.7</v>
      </c>
    </row>
    <row r="3189" spans="1:9" x14ac:dyDescent="0.35">
      <c r="A3189" s="10">
        <f>COUNTIF(Uniprot!$G$3:G3190,"+")</f>
        <v>19</v>
      </c>
      <c r="B3189" s="10">
        <f>COUNTIF(Uniprot!$G3190:G$9344,"-")</f>
        <v>6155</v>
      </c>
      <c r="C3189" s="10">
        <f>COUNTIF(Uniprot!$G$3:G3190,"-")</f>
        <v>3169</v>
      </c>
      <c r="D3189">
        <f>COUNTIF(Uniprot!$G3190:G$9344,"+")</f>
        <v>0</v>
      </c>
      <c r="E3189" s="10">
        <f t="shared" si="196"/>
        <v>0.66</v>
      </c>
      <c r="F3189">
        <f t="shared" si="197"/>
        <v>0.33999999999999997</v>
      </c>
      <c r="G3189" s="10">
        <f t="shared" si="198"/>
        <v>1</v>
      </c>
      <c r="H3189">
        <f t="shared" si="199"/>
        <v>0.66</v>
      </c>
      <c r="I3189" s="7">
        <v>52.7</v>
      </c>
    </row>
    <row r="3190" spans="1:9" x14ac:dyDescent="0.35">
      <c r="A3190" s="10">
        <f>COUNTIF(Uniprot!$G$3:G3191,"+")</f>
        <v>19</v>
      </c>
      <c r="B3190" s="10">
        <f>COUNTIF(Uniprot!$G3191:G$9344,"-")</f>
        <v>6154</v>
      </c>
      <c r="C3190" s="10">
        <f>COUNTIF(Uniprot!$G$3:G3191,"-")</f>
        <v>3170</v>
      </c>
      <c r="D3190">
        <f>COUNTIF(Uniprot!$G3191:G$9344,"+")</f>
        <v>0</v>
      </c>
      <c r="E3190" s="10">
        <f t="shared" si="196"/>
        <v>0.66</v>
      </c>
      <c r="F3190">
        <f t="shared" si="197"/>
        <v>0.33999999999999997</v>
      </c>
      <c r="G3190" s="10">
        <f t="shared" si="198"/>
        <v>1</v>
      </c>
      <c r="H3190">
        <f t="shared" si="199"/>
        <v>0.66</v>
      </c>
      <c r="I3190" s="7">
        <v>52.7</v>
      </c>
    </row>
    <row r="3191" spans="1:9" x14ac:dyDescent="0.35">
      <c r="A3191" s="10">
        <f>COUNTIF(Uniprot!$G$3:G3192,"+")</f>
        <v>19</v>
      </c>
      <c r="B3191" s="10">
        <f>COUNTIF(Uniprot!$G3192:G$9344,"-")</f>
        <v>6153</v>
      </c>
      <c r="C3191" s="10">
        <f>COUNTIF(Uniprot!$G$3:G3192,"-")</f>
        <v>3171</v>
      </c>
      <c r="D3191">
        <f>COUNTIF(Uniprot!$G3192:G$9344,"+")</f>
        <v>0</v>
      </c>
      <c r="E3191" s="10">
        <f t="shared" si="196"/>
        <v>0.66</v>
      </c>
      <c r="F3191">
        <f t="shared" si="197"/>
        <v>0.33999999999999997</v>
      </c>
      <c r="G3191" s="10">
        <f t="shared" si="198"/>
        <v>1</v>
      </c>
      <c r="H3191">
        <f t="shared" si="199"/>
        <v>0.66</v>
      </c>
      <c r="I3191" s="7">
        <v>52.7</v>
      </c>
    </row>
    <row r="3192" spans="1:9" x14ac:dyDescent="0.35">
      <c r="A3192" s="10">
        <f>COUNTIF(Uniprot!$G$3:G3193,"+")</f>
        <v>19</v>
      </c>
      <c r="B3192" s="10">
        <f>COUNTIF(Uniprot!$G3193:G$9344,"-")</f>
        <v>6152</v>
      </c>
      <c r="C3192" s="10">
        <f>COUNTIF(Uniprot!$G$3:G3193,"-")</f>
        <v>3172</v>
      </c>
      <c r="D3192">
        <f>COUNTIF(Uniprot!$G3193:G$9344,"+")</f>
        <v>0</v>
      </c>
      <c r="E3192" s="10">
        <f t="shared" si="196"/>
        <v>0.66</v>
      </c>
      <c r="F3192">
        <f t="shared" si="197"/>
        <v>0.33999999999999997</v>
      </c>
      <c r="G3192" s="10">
        <f t="shared" si="198"/>
        <v>1</v>
      </c>
      <c r="H3192">
        <f t="shared" si="199"/>
        <v>0.66</v>
      </c>
      <c r="I3192" s="7">
        <v>52.7</v>
      </c>
    </row>
    <row r="3193" spans="1:9" x14ac:dyDescent="0.35">
      <c r="A3193" s="10">
        <f>COUNTIF(Uniprot!$G$3:G3194,"+")</f>
        <v>19</v>
      </c>
      <c r="B3193" s="10">
        <f>COUNTIF(Uniprot!$G3194:G$9344,"-")</f>
        <v>6151</v>
      </c>
      <c r="C3193" s="10">
        <f>COUNTIF(Uniprot!$G$3:G3194,"-")</f>
        <v>3173</v>
      </c>
      <c r="D3193">
        <f>COUNTIF(Uniprot!$G3194:G$9344,"+")</f>
        <v>0</v>
      </c>
      <c r="E3193" s="10">
        <f t="shared" si="196"/>
        <v>0.66</v>
      </c>
      <c r="F3193">
        <f t="shared" si="197"/>
        <v>0.33999999999999997</v>
      </c>
      <c r="G3193" s="10">
        <f t="shared" si="198"/>
        <v>1</v>
      </c>
      <c r="H3193">
        <f t="shared" si="199"/>
        <v>0.66</v>
      </c>
      <c r="I3193" s="7">
        <v>52.7</v>
      </c>
    </row>
    <row r="3194" spans="1:9" x14ac:dyDescent="0.35">
      <c r="A3194" s="10">
        <f>COUNTIF(Uniprot!$G$3:G3195,"+")</f>
        <v>19</v>
      </c>
      <c r="B3194" s="10">
        <f>COUNTIF(Uniprot!$G3195:G$9344,"-")</f>
        <v>6150</v>
      </c>
      <c r="C3194" s="10">
        <f>COUNTIF(Uniprot!$G$3:G3195,"-")</f>
        <v>3174</v>
      </c>
      <c r="D3194">
        <f>COUNTIF(Uniprot!$G3195:G$9344,"+")</f>
        <v>0</v>
      </c>
      <c r="E3194" s="10">
        <f t="shared" si="196"/>
        <v>0.66</v>
      </c>
      <c r="F3194">
        <f t="shared" si="197"/>
        <v>0.33999999999999997</v>
      </c>
      <c r="G3194" s="10">
        <f t="shared" si="198"/>
        <v>1</v>
      </c>
      <c r="H3194">
        <f t="shared" si="199"/>
        <v>0.66</v>
      </c>
      <c r="I3194" s="7">
        <v>52.7</v>
      </c>
    </row>
    <row r="3195" spans="1:9" x14ac:dyDescent="0.35">
      <c r="A3195" s="10">
        <f>COUNTIF(Uniprot!$G$3:G3196,"+")</f>
        <v>19</v>
      </c>
      <c r="B3195" s="10">
        <f>COUNTIF(Uniprot!$G3196:G$9344,"-")</f>
        <v>6149</v>
      </c>
      <c r="C3195" s="10">
        <f>COUNTIF(Uniprot!$G$3:G3196,"-")</f>
        <v>3175</v>
      </c>
      <c r="D3195">
        <f>COUNTIF(Uniprot!$G3196:G$9344,"+")</f>
        <v>0</v>
      </c>
      <c r="E3195" s="10">
        <f t="shared" si="196"/>
        <v>0.65900000000000003</v>
      </c>
      <c r="F3195">
        <f t="shared" si="197"/>
        <v>0.34099999999999997</v>
      </c>
      <c r="G3195" s="10">
        <f t="shared" si="198"/>
        <v>1</v>
      </c>
      <c r="H3195">
        <f t="shared" si="199"/>
        <v>0.65900000000000003</v>
      </c>
      <c r="I3195" s="7">
        <v>52.6</v>
      </c>
    </row>
    <row r="3196" spans="1:9" x14ac:dyDescent="0.35">
      <c r="A3196" s="10">
        <f>COUNTIF(Uniprot!$G$3:G3197,"+")</f>
        <v>19</v>
      </c>
      <c r="B3196" s="10">
        <f>COUNTIF(Uniprot!$G3197:G$9344,"-")</f>
        <v>6148</v>
      </c>
      <c r="C3196" s="10">
        <f>COUNTIF(Uniprot!$G$3:G3197,"-")</f>
        <v>3176</v>
      </c>
      <c r="D3196">
        <f>COUNTIF(Uniprot!$G3197:G$9344,"+")</f>
        <v>0</v>
      </c>
      <c r="E3196" s="10">
        <f t="shared" si="196"/>
        <v>0.65900000000000003</v>
      </c>
      <c r="F3196">
        <f t="shared" si="197"/>
        <v>0.34099999999999997</v>
      </c>
      <c r="G3196" s="10">
        <f t="shared" si="198"/>
        <v>1</v>
      </c>
      <c r="H3196">
        <f t="shared" si="199"/>
        <v>0.65900000000000003</v>
      </c>
      <c r="I3196" s="7">
        <v>52.6</v>
      </c>
    </row>
    <row r="3197" spans="1:9" x14ac:dyDescent="0.35">
      <c r="A3197" s="10">
        <f>COUNTIF(Uniprot!$G$3:G3198,"+")</f>
        <v>19</v>
      </c>
      <c r="B3197" s="10">
        <f>COUNTIF(Uniprot!$G3198:G$9344,"-")</f>
        <v>6147</v>
      </c>
      <c r="C3197" s="10">
        <f>COUNTIF(Uniprot!$G$3:G3198,"-")</f>
        <v>3177</v>
      </c>
      <c r="D3197">
        <f>COUNTIF(Uniprot!$G3198:G$9344,"+")</f>
        <v>0</v>
      </c>
      <c r="E3197" s="10">
        <f t="shared" si="196"/>
        <v>0.65900000000000003</v>
      </c>
      <c r="F3197">
        <f t="shared" si="197"/>
        <v>0.34099999999999997</v>
      </c>
      <c r="G3197" s="10">
        <f t="shared" si="198"/>
        <v>1</v>
      </c>
      <c r="H3197">
        <f t="shared" si="199"/>
        <v>0.65900000000000003</v>
      </c>
      <c r="I3197" s="7">
        <v>52.6</v>
      </c>
    </row>
    <row r="3198" spans="1:9" x14ac:dyDescent="0.35">
      <c r="A3198" s="10">
        <f>COUNTIF(Uniprot!$G$3:G3199,"+")</f>
        <v>19</v>
      </c>
      <c r="B3198" s="10">
        <f>COUNTIF(Uniprot!$G3199:G$9344,"-")</f>
        <v>6146</v>
      </c>
      <c r="C3198" s="10">
        <f>COUNTIF(Uniprot!$G$3:G3199,"-")</f>
        <v>3178</v>
      </c>
      <c r="D3198">
        <f>COUNTIF(Uniprot!$G3199:G$9344,"+")</f>
        <v>0</v>
      </c>
      <c r="E3198" s="10">
        <f t="shared" si="196"/>
        <v>0.65900000000000003</v>
      </c>
      <c r="F3198">
        <f t="shared" si="197"/>
        <v>0.34099999999999997</v>
      </c>
      <c r="G3198" s="10">
        <f t="shared" si="198"/>
        <v>1</v>
      </c>
      <c r="H3198">
        <f t="shared" si="199"/>
        <v>0.65900000000000003</v>
      </c>
      <c r="I3198" s="7">
        <v>52.6</v>
      </c>
    </row>
    <row r="3199" spans="1:9" x14ac:dyDescent="0.35">
      <c r="A3199" s="10">
        <f>COUNTIF(Uniprot!$G$3:G3200,"+")</f>
        <v>19</v>
      </c>
      <c r="B3199" s="10">
        <f>COUNTIF(Uniprot!$G3200:G$9344,"-")</f>
        <v>6145</v>
      </c>
      <c r="C3199" s="10">
        <f>COUNTIF(Uniprot!$G$3:G3200,"-")</f>
        <v>3179</v>
      </c>
      <c r="D3199">
        <f>COUNTIF(Uniprot!$G3200:G$9344,"+")</f>
        <v>0</v>
      </c>
      <c r="E3199" s="10">
        <f t="shared" si="196"/>
        <v>0.65900000000000003</v>
      </c>
      <c r="F3199">
        <f t="shared" si="197"/>
        <v>0.34099999999999997</v>
      </c>
      <c r="G3199" s="10">
        <f t="shared" si="198"/>
        <v>1</v>
      </c>
      <c r="H3199">
        <f t="shared" si="199"/>
        <v>0.65900000000000003</v>
      </c>
      <c r="I3199" s="7">
        <v>52.6</v>
      </c>
    </row>
    <row r="3200" spans="1:9" x14ac:dyDescent="0.35">
      <c r="A3200" s="10">
        <f>COUNTIF(Uniprot!$G$3:G3201,"+")</f>
        <v>19</v>
      </c>
      <c r="B3200" s="10">
        <f>COUNTIF(Uniprot!$G3201:G$9344,"-")</f>
        <v>6144</v>
      </c>
      <c r="C3200" s="10">
        <f>COUNTIF(Uniprot!$G$3:G3201,"-")</f>
        <v>3180</v>
      </c>
      <c r="D3200">
        <f>COUNTIF(Uniprot!$G3201:G$9344,"+")</f>
        <v>0</v>
      </c>
      <c r="E3200" s="10">
        <f t="shared" si="196"/>
        <v>0.65900000000000003</v>
      </c>
      <c r="F3200">
        <f t="shared" si="197"/>
        <v>0.34099999999999997</v>
      </c>
      <c r="G3200" s="10">
        <f t="shared" si="198"/>
        <v>1</v>
      </c>
      <c r="H3200">
        <f t="shared" si="199"/>
        <v>0.65900000000000003</v>
      </c>
      <c r="I3200" s="7">
        <v>52.6</v>
      </c>
    </row>
    <row r="3201" spans="1:9" x14ac:dyDescent="0.35">
      <c r="A3201" s="10">
        <f>COUNTIF(Uniprot!$G$3:G3202,"+")</f>
        <v>19</v>
      </c>
      <c r="B3201" s="10">
        <f>COUNTIF(Uniprot!$G3202:G$9344,"-")</f>
        <v>6143</v>
      </c>
      <c r="C3201" s="10">
        <f>COUNTIF(Uniprot!$G$3:G3202,"-")</f>
        <v>3181</v>
      </c>
      <c r="D3201">
        <f>COUNTIF(Uniprot!$G3202:G$9344,"+")</f>
        <v>0</v>
      </c>
      <c r="E3201" s="10">
        <f t="shared" si="196"/>
        <v>0.65900000000000003</v>
      </c>
      <c r="F3201">
        <f t="shared" si="197"/>
        <v>0.34099999999999997</v>
      </c>
      <c r="G3201" s="10">
        <f t="shared" si="198"/>
        <v>1</v>
      </c>
      <c r="H3201">
        <f t="shared" si="199"/>
        <v>0.65900000000000003</v>
      </c>
      <c r="I3201" s="7">
        <v>52.5</v>
      </c>
    </row>
    <row r="3202" spans="1:9" x14ac:dyDescent="0.35">
      <c r="A3202" s="10">
        <f>COUNTIF(Uniprot!$G$3:G3203,"+")</f>
        <v>19</v>
      </c>
      <c r="B3202" s="10">
        <f>COUNTIF(Uniprot!$G3203:G$9344,"-")</f>
        <v>6142</v>
      </c>
      <c r="C3202" s="10">
        <f>COUNTIF(Uniprot!$G$3:G3203,"-")</f>
        <v>3182</v>
      </c>
      <c r="D3202">
        <f>COUNTIF(Uniprot!$G3203:G$9344,"+")</f>
        <v>0</v>
      </c>
      <c r="E3202" s="10">
        <f t="shared" si="196"/>
        <v>0.65900000000000003</v>
      </c>
      <c r="F3202">
        <f t="shared" si="197"/>
        <v>0.34099999999999997</v>
      </c>
      <c r="G3202" s="10">
        <f t="shared" si="198"/>
        <v>1</v>
      </c>
      <c r="H3202">
        <f t="shared" si="199"/>
        <v>0.65900000000000003</v>
      </c>
      <c r="I3202" s="7">
        <v>52.5</v>
      </c>
    </row>
    <row r="3203" spans="1:9" x14ac:dyDescent="0.35">
      <c r="A3203" s="10">
        <f>COUNTIF(Uniprot!$G$3:G3204,"+")</f>
        <v>19</v>
      </c>
      <c r="B3203" s="10">
        <f>COUNTIF(Uniprot!$G3204:G$9344,"-")</f>
        <v>6141</v>
      </c>
      <c r="C3203" s="10">
        <f>COUNTIF(Uniprot!$G$3:G3204,"-")</f>
        <v>3183</v>
      </c>
      <c r="D3203">
        <f>COUNTIF(Uniprot!$G3204:G$9344,"+")</f>
        <v>0</v>
      </c>
      <c r="E3203" s="10">
        <f t="shared" ref="E3203:E3266" si="200">ROUND(B3203/(B3203+C3203),3)</f>
        <v>0.65900000000000003</v>
      </c>
      <c r="F3203">
        <f t="shared" ref="F3203:F3266" si="201">1-E3203</f>
        <v>0.34099999999999997</v>
      </c>
      <c r="G3203" s="10">
        <f t="shared" ref="G3203:G3266" si="202">ROUND(A3203/(A3203+D3203),3)</f>
        <v>1</v>
      </c>
      <c r="H3203">
        <f t="shared" ref="H3203:H3266" si="203">G3203-F3203</f>
        <v>0.65900000000000003</v>
      </c>
      <c r="I3203" s="7">
        <v>52.5</v>
      </c>
    </row>
    <row r="3204" spans="1:9" x14ac:dyDescent="0.35">
      <c r="A3204" s="10">
        <f>COUNTIF(Uniprot!$G$3:G3205,"+")</f>
        <v>19</v>
      </c>
      <c r="B3204" s="10">
        <f>COUNTIF(Uniprot!$G3205:G$9344,"-")</f>
        <v>6140</v>
      </c>
      <c r="C3204" s="10">
        <f>COUNTIF(Uniprot!$G$3:G3205,"-")</f>
        <v>3184</v>
      </c>
      <c r="D3204">
        <f>COUNTIF(Uniprot!$G3205:G$9344,"+")</f>
        <v>0</v>
      </c>
      <c r="E3204" s="10">
        <f t="shared" si="200"/>
        <v>0.65900000000000003</v>
      </c>
      <c r="F3204">
        <f t="shared" si="201"/>
        <v>0.34099999999999997</v>
      </c>
      <c r="G3204" s="10">
        <f t="shared" si="202"/>
        <v>1</v>
      </c>
      <c r="H3204">
        <f t="shared" si="203"/>
        <v>0.65900000000000003</v>
      </c>
      <c r="I3204" s="7">
        <v>52.5</v>
      </c>
    </row>
    <row r="3205" spans="1:9" x14ac:dyDescent="0.35">
      <c r="A3205" s="10">
        <f>COUNTIF(Uniprot!$G$3:G3206,"+")</f>
        <v>19</v>
      </c>
      <c r="B3205" s="10">
        <f>COUNTIF(Uniprot!$G3206:G$9344,"-")</f>
        <v>6139</v>
      </c>
      <c r="C3205" s="10">
        <f>COUNTIF(Uniprot!$G$3:G3206,"-")</f>
        <v>3185</v>
      </c>
      <c r="D3205">
        <f>COUNTIF(Uniprot!$G3206:G$9344,"+")</f>
        <v>0</v>
      </c>
      <c r="E3205" s="10">
        <f t="shared" si="200"/>
        <v>0.65800000000000003</v>
      </c>
      <c r="F3205">
        <f t="shared" si="201"/>
        <v>0.34199999999999997</v>
      </c>
      <c r="G3205" s="10">
        <f t="shared" si="202"/>
        <v>1</v>
      </c>
      <c r="H3205">
        <f t="shared" si="203"/>
        <v>0.65800000000000003</v>
      </c>
      <c r="I3205" s="7">
        <v>52.5</v>
      </c>
    </row>
    <row r="3206" spans="1:9" x14ac:dyDescent="0.35">
      <c r="A3206" s="10">
        <f>COUNTIF(Uniprot!$G$3:G3207,"+")</f>
        <v>19</v>
      </c>
      <c r="B3206" s="10">
        <f>COUNTIF(Uniprot!$G3207:G$9344,"-")</f>
        <v>6138</v>
      </c>
      <c r="C3206" s="10">
        <f>COUNTIF(Uniprot!$G$3:G3207,"-")</f>
        <v>3186</v>
      </c>
      <c r="D3206">
        <f>COUNTIF(Uniprot!$G3207:G$9344,"+")</f>
        <v>0</v>
      </c>
      <c r="E3206" s="10">
        <f t="shared" si="200"/>
        <v>0.65800000000000003</v>
      </c>
      <c r="F3206">
        <f t="shared" si="201"/>
        <v>0.34199999999999997</v>
      </c>
      <c r="G3206" s="10">
        <f t="shared" si="202"/>
        <v>1</v>
      </c>
      <c r="H3206">
        <f t="shared" si="203"/>
        <v>0.65800000000000003</v>
      </c>
      <c r="I3206" s="7">
        <v>52.5</v>
      </c>
    </row>
    <row r="3207" spans="1:9" x14ac:dyDescent="0.35">
      <c r="A3207" s="10">
        <f>COUNTIF(Uniprot!$G$3:G3208,"+")</f>
        <v>19</v>
      </c>
      <c r="B3207" s="10">
        <f>COUNTIF(Uniprot!$G3208:G$9344,"-")</f>
        <v>6137</v>
      </c>
      <c r="C3207" s="10">
        <f>COUNTIF(Uniprot!$G$3:G3208,"-")</f>
        <v>3187</v>
      </c>
      <c r="D3207">
        <f>COUNTIF(Uniprot!$G3208:G$9344,"+")</f>
        <v>0</v>
      </c>
      <c r="E3207" s="10">
        <f t="shared" si="200"/>
        <v>0.65800000000000003</v>
      </c>
      <c r="F3207">
        <f t="shared" si="201"/>
        <v>0.34199999999999997</v>
      </c>
      <c r="G3207" s="10">
        <f t="shared" si="202"/>
        <v>1</v>
      </c>
      <c r="H3207">
        <f t="shared" si="203"/>
        <v>0.65800000000000003</v>
      </c>
      <c r="I3207" s="7">
        <v>52.5</v>
      </c>
    </row>
    <row r="3208" spans="1:9" x14ac:dyDescent="0.35">
      <c r="A3208" s="10">
        <f>COUNTIF(Uniprot!$G$3:G3209,"+")</f>
        <v>19</v>
      </c>
      <c r="B3208" s="10">
        <f>COUNTIF(Uniprot!$G3209:G$9344,"-")</f>
        <v>6136</v>
      </c>
      <c r="C3208" s="10">
        <f>COUNTIF(Uniprot!$G$3:G3209,"-")</f>
        <v>3188</v>
      </c>
      <c r="D3208">
        <f>COUNTIF(Uniprot!$G3209:G$9344,"+")</f>
        <v>0</v>
      </c>
      <c r="E3208" s="10">
        <f t="shared" si="200"/>
        <v>0.65800000000000003</v>
      </c>
      <c r="F3208">
        <f t="shared" si="201"/>
        <v>0.34199999999999997</v>
      </c>
      <c r="G3208" s="10">
        <f t="shared" si="202"/>
        <v>1</v>
      </c>
      <c r="H3208">
        <f t="shared" si="203"/>
        <v>0.65800000000000003</v>
      </c>
      <c r="I3208" s="7">
        <v>52.5</v>
      </c>
    </row>
    <row r="3209" spans="1:9" x14ac:dyDescent="0.35">
      <c r="A3209" s="10">
        <f>COUNTIF(Uniprot!$G$3:G3210,"+")</f>
        <v>19</v>
      </c>
      <c r="B3209" s="10">
        <f>COUNTIF(Uniprot!$G3210:G$9344,"-")</f>
        <v>6135</v>
      </c>
      <c r="C3209" s="10">
        <f>COUNTIF(Uniprot!$G$3:G3210,"-")</f>
        <v>3189</v>
      </c>
      <c r="D3209">
        <f>COUNTIF(Uniprot!$G3210:G$9344,"+")</f>
        <v>0</v>
      </c>
      <c r="E3209" s="10">
        <f t="shared" si="200"/>
        <v>0.65800000000000003</v>
      </c>
      <c r="F3209">
        <f t="shared" si="201"/>
        <v>0.34199999999999997</v>
      </c>
      <c r="G3209" s="10">
        <f t="shared" si="202"/>
        <v>1</v>
      </c>
      <c r="H3209">
        <f t="shared" si="203"/>
        <v>0.65800000000000003</v>
      </c>
      <c r="I3209" s="7">
        <v>52.4</v>
      </c>
    </row>
    <row r="3210" spans="1:9" x14ac:dyDescent="0.35">
      <c r="A3210" s="10">
        <f>COUNTIF(Uniprot!$G$3:G3211,"+")</f>
        <v>19</v>
      </c>
      <c r="B3210" s="10">
        <f>COUNTIF(Uniprot!$G3211:G$9344,"-")</f>
        <v>6134</v>
      </c>
      <c r="C3210" s="10">
        <f>COUNTIF(Uniprot!$G$3:G3211,"-")</f>
        <v>3190</v>
      </c>
      <c r="D3210">
        <f>COUNTIF(Uniprot!$G3211:G$9344,"+")</f>
        <v>0</v>
      </c>
      <c r="E3210" s="10">
        <f t="shared" si="200"/>
        <v>0.65800000000000003</v>
      </c>
      <c r="F3210">
        <f t="shared" si="201"/>
        <v>0.34199999999999997</v>
      </c>
      <c r="G3210" s="10">
        <f t="shared" si="202"/>
        <v>1</v>
      </c>
      <c r="H3210">
        <f t="shared" si="203"/>
        <v>0.65800000000000003</v>
      </c>
      <c r="I3210" s="7">
        <v>52.4</v>
      </c>
    </row>
    <row r="3211" spans="1:9" x14ac:dyDescent="0.35">
      <c r="A3211" s="10">
        <f>COUNTIF(Uniprot!$G$3:G3212,"+")</f>
        <v>19</v>
      </c>
      <c r="B3211" s="10">
        <f>COUNTIF(Uniprot!$G3212:G$9344,"-")</f>
        <v>6133</v>
      </c>
      <c r="C3211" s="10">
        <f>COUNTIF(Uniprot!$G$3:G3212,"-")</f>
        <v>3191</v>
      </c>
      <c r="D3211">
        <f>COUNTIF(Uniprot!$G3212:G$9344,"+")</f>
        <v>0</v>
      </c>
      <c r="E3211" s="10">
        <f t="shared" si="200"/>
        <v>0.65800000000000003</v>
      </c>
      <c r="F3211">
        <f t="shared" si="201"/>
        <v>0.34199999999999997</v>
      </c>
      <c r="G3211" s="10">
        <f t="shared" si="202"/>
        <v>1</v>
      </c>
      <c r="H3211">
        <f t="shared" si="203"/>
        <v>0.65800000000000003</v>
      </c>
      <c r="I3211" s="7">
        <v>52.4</v>
      </c>
    </row>
    <row r="3212" spans="1:9" x14ac:dyDescent="0.35">
      <c r="A3212" s="10">
        <f>COUNTIF(Uniprot!$G$3:G3213,"+")</f>
        <v>19</v>
      </c>
      <c r="B3212" s="10">
        <f>COUNTIF(Uniprot!$G3213:G$9344,"-")</f>
        <v>6132</v>
      </c>
      <c r="C3212" s="10">
        <f>COUNTIF(Uniprot!$G$3:G3213,"-")</f>
        <v>3192</v>
      </c>
      <c r="D3212">
        <f>COUNTIF(Uniprot!$G3213:G$9344,"+")</f>
        <v>0</v>
      </c>
      <c r="E3212" s="10">
        <f t="shared" si="200"/>
        <v>0.65800000000000003</v>
      </c>
      <c r="F3212">
        <f t="shared" si="201"/>
        <v>0.34199999999999997</v>
      </c>
      <c r="G3212" s="10">
        <f t="shared" si="202"/>
        <v>1</v>
      </c>
      <c r="H3212">
        <f t="shared" si="203"/>
        <v>0.65800000000000003</v>
      </c>
      <c r="I3212" s="7">
        <v>52.4</v>
      </c>
    </row>
    <row r="3213" spans="1:9" x14ac:dyDescent="0.35">
      <c r="A3213" s="10">
        <f>COUNTIF(Uniprot!$G$3:G3214,"+")</f>
        <v>19</v>
      </c>
      <c r="B3213" s="10">
        <f>COUNTIF(Uniprot!$G3214:G$9344,"-")</f>
        <v>6131</v>
      </c>
      <c r="C3213" s="10">
        <f>COUNTIF(Uniprot!$G$3:G3214,"-")</f>
        <v>3193</v>
      </c>
      <c r="D3213">
        <f>COUNTIF(Uniprot!$G3214:G$9344,"+")</f>
        <v>0</v>
      </c>
      <c r="E3213" s="10">
        <f t="shared" si="200"/>
        <v>0.65800000000000003</v>
      </c>
      <c r="F3213">
        <f t="shared" si="201"/>
        <v>0.34199999999999997</v>
      </c>
      <c r="G3213" s="10">
        <f t="shared" si="202"/>
        <v>1</v>
      </c>
      <c r="H3213">
        <f t="shared" si="203"/>
        <v>0.65800000000000003</v>
      </c>
      <c r="I3213" s="7">
        <v>52.4</v>
      </c>
    </row>
    <row r="3214" spans="1:9" x14ac:dyDescent="0.35">
      <c r="A3214" s="10">
        <f>COUNTIF(Uniprot!$G$3:G3215,"+")</f>
        <v>19</v>
      </c>
      <c r="B3214" s="10">
        <f>COUNTIF(Uniprot!$G3215:G$9344,"-")</f>
        <v>6130</v>
      </c>
      <c r="C3214" s="10">
        <f>COUNTIF(Uniprot!$G$3:G3215,"-")</f>
        <v>3194</v>
      </c>
      <c r="D3214">
        <f>COUNTIF(Uniprot!$G3215:G$9344,"+")</f>
        <v>0</v>
      </c>
      <c r="E3214" s="10">
        <f t="shared" si="200"/>
        <v>0.65700000000000003</v>
      </c>
      <c r="F3214">
        <f t="shared" si="201"/>
        <v>0.34299999999999997</v>
      </c>
      <c r="G3214" s="10">
        <f t="shared" si="202"/>
        <v>1</v>
      </c>
      <c r="H3214">
        <f t="shared" si="203"/>
        <v>0.65700000000000003</v>
      </c>
      <c r="I3214" s="7">
        <v>52.4</v>
      </c>
    </row>
    <row r="3215" spans="1:9" x14ac:dyDescent="0.35">
      <c r="A3215" s="10">
        <f>COUNTIF(Uniprot!$G$3:G3216,"+")</f>
        <v>19</v>
      </c>
      <c r="B3215" s="10">
        <f>COUNTIF(Uniprot!$G3216:G$9344,"-")</f>
        <v>6129</v>
      </c>
      <c r="C3215" s="10">
        <f>COUNTIF(Uniprot!$G$3:G3216,"-")</f>
        <v>3195</v>
      </c>
      <c r="D3215">
        <f>COUNTIF(Uniprot!$G3216:G$9344,"+")</f>
        <v>0</v>
      </c>
      <c r="E3215" s="10">
        <f t="shared" si="200"/>
        <v>0.65700000000000003</v>
      </c>
      <c r="F3215">
        <f t="shared" si="201"/>
        <v>0.34299999999999997</v>
      </c>
      <c r="G3215" s="10">
        <f t="shared" si="202"/>
        <v>1</v>
      </c>
      <c r="H3215">
        <f t="shared" si="203"/>
        <v>0.65700000000000003</v>
      </c>
      <c r="I3215" s="7">
        <v>52.4</v>
      </c>
    </row>
    <row r="3216" spans="1:9" x14ac:dyDescent="0.35">
      <c r="A3216" s="10">
        <f>COUNTIF(Uniprot!$G$3:G3217,"+")</f>
        <v>19</v>
      </c>
      <c r="B3216" s="10">
        <f>COUNTIF(Uniprot!$G3217:G$9344,"-")</f>
        <v>6128</v>
      </c>
      <c r="C3216" s="10">
        <f>COUNTIF(Uniprot!$G$3:G3217,"-")</f>
        <v>3196</v>
      </c>
      <c r="D3216">
        <f>COUNTIF(Uniprot!$G3217:G$9344,"+")</f>
        <v>0</v>
      </c>
      <c r="E3216" s="10">
        <f t="shared" si="200"/>
        <v>0.65700000000000003</v>
      </c>
      <c r="F3216">
        <f t="shared" si="201"/>
        <v>0.34299999999999997</v>
      </c>
      <c r="G3216" s="10">
        <f t="shared" si="202"/>
        <v>1</v>
      </c>
      <c r="H3216">
        <f t="shared" si="203"/>
        <v>0.65700000000000003</v>
      </c>
      <c r="I3216" s="7">
        <v>52.4</v>
      </c>
    </row>
    <row r="3217" spans="1:9" x14ac:dyDescent="0.35">
      <c r="A3217" s="10">
        <f>COUNTIF(Uniprot!$G$3:G3218,"+")</f>
        <v>19</v>
      </c>
      <c r="B3217" s="10">
        <f>COUNTIF(Uniprot!$G3218:G$9344,"-")</f>
        <v>6127</v>
      </c>
      <c r="C3217" s="10">
        <f>COUNTIF(Uniprot!$G$3:G3218,"-")</f>
        <v>3197</v>
      </c>
      <c r="D3217">
        <f>COUNTIF(Uniprot!$G3218:G$9344,"+")</f>
        <v>0</v>
      </c>
      <c r="E3217" s="10">
        <f t="shared" si="200"/>
        <v>0.65700000000000003</v>
      </c>
      <c r="F3217">
        <f t="shared" si="201"/>
        <v>0.34299999999999997</v>
      </c>
      <c r="G3217" s="10">
        <f t="shared" si="202"/>
        <v>1</v>
      </c>
      <c r="H3217">
        <f t="shared" si="203"/>
        <v>0.65700000000000003</v>
      </c>
      <c r="I3217" s="7">
        <v>52.3</v>
      </c>
    </row>
    <row r="3218" spans="1:9" x14ac:dyDescent="0.35">
      <c r="A3218" s="10">
        <f>COUNTIF(Uniprot!$G$3:G3219,"+")</f>
        <v>19</v>
      </c>
      <c r="B3218" s="10">
        <f>COUNTIF(Uniprot!$G3219:G$9344,"-")</f>
        <v>6126</v>
      </c>
      <c r="C3218" s="10">
        <f>COUNTIF(Uniprot!$G$3:G3219,"-")</f>
        <v>3198</v>
      </c>
      <c r="D3218">
        <f>COUNTIF(Uniprot!$G3219:G$9344,"+")</f>
        <v>0</v>
      </c>
      <c r="E3218" s="10">
        <f t="shared" si="200"/>
        <v>0.65700000000000003</v>
      </c>
      <c r="F3218">
        <f t="shared" si="201"/>
        <v>0.34299999999999997</v>
      </c>
      <c r="G3218" s="10">
        <f t="shared" si="202"/>
        <v>1</v>
      </c>
      <c r="H3218">
        <f t="shared" si="203"/>
        <v>0.65700000000000003</v>
      </c>
      <c r="I3218" s="7">
        <v>52.3</v>
      </c>
    </row>
    <row r="3219" spans="1:9" x14ac:dyDescent="0.35">
      <c r="A3219" s="10">
        <f>COUNTIF(Uniprot!$G$3:G3220,"+")</f>
        <v>19</v>
      </c>
      <c r="B3219" s="10">
        <f>COUNTIF(Uniprot!$G3220:G$9344,"-")</f>
        <v>6125</v>
      </c>
      <c r="C3219" s="10">
        <f>COUNTIF(Uniprot!$G$3:G3220,"-")</f>
        <v>3199</v>
      </c>
      <c r="D3219">
        <f>COUNTIF(Uniprot!$G3220:G$9344,"+")</f>
        <v>0</v>
      </c>
      <c r="E3219" s="10">
        <f t="shared" si="200"/>
        <v>0.65700000000000003</v>
      </c>
      <c r="F3219">
        <f t="shared" si="201"/>
        <v>0.34299999999999997</v>
      </c>
      <c r="G3219" s="10">
        <f t="shared" si="202"/>
        <v>1</v>
      </c>
      <c r="H3219">
        <f t="shared" si="203"/>
        <v>0.65700000000000003</v>
      </c>
      <c r="I3219" s="7">
        <v>52.3</v>
      </c>
    </row>
    <row r="3220" spans="1:9" x14ac:dyDescent="0.35">
      <c r="A3220" s="10">
        <f>COUNTIF(Uniprot!$G$3:G3221,"+")</f>
        <v>19</v>
      </c>
      <c r="B3220" s="10">
        <f>COUNTIF(Uniprot!$G3221:G$9344,"-")</f>
        <v>6124</v>
      </c>
      <c r="C3220" s="10">
        <f>COUNTIF(Uniprot!$G$3:G3221,"-")</f>
        <v>3200</v>
      </c>
      <c r="D3220">
        <f>COUNTIF(Uniprot!$G3221:G$9344,"+")</f>
        <v>0</v>
      </c>
      <c r="E3220" s="10">
        <f t="shared" si="200"/>
        <v>0.65700000000000003</v>
      </c>
      <c r="F3220">
        <f t="shared" si="201"/>
        <v>0.34299999999999997</v>
      </c>
      <c r="G3220" s="10">
        <f t="shared" si="202"/>
        <v>1</v>
      </c>
      <c r="H3220">
        <f t="shared" si="203"/>
        <v>0.65700000000000003</v>
      </c>
      <c r="I3220" s="7">
        <v>52.3</v>
      </c>
    </row>
    <row r="3221" spans="1:9" x14ac:dyDescent="0.35">
      <c r="A3221" s="10">
        <f>COUNTIF(Uniprot!$G$3:G3222,"+")</f>
        <v>19</v>
      </c>
      <c r="B3221" s="10">
        <f>COUNTIF(Uniprot!$G3222:G$9344,"-")</f>
        <v>6123</v>
      </c>
      <c r="C3221" s="10">
        <f>COUNTIF(Uniprot!$G$3:G3222,"-")</f>
        <v>3201</v>
      </c>
      <c r="D3221">
        <f>COUNTIF(Uniprot!$G3222:G$9344,"+")</f>
        <v>0</v>
      </c>
      <c r="E3221" s="10">
        <f t="shared" si="200"/>
        <v>0.65700000000000003</v>
      </c>
      <c r="F3221">
        <f t="shared" si="201"/>
        <v>0.34299999999999997</v>
      </c>
      <c r="G3221" s="10">
        <f t="shared" si="202"/>
        <v>1</v>
      </c>
      <c r="H3221">
        <f t="shared" si="203"/>
        <v>0.65700000000000003</v>
      </c>
      <c r="I3221" s="7">
        <v>52.3</v>
      </c>
    </row>
    <row r="3222" spans="1:9" x14ac:dyDescent="0.35">
      <c r="A3222" s="10">
        <f>COUNTIF(Uniprot!$G$3:G3223,"+")</f>
        <v>19</v>
      </c>
      <c r="B3222" s="10">
        <f>COUNTIF(Uniprot!$G3223:G$9344,"-")</f>
        <v>6122</v>
      </c>
      <c r="C3222" s="10">
        <f>COUNTIF(Uniprot!$G$3:G3223,"-")</f>
        <v>3202</v>
      </c>
      <c r="D3222">
        <f>COUNTIF(Uniprot!$G3223:G$9344,"+")</f>
        <v>0</v>
      </c>
      <c r="E3222" s="10">
        <f t="shared" si="200"/>
        <v>0.65700000000000003</v>
      </c>
      <c r="F3222">
        <f t="shared" si="201"/>
        <v>0.34299999999999997</v>
      </c>
      <c r="G3222" s="10">
        <f t="shared" si="202"/>
        <v>1</v>
      </c>
      <c r="H3222">
        <f t="shared" si="203"/>
        <v>0.65700000000000003</v>
      </c>
      <c r="I3222" s="7">
        <v>52.3</v>
      </c>
    </row>
    <row r="3223" spans="1:9" x14ac:dyDescent="0.35">
      <c r="A3223" s="10">
        <f>COUNTIF(Uniprot!$G$3:G3224,"+")</f>
        <v>19</v>
      </c>
      <c r="B3223" s="10">
        <f>COUNTIF(Uniprot!$G3224:G$9344,"-")</f>
        <v>6121</v>
      </c>
      <c r="C3223" s="10">
        <f>COUNTIF(Uniprot!$G$3:G3224,"-")</f>
        <v>3203</v>
      </c>
      <c r="D3223">
        <f>COUNTIF(Uniprot!$G3224:G$9344,"+")</f>
        <v>0</v>
      </c>
      <c r="E3223" s="10">
        <f t="shared" si="200"/>
        <v>0.65600000000000003</v>
      </c>
      <c r="F3223">
        <f t="shared" si="201"/>
        <v>0.34399999999999997</v>
      </c>
      <c r="G3223" s="10">
        <f t="shared" si="202"/>
        <v>1</v>
      </c>
      <c r="H3223">
        <f t="shared" si="203"/>
        <v>0.65600000000000003</v>
      </c>
      <c r="I3223" s="7">
        <v>52.3</v>
      </c>
    </row>
    <row r="3224" spans="1:9" x14ac:dyDescent="0.35">
      <c r="A3224" s="10">
        <f>COUNTIF(Uniprot!$G$3:G3225,"+")</f>
        <v>19</v>
      </c>
      <c r="B3224" s="10">
        <f>COUNTIF(Uniprot!$G3225:G$9344,"-")</f>
        <v>6120</v>
      </c>
      <c r="C3224" s="10">
        <f>COUNTIF(Uniprot!$G$3:G3225,"-")</f>
        <v>3204</v>
      </c>
      <c r="D3224">
        <f>COUNTIF(Uniprot!$G3225:G$9344,"+")</f>
        <v>0</v>
      </c>
      <c r="E3224" s="10">
        <f t="shared" si="200"/>
        <v>0.65600000000000003</v>
      </c>
      <c r="F3224">
        <f t="shared" si="201"/>
        <v>0.34399999999999997</v>
      </c>
      <c r="G3224" s="10">
        <f t="shared" si="202"/>
        <v>1</v>
      </c>
      <c r="H3224">
        <f t="shared" si="203"/>
        <v>0.65600000000000003</v>
      </c>
      <c r="I3224" s="7">
        <v>52.2</v>
      </c>
    </row>
    <row r="3225" spans="1:9" x14ac:dyDescent="0.35">
      <c r="A3225" s="10">
        <f>COUNTIF(Uniprot!$G$3:G3226,"+")</f>
        <v>19</v>
      </c>
      <c r="B3225" s="10">
        <f>COUNTIF(Uniprot!$G3226:G$9344,"-")</f>
        <v>6119</v>
      </c>
      <c r="C3225" s="10">
        <f>COUNTIF(Uniprot!$G$3:G3226,"-")</f>
        <v>3205</v>
      </c>
      <c r="D3225">
        <f>COUNTIF(Uniprot!$G3226:G$9344,"+")</f>
        <v>0</v>
      </c>
      <c r="E3225" s="10">
        <f t="shared" si="200"/>
        <v>0.65600000000000003</v>
      </c>
      <c r="F3225">
        <f t="shared" si="201"/>
        <v>0.34399999999999997</v>
      </c>
      <c r="G3225" s="10">
        <f t="shared" si="202"/>
        <v>1</v>
      </c>
      <c r="H3225">
        <f t="shared" si="203"/>
        <v>0.65600000000000003</v>
      </c>
      <c r="I3225" s="7">
        <v>52.2</v>
      </c>
    </row>
    <row r="3226" spans="1:9" x14ac:dyDescent="0.35">
      <c r="A3226" s="10">
        <f>COUNTIF(Uniprot!$G$3:G3227,"+")</f>
        <v>19</v>
      </c>
      <c r="B3226" s="10">
        <f>COUNTIF(Uniprot!$G3227:G$9344,"-")</f>
        <v>6118</v>
      </c>
      <c r="C3226" s="10">
        <f>COUNTIF(Uniprot!$G$3:G3227,"-")</f>
        <v>3206</v>
      </c>
      <c r="D3226">
        <f>COUNTIF(Uniprot!$G3227:G$9344,"+")</f>
        <v>0</v>
      </c>
      <c r="E3226" s="10">
        <f t="shared" si="200"/>
        <v>0.65600000000000003</v>
      </c>
      <c r="F3226">
        <f t="shared" si="201"/>
        <v>0.34399999999999997</v>
      </c>
      <c r="G3226" s="10">
        <f t="shared" si="202"/>
        <v>1</v>
      </c>
      <c r="H3226">
        <f t="shared" si="203"/>
        <v>0.65600000000000003</v>
      </c>
      <c r="I3226" s="7">
        <v>52.2</v>
      </c>
    </row>
    <row r="3227" spans="1:9" x14ac:dyDescent="0.35">
      <c r="A3227" s="10">
        <f>COUNTIF(Uniprot!$G$3:G3228,"+")</f>
        <v>19</v>
      </c>
      <c r="B3227" s="10">
        <f>COUNTIF(Uniprot!$G3228:G$9344,"-")</f>
        <v>6117</v>
      </c>
      <c r="C3227" s="10">
        <f>COUNTIF(Uniprot!$G$3:G3228,"-")</f>
        <v>3207</v>
      </c>
      <c r="D3227">
        <f>COUNTIF(Uniprot!$G3228:G$9344,"+")</f>
        <v>0</v>
      </c>
      <c r="E3227" s="10">
        <f t="shared" si="200"/>
        <v>0.65600000000000003</v>
      </c>
      <c r="F3227">
        <f t="shared" si="201"/>
        <v>0.34399999999999997</v>
      </c>
      <c r="G3227" s="10">
        <f t="shared" si="202"/>
        <v>1</v>
      </c>
      <c r="H3227">
        <f t="shared" si="203"/>
        <v>0.65600000000000003</v>
      </c>
      <c r="I3227" s="7">
        <v>52.2</v>
      </c>
    </row>
    <row r="3228" spans="1:9" x14ac:dyDescent="0.35">
      <c r="A3228" s="10">
        <f>COUNTIF(Uniprot!$G$3:G3229,"+")</f>
        <v>19</v>
      </c>
      <c r="B3228" s="10">
        <f>COUNTIF(Uniprot!$G3229:G$9344,"-")</f>
        <v>6116</v>
      </c>
      <c r="C3228" s="10">
        <f>COUNTIF(Uniprot!$G$3:G3229,"-")</f>
        <v>3208</v>
      </c>
      <c r="D3228">
        <f>COUNTIF(Uniprot!$G3229:G$9344,"+")</f>
        <v>0</v>
      </c>
      <c r="E3228" s="10">
        <f t="shared" si="200"/>
        <v>0.65600000000000003</v>
      </c>
      <c r="F3228">
        <f t="shared" si="201"/>
        <v>0.34399999999999997</v>
      </c>
      <c r="G3228" s="10">
        <f t="shared" si="202"/>
        <v>1</v>
      </c>
      <c r="H3228">
        <f t="shared" si="203"/>
        <v>0.65600000000000003</v>
      </c>
      <c r="I3228" s="7">
        <v>52.2</v>
      </c>
    </row>
    <row r="3229" spans="1:9" x14ac:dyDescent="0.35">
      <c r="A3229" s="10">
        <f>COUNTIF(Uniprot!$G$3:G3230,"+")</f>
        <v>19</v>
      </c>
      <c r="B3229" s="10">
        <f>COUNTIF(Uniprot!$G3230:G$9344,"-")</f>
        <v>6115</v>
      </c>
      <c r="C3229" s="10">
        <f>COUNTIF(Uniprot!$G$3:G3230,"-")</f>
        <v>3209</v>
      </c>
      <c r="D3229">
        <f>COUNTIF(Uniprot!$G3230:G$9344,"+")</f>
        <v>0</v>
      </c>
      <c r="E3229" s="10">
        <f t="shared" si="200"/>
        <v>0.65600000000000003</v>
      </c>
      <c r="F3229">
        <f t="shared" si="201"/>
        <v>0.34399999999999997</v>
      </c>
      <c r="G3229" s="10">
        <f t="shared" si="202"/>
        <v>1</v>
      </c>
      <c r="H3229">
        <f t="shared" si="203"/>
        <v>0.65600000000000003</v>
      </c>
      <c r="I3229" s="7">
        <v>52.2</v>
      </c>
    </row>
    <row r="3230" spans="1:9" x14ac:dyDescent="0.35">
      <c r="A3230" s="10">
        <f>COUNTIF(Uniprot!$G$3:G3231,"+")</f>
        <v>19</v>
      </c>
      <c r="B3230" s="10">
        <f>COUNTIF(Uniprot!$G3231:G$9344,"-")</f>
        <v>6114</v>
      </c>
      <c r="C3230" s="10">
        <f>COUNTIF(Uniprot!$G$3:G3231,"-")</f>
        <v>3210</v>
      </c>
      <c r="D3230">
        <f>COUNTIF(Uniprot!$G3231:G$9344,"+")</f>
        <v>0</v>
      </c>
      <c r="E3230" s="10">
        <f t="shared" si="200"/>
        <v>0.65600000000000003</v>
      </c>
      <c r="F3230">
        <f t="shared" si="201"/>
        <v>0.34399999999999997</v>
      </c>
      <c r="G3230" s="10">
        <f t="shared" si="202"/>
        <v>1</v>
      </c>
      <c r="H3230">
        <f t="shared" si="203"/>
        <v>0.65600000000000003</v>
      </c>
      <c r="I3230" s="7">
        <v>52.2</v>
      </c>
    </row>
    <row r="3231" spans="1:9" x14ac:dyDescent="0.35">
      <c r="A3231" s="10">
        <f>COUNTIF(Uniprot!$G$3:G3232,"+")</f>
        <v>19</v>
      </c>
      <c r="B3231" s="10">
        <f>COUNTIF(Uniprot!$G3232:G$9344,"-")</f>
        <v>6113</v>
      </c>
      <c r="C3231" s="10">
        <f>COUNTIF(Uniprot!$G$3:G3232,"-")</f>
        <v>3211</v>
      </c>
      <c r="D3231">
        <f>COUNTIF(Uniprot!$G3232:G$9344,"+")</f>
        <v>0</v>
      </c>
      <c r="E3231" s="10">
        <f t="shared" si="200"/>
        <v>0.65600000000000003</v>
      </c>
      <c r="F3231">
        <f t="shared" si="201"/>
        <v>0.34399999999999997</v>
      </c>
      <c r="G3231" s="10">
        <f t="shared" si="202"/>
        <v>1</v>
      </c>
      <c r="H3231">
        <f t="shared" si="203"/>
        <v>0.65600000000000003</v>
      </c>
      <c r="I3231" s="7">
        <v>52.1</v>
      </c>
    </row>
    <row r="3232" spans="1:9" x14ac:dyDescent="0.35">
      <c r="A3232" s="10">
        <f>COUNTIF(Uniprot!$G$3:G3233,"+")</f>
        <v>19</v>
      </c>
      <c r="B3232" s="10">
        <f>COUNTIF(Uniprot!$G3233:G$9344,"-")</f>
        <v>6112</v>
      </c>
      <c r="C3232" s="10">
        <f>COUNTIF(Uniprot!$G$3:G3233,"-")</f>
        <v>3212</v>
      </c>
      <c r="D3232">
        <f>COUNTIF(Uniprot!$G3233:G$9344,"+")</f>
        <v>0</v>
      </c>
      <c r="E3232" s="10">
        <f t="shared" si="200"/>
        <v>0.65600000000000003</v>
      </c>
      <c r="F3232">
        <f t="shared" si="201"/>
        <v>0.34399999999999997</v>
      </c>
      <c r="G3232" s="10">
        <f t="shared" si="202"/>
        <v>1</v>
      </c>
      <c r="H3232">
        <f t="shared" si="203"/>
        <v>0.65600000000000003</v>
      </c>
      <c r="I3232" s="7">
        <v>52.1</v>
      </c>
    </row>
    <row r="3233" spans="1:9" x14ac:dyDescent="0.35">
      <c r="A3233" s="10">
        <f>COUNTIF(Uniprot!$G$3:G3234,"+")</f>
        <v>19</v>
      </c>
      <c r="B3233" s="10">
        <f>COUNTIF(Uniprot!$G3234:G$9344,"-")</f>
        <v>6111</v>
      </c>
      <c r="C3233" s="10">
        <f>COUNTIF(Uniprot!$G$3:G3234,"-")</f>
        <v>3213</v>
      </c>
      <c r="D3233">
        <f>COUNTIF(Uniprot!$G3234:G$9344,"+")</f>
        <v>0</v>
      </c>
      <c r="E3233" s="10">
        <f t="shared" si="200"/>
        <v>0.65500000000000003</v>
      </c>
      <c r="F3233">
        <f t="shared" si="201"/>
        <v>0.34499999999999997</v>
      </c>
      <c r="G3233" s="10">
        <f t="shared" si="202"/>
        <v>1</v>
      </c>
      <c r="H3233">
        <f t="shared" si="203"/>
        <v>0.65500000000000003</v>
      </c>
      <c r="I3233" s="7">
        <v>52.1</v>
      </c>
    </row>
    <row r="3234" spans="1:9" x14ac:dyDescent="0.35">
      <c r="A3234" s="10">
        <f>COUNTIF(Uniprot!$G$3:G3235,"+")</f>
        <v>19</v>
      </c>
      <c r="B3234" s="10">
        <f>COUNTIF(Uniprot!$G3235:G$9344,"-")</f>
        <v>6110</v>
      </c>
      <c r="C3234" s="10">
        <f>COUNTIF(Uniprot!$G$3:G3235,"-")</f>
        <v>3214</v>
      </c>
      <c r="D3234">
        <f>COUNTIF(Uniprot!$G3235:G$9344,"+")</f>
        <v>0</v>
      </c>
      <c r="E3234" s="10">
        <f t="shared" si="200"/>
        <v>0.65500000000000003</v>
      </c>
      <c r="F3234">
        <f t="shared" si="201"/>
        <v>0.34499999999999997</v>
      </c>
      <c r="G3234" s="10">
        <f t="shared" si="202"/>
        <v>1</v>
      </c>
      <c r="H3234">
        <f t="shared" si="203"/>
        <v>0.65500000000000003</v>
      </c>
      <c r="I3234" s="7">
        <v>52</v>
      </c>
    </row>
    <row r="3235" spans="1:9" x14ac:dyDescent="0.35">
      <c r="A3235" s="10">
        <f>COUNTIF(Uniprot!$G$3:G3236,"+")</f>
        <v>19</v>
      </c>
      <c r="B3235" s="10">
        <f>COUNTIF(Uniprot!$G3236:G$9344,"-")</f>
        <v>6109</v>
      </c>
      <c r="C3235" s="10">
        <f>COUNTIF(Uniprot!$G$3:G3236,"-")</f>
        <v>3215</v>
      </c>
      <c r="D3235">
        <f>COUNTIF(Uniprot!$G3236:G$9344,"+")</f>
        <v>0</v>
      </c>
      <c r="E3235" s="10">
        <f t="shared" si="200"/>
        <v>0.65500000000000003</v>
      </c>
      <c r="F3235">
        <f t="shared" si="201"/>
        <v>0.34499999999999997</v>
      </c>
      <c r="G3235" s="10">
        <f t="shared" si="202"/>
        <v>1</v>
      </c>
      <c r="H3235">
        <f t="shared" si="203"/>
        <v>0.65500000000000003</v>
      </c>
      <c r="I3235" s="7">
        <v>52</v>
      </c>
    </row>
    <row r="3236" spans="1:9" x14ac:dyDescent="0.35">
      <c r="A3236" s="10">
        <f>COUNTIF(Uniprot!$G$3:G3237,"+")</f>
        <v>19</v>
      </c>
      <c r="B3236" s="10">
        <f>COUNTIF(Uniprot!$G3237:G$9344,"-")</f>
        <v>6108</v>
      </c>
      <c r="C3236" s="10">
        <f>COUNTIF(Uniprot!$G$3:G3237,"-")</f>
        <v>3216</v>
      </c>
      <c r="D3236">
        <f>COUNTIF(Uniprot!$G3237:G$9344,"+")</f>
        <v>0</v>
      </c>
      <c r="E3236" s="10">
        <f t="shared" si="200"/>
        <v>0.65500000000000003</v>
      </c>
      <c r="F3236">
        <f t="shared" si="201"/>
        <v>0.34499999999999997</v>
      </c>
      <c r="G3236" s="10">
        <f t="shared" si="202"/>
        <v>1</v>
      </c>
      <c r="H3236">
        <f t="shared" si="203"/>
        <v>0.65500000000000003</v>
      </c>
      <c r="I3236" s="7">
        <v>52</v>
      </c>
    </row>
    <row r="3237" spans="1:9" x14ac:dyDescent="0.35">
      <c r="A3237" s="10">
        <f>COUNTIF(Uniprot!$G$3:G3238,"+")</f>
        <v>19</v>
      </c>
      <c r="B3237" s="10">
        <f>COUNTIF(Uniprot!$G3238:G$9344,"-")</f>
        <v>6107</v>
      </c>
      <c r="C3237" s="10">
        <f>COUNTIF(Uniprot!$G$3:G3238,"-")</f>
        <v>3217</v>
      </c>
      <c r="D3237">
        <f>COUNTIF(Uniprot!$G3238:G$9344,"+")</f>
        <v>0</v>
      </c>
      <c r="E3237" s="10">
        <f t="shared" si="200"/>
        <v>0.65500000000000003</v>
      </c>
      <c r="F3237">
        <f t="shared" si="201"/>
        <v>0.34499999999999997</v>
      </c>
      <c r="G3237" s="10">
        <f t="shared" si="202"/>
        <v>1</v>
      </c>
      <c r="H3237">
        <f t="shared" si="203"/>
        <v>0.65500000000000003</v>
      </c>
      <c r="I3237" s="7">
        <v>52</v>
      </c>
    </row>
    <row r="3238" spans="1:9" x14ac:dyDescent="0.35">
      <c r="A3238" s="10">
        <f>COUNTIF(Uniprot!$G$3:G3239,"+")</f>
        <v>19</v>
      </c>
      <c r="B3238" s="10">
        <f>COUNTIF(Uniprot!$G3239:G$9344,"-")</f>
        <v>6106</v>
      </c>
      <c r="C3238" s="10">
        <f>COUNTIF(Uniprot!$G$3:G3239,"-")</f>
        <v>3218</v>
      </c>
      <c r="D3238">
        <f>COUNTIF(Uniprot!$G3239:G$9344,"+")</f>
        <v>0</v>
      </c>
      <c r="E3238" s="10">
        <f t="shared" si="200"/>
        <v>0.65500000000000003</v>
      </c>
      <c r="F3238">
        <f t="shared" si="201"/>
        <v>0.34499999999999997</v>
      </c>
      <c r="G3238" s="10">
        <f t="shared" si="202"/>
        <v>1</v>
      </c>
      <c r="H3238">
        <f t="shared" si="203"/>
        <v>0.65500000000000003</v>
      </c>
      <c r="I3238" s="7">
        <v>52</v>
      </c>
    </row>
    <row r="3239" spans="1:9" x14ac:dyDescent="0.35">
      <c r="A3239" s="10">
        <f>COUNTIF(Uniprot!$G$3:G3240,"+")</f>
        <v>19</v>
      </c>
      <c r="B3239" s="10">
        <f>COUNTIF(Uniprot!$G3240:G$9344,"-")</f>
        <v>6105</v>
      </c>
      <c r="C3239" s="10">
        <f>COUNTIF(Uniprot!$G$3:G3240,"-")</f>
        <v>3219</v>
      </c>
      <c r="D3239">
        <f>COUNTIF(Uniprot!$G3240:G$9344,"+")</f>
        <v>0</v>
      </c>
      <c r="E3239" s="10">
        <f t="shared" si="200"/>
        <v>0.65500000000000003</v>
      </c>
      <c r="F3239">
        <f t="shared" si="201"/>
        <v>0.34499999999999997</v>
      </c>
      <c r="G3239" s="10">
        <f t="shared" si="202"/>
        <v>1</v>
      </c>
      <c r="H3239">
        <f t="shared" si="203"/>
        <v>0.65500000000000003</v>
      </c>
      <c r="I3239" s="7">
        <v>52</v>
      </c>
    </row>
    <row r="3240" spans="1:9" x14ac:dyDescent="0.35">
      <c r="A3240" s="10">
        <f>COUNTIF(Uniprot!$G$3:G3241,"+")</f>
        <v>19</v>
      </c>
      <c r="B3240" s="10">
        <f>COUNTIF(Uniprot!$G3241:G$9344,"-")</f>
        <v>6104</v>
      </c>
      <c r="C3240" s="10">
        <f>COUNTIF(Uniprot!$G$3:G3241,"-")</f>
        <v>3220</v>
      </c>
      <c r="D3240">
        <f>COUNTIF(Uniprot!$G3241:G$9344,"+")</f>
        <v>0</v>
      </c>
      <c r="E3240" s="10">
        <f t="shared" si="200"/>
        <v>0.65500000000000003</v>
      </c>
      <c r="F3240">
        <f t="shared" si="201"/>
        <v>0.34499999999999997</v>
      </c>
      <c r="G3240" s="10">
        <f t="shared" si="202"/>
        <v>1</v>
      </c>
      <c r="H3240">
        <f t="shared" si="203"/>
        <v>0.65500000000000003</v>
      </c>
      <c r="I3240" s="7">
        <v>51.9</v>
      </c>
    </row>
    <row r="3241" spans="1:9" x14ac:dyDescent="0.35">
      <c r="A3241" s="10">
        <f>COUNTIF(Uniprot!$G$3:G3242,"+")</f>
        <v>19</v>
      </c>
      <c r="B3241" s="10">
        <f>COUNTIF(Uniprot!$G3242:G$9344,"-")</f>
        <v>6103</v>
      </c>
      <c r="C3241" s="10">
        <f>COUNTIF(Uniprot!$G$3:G3242,"-")</f>
        <v>3221</v>
      </c>
      <c r="D3241">
        <f>COUNTIF(Uniprot!$G3242:G$9344,"+")</f>
        <v>0</v>
      </c>
      <c r="E3241" s="10">
        <f t="shared" si="200"/>
        <v>0.65500000000000003</v>
      </c>
      <c r="F3241">
        <f t="shared" si="201"/>
        <v>0.34499999999999997</v>
      </c>
      <c r="G3241" s="10">
        <f t="shared" si="202"/>
        <v>1</v>
      </c>
      <c r="H3241">
        <f t="shared" si="203"/>
        <v>0.65500000000000003</v>
      </c>
      <c r="I3241" s="7">
        <v>51.9</v>
      </c>
    </row>
    <row r="3242" spans="1:9" x14ac:dyDescent="0.35">
      <c r="A3242" s="10">
        <f>COUNTIF(Uniprot!$G$3:G3243,"+")</f>
        <v>19</v>
      </c>
      <c r="B3242" s="10">
        <f>COUNTIF(Uniprot!$G3243:G$9344,"-")</f>
        <v>6102</v>
      </c>
      <c r="C3242" s="10">
        <f>COUNTIF(Uniprot!$G$3:G3243,"-")</f>
        <v>3222</v>
      </c>
      <c r="D3242">
        <f>COUNTIF(Uniprot!$G3243:G$9344,"+")</f>
        <v>0</v>
      </c>
      <c r="E3242" s="10">
        <f t="shared" si="200"/>
        <v>0.65400000000000003</v>
      </c>
      <c r="F3242">
        <f t="shared" si="201"/>
        <v>0.34599999999999997</v>
      </c>
      <c r="G3242" s="10">
        <f t="shared" si="202"/>
        <v>1</v>
      </c>
      <c r="H3242">
        <f t="shared" si="203"/>
        <v>0.65400000000000003</v>
      </c>
      <c r="I3242" s="7">
        <v>51.9</v>
      </c>
    </row>
    <row r="3243" spans="1:9" x14ac:dyDescent="0.35">
      <c r="A3243" s="10">
        <f>COUNTIF(Uniprot!$G$3:G3244,"+")</f>
        <v>19</v>
      </c>
      <c r="B3243" s="10">
        <f>COUNTIF(Uniprot!$G3244:G$9344,"-")</f>
        <v>6101</v>
      </c>
      <c r="C3243" s="10">
        <f>COUNTIF(Uniprot!$G$3:G3244,"-")</f>
        <v>3223</v>
      </c>
      <c r="D3243">
        <f>COUNTIF(Uniprot!$G3244:G$9344,"+")</f>
        <v>0</v>
      </c>
      <c r="E3243" s="10">
        <f t="shared" si="200"/>
        <v>0.65400000000000003</v>
      </c>
      <c r="F3243">
        <f t="shared" si="201"/>
        <v>0.34599999999999997</v>
      </c>
      <c r="G3243" s="10">
        <f t="shared" si="202"/>
        <v>1</v>
      </c>
      <c r="H3243">
        <f t="shared" si="203"/>
        <v>0.65400000000000003</v>
      </c>
      <c r="I3243" s="7">
        <v>51.9</v>
      </c>
    </row>
    <row r="3244" spans="1:9" x14ac:dyDescent="0.35">
      <c r="A3244" s="10">
        <f>COUNTIF(Uniprot!$G$3:G3245,"+")</f>
        <v>19</v>
      </c>
      <c r="B3244" s="10">
        <f>COUNTIF(Uniprot!$G3245:G$9344,"-")</f>
        <v>6100</v>
      </c>
      <c r="C3244" s="10">
        <f>COUNTIF(Uniprot!$G$3:G3245,"-")</f>
        <v>3224</v>
      </c>
      <c r="D3244">
        <f>COUNTIF(Uniprot!$G3245:G$9344,"+")</f>
        <v>0</v>
      </c>
      <c r="E3244" s="10">
        <f t="shared" si="200"/>
        <v>0.65400000000000003</v>
      </c>
      <c r="F3244">
        <f t="shared" si="201"/>
        <v>0.34599999999999997</v>
      </c>
      <c r="G3244" s="10">
        <f t="shared" si="202"/>
        <v>1</v>
      </c>
      <c r="H3244">
        <f t="shared" si="203"/>
        <v>0.65400000000000003</v>
      </c>
      <c r="I3244" s="7">
        <v>51.9</v>
      </c>
    </row>
    <row r="3245" spans="1:9" x14ac:dyDescent="0.35">
      <c r="A3245" s="10">
        <f>COUNTIF(Uniprot!$G$3:G3246,"+")</f>
        <v>19</v>
      </c>
      <c r="B3245" s="10">
        <f>COUNTIF(Uniprot!$G3246:G$9344,"-")</f>
        <v>6099</v>
      </c>
      <c r="C3245" s="10">
        <f>COUNTIF(Uniprot!$G$3:G3246,"-")</f>
        <v>3225</v>
      </c>
      <c r="D3245">
        <f>COUNTIF(Uniprot!$G3246:G$9344,"+")</f>
        <v>0</v>
      </c>
      <c r="E3245" s="10">
        <f t="shared" si="200"/>
        <v>0.65400000000000003</v>
      </c>
      <c r="F3245">
        <f t="shared" si="201"/>
        <v>0.34599999999999997</v>
      </c>
      <c r="G3245" s="10">
        <f t="shared" si="202"/>
        <v>1</v>
      </c>
      <c r="H3245">
        <f t="shared" si="203"/>
        <v>0.65400000000000003</v>
      </c>
      <c r="I3245" s="7">
        <v>51.9</v>
      </c>
    </row>
    <row r="3246" spans="1:9" x14ac:dyDescent="0.35">
      <c r="A3246" s="10">
        <f>COUNTIF(Uniprot!$G$3:G3247,"+")</f>
        <v>19</v>
      </c>
      <c r="B3246" s="10">
        <f>COUNTIF(Uniprot!$G3247:G$9344,"-")</f>
        <v>6098</v>
      </c>
      <c r="C3246" s="10">
        <f>COUNTIF(Uniprot!$G$3:G3247,"-")</f>
        <v>3226</v>
      </c>
      <c r="D3246">
        <f>COUNTIF(Uniprot!$G3247:G$9344,"+")</f>
        <v>0</v>
      </c>
      <c r="E3246" s="10">
        <f t="shared" si="200"/>
        <v>0.65400000000000003</v>
      </c>
      <c r="F3246">
        <f t="shared" si="201"/>
        <v>0.34599999999999997</v>
      </c>
      <c r="G3246" s="10">
        <f t="shared" si="202"/>
        <v>1</v>
      </c>
      <c r="H3246">
        <f t="shared" si="203"/>
        <v>0.65400000000000003</v>
      </c>
      <c r="I3246" s="7">
        <v>51.8</v>
      </c>
    </row>
    <row r="3247" spans="1:9" x14ac:dyDescent="0.35">
      <c r="A3247" s="10">
        <f>COUNTIF(Uniprot!$G$3:G3248,"+")</f>
        <v>19</v>
      </c>
      <c r="B3247" s="10">
        <f>COUNTIF(Uniprot!$G3248:G$9344,"-")</f>
        <v>6097</v>
      </c>
      <c r="C3247" s="10">
        <f>COUNTIF(Uniprot!$G$3:G3248,"-")</f>
        <v>3227</v>
      </c>
      <c r="D3247">
        <f>COUNTIF(Uniprot!$G3248:G$9344,"+")</f>
        <v>0</v>
      </c>
      <c r="E3247" s="10">
        <f t="shared" si="200"/>
        <v>0.65400000000000003</v>
      </c>
      <c r="F3247">
        <f t="shared" si="201"/>
        <v>0.34599999999999997</v>
      </c>
      <c r="G3247" s="10">
        <f t="shared" si="202"/>
        <v>1</v>
      </c>
      <c r="H3247">
        <f t="shared" si="203"/>
        <v>0.65400000000000003</v>
      </c>
      <c r="I3247" s="7">
        <v>51.8</v>
      </c>
    </row>
    <row r="3248" spans="1:9" x14ac:dyDescent="0.35">
      <c r="A3248" s="10">
        <f>COUNTIF(Uniprot!$G$3:G3249,"+")</f>
        <v>19</v>
      </c>
      <c r="B3248" s="10">
        <f>COUNTIF(Uniprot!$G3249:G$9344,"-")</f>
        <v>6096</v>
      </c>
      <c r="C3248" s="10">
        <f>COUNTIF(Uniprot!$G$3:G3249,"-")</f>
        <v>3228</v>
      </c>
      <c r="D3248">
        <f>COUNTIF(Uniprot!$G3249:G$9344,"+")</f>
        <v>0</v>
      </c>
      <c r="E3248" s="10">
        <f t="shared" si="200"/>
        <v>0.65400000000000003</v>
      </c>
      <c r="F3248">
        <f t="shared" si="201"/>
        <v>0.34599999999999997</v>
      </c>
      <c r="G3248" s="10">
        <f t="shared" si="202"/>
        <v>1</v>
      </c>
      <c r="H3248">
        <f t="shared" si="203"/>
        <v>0.65400000000000003</v>
      </c>
      <c r="I3248" s="7">
        <v>51.8</v>
      </c>
    </row>
    <row r="3249" spans="1:9" x14ac:dyDescent="0.35">
      <c r="A3249" s="10">
        <f>COUNTIF(Uniprot!$G$3:G3250,"+")</f>
        <v>19</v>
      </c>
      <c r="B3249" s="10">
        <f>COUNTIF(Uniprot!$G3250:G$9344,"-")</f>
        <v>6095</v>
      </c>
      <c r="C3249" s="10">
        <f>COUNTIF(Uniprot!$G$3:G3250,"-")</f>
        <v>3229</v>
      </c>
      <c r="D3249">
        <f>COUNTIF(Uniprot!$G3250:G$9344,"+")</f>
        <v>0</v>
      </c>
      <c r="E3249" s="10">
        <f t="shared" si="200"/>
        <v>0.65400000000000003</v>
      </c>
      <c r="F3249">
        <f t="shared" si="201"/>
        <v>0.34599999999999997</v>
      </c>
      <c r="G3249" s="10">
        <f t="shared" si="202"/>
        <v>1</v>
      </c>
      <c r="H3249">
        <f t="shared" si="203"/>
        <v>0.65400000000000003</v>
      </c>
      <c r="I3249" s="7">
        <v>51.8</v>
      </c>
    </row>
    <row r="3250" spans="1:9" x14ac:dyDescent="0.35">
      <c r="A3250" s="10">
        <f>COUNTIF(Uniprot!$G$3:G3251,"+")</f>
        <v>19</v>
      </c>
      <c r="B3250" s="10">
        <f>COUNTIF(Uniprot!$G3251:G$9344,"-")</f>
        <v>6094</v>
      </c>
      <c r="C3250" s="10">
        <f>COUNTIF(Uniprot!$G$3:G3251,"-")</f>
        <v>3230</v>
      </c>
      <c r="D3250">
        <f>COUNTIF(Uniprot!$G3251:G$9344,"+")</f>
        <v>0</v>
      </c>
      <c r="E3250" s="10">
        <f t="shared" si="200"/>
        <v>0.65400000000000003</v>
      </c>
      <c r="F3250">
        <f t="shared" si="201"/>
        <v>0.34599999999999997</v>
      </c>
      <c r="G3250" s="10">
        <f t="shared" si="202"/>
        <v>1</v>
      </c>
      <c r="H3250">
        <f t="shared" si="203"/>
        <v>0.65400000000000003</v>
      </c>
      <c r="I3250" s="7">
        <v>51.8</v>
      </c>
    </row>
    <row r="3251" spans="1:9" x14ac:dyDescent="0.35">
      <c r="A3251" s="10">
        <f>COUNTIF(Uniprot!$G$3:G3252,"+")</f>
        <v>19</v>
      </c>
      <c r="B3251" s="10">
        <f>COUNTIF(Uniprot!$G3252:G$9344,"-")</f>
        <v>6093</v>
      </c>
      <c r="C3251" s="10">
        <f>COUNTIF(Uniprot!$G$3:G3252,"-")</f>
        <v>3231</v>
      </c>
      <c r="D3251">
        <f>COUNTIF(Uniprot!$G3252:G$9344,"+")</f>
        <v>0</v>
      </c>
      <c r="E3251" s="10">
        <f t="shared" si="200"/>
        <v>0.65300000000000002</v>
      </c>
      <c r="F3251">
        <f t="shared" si="201"/>
        <v>0.34699999999999998</v>
      </c>
      <c r="G3251" s="10">
        <f t="shared" si="202"/>
        <v>1</v>
      </c>
      <c r="H3251">
        <f t="shared" si="203"/>
        <v>0.65300000000000002</v>
      </c>
      <c r="I3251" s="7">
        <v>51.8</v>
      </c>
    </row>
    <row r="3252" spans="1:9" x14ac:dyDescent="0.35">
      <c r="A3252" s="10">
        <f>COUNTIF(Uniprot!$G$3:G3253,"+")</f>
        <v>19</v>
      </c>
      <c r="B3252" s="10">
        <f>COUNTIF(Uniprot!$G3253:G$9344,"-")</f>
        <v>6092</v>
      </c>
      <c r="C3252" s="10">
        <f>COUNTIF(Uniprot!$G$3:G3253,"-")</f>
        <v>3232</v>
      </c>
      <c r="D3252">
        <f>COUNTIF(Uniprot!$G3253:G$9344,"+")</f>
        <v>0</v>
      </c>
      <c r="E3252" s="10">
        <f t="shared" si="200"/>
        <v>0.65300000000000002</v>
      </c>
      <c r="F3252">
        <f t="shared" si="201"/>
        <v>0.34699999999999998</v>
      </c>
      <c r="G3252" s="10">
        <f t="shared" si="202"/>
        <v>1</v>
      </c>
      <c r="H3252">
        <f t="shared" si="203"/>
        <v>0.65300000000000002</v>
      </c>
      <c r="I3252" s="7">
        <v>51.8</v>
      </c>
    </row>
    <row r="3253" spans="1:9" x14ac:dyDescent="0.35">
      <c r="A3253" s="10">
        <f>COUNTIF(Uniprot!$G$3:G3254,"+")</f>
        <v>19</v>
      </c>
      <c r="B3253" s="10">
        <f>COUNTIF(Uniprot!$G3254:G$9344,"-")</f>
        <v>6091</v>
      </c>
      <c r="C3253" s="10">
        <f>COUNTIF(Uniprot!$G$3:G3254,"-")</f>
        <v>3233</v>
      </c>
      <c r="D3253">
        <f>COUNTIF(Uniprot!$G3254:G$9344,"+")</f>
        <v>0</v>
      </c>
      <c r="E3253" s="10">
        <f t="shared" si="200"/>
        <v>0.65300000000000002</v>
      </c>
      <c r="F3253">
        <f t="shared" si="201"/>
        <v>0.34699999999999998</v>
      </c>
      <c r="G3253" s="10">
        <f t="shared" si="202"/>
        <v>1</v>
      </c>
      <c r="H3253">
        <f t="shared" si="203"/>
        <v>0.65300000000000002</v>
      </c>
      <c r="I3253" s="7">
        <v>51.8</v>
      </c>
    </row>
    <row r="3254" spans="1:9" x14ac:dyDescent="0.35">
      <c r="A3254" s="10">
        <f>COUNTIF(Uniprot!$G$3:G3255,"+")</f>
        <v>19</v>
      </c>
      <c r="B3254" s="10">
        <f>COUNTIF(Uniprot!$G3255:G$9344,"-")</f>
        <v>6090</v>
      </c>
      <c r="C3254" s="10">
        <f>COUNTIF(Uniprot!$G$3:G3255,"-")</f>
        <v>3234</v>
      </c>
      <c r="D3254">
        <f>COUNTIF(Uniprot!$G3255:G$9344,"+")</f>
        <v>0</v>
      </c>
      <c r="E3254" s="10">
        <f t="shared" si="200"/>
        <v>0.65300000000000002</v>
      </c>
      <c r="F3254">
        <f t="shared" si="201"/>
        <v>0.34699999999999998</v>
      </c>
      <c r="G3254" s="10">
        <f t="shared" si="202"/>
        <v>1</v>
      </c>
      <c r="H3254">
        <f t="shared" si="203"/>
        <v>0.65300000000000002</v>
      </c>
      <c r="I3254" s="7">
        <v>51.8</v>
      </c>
    </row>
    <row r="3255" spans="1:9" x14ac:dyDescent="0.35">
      <c r="A3255" s="10">
        <f>COUNTIF(Uniprot!$G$3:G3256,"+")</f>
        <v>19</v>
      </c>
      <c r="B3255" s="10">
        <f>COUNTIF(Uniprot!$G3256:G$9344,"-")</f>
        <v>6089</v>
      </c>
      <c r="C3255" s="10">
        <f>COUNTIF(Uniprot!$G$3:G3256,"-")</f>
        <v>3235</v>
      </c>
      <c r="D3255">
        <f>COUNTIF(Uniprot!$G3256:G$9344,"+")</f>
        <v>0</v>
      </c>
      <c r="E3255" s="10">
        <f t="shared" si="200"/>
        <v>0.65300000000000002</v>
      </c>
      <c r="F3255">
        <f t="shared" si="201"/>
        <v>0.34699999999999998</v>
      </c>
      <c r="G3255" s="10">
        <f t="shared" si="202"/>
        <v>1</v>
      </c>
      <c r="H3255">
        <f t="shared" si="203"/>
        <v>0.65300000000000002</v>
      </c>
      <c r="I3255" s="7">
        <v>51.7</v>
      </c>
    </row>
    <row r="3256" spans="1:9" x14ac:dyDescent="0.35">
      <c r="A3256" s="10">
        <f>COUNTIF(Uniprot!$G$3:G3257,"+")</f>
        <v>19</v>
      </c>
      <c r="B3256" s="10">
        <f>COUNTIF(Uniprot!$G3257:G$9344,"-")</f>
        <v>6088</v>
      </c>
      <c r="C3256" s="10">
        <f>COUNTIF(Uniprot!$G$3:G3257,"-")</f>
        <v>3236</v>
      </c>
      <c r="D3256">
        <f>COUNTIF(Uniprot!$G3257:G$9344,"+")</f>
        <v>0</v>
      </c>
      <c r="E3256" s="10">
        <f t="shared" si="200"/>
        <v>0.65300000000000002</v>
      </c>
      <c r="F3256">
        <f t="shared" si="201"/>
        <v>0.34699999999999998</v>
      </c>
      <c r="G3256" s="10">
        <f t="shared" si="202"/>
        <v>1</v>
      </c>
      <c r="H3256">
        <f t="shared" si="203"/>
        <v>0.65300000000000002</v>
      </c>
      <c r="I3256" s="7">
        <v>51.7</v>
      </c>
    </row>
    <row r="3257" spans="1:9" x14ac:dyDescent="0.35">
      <c r="A3257" s="10">
        <f>COUNTIF(Uniprot!$G$3:G3258,"+")</f>
        <v>19</v>
      </c>
      <c r="B3257" s="10">
        <f>COUNTIF(Uniprot!$G3258:G$9344,"-")</f>
        <v>6087</v>
      </c>
      <c r="C3257" s="10">
        <f>COUNTIF(Uniprot!$G$3:G3258,"-")</f>
        <v>3237</v>
      </c>
      <c r="D3257">
        <f>COUNTIF(Uniprot!$G3258:G$9344,"+")</f>
        <v>0</v>
      </c>
      <c r="E3257" s="10">
        <f t="shared" si="200"/>
        <v>0.65300000000000002</v>
      </c>
      <c r="F3257">
        <f t="shared" si="201"/>
        <v>0.34699999999999998</v>
      </c>
      <c r="G3257" s="10">
        <f t="shared" si="202"/>
        <v>1</v>
      </c>
      <c r="H3257">
        <f t="shared" si="203"/>
        <v>0.65300000000000002</v>
      </c>
      <c r="I3257" s="7">
        <v>51.7</v>
      </c>
    </row>
    <row r="3258" spans="1:9" x14ac:dyDescent="0.35">
      <c r="A3258" s="10">
        <f>COUNTIF(Uniprot!$G$3:G3259,"+")</f>
        <v>19</v>
      </c>
      <c r="B3258" s="10">
        <f>COUNTIF(Uniprot!$G3259:G$9344,"-")</f>
        <v>6086</v>
      </c>
      <c r="C3258" s="10">
        <f>COUNTIF(Uniprot!$G$3:G3259,"-")</f>
        <v>3238</v>
      </c>
      <c r="D3258">
        <f>COUNTIF(Uniprot!$G3259:G$9344,"+")</f>
        <v>0</v>
      </c>
      <c r="E3258" s="10">
        <f t="shared" si="200"/>
        <v>0.65300000000000002</v>
      </c>
      <c r="F3258">
        <f t="shared" si="201"/>
        <v>0.34699999999999998</v>
      </c>
      <c r="G3258" s="10">
        <f t="shared" si="202"/>
        <v>1</v>
      </c>
      <c r="H3258">
        <f t="shared" si="203"/>
        <v>0.65300000000000002</v>
      </c>
      <c r="I3258" s="7">
        <v>51.7</v>
      </c>
    </row>
    <row r="3259" spans="1:9" x14ac:dyDescent="0.35">
      <c r="A3259" s="10">
        <f>COUNTIF(Uniprot!$G$3:G3260,"+")</f>
        <v>19</v>
      </c>
      <c r="B3259" s="10">
        <f>COUNTIF(Uniprot!$G3260:G$9344,"-")</f>
        <v>6085</v>
      </c>
      <c r="C3259" s="10">
        <f>COUNTIF(Uniprot!$G$3:G3260,"-")</f>
        <v>3239</v>
      </c>
      <c r="D3259">
        <f>COUNTIF(Uniprot!$G3260:G$9344,"+")</f>
        <v>0</v>
      </c>
      <c r="E3259" s="10">
        <f t="shared" si="200"/>
        <v>0.65300000000000002</v>
      </c>
      <c r="F3259">
        <f t="shared" si="201"/>
        <v>0.34699999999999998</v>
      </c>
      <c r="G3259" s="10">
        <f t="shared" si="202"/>
        <v>1</v>
      </c>
      <c r="H3259">
        <f t="shared" si="203"/>
        <v>0.65300000000000002</v>
      </c>
      <c r="I3259" s="7">
        <v>51.7</v>
      </c>
    </row>
    <row r="3260" spans="1:9" x14ac:dyDescent="0.35">
      <c r="A3260" s="10">
        <f>COUNTIF(Uniprot!$G$3:G3261,"+")</f>
        <v>19</v>
      </c>
      <c r="B3260" s="10">
        <f>COUNTIF(Uniprot!$G3261:G$9344,"-")</f>
        <v>6084</v>
      </c>
      <c r="C3260" s="10">
        <f>COUNTIF(Uniprot!$G$3:G3261,"-")</f>
        <v>3240</v>
      </c>
      <c r="D3260">
        <f>COUNTIF(Uniprot!$G3261:G$9344,"+")</f>
        <v>0</v>
      </c>
      <c r="E3260" s="10">
        <f t="shared" si="200"/>
        <v>0.65300000000000002</v>
      </c>
      <c r="F3260">
        <f t="shared" si="201"/>
        <v>0.34699999999999998</v>
      </c>
      <c r="G3260" s="10">
        <f t="shared" si="202"/>
        <v>1</v>
      </c>
      <c r="H3260">
        <f t="shared" si="203"/>
        <v>0.65300000000000002</v>
      </c>
      <c r="I3260" s="7">
        <v>51.7</v>
      </c>
    </row>
    <row r="3261" spans="1:9" x14ac:dyDescent="0.35">
      <c r="A3261" s="10">
        <f>COUNTIF(Uniprot!$G$3:G3262,"+")</f>
        <v>19</v>
      </c>
      <c r="B3261" s="10">
        <f>COUNTIF(Uniprot!$G3262:G$9344,"-")</f>
        <v>6083</v>
      </c>
      <c r="C3261" s="10">
        <f>COUNTIF(Uniprot!$G$3:G3262,"-")</f>
        <v>3241</v>
      </c>
      <c r="D3261">
        <f>COUNTIF(Uniprot!$G3262:G$9344,"+")</f>
        <v>0</v>
      </c>
      <c r="E3261" s="10">
        <f t="shared" si="200"/>
        <v>0.65200000000000002</v>
      </c>
      <c r="F3261">
        <f t="shared" si="201"/>
        <v>0.34799999999999998</v>
      </c>
      <c r="G3261" s="10">
        <f t="shared" si="202"/>
        <v>1</v>
      </c>
      <c r="H3261">
        <f t="shared" si="203"/>
        <v>0.65200000000000002</v>
      </c>
      <c r="I3261" s="7">
        <v>51.7</v>
      </c>
    </row>
    <row r="3262" spans="1:9" x14ac:dyDescent="0.35">
      <c r="A3262" s="10">
        <f>COUNTIF(Uniprot!$G$3:G3263,"+")</f>
        <v>19</v>
      </c>
      <c r="B3262" s="10">
        <f>COUNTIF(Uniprot!$G3263:G$9344,"-")</f>
        <v>6082</v>
      </c>
      <c r="C3262" s="10">
        <f>COUNTIF(Uniprot!$G$3:G3263,"-")</f>
        <v>3242</v>
      </c>
      <c r="D3262">
        <f>COUNTIF(Uniprot!$G3263:G$9344,"+")</f>
        <v>0</v>
      </c>
      <c r="E3262" s="10">
        <f t="shared" si="200"/>
        <v>0.65200000000000002</v>
      </c>
      <c r="F3262">
        <f t="shared" si="201"/>
        <v>0.34799999999999998</v>
      </c>
      <c r="G3262" s="10">
        <f t="shared" si="202"/>
        <v>1</v>
      </c>
      <c r="H3262">
        <f t="shared" si="203"/>
        <v>0.65200000000000002</v>
      </c>
      <c r="I3262" s="7">
        <v>51.6</v>
      </c>
    </row>
    <row r="3263" spans="1:9" x14ac:dyDescent="0.35">
      <c r="A3263" s="10">
        <f>COUNTIF(Uniprot!$G$3:G3264,"+")</f>
        <v>19</v>
      </c>
      <c r="B3263" s="10">
        <f>COUNTIF(Uniprot!$G3264:G$9344,"-")</f>
        <v>6081</v>
      </c>
      <c r="C3263" s="10">
        <f>COUNTIF(Uniprot!$G$3:G3264,"-")</f>
        <v>3243</v>
      </c>
      <c r="D3263">
        <f>COUNTIF(Uniprot!$G3264:G$9344,"+")</f>
        <v>0</v>
      </c>
      <c r="E3263" s="10">
        <f t="shared" si="200"/>
        <v>0.65200000000000002</v>
      </c>
      <c r="F3263">
        <f t="shared" si="201"/>
        <v>0.34799999999999998</v>
      </c>
      <c r="G3263" s="10">
        <f t="shared" si="202"/>
        <v>1</v>
      </c>
      <c r="H3263">
        <f t="shared" si="203"/>
        <v>0.65200000000000002</v>
      </c>
      <c r="I3263" s="7">
        <v>51.6</v>
      </c>
    </row>
    <row r="3264" spans="1:9" x14ac:dyDescent="0.35">
      <c r="A3264" s="10">
        <f>COUNTIF(Uniprot!$G$3:G3265,"+")</f>
        <v>19</v>
      </c>
      <c r="B3264" s="10">
        <f>COUNTIF(Uniprot!$G3265:G$9344,"-")</f>
        <v>6080</v>
      </c>
      <c r="C3264" s="10">
        <f>COUNTIF(Uniprot!$G$3:G3265,"-")</f>
        <v>3244</v>
      </c>
      <c r="D3264">
        <f>COUNTIF(Uniprot!$G3265:G$9344,"+")</f>
        <v>0</v>
      </c>
      <c r="E3264" s="10">
        <f t="shared" si="200"/>
        <v>0.65200000000000002</v>
      </c>
      <c r="F3264">
        <f t="shared" si="201"/>
        <v>0.34799999999999998</v>
      </c>
      <c r="G3264" s="10">
        <f t="shared" si="202"/>
        <v>1</v>
      </c>
      <c r="H3264">
        <f t="shared" si="203"/>
        <v>0.65200000000000002</v>
      </c>
      <c r="I3264" s="7">
        <v>51.6</v>
      </c>
    </row>
    <row r="3265" spans="1:9" x14ac:dyDescent="0.35">
      <c r="A3265" s="10">
        <f>COUNTIF(Uniprot!$G$3:G3266,"+")</f>
        <v>19</v>
      </c>
      <c r="B3265" s="10">
        <f>COUNTIF(Uniprot!$G3266:G$9344,"-")</f>
        <v>6079</v>
      </c>
      <c r="C3265" s="10">
        <f>COUNTIF(Uniprot!$G$3:G3266,"-")</f>
        <v>3245</v>
      </c>
      <c r="D3265">
        <f>COUNTIF(Uniprot!$G3266:G$9344,"+")</f>
        <v>0</v>
      </c>
      <c r="E3265" s="10">
        <f t="shared" si="200"/>
        <v>0.65200000000000002</v>
      </c>
      <c r="F3265">
        <f t="shared" si="201"/>
        <v>0.34799999999999998</v>
      </c>
      <c r="G3265" s="10">
        <f t="shared" si="202"/>
        <v>1</v>
      </c>
      <c r="H3265">
        <f t="shared" si="203"/>
        <v>0.65200000000000002</v>
      </c>
      <c r="I3265" s="7">
        <v>51.6</v>
      </c>
    </row>
    <row r="3266" spans="1:9" x14ac:dyDescent="0.35">
      <c r="A3266" s="10">
        <f>COUNTIF(Uniprot!$G$3:G3267,"+")</f>
        <v>19</v>
      </c>
      <c r="B3266" s="10">
        <f>COUNTIF(Uniprot!$G3267:G$9344,"-")</f>
        <v>6078</v>
      </c>
      <c r="C3266" s="10">
        <f>COUNTIF(Uniprot!$G$3:G3267,"-")</f>
        <v>3246</v>
      </c>
      <c r="D3266">
        <f>COUNTIF(Uniprot!$G3267:G$9344,"+")</f>
        <v>0</v>
      </c>
      <c r="E3266" s="10">
        <f t="shared" si="200"/>
        <v>0.65200000000000002</v>
      </c>
      <c r="F3266">
        <f t="shared" si="201"/>
        <v>0.34799999999999998</v>
      </c>
      <c r="G3266" s="10">
        <f t="shared" si="202"/>
        <v>1</v>
      </c>
      <c r="H3266">
        <f t="shared" si="203"/>
        <v>0.65200000000000002</v>
      </c>
      <c r="I3266" s="7">
        <v>51.6</v>
      </c>
    </row>
    <row r="3267" spans="1:9" x14ac:dyDescent="0.35">
      <c r="A3267" s="10">
        <f>COUNTIF(Uniprot!$G$3:G3268,"+")</f>
        <v>19</v>
      </c>
      <c r="B3267" s="10">
        <f>COUNTIF(Uniprot!$G3268:G$9344,"-")</f>
        <v>6077</v>
      </c>
      <c r="C3267" s="10">
        <f>COUNTIF(Uniprot!$G$3:G3268,"-")</f>
        <v>3247</v>
      </c>
      <c r="D3267">
        <f>COUNTIF(Uniprot!$G3268:G$9344,"+")</f>
        <v>0</v>
      </c>
      <c r="E3267" s="10">
        <f t="shared" ref="E3267:E3330" si="204">ROUND(B3267/(B3267+C3267),3)</f>
        <v>0.65200000000000002</v>
      </c>
      <c r="F3267">
        <f t="shared" ref="F3267:F3330" si="205">1-E3267</f>
        <v>0.34799999999999998</v>
      </c>
      <c r="G3267" s="10">
        <f t="shared" ref="G3267:G3330" si="206">ROUND(A3267/(A3267+D3267),3)</f>
        <v>1</v>
      </c>
      <c r="H3267">
        <f t="shared" ref="H3267:H3330" si="207">G3267-F3267</f>
        <v>0.65200000000000002</v>
      </c>
      <c r="I3267" s="7">
        <v>51.6</v>
      </c>
    </row>
    <row r="3268" spans="1:9" x14ac:dyDescent="0.35">
      <c r="A3268" s="10">
        <f>COUNTIF(Uniprot!$G$3:G3269,"+")</f>
        <v>19</v>
      </c>
      <c r="B3268" s="10">
        <f>COUNTIF(Uniprot!$G3269:G$9344,"-")</f>
        <v>6076</v>
      </c>
      <c r="C3268" s="10">
        <f>COUNTIF(Uniprot!$G$3:G3269,"-")</f>
        <v>3248</v>
      </c>
      <c r="D3268">
        <f>COUNTIF(Uniprot!$G3269:G$9344,"+")</f>
        <v>0</v>
      </c>
      <c r="E3268" s="10">
        <f t="shared" si="204"/>
        <v>0.65200000000000002</v>
      </c>
      <c r="F3268">
        <f t="shared" si="205"/>
        <v>0.34799999999999998</v>
      </c>
      <c r="G3268" s="10">
        <f t="shared" si="206"/>
        <v>1</v>
      </c>
      <c r="H3268">
        <f t="shared" si="207"/>
        <v>0.65200000000000002</v>
      </c>
      <c r="I3268" s="7">
        <v>51.6</v>
      </c>
    </row>
    <row r="3269" spans="1:9" x14ac:dyDescent="0.35">
      <c r="A3269" s="10">
        <f>COUNTIF(Uniprot!$G$3:G3270,"+")</f>
        <v>19</v>
      </c>
      <c r="B3269" s="10">
        <f>COUNTIF(Uniprot!$G3270:G$9344,"-")</f>
        <v>6075</v>
      </c>
      <c r="C3269" s="10">
        <f>COUNTIF(Uniprot!$G$3:G3270,"-")</f>
        <v>3249</v>
      </c>
      <c r="D3269">
        <f>COUNTIF(Uniprot!$G3270:G$9344,"+")</f>
        <v>0</v>
      </c>
      <c r="E3269" s="10">
        <f t="shared" si="204"/>
        <v>0.65200000000000002</v>
      </c>
      <c r="F3269">
        <f t="shared" si="205"/>
        <v>0.34799999999999998</v>
      </c>
      <c r="G3269" s="10">
        <f t="shared" si="206"/>
        <v>1</v>
      </c>
      <c r="H3269">
        <f t="shared" si="207"/>
        <v>0.65200000000000002</v>
      </c>
      <c r="I3269" s="7">
        <v>51.5</v>
      </c>
    </row>
    <row r="3270" spans="1:9" x14ac:dyDescent="0.35">
      <c r="A3270" s="10">
        <f>COUNTIF(Uniprot!$G$3:G3271,"+")</f>
        <v>19</v>
      </c>
      <c r="B3270" s="10">
        <f>COUNTIF(Uniprot!$G3271:G$9344,"-")</f>
        <v>6074</v>
      </c>
      <c r="C3270" s="10">
        <f>COUNTIF(Uniprot!$G$3:G3271,"-")</f>
        <v>3250</v>
      </c>
      <c r="D3270">
        <f>COUNTIF(Uniprot!$G3271:G$9344,"+")</f>
        <v>0</v>
      </c>
      <c r="E3270" s="10">
        <f t="shared" si="204"/>
        <v>0.65100000000000002</v>
      </c>
      <c r="F3270">
        <f t="shared" si="205"/>
        <v>0.34899999999999998</v>
      </c>
      <c r="G3270" s="10">
        <f t="shared" si="206"/>
        <v>1</v>
      </c>
      <c r="H3270">
        <f t="shared" si="207"/>
        <v>0.65100000000000002</v>
      </c>
      <c r="I3270" s="7">
        <v>51.5</v>
      </c>
    </row>
    <row r="3271" spans="1:9" x14ac:dyDescent="0.35">
      <c r="A3271" s="10">
        <f>COUNTIF(Uniprot!$G$3:G3272,"+")</f>
        <v>19</v>
      </c>
      <c r="B3271" s="10">
        <f>COUNTIF(Uniprot!$G3272:G$9344,"-")</f>
        <v>6073</v>
      </c>
      <c r="C3271" s="10">
        <f>COUNTIF(Uniprot!$G$3:G3272,"-")</f>
        <v>3251</v>
      </c>
      <c r="D3271">
        <f>COUNTIF(Uniprot!$G3272:G$9344,"+")</f>
        <v>0</v>
      </c>
      <c r="E3271" s="10">
        <f t="shared" si="204"/>
        <v>0.65100000000000002</v>
      </c>
      <c r="F3271">
        <f t="shared" si="205"/>
        <v>0.34899999999999998</v>
      </c>
      <c r="G3271" s="10">
        <f t="shared" si="206"/>
        <v>1</v>
      </c>
      <c r="H3271">
        <f t="shared" si="207"/>
        <v>0.65100000000000002</v>
      </c>
      <c r="I3271" s="7">
        <v>51.5</v>
      </c>
    </row>
    <row r="3272" spans="1:9" x14ac:dyDescent="0.35">
      <c r="A3272" s="10">
        <f>COUNTIF(Uniprot!$G$3:G3273,"+")</f>
        <v>19</v>
      </c>
      <c r="B3272" s="10">
        <f>COUNTIF(Uniprot!$G3273:G$9344,"-")</f>
        <v>6072</v>
      </c>
      <c r="C3272" s="10">
        <f>COUNTIF(Uniprot!$G$3:G3273,"-")</f>
        <v>3252</v>
      </c>
      <c r="D3272">
        <f>COUNTIF(Uniprot!$G3273:G$9344,"+")</f>
        <v>0</v>
      </c>
      <c r="E3272" s="10">
        <f t="shared" si="204"/>
        <v>0.65100000000000002</v>
      </c>
      <c r="F3272">
        <f t="shared" si="205"/>
        <v>0.34899999999999998</v>
      </c>
      <c r="G3272" s="10">
        <f t="shared" si="206"/>
        <v>1</v>
      </c>
      <c r="H3272">
        <f t="shared" si="207"/>
        <v>0.65100000000000002</v>
      </c>
      <c r="I3272" s="7">
        <v>51.5</v>
      </c>
    </row>
    <row r="3273" spans="1:9" x14ac:dyDescent="0.35">
      <c r="A3273" s="10">
        <f>COUNTIF(Uniprot!$G$3:G3274,"+")</f>
        <v>19</v>
      </c>
      <c r="B3273" s="10">
        <f>COUNTIF(Uniprot!$G3274:G$9344,"-")</f>
        <v>6071</v>
      </c>
      <c r="C3273" s="10">
        <f>COUNTIF(Uniprot!$G$3:G3274,"-")</f>
        <v>3253</v>
      </c>
      <c r="D3273">
        <f>COUNTIF(Uniprot!$G3274:G$9344,"+")</f>
        <v>0</v>
      </c>
      <c r="E3273" s="10">
        <f t="shared" si="204"/>
        <v>0.65100000000000002</v>
      </c>
      <c r="F3273">
        <f t="shared" si="205"/>
        <v>0.34899999999999998</v>
      </c>
      <c r="G3273" s="10">
        <f t="shared" si="206"/>
        <v>1</v>
      </c>
      <c r="H3273">
        <f t="shared" si="207"/>
        <v>0.65100000000000002</v>
      </c>
      <c r="I3273" s="7">
        <v>51.4</v>
      </c>
    </row>
    <row r="3274" spans="1:9" x14ac:dyDescent="0.35">
      <c r="A3274" s="10">
        <f>COUNTIF(Uniprot!$G$3:G3275,"+")</f>
        <v>19</v>
      </c>
      <c r="B3274" s="10">
        <f>COUNTIF(Uniprot!$G3275:G$9344,"-")</f>
        <v>6070</v>
      </c>
      <c r="C3274" s="10">
        <f>COUNTIF(Uniprot!$G$3:G3275,"-")</f>
        <v>3254</v>
      </c>
      <c r="D3274">
        <f>COUNTIF(Uniprot!$G3275:G$9344,"+")</f>
        <v>0</v>
      </c>
      <c r="E3274" s="10">
        <f t="shared" si="204"/>
        <v>0.65100000000000002</v>
      </c>
      <c r="F3274">
        <f t="shared" si="205"/>
        <v>0.34899999999999998</v>
      </c>
      <c r="G3274" s="10">
        <f t="shared" si="206"/>
        <v>1</v>
      </c>
      <c r="H3274">
        <f t="shared" si="207"/>
        <v>0.65100000000000002</v>
      </c>
      <c r="I3274" s="7">
        <v>51.4</v>
      </c>
    </row>
    <row r="3275" spans="1:9" x14ac:dyDescent="0.35">
      <c r="A3275" s="10">
        <f>COUNTIF(Uniprot!$G$3:G3276,"+")</f>
        <v>19</v>
      </c>
      <c r="B3275" s="10">
        <f>COUNTIF(Uniprot!$G3276:G$9344,"-")</f>
        <v>6069</v>
      </c>
      <c r="C3275" s="10">
        <f>COUNTIF(Uniprot!$G$3:G3276,"-")</f>
        <v>3255</v>
      </c>
      <c r="D3275">
        <f>COUNTIF(Uniprot!$G3276:G$9344,"+")</f>
        <v>0</v>
      </c>
      <c r="E3275" s="10">
        <f t="shared" si="204"/>
        <v>0.65100000000000002</v>
      </c>
      <c r="F3275">
        <f t="shared" si="205"/>
        <v>0.34899999999999998</v>
      </c>
      <c r="G3275" s="10">
        <f t="shared" si="206"/>
        <v>1</v>
      </c>
      <c r="H3275">
        <f t="shared" si="207"/>
        <v>0.65100000000000002</v>
      </c>
      <c r="I3275" s="7">
        <v>51.4</v>
      </c>
    </row>
    <row r="3276" spans="1:9" x14ac:dyDescent="0.35">
      <c r="A3276" s="10">
        <f>COUNTIF(Uniprot!$G$3:G3277,"+")</f>
        <v>19</v>
      </c>
      <c r="B3276" s="10">
        <f>COUNTIF(Uniprot!$G3277:G$9344,"-")</f>
        <v>6068</v>
      </c>
      <c r="C3276" s="10">
        <f>COUNTIF(Uniprot!$G$3:G3277,"-")</f>
        <v>3256</v>
      </c>
      <c r="D3276">
        <f>COUNTIF(Uniprot!$G3277:G$9344,"+")</f>
        <v>0</v>
      </c>
      <c r="E3276" s="10">
        <f t="shared" si="204"/>
        <v>0.65100000000000002</v>
      </c>
      <c r="F3276">
        <f t="shared" si="205"/>
        <v>0.34899999999999998</v>
      </c>
      <c r="G3276" s="10">
        <f t="shared" si="206"/>
        <v>1</v>
      </c>
      <c r="H3276">
        <f t="shared" si="207"/>
        <v>0.65100000000000002</v>
      </c>
      <c r="I3276" s="7">
        <v>51.4</v>
      </c>
    </row>
    <row r="3277" spans="1:9" x14ac:dyDescent="0.35">
      <c r="A3277" s="10">
        <f>COUNTIF(Uniprot!$G$3:G3278,"+")</f>
        <v>19</v>
      </c>
      <c r="B3277" s="10">
        <f>COUNTIF(Uniprot!$G3278:G$9344,"-")</f>
        <v>6067</v>
      </c>
      <c r="C3277" s="10">
        <f>COUNTIF(Uniprot!$G$3:G3278,"-")</f>
        <v>3257</v>
      </c>
      <c r="D3277">
        <f>COUNTIF(Uniprot!$G3278:G$9344,"+")</f>
        <v>0</v>
      </c>
      <c r="E3277" s="10">
        <f t="shared" si="204"/>
        <v>0.65100000000000002</v>
      </c>
      <c r="F3277">
        <f t="shared" si="205"/>
        <v>0.34899999999999998</v>
      </c>
      <c r="G3277" s="10">
        <f t="shared" si="206"/>
        <v>1</v>
      </c>
      <c r="H3277">
        <f t="shared" si="207"/>
        <v>0.65100000000000002</v>
      </c>
      <c r="I3277" s="7">
        <v>51.4</v>
      </c>
    </row>
    <row r="3278" spans="1:9" x14ac:dyDescent="0.35">
      <c r="A3278" s="10">
        <f>COUNTIF(Uniprot!$G$3:G3279,"+")</f>
        <v>19</v>
      </c>
      <c r="B3278" s="10">
        <f>COUNTIF(Uniprot!$G3279:G$9344,"-")</f>
        <v>6066</v>
      </c>
      <c r="C3278" s="10">
        <f>COUNTIF(Uniprot!$G$3:G3279,"-")</f>
        <v>3258</v>
      </c>
      <c r="D3278">
        <f>COUNTIF(Uniprot!$G3279:G$9344,"+")</f>
        <v>0</v>
      </c>
      <c r="E3278" s="10">
        <f t="shared" si="204"/>
        <v>0.65100000000000002</v>
      </c>
      <c r="F3278">
        <f t="shared" si="205"/>
        <v>0.34899999999999998</v>
      </c>
      <c r="G3278" s="10">
        <f t="shared" si="206"/>
        <v>1</v>
      </c>
      <c r="H3278">
        <f t="shared" si="207"/>
        <v>0.65100000000000002</v>
      </c>
      <c r="I3278" s="7">
        <v>51.4</v>
      </c>
    </row>
    <row r="3279" spans="1:9" x14ac:dyDescent="0.35">
      <c r="A3279" s="10">
        <f>COUNTIF(Uniprot!$G$3:G3280,"+")</f>
        <v>19</v>
      </c>
      <c r="B3279" s="10">
        <f>COUNTIF(Uniprot!$G3280:G$9344,"-")</f>
        <v>6065</v>
      </c>
      <c r="C3279" s="10">
        <f>COUNTIF(Uniprot!$G$3:G3280,"-")</f>
        <v>3259</v>
      </c>
      <c r="D3279">
        <f>COUNTIF(Uniprot!$G3280:G$9344,"+")</f>
        <v>0</v>
      </c>
      <c r="E3279" s="10">
        <f t="shared" si="204"/>
        <v>0.65</v>
      </c>
      <c r="F3279">
        <f t="shared" si="205"/>
        <v>0.35</v>
      </c>
      <c r="G3279" s="10">
        <f t="shared" si="206"/>
        <v>1</v>
      </c>
      <c r="H3279">
        <f t="shared" si="207"/>
        <v>0.65</v>
      </c>
      <c r="I3279" s="7">
        <v>51.3</v>
      </c>
    </row>
    <row r="3280" spans="1:9" x14ac:dyDescent="0.35">
      <c r="A3280" s="10">
        <f>COUNTIF(Uniprot!$G$3:G3281,"+")</f>
        <v>19</v>
      </c>
      <c r="B3280" s="10">
        <f>COUNTIF(Uniprot!$G3281:G$9344,"-")</f>
        <v>6064</v>
      </c>
      <c r="C3280" s="10">
        <f>COUNTIF(Uniprot!$G$3:G3281,"-")</f>
        <v>3260</v>
      </c>
      <c r="D3280">
        <f>COUNTIF(Uniprot!$G3281:G$9344,"+")</f>
        <v>0</v>
      </c>
      <c r="E3280" s="10">
        <f t="shared" si="204"/>
        <v>0.65</v>
      </c>
      <c r="F3280">
        <f t="shared" si="205"/>
        <v>0.35</v>
      </c>
      <c r="G3280" s="10">
        <f t="shared" si="206"/>
        <v>1</v>
      </c>
      <c r="H3280">
        <f t="shared" si="207"/>
        <v>0.65</v>
      </c>
      <c r="I3280" s="7">
        <v>51.3</v>
      </c>
    </row>
    <row r="3281" spans="1:9" x14ac:dyDescent="0.35">
      <c r="A3281" s="10">
        <f>COUNTIF(Uniprot!$G$3:G3282,"+")</f>
        <v>19</v>
      </c>
      <c r="B3281" s="10">
        <f>COUNTIF(Uniprot!$G3282:G$9344,"-")</f>
        <v>6063</v>
      </c>
      <c r="C3281" s="10">
        <f>COUNTIF(Uniprot!$G$3:G3282,"-")</f>
        <v>3261</v>
      </c>
      <c r="D3281">
        <f>COUNTIF(Uniprot!$G3282:G$9344,"+")</f>
        <v>0</v>
      </c>
      <c r="E3281" s="10">
        <f t="shared" si="204"/>
        <v>0.65</v>
      </c>
      <c r="F3281">
        <f t="shared" si="205"/>
        <v>0.35</v>
      </c>
      <c r="G3281" s="10">
        <f t="shared" si="206"/>
        <v>1</v>
      </c>
      <c r="H3281">
        <f t="shared" si="207"/>
        <v>0.65</v>
      </c>
      <c r="I3281" s="7">
        <v>51.3</v>
      </c>
    </row>
    <row r="3282" spans="1:9" x14ac:dyDescent="0.35">
      <c r="A3282" s="10">
        <f>COUNTIF(Uniprot!$G$3:G3283,"+")</f>
        <v>19</v>
      </c>
      <c r="B3282" s="10">
        <f>COUNTIF(Uniprot!$G3283:G$9344,"-")</f>
        <v>6062</v>
      </c>
      <c r="C3282" s="10">
        <f>COUNTIF(Uniprot!$G$3:G3283,"-")</f>
        <v>3262</v>
      </c>
      <c r="D3282">
        <f>COUNTIF(Uniprot!$G3283:G$9344,"+")</f>
        <v>0</v>
      </c>
      <c r="E3282" s="10">
        <f t="shared" si="204"/>
        <v>0.65</v>
      </c>
      <c r="F3282">
        <f t="shared" si="205"/>
        <v>0.35</v>
      </c>
      <c r="G3282" s="10">
        <f t="shared" si="206"/>
        <v>1</v>
      </c>
      <c r="H3282">
        <f t="shared" si="207"/>
        <v>0.65</v>
      </c>
      <c r="I3282" s="7">
        <v>51.3</v>
      </c>
    </row>
    <row r="3283" spans="1:9" x14ac:dyDescent="0.35">
      <c r="A3283" s="10">
        <f>COUNTIF(Uniprot!$G$3:G3284,"+")</f>
        <v>19</v>
      </c>
      <c r="B3283" s="10">
        <f>COUNTIF(Uniprot!$G3284:G$9344,"-")</f>
        <v>6061</v>
      </c>
      <c r="C3283" s="10">
        <f>COUNTIF(Uniprot!$G$3:G3284,"-")</f>
        <v>3263</v>
      </c>
      <c r="D3283">
        <f>COUNTIF(Uniprot!$G3284:G$9344,"+")</f>
        <v>0</v>
      </c>
      <c r="E3283" s="10">
        <f t="shared" si="204"/>
        <v>0.65</v>
      </c>
      <c r="F3283">
        <f t="shared" si="205"/>
        <v>0.35</v>
      </c>
      <c r="G3283" s="10">
        <f t="shared" si="206"/>
        <v>1</v>
      </c>
      <c r="H3283">
        <f t="shared" si="207"/>
        <v>0.65</v>
      </c>
      <c r="I3283" s="7">
        <v>51.3</v>
      </c>
    </row>
    <row r="3284" spans="1:9" x14ac:dyDescent="0.35">
      <c r="A3284" s="10">
        <f>COUNTIF(Uniprot!$G$3:G3285,"+")</f>
        <v>19</v>
      </c>
      <c r="B3284" s="10">
        <f>COUNTIF(Uniprot!$G3285:G$9344,"-")</f>
        <v>6060</v>
      </c>
      <c r="C3284" s="10">
        <f>COUNTIF(Uniprot!$G$3:G3285,"-")</f>
        <v>3264</v>
      </c>
      <c r="D3284">
        <f>COUNTIF(Uniprot!$G3285:G$9344,"+")</f>
        <v>0</v>
      </c>
      <c r="E3284" s="10">
        <f t="shared" si="204"/>
        <v>0.65</v>
      </c>
      <c r="F3284">
        <f t="shared" si="205"/>
        <v>0.35</v>
      </c>
      <c r="G3284" s="10">
        <f t="shared" si="206"/>
        <v>1</v>
      </c>
      <c r="H3284">
        <f t="shared" si="207"/>
        <v>0.65</v>
      </c>
      <c r="I3284" s="7">
        <v>51.3</v>
      </c>
    </row>
    <row r="3285" spans="1:9" x14ac:dyDescent="0.35">
      <c r="A3285" s="10">
        <f>COUNTIF(Uniprot!$G$3:G3286,"+")</f>
        <v>19</v>
      </c>
      <c r="B3285" s="10">
        <f>COUNTIF(Uniprot!$G3286:G$9344,"-")</f>
        <v>6059</v>
      </c>
      <c r="C3285" s="10">
        <f>COUNTIF(Uniprot!$G$3:G3286,"-")</f>
        <v>3265</v>
      </c>
      <c r="D3285">
        <f>COUNTIF(Uniprot!$G3286:G$9344,"+")</f>
        <v>0</v>
      </c>
      <c r="E3285" s="10">
        <f t="shared" si="204"/>
        <v>0.65</v>
      </c>
      <c r="F3285">
        <f t="shared" si="205"/>
        <v>0.35</v>
      </c>
      <c r="G3285" s="10">
        <f t="shared" si="206"/>
        <v>1</v>
      </c>
      <c r="H3285">
        <f t="shared" si="207"/>
        <v>0.65</v>
      </c>
      <c r="I3285" s="7">
        <v>51.3</v>
      </c>
    </row>
    <row r="3286" spans="1:9" x14ac:dyDescent="0.35">
      <c r="A3286" s="10">
        <f>COUNTIF(Uniprot!$G$3:G3287,"+")</f>
        <v>19</v>
      </c>
      <c r="B3286" s="10">
        <f>COUNTIF(Uniprot!$G3287:G$9344,"-")</f>
        <v>6058</v>
      </c>
      <c r="C3286" s="10">
        <f>COUNTIF(Uniprot!$G$3:G3287,"-")</f>
        <v>3266</v>
      </c>
      <c r="D3286">
        <f>COUNTIF(Uniprot!$G3287:G$9344,"+")</f>
        <v>0</v>
      </c>
      <c r="E3286" s="10">
        <f t="shared" si="204"/>
        <v>0.65</v>
      </c>
      <c r="F3286">
        <f t="shared" si="205"/>
        <v>0.35</v>
      </c>
      <c r="G3286" s="10">
        <f t="shared" si="206"/>
        <v>1</v>
      </c>
      <c r="H3286">
        <f t="shared" si="207"/>
        <v>0.65</v>
      </c>
      <c r="I3286" s="7">
        <v>51.3</v>
      </c>
    </row>
    <row r="3287" spans="1:9" x14ac:dyDescent="0.35">
      <c r="A3287" s="10">
        <f>COUNTIF(Uniprot!$G$3:G3288,"+")</f>
        <v>19</v>
      </c>
      <c r="B3287" s="10">
        <f>COUNTIF(Uniprot!$G3288:G$9344,"-")</f>
        <v>6057</v>
      </c>
      <c r="C3287" s="10">
        <f>COUNTIF(Uniprot!$G$3:G3288,"-")</f>
        <v>3267</v>
      </c>
      <c r="D3287">
        <f>COUNTIF(Uniprot!$G3288:G$9344,"+")</f>
        <v>0</v>
      </c>
      <c r="E3287" s="10">
        <f t="shared" si="204"/>
        <v>0.65</v>
      </c>
      <c r="F3287">
        <f t="shared" si="205"/>
        <v>0.35</v>
      </c>
      <c r="G3287" s="10">
        <f t="shared" si="206"/>
        <v>1</v>
      </c>
      <c r="H3287">
        <f t="shared" si="207"/>
        <v>0.65</v>
      </c>
      <c r="I3287" s="7">
        <v>51.3</v>
      </c>
    </row>
    <row r="3288" spans="1:9" x14ac:dyDescent="0.35">
      <c r="A3288" s="10">
        <f>COUNTIF(Uniprot!$G$3:G3289,"+")</f>
        <v>19</v>
      </c>
      <c r="B3288" s="10">
        <f>COUNTIF(Uniprot!$G3289:G$9344,"-")</f>
        <v>6056</v>
      </c>
      <c r="C3288" s="10">
        <f>COUNTIF(Uniprot!$G$3:G3289,"-")</f>
        <v>3268</v>
      </c>
      <c r="D3288">
        <f>COUNTIF(Uniprot!$G3289:G$9344,"+")</f>
        <v>0</v>
      </c>
      <c r="E3288" s="10">
        <f t="shared" si="204"/>
        <v>0.65</v>
      </c>
      <c r="F3288">
        <f t="shared" si="205"/>
        <v>0.35</v>
      </c>
      <c r="G3288" s="10">
        <f t="shared" si="206"/>
        <v>1</v>
      </c>
      <c r="H3288">
        <f t="shared" si="207"/>
        <v>0.65</v>
      </c>
      <c r="I3288" s="7">
        <v>51.3</v>
      </c>
    </row>
    <row r="3289" spans="1:9" x14ac:dyDescent="0.35">
      <c r="A3289" s="10">
        <f>COUNTIF(Uniprot!$G$3:G3290,"+")</f>
        <v>19</v>
      </c>
      <c r="B3289" s="10">
        <f>COUNTIF(Uniprot!$G3290:G$9344,"-")</f>
        <v>6055</v>
      </c>
      <c r="C3289" s="10">
        <f>COUNTIF(Uniprot!$G$3:G3290,"-")</f>
        <v>3269</v>
      </c>
      <c r="D3289">
        <f>COUNTIF(Uniprot!$G3290:G$9344,"+")</f>
        <v>0</v>
      </c>
      <c r="E3289" s="10">
        <f t="shared" si="204"/>
        <v>0.64900000000000002</v>
      </c>
      <c r="F3289">
        <f t="shared" si="205"/>
        <v>0.35099999999999998</v>
      </c>
      <c r="G3289" s="10">
        <f t="shared" si="206"/>
        <v>1</v>
      </c>
      <c r="H3289">
        <f t="shared" si="207"/>
        <v>0.64900000000000002</v>
      </c>
      <c r="I3289" s="7">
        <v>51.2</v>
      </c>
    </row>
    <row r="3290" spans="1:9" x14ac:dyDescent="0.35">
      <c r="A3290" s="10">
        <f>COUNTIF(Uniprot!$G$3:G3291,"+")</f>
        <v>19</v>
      </c>
      <c r="B3290" s="10">
        <f>COUNTIF(Uniprot!$G3291:G$9344,"-")</f>
        <v>6054</v>
      </c>
      <c r="C3290" s="10">
        <f>COUNTIF(Uniprot!$G$3:G3291,"-")</f>
        <v>3270</v>
      </c>
      <c r="D3290">
        <f>COUNTIF(Uniprot!$G3291:G$9344,"+")</f>
        <v>0</v>
      </c>
      <c r="E3290" s="10">
        <f t="shared" si="204"/>
        <v>0.64900000000000002</v>
      </c>
      <c r="F3290">
        <f t="shared" si="205"/>
        <v>0.35099999999999998</v>
      </c>
      <c r="G3290" s="10">
        <f t="shared" si="206"/>
        <v>1</v>
      </c>
      <c r="H3290">
        <f t="shared" si="207"/>
        <v>0.64900000000000002</v>
      </c>
      <c r="I3290" s="7">
        <v>51.2</v>
      </c>
    </row>
    <row r="3291" spans="1:9" x14ac:dyDescent="0.35">
      <c r="A3291" s="10">
        <f>COUNTIF(Uniprot!$G$3:G3292,"+")</f>
        <v>19</v>
      </c>
      <c r="B3291" s="10">
        <f>COUNTIF(Uniprot!$G3292:G$9344,"-")</f>
        <v>6053</v>
      </c>
      <c r="C3291" s="10">
        <f>COUNTIF(Uniprot!$G$3:G3292,"-")</f>
        <v>3271</v>
      </c>
      <c r="D3291">
        <f>COUNTIF(Uniprot!$G3292:G$9344,"+")</f>
        <v>0</v>
      </c>
      <c r="E3291" s="10">
        <f t="shared" si="204"/>
        <v>0.64900000000000002</v>
      </c>
      <c r="F3291">
        <f t="shared" si="205"/>
        <v>0.35099999999999998</v>
      </c>
      <c r="G3291" s="10">
        <f t="shared" si="206"/>
        <v>1</v>
      </c>
      <c r="H3291">
        <f t="shared" si="207"/>
        <v>0.64900000000000002</v>
      </c>
      <c r="I3291" s="7">
        <v>51.2</v>
      </c>
    </row>
    <row r="3292" spans="1:9" x14ac:dyDescent="0.35">
      <c r="A3292" s="10">
        <f>COUNTIF(Uniprot!$G$3:G3293,"+")</f>
        <v>19</v>
      </c>
      <c r="B3292" s="10">
        <f>COUNTIF(Uniprot!$G3293:G$9344,"-")</f>
        <v>6052</v>
      </c>
      <c r="C3292" s="10">
        <f>COUNTIF(Uniprot!$G$3:G3293,"-")</f>
        <v>3272</v>
      </c>
      <c r="D3292">
        <f>COUNTIF(Uniprot!$G3293:G$9344,"+")</f>
        <v>0</v>
      </c>
      <c r="E3292" s="10">
        <f t="shared" si="204"/>
        <v>0.64900000000000002</v>
      </c>
      <c r="F3292">
        <f t="shared" si="205"/>
        <v>0.35099999999999998</v>
      </c>
      <c r="G3292" s="10">
        <f t="shared" si="206"/>
        <v>1</v>
      </c>
      <c r="H3292">
        <f t="shared" si="207"/>
        <v>0.64900000000000002</v>
      </c>
      <c r="I3292" s="7">
        <v>51.2</v>
      </c>
    </row>
    <row r="3293" spans="1:9" x14ac:dyDescent="0.35">
      <c r="A3293" s="10">
        <f>COUNTIF(Uniprot!$G$3:G3294,"+")</f>
        <v>19</v>
      </c>
      <c r="B3293" s="10">
        <f>COUNTIF(Uniprot!$G3294:G$9344,"-")</f>
        <v>6051</v>
      </c>
      <c r="C3293" s="10">
        <f>COUNTIF(Uniprot!$G$3:G3294,"-")</f>
        <v>3273</v>
      </c>
      <c r="D3293">
        <f>COUNTIF(Uniprot!$G3294:G$9344,"+")</f>
        <v>0</v>
      </c>
      <c r="E3293" s="10">
        <f t="shared" si="204"/>
        <v>0.64900000000000002</v>
      </c>
      <c r="F3293">
        <f t="shared" si="205"/>
        <v>0.35099999999999998</v>
      </c>
      <c r="G3293" s="10">
        <f t="shared" si="206"/>
        <v>1</v>
      </c>
      <c r="H3293">
        <f t="shared" si="207"/>
        <v>0.64900000000000002</v>
      </c>
      <c r="I3293" s="7">
        <v>51.2</v>
      </c>
    </row>
    <row r="3294" spans="1:9" x14ac:dyDescent="0.35">
      <c r="A3294" s="10">
        <f>COUNTIF(Uniprot!$G$3:G3295,"+")</f>
        <v>19</v>
      </c>
      <c r="B3294" s="10">
        <f>COUNTIF(Uniprot!$G3295:G$9344,"-")</f>
        <v>6050</v>
      </c>
      <c r="C3294" s="10">
        <f>COUNTIF(Uniprot!$G$3:G3295,"-")</f>
        <v>3274</v>
      </c>
      <c r="D3294">
        <f>COUNTIF(Uniprot!$G3295:G$9344,"+")</f>
        <v>0</v>
      </c>
      <c r="E3294" s="10">
        <f t="shared" si="204"/>
        <v>0.64900000000000002</v>
      </c>
      <c r="F3294">
        <f t="shared" si="205"/>
        <v>0.35099999999999998</v>
      </c>
      <c r="G3294" s="10">
        <f t="shared" si="206"/>
        <v>1</v>
      </c>
      <c r="H3294">
        <f t="shared" si="207"/>
        <v>0.64900000000000002</v>
      </c>
      <c r="I3294" s="7">
        <v>51.2</v>
      </c>
    </row>
    <row r="3295" spans="1:9" x14ac:dyDescent="0.35">
      <c r="A3295" s="10">
        <f>COUNTIF(Uniprot!$G$3:G3296,"+")</f>
        <v>19</v>
      </c>
      <c r="B3295" s="10">
        <f>COUNTIF(Uniprot!$G3296:G$9344,"-")</f>
        <v>6049</v>
      </c>
      <c r="C3295" s="10">
        <f>COUNTIF(Uniprot!$G$3:G3296,"-")</f>
        <v>3275</v>
      </c>
      <c r="D3295">
        <f>COUNTIF(Uniprot!$G3296:G$9344,"+")</f>
        <v>0</v>
      </c>
      <c r="E3295" s="10">
        <f t="shared" si="204"/>
        <v>0.64900000000000002</v>
      </c>
      <c r="F3295">
        <f t="shared" si="205"/>
        <v>0.35099999999999998</v>
      </c>
      <c r="G3295" s="10">
        <f t="shared" si="206"/>
        <v>1</v>
      </c>
      <c r="H3295">
        <f t="shared" si="207"/>
        <v>0.64900000000000002</v>
      </c>
      <c r="I3295" s="7">
        <v>51.2</v>
      </c>
    </row>
    <row r="3296" spans="1:9" x14ac:dyDescent="0.35">
      <c r="A3296" s="10">
        <f>COUNTIF(Uniprot!$G$3:G3297,"+")</f>
        <v>19</v>
      </c>
      <c r="B3296" s="10">
        <f>COUNTIF(Uniprot!$G3297:G$9344,"-")</f>
        <v>6048</v>
      </c>
      <c r="C3296" s="10">
        <f>COUNTIF(Uniprot!$G$3:G3297,"-")</f>
        <v>3276</v>
      </c>
      <c r="D3296">
        <f>COUNTIF(Uniprot!$G3297:G$9344,"+")</f>
        <v>0</v>
      </c>
      <c r="E3296" s="10">
        <f t="shared" si="204"/>
        <v>0.64900000000000002</v>
      </c>
      <c r="F3296">
        <f t="shared" si="205"/>
        <v>0.35099999999999998</v>
      </c>
      <c r="G3296" s="10">
        <f t="shared" si="206"/>
        <v>1</v>
      </c>
      <c r="H3296">
        <f t="shared" si="207"/>
        <v>0.64900000000000002</v>
      </c>
      <c r="I3296" s="7">
        <v>51.1</v>
      </c>
    </row>
    <row r="3297" spans="1:9" x14ac:dyDescent="0.35">
      <c r="A3297" s="10">
        <f>COUNTIF(Uniprot!$G$3:G3298,"+")</f>
        <v>19</v>
      </c>
      <c r="B3297" s="10">
        <f>COUNTIF(Uniprot!$G3298:G$9344,"-")</f>
        <v>6047</v>
      </c>
      <c r="C3297" s="10">
        <f>COUNTIF(Uniprot!$G$3:G3298,"-")</f>
        <v>3277</v>
      </c>
      <c r="D3297">
        <f>COUNTIF(Uniprot!$G3298:G$9344,"+")</f>
        <v>0</v>
      </c>
      <c r="E3297" s="10">
        <f t="shared" si="204"/>
        <v>0.64900000000000002</v>
      </c>
      <c r="F3297">
        <f t="shared" si="205"/>
        <v>0.35099999999999998</v>
      </c>
      <c r="G3297" s="10">
        <f t="shared" si="206"/>
        <v>1</v>
      </c>
      <c r="H3297">
        <f t="shared" si="207"/>
        <v>0.64900000000000002</v>
      </c>
      <c r="I3297" s="7">
        <v>51.1</v>
      </c>
    </row>
    <row r="3298" spans="1:9" x14ac:dyDescent="0.35">
      <c r="A3298" s="10">
        <f>COUNTIF(Uniprot!$G$3:G3299,"+")</f>
        <v>19</v>
      </c>
      <c r="B3298" s="10">
        <f>COUNTIF(Uniprot!$G3299:G$9344,"-")</f>
        <v>6046</v>
      </c>
      <c r="C3298" s="10">
        <f>COUNTIF(Uniprot!$G$3:G3299,"-")</f>
        <v>3278</v>
      </c>
      <c r="D3298">
        <f>COUNTIF(Uniprot!$G3299:G$9344,"+")</f>
        <v>0</v>
      </c>
      <c r="E3298" s="10">
        <f t="shared" si="204"/>
        <v>0.64800000000000002</v>
      </c>
      <c r="F3298">
        <f t="shared" si="205"/>
        <v>0.35199999999999998</v>
      </c>
      <c r="G3298" s="10">
        <f t="shared" si="206"/>
        <v>1</v>
      </c>
      <c r="H3298">
        <f t="shared" si="207"/>
        <v>0.64800000000000002</v>
      </c>
      <c r="I3298" s="7">
        <v>51.1</v>
      </c>
    </row>
    <row r="3299" spans="1:9" x14ac:dyDescent="0.35">
      <c r="A3299" s="10">
        <f>COUNTIF(Uniprot!$G$3:G3300,"+")</f>
        <v>19</v>
      </c>
      <c r="B3299" s="10">
        <f>COUNTIF(Uniprot!$G3300:G$9344,"-")</f>
        <v>6045</v>
      </c>
      <c r="C3299" s="10">
        <f>COUNTIF(Uniprot!$G$3:G3300,"-")</f>
        <v>3279</v>
      </c>
      <c r="D3299">
        <f>COUNTIF(Uniprot!$G3300:G$9344,"+")</f>
        <v>0</v>
      </c>
      <c r="E3299" s="10">
        <f t="shared" si="204"/>
        <v>0.64800000000000002</v>
      </c>
      <c r="F3299">
        <f t="shared" si="205"/>
        <v>0.35199999999999998</v>
      </c>
      <c r="G3299" s="10">
        <f t="shared" si="206"/>
        <v>1</v>
      </c>
      <c r="H3299">
        <f t="shared" si="207"/>
        <v>0.64800000000000002</v>
      </c>
      <c r="I3299" s="7">
        <v>51.1</v>
      </c>
    </row>
    <row r="3300" spans="1:9" x14ac:dyDescent="0.35">
      <c r="A3300" s="10">
        <f>COUNTIF(Uniprot!$G$3:G3301,"+")</f>
        <v>19</v>
      </c>
      <c r="B3300" s="10">
        <f>COUNTIF(Uniprot!$G3301:G$9344,"-")</f>
        <v>6044</v>
      </c>
      <c r="C3300" s="10">
        <f>COUNTIF(Uniprot!$G$3:G3301,"-")</f>
        <v>3280</v>
      </c>
      <c r="D3300">
        <f>COUNTIF(Uniprot!$G3301:G$9344,"+")</f>
        <v>0</v>
      </c>
      <c r="E3300" s="10">
        <f t="shared" si="204"/>
        <v>0.64800000000000002</v>
      </c>
      <c r="F3300">
        <f t="shared" si="205"/>
        <v>0.35199999999999998</v>
      </c>
      <c r="G3300" s="10">
        <f t="shared" si="206"/>
        <v>1</v>
      </c>
      <c r="H3300">
        <f t="shared" si="207"/>
        <v>0.64800000000000002</v>
      </c>
      <c r="I3300" s="7">
        <v>51.1</v>
      </c>
    </row>
    <row r="3301" spans="1:9" x14ac:dyDescent="0.35">
      <c r="A3301" s="10">
        <f>COUNTIF(Uniprot!$G$3:G3302,"+")</f>
        <v>19</v>
      </c>
      <c r="B3301" s="10">
        <f>COUNTIF(Uniprot!$G3302:G$9344,"-")</f>
        <v>6043</v>
      </c>
      <c r="C3301" s="10">
        <f>COUNTIF(Uniprot!$G$3:G3302,"-")</f>
        <v>3281</v>
      </c>
      <c r="D3301">
        <f>COUNTIF(Uniprot!$G3302:G$9344,"+")</f>
        <v>0</v>
      </c>
      <c r="E3301" s="10">
        <f t="shared" si="204"/>
        <v>0.64800000000000002</v>
      </c>
      <c r="F3301">
        <f t="shared" si="205"/>
        <v>0.35199999999999998</v>
      </c>
      <c r="G3301" s="10">
        <f t="shared" si="206"/>
        <v>1</v>
      </c>
      <c r="H3301">
        <f t="shared" si="207"/>
        <v>0.64800000000000002</v>
      </c>
      <c r="I3301" s="7">
        <v>51.1</v>
      </c>
    </row>
    <row r="3302" spans="1:9" x14ac:dyDescent="0.35">
      <c r="A3302" s="10">
        <f>COUNTIF(Uniprot!$G$3:G3303,"+")</f>
        <v>19</v>
      </c>
      <c r="B3302" s="10">
        <f>COUNTIF(Uniprot!$G3303:G$9344,"-")</f>
        <v>6042</v>
      </c>
      <c r="C3302" s="10">
        <f>COUNTIF(Uniprot!$G$3:G3303,"-")</f>
        <v>3282</v>
      </c>
      <c r="D3302">
        <f>COUNTIF(Uniprot!$G3303:G$9344,"+")</f>
        <v>0</v>
      </c>
      <c r="E3302" s="10">
        <f t="shared" si="204"/>
        <v>0.64800000000000002</v>
      </c>
      <c r="F3302">
        <f t="shared" si="205"/>
        <v>0.35199999999999998</v>
      </c>
      <c r="G3302" s="10">
        <f t="shared" si="206"/>
        <v>1</v>
      </c>
      <c r="H3302">
        <f t="shared" si="207"/>
        <v>0.64800000000000002</v>
      </c>
      <c r="I3302" s="7">
        <v>51</v>
      </c>
    </row>
    <row r="3303" spans="1:9" x14ac:dyDescent="0.35">
      <c r="A3303" s="10">
        <f>COUNTIF(Uniprot!$G$3:G3304,"+")</f>
        <v>19</v>
      </c>
      <c r="B3303" s="10">
        <f>COUNTIF(Uniprot!$G3304:G$9344,"-")</f>
        <v>6041</v>
      </c>
      <c r="C3303" s="10">
        <f>COUNTIF(Uniprot!$G$3:G3304,"-")</f>
        <v>3283</v>
      </c>
      <c r="D3303">
        <f>COUNTIF(Uniprot!$G3304:G$9344,"+")</f>
        <v>0</v>
      </c>
      <c r="E3303" s="10">
        <f t="shared" si="204"/>
        <v>0.64800000000000002</v>
      </c>
      <c r="F3303">
        <f t="shared" si="205"/>
        <v>0.35199999999999998</v>
      </c>
      <c r="G3303" s="10">
        <f t="shared" si="206"/>
        <v>1</v>
      </c>
      <c r="H3303">
        <f t="shared" si="207"/>
        <v>0.64800000000000002</v>
      </c>
      <c r="I3303" s="7">
        <v>51</v>
      </c>
    </row>
    <row r="3304" spans="1:9" x14ac:dyDescent="0.35">
      <c r="A3304" s="10">
        <f>COUNTIF(Uniprot!$G$3:G3305,"+")</f>
        <v>19</v>
      </c>
      <c r="B3304" s="10">
        <f>COUNTIF(Uniprot!$G3305:G$9344,"-")</f>
        <v>6040</v>
      </c>
      <c r="C3304" s="10">
        <f>COUNTIF(Uniprot!$G$3:G3305,"-")</f>
        <v>3284</v>
      </c>
      <c r="D3304">
        <f>COUNTIF(Uniprot!$G3305:G$9344,"+")</f>
        <v>0</v>
      </c>
      <c r="E3304" s="10">
        <f t="shared" si="204"/>
        <v>0.64800000000000002</v>
      </c>
      <c r="F3304">
        <f t="shared" si="205"/>
        <v>0.35199999999999998</v>
      </c>
      <c r="G3304" s="10">
        <f t="shared" si="206"/>
        <v>1</v>
      </c>
      <c r="H3304">
        <f t="shared" si="207"/>
        <v>0.64800000000000002</v>
      </c>
      <c r="I3304" s="7">
        <v>51</v>
      </c>
    </row>
    <row r="3305" spans="1:9" x14ac:dyDescent="0.35">
      <c r="A3305" s="10">
        <f>COUNTIF(Uniprot!$G$3:G3306,"+")</f>
        <v>19</v>
      </c>
      <c r="B3305" s="10">
        <f>COUNTIF(Uniprot!$G3306:G$9344,"-")</f>
        <v>6039</v>
      </c>
      <c r="C3305" s="10">
        <f>COUNTIF(Uniprot!$G$3:G3306,"-")</f>
        <v>3285</v>
      </c>
      <c r="D3305">
        <f>COUNTIF(Uniprot!$G3306:G$9344,"+")</f>
        <v>0</v>
      </c>
      <c r="E3305" s="10">
        <f t="shared" si="204"/>
        <v>0.64800000000000002</v>
      </c>
      <c r="F3305">
        <f t="shared" si="205"/>
        <v>0.35199999999999998</v>
      </c>
      <c r="G3305" s="10">
        <f t="shared" si="206"/>
        <v>1</v>
      </c>
      <c r="H3305">
        <f t="shared" si="207"/>
        <v>0.64800000000000002</v>
      </c>
      <c r="I3305" s="7">
        <v>51</v>
      </c>
    </row>
    <row r="3306" spans="1:9" x14ac:dyDescent="0.35">
      <c r="A3306" s="10">
        <f>COUNTIF(Uniprot!$G$3:G3307,"+")</f>
        <v>19</v>
      </c>
      <c r="B3306" s="10">
        <f>COUNTIF(Uniprot!$G3307:G$9344,"-")</f>
        <v>6038</v>
      </c>
      <c r="C3306" s="10">
        <f>COUNTIF(Uniprot!$G$3:G3307,"-")</f>
        <v>3286</v>
      </c>
      <c r="D3306">
        <f>COUNTIF(Uniprot!$G3307:G$9344,"+")</f>
        <v>0</v>
      </c>
      <c r="E3306" s="10">
        <f t="shared" si="204"/>
        <v>0.64800000000000002</v>
      </c>
      <c r="F3306">
        <f t="shared" si="205"/>
        <v>0.35199999999999998</v>
      </c>
      <c r="G3306" s="10">
        <f t="shared" si="206"/>
        <v>1</v>
      </c>
      <c r="H3306">
        <f t="shared" si="207"/>
        <v>0.64800000000000002</v>
      </c>
      <c r="I3306" s="7">
        <v>51</v>
      </c>
    </row>
    <row r="3307" spans="1:9" x14ac:dyDescent="0.35">
      <c r="A3307" s="10">
        <f>COUNTIF(Uniprot!$G$3:G3308,"+")</f>
        <v>19</v>
      </c>
      <c r="B3307" s="10">
        <f>COUNTIF(Uniprot!$G3308:G$9344,"-")</f>
        <v>6037</v>
      </c>
      <c r="C3307" s="10">
        <f>COUNTIF(Uniprot!$G$3:G3308,"-")</f>
        <v>3287</v>
      </c>
      <c r="D3307">
        <f>COUNTIF(Uniprot!$G3308:G$9344,"+")</f>
        <v>0</v>
      </c>
      <c r="E3307" s="10">
        <f t="shared" si="204"/>
        <v>0.64700000000000002</v>
      </c>
      <c r="F3307">
        <f t="shared" si="205"/>
        <v>0.35299999999999998</v>
      </c>
      <c r="G3307" s="10">
        <f t="shared" si="206"/>
        <v>1</v>
      </c>
      <c r="H3307">
        <f t="shared" si="207"/>
        <v>0.64700000000000002</v>
      </c>
      <c r="I3307" s="7">
        <v>51</v>
      </c>
    </row>
    <row r="3308" spans="1:9" x14ac:dyDescent="0.35">
      <c r="A3308" s="10">
        <f>COUNTIF(Uniprot!$G$3:G3309,"+")</f>
        <v>19</v>
      </c>
      <c r="B3308" s="10">
        <f>COUNTIF(Uniprot!$G3309:G$9344,"-")</f>
        <v>6036</v>
      </c>
      <c r="C3308" s="10">
        <f>COUNTIF(Uniprot!$G$3:G3309,"-")</f>
        <v>3288</v>
      </c>
      <c r="D3308">
        <f>COUNTIF(Uniprot!$G3309:G$9344,"+")</f>
        <v>0</v>
      </c>
      <c r="E3308" s="10">
        <f t="shared" si="204"/>
        <v>0.64700000000000002</v>
      </c>
      <c r="F3308">
        <f t="shared" si="205"/>
        <v>0.35299999999999998</v>
      </c>
      <c r="G3308" s="10">
        <f t="shared" si="206"/>
        <v>1</v>
      </c>
      <c r="H3308">
        <f t="shared" si="207"/>
        <v>0.64700000000000002</v>
      </c>
      <c r="I3308" s="7">
        <v>51</v>
      </c>
    </row>
    <row r="3309" spans="1:9" x14ac:dyDescent="0.35">
      <c r="A3309" s="10">
        <f>COUNTIF(Uniprot!$G$3:G3310,"+")</f>
        <v>19</v>
      </c>
      <c r="B3309" s="10">
        <f>COUNTIF(Uniprot!$G3310:G$9344,"-")</f>
        <v>6035</v>
      </c>
      <c r="C3309" s="10">
        <f>COUNTIF(Uniprot!$G$3:G3310,"-")</f>
        <v>3289</v>
      </c>
      <c r="D3309">
        <f>COUNTIF(Uniprot!$G3310:G$9344,"+")</f>
        <v>0</v>
      </c>
      <c r="E3309" s="10">
        <f t="shared" si="204"/>
        <v>0.64700000000000002</v>
      </c>
      <c r="F3309">
        <f t="shared" si="205"/>
        <v>0.35299999999999998</v>
      </c>
      <c r="G3309" s="10">
        <f t="shared" si="206"/>
        <v>1</v>
      </c>
      <c r="H3309">
        <f t="shared" si="207"/>
        <v>0.64700000000000002</v>
      </c>
      <c r="I3309" s="7">
        <v>51</v>
      </c>
    </row>
    <row r="3310" spans="1:9" x14ac:dyDescent="0.35">
      <c r="A3310" s="10">
        <f>COUNTIF(Uniprot!$G$3:G3311,"+")</f>
        <v>19</v>
      </c>
      <c r="B3310" s="10">
        <f>COUNTIF(Uniprot!$G3311:G$9344,"-")</f>
        <v>6034</v>
      </c>
      <c r="C3310" s="10">
        <f>COUNTIF(Uniprot!$G$3:G3311,"-")</f>
        <v>3290</v>
      </c>
      <c r="D3310">
        <f>COUNTIF(Uniprot!$G3311:G$9344,"+")</f>
        <v>0</v>
      </c>
      <c r="E3310" s="10">
        <f t="shared" si="204"/>
        <v>0.64700000000000002</v>
      </c>
      <c r="F3310">
        <f t="shared" si="205"/>
        <v>0.35299999999999998</v>
      </c>
      <c r="G3310" s="10">
        <f t="shared" si="206"/>
        <v>1</v>
      </c>
      <c r="H3310">
        <f t="shared" si="207"/>
        <v>0.64700000000000002</v>
      </c>
      <c r="I3310" s="7">
        <v>51</v>
      </c>
    </row>
    <row r="3311" spans="1:9" x14ac:dyDescent="0.35">
      <c r="A3311" s="10">
        <f>COUNTIF(Uniprot!$G$3:G3312,"+")</f>
        <v>19</v>
      </c>
      <c r="B3311" s="10">
        <f>COUNTIF(Uniprot!$G3312:G$9344,"-")</f>
        <v>6033</v>
      </c>
      <c r="C3311" s="10">
        <f>COUNTIF(Uniprot!$G$3:G3312,"-")</f>
        <v>3291</v>
      </c>
      <c r="D3311">
        <f>COUNTIF(Uniprot!$G3312:G$9344,"+")</f>
        <v>0</v>
      </c>
      <c r="E3311" s="10">
        <f t="shared" si="204"/>
        <v>0.64700000000000002</v>
      </c>
      <c r="F3311">
        <f t="shared" si="205"/>
        <v>0.35299999999999998</v>
      </c>
      <c r="G3311" s="10">
        <f t="shared" si="206"/>
        <v>1</v>
      </c>
      <c r="H3311">
        <f t="shared" si="207"/>
        <v>0.64700000000000002</v>
      </c>
      <c r="I3311" s="7">
        <v>51</v>
      </c>
    </row>
    <row r="3312" spans="1:9" x14ac:dyDescent="0.35">
      <c r="A3312" s="10">
        <f>COUNTIF(Uniprot!$G$3:G3313,"+")</f>
        <v>19</v>
      </c>
      <c r="B3312" s="10">
        <f>COUNTIF(Uniprot!$G3313:G$9344,"-")</f>
        <v>6032</v>
      </c>
      <c r="C3312" s="10">
        <f>COUNTIF(Uniprot!$G$3:G3313,"-")</f>
        <v>3292</v>
      </c>
      <c r="D3312">
        <f>COUNTIF(Uniprot!$G3313:G$9344,"+")</f>
        <v>0</v>
      </c>
      <c r="E3312" s="10">
        <f t="shared" si="204"/>
        <v>0.64700000000000002</v>
      </c>
      <c r="F3312">
        <f t="shared" si="205"/>
        <v>0.35299999999999998</v>
      </c>
      <c r="G3312" s="10">
        <f t="shared" si="206"/>
        <v>1</v>
      </c>
      <c r="H3312">
        <f t="shared" si="207"/>
        <v>0.64700000000000002</v>
      </c>
      <c r="I3312" s="7">
        <v>50.9</v>
      </c>
    </row>
    <row r="3313" spans="1:9" x14ac:dyDescent="0.35">
      <c r="A3313" s="10">
        <f>COUNTIF(Uniprot!$G$3:G3314,"+")</f>
        <v>19</v>
      </c>
      <c r="B3313" s="10">
        <f>COUNTIF(Uniprot!$G3314:G$9344,"-")</f>
        <v>6031</v>
      </c>
      <c r="C3313" s="10">
        <f>COUNTIF(Uniprot!$G$3:G3314,"-")</f>
        <v>3293</v>
      </c>
      <c r="D3313">
        <f>COUNTIF(Uniprot!$G3314:G$9344,"+")</f>
        <v>0</v>
      </c>
      <c r="E3313" s="10">
        <f t="shared" si="204"/>
        <v>0.64700000000000002</v>
      </c>
      <c r="F3313">
        <f t="shared" si="205"/>
        <v>0.35299999999999998</v>
      </c>
      <c r="G3313" s="10">
        <f t="shared" si="206"/>
        <v>1</v>
      </c>
      <c r="H3313">
        <f t="shared" si="207"/>
        <v>0.64700000000000002</v>
      </c>
      <c r="I3313" s="7">
        <v>50.9</v>
      </c>
    </row>
    <row r="3314" spans="1:9" x14ac:dyDescent="0.35">
      <c r="A3314" s="10">
        <f>COUNTIF(Uniprot!$G$3:G3315,"+")</f>
        <v>19</v>
      </c>
      <c r="B3314" s="10">
        <f>COUNTIF(Uniprot!$G3315:G$9344,"-")</f>
        <v>6030</v>
      </c>
      <c r="C3314" s="10">
        <f>COUNTIF(Uniprot!$G$3:G3315,"-")</f>
        <v>3294</v>
      </c>
      <c r="D3314">
        <f>COUNTIF(Uniprot!$G3315:G$9344,"+")</f>
        <v>0</v>
      </c>
      <c r="E3314" s="10">
        <f t="shared" si="204"/>
        <v>0.64700000000000002</v>
      </c>
      <c r="F3314">
        <f t="shared" si="205"/>
        <v>0.35299999999999998</v>
      </c>
      <c r="G3314" s="10">
        <f t="shared" si="206"/>
        <v>1</v>
      </c>
      <c r="H3314">
        <f t="shared" si="207"/>
        <v>0.64700000000000002</v>
      </c>
      <c r="I3314" s="7">
        <v>50.8</v>
      </c>
    </row>
    <row r="3315" spans="1:9" x14ac:dyDescent="0.35">
      <c r="A3315" s="10">
        <f>COUNTIF(Uniprot!$G$3:G3316,"+")</f>
        <v>19</v>
      </c>
      <c r="B3315" s="10">
        <f>COUNTIF(Uniprot!$G3316:G$9344,"-")</f>
        <v>6029</v>
      </c>
      <c r="C3315" s="10">
        <f>COUNTIF(Uniprot!$G$3:G3316,"-")</f>
        <v>3295</v>
      </c>
      <c r="D3315">
        <f>COUNTIF(Uniprot!$G3316:G$9344,"+")</f>
        <v>0</v>
      </c>
      <c r="E3315" s="10">
        <f t="shared" si="204"/>
        <v>0.64700000000000002</v>
      </c>
      <c r="F3315">
        <f t="shared" si="205"/>
        <v>0.35299999999999998</v>
      </c>
      <c r="G3315" s="10">
        <f t="shared" si="206"/>
        <v>1</v>
      </c>
      <c r="H3315">
        <f t="shared" si="207"/>
        <v>0.64700000000000002</v>
      </c>
      <c r="I3315" s="7">
        <v>50.8</v>
      </c>
    </row>
    <row r="3316" spans="1:9" x14ac:dyDescent="0.35">
      <c r="A3316" s="10">
        <f>COUNTIF(Uniprot!$G$3:G3317,"+")</f>
        <v>19</v>
      </c>
      <c r="B3316" s="10">
        <f>COUNTIF(Uniprot!$G3317:G$9344,"-")</f>
        <v>6028</v>
      </c>
      <c r="C3316" s="10">
        <f>COUNTIF(Uniprot!$G$3:G3317,"-")</f>
        <v>3296</v>
      </c>
      <c r="D3316">
        <f>COUNTIF(Uniprot!$G3317:G$9344,"+")</f>
        <v>0</v>
      </c>
      <c r="E3316" s="10">
        <f t="shared" si="204"/>
        <v>0.64700000000000002</v>
      </c>
      <c r="F3316">
        <f t="shared" si="205"/>
        <v>0.35299999999999998</v>
      </c>
      <c r="G3316" s="10">
        <f t="shared" si="206"/>
        <v>1</v>
      </c>
      <c r="H3316">
        <f t="shared" si="207"/>
        <v>0.64700000000000002</v>
      </c>
      <c r="I3316" s="7">
        <v>50.8</v>
      </c>
    </row>
    <row r="3317" spans="1:9" x14ac:dyDescent="0.35">
      <c r="A3317" s="10">
        <f>COUNTIF(Uniprot!$G$3:G3318,"+")</f>
        <v>19</v>
      </c>
      <c r="B3317" s="10">
        <f>COUNTIF(Uniprot!$G3318:G$9344,"-")</f>
        <v>6027</v>
      </c>
      <c r="C3317" s="10">
        <f>COUNTIF(Uniprot!$G$3:G3318,"-")</f>
        <v>3297</v>
      </c>
      <c r="D3317">
        <f>COUNTIF(Uniprot!$G3318:G$9344,"+")</f>
        <v>0</v>
      </c>
      <c r="E3317" s="10">
        <f t="shared" si="204"/>
        <v>0.64600000000000002</v>
      </c>
      <c r="F3317">
        <f t="shared" si="205"/>
        <v>0.35399999999999998</v>
      </c>
      <c r="G3317" s="10">
        <f t="shared" si="206"/>
        <v>1</v>
      </c>
      <c r="H3317">
        <f t="shared" si="207"/>
        <v>0.64600000000000002</v>
      </c>
      <c r="I3317" s="7">
        <v>50.8</v>
      </c>
    </row>
    <row r="3318" spans="1:9" x14ac:dyDescent="0.35">
      <c r="A3318" s="10">
        <f>COUNTIF(Uniprot!$G$3:G3319,"+")</f>
        <v>19</v>
      </c>
      <c r="B3318" s="10">
        <f>COUNTIF(Uniprot!$G3319:G$9344,"-")</f>
        <v>6026</v>
      </c>
      <c r="C3318" s="10">
        <f>COUNTIF(Uniprot!$G$3:G3319,"-")</f>
        <v>3298</v>
      </c>
      <c r="D3318">
        <f>COUNTIF(Uniprot!$G3319:G$9344,"+")</f>
        <v>0</v>
      </c>
      <c r="E3318" s="10">
        <f t="shared" si="204"/>
        <v>0.64600000000000002</v>
      </c>
      <c r="F3318">
        <f t="shared" si="205"/>
        <v>0.35399999999999998</v>
      </c>
      <c r="G3318" s="10">
        <f t="shared" si="206"/>
        <v>1</v>
      </c>
      <c r="H3318">
        <f t="shared" si="207"/>
        <v>0.64600000000000002</v>
      </c>
      <c r="I3318" s="7">
        <v>50.8</v>
      </c>
    </row>
    <row r="3319" spans="1:9" x14ac:dyDescent="0.35">
      <c r="A3319" s="10">
        <f>COUNTIF(Uniprot!$G$3:G3320,"+")</f>
        <v>19</v>
      </c>
      <c r="B3319" s="10">
        <f>COUNTIF(Uniprot!$G3320:G$9344,"-")</f>
        <v>6025</v>
      </c>
      <c r="C3319" s="10">
        <f>COUNTIF(Uniprot!$G$3:G3320,"-")</f>
        <v>3299</v>
      </c>
      <c r="D3319">
        <f>COUNTIF(Uniprot!$G3320:G$9344,"+")</f>
        <v>0</v>
      </c>
      <c r="E3319" s="10">
        <f t="shared" si="204"/>
        <v>0.64600000000000002</v>
      </c>
      <c r="F3319">
        <f t="shared" si="205"/>
        <v>0.35399999999999998</v>
      </c>
      <c r="G3319" s="10">
        <f t="shared" si="206"/>
        <v>1</v>
      </c>
      <c r="H3319">
        <f t="shared" si="207"/>
        <v>0.64600000000000002</v>
      </c>
      <c r="I3319" s="7">
        <v>50.8</v>
      </c>
    </row>
    <row r="3320" spans="1:9" x14ac:dyDescent="0.35">
      <c r="A3320" s="10">
        <f>COUNTIF(Uniprot!$G$3:G3321,"+")</f>
        <v>19</v>
      </c>
      <c r="B3320" s="10">
        <f>COUNTIF(Uniprot!$G3321:G$9344,"-")</f>
        <v>6024</v>
      </c>
      <c r="C3320" s="10">
        <f>COUNTIF(Uniprot!$G$3:G3321,"-")</f>
        <v>3300</v>
      </c>
      <c r="D3320">
        <f>COUNTIF(Uniprot!$G3321:G$9344,"+")</f>
        <v>0</v>
      </c>
      <c r="E3320" s="10">
        <f t="shared" si="204"/>
        <v>0.64600000000000002</v>
      </c>
      <c r="F3320">
        <f t="shared" si="205"/>
        <v>0.35399999999999998</v>
      </c>
      <c r="G3320" s="10">
        <f t="shared" si="206"/>
        <v>1</v>
      </c>
      <c r="H3320">
        <f t="shared" si="207"/>
        <v>0.64600000000000002</v>
      </c>
      <c r="I3320" s="7">
        <v>50.7</v>
      </c>
    </row>
    <row r="3321" spans="1:9" x14ac:dyDescent="0.35">
      <c r="A3321" s="10">
        <f>COUNTIF(Uniprot!$G$3:G3322,"+")</f>
        <v>19</v>
      </c>
      <c r="B3321" s="10">
        <f>COUNTIF(Uniprot!$G3322:G$9344,"-")</f>
        <v>6023</v>
      </c>
      <c r="C3321" s="10">
        <f>COUNTIF(Uniprot!$G$3:G3322,"-")</f>
        <v>3301</v>
      </c>
      <c r="D3321">
        <f>COUNTIF(Uniprot!$G3322:G$9344,"+")</f>
        <v>0</v>
      </c>
      <c r="E3321" s="10">
        <f t="shared" si="204"/>
        <v>0.64600000000000002</v>
      </c>
      <c r="F3321">
        <f t="shared" si="205"/>
        <v>0.35399999999999998</v>
      </c>
      <c r="G3321" s="10">
        <f t="shared" si="206"/>
        <v>1</v>
      </c>
      <c r="H3321">
        <f t="shared" si="207"/>
        <v>0.64600000000000002</v>
      </c>
      <c r="I3321" s="7">
        <v>50.7</v>
      </c>
    </row>
    <row r="3322" spans="1:9" x14ac:dyDescent="0.35">
      <c r="A3322" s="10">
        <f>COUNTIF(Uniprot!$G$3:G3323,"+")</f>
        <v>19</v>
      </c>
      <c r="B3322" s="10">
        <f>COUNTIF(Uniprot!$G3323:G$9344,"-")</f>
        <v>6022</v>
      </c>
      <c r="C3322" s="10">
        <f>COUNTIF(Uniprot!$G$3:G3323,"-")</f>
        <v>3302</v>
      </c>
      <c r="D3322">
        <f>COUNTIF(Uniprot!$G3323:G$9344,"+")</f>
        <v>0</v>
      </c>
      <c r="E3322" s="10">
        <f t="shared" si="204"/>
        <v>0.64600000000000002</v>
      </c>
      <c r="F3322">
        <f t="shared" si="205"/>
        <v>0.35399999999999998</v>
      </c>
      <c r="G3322" s="10">
        <f t="shared" si="206"/>
        <v>1</v>
      </c>
      <c r="H3322">
        <f t="shared" si="207"/>
        <v>0.64600000000000002</v>
      </c>
      <c r="I3322" s="7">
        <v>50.7</v>
      </c>
    </row>
    <row r="3323" spans="1:9" x14ac:dyDescent="0.35">
      <c r="A3323" s="10">
        <f>COUNTIF(Uniprot!$G$3:G3324,"+")</f>
        <v>19</v>
      </c>
      <c r="B3323" s="10">
        <f>COUNTIF(Uniprot!$G3324:G$9344,"-")</f>
        <v>6021</v>
      </c>
      <c r="C3323" s="10">
        <f>COUNTIF(Uniprot!$G$3:G3324,"-")</f>
        <v>3303</v>
      </c>
      <c r="D3323">
        <f>COUNTIF(Uniprot!$G3324:G$9344,"+")</f>
        <v>0</v>
      </c>
      <c r="E3323" s="10">
        <f t="shared" si="204"/>
        <v>0.64600000000000002</v>
      </c>
      <c r="F3323">
        <f t="shared" si="205"/>
        <v>0.35399999999999998</v>
      </c>
      <c r="G3323" s="10">
        <f t="shared" si="206"/>
        <v>1</v>
      </c>
      <c r="H3323">
        <f t="shared" si="207"/>
        <v>0.64600000000000002</v>
      </c>
      <c r="I3323" s="7">
        <v>50.7</v>
      </c>
    </row>
    <row r="3324" spans="1:9" x14ac:dyDescent="0.35">
      <c r="A3324" s="10">
        <f>COUNTIF(Uniprot!$G$3:G3325,"+")</f>
        <v>19</v>
      </c>
      <c r="B3324" s="10">
        <f>COUNTIF(Uniprot!$G3325:G$9344,"-")</f>
        <v>6020</v>
      </c>
      <c r="C3324" s="10">
        <f>COUNTIF(Uniprot!$G$3:G3325,"-")</f>
        <v>3304</v>
      </c>
      <c r="D3324">
        <f>COUNTIF(Uniprot!$G3325:G$9344,"+")</f>
        <v>0</v>
      </c>
      <c r="E3324" s="10">
        <f t="shared" si="204"/>
        <v>0.64600000000000002</v>
      </c>
      <c r="F3324">
        <f t="shared" si="205"/>
        <v>0.35399999999999998</v>
      </c>
      <c r="G3324" s="10">
        <f t="shared" si="206"/>
        <v>1</v>
      </c>
      <c r="H3324">
        <f t="shared" si="207"/>
        <v>0.64600000000000002</v>
      </c>
      <c r="I3324" s="7">
        <v>50.6</v>
      </c>
    </row>
    <row r="3325" spans="1:9" x14ac:dyDescent="0.35">
      <c r="A3325" s="10">
        <f>COUNTIF(Uniprot!$G$3:G3326,"+")</f>
        <v>19</v>
      </c>
      <c r="B3325" s="10">
        <f>COUNTIF(Uniprot!$G3326:G$9344,"-")</f>
        <v>6019</v>
      </c>
      <c r="C3325" s="10">
        <f>COUNTIF(Uniprot!$G$3:G3326,"-")</f>
        <v>3305</v>
      </c>
      <c r="D3325">
        <f>COUNTIF(Uniprot!$G3326:G$9344,"+")</f>
        <v>0</v>
      </c>
      <c r="E3325" s="10">
        <f t="shared" si="204"/>
        <v>0.64600000000000002</v>
      </c>
      <c r="F3325">
        <f t="shared" si="205"/>
        <v>0.35399999999999998</v>
      </c>
      <c r="G3325" s="10">
        <f t="shared" si="206"/>
        <v>1</v>
      </c>
      <c r="H3325">
        <f t="shared" si="207"/>
        <v>0.64600000000000002</v>
      </c>
      <c r="I3325" s="7">
        <v>50.6</v>
      </c>
    </row>
    <row r="3326" spans="1:9" x14ac:dyDescent="0.35">
      <c r="A3326" s="10">
        <f>COUNTIF(Uniprot!$G$3:G3327,"+")</f>
        <v>19</v>
      </c>
      <c r="B3326" s="10">
        <f>COUNTIF(Uniprot!$G3327:G$9344,"-")</f>
        <v>6018</v>
      </c>
      <c r="C3326" s="10">
        <f>COUNTIF(Uniprot!$G$3:G3327,"-")</f>
        <v>3306</v>
      </c>
      <c r="D3326">
        <f>COUNTIF(Uniprot!$G3327:G$9344,"+")</f>
        <v>0</v>
      </c>
      <c r="E3326" s="10">
        <f t="shared" si="204"/>
        <v>0.64500000000000002</v>
      </c>
      <c r="F3326">
        <f t="shared" si="205"/>
        <v>0.35499999999999998</v>
      </c>
      <c r="G3326" s="10">
        <f t="shared" si="206"/>
        <v>1</v>
      </c>
      <c r="H3326">
        <f t="shared" si="207"/>
        <v>0.64500000000000002</v>
      </c>
      <c r="I3326" s="7">
        <v>50.6</v>
      </c>
    </row>
    <row r="3327" spans="1:9" x14ac:dyDescent="0.35">
      <c r="A3327" s="10">
        <f>COUNTIF(Uniprot!$G$3:G3328,"+")</f>
        <v>19</v>
      </c>
      <c r="B3327" s="10">
        <f>COUNTIF(Uniprot!$G3328:G$9344,"-")</f>
        <v>6017</v>
      </c>
      <c r="C3327" s="10">
        <f>COUNTIF(Uniprot!$G$3:G3328,"-")</f>
        <v>3307</v>
      </c>
      <c r="D3327">
        <f>COUNTIF(Uniprot!$G3328:G$9344,"+")</f>
        <v>0</v>
      </c>
      <c r="E3327" s="10">
        <f t="shared" si="204"/>
        <v>0.64500000000000002</v>
      </c>
      <c r="F3327">
        <f t="shared" si="205"/>
        <v>0.35499999999999998</v>
      </c>
      <c r="G3327" s="10">
        <f t="shared" si="206"/>
        <v>1</v>
      </c>
      <c r="H3327">
        <f t="shared" si="207"/>
        <v>0.64500000000000002</v>
      </c>
      <c r="I3327" s="7">
        <v>50.6</v>
      </c>
    </row>
    <row r="3328" spans="1:9" x14ac:dyDescent="0.35">
      <c r="A3328" s="10">
        <f>COUNTIF(Uniprot!$G$3:G3329,"+")</f>
        <v>19</v>
      </c>
      <c r="B3328" s="10">
        <f>COUNTIF(Uniprot!$G3329:G$9344,"-")</f>
        <v>6016</v>
      </c>
      <c r="C3328" s="10">
        <f>COUNTIF(Uniprot!$G$3:G3329,"-")</f>
        <v>3308</v>
      </c>
      <c r="D3328">
        <f>COUNTIF(Uniprot!$G3329:G$9344,"+")</f>
        <v>0</v>
      </c>
      <c r="E3328" s="10">
        <f t="shared" si="204"/>
        <v>0.64500000000000002</v>
      </c>
      <c r="F3328">
        <f t="shared" si="205"/>
        <v>0.35499999999999998</v>
      </c>
      <c r="G3328" s="10">
        <f t="shared" si="206"/>
        <v>1</v>
      </c>
      <c r="H3328">
        <f t="shared" si="207"/>
        <v>0.64500000000000002</v>
      </c>
      <c r="I3328" s="7">
        <v>50.5</v>
      </c>
    </row>
    <row r="3329" spans="1:9" x14ac:dyDescent="0.35">
      <c r="A3329" s="10">
        <f>COUNTIF(Uniprot!$G$3:G3330,"+")</f>
        <v>19</v>
      </c>
      <c r="B3329" s="10">
        <f>COUNTIF(Uniprot!$G3330:G$9344,"-")</f>
        <v>6015</v>
      </c>
      <c r="C3329" s="10">
        <f>COUNTIF(Uniprot!$G$3:G3330,"-")</f>
        <v>3309</v>
      </c>
      <c r="D3329">
        <f>COUNTIF(Uniprot!$G3330:G$9344,"+")</f>
        <v>0</v>
      </c>
      <c r="E3329" s="10">
        <f t="shared" si="204"/>
        <v>0.64500000000000002</v>
      </c>
      <c r="F3329">
        <f t="shared" si="205"/>
        <v>0.35499999999999998</v>
      </c>
      <c r="G3329" s="10">
        <f t="shared" si="206"/>
        <v>1</v>
      </c>
      <c r="H3329">
        <f t="shared" si="207"/>
        <v>0.64500000000000002</v>
      </c>
      <c r="I3329" s="7">
        <v>50.5</v>
      </c>
    </row>
    <row r="3330" spans="1:9" x14ac:dyDescent="0.35">
      <c r="A3330" s="10">
        <f>COUNTIF(Uniprot!$G$3:G3331,"+")</f>
        <v>19</v>
      </c>
      <c r="B3330" s="10">
        <f>COUNTIF(Uniprot!$G3331:G$9344,"-")</f>
        <v>6014</v>
      </c>
      <c r="C3330" s="10">
        <f>COUNTIF(Uniprot!$G$3:G3331,"-")</f>
        <v>3310</v>
      </c>
      <c r="D3330">
        <f>COUNTIF(Uniprot!$G3331:G$9344,"+")</f>
        <v>0</v>
      </c>
      <c r="E3330" s="10">
        <f t="shared" si="204"/>
        <v>0.64500000000000002</v>
      </c>
      <c r="F3330">
        <f t="shared" si="205"/>
        <v>0.35499999999999998</v>
      </c>
      <c r="G3330" s="10">
        <f t="shared" si="206"/>
        <v>1</v>
      </c>
      <c r="H3330">
        <f t="shared" si="207"/>
        <v>0.64500000000000002</v>
      </c>
      <c r="I3330" s="7">
        <v>50.5</v>
      </c>
    </row>
    <row r="3331" spans="1:9" x14ac:dyDescent="0.35">
      <c r="A3331" s="10">
        <f>COUNTIF(Uniprot!$G$3:G3332,"+")</f>
        <v>19</v>
      </c>
      <c r="B3331" s="10">
        <f>COUNTIF(Uniprot!$G3332:G$9344,"-")</f>
        <v>6013</v>
      </c>
      <c r="C3331" s="10">
        <f>COUNTIF(Uniprot!$G$3:G3332,"-")</f>
        <v>3311</v>
      </c>
      <c r="D3331">
        <f>COUNTIF(Uniprot!$G3332:G$9344,"+")</f>
        <v>0</v>
      </c>
      <c r="E3331" s="10">
        <f t="shared" ref="E3331:E3394" si="208">ROUND(B3331/(B3331+C3331),3)</f>
        <v>0.64500000000000002</v>
      </c>
      <c r="F3331">
        <f t="shared" ref="F3331:F3394" si="209">1-E3331</f>
        <v>0.35499999999999998</v>
      </c>
      <c r="G3331" s="10">
        <f t="shared" ref="G3331:G3394" si="210">ROUND(A3331/(A3331+D3331),3)</f>
        <v>1</v>
      </c>
      <c r="H3331">
        <f t="shared" ref="H3331:H3394" si="211">G3331-F3331</f>
        <v>0.64500000000000002</v>
      </c>
      <c r="I3331" s="7">
        <v>50.5</v>
      </c>
    </row>
    <row r="3332" spans="1:9" x14ac:dyDescent="0.35">
      <c r="A3332" s="10">
        <f>COUNTIF(Uniprot!$G$3:G3333,"+")</f>
        <v>19</v>
      </c>
      <c r="B3332" s="10">
        <f>COUNTIF(Uniprot!$G3333:G$9344,"-")</f>
        <v>6012</v>
      </c>
      <c r="C3332" s="10">
        <f>COUNTIF(Uniprot!$G$3:G3333,"-")</f>
        <v>3312</v>
      </c>
      <c r="D3332">
        <f>COUNTIF(Uniprot!$G3333:G$9344,"+")</f>
        <v>0</v>
      </c>
      <c r="E3332" s="10">
        <f t="shared" si="208"/>
        <v>0.64500000000000002</v>
      </c>
      <c r="F3332">
        <f t="shared" si="209"/>
        <v>0.35499999999999998</v>
      </c>
      <c r="G3332" s="10">
        <f t="shared" si="210"/>
        <v>1</v>
      </c>
      <c r="H3332">
        <f t="shared" si="211"/>
        <v>0.64500000000000002</v>
      </c>
      <c r="I3332" s="7">
        <v>50.5</v>
      </c>
    </row>
    <row r="3333" spans="1:9" x14ac:dyDescent="0.35">
      <c r="A3333" s="10">
        <f>COUNTIF(Uniprot!$G$3:G3334,"+")</f>
        <v>19</v>
      </c>
      <c r="B3333" s="10">
        <f>COUNTIF(Uniprot!$G3334:G$9344,"-")</f>
        <v>6011</v>
      </c>
      <c r="C3333" s="10">
        <f>COUNTIF(Uniprot!$G$3:G3334,"-")</f>
        <v>3313</v>
      </c>
      <c r="D3333">
        <f>COUNTIF(Uniprot!$G3334:G$9344,"+")</f>
        <v>0</v>
      </c>
      <c r="E3333" s="10">
        <f t="shared" si="208"/>
        <v>0.64500000000000002</v>
      </c>
      <c r="F3333">
        <f t="shared" si="209"/>
        <v>0.35499999999999998</v>
      </c>
      <c r="G3333" s="10">
        <f t="shared" si="210"/>
        <v>1</v>
      </c>
      <c r="H3333">
        <f t="shared" si="211"/>
        <v>0.64500000000000002</v>
      </c>
      <c r="I3333" s="7">
        <v>50.5</v>
      </c>
    </row>
    <row r="3334" spans="1:9" x14ac:dyDescent="0.35">
      <c r="A3334" s="10">
        <f>COUNTIF(Uniprot!$G$3:G3335,"+")</f>
        <v>19</v>
      </c>
      <c r="B3334" s="10">
        <f>COUNTIF(Uniprot!$G3335:G$9344,"-")</f>
        <v>6010</v>
      </c>
      <c r="C3334" s="10">
        <f>COUNTIF(Uniprot!$G$3:G3335,"-")</f>
        <v>3314</v>
      </c>
      <c r="D3334">
        <f>COUNTIF(Uniprot!$G3335:G$9344,"+")</f>
        <v>0</v>
      </c>
      <c r="E3334" s="10">
        <f t="shared" si="208"/>
        <v>0.64500000000000002</v>
      </c>
      <c r="F3334">
        <f t="shared" si="209"/>
        <v>0.35499999999999998</v>
      </c>
      <c r="G3334" s="10">
        <f t="shared" si="210"/>
        <v>1</v>
      </c>
      <c r="H3334">
        <f t="shared" si="211"/>
        <v>0.64500000000000002</v>
      </c>
      <c r="I3334" s="7">
        <v>50.5</v>
      </c>
    </row>
    <row r="3335" spans="1:9" x14ac:dyDescent="0.35">
      <c r="A3335" s="10">
        <f>COUNTIF(Uniprot!$G$3:G3336,"+")</f>
        <v>19</v>
      </c>
      <c r="B3335" s="10">
        <f>COUNTIF(Uniprot!$G3336:G$9344,"-")</f>
        <v>6009</v>
      </c>
      <c r="C3335" s="10">
        <f>COUNTIF(Uniprot!$G$3:G3336,"-")</f>
        <v>3315</v>
      </c>
      <c r="D3335">
        <f>COUNTIF(Uniprot!$G3336:G$9344,"+")</f>
        <v>0</v>
      </c>
      <c r="E3335" s="10">
        <f t="shared" si="208"/>
        <v>0.64400000000000002</v>
      </c>
      <c r="F3335">
        <f t="shared" si="209"/>
        <v>0.35599999999999998</v>
      </c>
      <c r="G3335" s="10">
        <f t="shared" si="210"/>
        <v>1</v>
      </c>
      <c r="H3335">
        <f t="shared" si="211"/>
        <v>0.64400000000000002</v>
      </c>
      <c r="I3335" s="7">
        <v>50.5</v>
      </c>
    </row>
    <row r="3336" spans="1:9" x14ac:dyDescent="0.35">
      <c r="A3336" s="10">
        <f>COUNTIF(Uniprot!$G$3:G3337,"+")</f>
        <v>19</v>
      </c>
      <c r="B3336" s="10">
        <f>COUNTIF(Uniprot!$G3337:G$9344,"-")</f>
        <v>6008</v>
      </c>
      <c r="C3336" s="10">
        <f>COUNTIF(Uniprot!$G$3:G3337,"-")</f>
        <v>3316</v>
      </c>
      <c r="D3336">
        <f>COUNTIF(Uniprot!$G3337:G$9344,"+")</f>
        <v>0</v>
      </c>
      <c r="E3336" s="10">
        <f t="shared" si="208"/>
        <v>0.64400000000000002</v>
      </c>
      <c r="F3336">
        <f t="shared" si="209"/>
        <v>0.35599999999999998</v>
      </c>
      <c r="G3336" s="10">
        <f t="shared" si="210"/>
        <v>1</v>
      </c>
      <c r="H3336">
        <f t="shared" si="211"/>
        <v>0.64400000000000002</v>
      </c>
      <c r="I3336" s="7">
        <v>50.5</v>
      </c>
    </row>
    <row r="3337" spans="1:9" x14ac:dyDescent="0.35">
      <c r="A3337" s="10">
        <f>COUNTIF(Uniprot!$G$3:G3338,"+")</f>
        <v>19</v>
      </c>
      <c r="B3337" s="10">
        <f>COUNTIF(Uniprot!$G3338:G$9344,"-")</f>
        <v>6007</v>
      </c>
      <c r="C3337" s="10">
        <f>COUNTIF(Uniprot!$G$3:G3338,"-")</f>
        <v>3317</v>
      </c>
      <c r="D3337">
        <f>COUNTIF(Uniprot!$G3338:G$9344,"+")</f>
        <v>0</v>
      </c>
      <c r="E3337" s="10">
        <f t="shared" si="208"/>
        <v>0.64400000000000002</v>
      </c>
      <c r="F3337">
        <f t="shared" si="209"/>
        <v>0.35599999999999998</v>
      </c>
      <c r="G3337" s="10">
        <f t="shared" si="210"/>
        <v>1</v>
      </c>
      <c r="H3337">
        <f t="shared" si="211"/>
        <v>0.64400000000000002</v>
      </c>
      <c r="I3337" s="7">
        <v>50.4</v>
      </c>
    </row>
    <row r="3338" spans="1:9" x14ac:dyDescent="0.35">
      <c r="A3338" s="10">
        <f>COUNTIF(Uniprot!$G$3:G3339,"+")</f>
        <v>19</v>
      </c>
      <c r="B3338" s="10">
        <f>COUNTIF(Uniprot!$G3339:G$9344,"-")</f>
        <v>6006</v>
      </c>
      <c r="C3338" s="10">
        <f>COUNTIF(Uniprot!$G$3:G3339,"-")</f>
        <v>3318</v>
      </c>
      <c r="D3338">
        <f>COUNTIF(Uniprot!$G3339:G$9344,"+")</f>
        <v>0</v>
      </c>
      <c r="E3338" s="10">
        <f t="shared" si="208"/>
        <v>0.64400000000000002</v>
      </c>
      <c r="F3338">
        <f t="shared" si="209"/>
        <v>0.35599999999999998</v>
      </c>
      <c r="G3338" s="10">
        <f t="shared" si="210"/>
        <v>1</v>
      </c>
      <c r="H3338">
        <f t="shared" si="211"/>
        <v>0.64400000000000002</v>
      </c>
      <c r="I3338" s="7">
        <v>50.4</v>
      </c>
    </row>
    <row r="3339" spans="1:9" x14ac:dyDescent="0.35">
      <c r="A3339" s="10">
        <f>COUNTIF(Uniprot!$G$3:G3340,"+")</f>
        <v>19</v>
      </c>
      <c r="B3339" s="10">
        <f>COUNTIF(Uniprot!$G3340:G$9344,"-")</f>
        <v>6005</v>
      </c>
      <c r="C3339" s="10">
        <f>COUNTIF(Uniprot!$G$3:G3340,"-")</f>
        <v>3319</v>
      </c>
      <c r="D3339">
        <f>COUNTIF(Uniprot!$G3340:G$9344,"+")</f>
        <v>0</v>
      </c>
      <c r="E3339" s="10">
        <f t="shared" si="208"/>
        <v>0.64400000000000002</v>
      </c>
      <c r="F3339">
        <f t="shared" si="209"/>
        <v>0.35599999999999998</v>
      </c>
      <c r="G3339" s="10">
        <f t="shared" si="210"/>
        <v>1</v>
      </c>
      <c r="H3339">
        <f t="shared" si="211"/>
        <v>0.64400000000000002</v>
      </c>
      <c r="I3339" s="7">
        <v>50.3</v>
      </c>
    </row>
    <row r="3340" spans="1:9" x14ac:dyDescent="0.35">
      <c r="A3340" s="10">
        <f>COUNTIF(Uniprot!$G$3:G3341,"+")</f>
        <v>19</v>
      </c>
      <c r="B3340" s="10">
        <f>COUNTIF(Uniprot!$G3341:G$9344,"-")</f>
        <v>6004</v>
      </c>
      <c r="C3340" s="10">
        <f>COUNTIF(Uniprot!$G$3:G3341,"-")</f>
        <v>3320</v>
      </c>
      <c r="D3340">
        <f>COUNTIF(Uniprot!$G3341:G$9344,"+")</f>
        <v>0</v>
      </c>
      <c r="E3340" s="10">
        <f t="shared" si="208"/>
        <v>0.64400000000000002</v>
      </c>
      <c r="F3340">
        <f t="shared" si="209"/>
        <v>0.35599999999999998</v>
      </c>
      <c r="G3340" s="10">
        <f t="shared" si="210"/>
        <v>1</v>
      </c>
      <c r="H3340">
        <f t="shared" si="211"/>
        <v>0.64400000000000002</v>
      </c>
      <c r="I3340" s="7">
        <v>50.3</v>
      </c>
    </row>
    <row r="3341" spans="1:9" x14ac:dyDescent="0.35">
      <c r="A3341" s="10">
        <f>COUNTIF(Uniprot!$G$3:G3342,"+")</f>
        <v>19</v>
      </c>
      <c r="B3341" s="10">
        <f>COUNTIF(Uniprot!$G3342:G$9344,"-")</f>
        <v>6003</v>
      </c>
      <c r="C3341" s="10">
        <f>COUNTIF(Uniprot!$G$3:G3342,"-")</f>
        <v>3321</v>
      </c>
      <c r="D3341">
        <f>COUNTIF(Uniprot!$G3342:G$9344,"+")</f>
        <v>0</v>
      </c>
      <c r="E3341" s="10">
        <f t="shared" si="208"/>
        <v>0.64400000000000002</v>
      </c>
      <c r="F3341">
        <f t="shared" si="209"/>
        <v>0.35599999999999998</v>
      </c>
      <c r="G3341" s="10">
        <f t="shared" si="210"/>
        <v>1</v>
      </c>
      <c r="H3341">
        <f t="shared" si="211"/>
        <v>0.64400000000000002</v>
      </c>
      <c r="I3341" s="7">
        <v>50.3</v>
      </c>
    </row>
    <row r="3342" spans="1:9" x14ac:dyDescent="0.35">
      <c r="A3342" s="10">
        <f>COUNTIF(Uniprot!$G$3:G3343,"+")</f>
        <v>19</v>
      </c>
      <c r="B3342" s="10">
        <f>COUNTIF(Uniprot!$G3343:G$9344,"-")</f>
        <v>6002</v>
      </c>
      <c r="C3342" s="10">
        <f>COUNTIF(Uniprot!$G$3:G3343,"-")</f>
        <v>3322</v>
      </c>
      <c r="D3342">
        <f>COUNTIF(Uniprot!$G3343:G$9344,"+")</f>
        <v>0</v>
      </c>
      <c r="E3342" s="10">
        <f t="shared" si="208"/>
        <v>0.64400000000000002</v>
      </c>
      <c r="F3342">
        <f t="shared" si="209"/>
        <v>0.35599999999999998</v>
      </c>
      <c r="G3342" s="10">
        <f t="shared" si="210"/>
        <v>1</v>
      </c>
      <c r="H3342">
        <f t="shared" si="211"/>
        <v>0.64400000000000002</v>
      </c>
      <c r="I3342" s="7">
        <v>50.3</v>
      </c>
    </row>
    <row r="3343" spans="1:9" x14ac:dyDescent="0.35">
      <c r="A3343" s="10">
        <f>COUNTIF(Uniprot!$G$3:G3344,"+")</f>
        <v>19</v>
      </c>
      <c r="B3343" s="10">
        <f>COUNTIF(Uniprot!$G3344:G$9344,"-")</f>
        <v>6001</v>
      </c>
      <c r="C3343" s="10">
        <f>COUNTIF(Uniprot!$G$3:G3344,"-")</f>
        <v>3323</v>
      </c>
      <c r="D3343">
        <f>COUNTIF(Uniprot!$G3344:G$9344,"+")</f>
        <v>0</v>
      </c>
      <c r="E3343" s="10">
        <f t="shared" si="208"/>
        <v>0.64400000000000002</v>
      </c>
      <c r="F3343">
        <f t="shared" si="209"/>
        <v>0.35599999999999998</v>
      </c>
      <c r="G3343" s="10">
        <f t="shared" si="210"/>
        <v>1</v>
      </c>
      <c r="H3343">
        <f t="shared" si="211"/>
        <v>0.64400000000000002</v>
      </c>
      <c r="I3343" s="7">
        <v>50.3</v>
      </c>
    </row>
    <row r="3344" spans="1:9" x14ac:dyDescent="0.35">
      <c r="A3344" s="10">
        <f>COUNTIF(Uniprot!$G$3:G3345,"+")</f>
        <v>19</v>
      </c>
      <c r="B3344" s="10">
        <f>COUNTIF(Uniprot!$G3345:G$9344,"-")</f>
        <v>6000</v>
      </c>
      <c r="C3344" s="10">
        <f>COUNTIF(Uniprot!$G$3:G3345,"-")</f>
        <v>3324</v>
      </c>
      <c r="D3344">
        <f>COUNTIF(Uniprot!$G3345:G$9344,"+")</f>
        <v>0</v>
      </c>
      <c r="E3344" s="10">
        <f t="shared" si="208"/>
        <v>0.64400000000000002</v>
      </c>
      <c r="F3344">
        <f t="shared" si="209"/>
        <v>0.35599999999999998</v>
      </c>
      <c r="G3344" s="10">
        <f t="shared" si="210"/>
        <v>1</v>
      </c>
      <c r="H3344">
        <f t="shared" si="211"/>
        <v>0.64400000000000002</v>
      </c>
      <c r="I3344" s="7">
        <v>50.3</v>
      </c>
    </row>
    <row r="3345" spans="1:9" x14ac:dyDescent="0.35">
      <c r="A3345" s="10">
        <f>COUNTIF(Uniprot!$G$3:G3346,"+")</f>
        <v>19</v>
      </c>
      <c r="B3345" s="10">
        <f>COUNTIF(Uniprot!$G3346:G$9344,"-")</f>
        <v>5999</v>
      </c>
      <c r="C3345" s="10">
        <f>COUNTIF(Uniprot!$G$3:G3346,"-")</f>
        <v>3325</v>
      </c>
      <c r="D3345">
        <f>COUNTIF(Uniprot!$G3346:G$9344,"+")</f>
        <v>0</v>
      </c>
      <c r="E3345" s="10">
        <f t="shared" si="208"/>
        <v>0.64300000000000002</v>
      </c>
      <c r="F3345">
        <f t="shared" si="209"/>
        <v>0.35699999999999998</v>
      </c>
      <c r="G3345" s="10">
        <f t="shared" si="210"/>
        <v>1</v>
      </c>
      <c r="H3345">
        <f t="shared" si="211"/>
        <v>0.64300000000000002</v>
      </c>
      <c r="I3345" s="7">
        <v>50.2</v>
      </c>
    </row>
    <row r="3346" spans="1:9" x14ac:dyDescent="0.35">
      <c r="A3346" s="10">
        <f>COUNTIF(Uniprot!$G$3:G3347,"+")</f>
        <v>19</v>
      </c>
      <c r="B3346" s="10">
        <f>COUNTIF(Uniprot!$G3347:G$9344,"-")</f>
        <v>5998</v>
      </c>
      <c r="C3346" s="10">
        <f>COUNTIF(Uniprot!$G$3:G3347,"-")</f>
        <v>3326</v>
      </c>
      <c r="D3346">
        <f>COUNTIF(Uniprot!$G3347:G$9344,"+")</f>
        <v>0</v>
      </c>
      <c r="E3346" s="10">
        <f t="shared" si="208"/>
        <v>0.64300000000000002</v>
      </c>
      <c r="F3346">
        <f t="shared" si="209"/>
        <v>0.35699999999999998</v>
      </c>
      <c r="G3346" s="10">
        <f t="shared" si="210"/>
        <v>1</v>
      </c>
      <c r="H3346">
        <f t="shared" si="211"/>
        <v>0.64300000000000002</v>
      </c>
      <c r="I3346" s="7">
        <v>50.2</v>
      </c>
    </row>
    <row r="3347" spans="1:9" x14ac:dyDescent="0.35">
      <c r="A3347" s="10">
        <f>COUNTIF(Uniprot!$G$3:G3348,"+")</f>
        <v>19</v>
      </c>
      <c r="B3347" s="10">
        <f>COUNTIF(Uniprot!$G3348:G$9344,"-")</f>
        <v>5997</v>
      </c>
      <c r="C3347" s="10">
        <f>COUNTIF(Uniprot!$G$3:G3348,"-")</f>
        <v>3327</v>
      </c>
      <c r="D3347">
        <f>COUNTIF(Uniprot!$G3348:G$9344,"+")</f>
        <v>0</v>
      </c>
      <c r="E3347" s="10">
        <f t="shared" si="208"/>
        <v>0.64300000000000002</v>
      </c>
      <c r="F3347">
        <f t="shared" si="209"/>
        <v>0.35699999999999998</v>
      </c>
      <c r="G3347" s="10">
        <f t="shared" si="210"/>
        <v>1</v>
      </c>
      <c r="H3347">
        <f t="shared" si="211"/>
        <v>0.64300000000000002</v>
      </c>
      <c r="I3347" s="7">
        <v>50.2</v>
      </c>
    </row>
    <row r="3348" spans="1:9" x14ac:dyDescent="0.35">
      <c r="A3348" s="10">
        <f>COUNTIF(Uniprot!$G$3:G3349,"+")</f>
        <v>19</v>
      </c>
      <c r="B3348" s="10">
        <f>COUNTIF(Uniprot!$G3349:G$9344,"-")</f>
        <v>5996</v>
      </c>
      <c r="C3348" s="10">
        <f>COUNTIF(Uniprot!$G$3:G3349,"-")</f>
        <v>3328</v>
      </c>
      <c r="D3348">
        <f>COUNTIF(Uniprot!$G3349:G$9344,"+")</f>
        <v>0</v>
      </c>
      <c r="E3348" s="10">
        <f t="shared" si="208"/>
        <v>0.64300000000000002</v>
      </c>
      <c r="F3348">
        <f t="shared" si="209"/>
        <v>0.35699999999999998</v>
      </c>
      <c r="G3348" s="10">
        <f t="shared" si="210"/>
        <v>1</v>
      </c>
      <c r="H3348">
        <f t="shared" si="211"/>
        <v>0.64300000000000002</v>
      </c>
      <c r="I3348" s="7">
        <v>50.2</v>
      </c>
    </row>
    <row r="3349" spans="1:9" x14ac:dyDescent="0.35">
      <c r="A3349" s="10">
        <f>COUNTIF(Uniprot!$G$3:G3350,"+")</f>
        <v>19</v>
      </c>
      <c r="B3349" s="10">
        <f>COUNTIF(Uniprot!$G3350:G$9344,"-")</f>
        <v>5995</v>
      </c>
      <c r="C3349" s="10">
        <f>COUNTIF(Uniprot!$G$3:G3350,"-")</f>
        <v>3329</v>
      </c>
      <c r="D3349">
        <f>COUNTIF(Uniprot!$G3350:G$9344,"+")</f>
        <v>0</v>
      </c>
      <c r="E3349" s="10">
        <f t="shared" si="208"/>
        <v>0.64300000000000002</v>
      </c>
      <c r="F3349">
        <f t="shared" si="209"/>
        <v>0.35699999999999998</v>
      </c>
      <c r="G3349" s="10">
        <f t="shared" si="210"/>
        <v>1</v>
      </c>
      <c r="H3349">
        <f t="shared" si="211"/>
        <v>0.64300000000000002</v>
      </c>
      <c r="I3349" s="7">
        <v>50.2</v>
      </c>
    </row>
    <row r="3350" spans="1:9" x14ac:dyDescent="0.35">
      <c r="A3350" s="10">
        <f>COUNTIF(Uniprot!$G$3:G3351,"+")</f>
        <v>19</v>
      </c>
      <c r="B3350" s="10">
        <f>COUNTIF(Uniprot!$G3351:G$9344,"-")</f>
        <v>5994</v>
      </c>
      <c r="C3350" s="10">
        <f>COUNTIF(Uniprot!$G$3:G3351,"-")</f>
        <v>3330</v>
      </c>
      <c r="D3350">
        <f>COUNTIF(Uniprot!$G3351:G$9344,"+")</f>
        <v>0</v>
      </c>
      <c r="E3350" s="10">
        <f t="shared" si="208"/>
        <v>0.64300000000000002</v>
      </c>
      <c r="F3350">
        <f t="shared" si="209"/>
        <v>0.35699999999999998</v>
      </c>
      <c r="G3350" s="10">
        <f t="shared" si="210"/>
        <v>1</v>
      </c>
      <c r="H3350">
        <f t="shared" si="211"/>
        <v>0.64300000000000002</v>
      </c>
      <c r="I3350" s="7">
        <v>50.2</v>
      </c>
    </row>
    <row r="3351" spans="1:9" x14ac:dyDescent="0.35">
      <c r="A3351" s="10">
        <f>COUNTIF(Uniprot!$G$3:G3352,"+")</f>
        <v>19</v>
      </c>
      <c r="B3351" s="10">
        <f>COUNTIF(Uniprot!$G3352:G$9344,"-")</f>
        <v>5993</v>
      </c>
      <c r="C3351" s="10">
        <f>COUNTIF(Uniprot!$G$3:G3352,"-")</f>
        <v>3331</v>
      </c>
      <c r="D3351">
        <f>COUNTIF(Uniprot!$G3352:G$9344,"+")</f>
        <v>0</v>
      </c>
      <c r="E3351" s="10">
        <f t="shared" si="208"/>
        <v>0.64300000000000002</v>
      </c>
      <c r="F3351">
        <f t="shared" si="209"/>
        <v>0.35699999999999998</v>
      </c>
      <c r="G3351" s="10">
        <f t="shared" si="210"/>
        <v>1</v>
      </c>
      <c r="H3351">
        <f t="shared" si="211"/>
        <v>0.64300000000000002</v>
      </c>
      <c r="I3351" s="7">
        <v>50.2</v>
      </c>
    </row>
    <row r="3352" spans="1:9" x14ac:dyDescent="0.35">
      <c r="A3352" s="10">
        <f>COUNTIF(Uniprot!$G$3:G3353,"+")</f>
        <v>19</v>
      </c>
      <c r="B3352" s="10">
        <f>COUNTIF(Uniprot!$G3353:G$9344,"-")</f>
        <v>5992</v>
      </c>
      <c r="C3352" s="10">
        <f>COUNTIF(Uniprot!$G$3:G3353,"-")</f>
        <v>3332</v>
      </c>
      <c r="D3352">
        <f>COUNTIF(Uniprot!$G3353:G$9344,"+")</f>
        <v>0</v>
      </c>
      <c r="E3352" s="10">
        <f t="shared" si="208"/>
        <v>0.64300000000000002</v>
      </c>
      <c r="F3352">
        <f t="shared" si="209"/>
        <v>0.35699999999999998</v>
      </c>
      <c r="G3352" s="10">
        <f t="shared" si="210"/>
        <v>1</v>
      </c>
      <c r="H3352">
        <f t="shared" si="211"/>
        <v>0.64300000000000002</v>
      </c>
      <c r="I3352" s="7">
        <v>50.2</v>
      </c>
    </row>
    <row r="3353" spans="1:9" x14ac:dyDescent="0.35">
      <c r="A3353" s="10">
        <f>COUNTIF(Uniprot!$G$3:G3354,"+")</f>
        <v>19</v>
      </c>
      <c r="B3353" s="10">
        <f>COUNTIF(Uniprot!$G3354:G$9344,"-")</f>
        <v>5991</v>
      </c>
      <c r="C3353" s="10">
        <f>COUNTIF(Uniprot!$G$3:G3354,"-")</f>
        <v>3333</v>
      </c>
      <c r="D3353">
        <f>COUNTIF(Uniprot!$G3354:G$9344,"+")</f>
        <v>0</v>
      </c>
      <c r="E3353" s="10">
        <f t="shared" si="208"/>
        <v>0.64300000000000002</v>
      </c>
      <c r="F3353">
        <f t="shared" si="209"/>
        <v>0.35699999999999998</v>
      </c>
      <c r="G3353" s="10">
        <f t="shared" si="210"/>
        <v>1</v>
      </c>
      <c r="H3353">
        <f t="shared" si="211"/>
        <v>0.64300000000000002</v>
      </c>
      <c r="I3353" s="7">
        <v>50.2</v>
      </c>
    </row>
    <row r="3354" spans="1:9" x14ac:dyDescent="0.35">
      <c r="A3354" s="10">
        <f>COUNTIF(Uniprot!$G$3:G3355,"+")</f>
        <v>19</v>
      </c>
      <c r="B3354" s="10">
        <f>COUNTIF(Uniprot!$G3355:G$9344,"-")</f>
        <v>5990</v>
      </c>
      <c r="C3354" s="10">
        <f>COUNTIF(Uniprot!$G$3:G3355,"-")</f>
        <v>3334</v>
      </c>
      <c r="D3354">
        <f>COUNTIF(Uniprot!$G3355:G$9344,"+")</f>
        <v>0</v>
      </c>
      <c r="E3354" s="10">
        <f t="shared" si="208"/>
        <v>0.64200000000000002</v>
      </c>
      <c r="F3354">
        <f t="shared" si="209"/>
        <v>0.35799999999999998</v>
      </c>
      <c r="G3354" s="10">
        <f t="shared" si="210"/>
        <v>1</v>
      </c>
      <c r="H3354">
        <f t="shared" si="211"/>
        <v>0.64200000000000002</v>
      </c>
      <c r="I3354" s="7">
        <v>50.2</v>
      </c>
    </row>
    <row r="3355" spans="1:9" x14ac:dyDescent="0.35">
      <c r="A3355" s="10">
        <f>COUNTIF(Uniprot!$G$3:G3356,"+")</f>
        <v>19</v>
      </c>
      <c r="B3355" s="10">
        <f>COUNTIF(Uniprot!$G3356:G$9344,"-")</f>
        <v>5989</v>
      </c>
      <c r="C3355" s="10">
        <f>COUNTIF(Uniprot!$G$3:G3356,"-")</f>
        <v>3335</v>
      </c>
      <c r="D3355">
        <f>COUNTIF(Uniprot!$G3356:G$9344,"+")</f>
        <v>0</v>
      </c>
      <c r="E3355" s="10">
        <f t="shared" si="208"/>
        <v>0.64200000000000002</v>
      </c>
      <c r="F3355">
        <f t="shared" si="209"/>
        <v>0.35799999999999998</v>
      </c>
      <c r="G3355" s="10">
        <f t="shared" si="210"/>
        <v>1</v>
      </c>
      <c r="H3355">
        <f t="shared" si="211"/>
        <v>0.64200000000000002</v>
      </c>
      <c r="I3355" s="7">
        <v>50.1</v>
      </c>
    </row>
    <row r="3356" spans="1:9" x14ac:dyDescent="0.35">
      <c r="A3356" s="10">
        <f>COUNTIF(Uniprot!$G$3:G3357,"+")</f>
        <v>19</v>
      </c>
      <c r="B3356" s="10">
        <f>COUNTIF(Uniprot!$G3357:G$9344,"-")</f>
        <v>5988</v>
      </c>
      <c r="C3356" s="10">
        <f>COUNTIF(Uniprot!$G$3:G3357,"-")</f>
        <v>3336</v>
      </c>
      <c r="D3356">
        <f>COUNTIF(Uniprot!$G3357:G$9344,"+")</f>
        <v>0</v>
      </c>
      <c r="E3356" s="10">
        <f t="shared" si="208"/>
        <v>0.64200000000000002</v>
      </c>
      <c r="F3356">
        <f t="shared" si="209"/>
        <v>0.35799999999999998</v>
      </c>
      <c r="G3356" s="10">
        <f t="shared" si="210"/>
        <v>1</v>
      </c>
      <c r="H3356">
        <f t="shared" si="211"/>
        <v>0.64200000000000002</v>
      </c>
      <c r="I3356" s="7">
        <v>50.1</v>
      </c>
    </row>
    <row r="3357" spans="1:9" x14ac:dyDescent="0.35">
      <c r="A3357" s="10">
        <f>COUNTIF(Uniprot!$G$3:G3358,"+")</f>
        <v>19</v>
      </c>
      <c r="B3357" s="10">
        <f>COUNTIF(Uniprot!$G3358:G$9344,"-")</f>
        <v>5987</v>
      </c>
      <c r="C3357" s="10">
        <f>COUNTIF(Uniprot!$G$3:G3358,"-")</f>
        <v>3337</v>
      </c>
      <c r="D3357">
        <f>COUNTIF(Uniprot!$G3358:G$9344,"+")</f>
        <v>0</v>
      </c>
      <c r="E3357" s="10">
        <f t="shared" si="208"/>
        <v>0.64200000000000002</v>
      </c>
      <c r="F3357">
        <f t="shared" si="209"/>
        <v>0.35799999999999998</v>
      </c>
      <c r="G3357" s="10">
        <f t="shared" si="210"/>
        <v>1</v>
      </c>
      <c r="H3357">
        <f t="shared" si="211"/>
        <v>0.64200000000000002</v>
      </c>
      <c r="I3357" s="7">
        <v>50.1</v>
      </c>
    </row>
    <row r="3358" spans="1:9" x14ac:dyDescent="0.35">
      <c r="A3358" s="10">
        <f>COUNTIF(Uniprot!$G$3:G3359,"+")</f>
        <v>19</v>
      </c>
      <c r="B3358" s="10">
        <f>COUNTIF(Uniprot!$G3359:G$9344,"-")</f>
        <v>5986</v>
      </c>
      <c r="C3358" s="10">
        <f>COUNTIF(Uniprot!$G$3:G3359,"-")</f>
        <v>3338</v>
      </c>
      <c r="D3358">
        <f>COUNTIF(Uniprot!$G3359:G$9344,"+")</f>
        <v>0</v>
      </c>
      <c r="E3358" s="10">
        <f t="shared" si="208"/>
        <v>0.64200000000000002</v>
      </c>
      <c r="F3358">
        <f t="shared" si="209"/>
        <v>0.35799999999999998</v>
      </c>
      <c r="G3358" s="10">
        <f t="shared" si="210"/>
        <v>1</v>
      </c>
      <c r="H3358">
        <f t="shared" si="211"/>
        <v>0.64200000000000002</v>
      </c>
      <c r="I3358" s="7">
        <v>50.1</v>
      </c>
    </row>
    <row r="3359" spans="1:9" x14ac:dyDescent="0.35">
      <c r="A3359" s="10">
        <f>COUNTIF(Uniprot!$G$3:G3360,"+")</f>
        <v>19</v>
      </c>
      <c r="B3359" s="10">
        <f>COUNTIF(Uniprot!$G3360:G$9344,"-")</f>
        <v>5985</v>
      </c>
      <c r="C3359" s="10">
        <f>COUNTIF(Uniprot!$G$3:G3360,"-")</f>
        <v>3339</v>
      </c>
      <c r="D3359">
        <f>COUNTIF(Uniprot!$G3360:G$9344,"+")</f>
        <v>0</v>
      </c>
      <c r="E3359" s="10">
        <f t="shared" si="208"/>
        <v>0.64200000000000002</v>
      </c>
      <c r="F3359">
        <f t="shared" si="209"/>
        <v>0.35799999999999998</v>
      </c>
      <c r="G3359" s="10">
        <f t="shared" si="210"/>
        <v>1</v>
      </c>
      <c r="H3359">
        <f t="shared" si="211"/>
        <v>0.64200000000000002</v>
      </c>
      <c r="I3359" s="7">
        <v>50.1</v>
      </c>
    </row>
    <row r="3360" spans="1:9" x14ac:dyDescent="0.35">
      <c r="A3360" s="10">
        <f>COUNTIF(Uniprot!$G$3:G3361,"+")</f>
        <v>19</v>
      </c>
      <c r="B3360" s="10">
        <f>COUNTIF(Uniprot!$G3361:G$9344,"-")</f>
        <v>5984</v>
      </c>
      <c r="C3360" s="10">
        <f>COUNTIF(Uniprot!$G$3:G3361,"-")</f>
        <v>3340</v>
      </c>
      <c r="D3360">
        <f>COUNTIF(Uniprot!$G3361:G$9344,"+")</f>
        <v>0</v>
      </c>
      <c r="E3360" s="10">
        <f t="shared" si="208"/>
        <v>0.64200000000000002</v>
      </c>
      <c r="F3360">
        <f t="shared" si="209"/>
        <v>0.35799999999999998</v>
      </c>
      <c r="G3360" s="10">
        <f t="shared" si="210"/>
        <v>1</v>
      </c>
      <c r="H3360">
        <f t="shared" si="211"/>
        <v>0.64200000000000002</v>
      </c>
      <c r="I3360" s="7">
        <v>50.1</v>
      </c>
    </row>
    <row r="3361" spans="1:9" x14ac:dyDescent="0.35">
      <c r="A3361" s="10">
        <f>COUNTIF(Uniprot!$G$3:G3362,"+")</f>
        <v>19</v>
      </c>
      <c r="B3361" s="10">
        <f>COUNTIF(Uniprot!$G3362:G$9344,"-")</f>
        <v>5983</v>
      </c>
      <c r="C3361" s="10">
        <f>COUNTIF(Uniprot!$G$3:G3362,"-")</f>
        <v>3341</v>
      </c>
      <c r="D3361">
        <f>COUNTIF(Uniprot!$G3362:G$9344,"+")</f>
        <v>0</v>
      </c>
      <c r="E3361" s="10">
        <f t="shared" si="208"/>
        <v>0.64200000000000002</v>
      </c>
      <c r="F3361">
        <f t="shared" si="209"/>
        <v>0.35799999999999998</v>
      </c>
      <c r="G3361" s="10">
        <f t="shared" si="210"/>
        <v>1</v>
      </c>
      <c r="H3361">
        <f t="shared" si="211"/>
        <v>0.64200000000000002</v>
      </c>
      <c r="I3361" s="7">
        <v>50</v>
      </c>
    </row>
    <row r="3362" spans="1:9" x14ac:dyDescent="0.35">
      <c r="A3362" s="10">
        <f>COUNTIF(Uniprot!$G$3:G3363,"+")</f>
        <v>19</v>
      </c>
      <c r="B3362" s="10">
        <f>COUNTIF(Uniprot!$G3363:G$9344,"-")</f>
        <v>5982</v>
      </c>
      <c r="C3362" s="10">
        <f>COUNTIF(Uniprot!$G$3:G3363,"-")</f>
        <v>3342</v>
      </c>
      <c r="D3362">
        <f>COUNTIF(Uniprot!$G3363:G$9344,"+")</f>
        <v>0</v>
      </c>
      <c r="E3362" s="10">
        <f t="shared" si="208"/>
        <v>0.64200000000000002</v>
      </c>
      <c r="F3362">
        <f t="shared" si="209"/>
        <v>0.35799999999999998</v>
      </c>
      <c r="G3362" s="10">
        <f t="shared" si="210"/>
        <v>1</v>
      </c>
      <c r="H3362">
        <f t="shared" si="211"/>
        <v>0.64200000000000002</v>
      </c>
      <c r="I3362" s="7">
        <v>50</v>
      </c>
    </row>
    <row r="3363" spans="1:9" x14ac:dyDescent="0.35">
      <c r="A3363" s="10">
        <f>COUNTIF(Uniprot!$G$3:G3364,"+")</f>
        <v>19</v>
      </c>
      <c r="B3363" s="10">
        <f>COUNTIF(Uniprot!$G3364:G$9344,"-")</f>
        <v>5981</v>
      </c>
      <c r="C3363" s="10">
        <f>COUNTIF(Uniprot!$G$3:G3364,"-")</f>
        <v>3343</v>
      </c>
      <c r="D3363">
        <f>COUNTIF(Uniprot!$G3364:G$9344,"+")</f>
        <v>0</v>
      </c>
      <c r="E3363" s="10">
        <f t="shared" si="208"/>
        <v>0.64100000000000001</v>
      </c>
      <c r="F3363">
        <f t="shared" si="209"/>
        <v>0.35899999999999999</v>
      </c>
      <c r="G3363" s="10">
        <f t="shared" si="210"/>
        <v>1</v>
      </c>
      <c r="H3363">
        <f t="shared" si="211"/>
        <v>0.64100000000000001</v>
      </c>
      <c r="I3363" s="7">
        <v>50</v>
      </c>
    </row>
    <row r="3364" spans="1:9" x14ac:dyDescent="0.35">
      <c r="A3364" s="10">
        <f>COUNTIF(Uniprot!$G$3:G3365,"+")</f>
        <v>19</v>
      </c>
      <c r="B3364" s="10">
        <f>COUNTIF(Uniprot!$G3365:G$9344,"-")</f>
        <v>5980</v>
      </c>
      <c r="C3364" s="10">
        <f>COUNTIF(Uniprot!$G$3:G3365,"-")</f>
        <v>3344</v>
      </c>
      <c r="D3364">
        <f>COUNTIF(Uniprot!$G3365:G$9344,"+")</f>
        <v>0</v>
      </c>
      <c r="E3364" s="10">
        <f t="shared" si="208"/>
        <v>0.64100000000000001</v>
      </c>
      <c r="F3364">
        <f t="shared" si="209"/>
        <v>0.35899999999999999</v>
      </c>
      <c r="G3364" s="10">
        <f t="shared" si="210"/>
        <v>1</v>
      </c>
      <c r="H3364">
        <f t="shared" si="211"/>
        <v>0.64100000000000001</v>
      </c>
      <c r="I3364" s="7">
        <v>49.9</v>
      </c>
    </row>
    <row r="3365" spans="1:9" x14ac:dyDescent="0.35">
      <c r="A3365" s="10">
        <f>COUNTIF(Uniprot!$G$3:G3366,"+")</f>
        <v>19</v>
      </c>
      <c r="B3365" s="10">
        <f>COUNTIF(Uniprot!$G3366:G$9344,"-")</f>
        <v>5979</v>
      </c>
      <c r="C3365" s="10">
        <f>COUNTIF(Uniprot!$G$3:G3366,"-")</f>
        <v>3345</v>
      </c>
      <c r="D3365">
        <f>COUNTIF(Uniprot!$G3366:G$9344,"+")</f>
        <v>0</v>
      </c>
      <c r="E3365" s="10">
        <f t="shared" si="208"/>
        <v>0.64100000000000001</v>
      </c>
      <c r="F3365">
        <f t="shared" si="209"/>
        <v>0.35899999999999999</v>
      </c>
      <c r="G3365" s="10">
        <f t="shared" si="210"/>
        <v>1</v>
      </c>
      <c r="H3365">
        <f t="shared" si="211"/>
        <v>0.64100000000000001</v>
      </c>
      <c r="I3365" s="7">
        <v>49.9</v>
      </c>
    </row>
    <row r="3366" spans="1:9" x14ac:dyDescent="0.35">
      <c r="A3366" s="10">
        <f>COUNTIF(Uniprot!$G$3:G3367,"+")</f>
        <v>19</v>
      </c>
      <c r="B3366" s="10">
        <f>COUNTIF(Uniprot!$G3367:G$9344,"-")</f>
        <v>5978</v>
      </c>
      <c r="C3366" s="10">
        <f>COUNTIF(Uniprot!$G$3:G3367,"-")</f>
        <v>3346</v>
      </c>
      <c r="D3366">
        <f>COUNTIF(Uniprot!$G3367:G$9344,"+")</f>
        <v>0</v>
      </c>
      <c r="E3366" s="10">
        <f t="shared" si="208"/>
        <v>0.64100000000000001</v>
      </c>
      <c r="F3366">
        <f t="shared" si="209"/>
        <v>0.35899999999999999</v>
      </c>
      <c r="G3366" s="10">
        <f t="shared" si="210"/>
        <v>1</v>
      </c>
      <c r="H3366">
        <f t="shared" si="211"/>
        <v>0.64100000000000001</v>
      </c>
      <c r="I3366" s="7">
        <v>49.9</v>
      </c>
    </row>
    <row r="3367" spans="1:9" x14ac:dyDescent="0.35">
      <c r="A3367" s="10">
        <f>COUNTIF(Uniprot!$G$3:G3368,"+")</f>
        <v>19</v>
      </c>
      <c r="B3367" s="10">
        <f>COUNTIF(Uniprot!$G3368:G$9344,"-")</f>
        <v>5977</v>
      </c>
      <c r="C3367" s="10">
        <f>COUNTIF(Uniprot!$G$3:G3368,"-")</f>
        <v>3347</v>
      </c>
      <c r="D3367">
        <f>COUNTIF(Uniprot!$G3368:G$9344,"+")</f>
        <v>0</v>
      </c>
      <c r="E3367" s="10">
        <f t="shared" si="208"/>
        <v>0.64100000000000001</v>
      </c>
      <c r="F3367">
        <f t="shared" si="209"/>
        <v>0.35899999999999999</v>
      </c>
      <c r="G3367" s="10">
        <f t="shared" si="210"/>
        <v>1</v>
      </c>
      <c r="H3367">
        <f t="shared" si="211"/>
        <v>0.64100000000000001</v>
      </c>
      <c r="I3367" s="7">
        <v>49.8</v>
      </c>
    </row>
    <row r="3368" spans="1:9" x14ac:dyDescent="0.35">
      <c r="A3368" s="10">
        <f>COUNTIF(Uniprot!$G$3:G3369,"+")</f>
        <v>19</v>
      </c>
      <c r="B3368" s="10">
        <f>COUNTIF(Uniprot!$G3369:G$9344,"-")</f>
        <v>5976</v>
      </c>
      <c r="C3368" s="10">
        <f>COUNTIF(Uniprot!$G$3:G3369,"-")</f>
        <v>3348</v>
      </c>
      <c r="D3368">
        <f>COUNTIF(Uniprot!$G3369:G$9344,"+")</f>
        <v>0</v>
      </c>
      <c r="E3368" s="10">
        <f t="shared" si="208"/>
        <v>0.64100000000000001</v>
      </c>
      <c r="F3368">
        <f t="shared" si="209"/>
        <v>0.35899999999999999</v>
      </c>
      <c r="G3368" s="10">
        <f t="shared" si="210"/>
        <v>1</v>
      </c>
      <c r="H3368">
        <f t="shared" si="211"/>
        <v>0.64100000000000001</v>
      </c>
      <c r="I3368" s="7">
        <v>49.7</v>
      </c>
    </row>
    <row r="3369" spans="1:9" x14ac:dyDescent="0.35">
      <c r="A3369" s="10">
        <f>COUNTIF(Uniprot!$G$3:G3370,"+")</f>
        <v>19</v>
      </c>
      <c r="B3369" s="10">
        <f>COUNTIF(Uniprot!$G3370:G$9344,"-")</f>
        <v>5975</v>
      </c>
      <c r="C3369" s="10">
        <f>COUNTIF(Uniprot!$G$3:G3370,"-")</f>
        <v>3349</v>
      </c>
      <c r="D3369">
        <f>COUNTIF(Uniprot!$G3370:G$9344,"+")</f>
        <v>0</v>
      </c>
      <c r="E3369" s="10">
        <f t="shared" si="208"/>
        <v>0.64100000000000001</v>
      </c>
      <c r="F3369">
        <f t="shared" si="209"/>
        <v>0.35899999999999999</v>
      </c>
      <c r="G3369" s="10">
        <f t="shared" si="210"/>
        <v>1</v>
      </c>
      <c r="H3369">
        <f t="shared" si="211"/>
        <v>0.64100000000000001</v>
      </c>
      <c r="I3369" s="7">
        <v>49.7</v>
      </c>
    </row>
    <row r="3370" spans="1:9" x14ac:dyDescent="0.35">
      <c r="A3370" s="10">
        <f>COUNTIF(Uniprot!$G$3:G3371,"+")</f>
        <v>19</v>
      </c>
      <c r="B3370" s="10">
        <f>COUNTIF(Uniprot!$G3371:G$9344,"-")</f>
        <v>5974</v>
      </c>
      <c r="C3370" s="10">
        <f>COUNTIF(Uniprot!$G$3:G3371,"-")</f>
        <v>3350</v>
      </c>
      <c r="D3370">
        <f>COUNTIF(Uniprot!$G3371:G$9344,"+")</f>
        <v>0</v>
      </c>
      <c r="E3370" s="10">
        <f t="shared" si="208"/>
        <v>0.64100000000000001</v>
      </c>
      <c r="F3370">
        <f t="shared" si="209"/>
        <v>0.35899999999999999</v>
      </c>
      <c r="G3370" s="10">
        <f t="shared" si="210"/>
        <v>1</v>
      </c>
      <c r="H3370">
        <f t="shared" si="211"/>
        <v>0.64100000000000001</v>
      </c>
      <c r="I3370" s="7">
        <v>49.7</v>
      </c>
    </row>
    <row r="3371" spans="1:9" x14ac:dyDescent="0.35">
      <c r="A3371" s="10">
        <f>COUNTIF(Uniprot!$G$3:G3372,"+")</f>
        <v>19</v>
      </c>
      <c r="B3371" s="10">
        <f>COUNTIF(Uniprot!$G3372:G$9344,"-")</f>
        <v>5973</v>
      </c>
      <c r="C3371" s="10">
        <f>COUNTIF(Uniprot!$G$3:G3372,"-")</f>
        <v>3351</v>
      </c>
      <c r="D3371">
        <f>COUNTIF(Uniprot!$G3372:G$9344,"+")</f>
        <v>0</v>
      </c>
      <c r="E3371" s="10">
        <f t="shared" si="208"/>
        <v>0.64100000000000001</v>
      </c>
      <c r="F3371">
        <f t="shared" si="209"/>
        <v>0.35899999999999999</v>
      </c>
      <c r="G3371" s="10">
        <f t="shared" si="210"/>
        <v>1</v>
      </c>
      <c r="H3371">
        <f t="shared" si="211"/>
        <v>0.64100000000000001</v>
      </c>
      <c r="I3371" s="7">
        <v>49.7</v>
      </c>
    </row>
    <row r="3372" spans="1:9" x14ac:dyDescent="0.35">
      <c r="A3372" s="10">
        <f>COUNTIF(Uniprot!$G$3:G3373,"+")</f>
        <v>19</v>
      </c>
      <c r="B3372" s="10">
        <f>COUNTIF(Uniprot!$G3373:G$9344,"-")</f>
        <v>5972</v>
      </c>
      <c r="C3372" s="10">
        <f>COUNTIF(Uniprot!$G$3:G3373,"-")</f>
        <v>3352</v>
      </c>
      <c r="D3372">
        <f>COUNTIF(Uniprot!$G3373:G$9344,"+")</f>
        <v>0</v>
      </c>
      <c r="E3372" s="10">
        <f t="shared" si="208"/>
        <v>0.64</v>
      </c>
      <c r="F3372">
        <f t="shared" si="209"/>
        <v>0.36</v>
      </c>
      <c r="G3372" s="10">
        <f t="shared" si="210"/>
        <v>1</v>
      </c>
      <c r="H3372">
        <f t="shared" si="211"/>
        <v>0.64</v>
      </c>
      <c r="I3372" s="7">
        <v>49.7</v>
      </c>
    </row>
    <row r="3373" spans="1:9" x14ac:dyDescent="0.35">
      <c r="A3373" s="10">
        <f>COUNTIF(Uniprot!$G$3:G3374,"+")</f>
        <v>19</v>
      </c>
      <c r="B3373" s="10">
        <f>COUNTIF(Uniprot!$G3374:G$9344,"-")</f>
        <v>5971</v>
      </c>
      <c r="C3373" s="10">
        <f>COUNTIF(Uniprot!$G$3:G3374,"-")</f>
        <v>3353</v>
      </c>
      <c r="D3373">
        <f>COUNTIF(Uniprot!$G3374:G$9344,"+")</f>
        <v>0</v>
      </c>
      <c r="E3373" s="10">
        <f t="shared" si="208"/>
        <v>0.64</v>
      </c>
      <c r="F3373">
        <f t="shared" si="209"/>
        <v>0.36</v>
      </c>
      <c r="G3373" s="10">
        <f t="shared" si="210"/>
        <v>1</v>
      </c>
      <c r="H3373">
        <f t="shared" si="211"/>
        <v>0.64</v>
      </c>
      <c r="I3373" s="7">
        <v>49.6</v>
      </c>
    </row>
    <row r="3374" spans="1:9" x14ac:dyDescent="0.35">
      <c r="A3374" s="10">
        <f>COUNTIF(Uniprot!$G$3:G3375,"+")</f>
        <v>19</v>
      </c>
      <c r="B3374" s="10">
        <f>COUNTIF(Uniprot!$G3375:G$9344,"-")</f>
        <v>5970</v>
      </c>
      <c r="C3374" s="10">
        <f>COUNTIF(Uniprot!$G$3:G3375,"-")</f>
        <v>3354</v>
      </c>
      <c r="D3374">
        <f>COUNTIF(Uniprot!$G3375:G$9344,"+")</f>
        <v>0</v>
      </c>
      <c r="E3374" s="10">
        <f t="shared" si="208"/>
        <v>0.64</v>
      </c>
      <c r="F3374">
        <f t="shared" si="209"/>
        <v>0.36</v>
      </c>
      <c r="G3374" s="10">
        <f t="shared" si="210"/>
        <v>1</v>
      </c>
      <c r="H3374">
        <f t="shared" si="211"/>
        <v>0.64</v>
      </c>
      <c r="I3374" s="7">
        <v>49.6</v>
      </c>
    </row>
    <row r="3375" spans="1:9" x14ac:dyDescent="0.35">
      <c r="A3375" s="10">
        <f>COUNTIF(Uniprot!$G$3:G3376,"+")</f>
        <v>19</v>
      </c>
      <c r="B3375" s="10">
        <f>COUNTIF(Uniprot!$G3376:G$9344,"-")</f>
        <v>5969</v>
      </c>
      <c r="C3375" s="10">
        <f>COUNTIF(Uniprot!$G$3:G3376,"-")</f>
        <v>3355</v>
      </c>
      <c r="D3375">
        <f>COUNTIF(Uniprot!$G3376:G$9344,"+")</f>
        <v>0</v>
      </c>
      <c r="E3375" s="10">
        <f t="shared" si="208"/>
        <v>0.64</v>
      </c>
      <c r="F3375">
        <f t="shared" si="209"/>
        <v>0.36</v>
      </c>
      <c r="G3375" s="10">
        <f t="shared" si="210"/>
        <v>1</v>
      </c>
      <c r="H3375">
        <f t="shared" si="211"/>
        <v>0.64</v>
      </c>
      <c r="I3375" s="7">
        <v>49.6</v>
      </c>
    </row>
    <row r="3376" spans="1:9" x14ac:dyDescent="0.35">
      <c r="A3376" s="10">
        <f>COUNTIF(Uniprot!$G$3:G3377,"+")</f>
        <v>19</v>
      </c>
      <c r="B3376" s="10">
        <f>COUNTIF(Uniprot!$G3377:G$9344,"-")</f>
        <v>5968</v>
      </c>
      <c r="C3376" s="10">
        <f>COUNTIF(Uniprot!$G$3:G3377,"-")</f>
        <v>3356</v>
      </c>
      <c r="D3376">
        <f>COUNTIF(Uniprot!$G3377:G$9344,"+")</f>
        <v>0</v>
      </c>
      <c r="E3376" s="10">
        <f t="shared" si="208"/>
        <v>0.64</v>
      </c>
      <c r="F3376">
        <f t="shared" si="209"/>
        <v>0.36</v>
      </c>
      <c r="G3376" s="10">
        <f t="shared" si="210"/>
        <v>1</v>
      </c>
      <c r="H3376">
        <f t="shared" si="211"/>
        <v>0.64</v>
      </c>
      <c r="I3376" s="7">
        <v>49.6</v>
      </c>
    </row>
    <row r="3377" spans="1:9" x14ac:dyDescent="0.35">
      <c r="A3377" s="10">
        <f>COUNTIF(Uniprot!$G$3:G3378,"+")</f>
        <v>19</v>
      </c>
      <c r="B3377" s="10">
        <f>COUNTIF(Uniprot!$G3378:G$9344,"-")</f>
        <v>5967</v>
      </c>
      <c r="C3377" s="10">
        <f>COUNTIF(Uniprot!$G$3:G3378,"-")</f>
        <v>3357</v>
      </c>
      <c r="D3377">
        <f>COUNTIF(Uniprot!$G3378:G$9344,"+")</f>
        <v>0</v>
      </c>
      <c r="E3377" s="10">
        <f t="shared" si="208"/>
        <v>0.64</v>
      </c>
      <c r="F3377">
        <f t="shared" si="209"/>
        <v>0.36</v>
      </c>
      <c r="G3377" s="10">
        <f t="shared" si="210"/>
        <v>1</v>
      </c>
      <c r="H3377">
        <f t="shared" si="211"/>
        <v>0.64</v>
      </c>
      <c r="I3377" s="7">
        <v>49.5</v>
      </c>
    </row>
    <row r="3378" spans="1:9" x14ac:dyDescent="0.35">
      <c r="A3378" s="10">
        <f>COUNTIF(Uniprot!$G$3:G3379,"+")</f>
        <v>19</v>
      </c>
      <c r="B3378" s="10">
        <f>COUNTIF(Uniprot!$G3379:G$9344,"-")</f>
        <v>5966</v>
      </c>
      <c r="C3378" s="10">
        <f>COUNTIF(Uniprot!$G$3:G3379,"-")</f>
        <v>3358</v>
      </c>
      <c r="D3378">
        <f>COUNTIF(Uniprot!$G3379:G$9344,"+")</f>
        <v>0</v>
      </c>
      <c r="E3378" s="10">
        <f t="shared" si="208"/>
        <v>0.64</v>
      </c>
      <c r="F3378">
        <f t="shared" si="209"/>
        <v>0.36</v>
      </c>
      <c r="G3378" s="10">
        <f t="shared" si="210"/>
        <v>1</v>
      </c>
      <c r="H3378">
        <f t="shared" si="211"/>
        <v>0.64</v>
      </c>
      <c r="I3378" s="7">
        <v>49.5</v>
      </c>
    </row>
    <row r="3379" spans="1:9" x14ac:dyDescent="0.35">
      <c r="A3379" s="10">
        <f>COUNTIF(Uniprot!$G$3:G3380,"+")</f>
        <v>19</v>
      </c>
      <c r="B3379" s="10">
        <f>COUNTIF(Uniprot!$G3380:G$9344,"-")</f>
        <v>5965</v>
      </c>
      <c r="C3379" s="10">
        <f>COUNTIF(Uniprot!$G$3:G3380,"-")</f>
        <v>3359</v>
      </c>
      <c r="D3379">
        <f>COUNTIF(Uniprot!$G3380:G$9344,"+")</f>
        <v>0</v>
      </c>
      <c r="E3379" s="10">
        <f t="shared" si="208"/>
        <v>0.64</v>
      </c>
      <c r="F3379">
        <f t="shared" si="209"/>
        <v>0.36</v>
      </c>
      <c r="G3379" s="10">
        <f t="shared" si="210"/>
        <v>1</v>
      </c>
      <c r="H3379">
        <f t="shared" si="211"/>
        <v>0.64</v>
      </c>
      <c r="I3379" s="7">
        <v>49.5</v>
      </c>
    </row>
    <row r="3380" spans="1:9" x14ac:dyDescent="0.35">
      <c r="A3380" s="10">
        <f>COUNTIF(Uniprot!$G$3:G3381,"+")</f>
        <v>19</v>
      </c>
      <c r="B3380" s="10">
        <f>COUNTIF(Uniprot!$G3381:G$9344,"-")</f>
        <v>5964</v>
      </c>
      <c r="C3380" s="10">
        <f>COUNTIF(Uniprot!$G$3:G3381,"-")</f>
        <v>3360</v>
      </c>
      <c r="D3380">
        <f>COUNTIF(Uniprot!$G3381:G$9344,"+")</f>
        <v>0</v>
      </c>
      <c r="E3380" s="10">
        <f t="shared" si="208"/>
        <v>0.64</v>
      </c>
      <c r="F3380">
        <f t="shared" si="209"/>
        <v>0.36</v>
      </c>
      <c r="G3380" s="10">
        <f t="shared" si="210"/>
        <v>1</v>
      </c>
      <c r="H3380">
        <f t="shared" si="211"/>
        <v>0.64</v>
      </c>
      <c r="I3380" s="7">
        <v>49.5</v>
      </c>
    </row>
    <row r="3381" spans="1:9" x14ac:dyDescent="0.35">
      <c r="A3381" s="10">
        <f>COUNTIF(Uniprot!$G$3:G3382,"+")</f>
        <v>19</v>
      </c>
      <c r="B3381" s="10">
        <f>COUNTIF(Uniprot!$G3382:G$9344,"-")</f>
        <v>5963</v>
      </c>
      <c r="C3381" s="10">
        <f>COUNTIF(Uniprot!$G$3:G3382,"-")</f>
        <v>3361</v>
      </c>
      <c r="D3381">
        <f>COUNTIF(Uniprot!$G3382:G$9344,"+")</f>
        <v>0</v>
      </c>
      <c r="E3381" s="10">
        <f t="shared" si="208"/>
        <v>0.64</v>
      </c>
      <c r="F3381">
        <f t="shared" si="209"/>
        <v>0.36</v>
      </c>
      <c r="G3381" s="10">
        <f t="shared" si="210"/>
        <v>1</v>
      </c>
      <c r="H3381">
        <f t="shared" si="211"/>
        <v>0.64</v>
      </c>
      <c r="I3381" s="7">
        <v>49.5</v>
      </c>
    </row>
    <row r="3382" spans="1:9" x14ac:dyDescent="0.35">
      <c r="A3382" s="10">
        <f>COUNTIF(Uniprot!$G$3:G3383,"+")</f>
        <v>19</v>
      </c>
      <c r="B3382" s="10">
        <f>COUNTIF(Uniprot!$G3383:G$9344,"-")</f>
        <v>5962</v>
      </c>
      <c r="C3382" s="10">
        <f>COUNTIF(Uniprot!$G$3:G3383,"-")</f>
        <v>3362</v>
      </c>
      <c r="D3382">
        <f>COUNTIF(Uniprot!$G3383:G$9344,"+")</f>
        <v>0</v>
      </c>
      <c r="E3382" s="10">
        <f t="shared" si="208"/>
        <v>0.63900000000000001</v>
      </c>
      <c r="F3382">
        <f t="shared" si="209"/>
        <v>0.36099999999999999</v>
      </c>
      <c r="G3382" s="10">
        <f t="shared" si="210"/>
        <v>1</v>
      </c>
      <c r="H3382">
        <f t="shared" si="211"/>
        <v>0.63900000000000001</v>
      </c>
      <c r="I3382" s="7">
        <v>49.4</v>
      </c>
    </row>
    <row r="3383" spans="1:9" x14ac:dyDescent="0.35">
      <c r="A3383" s="10">
        <f>COUNTIF(Uniprot!$G$3:G3384,"+")</f>
        <v>19</v>
      </c>
      <c r="B3383" s="10">
        <f>COUNTIF(Uniprot!$G3384:G$9344,"-")</f>
        <v>5961</v>
      </c>
      <c r="C3383" s="10">
        <f>COUNTIF(Uniprot!$G$3:G3384,"-")</f>
        <v>3363</v>
      </c>
      <c r="D3383">
        <f>COUNTIF(Uniprot!$G3384:G$9344,"+")</f>
        <v>0</v>
      </c>
      <c r="E3383" s="10">
        <f t="shared" si="208"/>
        <v>0.63900000000000001</v>
      </c>
      <c r="F3383">
        <f t="shared" si="209"/>
        <v>0.36099999999999999</v>
      </c>
      <c r="G3383" s="10">
        <f t="shared" si="210"/>
        <v>1</v>
      </c>
      <c r="H3383">
        <f t="shared" si="211"/>
        <v>0.63900000000000001</v>
      </c>
      <c r="I3383" s="7">
        <v>49.4</v>
      </c>
    </row>
    <row r="3384" spans="1:9" x14ac:dyDescent="0.35">
      <c r="A3384" s="10">
        <f>COUNTIF(Uniprot!$G$3:G3385,"+")</f>
        <v>19</v>
      </c>
      <c r="B3384" s="10">
        <f>COUNTIF(Uniprot!$G3385:G$9344,"-")</f>
        <v>5960</v>
      </c>
      <c r="C3384" s="10">
        <f>COUNTIF(Uniprot!$G$3:G3385,"-")</f>
        <v>3364</v>
      </c>
      <c r="D3384">
        <f>COUNTIF(Uniprot!$G3385:G$9344,"+")</f>
        <v>0</v>
      </c>
      <c r="E3384" s="10">
        <f t="shared" si="208"/>
        <v>0.63900000000000001</v>
      </c>
      <c r="F3384">
        <f t="shared" si="209"/>
        <v>0.36099999999999999</v>
      </c>
      <c r="G3384" s="10">
        <f t="shared" si="210"/>
        <v>1</v>
      </c>
      <c r="H3384">
        <f t="shared" si="211"/>
        <v>0.63900000000000001</v>
      </c>
      <c r="I3384" s="7">
        <v>49.4</v>
      </c>
    </row>
    <row r="3385" spans="1:9" x14ac:dyDescent="0.35">
      <c r="A3385" s="10">
        <f>COUNTIF(Uniprot!$G$3:G3386,"+")</f>
        <v>19</v>
      </c>
      <c r="B3385" s="10">
        <f>COUNTIF(Uniprot!$G3386:G$9344,"-")</f>
        <v>5959</v>
      </c>
      <c r="C3385" s="10">
        <f>COUNTIF(Uniprot!$G$3:G3386,"-")</f>
        <v>3365</v>
      </c>
      <c r="D3385">
        <f>COUNTIF(Uniprot!$G3386:G$9344,"+")</f>
        <v>0</v>
      </c>
      <c r="E3385" s="10">
        <f t="shared" si="208"/>
        <v>0.63900000000000001</v>
      </c>
      <c r="F3385">
        <f t="shared" si="209"/>
        <v>0.36099999999999999</v>
      </c>
      <c r="G3385" s="10">
        <f t="shared" si="210"/>
        <v>1</v>
      </c>
      <c r="H3385">
        <f t="shared" si="211"/>
        <v>0.63900000000000001</v>
      </c>
      <c r="I3385" s="7">
        <v>49.4</v>
      </c>
    </row>
    <row r="3386" spans="1:9" x14ac:dyDescent="0.35">
      <c r="A3386" s="10">
        <f>COUNTIF(Uniprot!$G$3:G3387,"+")</f>
        <v>19</v>
      </c>
      <c r="B3386" s="10">
        <f>COUNTIF(Uniprot!$G3387:G$9344,"-")</f>
        <v>5958</v>
      </c>
      <c r="C3386" s="10">
        <f>COUNTIF(Uniprot!$G$3:G3387,"-")</f>
        <v>3366</v>
      </c>
      <c r="D3386">
        <f>COUNTIF(Uniprot!$G3387:G$9344,"+")</f>
        <v>0</v>
      </c>
      <c r="E3386" s="10">
        <f t="shared" si="208"/>
        <v>0.63900000000000001</v>
      </c>
      <c r="F3386">
        <f t="shared" si="209"/>
        <v>0.36099999999999999</v>
      </c>
      <c r="G3386" s="10">
        <f t="shared" si="210"/>
        <v>1</v>
      </c>
      <c r="H3386">
        <f t="shared" si="211"/>
        <v>0.63900000000000001</v>
      </c>
      <c r="I3386" s="7">
        <v>49.4</v>
      </c>
    </row>
    <row r="3387" spans="1:9" x14ac:dyDescent="0.35">
      <c r="A3387" s="10">
        <f>COUNTIF(Uniprot!$G$3:G3388,"+")</f>
        <v>19</v>
      </c>
      <c r="B3387" s="10">
        <f>COUNTIF(Uniprot!$G3388:G$9344,"-")</f>
        <v>5957</v>
      </c>
      <c r="C3387" s="10">
        <f>COUNTIF(Uniprot!$G$3:G3388,"-")</f>
        <v>3367</v>
      </c>
      <c r="D3387">
        <f>COUNTIF(Uniprot!$G3388:G$9344,"+")</f>
        <v>0</v>
      </c>
      <c r="E3387" s="10">
        <f t="shared" si="208"/>
        <v>0.63900000000000001</v>
      </c>
      <c r="F3387">
        <f t="shared" si="209"/>
        <v>0.36099999999999999</v>
      </c>
      <c r="G3387" s="10">
        <f t="shared" si="210"/>
        <v>1</v>
      </c>
      <c r="H3387">
        <f t="shared" si="211"/>
        <v>0.63900000000000001</v>
      </c>
      <c r="I3387" s="7">
        <v>49.3</v>
      </c>
    </row>
    <row r="3388" spans="1:9" x14ac:dyDescent="0.35">
      <c r="A3388" s="10">
        <f>COUNTIF(Uniprot!$G$3:G3389,"+")</f>
        <v>19</v>
      </c>
      <c r="B3388" s="10">
        <f>COUNTIF(Uniprot!$G3389:G$9344,"-")</f>
        <v>5956</v>
      </c>
      <c r="C3388" s="10">
        <f>COUNTIF(Uniprot!$G$3:G3389,"-")</f>
        <v>3368</v>
      </c>
      <c r="D3388">
        <f>COUNTIF(Uniprot!$G3389:G$9344,"+")</f>
        <v>0</v>
      </c>
      <c r="E3388" s="10">
        <f t="shared" si="208"/>
        <v>0.63900000000000001</v>
      </c>
      <c r="F3388">
        <f t="shared" si="209"/>
        <v>0.36099999999999999</v>
      </c>
      <c r="G3388" s="10">
        <f t="shared" si="210"/>
        <v>1</v>
      </c>
      <c r="H3388">
        <f t="shared" si="211"/>
        <v>0.63900000000000001</v>
      </c>
      <c r="I3388" s="7">
        <v>49.3</v>
      </c>
    </row>
    <row r="3389" spans="1:9" x14ac:dyDescent="0.35">
      <c r="A3389" s="10">
        <f>COUNTIF(Uniprot!$G$3:G3390,"+")</f>
        <v>19</v>
      </c>
      <c r="B3389" s="10">
        <f>COUNTIF(Uniprot!$G3390:G$9344,"-")</f>
        <v>5955</v>
      </c>
      <c r="C3389" s="10">
        <f>COUNTIF(Uniprot!$G$3:G3390,"-")</f>
        <v>3369</v>
      </c>
      <c r="D3389">
        <f>COUNTIF(Uniprot!$G3390:G$9344,"+")</f>
        <v>0</v>
      </c>
      <c r="E3389" s="10">
        <f t="shared" si="208"/>
        <v>0.63900000000000001</v>
      </c>
      <c r="F3389">
        <f t="shared" si="209"/>
        <v>0.36099999999999999</v>
      </c>
      <c r="G3389" s="10">
        <f t="shared" si="210"/>
        <v>1</v>
      </c>
      <c r="H3389">
        <f t="shared" si="211"/>
        <v>0.63900000000000001</v>
      </c>
      <c r="I3389" s="7">
        <v>49.3</v>
      </c>
    </row>
    <row r="3390" spans="1:9" x14ac:dyDescent="0.35">
      <c r="A3390" s="10">
        <f>COUNTIF(Uniprot!$G$3:G3391,"+")</f>
        <v>19</v>
      </c>
      <c r="B3390" s="10">
        <f>COUNTIF(Uniprot!$G3391:G$9344,"-")</f>
        <v>5954</v>
      </c>
      <c r="C3390" s="10">
        <f>COUNTIF(Uniprot!$G$3:G3391,"-")</f>
        <v>3370</v>
      </c>
      <c r="D3390">
        <f>COUNTIF(Uniprot!$G3391:G$9344,"+")</f>
        <v>0</v>
      </c>
      <c r="E3390" s="10">
        <f t="shared" si="208"/>
        <v>0.63900000000000001</v>
      </c>
      <c r="F3390">
        <f t="shared" si="209"/>
        <v>0.36099999999999999</v>
      </c>
      <c r="G3390" s="10">
        <f t="shared" si="210"/>
        <v>1</v>
      </c>
      <c r="H3390">
        <f t="shared" si="211"/>
        <v>0.63900000000000001</v>
      </c>
      <c r="I3390" s="7">
        <v>49.3</v>
      </c>
    </row>
    <row r="3391" spans="1:9" x14ac:dyDescent="0.35">
      <c r="A3391" s="10">
        <f>COUNTIF(Uniprot!$G$3:G3392,"+")</f>
        <v>19</v>
      </c>
      <c r="B3391" s="10">
        <f>COUNTIF(Uniprot!$G3392:G$9344,"-")</f>
        <v>5953</v>
      </c>
      <c r="C3391" s="10">
        <f>COUNTIF(Uniprot!$G$3:G3392,"-")</f>
        <v>3371</v>
      </c>
      <c r="D3391">
        <f>COUNTIF(Uniprot!$G3392:G$9344,"+")</f>
        <v>0</v>
      </c>
      <c r="E3391" s="10">
        <f t="shared" si="208"/>
        <v>0.63800000000000001</v>
      </c>
      <c r="F3391">
        <f t="shared" si="209"/>
        <v>0.36199999999999999</v>
      </c>
      <c r="G3391" s="10">
        <f t="shared" si="210"/>
        <v>1</v>
      </c>
      <c r="H3391">
        <f t="shared" si="211"/>
        <v>0.63800000000000001</v>
      </c>
      <c r="I3391" s="7">
        <v>49.3</v>
      </c>
    </row>
    <row r="3392" spans="1:9" x14ac:dyDescent="0.35">
      <c r="A3392" s="10">
        <f>COUNTIF(Uniprot!$G$3:G3393,"+")</f>
        <v>19</v>
      </c>
      <c r="B3392" s="10">
        <f>COUNTIF(Uniprot!$G3393:G$9344,"-")</f>
        <v>5952</v>
      </c>
      <c r="C3392" s="10">
        <f>COUNTIF(Uniprot!$G$3:G3393,"-")</f>
        <v>3372</v>
      </c>
      <c r="D3392">
        <f>COUNTIF(Uniprot!$G3393:G$9344,"+")</f>
        <v>0</v>
      </c>
      <c r="E3392" s="10">
        <f t="shared" si="208"/>
        <v>0.63800000000000001</v>
      </c>
      <c r="F3392">
        <f t="shared" si="209"/>
        <v>0.36199999999999999</v>
      </c>
      <c r="G3392" s="10">
        <f t="shared" si="210"/>
        <v>1</v>
      </c>
      <c r="H3392">
        <f t="shared" si="211"/>
        <v>0.63800000000000001</v>
      </c>
      <c r="I3392" s="7">
        <v>49.3</v>
      </c>
    </row>
    <row r="3393" spans="1:9" x14ac:dyDescent="0.35">
      <c r="A3393" s="10">
        <f>COUNTIF(Uniprot!$G$3:G3394,"+")</f>
        <v>19</v>
      </c>
      <c r="B3393" s="10">
        <f>COUNTIF(Uniprot!$G3394:G$9344,"-")</f>
        <v>5951</v>
      </c>
      <c r="C3393" s="10">
        <f>COUNTIF(Uniprot!$G$3:G3394,"-")</f>
        <v>3373</v>
      </c>
      <c r="D3393">
        <f>COUNTIF(Uniprot!$G3394:G$9344,"+")</f>
        <v>0</v>
      </c>
      <c r="E3393" s="10">
        <f t="shared" si="208"/>
        <v>0.63800000000000001</v>
      </c>
      <c r="F3393">
        <f t="shared" si="209"/>
        <v>0.36199999999999999</v>
      </c>
      <c r="G3393" s="10">
        <f t="shared" si="210"/>
        <v>1</v>
      </c>
      <c r="H3393">
        <f t="shared" si="211"/>
        <v>0.63800000000000001</v>
      </c>
      <c r="I3393" s="7">
        <v>49.3</v>
      </c>
    </row>
    <row r="3394" spans="1:9" x14ac:dyDescent="0.35">
      <c r="A3394" s="10">
        <f>COUNTIF(Uniprot!$G$3:G3395,"+")</f>
        <v>19</v>
      </c>
      <c r="B3394" s="10">
        <f>COUNTIF(Uniprot!$G3395:G$9344,"-")</f>
        <v>5950</v>
      </c>
      <c r="C3394" s="10">
        <f>COUNTIF(Uniprot!$G$3:G3395,"-")</f>
        <v>3374</v>
      </c>
      <c r="D3394">
        <f>COUNTIF(Uniprot!$G3395:G$9344,"+")</f>
        <v>0</v>
      </c>
      <c r="E3394" s="10">
        <f t="shared" si="208"/>
        <v>0.63800000000000001</v>
      </c>
      <c r="F3394">
        <f t="shared" si="209"/>
        <v>0.36199999999999999</v>
      </c>
      <c r="G3394" s="10">
        <f t="shared" si="210"/>
        <v>1</v>
      </c>
      <c r="H3394">
        <f t="shared" si="211"/>
        <v>0.63800000000000001</v>
      </c>
      <c r="I3394" s="7">
        <v>49.3</v>
      </c>
    </row>
    <row r="3395" spans="1:9" x14ac:dyDescent="0.35">
      <c r="A3395" s="10">
        <f>COUNTIF(Uniprot!$G$3:G3396,"+")</f>
        <v>19</v>
      </c>
      <c r="B3395" s="10">
        <f>COUNTIF(Uniprot!$G3396:G$9344,"-")</f>
        <v>5949</v>
      </c>
      <c r="C3395" s="10">
        <f>COUNTIF(Uniprot!$G$3:G3396,"-")</f>
        <v>3375</v>
      </c>
      <c r="D3395">
        <f>COUNTIF(Uniprot!$G3396:G$9344,"+")</f>
        <v>0</v>
      </c>
      <c r="E3395" s="10">
        <f t="shared" ref="E3395:E3458" si="212">ROUND(B3395/(B3395+C3395),3)</f>
        <v>0.63800000000000001</v>
      </c>
      <c r="F3395">
        <f t="shared" ref="F3395:F3458" si="213">1-E3395</f>
        <v>0.36199999999999999</v>
      </c>
      <c r="G3395" s="10">
        <f t="shared" ref="G3395:G3458" si="214">ROUND(A3395/(A3395+D3395),3)</f>
        <v>1</v>
      </c>
      <c r="H3395">
        <f t="shared" ref="H3395:H3458" si="215">G3395-F3395</f>
        <v>0.63800000000000001</v>
      </c>
      <c r="I3395" s="7">
        <v>49.3</v>
      </c>
    </row>
    <row r="3396" spans="1:9" x14ac:dyDescent="0.35">
      <c r="A3396" s="10">
        <f>COUNTIF(Uniprot!$G$3:G3397,"+")</f>
        <v>19</v>
      </c>
      <c r="B3396" s="10">
        <f>COUNTIF(Uniprot!$G3397:G$9344,"-")</f>
        <v>5948</v>
      </c>
      <c r="C3396" s="10">
        <f>COUNTIF(Uniprot!$G$3:G3397,"-")</f>
        <v>3376</v>
      </c>
      <c r="D3396">
        <f>COUNTIF(Uniprot!$G3397:G$9344,"+")</f>
        <v>0</v>
      </c>
      <c r="E3396" s="10">
        <f t="shared" si="212"/>
        <v>0.63800000000000001</v>
      </c>
      <c r="F3396">
        <f t="shared" si="213"/>
        <v>0.36199999999999999</v>
      </c>
      <c r="G3396" s="10">
        <f t="shared" si="214"/>
        <v>1</v>
      </c>
      <c r="H3396">
        <f t="shared" si="215"/>
        <v>0.63800000000000001</v>
      </c>
      <c r="I3396" s="7">
        <v>49.3</v>
      </c>
    </row>
    <row r="3397" spans="1:9" x14ac:dyDescent="0.35">
      <c r="A3397" s="10">
        <f>COUNTIF(Uniprot!$G$3:G3398,"+")</f>
        <v>19</v>
      </c>
      <c r="B3397" s="10">
        <f>COUNTIF(Uniprot!$G3398:G$9344,"-")</f>
        <v>5947</v>
      </c>
      <c r="C3397" s="10">
        <f>COUNTIF(Uniprot!$G$3:G3398,"-")</f>
        <v>3377</v>
      </c>
      <c r="D3397">
        <f>COUNTIF(Uniprot!$G3398:G$9344,"+")</f>
        <v>0</v>
      </c>
      <c r="E3397" s="10">
        <f t="shared" si="212"/>
        <v>0.63800000000000001</v>
      </c>
      <c r="F3397">
        <f t="shared" si="213"/>
        <v>0.36199999999999999</v>
      </c>
      <c r="G3397" s="10">
        <f t="shared" si="214"/>
        <v>1</v>
      </c>
      <c r="H3397">
        <f t="shared" si="215"/>
        <v>0.63800000000000001</v>
      </c>
      <c r="I3397" s="7">
        <v>49.2</v>
      </c>
    </row>
    <row r="3398" spans="1:9" x14ac:dyDescent="0.35">
      <c r="A3398" s="10">
        <f>COUNTIF(Uniprot!$G$3:G3399,"+")</f>
        <v>19</v>
      </c>
      <c r="B3398" s="10">
        <f>COUNTIF(Uniprot!$G3399:G$9344,"-")</f>
        <v>5946</v>
      </c>
      <c r="C3398" s="10">
        <f>COUNTIF(Uniprot!$G$3:G3399,"-")</f>
        <v>3378</v>
      </c>
      <c r="D3398">
        <f>COUNTIF(Uniprot!$G3399:G$9344,"+")</f>
        <v>0</v>
      </c>
      <c r="E3398" s="10">
        <f t="shared" si="212"/>
        <v>0.63800000000000001</v>
      </c>
      <c r="F3398">
        <f t="shared" si="213"/>
        <v>0.36199999999999999</v>
      </c>
      <c r="G3398" s="10">
        <f t="shared" si="214"/>
        <v>1</v>
      </c>
      <c r="H3398">
        <f t="shared" si="215"/>
        <v>0.63800000000000001</v>
      </c>
      <c r="I3398" s="7">
        <v>49.2</v>
      </c>
    </row>
    <row r="3399" spans="1:9" x14ac:dyDescent="0.35">
      <c r="A3399" s="10">
        <f>COUNTIF(Uniprot!$G$3:G3400,"+")</f>
        <v>19</v>
      </c>
      <c r="B3399" s="10">
        <f>COUNTIF(Uniprot!$G3400:G$9344,"-")</f>
        <v>5945</v>
      </c>
      <c r="C3399" s="10">
        <f>COUNTIF(Uniprot!$G$3:G3400,"-")</f>
        <v>3379</v>
      </c>
      <c r="D3399">
        <f>COUNTIF(Uniprot!$G3400:G$9344,"+")</f>
        <v>0</v>
      </c>
      <c r="E3399" s="10">
        <f t="shared" si="212"/>
        <v>0.63800000000000001</v>
      </c>
      <c r="F3399">
        <f t="shared" si="213"/>
        <v>0.36199999999999999</v>
      </c>
      <c r="G3399" s="10">
        <f t="shared" si="214"/>
        <v>1</v>
      </c>
      <c r="H3399">
        <f t="shared" si="215"/>
        <v>0.63800000000000001</v>
      </c>
      <c r="I3399" s="7">
        <v>49.2</v>
      </c>
    </row>
    <row r="3400" spans="1:9" x14ac:dyDescent="0.35">
      <c r="A3400" s="10">
        <f>COUNTIF(Uniprot!$G$3:G3401,"+")</f>
        <v>19</v>
      </c>
      <c r="B3400" s="10">
        <f>COUNTIF(Uniprot!$G3401:G$9344,"-")</f>
        <v>5944</v>
      </c>
      <c r="C3400" s="10">
        <f>COUNTIF(Uniprot!$G$3:G3401,"-")</f>
        <v>3380</v>
      </c>
      <c r="D3400">
        <f>COUNTIF(Uniprot!$G3401:G$9344,"+")</f>
        <v>0</v>
      </c>
      <c r="E3400" s="10">
        <f t="shared" si="212"/>
        <v>0.63700000000000001</v>
      </c>
      <c r="F3400">
        <f t="shared" si="213"/>
        <v>0.36299999999999999</v>
      </c>
      <c r="G3400" s="10">
        <f t="shared" si="214"/>
        <v>1</v>
      </c>
      <c r="H3400">
        <f t="shared" si="215"/>
        <v>0.63700000000000001</v>
      </c>
      <c r="I3400" s="7">
        <v>49.2</v>
      </c>
    </row>
    <row r="3401" spans="1:9" x14ac:dyDescent="0.35">
      <c r="A3401" s="10">
        <f>COUNTIF(Uniprot!$G$3:G3402,"+")</f>
        <v>19</v>
      </c>
      <c r="B3401" s="10">
        <f>COUNTIF(Uniprot!$G3402:G$9344,"-")</f>
        <v>5943</v>
      </c>
      <c r="C3401" s="10">
        <f>COUNTIF(Uniprot!$G$3:G3402,"-")</f>
        <v>3381</v>
      </c>
      <c r="D3401">
        <f>COUNTIF(Uniprot!$G3402:G$9344,"+")</f>
        <v>0</v>
      </c>
      <c r="E3401" s="10">
        <f t="shared" si="212"/>
        <v>0.63700000000000001</v>
      </c>
      <c r="F3401">
        <f t="shared" si="213"/>
        <v>0.36299999999999999</v>
      </c>
      <c r="G3401" s="10">
        <f t="shared" si="214"/>
        <v>1</v>
      </c>
      <c r="H3401">
        <f t="shared" si="215"/>
        <v>0.63700000000000001</v>
      </c>
      <c r="I3401" s="7">
        <v>49.1</v>
      </c>
    </row>
    <row r="3402" spans="1:9" x14ac:dyDescent="0.35">
      <c r="A3402" s="10">
        <f>COUNTIF(Uniprot!$G$3:G3403,"+")</f>
        <v>19</v>
      </c>
      <c r="B3402" s="10">
        <f>COUNTIF(Uniprot!$G3403:G$9344,"-")</f>
        <v>5942</v>
      </c>
      <c r="C3402" s="10">
        <f>COUNTIF(Uniprot!$G$3:G3403,"-")</f>
        <v>3382</v>
      </c>
      <c r="D3402">
        <f>COUNTIF(Uniprot!$G3403:G$9344,"+")</f>
        <v>0</v>
      </c>
      <c r="E3402" s="10">
        <f t="shared" si="212"/>
        <v>0.63700000000000001</v>
      </c>
      <c r="F3402">
        <f t="shared" si="213"/>
        <v>0.36299999999999999</v>
      </c>
      <c r="G3402" s="10">
        <f t="shared" si="214"/>
        <v>1</v>
      </c>
      <c r="H3402">
        <f t="shared" si="215"/>
        <v>0.63700000000000001</v>
      </c>
      <c r="I3402" s="7">
        <v>49.1</v>
      </c>
    </row>
    <row r="3403" spans="1:9" x14ac:dyDescent="0.35">
      <c r="A3403" s="10">
        <f>COUNTIF(Uniprot!$G$3:G3404,"+")</f>
        <v>19</v>
      </c>
      <c r="B3403" s="10">
        <f>COUNTIF(Uniprot!$G3404:G$9344,"-")</f>
        <v>5941</v>
      </c>
      <c r="C3403" s="10">
        <f>COUNTIF(Uniprot!$G$3:G3404,"-")</f>
        <v>3383</v>
      </c>
      <c r="D3403">
        <f>COUNTIF(Uniprot!$G3404:G$9344,"+")</f>
        <v>0</v>
      </c>
      <c r="E3403" s="10">
        <f t="shared" si="212"/>
        <v>0.63700000000000001</v>
      </c>
      <c r="F3403">
        <f t="shared" si="213"/>
        <v>0.36299999999999999</v>
      </c>
      <c r="G3403" s="10">
        <f t="shared" si="214"/>
        <v>1</v>
      </c>
      <c r="H3403">
        <f t="shared" si="215"/>
        <v>0.63700000000000001</v>
      </c>
      <c r="I3403" s="7">
        <v>49.1</v>
      </c>
    </row>
    <row r="3404" spans="1:9" x14ac:dyDescent="0.35">
      <c r="A3404" s="10">
        <f>COUNTIF(Uniprot!$G$3:G3405,"+")</f>
        <v>19</v>
      </c>
      <c r="B3404" s="10">
        <f>COUNTIF(Uniprot!$G3405:G$9344,"-")</f>
        <v>5940</v>
      </c>
      <c r="C3404" s="10">
        <f>COUNTIF(Uniprot!$G$3:G3405,"-")</f>
        <v>3384</v>
      </c>
      <c r="D3404">
        <f>COUNTIF(Uniprot!$G3405:G$9344,"+")</f>
        <v>0</v>
      </c>
      <c r="E3404" s="10">
        <f t="shared" si="212"/>
        <v>0.63700000000000001</v>
      </c>
      <c r="F3404">
        <f t="shared" si="213"/>
        <v>0.36299999999999999</v>
      </c>
      <c r="G3404" s="10">
        <f t="shared" si="214"/>
        <v>1</v>
      </c>
      <c r="H3404">
        <f t="shared" si="215"/>
        <v>0.63700000000000001</v>
      </c>
      <c r="I3404" s="7">
        <v>49.1</v>
      </c>
    </row>
    <row r="3405" spans="1:9" x14ac:dyDescent="0.35">
      <c r="A3405" s="10">
        <f>COUNTIF(Uniprot!$G$3:G3406,"+")</f>
        <v>19</v>
      </c>
      <c r="B3405" s="10">
        <f>COUNTIF(Uniprot!$G3406:G$9344,"-")</f>
        <v>5939</v>
      </c>
      <c r="C3405" s="10">
        <f>COUNTIF(Uniprot!$G$3:G3406,"-")</f>
        <v>3385</v>
      </c>
      <c r="D3405">
        <f>COUNTIF(Uniprot!$G3406:G$9344,"+")</f>
        <v>0</v>
      </c>
      <c r="E3405" s="10">
        <f t="shared" si="212"/>
        <v>0.63700000000000001</v>
      </c>
      <c r="F3405">
        <f t="shared" si="213"/>
        <v>0.36299999999999999</v>
      </c>
      <c r="G3405" s="10">
        <f t="shared" si="214"/>
        <v>1</v>
      </c>
      <c r="H3405">
        <f t="shared" si="215"/>
        <v>0.63700000000000001</v>
      </c>
      <c r="I3405" s="7">
        <v>49</v>
      </c>
    </row>
    <row r="3406" spans="1:9" x14ac:dyDescent="0.35">
      <c r="A3406" s="10">
        <f>COUNTIF(Uniprot!$G$3:G3407,"+")</f>
        <v>19</v>
      </c>
      <c r="B3406" s="10">
        <f>COUNTIF(Uniprot!$G3407:G$9344,"-")</f>
        <v>5938</v>
      </c>
      <c r="C3406" s="10">
        <f>COUNTIF(Uniprot!$G$3:G3407,"-")</f>
        <v>3386</v>
      </c>
      <c r="D3406">
        <f>COUNTIF(Uniprot!$G3407:G$9344,"+")</f>
        <v>0</v>
      </c>
      <c r="E3406" s="10">
        <f t="shared" si="212"/>
        <v>0.63700000000000001</v>
      </c>
      <c r="F3406">
        <f t="shared" si="213"/>
        <v>0.36299999999999999</v>
      </c>
      <c r="G3406" s="10">
        <f t="shared" si="214"/>
        <v>1</v>
      </c>
      <c r="H3406">
        <f t="shared" si="215"/>
        <v>0.63700000000000001</v>
      </c>
      <c r="I3406" s="7">
        <v>49</v>
      </c>
    </row>
    <row r="3407" spans="1:9" x14ac:dyDescent="0.35">
      <c r="A3407" s="10">
        <f>COUNTIF(Uniprot!$G$3:G3408,"+")</f>
        <v>19</v>
      </c>
      <c r="B3407" s="10">
        <f>COUNTIF(Uniprot!$G3408:G$9344,"-")</f>
        <v>5937</v>
      </c>
      <c r="C3407" s="10">
        <f>COUNTIF(Uniprot!$G$3:G3408,"-")</f>
        <v>3387</v>
      </c>
      <c r="D3407">
        <f>COUNTIF(Uniprot!$G3408:G$9344,"+")</f>
        <v>0</v>
      </c>
      <c r="E3407" s="10">
        <f t="shared" si="212"/>
        <v>0.63700000000000001</v>
      </c>
      <c r="F3407">
        <f t="shared" si="213"/>
        <v>0.36299999999999999</v>
      </c>
      <c r="G3407" s="10">
        <f t="shared" si="214"/>
        <v>1</v>
      </c>
      <c r="H3407">
        <f t="shared" si="215"/>
        <v>0.63700000000000001</v>
      </c>
      <c r="I3407" s="7">
        <v>49</v>
      </c>
    </row>
    <row r="3408" spans="1:9" x14ac:dyDescent="0.35">
      <c r="A3408" s="10">
        <f>COUNTIF(Uniprot!$G$3:G3409,"+")</f>
        <v>19</v>
      </c>
      <c r="B3408" s="10">
        <f>COUNTIF(Uniprot!$G3409:G$9344,"-")</f>
        <v>5936</v>
      </c>
      <c r="C3408" s="10">
        <f>COUNTIF(Uniprot!$G$3:G3409,"-")</f>
        <v>3388</v>
      </c>
      <c r="D3408">
        <f>COUNTIF(Uniprot!$G3409:G$9344,"+")</f>
        <v>0</v>
      </c>
      <c r="E3408" s="10">
        <f t="shared" si="212"/>
        <v>0.63700000000000001</v>
      </c>
      <c r="F3408">
        <f t="shared" si="213"/>
        <v>0.36299999999999999</v>
      </c>
      <c r="G3408" s="10">
        <f t="shared" si="214"/>
        <v>1</v>
      </c>
      <c r="H3408">
        <f t="shared" si="215"/>
        <v>0.63700000000000001</v>
      </c>
      <c r="I3408" s="7">
        <v>49</v>
      </c>
    </row>
    <row r="3409" spans="1:9" x14ac:dyDescent="0.35">
      <c r="A3409" s="10">
        <f>COUNTIF(Uniprot!$G$3:G3410,"+")</f>
        <v>19</v>
      </c>
      <c r="B3409" s="10">
        <f>COUNTIF(Uniprot!$G3410:G$9344,"-")</f>
        <v>5935</v>
      </c>
      <c r="C3409" s="10">
        <f>COUNTIF(Uniprot!$G$3:G3410,"-")</f>
        <v>3389</v>
      </c>
      <c r="D3409">
        <f>COUNTIF(Uniprot!$G3410:G$9344,"+")</f>
        <v>0</v>
      </c>
      <c r="E3409" s="10">
        <f t="shared" si="212"/>
        <v>0.63700000000000001</v>
      </c>
      <c r="F3409">
        <f t="shared" si="213"/>
        <v>0.36299999999999999</v>
      </c>
      <c r="G3409" s="10">
        <f t="shared" si="214"/>
        <v>1</v>
      </c>
      <c r="H3409">
        <f t="shared" si="215"/>
        <v>0.63700000000000001</v>
      </c>
      <c r="I3409" s="7">
        <v>48.9</v>
      </c>
    </row>
    <row r="3410" spans="1:9" x14ac:dyDescent="0.35">
      <c r="A3410" s="10">
        <f>COUNTIF(Uniprot!$G$3:G3411,"+")</f>
        <v>19</v>
      </c>
      <c r="B3410" s="10">
        <f>COUNTIF(Uniprot!$G3411:G$9344,"-")</f>
        <v>5934</v>
      </c>
      <c r="C3410" s="10">
        <f>COUNTIF(Uniprot!$G$3:G3411,"-")</f>
        <v>3390</v>
      </c>
      <c r="D3410">
        <f>COUNTIF(Uniprot!$G3411:G$9344,"+")</f>
        <v>0</v>
      </c>
      <c r="E3410" s="10">
        <f t="shared" si="212"/>
        <v>0.63600000000000001</v>
      </c>
      <c r="F3410">
        <f t="shared" si="213"/>
        <v>0.36399999999999999</v>
      </c>
      <c r="G3410" s="10">
        <f t="shared" si="214"/>
        <v>1</v>
      </c>
      <c r="H3410">
        <f t="shared" si="215"/>
        <v>0.63600000000000001</v>
      </c>
      <c r="I3410" s="7">
        <v>48.9</v>
      </c>
    </row>
    <row r="3411" spans="1:9" x14ac:dyDescent="0.35">
      <c r="A3411" s="10">
        <f>COUNTIF(Uniprot!$G$3:G3412,"+")</f>
        <v>19</v>
      </c>
      <c r="B3411" s="10">
        <f>COUNTIF(Uniprot!$G3412:G$9344,"-")</f>
        <v>5933</v>
      </c>
      <c r="C3411" s="10">
        <f>COUNTIF(Uniprot!$G$3:G3412,"-")</f>
        <v>3391</v>
      </c>
      <c r="D3411">
        <f>COUNTIF(Uniprot!$G3412:G$9344,"+")</f>
        <v>0</v>
      </c>
      <c r="E3411" s="10">
        <f t="shared" si="212"/>
        <v>0.63600000000000001</v>
      </c>
      <c r="F3411">
        <f t="shared" si="213"/>
        <v>0.36399999999999999</v>
      </c>
      <c r="G3411" s="10">
        <f t="shared" si="214"/>
        <v>1</v>
      </c>
      <c r="H3411">
        <f t="shared" si="215"/>
        <v>0.63600000000000001</v>
      </c>
      <c r="I3411" s="7">
        <v>48.9</v>
      </c>
    </row>
    <row r="3412" spans="1:9" x14ac:dyDescent="0.35">
      <c r="A3412" s="10">
        <f>COUNTIF(Uniprot!$G$3:G3413,"+")</f>
        <v>19</v>
      </c>
      <c r="B3412" s="10">
        <f>COUNTIF(Uniprot!$G3413:G$9344,"-")</f>
        <v>5932</v>
      </c>
      <c r="C3412" s="10">
        <f>COUNTIF(Uniprot!$G$3:G3413,"-")</f>
        <v>3392</v>
      </c>
      <c r="D3412">
        <f>COUNTIF(Uniprot!$G3413:G$9344,"+")</f>
        <v>0</v>
      </c>
      <c r="E3412" s="10">
        <f t="shared" si="212"/>
        <v>0.63600000000000001</v>
      </c>
      <c r="F3412">
        <f t="shared" si="213"/>
        <v>0.36399999999999999</v>
      </c>
      <c r="G3412" s="10">
        <f t="shared" si="214"/>
        <v>1</v>
      </c>
      <c r="H3412">
        <f t="shared" si="215"/>
        <v>0.63600000000000001</v>
      </c>
      <c r="I3412" s="7">
        <v>48.9</v>
      </c>
    </row>
    <row r="3413" spans="1:9" x14ac:dyDescent="0.35">
      <c r="A3413" s="10">
        <f>COUNTIF(Uniprot!$G$3:G3414,"+")</f>
        <v>19</v>
      </c>
      <c r="B3413" s="10">
        <f>COUNTIF(Uniprot!$G3414:G$9344,"-")</f>
        <v>5931</v>
      </c>
      <c r="C3413" s="10">
        <f>COUNTIF(Uniprot!$G$3:G3414,"-")</f>
        <v>3393</v>
      </c>
      <c r="D3413">
        <f>COUNTIF(Uniprot!$G3414:G$9344,"+")</f>
        <v>0</v>
      </c>
      <c r="E3413" s="10">
        <f t="shared" si="212"/>
        <v>0.63600000000000001</v>
      </c>
      <c r="F3413">
        <f t="shared" si="213"/>
        <v>0.36399999999999999</v>
      </c>
      <c r="G3413" s="10">
        <f t="shared" si="214"/>
        <v>1</v>
      </c>
      <c r="H3413">
        <f t="shared" si="215"/>
        <v>0.63600000000000001</v>
      </c>
      <c r="I3413" s="7">
        <v>48.9</v>
      </c>
    </row>
    <row r="3414" spans="1:9" x14ac:dyDescent="0.35">
      <c r="A3414" s="10">
        <f>COUNTIF(Uniprot!$G$3:G3415,"+")</f>
        <v>19</v>
      </c>
      <c r="B3414" s="10">
        <f>COUNTIF(Uniprot!$G3415:G$9344,"-")</f>
        <v>5930</v>
      </c>
      <c r="C3414" s="10">
        <f>COUNTIF(Uniprot!$G$3:G3415,"-")</f>
        <v>3394</v>
      </c>
      <c r="D3414">
        <f>COUNTIF(Uniprot!$G3415:G$9344,"+")</f>
        <v>0</v>
      </c>
      <c r="E3414" s="10">
        <f t="shared" si="212"/>
        <v>0.63600000000000001</v>
      </c>
      <c r="F3414">
        <f t="shared" si="213"/>
        <v>0.36399999999999999</v>
      </c>
      <c r="G3414" s="10">
        <f t="shared" si="214"/>
        <v>1</v>
      </c>
      <c r="H3414">
        <f t="shared" si="215"/>
        <v>0.63600000000000001</v>
      </c>
      <c r="I3414" s="7">
        <v>48.9</v>
      </c>
    </row>
    <row r="3415" spans="1:9" x14ac:dyDescent="0.35">
      <c r="A3415" s="10">
        <f>COUNTIF(Uniprot!$G$3:G3416,"+")</f>
        <v>19</v>
      </c>
      <c r="B3415" s="10">
        <f>COUNTIF(Uniprot!$G3416:G$9344,"-")</f>
        <v>5929</v>
      </c>
      <c r="C3415" s="10">
        <f>COUNTIF(Uniprot!$G$3:G3416,"-")</f>
        <v>3395</v>
      </c>
      <c r="D3415">
        <f>COUNTIF(Uniprot!$G3416:G$9344,"+")</f>
        <v>0</v>
      </c>
      <c r="E3415" s="10">
        <f t="shared" si="212"/>
        <v>0.63600000000000001</v>
      </c>
      <c r="F3415">
        <f t="shared" si="213"/>
        <v>0.36399999999999999</v>
      </c>
      <c r="G3415" s="10">
        <f t="shared" si="214"/>
        <v>1</v>
      </c>
      <c r="H3415">
        <f t="shared" si="215"/>
        <v>0.63600000000000001</v>
      </c>
      <c r="I3415" s="7">
        <v>48.8</v>
      </c>
    </row>
    <row r="3416" spans="1:9" x14ac:dyDescent="0.35">
      <c r="A3416" s="10">
        <f>COUNTIF(Uniprot!$G$3:G3417,"+")</f>
        <v>19</v>
      </c>
      <c r="B3416" s="10">
        <f>COUNTIF(Uniprot!$G3417:G$9344,"-")</f>
        <v>5928</v>
      </c>
      <c r="C3416" s="10">
        <f>COUNTIF(Uniprot!$G$3:G3417,"-")</f>
        <v>3396</v>
      </c>
      <c r="D3416">
        <f>COUNTIF(Uniprot!$G3417:G$9344,"+")</f>
        <v>0</v>
      </c>
      <c r="E3416" s="10">
        <f t="shared" si="212"/>
        <v>0.63600000000000001</v>
      </c>
      <c r="F3416">
        <f t="shared" si="213"/>
        <v>0.36399999999999999</v>
      </c>
      <c r="G3416" s="10">
        <f t="shared" si="214"/>
        <v>1</v>
      </c>
      <c r="H3416">
        <f t="shared" si="215"/>
        <v>0.63600000000000001</v>
      </c>
      <c r="I3416" s="7">
        <v>48.8</v>
      </c>
    </row>
    <row r="3417" spans="1:9" x14ac:dyDescent="0.35">
      <c r="A3417" s="10">
        <f>COUNTIF(Uniprot!$G$3:G3418,"+")</f>
        <v>19</v>
      </c>
      <c r="B3417" s="10">
        <f>COUNTIF(Uniprot!$G3418:G$9344,"-")</f>
        <v>5927</v>
      </c>
      <c r="C3417" s="10">
        <f>COUNTIF(Uniprot!$G$3:G3418,"-")</f>
        <v>3397</v>
      </c>
      <c r="D3417">
        <f>COUNTIF(Uniprot!$G3418:G$9344,"+")</f>
        <v>0</v>
      </c>
      <c r="E3417" s="10">
        <f t="shared" si="212"/>
        <v>0.63600000000000001</v>
      </c>
      <c r="F3417">
        <f t="shared" si="213"/>
        <v>0.36399999999999999</v>
      </c>
      <c r="G3417" s="10">
        <f t="shared" si="214"/>
        <v>1</v>
      </c>
      <c r="H3417">
        <f t="shared" si="215"/>
        <v>0.63600000000000001</v>
      </c>
      <c r="I3417" s="7">
        <v>48.8</v>
      </c>
    </row>
    <row r="3418" spans="1:9" x14ac:dyDescent="0.35">
      <c r="A3418" s="10">
        <f>COUNTIF(Uniprot!$G$3:G3419,"+")</f>
        <v>19</v>
      </c>
      <c r="B3418" s="10">
        <f>COUNTIF(Uniprot!$G3419:G$9344,"-")</f>
        <v>5926</v>
      </c>
      <c r="C3418" s="10">
        <f>COUNTIF(Uniprot!$G$3:G3419,"-")</f>
        <v>3398</v>
      </c>
      <c r="D3418">
        <f>COUNTIF(Uniprot!$G3419:G$9344,"+")</f>
        <v>0</v>
      </c>
      <c r="E3418" s="10">
        <f t="shared" si="212"/>
        <v>0.63600000000000001</v>
      </c>
      <c r="F3418">
        <f t="shared" si="213"/>
        <v>0.36399999999999999</v>
      </c>
      <c r="G3418" s="10">
        <f t="shared" si="214"/>
        <v>1</v>
      </c>
      <c r="H3418">
        <f t="shared" si="215"/>
        <v>0.63600000000000001</v>
      </c>
      <c r="I3418" s="7">
        <v>48.8</v>
      </c>
    </row>
    <row r="3419" spans="1:9" x14ac:dyDescent="0.35">
      <c r="A3419" s="10">
        <f>COUNTIF(Uniprot!$G$3:G3420,"+")</f>
        <v>19</v>
      </c>
      <c r="B3419" s="10">
        <f>COUNTIF(Uniprot!$G3420:G$9344,"-")</f>
        <v>5925</v>
      </c>
      <c r="C3419" s="10">
        <f>COUNTIF(Uniprot!$G$3:G3420,"-")</f>
        <v>3399</v>
      </c>
      <c r="D3419">
        <f>COUNTIF(Uniprot!$G3420:G$9344,"+")</f>
        <v>0</v>
      </c>
      <c r="E3419" s="10">
        <f t="shared" si="212"/>
        <v>0.63500000000000001</v>
      </c>
      <c r="F3419">
        <f t="shared" si="213"/>
        <v>0.36499999999999999</v>
      </c>
      <c r="G3419" s="10">
        <f t="shared" si="214"/>
        <v>1</v>
      </c>
      <c r="H3419">
        <f t="shared" si="215"/>
        <v>0.63500000000000001</v>
      </c>
      <c r="I3419" s="7">
        <v>48.8</v>
      </c>
    </row>
    <row r="3420" spans="1:9" x14ac:dyDescent="0.35">
      <c r="A3420" s="10">
        <f>COUNTIF(Uniprot!$G$3:G3421,"+")</f>
        <v>19</v>
      </c>
      <c r="B3420" s="10">
        <f>COUNTIF(Uniprot!$G3421:G$9344,"-")</f>
        <v>5924</v>
      </c>
      <c r="C3420" s="10">
        <f>COUNTIF(Uniprot!$G$3:G3421,"-")</f>
        <v>3400</v>
      </c>
      <c r="D3420">
        <f>COUNTIF(Uniprot!$G3421:G$9344,"+")</f>
        <v>0</v>
      </c>
      <c r="E3420" s="10">
        <f t="shared" si="212"/>
        <v>0.63500000000000001</v>
      </c>
      <c r="F3420">
        <f t="shared" si="213"/>
        <v>0.36499999999999999</v>
      </c>
      <c r="G3420" s="10">
        <f t="shared" si="214"/>
        <v>1</v>
      </c>
      <c r="H3420">
        <f t="shared" si="215"/>
        <v>0.63500000000000001</v>
      </c>
      <c r="I3420" s="7">
        <v>48.8</v>
      </c>
    </row>
    <row r="3421" spans="1:9" x14ac:dyDescent="0.35">
      <c r="A3421" s="10">
        <f>COUNTIF(Uniprot!$G$3:G3422,"+")</f>
        <v>19</v>
      </c>
      <c r="B3421" s="10">
        <f>COUNTIF(Uniprot!$G3422:G$9344,"-")</f>
        <v>5923</v>
      </c>
      <c r="C3421" s="10">
        <f>COUNTIF(Uniprot!$G$3:G3422,"-")</f>
        <v>3401</v>
      </c>
      <c r="D3421">
        <f>COUNTIF(Uniprot!$G3422:G$9344,"+")</f>
        <v>0</v>
      </c>
      <c r="E3421" s="10">
        <f t="shared" si="212"/>
        <v>0.63500000000000001</v>
      </c>
      <c r="F3421">
        <f t="shared" si="213"/>
        <v>0.36499999999999999</v>
      </c>
      <c r="G3421" s="10">
        <f t="shared" si="214"/>
        <v>1</v>
      </c>
      <c r="H3421">
        <f t="shared" si="215"/>
        <v>0.63500000000000001</v>
      </c>
      <c r="I3421" s="7">
        <v>48.8</v>
      </c>
    </row>
    <row r="3422" spans="1:9" x14ac:dyDescent="0.35">
      <c r="A3422" s="10">
        <f>COUNTIF(Uniprot!$G$3:G3423,"+")</f>
        <v>19</v>
      </c>
      <c r="B3422" s="10">
        <f>COUNTIF(Uniprot!$G3423:G$9344,"-")</f>
        <v>5922</v>
      </c>
      <c r="C3422" s="10">
        <f>COUNTIF(Uniprot!$G$3:G3423,"-")</f>
        <v>3402</v>
      </c>
      <c r="D3422">
        <f>COUNTIF(Uniprot!$G3423:G$9344,"+")</f>
        <v>0</v>
      </c>
      <c r="E3422" s="10">
        <f t="shared" si="212"/>
        <v>0.63500000000000001</v>
      </c>
      <c r="F3422">
        <f t="shared" si="213"/>
        <v>0.36499999999999999</v>
      </c>
      <c r="G3422" s="10">
        <f t="shared" si="214"/>
        <v>1</v>
      </c>
      <c r="H3422">
        <f t="shared" si="215"/>
        <v>0.63500000000000001</v>
      </c>
      <c r="I3422" s="7">
        <v>48.8</v>
      </c>
    </row>
    <row r="3423" spans="1:9" x14ac:dyDescent="0.35">
      <c r="A3423" s="10">
        <f>COUNTIF(Uniprot!$G$3:G3424,"+")</f>
        <v>19</v>
      </c>
      <c r="B3423" s="10">
        <f>COUNTIF(Uniprot!$G3424:G$9344,"-")</f>
        <v>5921</v>
      </c>
      <c r="C3423" s="10">
        <f>COUNTIF(Uniprot!$G$3:G3424,"-")</f>
        <v>3403</v>
      </c>
      <c r="D3423">
        <f>COUNTIF(Uniprot!$G3424:G$9344,"+")</f>
        <v>0</v>
      </c>
      <c r="E3423" s="10">
        <f t="shared" si="212"/>
        <v>0.63500000000000001</v>
      </c>
      <c r="F3423">
        <f t="shared" si="213"/>
        <v>0.36499999999999999</v>
      </c>
      <c r="G3423" s="10">
        <f t="shared" si="214"/>
        <v>1</v>
      </c>
      <c r="H3423">
        <f t="shared" si="215"/>
        <v>0.63500000000000001</v>
      </c>
      <c r="I3423" s="7">
        <v>48.8</v>
      </c>
    </row>
    <row r="3424" spans="1:9" x14ac:dyDescent="0.35">
      <c r="A3424" s="10">
        <f>COUNTIF(Uniprot!$G$3:G3425,"+")</f>
        <v>19</v>
      </c>
      <c r="B3424" s="10">
        <f>COUNTIF(Uniprot!$G3425:G$9344,"-")</f>
        <v>5920</v>
      </c>
      <c r="C3424" s="10">
        <f>COUNTIF(Uniprot!$G$3:G3425,"-")</f>
        <v>3404</v>
      </c>
      <c r="D3424">
        <f>COUNTIF(Uniprot!$G3425:G$9344,"+")</f>
        <v>0</v>
      </c>
      <c r="E3424" s="10">
        <f t="shared" si="212"/>
        <v>0.63500000000000001</v>
      </c>
      <c r="F3424">
        <f t="shared" si="213"/>
        <v>0.36499999999999999</v>
      </c>
      <c r="G3424" s="10">
        <f t="shared" si="214"/>
        <v>1</v>
      </c>
      <c r="H3424">
        <f t="shared" si="215"/>
        <v>0.63500000000000001</v>
      </c>
      <c r="I3424" s="7">
        <v>48.7</v>
      </c>
    </row>
    <row r="3425" spans="1:9" x14ac:dyDescent="0.35">
      <c r="A3425" s="10">
        <f>COUNTIF(Uniprot!$G$3:G3426,"+")</f>
        <v>19</v>
      </c>
      <c r="B3425" s="10">
        <f>COUNTIF(Uniprot!$G3426:G$9344,"-")</f>
        <v>5919</v>
      </c>
      <c r="C3425" s="10">
        <f>COUNTIF(Uniprot!$G$3:G3426,"-")</f>
        <v>3405</v>
      </c>
      <c r="D3425">
        <f>COUNTIF(Uniprot!$G3426:G$9344,"+")</f>
        <v>0</v>
      </c>
      <c r="E3425" s="10">
        <f t="shared" si="212"/>
        <v>0.63500000000000001</v>
      </c>
      <c r="F3425">
        <f t="shared" si="213"/>
        <v>0.36499999999999999</v>
      </c>
      <c r="G3425" s="10">
        <f t="shared" si="214"/>
        <v>1</v>
      </c>
      <c r="H3425">
        <f t="shared" si="215"/>
        <v>0.63500000000000001</v>
      </c>
      <c r="I3425" s="7">
        <v>48.6</v>
      </c>
    </row>
    <row r="3426" spans="1:9" x14ac:dyDescent="0.35">
      <c r="A3426" s="10">
        <f>COUNTIF(Uniprot!$G$3:G3427,"+")</f>
        <v>19</v>
      </c>
      <c r="B3426" s="10">
        <f>COUNTIF(Uniprot!$G3427:G$9344,"-")</f>
        <v>5918</v>
      </c>
      <c r="C3426" s="10">
        <f>COUNTIF(Uniprot!$G$3:G3427,"-")</f>
        <v>3406</v>
      </c>
      <c r="D3426">
        <f>COUNTIF(Uniprot!$G3427:G$9344,"+")</f>
        <v>0</v>
      </c>
      <c r="E3426" s="10">
        <f t="shared" si="212"/>
        <v>0.63500000000000001</v>
      </c>
      <c r="F3426">
        <f t="shared" si="213"/>
        <v>0.36499999999999999</v>
      </c>
      <c r="G3426" s="10">
        <f t="shared" si="214"/>
        <v>1</v>
      </c>
      <c r="H3426">
        <f t="shared" si="215"/>
        <v>0.63500000000000001</v>
      </c>
      <c r="I3426" s="7">
        <v>48.6</v>
      </c>
    </row>
    <row r="3427" spans="1:9" x14ac:dyDescent="0.35">
      <c r="A3427" s="10">
        <f>COUNTIF(Uniprot!$G$3:G3428,"+")</f>
        <v>19</v>
      </c>
      <c r="B3427" s="10">
        <f>COUNTIF(Uniprot!$G3428:G$9344,"-")</f>
        <v>5917</v>
      </c>
      <c r="C3427" s="10">
        <f>COUNTIF(Uniprot!$G$3:G3428,"-")</f>
        <v>3407</v>
      </c>
      <c r="D3427">
        <f>COUNTIF(Uniprot!$G3428:G$9344,"+")</f>
        <v>0</v>
      </c>
      <c r="E3427" s="10">
        <f t="shared" si="212"/>
        <v>0.63500000000000001</v>
      </c>
      <c r="F3427">
        <f t="shared" si="213"/>
        <v>0.36499999999999999</v>
      </c>
      <c r="G3427" s="10">
        <f t="shared" si="214"/>
        <v>1</v>
      </c>
      <c r="H3427">
        <f t="shared" si="215"/>
        <v>0.63500000000000001</v>
      </c>
      <c r="I3427" s="7">
        <v>48.6</v>
      </c>
    </row>
    <row r="3428" spans="1:9" x14ac:dyDescent="0.35">
      <c r="A3428" s="10">
        <f>COUNTIF(Uniprot!$G$3:G3429,"+")</f>
        <v>19</v>
      </c>
      <c r="B3428" s="10">
        <f>COUNTIF(Uniprot!$G3429:G$9344,"-")</f>
        <v>5916</v>
      </c>
      <c r="C3428" s="10">
        <f>COUNTIF(Uniprot!$G$3:G3429,"-")</f>
        <v>3408</v>
      </c>
      <c r="D3428">
        <f>COUNTIF(Uniprot!$G3429:G$9344,"+")</f>
        <v>0</v>
      </c>
      <c r="E3428" s="10">
        <f t="shared" si="212"/>
        <v>0.63400000000000001</v>
      </c>
      <c r="F3428">
        <f t="shared" si="213"/>
        <v>0.36599999999999999</v>
      </c>
      <c r="G3428" s="10">
        <f t="shared" si="214"/>
        <v>1</v>
      </c>
      <c r="H3428">
        <f t="shared" si="215"/>
        <v>0.63400000000000001</v>
      </c>
      <c r="I3428" s="7">
        <v>48.6</v>
      </c>
    </row>
    <row r="3429" spans="1:9" x14ac:dyDescent="0.35">
      <c r="A3429" s="10">
        <f>COUNTIF(Uniprot!$G$3:G3430,"+")</f>
        <v>19</v>
      </c>
      <c r="B3429" s="10">
        <f>COUNTIF(Uniprot!$G3430:G$9344,"-")</f>
        <v>5915</v>
      </c>
      <c r="C3429" s="10">
        <f>COUNTIF(Uniprot!$G$3:G3430,"-")</f>
        <v>3409</v>
      </c>
      <c r="D3429">
        <f>COUNTIF(Uniprot!$G3430:G$9344,"+")</f>
        <v>0</v>
      </c>
      <c r="E3429" s="10">
        <f t="shared" si="212"/>
        <v>0.63400000000000001</v>
      </c>
      <c r="F3429">
        <f t="shared" si="213"/>
        <v>0.36599999999999999</v>
      </c>
      <c r="G3429" s="10">
        <f t="shared" si="214"/>
        <v>1</v>
      </c>
      <c r="H3429">
        <f t="shared" si="215"/>
        <v>0.63400000000000001</v>
      </c>
      <c r="I3429" s="7">
        <v>48.6</v>
      </c>
    </row>
    <row r="3430" spans="1:9" x14ac:dyDescent="0.35">
      <c r="A3430" s="10">
        <f>COUNTIF(Uniprot!$G$3:G3431,"+")</f>
        <v>19</v>
      </c>
      <c r="B3430" s="10">
        <f>COUNTIF(Uniprot!$G3431:G$9344,"-")</f>
        <v>5914</v>
      </c>
      <c r="C3430" s="10">
        <f>COUNTIF(Uniprot!$G$3:G3431,"-")</f>
        <v>3410</v>
      </c>
      <c r="D3430">
        <f>COUNTIF(Uniprot!$G3431:G$9344,"+")</f>
        <v>0</v>
      </c>
      <c r="E3430" s="10">
        <f t="shared" si="212"/>
        <v>0.63400000000000001</v>
      </c>
      <c r="F3430">
        <f t="shared" si="213"/>
        <v>0.36599999999999999</v>
      </c>
      <c r="G3430" s="10">
        <f t="shared" si="214"/>
        <v>1</v>
      </c>
      <c r="H3430">
        <f t="shared" si="215"/>
        <v>0.63400000000000001</v>
      </c>
      <c r="I3430" s="7">
        <v>48.6</v>
      </c>
    </row>
    <row r="3431" spans="1:9" x14ac:dyDescent="0.35">
      <c r="A3431" s="10">
        <f>COUNTIF(Uniprot!$G$3:G3432,"+")</f>
        <v>19</v>
      </c>
      <c r="B3431" s="10">
        <f>COUNTIF(Uniprot!$G3432:G$9344,"-")</f>
        <v>5913</v>
      </c>
      <c r="C3431" s="10">
        <f>COUNTIF(Uniprot!$G$3:G3432,"-")</f>
        <v>3411</v>
      </c>
      <c r="D3431">
        <f>COUNTIF(Uniprot!$G3432:G$9344,"+")</f>
        <v>0</v>
      </c>
      <c r="E3431" s="10">
        <f t="shared" si="212"/>
        <v>0.63400000000000001</v>
      </c>
      <c r="F3431">
        <f t="shared" si="213"/>
        <v>0.36599999999999999</v>
      </c>
      <c r="G3431" s="10">
        <f t="shared" si="214"/>
        <v>1</v>
      </c>
      <c r="H3431">
        <f t="shared" si="215"/>
        <v>0.63400000000000001</v>
      </c>
      <c r="I3431" s="7">
        <v>48.6</v>
      </c>
    </row>
    <row r="3432" spans="1:9" x14ac:dyDescent="0.35">
      <c r="A3432" s="10">
        <f>COUNTIF(Uniprot!$G$3:G3433,"+")</f>
        <v>19</v>
      </c>
      <c r="B3432" s="10">
        <f>COUNTIF(Uniprot!$G3433:G$9344,"-")</f>
        <v>5912</v>
      </c>
      <c r="C3432" s="10">
        <f>COUNTIF(Uniprot!$G$3:G3433,"-")</f>
        <v>3412</v>
      </c>
      <c r="D3432">
        <f>COUNTIF(Uniprot!$G3433:G$9344,"+")</f>
        <v>0</v>
      </c>
      <c r="E3432" s="10">
        <f t="shared" si="212"/>
        <v>0.63400000000000001</v>
      </c>
      <c r="F3432">
        <f t="shared" si="213"/>
        <v>0.36599999999999999</v>
      </c>
      <c r="G3432" s="10">
        <f t="shared" si="214"/>
        <v>1</v>
      </c>
      <c r="H3432">
        <f t="shared" si="215"/>
        <v>0.63400000000000001</v>
      </c>
      <c r="I3432" s="7">
        <v>48.6</v>
      </c>
    </row>
    <row r="3433" spans="1:9" x14ac:dyDescent="0.35">
      <c r="A3433" s="10">
        <f>COUNTIF(Uniprot!$G$3:G3434,"+")</f>
        <v>19</v>
      </c>
      <c r="B3433" s="10">
        <f>COUNTIF(Uniprot!$G3434:G$9344,"-")</f>
        <v>5911</v>
      </c>
      <c r="C3433" s="10">
        <f>COUNTIF(Uniprot!$G$3:G3434,"-")</f>
        <v>3413</v>
      </c>
      <c r="D3433">
        <f>COUNTIF(Uniprot!$G3434:G$9344,"+")</f>
        <v>0</v>
      </c>
      <c r="E3433" s="10">
        <f t="shared" si="212"/>
        <v>0.63400000000000001</v>
      </c>
      <c r="F3433">
        <f t="shared" si="213"/>
        <v>0.36599999999999999</v>
      </c>
      <c r="G3433" s="10">
        <f t="shared" si="214"/>
        <v>1</v>
      </c>
      <c r="H3433">
        <f t="shared" si="215"/>
        <v>0.63400000000000001</v>
      </c>
      <c r="I3433" s="7">
        <v>48.6</v>
      </c>
    </row>
    <row r="3434" spans="1:9" x14ac:dyDescent="0.35">
      <c r="A3434" s="10">
        <f>COUNTIF(Uniprot!$G$3:G3435,"+")</f>
        <v>19</v>
      </c>
      <c r="B3434" s="10">
        <f>COUNTIF(Uniprot!$G3435:G$9344,"-")</f>
        <v>5910</v>
      </c>
      <c r="C3434" s="10">
        <f>COUNTIF(Uniprot!$G$3:G3435,"-")</f>
        <v>3414</v>
      </c>
      <c r="D3434">
        <f>COUNTIF(Uniprot!$G3435:G$9344,"+")</f>
        <v>0</v>
      </c>
      <c r="E3434" s="10">
        <f t="shared" si="212"/>
        <v>0.63400000000000001</v>
      </c>
      <c r="F3434">
        <f t="shared" si="213"/>
        <v>0.36599999999999999</v>
      </c>
      <c r="G3434" s="10">
        <f t="shared" si="214"/>
        <v>1</v>
      </c>
      <c r="H3434">
        <f t="shared" si="215"/>
        <v>0.63400000000000001</v>
      </c>
      <c r="I3434" s="7">
        <v>48.6</v>
      </c>
    </row>
    <row r="3435" spans="1:9" x14ac:dyDescent="0.35">
      <c r="A3435" s="10">
        <f>COUNTIF(Uniprot!$G$3:G3436,"+")</f>
        <v>19</v>
      </c>
      <c r="B3435" s="10">
        <f>COUNTIF(Uniprot!$G3436:G$9344,"-")</f>
        <v>5909</v>
      </c>
      <c r="C3435" s="10">
        <f>COUNTIF(Uniprot!$G$3:G3436,"-")</f>
        <v>3415</v>
      </c>
      <c r="D3435">
        <f>COUNTIF(Uniprot!$G3436:G$9344,"+")</f>
        <v>0</v>
      </c>
      <c r="E3435" s="10">
        <f t="shared" si="212"/>
        <v>0.63400000000000001</v>
      </c>
      <c r="F3435">
        <f t="shared" si="213"/>
        <v>0.36599999999999999</v>
      </c>
      <c r="G3435" s="10">
        <f t="shared" si="214"/>
        <v>1</v>
      </c>
      <c r="H3435">
        <f t="shared" si="215"/>
        <v>0.63400000000000001</v>
      </c>
      <c r="I3435" s="7">
        <v>48.6</v>
      </c>
    </row>
    <row r="3436" spans="1:9" x14ac:dyDescent="0.35">
      <c r="A3436" s="10">
        <f>COUNTIF(Uniprot!$G$3:G3437,"+")</f>
        <v>19</v>
      </c>
      <c r="B3436" s="10">
        <f>COUNTIF(Uniprot!$G3437:G$9344,"-")</f>
        <v>5908</v>
      </c>
      <c r="C3436" s="10">
        <f>COUNTIF(Uniprot!$G$3:G3437,"-")</f>
        <v>3416</v>
      </c>
      <c r="D3436">
        <f>COUNTIF(Uniprot!$G3437:G$9344,"+")</f>
        <v>0</v>
      </c>
      <c r="E3436" s="10">
        <f t="shared" si="212"/>
        <v>0.63400000000000001</v>
      </c>
      <c r="F3436">
        <f t="shared" si="213"/>
        <v>0.36599999999999999</v>
      </c>
      <c r="G3436" s="10">
        <f t="shared" si="214"/>
        <v>1</v>
      </c>
      <c r="H3436">
        <f t="shared" si="215"/>
        <v>0.63400000000000001</v>
      </c>
      <c r="I3436" s="7">
        <v>48.6</v>
      </c>
    </row>
    <row r="3437" spans="1:9" x14ac:dyDescent="0.35">
      <c r="A3437" s="10">
        <f>COUNTIF(Uniprot!$G$3:G3438,"+")</f>
        <v>19</v>
      </c>
      <c r="B3437" s="10">
        <f>COUNTIF(Uniprot!$G3438:G$9344,"-")</f>
        <v>5907</v>
      </c>
      <c r="C3437" s="10">
        <f>COUNTIF(Uniprot!$G$3:G3438,"-")</f>
        <v>3417</v>
      </c>
      <c r="D3437">
        <f>COUNTIF(Uniprot!$G3438:G$9344,"+")</f>
        <v>0</v>
      </c>
      <c r="E3437" s="10">
        <f t="shared" si="212"/>
        <v>0.63400000000000001</v>
      </c>
      <c r="F3437">
        <f t="shared" si="213"/>
        <v>0.36599999999999999</v>
      </c>
      <c r="G3437" s="10">
        <f t="shared" si="214"/>
        <v>1</v>
      </c>
      <c r="H3437">
        <f t="shared" si="215"/>
        <v>0.63400000000000001</v>
      </c>
      <c r="I3437" s="7">
        <v>48.6</v>
      </c>
    </row>
    <row r="3438" spans="1:9" x14ac:dyDescent="0.35">
      <c r="A3438" s="10">
        <f>COUNTIF(Uniprot!$G$3:G3439,"+")</f>
        <v>19</v>
      </c>
      <c r="B3438" s="10">
        <f>COUNTIF(Uniprot!$G3439:G$9344,"-")</f>
        <v>5906</v>
      </c>
      <c r="C3438" s="10">
        <f>COUNTIF(Uniprot!$G$3:G3439,"-")</f>
        <v>3418</v>
      </c>
      <c r="D3438">
        <f>COUNTIF(Uniprot!$G3439:G$9344,"+")</f>
        <v>0</v>
      </c>
      <c r="E3438" s="10">
        <f t="shared" si="212"/>
        <v>0.63300000000000001</v>
      </c>
      <c r="F3438">
        <f t="shared" si="213"/>
        <v>0.36699999999999999</v>
      </c>
      <c r="G3438" s="10">
        <f t="shared" si="214"/>
        <v>1</v>
      </c>
      <c r="H3438">
        <f t="shared" si="215"/>
        <v>0.63300000000000001</v>
      </c>
      <c r="I3438" s="7">
        <v>48.6</v>
      </c>
    </row>
    <row r="3439" spans="1:9" x14ac:dyDescent="0.35">
      <c r="A3439" s="10">
        <f>COUNTIF(Uniprot!$G$3:G3440,"+")</f>
        <v>19</v>
      </c>
      <c r="B3439" s="10">
        <f>COUNTIF(Uniprot!$G3440:G$9344,"-")</f>
        <v>5905</v>
      </c>
      <c r="C3439" s="10">
        <f>COUNTIF(Uniprot!$G$3:G3440,"-")</f>
        <v>3419</v>
      </c>
      <c r="D3439">
        <f>COUNTIF(Uniprot!$G3440:G$9344,"+")</f>
        <v>0</v>
      </c>
      <c r="E3439" s="10">
        <f t="shared" si="212"/>
        <v>0.63300000000000001</v>
      </c>
      <c r="F3439">
        <f t="shared" si="213"/>
        <v>0.36699999999999999</v>
      </c>
      <c r="G3439" s="10">
        <f t="shared" si="214"/>
        <v>1</v>
      </c>
      <c r="H3439">
        <f t="shared" si="215"/>
        <v>0.63300000000000001</v>
      </c>
      <c r="I3439" s="7">
        <v>48.5</v>
      </c>
    </row>
    <row r="3440" spans="1:9" x14ac:dyDescent="0.35">
      <c r="A3440" s="10">
        <f>COUNTIF(Uniprot!$G$3:G3441,"+")</f>
        <v>19</v>
      </c>
      <c r="B3440" s="10">
        <f>COUNTIF(Uniprot!$G3441:G$9344,"-")</f>
        <v>5904</v>
      </c>
      <c r="C3440" s="10">
        <f>COUNTIF(Uniprot!$G$3:G3441,"-")</f>
        <v>3420</v>
      </c>
      <c r="D3440">
        <f>COUNTIF(Uniprot!$G3441:G$9344,"+")</f>
        <v>0</v>
      </c>
      <c r="E3440" s="10">
        <f t="shared" si="212"/>
        <v>0.63300000000000001</v>
      </c>
      <c r="F3440">
        <f t="shared" si="213"/>
        <v>0.36699999999999999</v>
      </c>
      <c r="G3440" s="10">
        <f t="shared" si="214"/>
        <v>1</v>
      </c>
      <c r="H3440">
        <f t="shared" si="215"/>
        <v>0.63300000000000001</v>
      </c>
      <c r="I3440" s="7">
        <v>48.5</v>
      </c>
    </row>
    <row r="3441" spans="1:9" x14ac:dyDescent="0.35">
      <c r="A3441" s="10">
        <f>COUNTIF(Uniprot!$G$3:G3442,"+")</f>
        <v>19</v>
      </c>
      <c r="B3441" s="10">
        <f>COUNTIF(Uniprot!$G3442:G$9344,"-")</f>
        <v>5903</v>
      </c>
      <c r="C3441" s="10">
        <f>COUNTIF(Uniprot!$G$3:G3442,"-")</f>
        <v>3421</v>
      </c>
      <c r="D3441">
        <f>COUNTIF(Uniprot!$G3442:G$9344,"+")</f>
        <v>0</v>
      </c>
      <c r="E3441" s="10">
        <f t="shared" si="212"/>
        <v>0.63300000000000001</v>
      </c>
      <c r="F3441">
        <f t="shared" si="213"/>
        <v>0.36699999999999999</v>
      </c>
      <c r="G3441" s="10">
        <f t="shared" si="214"/>
        <v>1</v>
      </c>
      <c r="H3441">
        <f t="shared" si="215"/>
        <v>0.63300000000000001</v>
      </c>
      <c r="I3441" s="7">
        <v>48.5</v>
      </c>
    </row>
    <row r="3442" spans="1:9" x14ac:dyDescent="0.35">
      <c r="A3442" s="10">
        <f>COUNTIF(Uniprot!$G$3:G3443,"+")</f>
        <v>19</v>
      </c>
      <c r="B3442" s="10">
        <f>COUNTIF(Uniprot!$G3443:G$9344,"-")</f>
        <v>5902</v>
      </c>
      <c r="C3442" s="10">
        <f>COUNTIF(Uniprot!$G$3:G3443,"-")</f>
        <v>3422</v>
      </c>
      <c r="D3442">
        <f>COUNTIF(Uniprot!$G3443:G$9344,"+")</f>
        <v>0</v>
      </c>
      <c r="E3442" s="10">
        <f t="shared" si="212"/>
        <v>0.63300000000000001</v>
      </c>
      <c r="F3442">
        <f t="shared" si="213"/>
        <v>0.36699999999999999</v>
      </c>
      <c r="G3442" s="10">
        <f t="shared" si="214"/>
        <v>1</v>
      </c>
      <c r="H3442">
        <f t="shared" si="215"/>
        <v>0.63300000000000001</v>
      </c>
      <c r="I3442" s="7">
        <v>48.5</v>
      </c>
    </row>
    <row r="3443" spans="1:9" x14ac:dyDescent="0.35">
      <c r="A3443" s="10">
        <f>COUNTIF(Uniprot!$G$3:G3444,"+")</f>
        <v>19</v>
      </c>
      <c r="B3443" s="10">
        <f>COUNTIF(Uniprot!$G3444:G$9344,"-")</f>
        <v>5901</v>
      </c>
      <c r="C3443" s="10">
        <f>COUNTIF(Uniprot!$G$3:G3444,"-")</f>
        <v>3423</v>
      </c>
      <c r="D3443">
        <f>COUNTIF(Uniprot!$G3444:G$9344,"+")</f>
        <v>0</v>
      </c>
      <c r="E3443" s="10">
        <f t="shared" si="212"/>
        <v>0.63300000000000001</v>
      </c>
      <c r="F3443">
        <f t="shared" si="213"/>
        <v>0.36699999999999999</v>
      </c>
      <c r="G3443" s="10">
        <f t="shared" si="214"/>
        <v>1</v>
      </c>
      <c r="H3443">
        <f t="shared" si="215"/>
        <v>0.63300000000000001</v>
      </c>
      <c r="I3443" s="7">
        <v>48.4</v>
      </c>
    </row>
    <row r="3444" spans="1:9" x14ac:dyDescent="0.35">
      <c r="A3444" s="10">
        <f>COUNTIF(Uniprot!$G$3:G3445,"+")</f>
        <v>19</v>
      </c>
      <c r="B3444" s="10">
        <f>COUNTIF(Uniprot!$G3445:G$9344,"-")</f>
        <v>5900</v>
      </c>
      <c r="C3444" s="10">
        <f>COUNTIF(Uniprot!$G$3:G3445,"-")</f>
        <v>3424</v>
      </c>
      <c r="D3444">
        <f>COUNTIF(Uniprot!$G3445:G$9344,"+")</f>
        <v>0</v>
      </c>
      <c r="E3444" s="10">
        <f t="shared" si="212"/>
        <v>0.63300000000000001</v>
      </c>
      <c r="F3444">
        <f t="shared" si="213"/>
        <v>0.36699999999999999</v>
      </c>
      <c r="G3444" s="10">
        <f t="shared" si="214"/>
        <v>1</v>
      </c>
      <c r="H3444">
        <f t="shared" si="215"/>
        <v>0.63300000000000001</v>
      </c>
      <c r="I3444" s="7">
        <v>48.4</v>
      </c>
    </row>
    <row r="3445" spans="1:9" x14ac:dyDescent="0.35">
      <c r="A3445" s="10">
        <f>COUNTIF(Uniprot!$G$3:G3446,"+")</f>
        <v>19</v>
      </c>
      <c r="B3445" s="10">
        <f>COUNTIF(Uniprot!$G3446:G$9344,"-")</f>
        <v>5899</v>
      </c>
      <c r="C3445" s="10">
        <f>COUNTIF(Uniprot!$G$3:G3446,"-")</f>
        <v>3425</v>
      </c>
      <c r="D3445">
        <f>COUNTIF(Uniprot!$G3446:G$9344,"+")</f>
        <v>0</v>
      </c>
      <c r="E3445" s="10">
        <f t="shared" si="212"/>
        <v>0.63300000000000001</v>
      </c>
      <c r="F3445">
        <f t="shared" si="213"/>
        <v>0.36699999999999999</v>
      </c>
      <c r="G3445" s="10">
        <f t="shared" si="214"/>
        <v>1</v>
      </c>
      <c r="H3445">
        <f t="shared" si="215"/>
        <v>0.63300000000000001</v>
      </c>
      <c r="I3445" s="7">
        <v>48.4</v>
      </c>
    </row>
    <row r="3446" spans="1:9" x14ac:dyDescent="0.35">
      <c r="A3446" s="10">
        <f>COUNTIF(Uniprot!$G$3:G3447,"+")</f>
        <v>19</v>
      </c>
      <c r="B3446" s="10">
        <f>COUNTIF(Uniprot!$G3447:G$9344,"-")</f>
        <v>5898</v>
      </c>
      <c r="C3446" s="10">
        <f>COUNTIF(Uniprot!$G$3:G3447,"-")</f>
        <v>3426</v>
      </c>
      <c r="D3446">
        <f>COUNTIF(Uniprot!$G3447:G$9344,"+")</f>
        <v>0</v>
      </c>
      <c r="E3446" s="10">
        <f t="shared" si="212"/>
        <v>0.63300000000000001</v>
      </c>
      <c r="F3446">
        <f t="shared" si="213"/>
        <v>0.36699999999999999</v>
      </c>
      <c r="G3446" s="10">
        <f t="shared" si="214"/>
        <v>1</v>
      </c>
      <c r="H3446">
        <f t="shared" si="215"/>
        <v>0.63300000000000001</v>
      </c>
      <c r="I3446" s="7">
        <v>48.4</v>
      </c>
    </row>
    <row r="3447" spans="1:9" x14ac:dyDescent="0.35">
      <c r="A3447" s="10">
        <f>COUNTIF(Uniprot!$G$3:G3448,"+")</f>
        <v>19</v>
      </c>
      <c r="B3447" s="10">
        <f>COUNTIF(Uniprot!$G3448:G$9344,"-")</f>
        <v>5897</v>
      </c>
      <c r="C3447" s="10">
        <f>COUNTIF(Uniprot!$G$3:G3448,"-")</f>
        <v>3427</v>
      </c>
      <c r="D3447">
        <f>COUNTIF(Uniprot!$G3448:G$9344,"+")</f>
        <v>0</v>
      </c>
      <c r="E3447" s="10">
        <f t="shared" si="212"/>
        <v>0.63200000000000001</v>
      </c>
      <c r="F3447">
        <f t="shared" si="213"/>
        <v>0.36799999999999999</v>
      </c>
      <c r="G3447" s="10">
        <f t="shared" si="214"/>
        <v>1</v>
      </c>
      <c r="H3447">
        <f t="shared" si="215"/>
        <v>0.63200000000000001</v>
      </c>
      <c r="I3447" s="7">
        <v>48.4</v>
      </c>
    </row>
    <row r="3448" spans="1:9" x14ac:dyDescent="0.35">
      <c r="A3448" s="10">
        <f>COUNTIF(Uniprot!$G$3:G3449,"+")</f>
        <v>19</v>
      </c>
      <c r="B3448" s="10">
        <f>COUNTIF(Uniprot!$G3449:G$9344,"-")</f>
        <v>5896</v>
      </c>
      <c r="C3448" s="10">
        <f>COUNTIF(Uniprot!$G$3:G3449,"-")</f>
        <v>3428</v>
      </c>
      <c r="D3448">
        <f>COUNTIF(Uniprot!$G3449:G$9344,"+")</f>
        <v>0</v>
      </c>
      <c r="E3448" s="10">
        <f t="shared" si="212"/>
        <v>0.63200000000000001</v>
      </c>
      <c r="F3448">
        <f t="shared" si="213"/>
        <v>0.36799999999999999</v>
      </c>
      <c r="G3448" s="10">
        <f t="shared" si="214"/>
        <v>1</v>
      </c>
      <c r="H3448">
        <f t="shared" si="215"/>
        <v>0.63200000000000001</v>
      </c>
      <c r="I3448" s="7">
        <v>48.4</v>
      </c>
    </row>
    <row r="3449" spans="1:9" x14ac:dyDescent="0.35">
      <c r="A3449" s="10">
        <f>COUNTIF(Uniprot!$G$3:G3450,"+")</f>
        <v>19</v>
      </c>
      <c r="B3449" s="10">
        <f>COUNTIF(Uniprot!$G3450:G$9344,"-")</f>
        <v>5895</v>
      </c>
      <c r="C3449" s="10">
        <f>COUNTIF(Uniprot!$G$3:G3450,"-")</f>
        <v>3429</v>
      </c>
      <c r="D3449">
        <f>COUNTIF(Uniprot!$G3450:G$9344,"+")</f>
        <v>0</v>
      </c>
      <c r="E3449" s="10">
        <f t="shared" si="212"/>
        <v>0.63200000000000001</v>
      </c>
      <c r="F3449">
        <f t="shared" si="213"/>
        <v>0.36799999999999999</v>
      </c>
      <c r="G3449" s="10">
        <f t="shared" si="214"/>
        <v>1</v>
      </c>
      <c r="H3449">
        <f t="shared" si="215"/>
        <v>0.63200000000000001</v>
      </c>
      <c r="I3449" s="7">
        <v>48.4</v>
      </c>
    </row>
    <row r="3450" spans="1:9" x14ac:dyDescent="0.35">
      <c r="A3450" s="10">
        <f>COUNTIF(Uniprot!$G$3:G3451,"+")</f>
        <v>19</v>
      </c>
      <c r="B3450" s="10">
        <f>COUNTIF(Uniprot!$G3451:G$9344,"-")</f>
        <v>5894</v>
      </c>
      <c r="C3450" s="10">
        <f>COUNTIF(Uniprot!$G$3:G3451,"-")</f>
        <v>3430</v>
      </c>
      <c r="D3450">
        <f>COUNTIF(Uniprot!$G3451:G$9344,"+")</f>
        <v>0</v>
      </c>
      <c r="E3450" s="10">
        <f t="shared" si="212"/>
        <v>0.63200000000000001</v>
      </c>
      <c r="F3450">
        <f t="shared" si="213"/>
        <v>0.36799999999999999</v>
      </c>
      <c r="G3450" s="10">
        <f t="shared" si="214"/>
        <v>1</v>
      </c>
      <c r="H3450">
        <f t="shared" si="215"/>
        <v>0.63200000000000001</v>
      </c>
      <c r="I3450" s="7">
        <v>48.4</v>
      </c>
    </row>
    <row r="3451" spans="1:9" x14ac:dyDescent="0.35">
      <c r="A3451" s="10">
        <f>COUNTIF(Uniprot!$G$3:G3452,"+")</f>
        <v>19</v>
      </c>
      <c r="B3451" s="10">
        <f>COUNTIF(Uniprot!$G3452:G$9344,"-")</f>
        <v>5893</v>
      </c>
      <c r="C3451" s="10">
        <f>COUNTIF(Uniprot!$G$3:G3452,"-")</f>
        <v>3431</v>
      </c>
      <c r="D3451">
        <f>COUNTIF(Uniprot!$G3452:G$9344,"+")</f>
        <v>0</v>
      </c>
      <c r="E3451" s="10">
        <f t="shared" si="212"/>
        <v>0.63200000000000001</v>
      </c>
      <c r="F3451">
        <f t="shared" si="213"/>
        <v>0.36799999999999999</v>
      </c>
      <c r="G3451" s="10">
        <f t="shared" si="214"/>
        <v>1</v>
      </c>
      <c r="H3451">
        <f t="shared" si="215"/>
        <v>0.63200000000000001</v>
      </c>
      <c r="I3451" s="7">
        <v>48.4</v>
      </c>
    </row>
    <row r="3452" spans="1:9" x14ac:dyDescent="0.35">
      <c r="A3452" s="10">
        <f>COUNTIF(Uniprot!$G$3:G3453,"+")</f>
        <v>19</v>
      </c>
      <c r="B3452" s="10">
        <f>COUNTIF(Uniprot!$G3453:G$9344,"-")</f>
        <v>5892</v>
      </c>
      <c r="C3452" s="10">
        <f>COUNTIF(Uniprot!$G$3:G3453,"-")</f>
        <v>3432</v>
      </c>
      <c r="D3452">
        <f>COUNTIF(Uniprot!$G3453:G$9344,"+")</f>
        <v>0</v>
      </c>
      <c r="E3452" s="10">
        <f t="shared" si="212"/>
        <v>0.63200000000000001</v>
      </c>
      <c r="F3452">
        <f t="shared" si="213"/>
        <v>0.36799999999999999</v>
      </c>
      <c r="G3452" s="10">
        <f t="shared" si="214"/>
        <v>1</v>
      </c>
      <c r="H3452">
        <f t="shared" si="215"/>
        <v>0.63200000000000001</v>
      </c>
      <c r="I3452" s="7">
        <v>48.3</v>
      </c>
    </row>
    <row r="3453" spans="1:9" x14ac:dyDescent="0.35">
      <c r="A3453" s="10">
        <f>COUNTIF(Uniprot!$G$3:G3454,"+")</f>
        <v>19</v>
      </c>
      <c r="B3453" s="10">
        <f>COUNTIF(Uniprot!$G3454:G$9344,"-")</f>
        <v>5891</v>
      </c>
      <c r="C3453" s="10">
        <f>COUNTIF(Uniprot!$G$3:G3454,"-")</f>
        <v>3433</v>
      </c>
      <c r="D3453">
        <f>COUNTIF(Uniprot!$G3454:G$9344,"+")</f>
        <v>0</v>
      </c>
      <c r="E3453" s="10">
        <f t="shared" si="212"/>
        <v>0.63200000000000001</v>
      </c>
      <c r="F3453">
        <f t="shared" si="213"/>
        <v>0.36799999999999999</v>
      </c>
      <c r="G3453" s="10">
        <f t="shared" si="214"/>
        <v>1</v>
      </c>
      <c r="H3453">
        <f t="shared" si="215"/>
        <v>0.63200000000000001</v>
      </c>
      <c r="I3453" s="7">
        <v>48.3</v>
      </c>
    </row>
    <row r="3454" spans="1:9" x14ac:dyDescent="0.35">
      <c r="A3454" s="10">
        <f>COUNTIF(Uniprot!$G$3:G3455,"+")</f>
        <v>19</v>
      </c>
      <c r="B3454" s="10">
        <f>COUNTIF(Uniprot!$G3455:G$9344,"-")</f>
        <v>5890</v>
      </c>
      <c r="C3454" s="10">
        <f>COUNTIF(Uniprot!$G$3:G3455,"-")</f>
        <v>3434</v>
      </c>
      <c r="D3454">
        <f>COUNTIF(Uniprot!$G3455:G$9344,"+")</f>
        <v>0</v>
      </c>
      <c r="E3454" s="10">
        <f t="shared" si="212"/>
        <v>0.63200000000000001</v>
      </c>
      <c r="F3454">
        <f t="shared" si="213"/>
        <v>0.36799999999999999</v>
      </c>
      <c r="G3454" s="10">
        <f t="shared" si="214"/>
        <v>1</v>
      </c>
      <c r="H3454">
        <f t="shared" si="215"/>
        <v>0.63200000000000001</v>
      </c>
      <c r="I3454" s="7">
        <v>48.3</v>
      </c>
    </row>
    <row r="3455" spans="1:9" x14ac:dyDescent="0.35">
      <c r="A3455" s="10">
        <f>COUNTIF(Uniprot!$G$3:G3456,"+")</f>
        <v>19</v>
      </c>
      <c r="B3455" s="10">
        <f>COUNTIF(Uniprot!$G3456:G$9344,"-")</f>
        <v>5889</v>
      </c>
      <c r="C3455" s="10">
        <f>COUNTIF(Uniprot!$G$3:G3456,"-")</f>
        <v>3435</v>
      </c>
      <c r="D3455">
        <f>COUNTIF(Uniprot!$G3456:G$9344,"+")</f>
        <v>0</v>
      </c>
      <c r="E3455" s="10">
        <f t="shared" si="212"/>
        <v>0.63200000000000001</v>
      </c>
      <c r="F3455">
        <f t="shared" si="213"/>
        <v>0.36799999999999999</v>
      </c>
      <c r="G3455" s="10">
        <f t="shared" si="214"/>
        <v>1</v>
      </c>
      <c r="H3455">
        <f t="shared" si="215"/>
        <v>0.63200000000000001</v>
      </c>
      <c r="I3455" s="7">
        <v>48.3</v>
      </c>
    </row>
    <row r="3456" spans="1:9" x14ac:dyDescent="0.35">
      <c r="A3456" s="10">
        <f>COUNTIF(Uniprot!$G$3:G3457,"+")</f>
        <v>19</v>
      </c>
      <c r="B3456" s="10">
        <f>COUNTIF(Uniprot!$G3457:G$9344,"-")</f>
        <v>5888</v>
      </c>
      <c r="C3456" s="10">
        <f>COUNTIF(Uniprot!$G$3:G3457,"-")</f>
        <v>3436</v>
      </c>
      <c r="D3456">
        <f>COUNTIF(Uniprot!$G3457:G$9344,"+")</f>
        <v>0</v>
      </c>
      <c r="E3456" s="10">
        <f t="shared" si="212"/>
        <v>0.63100000000000001</v>
      </c>
      <c r="F3456">
        <f t="shared" si="213"/>
        <v>0.36899999999999999</v>
      </c>
      <c r="G3456" s="10">
        <f t="shared" si="214"/>
        <v>1</v>
      </c>
      <c r="H3456">
        <f t="shared" si="215"/>
        <v>0.63100000000000001</v>
      </c>
      <c r="I3456" s="7">
        <v>48.2</v>
      </c>
    </row>
    <row r="3457" spans="1:9" x14ac:dyDescent="0.35">
      <c r="A3457" s="10">
        <f>COUNTIF(Uniprot!$G$3:G3458,"+")</f>
        <v>19</v>
      </c>
      <c r="B3457" s="10">
        <f>COUNTIF(Uniprot!$G3458:G$9344,"-")</f>
        <v>5887</v>
      </c>
      <c r="C3457" s="10">
        <f>COUNTIF(Uniprot!$G$3:G3458,"-")</f>
        <v>3437</v>
      </c>
      <c r="D3457">
        <f>COUNTIF(Uniprot!$G3458:G$9344,"+")</f>
        <v>0</v>
      </c>
      <c r="E3457" s="10">
        <f t="shared" si="212"/>
        <v>0.63100000000000001</v>
      </c>
      <c r="F3457">
        <f t="shared" si="213"/>
        <v>0.36899999999999999</v>
      </c>
      <c r="G3457" s="10">
        <f t="shared" si="214"/>
        <v>1</v>
      </c>
      <c r="H3457">
        <f t="shared" si="215"/>
        <v>0.63100000000000001</v>
      </c>
      <c r="I3457" s="7">
        <v>48.2</v>
      </c>
    </row>
    <row r="3458" spans="1:9" x14ac:dyDescent="0.35">
      <c r="A3458" s="10">
        <f>COUNTIF(Uniprot!$G$3:G3459,"+")</f>
        <v>19</v>
      </c>
      <c r="B3458" s="10">
        <f>COUNTIF(Uniprot!$G3459:G$9344,"-")</f>
        <v>5886</v>
      </c>
      <c r="C3458" s="10">
        <f>COUNTIF(Uniprot!$G$3:G3459,"-")</f>
        <v>3438</v>
      </c>
      <c r="D3458">
        <f>COUNTIF(Uniprot!$G3459:G$9344,"+")</f>
        <v>0</v>
      </c>
      <c r="E3458" s="10">
        <f t="shared" si="212"/>
        <v>0.63100000000000001</v>
      </c>
      <c r="F3458">
        <f t="shared" si="213"/>
        <v>0.36899999999999999</v>
      </c>
      <c r="G3458" s="10">
        <f t="shared" si="214"/>
        <v>1</v>
      </c>
      <c r="H3458">
        <f t="shared" si="215"/>
        <v>0.63100000000000001</v>
      </c>
      <c r="I3458" s="7">
        <v>48.2</v>
      </c>
    </row>
    <row r="3459" spans="1:9" x14ac:dyDescent="0.35">
      <c r="A3459" s="10">
        <f>COUNTIF(Uniprot!$G$3:G3460,"+")</f>
        <v>19</v>
      </c>
      <c r="B3459" s="10">
        <f>COUNTIF(Uniprot!$G3460:G$9344,"-")</f>
        <v>5885</v>
      </c>
      <c r="C3459" s="10">
        <f>COUNTIF(Uniprot!$G$3:G3460,"-")</f>
        <v>3439</v>
      </c>
      <c r="D3459">
        <f>COUNTIF(Uniprot!$G3460:G$9344,"+")</f>
        <v>0</v>
      </c>
      <c r="E3459" s="10">
        <f t="shared" ref="E3459:E3522" si="216">ROUND(B3459/(B3459+C3459),3)</f>
        <v>0.63100000000000001</v>
      </c>
      <c r="F3459">
        <f t="shared" ref="F3459:F3522" si="217">1-E3459</f>
        <v>0.36899999999999999</v>
      </c>
      <c r="G3459" s="10">
        <f t="shared" ref="G3459:G3522" si="218">ROUND(A3459/(A3459+D3459),3)</f>
        <v>1</v>
      </c>
      <c r="H3459">
        <f t="shared" ref="H3459:H3522" si="219">G3459-F3459</f>
        <v>0.63100000000000001</v>
      </c>
      <c r="I3459" s="7">
        <v>48.2</v>
      </c>
    </row>
    <row r="3460" spans="1:9" x14ac:dyDescent="0.35">
      <c r="A3460" s="10">
        <f>COUNTIF(Uniprot!$G$3:G3461,"+")</f>
        <v>19</v>
      </c>
      <c r="B3460" s="10">
        <f>COUNTIF(Uniprot!$G3461:G$9344,"-")</f>
        <v>5884</v>
      </c>
      <c r="C3460" s="10">
        <f>COUNTIF(Uniprot!$G$3:G3461,"-")</f>
        <v>3440</v>
      </c>
      <c r="D3460">
        <f>COUNTIF(Uniprot!$G3461:G$9344,"+")</f>
        <v>0</v>
      </c>
      <c r="E3460" s="10">
        <f t="shared" si="216"/>
        <v>0.63100000000000001</v>
      </c>
      <c r="F3460">
        <f t="shared" si="217"/>
        <v>0.36899999999999999</v>
      </c>
      <c r="G3460" s="10">
        <f t="shared" si="218"/>
        <v>1</v>
      </c>
      <c r="H3460">
        <f t="shared" si="219"/>
        <v>0.63100000000000001</v>
      </c>
      <c r="I3460" s="7">
        <v>48.2</v>
      </c>
    </row>
    <row r="3461" spans="1:9" x14ac:dyDescent="0.35">
      <c r="A3461" s="10">
        <f>COUNTIF(Uniprot!$G$3:G3462,"+")</f>
        <v>19</v>
      </c>
      <c r="B3461" s="10">
        <f>COUNTIF(Uniprot!$G3462:G$9344,"-")</f>
        <v>5883</v>
      </c>
      <c r="C3461" s="10">
        <f>COUNTIF(Uniprot!$G$3:G3462,"-")</f>
        <v>3441</v>
      </c>
      <c r="D3461">
        <f>COUNTIF(Uniprot!$G3462:G$9344,"+")</f>
        <v>0</v>
      </c>
      <c r="E3461" s="10">
        <f t="shared" si="216"/>
        <v>0.63100000000000001</v>
      </c>
      <c r="F3461">
        <f t="shared" si="217"/>
        <v>0.36899999999999999</v>
      </c>
      <c r="G3461" s="10">
        <f t="shared" si="218"/>
        <v>1</v>
      </c>
      <c r="H3461">
        <f t="shared" si="219"/>
        <v>0.63100000000000001</v>
      </c>
      <c r="I3461" s="7">
        <v>48.2</v>
      </c>
    </row>
    <row r="3462" spans="1:9" x14ac:dyDescent="0.35">
      <c r="A3462" s="10">
        <f>COUNTIF(Uniprot!$G$3:G3463,"+")</f>
        <v>19</v>
      </c>
      <c r="B3462" s="10">
        <f>COUNTIF(Uniprot!$G3463:G$9344,"-")</f>
        <v>5882</v>
      </c>
      <c r="C3462" s="10">
        <f>COUNTIF(Uniprot!$G$3:G3463,"-")</f>
        <v>3442</v>
      </c>
      <c r="D3462">
        <f>COUNTIF(Uniprot!$G3463:G$9344,"+")</f>
        <v>0</v>
      </c>
      <c r="E3462" s="10">
        <f t="shared" si="216"/>
        <v>0.63100000000000001</v>
      </c>
      <c r="F3462">
        <f t="shared" si="217"/>
        <v>0.36899999999999999</v>
      </c>
      <c r="G3462" s="10">
        <f t="shared" si="218"/>
        <v>1</v>
      </c>
      <c r="H3462">
        <f t="shared" si="219"/>
        <v>0.63100000000000001</v>
      </c>
      <c r="I3462" s="7">
        <v>48.2</v>
      </c>
    </row>
    <row r="3463" spans="1:9" x14ac:dyDescent="0.35">
      <c r="A3463" s="10">
        <f>COUNTIF(Uniprot!$G$3:G3464,"+")</f>
        <v>19</v>
      </c>
      <c r="B3463" s="10">
        <f>COUNTIF(Uniprot!$G3464:G$9344,"-")</f>
        <v>5881</v>
      </c>
      <c r="C3463" s="10">
        <f>COUNTIF(Uniprot!$G$3:G3464,"-")</f>
        <v>3443</v>
      </c>
      <c r="D3463">
        <f>COUNTIF(Uniprot!$G3464:G$9344,"+")</f>
        <v>0</v>
      </c>
      <c r="E3463" s="10">
        <f t="shared" si="216"/>
        <v>0.63100000000000001</v>
      </c>
      <c r="F3463">
        <f t="shared" si="217"/>
        <v>0.36899999999999999</v>
      </c>
      <c r="G3463" s="10">
        <f t="shared" si="218"/>
        <v>1</v>
      </c>
      <c r="H3463">
        <f t="shared" si="219"/>
        <v>0.63100000000000001</v>
      </c>
      <c r="I3463" s="7">
        <v>48.2</v>
      </c>
    </row>
    <row r="3464" spans="1:9" x14ac:dyDescent="0.35">
      <c r="A3464" s="10">
        <f>COUNTIF(Uniprot!$G$3:G3465,"+")</f>
        <v>19</v>
      </c>
      <c r="B3464" s="10">
        <f>COUNTIF(Uniprot!$G3465:G$9344,"-")</f>
        <v>5880</v>
      </c>
      <c r="C3464" s="10">
        <f>COUNTIF(Uniprot!$G$3:G3465,"-")</f>
        <v>3444</v>
      </c>
      <c r="D3464">
        <f>COUNTIF(Uniprot!$G3465:G$9344,"+")</f>
        <v>0</v>
      </c>
      <c r="E3464" s="10">
        <f t="shared" si="216"/>
        <v>0.63100000000000001</v>
      </c>
      <c r="F3464">
        <f t="shared" si="217"/>
        <v>0.36899999999999999</v>
      </c>
      <c r="G3464" s="10">
        <f t="shared" si="218"/>
        <v>1</v>
      </c>
      <c r="H3464">
        <f t="shared" si="219"/>
        <v>0.63100000000000001</v>
      </c>
      <c r="I3464" s="7">
        <v>48.1</v>
      </c>
    </row>
    <row r="3465" spans="1:9" x14ac:dyDescent="0.35">
      <c r="A3465" s="10">
        <f>COUNTIF(Uniprot!$G$3:G3466,"+")</f>
        <v>19</v>
      </c>
      <c r="B3465" s="10">
        <f>COUNTIF(Uniprot!$G3466:G$9344,"-")</f>
        <v>5879</v>
      </c>
      <c r="C3465" s="10">
        <f>COUNTIF(Uniprot!$G$3:G3466,"-")</f>
        <v>3445</v>
      </c>
      <c r="D3465">
        <f>COUNTIF(Uniprot!$G3466:G$9344,"+")</f>
        <v>0</v>
      </c>
      <c r="E3465" s="10">
        <f t="shared" si="216"/>
        <v>0.63100000000000001</v>
      </c>
      <c r="F3465">
        <f t="shared" si="217"/>
        <v>0.36899999999999999</v>
      </c>
      <c r="G3465" s="10">
        <f t="shared" si="218"/>
        <v>1</v>
      </c>
      <c r="H3465">
        <f t="shared" si="219"/>
        <v>0.63100000000000001</v>
      </c>
      <c r="I3465" s="7">
        <v>48.1</v>
      </c>
    </row>
    <row r="3466" spans="1:9" x14ac:dyDescent="0.35">
      <c r="A3466" s="10">
        <f>COUNTIF(Uniprot!$G$3:G3467,"+")</f>
        <v>19</v>
      </c>
      <c r="B3466" s="10">
        <f>COUNTIF(Uniprot!$G3467:G$9344,"-")</f>
        <v>5878</v>
      </c>
      <c r="C3466" s="10">
        <f>COUNTIF(Uniprot!$G$3:G3467,"-")</f>
        <v>3446</v>
      </c>
      <c r="D3466">
        <f>COUNTIF(Uniprot!$G3467:G$9344,"+")</f>
        <v>0</v>
      </c>
      <c r="E3466" s="10">
        <f t="shared" si="216"/>
        <v>0.63</v>
      </c>
      <c r="F3466">
        <f t="shared" si="217"/>
        <v>0.37</v>
      </c>
      <c r="G3466" s="10">
        <f t="shared" si="218"/>
        <v>1</v>
      </c>
      <c r="H3466">
        <f t="shared" si="219"/>
        <v>0.63</v>
      </c>
      <c r="I3466" s="7">
        <v>48.1</v>
      </c>
    </row>
    <row r="3467" spans="1:9" x14ac:dyDescent="0.35">
      <c r="A3467" s="10">
        <f>COUNTIF(Uniprot!$G$3:G3468,"+")</f>
        <v>19</v>
      </c>
      <c r="B3467" s="10">
        <f>COUNTIF(Uniprot!$G3468:G$9344,"-")</f>
        <v>5877</v>
      </c>
      <c r="C3467" s="10">
        <f>COUNTIF(Uniprot!$G$3:G3468,"-")</f>
        <v>3447</v>
      </c>
      <c r="D3467">
        <f>COUNTIF(Uniprot!$G3468:G$9344,"+")</f>
        <v>0</v>
      </c>
      <c r="E3467" s="10">
        <f t="shared" si="216"/>
        <v>0.63</v>
      </c>
      <c r="F3467">
        <f t="shared" si="217"/>
        <v>0.37</v>
      </c>
      <c r="G3467" s="10">
        <f t="shared" si="218"/>
        <v>1</v>
      </c>
      <c r="H3467">
        <f t="shared" si="219"/>
        <v>0.63</v>
      </c>
      <c r="I3467" s="7">
        <v>48.1</v>
      </c>
    </row>
    <row r="3468" spans="1:9" x14ac:dyDescent="0.35">
      <c r="A3468" s="10">
        <f>COUNTIF(Uniprot!$G$3:G3469,"+")</f>
        <v>19</v>
      </c>
      <c r="B3468" s="10">
        <f>COUNTIF(Uniprot!$G3469:G$9344,"-")</f>
        <v>5876</v>
      </c>
      <c r="C3468" s="10">
        <f>COUNTIF(Uniprot!$G$3:G3469,"-")</f>
        <v>3448</v>
      </c>
      <c r="D3468">
        <f>COUNTIF(Uniprot!$G3469:G$9344,"+")</f>
        <v>0</v>
      </c>
      <c r="E3468" s="10">
        <f t="shared" si="216"/>
        <v>0.63</v>
      </c>
      <c r="F3468">
        <f t="shared" si="217"/>
        <v>0.37</v>
      </c>
      <c r="G3468" s="10">
        <f t="shared" si="218"/>
        <v>1</v>
      </c>
      <c r="H3468">
        <f t="shared" si="219"/>
        <v>0.63</v>
      </c>
      <c r="I3468" s="7">
        <v>48.1</v>
      </c>
    </row>
    <row r="3469" spans="1:9" x14ac:dyDescent="0.35">
      <c r="A3469" s="10">
        <f>COUNTIF(Uniprot!$G$3:G3470,"+")</f>
        <v>19</v>
      </c>
      <c r="B3469" s="10">
        <f>COUNTIF(Uniprot!$G3470:G$9344,"-")</f>
        <v>5875</v>
      </c>
      <c r="C3469" s="10">
        <f>COUNTIF(Uniprot!$G$3:G3470,"-")</f>
        <v>3449</v>
      </c>
      <c r="D3469">
        <f>COUNTIF(Uniprot!$G3470:G$9344,"+")</f>
        <v>0</v>
      </c>
      <c r="E3469" s="10">
        <f t="shared" si="216"/>
        <v>0.63</v>
      </c>
      <c r="F3469">
        <f t="shared" si="217"/>
        <v>0.37</v>
      </c>
      <c r="G3469" s="10">
        <f t="shared" si="218"/>
        <v>1</v>
      </c>
      <c r="H3469">
        <f t="shared" si="219"/>
        <v>0.63</v>
      </c>
      <c r="I3469" s="7">
        <v>48.1</v>
      </c>
    </row>
    <row r="3470" spans="1:9" x14ac:dyDescent="0.35">
      <c r="A3470" s="10">
        <f>COUNTIF(Uniprot!$G$3:G3471,"+")</f>
        <v>19</v>
      </c>
      <c r="B3470" s="10">
        <f>COUNTIF(Uniprot!$G3471:G$9344,"-")</f>
        <v>5874</v>
      </c>
      <c r="C3470" s="10">
        <f>COUNTIF(Uniprot!$G$3:G3471,"-")</f>
        <v>3450</v>
      </c>
      <c r="D3470">
        <f>COUNTIF(Uniprot!$G3471:G$9344,"+")</f>
        <v>0</v>
      </c>
      <c r="E3470" s="10">
        <f t="shared" si="216"/>
        <v>0.63</v>
      </c>
      <c r="F3470">
        <f t="shared" si="217"/>
        <v>0.37</v>
      </c>
      <c r="G3470" s="10">
        <f t="shared" si="218"/>
        <v>1</v>
      </c>
      <c r="H3470">
        <f t="shared" si="219"/>
        <v>0.63</v>
      </c>
      <c r="I3470" s="7">
        <v>48.1</v>
      </c>
    </row>
    <row r="3471" spans="1:9" x14ac:dyDescent="0.35">
      <c r="A3471" s="10">
        <f>COUNTIF(Uniprot!$G$3:G3472,"+")</f>
        <v>19</v>
      </c>
      <c r="B3471" s="10">
        <f>COUNTIF(Uniprot!$G3472:G$9344,"-")</f>
        <v>5873</v>
      </c>
      <c r="C3471" s="10">
        <f>COUNTIF(Uniprot!$G$3:G3472,"-")</f>
        <v>3451</v>
      </c>
      <c r="D3471">
        <f>COUNTIF(Uniprot!$G3472:G$9344,"+")</f>
        <v>0</v>
      </c>
      <c r="E3471" s="10">
        <f t="shared" si="216"/>
        <v>0.63</v>
      </c>
      <c r="F3471">
        <f t="shared" si="217"/>
        <v>0.37</v>
      </c>
      <c r="G3471" s="10">
        <f t="shared" si="218"/>
        <v>1</v>
      </c>
      <c r="H3471">
        <f t="shared" si="219"/>
        <v>0.63</v>
      </c>
      <c r="I3471" s="7">
        <v>48</v>
      </c>
    </row>
    <row r="3472" spans="1:9" x14ac:dyDescent="0.35">
      <c r="A3472" s="10">
        <f>COUNTIF(Uniprot!$G$3:G3473,"+")</f>
        <v>19</v>
      </c>
      <c r="B3472" s="10">
        <f>COUNTIF(Uniprot!$G3473:G$9344,"-")</f>
        <v>5872</v>
      </c>
      <c r="C3472" s="10">
        <f>COUNTIF(Uniprot!$G$3:G3473,"-")</f>
        <v>3452</v>
      </c>
      <c r="D3472">
        <f>COUNTIF(Uniprot!$G3473:G$9344,"+")</f>
        <v>0</v>
      </c>
      <c r="E3472" s="10">
        <f t="shared" si="216"/>
        <v>0.63</v>
      </c>
      <c r="F3472">
        <f t="shared" si="217"/>
        <v>0.37</v>
      </c>
      <c r="G3472" s="10">
        <f t="shared" si="218"/>
        <v>1</v>
      </c>
      <c r="H3472">
        <f t="shared" si="219"/>
        <v>0.63</v>
      </c>
      <c r="I3472" s="7">
        <v>48</v>
      </c>
    </row>
    <row r="3473" spans="1:9" x14ac:dyDescent="0.35">
      <c r="A3473" s="10">
        <f>COUNTIF(Uniprot!$G$3:G3474,"+")</f>
        <v>19</v>
      </c>
      <c r="B3473" s="10">
        <f>COUNTIF(Uniprot!$G3474:G$9344,"-")</f>
        <v>5871</v>
      </c>
      <c r="C3473" s="10">
        <f>COUNTIF(Uniprot!$G$3:G3474,"-")</f>
        <v>3453</v>
      </c>
      <c r="D3473">
        <f>COUNTIF(Uniprot!$G3474:G$9344,"+")</f>
        <v>0</v>
      </c>
      <c r="E3473" s="10">
        <f t="shared" si="216"/>
        <v>0.63</v>
      </c>
      <c r="F3473">
        <f t="shared" si="217"/>
        <v>0.37</v>
      </c>
      <c r="G3473" s="10">
        <f t="shared" si="218"/>
        <v>1</v>
      </c>
      <c r="H3473">
        <f t="shared" si="219"/>
        <v>0.63</v>
      </c>
      <c r="I3473" s="7">
        <v>48</v>
      </c>
    </row>
    <row r="3474" spans="1:9" x14ac:dyDescent="0.35">
      <c r="A3474" s="10">
        <f>COUNTIF(Uniprot!$G$3:G3475,"+")</f>
        <v>19</v>
      </c>
      <c r="B3474" s="10">
        <f>COUNTIF(Uniprot!$G3475:G$9344,"-")</f>
        <v>5870</v>
      </c>
      <c r="C3474" s="10">
        <f>COUNTIF(Uniprot!$G$3:G3475,"-")</f>
        <v>3454</v>
      </c>
      <c r="D3474">
        <f>COUNTIF(Uniprot!$G3475:G$9344,"+")</f>
        <v>0</v>
      </c>
      <c r="E3474" s="10">
        <f t="shared" si="216"/>
        <v>0.63</v>
      </c>
      <c r="F3474">
        <f t="shared" si="217"/>
        <v>0.37</v>
      </c>
      <c r="G3474" s="10">
        <f t="shared" si="218"/>
        <v>1</v>
      </c>
      <c r="H3474">
        <f t="shared" si="219"/>
        <v>0.63</v>
      </c>
      <c r="I3474" s="7">
        <v>48</v>
      </c>
    </row>
    <row r="3475" spans="1:9" x14ac:dyDescent="0.35">
      <c r="A3475" s="10">
        <f>COUNTIF(Uniprot!$G$3:G3476,"+")</f>
        <v>19</v>
      </c>
      <c r="B3475" s="10">
        <f>COUNTIF(Uniprot!$G3476:G$9344,"-")</f>
        <v>5869</v>
      </c>
      <c r="C3475" s="10">
        <f>COUNTIF(Uniprot!$G$3:G3476,"-")</f>
        <v>3455</v>
      </c>
      <c r="D3475">
        <f>COUNTIF(Uniprot!$G3476:G$9344,"+")</f>
        <v>0</v>
      </c>
      <c r="E3475" s="10">
        <f t="shared" si="216"/>
        <v>0.629</v>
      </c>
      <c r="F3475">
        <f t="shared" si="217"/>
        <v>0.371</v>
      </c>
      <c r="G3475" s="10">
        <f t="shared" si="218"/>
        <v>1</v>
      </c>
      <c r="H3475">
        <f t="shared" si="219"/>
        <v>0.629</v>
      </c>
      <c r="I3475" s="7">
        <v>48</v>
      </c>
    </row>
    <row r="3476" spans="1:9" x14ac:dyDescent="0.35">
      <c r="A3476" s="10">
        <f>COUNTIF(Uniprot!$G$3:G3477,"+")</f>
        <v>19</v>
      </c>
      <c r="B3476" s="10">
        <f>COUNTIF(Uniprot!$G3477:G$9344,"-")</f>
        <v>5868</v>
      </c>
      <c r="C3476" s="10">
        <f>COUNTIF(Uniprot!$G$3:G3477,"-")</f>
        <v>3456</v>
      </c>
      <c r="D3476">
        <f>COUNTIF(Uniprot!$G3477:G$9344,"+")</f>
        <v>0</v>
      </c>
      <c r="E3476" s="10">
        <f t="shared" si="216"/>
        <v>0.629</v>
      </c>
      <c r="F3476">
        <f t="shared" si="217"/>
        <v>0.371</v>
      </c>
      <c r="G3476" s="10">
        <f t="shared" si="218"/>
        <v>1</v>
      </c>
      <c r="H3476">
        <f t="shared" si="219"/>
        <v>0.629</v>
      </c>
      <c r="I3476" s="7">
        <v>47.9</v>
      </c>
    </row>
    <row r="3477" spans="1:9" x14ac:dyDescent="0.35">
      <c r="A3477" s="10">
        <f>COUNTIF(Uniprot!$G$3:G3478,"+")</f>
        <v>19</v>
      </c>
      <c r="B3477" s="10">
        <f>COUNTIF(Uniprot!$G3478:G$9344,"-")</f>
        <v>5867</v>
      </c>
      <c r="C3477" s="10">
        <f>COUNTIF(Uniprot!$G$3:G3478,"-")</f>
        <v>3457</v>
      </c>
      <c r="D3477">
        <f>COUNTIF(Uniprot!$G3478:G$9344,"+")</f>
        <v>0</v>
      </c>
      <c r="E3477" s="10">
        <f t="shared" si="216"/>
        <v>0.629</v>
      </c>
      <c r="F3477">
        <f t="shared" si="217"/>
        <v>0.371</v>
      </c>
      <c r="G3477" s="10">
        <f t="shared" si="218"/>
        <v>1</v>
      </c>
      <c r="H3477">
        <f t="shared" si="219"/>
        <v>0.629</v>
      </c>
      <c r="I3477" s="7">
        <v>47.9</v>
      </c>
    </row>
    <row r="3478" spans="1:9" x14ac:dyDescent="0.35">
      <c r="A3478" s="10">
        <f>COUNTIF(Uniprot!$G$3:G3479,"+")</f>
        <v>19</v>
      </c>
      <c r="B3478" s="10">
        <f>COUNTIF(Uniprot!$G3479:G$9344,"-")</f>
        <v>5866</v>
      </c>
      <c r="C3478" s="10">
        <f>COUNTIF(Uniprot!$G$3:G3479,"-")</f>
        <v>3458</v>
      </c>
      <c r="D3478">
        <f>COUNTIF(Uniprot!$G3479:G$9344,"+")</f>
        <v>0</v>
      </c>
      <c r="E3478" s="10">
        <f t="shared" si="216"/>
        <v>0.629</v>
      </c>
      <c r="F3478">
        <f t="shared" si="217"/>
        <v>0.371</v>
      </c>
      <c r="G3478" s="10">
        <f t="shared" si="218"/>
        <v>1</v>
      </c>
      <c r="H3478">
        <f t="shared" si="219"/>
        <v>0.629</v>
      </c>
      <c r="I3478" s="7">
        <v>47.9</v>
      </c>
    </row>
    <row r="3479" spans="1:9" x14ac:dyDescent="0.35">
      <c r="A3479" s="10">
        <f>COUNTIF(Uniprot!$G$3:G3480,"+")</f>
        <v>19</v>
      </c>
      <c r="B3479" s="10">
        <f>COUNTIF(Uniprot!$G3480:G$9344,"-")</f>
        <v>5865</v>
      </c>
      <c r="C3479" s="10">
        <f>COUNTIF(Uniprot!$G$3:G3480,"-")</f>
        <v>3459</v>
      </c>
      <c r="D3479">
        <f>COUNTIF(Uniprot!$G3480:G$9344,"+")</f>
        <v>0</v>
      </c>
      <c r="E3479" s="10">
        <f t="shared" si="216"/>
        <v>0.629</v>
      </c>
      <c r="F3479">
        <f t="shared" si="217"/>
        <v>0.371</v>
      </c>
      <c r="G3479" s="10">
        <f t="shared" si="218"/>
        <v>1</v>
      </c>
      <c r="H3479">
        <f t="shared" si="219"/>
        <v>0.629</v>
      </c>
      <c r="I3479" s="7">
        <v>47.9</v>
      </c>
    </row>
    <row r="3480" spans="1:9" x14ac:dyDescent="0.35">
      <c r="A3480" s="10">
        <f>COUNTIF(Uniprot!$G$3:G3481,"+")</f>
        <v>19</v>
      </c>
      <c r="B3480" s="10">
        <f>COUNTIF(Uniprot!$G3481:G$9344,"-")</f>
        <v>5864</v>
      </c>
      <c r="C3480" s="10">
        <f>COUNTIF(Uniprot!$G$3:G3481,"-")</f>
        <v>3460</v>
      </c>
      <c r="D3480">
        <f>COUNTIF(Uniprot!$G3481:G$9344,"+")</f>
        <v>0</v>
      </c>
      <c r="E3480" s="10">
        <f t="shared" si="216"/>
        <v>0.629</v>
      </c>
      <c r="F3480">
        <f t="shared" si="217"/>
        <v>0.371</v>
      </c>
      <c r="G3480" s="10">
        <f t="shared" si="218"/>
        <v>1</v>
      </c>
      <c r="H3480">
        <f t="shared" si="219"/>
        <v>0.629</v>
      </c>
      <c r="I3480" s="7">
        <v>47.8</v>
      </c>
    </row>
    <row r="3481" spans="1:9" x14ac:dyDescent="0.35">
      <c r="A3481" s="10">
        <f>COUNTIF(Uniprot!$G$3:G3482,"+")</f>
        <v>19</v>
      </c>
      <c r="B3481" s="10">
        <f>COUNTIF(Uniprot!$G3482:G$9344,"-")</f>
        <v>5863</v>
      </c>
      <c r="C3481" s="10">
        <f>COUNTIF(Uniprot!$G$3:G3482,"-")</f>
        <v>3461</v>
      </c>
      <c r="D3481">
        <f>COUNTIF(Uniprot!$G3482:G$9344,"+")</f>
        <v>0</v>
      </c>
      <c r="E3481" s="10">
        <f t="shared" si="216"/>
        <v>0.629</v>
      </c>
      <c r="F3481">
        <f t="shared" si="217"/>
        <v>0.371</v>
      </c>
      <c r="G3481" s="10">
        <f t="shared" si="218"/>
        <v>1</v>
      </c>
      <c r="H3481">
        <f t="shared" si="219"/>
        <v>0.629</v>
      </c>
      <c r="I3481" s="7">
        <v>47.8</v>
      </c>
    </row>
    <row r="3482" spans="1:9" x14ac:dyDescent="0.35">
      <c r="A3482" s="10">
        <f>COUNTIF(Uniprot!$G$3:G3483,"+")</f>
        <v>19</v>
      </c>
      <c r="B3482" s="10">
        <f>COUNTIF(Uniprot!$G3483:G$9344,"-")</f>
        <v>5862</v>
      </c>
      <c r="C3482" s="10">
        <f>COUNTIF(Uniprot!$G$3:G3483,"-")</f>
        <v>3462</v>
      </c>
      <c r="D3482">
        <f>COUNTIF(Uniprot!$G3483:G$9344,"+")</f>
        <v>0</v>
      </c>
      <c r="E3482" s="10">
        <f t="shared" si="216"/>
        <v>0.629</v>
      </c>
      <c r="F3482">
        <f t="shared" si="217"/>
        <v>0.371</v>
      </c>
      <c r="G3482" s="10">
        <f t="shared" si="218"/>
        <v>1</v>
      </c>
      <c r="H3482">
        <f t="shared" si="219"/>
        <v>0.629</v>
      </c>
      <c r="I3482" s="7">
        <v>47.8</v>
      </c>
    </row>
    <row r="3483" spans="1:9" x14ac:dyDescent="0.35">
      <c r="A3483" s="10">
        <f>COUNTIF(Uniprot!$G$3:G3484,"+")</f>
        <v>19</v>
      </c>
      <c r="B3483" s="10">
        <f>COUNTIF(Uniprot!$G3484:G$9344,"-")</f>
        <v>5861</v>
      </c>
      <c r="C3483" s="10">
        <f>COUNTIF(Uniprot!$G$3:G3484,"-")</f>
        <v>3463</v>
      </c>
      <c r="D3483">
        <f>COUNTIF(Uniprot!$G3484:G$9344,"+")</f>
        <v>0</v>
      </c>
      <c r="E3483" s="10">
        <f t="shared" si="216"/>
        <v>0.629</v>
      </c>
      <c r="F3483">
        <f t="shared" si="217"/>
        <v>0.371</v>
      </c>
      <c r="G3483" s="10">
        <f t="shared" si="218"/>
        <v>1</v>
      </c>
      <c r="H3483">
        <f t="shared" si="219"/>
        <v>0.629</v>
      </c>
      <c r="I3483" s="7">
        <v>47.8</v>
      </c>
    </row>
    <row r="3484" spans="1:9" x14ac:dyDescent="0.35">
      <c r="A3484" s="10">
        <f>COUNTIF(Uniprot!$G$3:G3485,"+")</f>
        <v>19</v>
      </c>
      <c r="B3484" s="10">
        <f>COUNTIF(Uniprot!$G3485:G$9344,"-")</f>
        <v>5860</v>
      </c>
      <c r="C3484" s="10">
        <f>COUNTIF(Uniprot!$G$3:G3485,"-")</f>
        <v>3464</v>
      </c>
      <c r="D3484">
        <f>COUNTIF(Uniprot!$G3485:G$9344,"+")</f>
        <v>0</v>
      </c>
      <c r="E3484" s="10">
        <f t="shared" si="216"/>
        <v>0.628</v>
      </c>
      <c r="F3484">
        <f t="shared" si="217"/>
        <v>0.372</v>
      </c>
      <c r="G3484" s="10">
        <f t="shared" si="218"/>
        <v>1</v>
      </c>
      <c r="H3484">
        <f t="shared" si="219"/>
        <v>0.628</v>
      </c>
      <c r="I3484" s="7">
        <v>47.8</v>
      </c>
    </row>
    <row r="3485" spans="1:9" x14ac:dyDescent="0.35">
      <c r="A3485" s="10">
        <f>COUNTIF(Uniprot!$G$3:G3486,"+")</f>
        <v>19</v>
      </c>
      <c r="B3485" s="10">
        <f>COUNTIF(Uniprot!$G3486:G$9344,"-")</f>
        <v>5859</v>
      </c>
      <c r="C3485" s="10">
        <f>COUNTIF(Uniprot!$G$3:G3486,"-")</f>
        <v>3465</v>
      </c>
      <c r="D3485">
        <f>COUNTIF(Uniprot!$G3486:G$9344,"+")</f>
        <v>0</v>
      </c>
      <c r="E3485" s="10">
        <f t="shared" si="216"/>
        <v>0.628</v>
      </c>
      <c r="F3485">
        <f t="shared" si="217"/>
        <v>0.372</v>
      </c>
      <c r="G3485" s="10">
        <f t="shared" si="218"/>
        <v>1</v>
      </c>
      <c r="H3485">
        <f t="shared" si="219"/>
        <v>0.628</v>
      </c>
      <c r="I3485" s="7">
        <v>47.7</v>
      </c>
    </row>
    <row r="3486" spans="1:9" x14ac:dyDescent="0.35">
      <c r="A3486" s="10">
        <f>COUNTIF(Uniprot!$G$3:G3487,"+")</f>
        <v>19</v>
      </c>
      <c r="B3486" s="10">
        <f>COUNTIF(Uniprot!$G3487:G$9344,"-")</f>
        <v>5858</v>
      </c>
      <c r="C3486" s="10">
        <f>COUNTIF(Uniprot!$G$3:G3487,"-")</f>
        <v>3466</v>
      </c>
      <c r="D3486">
        <f>COUNTIF(Uniprot!$G3487:G$9344,"+")</f>
        <v>0</v>
      </c>
      <c r="E3486" s="10">
        <f t="shared" si="216"/>
        <v>0.628</v>
      </c>
      <c r="F3486">
        <f t="shared" si="217"/>
        <v>0.372</v>
      </c>
      <c r="G3486" s="10">
        <f t="shared" si="218"/>
        <v>1</v>
      </c>
      <c r="H3486">
        <f t="shared" si="219"/>
        <v>0.628</v>
      </c>
      <c r="I3486" s="7">
        <v>47.6</v>
      </c>
    </row>
    <row r="3487" spans="1:9" x14ac:dyDescent="0.35">
      <c r="A3487" s="10">
        <f>COUNTIF(Uniprot!$G$3:G3488,"+")</f>
        <v>19</v>
      </c>
      <c r="B3487" s="10">
        <f>COUNTIF(Uniprot!$G3488:G$9344,"-")</f>
        <v>5857</v>
      </c>
      <c r="C3487" s="10">
        <f>COUNTIF(Uniprot!$G$3:G3488,"-")</f>
        <v>3467</v>
      </c>
      <c r="D3487">
        <f>COUNTIF(Uniprot!$G3488:G$9344,"+")</f>
        <v>0</v>
      </c>
      <c r="E3487" s="10">
        <f t="shared" si="216"/>
        <v>0.628</v>
      </c>
      <c r="F3487">
        <f t="shared" si="217"/>
        <v>0.372</v>
      </c>
      <c r="G3487" s="10">
        <f t="shared" si="218"/>
        <v>1</v>
      </c>
      <c r="H3487">
        <f t="shared" si="219"/>
        <v>0.628</v>
      </c>
      <c r="I3487" s="7">
        <v>47.6</v>
      </c>
    </row>
    <row r="3488" spans="1:9" x14ac:dyDescent="0.35">
      <c r="A3488" s="10">
        <f>COUNTIF(Uniprot!$G$3:G3489,"+")</f>
        <v>19</v>
      </c>
      <c r="B3488" s="10">
        <f>COUNTIF(Uniprot!$G3489:G$9344,"-")</f>
        <v>5856</v>
      </c>
      <c r="C3488" s="10">
        <f>COUNTIF(Uniprot!$G$3:G3489,"-")</f>
        <v>3468</v>
      </c>
      <c r="D3488">
        <f>COUNTIF(Uniprot!$G3489:G$9344,"+")</f>
        <v>0</v>
      </c>
      <c r="E3488" s="10">
        <f t="shared" si="216"/>
        <v>0.628</v>
      </c>
      <c r="F3488">
        <f t="shared" si="217"/>
        <v>0.372</v>
      </c>
      <c r="G3488" s="10">
        <f t="shared" si="218"/>
        <v>1</v>
      </c>
      <c r="H3488">
        <f t="shared" si="219"/>
        <v>0.628</v>
      </c>
      <c r="I3488" s="7">
        <v>47.6</v>
      </c>
    </row>
    <row r="3489" spans="1:9" x14ac:dyDescent="0.35">
      <c r="A3489" s="10">
        <f>COUNTIF(Uniprot!$G$3:G3490,"+")</f>
        <v>19</v>
      </c>
      <c r="B3489" s="10">
        <f>COUNTIF(Uniprot!$G3490:G$9344,"-")</f>
        <v>5855</v>
      </c>
      <c r="C3489" s="10">
        <f>COUNTIF(Uniprot!$G$3:G3490,"-")</f>
        <v>3469</v>
      </c>
      <c r="D3489">
        <f>COUNTIF(Uniprot!$G3490:G$9344,"+")</f>
        <v>0</v>
      </c>
      <c r="E3489" s="10">
        <f t="shared" si="216"/>
        <v>0.628</v>
      </c>
      <c r="F3489">
        <f t="shared" si="217"/>
        <v>0.372</v>
      </c>
      <c r="G3489" s="10">
        <f t="shared" si="218"/>
        <v>1</v>
      </c>
      <c r="H3489">
        <f t="shared" si="219"/>
        <v>0.628</v>
      </c>
      <c r="I3489" s="7">
        <v>47.6</v>
      </c>
    </row>
    <row r="3490" spans="1:9" x14ac:dyDescent="0.35">
      <c r="A3490" s="10">
        <f>COUNTIF(Uniprot!$G$3:G3491,"+")</f>
        <v>19</v>
      </c>
      <c r="B3490" s="10">
        <f>COUNTIF(Uniprot!$G3491:G$9344,"-")</f>
        <v>5854</v>
      </c>
      <c r="C3490" s="10">
        <f>COUNTIF(Uniprot!$G$3:G3491,"-")</f>
        <v>3470</v>
      </c>
      <c r="D3490">
        <f>COUNTIF(Uniprot!$G3491:G$9344,"+")</f>
        <v>0</v>
      </c>
      <c r="E3490" s="10">
        <f t="shared" si="216"/>
        <v>0.628</v>
      </c>
      <c r="F3490">
        <f t="shared" si="217"/>
        <v>0.372</v>
      </c>
      <c r="G3490" s="10">
        <f t="shared" si="218"/>
        <v>1</v>
      </c>
      <c r="H3490">
        <f t="shared" si="219"/>
        <v>0.628</v>
      </c>
      <c r="I3490" s="7">
        <v>47.6</v>
      </c>
    </row>
    <row r="3491" spans="1:9" x14ac:dyDescent="0.35">
      <c r="A3491" s="10">
        <f>COUNTIF(Uniprot!$G$3:G3492,"+")</f>
        <v>19</v>
      </c>
      <c r="B3491" s="10">
        <f>COUNTIF(Uniprot!$G3492:G$9344,"-")</f>
        <v>5853</v>
      </c>
      <c r="C3491" s="10">
        <f>COUNTIF(Uniprot!$G$3:G3492,"-")</f>
        <v>3471</v>
      </c>
      <c r="D3491">
        <f>COUNTIF(Uniprot!$G3492:G$9344,"+")</f>
        <v>0</v>
      </c>
      <c r="E3491" s="10">
        <f t="shared" si="216"/>
        <v>0.628</v>
      </c>
      <c r="F3491">
        <f t="shared" si="217"/>
        <v>0.372</v>
      </c>
      <c r="G3491" s="10">
        <f t="shared" si="218"/>
        <v>1</v>
      </c>
      <c r="H3491">
        <f t="shared" si="219"/>
        <v>0.628</v>
      </c>
      <c r="I3491" s="7">
        <v>47.6</v>
      </c>
    </row>
    <row r="3492" spans="1:9" x14ac:dyDescent="0.35">
      <c r="A3492" s="10">
        <f>COUNTIF(Uniprot!$G$3:G3493,"+")</f>
        <v>19</v>
      </c>
      <c r="B3492" s="10">
        <f>COUNTIF(Uniprot!$G3493:G$9344,"-")</f>
        <v>5852</v>
      </c>
      <c r="C3492" s="10">
        <f>COUNTIF(Uniprot!$G$3:G3493,"-")</f>
        <v>3472</v>
      </c>
      <c r="D3492">
        <f>COUNTIF(Uniprot!$G3493:G$9344,"+")</f>
        <v>0</v>
      </c>
      <c r="E3492" s="10">
        <f t="shared" si="216"/>
        <v>0.628</v>
      </c>
      <c r="F3492">
        <f t="shared" si="217"/>
        <v>0.372</v>
      </c>
      <c r="G3492" s="10">
        <f t="shared" si="218"/>
        <v>1</v>
      </c>
      <c r="H3492">
        <f t="shared" si="219"/>
        <v>0.628</v>
      </c>
      <c r="I3492" s="7">
        <v>47.5</v>
      </c>
    </row>
    <row r="3493" spans="1:9" x14ac:dyDescent="0.35">
      <c r="A3493" s="10">
        <f>COUNTIF(Uniprot!$G$3:G3494,"+")</f>
        <v>19</v>
      </c>
      <c r="B3493" s="10">
        <f>COUNTIF(Uniprot!$G3494:G$9344,"-")</f>
        <v>5851</v>
      </c>
      <c r="C3493" s="10">
        <f>COUNTIF(Uniprot!$G$3:G3494,"-")</f>
        <v>3473</v>
      </c>
      <c r="D3493">
        <f>COUNTIF(Uniprot!$G3494:G$9344,"+")</f>
        <v>0</v>
      </c>
      <c r="E3493" s="10">
        <f t="shared" si="216"/>
        <v>0.628</v>
      </c>
      <c r="F3493">
        <f t="shared" si="217"/>
        <v>0.372</v>
      </c>
      <c r="G3493" s="10">
        <f t="shared" si="218"/>
        <v>1</v>
      </c>
      <c r="H3493">
        <f t="shared" si="219"/>
        <v>0.628</v>
      </c>
      <c r="I3493" s="7">
        <v>47.5</v>
      </c>
    </row>
    <row r="3494" spans="1:9" x14ac:dyDescent="0.35">
      <c r="A3494" s="10">
        <f>COUNTIF(Uniprot!$G$3:G3495,"+")</f>
        <v>19</v>
      </c>
      <c r="B3494" s="10">
        <f>COUNTIF(Uniprot!$G3495:G$9344,"-")</f>
        <v>5850</v>
      </c>
      <c r="C3494" s="10">
        <f>COUNTIF(Uniprot!$G$3:G3495,"-")</f>
        <v>3474</v>
      </c>
      <c r="D3494">
        <f>COUNTIF(Uniprot!$G3495:G$9344,"+")</f>
        <v>0</v>
      </c>
      <c r="E3494" s="10">
        <f t="shared" si="216"/>
        <v>0.627</v>
      </c>
      <c r="F3494">
        <f t="shared" si="217"/>
        <v>0.373</v>
      </c>
      <c r="G3494" s="10">
        <f t="shared" si="218"/>
        <v>1</v>
      </c>
      <c r="H3494">
        <f t="shared" si="219"/>
        <v>0.627</v>
      </c>
      <c r="I3494" s="7">
        <v>47.5</v>
      </c>
    </row>
    <row r="3495" spans="1:9" x14ac:dyDescent="0.35">
      <c r="A3495" s="10">
        <f>COUNTIF(Uniprot!$G$3:G3496,"+")</f>
        <v>19</v>
      </c>
      <c r="B3495" s="10">
        <f>COUNTIF(Uniprot!$G3496:G$9344,"-")</f>
        <v>5849</v>
      </c>
      <c r="C3495" s="10">
        <f>COUNTIF(Uniprot!$G$3:G3496,"-")</f>
        <v>3475</v>
      </c>
      <c r="D3495">
        <f>COUNTIF(Uniprot!$G3496:G$9344,"+")</f>
        <v>0</v>
      </c>
      <c r="E3495" s="10">
        <f t="shared" si="216"/>
        <v>0.627</v>
      </c>
      <c r="F3495">
        <f t="shared" si="217"/>
        <v>0.373</v>
      </c>
      <c r="G3495" s="10">
        <f t="shared" si="218"/>
        <v>1</v>
      </c>
      <c r="H3495">
        <f t="shared" si="219"/>
        <v>0.627</v>
      </c>
      <c r="I3495" s="7">
        <v>47.5</v>
      </c>
    </row>
    <row r="3496" spans="1:9" x14ac:dyDescent="0.35">
      <c r="A3496" s="10">
        <f>COUNTIF(Uniprot!$G$3:G3497,"+")</f>
        <v>19</v>
      </c>
      <c r="B3496" s="10">
        <f>COUNTIF(Uniprot!$G3497:G$9344,"-")</f>
        <v>5848</v>
      </c>
      <c r="C3496" s="10">
        <f>COUNTIF(Uniprot!$G$3:G3497,"-")</f>
        <v>3476</v>
      </c>
      <c r="D3496">
        <f>COUNTIF(Uniprot!$G3497:G$9344,"+")</f>
        <v>0</v>
      </c>
      <c r="E3496" s="10">
        <f t="shared" si="216"/>
        <v>0.627</v>
      </c>
      <c r="F3496">
        <f t="shared" si="217"/>
        <v>0.373</v>
      </c>
      <c r="G3496" s="10">
        <f t="shared" si="218"/>
        <v>1</v>
      </c>
      <c r="H3496">
        <f t="shared" si="219"/>
        <v>0.627</v>
      </c>
      <c r="I3496" s="7">
        <v>47.5</v>
      </c>
    </row>
    <row r="3497" spans="1:9" x14ac:dyDescent="0.35">
      <c r="A3497" s="10">
        <f>COUNTIF(Uniprot!$G$3:G3498,"+")</f>
        <v>19</v>
      </c>
      <c r="B3497" s="10">
        <f>COUNTIF(Uniprot!$G3498:G$9344,"-")</f>
        <v>5847</v>
      </c>
      <c r="C3497" s="10">
        <f>COUNTIF(Uniprot!$G$3:G3498,"-")</f>
        <v>3477</v>
      </c>
      <c r="D3497">
        <f>COUNTIF(Uniprot!$G3498:G$9344,"+")</f>
        <v>0</v>
      </c>
      <c r="E3497" s="10">
        <f t="shared" si="216"/>
        <v>0.627</v>
      </c>
      <c r="F3497">
        <f t="shared" si="217"/>
        <v>0.373</v>
      </c>
      <c r="G3497" s="10">
        <f t="shared" si="218"/>
        <v>1</v>
      </c>
      <c r="H3497">
        <f t="shared" si="219"/>
        <v>0.627</v>
      </c>
      <c r="I3497" s="7">
        <v>47.5</v>
      </c>
    </row>
    <row r="3498" spans="1:9" x14ac:dyDescent="0.35">
      <c r="A3498" s="10">
        <f>COUNTIF(Uniprot!$G$3:G3499,"+")</f>
        <v>19</v>
      </c>
      <c r="B3498" s="10">
        <f>COUNTIF(Uniprot!$G3499:G$9344,"-")</f>
        <v>5846</v>
      </c>
      <c r="C3498" s="10">
        <f>COUNTIF(Uniprot!$G$3:G3499,"-")</f>
        <v>3478</v>
      </c>
      <c r="D3498">
        <f>COUNTIF(Uniprot!$G3499:G$9344,"+")</f>
        <v>0</v>
      </c>
      <c r="E3498" s="10">
        <f t="shared" si="216"/>
        <v>0.627</v>
      </c>
      <c r="F3498">
        <f t="shared" si="217"/>
        <v>0.373</v>
      </c>
      <c r="G3498" s="10">
        <f t="shared" si="218"/>
        <v>1</v>
      </c>
      <c r="H3498">
        <f t="shared" si="219"/>
        <v>0.627</v>
      </c>
      <c r="I3498" s="7">
        <v>47.5</v>
      </c>
    </row>
    <row r="3499" spans="1:9" x14ac:dyDescent="0.35">
      <c r="A3499" s="10">
        <f>COUNTIF(Uniprot!$G$3:G3500,"+")</f>
        <v>19</v>
      </c>
      <c r="B3499" s="10">
        <f>COUNTIF(Uniprot!$G3500:G$9344,"-")</f>
        <v>5845</v>
      </c>
      <c r="C3499" s="10">
        <f>COUNTIF(Uniprot!$G$3:G3500,"-")</f>
        <v>3479</v>
      </c>
      <c r="D3499">
        <f>COUNTIF(Uniprot!$G3500:G$9344,"+")</f>
        <v>0</v>
      </c>
      <c r="E3499" s="10">
        <f t="shared" si="216"/>
        <v>0.627</v>
      </c>
      <c r="F3499">
        <f t="shared" si="217"/>
        <v>0.373</v>
      </c>
      <c r="G3499" s="10">
        <f t="shared" si="218"/>
        <v>1</v>
      </c>
      <c r="H3499">
        <f t="shared" si="219"/>
        <v>0.627</v>
      </c>
      <c r="I3499" s="7">
        <v>47.5</v>
      </c>
    </row>
    <row r="3500" spans="1:9" x14ac:dyDescent="0.35">
      <c r="A3500" s="10">
        <f>COUNTIF(Uniprot!$G$3:G3501,"+")</f>
        <v>19</v>
      </c>
      <c r="B3500" s="10">
        <f>COUNTIF(Uniprot!$G3501:G$9344,"-")</f>
        <v>5844</v>
      </c>
      <c r="C3500" s="10">
        <f>COUNTIF(Uniprot!$G$3:G3501,"-")</f>
        <v>3480</v>
      </c>
      <c r="D3500">
        <f>COUNTIF(Uniprot!$G3501:G$9344,"+")</f>
        <v>0</v>
      </c>
      <c r="E3500" s="10">
        <f t="shared" si="216"/>
        <v>0.627</v>
      </c>
      <c r="F3500">
        <f t="shared" si="217"/>
        <v>0.373</v>
      </c>
      <c r="G3500" s="10">
        <f t="shared" si="218"/>
        <v>1</v>
      </c>
      <c r="H3500">
        <f t="shared" si="219"/>
        <v>0.627</v>
      </c>
      <c r="I3500" s="7">
        <v>47.5</v>
      </c>
    </row>
    <row r="3501" spans="1:9" x14ac:dyDescent="0.35">
      <c r="A3501" s="10">
        <f>COUNTIF(Uniprot!$G$3:G3502,"+")</f>
        <v>19</v>
      </c>
      <c r="B3501" s="10">
        <f>COUNTIF(Uniprot!$G3502:G$9344,"-")</f>
        <v>5843</v>
      </c>
      <c r="C3501" s="10">
        <f>COUNTIF(Uniprot!$G$3:G3502,"-")</f>
        <v>3481</v>
      </c>
      <c r="D3501">
        <f>COUNTIF(Uniprot!$G3502:G$9344,"+")</f>
        <v>0</v>
      </c>
      <c r="E3501" s="10">
        <f t="shared" si="216"/>
        <v>0.627</v>
      </c>
      <c r="F3501">
        <f t="shared" si="217"/>
        <v>0.373</v>
      </c>
      <c r="G3501" s="10">
        <f t="shared" si="218"/>
        <v>1</v>
      </c>
      <c r="H3501">
        <f t="shared" si="219"/>
        <v>0.627</v>
      </c>
      <c r="I3501" s="7">
        <v>47.5</v>
      </c>
    </row>
    <row r="3502" spans="1:9" x14ac:dyDescent="0.35">
      <c r="A3502" s="10">
        <f>COUNTIF(Uniprot!$G$3:G3503,"+")</f>
        <v>19</v>
      </c>
      <c r="B3502" s="10">
        <f>COUNTIF(Uniprot!$G3503:G$9344,"-")</f>
        <v>5842</v>
      </c>
      <c r="C3502" s="10">
        <f>COUNTIF(Uniprot!$G$3:G3503,"-")</f>
        <v>3482</v>
      </c>
      <c r="D3502">
        <f>COUNTIF(Uniprot!$G3503:G$9344,"+")</f>
        <v>0</v>
      </c>
      <c r="E3502" s="10">
        <f t="shared" si="216"/>
        <v>0.627</v>
      </c>
      <c r="F3502">
        <f t="shared" si="217"/>
        <v>0.373</v>
      </c>
      <c r="G3502" s="10">
        <f t="shared" si="218"/>
        <v>1</v>
      </c>
      <c r="H3502">
        <f t="shared" si="219"/>
        <v>0.627</v>
      </c>
      <c r="I3502" s="7">
        <v>47.4</v>
      </c>
    </row>
    <row r="3503" spans="1:9" x14ac:dyDescent="0.35">
      <c r="A3503" s="10">
        <f>COUNTIF(Uniprot!$G$3:G3504,"+")</f>
        <v>19</v>
      </c>
      <c r="B3503" s="10">
        <f>COUNTIF(Uniprot!$G3504:G$9344,"-")</f>
        <v>5841</v>
      </c>
      <c r="C3503" s="10">
        <f>COUNTIF(Uniprot!$G$3:G3504,"-")</f>
        <v>3483</v>
      </c>
      <c r="D3503">
        <f>COUNTIF(Uniprot!$G3504:G$9344,"+")</f>
        <v>0</v>
      </c>
      <c r="E3503" s="10">
        <f t="shared" si="216"/>
        <v>0.626</v>
      </c>
      <c r="F3503">
        <f t="shared" si="217"/>
        <v>0.374</v>
      </c>
      <c r="G3503" s="10">
        <f t="shared" si="218"/>
        <v>1</v>
      </c>
      <c r="H3503">
        <f t="shared" si="219"/>
        <v>0.626</v>
      </c>
      <c r="I3503" s="7">
        <v>47.4</v>
      </c>
    </row>
    <row r="3504" spans="1:9" x14ac:dyDescent="0.35">
      <c r="A3504" s="10">
        <f>COUNTIF(Uniprot!$G$3:G3505,"+")</f>
        <v>19</v>
      </c>
      <c r="B3504" s="10">
        <f>COUNTIF(Uniprot!$G3505:G$9344,"-")</f>
        <v>5840</v>
      </c>
      <c r="C3504" s="10">
        <f>COUNTIF(Uniprot!$G$3:G3505,"-")</f>
        <v>3484</v>
      </c>
      <c r="D3504">
        <f>COUNTIF(Uniprot!$G3505:G$9344,"+")</f>
        <v>0</v>
      </c>
      <c r="E3504" s="10">
        <f t="shared" si="216"/>
        <v>0.626</v>
      </c>
      <c r="F3504">
        <f t="shared" si="217"/>
        <v>0.374</v>
      </c>
      <c r="G3504" s="10">
        <f t="shared" si="218"/>
        <v>1</v>
      </c>
      <c r="H3504">
        <f t="shared" si="219"/>
        <v>0.626</v>
      </c>
      <c r="I3504" s="7">
        <v>47.4</v>
      </c>
    </row>
    <row r="3505" spans="1:9" x14ac:dyDescent="0.35">
      <c r="A3505" s="10">
        <f>COUNTIF(Uniprot!$G$3:G3506,"+")</f>
        <v>19</v>
      </c>
      <c r="B3505" s="10">
        <f>COUNTIF(Uniprot!$G3506:G$9344,"-")</f>
        <v>5839</v>
      </c>
      <c r="C3505" s="10">
        <f>COUNTIF(Uniprot!$G$3:G3506,"-")</f>
        <v>3485</v>
      </c>
      <c r="D3505">
        <f>COUNTIF(Uniprot!$G3506:G$9344,"+")</f>
        <v>0</v>
      </c>
      <c r="E3505" s="10">
        <f t="shared" si="216"/>
        <v>0.626</v>
      </c>
      <c r="F3505">
        <f t="shared" si="217"/>
        <v>0.374</v>
      </c>
      <c r="G3505" s="10">
        <f t="shared" si="218"/>
        <v>1</v>
      </c>
      <c r="H3505">
        <f t="shared" si="219"/>
        <v>0.626</v>
      </c>
      <c r="I3505" s="7">
        <v>47.4</v>
      </c>
    </row>
    <row r="3506" spans="1:9" x14ac:dyDescent="0.35">
      <c r="A3506" s="10">
        <f>COUNTIF(Uniprot!$G$3:G3507,"+")</f>
        <v>19</v>
      </c>
      <c r="B3506" s="10">
        <f>COUNTIF(Uniprot!$G3507:G$9344,"-")</f>
        <v>5838</v>
      </c>
      <c r="C3506" s="10">
        <f>COUNTIF(Uniprot!$G$3:G3507,"-")</f>
        <v>3486</v>
      </c>
      <c r="D3506">
        <f>COUNTIF(Uniprot!$G3507:G$9344,"+")</f>
        <v>0</v>
      </c>
      <c r="E3506" s="10">
        <f t="shared" si="216"/>
        <v>0.626</v>
      </c>
      <c r="F3506">
        <f t="shared" si="217"/>
        <v>0.374</v>
      </c>
      <c r="G3506" s="10">
        <f t="shared" si="218"/>
        <v>1</v>
      </c>
      <c r="H3506">
        <f t="shared" si="219"/>
        <v>0.626</v>
      </c>
      <c r="I3506" s="7">
        <v>47.4</v>
      </c>
    </row>
    <row r="3507" spans="1:9" x14ac:dyDescent="0.35">
      <c r="A3507" s="10">
        <f>COUNTIF(Uniprot!$G$3:G3508,"+")</f>
        <v>19</v>
      </c>
      <c r="B3507" s="10">
        <f>COUNTIF(Uniprot!$G3508:G$9344,"-")</f>
        <v>5837</v>
      </c>
      <c r="C3507" s="10">
        <f>COUNTIF(Uniprot!$G$3:G3508,"-")</f>
        <v>3487</v>
      </c>
      <c r="D3507">
        <f>COUNTIF(Uniprot!$G3508:G$9344,"+")</f>
        <v>0</v>
      </c>
      <c r="E3507" s="10">
        <f t="shared" si="216"/>
        <v>0.626</v>
      </c>
      <c r="F3507">
        <f t="shared" si="217"/>
        <v>0.374</v>
      </c>
      <c r="G3507" s="10">
        <f t="shared" si="218"/>
        <v>1</v>
      </c>
      <c r="H3507">
        <f t="shared" si="219"/>
        <v>0.626</v>
      </c>
      <c r="I3507" s="7">
        <v>47.4</v>
      </c>
    </row>
    <row r="3508" spans="1:9" x14ac:dyDescent="0.35">
      <c r="A3508" s="10">
        <f>COUNTIF(Uniprot!$G$3:G3509,"+")</f>
        <v>19</v>
      </c>
      <c r="B3508" s="10">
        <f>COUNTIF(Uniprot!$G3509:G$9344,"-")</f>
        <v>5836</v>
      </c>
      <c r="C3508" s="10">
        <f>COUNTIF(Uniprot!$G$3:G3509,"-")</f>
        <v>3488</v>
      </c>
      <c r="D3508">
        <f>COUNTIF(Uniprot!$G3509:G$9344,"+")</f>
        <v>0</v>
      </c>
      <c r="E3508" s="10">
        <f t="shared" si="216"/>
        <v>0.626</v>
      </c>
      <c r="F3508">
        <f t="shared" si="217"/>
        <v>0.374</v>
      </c>
      <c r="G3508" s="10">
        <f t="shared" si="218"/>
        <v>1</v>
      </c>
      <c r="H3508">
        <f t="shared" si="219"/>
        <v>0.626</v>
      </c>
      <c r="I3508" s="7">
        <v>47.3</v>
      </c>
    </row>
    <row r="3509" spans="1:9" x14ac:dyDescent="0.35">
      <c r="A3509" s="10">
        <f>COUNTIF(Uniprot!$G$3:G3510,"+")</f>
        <v>19</v>
      </c>
      <c r="B3509" s="10">
        <f>COUNTIF(Uniprot!$G3510:G$9344,"-")</f>
        <v>5835</v>
      </c>
      <c r="C3509" s="10">
        <f>COUNTIF(Uniprot!$G$3:G3510,"-")</f>
        <v>3489</v>
      </c>
      <c r="D3509">
        <f>COUNTIF(Uniprot!$G3510:G$9344,"+")</f>
        <v>0</v>
      </c>
      <c r="E3509" s="10">
        <f t="shared" si="216"/>
        <v>0.626</v>
      </c>
      <c r="F3509">
        <f t="shared" si="217"/>
        <v>0.374</v>
      </c>
      <c r="G3509" s="10">
        <f t="shared" si="218"/>
        <v>1</v>
      </c>
      <c r="H3509">
        <f t="shared" si="219"/>
        <v>0.626</v>
      </c>
      <c r="I3509" s="7">
        <v>47.3</v>
      </c>
    </row>
    <row r="3510" spans="1:9" x14ac:dyDescent="0.35">
      <c r="A3510" s="10">
        <f>COUNTIF(Uniprot!$G$3:G3511,"+")</f>
        <v>19</v>
      </c>
      <c r="B3510" s="10">
        <f>COUNTIF(Uniprot!$G3511:G$9344,"-")</f>
        <v>5834</v>
      </c>
      <c r="C3510" s="10">
        <f>COUNTIF(Uniprot!$G$3:G3511,"-")</f>
        <v>3490</v>
      </c>
      <c r="D3510">
        <f>COUNTIF(Uniprot!$G3511:G$9344,"+")</f>
        <v>0</v>
      </c>
      <c r="E3510" s="10">
        <f t="shared" si="216"/>
        <v>0.626</v>
      </c>
      <c r="F3510">
        <f t="shared" si="217"/>
        <v>0.374</v>
      </c>
      <c r="G3510" s="10">
        <f t="shared" si="218"/>
        <v>1</v>
      </c>
      <c r="H3510">
        <f t="shared" si="219"/>
        <v>0.626</v>
      </c>
      <c r="I3510" s="7">
        <v>47.3</v>
      </c>
    </row>
    <row r="3511" spans="1:9" x14ac:dyDescent="0.35">
      <c r="A3511" s="10">
        <f>COUNTIF(Uniprot!$G$3:G3512,"+")</f>
        <v>19</v>
      </c>
      <c r="B3511" s="10">
        <f>COUNTIF(Uniprot!$G3512:G$9344,"-")</f>
        <v>5833</v>
      </c>
      <c r="C3511" s="10">
        <f>COUNTIF(Uniprot!$G$3:G3512,"-")</f>
        <v>3491</v>
      </c>
      <c r="D3511">
        <f>COUNTIF(Uniprot!$G3512:G$9344,"+")</f>
        <v>0</v>
      </c>
      <c r="E3511" s="10">
        <f t="shared" si="216"/>
        <v>0.626</v>
      </c>
      <c r="F3511">
        <f t="shared" si="217"/>
        <v>0.374</v>
      </c>
      <c r="G3511" s="10">
        <f t="shared" si="218"/>
        <v>1</v>
      </c>
      <c r="H3511">
        <f t="shared" si="219"/>
        <v>0.626</v>
      </c>
      <c r="I3511" s="7">
        <v>47.3</v>
      </c>
    </row>
    <row r="3512" spans="1:9" x14ac:dyDescent="0.35">
      <c r="A3512" s="10">
        <f>COUNTIF(Uniprot!$G$3:G3513,"+")</f>
        <v>19</v>
      </c>
      <c r="B3512" s="10">
        <f>COUNTIF(Uniprot!$G3513:G$9344,"-")</f>
        <v>5832</v>
      </c>
      <c r="C3512" s="10">
        <f>COUNTIF(Uniprot!$G$3:G3513,"-")</f>
        <v>3492</v>
      </c>
      <c r="D3512">
        <f>COUNTIF(Uniprot!$G3513:G$9344,"+")</f>
        <v>0</v>
      </c>
      <c r="E3512" s="10">
        <f t="shared" si="216"/>
        <v>0.625</v>
      </c>
      <c r="F3512">
        <f t="shared" si="217"/>
        <v>0.375</v>
      </c>
      <c r="G3512" s="10">
        <f t="shared" si="218"/>
        <v>1</v>
      </c>
      <c r="H3512">
        <f t="shared" si="219"/>
        <v>0.625</v>
      </c>
      <c r="I3512" s="7">
        <v>47.3</v>
      </c>
    </row>
    <row r="3513" spans="1:9" x14ac:dyDescent="0.35">
      <c r="A3513" s="10">
        <f>COUNTIF(Uniprot!$G$3:G3514,"+")</f>
        <v>19</v>
      </c>
      <c r="B3513" s="10">
        <f>COUNTIF(Uniprot!$G3514:G$9344,"-")</f>
        <v>5831</v>
      </c>
      <c r="C3513" s="10">
        <f>COUNTIF(Uniprot!$G$3:G3514,"-")</f>
        <v>3493</v>
      </c>
      <c r="D3513">
        <f>COUNTIF(Uniprot!$G3514:G$9344,"+")</f>
        <v>0</v>
      </c>
      <c r="E3513" s="10">
        <f t="shared" si="216"/>
        <v>0.625</v>
      </c>
      <c r="F3513">
        <f t="shared" si="217"/>
        <v>0.375</v>
      </c>
      <c r="G3513" s="10">
        <f t="shared" si="218"/>
        <v>1</v>
      </c>
      <c r="H3513">
        <f t="shared" si="219"/>
        <v>0.625</v>
      </c>
      <c r="I3513" s="7">
        <v>47.3</v>
      </c>
    </row>
    <row r="3514" spans="1:9" x14ac:dyDescent="0.35">
      <c r="A3514" s="10">
        <f>COUNTIF(Uniprot!$G$3:G3515,"+")</f>
        <v>19</v>
      </c>
      <c r="B3514" s="10">
        <f>COUNTIF(Uniprot!$G3515:G$9344,"-")</f>
        <v>5830</v>
      </c>
      <c r="C3514" s="10">
        <f>COUNTIF(Uniprot!$G$3:G3515,"-")</f>
        <v>3494</v>
      </c>
      <c r="D3514">
        <f>COUNTIF(Uniprot!$G3515:G$9344,"+")</f>
        <v>0</v>
      </c>
      <c r="E3514" s="10">
        <f t="shared" si="216"/>
        <v>0.625</v>
      </c>
      <c r="F3514">
        <f t="shared" si="217"/>
        <v>0.375</v>
      </c>
      <c r="G3514" s="10">
        <f t="shared" si="218"/>
        <v>1</v>
      </c>
      <c r="H3514">
        <f t="shared" si="219"/>
        <v>0.625</v>
      </c>
      <c r="I3514" s="7">
        <v>47.2</v>
      </c>
    </row>
    <row r="3515" spans="1:9" x14ac:dyDescent="0.35">
      <c r="A3515" s="10">
        <f>COUNTIF(Uniprot!$G$3:G3516,"+")</f>
        <v>19</v>
      </c>
      <c r="B3515" s="10">
        <f>COUNTIF(Uniprot!$G3516:G$9344,"-")</f>
        <v>5829</v>
      </c>
      <c r="C3515" s="10">
        <f>COUNTIF(Uniprot!$G$3:G3516,"-")</f>
        <v>3495</v>
      </c>
      <c r="D3515">
        <f>COUNTIF(Uniprot!$G3516:G$9344,"+")</f>
        <v>0</v>
      </c>
      <c r="E3515" s="10">
        <f t="shared" si="216"/>
        <v>0.625</v>
      </c>
      <c r="F3515">
        <f t="shared" si="217"/>
        <v>0.375</v>
      </c>
      <c r="G3515" s="10">
        <f t="shared" si="218"/>
        <v>1</v>
      </c>
      <c r="H3515">
        <f t="shared" si="219"/>
        <v>0.625</v>
      </c>
      <c r="I3515" s="7">
        <v>47.1</v>
      </c>
    </row>
    <row r="3516" spans="1:9" x14ac:dyDescent="0.35">
      <c r="A3516" s="10">
        <f>COUNTIF(Uniprot!$G$3:G3517,"+")</f>
        <v>19</v>
      </c>
      <c r="B3516" s="10">
        <f>COUNTIF(Uniprot!$G3517:G$9344,"-")</f>
        <v>5828</v>
      </c>
      <c r="C3516" s="10">
        <f>COUNTIF(Uniprot!$G$3:G3517,"-")</f>
        <v>3496</v>
      </c>
      <c r="D3516">
        <f>COUNTIF(Uniprot!$G3517:G$9344,"+")</f>
        <v>0</v>
      </c>
      <c r="E3516" s="10">
        <f t="shared" si="216"/>
        <v>0.625</v>
      </c>
      <c r="F3516">
        <f t="shared" si="217"/>
        <v>0.375</v>
      </c>
      <c r="G3516" s="10">
        <f t="shared" si="218"/>
        <v>1</v>
      </c>
      <c r="H3516">
        <f t="shared" si="219"/>
        <v>0.625</v>
      </c>
      <c r="I3516" s="7">
        <v>47.1</v>
      </c>
    </row>
    <row r="3517" spans="1:9" x14ac:dyDescent="0.35">
      <c r="A3517" s="10">
        <f>COUNTIF(Uniprot!$G$3:G3518,"+")</f>
        <v>19</v>
      </c>
      <c r="B3517" s="10">
        <f>COUNTIF(Uniprot!$G3518:G$9344,"-")</f>
        <v>5827</v>
      </c>
      <c r="C3517" s="10">
        <f>COUNTIF(Uniprot!$G$3:G3518,"-")</f>
        <v>3497</v>
      </c>
      <c r="D3517">
        <f>COUNTIF(Uniprot!$G3518:G$9344,"+")</f>
        <v>0</v>
      </c>
      <c r="E3517" s="10">
        <f t="shared" si="216"/>
        <v>0.625</v>
      </c>
      <c r="F3517">
        <f t="shared" si="217"/>
        <v>0.375</v>
      </c>
      <c r="G3517" s="10">
        <f t="shared" si="218"/>
        <v>1</v>
      </c>
      <c r="H3517">
        <f t="shared" si="219"/>
        <v>0.625</v>
      </c>
      <c r="I3517" s="7">
        <v>47.1</v>
      </c>
    </row>
    <row r="3518" spans="1:9" x14ac:dyDescent="0.35">
      <c r="A3518" s="10">
        <f>COUNTIF(Uniprot!$G$3:G3519,"+")</f>
        <v>19</v>
      </c>
      <c r="B3518" s="10">
        <f>COUNTIF(Uniprot!$G3519:G$9344,"-")</f>
        <v>5826</v>
      </c>
      <c r="C3518" s="10">
        <f>COUNTIF(Uniprot!$G$3:G3519,"-")</f>
        <v>3498</v>
      </c>
      <c r="D3518">
        <f>COUNTIF(Uniprot!$G3519:G$9344,"+")</f>
        <v>0</v>
      </c>
      <c r="E3518" s="10">
        <f t="shared" si="216"/>
        <v>0.625</v>
      </c>
      <c r="F3518">
        <f t="shared" si="217"/>
        <v>0.375</v>
      </c>
      <c r="G3518" s="10">
        <f t="shared" si="218"/>
        <v>1</v>
      </c>
      <c r="H3518">
        <f t="shared" si="219"/>
        <v>0.625</v>
      </c>
      <c r="I3518" s="7">
        <v>47.1</v>
      </c>
    </row>
    <row r="3519" spans="1:9" x14ac:dyDescent="0.35">
      <c r="A3519" s="10">
        <f>COUNTIF(Uniprot!$G$3:G3520,"+")</f>
        <v>19</v>
      </c>
      <c r="B3519" s="10">
        <f>COUNTIF(Uniprot!$G3520:G$9344,"-")</f>
        <v>5825</v>
      </c>
      <c r="C3519" s="10">
        <f>COUNTIF(Uniprot!$G$3:G3520,"-")</f>
        <v>3499</v>
      </c>
      <c r="D3519">
        <f>COUNTIF(Uniprot!$G3520:G$9344,"+")</f>
        <v>0</v>
      </c>
      <c r="E3519" s="10">
        <f t="shared" si="216"/>
        <v>0.625</v>
      </c>
      <c r="F3519">
        <f t="shared" si="217"/>
        <v>0.375</v>
      </c>
      <c r="G3519" s="10">
        <f t="shared" si="218"/>
        <v>1</v>
      </c>
      <c r="H3519">
        <f t="shared" si="219"/>
        <v>0.625</v>
      </c>
      <c r="I3519" s="7">
        <v>47.1</v>
      </c>
    </row>
    <row r="3520" spans="1:9" x14ac:dyDescent="0.35">
      <c r="A3520" s="10">
        <f>COUNTIF(Uniprot!$G$3:G3521,"+")</f>
        <v>19</v>
      </c>
      <c r="B3520" s="10">
        <f>COUNTIF(Uniprot!$G3521:G$9344,"-")</f>
        <v>5824</v>
      </c>
      <c r="C3520" s="10">
        <f>COUNTIF(Uniprot!$G$3:G3521,"-")</f>
        <v>3500</v>
      </c>
      <c r="D3520">
        <f>COUNTIF(Uniprot!$G3521:G$9344,"+")</f>
        <v>0</v>
      </c>
      <c r="E3520" s="10">
        <f t="shared" si="216"/>
        <v>0.625</v>
      </c>
      <c r="F3520">
        <f t="shared" si="217"/>
        <v>0.375</v>
      </c>
      <c r="G3520" s="10">
        <f t="shared" si="218"/>
        <v>1</v>
      </c>
      <c r="H3520">
        <f t="shared" si="219"/>
        <v>0.625</v>
      </c>
      <c r="I3520" s="7">
        <v>47.1</v>
      </c>
    </row>
    <row r="3521" spans="1:9" x14ac:dyDescent="0.35">
      <c r="A3521" s="10">
        <f>COUNTIF(Uniprot!$G$3:G3522,"+")</f>
        <v>19</v>
      </c>
      <c r="B3521" s="10">
        <f>COUNTIF(Uniprot!$G3522:G$9344,"-")</f>
        <v>5823</v>
      </c>
      <c r="C3521" s="10">
        <f>COUNTIF(Uniprot!$G$3:G3522,"-")</f>
        <v>3501</v>
      </c>
      <c r="D3521">
        <f>COUNTIF(Uniprot!$G3522:G$9344,"+")</f>
        <v>0</v>
      </c>
      <c r="E3521" s="10">
        <f t="shared" si="216"/>
        <v>0.625</v>
      </c>
      <c r="F3521">
        <f t="shared" si="217"/>
        <v>0.375</v>
      </c>
      <c r="G3521" s="10">
        <f t="shared" si="218"/>
        <v>1</v>
      </c>
      <c r="H3521">
        <f t="shared" si="219"/>
        <v>0.625</v>
      </c>
      <c r="I3521" s="7">
        <v>47.1</v>
      </c>
    </row>
    <row r="3522" spans="1:9" x14ac:dyDescent="0.35">
      <c r="A3522" s="10">
        <f>COUNTIF(Uniprot!$G$3:G3523,"+")</f>
        <v>19</v>
      </c>
      <c r="B3522" s="10">
        <f>COUNTIF(Uniprot!$G3523:G$9344,"-")</f>
        <v>5822</v>
      </c>
      <c r="C3522" s="10">
        <f>COUNTIF(Uniprot!$G$3:G3523,"-")</f>
        <v>3502</v>
      </c>
      <c r="D3522">
        <f>COUNTIF(Uniprot!$G3523:G$9344,"+")</f>
        <v>0</v>
      </c>
      <c r="E3522" s="10">
        <f t="shared" si="216"/>
        <v>0.624</v>
      </c>
      <c r="F3522">
        <f t="shared" si="217"/>
        <v>0.376</v>
      </c>
      <c r="G3522" s="10">
        <f t="shared" si="218"/>
        <v>1</v>
      </c>
      <c r="H3522">
        <f t="shared" si="219"/>
        <v>0.624</v>
      </c>
      <c r="I3522" s="7">
        <v>47</v>
      </c>
    </row>
    <row r="3523" spans="1:9" x14ac:dyDescent="0.35">
      <c r="A3523" s="10">
        <f>COUNTIF(Uniprot!$G$3:G3524,"+")</f>
        <v>19</v>
      </c>
      <c r="B3523" s="10">
        <f>COUNTIF(Uniprot!$G3524:G$9344,"-")</f>
        <v>5821</v>
      </c>
      <c r="C3523" s="10">
        <f>COUNTIF(Uniprot!$G$3:G3524,"-")</f>
        <v>3503</v>
      </c>
      <c r="D3523">
        <f>COUNTIF(Uniprot!$G3524:G$9344,"+")</f>
        <v>0</v>
      </c>
      <c r="E3523" s="10">
        <f t="shared" ref="E3523:E3586" si="220">ROUND(B3523/(B3523+C3523),3)</f>
        <v>0.624</v>
      </c>
      <c r="F3523">
        <f t="shared" ref="F3523:F3586" si="221">1-E3523</f>
        <v>0.376</v>
      </c>
      <c r="G3523" s="10">
        <f t="shared" ref="G3523:G3586" si="222">ROUND(A3523/(A3523+D3523),3)</f>
        <v>1</v>
      </c>
      <c r="H3523">
        <f t="shared" ref="H3523:H3586" si="223">G3523-F3523</f>
        <v>0.624</v>
      </c>
      <c r="I3523" s="7">
        <v>47</v>
      </c>
    </row>
    <row r="3524" spans="1:9" x14ac:dyDescent="0.35">
      <c r="A3524" s="10">
        <f>COUNTIF(Uniprot!$G$3:G3525,"+")</f>
        <v>19</v>
      </c>
      <c r="B3524" s="10">
        <f>COUNTIF(Uniprot!$G3525:G$9344,"-")</f>
        <v>5820</v>
      </c>
      <c r="C3524" s="10">
        <f>COUNTIF(Uniprot!$G$3:G3525,"-")</f>
        <v>3504</v>
      </c>
      <c r="D3524">
        <f>COUNTIF(Uniprot!$G3525:G$9344,"+")</f>
        <v>0</v>
      </c>
      <c r="E3524" s="10">
        <f t="shared" si="220"/>
        <v>0.624</v>
      </c>
      <c r="F3524">
        <f t="shared" si="221"/>
        <v>0.376</v>
      </c>
      <c r="G3524" s="10">
        <f t="shared" si="222"/>
        <v>1</v>
      </c>
      <c r="H3524">
        <f t="shared" si="223"/>
        <v>0.624</v>
      </c>
      <c r="I3524" s="7">
        <v>47</v>
      </c>
    </row>
    <row r="3525" spans="1:9" x14ac:dyDescent="0.35">
      <c r="A3525" s="10">
        <f>COUNTIF(Uniprot!$G$3:G3526,"+")</f>
        <v>19</v>
      </c>
      <c r="B3525" s="10">
        <f>COUNTIF(Uniprot!$G3526:G$9344,"-")</f>
        <v>5819</v>
      </c>
      <c r="C3525" s="10">
        <f>COUNTIF(Uniprot!$G$3:G3526,"-")</f>
        <v>3505</v>
      </c>
      <c r="D3525">
        <f>COUNTIF(Uniprot!$G3526:G$9344,"+")</f>
        <v>0</v>
      </c>
      <c r="E3525" s="10">
        <f t="shared" si="220"/>
        <v>0.624</v>
      </c>
      <c r="F3525">
        <f t="shared" si="221"/>
        <v>0.376</v>
      </c>
      <c r="G3525" s="10">
        <f t="shared" si="222"/>
        <v>1</v>
      </c>
      <c r="H3525">
        <f t="shared" si="223"/>
        <v>0.624</v>
      </c>
      <c r="I3525" s="7">
        <v>47</v>
      </c>
    </row>
    <row r="3526" spans="1:9" x14ac:dyDescent="0.35">
      <c r="A3526" s="10">
        <f>COUNTIF(Uniprot!$G$3:G3527,"+")</f>
        <v>19</v>
      </c>
      <c r="B3526" s="10">
        <f>COUNTIF(Uniprot!$G3527:G$9344,"-")</f>
        <v>5818</v>
      </c>
      <c r="C3526" s="10">
        <f>COUNTIF(Uniprot!$G$3:G3527,"-")</f>
        <v>3506</v>
      </c>
      <c r="D3526">
        <f>COUNTIF(Uniprot!$G3527:G$9344,"+")</f>
        <v>0</v>
      </c>
      <c r="E3526" s="10">
        <f t="shared" si="220"/>
        <v>0.624</v>
      </c>
      <c r="F3526">
        <f t="shared" si="221"/>
        <v>0.376</v>
      </c>
      <c r="G3526" s="10">
        <f t="shared" si="222"/>
        <v>1</v>
      </c>
      <c r="H3526">
        <f t="shared" si="223"/>
        <v>0.624</v>
      </c>
      <c r="I3526" s="7">
        <v>47</v>
      </c>
    </row>
    <row r="3527" spans="1:9" x14ac:dyDescent="0.35">
      <c r="A3527" s="10">
        <f>COUNTIF(Uniprot!$G$3:G3528,"+")</f>
        <v>19</v>
      </c>
      <c r="B3527" s="10">
        <f>COUNTIF(Uniprot!$G3528:G$9344,"-")</f>
        <v>5817</v>
      </c>
      <c r="C3527" s="10">
        <f>COUNTIF(Uniprot!$G$3:G3528,"-")</f>
        <v>3507</v>
      </c>
      <c r="D3527">
        <f>COUNTIF(Uniprot!$G3528:G$9344,"+")</f>
        <v>0</v>
      </c>
      <c r="E3527" s="10">
        <f t="shared" si="220"/>
        <v>0.624</v>
      </c>
      <c r="F3527">
        <f t="shared" si="221"/>
        <v>0.376</v>
      </c>
      <c r="G3527" s="10">
        <f t="shared" si="222"/>
        <v>1</v>
      </c>
      <c r="H3527">
        <f t="shared" si="223"/>
        <v>0.624</v>
      </c>
      <c r="I3527" s="7">
        <v>47</v>
      </c>
    </row>
    <row r="3528" spans="1:9" x14ac:dyDescent="0.35">
      <c r="A3528" s="10">
        <f>COUNTIF(Uniprot!$G$3:G3529,"+")</f>
        <v>19</v>
      </c>
      <c r="B3528" s="10">
        <f>COUNTIF(Uniprot!$G3529:G$9344,"-")</f>
        <v>5816</v>
      </c>
      <c r="C3528" s="10">
        <f>COUNTIF(Uniprot!$G$3:G3529,"-")</f>
        <v>3508</v>
      </c>
      <c r="D3528">
        <f>COUNTIF(Uniprot!$G3529:G$9344,"+")</f>
        <v>0</v>
      </c>
      <c r="E3528" s="10">
        <f t="shared" si="220"/>
        <v>0.624</v>
      </c>
      <c r="F3528">
        <f t="shared" si="221"/>
        <v>0.376</v>
      </c>
      <c r="G3528" s="10">
        <f t="shared" si="222"/>
        <v>1</v>
      </c>
      <c r="H3528">
        <f t="shared" si="223"/>
        <v>0.624</v>
      </c>
      <c r="I3528" s="7">
        <v>47</v>
      </c>
    </row>
    <row r="3529" spans="1:9" x14ac:dyDescent="0.35">
      <c r="A3529" s="10">
        <f>COUNTIF(Uniprot!$G$3:G3530,"+")</f>
        <v>19</v>
      </c>
      <c r="B3529" s="10">
        <f>COUNTIF(Uniprot!$G3530:G$9344,"-")</f>
        <v>5815</v>
      </c>
      <c r="C3529" s="10">
        <f>COUNTIF(Uniprot!$G$3:G3530,"-")</f>
        <v>3509</v>
      </c>
      <c r="D3529">
        <f>COUNTIF(Uniprot!$G3530:G$9344,"+")</f>
        <v>0</v>
      </c>
      <c r="E3529" s="10">
        <f t="shared" si="220"/>
        <v>0.624</v>
      </c>
      <c r="F3529">
        <f t="shared" si="221"/>
        <v>0.376</v>
      </c>
      <c r="G3529" s="10">
        <f t="shared" si="222"/>
        <v>1</v>
      </c>
      <c r="H3529">
        <f t="shared" si="223"/>
        <v>0.624</v>
      </c>
      <c r="I3529" s="7">
        <v>46.9</v>
      </c>
    </row>
    <row r="3530" spans="1:9" x14ac:dyDescent="0.35">
      <c r="A3530" s="10">
        <f>COUNTIF(Uniprot!$G$3:G3531,"+")</f>
        <v>19</v>
      </c>
      <c r="B3530" s="10">
        <f>COUNTIF(Uniprot!$G3531:G$9344,"-")</f>
        <v>5814</v>
      </c>
      <c r="C3530" s="10">
        <f>COUNTIF(Uniprot!$G$3:G3531,"-")</f>
        <v>3510</v>
      </c>
      <c r="D3530">
        <f>COUNTIF(Uniprot!$G3531:G$9344,"+")</f>
        <v>0</v>
      </c>
      <c r="E3530" s="10">
        <f t="shared" si="220"/>
        <v>0.624</v>
      </c>
      <c r="F3530">
        <f t="shared" si="221"/>
        <v>0.376</v>
      </c>
      <c r="G3530" s="10">
        <f t="shared" si="222"/>
        <v>1</v>
      </c>
      <c r="H3530">
        <f t="shared" si="223"/>
        <v>0.624</v>
      </c>
      <c r="I3530" s="7">
        <v>46.9</v>
      </c>
    </row>
    <row r="3531" spans="1:9" x14ac:dyDescent="0.35">
      <c r="A3531" s="10">
        <f>COUNTIF(Uniprot!$G$3:G3532,"+")</f>
        <v>19</v>
      </c>
      <c r="B3531" s="10">
        <f>COUNTIF(Uniprot!$G3532:G$9344,"-")</f>
        <v>5813</v>
      </c>
      <c r="C3531" s="10">
        <f>COUNTIF(Uniprot!$G$3:G3532,"-")</f>
        <v>3511</v>
      </c>
      <c r="D3531">
        <f>COUNTIF(Uniprot!$G3532:G$9344,"+")</f>
        <v>0</v>
      </c>
      <c r="E3531" s="10">
        <f t="shared" si="220"/>
        <v>0.623</v>
      </c>
      <c r="F3531">
        <f t="shared" si="221"/>
        <v>0.377</v>
      </c>
      <c r="G3531" s="10">
        <f t="shared" si="222"/>
        <v>1</v>
      </c>
      <c r="H3531">
        <f t="shared" si="223"/>
        <v>0.623</v>
      </c>
      <c r="I3531" s="7">
        <v>46.9</v>
      </c>
    </row>
    <row r="3532" spans="1:9" x14ac:dyDescent="0.35">
      <c r="A3532" s="10">
        <f>COUNTIF(Uniprot!$G$3:G3533,"+")</f>
        <v>19</v>
      </c>
      <c r="B3532" s="10">
        <f>COUNTIF(Uniprot!$G3533:G$9344,"-")</f>
        <v>5812</v>
      </c>
      <c r="C3532" s="10">
        <f>COUNTIF(Uniprot!$G$3:G3533,"-")</f>
        <v>3512</v>
      </c>
      <c r="D3532">
        <f>COUNTIF(Uniprot!$G3533:G$9344,"+")</f>
        <v>0</v>
      </c>
      <c r="E3532" s="10">
        <f t="shared" si="220"/>
        <v>0.623</v>
      </c>
      <c r="F3532">
        <f t="shared" si="221"/>
        <v>0.377</v>
      </c>
      <c r="G3532" s="10">
        <f t="shared" si="222"/>
        <v>1</v>
      </c>
      <c r="H3532">
        <f t="shared" si="223"/>
        <v>0.623</v>
      </c>
      <c r="I3532" s="7">
        <v>46.9</v>
      </c>
    </row>
    <row r="3533" spans="1:9" x14ac:dyDescent="0.35">
      <c r="A3533" s="10">
        <f>COUNTIF(Uniprot!$G$3:G3534,"+")</f>
        <v>19</v>
      </c>
      <c r="B3533" s="10">
        <f>COUNTIF(Uniprot!$G3534:G$9344,"-")</f>
        <v>5811</v>
      </c>
      <c r="C3533" s="10">
        <f>COUNTIF(Uniprot!$G$3:G3534,"-")</f>
        <v>3513</v>
      </c>
      <c r="D3533">
        <f>COUNTIF(Uniprot!$G3534:G$9344,"+")</f>
        <v>0</v>
      </c>
      <c r="E3533" s="10">
        <f t="shared" si="220"/>
        <v>0.623</v>
      </c>
      <c r="F3533">
        <f t="shared" si="221"/>
        <v>0.377</v>
      </c>
      <c r="G3533" s="10">
        <f t="shared" si="222"/>
        <v>1</v>
      </c>
      <c r="H3533">
        <f t="shared" si="223"/>
        <v>0.623</v>
      </c>
      <c r="I3533" s="7">
        <v>46.8</v>
      </c>
    </row>
    <row r="3534" spans="1:9" x14ac:dyDescent="0.35">
      <c r="A3534" s="10">
        <f>COUNTIF(Uniprot!$G$3:G3535,"+")</f>
        <v>19</v>
      </c>
      <c r="B3534" s="10">
        <f>COUNTIF(Uniprot!$G3535:G$9344,"-")</f>
        <v>5810</v>
      </c>
      <c r="C3534" s="10">
        <f>COUNTIF(Uniprot!$G$3:G3535,"-")</f>
        <v>3514</v>
      </c>
      <c r="D3534">
        <f>COUNTIF(Uniprot!$G3535:G$9344,"+")</f>
        <v>0</v>
      </c>
      <c r="E3534" s="10">
        <f t="shared" si="220"/>
        <v>0.623</v>
      </c>
      <c r="F3534">
        <f t="shared" si="221"/>
        <v>0.377</v>
      </c>
      <c r="G3534" s="10">
        <f t="shared" si="222"/>
        <v>1</v>
      </c>
      <c r="H3534">
        <f t="shared" si="223"/>
        <v>0.623</v>
      </c>
      <c r="I3534" s="7">
        <v>46.8</v>
      </c>
    </row>
    <row r="3535" spans="1:9" x14ac:dyDescent="0.35">
      <c r="A3535" s="10">
        <f>COUNTIF(Uniprot!$G$3:G3536,"+")</f>
        <v>19</v>
      </c>
      <c r="B3535" s="10">
        <f>COUNTIF(Uniprot!$G3536:G$9344,"-")</f>
        <v>5809</v>
      </c>
      <c r="C3535" s="10">
        <f>COUNTIF(Uniprot!$G$3:G3536,"-")</f>
        <v>3515</v>
      </c>
      <c r="D3535">
        <f>COUNTIF(Uniprot!$G3536:G$9344,"+")</f>
        <v>0</v>
      </c>
      <c r="E3535" s="10">
        <f t="shared" si="220"/>
        <v>0.623</v>
      </c>
      <c r="F3535">
        <f t="shared" si="221"/>
        <v>0.377</v>
      </c>
      <c r="G3535" s="10">
        <f t="shared" si="222"/>
        <v>1</v>
      </c>
      <c r="H3535">
        <f t="shared" si="223"/>
        <v>0.623</v>
      </c>
      <c r="I3535" s="7">
        <v>46.8</v>
      </c>
    </row>
    <row r="3536" spans="1:9" x14ac:dyDescent="0.35">
      <c r="A3536" s="10">
        <f>COUNTIF(Uniprot!$G$3:G3537,"+")</f>
        <v>19</v>
      </c>
      <c r="B3536" s="10">
        <f>COUNTIF(Uniprot!$G3537:G$9344,"-")</f>
        <v>5808</v>
      </c>
      <c r="C3536" s="10">
        <f>COUNTIF(Uniprot!$G$3:G3537,"-")</f>
        <v>3516</v>
      </c>
      <c r="D3536">
        <f>COUNTIF(Uniprot!$G3537:G$9344,"+")</f>
        <v>0</v>
      </c>
      <c r="E3536" s="10">
        <f t="shared" si="220"/>
        <v>0.623</v>
      </c>
      <c r="F3536">
        <f t="shared" si="221"/>
        <v>0.377</v>
      </c>
      <c r="G3536" s="10">
        <f t="shared" si="222"/>
        <v>1</v>
      </c>
      <c r="H3536">
        <f t="shared" si="223"/>
        <v>0.623</v>
      </c>
      <c r="I3536" s="7">
        <v>46.8</v>
      </c>
    </row>
    <row r="3537" spans="1:9" x14ac:dyDescent="0.35">
      <c r="A3537" s="10">
        <f>COUNTIF(Uniprot!$G$3:G3538,"+")</f>
        <v>19</v>
      </c>
      <c r="B3537" s="10">
        <f>COUNTIF(Uniprot!$G3538:G$9344,"-")</f>
        <v>5807</v>
      </c>
      <c r="C3537" s="10">
        <f>COUNTIF(Uniprot!$G$3:G3538,"-")</f>
        <v>3517</v>
      </c>
      <c r="D3537">
        <f>COUNTIF(Uniprot!$G3538:G$9344,"+")</f>
        <v>0</v>
      </c>
      <c r="E3537" s="10">
        <f t="shared" si="220"/>
        <v>0.623</v>
      </c>
      <c r="F3537">
        <f t="shared" si="221"/>
        <v>0.377</v>
      </c>
      <c r="G3537" s="10">
        <f t="shared" si="222"/>
        <v>1</v>
      </c>
      <c r="H3537">
        <f t="shared" si="223"/>
        <v>0.623</v>
      </c>
      <c r="I3537" s="7">
        <v>46.7</v>
      </c>
    </row>
    <row r="3538" spans="1:9" x14ac:dyDescent="0.35">
      <c r="A3538" s="10">
        <f>COUNTIF(Uniprot!$G$3:G3539,"+")</f>
        <v>19</v>
      </c>
      <c r="B3538" s="10">
        <f>COUNTIF(Uniprot!$G3539:G$9344,"-")</f>
        <v>5806</v>
      </c>
      <c r="C3538" s="10">
        <f>COUNTIF(Uniprot!$G$3:G3539,"-")</f>
        <v>3518</v>
      </c>
      <c r="D3538">
        <f>COUNTIF(Uniprot!$G3539:G$9344,"+")</f>
        <v>0</v>
      </c>
      <c r="E3538" s="10">
        <f t="shared" si="220"/>
        <v>0.623</v>
      </c>
      <c r="F3538">
        <f t="shared" si="221"/>
        <v>0.377</v>
      </c>
      <c r="G3538" s="10">
        <f t="shared" si="222"/>
        <v>1</v>
      </c>
      <c r="H3538">
        <f t="shared" si="223"/>
        <v>0.623</v>
      </c>
      <c r="I3538" s="7">
        <v>46.7</v>
      </c>
    </row>
    <row r="3539" spans="1:9" x14ac:dyDescent="0.35">
      <c r="A3539" s="10">
        <f>COUNTIF(Uniprot!$G$3:G3540,"+")</f>
        <v>19</v>
      </c>
      <c r="B3539" s="10">
        <f>COUNTIF(Uniprot!$G3540:G$9344,"-")</f>
        <v>5805</v>
      </c>
      <c r="C3539" s="10">
        <f>COUNTIF(Uniprot!$G$3:G3540,"-")</f>
        <v>3519</v>
      </c>
      <c r="D3539">
        <f>COUNTIF(Uniprot!$G3540:G$9344,"+")</f>
        <v>0</v>
      </c>
      <c r="E3539" s="10">
        <f t="shared" si="220"/>
        <v>0.623</v>
      </c>
      <c r="F3539">
        <f t="shared" si="221"/>
        <v>0.377</v>
      </c>
      <c r="G3539" s="10">
        <f t="shared" si="222"/>
        <v>1</v>
      </c>
      <c r="H3539">
        <f t="shared" si="223"/>
        <v>0.623</v>
      </c>
      <c r="I3539" s="7">
        <v>46.7</v>
      </c>
    </row>
    <row r="3540" spans="1:9" x14ac:dyDescent="0.35">
      <c r="A3540" s="10">
        <f>COUNTIF(Uniprot!$G$3:G3541,"+")</f>
        <v>19</v>
      </c>
      <c r="B3540" s="10">
        <f>COUNTIF(Uniprot!$G3541:G$9344,"-")</f>
        <v>5804</v>
      </c>
      <c r="C3540" s="10">
        <f>COUNTIF(Uniprot!$G$3:G3541,"-")</f>
        <v>3520</v>
      </c>
      <c r="D3540">
        <f>COUNTIF(Uniprot!$G3541:G$9344,"+")</f>
        <v>0</v>
      </c>
      <c r="E3540" s="10">
        <f t="shared" si="220"/>
        <v>0.622</v>
      </c>
      <c r="F3540">
        <f t="shared" si="221"/>
        <v>0.378</v>
      </c>
      <c r="G3540" s="10">
        <f t="shared" si="222"/>
        <v>1</v>
      </c>
      <c r="H3540">
        <f t="shared" si="223"/>
        <v>0.622</v>
      </c>
      <c r="I3540" s="7">
        <v>46.7</v>
      </c>
    </row>
    <row r="3541" spans="1:9" x14ac:dyDescent="0.35">
      <c r="A3541" s="10">
        <f>COUNTIF(Uniprot!$G$3:G3542,"+")</f>
        <v>19</v>
      </c>
      <c r="B3541" s="10">
        <f>COUNTIF(Uniprot!$G3542:G$9344,"-")</f>
        <v>5803</v>
      </c>
      <c r="C3541" s="10">
        <f>COUNTIF(Uniprot!$G$3:G3542,"-")</f>
        <v>3521</v>
      </c>
      <c r="D3541">
        <f>COUNTIF(Uniprot!$G3542:G$9344,"+")</f>
        <v>0</v>
      </c>
      <c r="E3541" s="10">
        <f t="shared" si="220"/>
        <v>0.622</v>
      </c>
      <c r="F3541">
        <f t="shared" si="221"/>
        <v>0.378</v>
      </c>
      <c r="G3541" s="10">
        <f t="shared" si="222"/>
        <v>1</v>
      </c>
      <c r="H3541">
        <f t="shared" si="223"/>
        <v>0.622</v>
      </c>
      <c r="I3541" s="7">
        <v>46.7</v>
      </c>
    </row>
    <row r="3542" spans="1:9" x14ac:dyDescent="0.35">
      <c r="A3542" s="10">
        <f>COUNTIF(Uniprot!$G$3:G3543,"+")</f>
        <v>19</v>
      </c>
      <c r="B3542" s="10">
        <f>COUNTIF(Uniprot!$G3543:G$9344,"-")</f>
        <v>5802</v>
      </c>
      <c r="C3542" s="10">
        <f>COUNTIF(Uniprot!$G$3:G3543,"-")</f>
        <v>3522</v>
      </c>
      <c r="D3542">
        <f>COUNTIF(Uniprot!$G3543:G$9344,"+")</f>
        <v>0</v>
      </c>
      <c r="E3542" s="10">
        <f t="shared" si="220"/>
        <v>0.622</v>
      </c>
      <c r="F3542">
        <f t="shared" si="221"/>
        <v>0.378</v>
      </c>
      <c r="G3542" s="10">
        <f t="shared" si="222"/>
        <v>1</v>
      </c>
      <c r="H3542">
        <f t="shared" si="223"/>
        <v>0.622</v>
      </c>
      <c r="I3542" s="7">
        <v>46.7</v>
      </c>
    </row>
    <row r="3543" spans="1:9" x14ac:dyDescent="0.35">
      <c r="A3543" s="10">
        <f>COUNTIF(Uniprot!$G$3:G3544,"+")</f>
        <v>19</v>
      </c>
      <c r="B3543" s="10">
        <f>COUNTIF(Uniprot!$G3544:G$9344,"-")</f>
        <v>5801</v>
      </c>
      <c r="C3543" s="10">
        <f>COUNTIF(Uniprot!$G$3:G3544,"-")</f>
        <v>3523</v>
      </c>
      <c r="D3543">
        <f>COUNTIF(Uniprot!$G3544:G$9344,"+")</f>
        <v>0</v>
      </c>
      <c r="E3543" s="10">
        <f t="shared" si="220"/>
        <v>0.622</v>
      </c>
      <c r="F3543">
        <f t="shared" si="221"/>
        <v>0.378</v>
      </c>
      <c r="G3543" s="10">
        <f t="shared" si="222"/>
        <v>1</v>
      </c>
      <c r="H3543">
        <f t="shared" si="223"/>
        <v>0.622</v>
      </c>
      <c r="I3543" s="7">
        <v>46.7</v>
      </c>
    </row>
    <row r="3544" spans="1:9" x14ac:dyDescent="0.35">
      <c r="A3544" s="10">
        <f>COUNTIF(Uniprot!$G$3:G3545,"+")</f>
        <v>19</v>
      </c>
      <c r="B3544" s="10">
        <f>COUNTIF(Uniprot!$G3545:G$9344,"-")</f>
        <v>5800</v>
      </c>
      <c r="C3544" s="10">
        <f>COUNTIF(Uniprot!$G$3:G3545,"-")</f>
        <v>3524</v>
      </c>
      <c r="D3544">
        <f>COUNTIF(Uniprot!$G3545:G$9344,"+")</f>
        <v>0</v>
      </c>
      <c r="E3544" s="10">
        <f t="shared" si="220"/>
        <v>0.622</v>
      </c>
      <c r="F3544">
        <f t="shared" si="221"/>
        <v>0.378</v>
      </c>
      <c r="G3544" s="10">
        <f t="shared" si="222"/>
        <v>1</v>
      </c>
      <c r="H3544">
        <f t="shared" si="223"/>
        <v>0.622</v>
      </c>
      <c r="I3544" s="7">
        <v>46.7</v>
      </c>
    </row>
    <row r="3545" spans="1:9" x14ac:dyDescent="0.35">
      <c r="A3545" s="10">
        <f>COUNTIF(Uniprot!$G$3:G3546,"+")</f>
        <v>19</v>
      </c>
      <c r="B3545" s="10">
        <f>COUNTIF(Uniprot!$G3546:G$9344,"-")</f>
        <v>5799</v>
      </c>
      <c r="C3545" s="10">
        <f>COUNTIF(Uniprot!$G$3:G3546,"-")</f>
        <v>3525</v>
      </c>
      <c r="D3545">
        <f>COUNTIF(Uniprot!$G3546:G$9344,"+")</f>
        <v>0</v>
      </c>
      <c r="E3545" s="10">
        <f t="shared" si="220"/>
        <v>0.622</v>
      </c>
      <c r="F3545">
        <f t="shared" si="221"/>
        <v>0.378</v>
      </c>
      <c r="G3545" s="10">
        <f t="shared" si="222"/>
        <v>1</v>
      </c>
      <c r="H3545">
        <f t="shared" si="223"/>
        <v>0.622</v>
      </c>
      <c r="I3545" s="7">
        <v>46.6</v>
      </c>
    </row>
    <row r="3546" spans="1:9" x14ac:dyDescent="0.35">
      <c r="A3546" s="10">
        <f>COUNTIF(Uniprot!$G$3:G3547,"+")</f>
        <v>19</v>
      </c>
      <c r="B3546" s="10">
        <f>COUNTIF(Uniprot!$G3547:G$9344,"-")</f>
        <v>5798</v>
      </c>
      <c r="C3546" s="10">
        <f>COUNTIF(Uniprot!$G$3:G3547,"-")</f>
        <v>3526</v>
      </c>
      <c r="D3546">
        <f>COUNTIF(Uniprot!$G3547:G$9344,"+")</f>
        <v>0</v>
      </c>
      <c r="E3546" s="10">
        <f t="shared" si="220"/>
        <v>0.622</v>
      </c>
      <c r="F3546">
        <f t="shared" si="221"/>
        <v>0.378</v>
      </c>
      <c r="G3546" s="10">
        <f t="shared" si="222"/>
        <v>1</v>
      </c>
      <c r="H3546">
        <f t="shared" si="223"/>
        <v>0.622</v>
      </c>
      <c r="I3546" s="7">
        <v>46.6</v>
      </c>
    </row>
    <row r="3547" spans="1:9" x14ac:dyDescent="0.35">
      <c r="A3547" s="10">
        <f>COUNTIF(Uniprot!$G$3:G3548,"+")</f>
        <v>19</v>
      </c>
      <c r="B3547" s="10">
        <f>COUNTIF(Uniprot!$G3548:G$9344,"-")</f>
        <v>5797</v>
      </c>
      <c r="C3547" s="10">
        <f>COUNTIF(Uniprot!$G$3:G3548,"-")</f>
        <v>3527</v>
      </c>
      <c r="D3547">
        <f>COUNTIF(Uniprot!$G3548:G$9344,"+")</f>
        <v>0</v>
      </c>
      <c r="E3547" s="10">
        <f t="shared" si="220"/>
        <v>0.622</v>
      </c>
      <c r="F3547">
        <f t="shared" si="221"/>
        <v>0.378</v>
      </c>
      <c r="G3547" s="10">
        <f t="shared" si="222"/>
        <v>1</v>
      </c>
      <c r="H3547">
        <f t="shared" si="223"/>
        <v>0.622</v>
      </c>
      <c r="I3547" s="7">
        <v>46.6</v>
      </c>
    </row>
    <row r="3548" spans="1:9" x14ac:dyDescent="0.35">
      <c r="A3548" s="10">
        <f>COUNTIF(Uniprot!$G$3:G3549,"+")</f>
        <v>19</v>
      </c>
      <c r="B3548" s="10">
        <f>COUNTIF(Uniprot!$G3549:G$9344,"-")</f>
        <v>5796</v>
      </c>
      <c r="C3548" s="10">
        <f>COUNTIF(Uniprot!$G$3:G3549,"-")</f>
        <v>3528</v>
      </c>
      <c r="D3548">
        <f>COUNTIF(Uniprot!$G3549:G$9344,"+")</f>
        <v>0</v>
      </c>
      <c r="E3548" s="10">
        <f t="shared" si="220"/>
        <v>0.622</v>
      </c>
      <c r="F3548">
        <f t="shared" si="221"/>
        <v>0.378</v>
      </c>
      <c r="G3548" s="10">
        <f t="shared" si="222"/>
        <v>1</v>
      </c>
      <c r="H3548">
        <f t="shared" si="223"/>
        <v>0.622</v>
      </c>
      <c r="I3548" s="7">
        <v>46.6</v>
      </c>
    </row>
    <row r="3549" spans="1:9" x14ac:dyDescent="0.35">
      <c r="A3549" s="10">
        <f>COUNTIF(Uniprot!$G$3:G3550,"+")</f>
        <v>19</v>
      </c>
      <c r="B3549" s="10">
        <f>COUNTIF(Uniprot!$G3550:G$9344,"-")</f>
        <v>5795</v>
      </c>
      <c r="C3549" s="10">
        <f>COUNTIF(Uniprot!$G$3:G3550,"-")</f>
        <v>3529</v>
      </c>
      <c r="D3549">
        <f>COUNTIF(Uniprot!$G3550:G$9344,"+")</f>
        <v>0</v>
      </c>
      <c r="E3549" s="10">
        <f t="shared" si="220"/>
        <v>0.622</v>
      </c>
      <c r="F3549">
        <f t="shared" si="221"/>
        <v>0.378</v>
      </c>
      <c r="G3549" s="10">
        <f t="shared" si="222"/>
        <v>1</v>
      </c>
      <c r="H3549">
        <f t="shared" si="223"/>
        <v>0.622</v>
      </c>
      <c r="I3549" s="7">
        <v>46.6</v>
      </c>
    </row>
    <row r="3550" spans="1:9" x14ac:dyDescent="0.35">
      <c r="A3550" s="10">
        <f>COUNTIF(Uniprot!$G$3:G3551,"+")</f>
        <v>19</v>
      </c>
      <c r="B3550" s="10">
        <f>COUNTIF(Uniprot!$G3551:G$9344,"-")</f>
        <v>5794</v>
      </c>
      <c r="C3550" s="10">
        <f>COUNTIF(Uniprot!$G$3:G3551,"-")</f>
        <v>3530</v>
      </c>
      <c r="D3550">
        <f>COUNTIF(Uniprot!$G3551:G$9344,"+")</f>
        <v>0</v>
      </c>
      <c r="E3550" s="10">
        <f t="shared" si="220"/>
        <v>0.621</v>
      </c>
      <c r="F3550">
        <f t="shared" si="221"/>
        <v>0.379</v>
      </c>
      <c r="G3550" s="10">
        <f t="shared" si="222"/>
        <v>1</v>
      </c>
      <c r="H3550">
        <f t="shared" si="223"/>
        <v>0.621</v>
      </c>
      <c r="I3550" s="7">
        <v>46.6</v>
      </c>
    </row>
    <row r="3551" spans="1:9" x14ac:dyDescent="0.35">
      <c r="A3551" s="10">
        <f>COUNTIF(Uniprot!$G$3:G3552,"+")</f>
        <v>19</v>
      </c>
      <c r="B3551" s="10">
        <f>COUNTIF(Uniprot!$G3552:G$9344,"-")</f>
        <v>5793</v>
      </c>
      <c r="C3551" s="10">
        <f>COUNTIF(Uniprot!$G$3:G3552,"-")</f>
        <v>3531</v>
      </c>
      <c r="D3551">
        <f>COUNTIF(Uniprot!$G3552:G$9344,"+")</f>
        <v>0</v>
      </c>
      <c r="E3551" s="10">
        <f t="shared" si="220"/>
        <v>0.621</v>
      </c>
      <c r="F3551">
        <f t="shared" si="221"/>
        <v>0.379</v>
      </c>
      <c r="G3551" s="10">
        <f t="shared" si="222"/>
        <v>1</v>
      </c>
      <c r="H3551">
        <f t="shared" si="223"/>
        <v>0.621</v>
      </c>
      <c r="I3551" s="7">
        <v>46.6</v>
      </c>
    </row>
    <row r="3552" spans="1:9" x14ac:dyDescent="0.35">
      <c r="A3552" s="10">
        <f>COUNTIF(Uniprot!$G$3:G3553,"+")</f>
        <v>19</v>
      </c>
      <c r="B3552" s="10">
        <f>COUNTIF(Uniprot!$G3553:G$9344,"-")</f>
        <v>5792</v>
      </c>
      <c r="C3552" s="10">
        <f>COUNTIF(Uniprot!$G$3:G3553,"-")</f>
        <v>3532</v>
      </c>
      <c r="D3552">
        <f>COUNTIF(Uniprot!$G3553:G$9344,"+")</f>
        <v>0</v>
      </c>
      <c r="E3552" s="10">
        <f t="shared" si="220"/>
        <v>0.621</v>
      </c>
      <c r="F3552">
        <f t="shared" si="221"/>
        <v>0.379</v>
      </c>
      <c r="G3552" s="10">
        <f t="shared" si="222"/>
        <v>1</v>
      </c>
      <c r="H3552">
        <f t="shared" si="223"/>
        <v>0.621</v>
      </c>
      <c r="I3552" s="7">
        <v>46.6</v>
      </c>
    </row>
    <row r="3553" spans="1:9" x14ac:dyDescent="0.35">
      <c r="A3553" s="10">
        <f>COUNTIF(Uniprot!$G$3:G3554,"+")</f>
        <v>19</v>
      </c>
      <c r="B3553" s="10">
        <f>COUNTIF(Uniprot!$G3554:G$9344,"-")</f>
        <v>5791</v>
      </c>
      <c r="C3553" s="10">
        <f>COUNTIF(Uniprot!$G$3:G3554,"-")</f>
        <v>3533</v>
      </c>
      <c r="D3553">
        <f>COUNTIF(Uniprot!$G3554:G$9344,"+")</f>
        <v>0</v>
      </c>
      <c r="E3553" s="10">
        <f t="shared" si="220"/>
        <v>0.621</v>
      </c>
      <c r="F3553">
        <f t="shared" si="221"/>
        <v>0.379</v>
      </c>
      <c r="G3553" s="10">
        <f t="shared" si="222"/>
        <v>1</v>
      </c>
      <c r="H3553">
        <f t="shared" si="223"/>
        <v>0.621</v>
      </c>
      <c r="I3553" s="7">
        <v>46.6</v>
      </c>
    </row>
    <row r="3554" spans="1:9" x14ac:dyDescent="0.35">
      <c r="A3554" s="10">
        <f>COUNTIF(Uniprot!$G$3:G3555,"+")</f>
        <v>19</v>
      </c>
      <c r="B3554" s="10">
        <f>COUNTIF(Uniprot!$G3555:G$9344,"-")</f>
        <v>5790</v>
      </c>
      <c r="C3554" s="10">
        <f>COUNTIF(Uniprot!$G$3:G3555,"-")</f>
        <v>3534</v>
      </c>
      <c r="D3554">
        <f>COUNTIF(Uniprot!$G3555:G$9344,"+")</f>
        <v>0</v>
      </c>
      <c r="E3554" s="10">
        <f t="shared" si="220"/>
        <v>0.621</v>
      </c>
      <c r="F3554">
        <f t="shared" si="221"/>
        <v>0.379</v>
      </c>
      <c r="G3554" s="10">
        <f t="shared" si="222"/>
        <v>1</v>
      </c>
      <c r="H3554">
        <f t="shared" si="223"/>
        <v>0.621</v>
      </c>
      <c r="I3554" s="7">
        <v>46.5</v>
      </c>
    </row>
    <row r="3555" spans="1:9" x14ac:dyDescent="0.35">
      <c r="A3555" s="10">
        <f>COUNTIF(Uniprot!$G$3:G3556,"+")</f>
        <v>19</v>
      </c>
      <c r="B3555" s="10">
        <f>COUNTIF(Uniprot!$G3556:G$9344,"-")</f>
        <v>5789</v>
      </c>
      <c r="C3555" s="10">
        <f>COUNTIF(Uniprot!$G$3:G3556,"-")</f>
        <v>3535</v>
      </c>
      <c r="D3555">
        <f>COUNTIF(Uniprot!$G3556:G$9344,"+")</f>
        <v>0</v>
      </c>
      <c r="E3555" s="10">
        <f t="shared" si="220"/>
        <v>0.621</v>
      </c>
      <c r="F3555">
        <f t="shared" si="221"/>
        <v>0.379</v>
      </c>
      <c r="G3555" s="10">
        <f t="shared" si="222"/>
        <v>1</v>
      </c>
      <c r="H3555">
        <f t="shared" si="223"/>
        <v>0.621</v>
      </c>
      <c r="I3555" s="7">
        <v>46.5</v>
      </c>
    </row>
    <row r="3556" spans="1:9" x14ac:dyDescent="0.35">
      <c r="A3556" s="10">
        <f>COUNTIF(Uniprot!$G$3:G3557,"+")</f>
        <v>19</v>
      </c>
      <c r="B3556" s="10">
        <f>COUNTIF(Uniprot!$G3557:G$9344,"-")</f>
        <v>5788</v>
      </c>
      <c r="C3556" s="10">
        <f>COUNTIF(Uniprot!$G$3:G3557,"-")</f>
        <v>3536</v>
      </c>
      <c r="D3556">
        <f>COUNTIF(Uniprot!$G3557:G$9344,"+")</f>
        <v>0</v>
      </c>
      <c r="E3556" s="10">
        <f t="shared" si="220"/>
        <v>0.621</v>
      </c>
      <c r="F3556">
        <f t="shared" si="221"/>
        <v>0.379</v>
      </c>
      <c r="G3556" s="10">
        <f t="shared" si="222"/>
        <v>1</v>
      </c>
      <c r="H3556">
        <f t="shared" si="223"/>
        <v>0.621</v>
      </c>
      <c r="I3556" s="7">
        <v>46.5</v>
      </c>
    </row>
    <row r="3557" spans="1:9" x14ac:dyDescent="0.35">
      <c r="A3557" s="10">
        <f>COUNTIF(Uniprot!$G$3:G3558,"+")</f>
        <v>19</v>
      </c>
      <c r="B3557" s="10">
        <f>COUNTIF(Uniprot!$G3558:G$9344,"-")</f>
        <v>5787</v>
      </c>
      <c r="C3557" s="10">
        <f>COUNTIF(Uniprot!$G$3:G3558,"-")</f>
        <v>3537</v>
      </c>
      <c r="D3557">
        <f>COUNTIF(Uniprot!$G3558:G$9344,"+")</f>
        <v>0</v>
      </c>
      <c r="E3557" s="10">
        <f t="shared" si="220"/>
        <v>0.621</v>
      </c>
      <c r="F3557">
        <f t="shared" si="221"/>
        <v>0.379</v>
      </c>
      <c r="G3557" s="10">
        <f t="shared" si="222"/>
        <v>1</v>
      </c>
      <c r="H3557">
        <f t="shared" si="223"/>
        <v>0.621</v>
      </c>
      <c r="I3557" s="7">
        <v>46.5</v>
      </c>
    </row>
    <row r="3558" spans="1:9" x14ac:dyDescent="0.35">
      <c r="A3558" s="10">
        <f>COUNTIF(Uniprot!$G$3:G3559,"+")</f>
        <v>19</v>
      </c>
      <c r="B3558" s="10">
        <f>COUNTIF(Uniprot!$G3559:G$9344,"-")</f>
        <v>5786</v>
      </c>
      <c r="C3558" s="10">
        <f>COUNTIF(Uniprot!$G$3:G3559,"-")</f>
        <v>3538</v>
      </c>
      <c r="D3558">
        <f>COUNTIF(Uniprot!$G3559:G$9344,"+")</f>
        <v>0</v>
      </c>
      <c r="E3558" s="10">
        <f t="shared" si="220"/>
        <v>0.621</v>
      </c>
      <c r="F3558">
        <f t="shared" si="221"/>
        <v>0.379</v>
      </c>
      <c r="G3558" s="10">
        <f t="shared" si="222"/>
        <v>1</v>
      </c>
      <c r="H3558">
        <f t="shared" si="223"/>
        <v>0.621</v>
      </c>
      <c r="I3558" s="7">
        <v>46.5</v>
      </c>
    </row>
    <row r="3559" spans="1:9" x14ac:dyDescent="0.35">
      <c r="A3559" s="10">
        <f>COUNTIF(Uniprot!$G$3:G3560,"+")</f>
        <v>19</v>
      </c>
      <c r="B3559" s="10">
        <f>COUNTIF(Uniprot!$G3560:G$9344,"-")</f>
        <v>5785</v>
      </c>
      <c r="C3559" s="10">
        <f>COUNTIF(Uniprot!$G$3:G3560,"-")</f>
        <v>3539</v>
      </c>
      <c r="D3559">
        <f>COUNTIF(Uniprot!$G3560:G$9344,"+")</f>
        <v>0</v>
      </c>
      <c r="E3559" s="10">
        <f t="shared" si="220"/>
        <v>0.62</v>
      </c>
      <c r="F3559">
        <f t="shared" si="221"/>
        <v>0.38</v>
      </c>
      <c r="G3559" s="10">
        <f t="shared" si="222"/>
        <v>1</v>
      </c>
      <c r="H3559">
        <f t="shared" si="223"/>
        <v>0.62</v>
      </c>
      <c r="I3559" s="7">
        <v>46.5</v>
      </c>
    </row>
    <row r="3560" spans="1:9" x14ac:dyDescent="0.35">
      <c r="A3560" s="10">
        <f>COUNTIF(Uniprot!$G$3:G3561,"+")</f>
        <v>19</v>
      </c>
      <c r="B3560" s="10">
        <f>COUNTIF(Uniprot!$G3561:G$9344,"-")</f>
        <v>5784</v>
      </c>
      <c r="C3560" s="10">
        <f>COUNTIF(Uniprot!$G$3:G3561,"-")</f>
        <v>3540</v>
      </c>
      <c r="D3560">
        <f>COUNTIF(Uniprot!$G3561:G$9344,"+")</f>
        <v>0</v>
      </c>
      <c r="E3560" s="10">
        <f t="shared" si="220"/>
        <v>0.62</v>
      </c>
      <c r="F3560">
        <f t="shared" si="221"/>
        <v>0.38</v>
      </c>
      <c r="G3560" s="10">
        <f t="shared" si="222"/>
        <v>1</v>
      </c>
      <c r="H3560">
        <f t="shared" si="223"/>
        <v>0.62</v>
      </c>
      <c r="I3560" s="7">
        <v>46.5</v>
      </c>
    </row>
    <row r="3561" spans="1:9" x14ac:dyDescent="0.35">
      <c r="A3561" s="10">
        <f>COUNTIF(Uniprot!$G$3:G3562,"+")</f>
        <v>19</v>
      </c>
      <c r="B3561" s="10">
        <f>COUNTIF(Uniprot!$G3562:G$9344,"-")</f>
        <v>5783</v>
      </c>
      <c r="C3561" s="10">
        <f>COUNTIF(Uniprot!$G$3:G3562,"-")</f>
        <v>3541</v>
      </c>
      <c r="D3561">
        <f>COUNTIF(Uniprot!$G3562:G$9344,"+")</f>
        <v>0</v>
      </c>
      <c r="E3561" s="10">
        <f t="shared" si="220"/>
        <v>0.62</v>
      </c>
      <c r="F3561">
        <f t="shared" si="221"/>
        <v>0.38</v>
      </c>
      <c r="G3561" s="10">
        <f t="shared" si="222"/>
        <v>1</v>
      </c>
      <c r="H3561">
        <f t="shared" si="223"/>
        <v>0.62</v>
      </c>
      <c r="I3561" s="7">
        <v>46.5</v>
      </c>
    </row>
    <row r="3562" spans="1:9" x14ac:dyDescent="0.35">
      <c r="A3562" s="10">
        <f>COUNTIF(Uniprot!$G$3:G3563,"+")</f>
        <v>19</v>
      </c>
      <c r="B3562" s="10">
        <f>COUNTIF(Uniprot!$G3563:G$9344,"-")</f>
        <v>5782</v>
      </c>
      <c r="C3562" s="10">
        <f>COUNTIF(Uniprot!$G$3:G3563,"-")</f>
        <v>3542</v>
      </c>
      <c r="D3562">
        <f>COUNTIF(Uniprot!$G3563:G$9344,"+")</f>
        <v>0</v>
      </c>
      <c r="E3562" s="10">
        <f t="shared" si="220"/>
        <v>0.62</v>
      </c>
      <c r="F3562">
        <f t="shared" si="221"/>
        <v>0.38</v>
      </c>
      <c r="G3562" s="10">
        <f t="shared" si="222"/>
        <v>1</v>
      </c>
      <c r="H3562">
        <f t="shared" si="223"/>
        <v>0.62</v>
      </c>
      <c r="I3562" s="7">
        <v>46.5</v>
      </c>
    </row>
    <row r="3563" spans="1:9" x14ac:dyDescent="0.35">
      <c r="A3563" s="10">
        <f>COUNTIF(Uniprot!$G$3:G3564,"+")</f>
        <v>19</v>
      </c>
      <c r="B3563" s="10">
        <f>COUNTIF(Uniprot!$G3564:G$9344,"-")</f>
        <v>5781</v>
      </c>
      <c r="C3563" s="10">
        <f>COUNTIF(Uniprot!$G$3:G3564,"-")</f>
        <v>3543</v>
      </c>
      <c r="D3563">
        <f>COUNTIF(Uniprot!$G3564:G$9344,"+")</f>
        <v>0</v>
      </c>
      <c r="E3563" s="10">
        <f t="shared" si="220"/>
        <v>0.62</v>
      </c>
      <c r="F3563">
        <f t="shared" si="221"/>
        <v>0.38</v>
      </c>
      <c r="G3563" s="10">
        <f t="shared" si="222"/>
        <v>1</v>
      </c>
      <c r="H3563">
        <f t="shared" si="223"/>
        <v>0.62</v>
      </c>
      <c r="I3563" s="7">
        <v>46.4</v>
      </c>
    </row>
    <row r="3564" spans="1:9" x14ac:dyDescent="0.35">
      <c r="A3564" s="10">
        <f>COUNTIF(Uniprot!$G$3:G3565,"+")</f>
        <v>19</v>
      </c>
      <c r="B3564" s="10">
        <f>COUNTIF(Uniprot!$G3565:G$9344,"-")</f>
        <v>5780</v>
      </c>
      <c r="C3564" s="10">
        <f>COUNTIF(Uniprot!$G$3:G3565,"-")</f>
        <v>3544</v>
      </c>
      <c r="D3564">
        <f>COUNTIF(Uniprot!$G3565:G$9344,"+")</f>
        <v>0</v>
      </c>
      <c r="E3564" s="10">
        <f t="shared" si="220"/>
        <v>0.62</v>
      </c>
      <c r="F3564">
        <f t="shared" si="221"/>
        <v>0.38</v>
      </c>
      <c r="G3564" s="10">
        <f t="shared" si="222"/>
        <v>1</v>
      </c>
      <c r="H3564">
        <f t="shared" si="223"/>
        <v>0.62</v>
      </c>
      <c r="I3564" s="7">
        <v>46.4</v>
      </c>
    </row>
    <row r="3565" spans="1:9" x14ac:dyDescent="0.35">
      <c r="A3565" s="10">
        <f>COUNTIF(Uniprot!$G$3:G3566,"+")</f>
        <v>19</v>
      </c>
      <c r="B3565" s="10">
        <f>COUNTIF(Uniprot!$G3566:G$9344,"-")</f>
        <v>5779</v>
      </c>
      <c r="C3565" s="10">
        <f>COUNTIF(Uniprot!$G$3:G3566,"-")</f>
        <v>3545</v>
      </c>
      <c r="D3565">
        <f>COUNTIF(Uniprot!$G3566:G$9344,"+")</f>
        <v>0</v>
      </c>
      <c r="E3565" s="10">
        <f t="shared" si="220"/>
        <v>0.62</v>
      </c>
      <c r="F3565">
        <f t="shared" si="221"/>
        <v>0.38</v>
      </c>
      <c r="G3565" s="10">
        <f t="shared" si="222"/>
        <v>1</v>
      </c>
      <c r="H3565">
        <f t="shared" si="223"/>
        <v>0.62</v>
      </c>
      <c r="I3565" s="7">
        <v>46.4</v>
      </c>
    </row>
    <row r="3566" spans="1:9" x14ac:dyDescent="0.35">
      <c r="A3566" s="10">
        <f>COUNTIF(Uniprot!$G$3:G3567,"+")</f>
        <v>19</v>
      </c>
      <c r="B3566" s="10">
        <f>COUNTIF(Uniprot!$G3567:G$9344,"-")</f>
        <v>5778</v>
      </c>
      <c r="C3566" s="10">
        <f>COUNTIF(Uniprot!$G$3:G3567,"-")</f>
        <v>3546</v>
      </c>
      <c r="D3566">
        <f>COUNTIF(Uniprot!$G3567:G$9344,"+")</f>
        <v>0</v>
      </c>
      <c r="E3566" s="10">
        <f t="shared" si="220"/>
        <v>0.62</v>
      </c>
      <c r="F3566">
        <f t="shared" si="221"/>
        <v>0.38</v>
      </c>
      <c r="G3566" s="10">
        <f t="shared" si="222"/>
        <v>1</v>
      </c>
      <c r="H3566">
        <f t="shared" si="223"/>
        <v>0.62</v>
      </c>
      <c r="I3566" s="7">
        <v>46.4</v>
      </c>
    </row>
    <row r="3567" spans="1:9" x14ac:dyDescent="0.35">
      <c r="A3567" s="10">
        <f>COUNTIF(Uniprot!$G$3:G3568,"+")</f>
        <v>19</v>
      </c>
      <c r="B3567" s="10">
        <f>COUNTIF(Uniprot!$G3568:G$9344,"-")</f>
        <v>5777</v>
      </c>
      <c r="C3567" s="10">
        <f>COUNTIF(Uniprot!$G$3:G3568,"-")</f>
        <v>3547</v>
      </c>
      <c r="D3567">
        <f>COUNTIF(Uniprot!$G3568:G$9344,"+")</f>
        <v>0</v>
      </c>
      <c r="E3567" s="10">
        <f t="shared" si="220"/>
        <v>0.62</v>
      </c>
      <c r="F3567">
        <f t="shared" si="221"/>
        <v>0.38</v>
      </c>
      <c r="G3567" s="10">
        <f t="shared" si="222"/>
        <v>1</v>
      </c>
      <c r="H3567">
        <f t="shared" si="223"/>
        <v>0.62</v>
      </c>
      <c r="I3567" s="7">
        <v>46.3</v>
      </c>
    </row>
    <row r="3568" spans="1:9" x14ac:dyDescent="0.35">
      <c r="A3568" s="10">
        <f>COUNTIF(Uniprot!$G$3:G3569,"+")</f>
        <v>19</v>
      </c>
      <c r="B3568" s="10">
        <f>COUNTIF(Uniprot!$G3569:G$9344,"-")</f>
        <v>5776</v>
      </c>
      <c r="C3568" s="10">
        <f>COUNTIF(Uniprot!$G$3:G3569,"-")</f>
        <v>3548</v>
      </c>
      <c r="D3568">
        <f>COUNTIF(Uniprot!$G3569:G$9344,"+")</f>
        <v>0</v>
      </c>
      <c r="E3568" s="10">
        <f t="shared" si="220"/>
        <v>0.61899999999999999</v>
      </c>
      <c r="F3568">
        <f t="shared" si="221"/>
        <v>0.38100000000000001</v>
      </c>
      <c r="G3568" s="10">
        <f t="shared" si="222"/>
        <v>1</v>
      </c>
      <c r="H3568">
        <f t="shared" si="223"/>
        <v>0.61899999999999999</v>
      </c>
      <c r="I3568" s="7">
        <v>46.3</v>
      </c>
    </row>
    <row r="3569" spans="1:9" x14ac:dyDescent="0.35">
      <c r="A3569" s="10">
        <f>COUNTIF(Uniprot!$G$3:G3570,"+")</f>
        <v>19</v>
      </c>
      <c r="B3569" s="10">
        <f>COUNTIF(Uniprot!$G3570:G$9344,"-")</f>
        <v>5775</v>
      </c>
      <c r="C3569" s="10">
        <f>COUNTIF(Uniprot!$G$3:G3570,"-")</f>
        <v>3549</v>
      </c>
      <c r="D3569">
        <f>COUNTIF(Uniprot!$G3570:G$9344,"+")</f>
        <v>0</v>
      </c>
      <c r="E3569" s="10">
        <f t="shared" si="220"/>
        <v>0.61899999999999999</v>
      </c>
      <c r="F3569">
        <f t="shared" si="221"/>
        <v>0.38100000000000001</v>
      </c>
      <c r="G3569" s="10">
        <f t="shared" si="222"/>
        <v>1</v>
      </c>
      <c r="H3569">
        <f t="shared" si="223"/>
        <v>0.61899999999999999</v>
      </c>
      <c r="I3569" s="7">
        <v>46.3</v>
      </c>
    </row>
    <row r="3570" spans="1:9" x14ac:dyDescent="0.35">
      <c r="A3570" s="10">
        <f>COUNTIF(Uniprot!$G$3:G3571,"+")</f>
        <v>19</v>
      </c>
      <c r="B3570" s="10">
        <f>COUNTIF(Uniprot!$G3571:G$9344,"-")</f>
        <v>5774</v>
      </c>
      <c r="C3570" s="10">
        <f>COUNTIF(Uniprot!$G$3:G3571,"-")</f>
        <v>3550</v>
      </c>
      <c r="D3570">
        <f>COUNTIF(Uniprot!$G3571:G$9344,"+")</f>
        <v>0</v>
      </c>
      <c r="E3570" s="10">
        <f t="shared" si="220"/>
        <v>0.61899999999999999</v>
      </c>
      <c r="F3570">
        <f t="shared" si="221"/>
        <v>0.38100000000000001</v>
      </c>
      <c r="G3570" s="10">
        <f t="shared" si="222"/>
        <v>1</v>
      </c>
      <c r="H3570">
        <f t="shared" si="223"/>
        <v>0.61899999999999999</v>
      </c>
      <c r="I3570" s="7">
        <v>46.3</v>
      </c>
    </row>
    <row r="3571" spans="1:9" x14ac:dyDescent="0.35">
      <c r="A3571" s="10">
        <f>COUNTIF(Uniprot!$G$3:G3572,"+")</f>
        <v>19</v>
      </c>
      <c r="B3571" s="10">
        <f>COUNTIF(Uniprot!$G3572:G$9344,"-")</f>
        <v>5773</v>
      </c>
      <c r="C3571" s="10">
        <f>COUNTIF(Uniprot!$G$3:G3572,"-")</f>
        <v>3551</v>
      </c>
      <c r="D3571">
        <f>COUNTIF(Uniprot!$G3572:G$9344,"+")</f>
        <v>0</v>
      </c>
      <c r="E3571" s="10">
        <f t="shared" si="220"/>
        <v>0.61899999999999999</v>
      </c>
      <c r="F3571">
        <f t="shared" si="221"/>
        <v>0.38100000000000001</v>
      </c>
      <c r="G3571" s="10">
        <f t="shared" si="222"/>
        <v>1</v>
      </c>
      <c r="H3571">
        <f t="shared" si="223"/>
        <v>0.61899999999999999</v>
      </c>
      <c r="I3571" s="7">
        <v>46.3</v>
      </c>
    </row>
    <row r="3572" spans="1:9" x14ac:dyDescent="0.35">
      <c r="A3572" s="10">
        <f>COUNTIF(Uniprot!$G$3:G3573,"+")</f>
        <v>19</v>
      </c>
      <c r="B3572" s="10">
        <f>COUNTIF(Uniprot!$G3573:G$9344,"-")</f>
        <v>5772</v>
      </c>
      <c r="C3572" s="10">
        <f>COUNTIF(Uniprot!$G$3:G3573,"-")</f>
        <v>3552</v>
      </c>
      <c r="D3572">
        <f>COUNTIF(Uniprot!$G3573:G$9344,"+")</f>
        <v>0</v>
      </c>
      <c r="E3572" s="10">
        <f t="shared" si="220"/>
        <v>0.61899999999999999</v>
      </c>
      <c r="F3572">
        <f t="shared" si="221"/>
        <v>0.38100000000000001</v>
      </c>
      <c r="G3572" s="10">
        <f t="shared" si="222"/>
        <v>1</v>
      </c>
      <c r="H3572">
        <f t="shared" si="223"/>
        <v>0.61899999999999999</v>
      </c>
      <c r="I3572" s="7">
        <v>46.1</v>
      </c>
    </row>
    <row r="3573" spans="1:9" x14ac:dyDescent="0.35">
      <c r="A3573" s="10">
        <f>COUNTIF(Uniprot!$G$3:G3574,"+")</f>
        <v>19</v>
      </c>
      <c r="B3573" s="10">
        <f>COUNTIF(Uniprot!$G3574:G$9344,"-")</f>
        <v>5771</v>
      </c>
      <c r="C3573" s="10">
        <f>COUNTIF(Uniprot!$G$3:G3574,"-")</f>
        <v>3553</v>
      </c>
      <c r="D3573">
        <f>COUNTIF(Uniprot!$G3574:G$9344,"+")</f>
        <v>0</v>
      </c>
      <c r="E3573" s="10">
        <f t="shared" si="220"/>
        <v>0.61899999999999999</v>
      </c>
      <c r="F3573">
        <f t="shared" si="221"/>
        <v>0.38100000000000001</v>
      </c>
      <c r="G3573" s="10">
        <f t="shared" si="222"/>
        <v>1</v>
      </c>
      <c r="H3573">
        <f t="shared" si="223"/>
        <v>0.61899999999999999</v>
      </c>
      <c r="I3573" s="7">
        <v>46.1</v>
      </c>
    </row>
    <row r="3574" spans="1:9" x14ac:dyDescent="0.35">
      <c r="A3574" s="10">
        <f>COUNTIF(Uniprot!$G$3:G3575,"+")</f>
        <v>19</v>
      </c>
      <c r="B3574" s="10">
        <f>COUNTIF(Uniprot!$G3575:G$9344,"-")</f>
        <v>5770</v>
      </c>
      <c r="C3574" s="10">
        <f>COUNTIF(Uniprot!$G$3:G3575,"-")</f>
        <v>3554</v>
      </c>
      <c r="D3574">
        <f>COUNTIF(Uniprot!$G3575:G$9344,"+")</f>
        <v>0</v>
      </c>
      <c r="E3574" s="10">
        <f t="shared" si="220"/>
        <v>0.61899999999999999</v>
      </c>
      <c r="F3574">
        <f t="shared" si="221"/>
        <v>0.38100000000000001</v>
      </c>
      <c r="G3574" s="10">
        <f t="shared" si="222"/>
        <v>1</v>
      </c>
      <c r="H3574">
        <f t="shared" si="223"/>
        <v>0.61899999999999999</v>
      </c>
      <c r="I3574" s="7">
        <v>46.1</v>
      </c>
    </row>
    <row r="3575" spans="1:9" x14ac:dyDescent="0.35">
      <c r="A3575" s="10">
        <f>COUNTIF(Uniprot!$G$3:G3576,"+")</f>
        <v>19</v>
      </c>
      <c r="B3575" s="10">
        <f>COUNTIF(Uniprot!$G3576:G$9344,"-")</f>
        <v>5769</v>
      </c>
      <c r="C3575" s="10">
        <f>COUNTIF(Uniprot!$G$3:G3576,"-")</f>
        <v>3555</v>
      </c>
      <c r="D3575">
        <f>COUNTIF(Uniprot!$G3576:G$9344,"+")</f>
        <v>0</v>
      </c>
      <c r="E3575" s="10">
        <f t="shared" si="220"/>
        <v>0.61899999999999999</v>
      </c>
      <c r="F3575">
        <f t="shared" si="221"/>
        <v>0.38100000000000001</v>
      </c>
      <c r="G3575" s="10">
        <f t="shared" si="222"/>
        <v>1</v>
      </c>
      <c r="H3575">
        <f t="shared" si="223"/>
        <v>0.61899999999999999</v>
      </c>
      <c r="I3575" s="7">
        <v>46.1</v>
      </c>
    </row>
    <row r="3576" spans="1:9" x14ac:dyDescent="0.35">
      <c r="A3576" s="10">
        <f>COUNTIF(Uniprot!$G$3:G3577,"+")</f>
        <v>19</v>
      </c>
      <c r="B3576" s="10">
        <f>COUNTIF(Uniprot!$G3577:G$9344,"-")</f>
        <v>5768</v>
      </c>
      <c r="C3576" s="10">
        <f>COUNTIF(Uniprot!$G$3:G3577,"-")</f>
        <v>3556</v>
      </c>
      <c r="D3576">
        <f>COUNTIF(Uniprot!$G3577:G$9344,"+")</f>
        <v>0</v>
      </c>
      <c r="E3576" s="10">
        <f t="shared" si="220"/>
        <v>0.61899999999999999</v>
      </c>
      <c r="F3576">
        <f t="shared" si="221"/>
        <v>0.38100000000000001</v>
      </c>
      <c r="G3576" s="10">
        <f t="shared" si="222"/>
        <v>1</v>
      </c>
      <c r="H3576">
        <f t="shared" si="223"/>
        <v>0.61899999999999999</v>
      </c>
      <c r="I3576" s="7">
        <v>46.1</v>
      </c>
    </row>
    <row r="3577" spans="1:9" x14ac:dyDescent="0.35">
      <c r="A3577" s="10">
        <f>COUNTIF(Uniprot!$G$3:G3578,"+")</f>
        <v>19</v>
      </c>
      <c r="B3577" s="10">
        <f>COUNTIF(Uniprot!$G3578:G$9344,"-")</f>
        <v>5767</v>
      </c>
      <c r="C3577" s="10">
        <f>COUNTIF(Uniprot!$G$3:G3578,"-")</f>
        <v>3557</v>
      </c>
      <c r="D3577">
        <f>COUNTIF(Uniprot!$G3578:G$9344,"+")</f>
        <v>0</v>
      </c>
      <c r="E3577" s="10">
        <f t="shared" si="220"/>
        <v>0.61899999999999999</v>
      </c>
      <c r="F3577">
        <f t="shared" si="221"/>
        <v>0.38100000000000001</v>
      </c>
      <c r="G3577" s="10">
        <f t="shared" si="222"/>
        <v>1</v>
      </c>
      <c r="H3577">
        <f t="shared" si="223"/>
        <v>0.61899999999999999</v>
      </c>
      <c r="I3577" s="7">
        <v>46</v>
      </c>
    </row>
    <row r="3578" spans="1:9" x14ac:dyDescent="0.35">
      <c r="A3578" s="10">
        <f>COUNTIF(Uniprot!$G$3:G3579,"+")</f>
        <v>19</v>
      </c>
      <c r="B3578" s="10">
        <f>COUNTIF(Uniprot!$G3579:G$9344,"-")</f>
        <v>5766</v>
      </c>
      <c r="C3578" s="10">
        <f>COUNTIF(Uniprot!$G$3:G3579,"-")</f>
        <v>3558</v>
      </c>
      <c r="D3578">
        <f>COUNTIF(Uniprot!$G3579:G$9344,"+")</f>
        <v>0</v>
      </c>
      <c r="E3578" s="10">
        <f t="shared" si="220"/>
        <v>0.61799999999999999</v>
      </c>
      <c r="F3578">
        <f t="shared" si="221"/>
        <v>0.38200000000000001</v>
      </c>
      <c r="G3578" s="10">
        <f t="shared" si="222"/>
        <v>1</v>
      </c>
      <c r="H3578">
        <f t="shared" si="223"/>
        <v>0.61799999999999999</v>
      </c>
      <c r="I3578" s="7">
        <v>46</v>
      </c>
    </row>
    <row r="3579" spans="1:9" x14ac:dyDescent="0.35">
      <c r="A3579" s="10">
        <f>COUNTIF(Uniprot!$G$3:G3580,"+")</f>
        <v>19</v>
      </c>
      <c r="B3579" s="10">
        <f>COUNTIF(Uniprot!$G3580:G$9344,"-")</f>
        <v>5765</v>
      </c>
      <c r="C3579" s="10">
        <f>COUNTIF(Uniprot!$G$3:G3580,"-")</f>
        <v>3559</v>
      </c>
      <c r="D3579">
        <f>COUNTIF(Uniprot!$G3580:G$9344,"+")</f>
        <v>0</v>
      </c>
      <c r="E3579" s="10">
        <f t="shared" si="220"/>
        <v>0.61799999999999999</v>
      </c>
      <c r="F3579">
        <f t="shared" si="221"/>
        <v>0.38200000000000001</v>
      </c>
      <c r="G3579" s="10">
        <f t="shared" si="222"/>
        <v>1</v>
      </c>
      <c r="H3579">
        <f t="shared" si="223"/>
        <v>0.61799999999999999</v>
      </c>
      <c r="I3579" s="7">
        <v>46</v>
      </c>
    </row>
    <row r="3580" spans="1:9" x14ac:dyDescent="0.35">
      <c r="A3580" s="10">
        <f>COUNTIF(Uniprot!$G$3:G3581,"+")</f>
        <v>19</v>
      </c>
      <c r="B3580" s="10">
        <f>COUNTIF(Uniprot!$G3581:G$9344,"-")</f>
        <v>5764</v>
      </c>
      <c r="C3580" s="10">
        <f>COUNTIF(Uniprot!$G$3:G3581,"-")</f>
        <v>3560</v>
      </c>
      <c r="D3580">
        <f>COUNTIF(Uniprot!$G3581:G$9344,"+")</f>
        <v>0</v>
      </c>
      <c r="E3580" s="10">
        <f t="shared" si="220"/>
        <v>0.61799999999999999</v>
      </c>
      <c r="F3580">
        <f t="shared" si="221"/>
        <v>0.38200000000000001</v>
      </c>
      <c r="G3580" s="10">
        <f t="shared" si="222"/>
        <v>1</v>
      </c>
      <c r="H3580">
        <f t="shared" si="223"/>
        <v>0.61799999999999999</v>
      </c>
      <c r="I3580" s="7">
        <v>45.9</v>
      </c>
    </row>
    <row r="3581" spans="1:9" x14ac:dyDescent="0.35">
      <c r="A3581" s="10">
        <f>COUNTIF(Uniprot!$G$3:G3582,"+")</f>
        <v>19</v>
      </c>
      <c r="B3581" s="10">
        <f>COUNTIF(Uniprot!$G3582:G$9344,"-")</f>
        <v>5763</v>
      </c>
      <c r="C3581" s="10">
        <f>COUNTIF(Uniprot!$G$3:G3582,"-")</f>
        <v>3561</v>
      </c>
      <c r="D3581">
        <f>COUNTIF(Uniprot!$G3582:G$9344,"+")</f>
        <v>0</v>
      </c>
      <c r="E3581" s="10">
        <f t="shared" si="220"/>
        <v>0.61799999999999999</v>
      </c>
      <c r="F3581">
        <f t="shared" si="221"/>
        <v>0.38200000000000001</v>
      </c>
      <c r="G3581" s="10">
        <f t="shared" si="222"/>
        <v>1</v>
      </c>
      <c r="H3581">
        <f t="shared" si="223"/>
        <v>0.61799999999999999</v>
      </c>
      <c r="I3581" s="7">
        <v>45.9</v>
      </c>
    </row>
    <row r="3582" spans="1:9" x14ac:dyDescent="0.35">
      <c r="A3582" s="10">
        <f>COUNTIF(Uniprot!$G$3:G3583,"+")</f>
        <v>19</v>
      </c>
      <c r="B3582" s="10">
        <f>COUNTIF(Uniprot!$G3583:G$9344,"-")</f>
        <v>5762</v>
      </c>
      <c r="C3582" s="10">
        <f>COUNTIF(Uniprot!$G$3:G3583,"-")</f>
        <v>3562</v>
      </c>
      <c r="D3582">
        <f>COUNTIF(Uniprot!$G3583:G$9344,"+")</f>
        <v>0</v>
      </c>
      <c r="E3582" s="10">
        <f t="shared" si="220"/>
        <v>0.61799999999999999</v>
      </c>
      <c r="F3582">
        <f t="shared" si="221"/>
        <v>0.38200000000000001</v>
      </c>
      <c r="G3582" s="10">
        <f t="shared" si="222"/>
        <v>1</v>
      </c>
      <c r="H3582">
        <f t="shared" si="223"/>
        <v>0.61799999999999999</v>
      </c>
      <c r="I3582" s="7">
        <v>45.9</v>
      </c>
    </row>
    <row r="3583" spans="1:9" x14ac:dyDescent="0.35">
      <c r="A3583" s="10">
        <f>COUNTIF(Uniprot!$G$3:G3584,"+")</f>
        <v>19</v>
      </c>
      <c r="B3583" s="10">
        <f>COUNTIF(Uniprot!$G3584:G$9344,"-")</f>
        <v>5761</v>
      </c>
      <c r="C3583" s="10">
        <f>COUNTIF(Uniprot!$G$3:G3584,"-")</f>
        <v>3563</v>
      </c>
      <c r="D3583">
        <f>COUNTIF(Uniprot!$G3584:G$9344,"+")</f>
        <v>0</v>
      </c>
      <c r="E3583" s="10">
        <f t="shared" si="220"/>
        <v>0.61799999999999999</v>
      </c>
      <c r="F3583">
        <f t="shared" si="221"/>
        <v>0.38200000000000001</v>
      </c>
      <c r="G3583" s="10">
        <f t="shared" si="222"/>
        <v>1</v>
      </c>
      <c r="H3583">
        <f t="shared" si="223"/>
        <v>0.61799999999999999</v>
      </c>
      <c r="I3583" s="7">
        <v>45.9</v>
      </c>
    </row>
    <row r="3584" spans="1:9" x14ac:dyDescent="0.35">
      <c r="A3584" s="10">
        <f>COUNTIF(Uniprot!$G$3:G3585,"+")</f>
        <v>19</v>
      </c>
      <c r="B3584" s="10">
        <f>COUNTIF(Uniprot!$G3585:G$9344,"-")</f>
        <v>5760</v>
      </c>
      <c r="C3584" s="10">
        <f>COUNTIF(Uniprot!$G$3:G3585,"-")</f>
        <v>3564</v>
      </c>
      <c r="D3584">
        <f>COUNTIF(Uniprot!$G3585:G$9344,"+")</f>
        <v>0</v>
      </c>
      <c r="E3584" s="10">
        <f t="shared" si="220"/>
        <v>0.61799999999999999</v>
      </c>
      <c r="F3584">
        <f t="shared" si="221"/>
        <v>0.38200000000000001</v>
      </c>
      <c r="G3584" s="10">
        <f t="shared" si="222"/>
        <v>1</v>
      </c>
      <c r="H3584">
        <f t="shared" si="223"/>
        <v>0.61799999999999999</v>
      </c>
      <c r="I3584" s="7">
        <v>45.8</v>
      </c>
    </row>
    <row r="3585" spans="1:9" x14ac:dyDescent="0.35">
      <c r="A3585" s="10">
        <f>COUNTIF(Uniprot!$G$3:G3586,"+")</f>
        <v>19</v>
      </c>
      <c r="B3585" s="10">
        <f>COUNTIF(Uniprot!$G3586:G$9344,"-")</f>
        <v>5759</v>
      </c>
      <c r="C3585" s="10">
        <f>COUNTIF(Uniprot!$G$3:G3586,"-")</f>
        <v>3565</v>
      </c>
      <c r="D3585">
        <f>COUNTIF(Uniprot!$G3586:G$9344,"+")</f>
        <v>0</v>
      </c>
      <c r="E3585" s="10">
        <f t="shared" si="220"/>
        <v>0.61799999999999999</v>
      </c>
      <c r="F3585">
        <f t="shared" si="221"/>
        <v>0.38200000000000001</v>
      </c>
      <c r="G3585" s="10">
        <f t="shared" si="222"/>
        <v>1</v>
      </c>
      <c r="H3585">
        <f t="shared" si="223"/>
        <v>0.61799999999999999</v>
      </c>
      <c r="I3585" s="7">
        <v>45.8</v>
      </c>
    </row>
    <row r="3586" spans="1:9" x14ac:dyDescent="0.35">
      <c r="A3586" s="10">
        <f>COUNTIF(Uniprot!$G$3:G3587,"+")</f>
        <v>19</v>
      </c>
      <c r="B3586" s="10">
        <f>COUNTIF(Uniprot!$G3587:G$9344,"-")</f>
        <v>5758</v>
      </c>
      <c r="C3586" s="10">
        <f>COUNTIF(Uniprot!$G$3:G3587,"-")</f>
        <v>3566</v>
      </c>
      <c r="D3586">
        <f>COUNTIF(Uniprot!$G3587:G$9344,"+")</f>
        <v>0</v>
      </c>
      <c r="E3586" s="10">
        <f t="shared" si="220"/>
        <v>0.61799999999999999</v>
      </c>
      <c r="F3586">
        <f t="shared" si="221"/>
        <v>0.38200000000000001</v>
      </c>
      <c r="G3586" s="10">
        <f t="shared" si="222"/>
        <v>1</v>
      </c>
      <c r="H3586">
        <f t="shared" si="223"/>
        <v>0.61799999999999999</v>
      </c>
      <c r="I3586" s="7">
        <v>45.8</v>
      </c>
    </row>
    <row r="3587" spans="1:9" x14ac:dyDescent="0.35">
      <c r="A3587" s="10">
        <f>COUNTIF(Uniprot!$G$3:G3588,"+")</f>
        <v>19</v>
      </c>
      <c r="B3587" s="10">
        <f>COUNTIF(Uniprot!$G3588:G$9344,"-")</f>
        <v>5757</v>
      </c>
      <c r="C3587" s="10">
        <f>COUNTIF(Uniprot!$G$3:G3588,"-")</f>
        <v>3567</v>
      </c>
      <c r="D3587">
        <f>COUNTIF(Uniprot!$G3588:G$9344,"+")</f>
        <v>0</v>
      </c>
      <c r="E3587" s="10">
        <f t="shared" ref="E3587:E3650" si="224">ROUND(B3587/(B3587+C3587),3)</f>
        <v>0.61699999999999999</v>
      </c>
      <c r="F3587">
        <f t="shared" ref="F3587:F3650" si="225">1-E3587</f>
        <v>0.38300000000000001</v>
      </c>
      <c r="G3587" s="10">
        <f t="shared" ref="G3587:G3650" si="226">ROUND(A3587/(A3587+D3587),3)</f>
        <v>1</v>
      </c>
      <c r="H3587">
        <f t="shared" ref="H3587:H3650" si="227">G3587-F3587</f>
        <v>0.61699999999999999</v>
      </c>
      <c r="I3587" s="7">
        <v>45.8</v>
      </c>
    </row>
    <row r="3588" spans="1:9" x14ac:dyDescent="0.35">
      <c r="A3588" s="10">
        <f>COUNTIF(Uniprot!$G$3:G3589,"+")</f>
        <v>19</v>
      </c>
      <c r="B3588" s="10">
        <f>COUNTIF(Uniprot!$G3589:G$9344,"-")</f>
        <v>5756</v>
      </c>
      <c r="C3588" s="10">
        <f>COUNTIF(Uniprot!$G$3:G3589,"-")</f>
        <v>3568</v>
      </c>
      <c r="D3588">
        <f>COUNTIF(Uniprot!$G3589:G$9344,"+")</f>
        <v>0</v>
      </c>
      <c r="E3588" s="10">
        <f t="shared" si="224"/>
        <v>0.61699999999999999</v>
      </c>
      <c r="F3588">
        <f t="shared" si="225"/>
        <v>0.38300000000000001</v>
      </c>
      <c r="G3588" s="10">
        <f t="shared" si="226"/>
        <v>1</v>
      </c>
      <c r="H3588">
        <f t="shared" si="227"/>
        <v>0.61699999999999999</v>
      </c>
      <c r="I3588" s="7">
        <v>45.8</v>
      </c>
    </row>
    <row r="3589" spans="1:9" x14ac:dyDescent="0.35">
      <c r="A3589" s="10">
        <f>COUNTIF(Uniprot!$G$3:G3590,"+")</f>
        <v>19</v>
      </c>
      <c r="B3589" s="10">
        <f>COUNTIF(Uniprot!$G3590:G$9344,"-")</f>
        <v>5755</v>
      </c>
      <c r="C3589" s="10">
        <f>COUNTIF(Uniprot!$G$3:G3590,"-")</f>
        <v>3569</v>
      </c>
      <c r="D3589">
        <f>COUNTIF(Uniprot!$G3590:G$9344,"+")</f>
        <v>0</v>
      </c>
      <c r="E3589" s="10">
        <f t="shared" si="224"/>
        <v>0.61699999999999999</v>
      </c>
      <c r="F3589">
        <f t="shared" si="225"/>
        <v>0.38300000000000001</v>
      </c>
      <c r="G3589" s="10">
        <f t="shared" si="226"/>
        <v>1</v>
      </c>
      <c r="H3589">
        <f t="shared" si="227"/>
        <v>0.61699999999999999</v>
      </c>
      <c r="I3589" s="7">
        <v>45.7</v>
      </c>
    </row>
    <row r="3590" spans="1:9" x14ac:dyDescent="0.35">
      <c r="A3590" s="10">
        <f>COUNTIF(Uniprot!$G$3:G3591,"+")</f>
        <v>19</v>
      </c>
      <c r="B3590" s="10">
        <f>COUNTIF(Uniprot!$G3591:G$9344,"-")</f>
        <v>5754</v>
      </c>
      <c r="C3590" s="10">
        <f>COUNTIF(Uniprot!$G$3:G3591,"-")</f>
        <v>3570</v>
      </c>
      <c r="D3590">
        <f>COUNTIF(Uniprot!$G3591:G$9344,"+")</f>
        <v>0</v>
      </c>
      <c r="E3590" s="10">
        <f t="shared" si="224"/>
        <v>0.61699999999999999</v>
      </c>
      <c r="F3590">
        <f t="shared" si="225"/>
        <v>0.38300000000000001</v>
      </c>
      <c r="G3590" s="10">
        <f t="shared" si="226"/>
        <v>1</v>
      </c>
      <c r="H3590">
        <f t="shared" si="227"/>
        <v>0.61699999999999999</v>
      </c>
      <c r="I3590" s="7">
        <v>45.6</v>
      </c>
    </row>
    <row r="3591" spans="1:9" x14ac:dyDescent="0.35">
      <c r="A3591" s="10">
        <f>COUNTIF(Uniprot!$G$3:G3592,"+")</f>
        <v>19</v>
      </c>
      <c r="B3591" s="10">
        <f>COUNTIF(Uniprot!$G3592:G$9344,"-")</f>
        <v>5753</v>
      </c>
      <c r="C3591" s="10">
        <f>COUNTIF(Uniprot!$G$3:G3592,"-")</f>
        <v>3571</v>
      </c>
      <c r="D3591">
        <f>COUNTIF(Uniprot!$G3592:G$9344,"+")</f>
        <v>0</v>
      </c>
      <c r="E3591" s="10">
        <f t="shared" si="224"/>
        <v>0.61699999999999999</v>
      </c>
      <c r="F3591">
        <f t="shared" si="225"/>
        <v>0.38300000000000001</v>
      </c>
      <c r="G3591" s="10">
        <f t="shared" si="226"/>
        <v>1</v>
      </c>
      <c r="H3591">
        <f t="shared" si="227"/>
        <v>0.61699999999999999</v>
      </c>
      <c r="I3591" s="7">
        <v>45.6</v>
      </c>
    </row>
    <row r="3592" spans="1:9" x14ac:dyDescent="0.35">
      <c r="A3592" s="10">
        <f>COUNTIF(Uniprot!$G$3:G3593,"+")</f>
        <v>19</v>
      </c>
      <c r="B3592" s="10">
        <f>COUNTIF(Uniprot!$G3593:G$9344,"-")</f>
        <v>5752</v>
      </c>
      <c r="C3592" s="10">
        <f>COUNTIF(Uniprot!$G$3:G3593,"-")</f>
        <v>3572</v>
      </c>
      <c r="D3592">
        <f>COUNTIF(Uniprot!$G3593:G$9344,"+")</f>
        <v>0</v>
      </c>
      <c r="E3592" s="10">
        <f t="shared" si="224"/>
        <v>0.61699999999999999</v>
      </c>
      <c r="F3592">
        <f t="shared" si="225"/>
        <v>0.38300000000000001</v>
      </c>
      <c r="G3592" s="10">
        <f t="shared" si="226"/>
        <v>1</v>
      </c>
      <c r="H3592">
        <f t="shared" si="227"/>
        <v>0.61699999999999999</v>
      </c>
      <c r="I3592" s="7">
        <v>45.6</v>
      </c>
    </row>
    <row r="3593" spans="1:9" x14ac:dyDescent="0.35">
      <c r="A3593" s="10">
        <f>COUNTIF(Uniprot!$G$3:G3594,"+")</f>
        <v>19</v>
      </c>
      <c r="B3593" s="10">
        <f>COUNTIF(Uniprot!$G3594:G$9344,"-")</f>
        <v>5751</v>
      </c>
      <c r="C3593" s="10">
        <f>COUNTIF(Uniprot!$G$3:G3594,"-")</f>
        <v>3573</v>
      </c>
      <c r="D3593">
        <f>COUNTIF(Uniprot!$G3594:G$9344,"+")</f>
        <v>0</v>
      </c>
      <c r="E3593" s="10">
        <f t="shared" si="224"/>
        <v>0.61699999999999999</v>
      </c>
      <c r="F3593">
        <f t="shared" si="225"/>
        <v>0.38300000000000001</v>
      </c>
      <c r="G3593" s="10">
        <f t="shared" si="226"/>
        <v>1</v>
      </c>
      <c r="H3593">
        <f t="shared" si="227"/>
        <v>0.61699999999999999</v>
      </c>
      <c r="I3593" s="7">
        <v>45.6</v>
      </c>
    </row>
    <row r="3594" spans="1:9" x14ac:dyDescent="0.35">
      <c r="A3594" s="10">
        <f>COUNTIF(Uniprot!$G$3:G3595,"+")</f>
        <v>19</v>
      </c>
      <c r="B3594" s="10">
        <f>COUNTIF(Uniprot!$G3595:G$9344,"-")</f>
        <v>5750</v>
      </c>
      <c r="C3594" s="10">
        <f>COUNTIF(Uniprot!$G$3:G3595,"-")</f>
        <v>3574</v>
      </c>
      <c r="D3594">
        <f>COUNTIF(Uniprot!$G3595:G$9344,"+")</f>
        <v>0</v>
      </c>
      <c r="E3594" s="10">
        <f t="shared" si="224"/>
        <v>0.61699999999999999</v>
      </c>
      <c r="F3594">
        <f t="shared" si="225"/>
        <v>0.38300000000000001</v>
      </c>
      <c r="G3594" s="10">
        <f t="shared" si="226"/>
        <v>1</v>
      </c>
      <c r="H3594">
        <f t="shared" si="227"/>
        <v>0.61699999999999999</v>
      </c>
      <c r="I3594" s="7">
        <v>45.6</v>
      </c>
    </row>
    <row r="3595" spans="1:9" x14ac:dyDescent="0.35">
      <c r="A3595" s="10">
        <f>COUNTIF(Uniprot!$G$3:G3596,"+")</f>
        <v>19</v>
      </c>
      <c r="B3595" s="10">
        <f>COUNTIF(Uniprot!$G3596:G$9344,"-")</f>
        <v>5749</v>
      </c>
      <c r="C3595" s="10">
        <f>COUNTIF(Uniprot!$G$3:G3596,"-")</f>
        <v>3575</v>
      </c>
      <c r="D3595">
        <f>COUNTIF(Uniprot!$G3596:G$9344,"+")</f>
        <v>0</v>
      </c>
      <c r="E3595" s="10">
        <f t="shared" si="224"/>
        <v>0.61699999999999999</v>
      </c>
      <c r="F3595">
        <f t="shared" si="225"/>
        <v>0.38300000000000001</v>
      </c>
      <c r="G3595" s="10">
        <f t="shared" si="226"/>
        <v>1</v>
      </c>
      <c r="H3595">
        <f t="shared" si="227"/>
        <v>0.61699999999999999</v>
      </c>
      <c r="I3595" s="7">
        <v>45.6</v>
      </c>
    </row>
    <row r="3596" spans="1:9" x14ac:dyDescent="0.35">
      <c r="A3596" s="10">
        <f>COUNTIF(Uniprot!$G$3:G3597,"+")</f>
        <v>19</v>
      </c>
      <c r="B3596" s="10">
        <f>COUNTIF(Uniprot!$G3597:G$9344,"-")</f>
        <v>5748</v>
      </c>
      <c r="C3596" s="10">
        <f>COUNTIF(Uniprot!$G$3:G3597,"-")</f>
        <v>3576</v>
      </c>
      <c r="D3596">
        <f>COUNTIF(Uniprot!$G3597:G$9344,"+")</f>
        <v>0</v>
      </c>
      <c r="E3596" s="10">
        <f t="shared" si="224"/>
        <v>0.61599999999999999</v>
      </c>
      <c r="F3596">
        <f t="shared" si="225"/>
        <v>0.38400000000000001</v>
      </c>
      <c r="G3596" s="10">
        <f t="shared" si="226"/>
        <v>1</v>
      </c>
      <c r="H3596">
        <f t="shared" si="227"/>
        <v>0.61599999999999999</v>
      </c>
      <c r="I3596" s="7">
        <v>45.6</v>
      </c>
    </row>
    <row r="3597" spans="1:9" x14ac:dyDescent="0.35">
      <c r="A3597" s="10">
        <f>COUNTIF(Uniprot!$G$3:G3598,"+")</f>
        <v>19</v>
      </c>
      <c r="B3597" s="10">
        <f>COUNTIF(Uniprot!$G3598:G$9344,"-")</f>
        <v>5747</v>
      </c>
      <c r="C3597" s="10">
        <f>COUNTIF(Uniprot!$G$3:G3598,"-")</f>
        <v>3577</v>
      </c>
      <c r="D3597">
        <f>COUNTIF(Uniprot!$G3598:G$9344,"+")</f>
        <v>0</v>
      </c>
      <c r="E3597" s="10">
        <f t="shared" si="224"/>
        <v>0.61599999999999999</v>
      </c>
      <c r="F3597">
        <f t="shared" si="225"/>
        <v>0.38400000000000001</v>
      </c>
      <c r="G3597" s="10">
        <f t="shared" si="226"/>
        <v>1</v>
      </c>
      <c r="H3597">
        <f t="shared" si="227"/>
        <v>0.61599999999999999</v>
      </c>
      <c r="I3597" s="7">
        <v>45.6</v>
      </c>
    </row>
    <row r="3598" spans="1:9" x14ac:dyDescent="0.35">
      <c r="A3598" s="10">
        <f>COUNTIF(Uniprot!$G$3:G3599,"+")</f>
        <v>19</v>
      </c>
      <c r="B3598" s="10">
        <f>COUNTIF(Uniprot!$G3599:G$9344,"-")</f>
        <v>5746</v>
      </c>
      <c r="C3598" s="10">
        <f>COUNTIF(Uniprot!$G$3:G3599,"-")</f>
        <v>3578</v>
      </c>
      <c r="D3598">
        <f>COUNTIF(Uniprot!$G3599:G$9344,"+")</f>
        <v>0</v>
      </c>
      <c r="E3598" s="10">
        <f t="shared" si="224"/>
        <v>0.61599999999999999</v>
      </c>
      <c r="F3598">
        <f t="shared" si="225"/>
        <v>0.38400000000000001</v>
      </c>
      <c r="G3598" s="10">
        <f t="shared" si="226"/>
        <v>1</v>
      </c>
      <c r="H3598">
        <f t="shared" si="227"/>
        <v>0.61599999999999999</v>
      </c>
      <c r="I3598" s="7">
        <v>45.6</v>
      </c>
    </row>
    <row r="3599" spans="1:9" x14ac:dyDescent="0.35">
      <c r="A3599" s="10">
        <f>COUNTIF(Uniprot!$G$3:G3600,"+")</f>
        <v>19</v>
      </c>
      <c r="B3599" s="10">
        <f>COUNTIF(Uniprot!$G3600:G$9344,"-")</f>
        <v>5745</v>
      </c>
      <c r="C3599" s="10">
        <f>COUNTIF(Uniprot!$G$3:G3600,"-")</f>
        <v>3579</v>
      </c>
      <c r="D3599">
        <f>COUNTIF(Uniprot!$G3600:G$9344,"+")</f>
        <v>0</v>
      </c>
      <c r="E3599" s="10">
        <f t="shared" si="224"/>
        <v>0.61599999999999999</v>
      </c>
      <c r="F3599">
        <f t="shared" si="225"/>
        <v>0.38400000000000001</v>
      </c>
      <c r="G3599" s="10">
        <f t="shared" si="226"/>
        <v>1</v>
      </c>
      <c r="H3599">
        <f t="shared" si="227"/>
        <v>0.61599999999999999</v>
      </c>
      <c r="I3599" s="7">
        <v>45.5</v>
      </c>
    </row>
    <row r="3600" spans="1:9" x14ac:dyDescent="0.35">
      <c r="A3600" s="10">
        <f>COUNTIF(Uniprot!$G$3:G3601,"+")</f>
        <v>19</v>
      </c>
      <c r="B3600" s="10">
        <f>COUNTIF(Uniprot!$G3601:G$9344,"-")</f>
        <v>5744</v>
      </c>
      <c r="C3600" s="10">
        <f>COUNTIF(Uniprot!$G$3:G3601,"-")</f>
        <v>3580</v>
      </c>
      <c r="D3600">
        <f>COUNTIF(Uniprot!$G3601:G$9344,"+")</f>
        <v>0</v>
      </c>
      <c r="E3600" s="10">
        <f t="shared" si="224"/>
        <v>0.61599999999999999</v>
      </c>
      <c r="F3600">
        <f t="shared" si="225"/>
        <v>0.38400000000000001</v>
      </c>
      <c r="G3600" s="10">
        <f t="shared" si="226"/>
        <v>1</v>
      </c>
      <c r="H3600">
        <f t="shared" si="227"/>
        <v>0.61599999999999999</v>
      </c>
      <c r="I3600" s="7">
        <v>45.5</v>
      </c>
    </row>
    <row r="3601" spans="1:9" x14ac:dyDescent="0.35">
      <c r="A3601" s="10">
        <f>COUNTIF(Uniprot!$G$3:G3602,"+")</f>
        <v>19</v>
      </c>
      <c r="B3601" s="10">
        <f>COUNTIF(Uniprot!$G3602:G$9344,"-")</f>
        <v>5743</v>
      </c>
      <c r="C3601" s="10">
        <f>COUNTIF(Uniprot!$G$3:G3602,"-")</f>
        <v>3581</v>
      </c>
      <c r="D3601">
        <f>COUNTIF(Uniprot!$G3602:G$9344,"+")</f>
        <v>0</v>
      </c>
      <c r="E3601" s="10">
        <f t="shared" si="224"/>
        <v>0.61599999999999999</v>
      </c>
      <c r="F3601">
        <f t="shared" si="225"/>
        <v>0.38400000000000001</v>
      </c>
      <c r="G3601" s="10">
        <f t="shared" si="226"/>
        <v>1</v>
      </c>
      <c r="H3601">
        <f t="shared" si="227"/>
        <v>0.61599999999999999</v>
      </c>
      <c r="I3601" s="7">
        <v>45.5</v>
      </c>
    </row>
    <row r="3602" spans="1:9" x14ac:dyDescent="0.35">
      <c r="A3602" s="10">
        <f>COUNTIF(Uniprot!$G$3:G3603,"+")</f>
        <v>19</v>
      </c>
      <c r="B3602" s="10">
        <f>COUNTIF(Uniprot!$G3603:G$9344,"-")</f>
        <v>5742</v>
      </c>
      <c r="C3602" s="10">
        <f>COUNTIF(Uniprot!$G$3:G3603,"-")</f>
        <v>3582</v>
      </c>
      <c r="D3602">
        <f>COUNTIF(Uniprot!$G3603:G$9344,"+")</f>
        <v>0</v>
      </c>
      <c r="E3602" s="10">
        <f t="shared" si="224"/>
        <v>0.61599999999999999</v>
      </c>
      <c r="F3602">
        <f t="shared" si="225"/>
        <v>0.38400000000000001</v>
      </c>
      <c r="G3602" s="10">
        <f t="shared" si="226"/>
        <v>1</v>
      </c>
      <c r="H3602">
        <f t="shared" si="227"/>
        <v>0.61599999999999999</v>
      </c>
      <c r="I3602" s="7">
        <v>45.5</v>
      </c>
    </row>
    <row r="3603" spans="1:9" x14ac:dyDescent="0.35">
      <c r="A3603" s="10">
        <f>COUNTIF(Uniprot!$G$3:G3604,"+")</f>
        <v>19</v>
      </c>
      <c r="B3603" s="10">
        <f>COUNTIF(Uniprot!$G3604:G$9344,"-")</f>
        <v>5741</v>
      </c>
      <c r="C3603" s="10">
        <f>COUNTIF(Uniprot!$G$3:G3604,"-")</f>
        <v>3583</v>
      </c>
      <c r="D3603">
        <f>COUNTIF(Uniprot!$G3604:G$9344,"+")</f>
        <v>0</v>
      </c>
      <c r="E3603" s="10">
        <f t="shared" si="224"/>
        <v>0.61599999999999999</v>
      </c>
      <c r="F3603">
        <f t="shared" si="225"/>
        <v>0.38400000000000001</v>
      </c>
      <c r="G3603" s="10">
        <f t="shared" si="226"/>
        <v>1</v>
      </c>
      <c r="H3603">
        <f t="shared" si="227"/>
        <v>0.61599999999999999</v>
      </c>
      <c r="I3603" s="7">
        <v>45.5</v>
      </c>
    </row>
    <row r="3604" spans="1:9" x14ac:dyDescent="0.35">
      <c r="A3604" s="10">
        <f>COUNTIF(Uniprot!$G$3:G3605,"+")</f>
        <v>19</v>
      </c>
      <c r="B3604" s="10">
        <f>COUNTIF(Uniprot!$G3605:G$9344,"-")</f>
        <v>5740</v>
      </c>
      <c r="C3604" s="10">
        <f>COUNTIF(Uniprot!$G$3:G3605,"-")</f>
        <v>3584</v>
      </c>
      <c r="D3604">
        <f>COUNTIF(Uniprot!$G3605:G$9344,"+")</f>
        <v>0</v>
      </c>
      <c r="E3604" s="10">
        <f t="shared" si="224"/>
        <v>0.61599999999999999</v>
      </c>
      <c r="F3604">
        <f t="shared" si="225"/>
        <v>0.38400000000000001</v>
      </c>
      <c r="G3604" s="10">
        <f t="shared" si="226"/>
        <v>1</v>
      </c>
      <c r="H3604">
        <f t="shared" si="227"/>
        <v>0.61599999999999999</v>
      </c>
      <c r="I3604" s="7">
        <v>45.5</v>
      </c>
    </row>
    <row r="3605" spans="1:9" x14ac:dyDescent="0.35">
      <c r="A3605" s="10">
        <f>COUNTIF(Uniprot!$G$3:G3606,"+")</f>
        <v>19</v>
      </c>
      <c r="B3605" s="10">
        <f>COUNTIF(Uniprot!$G3606:G$9344,"-")</f>
        <v>5739</v>
      </c>
      <c r="C3605" s="10">
        <f>COUNTIF(Uniprot!$G$3:G3606,"-")</f>
        <v>3585</v>
      </c>
      <c r="D3605">
        <f>COUNTIF(Uniprot!$G3606:G$9344,"+")</f>
        <v>0</v>
      </c>
      <c r="E3605" s="10">
        <f t="shared" si="224"/>
        <v>0.61599999999999999</v>
      </c>
      <c r="F3605">
        <f t="shared" si="225"/>
        <v>0.38400000000000001</v>
      </c>
      <c r="G3605" s="10">
        <f t="shared" si="226"/>
        <v>1</v>
      </c>
      <c r="H3605">
        <f t="shared" si="227"/>
        <v>0.61599999999999999</v>
      </c>
      <c r="I3605" s="7">
        <v>45.4</v>
      </c>
    </row>
    <row r="3606" spans="1:9" x14ac:dyDescent="0.35">
      <c r="A3606" s="10">
        <f>COUNTIF(Uniprot!$G$3:G3607,"+")</f>
        <v>19</v>
      </c>
      <c r="B3606" s="10">
        <f>COUNTIF(Uniprot!$G3607:G$9344,"-")</f>
        <v>5738</v>
      </c>
      <c r="C3606" s="10">
        <f>COUNTIF(Uniprot!$G$3:G3607,"-")</f>
        <v>3586</v>
      </c>
      <c r="D3606">
        <f>COUNTIF(Uniprot!$G3607:G$9344,"+")</f>
        <v>0</v>
      </c>
      <c r="E3606" s="10">
        <f t="shared" si="224"/>
        <v>0.61499999999999999</v>
      </c>
      <c r="F3606">
        <f t="shared" si="225"/>
        <v>0.38500000000000001</v>
      </c>
      <c r="G3606" s="10">
        <f t="shared" si="226"/>
        <v>1</v>
      </c>
      <c r="H3606">
        <f t="shared" si="227"/>
        <v>0.61499999999999999</v>
      </c>
      <c r="I3606" s="7">
        <v>45.4</v>
      </c>
    </row>
    <row r="3607" spans="1:9" x14ac:dyDescent="0.35">
      <c r="A3607" s="10">
        <f>COUNTIF(Uniprot!$G$3:G3608,"+")</f>
        <v>19</v>
      </c>
      <c r="B3607" s="10">
        <f>COUNTIF(Uniprot!$G3608:G$9344,"-")</f>
        <v>5737</v>
      </c>
      <c r="C3607" s="10">
        <f>COUNTIF(Uniprot!$G$3:G3608,"-")</f>
        <v>3587</v>
      </c>
      <c r="D3607">
        <f>COUNTIF(Uniprot!$G3608:G$9344,"+")</f>
        <v>0</v>
      </c>
      <c r="E3607" s="10">
        <f t="shared" si="224"/>
        <v>0.61499999999999999</v>
      </c>
      <c r="F3607">
        <f t="shared" si="225"/>
        <v>0.38500000000000001</v>
      </c>
      <c r="G3607" s="10">
        <f t="shared" si="226"/>
        <v>1</v>
      </c>
      <c r="H3607">
        <f t="shared" si="227"/>
        <v>0.61499999999999999</v>
      </c>
      <c r="I3607" s="7">
        <v>45.4</v>
      </c>
    </row>
    <row r="3608" spans="1:9" x14ac:dyDescent="0.35">
      <c r="A3608" s="10">
        <f>COUNTIF(Uniprot!$G$3:G3609,"+")</f>
        <v>19</v>
      </c>
      <c r="B3608" s="10">
        <f>COUNTIF(Uniprot!$G3609:G$9344,"-")</f>
        <v>5736</v>
      </c>
      <c r="C3608" s="10">
        <f>COUNTIF(Uniprot!$G$3:G3609,"-")</f>
        <v>3588</v>
      </c>
      <c r="D3608">
        <f>COUNTIF(Uniprot!$G3609:G$9344,"+")</f>
        <v>0</v>
      </c>
      <c r="E3608" s="10">
        <f t="shared" si="224"/>
        <v>0.61499999999999999</v>
      </c>
      <c r="F3608">
        <f t="shared" si="225"/>
        <v>0.38500000000000001</v>
      </c>
      <c r="G3608" s="10">
        <f t="shared" si="226"/>
        <v>1</v>
      </c>
      <c r="H3608">
        <f t="shared" si="227"/>
        <v>0.61499999999999999</v>
      </c>
      <c r="I3608" s="7">
        <v>45.4</v>
      </c>
    </row>
    <row r="3609" spans="1:9" x14ac:dyDescent="0.35">
      <c r="A3609" s="10">
        <f>COUNTIF(Uniprot!$G$3:G3610,"+")</f>
        <v>19</v>
      </c>
      <c r="B3609" s="10">
        <f>COUNTIF(Uniprot!$G3610:G$9344,"-")</f>
        <v>5735</v>
      </c>
      <c r="C3609" s="10">
        <f>COUNTIF(Uniprot!$G$3:G3610,"-")</f>
        <v>3589</v>
      </c>
      <c r="D3609">
        <f>COUNTIF(Uniprot!$G3610:G$9344,"+")</f>
        <v>0</v>
      </c>
      <c r="E3609" s="10">
        <f t="shared" si="224"/>
        <v>0.61499999999999999</v>
      </c>
      <c r="F3609">
        <f t="shared" si="225"/>
        <v>0.38500000000000001</v>
      </c>
      <c r="G3609" s="10">
        <f t="shared" si="226"/>
        <v>1</v>
      </c>
      <c r="H3609">
        <f t="shared" si="227"/>
        <v>0.61499999999999999</v>
      </c>
      <c r="I3609" s="7">
        <v>45.4</v>
      </c>
    </row>
    <row r="3610" spans="1:9" x14ac:dyDescent="0.35">
      <c r="A3610" s="10">
        <f>COUNTIF(Uniprot!$G$3:G3611,"+")</f>
        <v>19</v>
      </c>
      <c r="B3610" s="10">
        <f>COUNTIF(Uniprot!$G3611:G$9344,"-")</f>
        <v>5734</v>
      </c>
      <c r="C3610" s="10">
        <f>COUNTIF(Uniprot!$G$3:G3611,"-")</f>
        <v>3590</v>
      </c>
      <c r="D3610">
        <f>COUNTIF(Uniprot!$G3611:G$9344,"+")</f>
        <v>0</v>
      </c>
      <c r="E3610" s="10">
        <f t="shared" si="224"/>
        <v>0.61499999999999999</v>
      </c>
      <c r="F3610">
        <f t="shared" si="225"/>
        <v>0.38500000000000001</v>
      </c>
      <c r="G3610" s="10">
        <f t="shared" si="226"/>
        <v>1</v>
      </c>
      <c r="H3610">
        <f t="shared" si="227"/>
        <v>0.61499999999999999</v>
      </c>
      <c r="I3610" s="7">
        <v>45.3</v>
      </c>
    </row>
    <row r="3611" spans="1:9" x14ac:dyDescent="0.35">
      <c r="A3611" s="10">
        <f>COUNTIF(Uniprot!$G$3:G3612,"+")</f>
        <v>19</v>
      </c>
      <c r="B3611" s="10">
        <f>COUNTIF(Uniprot!$G3612:G$9344,"-")</f>
        <v>5733</v>
      </c>
      <c r="C3611" s="10">
        <f>COUNTIF(Uniprot!$G$3:G3612,"-")</f>
        <v>3591</v>
      </c>
      <c r="D3611">
        <f>COUNTIF(Uniprot!$G3612:G$9344,"+")</f>
        <v>0</v>
      </c>
      <c r="E3611" s="10">
        <f t="shared" si="224"/>
        <v>0.61499999999999999</v>
      </c>
      <c r="F3611">
        <f t="shared" si="225"/>
        <v>0.38500000000000001</v>
      </c>
      <c r="G3611" s="10">
        <f t="shared" si="226"/>
        <v>1</v>
      </c>
      <c r="H3611">
        <f t="shared" si="227"/>
        <v>0.61499999999999999</v>
      </c>
      <c r="I3611" s="7">
        <v>45.3</v>
      </c>
    </row>
    <row r="3612" spans="1:9" x14ac:dyDescent="0.35">
      <c r="A3612" s="10">
        <f>COUNTIF(Uniprot!$G$3:G3613,"+")</f>
        <v>19</v>
      </c>
      <c r="B3612" s="10">
        <f>COUNTIF(Uniprot!$G3613:G$9344,"-")</f>
        <v>5732</v>
      </c>
      <c r="C3612" s="10">
        <f>COUNTIF(Uniprot!$G$3:G3613,"-")</f>
        <v>3592</v>
      </c>
      <c r="D3612">
        <f>COUNTIF(Uniprot!$G3613:G$9344,"+")</f>
        <v>0</v>
      </c>
      <c r="E3612" s="10">
        <f t="shared" si="224"/>
        <v>0.61499999999999999</v>
      </c>
      <c r="F3612">
        <f t="shared" si="225"/>
        <v>0.38500000000000001</v>
      </c>
      <c r="G3612" s="10">
        <f t="shared" si="226"/>
        <v>1</v>
      </c>
      <c r="H3612">
        <f t="shared" si="227"/>
        <v>0.61499999999999999</v>
      </c>
      <c r="I3612" s="7">
        <v>45.3</v>
      </c>
    </row>
    <row r="3613" spans="1:9" x14ac:dyDescent="0.35">
      <c r="A3613" s="10">
        <f>COUNTIF(Uniprot!$G$3:G3614,"+")</f>
        <v>19</v>
      </c>
      <c r="B3613" s="10">
        <f>COUNTIF(Uniprot!$G3614:G$9344,"-")</f>
        <v>5731</v>
      </c>
      <c r="C3613" s="10">
        <f>COUNTIF(Uniprot!$G$3:G3614,"-")</f>
        <v>3593</v>
      </c>
      <c r="D3613">
        <f>COUNTIF(Uniprot!$G3614:G$9344,"+")</f>
        <v>0</v>
      </c>
      <c r="E3613" s="10">
        <f t="shared" si="224"/>
        <v>0.61499999999999999</v>
      </c>
      <c r="F3613">
        <f t="shared" si="225"/>
        <v>0.38500000000000001</v>
      </c>
      <c r="G3613" s="10">
        <f t="shared" si="226"/>
        <v>1</v>
      </c>
      <c r="H3613">
        <f t="shared" si="227"/>
        <v>0.61499999999999999</v>
      </c>
      <c r="I3613" s="7">
        <v>45.3</v>
      </c>
    </row>
    <row r="3614" spans="1:9" x14ac:dyDescent="0.35">
      <c r="A3614" s="10">
        <f>COUNTIF(Uniprot!$G$3:G3615,"+")</f>
        <v>19</v>
      </c>
      <c r="B3614" s="10">
        <f>COUNTIF(Uniprot!$G3615:G$9344,"-")</f>
        <v>5730</v>
      </c>
      <c r="C3614" s="10">
        <f>COUNTIF(Uniprot!$G$3:G3615,"-")</f>
        <v>3594</v>
      </c>
      <c r="D3614">
        <f>COUNTIF(Uniprot!$G3615:G$9344,"+")</f>
        <v>0</v>
      </c>
      <c r="E3614" s="10">
        <f t="shared" si="224"/>
        <v>0.61499999999999999</v>
      </c>
      <c r="F3614">
        <f t="shared" si="225"/>
        <v>0.38500000000000001</v>
      </c>
      <c r="G3614" s="10">
        <f t="shared" si="226"/>
        <v>1</v>
      </c>
      <c r="H3614">
        <f t="shared" si="227"/>
        <v>0.61499999999999999</v>
      </c>
      <c r="I3614" s="7">
        <v>45.3</v>
      </c>
    </row>
    <row r="3615" spans="1:9" x14ac:dyDescent="0.35">
      <c r="A3615" s="10">
        <f>COUNTIF(Uniprot!$G$3:G3616,"+")</f>
        <v>19</v>
      </c>
      <c r="B3615" s="10">
        <f>COUNTIF(Uniprot!$G3616:G$9344,"-")</f>
        <v>5729</v>
      </c>
      <c r="C3615" s="10">
        <f>COUNTIF(Uniprot!$G$3:G3616,"-")</f>
        <v>3595</v>
      </c>
      <c r="D3615">
        <f>COUNTIF(Uniprot!$G3616:G$9344,"+")</f>
        <v>0</v>
      </c>
      <c r="E3615" s="10">
        <f t="shared" si="224"/>
        <v>0.61399999999999999</v>
      </c>
      <c r="F3615">
        <f t="shared" si="225"/>
        <v>0.38600000000000001</v>
      </c>
      <c r="G3615" s="10">
        <f t="shared" si="226"/>
        <v>1</v>
      </c>
      <c r="H3615">
        <f t="shared" si="227"/>
        <v>0.61399999999999999</v>
      </c>
      <c r="I3615" s="7">
        <v>45.3</v>
      </c>
    </row>
    <row r="3616" spans="1:9" x14ac:dyDescent="0.35">
      <c r="A3616" s="10">
        <f>COUNTIF(Uniprot!$G$3:G3617,"+")</f>
        <v>19</v>
      </c>
      <c r="B3616" s="10">
        <f>COUNTIF(Uniprot!$G3617:G$9344,"-")</f>
        <v>5728</v>
      </c>
      <c r="C3616" s="10">
        <f>COUNTIF(Uniprot!$G$3:G3617,"-")</f>
        <v>3596</v>
      </c>
      <c r="D3616">
        <f>COUNTIF(Uniprot!$G3617:G$9344,"+")</f>
        <v>0</v>
      </c>
      <c r="E3616" s="10">
        <f t="shared" si="224"/>
        <v>0.61399999999999999</v>
      </c>
      <c r="F3616">
        <f t="shared" si="225"/>
        <v>0.38600000000000001</v>
      </c>
      <c r="G3616" s="10">
        <f t="shared" si="226"/>
        <v>1</v>
      </c>
      <c r="H3616">
        <f t="shared" si="227"/>
        <v>0.61399999999999999</v>
      </c>
      <c r="I3616" s="7">
        <v>45.2</v>
      </c>
    </row>
    <row r="3617" spans="1:9" x14ac:dyDescent="0.35">
      <c r="A3617" s="10">
        <f>COUNTIF(Uniprot!$G$3:G3618,"+")</f>
        <v>19</v>
      </c>
      <c r="B3617" s="10">
        <f>COUNTIF(Uniprot!$G3618:G$9344,"-")</f>
        <v>5727</v>
      </c>
      <c r="C3617" s="10">
        <f>COUNTIF(Uniprot!$G$3:G3618,"-")</f>
        <v>3597</v>
      </c>
      <c r="D3617">
        <f>COUNTIF(Uniprot!$G3618:G$9344,"+")</f>
        <v>0</v>
      </c>
      <c r="E3617" s="10">
        <f t="shared" si="224"/>
        <v>0.61399999999999999</v>
      </c>
      <c r="F3617">
        <f t="shared" si="225"/>
        <v>0.38600000000000001</v>
      </c>
      <c r="G3617" s="10">
        <f t="shared" si="226"/>
        <v>1</v>
      </c>
      <c r="H3617">
        <f t="shared" si="227"/>
        <v>0.61399999999999999</v>
      </c>
      <c r="I3617" s="7">
        <v>45.2</v>
      </c>
    </row>
    <row r="3618" spans="1:9" x14ac:dyDescent="0.35">
      <c r="A3618" s="10">
        <f>COUNTIF(Uniprot!$G$3:G3619,"+")</f>
        <v>19</v>
      </c>
      <c r="B3618" s="10">
        <f>COUNTIF(Uniprot!$G3619:G$9344,"-")</f>
        <v>5726</v>
      </c>
      <c r="C3618" s="10">
        <f>COUNTIF(Uniprot!$G$3:G3619,"-")</f>
        <v>3598</v>
      </c>
      <c r="D3618">
        <f>COUNTIF(Uniprot!$G3619:G$9344,"+")</f>
        <v>0</v>
      </c>
      <c r="E3618" s="10">
        <f t="shared" si="224"/>
        <v>0.61399999999999999</v>
      </c>
      <c r="F3618">
        <f t="shared" si="225"/>
        <v>0.38600000000000001</v>
      </c>
      <c r="G3618" s="10">
        <f t="shared" si="226"/>
        <v>1</v>
      </c>
      <c r="H3618">
        <f t="shared" si="227"/>
        <v>0.61399999999999999</v>
      </c>
      <c r="I3618" s="7">
        <v>45.2</v>
      </c>
    </row>
    <row r="3619" spans="1:9" x14ac:dyDescent="0.35">
      <c r="A3619" s="10">
        <f>COUNTIF(Uniprot!$G$3:G3620,"+")</f>
        <v>19</v>
      </c>
      <c r="B3619" s="10">
        <f>COUNTIF(Uniprot!$G3620:G$9344,"-")</f>
        <v>5725</v>
      </c>
      <c r="C3619" s="10">
        <f>COUNTIF(Uniprot!$G$3:G3620,"-")</f>
        <v>3599</v>
      </c>
      <c r="D3619">
        <f>COUNTIF(Uniprot!$G3620:G$9344,"+")</f>
        <v>0</v>
      </c>
      <c r="E3619" s="10">
        <f t="shared" si="224"/>
        <v>0.61399999999999999</v>
      </c>
      <c r="F3619">
        <f t="shared" si="225"/>
        <v>0.38600000000000001</v>
      </c>
      <c r="G3619" s="10">
        <f t="shared" si="226"/>
        <v>1</v>
      </c>
      <c r="H3619">
        <f t="shared" si="227"/>
        <v>0.61399999999999999</v>
      </c>
      <c r="I3619" s="7">
        <v>45.2</v>
      </c>
    </row>
    <row r="3620" spans="1:9" x14ac:dyDescent="0.35">
      <c r="A3620" s="10">
        <f>COUNTIF(Uniprot!$G$3:G3621,"+")</f>
        <v>19</v>
      </c>
      <c r="B3620" s="10">
        <f>COUNTIF(Uniprot!$G3621:G$9344,"-")</f>
        <v>5724</v>
      </c>
      <c r="C3620" s="10">
        <f>COUNTIF(Uniprot!$G$3:G3621,"-")</f>
        <v>3600</v>
      </c>
      <c r="D3620">
        <f>COUNTIF(Uniprot!$G3621:G$9344,"+")</f>
        <v>0</v>
      </c>
      <c r="E3620" s="10">
        <f t="shared" si="224"/>
        <v>0.61399999999999999</v>
      </c>
      <c r="F3620">
        <f t="shared" si="225"/>
        <v>0.38600000000000001</v>
      </c>
      <c r="G3620" s="10">
        <f t="shared" si="226"/>
        <v>1</v>
      </c>
      <c r="H3620">
        <f t="shared" si="227"/>
        <v>0.61399999999999999</v>
      </c>
      <c r="I3620" s="7">
        <v>45.2</v>
      </c>
    </row>
    <row r="3621" spans="1:9" x14ac:dyDescent="0.35">
      <c r="A3621" s="10">
        <f>COUNTIF(Uniprot!$G$3:G3622,"+")</f>
        <v>19</v>
      </c>
      <c r="B3621" s="10">
        <f>COUNTIF(Uniprot!$G3622:G$9344,"-")</f>
        <v>5723</v>
      </c>
      <c r="C3621" s="10">
        <f>COUNTIF(Uniprot!$G$3:G3622,"-")</f>
        <v>3601</v>
      </c>
      <c r="D3621">
        <f>COUNTIF(Uniprot!$G3622:G$9344,"+")</f>
        <v>0</v>
      </c>
      <c r="E3621" s="10">
        <f t="shared" si="224"/>
        <v>0.61399999999999999</v>
      </c>
      <c r="F3621">
        <f t="shared" si="225"/>
        <v>0.38600000000000001</v>
      </c>
      <c r="G3621" s="10">
        <f t="shared" si="226"/>
        <v>1</v>
      </c>
      <c r="H3621">
        <f t="shared" si="227"/>
        <v>0.61399999999999999</v>
      </c>
      <c r="I3621" s="7">
        <v>45.2</v>
      </c>
    </row>
    <row r="3622" spans="1:9" x14ac:dyDescent="0.35">
      <c r="A3622" s="10">
        <f>COUNTIF(Uniprot!$G$3:G3623,"+")</f>
        <v>19</v>
      </c>
      <c r="B3622" s="10">
        <f>COUNTIF(Uniprot!$G3623:G$9344,"-")</f>
        <v>5722</v>
      </c>
      <c r="C3622" s="10">
        <f>COUNTIF(Uniprot!$G$3:G3623,"-")</f>
        <v>3602</v>
      </c>
      <c r="D3622">
        <f>COUNTIF(Uniprot!$G3623:G$9344,"+")</f>
        <v>0</v>
      </c>
      <c r="E3622" s="10">
        <f t="shared" si="224"/>
        <v>0.61399999999999999</v>
      </c>
      <c r="F3622">
        <f t="shared" si="225"/>
        <v>0.38600000000000001</v>
      </c>
      <c r="G3622" s="10">
        <f t="shared" si="226"/>
        <v>1</v>
      </c>
      <c r="H3622">
        <f t="shared" si="227"/>
        <v>0.61399999999999999</v>
      </c>
      <c r="I3622" s="7">
        <v>45.2</v>
      </c>
    </row>
    <row r="3623" spans="1:9" x14ac:dyDescent="0.35">
      <c r="A3623" s="10">
        <f>COUNTIF(Uniprot!$G$3:G3624,"+")</f>
        <v>19</v>
      </c>
      <c r="B3623" s="10">
        <f>COUNTIF(Uniprot!$G3624:G$9344,"-")</f>
        <v>5721</v>
      </c>
      <c r="C3623" s="10">
        <f>COUNTIF(Uniprot!$G$3:G3624,"-")</f>
        <v>3603</v>
      </c>
      <c r="D3623">
        <f>COUNTIF(Uniprot!$G3624:G$9344,"+")</f>
        <v>0</v>
      </c>
      <c r="E3623" s="10">
        <f t="shared" si="224"/>
        <v>0.61399999999999999</v>
      </c>
      <c r="F3623">
        <f t="shared" si="225"/>
        <v>0.38600000000000001</v>
      </c>
      <c r="G3623" s="10">
        <f t="shared" si="226"/>
        <v>1</v>
      </c>
      <c r="H3623">
        <f t="shared" si="227"/>
        <v>0.61399999999999999</v>
      </c>
      <c r="I3623" s="7">
        <v>45.2</v>
      </c>
    </row>
    <row r="3624" spans="1:9" x14ac:dyDescent="0.35">
      <c r="A3624" s="10">
        <f>COUNTIF(Uniprot!$G$3:G3625,"+")</f>
        <v>19</v>
      </c>
      <c r="B3624" s="10">
        <f>COUNTIF(Uniprot!$G3625:G$9344,"-")</f>
        <v>5720</v>
      </c>
      <c r="C3624" s="10">
        <f>COUNTIF(Uniprot!$G$3:G3625,"-")</f>
        <v>3604</v>
      </c>
      <c r="D3624">
        <f>COUNTIF(Uniprot!$G3625:G$9344,"+")</f>
        <v>0</v>
      </c>
      <c r="E3624" s="10">
        <f t="shared" si="224"/>
        <v>0.61299999999999999</v>
      </c>
      <c r="F3624">
        <f t="shared" si="225"/>
        <v>0.38700000000000001</v>
      </c>
      <c r="G3624" s="10">
        <f t="shared" si="226"/>
        <v>1</v>
      </c>
      <c r="H3624">
        <f t="shared" si="227"/>
        <v>0.61299999999999999</v>
      </c>
      <c r="I3624" s="7">
        <v>45.2</v>
      </c>
    </row>
    <row r="3625" spans="1:9" x14ac:dyDescent="0.35">
      <c r="A3625" s="10">
        <f>COUNTIF(Uniprot!$G$3:G3626,"+")</f>
        <v>19</v>
      </c>
      <c r="B3625" s="10">
        <f>COUNTIF(Uniprot!$G3626:G$9344,"-")</f>
        <v>5719</v>
      </c>
      <c r="C3625" s="10">
        <f>COUNTIF(Uniprot!$G$3:G3626,"-")</f>
        <v>3605</v>
      </c>
      <c r="D3625">
        <f>COUNTIF(Uniprot!$G3626:G$9344,"+")</f>
        <v>0</v>
      </c>
      <c r="E3625" s="10">
        <f t="shared" si="224"/>
        <v>0.61299999999999999</v>
      </c>
      <c r="F3625">
        <f t="shared" si="225"/>
        <v>0.38700000000000001</v>
      </c>
      <c r="G3625" s="10">
        <f t="shared" si="226"/>
        <v>1</v>
      </c>
      <c r="H3625">
        <f t="shared" si="227"/>
        <v>0.61299999999999999</v>
      </c>
      <c r="I3625" s="7">
        <v>45.2</v>
      </c>
    </row>
    <row r="3626" spans="1:9" x14ac:dyDescent="0.35">
      <c r="A3626" s="10">
        <f>COUNTIF(Uniprot!$G$3:G3627,"+")</f>
        <v>19</v>
      </c>
      <c r="B3626" s="10">
        <f>COUNTIF(Uniprot!$G3627:G$9344,"-")</f>
        <v>5718</v>
      </c>
      <c r="C3626" s="10">
        <f>COUNTIF(Uniprot!$G$3:G3627,"-")</f>
        <v>3606</v>
      </c>
      <c r="D3626">
        <f>COUNTIF(Uniprot!$G3627:G$9344,"+")</f>
        <v>0</v>
      </c>
      <c r="E3626" s="10">
        <f t="shared" si="224"/>
        <v>0.61299999999999999</v>
      </c>
      <c r="F3626">
        <f t="shared" si="225"/>
        <v>0.38700000000000001</v>
      </c>
      <c r="G3626" s="10">
        <f t="shared" si="226"/>
        <v>1</v>
      </c>
      <c r="H3626">
        <f t="shared" si="227"/>
        <v>0.61299999999999999</v>
      </c>
      <c r="I3626" s="7">
        <v>45.1</v>
      </c>
    </row>
    <row r="3627" spans="1:9" x14ac:dyDescent="0.35">
      <c r="A3627" s="10">
        <f>COUNTIF(Uniprot!$G$3:G3628,"+")</f>
        <v>19</v>
      </c>
      <c r="B3627" s="10">
        <f>COUNTIF(Uniprot!$G3628:G$9344,"-")</f>
        <v>5717</v>
      </c>
      <c r="C3627" s="10">
        <f>COUNTIF(Uniprot!$G$3:G3628,"-")</f>
        <v>3607</v>
      </c>
      <c r="D3627">
        <f>COUNTIF(Uniprot!$G3628:G$9344,"+")</f>
        <v>0</v>
      </c>
      <c r="E3627" s="10">
        <f t="shared" si="224"/>
        <v>0.61299999999999999</v>
      </c>
      <c r="F3627">
        <f t="shared" si="225"/>
        <v>0.38700000000000001</v>
      </c>
      <c r="G3627" s="10">
        <f t="shared" si="226"/>
        <v>1</v>
      </c>
      <c r="H3627">
        <f t="shared" si="227"/>
        <v>0.61299999999999999</v>
      </c>
      <c r="I3627" s="7">
        <v>45.1</v>
      </c>
    </row>
    <row r="3628" spans="1:9" x14ac:dyDescent="0.35">
      <c r="A3628" s="10">
        <f>COUNTIF(Uniprot!$G$3:G3629,"+")</f>
        <v>19</v>
      </c>
      <c r="B3628" s="10">
        <f>COUNTIF(Uniprot!$G3629:G$9344,"-")</f>
        <v>5716</v>
      </c>
      <c r="C3628" s="10">
        <f>COUNTIF(Uniprot!$G$3:G3629,"-")</f>
        <v>3608</v>
      </c>
      <c r="D3628">
        <f>COUNTIF(Uniprot!$G3629:G$9344,"+")</f>
        <v>0</v>
      </c>
      <c r="E3628" s="10">
        <f t="shared" si="224"/>
        <v>0.61299999999999999</v>
      </c>
      <c r="F3628">
        <f t="shared" si="225"/>
        <v>0.38700000000000001</v>
      </c>
      <c r="G3628" s="10">
        <f t="shared" si="226"/>
        <v>1</v>
      </c>
      <c r="H3628">
        <f t="shared" si="227"/>
        <v>0.61299999999999999</v>
      </c>
      <c r="I3628" s="7">
        <v>45.1</v>
      </c>
    </row>
    <row r="3629" spans="1:9" x14ac:dyDescent="0.35">
      <c r="A3629" s="10">
        <f>COUNTIF(Uniprot!$G$3:G3630,"+")</f>
        <v>19</v>
      </c>
      <c r="B3629" s="10">
        <f>COUNTIF(Uniprot!$G3630:G$9344,"-")</f>
        <v>5715</v>
      </c>
      <c r="C3629" s="10">
        <f>COUNTIF(Uniprot!$G$3:G3630,"-")</f>
        <v>3609</v>
      </c>
      <c r="D3629">
        <f>COUNTIF(Uniprot!$G3630:G$9344,"+")</f>
        <v>0</v>
      </c>
      <c r="E3629" s="10">
        <f t="shared" si="224"/>
        <v>0.61299999999999999</v>
      </c>
      <c r="F3629">
        <f t="shared" si="225"/>
        <v>0.38700000000000001</v>
      </c>
      <c r="G3629" s="10">
        <f t="shared" si="226"/>
        <v>1</v>
      </c>
      <c r="H3629">
        <f t="shared" si="227"/>
        <v>0.61299999999999999</v>
      </c>
      <c r="I3629" s="7">
        <v>45</v>
      </c>
    </row>
    <row r="3630" spans="1:9" x14ac:dyDescent="0.35">
      <c r="A3630" s="10">
        <f>COUNTIF(Uniprot!$G$3:G3631,"+")</f>
        <v>19</v>
      </c>
      <c r="B3630" s="10">
        <f>COUNTIF(Uniprot!$G3631:G$9344,"-")</f>
        <v>5714</v>
      </c>
      <c r="C3630" s="10">
        <f>COUNTIF(Uniprot!$G$3:G3631,"-")</f>
        <v>3610</v>
      </c>
      <c r="D3630">
        <f>COUNTIF(Uniprot!$G3631:G$9344,"+")</f>
        <v>0</v>
      </c>
      <c r="E3630" s="10">
        <f t="shared" si="224"/>
        <v>0.61299999999999999</v>
      </c>
      <c r="F3630">
        <f t="shared" si="225"/>
        <v>0.38700000000000001</v>
      </c>
      <c r="G3630" s="10">
        <f t="shared" si="226"/>
        <v>1</v>
      </c>
      <c r="H3630">
        <f t="shared" si="227"/>
        <v>0.61299999999999999</v>
      </c>
      <c r="I3630" s="7">
        <v>45</v>
      </c>
    </row>
    <row r="3631" spans="1:9" x14ac:dyDescent="0.35">
      <c r="A3631" s="10">
        <f>COUNTIF(Uniprot!$G$3:G3632,"+")</f>
        <v>19</v>
      </c>
      <c r="B3631" s="10">
        <f>COUNTIF(Uniprot!$G3632:G$9344,"-")</f>
        <v>5713</v>
      </c>
      <c r="C3631" s="10">
        <f>COUNTIF(Uniprot!$G$3:G3632,"-")</f>
        <v>3611</v>
      </c>
      <c r="D3631">
        <f>COUNTIF(Uniprot!$G3632:G$9344,"+")</f>
        <v>0</v>
      </c>
      <c r="E3631" s="10">
        <f t="shared" si="224"/>
        <v>0.61299999999999999</v>
      </c>
      <c r="F3631">
        <f t="shared" si="225"/>
        <v>0.38700000000000001</v>
      </c>
      <c r="G3631" s="10">
        <f t="shared" si="226"/>
        <v>1</v>
      </c>
      <c r="H3631">
        <f t="shared" si="227"/>
        <v>0.61299999999999999</v>
      </c>
      <c r="I3631" s="7">
        <v>45</v>
      </c>
    </row>
    <row r="3632" spans="1:9" x14ac:dyDescent="0.35">
      <c r="A3632" s="10">
        <f>COUNTIF(Uniprot!$G$3:G3633,"+")</f>
        <v>19</v>
      </c>
      <c r="B3632" s="10">
        <f>COUNTIF(Uniprot!$G3633:G$9344,"-")</f>
        <v>5712</v>
      </c>
      <c r="C3632" s="10">
        <f>COUNTIF(Uniprot!$G$3:G3633,"-")</f>
        <v>3612</v>
      </c>
      <c r="D3632">
        <f>COUNTIF(Uniprot!$G3633:G$9344,"+")</f>
        <v>0</v>
      </c>
      <c r="E3632" s="10">
        <f t="shared" si="224"/>
        <v>0.61299999999999999</v>
      </c>
      <c r="F3632">
        <f t="shared" si="225"/>
        <v>0.38700000000000001</v>
      </c>
      <c r="G3632" s="10">
        <f t="shared" si="226"/>
        <v>1</v>
      </c>
      <c r="H3632">
        <f t="shared" si="227"/>
        <v>0.61299999999999999</v>
      </c>
      <c r="I3632" s="7">
        <v>44.9</v>
      </c>
    </row>
    <row r="3633" spans="1:9" x14ac:dyDescent="0.35">
      <c r="A3633" s="10">
        <f>COUNTIF(Uniprot!$G$3:G3634,"+")</f>
        <v>19</v>
      </c>
      <c r="B3633" s="10">
        <f>COUNTIF(Uniprot!$G3634:G$9344,"-")</f>
        <v>5711</v>
      </c>
      <c r="C3633" s="10">
        <f>COUNTIF(Uniprot!$G$3:G3634,"-")</f>
        <v>3613</v>
      </c>
      <c r="D3633">
        <f>COUNTIF(Uniprot!$G3634:G$9344,"+")</f>
        <v>0</v>
      </c>
      <c r="E3633" s="10">
        <f t="shared" si="224"/>
        <v>0.61299999999999999</v>
      </c>
      <c r="F3633">
        <f t="shared" si="225"/>
        <v>0.38700000000000001</v>
      </c>
      <c r="G3633" s="10">
        <f t="shared" si="226"/>
        <v>1</v>
      </c>
      <c r="H3633">
        <f t="shared" si="227"/>
        <v>0.61299999999999999</v>
      </c>
      <c r="I3633" s="7">
        <v>44.9</v>
      </c>
    </row>
    <row r="3634" spans="1:9" x14ac:dyDescent="0.35">
      <c r="A3634" s="10">
        <f>COUNTIF(Uniprot!$G$3:G3635,"+")</f>
        <v>19</v>
      </c>
      <c r="B3634" s="10">
        <f>COUNTIF(Uniprot!$G3635:G$9344,"-")</f>
        <v>5710</v>
      </c>
      <c r="C3634" s="10">
        <f>COUNTIF(Uniprot!$G$3:G3635,"-")</f>
        <v>3614</v>
      </c>
      <c r="D3634">
        <f>COUNTIF(Uniprot!$G3635:G$9344,"+")</f>
        <v>0</v>
      </c>
      <c r="E3634" s="10">
        <f t="shared" si="224"/>
        <v>0.61199999999999999</v>
      </c>
      <c r="F3634">
        <f t="shared" si="225"/>
        <v>0.38800000000000001</v>
      </c>
      <c r="G3634" s="10">
        <f t="shared" si="226"/>
        <v>1</v>
      </c>
      <c r="H3634">
        <f t="shared" si="227"/>
        <v>0.61199999999999999</v>
      </c>
      <c r="I3634" s="7">
        <v>44.9</v>
      </c>
    </row>
    <row r="3635" spans="1:9" x14ac:dyDescent="0.35">
      <c r="A3635" s="10">
        <f>COUNTIF(Uniprot!$G$3:G3636,"+")</f>
        <v>19</v>
      </c>
      <c r="B3635" s="10">
        <f>COUNTIF(Uniprot!$G3636:G$9344,"-")</f>
        <v>5709</v>
      </c>
      <c r="C3635" s="10">
        <f>COUNTIF(Uniprot!$G$3:G3636,"-")</f>
        <v>3615</v>
      </c>
      <c r="D3635">
        <f>COUNTIF(Uniprot!$G3636:G$9344,"+")</f>
        <v>0</v>
      </c>
      <c r="E3635" s="10">
        <f t="shared" si="224"/>
        <v>0.61199999999999999</v>
      </c>
      <c r="F3635">
        <f t="shared" si="225"/>
        <v>0.38800000000000001</v>
      </c>
      <c r="G3635" s="10">
        <f t="shared" si="226"/>
        <v>1</v>
      </c>
      <c r="H3635">
        <f t="shared" si="227"/>
        <v>0.61199999999999999</v>
      </c>
      <c r="I3635" s="7">
        <v>44.8</v>
      </c>
    </row>
    <row r="3636" spans="1:9" x14ac:dyDescent="0.35">
      <c r="A3636" s="10">
        <f>COUNTIF(Uniprot!$G$3:G3637,"+")</f>
        <v>19</v>
      </c>
      <c r="B3636" s="10">
        <f>COUNTIF(Uniprot!$G3637:G$9344,"-")</f>
        <v>5708</v>
      </c>
      <c r="C3636" s="10">
        <f>COUNTIF(Uniprot!$G$3:G3637,"-")</f>
        <v>3616</v>
      </c>
      <c r="D3636">
        <f>COUNTIF(Uniprot!$G3637:G$9344,"+")</f>
        <v>0</v>
      </c>
      <c r="E3636" s="10">
        <f t="shared" si="224"/>
        <v>0.61199999999999999</v>
      </c>
      <c r="F3636">
        <f t="shared" si="225"/>
        <v>0.38800000000000001</v>
      </c>
      <c r="G3636" s="10">
        <f t="shared" si="226"/>
        <v>1</v>
      </c>
      <c r="H3636">
        <f t="shared" si="227"/>
        <v>0.61199999999999999</v>
      </c>
      <c r="I3636" s="7">
        <v>44.8</v>
      </c>
    </row>
    <row r="3637" spans="1:9" x14ac:dyDescent="0.35">
      <c r="A3637" s="10">
        <f>COUNTIF(Uniprot!$G$3:G3638,"+")</f>
        <v>19</v>
      </c>
      <c r="B3637" s="10">
        <f>COUNTIF(Uniprot!$G3638:G$9344,"-")</f>
        <v>5707</v>
      </c>
      <c r="C3637" s="10">
        <f>COUNTIF(Uniprot!$G$3:G3638,"-")</f>
        <v>3617</v>
      </c>
      <c r="D3637">
        <f>COUNTIF(Uniprot!$G3638:G$9344,"+")</f>
        <v>0</v>
      </c>
      <c r="E3637" s="10">
        <f t="shared" si="224"/>
        <v>0.61199999999999999</v>
      </c>
      <c r="F3637">
        <f t="shared" si="225"/>
        <v>0.38800000000000001</v>
      </c>
      <c r="G3637" s="10">
        <f t="shared" si="226"/>
        <v>1</v>
      </c>
      <c r="H3637">
        <f t="shared" si="227"/>
        <v>0.61199999999999999</v>
      </c>
      <c r="I3637" s="7">
        <v>44.8</v>
      </c>
    </row>
    <row r="3638" spans="1:9" x14ac:dyDescent="0.35">
      <c r="A3638" s="10">
        <f>COUNTIF(Uniprot!$G$3:G3639,"+")</f>
        <v>19</v>
      </c>
      <c r="B3638" s="10">
        <f>COUNTIF(Uniprot!$G3639:G$9344,"-")</f>
        <v>5706</v>
      </c>
      <c r="C3638" s="10">
        <f>COUNTIF(Uniprot!$G$3:G3639,"-")</f>
        <v>3618</v>
      </c>
      <c r="D3638">
        <f>COUNTIF(Uniprot!$G3639:G$9344,"+")</f>
        <v>0</v>
      </c>
      <c r="E3638" s="10">
        <f t="shared" si="224"/>
        <v>0.61199999999999999</v>
      </c>
      <c r="F3638">
        <f t="shared" si="225"/>
        <v>0.38800000000000001</v>
      </c>
      <c r="G3638" s="10">
        <f t="shared" si="226"/>
        <v>1</v>
      </c>
      <c r="H3638">
        <f t="shared" si="227"/>
        <v>0.61199999999999999</v>
      </c>
      <c r="I3638" s="7">
        <v>44.8</v>
      </c>
    </row>
    <row r="3639" spans="1:9" x14ac:dyDescent="0.35">
      <c r="A3639" s="10">
        <f>COUNTIF(Uniprot!$G$3:G3640,"+")</f>
        <v>19</v>
      </c>
      <c r="B3639" s="10">
        <f>COUNTIF(Uniprot!$G3640:G$9344,"-")</f>
        <v>5705</v>
      </c>
      <c r="C3639" s="10">
        <f>COUNTIF(Uniprot!$G$3:G3640,"-")</f>
        <v>3619</v>
      </c>
      <c r="D3639">
        <f>COUNTIF(Uniprot!$G3640:G$9344,"+")</f>
        <v>0</v>
      </c>
      <c r="E3639" s="10">
        <f t="shared" si="224"/>
        <v>0.61199999999999999</v>
      </c>
      <c r="F3639">
        <f t="shared" si="225"/>
        <v>0.38800000000000001</v>
      </c>
      <c r="G3639" s="10">
        <f t="shared" si="226"/>
        <v>1</v>
      </c>
      <c r="H3639">
        <f t="shared" si="227"/>
        <v>0.61199999999999999</v>
      </c>
      <c r="I3639" s="7">
        <v>44.8</v>
      </c>
    </row>
    <row r="3640" spans="1:9" x14ac:dyDescent="0.35">
      <c r="A3640" s="10">
        <f>COUNTIF(Uniprot!$G$3:G3641,"+")</f>
        <v>19</v>
      </c>
      <c r="B3640" s="10">
        <f>COUNTIF(Uniprot!$G3641:G$9344,"-")</f>
        <v>5704</v>
      </c>
      <c r="C3640" s="10">
        <f>COUNTIF(Uniprot!$G$3:G3641,"-")</f>
        <v>3620</v>
      </c>
      <c r="D3640">
        <f>COUNTIF(Uniprot!$G3641:G$9344,"+")</f>
        <v>0</v>
      </c>
      <c r="E3640" s="10">
        <f t="shared" si="224"/>
        <v>0.61199999999999999</v>
      </c>
      <c r="F3640">
        <f t="shared" si="225"/>
        <v>0.38800000000000001</v>
      </c>
      <c r="G3640" s="10">
        <f t="shared" si="226"/>
        <v>1</v>
      </c>
      <c r="H3640">
        <f t="shared" si="227"/>
        <v>0.61199999999999999</v>
      </c>
      <c r="I3640" s="7">
        <v>44.7</v>
      </c>
    </row>
    <row r="3641" spans="1:9" x14ac:dyDescent="0.35">
      <c r="A3641" s="10">
        <f>COUNTIF(Uniprot!$G$3:G3642,"+")</f>
        <v>19</v>
      </c>
      <c r="B3641" s="10">
        <f>COUNTIF(Uniprot!$G3642:G$9344,"-")</f>
        <v>5703</v>
      </c>
      <c r="C3641" s="10">
        <f>COUNTIF(Uniprot!$G$3:G3642,"-")</f>
        <v>3621</v>
      </c>
      <c r="D3641">
        <f>COUNTIF(Uniprot!$G3642:G$9344,"+")</f>
        <v>0</v>
      </c>
      <c r="E3641" s="10">
        <f t="shared" si="224"/>
        <v>0.61199999999999999</v>
      </c>
      <c r="F3641">
        <f t="shared" si="225"/>
        <v>0.38800000000000001</v>
      </c>
      <c r="G3641" s="10">
        <f t="shared" si="226"/>
        <v>1</v>
      </c>
      <c r="H3641">
        <f t="shared" si="227"/>
        <v>0.61199999999999999</v>
      </c>
      <c r="I3641" s="7">
        <v>44.7</v>
      </c>
    </row>
    <row r="3642" spans="1:9" x14ac:dyDescent="0.35">
      <c r="A3642" s="10">
        <f>COUNTIF(Uniprot!$G$3:G3643,"+")</f>
        <v>19</v>
      </c>
      <c r="B3642" s="10">
        <f>COUNTIF(Uniprot!$G3643:G$9344,"-")</f>
        <v>5702</v>
      </c>
      <c r="C3642" s="10">
        <f>COUNTIF(Uniprot!$G$3:G3643,"-")</f>
        <v>3622</v>
      </c>
      <c r="D3642">
        <f>COUNTIF(Uniprot!$G3643:G$9344,"+")</f>
        <v>0</v>
      </c>
      <c r="E3642" s="10">
        <f t="shared" si="224"/>
        <v>0.61199999999999999</v>
      </c>
      <c r="F3642">
        <f t="shared" si="225"/>
        <v>0.38800000000000001</v>
      </c>
      <c r="G3642" s="10">
        <f t="shared" si="226"/>
        <v>1</v>
      </c>
      <c r="H3642">
        <f t="shared" si="227"/>
        <v>0.61199999999999999</v>
      </c>
      <c r="I3642" s="7">
        <v>44.6</v>
      </c>
    </row>
    <row r="3643" spans="1:9" x14ac:dyDescent="0.35">
      <c r="A3643" s="10">
        <f>COUNTIF(Uniprot!$G$3:G3644,"+")</f>
        <v>19</v>
      </c>
      <c r="B3643" s="10">
        <f>COUNTIF(Uniprot!$G3644:G$9344,"-")</f>
        <v>5701</v>
      </c>
      <c r="C3643" s="10">
        <f>COUNTIF(Uniprot!$G$3:G3644,"-")</f>
        <v>3623</v>
      </c>
      <c r="D3643">
        <f>COUNTIF(Uniprot!$G3644:G$9344,"+")</f>
        <v>0</v>
      </c>
      <c r="E3643" s="10">
        <f t="shared" si="224"/>
        <v>0.61099999999999999</v>
      </c>
      <c r="F3643">
        <f t="shared" si="225"/>
        <v>0.38900000000000001</v>
      </c>
      <c r="G3643" s="10">
        <f t="shared" si="226"/>
        <v>1</v>
      </c>
      <c r="H3643">
        <f t="shared" si="227"/>
        <v>0.61099999999999999</v>
      </c>
      <c r="I3643" s="7">
        <v>44.6</v>
      </c>
    </row>
    <row r="3644" spans="1:9" x14ac:dyDescent="0.35">
      <c r="A3644" s="10">
        <f>COUNTIF(Uniprot!$G$3:G3645,"+")</f>
        <v>19</v>
      </c>
      <c r="B3644" s="10">
        <f>COUNTIF(Uniprot!$G3645:G$9344,"-")</f>
        <v>5700</v>
      </c>
      <c r="C3644" s="10">
        <f>COUNTIF(Uniprot!$G$3:G3645,"-")</f>
        <v>3624</v>
      </c>
      <c r="D3644">
        <f>COUNTIF(Uniprot!$G3645:G$9344,"+")</f>
        <v>0</v>
      </c>
      <c r="E3644" s="10">
        <f t="shared" si="224"/>
        <v>0.61099999999999999</v>
      </c>
      <c r="F3644">
        <f t="shared" si="225"/>
        <v>0.38900000000000001</v>
      </c>
      <c r="G3644" s="10">
        <f t="shared" si="226"/>
        <v>1</v>
      </c>
      <c r="H3644">
        <f t="shared" si="227"/>
        <v>0.61099999999999999</v>
      </c>
      <c r="I3644" s="7">
        <v>44.6</v>
      </c>
    </row>
    <row r="3645" spans="1:9" x14ac:dyDescent="0.35">
      <c r="A3645" s="10">
        <f>COUNTIF(Uniprot!$G$3:G3646,"+")</f>
        <v>19</v>
      </c>
      <c r="B3645" s="10">
        <f>COUNTIF(Uniprot!$G3646:G$9344,"-")</f>
        <v>5699</v>
      </c>
      <c r="C3645" s="10">
        <f>COUNTIF(Uniprot!$G$3:G3646,"-")</f>
        <v>3625</v>
      </c>
      <c r="D3645">
        <f>COUNTIF(Uniprot!$G3646:G$9344,"+")</f>
        <v>0</v>
      </c>
      <c r="E3645" s="10">
        <f t="shared" si="224"/>
        <v>0.61099999999999999</v>
      </c>
      <c r="F3645">
        <f t="shared" si="225"/>
        <v>0.38900000000000001</v>
      </c>
      <c r="G3645" s="10">
        <f t="shared" si="226"/>
        <v>1</v>
      </c>
      <c r="H3645">
        <f t="shared" si="227"/>
        <v>0.61099999999999999</v>
      </c>
      <c r="I3645" s="7">
        <v>44.6</v>
      </c>
    </row>
    <row r="3646" spans="1:9" x14ac:dyDescent="0.35">
      <c r="A3646" s="10">
        <f>COUNTIF(Uniprot!$G$3:G3647,"+")</f>
        <v>19</v>
      </c>
      <c r="B3646" s="10">
        <f>COUNTIF(Uniprot!$G3647:G$9344,"-")</f>
        <v>5698</v>
      </c>
      <c r="C3646" s="10">
        <f>COUNTIF(Uniprot!$G$3:G3647,"-")</f>
        <v>3626</v>
      </c>
      <c r="D3646">
        <f>COUNTIF(Uniprot!$G3647:G$9344,"+")</f>
        <v>0</v>
      </c>
      <c r="E3646" s="10">
        <f t="shared" si="224"/>
        <v>0.61099999999999999</v>
      </c>
      <c r="F3646">
        <f t="shared" si="225"/>
        <v>0.38900000000000001</v>
      </c>
      <c r="G3646" s="10">
        <f t="shared" si="226"/>
        <v>1</v>
      </c>
      <c r="H3646">
        <f t="shared" si="227"/>
        <v>0.61099999999999999</v>
      </c>
      <c r="I3646" s="7">
        <v>44.6</v>
      </c>
    </row>
    <row r="3647" spans="1:9" x14ac:dyDescent="0.35">
      <c r="A3647" s="10">
        <f>COUNTIF(Uniprot!$G$3:G3648,"+")</f>
        <v>19</v>
      </c>
      <c r="B3647" s="10">
        <f>COUNTIF(Uniprot!$G3648:G$9344,"-")</f>
        <v>5697</v>
      </c>
      <c r="C3647" s="10">
        <f>COUNTIF(Uniprot!$G$3:G3648,"-")</f>
        <v>3627</v>
      </c>
      <c r="D3647">
        <f>COUNTIF(Uniprot!$G3648:G$9344,"+")</f>
        <v>0</v>
      </c>
      <c r="E3647" s="10">
        <f t="shared" si="224"/>
        <v>0.61099999999999999</v>
      </c>
      <c r="F3647">
        <f t="shared" si="225"/>
        <v>0.38900000000000001</v>
      </c>
      <c r="G3647" s="10">
        <f t="shared" si="226"/>
        <v>1</v>
      </c>
      <c r="H3647">
        <f t="shared" si="227"/>
        <v>0.61099999999999999</v>
      </c>
      <c r="I3647" s="7">
        <v>44.6</v>
      </c>
    </row>
    <row r="3648" spans="1:9" x14ac:dyDescent="0.35">
      <c r="A3648" s="10">
        <f>COUNTIF(Uniprot!$G$3:G3649,"+")</f>
        <v>19</v>
      </c>
      <c r="B3648" s="10">
        <f>COUNTIF(Uniprot!$G3649:G$9344,"-")</f>
        <v>5696</v>
      </c>
      <c r="C3648" s="10">
        <f>COUNTIF(Uniprot!$G$3:G3649,"-")</f>
        <v>3628</v>
      </c>
      <c r="D3648">
        <f>COUNTIF(Uniprot!$G3649:G$9344,"+")</f>
        <v>0</v>
      </c>
      <c r="E3648" s="10">
        <f t="shared" si="224"/>
        <v>0.61099999999999999</v>
      </c>
      <c r="F3648">
        <f t="shared" si="225"/>
        <v>0.38900000000000001</v>
      </c>
      <c r="G3648" s="10">
        <f t="shared" si="226"/>
        <v>1</v>
      </c>
      <c r="H3648">
        <f t="shared" si="227"/>
        <v>0.61099999999999999</v>
      </c>
      <c r="I3648" s="7">
        <v>44.5</v>
      </c>
    </row>
    <row r="3649" spans="1:9" x14ac:dyDescent="0.35">
      <c r="A3649" s="10">
        <f>COUNTIF(Uniprot!$G$3:G3650,"+")</f>
        <v>19</v>
      </c>
      <c r="B3649" s="10">
        <f>COUNTIF(Uniprot!$G3650:G$9344,"-")</f>
        <v>5695</v>
      </c>
      <c r="C3649" s="10">
        <f>COUNTIF(Uniprot!$G$3:G3650,"-")</f>
        <v>3629</v>
      </c>
      <c r="D3649">
        <f>COUNTIF(Uniprot!$G3650:G$9344,"+")</f>
        <v>0</v>
      </c>
      <c r="E3649" s="10">
        <f t="shared" si="224"/>
        <v>0.61099999999999999</v>
      </c>
      <c r="F3649">
        <f t="shared" si="225"/>
        <v>0.38900000000000001</v>
      </c>
      <c r="G3649" s="10">
        <f t="shared" si="226"/>
        <v>1</v>
      </c>
      <c r="H3649">
        <f t="shared" si="227"/>
        <v>0.61099999999999999</v>
      </c>
      <c r="I3649" s="7">
        <v>44.5</v>
      </c>
    </row>
    <row r="3650" spans="1:9" x14ac:dyDescent="0.35">
      <c r="A3650" s="10">
        <f>COUNTIF(Uniprot!$G$3:G3651,"+")</f>
        <v>19</v>
      </c>
      <c r="B3650" s="10">
        <f>COUNTIF(Uniprot!$G3651:G$9344,"-")</f>
        <v>5694</v>
      </c>
      <c r="C3650" s="10">
        <f>COUNTIF(Uniprot!$G$3:G3651,"-")</f>
        <v>3630</v>
      </c>
      <c r="D3650">
        <f>COUNTIF(Uniprot!$G3651:G$9344,"+")</f>
        <v>0</v>
      </c>
      <c r="E3650" s="10">
        <f t="shared" si="224"/>
        <v>0.61099999999999999</v>
      </c>
      <c r="F3650">
        <f t="shared" si="225"/>
        <v>0.38900000000000001</v>
      </c>
      <c r="G3650" s="10">
        <f t="shared" si="226"/>
        <v>1</v>
      </c>
      <c r="H3650">
        <f t="shared" si="227"/>
        <v>0.61099999999999999</v>
      </c>
      <c r="I3650" s="7">
        <v>44.5</v>
      </c>
    </row>
    <row r="3651" spans="1:9" x14ac:dyDescent="0.35">
      <c r="A3651" s="10">
        <f>COUNTIF(Uniprot!$G$3:G3652,"+")</f>
        <v>19</v>
      </c>
      <c r="B3651" s="10">
        <f>COUNTIF(Uniprot!$G3652:G$9344,"-")</f>
        <v>5693</v>
      </c>
      <c r="C3651" s="10">
        <f>COUNTIF(Uniprot!$G$3:G3652,"-")</f>
        <v>3631</v>
      </c>
      <c r="D3651">
        <f>COUNTIF(Uniprot!$G3652:G$9344,"+")</f>
        <v>0</v>
      </c>
      <c r="E3651" s="10">
        <f t="shared" ref="E3651:E3714" si="228">ROUND(B3651/(B3651+C3651),3)</f>
        <v>0.61099999999999999</v>
      </c>
      <c r="F3651">
        <f t="shared" ref="F3651:F3714" si="229">1-E3651</f>
        <v>0.38900000000000001</v>
      </c>
      <c r="G3651" s="10">
        <f t="shared" ref="G3651:G3714" si="230">ROUND(A3651/(A3651+D3651),3)</f>
        <v>1</v>
      </c>
      <c r="H3651">
        <f t="shared" ref="H3651:H3714" si="231">G3651-F3651</f>
        <v>0.61099999999999999</v>
      </c>
      <c r="I3651" s="7">
        <v>44.5</v>
      </c>
    </row>
    <row r="3652" spans="1:9" x14ac:dyDescent="0.35">
      <c r="A3652" s="10">
        <f>COUNTIF(Uniprot!$G$3:G3653,"+")</f>
        <v>19</v>
      </c>
      <c r="B3652" s="10">
        <f>COUNTIF(Uniprot!$G3653:G$9344,"-")</f>
        <v>5692</v>
      </c>
      <c r="C3652" s="10">
        <f>COUNTIF(Uniprot!$G$3:G3653,"-")</f>
        <v>3632</v>
      </c>
      <c r="D3652">
        <f>COUNTIF(Uniprot!$G3653:G$9344,"+")</f>
        <v>0</v>
      </c>
      <c r="E3652" s="10">
        <f t="shared" si="228"/>
        <v>0.61</v>
      </c>
      <c r="F3652">
        <f t="shared" si="229"/>
        <v>0.39</v>
      </c>
      <c r="G3652" s="10">
        <f t="shared" si="230"/>
        <v>1</v>
      </c>
      <c r="H3652">
        <f t="shared" si="231"/>
        <v>0.61</v>
      </c>
      <c r="I3652" s="7">
        <v>44.4</v>
      </c>
    </row>
    <row r="3653" spans="1:9" x14ac:dyDescent="0.35">
      <c r="A3653" s="10">
        <f>COUNTIF(Uniprot!$G$3:G3654,"+")</f>
        <v>19</v>
      </c>
      <c r="B3653" s="10">
        <f>COUNTIF(Uniprot!$G3654:G$9344,"-")</f>
        <v>5691</v>
      </c>
      <c r="C3653" s="10">
        <f>COUNTIF(Uniprot!$G$3:G3654,"-")</f>
        <v>3633</v>
      </c>
      <c r="D3653">
        <f>COUNTIF(Uniprot!$G3654:G$9344,"+")</f>
        <v>0</v>
      </c>
      <c r="E3653" s="10">
        <f t="shared" si="228"/>
        <v>0.61</v>
      </c>
      <c r="F3653">
        <f t="shared" si="229"/>
        <v>0.39</v>
      </c>
      <c r="G3653" s="10">
        <f t="shared" si="230"/>
        <v>1</v>
      </c>
      <c r="H3653">
        <f t="shared" si="231"/>
        <v>0.61</v>
      </c>
      <c r="I3653" s="7">
        <v>44.4</v>
      </c>
    </row>
    <row r="3654" spans="1:9" x14ac:dyDescent="0.35">
      <c r="A3654" s="10">
        <f>COUNTIF(Uniprot!$G$3:G3655,"+")</f>
        <v>19</v>
      </c>
      <c r="B3654" s="10">
        <f>COUNTIF(Uniprot!$G3655:G$9344,"-")</f>
        <v>5690</v>
      </c>
      <c r="C3654" s="10">
        <f>COUNTIF(Uniprot!$G$3:G3655,"-")</f>
        <v>3634</v>
      </c>
      <c r="D3654">
        <f>COUNTIF(Uniprot!$G3655:G$9344,"+")</f>
        <v>0</v>
      </c>
      <c r="E3654" s="10">
        <f t="shared" si="228"/>
        <v>0.61</v>
      </c>
      <c r="F3654">
        <f t="shared" si="229"/>
        <v>0.39</v>
      </c>
      <c r="G3654" s="10">
        <f t="shared" si="230"/>
        <v>1</v>
      </c>
      <c r="H3654">
        <f t="shared" si="231"/>
        <v>0.61</v>
      </c>
      <c r="I3654" s="7">
        <v>44.4</v>
      </c>
    </row>
    <row r="3655" spans="1:9" x14ac:dyDescent="0.35">
      <c r="A3655" s="10">
        <f>COUNTIF(Uniprot!$G$3:G3656,"+")</f>
        <v>19</v>
      </c>
      <c r="B3655" s="10">
        <f>COUNTIF(Uniprot!$G3656:G$9344,"-")</f>
        <v>5689</v>
      </c>
      <c r="C3655" s="10">
        <f>COUNTIF(Uniprot!$G$3:G3656,"-")</f>
        <v>3635</v>
      </c>
      <c r="D3655">
        <f>COUNTIF(Uniprot!$G3656:G$9344,"+")</f>
        <v>0</v>
      </c>
      <c r="E3655" s="10">
        <f t="shared" si="228"/>
        <v>0.61</v>
      </c>
      <c r="F3655">
        <f t="shared" si="229"/>
        <v>0.39</v>
      </c>
      <c r="G3655" s="10">
        <f t="shared" si="230"/>
        <v>1</v>
      </c>
      <c r="H3655">
        <f t="shared" si="231"/>
        <v>0.61</v>
      </c>
      <c r="I3655" s="7">
        <v>44.4</v>
      </c>
    </row>
    <row r="3656" spans="1:9" x14ac:dyDescent="0.35">
      <c r="A3656" s="10">
        <f>COUNTIF(Uniprot!$G$3:G3657,"+")</f>
        <v>19</v>
      </c>
      <c r="B3656" s="10">
        <f>COUNTIF(Uniprot!$G3657:G$9344,"-")</f>
        <v>5688</v>
      </c>
      <c r="C3656" s="10">
        <f>COUNTIF(Uniprot!$G$3:G3657,"-")</f>
        <v>3636</v>
      </c>
      <c r="D3656">
        <f>COUNTIF(Uniprot!$G3657:G$9344,"+")</f>
        <v>0</v>
      </c>
      <c r="E3656" s="10">
        <f t="shared" si="228"/>
        <v>0.61</v>
      </c>
      <c r="F3656">
        <f t="shared" si="229"/>
        <v>0.39</v>
      </c>
      <c r="G3656" s="10">
        <f t="shared" si="230"/>
        <v>1</v>
      </c>
      <c r="H3656">
        <f t="shared" si="231"/>
        <v>0.61</v>
      </c>
      <c r="I3656" s="7">
        <v>44.4</v>
      </c>
    </row>
    <row r="3657" spans="1:9" x14ac:dyDescent="0.35">
      <c r="A3657" s="10">
        <f>COUNTIF(Uniprot!$G$3:G3658,"+")</f>
        <v>19</v>
      </c>
      <c r="B3657" s="10">
        <f>COUNTIF(Uniprot!$G3658:G$9344,"-")</f>
        <v>5687</v>
      </c>
      <c r="C3657" s="10">
        <f>COUNTIF(Uniprot!$G$3:G3658,"-")</f>
        <v>3637</v>
      </c>
      <c r="D3657">
        <f>COUNTIF(Uniprot!$G3658:G$9344,"+")</f>
        <v>0</v>
      </c>
      <c r="E3657" s="10">
        <f t="shared" si="228"/>
        <v>0.61</v>
      </c>
      <c r="F3657">
        <f t="shared" si="229"/>
        <v>0.39</v>
      </c>
      <c r="G3657" s="10">
        <f t="shared" si="230"/>
        <v>1</v>
      </c>
      <c r="H3657">
        <f t="shared" si="231"/>
        <v>0.61</v>
      </c>
      <c r="I3657" s="7">
        <v>44.4</v>
      </c>
    </row>
    <row r="3658" spans="1:9" x14ac:dyDescent="0.35">
      <c r="A3658" s="10">
        <f>COUNTIF(Uniprot!$G$3:G3659,"+")</f>
        <v>19</v>
      </c>
      <c r="B3658" s="10">
        <f>COUNTIF(Uniprot!$G3659:G$9344,"-")</f>
        <v>5686</v>
      </c>
      <c r="C3658" s="10">
        <f>COUNTIF(Uniprot!$G$3:G3659,"-")</f>
        <v>3638</v>
      </c>
      <c r="D3658">
        <f>COUNTIF(Uniprot!$G3659:G$9344,"+")</f>
        <v>0</v>
      </c>
      <c r="E3658" s="10">
        <f t="shared" si="228"/>
        <v>0.61</v>
      </c>
      <c r="F3658">
        <f t="shared" si="229"/>
        <v>0.39</v>
      </c>
      <c r="G3658" s="10">
        <f t="shared" si="230"/>
        <v>1</v>
      </c>
      <c r="H3658">
        <f t="shared" si="231"/>
        <v>0.61</v>
      </c>
      <c r="I3658" s="7">
        <v>44.4</v>
      </c>
    </row>
    <row r="3659" spans="1:9" x14ac:dyDescent="0.35">
      <c r="A3659" s="10">
        <f>COUNTIF(Uniprot!$G$3:G3660,"+")</f>
        <v>19</v>
      </c>
      <c r="B3659" s="10">
        <f>COUNTIF(Uniprot!$G3660:G$9344,"-")</f>
        <v>5685</v>
      </c>
      <c r="C3659" s="10">
        <f>COUNTIF(Uniprot!$G$3:G3660,"-")</f>
        <v>3639</v>
      </c>
      <c r="D3659">
        <f>COUNTIF(Uniprot!$G3660:G$9344,"+")</f>
        <v>0</v>
      </c>
      <c r="E3659" s="10">
        <f t="shared" si="228"/>
        <v>0.61</v>
      </c>
      <c r="F3659">
        <f t="shared" si="229"/>
        <v>0.39</v>
      </c>
      <c r="G3659" s="10">
        <f t="shared" si="230"/>
        <v>1</v>
      </c>
      <c r="H3659">
        <f t="shared" si="231"/>
        <v>0.61</v>
      </c>
      <c r="I3659" s="7">
        <v>44.4</v>
      </c>
    </row>
    <row r="3660" spans="1:9" x14ac:dyDescent="0.35">
      <c r="A3660" s="10">
        <f>COUNTIF(Uniprot!$G$3:G3661,"+")</f>
        <v>19</v>
      </c>
      <c r="B3660" s="10">
        <f>COUNTIF(Uniprot!$G3661:G$9344,"-")</f>
        <v>5684</v>
      </c>
      <c r="C3660" s="10">
        <f>COUNTIF(Uniprot!$G$3:G3661,"-")</f>
        <v>3640</v>
      </c>
      <c r="D3660">
        <f>COUNTIF(Uniprot!$G3661:G$9344,"+")</f>
        <v>0</v>
      </c>
      <c r="E3660" s="10">
        <f t="shared" si="228"/>
        <v>0.61</v>
      </c>
      <c r="F3660">
        <f t="shared" si="229"/>
        <v>0.39</v>
      </c>
      <c r="G3660" s="10">
        <f t="shared" si="230"/>
        <v>1</v>
      </c>
      <c r="H3660">
        <f t="shared" si="231"/>
        <v>0.61</v>
      </c>
      <c r="I3660" s="7">
        <v>44.4</v>
      </c>
    </row>
    <row r="3661" spans="1:9" x14ac:dyDescent="0.35">
      <c r="A3661" s="10">
        <f>COUNTIF(Uniprot!$G$3:G3662,"+")</f>
        <v>19</v>
      </c>
      <c r="B3661" s="10">
        <f>COUNTIF(Uniprot!$G3662:G$9344,"-")</f>
        <v>5683</v>
      </c>
      <c r="C3661" s="10">
        <f>COUNTIF(Uniprot!$G$3:G3662,"-")</f>
        <v>3641</v>
      </c>
      <c r="D3661">
        <f>COUNTIF(Uniprot!$G3662:G$9344,"+")</f>
        <v>0</v>
      </c>
      <c r="E3661" s="10">
        <f t="shared" si="228"/>
        <v>0.61</v>
      </c>
      <c r="F3661">
        <f t="shared" si="229"/>
        <v>0.39</v>
      </c>
      <c r="G3661" s="10">
        <f t="shared" si="230"/>
        <v>1</v>
      </c>
      <c r="H3661">
        <f t="shared" si="231"/>
        <v>0.61</v>
      </c>
      <c r="I3661" s="7">
        <v>44.4</v>
      </c>
    </row>
    <row r="3662" spans="1:9" x14ac:dyDescent="0.35">
      <c r="A3662" s="10">
        <f>COUNTIF(Uniprot!$G$3:G3663,"+")</f>
        <v>19</v>
      </c>
      <c r="B3662" s="10">
        <f>COUNTIF(Uniprot!$G3663:G$9344,"-")</f>
        <v>5682</v>
      </c>
      <c r="C3662" s="10">
        <f>COUNTIF(Uniprot!$G$3:G3663,"-")</f>
        <v>3642</v>
      </c>
      <c r="D3662">
        <f>COUNTIF(Uniprot!$G3663:G$9344,"+")</f>
        <v>0</v>
      </c>
      <c r="E3662" s="10">
        <f t="shared" si="228"/>
        <v>0.60899999999999999</v>
      </c>
      <c r="F3662">
        <f t="shared" si="229"/>
        <v>0.39100000000000001</v>
      </c>
      <c r="G3662" s="10">
        <f t="shared" si="230"/>
        <v>1</v>
      </c>
      <c r="H3662">
        <f t="shared" si="231"/>
        <v>0.60899999999999999</v>
      </c>
      <c r="I3662" s="7">
        <v>44.4</v>
      </c>
    </row>
    <row r="3663" spans="1:9" x14ac:dyDescent="0.35">
      <c r="A3663" s="10">
        <f>COUNTIF(Uniprot!$G$3:G3664,"+")</f>
        <v>19</v>
      </c>
      <c r="B3663" s="10">
        <f>COUNTIF(Uniprot!$G3664:G$9344,"-")</f>
        <v>5681</v>
      </c>
      <c r="C3663" s="10">
        <f>COUNTIF(Uniprot!$G$3:G3664,"-")</f>
        <v>3643</v>
      </c>
      <c r="D3663">
        <f>COUNTIF(Uniprot!$G3664:G$9344,"+")</f>
        <v>0</v>
      </c>
      <c r="E3663" s="10">
        <f t="shared" si="228"/>
        <v>0.60899999999999999</v>
      </c>
      <c r="F3663">
        <f t="shared" si="229"/>
        <v>0.39100000000000001</v>
      </c>
      <c r="G3663" s="10">
        <f t="shared" si="230"/>
        <v>1</v>
      </c>
      <c r="H3663">
        <f t="shared" si="231"/>
        <v>0.60899999999999999</v>
      </c>
      <c r="I3663" s="7">
        <v>44.4</v>
      </c>
    </row>
    <row r="3664" spans="1:9" x14ac:dyDescent="0.35">
      <c r="A3664" s="10">
        <f>COUNTIF(Uniprot!$G$3:G3665,"+")</f>
        <v>19</v>
      </c>
      <c r="B3664" s="10">
        <f>COUNTIF(Uniprot!$G3665:G$9344,"-")</f>
        <v>5680</v>
      </c>
      <c r="C3664" s="10">
        <f>COUNTIF(Uniprot!$G$3:G3665,"-")</f>
        <v>3644</v>
      </c>
      <c r="D3664">
        <f>COUNTIF(Uniprot!$G3665:G$9344,"+")</f>
        <v>0</v>
      </c>
      <c r="E3664" s="10">
        <f t="shared" si="228"/>
        <v>0.60899999999999999</v>
      </c>
      <c r="F3664">
        <f t="shared" si="229"/>
        <v>0.39100000000000001</v>
      </c>
      <c r="G3664" s="10">
        <f t="shared" si="230"/>
        <v>1</v>
      </c>
      <c r="H3664">
        <f t="shared" si="231"/>
        <v>0.60899999999999999</v>
      </c>
      <c r="I3664" s="7">
        <v>44.3</v>
      </c>
    </row>
    <row r="3665" spans="1:9" x14ac:dyDescent="0.35">
      <c r="A3665" s="10">
        <f>COUNTIF(Uniprot!$G$3:G3666,"+")</f>
        <v>19</v>
      </c>
      <c r="B3665" s="10">
        <f>COUNTIF(Uniprot!$G3666:G$9344,"-")</f>
        <v>5679</v>
      </c>
      <c r="C3665" s="10">
        <f>COUNTIF(Uniprot!$G$3:G3666,"-")</f>
        <v>3645</v>
      </c>
      <c r="D3665">
        <f>COUNTIF(Uniprot!$G3666:G$9344,"+")</f>
        <v>0</v>
      </c>
      <c r="E3665" s="10">
        <f t="shared" si="228"/>
        <v>0.60899999999999999</v>
      </c>
      <c r="F3665">
        <f t="shared" si="229"/>
        <v>0.39100000000000001</v>
      </c>
      <c r="G3665" s="10">
        <f t="shared" si="230"/>
        <v>1</v>
      </c>
      <c r="H3665">
        <f t="shared" si="231"/>
        <v>0.60899999999999999</v>
      </c>
      <c r="I3665" s="7">
        <v>44.3</v>
      </c>
    </row>
    <row r="3666" spans="1:9" x14ac:dyDescent="0.35">
      <c r="A3666" s="10">
        <f>COUNTIF(Uniprot!$G$3:G3667,"+")</f>
        <v>19</v>
      </c>
      <c r="B3666" s="10">
        <f>COUNTIF(Uniprot!$G3667:G$9344,"-")</f>
        <v>5678</v>
      </c>
      <c r="C3666" s="10">
        <f>COUNTIF(Uniprot!$G$3:G3667,"-")</f>
        <v>3646</v>
      </c>
      <c r="D3666">
        <f>COUNTIF(Uniprot!$G3667:G$9344,"+")</f>
        <v>0</v>
      </c>
      <c r="E3666" s="10">
        <f t="shared" si="228"/>
        <v>0.60899999999999999</v>
      </c>
      <c r="F3666">
        <f t="shared" si="229"/>
        <v>0.39100000000000001</v>
      </c>
      <c r="G3666" s="10">
        <f t="shared" si="230"/>
        <v>1</v>
      </c>
      <c r="H3666">
        <f t="shared" si="231"/>
        <v>0.60899999999999999</v>
      </c>
      <c r="I3666" s="7">
        <v>44.2</v>
      </c>
    </row>
    <row r="3667" spans="1:9" x14ac:dyDescent="0.35">
      <c r="A3667" s="10">
        <f>COUNTIF(Uniprot!$G$3:G3668,"+")</f>
        <v>19</v>
      </c>
      <c r="B3667" s="10">
        <f>COUNTIF(Uniprot!$G3668:G$9344,"-")</f>
        <v>5677</v>
      </c>
      <c r="C3667" s="10">
        <f>COUNTIF(Uniprot!$G$3:G3668,"-")</f>
        <v>3647</v>
      </c>
      <c r="D3667">
        <f>COUNTIF(Uniprot!$G3668:G$9344,"+")</f>
        <v>0</v>
      </c>
      <c r="E3667" s="10">
        <f t="shared" si="228"/>
        <v>0.60899999999999999</v>
      </c>
      <c r="F3667">
        <f t="shared" si="229"/>
        <v>0.39100000000000001</v>
      </c>
      <c r="G3667" s="10">
        <f t="shared" si="230"/>
        <v>1</v>
      </c>
      <c r="H3667">
        <f t="shared" si="231"/>
        <v>0.60899999999999999</v>
      </c>
      <c r="I3667" s="7">
        <v>44.2</v>
      </c>
    </row>
    <row r="3668" spans="1:9" x14ac:dyDescent="0.35">
      <c r="A3668" s="10">
        <f>COUNTIF(Uniprot!$G$3:G3669,"+")</f>
        <v>19</v>
      </c>
      <c r="B3668" s="10">
        <f>COUNTIF(Uniprot!$G3669:G$9344,"-")</f>
        <v>5676</v>
      </c>
      <c r="C3668" s="10">
        <f>COUNTIF(Uniprot!$G$3:G3669,"-")</f>
        <v>3648</v>
      </c>
      <c r="D3668">
        <f>COUNTIF(Uniprot!$G3669:G$9344,"+")</f>
        <v>0</v>
      </c>
      <c r="E3668" s="10">
        <f t="shared" si="228"/>
        <v>0.60899999999999999</v>
      </c>
      <c r="F3668">
        <f t="shared" si="229"/>
        <v>0.39100000000000001</v>
      </c>
      <c r="G3668" s="10">
        <f t="shared" si="230"/>
        <v>1</v>
      </c>
      <c r="H3668">
        <f t="shared" si="231"/>
        <v>0.60899999999999999</v>
      </c>
      <c r="I3668" s="7">
        <v>44.2</v>
      </c>
    </row>
    <row r="3669" spans="1:9" x14ac:dyDescent="0.35">
      <c r="A3669" s="10">
        <f>COUNTIF(Uniprot!$G$3:G3670,"+")</f>
        <v>19</v>
      </c>
      <c r="B3669" s="10">
        <f>COUNTIF(Uniprot!$G3670:G$9344,"-")</f>
        <v>5675</v>
      </c>
      <c r="C3669" s="10">
        <f>COUNTIF(Uniprot!$G$3:G3670,"-")</f>
        <v>3649</v>
      </c>
      <c r="D3669">
        <f>COUNTIF(Uniprot!$G3670:G$9344,"+")</f>
        <v>0</v>
      </c>
      <c r="E3669" s="10">
        <f t="shared" si="228"/>
        <v>0.60899999999999999</v>
      </c>
      <c r="F3669">
        <f t="shared" si="229"/>
        <v>0.39100000000000001</v>
      </c>
      <c r="G3669" s="10">
        <f t="shared" si="230"/>
        <v>1</v>
      </c>
      <c r="H3669">
        <f t="shared" si="231"/>
        <v>0.60899999999999999</v>
      </c>
      <c r="I3669" s="7">
        <v>44.2</v>
      </c>
    </row>
    <row r="3670" spans="1:9" x14ac:dyDescent="0.35">
      <c r="A3670" s="10">
        <f>COUNTIF(Uniprot!$G$3:G3671,"+")</f>
        <v>19</v>
      </c>
      <c r="B3670" s="10">
        <f>COUNTIF(Uniprot!$G3671:G$9344,"-")</f>
        <v>5674</v>
      </c>
      <c r="C3670" s="10">
        <f>COUNTIF(Uniprot!$G$3:G3671,"-")</f>
        <v>3650</v>
      </c>
      <c r="D3670">
        <f>COUNTIF(Uniprot!$G3671:G$9344,"+")</f>
        <v>0</v>
      </c>
      <c r="E3670" s="10">
        <f t="shared" si="228"/>
        <v>0.60899999999999999</v>
      </c>
      <c r="F3670">
        <f t="shared" si="229"/>
        <v>0.39100000000000001</v>
      </c>
      <c r="G3670" s="10">
        <f t="shared" si="230"/>
        <v>1</v>
      </c>
      <c r="H3670">
        <f t="shared" si="231"/>
        <v>0.60899999999999999</v>
      </c>
      <c r="I3670" s="7">
        <v>44.2</v>
      </c>
    </row>
    <row r="3671" spans="1:9" x14ac:dyDescent="0.35">
      <c r="A3671" s="10">
        <f>COUNTIF(Uniprot!$G$3:G3672,"+")</f>
        <v>19</v>
      </c>
      <c r="B3671" s="10">
        <f>COUNTIF(Uniprot!$G3672:G$9344,"-")</f>
        <v>5673</v>
      </c>
      <c r="C3671" s="10">
        <f>COUNTIF(Uniprot!$G$3:G3672,"-")</f>
        <v>3651</v>
      </c>
      <c r="D3671">
        <f>COUNTIF(Uniprot!$G3672:G$9344,"+")</f>
        <v>0</v>
      </c>
      <c r="E3671" s="10">
        <f t="shared" si="228"/>
        <v>0.60799999999999998</v>
      </c>
      <c r="F3671">
        <f t="shared" si="229"/>
        <v>0.39200000000000002</v>
      </c>
      <c r="G3671" s="10">
        <f t="shared" si="230"/>
        <v>1</v>
      </c>
      <c r="H3671">
        <f t="shared" si="231"/>
        <v>0.60799999999999998</v>
      </c>
      <c r="I3671" s="7">
        <v>44.2</v>
      </c>
    </row>
    <row r="3672" spans="1:9" x14ac:dyDescent="0.35">
      <c r="A3672" s="10">
        <f>COUNTIF(Uniprot!$G$3:G3673,"+")</f>
        <v>19</v>
      </c>
      <c r="B3672" s="10">
        <f>COUNTIF(Uniprot!$G3673:G$9344,"-")</f>
        <v>5672</v>
      </c>
      <c r="C3672" s="10">
        <f>COUNTIF(Uniprot!$G$3:G3673,"-")</f>
        <v>3652</v>
      </c>
      <c r="D3672">
        <f>COUNTIF(Uniprot!$G3673:G$9344,"+")</f>
        <v>0</v>
      </c>
      <c r="E3672" s="10">
        <f t="shared" si="228"/>
        <v>0.60799999999999998</v>
      </c>
      <c r="F3672">
        <f t="shared" si="229"/>
        <v>0.39200000000000002</v>
      </c>
      <c r="G3672" s="10">
        <f t="shared" si="230"/>
        <v>1</v>
      </c>
      <c r="H3672">
        <f t="shared" si="231"/>
        <v>0.60799999999999998</v>
      </c>
      <c r="I3672" s="7">
        <v>44.2</v>
      </c>
    </row>
    <row r="3673" spans="1:9" x14ac:dyDescent="0.35">
      <c r="A3673" s="10">
        <f>COUNTIF(Uniprot!$G$3:G3674,"+")</f>
        <v>19</v>
      </c>
      <c r="B3673" s="10">
        <f>COUNTIF(Uniprot!$G3674:G$9344,"-")</f>
        <v>5671</v>
      </c>
      <c r="C3673" s="10">
        <f>COUNTIF(Uniprot!$G$3:G3674,"-")</f>
        <v>3653</v>
      </c>
      <c r="D3673">
        <f>COUNTIF(Uniprot!$G3674:G$9344,"+")</f>
        <v>0</v>
      </c>
      <c r="E3673" s="10">
        <f t="shared" si="228"/>
        <v>0.60799999999999998</v>
      </c>
      <c r="F3673">
        <f t="shared" si="229"/>
        <v>0.39200000000000002</v>
      </c>
      <c r="G3673" s="10">
        <f t="shared" si="230"/>
        <v>1</v>
      </c>
      <c r="H3673">
        <f t="shared" si="231"/>
        <v>0.60799999999999998</v>
      </c>
      <c r="I3673" s="7">
        <v>44.1</v>
      </c>
    </row>
    <row r="3674" spans="1:9" x14ac:dyDescent="0.35">
      <c r="A3674" s="10">
        <f>COUNTIF(Uniprot!$G$3:G3675,"+")</f>
        <v>19</v>
      </c>
      <c r="B3674" s="10">
        <f>COUNTIF(Uniprot!$G3675:G$9344,"-")</f>
        <v>5670</v>
      </c>
      <c r="C3674" s="10">
        <f>COUNTIF(Uniprot!$G$3:G3675,"-")</f>
        <v>3654</v>
      </c>
      <c r="D3674">
        <f>COUNTIF(Uniprot!$G3675:G$9344,"+")</f>
        <v>0</v>
      </c>
      <c r="E3674" s="10">
        <f t="shared" si="228"/>
        <v>0.60799999999999998</v>
      </c>
      <c r="F3674">
        <f t="shared" si="229"/>
        <v>0.39200000000000002</v>
      </c>
      <c r="G3674" s="10">
        <f t="shared" si="230"/>
        <v>1</v>
      </c>
      <c r="H3674">
        <f t="shared" si="231"/>
        <v>0.60799999999999998</v>
      </c>
      <c r="I3674" s="7">
        <v>44.1</v>
      </c>
    </row>
    <row r="3675" spans="1:9" x14ac:dyDescent="0.35">
      <c r="A3675" s="10">
        <f>COUNTIF(Uniprot!$G$3:G3676,"+")</f>
        <v>19</v>
      </c>
      <c r="B3675" s="10">
        <f>COUNTIF(Uniprot!$G3676:G$9344,"-")</f>
        <v>5669</v>
      </c>
      <c r="C3675" s="10">
        <f>COUNTIF(Uniprot!$G$3:G3676,"-")</f>
        <v>3655</v>
      </c>
      <c r="D3675">
        <f>COUNTIF(Uniprot!$G3676:G$9344,"+")</f>
        <v>0</v>
      </c>
      <c r="E3675" s="10">
        <f t="shared" si="228"/>
        <v>0.60799999999999998</v>
      </c>
      <c r="F3675">
        <f t="shared" si="229"/>
        <v>0.39200000000000002</v>
      </c>
      <c r="G3675" s="10">
        <f t="shared" si="230"/>
        <v>1</v>
      </c>
      <c r="H3675">
        <f t="shared" si="231"/>
        <v>0.60799999999999998</v>
      </c>
      <c r="I3675" s="7">
        <v>44.1</v>
      </c>
    </row>
    <row r="3676" spans="1:9" x14ac:dyDescent="0.35">
      <c r="A3676" s="10">
        <f>COUNTIF(Uniprot!$G$3:G3677,"+")</f>
        <v>19</v>
      </c>
      <c r="B3676" s="10">
        <f>COUNTIF(Uniprot!$G3677:G$9344,"-")</f>
        <v>5668</v>
      </c>
      <c r="C3676" s="10">
        <f>COUNTIF(Uniprot!$G$3:G3677,"-")</f>
        <v>3656</v>
      </c>
      <c r="D3676">
        <f>COUNTIF(Uniprot!$G3677:G$9344,"+")</f>
        <v>0</v>
      </c>
      <c r="E3676" s="10">
        <f t="shared" si="228"/>
        <v>0.60799999999999998</v>
      </c>
      <c r="F3676">
        <f t="shared" si="229"/>
        <v>0.39200000000000002</v>
      </c>
      <c r="G3676" s="10">
        <f t="shared" si="230"/>
        <v>1</v>
      </c>
      <c r="H3676">
        <f t="shared" si="231"/>
        <v>0.60799999999999998</v>
      </c>
      <c r="I3676" s="7">
        <v>44.1</v>
      </c>
    </row>
    <row r="3677" spans="1:9" x14ac:dyDescent="0.35">
      <c r="A3677" s="10">
        <f>COUNTIF(Uniprot!$G$3:G3678,"+")</f>
        <v>19</v>
      </c>
      <c r="B3677" s="10">
        <f>COUNTIF(Uniprot!$G3678:G$9344,"-")</f>
        <v>5667</v>
      </c>
      <c r="C3677" s="10">
        <f>COUNTIF(Uniprot!$G$3:G3678,"-")</f>
        <v>3657</v>
      </c>
      <c r="D3677">
        <f>COUNTIF(Uniprot!$G3678:G$9344,"+")</f>
        <v>0</v>
      </c>
      <c r="E3677" s="10">
        <f t="shared" si="228"/>
        <v>0.60799999999999998</v>
      </c>
      <c r="F3677">
        <f t="shared" si="229"/>
        <v>0.39200000000000002</v>
      </c>
      <c r="G3677" s="10">
        <f t="shared" si="230"/>
        <v>1</v>
      </c>
      <c r="H3677">
        <f t="shared" si="231"/>
        <v>0.60799999999999998</v>
      </c>
      <c r="I3677" s="7">
        <v>44.1</v>
      </c>
    </row>
    <row r="3678" spans="1:9" x14ac:dyDescent="0.35">
      <c r="A3678" s="10">
        <f>COUNTIF(Uniprot!$G$3:G3679,"+")</f>
        <v>19</v>
      </c>
      <c r="B3678" s="10">
        <f>COUNTIF(Uniprot!$G3679:G$9344,"-")</f>
        <v>5666</v>
      </c>
      <c r="C3678" s="10">
        <f>COUNTIF(Uniprot!$G$3:G3679,"-")</f>
        <v>3658</v>
      </c>
      <c r="D3678">
        <f>COUNTIF(Uniprot!$G3679:G$9344,"+")</f>
        <v>0</v>
      </c>
      <c r="E3678" s="10">
        <f t="shared" si="228"/>
        <v>0.60799999999999998</v>
      </c>
      <c r="F3678">
        <f t="shared" si="229"/>
        <v>0.39200000000000002</v>
      </c>
      <c r="G3678" s="10">
        <f t="shared" si="230"/>
        <v>1</v>
      </c>
      <c r="H3678">
        <f t="shared" si="231"/>
        <v>0.60799999999999998</v>
      </c>
      <c r="I3678" s="7">
        <v>44</v>
      </c>
    </row>
    <row r="3679" spans="1:9" x14ac:dyDescent="0.35">
      <c r="A3679" s="10">
        <f>COUNTIF(Uniprot!$G$3:G3680,"+")</f>
        <v>19</v>
      </c>
      <c r="B3679" s="10">
        <f>COUNTIF(Uniprot!$G3680:G$9344,"-")</f>
        <v>5665</v>
      </c>
      <c r="C3679" s="10">
        <f>COUNTIF(Uniprot!$G$3:G3680,"-")</f>
        <v>3659</v>
      </c>
      <c r="D3679">
        <f>COUNTIF(Uniprot!$G3680:G$9344,"+")</f>
        <v>0</v>
      </c>
      <c r="E3679" s="10">
        <f t="shared" si="228"/>
        <v>0.60799999999999998</v>
      </c>
      <c r="F3679">
        <f t="shared" si="229"/>
        <v>0.39200000000000002</v>
      </c>
      <c r="G3679" s="10">
        <f t="shared" si="230"/>
        <v>1</v>
      </c>
      <c r="H3679">
        <f t="shared" si="231"/>
        <v>0.60799999999999998</v>
      </c>
      <c r="I3679" s="7">
        <v>44</v>
      </c>
    </row>
    <row r="3680" spans="1:9" x14ac:dyDescent="0.35">
      <c r="A3680" s="10">
        <f>COUNTIF(Uniprot!$G$3:G3681,"+")</f>
        <v>19</v>
      </c>
      <c r="B3680" s="10">
        <f>COUNTIF(Uniprot!$G3681:G$9344,"-")</f>
        <v>5664</v>
      </c>
      <c r="C3680" s="10">
        <f>COUNTIF(Uniprot!$G$3:G3681,"-")</f>
        <v>3660</v>
      </c>
      <c r="D3680">
        <f>COUNTIF(Uniprot!$G3681:G$9344,"+")</f>
        <v>0</v>
      </c>
      <c r="E3680" s="10">
        <f t="shared" si="228"/>
        <v>0.60699999999999998</v>
      </c>
      <c r="F3680">
        <f t="shared" si="229"/>
        <v>0.39300000000000002</v>
      </c>
      <c r="G3680" s="10">
        <f t="shared" si="230"/>
        <v>1</v>
      </c>
      <c r="H3680">
        <f t="shared" si="231"/>
        <v>0.60699999999999998</v>
      </c>
      <c r="I3680" s="7">
        <v>44</v>
      </c>
    </row>
    <row r="3681" spans="1:9" x14ac:dyDescent="0.35">
      <c r="A3681" s="10">
        <f>COUNTIF(Uniprot!$G$3:G3682,"+")</f>
        <v>19</v>
      </c>
      <c r="B3681" s="10">
        <f>COUNTIF(Uniprot!$G3682:G$9344,"-")</f>
        <v>5663</v>
      </c>
      <c r="C3681" s="10">
        <f>COUNTIF(Uniprot!$G$3:G3682,"-")</f>
        <v>3661</v>
      </c>
      <c r="D3681">
        <f>COUNTIF(Uniprot!$G3682:G$9344,"+")</f>
        <v>0</v>
      </c>
      <c r="E3681" s="10">
        <f t="shared" si="228"/>
        <v>0.60699999999999998</v>
      </c>
      <c r="F3681">
        <f t="shared" si="229"/>
        <v>0.39300000000000002</v>
      </c>
      <c r="G3681" s="10">
        <f t="shared" si="230"/>
        <v>1</v>
      </c>
      <c r="H3681">
        <f t="shared" si="231"/>
        <v>0.60699999999999998</v>
      </c>
      <c r="I3681" s="7">
        <v>44</v>
      </c>
    </row>
    <row r="3682" spans="1:9" x14ac:dyDescent="0.35">
      <c r="A3682" s="10">
        <f>COUNTIF(Uniprot!$G$3:G3683,"+")</f>
        <v>19</v>
      </c>
      <c r="B3682" s="10">
        <f>COUNTIF(Uniprot!$G3683:G$9344,"-")</f>
        <v>5662</v>
      </c>
      <c r="C3682" s="10">
        <f>COUNTIF(Uniprot!$G$3:G3683,"-")</f>
        <v>3662</v>
      </c>
      <c r="D3682">
        <f>COUNTIF(Uniprot!$G3683:G$9344,"+")</f>
        <v>0</v>
      </c>
      <c r="E3682" s="10">
        <f t="shared" si="228"/>
        <v>0.60699999999999998</v>
      </c>
      <c r="F3682">
        <f t="shared" si="229"/>
        <v>0.39300000000000002</v>
      </c>
      <c r="G3682" s="10">
        <f t="shared" si="230"/>
        <v>1</v>
      </c>
      <c r="H3682">
        <f t="shared" si="231"/>
        <v>0.60699999999999998</v>
      </c>
      <c r="I3682" s="7">
        <v>44</v>
      </c>
    </row>
    <row r="3683" spans="1:9" x14ac:dyDescent="0.35">
      <c r="A3683" s="10">
        <f>COUNTIF(Uniprot!$G$3:G3684,"+")</f>
        <v>19</v>
      </c>
      <c r="B3683" s="10">
        <f>COUNTIF(Uniprot!$G3684:G$9344,"-")</f>
        <v>5661</v>
      </c>
      <c r="C3683" s="10">
        <f>COUNTIF(Uniprot!$G$3:G3684,"-")</f>
        <v>3663</v>
      </c>
      <c r="D3683">
        <f>COUNTIF(Uniprot!$G3684:G$9344,"+")</f>
        <v>0</v>
      </c>
      <c r="E3683" s="10">
        <f t="shared" si="228"/>
        <v>0.60699999999999998</v>
      </c>
      <c r="F3683">
        <f t="shared" si="229"/>
        <v>0.39300000000000002</v>
      </c>
      <c r="G3683" s="10">
        <f t="shared" si="230"/>
        <v>1</v>
      </c>
      <c r="H3683">
        <f t="shared" si="231"/>
        <v>0.60699999999999998</v>
      </c>
      <c r="I3683" s="7">
        <v>44</v>
      </c>
    </row>
    <row r="3684" spans="1:9" x14ac:dyDescent="0.35">
      <c r="A3684" s="10">
        <f>COUNTIF(Uniprot!$G$3:G3685,"+")</f>
        <v>19</v>
      </c>
      <c r="B3684" s="10">
        <f>COUNTIF(Uniprot!$G3685:G$9344,"-")</f>
        <v>5660</v>
      </c>
      <c r="C3684" s="10">
        <f>COUNTIF(Uniprot!$G$3:G3685,"-")</f>
        <v>3664</v>
      </c>
      <c r="D3684">
        <f>COUNTIF(Uniprot!$G3685:G$9344,"+")</f>
        <v>0</v>
      </c>
      <c r="E3684" s="10">
        <f t="shared" si="228"/>
        <v>0.60699999999999998</v>
      </c>
      <c r="F3684">
        <f t="shared" si="229"/>
        <v>0.39300000000000002</v>
      </c>
      <c r="G3684" s="10">
        <f t="shared" si="230"/>
        <v>1</v>
      </c>
      <c r="H3684">
        <f t="shared" si="231"/>
        <v>0.60699999999999998</v>
      </c>
      <c r="I3684" s="7">
        <v>44</v>
      </c>
    </row>
    <row r="3685" spans="1:9" x14ac:dyDescent="0.35">
      <c r="A3685" s="10">
        <f>COUNTIF(Uniprot!$G$3:G3686,"+")</f>
        <v>19</v>
      </c>
      <c r="B3685" s="10">
        <f>COUNTIF(Uniprot!$G3686:G$9344,"-")</f>
        <v>5659</v>
      </c>
      <c r="C3685" s="10">
        <f>COUNTIF(Uniprot!$G$3:G3686,"-")</f>
        <v>3665</v>
      </c>
      <c r="D3685">
        <f>COUNTIF(Uniprot!$G3686:G$9344,"+")</f>
        <v>0</v>
      </c>
      <c r="E3685" s="10">
        <f t="shared" si="228"/>
        <v>0.60699999999999998</v>
      </c>
      <c r="F3685">
        <f t="shared" si="229"/>
        <v>0.39300000000000002</v>
      </c>
      <c r="G3685" s="10">
        <f t="shared" si="230"/>
        <v>1</v>
      </c>
      <c r="H3685">
        <f t="shared" si="231"/>
        <v>0.60699999999999998</v>
      </c>
      <c r="I3685" s="7">
        <v>44</v>
      </c>
    </row>
    <row r="3686" spans="1:9" x14ac:dyDescent="0.35">
      <c r="A3686" s="10">
        <f>COUNTIF(Uniprot!$G$3:G3687,"+")</f>
        <v>19</v>
      </c>
      <c r="B3686" s="10">
        <f>COUNTIF(Uniprot!$G3687:G$9344,"-")</f>
        <v>5658</v>
      </c>
      <c r="C3686" s="10">
        <f>COUNTIF(Uniprot!$G$3:G3687,"-")</f>
        <v>3666</v>
      </c>
      <c r="D3686">
        <f>COUNTIF(Uniprot!$G3687:G$9344,"+")</f>
        <v>0</v>
      </c>
      <c r="E3686" s="10">
        <f t="shared" si="228"/>
        <v>0.60699999999999998</v>
      </c>
      <c r="F3686">
        <f t="shared" si="229"/>
        <v>0.39300000000000002</v>
      </c>
      <c r="G3686" s="10">
        <f t="shared" si="230"/>
        <v>1</v>
      </c>
      <c r="H3686">
        <f t="shared" si="231"/>
        <v>0.60699999999999998</v>
      </c>
      <c r="I3686" s="7">
        <v>43.9</v>
      </c>
    </row>
    <row r="3687" spans="1:9" x14ac:dyDescent="0.35">
      <c r="A3687" s="10">
        <f>COUNTIF(Uniprot!$G$3:G3688,"+")</f>
        <v>19</v>
      </c>
      <c r="B3687" s="10">
        <f>COUNTIF(Uniprot!$G3688:G$9344,"-")</f>
        <v>5657</v>
      </c>
      <c r="C3687" s="10">
        <f>COUNTIF(Uniprot!$G$3:G3688,"-")</f>
        <v>3667</v>
      </c>
      <c r="D3687">
        <f>COUNTIF(Uniprot!$G3688:G$9344,"+")</f>
        <v>0</v>
      </c>
      <c r="E3687" s="10">
        <f t="shared" si="228"/>
        <v>0.60699999999999998</v>
      </c>
      <c r="F3687">
        <f t="shared" si="229"/>
        <v>0.39300000000000002</v>
      </c>
      <c r="G3687" s="10">
        <f t="shared" si="230"/>
        <v>1</v>
      </c>
      <c r="H3687">
        <f t="shared" si="231"/>
        <v>0.60699999999999998</v>
      </c>
      <c r="I3687" s="7">
        <v>43.9</v>
      </c>
    </row>
    <row r="3688" spans="1:9" x14ac:dyDescent="0.35">
      <c r="A3688" s="10">
        <f>COUNTIF(Uniprot!$G$3:G3689,"+")</f>
        <v>19</v>
      </c>
      <c r="B3688" s="10">
        <f>COUNTIF(Uniprot!$G3689:G$9344,"-")</f>
        <v>5656</v>
      </c>
      <c r="C3688" s="10">
        <f>COUNTIF(Uniprot!$G$3:G3689,"-")</f>
        <v>3668</v>
      </c>
      <c r="D3688">
        <f>COUNTIF(Uniprot!$G3689:G$9344,"+")</f>
        <v>0</v>
      </c>
      <c r="E3688" s="10">
        <f t="shared" si="228"/>
        <v>0.60699999999999998</v>
      </c>
      <c r="F3688">
        <f t="shared" si="229"/>
        <v>0.39300000000000002</v>
      </c>
      <c r="G3688" s="10">
        <f t="shared" si="230"/>
        <v>1</v>
      </c>
      <c r="H3688">
        <f t="shared" si="231"/>
        <v>0.60699999999999998</v>
      </c>
      <c r="I3688" s="7">
        <v>43.9</v>
      </c>
    </row>
    <row r="3689" spans="1:9" x14ac:dyDescent="0.35">
      <c r="A3689" s="10">
        <f>COUNTIF(Uniprot!$G$3:G3690,"+")</f>
        <v>19</v>
      </c>
      <c r="B3689" s="10">
        <f>COUNTIF(Uniprot!$G3690:G$9344,"-")</f>
        <v>5655</v>
      </c>
      <c r="C3689" s="10">
        <f>COUNTIF(Uniprot!$G$3:G3690,"-")</f>
        <v>3669</v>
      </c>
      <c r="D3689">
        <f>COUNTIF(Uniprot!$G3690:G$9344,"+")</f>
        <v>0</v>
      </c>
      <c r="E3689" s="10">
        <f t="shared" si="228"/>
        <v>0.60599999999999998</v>
      </c>
      <c r="F3689">
        <f t="shared" si="229"/>
        <v>0.39400000000000002</v>
      </c>
      <c r="G3689" s="10">
        <f t="shared" si="230"/>
        <v>1</v>
      </c>
      <c r="H3689">
        <f t="shared" si="231"/>
        <v>0.60599999999999998</v>
      </c>
      <c r="I3689" s="7">
        <v>43.9</v>
      </c>
    </row>
    <row r="3690" spans="1:9" x14ac:dyDescent="0.35">
      <c r="A3690" s="10">
        <f>COUNTIF(Uniprot!$G$3:G3691,"+")</f>
        <v>19</v>
      </c>
      <c r="B3690" s="10">
        <f>COUNTIF(Uniprot!$G3691:G$9344,"-")</f>
        <v>5654</v>
      </c>
      <c r="C3690" s="10">
        <f>COUNTIF(Uniprot!$G$3:G3691,"-")</f>
        <v>3670</v>
      </c>
      <c r="D3690">
        <f>COUNTIF(Uniprot!$G3691:G$9344,"+")</f>
        <v>0</v>
      </c>
      <c r="E3690" s="10">
        <f t="shared" si="228"/>
        <v>0.60599999999999998</v>
      </c>
      <c r="F3690">
        <f t="shared" si="229"/>
        <v>0.39400000000000002</v>
      </c>
      <c r="G3690" s="10">
        <f t="shared" si="230"/>
        <v>1</v>
      </c>
      <c r="H3690">
        <f t="shared" si="231"/>
        <v>0.60599999999999998</v>
      </c>
      <c r="I3690" s="7">
        <v>43.9</v>
      </c>
    </row>
    <row r="3691" spans="1:9" x14ac:dyDescent="0.35">
      <c r="A3691" s="10">
        <f>COUNTIF(Uniprot!$G$3:G3692,"+")</f>
        <v>19</v>
      </c>
      <c r="B3691" s="10">
        <f>COUNTIF(Uniprot!$G3692:G$9344,"-")</f>
        <v>5653</v>
      </c>
      <c r="C3691" s="10">
        <f>COUNTIF(Uniprot!$G$3:G3692,"-")</f>
        <v>3671</v>
      </c>
      <c r="D3691">
        <f>COUNTIF(Uniprot!$G3692:G$9344,"+")</f>
        <v>0</v>
      </c>
      <c r="E3691" s="10">
        <f t="shared" si="228"/>
        <v>0.60599999999999998</v>
      </c>
      <c r="F3691">
        <f t="shared" si="229"/>
        <v>0.39400000000000002</v>
      </c>
      <c r="G3691" s="10">
        <f t="shared" si="230"/>
        <v>1</v>
      </c>
      <c r="H3691">
        <f t="shared" si="231"/>
        <v>0.60599999999999998</v>
      </c>
      <c r="I3691" s="7">
        <v>43.8</v>
      </c>
    </row>
    <row r="3692" spans="1:9" x14ac:dyDescent="0.35">
      <c r="A3692" s="10">
        <f>COUNTIF(Uniprot!$G$3:G3693,"+")</f>
        <v>19</v>
      </c>
      <c r="B3692" s="10">
        <f>COUNTIF(Uniprot!$G3693:G$9344,"-")</f>
        <v>5652</v>
      </c>
      <c r="C3692" s="10">
        <f>COUNTIF(Uniprot!$G$3:G3693,"-")</f>
        <v>3672</v>
      </c>
      <c r="D3692">
        <f>COUNTIF(Uniprot!$G3693:G$9344,"+")</f>
        <v>0</v>
      </c>
      <c r="E3692" s="10">
        <f t="shared" si="228"/>
        <v>0.60599999999999998</v>
      </c>
      <c r="F3692">
        <f t="shared" si="229"/>
        <v>0.39400000000000002</v>
      </c>
      <c r="G3692" s="10">
        <f t="shared" si="230"/>
        <v>1</v>
      </c>
      <c r="H3692">
        <f t="shared" si="231"/>
        <v>0.60599999999999998</v>
      </c>
      <c r="I3692" s="7">
        <v>43.8</v>
      </c>
    </row>
    <row r="3693" spans="1:9" x14ac:dyDescent="0.35">
      <c r="A3693" s="10">
        <f>COUNTIF(Uniprot!$G$3:G3694,"+")</f>
        <v>19</v>
      </c>
      <c r="B3693" s="10">
        <f>COUNTIF(Uniprot!$G3694:G$9344,"-")</f>
        <v>5651</v>
      </c>
      <c r="C3693" s="10">
        <f>COUNTIF(Uniprot!$G$3:G3694,"-")</f>
        <v>3673</v>
      </c>
      <c r="D3693">
        <f>COUNTIF(Uniprot!$G3694:G$9344,"+")</f>
        <v>0</v>
      </c>
      <c r="E3693" s="10">
        <f t="shared" si="228"/>
        <v>0.60599999999999998</v>
      </c>
      <c r="F3693">
        <f t="shared" si="229"/>
        <v>0.39400000000000002</v>
      </c>
      <c r="G3693" s="10">
        <f t="shared" si="230"/>
        <v>1</v>
      </c>
      <c r="H3693">
        <f t="shared" si="231"/>
        <v>0.60599999999999998</v>
      </c>
      <c r="I3693" s="7">
        <v>43.8</v>
      </c>
    </row>
    <row r="3694" spans="1:9" x14ac:dyDescent="0.35">
      <c r="A3694" s="10">
        <f>COUNTIF(Uniprot!$G$3:G3695,"+")</f>
        <v>19</v>
      </c>
      <c r="B3694" s="10">
        <f>COUNTIF(Uniprot!$G3695:G$9344,"-")</f>
        <v>5650</v>
      </c>
      <c r="C3694" s="10">
        <f>COUNTIF(Uniprot!$G$3:G3695,"-")</f>
        <v>3674</v>
      </c>
      <c r="D3694">
        <f>COUNTIF(Uniprot!$G3695:G$9344,"+")</f>
        <v>0</v>
      </c>
      <c r="E3694" s="10">
        <f t="shared" si="228"/>
        <v>0.60599999999999998</v>
      </c>
      <c r="F3694">
        <f t="shared" si="229"/>
        <v>0.39400000000000002</v>
      </c>
      <c r="G3694" s="10">
        <f t="shared" si="230"/>
        <v>1</v>
      </c>
      <c r="H3694">
        <f t="shared" si="231"/>
        <v>0.60599999999999998</v>
      </c>
      <c r="I3694" s="7">
        <v>43.8</v>
      </c>
    </row>
    <row r="3695" spans="1:9" x14ac:dyDescent="0.35">
      <c r="A3695" s="10">
        <f>COUNTIF(Uniprot!$G$3:G3696,"+")</f>
        <v>19</v>
      </c>
      <c r="B3695" s="10">
        <f>COUNTIF(Uniprot!$G3696:G$9344,"-")</f>
        <v>5649</v>
      </c>
      <c r="C3695" s="10">
        <f>COUNTIF(Uniprot!$G$3:G3696,"-")</f>
        <v>3675</v>
      </c>
      <c r="D3695">
        <f>COUNTIF(Uniprot!$G3696:G$9344,"+")</f>
        <v>0</v>
      </c>
      <c r="E3695" s="10">
        <f t="shared" si="228"/>
        <v>0.60599999999999998</v>
      </c>
      <c r="F3695">
        <f t="shared" si="229"/>
        <v>0.39400000000000002</v>
      </c>
      <c r="G3695" s="10">
        <f t="shared" si="230"/>
        <v>1</v>
      </c>
      <c r="H3695">
        <f t="shared" si="231"/>
        <v>0.60599999999999998</v>
      </c>
      <c r="I3695" s="7">
        <v>43.8</v>
      </c>
    </row>
    <row r="3696" spans="1:9" x14ac:dyDescent="0.35">
      <c r="A3696" s="10">
        <f>COUNTIF(Uniprot!$G$3:G3697,"+")</f>
        <v>19</v>
      </c>
      <c r="B3696" s="10">
        <f>COUNTIF(Uniprot!$G3697:G$9344,"-")</f>
        <v>5648</v>
      </c>
      <c r="C3696" s="10">
        <f>COUNTIF(Uniprot!$G$3:G3697,"-")</f>
        <v>3676</v>
      </c>
      <c r="D3696">
        <f>COUNTIF(Uniprot!$G3697:G$9344,"+")</f>
        <v>0</v>
      </c>
      <c r="E3696" s="10">
        <f t="shared" si="228"/>
        <v>0.60599999999999998</v>
      </c>
      <c r="F3696">
        <f t="shared" si="229"/>
        <v>0.39400000000000002</v>
      </c>
      <c r="G3696" s="10">
        <f t="shared" si="230"/>
        <v>1</v>
      </c>
      <c r="H3696">
        <f t="shared" si="231"/>
        <v>0.60599999999999998</v>
      </c>
      <c r="I3696" s="7">
        <v>43.8</v>
      </c>
    </row>
    <row r="3697" spans="1:9" x14ac:dyDescent="0.35">
      <c r="A3697" s="10">
        <f>COUNTIF(Uniprot!$G$3:G3698,"+")</f>
        <v>19</v>
      </c>
      <c r="B3697" s="10">
        <f>COUNTIF(Uniprot!$G3698:G$9344,"-")</f>
        <v>5647</v>
      </c>
      <c r="C3697" s="10">
        <f>COUNTIF(Uniprot!$G$3:G3698,"-")</f>
        <v>3677</v>
      </c>
      <c r="D3697">
        <f>COUNTIF(Uniprot!$G3698:G$9344,"+")</f>
        <v>0</v>
      </c>
      <c r="E3697" s="10">
        <f t="shared" si="228"/>
        <v>0.60599999999999998</v>
      </c>
      <c r="F3697">
        <f t="shared" si="229"/>
        <v>0.39400000000000002</v>
      </c>
      <c r="G3697" s="10">
        <f t="shared" si="230"/>
        <v>1</v>
      </c>
      <c r="H3697">
        <f t="shared" si="231"/>
        <v>0.60599999999999998</v>
      </c>
      <c r="I3697" s="7">
        <v>43.8</v>
      </c>
    </row>
    <row r="3698" spans="1:9" x14ac:dyDescent="0.35">
      <c r="A3698" s="10">
        <f>COUNTIF(Uniprot!$G$3:G3699,"+")</f>
        <v>19</v>
      </c>
      <c r="B3698" s="10">
        <f>COUNTIF(Uniprot!$G3699:G$9344,"-")</f>
        <v>5646</v>
      </c>
      <c r="C3698" s="10">
        <f>COUNTIF(Uniprot!$G$3:G3699,"-")</f>
        <v>3678</v>
      </c>
      <c r="D3698">
        <f>COUNTIF(Uniprot!$G3699:G$9344,"+")</f>
        <v>0</v>
      </c>
      <c r="E3698" s="10">
        <f t="shared" si="228"/>
        <v>0.60599999999999998</v>
      </c>
      <c r="F3698">
        <f t="shared" si="229"/>
        <v>0.39400000000000002</v>
      </c>
      <c r="G3698" s="10">
        <f t="shared" si="230"/>
        <v>1</v>
      </c>
      <c r="H3698">
        <f t="shared" si="231"/>
        <v>0.60599999999999998</v>
      </c>
      <c r="I3698" s="7">
        <v>43.8</v>
      </c>
    </row>
    <row r="3699" spans="1:9" x14ac:dyDescent="0.35">
      <c r="A3699" s="10">
        <f>COUNTIF(Uniprot!$G$3:G3700,"+")</f>
        <v>19</v>
      </c>
      <c r="B3699" s="10">
        <f>COUNTIF(Uniprot!$G3700:G$9344,"-")</f>
        <v>5645</v>
      </c>
      <c r="C3699" s="10">
        <f>COUNTIF(Uniprot!$G$3:G3700,"-")</f>
        <v>3679</v>
      </c>
      <c r="D3699">
        <f>COUNTIF(Uniprot!$G3700:G$9344,"+")</f>
        <v>0</v>
      </c>
      <c r="E3699" s="10">
        <f t="shared" si="228"/>
        <v>0.60499999999999998</v>
      </c>
      <c r="F3699">
        <f t="shared" si="229"/>
        <v>0.39500000000000002</v>
      </c>
      <c r="G3699" s="10">
        <f t="shared" si="230"/>
        <v>1</v>
      </c>
      <c r="H3699">
        <f t="shared" si="231"/>
        <v>0.60499999999999998</v>
      </c>
      <c r="I3699" s="7">
        <v>43.7</v>
      </c>
    </row>
    <row r="3700" spans="1:9" x14ac:dyDescent="0.35">
      <c r="A3700" s="10">
        <f>COUNTIF(Uniprot!$G$3:G3701,"+")</f>
        <v>19</v>
      </c>
      <c r="B3700" s="10">
        <f>COUNTIF(Uniprot!$G3701:G$9344,"-")</f>
        <v>5644</v>
      </c>
      <c r="C3700" s="10">
        <f>COUNTIF(Uniprot!$G$3:G3701,"-")</f>
        <v>3680</v>
      </c>
      <c r="D3700">
        <f>COUNTIF(Uniprot!$G3701:G$9344,"+")</f>
        <v>0</v>
      </c>
      <c r="E3700" s="10">
        <f t="shared" si="228"/>
        <v>0.60499999999999998</v>
      </c>
      <c r="F3700">
        <f t="shared" si="229"/>
        <v>0.39500000000000002</v>
      </c>
      <c r="G3700" s="10">
        <f t="shared" si="230"/>
        <v>1</v>
      </c>
      <c r="H3700">
        <f t="shared" si="231"/>
        <v>0.60499999999999998</v>
      </c>
      <c r="I3700" s="7">
        <v>43.7</v>
      </c>
    </row>
    <row r="3701" spans="1:9" x14ac:dyDescent="0.35">
      <c r="A3701" s="10">
        <f>COUNTIF(Uniprot!$G$3:G3702,"+")</f>
        <v>19</v>
      </c>
      <c r="B3701" s="10">
        <f>COUNTIF(Uniprot!$G3702:G$9344,"-")</f>
        <v>5643</v>
      </c>
      <c r="C3701" s="10">
        <f>COUNTIF(Uniprot!$G$3:G3702,"-")</f>
        <v>3681</v>
      </c>
      <c r="D3701">
        <f>COUNTIF(Uniprot!$G3702:G$9344,"+")</f>
        <v>0</v>
      </c>
      <c r="E3701" s="10">
        <f t="shared" si="228"/>
        <v>0.60499999999999998</v>
      </c>
      <c r="F3701">
        <f t="shared" si="229"/>
        <v>0.39500000000000002</v>
      </c>
      <c r="G3701" s="10">
        <f t="shared" si="230"/>
        <v>1</v>
      </c>
      <c r="H3701">
        <f t="shared" si="231"/>
        <v>0.60499999999999998</v>
      </c>
      <c r="I3701" s="7">
        <v>43.7</v>
      </c>
    </row>
    <row r="3702" spans="1:9" x14ac:dyDescent="0.35">
      <c r="A3702" s="10">
        <f>COUNTIF(Uniprot!$G$3:G3703,"+")</f>
        <v>19</v>
      </c>
      <c r="B3702" s="10">
        <f>COUNTIF(Uniprot!$G3703:G$9344,"-")</f>
        <v>5642</v>
      </c>
      <c r="C3702" s="10">
        <f>COUNTIF(Uniprot!$G$3:G3703,"-")</f>
        <v>3682</v>
      </c>
      <c r="D3702">
        <f>COUNTIF(Uniprot!$G3703:G$9344,"+")</f>
        <v>0</v>
      </c>
      <c r="E3702" s="10">
        <f t="shared" si="228"/>
        <v>0.60499999999999998</v>
      </c>
      <c r="F3702">
        <f t="shared" si="229"/>
        <v>0.39500000000000002</v>
      </c>
      <c r="G3702" s="10">
        <f t="shared" si="230"/>
        <v>1</v>
      </c>
      <c r="H3702">
        <f t="shared" si="231"/>
        <v>0.60499999999999998</v>
      </c>
      <c r="I3702" s="7">
        <v>43.7</v>
      </c>
    </row>
    <row r="3703" spans="1:9" x14ac:dyDescent="0.35">
      <c r="A3703" s="10">
        <f>COUNTIF(Uniprot!$G$3:G3704,"+")</f>
        <v>19</v>
      </c>
      <c r="B3703" s="10">
        <f>COUNTIF(Uniprot!$G3704:G$9344,"-")</f>
        <v>5641</v>
      </c>
      <c r="C3703" s="10">
        <f>COUNTIF(Uniprot!$G$3:G3704,"-")</f>
        <v>3683</v>
      </c>
      <c r="D3703">
        <f>COUNTIF(Uniprot!$G3704:G$9344,"+")</f>
        <v>0</v>
      </c>
      <c r="E3703" s="10">
        <f t="shared" si="228"/>
        <v>0.60499999999999998</v>
      </c>
      <c r="F3703">
        <f t="shared" si="229"/>
        <v>0.39500000000000002</v>
      </c>
      <c r="G3703" s="10">
        <f t="shared" si="230"/>
        <v>1</v>
      </c>
      <c r="H3703">
        <f t="shared" si="231"/>
        <v>0.60499999999999998</v>
      </c>
      <c r="I3703" s="7">
        <v>43.6</v>
      </c>
    </row>
    <row r="3704" spans="1:9" x14ac:dyDescent="0.35">
      <c r="A3704" s="10">
        <f>COUNTIF(Uniprot!$G$3:G3705,"+")</f>
        <v>19</v>
      </c>
      <c r="B3704" s="10">
        <f>COUNTIF(Uniprot!$G3705:G$9344,"-")</f>
        <v>5640</v>
      </c>
      <c r="C3704" s="10">
        <f>COUNTIF(Uniprot!$G$3:G3705,"-")</f>
        <v>3684</v>
      </c>
      <c r="D3704">
        <f>COUNTIF(Uniprot!$G3705:G$9344,"+")</f>
        <v>0</v>
      </c>
      <c r="E3704" s="10">
        <f t="shared" si="228"/>
        <v>0.60499999999999998</v>
      </c>
      <c r="F3704">
        <f t="shared" si="229"/>
        <v>0.39500000000000002</v>
      </c>
      <c r="G3704" s="10">
        <f t="shared" si="230"/>
        <v>1</v>
      </c>
      <c r="H3704">
        <f t="shared" si="231"/>
        <v>0.60499999999999998</v>
      </c>
      <c r="I3704" s="7">
        <v>43.6</v>
      </c>
    </row>
    <row r="3705" spans="1:9" x14ac:dyDescent="0.35">
      <c r="A3705" s="10">
        <f>COUNTIF(Uniprot!$G$3:G3706,"+")</f>
        <v>19</v>
      </c>
      <c r="B3705" s="10">
        <f>COUNTIF(Uniprot!$G3706:G$9344,"-")</f>
        <v>5639</v>
      </c>
      <c r="C3705" s="10">
        <f>COUNTIF(Uniprot!$G$3:G3706,"-")</f>
        <v>3685</v>
      </c>
      <c r="D3705">
        <f>COUNTIF(Uniprot!$G3706:G$9344,"+")</f>
        <v>0</v>
      </c>
      <c r="E3705" s="10">
        <f t="shared" si="228"/>
        <v>0.60499999999999998</v>
      </c>
      <c r="F3705">
        <f t="shared" si="229"/>
        <v>0.39500000000000002</v>
      </c>
      <c r="G3705" s="10">
        <f t="shared" si="230"/>
        <v>1</v>
      </c>
      <c r="H3705">
        <f t="shared" si="231"/>
        <v>0.60499999999999998</v>
      </c>
      <c r="I3705" s="7">
        <v>43.6</v>
      </c>
    </row>
    <row r="3706" spans="1:9" x14ac:dyDescent="0.35">
      <c r="A3706" s="10">
        <f>COUNTIF(Uniprot!$G$3:G3707,"+")</f>
        <v>19</v>
      </c>
      <c r="B3706" s="10">
        <f>COUNTIF(Uniprot!$G3707:G$9344,"-")</f>
        <v>5638</v>
      </c>
      <c r="C3706" s="10">
        <f>COUNTIF(Uniprot!$G$3:G3707,"-")</f>
        <v>3686</v>
      </c>
      <c r="D3706">
        <f>COUNTIF(Uniprot!$G3707:G$9344,"+")</f>
        <v>0</v>
      </c>
      <c r="E3706" s="10">
        <f t="shared" si="228"/>
        <v>0.60499999999999998</v>
      </c>
      <c r="F3706">
        <f t="shared" si="229"/>
        <v>0.39500000000000002</v>
      </c>
      <c r="G3706" s="10">
        <f t="shared" si="230"/>
        <v>1</v>
      </c>
      <c r="H3706">
        <f t="shared" si="231"/>
        <v>0.60499999999999998</v>
      </c>
      <c r="I3706" s="7">
        <v>43.6</v>
      </c>
    </row>
    <row r="3707" spans="1:9" x14ac:dyDescent="0.35">
      <c r="A3707" s="10">
        <f>COUNTIF(Uniprot!$G$3:G3708,"+")</f>
        <v>19</v>
      </c>
      <c r="B3707" s="10">
        <f>COUNTIF(Uniprot!$G3708:G$9344,"-")</f>
        <v>5637</v>
      </c>
      <c r="C3707" s="10">
        <f>COUNTIF(Uniprot!$G$3:G3708,"-")</f>
        <v>3687</v>
      </c>
      <c r="D3707">
        <f>COUNTIF(Uniprot!$G3708:G$9344,"+")</f>
        <v>0</v>
      </c>
      <c r="E3707" s="10">
        <f t="shared" si="228"/>
        <v>0.60499999999999998</v>
      </c>
      <c r="F3707">
        <f t="shared" si="229"/>
        <v>0.39500000000000002</v>
      </c>
      <c r="G3707" s="10">
        <f t="shared" si="230"/>
        <v>1</v>
      </c>
      <c r="H3707">
        <f t="shared" si="231"/>
        <v>0.60499999999999998</v>
      </c>
      <c r="I3707" s="7">
        <v>43.6</v>
      </c>
    </row>
    <row r="3708" spans="1:9" x14ac:dyDescent="0.35">
      <c r="A3708" s="10">
        <f>COUNTIF(Uniprot!$G$3:G3709,"+")</f>
        <v>19</v>
      </c>
      <c r="B3708" s="10">
        <f>COUNTIF(Uniprot!$G3709:G$9344,"-")</f>
        <v>5636</v>
      </c>
      <c r="C3708" s="10">
        <f>COUNTIF(Uniprot!$G$3:G3709,"-")</f>
        <v>3688</v>
      </c>
      <c r="D3708">
        <f>COUNTIF(Uniprot!$G3709:G$9344,"+")</f>
        <v>0</v>
      </c>
      <c r="E3708" s="10">
        <f t="shared" si="228"/>
        <v>0.60399999999999998</v>
      </c>
      <c r="F3708">
        <f t="shared" si="229"/>
        <v>0.39600000000000002</v>
      </c>
      <c r="G3708" s="10">
        <f t="shared" si="230"/>
        <v>1</v>
      </c>
      <c r="H3708">
        <f t="shared" si="231"/>
        <v>0.60399999999999998</v>
      </c>
      <c r="I3708" s="7">
        <v>43.6</v>
      </c>
    </row>
    <row r="3709" spans="1:9" x14ac:dyDescent="0.35">
      <c r="A3709" s="10">
        <f>COUNTIF(Uniprot!$G$3:G3710,"+")</f>
        <v>19</v>
      </c>
      <c r="B3709" s="10">
        <f>COUNTIF(Uniprot!$G3710:G$9344,"-")</f>
        <v>5635</v>
      </c>
      <c r="C3709" s="10">
        <f>COUNTIF(Uniprot!$G$3:G3710,"-")</f>
        <v>3689</v>
      </c>
      <c r="D3709">
        <f>COUNTIF(Uniprot!$G3710:G$9344,"+")</f>
        <v>0</v>
      </c>
      <c r="E3709" s="10">
        <f t="shared" si="228"/>
        <v>0.60399999999999998</v>
      </c>
      <c r="F3709">
        <f t="shared" si="229"/>
        <v>0.39600000000000002</v>
      </c>
      <c r="G3709" s="10">
        <f t="shared" si="230"/>
        <v>1</v>
      </c>
      <c r="H3709">
        <f t="shared" si="231"/>
        <v>0.60399999999999998</v>
      </c>
      <c r="I3709" s="7">
        <v>43.5</v>
      </c>
    </row>
    <row r="3710" spans="1:9" x14ac:dyDescent="0.35">
      <c r="A3710" s="10">
        <f>COUNTIF(Uniprot!$G$3:G3711,"+")</f>
        <v>19</v>
      </c>
      <c r="B3710" s="10">
        <f>COUNTIF(Uniprot!$G3711:G$9344,"-")</f>
        <v>5634</v>
      </c>
      <c r="C3710" s="10">
        <f>COUNTIF(Uniprot!$G$3:G3711,"-")</f>
        <v>3690</v>
      </c>
      <c r="D3710">
        <f>COUNTIF(Uniprot!$G3711:G$9344,"+")</f>
        <v>0</v>
      </c>
      <c r="E3710" s="10">
        <f t="shared" si="228"/>
        <v>0.60399999999999998</v>
      </c>
      <c r="F3710">
        <f t="shared" si="229"/>
        <v>0.39600000000000002</v>
      </c>
      <c r="G3710" s="10">
        <f t="shared" si="230"/>
        <v>1</v>
      </c>
      <c r="H3710">
        <f t="shared" si="231"/>
        <v>0.60399999999999998</v>
      </c>
      <c r="I3710" s="7">
        <v>43.5</v>
      </c>
    </row>
    <row r="3711" spans="1:9" x14ac:dyDescent="0.35">
      <c r="A3711" s="10">
        <f>COUNTIF(Uniprot!$G$3:G3712,"+")</f>
        <v>19</v>
      </c>
      <c r="B3711" s="10">
        <f>COUNTIF(Uniprot!$G3712:G$9344,"-")</f>
        <v>5633</v>
      </c>
      <c r="C3711" s="10">
        <f>COUNTIF(Uniprot!$G$3:G3712,"-")</f>
        <v>3691</v>
      </c>
      <c r="D3711">
        <f>COUNTIF(Uniprot!$G3712:G$9344,"+")</f>
        <v>0</v>
      </c>
      <c r="E3711" s="10">
        <f t="shared" si="228"/>
        <v>0.60399999999999998</v>
      </c>
      <c r="F3711">
        <f t="shared" si="229"/>
        <v>0.39600000000000002</v>
      </c>
      <c r="G3711" s="10">
        <f t="shared" si="230"/>
        <v>1</v>
      </c>
      <c r="H3711">
        <f t="shared" si="231"/>
        <v>0.60399999999999998</v>
      </c>
      <c r="I3711" s="7">
        <v>43.5</v>
      </c>
    </row>
    <row r="3712" spans="1:9" x14ac:dyDescent="0.35">
      <c r="A3712" s="10">
        <f>COUNTIF(Uniprot!$G$3:G3713,"+")</f>
        <v>19</v>
      </c>
      <c r="B3712" s="10">
        <f>COUNTIF(Uniprot!$G3713:G$9344,"-")</f>
        <v>5632</v>
      </c>
      <c r="C3712" s="10">
        <f>COUNTIF(Uniprot!$G$3:G3713,"-")</f>
        <v>3692</v>
      </c>
      <c r="D3712">
        <f>COUNTIF(Uniprot!$G3713:G$9344,"+")</f>
        <v>0</v>
      </c>
      <c r="E3712" s="10">
        <f t="shared" si="228"/>
        <v>0.60399999999999998</v>
      </c>
      <c r="F3712">
        <f t="shared" si="229"/>
        <v>0.39600000000000002</v>
      </c>
      <c r="G3712" s="10">
        <f t="shared" si="230"/>
        <v>1</v>
      </c>
      <c r="H3712">
        <f t="shared" si="231"/>
        <v>0.60399999999999998</v>
      </c>
      <c r="I3712" s="7">
        <v>43.5</v>
      </c>
    </row>
    <row r="3713" spans="1:9" x14ac:dyDescent="0.35">
      <c r="A3713" s="10">
        <f>COUNTIF(Uniprot!$G$3:G3714,"+")</f>
        <v>19</v>
      </c>
      <c r="B3713" s="10">
        <f>COUNTIF(Uniprot!$G3714:G$9344,"-")</f>
        <v>5631</v>
      </c>
      <c r="C3713" s="10">
        <f>COUNTIF(Uniprot!$G$3:G3714,"-")</f>
        <v>3693</v>
      </c>
      <c r="D3713">
        <f>COUNTIF(Uniprot!$G3714:G$9344,"+")</f>
        <v>0</v>
      </c>
      <c r="E3713" s="10">
        <f t="shared" si="228"/>
        <v>0.60399999999999998</v>
      </c>
      <c r="F3713">
        <f t="shared" si="229"/>
        <v>0.39600000000000002</v>
      </c>
      <c r="G3713" s="10">
        <f t="shared" si="230"/>
        <v>1</v>
      </c>
      <c r="H3713">
        <f t="shared" si="231"/>
        <v>0.60399999999999998</v>
      </c>
      <c r="I3713" s="7">
        <v>43.5</v>
      </c>
    </row>
    <row r="3714" spans="1:9" x14ac:dyDescent="0.35">
      <c r="A3714" s="10">
        <f>COUNTIF(Uniprot!$G$3:G3715,"+")</f>
        <v>19</v>
      </c>
      <c r="B3714" s="10">
        <f>COUNTIF(Uniprot!$G3715:G$9344,"-")</f>
        <v>5630</v>
      </c>
      <c r="C3714" s="10">
        <f>COUNTIF(Uniprot!$G$3:G3715,"-")</f>
        <v>3694</v>
      </c>
      <c r="D3714">
        <f>COUNTIF(Uniprot!$G3715:G$9344,"+")</f>
        <v>0</v>
      </c>
      <c r="E3714" s="10">
        <f t="shared" si="228"/>
        <v>0.60399999999999998</v>
      </c>
      <c r="F3714">
        <f t="shared" si="229"/>
        <v>0.39600000000000002</v>
      </c>
      <c r="G3714" s="10">
        <f t="shared" si="230"/>
        <v>1</v>
      </c>
      <c r="H3714">
        <f t="shared" si="231"/>
        <v>0.60399999999999998</v>
      </c>
      <c r="I3714" s="7">
        <v>43.5</v>
      </c>
    </row>
    <row r="3715" spans="1:9" x14ac:dyDescent="0.35">
      <c r="A3715" s="10">
        <f>COUNTIF(Uniprot!$G$3:G3716,"+")</f>
        <v>19</v>
      </c>
      <c r="B3715" s="10">
        <f>COUNTIF(Uniprot!$G3716:G$9344,"-")</f>
        <v>5629</v>
      </c>
      <c r="C3715" s="10">
        <f>COUNTIF(Uniprot!$G$3:G3716,"-")</f>
        <v>3695</v>
      </c>
      <c r="D3715">
        <f>COUNTIF(Uniprot!$G3716:G$9344,"+")</f>
        <v>0</v>
      </c>
      <c r="E3715" s="10">
        <f t="shared" ref="E3715:E3778" si="232">ROUND(B3715/(B3715+C3715),3)</f>
        <v>0.60399999999999998</v>
      </c>
      <c r="F3715">
        <f t="shared" ref="F3715:F3778" si="233">1-E3715</f>
        <v>0.39600000000000002</v>
      </c>
      <c r="G3715" s="10">
        <f t="shared" ref="G3715:G3778" si="234">ROUND(A3715/(A3715+D3715),3)</f>
        <v>1</v>
      </c>
      <c r="H3715">
        <f t="shared" ref="H3715:H3778" si="235">G3715-F3715</f>
        <v>0.60399999999999998</v>
      </c>
      <c r="I3715" s="7">
        <v>43.4</v>
      </c>
    </row>
    <row r="3716" spans="1:9" x14ac:dyDescent="0.35">
      <c r="A3716" s="10">
        <f>COUNTIF(Uniprot!$G$3:G3717,"+")</f>
        <v>19</v>
      </c>
      <c r="B3716" s="10">
        <f>COUNTIF(Uniprot!$G3717:G$9344,"-")</f>
        <v>5628</v>
      </c>
      <c r="C3716" s="10">
        <f>COUNTIF(Uniprot!$G$3:G3717,"-")</f>
        <v>3696</v>
      </c>
      <c r="D3716">
        <f>COUNTIF(Uniprot!$G3717:G$9344,"+")</f>
        <v>0</v>
      </c>
      <c r="E3716" s="10">
        <f t="shared" si="232"/>
        <v>0.60399999999999998</v>
      </c>
      <c r="F3716">
        <f t="shared" si="233"/>
        <v>0.39600000000000002</v>
      </c>
      <c r="G3716" s="10">
        <f t="shared" si="234"/>
        <v>1</v>
      </c>
      <c r="H3716">
        <f t="shared" si="235"/>
        <v>0.60399999999999998</v>
      </c>
      <c r="I3716" s="7">
        <v>43.4</v>
      </c>
    </row>
    <row r="3717" spans="1:9" x14ac:dyDescent="0.35">
      <c r="A3717" s="10">
        <f>COUNTIF(Uniprot!$G$3:G3718,"+")</f>
        <v>19</v>
      </c>
      <c r="B3717" s="10">
        <f>COUNTIF(Uniprot!$G3718:G$9344,"-")</f>
        <v>5627</v>
      </c>
      <c r="C3717" s="10">
        <f>COUNTIF(Uniprot!$G$3:G3718,"-")</f>
        <v>3697</v>
      </c>
      <c r="D3717">
        <f>COUNTIF(Uniprot!$G3718:G$9344,"+")</f>
        <v>0</v>
      </c>
      <c r="E3717" s="10">
        <f t="shared" si="232"/>
        <v>0.60299999999999998</v>
      </c>
      <c r="F3717">
        <f t="shared" si="233"/>
        <v>0.39700000000000002</v>
      </c>
      <c r="G3717" s="10">
        <f t="shared" si="234"/>
        <v>1</v>
      </c>
      <c r="H3717">
        <f t="shared" si="235"/>
        <v>0.60299999999999998</v>
      </c>
      <c r="I3717" s="7">
        <v>43.4</v>
      </c>
    </row>
    <row r="3718" spans="1:9" x14ac:dyDescent="0.35">
      <c r="A3718" s="10">
        <f>COUNTIF(Uniprot!$G$3:G3719,"+")</f>
        <v>19</v>
      </c>
      <c r="B3718" s="10">
        <f>COUNTIF(Uniprot!$G3719:G$9344,"-")</f>
        <v>5626</v>
      </c>
      <c r="C3718" s="10">
        <f>COUNTIF(Uniprot!$G$3:G3719,"-")</f>
        <v>3698</v>
      </c>
      <c r="D3718">
        <f>COUNTIF(Uniprot!$G3719:G$9344,"+")</f>
        <v>0</v>
      </c>
      <c r="E3718" s="10">
        <f t="shared" si="232"/>
        <v>0.60299999999999998</v>
      </c>
      <c r="F3718">
        <f t="shared" si="233"/>
        <v>0.39700000000000002</v>
      </c>
      <c r="G3718" s="10">
        <f t="shared" si="234"/>
        <v>1</v>
      </c>
      <c r="H3718">
        <f t="shared" si="235"/>
        <v>0.60299999999999998</v>
      </c>
      <c r="I3718" s="7">
        <v>43.4</v>
      </c>
    </row>
    <row r="3719" spans="1:9" x14ac:dyDescent="0.35">
      <c r="A3719" s="10">
        <f>COUNTIF(Uniprot!$G$3:G3720,"+")</f>
        <v>19</v>
      </c>
      <c r="B3719" s="10">
        <f>COUNTIF(Uniprot!$G3720:G$9344,"-")</f>
        <v>5625</v>
      </c>
      <c r="C3719" s="10">
        <f>COUNTIF(Uniprot!$G$3:G3720,"-")</f>
        <v>3699</v>
      </c>
      <c r="D3719">
        <f>COUNTIF(Uniprot!$G3720:G$9344,"+")</f>
        <v>0</v>
      </c>
      <c r="E3719" s="10">
        <f t="shared" si="232"/>
        <v>0.60299999999999998</v>
      </c>
      <c r="F3719">
        <f t="shared" si="233"/>
        <v>0.39700000000000002</v>
      </c>
      <c r="G3719" s="10">
        <f t="shared" si="234"/>
        <v>1</v>
      </c>
      <c r="H3719">
        <f t="shared" si="235"/>
        <v>0.60299999999999998</v>
      </c>
      <c r="I3719" s="7">
        <v>43.4</v>
      </c>
    </row>
    <row r="3720" spans="1:9" x14ac:dyDescent="0.35">
      <c r="A3720" s="10">
        <f>COUNTIF(Uniprot!$G$3:G3721,"+")</f>
        <v>19</v>
      </c>
      <c r="B3720" s="10">
        <f>COUNTIF(Uniprot!$G3721:G$9344,"-")</f>
        <v>5624</v>
      </c>
      <c r="C3720" s="10">
        <f>COUNTIF(Uniprot!$G$3:G3721,"-")</f>
        <v>3700</v>
      </c>
      <c r="D3720">
        <f>COUNTIF(Uniprot!$G3721:G$9344,"+")</f>
        <v>0</v>
      </c>
      <c r="E3720" s="10">
        <f t="shared" si="232"/>
        <v>0.60299999999999998</v>
      </c>
      <c r="F3720">
        <f t="shared" si="233"/>
        <v>0.39700000000000002</v>
      </c>
      <c r="G3720" s="10">
        <f t="shared" si="234"/>
        <v>1</v>
      </c>
      <c r="H3720">
        <f t="shared" si="235"/>
        <v>0.60299999999999998</v>
      </c>
      <c r="I3720" s="7">
        <v>43.3</v>
      </c>
    </row>
    <row r="3721" spans="1:9" x14ac:dyDescent="0.35">
      <c r="A3721" s="10">
        <f>COUNTIF(Uniprot!$G$3:G3722,"+")</f>
        <v>19</v>
      </c>
      <c r="B3721" s="10">
        <f>COUNTIF(Uniprot!$G3722:G$9344,"-")</f>
        <v>5623</v>
      </c>
      <c r="C3721" s="10">
        <f>COUNTIF(Uniprot!$G$3:G3722,"-")</f>
        <v>3701</v>
      </c>
      <c r="D3721">
        <f>COUNTIF(Uniprot!$G3722:G$9344,"+")</f>
        <v>0</v>
      </c>
      <c r="E3721" s="10">
        <f t="shared" si="232"/>
        <v>0.60299999999999998</v>
      </c>
      <c r="F3721">
        <f t="shared" si="233"/>
        <v>0.39700000000000002</v>
      </c>
      <c r="G3721" s="10">
        <f t="shared" si="234"/>
        <v>1</v>
      </c>
      <c r="H3721">
        <f t="shared" si="235"/>
        <v>0.60299999999999998</v>
      </c>
      <c r="I3721" s="7">
        <v>43.3</v>
      </c>
    </row>
    <row r="3722" spans="1:9" x14ac:dyDescent="0.35">
      <c r="A3722" s="10">
        <f>COUNTIF(Uniprot!$G$3:G3723,"+")</f>
        <v>19</v>
      </c>
      <c r="B3722" s="10">
        <f>COUNTIF(Uniprot!$G3723:G$9344,"-")</f>
        <v>5622</v>
      </c>
      <c r="C3722" s="10">
        <f>COUNTIF(Uniprot!$G$3:G3723,"-")</f>
        <v>3702</v>
      </c>
      <c r="D3722">
        <f>COUNTIF(Uniprot!$G3723:G$9344,"+")</f>
        <v>0</v>
      </c>
      <c r="E3722" s="10">
        <f t="shared" si="232"/>
        <v>0.60299999999999998</v>
      </c>
      <c r="F3722">
        <f t="shared" si="233"/>
        <v>0.39700000000000002</v>
      </c>
      <c r="G3722" s="10">
        <f t="shared" si="234"/>
        <v>1</v>
      </c>
      <c r="H3722">
        <f t="shared" si="235"/>
        <v>0.60299999999999998</v>
      </c>
      <c r="I3722" s="7">
        <v>43.2</v>
      </c>
    </row>
    <row r="3723" spans="1:9" x14ac:dyDescent="0.35">
      <c r="A3723" s="10">
        <f>COUNTIF(Uniprot!$G$3:G3724,"+")</f>
        <v>19</v>
      </c>
      <c r="B3723" s="10">
        <f>COUNTIF(Uniprot!$G3724:G$9344,"-")</f>
        <v>5621</v>
      </c>
      <c r="C3723" s="10">
        <f>COUNTIF(Uniprot!$G$3:G3724,"-")</f>
        <v>3703</v>
      </c>
      <c r="D3723">
        <f>COUNTIF(Uniprot!$G3724:G$9344,"+")</f>
        <v>0</v>
      </c>
      <c r="E3723" s="10">
        <f t="shared" si="232"/>
        <v>0.60299999999999998</v>
      </c>
      <c r="F3723">
        <f t="shared" si="233"/>
        <v>0.39700000000000002</v>
      </c>
      <c r="G3723" s="10">
        <f t="shared" si="234"/>
        <v>1</v>
      </c>
      <c r="H3723">
        <f t="shared" si="235"/>
        <v>0.60299999999999998</v>
      </c>
      <c r="I3723" s="7">
        <v>43.2</v>
      </c>
    </row>
    <row r="3724" spans="1:9" x14ac:dyDescent="0.35">
      <c r="A3724" s="10">
        <f>COUNTIF(Uniprot!$G$3:G3725,"+")</f>
        <v>19</v>
      </c>
      <c r="B3724" s="10">
        <f>COUNTIF(Uniprot!$G3725:G$9344,"-")</f>
        <v>5620</v>
      </c>
      <c r="C3724" s="10">
        <f>COUNTIF(Uniprot!$G$3:G3725,"-")</f>
        <v>3704</v>
      </c>
      <c r="D3724">
        <f>COUNTIF(Uniprot!$G3725:G$9344,"+")</f>
        <v>0</v>
      </c>
      <c r="E3724" s="10">
        <f t="shared" si="232"/>
        <v>0.60299999999999998</v>
      </c>
      <c r="F3724">
        <f t="shared" si="233"/>
        <v>0.39700000000000002</v>
      </c>
      <c r="G3724" s="10">
        <f t="shared" si="234"/>
        <v>1</v>
      </c>
      <c r="H3724">
        <f t="shared" si="235"/>
        <v>0.60299999999999998</v>
      </c>
      <c r="I3724" s="7">
        <v>43.2</v>
      </c>
    </row>
    <row r="3725" spans="1:9" x14ac:dyDescent="0.35">
      <c r="A3725" s="10">
        <f>COUNTIF(Uniprot!$G$3:G3726,"+")</f>
        <v>19</v>
      </c>
      <c r="B3725" s="10">
        <f>COUNTIF(Uniprot!$G3726:G$9344,"-")</f>
        <v>5619</v>
      </c>
      <c r="C3725" s="10">
        <f>COUNTIF(Uniprot!$G$3:G3726,"-")</f>
        <v>3705</v>
      </c>
      <c r="D3725">
        <f>COUNTIF(Uniprot!$G3726:G$9344,"+")</f>
        <v>0</v>
      </c>
      <c r="E3725" s="10">
        <f t="shared" si="232"/>
        <v>0.60299999999999998</v>
      </c>
      <c r="F3725">
        <f t="shared" si="233"/>
        <v>0.39700000000000002</v>
      </c>
      <c r="G3725" s="10">
        <f t="shared" si="234"/>
        <v>1</v>
      </c>
      <c r="H3725">
        <f t="shared" si="235"/>
        <v>0.60299999999999998</v>
      </c>
      <c r="I3725" s="7">
        <v>43.2</v>
      </c>
    </row>
    <row r="3726" spans="1:9" x14ac:dyDescent="0.35">
      <c r="A3726" s="10">
        <f>COUNTIF(Uniprot!$G$3:G3727,"+")</f>
        <v>19</v>
      </c>
      <c r="B3726" s="10">
        <f>COUNTIF(Uniprot!$G3727:G$9344,"-")</f>
        <v>5618</v>
      </c>
      <c r="C3726" s="10">
        <f>COUNTIF(Uniprot!$G$3:G3727,"-")</f>
        <v>3706</v>
      </c>
      <c r="D3726">
        <f>COUNTIF(Uniprot!$G3727:G$9344,"+")</f>
        <v>0</v>
      </c>
      <c r="E3726" s="10">
        <f t="shared" si="232"/>
        <v>0.60299999999999998</v>
      </c>
      <c r="F3726">
        <f t="shared" si="233"/>
        <v>0.39700000000000002</v>
      </c>
      <c r="G3726" s="10">
        <f t="shared" si="234"/>
        <v>1</v>
      </c>
      <c r="H3726">
        <f t="shared" si="235"/>
        <v>0.60299999999999998</v>
      </c>
      <c r="I3726" s="7">
        <v>43.2</v>
      </c>
    </row>
    <row r="3727" spans="1:9" x14ac:dyDescent="0.35">
      <c r="A3727" s="10">
        <f>COUNTIF(Uniprot!$G$3:G3728,"+")</f>
        <v>19</v>
      </c>
      <c r="B3727" s="10">
        <f>COUNTIF(Uniprot!$G3728:G$9344,"-")</f>
        <v>5617</v>
      </c>
      <c r="C3727" s="10">
        <f>COUNTIF(Uniprot!$G$3:G3728,"-")</f>
        <v>3707</v>
      </c>
      <c r="D3727">
        <f>COUNTIF(Uniprot!$G3728:G$9344,"+")</f>
        <v>0</v>
      </c>
      <c r="E3727" s="10">
        <f t="shared" si="232"/>
        <v>0.60199999999999998</v>
      </c>
      <c r="F3727">
        <f t="shared" si="233"/>
        <v>0.39800000000000002</v>
      </c>
      <c r="G3727" s="10">
        <f t="shared" si="234"/>
        <v>1</v>
      </c>
      <c r="H3727">
        <f t="shared" si="235"/>
        <v>0.60199999999999998</v>
      </c>
      <c r="I3727" s="7">
        <v>43.2</v>
      </c>
    </row>
    <row r="3728" spans="1:9" x14ac:dyDescent="0.35">
      <c r="A3728" s="10">
        <f>COUNTIF(Uniprot!$G$3:G3729,"+")</f>
        <v>19</v>
      </c>
      <c r="B3728" s="10">
        <f>COUNTIF(Uniprot!$G3729:G$9344,"-")</f>
        <v>5616</v>
      </c>
      <c r="C3728" s="10">
        <f>COUNTIF(Uniprot!$G$3:G3729,"-")</f>
        <v>3708</v>
      </c>
      <c r="D3728">
        <f>COUNTIF(Uniprot!$G3729:G$9344,"+")</f>
        <v>0</v>
      </c>
      <c r="E3728" s="10">
        <f t="shared" si="232"/>
        <v>0.60199999999999998</v>
      </c>
      <c r="F3728">
        <f t="shared" si="233"/>
        <v>0.39800000000000002</v>
      </c>
      <c r="G3728" s="10">
        <f t="shared" si="234"/>
        <v>1</v>
      </c>
      <c r="H3728">
        <f t="shared" si="235"/>
        <v>0.60199999999999998</v>
      </c>
      <c r="I3728" s="7">
        <v>43.1</v>
      </c>
    </row>
    <row r="3729" spans="1:9" x14ac:dyDescent="0.35">
      <c r="A3729" s="10">
        <f>COUNTIF(Uniprot!$G$3:G3730,"+")</f>
        <v>19</v>
      </c>
      <c r="B3729" s="10">
        <f>COUNTIF(Uniprot!$G3730:G$9344,"-")</f>
        <v>5615</v>
      </c>
      <c r="C3729" s="10">
        <f>COUNTIF(Uniprot!$G$3:G3730,"-")</f>
        <v>3709</v>
      </c>
      <c r="D3729">
        <f>COUNTIF(Uniprot!$G3730:G$9344,"+")</f>
        <v>0</v>
      </c>
      <c r="E3729" s="10">
        <f t="shared" si="232"/>
        <v>0.60199999999999998</v>
      </c>
      <c r="F3729">
        <f t="shared" si="233"/>
        <v>0.39800000000000002</v>
      </c>
      <c r="G3729" s="10">
        <f t="shared" si="234"/>
        <v>1</v>
      </c>
      <c r="H3729">
        <f t="shared" si="235"/>
        <v>0.60199999999999998</v>
      </c>
      <c r="I3729" s="7">
        <v>43.1</v>
      </c>
    </row>
    <row r="3730" spans="1:9" x14ac:dyDescent="0.35">
      <c r="A3730" s="10">
        <f>COUNTIF(Uniprot!$G$3:G3731,"+")</f>
        <v>19</v>
      </c>
      <c r="B3730" s="10">
        <f>COUNTIF(Uniprot!$G3731:G$9344,"-")</f>
        <v>5614</v>
      </c>
      <c r="C3730" s="10">
        <f>COUNTIF(Uniprot!$G$3:G3731,"-")</f>
        <v>3710</v>
      </c>
      <c r="D3730">
        <f>COUNTIF(Uniprot!$G3731:G$9344,"+")</f>
        <v>0</v>
      </c>
      <c r="E3730" s="10">
        <f t="shared" si="232"/>
        <v>0.60199999999999998</v>
      </c>
      <c r="F3730">
        <f t="shared" si="233"/>
        <v>0.39800000000000002</v>
      </c>
      <c r="G3730" s="10">
        <f t="shared" si="234"/>
        <v>1</v>
      </c>
      <c r="H3730">
        <f t="shared" si="235"/>
        <v>0.60199999999999998</v>
      </c>
      <c r="I3730" s="7">
        <v>43.1</v>
      </c>
    </row>
    <row r="3731" spans="1:9" x14ac:dyDescent="0.35">
      <c r="A3731" s="10">
        <f>COUNTIF(Uniprot!$G$3:G3732,"+")</f>
        <v>19</v>
      </c>
      <c r="B3731" s="10">
        <f>COUNTIF(Uniprot!$G3732:G$9344,"-")</f>
        <v>5613</v>
      </c>
      <c r="C3731" s="10">
        <f>COUNTIF(Uniprot!$G$3:G3732,"-")</f>
        <v>3711</v>
      </c>
      <c r="D3731">
        <f>COUNTIF(Uniprot!$G3732:G$9344,"+")</f>
        <v>0</v>
      </c>
      <c r="E3731" s="10">
        <f t="shared" si="232"/>
        <v>0.60199999999999998</v>
      </c>
      <c r="F3731">
        <f t="shared" si="233"/>
        <v>0.39800000000000002</v>
      </c>
      <c r="G3731" s="10">
        <f t="shared" si="234"/>
        <v>1</v>
      </c>
      <c r="H3731">
        <f t="shared" si="235"/>
        <v>0.60199999999999998</v>
      </c>
      <c r="I3731" s="7">
        <v>43.1</v>
      </c>
    </row>
    <row r="3732" spans="1:9" x14ac:dyDescent="0.35">
      <c r="A3732" s="10">
        <f>COUNTIF(Uniprot!$G$3:G3733,"+")</f>
        <v>19</v>
      </c>
      <c r="B3732" s="10">
        <f>COUNTIF(Uniprot!$G3733:G$9344,"-")</f>
        <v>5612</v>
      </c>
      <c r="C3732" s="10">
        <f>COUNTIF(Uniprot!$G$3:G3733,"-")</f>
        <v>3712</v>
      </c>
      <c r="D3732">
        <f>COUNTIF(Uniprot!$G3733:G$9344,"+")</f>
        <v>0</v>
      </c>
      <c r="E3732" s="10">
        <f t="shared" si="232"/>
        <v>0.60199999999999998</v>
      </c>
      <c r="F3732">
        <f t="shared" si="233"/>
        <v>0.39800000000000002</v>
      </c>
      <c r="G3732" s="10">
        <f t="shared" si="234"/>
        <v>1</v>
      </c>
      <c r="H3732">
        <f t="shared" si="235"/>
        <v>0.60199999999999998</v>
      </c>
      <c r="I3732" s="7">
        <v>43.1</v>
      </c>
    </row>
    <row r="3733" spans="1:9" x14ac:dyDescent="0.35">
      <c r="A3733" s="10">
        <f>COUNTIF(Uniprot!$G$3:G3734,"+")</f>
        <v>19</v>
      </c>
      <c r="B3733" s="10">
        <f>COUNTIF(Uniprot!$G3734:G$9344,"-")</f>
        <v>5611</v>
      </c>
      <c r="C3733" s="10">
        <f>COUNTIF(Uniprot!$G$3:G3734,"-")</f>
        <v>3713</v>
      </c>
      <c r="D3733">
        <f>COUNTIF(Uniprot!$G3734:G$9344,"+")</f>
        <v>0</v>
      </c>
      <c r="E3733" s="10">
        <f t="shared" si="232"/>
        <v>0.60199999999999998</v>
      </c>
      <c r="F3733">
        <f t="shared" si="233"/>
        <v>0.39800000000000002</v>
      </c>
      <c r="G3733" s="10">
        <f t="shared" si="234"/>
        <v>1</v>
      </c>
      <c r="H3733">
        <f t="shared" si="235"/>
        <v>0.60199999999999998</v>
      </c>
      <c r="I3733" s="7">
        <v>43.1</v>
      </c>
    </row>
    <row r="3734" spans="1:9" x14ac:dyDescent="0.35">
      <c r="A3734" s="10">
        <f>COUNTIF(Uniprot!$G$3:G3735,"+")</f>
        <v>19</v>
      </c>
      <c r="B3734" s="10">
        <f>COUNTIF(Uniprot!$G3735:G$9344,"-")</f>
        <v>5610</v>
      </c>
      <c r="C3734" s="10">
        <f>COUNTIF(Uniprot!$G$3:G3735,"-")</f>
        <v>3714</v>
      </c>
      <c r="D3734">
        <f>COUNTIF(Uniprot!$G3735:G$9344,"+")</f>
        <v>0</v>
      </c>
      <c r="E3734" s="10">
        <f t="shared" si="232"/>
        <v>0.60199999999999998</v>
      </c>
      <c r="F3734">
        <f t="shared" si="233"/>
        <v>0.39800000000000002</v>
      </c>
      <c r="G3734" s="10">
        <f t="shared" si="234"/>
        <v>1</v>
      </c>
      <c r="H3734">
        <f t="shared" si="235"/>
        <v>0.60199999999999998</v>
      </c>
      <c r="I3734" s="7">
        <v>43.1</v>
      </c>
    </row>
    <row r="3735" spans="1:9" x14ac:dyDescent="0.35">
      <c r="A3735" s="10">
        <f>COUNTIF(Uniprot!$G$3:G3736,"+")</f>
        <v>19</v>
      </c>
      <c r="B3735" s="10">
        <f>COUNTIF(Uniprot!$G3736:G$9344,"-")</f>
        <v>5609</v>
      </c>
      <c r="C3735" s="10">
        <f>COUNTIF(Uniprot!$G$3:G3736,"-")</f>
        <v>3715</v>
      </c>
      <c r="D3735">
        <f>COUNTIF(Uniprot!$G3736:G$9344,"+")</f>
        <v>0</v>
      </c>
      <c r="E3735" s="10">
        <f t="shared" si="232"/>
        <v>0.60199999999999998</v>
      </c>
      <c r="F3735">
        <f t="shared" si="233"/>
        <v>0.39800000000000002</v>
      </c>
      <c r="G3735" s="10">
        <f t="shared" si="234"/>
        <v>1</v>
      </c>
      <c r="H3735">
        <f t="shared" si="235"/>
        <v>0.60199999999999998</v>
      </c>
      <c r="I3735" s="7">
        <v>43.1</v>
      </c>
    </row>
    <row r="3736" spans="1:9" x14ac:dyDescent="0.35">
      <c r="A3736" s="10">
        <f>COUNTIF(Uniprot!$G$3:G3737,"+")</f>
        <v>19</v>
      </c>
      <c r="B3736" s="10">
        <f>COUNTIF(Uniprot!$G3737:G$9344,"-")</f>
        <v>5608</v>
      </c>
      <c r="C3736" s="10">
        <f>COUNTIF(Uniprot!$G$3:G3737,"-")</f>
        <v>3716</v>
      </c>
      <c r="D3736">
        <f>COUNTIF(Uniprot!$G3737:G$9344,"+")</f>
        <v>0</v>
      </c>
      <c r="E3736" s="10">
        <f t="shared" si="232"/>
        <v>0.60099999999999998</v>
      </c>
      <c r="F3736">
        <f t="shared" si="233"/>
        <v>0.39900000000000002</v>
      </c>
      <c r="G3736" s="10">
        <f t="shared" si="234"/>
        <v>1</v>
      </c>
      <c r="H3736">
        <f t="shared" si="235"/>
        <v>0.60099999999999998</v>
      </c>
      <c r="I3736" s="7">
        <v>43.1</v>
      </c>
    </row>
    <row r="3737" spans="1:9" x14ac:dyDescent="0.35">
      <c r="A3737" s="10">
        <f>COUNTIF(Uniprot!$G$3:G3738,"+")</f>
        <v>19</v>
      </c>
      <c r="B3737" s="10">
        <f>COUNTIF(Uniprot!$G3738:G$9344,"-")</f>
        <v>5607</v>
      </c>
      <c r="C3737" s="10">
        <f>COUNTIF(Uniprot!$G$3:G3738,"-")</f>
        <v>3717</v>
      </c>
      <c r="D3737">
        <f>COUNTIF(Uniprot!$G3738:G$9344,"+")</f>
        <v>0</v>
      </c>
      <c r="E3737" s="10">
        <f t="shared" si="232"/>
        <v>0.60099999999999998</v>
      </c>
      <c r="F3737">
        <f t="shared" si="233"/>
        <v>0.39900000000000002</v>
      </c>
      <c r="G3737" s="10">
        <f t="shared" si="234"/>
        <v>1</v>
      </c>
      <c r="H3737">
        <f t="shared" si="235"/>
        <v>0.60099999999999998</v>
      </c>
      <c r="I3737" s="7">
        <v>43.1</v>
      </c>
    </row>
    <row r="3738" spans="1:9" x14ac:dyDescent="0.35">
      <c r="A3738" s="10">
        <f>COUNTIF(Uniprot!$G$3:G3739,"+")</f>
        <v>19</v>
      </c>
      <c r="B3738" s="10">
        <f>COUNTIF(Uniprot!$G3739:G$9344,"-")</f>
        <v>5606</v>
      </c>
      <c r="C3738" s="10">
        <f>COUNTIF(Uniprot!$G$3:G3739,"-")</f>
        <v>3718</v>
      </c>
      <c r="D3738">
        <f>COUNTIF(Uniprot!$G3739:G$9344,"+")</f>
        <v>0</v>
      </c>
      <c r="E3738" s="10">
        <f t="shared" si="232"/>
        <v>0.60099999999999998</v>
      </c>
      <c r="F3738">
        <f t="shared" si="233"/>
        <v>0.39900000000000002</v>
      </c>
      <c r="G3738" s="10">
        <f t="shared" si="234"/>
        <v>1</v>
      </c>
      <c r="H3738">
        <f t="shared" si="235"/>
        <v>0.60099999999999998</v>
      </c>
      <c r="I3738" s="7">
        <v>43.1</v>
      </c>
    </row>
    <row r="3739" spans="1:9" x14ac:dyDescent="0.35">
      <c r="A3739" s="10">
        <f>COUNTIF(Uniprot!$G$3:G3740,"+")</f>
        <v>19</v>
      </c>
      <c r="B3739" s="10">
        <f>COUNTIF(Uniprot!$G3740:G$9344,"-")</f>
        <v>5605</v>
      </c>
      <c r="C3739" s="10">
        <f>COUNTIF(Uniprot!$G$3:G3740,"-")</f>
        <v>3719</v>
      </c>
      <c r="D3739">
        <f>COUNTIF(Uniprot!$G3740:G$9344,"+")</f>
        <v>0</v>
      </c>
      <c r="E3739" s="10">
        <f t="shared" si="232"/>
        <v>0.60099999999999998</v>
      </c>
      <c r="F3739">
        <f t="shared" si="233"/>
        <v>0.39900000000000002</v>
      </c>
      <c r="G3739" s="10">
        <f t="shared" si="234"/>
        <v>1</v>
      </c>
      <c r="H3739">
        <f t="shared" si="235"/>
        <v>0.60099999999999998</v>
      </c>
      <c r="I3739" s="7">
        <v>43</v>
      </c>
    </row>
    <row r="3740" spans="1:9" x14ac:dyDescent="0.35">
      <c r="A3740" s="10">
        <f>COUNTIF(Uniprot!$G$3:G3741,"+")</f>
        <v>19</v>
      </c>
      <c r="B3740" s="10">
        <f>COUNTIF(Uniprot!$G3741:G$9344,"-")</f>
        <v>5604</v>
      </c>
      <c r="C3740" s="10">
        <f>COUNTIF(Uniprot!$G$3:G3741,"-")</f>
        <v>3720</v>
      </c>
      <c r="D3740">
        <f>COUNTIF(Uniprot!$G3741:G$9344,"+")</f>
        <v>0</v>
      </c>
      <c r="E3740" s="10">
        <f t="shared" si="232"/>
        <v>0.60099999999999998</v>
      </c>
      <c r="F3740">
        <f t="shared" si="233"/>
        <v>0.39900000000000002</v>
      </c>
      <c r="G3740" s="10">
        <f t="shared" si="234"/>
        <v>1</v>
      </c>
      <c r="H3740">
        <f t="shared" si="235"/>
        <v>0.60099999999999998</v>
      </c>
      <c r="I3740" s="7">
        <v>43</v>
      </c>
    </row>
    <row r="3741" spans="1:9" x14ac:dyDescent="0.35">
      <c r="A3741" s="10">
        <f>COUNTIF(Uniprot!$G$3:G3742,"+")</f>
        <v>19</v>
      </c>
      <c r="B3741" s="10">
        <f>COUNTIF(Uniprot!$G3742:G$9344,"-")</f>
        <v>5603</v>
      </c>
      <c r="C3741" s="10">
        <f>COUNTIF(Uniprot!$G$3:G3742,"-")</f>
        <v>3721</v>
      </c>
      <c r="D3741">
        <f>COUNTIF(Uniprot!$G3742:G$9344,"+")</f>
        <v>0</v>
      </c>
      <c r="E3741" s="10">
        <f t="shared" si="232"/>
        <v>0.60099999999999998</v>
      </c>
      <c r="F3741">
        <f t="shared" si="233"/>
        <v>0.39900000000000002</v>
      </c>
      <c r="G3741" s="10">
        <f t="shared" si="234"/>
        <v>1</v>
      </c>
      <c r="H3741">
        <f t="shared" si="235"/>
        <v>0.60099999999999998</v>
      </c>
      <c r="I3741" s="7">
        <v>43</v>
      </c>
    </row>
    <row r="3742" spans="1:9" x14ac:dyDescent="0.35">
      <c r="A3742" s="10">
        <f>COUNTIF(Uniprot!$G$3:G3743,"+")</f>
        <v>19</v>
      </c>
      <c r="B3742" s="10">
        <f>COUNTIF(Uniprot!$G3743:G$9344,"-")</f>
        <v>5602</v>
      </c>
      <c r="C3742" s="10">
        <f>COUNTIF(Uniprot!$G$3:G3743,"-")</f>
        <v>3722</v>
      </c>
      <c r="D3742">
        <f>COUNTIF(Uniprot!$G3743:G$9344,"+")</f>
        <v>0</v>
      </c>
      <c r="E3742" s="10">
        <f t="shared" si="232"/>
        <v>0.60099999999999998</v>
      </c>
      <c r="F3742">
        <f t="shared" si="233"/>
        <v>0.39900000000000002</v>
      </c>
      <c r="G3742" s="10">
        <f t="shared" si="234"/>
        <v>1</v>
      </c>
      <c r="H3742">
        <f t="shared" si="235"/>
        <v>0.60099999999999998</v>
      </c>
      <c r="I3742" s="7">
        <v>43</v>
      </c>
    </row>
    <row r="3743" spans="1:9" x14ac:dyDescent="0.35">
      <c r="A3743" s="10">
        <f>COUNTIF(Uniprot!$G$3:G3744,"+")</f>
        <v>19</v>
      </c>
      <c r="B3743" s="10">
        <f>COUNTIF(Uniprot!$G3744:G$9344,"-")</f>
        <v>5601</v>
      </c>
      <c r="C3743" s="10">
        <f>COUNTIF(Uniprot!$G$3:G3744,"-")</f>
        <v>3723</v>
      </c>
      <c r="D3743">
        <f>COUNTIF(Uniprot!$G3744:G$9344,"+")</f>
        <v>0</v>
      </c>
      <c r="E3743" s="10">
        <f t="shared" si="232"/>
        <v>0.60099999999999998</v>
      </c>
      <c r="F3743">
        <f t="shared" si="233"/>
        <v>0.39900000000000002</v>
      </c>
      <c r="G3743" s="10">
        <f t="shared" si="234"/>
        <v>1</v>
      </c>
      <c r="H3743">
        <f t="shared" si="235"/>
        <v>0.60099999999999998</v>
      </c>
      <c r="I3743" s="7">
        <v>43</v>
      </c>
    </row>
    <row r="3744" spans="1:9" x14ac:dyDescent="0.35">
      <c r="A3744" s="10">
        <f>COUNTIF(Uniprot!$G$3:G3745,"+")</f>
        <v>19</v>
      </c>
      <c r="B3744" s="10">
        <f>COUNTIF(Uniprot!$G3745:G$9344,"-")</f>
        <v>5600</v>
      </c>
      <c r="C3744" s="10">
        <f>COUNTIF(Uniprot!$G$3:G3745,"-")</f>
        <v>3724</v>
      </c>
      <c r="D3744">
        <f>COUNTIF(Uniprot!$G3745:G$9344,"+")</f>
        <v>0</v>
      </c>
      <c r="E3744" s="10">
        <f t="shared" si="232"/>
        <v>0.60099999999999998</v>
      </c>
      <c r="F3744">
        <f t="shared" si="233"/>
        <v>0.39900000000000002</v>
      </c>
      <c r="G3744" s="10">
        <f t="shared" si="234"/>
        <v>1</v>
      </c>
      <c r="H3744">
        <f t="shared" si="235"/>
        <v>0.60099999999999998</v>
      </c>
      <c r="I3744" s="7">
        <v>43</v>
      </c>
    </row>
    <row r="3745" spans="1:9" x14ac:dyDescent="0.35">
      <c r="A3745" s="10">
        <f>COUNTIF(Uniprot!$G$3:G3746,"+")</f>
        <v>19</v>
      </c>
      <c r="B3745" s="10">
        <f>COUNTIF(Uniprot!$G3746:G$9344,"-")</f>
        <v>5599</v>
      </c>
      <c r="C3745" s="10">
        <f>COUNTIF(Uniprot!$G$3:G3746,"-")</f>
        <v>3725</v>
      </c>
      <c r="D3745">
        <f>COUNTIF(Uniprot!$G3746:G$9344,"+")</f>
        <v>0</v>
      </c>
      <c r="E3745" s="10">
        <f t="shared" si="232"/>
        <v>0.6</v>
      </c>
      <c r="F3745">
        <f t="shared" si="233"/>
        <v>0.4</v>
      </c>
      <c r="G3745" s="10">
        <f t="shared" si="234"/>
        <v>1</v>
      </c>
      <c r="H3745">
        <f t="shared" si="235"/>
        <v>0.6</v>
      </c>
      <c r="I3745" s="7">
        <v>42.9</v>
      </c>
    </row>
    <row r="3746" spans="1:9" x14ac:dyDescent="0.35">
      <c r="A3746" s="10">
        <f>COUNTIF(Uniprot!$G$3:G3747,"+")</f>
        <v>19</v>
      </c>
      <c r="B3746" s="10">
        <f>COUNTIF(Uniprot!$G3747:G$9344,"-")</f>
        <v>5598</v>
      </c>
      <c r="C3746" s="10">
        <f>COUNTIF(Uniprot!$G$3:G3747,"-")</f>
        <v>3726</v>
      </c>
      <c r="D3746">
        <f>COUNTIF(Uniprot!$G3747:G$9344,"+")</f>
        <v>0</v>
      </c>
      <c r="E3746" s="10">
        <f t="shared" si="232"/>
        <v>0.6</v>
      </c>
      <c r="F3746">
        <f t="shared" si="233"/>
        <v>0.4</v>
      </c>
      <c r="G3746" s="10">
        <f t="shared" si="234"/>
        <v>1</v>
      </c>
      <c r="H3746">
        <f t="shared" si="235"/>
        <v>0.6</v>
      </c>
      <c r="I3746" s="7">
        <v>42.9</v>
      </c>
    </row>
    <row r="3747" spans="1:9" x14ac:dyDescent="0.35">
      <c r="A3747" s="10">
        <f>COUNTIF(Uniprot!$G$3:G3748,"+")</f>
        <v>19</v>
      </c>
      <c r="B3747" s="10">
        <f>COUNTIF(Uniprot!$G3748:G$9344,"-")</f>
        <v>5597</v>
      </c>
      <c r="C3747" s="10">
        <f>COUNTIF(Uniprot!$G$3:G3748,"-")</f>
        <v>3727</v>
      </c>
      <c r="D3747">
        <f>COUNTIF(Uniprot!$G3748:G$9344,"+")</f>
        <v>0</v>
      </c>
      <c r="E3747" s="10">
        <f t="shared" si="232"/>
        <v>0.6</v>
      </c>
      <c r="F3747">
        <f t="shared" si="233"/>
        <v>0.4</v>
      </c>
      <c r="G3747" s="10">
        <f t="shared" si="234"/>
        <v>1</v>
      </c>
      <c r="H3747">
        <f t="shared" si="235"/>
        <v>0.6</v>
      </c>
      <c r="I3747" s="7">
        <v>42.9</v>
      </c>
    </row>
    <row r="3748" spans="1:9" x14ac:dyDescent="0.35">
      <c r="A3748" s="10">
        <f>COUNTIF(Uniprot!$G$3:G3749,"+")</f>
        <v>19</v>
      </c>
      <c r="B3748" s="10">
        <f>COUNTIF(Uniprot!$G3749:G$9344,"-")</f>
        <v>5596</v>
      </c>
      <c r="C3748" s="10">
        <f>COUNTIF(Uniprot!$G$3:G3749,"-")</f>
        <v>3728</v>
      </c>
      <c r="D3748">
        <f>COUNTIF(Uniprot!$G3749:G$9344,"+")</f>
        <v>0</v>
      </c>
      <c r="E3748" s="10">
        <f t="shared" si="232"/>
        <v>0.6</v>
      </c>
      <c r="F3748">
        <f t="shared" si="233"/>
        <v>0.4</v>
      </c>
      <c r="G3748" s="10">
        <f t="shared" si="234"/>
        <v>1</v>
      </c>
      <c r="H3748">
        <f t="shared" si="235"/>
        <v>0.6</v>
      </c>
      <c r="I3748" s="7">
        <v>42.8</v>
      </c>
    </row>
    <row r="3749" spans="1:9" x14ac:dyDescent="0.35">
      <c r="A3749" s="10">
        <f>COUNTIF(Uniprot!$G$3:G3750,"+")</f>
        <v>19</v>
      </c>
      <c r="B3749" s="10">
        <f>COUNTIF(Uniprot!$G3750:G$9344,"-")</f>
        <v>5595</v>
      </c>
      <c r="C3749" s="10">
        <f>COUNTIF(Uniprot!$G$3:G3750,"-")</f>
        <v>3729</v>
      </c>
      <c r="D3749">
        <f>COUNTIF(Uniprot!$G3750:G$9344,"+")</f>
        <v>0</v>
      </c>
      <c r="E3749" s="10">
        <f t="shared" si="232"/>
        <v>0.6</v>
      </c>
      <c r="F3749">
        <f t="shared" si="233"/>
        <v>0.4</v>
      </c>
      <c r="G3749" s="10">
        <f t="shared" si="234"/>
        <v>1</v>
      </c>
      <c r="H3749">
        <f t="shared" si="235"/>
        <v>0.6</v>
      </c>
      <c r="I3749" s="7">
        <v>42.8</v>
      </c>
    </row>
    <row r="3750" spans="1:9" x14ac:dyDescent="0.35">
      <c r="A3750" s="10">
        <f>COUNTIF(Uniprot!$G$3:G3751,"+")</f>
        <v>19</v>
      </c>
      <c r="B3750" s="10">
        <f>COUNTIF(Uniprot!$G3751:G$9344,"-")</f>
        <v>5594</v>
      </c>
      <c r="C3750" s="10">
        <f>COUNTIF(Uniprot!$G$3:G3751,"-")</f>
        <v>3730</v>
      </c>
      <c r="D3750">
        <f>COUNTIF(Uniprot!$G3751:G$9344,"+")</f>
        <v>0</v>
      </c>
      <c r="E3750" s="10">
        <f t="shared" si="232"/>
        <v>0.6</v>
      </c>
      <c r="F3750">
        <f t="shared" si="233"/>
        <v>0.4</v>
      </c>
      <c r="G3750" s="10">
        <f t="shared" si="234"/>
        <v>1</v>
      </c>
      <c r="H3750">
        <f t="shared" si="235"/>
        <v>0.6</v>
      </c>
      <c r="I3750" s="7">
        <v>42.8</v>
      </c>
    </row>
    <row r="3751" spans="1:9" x14ac:dyDescent="0.35">
      <c r="A3751" s="10">
        <f>COUNTIF(Uniprot!$G$3:G3752,"+")</f>
        <v>19</v>
      </c>
      <c r="B3751" s="10">
        <f>COUNTIF(Uniprot!$G3752:G$9344,"-")</f>
        <v>5593</v>
      </c>
      <c r="C3751" s="10">
        <f>COUNTIF(Uniprot!$G$3:G3752,"-")</f>
        <v>3731</v>
      </c>
      <c r="D3751">
        <f>COUNTIF(Uniprot!$G3752:G$9344,"+")</f>
        <v>0</v>
      </c>
      <c r="E3751" s="10">
        <f t="shared" si="232"/>
        <v>0.6</v>
      </c>
      <c r="F3751">
        <f t="shared" si="233"/>
        <v>0.4</v>
      </c>
      <c r="G3751" s="10">
        <f t="shared" si="234"/>
        <v>1</v>
      </c>
      <c r="H3751">
        <f t="shared" si="235"/>
        <v>0.6</v>
      </c>
      <c r="I3751" s="7">
        <v>42.8</v>
      </c>
    </row>
    <row r="3752" spans="1:9" x14ac:dyDescent="0.35">
      <c r="A3752" s="10">
        <f>COUNTIF(Uniprot!$G$3:G3753,"+")</f>
        <v>19</v>
      </c>
      <c r="B3752" s="10">
        <f>COUNTIF(Uniprot!$G3753:G$9344,"-")</f>
        <v>5592</v>
      </c>
      <c r="C3752" s="10">
        <f>COUNTIF(Uniprot!$G$3:G3753,"-")</f>
        <v>3732</v>
      </c>
      <c r="D3752">
        <f>COUNTIF(Uniprot!$G3753:G$9344,"+")</f>
        <v>0</v>
      </c>
      <c r="E3752" s="10">
        <f t="shared" si="232"/>
        <v>0.6</v>
      </c>
      <c r="F3752">
        <f t="shared" si="233"/>
        <v>0.4</v>
      </c>
      <c r="G3752" s="10">
        <f t="shared" si="234"/>
        <v>1</v>
      </c>
      <c r="H3752">
        <f t="shared" si="235"/>
        <v>0.6</v>
      </c>
      <c r="I3752" s="7">
        <v>42.8</v>
      </c>
    </row>
    <row r="3753" spans="1:9" x14ac:dyDescent="0.35">
      <c r="A3753" s="10">
        <f>COUNTIF(Uniprot!$G$3:G3754,"+")</f>
        <v>19</v>
      </c>
      <c r="B3753" s="10">
        <f>COUNTIF(Uniprot!$G3754:G$9344,"-")</f>
        <v>5591</v>
      </c>
      <c r="C3753" s="10">
        <f>COUNTIF(Uniprot!$G$3:G3754,"-")</f>
        <v>3733</v>
      </c>
      <c r="D3753">
        <f>COUNTIF(Uniprot!$G3754:G$9344,"+")</f>
        <v>0</v>
      </c>
      <c r="E3753" s="10">
        <f t="shared" si="232"/>
        <v>0.6</v>
      </c>
      <c r="F3753">
        <f t="shared" si="233"/>
        <v>0.4</v>
      </c>
      <c r="G3753" s="10">
        <f t="shared" si="234"/>
        <v>1</v>
      </c>
      <c r="H3753">
        <f t="shared" si="235"/>
        <v>0.6</v>
      </c>
      <c r="I3753" s="7">
        <v>42.8</v>
      </c>
    </row>
    <row r="3754" spans="1:9" x14ac:dyDescent="0.35">
      <c r="A3754" s="10">
        <f>COUNTIF(Uniprot!$G$3:G3755,"+")</f>
        <v>19</v>
      </c>
      <c r="B3754" s="10">
        <f>COUNTIF(Uniprot!$G3755:G$9344,"-")</f>
        <v>5590</v>
      </c>
      <c r="C3754" s="10">
        <f>COUNTIF(Uniprot!$G$3:G3755,"-")</f>
        <v>3734</v>
      </c>
      <c r="D3754">
        <f>COUNTIF(Uniprot!$G3755:G$9344,"+")</f>
        <v>0</v>
      </c>
      <c r="E3754" s="10">
        <f t="shared" si="232"/>
        <v>0.6</v>
      </c>
      <c r="F3754">
        <f t="shared" si="233"/>
        <v>0.4</v>
      </c>
      <c r="G3754" s="10">
        <f t="shared" si="234"/>
        <v>1</v>
      </c>
      <c r="H3754">
        <f t="shared" si="235"/>
        <v>0.6</v>
      </c>
      <c r="I3754" s="7">
        <v>42.8</v>
      </c>
    </row>
    <row r="3755" spans="1:9" x14ac:dyDescent="0.35">
      <c r="A3755" s="10">
        <f>COUNTIF(Uniprot!$G$3:G3756,"+")</f>
        <v>19</v>
      </c>
      <c r="B3755" s="10">
        <f>COUNTIF(Uniprot!$G3756:G$9344,"-")</f>
        <v>5589</v>
      </c>
      <c r="C3755" s="10">
        <f>COUNTIF(Uniprot!$G$3:G3756,"-")</f>
        <v>3735</v>
      </c>
      <c r="D3755">
        <f>COUNTIF(Uniprot!$G3756:G$9344,"+")</f>
        <v>0</v>
      </c>
      <c r="E3755" s="10">
        <f t="shared" si="232"/>
        <v>0.59899999999999998</v>
      </c>
      <c r="F3755">
        <f t="shared" si="233"/>
        <v>0.40100000000000002</v>
      </c>
      <c r="G3755" s="10">
        <f t="shared" si="234"/>
        <v>1</v>
      </c>
      <c r="H3755">
        <f t="shared" si="235"/>
        <v>0.59899999999999998</v>
      </c>
      <c r="I3755" s="7">
        <v>42.7</v>
      </c>
    </row>
    <row r="3756" spans="1:9" x14ac:dyDescent="0.35">
      <c r="A3756" s="10">
        <f>COUNTIF(Uniprot!$G$3:G3757,"+")</f>
        <v>19</v>
      </c>
      <c r="B3756" s="10">
        <f>COUNTIF(Uniprot!$G3757:G$9344,"-")</f>
        <v>5588</v>
      </c>
      <c r="C3756" s="10">
        <f>COUNTIF(Uniprot!$G$3:G3757,"-")</f>
        <v>3736</v>
      </c>
      <c r="D3756">
        <f>COUNTIF(Uniprot!$G3757:G$9344,"+")</f>
        <v>0</v>
      </c>
      <c r="E3756" s="10">
        <f t="shared" si="232"/>
        <v>0.59899999999999998</v>
      </c>
      <c r="F3756">
        <f t="shared" si="233"/>
        <v>0.40100000000000002</v>
      </c>
      <c r="G3756" s="10">
        <f t="shared" si="234"/>
        <v>1</v>
      </c>
      <c r="H3756">
        <f t="shared" si="235"/>
        <v>0.59899999999999998</v>
      </c>
      <c r="I3756" s="7">
        <v>42.7</v>
      </c>
    </row>
    <row r="3757" spans="1:9" x14ac:dyDescent="0.35">
      <c r="A3757" s="10">
        <f>COUNTIF(Uniprot!$G$3:G3758,"+")</f>
        <v>19</v>
      </c>
      <c r="B3757" s="10">
        <f>COUNTIF(Uniprot!$G3758:G$9344,"-")</f>
        <v>5587</v>
      </c>
      <c r="C3757" s="10">
        <f>COUNTIF(Uniprot!$G$3:G3758,"-")</f>
        <v>3737</v>
      </c>
      <c r="D3757">
        <f>COUNTIF(Uniprot!$G3758:G$9344,"+")</f>
        <v>0</v>
      </c>
      <c r="E3757" s="10">
        <f t="shared" si="232"/>
        <v>0.59899999999999998</v>
      </c>
      <c r="F3757">
        <f t="shared" si="233"/>
        <v>0.40100000000000002</v>
      </c>
      <c r="G3757" s="10">
        <f t="shared" si="234"/>
        <v>1</v>
      </c>
      <c r="H3757">
        <f t="shared" si="235"/>
        <v>0.59899999999999998</v>
      </c>
      <c r="I3757" s="7">
        <v>42.7</v>
      </c>
    </row>
    <row r="3758" spans="1:9" x14ac:dyDescent="0.35">
      <c r="A3758" s="10">
        <f>COUNTIF(Uniprot!$G$3:G3759,"+")</f>
        <v>19</v>
      </c>
      <c r="B3758" s="10">
        <f>COUNTIF(Uniprot!$G3759:G$9344,"-")</f>
        <v>5586</v>
      </c>
      <c r="C3758" s="10">
        <f>COUNTIF(Uniprot!$G$3:G3759,"-")</f>
        <v>3738</v>
      </c>
      <c r="D3758">
        <f>COUNTIF(Uniprot!$G3759:G$9344,"+")</f>
        <v>0</v>
      </c>
      <c r="E3758" s="10">
        <f t="shared" si="232"/>
        <v>0.59899999999999998</v>
      </c>
      <c r="F3758">
        <f t="shared" si="233"/>
        <v>0.40100000000000002</v>
      </c>
      <c r="G3758" s="10">
        <f t="shared" si="234"/>
        <v>1</v>
      </c>
      <c r="H3758">
        <f t="shared" si="235"/>
        <v>0.59899999999999998</v>
      </c>
      <c r="I3758" s="7">
        <v>42.7</v>
      </c>
    </row>
    <row r="3759" spans="1:9" x14ac:dyDescent="0.35">
      <c r="A3759" s="10">
        <f>COUNTIF(Uniprot!$G$3:G3760,"+")</f>
        <v>19</v>
      </c>
      <c r="B3759" s="10">
        <f>COUNTIF(Uniprot!$G3760:G$9344,"-")</f>
        <v>5585</v>
      </c>
      <c r="C3759" s="10">
        <f>COUNTIF(Uniprot!$G$3:G3760,"-")</f>
        <v>3739</v>
      </c>
      <c r="D3759">
        <f>COUNTIF(Uniprot!$G3760:G$9344,"+")</f>
        <v>0</v>
      </c>
      <c r="E3759" s="10">
        <f t="shared" si="232"/>
        <v>0.59899999999999998</v>
      </c>
      <c r="F3759">
        <f t="shared" si="233"/>
        <v>0.40100000000000002</v>
      </c>
      <c r="G3759" s="10">
        <f t="shared" si="234"/>
        <v>1</v>
      </c>
      <c r="H3759">
        <f t="shared" si="235"/>
        <v>0.59899999999999998</v>
      </c>
      <c r="I3759" s="7">
        <v>42.7</v>
      </c>
    </row>
    <row r="3760" spans="1:9" x14ac:dyDescent="0.35">
      <c r="A3760" s="10">
        <f>COUNTIF(Uniprot!$G$3:G3761,"+")</f>
        <v>19</v>
      </c>
      <c r="B3760" s="10">
        <f>COUNTIF(Uniprot!$G3761:G$9344,"-")</f>
        <v>5584</v>
      </c>
      <c r="C3760" s="10">
        <f>COUNTIF(Uniprot!$G$3:G3761,"-")</f>
        <v>3740</v>
      </c>
      <c r="D3760">
        <f>COUNTIF(Uniprot!$G3761:G$9344,"+")</f>
        <v>0</v>
      </c>
      <c r="E3760" s="10">
        <f t="shared" si="232"/>
        <v>0.59899999999999998</v>
      </c>
      <c r="F3760">
        <f t="shared" si="233"/>
        <v>0.40100000000000002</v>
      </c>
      <c r="G3760" s="10">
        <f t="shared" si="234"/>
        <v>1</v>
      </c>
      <c r="H3760">
        <f t="shared" si="235"/>
        <v>0.59899999999999998</v>
      </c>
      <c r="I3760" s="7">
        <v>42.7</v>
      </c>
    </row>
    <row r="3761" spans="1:9" x14ac:dyDescent="0.35">
      <c r="A3761" s="10">
        <f>COUNTIF(Uniprot!$G$3:G3762,"+")</f>
        <v>19</v>
      </c>
      <c r="B3761" s="10">
        <f>COUNTIF(Uniprot!$G3762:G$9344,"-")</f>
        <v>5583</v>
      </c>
      <c r="C3761" s="10">
        <f>COUNTIF(Uniprot!$G$3:G3762,"-")</f>
        <v>3741</v>
      </c>
      <c r="D3761">
        <f>COUNTIF(Uniprot!$G3762:G$9344,"+")</f>
        <v>0</v>
      </c>
      <c r="E3761" s="10">
        <f t="shared" si="232"/>
        <v>0.59899999999999998</v>
      </c>
      <c r="F3761">
        <f t="shared" si="233"/>
        <v>0.40100000000000002</v>
      </c>
      <c r="G3761" s="10">
        <f t="shared" si="234"/>
        <v>1</v>
      </c>
      <c r="H3761">
        <f t="shared" si="235"/>
        <v>0.59899999999999998</v>
      </c>
      <c r="I3761" s="7">
        <v>42.6</v>
      </c>
    </row>
    <row r="3762" spans="1:9" x14ac:dyDescent="0.35">
      <c r="A3762" s="10">
        <f>COUNTIF(Uniprot!$G$3:G3763,"+")</f>
        <v>19</v>
      </c>
      <c r="B3762" s="10">
        <f>COUNTIF(Uniprot!$G3763:G$9344,"-")</f>
        <v>5582</v>
      </c>
      <c r="C3762" s="10">
        <f>COUNTIF(Uniprot!$G$3:G3763,"-")</f>
        <v>3742</v>
      </c>
      <c r="D3762">
        <f>COUNTIF(Uniprot!$G3763:G$9344,"+")</f>
        <v>0</v>
      </c>
      <c r="E3762" s="10">
        <f t="shared" si="232"/>
        <v>0.59899999999999998</v>
      </c>
      <c r="F3762">
        <f t="shared" si="233"/>
        <v>0.40100000000000002</v>
      </c>
      <c r="G3762" s="10">
        <f t="shared" si="234"/>
        <v>1</v>
      </c>
      <c r="H3762">
        <f t="shared" si="235"/>
        <v>0.59899999999999998</v>
      </c>
      <c r="I3762" s="7">
        <v>42.6</v>
      </c>
    </row>
    <row r="3763" spans="1:9" x14ac:dyDescent="0.35">
      <c r="A3763" s="10">
        <f>COUNTIF(Uniprot!$G$3:G3764,"+")</f>
        <v>19</v>
      </c>
      <c r="B3763" s="10">
        <f>COUNTIF(Uniprot!$G3764:G$9344,"-")</f>
        <v>5581</v>
      </c>
      <c r="C3763" s="10">
        <f>COUNTIF(Uniprot!$G$3:G3764,"-")</f>
        <v>3743</v>
      </c>
      <c r="D3763">
        <f>COUNTIF(Uniprot!$G3764:G$9344,"+")</f>
        <v>0</v>
      </c>
      <c r="E3763" s="10">
        <f t="shared" si="232"/>
        <v>0.59899999999999998</v>
      </c>
      <c r="F3763">
        <f t="shared" si="233"/>
        <v>0.40100000000000002</v>
      </c>
      <c r="G3763" s="10">
        <f t="shared" si="234"/>
        <v>1</v>
      </c>
      <c r="H3763">
        <f t="shared" si="235"/>
        <v>0.59899999999999998</v>
      </c>
      <c r="I3763" s="7">
        <v>42.6</v>
      </c>
    </row>
    <row r="3764" spans="1:9" x14ac:dyDescent="0.35">
      <c r="A3764" s="10">
        <f>COUNTIF(Uniprot!$G$3:G3765,"+")</f>
        <v>19</v>
      </c>
      <c r="B3764" s="10">
        <f>COUNTIF(Uniprot!$G3765:G$9344,"-")</f>
        <v>5580</v>
      </c>
      <c r="C3764" s="10">
        <f>COUNTIF(Uniprot!$G$3:G3765,"-")</f>
        <v>3744</v>
      </c>
      <c r="D3764">
        <f>COUNTIF(Uniprot!$G3765:G$9344,"+")</f>
        <v>0</v>
      </c>
      <c r="E3764" s="10">
        <f t="shared" si="232"/>
        <v>0.59799999999999998</v>
      </c>
      <c r="F3764">
        <f t="shared" si="233"/>
        <v>0.40200000000000002</v>
      </c>
      <c r="G3764" s="10">
        <f t="shared" si="234"/>
        <v>1</v>
      </c>
      <c r="H3764">
        <f t="shared" si="235"/>
        <v>0.59799999999999998</v>
      </c>
      <c r="I3764" s="7">
        <v>42.6</v>
      </c>
    </row>
    <row r="3765" spans="1:9" x14ac:dyDescent="0.35">
      <c r="A3765" s="10">
        <f>COUNTIF(Uniprot!$G$3:G3766,"+")</f>
        <v>19</v>
      </c>
      <c r="B3765" s="10">
        <f>COUNTIF(Uniprot!$G3766:G$9344,"-")</f>
        <v>5579</v>
      </c>
      <c r="C3765" s="10">
        <f>COUNTIF(Uniprot!$G$3:G3766,"-")</f>
        <v>3745</v>
      </c>
      <c r="D3765">
        <f>COUNTIF(Uniprot!$G3766:G$9344,"+")</f>
        <v>0</v>
      </c>
      <c r="E3765" s="10">
        <f t="shared" si="232"/>
        <v>0.59799999999999998</v>
      </c>
      <c r="F3765">
        <f t="shared" si="233"/>
        <v>0.40200000000000002</v>
      </c>
      <c r="G3765" s="10">
        <f t="shared" si="234"/>
        <v>1</v>
      </c>
      <c r="H3765">
        <f t="shared" si="235"/>
        <v>0.59799999999999998</v>
      </c>
      <c r="I3765" s="7">
        <v>42.6</v>
      </c>
    </row>
    <row r="3766" spans="1:9" x14ac:dyDescent="0.35">
      <c r="A3766" s="10">
        <f>COUNTIF(Uniprot!$G$3:G3767,"+")</f>
        <v>19</v>
      </c>
      <c r="B3766" s="10">
        <f>COUNTIF(Uniprot!$G3767:G$9344,"-")</f>
        <v>5578</v>
      </c>
      <c r="C3766" s="10">
        <f>COUNTIF(Uniprot!$G$3:G3767,"-")</f>
        <v>3746</v>
      </c>
      <c r="D3766">
        <f>COUNTIF(Uniprot!$G3767:G$9344,"+")</f>
        <v>0</v>
      </c>
      <c r="E3766" s="10">
        <f t="shared" si="232"/>
        <v>0.59799999999999998</v>
      </c>
      <c r="F3766">
        <f t="shared" si="233"/>
        <v>0.40200000000000002</v>
      </c>
      <c r="G3766" s="10">
        <f t="shared" si="234"/>
        <v>1</v>
      </c>
      <c r="H3766">
        <f t="shared" si="235"/>
        <v>0.59799999999999998</v>
      </c>
      <c r="I3766" s="7">
        <v>42.6</v>
      </c>
    </row>
    <row r="3767" spans="1:9" x14ac:dyDescent="0.35">
      <c r="A3767" s="10">
        <f>COUNTIF(Uniprot!$G$3:G3768,"+")</f>
        <v>19</v>
      </c>
      <c r="B3767" s="10">
        <f>COUNTIF(Uniprot!$G3768:G$9344,"-")</f>
        <v>5577</v>
      </c>
      <c r="C3767" s="10">
        <f>COUNTIF(Uniprot!$G$3:G3768,"-")</f>
        <v>3747</v>
      </c>
      <c r="D3767">
        <f>COUNTIF(Uniprot!$G3768:G$9344,"+")</f>
        <v>0</v>
      </c>
      <c r="E3767" s="10">
        <f t="shared" si="232"/>
        <v>0.59799999999999998</v>
      </c>
      <c r="F3767">
        <f t="shared" si="233"/>
        <v>0.40200000000000002</v>
      </c>
      <c r="G3767" s="10">
        <f t="shared" si="234"/>
        <v>1</v>
      </c>
      <c r="H3767">
        <f t="shared" si="235"/>
        <v>0.59799999999999998</v>
      </c>
      <c r="I3767" s="7">
        <v>42.6</v>
      </c>
    </row>
    <row r="3768" spans="1:9" x14ac:dyDescent="0.35">
      <c r="A3768" s="10">
        <f>COUNTIF(Uniprot!$G$3:G3769,"+")</f>
        <v>19</v>
      </c>
      <c r="B3768" s="10">
        <f>COUNTIF(Uniprot!$G3769:G$9344,"-")</f>
        <v>5576</v>
      </c>
      <c r="C3768" s="10">
        <f>COUNTIF(Uniprot!$G$3:G3769,"-")</f>
        <v>3748</v>
      </c>
      <c r="D3768">
        <f>COUNTIF(Uniprot!$G3769:G$9344,"+")</f>
        <v>0</v>
      </c>
      <c r="E3768" s="10">
        <f t="shared" si="232"/>
        <v>0.59799999999999998</v>
      </c>
      <c r="F3768">
        <f t="shared" si="233"/>
        <v>0.40200000000000002</v>
      </c>
      <c r="G3768" s="10">
        <f t="shared" si="234"/>
        <v>1</v>
      </c>
      <c r="H3768">
        <f t="shared" si="235"/>
        <v>0.59799999999999998</v>
      </c>
      <c r="I3768" s="7">
        <v>42.6</v>
      </c>
    </row>
    <row r="3769" spans="1:9" x14ac:dyDescent="0.35">
      <c r="A3769" s="10">
        <f>COUNTIF(Uniprot!$G$3:G3770,"+")</f>
        <v>19</v>
      </c>
      <c r="B3769" s="10">
        <f>COUNTIF(Uniprot!$G3770:G$9344,"-")</f>
        <v>5575</v>
      </c>
      <c r="C3769" s="10">
        <f>COUNTIF(Uniprot!$G$3:G3770,"-")</f>
        <v>3749</v>
      </c>
      <c r="D3769">
        <f>COUNTIF(Uniprot!$G3770:G$9344,"+")</f>
        <v>0</v>
      </c>
      <c r="E3769" s="10">
        <f t="shared" si="232"/>
        <v>0.59799999999999998</v>
      </c>
      <c r="F3769">
        <f t="shared" si="233"/>
        <v>0.40200000000000002</v>
      </c>
      <c r="G3769" s="10">
        <f t="shared" si="234"/>
        <v>1</v>
      </c>
      <c r="H3769">
        <f t="shared" si="235"/>
        <v>0.59799999999999998</v>
      </c>
      <c r="I3769" s="7">
        <v>42.5</v>
      </c>
    </row>
    <row r="3770" spans="1:9" x14ac:dyDescent="0.35">
      <c r="A3770" s="10">
        <f>COUNTIF(Uniprot!$G$3:G3771,"+")</f>
        <v>19</v>
      </c>
      <c r="B3770" s="10">
        <f>COUNTIF(Uniprot!$G3771:G$9344,"-")</f>
        <v>5574</v>
      </c>
      <c r="C3770" s="10">
        <f>COUNTIF(Uniprot!$G$3:G3771,"-")</f>
        <v>3750</v>
      </c>
      <c r="D3770">
        <f>COUNTIF(Uniprot!$G3771:G$9344,"+")</f>
        <v>0</v>
      </c>
      <c r="E3770" s="10">
        <f t="shared" si="232"/>
        <v>0.59799999999999998</v>
      </c>
      <c r="F3770">
        <f t="shared" si="233"/>
        <v>0.40200000000000002</v>
      </c>
      <c r="G3770" s="10">
        <f t="shared" si="234"/>
        <v>1</v>
      </c>
      <c r="H3770">
        <f t="shared" si="235"/>
        <v>0.59799999999999998</v>
      </c>
      <c r="I3770" s="7">
        <v>42.5</v>
      </c>
    </row>
    <row r="3771" spans="1:9" x14ac:dyDescent="0.35">
      <c r="A3771" s="10">
        <f>COUNTIF(Uniprot!$G$3:G3772,"+")</f>
        <v>19</v>
      </c>
      <c r="B3771" s="10">
        <f>COUNTIF(Uniprot!$G3772:G$9344,"-")</f>
        <v>5573</v>
      </c>
      <c r="C3771" s="10">
        <f>COUNTIF(Uniprot!$G$3:G3772,"-")</f>
        <v>3751</v>
      </c>
      <c r="D3771">
        <f>COUNTIF(Uniprot!$G3772:G$9344,"+")</f>
        <v>0</v>
      </c>
      <c r="E3771" s="10">
        <f t="shared" si="232"/>
        <v>0.59799999999999998</v>
      </c>
      <c r="F3771">
        <f t="shared" si="233"/>
        <v>0.40200000000000002</v>
      </c>
      <c r="G3771" s="10">
        <f t="shared" si="234"/>
        <v>1</v>
      </c>
      <c r="H3771">
        <f t="shared" si="235"/>
        <v>0.59799999999999998</v>
      </c>
      <c r="I3771" s="7">
        <v>42.5</v>
      </c>
    </row>
    <row r="3772" spans="1:9" x14ac:dyDescent="0.35">
      <c r="A3772" s="10">
        <f>COUNTIF(Uniprot!$G$3:G3773,"+")</f>
        <v>19</v>
      </c>
      <c r="B3772" s="10">
        <f>COUNTIF(Uniprot!$G3773:G$9344,"-")</f>
        <v>5572</v>
      </c>
      <c r="C3772" s="10">
        <f>COUNTIF(Uniprot!$G$3:G3773,"-")</f>
        <v>3752</v>
      </c>
      <c r="D3772">
        <f>COUNTIF(Uniprot!$G3773:G$9344,"+")</f>
        <v>0</v>
      </c>
      <c r="E3772" s="10">
        <f t="shared" si="232"/>
        <v>0.59799999999999998</v>
      </c>
      <c r="F3772">
        <f t="shared" si="233"/>
        <v>0.40200000000000002</v>
      </c>
      <c r="G3772" s="10">
        <f t="shared" si="234"/>
        <v>1</v>
      </c>
      <c r="H3772">
        <f t="shared" si="235"/>
        <v>0.59799999999999998</v>
      </c>
      <c r="I3772" s="7">
        <v>42.3</v>
      </c>
    </row>
    <row r="3773" spans="1:9" x14ac:dyDescent="0.35">
      <c r="A3773" s="10">
        <f>COUNTIF(Uniprot!$G$3:G3774,"+")</f>
        <v>19</v>
      </c>
      <c r="B3773" s="10">
        <f>COUNTIF(Uniprot!$G3774:G$9344,"-")</f>
        <v>5571</v>
      </c>
      <c r="C3773" s="10">
        <f>COUNTIF(Uniprot!$G$3:G3774,"-")</f>
        <v>3753</v>
      </c>
      <c r="D3773">
        <f>COUNTIF(Uniprot!$G3774:G$9344,"+")</f>
        <v>0</v>
      </c>
      <c r="E3773" s="10">
        <f t="shared" si="232"/>
        <v>0.59699999999999998</v>
      </c>
      <c r="F3773">
        <f t="shared" si="233"/>
        <v>0.40300000000000002</v>
      </c>
      <c r="G3773" s="10">
        <f t="shared" si="234"/>
        <v>1</v>
      </c>
      <c r="H3773">
        <f t="shared" si="235"/>
        <v>0.59699999999999998</v>
      </c>
      <c r="I3773" s="7">
        <v>42.3</v>
      </c>
    </row>
    <row r="3774" spans="1:9" x14ac:dyDescent="0.35">
      <c r="A3774" s="10">
        <f>COUNTIF(Uniprot!$G$3:G3775,"+")</f>
        <v>19</v>
      </c>
      <c r="B3774" s="10">
        <f>COUNTIF(Uniprot!$G3775:G$9344,"-")</f>
        <v>5570</v>
      </c>
      <c r="C3774" s="10">
        <f>COUNTIF(Uniprot!$G$3:G3775,"-")</f>
        <v>3754</v>
      </c>
      <c r="D3774">
        <f>COUNTIF(Uniprot!$G3775:G$9344,"+")</f>
        <v>0</v>
      </c>
      <c r="E3774" s="10">
        <f t="shared" si="232"/>
        <v>0.59699999999999998</v>
      </c>
      <c r="F3774">
        <f t="shared" si="233"/>
        <v>0.40300000000000002</v>
      </c>
      <c r="G3774" s="10">
        <f t="shared" si="234"/>
        <v>1</v>
      </c>
      <c r="H3774">
        <f t="shared" si="235"/>
        <v>0.59699999999999998</v>
      </c>
      <c r="I3774" s="7">
        <v>42.2</v>
      </c>
    </row>
    <row r="3775" spans="1:9" x14ac:dyDescent="0.35">
      <c r="A3775" s="10">
        <f>COUNTIF(Uniprot!$G$3:G3776,"+")</f>
        <v>19</v>
      </c>
      <c r="B3775" s="10">
        <f>COUNTIF(Uniprot!$G3776:G$9344,"-")</f>
        <v>5569</v>
      </c>
      <c r="C3775" s="10">
        <f>COUNTIF(Uniprot!$G$3:G3776,"-")</f>
        <v>3755</v>
      </c>
      <c r="D3775">
        <f>COUNTIF(Uniprot!$G3776:G$9344,"+")</f>
        <v>0</v>
      </c>
      <c r="E3775" s="10">
        <f t="shared" si="232"/>
        <v>0.59699999999999998</v>
      </c>
      <c r="F3775">
        <f t="shared" si="233"/>
        <v>0.40300000000000002</v>
      </c>
      <c r="G3775" s="10">
        <f t="shared" si="234"/>
        <v>1</v>
      </c>
      <c r="H3775">
        <f t="shared" si="235"/>
        <v>0.59699999999999998</v>
      </c>
      <c r="I3775" s="7">
        <v>42.2</v>
      </c>
    </row>
    <row r="3776" spans="1:9" x14ac:dyDescent="0.35">
      <c r="A3776" s="10">
        <f>COUNTIF(Uniprot!$G$3:G3777,"+")</f>
        <v>19</v>
      </c>
      <c r="B3776" s="10">
        <f>COUNTIF(Uniprot!$G3777:G$9344,"-")</f>
        <v>5568</v>
      </c>
      <c r="C3776" s="10">
        <f>COUNTIF(Uniprot!$G$3:G3777,"-")</f>
        <v>3756</v>
      </c>
      <c r="D3776">
        <f>COUNTIF(Uniprot!$G3777:G$9344,"+")</f>
        <v>0</v>
      </c>
      <c r="E3776" s="10">
        <f t="shared" si="232"/>
        <v>0.59699999999999998</v>
      </c>
      <c r="F3776">
        <f t="shared" si="233"/>
        <v>0.40300000000000002</v>
      </c>
      <c r="G3776" s="10">
        <f t="shared" si="234"/>
        <v>1</v>
      </c>
      <c r="H3776">
        <f t="shared" si="235"/>
        <v>0.59699999999999998</v>
      </c>
      <c r="I3776" s="7">
        <v>42.1</v>
      </c>
    </row>
    <row r="3777" spans="1:9" x14ac:dyDescent="0.35">
      <c r="A3777" s="10">
        <f>COUNTIF(Uniprot!$G$3:G3778,"+")</f>
        <v>19</v>
      </c>
      <c r="B3777" s="10">
        <f>COUNTIF(Uniprot!$G3778:G$9344,"-")</f>
        <v>5567</v>
      </c>
      <c r="C3777" s="10">
        <f>COUNTIF(Uniprot!$G$3:G3778,"-")</f>
        <v>3757</v>
      </c>
      <c r="D3777">
        <f>COUNTIF(Uniprot!$G3778:G$9344,"+")</f>
        <v>0</v>
      </c>
      <c r="E3777" s="10">
        <f t="shared" si="232"/>
        <v>0.59699999999999998</v>
      </c>
      <c r="F3777">
        <f t="shared" si="233"/>
        <v>0.40300000000000002</v>
      </c>
      <c r="G3777" s="10">
        <f t="shared" si="234"/>
        <v>1</v>
      </c>
      <c r="H3777">
        <f t="shared" si="235"/>
        <v>0.59699999999999998</v>
      </c>
      <c r="I3777" s="7">
        <v>42.1</v>
      </c>
    </row>
    <row r="3778" spans="1:9" x14ac:dyDescent="0.35">
      <c r="A3778" s="10">
        <f>COUNTIF(Uniprot!$G$3:G3779,"+")</f>
        <v>19</v>
      </c>
      <c r="B3778" s="10">
        <f>COUNTIF(Uniprot!$G3779:G$9344,"-")</f>
        <v>5566</v>
      </c>
      <c r="C3778" s="10">
        <f>COUNTIF(Uniprot!$G$3:G3779,"-")</f>
        <v>3758</v>
      </c>
      <c r="D3778">
        <f>COUNTIF(Uniprot!$G3779:G$9344,"+")</f>
        <v>0</v>
      </c>
      <c r="E3778" s="10">
        <f t="shared" si="232"/>
        <v>0.59699999999999998</v>
      </c>
      <c r="F3778">
        <f t="shared" si="233"/>
        <v>0.40300000000000002</v>
      </c>
      <c r="G3778" s="10">
        <f t="shared" si="234"/>
        <v>1</v>
      </c>
      <c r="H3778">
        <f t="shared" si="235"/>
        <v>0.59699999999999998</v>
      </c>
      <c r="I3778" s="7">
        <v>42.1</v>
      </c>
    </row>
    <row r="3779" spans="1:9" x14ac:dyDescent="0.35">
      <c r="A3779" s="10">
        <f>COUNTIF(Uniprot!$G$3:G3780,"+")</f>
        <v>19</v>
      </c>
      <c r="B3779" s="10">
        <f>COUNTIF(Uniprot!$G3780:G$9344,"-")</f>
        <v>5565</v>
      </c>
      <c r="C3779" s="10">
        <f>COUNTIF(Uniprot!$G$3:G3780,"-")</f>
        <v>3759</v>
      </c>
      <c r="D3779">
        <f>COUNTIF(Uniprot!$G3780:G$9344,"+")</f>
        <v>0</v>
      </c>
      <c r="E3779" s="10">
        <f t="shared" ref="E3779:E3842" si="236">ROUND(B3779/(B3779+C3779),3)</f>
        <v>0.59699999999999998</v>
      </c>
      <c r="F3779">
        <f t="shared" ref="F3779:F3842" si="237">1-E3779</f>
        <v>0.40300000000000002</v>
      </c>
      <c r="G3779" s="10">
        <f t="shared" ref="G3779:G3842" si="238">ROUND(A3779/(A3779+D3779),3)</f>
        <v>1</v>
      </c>
      <c r="H3779">
        <f t="shared" ref="H3779:H3842" si="239">G3779-F3779</f>
        <v>0.59699999999999998</v>
      </c>
      <c r="I3779" s="7">
        <v>42.1</v>
      </c>
    </row>
    <row r="3780" spans="1:9" x14ac:dyDescent="0.35">
      <c r="A3780" s="10">
        <f>COUNTIF(Uniprot!$G$3:G3781,"+")</f>
        <v>19</v>
      </c>
      <c r="B3780" s="10">
        <f>COUNTIF(Uniprot!$G3781:G$9344,"-")</f>
        <v>5564</v>
      </c>
      <c r="C3780" s="10">
        <f>COUNTIF(Uniprot!$G$3:G3781,"-")</f>
        <v>3760</v>
      </c>
      <c r="D3780">
        <f>COUNTIF(Uniprot!$G3781:G$9344,"+")</f>
        <v>0</v>
      </c>
      <c r="E3780" s="10">
        <f t="shared" si="236"/>
        <v>0.59699999999999998</v>
      </c>
      <c r="F3780">
        <f t="shared" si="237"/>
        <v>0.40300000000000002</v>
      </c>
      <c r="G3780" s="10">
        <f t="shared" si="238"/>
        <v>1</v>
      </c>
      <c r="H3780">
        <f t="shared" si="239"/>
        <v>0.59699999999999998</v>
      </c>
      <c r="I3780" s="7">
        <v>42.1</v>
      </c>
    </row>
    <row r="3781" spans="1:9" x14ac:dyDescent="0.35">
      <c r="A3781" s="10">
        <f>COUNTIF(Uniprot!$G$3:G3782,"+")</f>
        <v>19</v>
      </c>
      <c r="B3781" s="10">
        <f>COUNTIF(Uniprot!$G3782:G$9344,"-")</f>
        <v>5563</v>
      </c>
      <c r="C3781" s="10">
        <f>COUNTIF(Uniprot!$G$3:G3782,"-")</f>
        <v>3761</v>
      </c>
      <c r="D3781">
        <f>COUNTIF(Uniprot!$G3782:G$9344,"+")</f>
        <v>0</v>
      </c>
      <c r="E3781" s="10">
        <f t="shared" si="236"/>
        <v>0.59699999999999998</v>
      </c>
      <c r="F3781">
        <f t="shared" si="237"/>
        <v>0.40300000000000002</v>
      </c>
      <c r="G3781" s="10">
        <f t="shared" si="238"/>
        <v>1</v>
      </c>
      <c r="H3781">
        <f t="shared" si="239"/>
        <v>0.59699999999999998</v>
      </c>
      <c r="I3781" s="7">
        <v>42.1</v>
      </c>
    </row>
    <row r="3782" spans="1:9" x14ac:dyDescent="0.35">
      <c r="A3782" s="10">
        <f>COUNTIF(Uniprot!$G$3:G3783,"+")</f>
        <v>19</v>
      </c>
      <c r="B3782" s="10">
        <f>COUNTIF(Uniprot!$G3783:G$9344,"-")</f>
        <v>5562</v>
      </c>
      <c r="C3782" s="10">
        <f>COUNTIF(Uniprot!$G$3:G3783,"-")</f>
        <v>3762</v>
      </c>
      <c r="D3782">
        <f>COUNTIF(Uniprot!$G3783:G$9344,"+")</f>
        <v>0</v>
      </c>
      <c r="E3782" s="10">
        <f t="shared" si="236"/>
        <v>0.59699999999999998</v>
      </c>
      <c r="F3782">
        <f t="shared" si="237"/>
        <v>0.40300000000000002</v>
      </c>
      <c r="G3782" s="10">
        <f t="shared" si="238"/>
        <v>1</v>
      </c>
      <c r="H3782">
        <f t="shared" si="239"/>
        <v>0.59699999999999998</v>
      </c>
      <c r="I3782" s="7">
        <v>42.1</v>
      </c>
    </row>
    <row r="3783" spans="1:9" x14ac:dyDescent="0.35">
      <c r="A3783" s="10">
        <f>COUNTIF(Uniprot!$G$3:G3784,"+")</f>
        <v>19</v>
      </c>
      <c r="B3783" s="10">
        <f>COUNTIF(Uniprot!$G3784:G$9344,"-")</f>
        <v>5561</v>
      </c>
      <c r="C3783" s="10">
        <f>COUNTIF(Uniprot!$G$3:G3784,"-")</f>
        <v>3763</v>
      </c>
      <c r="D3783">
        <f>COUNTIF(Uniprot!$G3784:G$9344,"+")</f>
        <v>0</v>
      </c>
      <c r="E3783" s="10">
        <f t="shared" si="236"/>
        <v>0.59599999999999997</v>
      </c>
      <c r="F3783">
        <f t="shared" si="237"/>
        <v>0.40400000000000003</v>
      </c>
      <c r="G3783" s="10">
        <f t="shared" si="238"/>
        <v>1</v>
      </c>
      <c r="H3783">
        <f t="shared" si="239"/>
        <v>0.59599999999999997</v>
      </c>
      <c r="I3783" s="7">
        <v>42.1</v>
      </c>
    </row>
    <row r="3784" spans="1:9" x14ac:dyDescent="0.35">
      <c r="A3784" s="10">
        <f>COUNTIF(Uniprot!$G$3:G3785,"+")</f>
        <v>19</v>
      </c>
      <c r="B3784" s="10">
        <f>COUNTIF(Uniprot!$G3785:G$9344,"-")</f>
        <v>5560</v>
      </c>
      <c r="C3784" s="10">
        <f>COUNTIF(Uniprot!$G$3:G3785,"-")</f>
        <v>3764</v>
      </c>
      <c r="D3784">
        <f>COUNTIF(Uniprot!$G3785:G$9344,"+")</f>
        <v>0</v>
      </c>
      <c r="E3784" s="10">
        <f t="shared" si="236"/>
        <v>0.59599999999999997</v>
      </c>
      <c r="F3784">
        <f t="shared" si="237"/>
        <v>0.40400000000000003</v>
      </c>
      <c r="G3784" s="10">
        <f t="shared" si="238"/>
        <v>1</v>
      </c>
      <c r="H3784">
        <f t="shared" si="239"/>
        <v>0.59599999999999997</v>
      </c>
      <c r="I3784" s="7">
        <v>42</v>
      </c>
    </row>
    <row r="3785" spans="1:9" x14ac:dyDescent="0.35">
      <c r="A3785" s="10">
        <f>COUNTIF(Uniprot!$G$3:G3786,"+")</f>
        <v>19</v>
      </c>
      <c r="B3785" s="10">
        <f>COUNTIF(Uniprot!$G3786:G$9344,"-")</f>
        <v>5559</v>
      </c>
      <c r="C3785" s="10">
        <f>COUNTIF(Uniprot!$G$3:G3786,"-")</f>
        <v>3765</v>
      </c>
      <c r="D3785">
        <f>COUNTIF(Uniprot!$G3786:G$9344,"+")</f>
        <v>0</v>
      </c>
      <c r="E3785" s="10">
        <f t="shared" si="236"/>
        <v>0.59599999999999997</v>
      </c>
      <c r="F3785">
        <f t="shared" si="237"/>
        <v>0.40400000000000003</v>
      </c>
      <c r="G3785" s="10">
        <f t="shared" si="238"/>
        <v>1</v>
      </c>
      <c r="H3785">
        <f t="shared" si="239"/>
        <v>0.59599999999999997</v>
      </c>
      <c r="I3785" s="7">
        <v>42</v>
      </c>
    </row>
    <row r="3786" spans="1:9" x14ac:dyDescent="0.35">
      <c r="A3786" s="10">
        <f>COUNTIF(Uniprot!$G$3:G3787,"+")</f>
        <v>19</v>
      </c>
      <c r="B3786" s="10">
        <f>COUNTIF(Uniprot!$G3787:G$9344,"-")</f>
        <v>5558</v>
      </c>
      <c r="C3786" s="10">
        <f>COUNTIF(Uniprot!$G$3:G3787,"-")</f>
        <v>3766</v>
      </c>
      <c r="D3786">
        <f>COUNTIF(Uniprot!$G3787:G$9344,"+")</f>
        <v>0</v>
      </c>
      <c r="E3786" s="10">
        <f t="shared" si="236"/>
        <v>0.59599999999999997</v>
      </c>
      <c r="F3786">
        <f t="shared" si="237"/>
        <v>0.40400000000000003</v>
      </c>
      <c r="G3786" s="10">
        <f t="shared" si="238"/>
        <v>1</v>
      </c>
      <c r="H3786">
        <f t="shared" si="239"/>
        <v>0.59599999999999997</v>
      </c>
      <c r="I3786" s="7">
        <v>42</v>
      </c>
    </row>
    <row r="3787" spans="1:9" x14ac:dyDescent="0.35">
      <c r="A3787" s="10">
        <f>COUNTIF(Uniprot!$G$3:G3788,"+")</f>
        <v>19</v>
      </c>
      <c r="B3787" s="10">
        <f>COUNTIF(Uniprot!$G3788:G$9344,"-")</f>
        <v>5557</v>
      </c>
      <c r="C3787" s="10">
        <f>COUNTIF(Uniprot!$G$3:G3788,"-")</f>
        <v>3767</v>
      </c>
      <c r="D3787">
        <f>COUNTIF(Uniprot!$G3788:G$9344,"+")</f>
        <v>0</v>
      </c>
      <c r="E3787" s="10">
        <f t="shared" si="236"/>
        <v>0.59599999999999997</v>
      </c>
      <c r="F3787">
        <f t="shared" si="237"/>
        <v>0.40400000000000003</v>
      </c>
      <c r="G3787" s="10">
        <f t="shared" si="238"/>
        <v>1</v>
      </c>
      <c r="H3787">
        <f t="shared" si="239"/>
        <v>0.59599999999999997</v>
      </c>
      <c r="I3787" s="7">
        <v>42</v>
      </c>
    </row>
    <row r="3788" spans="1:9" x14ac:dyDescent="0.35">
      <c r="A3788" s="10">
        <f>COUNTIF(Uniprot!$G$3:G3789,"+")</f>
        <v>19</v>
      </c>
      <c r="B3788" s="10">
        <f>COUNTIF(Uniprot!$G3789:G$9344,"-")</f>
        <v>5556</v>
      </c>
      <c r="C3788" s="10">
        <f>COUNTIF(Uniprot!$G$3:G3789,"-")</f>
        <v>3768</v>
      </c>
      <c r="D3788">
        <f>COUNTIF(Uniprot!$G3789:G$9344,"+")</f>
        <v>0</v>
      </c>
      <c r="E3788" s="10">
        <f t="shared" si="236"/>
        <v>0.59599999999999997</v>
      </c>
      <c r="F3788">
        <f t="shared" si="237"/>
        <v>0.40400000000000003</v>
      </c>
      <c r="G3788" s="10">
        <f t="shared" si="238"/>
        <v>1</v>
      </c>
      <c r="H3788">
        <f t="shared" si="239"/>
        <v>0.59599999999999997</v>
      </c>
      <c r="I3788" s="7">
        <v>42</v>
      </c>
    </row>
    <row r="3789" spans="1:9" x14ac:dyDescent="0.35">
      <c r="A3789" s="10">
        <f>COUNTIF(Uniprot!$G$3:G3790,"+")</f>
        <v>19</v>
      </c>
      <c r="B3789" s="10">
        <f>COUNTIF(Uniprot!$G3790:G$9344,"-")</f>
        <v>5555</v>
      </c>
      <c r="C3789" s="10">
        <f>COUNTIF(Uniprot!$G$3:G3790,"-")</f>
        <v>3769</v>
      </c>
      <c r="D3789">
        <f>COUNTIF(Uniprot!$G3790:G$9344,"+")</f>
        <v>0</v>
      </c>
      <c r="E3789" s="10">
        <f t="shared" si="236"/>
        <v>0.59599999999999997</v>
      </c>
      <c r="F3789">
        <f t="shared" si="237"/>
        <v>0.40400000000000003</v>
      </c>
      <c r="G3789" s="10">
        <f t="shared" si="238"/>
        <v>1</v>
      </c>
      <c r="H3789">
        <f t="shared" si="239"/>
        <v>0.59599999999999997</v>
      </c>
      <c r="I3789" s="7">
        <v>42</v>
      </c>
    </row>
    <row r="3790" spans="1:9" x14ac:dyDescent="0.35">
      <c r="A3790" s="10">
        <f>COUNTIF(Uniprot!$G$3:G3791,"+")</f>
        <v>19</v>
      </c>
      <c r="B3790" s="10">
        <f>COUNTIF(Uniprot!$G3791:G$9344,"-")</f>
        <v>5554</v>
      </c>
      <c r="C3790" s="10">
        <f>COUNTIF(Uniprot!$G$3:G3791,"-")</f>
        <v>3770</v>
      </c>
      <c r="D3790">
        <f>COUNTIF(Uniprot!$G3791:G$9344,"+")</f>
        <v>0</v>
      </c>
      <c r="E3790" s="10">
        <f t="shared" si="236"/>
        <v>0.59599999999999997</v>
      </c>
      <c r="F3790">
        <f t="shared" si="237"/>
        <v>0.40400000000000003</v>
      </c>
      <c r="G3790" s="10">
        <f t="shared" si="238"/>
        <v>1</v>
      </c>
      <c r="H3790">
        <f t="shared" si="239"/>
        <v>0.59599999999999997</v>
      </c>
      <c r="I3790" s="7">
        <v>42</v>
      </c>
    </row>
    <row r="3791" spans="1:9" x14ac:dyDescent="0.35">
      <c r="A3791" s="10">
        <f>COUNTIF(Uniprot!$G$3:G3792,"+")</f>
        <v>19</v>
      </c>
      <c r="B3791" s="10">
        <f>COUNTIF(Uniprot!$G3792:G$9344,"-")</f>
        <v>5553</v>
      </c>
      <c r="C3791" s="10">
        <f>COUNTIF(Uniprot!$G$3:G3792,"-")</f>
        <v>3771</v>
      </c>
      <c r="D3791">
        <f>COUNTIF(Uniprot!$G3792:G$9344,"+")</f>
        <v>0</v>
      </c>
      <c r="E3791" s="10">
        <f t="shared" si="236"/>
        <v>0.59599999999999997</v>
      </c>
      <c r="F3791">
        <f t="shared" si="237"/>
        <v>0.40400000000000003</v>
      </c>
      <c r="G3791" s="10">
        <f t="shared" si="238"/>
        <v>1</v>
      </c>
      <c r="H3791">
        <f t="shared" si="239"/>
        <v>0.59599999999999997</v>
      </c>
      <c r="I3791" s="7">
        <v>42</v>
      </c>
    </row>
    <row r="3792" spans="1:9" x14ac:dyDescent="0.35">
      <c r="A3792" s="10">
        <f>COUNTIF(Uniprot!$G$3:G3793,"+")</f>
        <v>19</v>
      </c>
      <c r="B3792" s="10">
        <f>COUNTIF(Uniprot!$G3793:G$9344,"-")</f>
        <v>5552</v>
      </c>
      <c r="C3792" s="10">
        <f>COUNTIF(Uniprot!$G$3:G3793,"-")</f>
        <v>3772</v>
      </c>
      <c r="D3792">
        <f>COUNTIF(Uniprot!$G3793:G$9344,"+")</f>
        <v>0</v>
      </c>
      <c r="E3792" s="10">
        <f t="shared" si="236"/>
        <v>0.59499999999999997</v>
      </c>
      <c r="F3792">
        <f t="shared" si="237"/>
        <v>0.40500000000000003</v>
      </c>
      <c r="G3792" s="10">
        <f t="shared" si="238"/>
        <v>1</v>
      </c>
      <c r="H3792">
        <f t="shared" si="239"/>
        <v>0.59499999999999997</v>
      </c>
      <c r="I3792" s="7">
        <v>42</v>
      </c>
    </row>
    <row r="3793" spans="1:9" x14ac:dyDescent="0.35">
      <c r="A3793" s="10">
        <f>COUNTIF(Uniprot!$G$3:G3794,"+")</f>
        <v>19</v>
      </c>
      <c r="B3793" s="10">
        <f>COUNTIF(Uniprot!$G3794:G$9344,"-")</f>
        <v>5551</v>
      </c>
      <c r="C3793" s="10">
        <f>COUNTIF(Uniprot!$G$3:G3794,"-")</f>
        <v>3773</v>
      </c>
      <c r="D3793">
        <f>COUNTIF(Uniprot!$G3794:G$9344,"+")</f>
        <v>0</v>
      </c>
      <c r="E3793" s="10">
        <f t="shared" si="236"/>
        <v>0.59499999999999997</v>
      </c>
      <c r="F3793">
        <f t="shared" si="237"/>
        <v>0.40500000000000003</v>
      </c>
      <c r="G3793" s="10">
        <f t="shared" si="238"/>
        <v>1</v>
      </c>
      <c r="H3793">
        <f t="shared" si="239"/>
        <v>0.59499999999999997</v>
      </c>
      <c r="I3793" s="7">
        <v>42</v>
      </c>
    </row>
    <row r="3794" spans="1:9" x14ac:dyDescent="0.35">
      <c r="A3794" s="10">
        <f>COUNTIF(Uniprot!$G$3:G3795,"+")</f>
        <v>19</v>
      </c>
      <c r="B3794" s="10">
        <f>COUNTIF(Uniprot!$G3795:G$9344,"-")</f>
        <v>5550</v>
      </c>
      <c r="C3794" s="10">
        <f>COUNTIF(Uniprot!$G$3:G3795,"-")</f>
        <v>3774</v>
      </c>
      <c r="D3794">
        <f>COUNTIF(Uniprot!$G3795:G$9344,"+")</f>
        <v>0</v>
      </c>
      <c r="E3794" s="10">
        <f t="shared" si="236"/>
        <v>0.59499999999999997</v>
      </c>
      <c r="F3794">
        <f t="shared" si="237"/>
        <v>0.40500000000000003</v>
      </c>
      <c r="G3794" s="10">
        <f t="shared" si="238"/>
        <v>1</v>
      </c>
      <c r="H3794">
        <f t="shared" si="239"/>
        <v>0.59499999999999997</v>
      </c>
      <c r="I3794" s="7">
        <v>41.9</v>
      </c>
    </row>
    <row r="3795" spans="1:9" x14ac:dyDescent="0.35">
      <c r="A3795" s="10">
        <f>COUNTIF(Uniprot!$G$3:G3796,"+")</f>
        <v>19</v>
      </c>
      <c r="B3795" s="10">
        <f>COUNTIF(Uniprot!$G3796:G$9344,"-")</f>
        <v>5549</v>
      </c>
      <c r="C3795" s="10">
        <f>COUNTIF(Uniprot!$G$3:G3796,"-")</f>
        <v>3775</v>
      </c>
      <c r="D3795">
        <f>COUNTIF(Uniprot!$G3796:G$9344,"+")</f>
        <v>0</v>
      </c>
      <c r="E3795" s="10">
        <f t="shared" si="236"/>
        <v>0.59499999999999997</v>
      </c>
      <c r="F3795">
        <f t="shared" si="237"/>
        <v>0.40500000000000003</v>
      </c>
      <c r="G3795" s="10">
        <f t="shared" si="238"/>
        <v>1</v>
      </c>
      <c r="H3795">
        <f t="shared" si="239"/>
        <v>0.59499999999999997</v>
      </c>
      <c r="I3795" s="7">
        <v>41.9</v>
      </c>
    </row>
    <row r="3796" spans="1:9" x14ac:dyDescent="0.35">
      <c r="A3796" s="10">
        <f>COUNTIF(Uniprot!$G$3:G3797,"+")</f>
        <v>19</v>
      </c>
      <c r="B3796" s="10">
        <f>COUNTIF(Uniprot!$G3797:G$9344,"-")</f>
        <v>5548</v>
      </c>
      <c r="C3796" s="10">
        <f>COUNTIF(Uniprot!$G$3:G3797,"-")</f>
        <v>3776</v>
      </c>
      <c r="D3796">
        <f>COUNTIF(Uniprot!$G3797:G$9344,"+")</f>
        <v>0</v>
      </c>
      <c r="E3796" s="10">
        <f t="shared" si="236"/>
        <v>0.59499999999999997</v>
      </c>
      <c r="F3796">
        <f t="shared" si="237"/>
        <v>0.40500000000000003</v>
      </c>
      <c r="G3796" s="10">
        <f t="shared" si="238"/>
        <v>1</v>
      </c>
      <c r="H3796">
        <f t="shared" si="239"/>
        <v>0.59499999999999997</v>
      </c>
      <c r="I3796" s="7">
        <v>41.8</v>
      </c>
    </row>
    <row r="3797" spans="1:9" x14ac:dyDescent="0.35">
      <c r="A3797" s="10">
        <f>COUNTIF(Uniprot!$G$3:G3798,"+")</f>
        <v>19</v>
      </c>
      <c r="B3797" s="10">
        <f>COUNTIF(Uniprot!$G3798:G$9344,"-")</f>
        <v>5547</v>
      </c>
      <c r="C3797" s="10">
        <f>COUNTIF(Uniprot!$G$3:G3798,"-")</f>
        <v>3777</v>
      </c>
      <c r="D3797">
        <f>COUNTIF(Uniprot!$G3798:G$9344,"+")</f>
        <v>0</v>
      </c>
      <c r="E3797" s="10">
        <f t="shared" si="236"/>
        <v>0.59499999999999997</v>
      </c>
      <c r="F3797">
        <f t="shared" si="237"/>
        <v>0.40500000000000003</v>
      </c>
      <c r="G3797" s="10">
        <f t="shared" si="238"/>
        <v>1</v>
      </c>
      <c r="H3797">
        <f t="shared" si="239"/>
        <v>0.59499999999999997</v>
      </c>
      <c r="I3797" s="7">
        <v>41.8</v>
      </c>
    </row>
    <row r="3798" spans="1:9" x14ac:dyDescent="0.35">
      <c r="A3798" s="10">
        <f>COUNTIF(Uniprot!$G$3:G3799,"+")</f>
        <v>19</v>
      </c>
      <c r="B3798" s="10">
        <f>COUNTIF(Uniprot!$G3799:G$9344,"-")</f>
        <v>5546</v>
      </c>
      <c r="C3798" s="10">
        <f>COUNTIF(Uniprot!$G$3:G3799,"-")</f>
        <v>3778</v>
      </c>
      <c r="D3798">
        <f>COUNTIF(Uniprot!$G3799:G$9344,"+")</f>
        <v>0</v>
      </c>
      <c r="E3798" s="10">
        <f t="shared" si="236"/>
        <v>0.59499999999999997</v>
      </c>
      <c r="F3798">
        <f t="shared" si="237"/>
        <v>0.40500000000000003</v>
      </c>
      <c r="G3798" s="10">
        <f t="shared" si="238"/>
        <v>1</v>
      </c>
      <c r="H3798">
        <f t="shared" si="239"/>
        <v>0.59499999999999997</v>
      </c>
      <c r="I3798" s="7">
        <v>41.8</v>
      </c>
    </row>
    <row r="3799" spans="1:9" x14ac:dyDescent="0.35">
      <c r="A3799" s="10">
        <f>COUNTIF(Uniprot!$G$3:G3800,"+")</f>
        <v>19</v>
      </c>
      <c r="B3799" s="10">
        <f>COUNTIF(Uniprot!$G3800:G$9344,"-")</f>
        <v>5545</v>
      </c>
      <c r="C3799" s="10">
        <f>COUNTIF(Uniprot!$G$3:G3800,"-")</f>
        <v>3779</v>
      </c>
      <c r="D3799">
        <f>COUNTIF(Uniprot!$G3800:G$9344,"+")</f>
        <v>0</v>
      </c>
      <c r="E3799" s="10">
        <f t="shared" si="236"/>
        <v>0.59499999999999997</v>
      </c>
      <c r="F3799">
        <f t="shared" si="237"/>
        <v>0.40500000000000003</v>
      </c>
      <c r="G3799" s="10">
        <f t="shared" si="238"/>
        <v>1</v>
      </c>
      <c r="H3799">
        <f t="shared" si="239"/>
        <v>0.59499999999999997</v>
      </c>
      <c r="I3799" s="7">
        <v>41.8</v>
      </c>
    </row>
    <row r="3800" spans="1:9" x14ac:dyDescent="0.35">
      <c r="A3800" s="10">
        <f>COUNTIF(Uniprot!$G$3:G3801,"+")</f>
        <v>19</v>
      </c>
      <c r="B3800" s="10">
        <f>COUNTIF(Uniprot!$G3801:G$9344,"-")</f>
        <v>5544</v>
      </c>
      <c r="C3800" s="10">
        <f>COUNTIF(Uniprot!$G$3:G3801,"-")</f>
        <v>3780</v>
      </c>
      <c r="D3800">
        <f>COUNTIF(Uniprot!$G3801:G$9344,"+")</f>
        <v>0</v>
      </c>
      <c r="E3800" s="10">
        <f t="shared" si="236"/>
        <v>0.59499999999999997</v>
      </c>
      <c r="F3800">
        <f t="shared" si="237"/>
        <v>0.40500000000000003</v>
      </c>
      <c r="G3800" s="10">
        <f t="shared" si="238"/>
        <v>1</v>
      </c>
      <c r="H3800">
        <f t="shared" si="239"/>
        <v>0.59499999999999997</v>
      </c>
      <c r="I3800" s="7">
        <v>41.8</v>
      </c>
    </row>
    <row r="3801" spans="1:9" x14ac:dyDescent="0.35">
      <c r="A3801" s="10">
        <f>COUNTIF(Uniprot!$G$3:G3802,"+")</f>
        <v>19</v>
      </c>
      <c r="B3801" s="10">
        <f>COUNTIF(Uniprot!$G3802:G$9344,"-")</f>
        <v>5543</v>
      </c>
      <c r="C3801" s="10">
        <f>COUNTIF(Uniprot!$G$3:G3802,"-")</f>
        <v>3781</v>
      </c>
      <c r="D3801">
        <f>COUNTIF(Uniprot!$G3802:G$9344,"+")</f>
        <v>0</v>
      </c>
      <c r="E3801" s="10">
        <f t="shared" si="236"/>
        <v>0.59399999999999997</v>
      </c>
      <c r="F3801">
        <f t="shared" si="237"/>
        <v>0.40600000000000003</v>
      </c>
      <c r="G3801" s="10">
        <f t="shared" si="238"/>
        <v>1</v>
      </c>
      <c r="H3801">
        <f t="shared" si="239"/>
        <v>0.59399999999999997</v>
      </c>
      <c r="I3801" s="7">
        <v>41.7</v>
      </c>
    </row>
    <row r="3802" spans="1:9" x14ac:dyDescent="0.35">
      <c r="A3802" s="10">
        <f>COUNTIF(Uniprot!$G$3:G3803,"+")</f>
        <v>19</v>
      </c>
      <c r="B3802" s="10">
        <f>COUNTIF(Uniprot!$G3803:G$9344,"-")</f>
        <v>5542</v>
      </c>
      <c r="C3802" s="10">
        <f>COUNTIF(Uniprot!$G$3:G3803,"-")</f>
        <v>3782</v>
      </c>
      <c r="D3802">
        <f>COUNTIF(Uniprot!$G3803:G$9344,"+")</f>
        <v>0</v>
      </c>
      <c r="E3802" s="10">
        <f t="shared" si="236"/>
        <v>0.59399999999999997</v>
      </c>
      <c r="F3802">
        <f t="shared" si="237"/>
        <v>0.40600000000000003</v>
      </c>
      <c r="G3802" s="10">
        <f t="shared" si="238"/>
        <v>1</v>
      </c>
      <c r="H3802">
        <f t="shared" si="239"/>
        <v>0.59399999999999997</v>
      </c>
      <c r="I3802" s="7">
        <v>41.7</v>
      </c>
    </row>
    <row r="3803" spans="1:9" x14ac:dyDescent="0.35">
      <c r="A3803" s="10">
        <f>COUNTIF(Uniprot!$G$3:G3804,"+")</f>
        <v>19</v>
      </c>
      <c r="B3803" s="10">
        <f>COUNTIF(Uniprot!$G3804:G$9344,"-")</f>
        <v>5541</v>
      </c>
      <c r="C3803" s="10">
        <f>COUNTIF(Uniprot!$G$3:G3804,"-")</f>
        <v>3783</v>
      </c>
      <c r="D3803">
        <f>COUNTIF(Uniprot!$G3804:G$9344,"+")</f>
        <v>0</v>
      </c>
      <c r="E3803" s="10">
        <f t="shared" si="236"/>
        <v>0.59399999999999997</v>
      </c>
      <c r="F3803">
        <f t="shared" si="237"/>
        <v>0.40600000000000003</v>
      </c>
      <c r="G3803" s="10">
        <f t="shared" si="238"/>
        <v>1</v>
      </c>
      <c r="H3803">
        <f t="shared" si="239"/>
        <v>0.59399999999999997</v>
      </c>
      <c r="I3803" s="7">
        <v>41.7</v>
      </c>
    </row>
    <row r="3804" spans="1:9" x14ac:dyDescent="0.35">
      <c r="A3804" s="10">
        <f>COUNTIF(Uniprot!$G$3:G3805,"+")</f>
        <v>19</v>
      </c>
      <c r="B3804" s="10">
        <f>COUNTIF(Uniprot!$G3805:G$9344,"-")</f>
        <v>5540</v>
      </c>
      <c r="C3804" s="10">
        <f>COUNTIF(Uniprot!$G$3:G3805,"-")</f>
        <v>3784</v>
      </c>
      <c r="D3804">
        <f>COUNTIF(Uniprot!$G3805:G$9344,"+")</f>
        <v>0</v>
      </c>
      <c r="E3804" s="10">
        <f t="shared" si="236"/>
        <v>0.59399999999999997</v>
      </c>
      <c r="F3804">
        <f t="shared" si="237"/>
        <v>0.40600000000000003</v>
      </c>
      <c r="G3804" s="10">
        <f t="shared" si="238"/>
        <v>1</v>
      </c>
      <c r="H3804">
        <f t="shared" si="239"/>
        <v>0.59399999999999997</v>
      </c>
      <c r="I3804" s="7">
        <v>41.6</v>
      </c>
    </row>
    <row r="3805" spans="1:9" x14ac:dyDescent="0.35">
      <c r="A3805" s="10">
        <f>COUNTIF(Uniprot!$G$3:G3806,"+")</f>
        <v>19</v>
      </c>
      <c r="B3805" s="10">
        <f>COUNTIF(Uniprot!$G3806:G$9344,"-")</f>
        <v>5539</v>
      </c>
      <c r="C3805" s="10">
        <f>COUNTIF(Uniprot!$G$3:G3806,"-")</f>
        <v>3785</v>
      </c>
      <c r="D3805">
        <f>COUNTIF(Uniprot!$G3806:G$9344,"+")</f>
        <v>0</v>
      </c>
      <c r="E3805" s="10">
        <f t="shared" si="236"/>
        <v>0.59399999999999997</v>
      </c>
      <c r="F3805">
        <f t="shared" si="237"/>
        <v>0.40600000000000003</v>
      </c>
      <c r="G3805" s="10">
        <f t="shared" si="238"/>
        <v>1</v>
      </c>
      <c r="H3805">
        <f t="shared" si="239"/>
        <v>0.59399999999999997</v>
      </c>
      <c r="I3805" s="7">
        <v>41.6</v>
      </c>
    </row>
    <row r="3806" spans="1:9" x14ac:dyDescent="0.35">
      <c r="A3806" s="10">
        <f>COUNTIF(Uniprot!$G$3:G3807,"+")</f>
        <v>19</v>
      </c>
      <c r="B3806" s="10">
        <f>COUNTIF(Uniprot!$G3807:G$9344,"-")</f>
        <v>5538</v>
      </c>
      <c r="C3806" s="10">
        <f>COUNTIF(Uniprot!$G$3:G3807,"-")</f>
        <v>3786</v>
      </c>
      <c r="D3806">
        <f>COUNTIF(Uniprot!$G3807:G$9344,"+")</f>
        <v>0</v>
      </c>
      <c r="E3806" s="10">
        <f t="shared" si="236"/>
        <v>0.59399999999999997</v>
      </c>
      <c r="F3806">
        <f t="shared" si="237"/>
        <v>0.40600000000000003</v>
      </c>
      <c r="G3806" s="10">
        <f t="shared" si="238"/>
        <v>1</v>
      </c>
      <c r="H3806">
        <f t="shared" si="239"/>
        <v>0.59399999999999997</v>
      </c>
      <c r="I3806" s="7">
        <v>41.6</v>
      </c>
    </row>
    <row r="3807" spans="1:9" x14ac:dyDescent="0.35">
      <c r="A3807" s="10">
        <f>COUNTIF(Uniprot!$G$3:G3808,"+")</f>
        <v>19</v>
      </c>
      <c r="B3807" s="10">
        <f>COUNTIF(Uniprot!$G3808:G$9344,"-")</f>
        <v>5537</v>
      </c>
      <c r="C3807" s="10">
        <f>COUNTIF(Uniprot!$G$3:G3808,"-")</f>
        <v>3787</v>
      </c>
      <c r="D3807">
        <f>COUNTIF(Uniprot!$G3808:G$9344,"+")</f>
        <v>0</v>
      </c>
      <c r="E3807" s="10">
        <f t="shared" si="236"/>
        <v>0.59399999999999997</v>
      </c>
      <c r="F3807">
        <f t="shared" si="237"/>
        <v>0.40600000000000003</v>
      </c>
      <c r="G3807" s="10">
        <f t="shared" si="238"/>
        <v>1</v>
      </c>
      <c r="H3807">
        <f t="shared" si="239"/>
        <v>0.59399999999999997</v>
      </c>
      <c r="I3807" s="7">
        <v>41.6</v>
      </c>
    </row>
    <row r="3808" spans="1:9" x14ac:dyDescent="0.35">
      <c r="A3808" s="10">
        <f>COUNTIF(Uniprot!$G$3:G3809,"+")</f>
        <v>19</v>
      </c>
      <c r="B3808" s="10">
        <f>COUNTIF(Uniprot!$G3809:G$9344,"-")</f>
        <v>5536</v>
      </c>
      <c r="C3808" s="10">
        <f>COUNTIF(Uniprot!$G$3:G3809,"-")</f>
        <v>3788</v>
      </c>
      <c r="D3808">
        <f>COUNTIF(Uniprot!$G3809:G$9344,"+")</f>
        <v>0</v>
      </c>
      <c r="E3808" s="10">
        <f t="shared" si="236"/>
        <v>0.59399999999999997</v>
      </c>
      <c r="F3808">
        <f t="shared" si="237"/>
        <v>0.40600000000000003</v>
      </c>
      <c r="G3808" s="10">
        <f t="shared" si="238"/>
        <v>1</v>
      </c>
      <c r="H3808">
        <f t="shared" si="239"/>
        <v>0.59399999999999997</v>
      </c>
      <c r="I3808" s="7">
        <v>41.6</v>
      </c>
    </row>
    <row r="3809" spans="1:9" x14ac:dyDescent="0.35">
      <c r="A3809" s="10">
        <f>COUNTIF(Uniprot!$G$3:G3810,"+")</f>
        <v>19</v>
      </c>
      <c r="B3809" s="10">
        <f>COUNTIF(Uniprot!$G3810:G$9344,"-")</f>
        <v>5535</v>
      </c>
      <c r="C3809" s="10">
        <f>COUNTIF(Uniprot!$G$3:G3810,"-")</f>
        <v>3789</v>
      </c>
      <c r="D3809">
        <f>COUNTIF(Uniprot!$G3810:G$9344,"+")</f>
        <v>0</v>
      </c>
      <c r="E3809" s="10">
        <f t="shared" si="236"/>
        <v>0.59399999999999997</v>
      </c>
      <c r="F3809">
        <f t="shared" si="237"/>
        <v>0.40600000000000003</v>
      </c>
      <c r="G3809" s="10">
        <f t="shared" si="238"/>
        <v>1</v>
      </c>
      <c r="H3809">
        <f t="shared" si="239"/>
        <v>0.59399999999999997</v>
      </c>
      <c r="I3809" s="7">
        <v>41.6</v>
      </c>
    </row>
    <row r="3810" spans="1:9" x14ac:dyDescent="0.35">
      <c r="A3810" s="10">
        <f>COUNTIF(Uniprot!$G$3:G3811,"+")</f>
        <v>19</v>
      </c>
      <c r="B3810" s="10">
        <f>COUNTIF(Uniprot!$G3811:G$9344,"-")</f>
        <v>5534</v>
      </c>
      <c r="C3810" s="10">
        <f>COUNTIF(Uniprot!$G$3:G3811,"-")</f>
        <v>3790</v>
      </c>
      <c r="D3810">
        <f>COUNTIF(Uniprot!$G3811:G$9344,"+")</f>
        <v>0</v>
      </c>
      <c r="E3810" s="10">
        <f t="shared" si="236"/>
        <v>0.59399999999999997</v>
      </c>
      <c r="F3810">
        <f t="shared" si="237"/>
        <v>0.40600000000000003</v>
      </c>
      <c r="G3810" s="10">
        <f t="shared" si="238"/>
        <v>1</v>
      </c>
      <c r="H3810">
        <f t="shared" si="239"/>
        <v>0.59399999999999997</v>
      </c>
      <c r="I3810" s="7">
        <v>41.6</v>
      </c>
    </row>
    <row r="3811" spans="1:9" x14ac:dyDescent="0.35">
      <c r="A3811" s="10">
        <f>COUNTIF(Uniprot!$G$3:G3812,"+")</f>
        <v>19</v>
      </c>
      <c r="B3811" s="10">
        <f>COUNTIF(Uniprot!$G3812:G$9344,"-")</f>
        <v>5533</v>
      </c>
      <c r="C3811" s="10">
        <f>COUNTIF(Uniprot!$G$3:G3812,"-")</f>
        <v>3791</v>
      </c>
      <c r="D3811">
        <f>COUNTIF(Uniprot!$G3812:G$9344,"+")</f>
        <v>0</v>
      </c>
      <c r="E3811" s="10">
        <f t="shared" si="236"/>
        <v>0.59299999999999997</v>
      </c>
      <c r="F3811">
        <f t="shared" si="237"/>
        <v>0.40700000000000003</v>
      </c>
      <c r="G3811" s="10">
        <f t="shared" si="238"/>
        <v>1</v>
      </c>
      <c r="H3811">
        <f t="shared" si="239"/>
        <v>0.59299999999999997</v>
      </c>
      <c r="I3811" s="7">
        <v>41.6</v>
      </c>
    </row>
    <row r="3812" spans="1:9" x14ac:dyDescent="0.35">
      <c r="A3812" s="10">
        <f>COUNTIF(Uniprot!$G$3:G3813,"+")</f>
        <v>19</v>
      </c>
      <c r="B3812" s="10">
        <f>COUNTIF(Uniprot!$G3813:G$9344,"-")</f>
        <v>5532</v>
      </c>
      <c r="C3812" s="10">
        <f>COUNTIF(Uniprot!$G$3:G3813,"-")</f>
        <v>3792</v>
      </c>
      <c r="D3812">
        <f>COUNTIF(Uniprot!$G3813:G$9344,"+")</f>
        <v>0</v>
      </c>
      <c r="E3812" s="10">
        <f t="shared" si="236"/>
        <v>0.59299999999999997</v>
      </c>
      <c r="F3812">
        <f t="shared" si="237"/>
        <v>0.40700000000000003</v>
      </c>
      <c r="G3812" s="10">
        <f t="shared" si="238"/>
        <v>1</v>
      </c>
      <c r="H3812">
        <f t="shared" si="239"/>
        <v>0.59299999999999997</v>
      </c>
      <c r="I3812" s="7">
        <v>41.6</v>
      </c>
    </row>
    <row r="3813" spans="1:9" x14ac:dyDescent="0.35">
      <c r="A3813" s="10">
        <f>COUNTIF(Uniprot!$G$3:G3814,"+")</f>
        <v>19</v>
      </c>
      <c r="B3813" s="10">
        <f>COUNTIF(Uniprot!$G3814:G$9344,"-")</f>
        <v>5531</v>
      </c>
      <c r="C3813" s="10">
        <f>COUNTIF(Uniprot!$G$3:G3814,"-")</f>
        <v>3793</v>
      </c>
      <c r="D3813">
        <f>COUNTIF(Uniprot!$G3814:G$9344,"+")</f>
        <v>0</v>
      </c>
      <c r="E3813" s="10">
        <f t="shared" si="236"/>
        <v>0.59299999999999997</v>
      </c>
      <c r="F3813">
        <f t="shared" si="237"/>
        <v>0.40700000000000003</v>
      </c>
      <c r="G3813" s="10">
        <f t="shared" si="238"/>
        <v>1</v>
      </c>
      <c r="H3813">
        <f t="shared" si="239"/>
        <v>0.59299999999999997</v>
      </c>
      <c r="I3813" s="7">
        <v>41.6</v>
      </c>
    </row>
    <row r="3814" spans="1:9" x14ac:dyDescent="0.35">
      <c r="A3814" s="10">
        <f>COUNTIF(Uniprot!$G$3:G3815,"+")</f>
        <v>19</v>
      </c>
      <c r="B3814" s="10">
        <f>COUNTIF(Uniprot!$G3815:G$9344,"-")</f>
        <v>5530</v>
      </c>
      <c r="C3814" s="10">
        <f>COUNTIF(Uniprot!$G$3:G3815,"-")</f>
        <v>3794</v>
      </c>
      <c r="D3814">
        <f>COUNTIF(Uniprot!$G3815:G$9344,"+")</f>
        <v>0</v>
      </c>
      <c r="E3814" s="10">
        <f t="shared" si="236"/>
        <v>0.59299999999999997</v>
      </c>
      <c r="F3814">
        <f t="shared" si="237"/>
        <v>0.40700000000000003</v>
      </c>
      <c r="G3814" s="10">
        <f t="shared" si="238"/>
        <v>1</v>
      </c>
      <c r="H3814">
        <f t="shared" si="239"/>
        <v>0.59299999999999997</v>
      </c>
      <c r="I3814" s="7">
        <v>41.5</v>
      </c>
    </row>
    <row r="3815" spans="1:9" x14ac:dyDescent="0.35">
      <c r="A3815" s="10">
        <f>COUNTIF(Uniprot!$G$3:G3816,"+")</f>
        <v>19</v>
      </c>
      <c r="B3815" s="10">
        <f>COUNTIF(Uniprot!$G3816:G$9344,"-")</f>
        <v>5529</v>
      </c>
      <c r="C3815" s="10">
        <f>COUNTIF(Uniprot!$G$3:G3816,"-")</f>
        <v>3795</v>
      </c>
      <c r="D3815">
        <f>COUNTIF(Uniprot!$G3816:G$9344,"+")</f>
        <v>0</v>
      </c>
      <c r="E3815" s="10">
        <f t="shared" si="236"/>
        <v>0.59299999999999997</v>
      </c>
      <c r="F3815">
        <f t="shared" si="237"/>
        <v>0.40700000000000003</v>
      </c>
      <c r="G3815" s="10">
        <f t="shared" si="238"/>
        <v>1</v>
      </c>
      <c r="H3815">
        <f t="shared" si="239"/>
        <v>0.59299999999999997</v>
      </c>
      <c r="I3815" s="7">
        <v>41.5</v>
      </c>
    </row>
    <row r="3816" spans="1:9" x14ac:dyDescent="0.35">
      <c r="A3816" s="10">
        <f>COUNTIF(Uniprot!$G$3:G3817,"+")</f>
        <v>19</v>
      </c>
      <c r="B3816" s="10">
        <f>COUNTIF(Uniprot!$G3817:G$9344,"-")</f>
        <v>5528</v>
      </c>
      <c r="C3816" s="10">
        <f>COUNTIF(Uniprot!$G$3:G3817,"-")</f>
        <v>3796</v>
      </c>
      <c r="D3816">
        <f>COUNTIF(Uniprot!$G3817:G$9344,"+")</f>
        <v>0</v>
      </c>
      <c r="E3816" s="10">
        <f t="shared" si="236"/>
        <v>0.59299999999999997</v>
      </c>
      <c r="F3816">
        <f t="shared" si="237"/>
        <v>0.40700000000000003</v>
      </c>
      <c r="G3816" s="10">
        <f t="shared" si="238"/>
        <v>1</v>
      </c>
      <c r="H3816">
        <f t="shared" si="239"/>
        <v>0.59299999999999997</v>
      </c>
      <c r="I3816" s="7">
        <v>41.5</v>
      </c>
    </row>
    <row r="3817" spans="1:9" x14ac:dyDescent="0.35">
      <c r="A3817" s="10">
        <f>COUNTIF(Uniprot!$G$3:G3818,"+")</f>
        <v>19</v>
      </c>
      <c r="B3817" s="10">
        <f>COUNTIF(Uniprot!$G3818:G$9344,"-")</f>
        <v>5527</v>
      </c>
      <c r="C3817" s="10">
        <f>COUNTIF(Uniprot!$G$3:G3818,"-")</f>
        <v>3797</v>
      </c>
      <c r="D3817">
        <f>COUNTIF(Uniprot!$G3818:G$9344,"+")</f>
        <v>0</v>
      </c>
      <c r="E3817" s="10">
        <f t="shared" si="236"/>
        <v>0.59299999999999997</v>
      </c>
      <c r="F3817">
        <f t="shared" si="237"/>
        <v>0.40700000000000003</v>
      </c>
      <c r="G3817" s="10">
        <f t="shared" si="238"/>
        <v>1</v>
      </c>
      <c r="H3817">
        <f t="shared" si="239"/>
        <v>0.59299999999999997</v>
      </c>
      <c r="I3817" s="7">
        <v>41.5</v>
      </c>
    </row>
    <row r="3818" spans="1:9" x14ac:dyDescent="0.35">
      <c r="A3818" s="10">
        <f>COUNTIF(Uniprot!$G$3:G3819,"+")</f>
        <v>19</v>
      </c>
      <c r="B3818" s="10">
        <f>COUNTIF(Uniprot!$G3819:G$9344,"-")</f>
        <v>5526</v>
      </c>
      <c r="C3818" s="10">
        <f>COUNTIF(Uniprot!$G$3:G3819,"-")</f>
        <v>3798</v>
      </c>
      <c r="D3818">
        <f>COUNTIF(Uniprot!$G3819:G$9344,"+")</f>
        <v>0</v>
      </c>
      <c r="E3818" s="10">
        <f t="shared" si="236"/>
        <v>0.59299999999999997</v>
      </c>
      <c r="F3818">
        <f t="shared" si="237"/>
        <v>0.40700000000000003</v>
      </c>
      <c r="G3818" s="10">
        <f t="shared" si="238"/>
        <v>1</v>
      </c>
      <c r="H3818">
        <f t="shared" si="239"/>
        <v>0.59299999999999997</v>
      </c>
      <c r="I3818" s="7">
        <v>41.5</v>
      </c>
    </row>
    <row r="3819" spans="1:9" x14ac:dyDescent="0.35">
      <c r="A3819" s="10">
        <f>COUNTIF(Uniprot!$G$3:G3820,"+")</f>
        <v>19</v>
      </c>
      <c r="B3819" s="10">
        <f>COUNTIF(Uniprot!$G3820:G$9344,"-")</f>
        <v>5525</v>
      </c>
      <c r="C3819" s="10">
        <f>COUNTIF(Uniprot!$G$3:G3820,"-")</f>
        <v>3799</v>
      </c>
      <c r="D3819">
        <f>COUNTIF(Uniprot!$G3820:G$9344,"+")</f>
        <v>0</v>
      </c>
      <c r="E3819" s="10">
        <f t="shared" si="236"/>
        <v>0.59299999999999997</v>
      </c>
      <c r="F3819">
        <f t="shared" si="237"/>
        <v>0.40700000000000003</v>
      </c>
      <c r="G3819" s="10">
        <f t="shared" si="238"/>
        <v>1</v>
      </c>
      <c r="H3819">
        <f t="shared" si="239"/>
        <v>0.59299999999999997</v>
      </c>
      <c r="I3819" s="7">
        <v>41.5</v>
      </c>
    </row>
    <row r="3820" spans="1:9" x14ac:dyDescent="0.35">
      <c r="A3820" s="10">
        <f>COUNTIF(Uniprot!$G$3:G3821,"+")</f>
        <v>19</v>
      </c>
      <c r="B3820" s="10">
        <f>COUNTIF(Uniprot!$G3821:G$9344,"-")</f>
        <v>5524</v>
      </c>
      <c r="C3820" s="10">
        <f>COUNTIF(Uniprot!$G$3:G3821,"-")</f>
        <v>3800</v>
      </c>
      <c r="D3820">
        <f>COUNTIF(Uniprot!$G3821:G$9344,"+")</f>
        <v>0</v>
      </c>
      <c r="E3820" s="10">
        <f t="shared" si="236"/>
        <v>0.59199999999999997</v>
      </c>
      <c r="F3820">
        <f t="shared" si="237"/>
        <v>0.40800000000000003</v>
      </c>
      <c r="G3820" s="10">
        <f t="shared" si="238"/>
        <v>1</v>
      </c>
      <c r="H3820">
        <f t="shared" si="239"/>
        <v>0.59199999999999997</v>
      </c>
      <c r="I3820" s="7">
        <v>41.5</v>
      </c>
    </row>
    <row r="3821" spans="1:9" x14ac:dyDescent="0.35">
      <c r="A3821" s="10">
        <f>COUNTIF(Uniprot!$G$3:G3822,"+")</f>
        <v>19</v>
      </c>
      <c r="B3821" s="10">
        <f>COUNTIF(Uniprot!$G3822:G$9344,"-")</f>
        <v>5523</v>
      </c>
      <c r="C3821" s="10">
        <f>COUNTIF(Uniprot!$G$3:G3822,"-")</f>
        <v>3801</v>
      </c>
      <c r="D3821">
        <f>COUNTIF(Uniprot!$G3822:G$9344,"+")</f>
        <v>0</v>
      </c>
      <c r="E3821" s="10">
        <f t="shared" si="236"/>
        <v>0.59199999999999997</v>
      </c>
      <c r="F3821">
        <f t="shared" si="237"/>
        <v>0.40800000000000003</v>
      </c>
      <c r="G3821" s="10">
        <f t="shared" si="238"/>
        <v>1</v>
      </c>
      <c r="H3821">
        <f t="shared" si="239"/>
        <v>0.59199999999999997</v>
      </c>
      <c r="I3821" s="7">
        <v>41.5</v>
      </c>
    </row>
    <row r="3822" spans="1:9" x14ac:dyDescent="0.35">
      <c r="A3822" s="10">
        <f>COUNTIF(Uniprot!$G$3:G3823,"+")</f>
        <v>19</v>
      </c>
      <c r="B3822" s="10">
        <f>COUNTIF(Uniprot!$G3823:G$9344,"-")</f>
        <v>5522</v>
      </c>
      <c r="C3822" s="10">
        <f>COUNTIF(Uniprot!$G$3:G3823,"-")</f>
        <v>3802</v>
      </c>
      <c r="D3822">
        <f>COUNTIF(Uniprot!$G3823:G$9344,"+")</f>
        <v>0</v>
      </c>
      <c r="E3822" s="10">
        <f t="shared" si="236"/>
        <v>0.59199999999999997</v>
      </c>
      <c r="F3822">
        <f t="shared" si="237"/>
        <v>0.40800000000000003</v>
      </c>
      <c r="G3822" s="10">
        <f t="shared" si="238"/>
        <v>1</v>
      </c>
      <c r="H3822">
        <f t="shared" si="239"/>
        <v>0.59199999999999997</v>
      </c>
      <c r="I3822" s="7">
        <v>41.4</v>
      </c>
    </row>
    <row r="3823" spans="1:9" x14ac:dyDescent="0.35">
      <c r="A3823" s="10">
        <f>COUNTIF(Uniprot!$G$3:G3824,"+")</f>
        <v>19</v>
      </c>
      <c r="B3823" s="10">
        <f>COUNTIF(Uniprot!$G3824:G$9344,"-")</f>
        <v>5521</v>
      </c>
      <c r="C3823" s="10">
        <f>COUNTIF(Uniprot!$G$3:G3824,"-")</f>
        <v>3803</v>
      </c>
      <c r="D3823">
        <f>COUNTIF(Uniprot!$G3824:G$9344,"+")</f>
        <v>0</v>
      </c>
      <c r="E3823" s="10">
        <f t="shared" si="236"/>
        <v>0.59199999999999997</v>
      </c>
      <c r="F3823">
        <f t="shared" si="237"/>
        <v>0.40800000000000003</v>
      </c>
      <c r="G3823" s="10">
        <f t="shared" si="238"/>
        <v>1</v>
      </c>
      <c r="H3823">
        <f t="shared" si="239"/>
        <v>0.59199999999999997</v>
      </c>
      <c r="I3823" s="7">
        <v>41.4</v>
      </c>
    </row>
    <row r="3824" spans="1:9" x14ac:dyDescent="0.35">
      <c r="A3824" s="10">
        <f>COUNTIF(Uniprot!$G$3:G3825,"+")</f>
        <v>19</v>
      </c>
      <c r="B3824" s="10">
        <f>COUNTIF(Uniprot!$G3825:G$9344,"-")</f>
        <v>5520</v>
      </c>
      <c r="C3824" s="10">
        <f>COUNTIF(Uniprot!$G$3:G3825,"-")</f>
        <v>3804</v>
      </c>
      <c r="D3824">
        <f>COUNTIF(Uniprot!$G3825:G$9344,"+")</f>
        <v>0</v>
      </c>
      <c r="E3824" s="10">
        <f t="shared" si="236"/>
        <v>0.59199999999999997</v>
      </c>
      <c r="F3824">
        <f t="shared" si="237"/>
        <v>0.40800000000000003</v>
      </c>
      <c r="G3824" s="10">
        <f t="shared" si="238"/>
        <v>1</v>
      </c>
      <c r="H3824">
        <f t="shared" si="239"/>
        <v>0.59199999999999997</v>
      </c>
      <c r="I3824" s="7">
        <v>41.4</v>
      </c>
    </row>
    <row r="3825" spans="1:9" x14ac:dyDescent="0.35">
      <c r="A3825" s="10">
        <f>COUNTIF(Uniprot!$G$3:G3826,"+")</f>
        <v>19</v>
      </c>
      <c r="B3825" s="10">
        <f>COUNTIF(Uniprot!$G3826:G$9344,"-")</f>
        <v>5519</v>
      </c>
      <c r="C3825" s="10">
        <f>COUNTIF(Uniprot!$G$3:G3826,"-")</f>
        <v>3805</v>
      </c>
      <c r="D3825">
        <f>COUNTIF(Uniprot!$G3826:G$9344,"+")</f>
        <v>0</v>
      </c>
      <c r="E3825" s="10">
        <f t="shared" si="236"/>
        <v>0.59199999999999997</v>
      </c>
      <c r="F3825">
        <f t="shared" si="237"/>
        <v>0.40800000000000003</v>
      </c>
      <c r="G3825" s="10">
        <f t="shared" si="238"/>
        <v>1</v>
      </c>
      <c r="H3825">
        <f t="shared" si="239"/>
        <v>0.59199999999999997</v>
      </c>
      <c r="I3825" s="7">
        <v>41.4</v>
      </c>
    </row>
    <row r="3826" spans="1:9" x14ac:dyDescent="0.35">
      <c r="A3826" s="10">
        <f>COUNTIF(Uniprot!$G$3:G3827,"+")</f>
        <v>19</v>
      </c>
      <c r="B3826" s="10">
        <f>COUNTIF(Uniprot!$G3827:G$9344,"-")</f>
        <v>5518</v>
      </c>
      <c r="C3826" s="10">
        <f>COUNTIF(Uniprot!$G$3:G3827,"-")</f>
        <v>3806</v>
      </c>
      <c r="D3826">
        <f>COUNTIF(Uniprot!$G3827:G$9344,"+")</f>
        <v>0</v>
      </c>
      <c r="E3826" s="10">
        <f t="shared" si="236"/>
        <v>0.59199999999999997</v>
      </c>
      <c r="F3826">
        <f t="shared" si="237"/>
        <v>0.40800000000000003</v>
      </c>
      <c r="G3826" s="10">
        <f t="shared" si="238"/>
        <v>1</v>
      </c>
      <c r="H3826">
        <f t="shared" si="239"/>
        <v>0.59199999999999997</v>
      </c>
      <c r="I3826" s="7">
        <v>41.4</v>
      </c>
    </row>
    <row r="3827" spans="1:9" x14ac:dyDescent="0.35">
      <c r="A3827" s="10">
        <f>COUNTIF(Uniprot!$G$3:G3828,"+")</f>
        <v>19</v>
      </c>
      <c r="B3827" s="10">
        <f>COUNTIF(Uniprot!$G3828:G$9344,"-")</f>
        <v>5517</v>
      </c>
      <c r="C3827" s="10">
        <f>COUNTIF(Uniprot!$G$3:G3828,"-")</f>
        <v>3807</v>
      </c>
      <c r="D3827">
        <f>COUNTIF(Uniprot!$G3828:G$9344,"+")</f>
        <v>0</v>
      </c>
      <c r="E3827" s="10">
        <f t="shared" si="236"/>
        <v>0.59199999999999997</v>
      </c>
      <c r="F3827">
        <f t="shared" si="237"/>
        <v>0.40800000000000003</v>
      </c>
      <c r="G3827" s="10">
        <f t="shared" si="238"/>
        <v>1</v>
      </c>
      <c r="H3827">
        <f t="shared" si="239"/>
        <v>0.59199999999999997</v>
      </c>
      <c r="I3827" s="7">
        <v>41.4</v>
      </c>
    </row>
    <row r="3828" spans="1:9" x14ac:dyDescent="0.35">
      <c r="A3828" s="10">
        <f>COUNTIF(Uniprot!$G$3:G3829,"+")</f>
        <v>19</v>
      </c>
      <c r="B3828" s="10">
        <f>COUNTIF(Uniprot!$G3829:G$9344,"-")</f>
        <v>5516</v>
      </c>
      <c r="C3828" s="10">
        <f>COUNTIF(Uniprot!$G$3:G3829,"-")</f>
        <v>3808</v>
      </c>
      <c r="D3828">
        <f>COUNTIF(Uniprot!$G3829:G$9344,"+")</f>
        <v>0</v>
      </c>
      <c r="E3828" s="10">
        <f t="shared" si="236"/>
        <v>0.59199999999999997</v>
      </c>
      <c r="F3828">
        <f t="shared" si="237"/>
        <v>0.40800000000000003</v>
      </c>
      <c r="G3828" s="10">
        <f t="shared" si="238"/>
        <v>1</v>
      </c>
      <c r="H3828">
        <f t="shared" si="239"/>
        <v>0.59199999999999997</v>
      </c>
      <c r="I3828" s="7">
        <v>41.3</v>
      </c>
    </row>
    <row r="3829" spans="1:9" x14ac:dyDescent="0.35">
      <c r="A3829" s="10">
        <f>COUNTIF(Uniprot!$G$3:G3830,"+")</f>
        <v>19</v>
      </c>
      <c r="B3829" s="10">
        <f>COUNTIF(Uniprot!$G3830:G$9344,"-")</f>
        <v>5515</v>
      </c>
      <c r="C3829" s="10">
        <f>COUNTIF(Uniprot!$G$3:G3830,"-")</f>
        <v>3809</v>
      </c>
      <c r="D3829">
        <f>COUNTIF(Uniprot!$G3830:G$9344,"+")</f>
        <v>0</v>
      </c>
      <c r="E3829" s="10">
        <f t="shared" si="236"/>
        <v>0.59099999999999997</v>
      </c>
      <c r="F3829">
        <f t="shared" si="237"/>
        <v>0.40900000000000003</v>
      </c>
      <c r="G3829" s="10">
        <f t="shared" si="238"/>
        <v>1</v>
      </c>
      <c r="H3829">
        <f t="shared" si="239"/>
        <v>0.59099999999999997</v>
      </c>
      <c r="I3829" s="7">
        <v>41.3</v>
      </c>
    </row>
    <row r="3830" spans="1:9" x14ac:dyDescent="0.35">
      <c r="A3830" s="10">
        <f>COUNTIF(Uniprot!$G$3:G3831,"+")</f>
        <v>19</v>
      </c>
      <c r="B3830" s="10">
        <f>COUNTIF(Uniprot!$G3831:G$9344,"-")</f>
        <v>5514</v>
      </c>
      <c r="C3830" s="10">
        <f>COUNTIF(Uniprot!$G$3:G3831,"-")</f>
        <v>3810</v>
      </c>
      <c r="D3830">
        <f>COUNTIF(Uniprot!$G3831:G$9344,"+")</f>
        <v>0</v>
      </c>
      <c r="E3830" s="10">
        <f t="shared" si="236"/>
        <v>0.59099999999999997</v>
      </c>
      <c r="F3830">
        <f t="shared" si="237"/>
        <v>0.40900000000000003</v>
      </c>
      <c r="G3830" s="10">
        <f t="shared" si="238"/>
        <v>1</v>
      </c>
      <c r="H3830">
        <f t="shared" si="239"/>
        <v>0.59099999999999997</v>
      </c>
      <c r="I3830" s="7">
        <v>41.3</v>
      </c>
    </row>
    <row r="3831" spans="1:9" x14ac:dyDescent="0.35">
      <c r="A3831" s="10">
        <f>COUNTIF(Uniprot!$G$3:G3832,"+")</f>
        <v>19</v>
      </c>
      <c r="B3831" s="10">
        <f>COUNTIF(Uniprot!$G3832:G$9344,"-")</f>
        <v>5513</v>
      </c>
      <c r="C3831" s="10">
        <f>COUNTIF(Uniprot!$G$3:G3832,"-")</f>
        <v>3811</v>
      </c>
      <c r="D3831">
        <f>COUNTIF(Uniprot!$G3832:G$9344,"+")</f>
        <v>0</v>
      </c>
      <c r="E3831" s="10">
        <f t="shared" si="236"/>
        <v>0.59099999999999997</v>
      </c>
      <c r="F3831">
        <f t="shared" si="237"/>
        <v>0.40900000000000003</v>
      </c>
      <c r="G3831" s="10">
        <f t="shared" si="238"/>
        <v>1</v>
      </c>
      <c r="H3831">
        <f t="shared" si="239"/>
        <v>0.59099999999999997</v>
      </c>
      <c r="I3831" s="7">
        <v>41.3</v>
      </c>
    </row>
    <row r="3832" spans="1:9" x14ac:dyDescent="0.35">
      <c r="A3832" s="10">
        <f>COUNTIF(Uniprot!$G$3:G3833,"+")</f>
        <v>19</v>
      </c>
      <c r="B3832" s="10">
        <f>COUNTIF(Uniprot!$G3833:G$9344,"-")</f>
        <v>5512</v>
      </c>
      <c r="C3832" s="10">
        <f>COUNTIF(Uniprot!$G$3:G3833,"-")</f>
        <v>3812</v>
      </c>
      <c r="D3832">
        <f>COUNTIF(Uniprot!$G3833:G$9344,"+")</f>
        <v>0</v>
      </c>
      <c r="E3832" s="10">
        <f t="shared" si="236"/>
        <v>0.59099999999999997</v>
      </c>
      <c r="F3832">
        <f t="shared" si="237"/>
        <v>0.40900000000000003</v>
      </c>
      <c r="G3832" s="10">
        <f t="shared" si="238"/>
        <v>1</v>
      </c>
      <c r="H3832">
        <f t="shared" si="239"/>
        <v>0.59099999999999997</v>
      </c>
      <c r="I3832" s="7">
        <v>41.3</v>
      </c>
    </row>
    <row r="3833" spans="1:9" x14ac:dyDescent="0.35">
      <c r="A3833" s="10">
        <f>COUNTIF(Uniprot!$G$3:G3834,"+")</f>
        <v>19</v>
      </c>
      <c r="B3833" s="10">
        <f>COUNTIF(Uniprot!$G3834:G$9344,"-")</f>
        <v>5511</v>
      </c>
      <c r="C3833" s="10">
        <f>COUNTIF(Uniprot!$G$3:G3834,"-")</f>
        <v>3813</v>
      </c>
      <c r="D3833">
        <f>COUNTIF(Uniprot!$G3834:G$9344,"+")</f>
        <v>0</v>
      </c>
      <c r="E3833" s="10">
        <f t="shared" si="236"/>
        <v>0.59099999999999997</v>
      </c>
      <c r="F3833">
        <f t="shared" si="237"/>
        <v>0.40900000000000003</v>
      </c>
      <c r="G3833" s="10">
        <f t="shared" si="238"/>
        <v>1</v>
      </c>
      <c r="H3833">
        <f t="shared" si="239"/>
        <v>0.59099999999999997</v>
      </c>
      <c r="I3833" s="7">
        <v>41.3</v>
      </c>
    </row>
    <row r="3834" spans="1:9" x14ac:dyDescent="0.35">
      <c r="A3834" s="10">
        <f>COUNTIF(Uniprot!$G$3:G3835,"+")</f>
        <v>19</v>
      </c>
      <c r="B3834" s="10">
        <f>COUNTIF(Uniprot!$G3835:G$9344,"-")</f>
        <v>5510</v>
      </c>
      <c r="C3834" s="10">
        <f>COUNTIF(Uniprot!$G$3:G3835,"-")</f>
        <v>3814</v>
      </c>
      <c r="D3834">
        <f>COUNTIF(Uniprot!$G3835:G$9344,"+")</f>
        <v>0</v>
      </c>
      <c r="E3834" s="10">
        <f t="shared" si="236"/>
        <v>0.59099999999999997</v>
      </c>
      <c r="F3834">
        <f t="shared" si="237"/>
        <v>0.40900000000000003</v>
      </c>
      <c r="G3834" s="10">
        <f t="shared" si="238"/>
        <v>1</v>
      </c>
      <c r="H3834">
        <f t="shared" si="239"/>
        <v>0.59099999999999997</v>
      </c>
      <c r="I3834" s="7">
        <v>41.2</v>
      </c>
    </row>
    <row r="3835" spans="1:9" x14ac:dyDescent="0.35">
      <c r="A3835" s="10">
        <f>COUNTIF(Uniprot!$G$3:G3836,"+")</f>
        <v>19</v>
      </c>
      <c r="B3835" s="10">
        <f>COUNTIF(Uniprot!$G3836:G$9344,"-")</f>
        <v>5509</v>
      </c>
      <c r="C3835" s="10">
        <f>COUNTIF(Uniprot!$G$3:G3836,"-")</f>
        <v>3815</v>
      </c>
      <c r="D3835">
        <f>COUNTIF(Uniprot!$G3836:G$9344,"+")</f>
        <v>0</v>
      </c>
      <c r="E3835" s="10">
        <f t="shared" si="236"/>
        <v>0.59099999999999997</v>
      </c>
      <c r="F3835">
        <f t="shared" si="237"/>
        <v>0.40900000000000003</v>
      </c>
      <c r="G3835" s="10">
        <f t="shared" si="238"/>
        <v>1</v>
      </c>
      <c r="H3835">
        <f t="shared" si="239"/>
        <v>0.59099999999999997</v>
      </c>
      <c r="I3835" s="7">
        <v>41.2</v>
      </c>
    </row>
    <row r="3836" spans="1:9" x14ac:dyDescent="0.35">
      <c r="A3836" s="10">
        <f>COUNTIF(Uniprot!$G$3:G3837,"+")</f>
        <v>19</v>
      </c>
      <c r="B3836" s="10">
        <f>COUNTIF(Uniprot!$G3837:G$9344,"-")</f>
        <v>5508</v>
      </c>
      <c r="C3836" s="10">
        <f>COUNTIF(Uniprot!$G$3:G3837,"-")</f>
        <v>3816</v>
      </c>
      <c r="D3836">
        <f>COUNTIF(Uniprot!$G3837:G$9344,"+")</f>
        <v>0</v>
      </c>
      <c r="E3836" s="10">
        <f t="shared" si="236"/>
        <v>0.59099999999999997</v>
      </c>
      <c r="F3836">
        <f t="shared" si="237"/>
        <v>0.40900000000000003</v>
      </c>
      <c r="G3836" s="10">
        <f t="shared" si="238"/>
        <v>1</v>
      </c>
      <c r="H3836">
        <f t="shared" si="239"/>
        <v>0.59099999999999997</v>
      </c>
      <c r="I3836" s="7">
        <v>41.1</v>
      </c>
    </row>
    <row r="3837" spans="1:9" x14ac:dyDescent="0.35">
      <c r="A3837" s="10">
        <f>COUNTIF(Uniprot!$G$3:G3838,"+")</f>
        <v>19</v>
      </c>
      <c r="B3837" s="10">
        <f>COUNTIF(Uniprot!$G3838:G$9344,"-")</f>
        <v>5507</v>
      </c>
      <c r="C3837" s="10">
        <f>COUNTIF(Uniprot!$G$3:G3838,"-")</f>
        <v>3817</v>
      </c>
      <c r="D3837">
        <f>COUNTIF(Uniprot!$G3838:G$9344,"+")</f>
        <v>0</v>
      </c>
      <c r="E3837" s="10">
        <f t="shared" si="236"/>
        <v>0.59099999999999997</v>
      </c>
      <c r="F3837">
        <f t="shared" si="237"/>
        <v>0.40900000000000003</v>
      </c>
      <c r="G3837" s="10">
        <f t="shared" si="238"/>
        <v>1</v>
      </c>
      <c r="H3837">
        <f t="shared" si="239"/>
        <v>0.59099999999999997</v>
      </c>
      <c r="I3837" s="7">
        <v>41.1</v>
      </c>
    </row>
    <row r="3838" spans="1:9" x14ac:dyDescent="0.35">
      <c r="A3838" s="10">
        <f>COUNTIF(Uniprot!$G$3:G3839,"+")</f>
        <v>19</v>
      </c>
      <c r="B3838" s="10">
        <f>COUNTIF(Uniprot!$G3839:G$9344,"-")</f>
        <v>5506</v>
      </c>
      <c r="C3838" s="10">
        <f>COUNTIF(Uniprot!$G$3:G3839,"-")</f>
        <v>3818</v>
      </c>
      <c r="D3838">
        <f>COUNTIF(Uniprot!$G3839:G$9344,"+")</f>
        <v>0</v>
      </c>
      <c r="E3838" s="10">
        <f t="shared" si="236"/>
        <v>0.59099999999999997</v>
      </c>
      <c r="F3838">
        <f t="shared" si="237"/>
        <v>0.40900000000000003</v>
      </c>
      <c r="G3838" s="10">
        <f t="shared" si="238"/>
        <v>1</v>
      </c>
      <c r="H3838">
        <f t="shared" si="239"/>
        <v>0.59099999999999997</v>
      </c>
      <c r="I3838" s="7">
        <v>41.1</v>
      </c>
    </row>
    <row r="3839" spans="1:9" x14ac:dyDescent="0.35">
      <c r="A3839" s="10">
        <f>COUNTIF(Uniprot!$G$3:G3840,"+")</f>
        <v>19</v>
      </c>
      <c r="B3839" s="10">
        <f>COUNTIF(Uniprot!$G3840:G$9344,"-")</f>
        <v>5505</v>
      </c>
      <c r="C3839" s="10">
        <f>COUNTIF(Uniprot!$G$3:G3840,"-")</f>
        <v>3819</v>
      </c>
      <c r="D3839">
        <f>COUNTIF(Uniprot!$G3840:G$9344,"+")</f>
        <v>0</v>
      </c>
      <c r="E3839" s="10">
        <f t="shared" si="236"/>
        <v>0.59</v>
      </c>
      <c r="F3839">
        <f t="shared" si="237"/>
        <v>0.41000000000000003</v>
      </c>
      <c r="G3839" s="10">
        <f t="shared" si="238"/>
        <v>1</v>
      </c>
      <c r="H3839">
        <f t="shared" si="239"/>
        <v>0.59</v>
      </c>
      <c r="I3839" s="7">
        <v>41.1</v>
      </c>
    </row>
    <row r="3840" spans="1:9" x14ac:dyDescent="0.35">
      <c r="A3840" s="10">
        <f>COUNTIF(Uniprot!$G$3:G3841,"+")</f>
        <v>19</v>
      </c>
      <c r="B3840" s="10">
        <f>COUNTIF(Uniprot!$G3841:G$9344,"-")</f>
        <v>5504</v>
      </c>
      <c r="C3840" s="10">
        <f>COUNTIF(Uniprot!$G$3:G3841,"-")</f>
        <v>3820</v>
      </c>
      <c r="D3840">
        <f>COUNTIF(Uniprot!$G3841:G$9344,"+")</f>
        <v>0</v>
      </c>
      <c r="E3840" s="10">
        <f t="shared" si="236"/>
        <v>0.59</v>
      </c>
      <c r="F3840">
        <f t="shared" si="237"/>
        <v>0.41000000000000003</v>
      </c>
      <c r="G3840" s="10">
        <f t="shared" si="238"/>
        <v>1</v>
      </c>
      <c r="H3840">
        <f t="shared" si="239"/>
        <v>0.59</v>
      </c>
      <c r="I3840" s="7">
        <v>41.1</v>
      </c>
    </row>
    <row r="3841" spans="1:9" x14ac:dyDescent="0.35">
      <c r="A3841" s="10">
        <f>COUNTIF(Uniprot!$G$3:G3842,"+")</f>
        <v>19</v>
      </c>
      <c r="B3841" s="10">
        <f>COUNTIF(Uniprot!$G3842:G$9344,"-")</f>
        <v>5503</v>
      </c>
      <c r="C3841" s="10">
        <f>COUNTIF(Uniprot!$G$3:G3842,"-")</f>
        <v>3821</v>
      </c>
      <c r="D3841">
        <f>COUNTIF(Uniprot!$G3842:G$9344,"+")</f>
        <v>0</v>
      </c>
      <c r="E3841" s="10">
        <f t="shared" si="236"/>
        <v>0.59</v>
      </c>
      <c r="F3841">
        <f t="shared" si="237"/>
        <v>0.41000000000000003</v>
      </c>
      <c r="G3841" s="10">
        <f t="shared" si="238"/>
        <v>1</v>
      </c>
      <c r="H3841">
        <f t="shared" si="239"/>
        <v>0.59</v>
      </c>
      <c r="I3841" s="7">
        <v>41</v>
      </c>
    </row>
    <row r="3842" spans="1:9" x14ac:dyDescent="0.35">
      <c r="A3842" s="10">
        <f>COUNTIF(Uniprot!$G$3:G3843,"+")</f>
        <v>19</v>
      </c>
      <c r="B3842" s="10">
        <f>COUNTIF(Uniprot!$G3843:G$9344,"-")</f>
        <v>5502</v>
      </c>
      <c r="C3842" s="10">
        <f>COUNTIF(Uniprot!$G$3:G3843,"-")</f>
        <v>3822</v>
      </c>
      <c r="D3842">
        <f>COUNTIF(Uniprot!$G3843:G$9344,"+")</f>
        <v>0</v>
      </c>
      <c r="E3842" s="10">
        <f t="shared" si="236"/>
        <v>0.59</v>
      </c>
      <c r="F3842">
        <f t="shared" si="237"/>
        <v>0.41000000000000003</v>
      </c>
      <c r="G3842" s="10">
        <f t="shared" si="238"/>
        <v>1</v>
      </c>
      <c r="H3842">
        <f t="shared" si="239"/>
        <v>0.59</v>
      </c>
      <c r="I3842" s="7">
        <v>41</v>
      </c>
    </row>
    <row r="3843" spans="1:9" x14ac:dyDescent="0.35">
      <c r="A3843" s="10">
        <f>COUNTIF(Uniprot!$G$3:G3844,"+")</f>
        <v>19</v>
      </c>
      <c r="B3843" s="10">
        <f>COUNTIF(Uniprot!$G3844:G$9344,"-")</f>
        <v>5501</v>
      </c>
      <c r="C3843" s="10">
        <f>COUNTIF(Uniprot!$G$3:G3844,"-")</f>
        <v>3823</v>
      </c>
      <c r="D3843">
        <f>COUNTIF(Uniprot!$G3844:G$9344,"+")</f>
        <v>0</v>
      </c>
      <c r="E3843" s="10">
        <f t="shared" ref="E3843:E3906" si="240">ROUND(B3843/(B3843+C3843),3)</f>
        <v>0.59</v>
      </c>
      <c r="F3843">
        <f t="shared" ref="F3843:F3906" si="241">1-E3843</f>
        <v>0.41000000000000003</v>
      </c>
      <c r="G3843" s="10">
        <f t="shared" ref="G3843:G3906" si="242">ROUND(A3843/(A3843+D3843),3)</f>
        <v>1</v>
      </c>
      <c r="H3843">
        <f t="shared" ref="H3843:H3906" si="243">G3843-F3843</f>
        <v>0.59</v>
      </c>
      <c r="I3843" s="7">
        <v>41</v>
      </c>
    </row>
    <row r="3844" spans="1:9" x14ac:dyDescent="0.35">
      <c r="A3844" s="10">
        <f>COUNTIF(Uniprot!$G$3:G3845,"+")</f>
        <v>19</v>
      </c>
      <c r="B3844" s="10">
        <f>COUNTIF(Uniprot!$G3845:G$9344,"-")</f>
        <v>5500</v>
      </c>
      <c r="C3844" s="10">
        <f>COUNTIF(Uniprot!$G$3:G3845,"-")</f>
        <v>3824</v>
      </c>
      <c r="D3844">
        <f>COUNTIF(Uniprot!$G3845:G$9344,"+")</f>
        <v>0</v>
      </c>
      <c r="E3844" s="10">
        <f t="shared" si="240"/>
        <v>0.59</v>
      </c>
      <c r="F3844">
        <f t="shared" si="241"/>
        <v>0.41000000000000003</v>
      </c>
      <c r="G3844" s="10">
        <f t="shared" si="242"/>
        <v>1</v>
      </c>
      <c r="H3844">
        <f t="shared" si="243"/>
        <v>0.59</v>
      </c>
      <c r="I3844" s="7">
        <v>41</v>
      </c>
    </row>
    <row r="3845" spans="1:9" x14ac:dyDescent="0.35">
      <c r="A3845" s="10">
        <f>COUNTIF(Uniprot!$G$3:G3846,"+")</f>
        <v>19</v>
      </c>
      <c r="B3845" s="10">
        <f>COUNTIF(Uniprot!$G3846:G$9344,"-")</f>
        <v>5499</v>
      </c>
      <c r="C3845" s="10">
        <f>COUNTIF(Uniprot!$G$3:G3846,"-")</f>
        <v>3825</v>
      </c>
      <c r="D3845">
        <f>COUNTIF(Uniprot!$G3846:G$9344,"+")</f>
        <v>0</v>
      </c>
      <c r="E3845" s="10">
        <f t="shared" si="240"/>
        <v>0.59</v>
      </c>
      <c r="F3845">
        <f t="shared" si="241"/>
        <v>0.41000000000000003</v>
      </c>
      <c r="G3845" s="10">
        <f t="shared" si="242"/>
        <v>1</v>
      </c>
      <c r="H3845">
        <f t="shared" si="243"/>
        <v>0.59</v>
      </c>
      <c r="I3845" s="7">
        <v>41</v>
      </c>
    </row>
    <row r="3846" spans="1:9" x14ac:dyDescent="0.35">
      <c r="A3846" s="10">
        <f>COUNTIF(Uniprot!$G$3:G3847,"+")</f>
        <v>19</v>
      </c>
      <c r="B3846" s="10">
        <f>COUNTIF(Uniprot!$G3847:G$9344,"-")</f>
        <v>5498</v>
      </c>
      <c r="C3846" s="10">
        <f>COUNTIF(Uniprot!$G$3:G3847,"-")</f>
        <v>3826</v>
      </c>
      <c r="D3846">
        <f>COUNTIF(Uniprot!$G3847:G$9344,"+")</f>
        <v>0</v>
      </c>
      <c r="E3846" s="10">
        <f t="shared" si="240"/>
        <v>0.59</v>
      </c>
      <c r="F3846">
        <f t="shared" si="241"/>
        <v>0.41000000000000003</v>
      </c>
      <c r="G3846" s="10">
        <f t="shared" si="242"/>
        <v>1</v>
      </c>
      <c r="H3846">
        <f t="shared" si="243"/>
        <v>0.59</v>
      </c>
      <c r="I3846" s="7">
        <v>41</v>
      </c>
    </row>
    <row r="3847" spans="1:9" x14ac:dyDescent="0.35">
      <c r="A3847" s="10">
        <f>COUNTIF(Uniprot!$G$3:G3848,"+")</f>
        <v>19</v>
      </c>
      <c r="B3847" s="10">
        <f>COUNTIF(Uniprot!$G3848:G$9344,"-")</f>
        <v>5497</v>
      </c>
      <c r="C3847" s="10">
        <f>COUNTIF(Uniprot!$G$3:G3848,"-")</f>
        <v>3827</v>
      </c>
      <c r="D3847">
        <f>COUNTIF(Uniprot!$G3848:G$9344,"+")</f>
        <v>0</v>
      </c>
      <c r="E3847" s="10">
        <f t="shared" si="240"/>
        <v>0.59</v>
      </c>
      <c r="F3847">
        <f t="shared" si="241"/>
        <v>0.41000000000000003</v>
      </c>
      <c r="G3847" s="10">
        <f t="shared" si="242"/>
        <v>1</v>
      </c>
      <c r="H3847">
        <f t="shared" si="243"/>
        <v>0.59</v>
      </c>
      <c r="I3847" s="7">
        <v>41</v>
      </c>
    </row>
    <row r="3848" spans="1:9" x14ac:dyDescent="0.35">
      <c r="A3848" s="10">
        <f>COUNTIF(Uniprot!$G$3:G3849,"+")</f>
        <v>19</v>
      </c>
      <c r="B3848" s="10">
        <f>COUNTIF(Uniprot!$G3849:G$9344,"-")</f>
        <v>5496</v>
      </c>
      <c r="C3848" s="10">
        <f>COUNTIF(Uniprot!$G$3:G3849,"-")</f>
        <v>3828</v>
      </c>
      <c r="D3848">
        <f>COUNTIF(Uniprot!$G3849:G$9344,"+")</f>
        <v>0</v>
      </c>
      <c r="E3848" s="10">
        <f t="shared" si="240"/>
        <v>0.58899999999999997</v>
      </c>
      <c r="F3848">
        <f t="shared" si="241"/>
        <v>0.41100000000000003</v>
      </c>
      <c r="G3848" s="10">
        <f t="shared" si="242"/>
        <v>1</v>
      </c>
      <c r="H3848">
        <f t="shared" si="243"/>
        <v>0.58899999999999997</v>
      </c>
      <c r="I3848" s="7">
        <v>41</v>
      </c>
    </row>
    <row r="3849" spans="1:9" x14ac:dyDescent="0.35">
      <c r="A3849" s="10">
        <f>COUNTIF(Uniprot!$G$3:G3850,"+")</f>
        <v>19</v>
      </c>
      <c r="B3849" s="10">
        <f>COUNTIF(Uniprot!$G3850:G$9344,"-")</f>
        <v>5495</v>
      </c>
      <c r="C3849" s="10">
        <f>COUNTIF(Uniprot!$G$3:G3850,"-")</f>
        <v>3829</v>
      </c>
      <c r="D3849">
        <f>COUNTIF(Uniprot!$G3850:G$9344,"+")</f>
        <v>0</v>
      </c>
      <c r="E3849" s="10">
        <f t="shared" si="240"/>
        <v>0.58899999999999997</v>
      </c>
      <c r="F3849">
        <f t="shared" si="241"/>
        <v>0.41100000000000003</v>
      </c>
      <c r="G3849" s="10">
        <f t="shared" si="242"/>
        <v>1</v>
      </c>
      <c r="H3849">
        <f t="shared" si="243"/>
        <v>0.58899999999999997</v>
      </c>
      <c r="I3849" s="7">
        <v>41</v>
      </c>
    </row>
    <row r="3850" spans="1:9" x14ac:dyDescent="0.35">
      <c r="A3850" s="10">
        <f>COUNTIF(Uniprot!$G$3:G3851,"+")</f>
        <v>19</v>
      </c>
      <c r="B3850" s="10">
        <f>COUNTIF(Uniprot!$G3851:G$9344,"-")</f>
        <v>5494</v>
      </c>
      <c r="C3850" s="10">
        <f>COUNTIF(Uniprot!$G$3:G3851,"-")</f>
        <v>3830</v>
      </c>
      <c r="D3850">
        <f>COUNTIF(Uniprot!$G3851:G$9344,"+")</f>
        <v>0</v>
      </c>
      <c r="E3850" s="10">
        <f t="shared" si="240"/>
        <v>0.58899999999999997</v>
      </c>
      <c r="F3850">
        <f t="shared" si="241"/>
        <v>0.41100000000000003</v>
      </c>
      <c r="G3850" s="10">
        <f t="shared" si="242"/>
        <v>1</v>
      </c>
      <c r="H3850">
        <f t="shared" si="243"/>
        <v>0.58899999999999997</v>
      </c>
      <c r="I3850" s="7">
        <v>41</v>
      </c>
    </row>
    <row r="3851" spans="1:9" x14ac:dyDescent="0.35">
      <c r="A3851" s="10">
        <f>COUNTIF(Uniprot!$G$3:G3852,"+")</f>
        <v>19</v>
      </c>
      <c r="B3851" s="10">
        <f>COUNTIF(Uniprot!$G3852:G$9344,"-")</f>
        <v>5493</v>
      </c>
      <c r="C3851" s="10">
        <f>COUNTIF(Uniprot!$G$3:G3852,"-")</f>
        <v>3831</v>
      </c>
      <c r="D3851">
        <f>COUNTIF(Uniprot!$G3852:G$9344,"+")</f>
        <v>0</v>
      </c>
      <c r="E3851" s="10">
        <f t="shared" si="240"/>
        <v>0.58899999999999997</v>
      </c>
      <c r="F3851">
        <f t="shared" si="241"/>
        <v>0.41100000000000003</v>
      </c>
      <c r="G3851" s="10">
        <f t="shared" si="242"/>
        <v>1</v>
      </c>
      <c r="H3851">
        <f t="shared" si="243"/>
        <v>0.58899999999999997</v>
      </c>
      <c r="I3851" s="7">
        <v>40.9</v>
      </c>
    </row>
    <row r="3852" spans="1:9" x14ac:dyDescent="0.35">
      <c r="A3852" s="10">
        <f>COUNTIF(Uniprot!$G$3:G3853,"+")</f>
        <v>19</v>
      </c>
      <c r="B3852" s="10">
        <f>COUNTIF(Uniprot!$G3853:G$9344,"-")</f>
        <v>5492</v>
      </c>
      <c r="C3852" s="10">
        <f>COUNTIF(Uniprot!$G$3:G3853,"-")</f>
        <v>3832</v>
      </c>
      <c r="D3852">
        <f>COUNTIF(Uniprot!$G3853:G$9344,"+")</f>
        <v>0</v>
      </c>
      <c r="E3852" s="10">
        <f t="shared" si="240"/>
        <v>0.58899999999999997</v>
      </c>
      <c r="F3852">
        <f t="shared" si="241"/>
        <v>0.41100000000000003</v>
      </c>
      <c r="G3852" s="10">
        <f t="shared" si="242"/>
        <v>1</v>
      </c>
      <c r="H3852">
        <f t="shared" si="243"/>
        <v>0.58899999999999997</v>
      </c>
      <c r="I3852" s="7">
        <v>40.9</v>
      </c>
    </row>
    <row r="3853" spans="1:9" x14ac:dyDescent="0.35">
      <c r="A3853" s="10">
        <f>COUNTIF(Uniprot!$G$3:G3854,"+")</f>
        <v>19</v>
      </c>
      <c r="B3853" s="10">
        <f>COUNTIF(Uniprot!$G3854:G$9344,"-")</f>
        <v>5491</v>
      </c>
      <c r="C3853" s="10">
        <f>COUNTIF(Uniprot!$G$3:G3854,"-")</f>
        <v>3833</v>
      </c>
      <c r="D3853">
        <f>COUNTIF(Uniprot!$G3854:G$9344,"+")</f>
        <v>0</v>
      </c>
      <c r="E3853" s="10">
        <f t="shared" si="240"/>
        <v>0.58899999999999997</v>
      </c>
      <c r="F3853">
        <f t="shared" si="241"/>
        <v>0.41100000000000003</v>
      </c>
      <c r="G3853" s="10">
        <f t="shared" si="242"/>
        <v>1</v>
      </c>
      <c r="H3853">
        <f t="shared" si="243"/>
        <v>0.58899999999999997</v>
      </c>
      <c r="I3853" s="7">
        <v>40.9</v>
      </c>
    </row>
    <row r="3854" spans="1:9" x14ac:dyDescent="0.35">
      <c r="A3854" s="10">
        <f>COUNTIF(Uniprot!$G$3:G3855,"+")</f>
        <v>19</v>
      </c>
      <c r="B3854" s="10">
        <f>COUNTIF(Uniprot!$G3855:G$9344,"-")</f>
        <v>5490</v>
      </c>
      <c r="C3854" s="10">
        <f>COUNTIF(Uniprot!$G$3:G3855,"-")</f>
        <v>3834</v>
      </c>
      <c r="D3854">
        <f>COUNTIF(Uniprot!$G3855:G$9344,"+")</f>
        <v>0</v>
      </c>
      <c r="E3854" s="10">
        <f t="shared" si="240"/>
        <v>0.58899999999999997</v>
      </c>
      <c r="F3854">
        <f t="shared" si="241"/>
        <v>0.41100000000000003</v>
      </c>
      <c r="G3854" s="10">
        <f t="shared" si="242"/>
        <v>1</v>
      </c>
      <c r="H3854">
        <f t="shared" si="243"/>
        <v>0.58899999999999997</v>
      </c>
      <c r="I3854" s="7">
        <v>40.9</v>
      </c>
    </row>
    <row r="3855" spans="1:9" x14ac:dyDescent="0.35">
      <c r="A3855" s="10">
        <f>COUNTIF(Uniprot!$G$3:G3856,"+")</f>
        <v>19</v>
      </c>
      <c r="B3855" s="10">
        <f>COUNTIF(Uniprot!$G3856:G$9344,"-")</f>
        <v>5489</v>
      </c>
      <c r="C3855" s="10">
        <f>COUNTIF(Uniprot!$G$3:G3856,"-")</f>
        <v>3835</v>
      </c>
      <c r="D3855">
        <f>COUNTIF(Uniprot!$G3856:G$9344,"+")</f>
        <v>0</v>
      </c>
      <c r="E3855" s="10">
        <f t="shared" si="240"/>
        <v>0.58899999999999997</v>
      </c>
      <c r="F3855">
        <f t="shared" si="241"/>
        <v>0.41100000000000003</v>
      </c>
      <c r="G3855" s="10">
        <f t="shared" si="242"/>
        <v>1</v>
      </c>
      <c r="H3855">
        <f t="shared" si="243"/>
        <v>0.58899999999999997</v>
      </c>
      <c r="I3855" s="7">
        <v>40.799999999999997</v>
      </c>
    </row>
    <row r="3856" spans="1:9" x14ac:dyDescent="0.35">
      <c r="A3856" s="10">
        <f>COUNTIF(Uniprot!$G$3:G3857,"+")</f>
        <v>19</v>
      </c>
      <c r="B3856" s="10">
        <f>COUNTIF(Uniprot!$G3857:G$9344,"-")</f>
        <v>5488</v>
      </c>
      <c r="C3856" s="10">
        <f>COUNTIF(Uniprot!$G$3:G3857,"-")</f>
        <v>3836</v>
      </c>
      <c r="D3856">
        <f>COUNTIF(Uniprot!$G3857:G$9344,"+")</f>
        <v>0</v>
      </c>
      <c r="E3856" s="10">
        <f t="shared" si="240"/>
        <v>0.58899999999999997</v>
      </c>
      <c r="F3856">
        <f t="shared" si="241"/>
        <v>0.41100000000000003</v>
      </c>
      <c r="G3856" s="10">
        <f t="shared" si="242"/>
        <v>1</v>
      </c>
      <c r="H3856">
        <f t="shared" si="243"/>
        <v>0.58899999999999997</v>
      </c>
      <c r="I3856" s="7">
        <v>40.799999999999997</v>
      </c>
    </row>
    <row r="3857" spans="1:9" x14ac:dyDescent="0.35">
      <c r="A3857" s="10">
        <f>COUNTIF(Uniprot!$G$3:G3858,"+")</f>
        <v>19</v>
      </c>
      <c r="B3857" s="10">
        <f>COUNTIF(Uniprot!$G3858:G$9344,"-")</f>
        <v>5487</v>
      </c>
      <c r="C3857" s="10">
        <f>COUNTIF(Uniprot!$G$3:G3858,"-")</f>
        <v>3837</v>
      </c>
      <c r="D3857">
        <f>COUNTIF(Uniprot!$G3858:G$9344,"+")</f>
        <v>0</v>
      </c>
      <c r="E3857" s="10">
        <f t="shared" si="240"/>
        <v>0.58799999999999997</v>
      </c>
      <c r="F3857">
        <f t="shared" si="241"/>
        <v>0.41200000000000003</v>
      </c>
      <c r="G3857" s="10">
        <f t="shared" si="242"/>
        <v>1</v>
      </c>
      <c r="H3857">
        <f t="shared" si="243"/>
        <v>0.58799999999999997</v>
      </c>
      <c r="I3857" s="7">
        <v>40.799999999999997</v>
      </c>
    </row>
    <row r="3858" spans="1:9" x14ac:dyDescent="0.35">
      <c r="A3858" s="10">
        <f>COUNTIF(Uniprot!$G$3:G3859,"+")</f>
        <v>19</v>
      </c>
      <c r="B3858" s="10">
        <f>COUNTIF(Uniprot!$G3859:G$9344,"-")</f>
        <v>5486</v>
      </c>
      <c r="C3858" s="10">
        <f>COUNTIF(Uniprot!$G$3:G3859,"-")</f>
        <v>3838</v>
      </c>
      <c r="D3858">
        <f>COUNTIF(Uniprot!$G3859:G$9344,"+")</f>
        <v>0</v>
      </c>
      <c r="E3858" s="10">
        <f t="shared" si="240"/>
        <v>0.58799999999999997</v>
      </c>
      <c r="F3858">
        <f t="shared" si="241"/>
        <v>0.41200000000000003</v>
      </c>
      <c r="G3858" s="10">
        <f t="shared" si="242"/>
        <v>1</v>
      </c>
      <c r="H3858">
        <f t="shared" si="243"/>
        <v>0.58799999999999997</v>
      </c>
      <c r="I3858" s="7">
        <v>40.799999999999997</v>
      </c>
    </row>
    <row r="3859" spans="1:9" x14ac:dyDescent="0.35">
      <c r="A3859" s="10">
        <f>COUNTIF(Uniprot!$G$3:G3860,"+")</f>
        <v>19</v>
      </c>
      <c r="B3859" s="10">
        <f>COUNTIF(Uniprot!$G3860:G$9344,"-")</f>
        <v>5485</v>
      </c>
      <c r="C3859" s="10">
        <f>COUNTIF(Uniprot!$G$3:G3860,"-")</f>
        <v>3839</v>
      </c>
      <c r="D3859">
        <f>COUNTIF(Uniprot!$G3860:G$9344,"+")</f>
        <v>0</v>
      </c>
      <c r="E3859" s="10">
        <f t="shared" si="240"/>
        <v>0.58799999999999997</v>
      </c>
      <c r="F3859">
        <f t="shared" si="241"/>
        <v>0.41200000000000003</v>
      </c>
      <c r="G3859" s="10">
        <f t="shared" si="242"/>
        <v>1</v>
      </c>
      <c r="H3859">
        <f t="shared" si="243"/>
        <v>0.58799999999999997</v>
      </c>
      <c r="I3859" s="7">
        <v>40.799999999999997</v>
      </c>
    </row>
    <row r="3860" spans="1:9" x14ac:dyDescent="0.35">
      <c r="A3860" s="10">
        <f>COUNTIF(Uniprot!$G$3:G3861,"+")</f>
        <v>19</v>
      </c>
      <c r="B3860" s="10">
        <f>COUNTIF(Uniprot!$G3861:G$9344,"-")</f>
        <v>5484</v>
      </c>
      <c r="C3860" s="10">
        <f>COUNTIF(Uniprot!$G$3:G3861,"-")</f>
        <v>3840</v>
      </c>
      <c r="D3860">
        <f>COUNTIF(Uniprot!$G3861:G$9344,"+")</f>
        <v>0</v>
      </c>
      <c r="E3860" s="10">
        <f t="shared" si="240"/>
        <v>0.58799999999999997</v>
      </c>
      <c r="F3860">
        <f t="shared" si="241"/>
        <v>0.41200000000000003</v>
      </c>
      <c r="G3860" s="10">
        <f t="shared" si="242"/>
        <v>1</v>
      </c>
      <c r="H3860">
        <f t="shared" si="243"/>
        <v>0.58799999999999997</v>
      </c>
      <c r="I3860" s="7">
        <v>40.799999999999997</v>
      </c>
    </row>
    <row r="3861" spans="1:9" x14ac:dyDescent="0.35">
      <c r="A3861" s="10">
        <f>COUNTIF(Uniprot!$G$3:G3862,"+")</f>
        <v>19</v>
      </c>
      <c r="B3861" s="10">
        <f>COUNTIF(Uniprot!$G3862:G$9344,"-")</f>
        <v>5483</v>
      </c>
      <c r="C3861" s="10">
        <f>COUNTIF(Uniprot!$G$3:G3862,"-")</f>
        <v>3841</v>
      </c>
      <c r="D3861">
        <f>COUNTIF(Uniprot!$G3862:G$9344,"+")</f>
        <v>0</v>
      </c>
      <c r="E3861" s="10">
        <f t="shared" si="240"/>
        <v>0.58799999999999997</v>
      </c>
      <c r="F3861">
        <f t="shared" si="241"/>
        <v>0.41200000000000003</v>
      </c>
      <c r="G3861" s="10">
        <f t="shared" si="242"/>
        <v>1</v>
      </c>
      <c r="H3861">
        <f t="shared" si="243"/>
        <v>0.58799999999999997</v>
      </c>
      <c r="I3861" s="7">
        <v>40.700000000000003</v>
      </c>
    </row>
    <row r="3862" spans="1:9" x14ac:dyDescent="0.35">
      <c r="A3862" s="10">
        <f>COUNTIF(Uniprot!$G$3:G3863,"+")</f>
        <v>19</v>
      </c>
      <c r="B3862" s="10">
        <f>COUNTIF(Uniprot!$G3863:G$9344,"-")</f>
        <v>5482</v>
      </c>
      <c r="C3862" s="10">
        <f>COUNTIF(Uniprot!$G$3:G3863,"-")</f>
        <v>3842</v>
      </c>
      <c r="D3862">
        <f>COUNTIF(Uniprot!$G3863:G$9344,"+")</f>
        <v>0</v>
      </c>
      <c r="E3862" s="10">
        <f t="shared" si="240"/>
        <v>0.58799999999999997</v>
      </c>
      <c r="F3862">
        <f t="shared" si="241"/>
        <v>0.41200000000000003</v>
      </c>
      <c r="G3862" s="10">
        <f t="shared" si="242"/>
        <v>1</v>
      </c>
      <c r="H3862">
        <f t="shared" si="243"/>
        <v>0.58799999999999997</v>
      </c>
      <c r="I3862" s="7">
        <v>40.700000000000003</v>
      </c>
    </row>
    <row r="3863" spans="1:9" x14ac:dyDescent="0.35">
      <c r="A3863" s="10">
        <f>COUNTIF(Uniprot!$G$3:G3864,"+")</f>
        <v>19</v>
      </c>
      <c r="B3863" s="10">
        <f>COUNTIF(Uniprot!$G3864:G$9344,"-")</f>
        <v>5481</v>
      </c>
      <c r="C3863" s="10">
        <f>COUNTIF(Uniprot!$G$3:G3864,"-")</f>
        <v>3843</v>
      </c>
      <c r="D3863">
        <f>COUNTIF(Uniprot!$G3864:G$9344,"+")</f>
        <v>0</v>
      </c>
      <c r="E3863" s="10">
        <f t="shared" si="240"/>
        <v>0.58799999999999997</v>
      </c>
      <c r="F3863">
        <f t="shared" si="241"/>
        <v>0.41200000000000003</v>
      </c>
      <c r="G3863" s="10">
        <f t="shared" si="242"/>
        <v>1</v>
      </c>
      <c r="H3863">
        <f t="shared" si="243"/>
        <v>0.58799999999999997</v>
      </c>
      <c r="I3863" s="7">
        <v>40.6</v>
      </c>
    </row>
    <row r="3864" spans="1:9" x14ac:dyDescent="0.35">
      <c r="A3864" s="10">
        <f>COUNTIF(Uniprot!$G$3:G3865,"+")</f>
        <v>19</v>
      </c>
      <c r="B3864" s="10">
        <f>COUNTIF(Uniprot!$G3865:G$9344,"-")</f>
        <v>5480</v>
      </c>
      <c r="C3864" s="10">
        <f>COUNTIF(Uniprot!$G$3:G3865,"-")</f>
        <v>3844</v>
      </c>
      <c r="D3864">
        <f>COUNTIF(Uniprot!$G3865:G$9344,"+")</f>
        <v>0</v>
      </c>
      <c r="E3864" s="10">
        <f t="shared" si="240"/>
        <v>0.58799999999999997</v>
      </c>
      <c r="F3864">
        <f t="shared" si="241"/>
        <v>0.41200000000000003</v>
      </c>
      <c r="G3864" s="10">
        <f t="shared" si="242"/>
        <v>1</v>
      </c>
      <c r="H3864">
        <f t="shared" si="243"/>
        <v>0.58799999999999997</v>
      </c>
      <c r="I3864" s="7">
        <v>40.6</v>
      </c>
    </row>
    <row r="3865" spans="1:9" x14ac:dyDescent="0.35">
      <c r="A3865" s="10">
        <f>COUNTIF(Uniprot!$G$3:G3866,"+")</f>
        <v>19</v>
      </c>
      <c r="B3865" s="10">
        <f>COUNTIF(Uniprot!$G3866:G$9344,"-")</f>
        <v>5479</v>
      </c>
      <c r="C3865" s="10">
        <f>COUNTIF(Uniprot!$G$3:G3866,"-")</f>
        <v>3845</v>
      </c>
      <c r="D3865">
        <f>COUNTIF(Uniprot!$G3866:G$9344,"+")</f>
        <v>0</v>
      </c>
      <c r="E3865" s="10">
        <f t="shared" si="240"/>
        <v>0.58799999999999997</v>
      </c>
      <c r="F3865">
        <f t="shared" si="241"/>
        <v>0.41200000000000003</v>
      </c>
      <c r="G3865" s="10">
        <f t="shared" si="242"/>
        <v>1</v>
      </c>
      <c r="H3865">
        <f t="shared" si="243"/>
        <v>0.58799999999999997</v>
      </c>
      <c r="I3865" s="7">
        <v>40.6</v>
      </c>
    </row>
    <row r="3866" spans="1:9" x14ac:dyDescent="0.35">
      <c r="A3866" s="10">
        <f>COUNTIF(Uniprot!$G$3:G3867,"+")</f>
        <v>19</v>
      </c>
      <c r="B3866" s="10">
        <f>COUNTIF(Uniprot!$G3867:G$9344,"-")</f>
        <v>5478</v>
      </c>
      <c r="C3866" s="10">
        <f>COUNTIF(Uniprot!$G$3:G3867,"-")</f>
        <v>3846</v>
      </c>
      <c r="D3866">
        <f>COUNTIF(Uniprot!$G3867:G$9344,"+")</f>
        <v>0</v>
      </c>
      <c r="E3866" s="10">
        <f t="shared" si="240"/>
        <v>0.58799999999999997</v>
      </c>
      <c r="F3866">
        <f t="shared" si="241"/>
        <v>0.41200000000000003</v>
      </c>
      <c r="G3866" s="10">
        <f t="shared" si="242"/>
        <v>1</v>
      </c>
      <c r="H3866">
        <f t="shared" si="243"/>
        <v>0.58799999999999997</v>
      </c>
      <c r="I3866" s="7">
        <v>40.6</v>
      </c>
    </row>
    <row r="3867" spans="1:9" x14ac:dyDescent="0.35">
      <c r="A3867" s="10">
        <f>COUNTIF(Uniprot!$G$3:G3868,"+")</f>
        <v>19</v>
      </c>
      <c r="B3867" s="10">
        <f>COUNTIF(Uniprot!$G3868:G$9344,"-")</f>
        <v>5477</v>
      </c>
      <c r="C3867" s="10">
        <f>COUNTIF(Uniprot!$G$3:G3868,"-")</f>
        <v>3847</v>
      </c>
      <c r="D3867">
        <f>COUNTIF(Uniprot!$G3868:G$9344,"+")</f>
        <v>0</v>
      </c>
      <c r="E3867" s="10">
        <f t="shared" si="240"/>
        <v>0.58699999999999997</v>
      </c>
      <c r="F3867">
        <f t="shared" si="241"/>
        <v>0.41300000000000003</v>
      </c>
      <c r="G3867" s="10">
        <f t="shared" si="242"/>
        <v>1</v>
      </c>
      <c r="H3867">
        <f t="shared" si="243"/>
        <v>0.58699999999999997</v>
      </c>
      <c r="I3867" s="7">
        <v>40.6</v>
      </c>
    </row>
    <row r="3868" spans="1:9" x14ac:dyDescent="0.35">
      <c r="A3868" s="10">
        <f>COUNTIF(Uniprot!$G$3:G3869,"+")</f>
        <v>19</v>
      </c>
      <c r="B3868" s="10">
        <f>COUNTIF(Uniprot!$G3869:G$9344,"-")</f>
        <v>5476</v>
      </c>
      <c r="C3868" s="10">
        <f>COUNTIF(Uniprot!$G$3:G3869,"-")</f>
        <v>3848</v>
      </c>
      <c r="D3868">
        <f>COUNTIF(Uniprot!$G3869:G$9344,"+")</f>
        <v>0</v>
      </c>
      <c r="E3868" s="10">
        <f t="shared" si="240"/>
        <v>0.58699999999999997</v>
      </c>
      <c r="F3868">
        <f t="shared" si="241"/>
        <v>0.41300000000000003</v>
      </c>
      <c r="G3868" s="10">
        <f t="shared" si="242"/>
        <v>1</v>
      </c>
      <c r="H3868">
        <f t="shared" si="243"/>
        <v>0.58699999999999997</v>
      </c>
      <c r="I3868" s="7">
        <v>40.6</v>
      </c>
    </row>
    <row r="3869" spans="1:9" x14ac:dyDescent="0.35">
      <c r="A3869" s="10">
        <f>COUNTIF(Uniprot!$G$3:G3870,"+")</f>
        <v>19</v>
      </c>
      <c r="B3869" s="10">
        <f>COUNTIF(Uniprot!$G3870:G$9344,"-")</f>
        <v>5475</v>
      </c>
      <c r="C3869" s="10">
        <f>COUNTIF(Uniprot!$G$3:G3870,"-")</f>
        <v>3849</v>
      </c>
      <c r="D3869">
        <f>COUNTIF(Uniprot!$G3870:G$9344,"+")</f>
        <v>0</v>
      </c>
      <c r="E3869" s="10">
        <f t="shared" si="240"/>
        <v>0.58699999999999997</v>
      </c>
      <c r="F3869">
        <f t="shared" si="241"/>
        <v>0.41300000000000003</v>
      </c>
      <c r="G3869" s="10">
        <f t="shared" si="242"/>
        <v>1</v>
      </c>
      <c r="H3869">
        <f t="shared" si="243"/>
        <v>0.58699999999999997</v>
      </c>
      <c r="I3869" s="7">
        <v>40.6</v>
      </c>
    </row>
    <row r="3870" spans="1:9" x14ac:dyDescent="0.35">
      <c r="A3870" s="10">
        <f>COUNTIF(Uniprot!$G$3:G3871,"+")</f>
        <v>19</v>
      </c>
      <c r="B3870" s="10">
        <f>COUNTIF(Uniprot!$G3871:G$9344,"-")</f>
        <v>5474</v>
      </c>
      <c r="C3870" s="10">
        <f>COUNTIF(Uniprot!$G$3:G3871,"-")</f>
        <v>3850</v>
      </c>
      <c r="D3870">
        <f>COUNTIF(Uniprot!$G3871:G$9344,"+")</f>
        <v>0</v>
      </c>
      <c r="E3870" s="10">
        <f t="shared" si="240"/>
        <v>0.58699999999999997</v>
      </c>
      <c r="F3870">
        <f t="shared" si="241"/>
        <v>0.41300000000000003</v>
      </c>
      <c r="G3870" s="10">
        <f t="shared" si="242"/>
        <v>1</v>
      </c>
      <c r="H3870">
        <f t="shared" si="243"/>
        <v>0.58699999999999997</v>
      </c>
      <c r="I3870" s="7">
        <v>40.6</v>
      </c>
    </row>
    <row r="3871" spans="1:9" x14ac:dyDescent="0.35">
      <c r="A3871" s="10">
        <f>COUNTIF(Uniprot!$G$3:G3872,"+")</f>
        <v>19</v>
      </c>
      <c r="B3871" s="10">
        <f>COUNTIF(Uniprot!$G3872:G$9344,"-")</f>
        <v>5473</v>
      </c>
      <c r="C3871" s="10">
        <f>COUNTIF(Uniprot!$G$3:G3872,"-")</f>
        <v>3851</v>
      </c>
      <c r="D3871">
        <f>COUNTIF(Uniprot!$G3872:G$9344,"+")</f>
        <v>0</v>
      </c>
      <c r="E3871" s="10">
        <f t="shared" si="240"/>
        <v>0.58699999999999997</v>
      </c>
      <c r="F3871">
        <f t="shared" si="241"/>
        <v>0.41300000000000003</v>
      </c>
      <c r="G3871" s="10">
        <f t="shared" si="242"/>
        <v>1</v>
      </c>
      <c r="H3871">
        <f t="shared" si="243"/>
        <v>0.58699999999999997</v>
      </c>
      <c r="I3871" s="7">
        <v>40.5</v>
      </c>
    </row>
    <row r="3872" spans="1:9" x14ac:dyDescent="0.35">
      <c r="A3872" s="10">
        <f>COUNTIF(Uniprot!$G$3:G3873,"+")</f>
        <v>19</v>
      </c>
      <c r="B3872" s="10">
        <f>COUNTIF(Uniprot!$G3873:G$9344,"-")</f>
        <v>5472</v>
      </c>
      <c r="C3872" s="10">
        <f>COUNTIF(Uniprot!$G$3:G3873,"-")</f>
        <v>3852</v>
      </c>
      <c r="D3872">
        <f>COUNTIF(Uniprot!$G3873:G$9344,"+")</f>
        <v>0</v>
      </c>
      <c r="E3872" s="10">
        <f t="shared" si="240"/>
        <v>0.58699999999999997</v>
      </c>
      <c r="F3872">
        <f t="shared" si="241"/>
        <v>0.41300000000000003</v>
      </c>
      <c r="G3872" s="10">
        <f t="shared" si="242"/>
        <v>1</v>
      </c>
      <c r="H3872">
        <f t="shared" si="243"/>
        <v>0.58699999999999997</v>
      </c>
      <c r="I3872" s="7">
        <v>40.5</v>
      </c>
    </row>
    <row r="3873" spans="1:9" x14ac:dyDescent="0.35">
      <c r="A3873" s="10">
        <f>COUNTIF(Uniprot!$G$3:G3874,"+")</f>
        <v>19</v>
      </c>
      <c r="B3873" s="10">
        <f>COUNTIF(Uniprot!$G3874:G$9344,"-")</f>
        <v>5471</v>
      </c>
      <c r="C3873" s="10">
        <f>COUNTIF(Uniprot!$G$3:G3874,"-")</f>
        <v>3853</v>
      </c>
      <c r="D3873">
        <f>COUNTIF(Uniprot!$G3874:G$9344,"+")</f>
        <v>0</v>
      </c>
      <c r="E3873" s="10">
        <f t="shared" si="240"/>
        <v>0.58699999999999997</v>
      </c>
      <c r="F3873">
        <f t="shared" si="241"/>
        <v>0.41300000000000003</v>
      </c>
      <c r="G3873" s="10">
        <f t="shared" si="242"/>
        <v>1</v>
      </c>
      <c r="H3873">
        <f t="shared" si="243"/>
        <v>0.58699999999999997</v>
      </c>
      <c r="I3873" s="7">
        <v>40.5</v>
      </c>
    </row>
    <row r="3874" spans="1:9" x14ac:dyDescent="0.35">
      <c r="A3874" s="10">
        <f>COUNTIF(Uniprot!$G$3:G3875,"+")</f>
        <v>19</v>
      </c>
      <c r="B3874" s="10">
        <f>COUNTIF(Uniprot!$G3875:G$9344,"-")</f>
        <v>5470</v>
      </c>
      <c r="C3874" s="10">
        <f>COUNTIF(Uniprot!$G$3:G3875,"-")</f>
        <v>3854</v>
      </c>
      <c r="D3874">
        <f>COUNTIF(Uniprot!$G3875:G$9344,"+")</f>
        <v>0</v>
      </c>
      <c r="E3874" s="10">
        <f t="shared" si="240"/>
        <v>0.58699999999999997</v>
      </c>
      <c r="F3874">
        <f t="shared" si="241"/>
        <v>0.41300000000000003</v>
      </c>
      <c r="G3874" s="10">
        <f t="shared" si="242"/>
        <v>1</v>
      </c>
      <c r="H3874">
        <f t="shared" si="243"/>
        <v>0.58699999999999997</v>
      </c>
      <c r="I3874" s="7">
        <v>40.5</v>
      </c>
    </row>
    <row r="3875" spans="1:9" x14ac:dyDescent="0.35">
      <c r="A3875" s="10">
        <f>COUNTIF(Uniprot!$G$3:G3876,"+")</f>
        <v>19</v>
      </c>
      <c r="B3875" s="10">
        <f>COUNTIF(Uniprot!$G3876:G$9344,"-")</f>
        <v>5469</v>
      </c>
      <c r="C3875" s="10">
        <f>COUNTIF(Uniprot!$G$3:G3876,"-")</f>
        <v>3855</v>
      </c>
      <c r="D3875">
        <f>COUNTIF(Uniprot!$G3876:G$9344,"+")</f>
        <v>0</v>
      </c>
      <c r="E3875" s="10">
        <f t="shared" si="240"/>
        <v>0.58699999999999997</v>
      </c>
      <c r="F3875">
        <f t="shared" si="241"/>
        <v>0.41300000000000003</v>
      </c>
      <c r="G3875" s="10">
        <f t="shared" si="242"/>
        <v>1</v>
      </c>
      <c r="H3875">
        <f t="shared" si="243"/>
        <v>0.58699999999999997</v>
      </c>
      <c r="I3875" s="7">
        <v>40.5</v>
      </c>
    </row>
    <row r="3876" spans="1:9" x14ac:dyDescent="0.35">
      <c r="A3876" s="10">
        <f>COUNTIF(Uniprot!$G$3:G3877,"+")</f>
        <v>19</v>
      </c>
      <c r="B3876" s="10">
        <f>COUNTIF(Uniprot!$G3877:G$9344,"-")</f>
        <v>5468</v>
      </c>
      <c r="C3876" s="10">
        <f>COUNTIF(Uniprot!$G$3:G3877,"-")</f>
        <v>3856</v>
      </c>
      <c r="D3876">
        <f>COUNTIF(Uniprot!$G3877:G$9344,"+")</f>
        <v>0</v>
      </c>
      <c r="E3876" s="10">
        <f t="shared" si="240"/>
        <v>0.58599999999999997</v>
      </c>
      <c r="F3876">
        <f t="shared" si="241"/>
        <v>0.41400000000000003</v>
      </c>
      <c r="G3876" s="10">
        <f t="shared" si="242"/>
        <v>1</v>
      </c>
      <c r="H3876">
        <f t="shared" si="243"/>
        <v>0.58599999999999997</v>
      </c>
      <c r="I3876" s="7">
        <v>40.5</v>
      </c>
    </row>
    <row r="3877" spans="1:9" x14ac:dyDescent="0.35">
      <c r="A3877" s="10">
        <f>COUNTIF(Uniprot!$G$3:G3878,"+")</f>
        <v>19</v>
      </c>
      <c r="B3877" s="10">
        <f>COUNTIF(Uniprot!$G3878:G$9344,"-")</f>
        <v>5467</v>
      </c>
      <c r="C3877" s="10">
        <f>COUNTIF(Uniprot!$G$3:G3878,"-")</f>
        <v>3857</v>
      </c>
      <c r="D3877">
        <f>COUNTIF(Uniprot!$G3878:G$9344,"+")</f>
        <v>0</v>
      </c>
      <c r="E3877" s="10">
        <f t="shared" si="240"/>
        <v>0.58599999999999997</v>
      </c>
      <c r="F3877">
        <f t="shared" si="241"/>
        <v>0.41400000000000003</v>
      </c>
      <c r="G3877" s="10">
        <f t="shared" si="242"/>
        <v>1</v>
      </c>
      <c r="H3877">
        <f t="shared" si="243"/>
        <v>0.58599999999999997</v>
      </c>
      <c r="I3877" s="7">
        <v>40.5</v>
      </c>
    </row>
    <row r="3878" spans="1:9" x14ac:dyDescent="0.35">
      <c r="A3878" s="10">
        <f>COUNTIF(Uniprot!$G$3:G3879,"+")</f>
        <v>19</v>
      </c>
      <c r="B3878" s="10">
        <f>COUNTIF(Uniprot!$G3879:G$9344,"-")</f>
        <v>5466</v>
      </c>
      <c r="C3878" s="10">
        <f>COUNTIF(Uniprot!$G$3:G3879,"-")</f>
        <v>3858</v>
      </c>
      <c r="D3878">
        <f>COUNTIF(Uniprot!$G3879:G$9344,"+")</f>
        <v>0</v>
      </c>
      <c r="E3878" s="10">
        <f t="shared" si="240"/>
        <v>0.58599999999999997</v>
      </c>
      <c r="F3878">
        <f t="shared" si="241"/>
        <v>0.41400000000000003</v>
      </c>
      <c r="G3878" s="10">
        <f t="shared" si="242"/>
        <v>1</v>
      </c>
      <c r="H3878">
        <f t="shared" si="243"/>
        <v>0.58599999999999997</v>
      </c>
      <c r="I3878" s="7">
        <v>40.5</v>
      </c>
    </row>
    <row r="3879" spans="1:9" x14ac:dyDescent="0.35">
      <c r="A3879" s="10">
        <f>COUNTIF(Uniprot!$G$3:G3880,"+")</f>
        <v>19</v>
      </c>
      <c r="B3879" s="10">
        <f>COUNTIF(Uniprot!$G3880:G$9344,"-")</f>
        <v>5465</v>
      </c>
      <c r="C3879" s="10">
        <f>COUNTIF(Uniprot!$G$3:G3880,"-")</f>
        <v>3859</v>
      </c>
      <c r="D3879">
        <f>COUNTIF(Uniprot!$G3880:G$9344,"+")</f>
        <v>0</v>
      </c>
      <c r="E3879" s="10">
        <f t="shared" si="240"/>
        <v>0.58599999999999997</v>
      </c>
      <c r="F3879">
        <f t="shared" si="241"/>
        <v>0.41400000000000003</v>
      </c>
      <c r="G3879" s="10">
        <f t="shared" si="242"/>
        <v>1</v>
      </c>
      <c r="H3879">
        <f t="shared" si="243"/>
        <v>0.58599999999999997</v>
      </c>
      <c r="I3879" s="7">
        <v>40.5</v>
      </c>
    </row>
    <row r="3880" spans="1:9" x14ac:dyDescent="0.35">
      <c r="A3880" s="10">
        <f>COUNTIF(Uniprot!$G$3:G3881,"+")</f>
        <v>19</v>
      </c>
      <c r="B3880" s="10">
        <f>COUNTIF(Uniprot!$G3881:G$9344,"-")</f>
        <v>5464</v>
      </c>
      <c r="C3880" s="10">
        <f>COUNTIF(Uniprot!$G$3:G3881,"-")</f>
        <v>3860</v>
      </c>
      <c r="D3880">
        <f>COUNTIF(Uniprot!$G3881:G$9344,"+")</f>
        <v>0</v>
      </c>
      <c r="E3880" s="10">
        <f t="shared" si="240"/>
        <v>0.58599999999999997</v>
      </c>
      <c r="F3880">
        <f t="shared" si="241"/>
        <v>0.41400000000000003</v>
      </c>
      <c r="G3880" s="10">
        <f t="shared" si="242"/>
        <v>1</v>
      </c>
      <c r="H3880">
        <f t="shared" si="243"/>
        <v>0.58599999999999997</v>
      </c>
      <c r="I3880" s="7">
        <v>40.5</v>
      </c>
    </row>
    <row r="3881" spans="1:9" x14ac:dyDescent="0.35">
      <c r="A3881" s="10">
        <f>COUNTIF(Uniprot!$G$3:G3882,"+")</f>
        <v>19</v>
      </c>
      <c r="B3881" s="10">
        <f>COUNTIF(Uniprot!$G3882:G$9344,"-")</f>
        <v>5463</v>
      </c>
      <c r="C3881" s="10">
        <f>COUNTIF(Uniprot!$G$3:G3882,"-")</f>
        <v>3861</v>
      </c>
      <c r="D3881">
        <f>COUNTIF(Uniprot!$G3882:G$9344,"+")</f>
        <v>0</v>
      </c>
      <c r="E3881" s="10">
        <f t="shared" si="240"/>
        <v>0.58599999999999997</v>
      </c>
      <c r="F3881">
        <f t="shared" si="241"/>
        <v>0.41400000000000003</v>
      </c>
      <c r="G3881" s="10">
        <f t="shared" si="242"/>
        <v>1</v>
      </c>
      <c r="H3881">
        <f t="shared" si="243"/>
        <v>0.58599999999999997</v>
      </c>
      <c r="I3881" s="7">
        <v>40.4</v>
      </c>
    </row>
    <row r="3882" spans="1:9" x14ac:dyDescent="0.35">
      <c r="A3882" s="10">
        <f>COUNTIF(Uniprot!$G$3:G3883,"+")</f>
        <v>19</v>
      </c>
      <c r="B3882" s="10">
        <f>COUNTIF(Uniprot!$G3883:G$9344,"-")</f>
        <v>5462</v>
      </c>
      <c r="C3882" s="10">
        <f>COUNTIF(Uniprot!$G$3:G3883,"-")</f>
        <v>3862</v>
      </c>
      <c r="D3882">
        <f>COUNTIF(Uniprot!$G3883:G$9344,"+")</f>
        <v>0</v>
      </c>
      <c r="E3882" s="10">
        <f t="shared" si="240"/>
        <v>0.58599999999999997</v>
      </c>
      <c r="F3882">
        <f t="shared" si="241"/>
        <v>0.41400000000000003</v>
      </c>
      <c r="G3882" s="10">
        <f t="shared" si="242"/>
        <v>1</v>
      </c>
      <c r="H3882">
        <f t="shared" si="243"/>
        <v>0.58599999999999997</v>
      </c>
      <c r="I3882" s="7">
        <v>40.4</v>
      </c>
    </row>
    <row r="3883" spans="1:9" x14ac:dyDescent="0.35">
      <c r="A3883" s="10">
        <f>COUNTIF(Uniprot!$G$3:G3884,"+")</f>
        <v>19</v>
      </c>
      <c r="B3883" s="10">
        <f>COUNTIF(Uniprot!$G3884:G$9344,"-")</f>
        <v>5461</v>
      </c>
      <c r="C3883" s="10">
        <f>COUNTIF(Uniprot!$G$3:G3884,"-")</f>
        <v>3863</v>
      </c>
      <c r="D3883">
        <f>COUNTIF(Uniprot!$G3884:G$9344,"+")</f>
        <v>0</v>
      </c>
      <c r="E3883" s="10">
        <f t="shared" si="240"/>
        <v>0.58599999999999997</v>
      </c>
      <c r="F3883">
        <f t="shared" si="241"/>
        <v>0.41400000000000003</v>
      </c>
      <c r="G3883" s="10">
        <f t="shared" si="242"/>
        <v>1</v>
      </c>
      <c r="H3883">
        <f t="shared" si="243"/>
        <v>0.58599999999999997</v>
      </c>
      <c r="I3883" s="7">
        <v>40.4</v>
      </c>
    </row>
    <row r="3884" spans="1:9" x14ac:dyDescent="0.35">
      <c r="A3884" s="10">
        <f>COUNTIF(Uniprot!$G$3:G3885,"+")</f>
        <v>19</v>
      </c>
      <c r="B3884" s="10">
        <f>COUNTIF(Uniprot!$G3885:G$9344,"-")</f>
        <v>5460</v>
      </c>
      <c r="C3884" s="10">
        <f>COUNTIF(Uniprot!$G$3:G3885,"-")</f>
        <v>3864</v>
      </c>
      <c r="D3884">
        <f>COUNTIF(Uniprot!$G3885:G$9344,"+")</f>
        <v>0</v>
      </c>
      <c r="E3884" s="10">
        <f t="shared" si="240"/>
        <v>0.58599999999999997</v>
      </c>
      <c r="F3884">
        <f t="shared" si="241"/>
        <v>0.41400000000000003</v>
      </c>
      <c r="G3884" s="10">
        <f t="shared" si="242"/>
        <v>1</v>
      </c>
      <c r="H3884">
        <f t="shared" si="243"/>
        <v>0.58599999999999997</v>
      </c>
      <c r="I3884" s="7">
        <v>40.4</v>
      </c>
    </row>
    <row r="3885" spans="1:9" x14ac:dyDescent="0.35">
      <c r="A3885" s="10">
        <f>COUNTIF(Uniprot!$G$3:G3886,"+")</f>
        <v>19</v>
      </c>
      <c r="B3885" s="10">
        <f>COUNTIF(Uniprot!$G3886:G$9344,"-")</f>
        <v>5459</v>
      </c>
      <c r="C3885" s="10">
        <f>COUNTIF(Uniprot!$G$3:G3886,"-")</f>
        <v>3865</v>
      </c>
      <c r="D3885">
        <f>COUNTIF(Uniprot!$G3886:G$9344,"+")</f>
        <v>0</v>
      </c>
      <c r="E3885" s="10">
        <f t="shared" si="240"/>
        <v>0.58499999999999996</v>
      </c>
      <c r="F3885">
        <f t="shared" si="241"/>
        <v>0.41500000000000004</v>
      </c>
      <c r="G3885" s="10">
        <f t="shared" si="242"/>
        <v>1</v>
      </c>
      <c r="H3885">
        <f t="shared" si="243"/>
        <v>0.58499999999999996</v>
      </c>
      <c r="I3885" s="7">
        <v>40.4</v>
      </c>
    </row>
    <row r="3886" spans="1:9" x14ac:dyDescent="0.35">
      <c r="A3886" s="10">
        <f>COUNTIF(Uniprot!$G$3:G3887,"+")</f>
        <v>19</v>
      </c>
      <c r="B3886" s="10">
        <f>COUNTIF(Uniprot!$G3887:G$9344,"-")</f>
        <v>5458</v>
      </c>
      <c r="C3886" s="10">
        <f>COUNTIF(Uniprot!$G$3:G3887,"-")</f>
        <v>3866</v>
      </c>
      <c r="D3886">
        <f>COUNTIF(Uniprot!$G3887:G$9344,"+")</f>
        <v>0</v>
      </c>
      <c r="E3886" s="10">
        <f t="shared" si="240"/>
        <v>0.58499999999999996</v>
      </c>
      <c r="F3886">
        <f t="shared" si="241"/>
        <v>0.41500000000000004</v>
      </c>
      <c r="G3886" s="10">
        <f t="shared" si="242"/>
        <v>1</v>
      </c>
      <c r="H3886">
        <f t="shared" si="243"/>
        <v>0.58499999999999996</v>
      </c>
      <c r="I3886" s="7">
        <v>40.299999999999997</v>
      </c>
    </row>
    <row r="3887" spans="1:9" x14ac:dyDescent="0.35">
      <c r="A3887" s="10">
        <f>COUNTIF(Uniprot!$G$3:G3888,"+")</f>
        <v>19</v>
      </c>
      <c r="B3887" s="10">
        <f>COUNTIF(Uniprot!$G3888:G$9344,"-")</f>
        <v>5457</v>
      </c>
      <c r="C3887" s="10">
        <f>COUNTIF(Uniprot!$G$3:G3888,"-")</f>
        <v>3867</v>
      </c>
      <c r="D3887">
        <f>COUNTIF(Uniprot!$G3888:G$9344,"+")</f>
        <v>0</v>
      </c>
      <c r="E3887" s="10">
        <f t="shared" si="240"/>
        <v>0.58499999999999996</v>
      </c>
      <c r="F3887">
        <f t="shared" si="241"/>
        <v>0.41500000000000004</v>
      </c>
      <c r="G3887" s="10">
        <f t="shared" si="242"/>
        <v>1</v>
      </c>
      <c r="H3887">
        <f t="shared" si="243"/>
        <v>0.58499999999999996</v>
      </c>
      <c r="I3887" s="7">
        <v>40.299999999999997</v>
      </c>
    </row>
    <row r="3888" spans="1:9" x14ac:dyDescent="0.35">
      <c r="A3888" s="10">
        <f>COUNTIF(Uniprot!$G$3:G3889,"+")</f>
        <v>19</v>
      </c>
      <c r="B3888" s="10">
        <f>COUNTIF(Uniprot!$G3889:G$9344,"-")</f>
        <v>5456</v>
      </c>
      <c r="C3888" s="10">
        <f>COUNTIF(Uniprot!$G$3:G3889,"-")</f>
        <v>3868</v>
      </c>
      <c r="D3888">
        <f>COUNTIF(Uniprot!$G3889:G$9344,"+")</f>
        <v>0</v>
      </c>
      <c r="E3888" s="10">
        <f t="shared" si="240"/>
        <v>0.58499999999999996</v>
      </c>
      <c r="F3888">
        <f t="shared" si="241"/>
        <v>0.41500000000000004</v>
      </c>
      <c r="G3888" s="10">
        <f t="shared" si="242"/>
        <v>1</v>
      </c>
      <c r="H3888">
        <f t="shared" si="243"/>
        <v>0.58499999999999996</v>
      </c>
      <c r="I3888" s="7">
        <v>40.299999999999997</v>
      </c>
    </row>
    <row r="3889" spans="1:9" x14ac:dyDescent="0.35">
      <c r="A3889" s="10">
        <f>COUNTIF(Uniprot!$G$3:G3890,"+")</f>
        <v>19</v>
      </c>
      <c r="B3889" s="10">
        <f>COUNTIF(Uniprot!$G3890:G$9344,"-")</f>
        <v>5455</v>
      </c>
      <c r="C3889" s="10">
        <f>COUNTIF(Uniprot!$G$3:G3890,"-")</f>
        <v>3869</v>
      </c>
      <c r="D3889">
        <f>COUNTIF(Uniprot!$G3890:G$9344,"+")</f>
        <v>0</v>
      </c>
      <c r="E3889" s="10">
        <f t="shared" si="240"/>
        <v>0.58499999999999996</v>
      </c>
      <c r="F3889">
        <f t="shared" si="241"/>
        <v>0.41500000000000004</v>
      </c>
      <c r="G3889" s="10">
        <f t="shared" si="242"/>
        <v>1</v>
      </c>
      <c r="H3889">
        <f t="shared" si="243"/>
        <v>0.58499999999999996</v>
      </c>
      <c r="I3889" s="7">
        <v>40.299999999999997</v>
      </c>
    </row>
    <row r="3890" spans="1:9" x14ac:dyDescent="0.35">
      <c r="A3890" s="10">
        <f>COUNTIF(Uniprot!$G$3:G3891,"+")</f>
        <v>19</v>
      </c>
      <c r="B3890" s="10">
        <f>COUNTIF(Uniprot!$G3891:G$9344,"-")</f>
        <v>5454</v>
      </c>
      <c r="C3890" s="10">
        <f>COUNTIF(Uniprot!$G$3:G3891,"-")</f>
        <v>3870</v>
      </c>
      <c r="D3890">
        <f>COUNTIF(Uniprot!$G3891:G$9344,"+")</f>
        <v>0</v>
      </c>
      <c r="E3890" s="10">
        <f t="shared" si="240"/>
        <v>0.58499999999999996</v>
      </c>
      <c r="F3890">
        <f t="shared" si="241"/>
        <v>0.41500000000000004</v>
      </c>
      <c r="G3890" s="10">
        <f t="shared" si="242"/>
        <v>1</v>
      </c>
      <c r="H3890">
        <f t="shared" si="243"/>
        <v>0.58499999999999996</v>
      </c>
      <c r="I3890" s="7">
        <v>40.299999999999997</v>
      </c>
    </row>
    <row r="3891" spans="1:9" x14ac:dyDescent="0.35">
      <c r="A3891" s="10">
        <f>COUNTIF(Uniprot!$G$3:G3892,"+")</f>
        <v>19</v>
      </c>
      <c r="B3891" s="10">
        <f>COUNTIF(Uniprot!$G3892:G$9344,"-")</f>
        <v>5453</v>
      </c>
      <c r="C3891" s="10">
        <f>COUNTIF(Uniprot!$G$3:G3892,"-")</f>
        <v>3871</v>
      </c>
      <c r="D3891">
        <f>COUNTIF(Uniprot!$G3892:G$9344,"+")</f>
        <v>0</v>
      </c>
      <c r="E3891" s="10">
        <f t="shared" si="240"/>
        <v>0.58499999999999996</v>
      </c>
      <c r="F3891">
        <f t="shared" si="241"/>
        <v>0.41500000000000004</v>
      </c>
      <c r="G3891" s="10">
        <f t="shared" si="242"/>
        <v>1</v>
      </c>
      <c r="H3891">
        <f t="shared" si="243"/>
        <v>0.58499999999999996</v>
      </c>
      <c r="I3891" s="7">
        <v>40.299999999999997</v>
      </c>
    </row>
    <row r="3892" spans="1:9" x14ac:dyDescent="0.35">
      <c r="A3892" s="10">
        <f>COUNTIF(Uniprot!$G$3:G3893,"+")</f>
        <v>19</v>
      </c>
      <c r="B3892" s="10">
        <f>COUNTIF(Uniprot!$G3893:G$9344,"-")</f>
        <v>5452</v>
      </c>
      <c r="C3892" s="10">
        <f>COUNTIF(Uniprot!$G$3:G3893,"-")</f>
        <v>3872</v>
      </c>
      <c r="D3892">
        <f>COUNTIF(Uniprot!$G3893:G$9344,"+")</f>
        <v>0</v>
      </c>
      <c r="E3892" s="10">
        <f t="shared" si="240"/>
        <v>0.58499999999999996</v>
      </c>
      <c r="F3892">
        <f t="shared" si="241"/>
        <v>0.41500000000000004</v>
      </c>
      <c r="G3892" s="10">
        <f t="shared" si="242"/>
        <v>1</v>
      </c>
      <c r="H3892">
        <f t="shared" si="243"/>
        <v>0.58499999999999996</v>
      </c>
      <c r="I3892" s="7">
        <v>40.200000000000003</v>
      </c>
    </row>
    <row r="3893" spans="1:9" x14ac:dyDescent="0.35">
      <c r="A3893" s="10">
        <f>COUNTIF(Uniprot!$G$3:G3894,"+")</f>
        <v>19</v>
      </c>
      <c r="B3893" s="10">
        <f>COUNTIF(Uniprot!$G3894:G$9344,"-")</f>
        <v>5451</v>
      </c>
      <c r="C3893" s="10">
        <f>COUNTIF(Uniprot!$G$3:G3894,"-")</f>
        <v>3873</v>
      </c>
      <c r="D3893">
        <f>COUNTIF(Uniprot!$G3894:G$9344,"+")</f>
        <v>0</v>
      </c>
      <c r="E3893" s="10">
        <f t="shared" si="240"/>
        <v>0.58499999999999996</v>
      </c>
      <c r="F3893">
        <f t="shared" si="241"/>
        <v>0.41500000000000004</v>
      </c>
      <c r="G3893" s="10">
        <f t="shared" si="242"/>
        <v>1</v>
      </c>
      <c r="H3893">
        <f t="shared" si="243"/>
        <v>0.58499999999999996</v>
      </c>
      <c r="I3893" s="7">
        <v>40.200000000000003</v>
      </c>
    </row>
    <row r="3894" spans="1:9" x14ac:dyDescent="0.35">
      <c r="A3894" s="10">
        <f>COUNTIF(Uniprot!$G$3:G3895,"+")</f>
        <v>19</v>
      </c>
      <c r="B3894" s="10">
        <f>COUNTIF(Uniprot!$G3895:G$9344,"-")</f>
        <v>5450</v>
      </c>
      <c r="C3894" s="10">
        <f>COUNTIF(Uniprot!$G$3:G3895,"-")</f>
        <v>3874</v>
      </c>
      <c r="D3894">
        <f>COUNTIF(Uniprot!$G3895:G$9344,"+")</f>
        <v>0</v>
      </c>
      <c r="E3894" s="10">
        <f t="shared" si="240"/>
        <v>0.58499999999999996</v>
      </c>
      <c r="F3894">
        <f t="shared" si="241"/>
        <v>0.41500000000000004</v>
      </c>
      <c r="G3894" s="10">
        <f t="shared" si="242"/>
        <v>1</v>
      </c>
      <c r="H3894">
        <f t="shared" si="243"/>
        <v>0.58499999999999996</v>
      </c>
      <c r="I3894" s="7">
        <v>40.200000000000003</v>
      </c>
    </row>
    <row r="3895" spans="1:9" x14ac:dyDescent="0.35">
      <c r="A3895" s="10">
        <f>COUNTIF(Uniprot!$G$3:G3896,"+")</f>
        <v>19</v>
      </c>
      <c r="B3895" s="10">
        <f>COUNTIF(Uniprot!$G3896:G$9344,"-")</f>
        <v>5449</v>
      </c>
      <c r="C3895" s="10">
        <f>COUNTIF(Uniprot!$G$3:G3896,"-")</f>
        <v>3875</v>
      </c>
      <c r="D3895">
        <f>COUNTIF(Uniprot!$G3896:G$9344,"+")</f>
        <v>0</v>
      </c>
      <c r="E3895" s="10">
        <f t="shared" si="240"/>
        <v>0.58399999999999996</v>
      </c>
      <c r="F3895">
        <f t="shared" si="241"/>
        <v>0.41600000000000004</v>
      </c>
      <c r="G3895" s="10">
        <f t="shared" si="242"/>
        <v>1</v>
      </c>
      <c r="H3895">
        <f t="shared" si="243"/>
        <v>0.58399999999999996</v>
      </c>
      <c r="I3895" s="7">
        <v>40.200000000000003</v>
      </c>
    </row>
    <row r="3896" spans="1:9" x14ac:dyDescent="0.35">
      <c r="A3896" s="10">
        <f>COUNTIF(Uniprot!$G$3:G3897,"+")</f>
        <v>19</v>
      </c>
      <c r="B3896" s="10">
        <f>COUNTIF(Uniprot!$G3897:G$9344,"-")</f>
        <v>5448</v>
      </c>
      <c r="C3896" s="10">
        <f>COUNTIF(Uniprot!$G$3:G3897,"-")</f>
        <v>3876</v>
      </c>
      <c r="D3896">
        <f>COUNTIF(Uniprot!$G3897:G$9344,"+")</f>
        <v>0</v>
      </c>
      <c r="E3896" s="10">
        <f t="shared" si="240"/>
        <v>0.58399999999999996</v>
      </c>
      <c r="F3896">
        <f t="shared" si="241"/>
        <v>0.41600000000000004</v>
      </c>
      <c r="G3896" s="10">
        <f t="shared" si="242"/>
        <v>1</v>
      </c>
      <c r="H3896">
        <f t="shared" si="243"/>
        <v>0.58399999999999996</v>
      </c>
      <c r="I3896" s="7">
        <v>40.200000000000003</v>
      </c>
    </row>
    <row r="3897" spans="1:9" x14ac:dyDescent="0.35">
      <c r="A3897" s="10">
        <f>COUNTIF(Uniprot!$G$3:G3898,"+")</f>
        <v>19</v>
      </c>
      <c r="B3897" s="10">
        <f>COUNTIF(Uniprot!$G3898:G$9344,"-")</f>
        <v>5447</v>
      </c>
      <c r="C3897" s="10">
        <f>COUNTIF(Uniprot!$G$3:G3898,"-")</f>
        <v>3877</v>
      </c>
      <c r="D3897">
        <f>COUNTIF(Uniprot!$G3898:G$9344,"+")</f>
        <v>0</v>
      </c>
      <c r="E3897" s="10">
        <f t="shared" si="240"/>
        <v>0.58399999999999996</v>
      </c>
      <c r="F3897">
        <f t="shared" si="241"/>
        <v>0.41600000000000004</v>
      </c>
      <c r="G3897" s="10">
        <f t="shared" si="242"/>
        <v>1</v>
      </c>
      <c r="H3897">
        <f t="shared" si="243"/>
        <v>0.58399999999999996</v>
      </c>
      <c r="I3897" s="7">
        <v>40.1</v>
      </c>
    </row>
    <row r="3898" spans="1:9" x14ac:dyDescent="0.35">
      <c r="A3898" s="10">
        <f>COUNTIF(Uniprot!$G$3:G3899,"+")</f>
        <v>19</v>
      </c>
      <c r="B3898" s="10">
        <f>COUNTIF(Uniprot!$G3899:G$9344,"-")</f>
        <v>5446</v>
      </c>
      <c r="C3898" s="10">
        <f>COUNTIF(Uniprot!$G$3:G3899,"-")</f>
        <v>3878</v>
      </c>
      <c r="D3898">
        <f>COUNTIF(Uniprot!$G3899:G$9344,"+")</f>
        <v>0</v>
      </c>
      <c r="E3898" s="10">
        <f t="shared" si="240"/>
        <v>0.58399999999999996</v>
      </c>
      <c r="F3898">
        <f t="shared" si="241"/>
        <v>0.41600000000000004</v>
      </c>
      <c r="G3898" s="10">
        <f t="shared" si="242"/>
        <v>1</v>
      </c>
      <c r="H3898">
        <f t="shared" si="243"/>
        <v>0.58399999999999996</v>
      </c>
      <c r="I3898" s="7">
        <v>40.1</v>
      </c>
    </row>
    <row r="3899" spans="1:9" x14ac:dyDescent="0.35">
      <c r="A3899" s="10">
        <f>COUNTIF(Uniprot!$G$3:G3900,"+")</f>
        <v>19</v>
      </c>
      <c r="B3899" s="10">
        <f>COUNTIF(Uniprot!$G3900:G$9344,"-")</f>
        <v>5445</v>
      </c>
      <c r="C3899" s="10">
        <f>COUNTIF(Uniprot!$G$3:G3900,"-")</f>
        <v>3879</v>
      </c>
      <c r="D3899">
        <f>COUNTIF(Uniprot!$G3900:G$9344,"+")</f>
        <v>0</v>
      </c>
      <c r="E3899" s="10">
        <f t="shared" si="240"/>
        <v>0.58399999999999996</v>
      </c>
      <c r="F3899">
        <f t="shared" si="241"/>
        <v>0.41600000000000004</v>
      </c>
      <c r="G3899" s="10">
        <f t="shared" si="242"/>
        <v>1</v>
      </c>
      <c r="H3899">
        <f t="shared" si="243"/>
        <v>0.58399999999999996</v>
      </c>
      <c r="I3899" s="7">
        <v>40.1</v>
      </c>
    </row>
    <row r="3900" spans="1:9" x14ac:dyDescent="0.35">
      <c r="A3900" s="10">
        <f>COUNTIF(Uniprot!$G$3:G3901,"+")</f>
        <v>19</v>
      </c>
      <c r="B3900" s="10">
        <f>COUNTIF(Uniprot!$G3901:G$9344,"-")</f>
        <v>5444</v>
      </c>
      <c r="C3900" s="10">
        <f>COUNTIF(Uniprot!$G$3:G3901,"-")</f>
        <v>3880</v>
      </c>
      <c r="D3900">
        <f>COUNTIF(Uniprot!$G3901:G$9344,"+")</f>
        <v>0</v>
      </c>
      <c r="E3900" s="10">
        <f t="shared" si="240"/>
        <v>0.58399999999999996</v>
      </c>
      <c r="F3900">
        <f t="shared" si="241"/>
        <v>0.41600000000000004</v>
      </c>
      <c r="G3900" s="10">
        <f t="shared" si="242"/>
        <v>1</v>
      </c>
      <c r="H3900">
        <f t="shared" si="243"/>
        <v>0.58399999999999996</v>
      </c>
      <c r="I3900" s="7">
        <v>40.1</v>
      </c>
    </row>
    <row r="3901" spans="1:9" x14ac:dyDescent="0.35">
      <c r="A3901" s="10">
        <f>COUNTIF(Uniprot!$G$3:G3902,"+")</f>
        <v>19</v>
      </c>
      <c r="B3901" s="10">
        <f>COUNTIF(Uniprot!$G3902:G$9344,"-")</f>
        <v>5443</v>
      </c>
      <c r="C3901" s="10">
        <f>COUNTIF(Uniprot!$G$3:G3902,"-")</f>
        <v>3881</v>
      </c>
      <c r="D3901">
        <f>COUNTIF(Uniprot!$G3902:G$9344,"+")</f>
        <v>0</v>
      </c>
      <c r="E3901" s="10">
        <f t="shared" si="240"/>
        <v>0.58399999999999996</v>
      </c>
      <c r="F3901">
        <f t="shared" si="241"/>
        <v>0.41600000000000004</v>
      </c>
      <c r="G3901" s="10">
        <f t="shared" si="242"/>
        <v>1</v>
      </c>
      <c r="H3901">
        <f t="shared" si="243"/>
        <v>0.58399999999999996</v>
      </c>
      <c r="I3901" s="7">
        <v>40.1</v>
      </c>
    </row>
    <row r="3902" spans="1:9" x14ac:dyDescent="0.35">
      <c r="A3902" s="10">
        <f>COUNTIF(Uniprot!$G$3:G3903,"+")</f>
        <v>19</v>
      </c>
      <c r="B3902" s="10">
        <f>COUNTIF(Uniprot!$G3903:G$9344,"-")</f>
        <v>5442</v>
      </c>
      <c r="C3902" s="10">
        <f>COUNTIF(Uniprot!$G$3:G3903,"-")</f>
        <v>3882</v>
      </c>
      <c r="D3902">
        <f>COUNTIF(Uniprot!$G3903:G$9344,"+")</f>
        <v>0</v>
      </c>
      <c r="E3902" s="10">
        <f t="shared" si="240"/>
        <v>0.58399999999999996</v>
      </c>
      <c r="F3902">
        <f t="shared" si="241"/>
        <v>0.41600000000000004</v>
      </c>
      <c r="G3902" s="10">
        <f t="shared" si="242"/>
        <v>1</v>
      </c>
      <c r="H3902">
        <f t="shared" si="243"/>
        <v>0.58399999999999996</v>
      </c>
      <c r="I3902" s="7">
        <v>40.1</v>
      </c>
    </row>
    <row r="3903" spans="1:9" x14ac:dyDescent="0.35">
      <c r="A3903" s="10">
        <f>COUNTIF(Uniprot!$G$3:G3904,"+")</f>
        <v>19</v>
      </c>
      <c r="B3903" s="10">
        <f>COUNTIF(Uniprot!$G3904:G$9344,"-")</f>
        <v>5441</v>
      </c>
      <c r="C3903" s="10">
        <f>COUNTIF(Uniprot!$G$3:G3904,"-")</f>
        <v>3883</v>
      </c>
      <c r="D3903">
        <f>COUNTIF(Uniprot!$G3904:G$9344,"+")</f>
        <v>0</v>
      </c>
      <c r="E3903" s="10">
        <f t="shared" si="240"/>
        <v>0.58399999999999996</v>
      </c>
      <c r="F3903">
        <f t="shared" si="241"/>
        <v>0.41600000000000004</v>
      </c>
      <c r="G3903" s="10">
        <f t="shared" si="242"/>
        <v>1</v>
      </c>
      <c r="H3903">
        <f t="shared" si="243"/>
        <v>0.58399999999999996</v>
      </c>
      <c r="I3903" s="7">
        <v>40.1</v>
      </c>
    </row>
    <row r="3904" spans="1:9" x14ac:dyDescent="0.35">
      <c r="A3904" s="10">
        <f>COUNTIF(Uniprot!$G$3:G3905,"+")</f>
        <v>19</v>
      </c>
      <c r="B3904" s="10">
        <f>COUNTIF(Uniprot!$G3905:G$9344,"-")</f>
        <v>5440</v>
      </c>
      <c r="C3904" s="10">
        <f>COUNTIF(Uniprot!$G$3:G3905,"-")</f>
        <v>3884</v>
      </c>
      <c r="D3904">
        <f>COUNTIF(Uniprot!$G3905:G$9344,"+")</f>
        <v>0</v>
      </c>
      <c r="E3904" s="10">
        <f t="shared" si="240"/>
        <v>0.58299999999999996</v>
      </c>
      <c r="F3904">
        <f t="shared" si="241"/>
        <v>0.41700000000000004</v>
      </c>
      <c r="G3904" s="10">
        <f t="shared" si="242"/>
        <v>1</v>
      </c>
      <c r="H3904">
        <f t="shared" si="243"/>
        <v>0.58299999999999996</v>
      </c>
      <c r="I3904" s="7">
        <v>40.1</v>
      </c>
    </row>
    <row r="3905" spans="1:9" x14ac:dyDescent="0.35">
      <c r="A3905" s="10">
        <f>COUNTIF(Uniprot!$G$3:G3906,"+")</f>
        <v>19</v>
      </c>
      <c r="B3905" s="10">
        <f>COUNTIF(Uniprot!$G3906:G$9344,"-")</f>
        <v>5439</v>
      </c>
      <c r="C3905" s="10">
        <f>COUNTIF(Uniprot!$G$3:G3906,"-")</f>
        <v>3885</v>
      </c>
      <c r="D3905">
        <f>COUNTIF(Uniprot!$G3906:G$9344,"+")</f>
        <v>0</v>
      </c>
      <c r="E3905" s="10">
        <f t="shared" si="240"/>
        <v>0.58299999999999996</v>
      </c>
      <c r="F3905">
        <f t="shared" si="241"/>
        <v>0.41700000000000004</v>
      </c>
      <c r="G3905" s="10">
        <f t="shared" si="242"/>
        <v>1</v>
      </c>
      <c r="H3905">
        <f t="shared" si="243"/>
        <v>0.58299999999999996</v>
      </c>
      <c r="I3905" s="7">
        <v>40.1</v>
      </c>
    </row>
    <row r="3906" spans="1:9" x14ac:dyDescent="0.35">
      <c r="A3906" s="10">
        <f>COUNTIF(Uniprot!$G$3:G3907,"+")</f>
        <v>19</v>
      </c>
      <c r="B3906" s="10">
        <f>COUNTIF(Uniprot!$G3907:G$9344,"-")</f>
        <v>5438</v>
      </c>
      <c r="C3906" s="10">
        <f>COUNTIF(Uniprot!$G$3:G3907,"-")</f>
        <v>3886</v>
      </c>
      <c r="D3906">
        <f>COUNTIF(Uniprot!$G3907:G$9344,"+")</f>
        <v>0</v>
      </c>
      <c r="E3906" s="10">
        <f t="shared" si="240"/>
        <v>0.58299999999999996</v>
      </c>
      <c r="F3906">
        <f t="shared" si="241"/>
        <v>0.41700000000000004</v>
      </c>
      <c r="G3906" s="10">
        <f t="shared" si="242"/>
        <v>1</v>
      </c>
      <c r="H3906">
        <f t="shared" si="243"/>
        <v>0.58299999999999996</v>
      </c>
      <c r="I3906" s="7">
        <v>40.1</v>
      </c>
    </row>
    <row r="3907" spans="1:9" x14ac:dyDescent="0.35">
      <c r="A3907" s="10">
        <f>COUNTIF(Uniprot!$G$3:G3908,"+")</f>
        <v>19</v>
      </c>
      <c r="B3907" s="10">
        <f>COUNTIF(Uniprot!$G3908:G$9344,"-")</f>
        <v>5437</v>
      </c>
      <c r="C3907" s="10">
        <f>COUNTIF(Uniprot!$G$3:G3908,"-")</f>
        <v>3887</v>
      </c>
      <c r="D3907">
        <f>COUNTIF(Uniprot!$G3908:G$9344,"+")</f>
        <v>0</v>
      </c>
      <c r="E3907" s="10">
        <f t="shared" ref="E3907:E3970" si="244">ROUND(B3907/(B3907+C3907),3)</f>
        <v>0.58299999999999996</v>
      </c>
      <c r="F3907">
        <f t="shared" ref="F3907:F3970" si="245">1-E3907</f>
        <v>0.41700000000000004</v>
      </c>
      <c r="G3907" s="10">
        <f t="shared" ref="G3907:G3970" si="246">ROUND(A3907/(A3907+D3907),3)</f>
        <v>1</v>
      </c>
      <c r="H3907">
        <f t="shared" ref="H3907:H3970" si="247">G3907-F3907</f>
        <v>0.58299999999999996</v>
      </c>
      <c r="I3907" s="7">
        <v>40</v>
      </c>
    </row>
    <row r="3908" spans="1:9" x14ac:dyDescent="0.35">
      <c r="A3908" s="10">
        <f>COUNTIF(Uniprot!$G$3:G3909,"+")</f>
        <v>19</v>
      </c>
      <c r="B3908" s="10">
        <f>COUNTIF(Uniprot!$G3909:G$9344,"-")</f>
        <v>5436</v>
      </c>
      <c r="C3908" s="10">
        <f>COUNTIF(Uniprot!$G$3:G3909,"-")</f>
        <v>3888</v>
      </c>
      <c r="D3908">
        <f>COUNTIF(Uniprot!$G3909:G$9344,"+")</f>
        <v>0</v>
      </c>
      <c r="E3908" s="10">
        <f t="shared" si="244"/>
        <v>0.58299999999999996</v>
      </c>
      <c r="F3908">
        <f t="shared" si="245"/>
        <v>0.41700000000000004</v>
      </c>
      <c r="G3908" s="10">
        <f t="shared" si="246"/>
        <v>1</v>
      </c>
      <c r="H3908">
        <f t="shared" si="247"/>
        <v>0.58299999999999996</v>
      </c>
      <c r="I3908" s="7">
        <v>40</v>
      </c>
    </row>
    <row r="3909" spans="1:9" x14ac:dyDescent="0.35">
      <c r="A3909" s="10">
        <f>COUNTIF(Uniprot!$G$3:G3910,"+")</f>
        <v>19</v>
      </c>
      <c r="B3909" s="10">
        <f>COUNTIF(Uniprot!$G3910:G$9344,"-")</f>
        <v>5435</v>
      </c>
      <c r="C3909" s="10">
        <f>COUNTIF(Uniprot!$G$3:G3910,"-")</f>
        <v>3889</v>
      </c>
      <c r="D3909">
        <f>COUNTIF(Uniprot!$G3910:G$9344,"+")</f>
        <v>0</v>
      </c>
      <c r="E3909" s="10">
        <f t="shared" si="244"/>
        <v>0.58299999999999996</v>
      </c>
      <c r="F3909">
        <f t="shared" si="245"/>
        <v>0.41700000000000004</v>
      </c>
      <c r="G3909" s="10">
        <f t="shared" si="246"/>
        <v>1</v>
      </c>
      <c r="H3909">
        <f t="shared" si="247"/>
        <v>0.58299999999999996</v>
      </c>
      <c r="I3909" s="7">
        <v>40</v>
      </c>
    </row>
    <row r="3910" spans="1:9" x14ac:dyDescent="0.35">
      <c r="A3910" s="10">
        <f>COUNTIF(Uniprot!$G$3:G3911,"+")</f>
        <v>19</v>
      </c>
      <c r="B3910" s="10">
        <f>COUNTIF(Uniprot!$G3911:G$9344,"-")</f>
        <v>5434</v>
      </c>
      <c r="C3910" s="10">
        <f>COUNTIF(Uniprot!$G$3:G3911,"-")</f>
        <v>3890</v>
      </c>
      <c r="D3910">
        <f>COUNTIF(Uniprot!$G3911:G$9344,"+")</f>
        <v>0</v>
      </c>
      <c r="E3910" s="10">
        <f t="shared" si="244"/>
        <v>0.58299999999999996</v>
      </c>
      <c r="F3910">
        <f t="shared" si="245"/>
        <v>0.41700000000000004</v>
      </c>
      <c r="G3910" s="10">
        <f t="shared" si="246"/>
        <v>1</v>
      </c>
      <c r="H3910">
        <f t="shared" si="247"/>
        <v>0.58299999999999996</v>
      </c>
      <c r="I3910" s="7">
        <v>40</v>
      </c>
    </row>
    <row r="3911" spans="1:9" x14ac:dyDescent="0.35">
      <c r="A3911" s="10">
        <f>COUNTIF(Uniprot!$G$3:G3912,"+")</f>
        <v>19</v>
      </c>
      <c r="B3911" s="10">
        <f>COUNTIF(Uniprot!$G3912:G$9344,"-")</f>
        <v>5433</v>
      </c>
      <c r="C3911" s="10">
        <f>COUNTIF(Uniprot!$G$3:G3912,"-")</f>
        <v>3891</v>
      </c>
      <c r="D3911">
        <f>COUNTIF(Uniprot!$G3912:G$9344,"+")</f>
        <v>0</v>
      </c>
      <c r="E3911" s="10">
        <f t="shared" si="244"/>
        <v>0.58299999999999996</v>
      </c>
      <c r="F3911">
        <f t="shared" si="245"/>
        <v>0.41700000000000004</v>
      </c>
      <c r="G3911" s="10">
        <f t="shared" si="246"/>
        <v>1</v>
      </c>
      <c r="H3911">
        <f t="shared" si="247"/>
        <v>0.58299999999999996</v>
      </c>
      <c r="I3911" s="7">
        <v>40</v>
      </c>
    </row>
    <row r="3912" spans="1:9" x14ac:dyDescent="0.35">
      <c r="A3912" s="10">
        <f>COUNTIF(Uniprot!$G$3:G3913,"+")</f>
        <v>19</v>
      </c>
      <c r="B3912" s="10">
        <f>COUNTIF(Uniprot!$G3913:G$9344,"-")</f>
        <v>5432</v>
      </c>
      <c r="C3912" s="10">
        <f>COUNTIF(Uniprot!$G$3:G3913,"-")</f>
        <v>3892</v>
      </c>
      <c r="D3912">
        <f>COUNTIF(Uniprot!$G3913:G$9344,"+")</f>
        <v>0</v>
      </c>
      <c r="E3912" s="10">
        <f t="shared" si="244"/>
        <v>0.58299999999999996</v>
      </c>
      <c r="F3912">
        <f t="shared" si="245"/>
        <v>0.41700000000000004</v>
      </c>
      <c r="G3912" s="10">
        <f t="shared" si="246"/>
        <v>1</v>
      </c>
      <c r="H3912">
        <f t="shared" si="247"/>
        <v>0.58299999999999996</v>
      </c>
      <c r="I3912" s="7">
        <v>40</v>
      </c>
    </row>
    <row r="3913" spans="1:9" x14ac:dyDescent="0.35">
      <c r="A3913" s="10">
        <f>COUNTIF(Uniprot!$G$3:G3914,"+")</f>
        <v>19</v>
      </c>
      <c r="B3913" s="10">
        <f>COUNTIF(Uniprot!$G3914:G$9344,"-")</f>
        <v>5431</v>
      </c>
      <c r="C3913" s="10">
        <f>COUNTIF(Uniprot!$G$3:G3914,"-")</f>
        <v>3893</v>
      </c>
      <c r="D3913">
        <f>COUNTIF(Uniprot!$G3914:G$9344,"+")</f>
        <v>0</v>
      </c>
      <c r="E3913" s="10">
        <f t="shared" si="244"/>
        <v>0.58199999999999996</v>
      </c>
      <c r="F3913">
        <f t="shared" si="245"/>
        <v>0.41800000000000004</v>
      </c>
      <c r="G3913" s="10">
        <f t="shared" si="246"/>
        <v>1</v>
      </c>
      <c r="H3913">
        <f t="shared" si="247"/>
        <v>0.58199999999999996</v>
      </c>
      <c r="I3913" s="7">
        <v>39.9</v>
      </c>
    </row>
    <row r="3914" spans="1:9" x14ac:dyDescent="0.35">
      <c r="A3914" s="10">
        <f>COUNTIF(Uniprot!$G$3:G3915,"+")</f>
        <v>19</v>
      </c>
      <c r="B3914" s="10">
        <f>COUNTIF(Uniprot!$G3915:G$9344,"-")</f>
        <v>5430</v>
      </c>
      <c r="C3914" s="10">
        <f>COUNTIF(Uniprot!$G$3:G3915,"-")</f>
        <v>3894</v>
      </c>
      <c r="D3914">
        <f>COUNTIF(Uniprot!$G3915:G$9344,"+")</f>
        <v>0</v>
      </c>
      <c r="E3914" s="10">
        <f t="shared" si="244"/>
        <v>0.58199999999999996</v>
      </c>
      <c r="F3914">
        <f t="shared" si="245"/>
        <v>0.41800000000000004</v>
      </c>
      <c r="G3914" s="10">
        <f t="shared" si="246"/>
        <v>1</v>
      </c>
      <c r="H3914">
        <f t="shared" si="247"/>
        <v>0.58199999999999996</v>
      </c>
      <c r="I3914" s="7">
        <v>39.9</v>
      </c>
    </row>
    <row r="3915" spans="1:9" x14ac:dyDescent="0.35">
      <c r="A3915" s="10">
        <f>COUNTIF(Uniprot!$G$3:G3916,"+")</f>
        <v>19</v>
      </c>
      <c r="B3915" s="10">
        <f>COUNTIF(Uniprot!$G3916:G$9344,"-")</f>
        <v>5429</v>
      </c>
      <c r="C3915" s="10">
        <f>COUNTIF(Uniprot!$G$3:G3916,"-")</f>
        <v>3895</v>
      </c>
      <c r="D3915">
        <f>COUNTIF(Uniprot!$G3916:G$9344,"+")</f>
        <v>0</v>
      </c>
      <c r="E3915" s="10">
        <f t="shared" si="244"/>
        <v>0.58199999999999996</v>
      </c>
      <c r="F3915">
        <f t="shared" si="245"/>
        <v>0.41800000000000004</v>
      </c>
      <c r="G3915" s="10">
        <f t="shared" si="246"/>
        <v>1</v>
      </c>
      <c r="H3915">
        <f t="shared" si="247"/>
        <v>0.58199999999999996</v>
      </c>
      <c r="I3915" s="7">
        <v>39.9</v>
      </c>
    </row>
    <row r="3916" spans="1:9" x14ac:dyDescent="0.35">
      <c r="A3916" s="10">
        <f>COUNTIF(Uniprot!$G$3:G3917,"+")</f>
        <v>19</v>
      </c>
      <c r="B3916" s="10">
        <f>COUNTIF(Uniprot!$G3917:G$9344,"-")</f>
        <v>5428</v>
      </c>
      <c r="C3916" s="10">
        <f>COUNTIF(Uniprot!$G$3:G3917,"-")</f>
        <v>3896</v>
      </c>
      <c r="D3916">
        <f>COUNTIF(Uniprot!$G3917:G$9344,"+")</f>
        <v>0</v>
      </c>
      <c r="E3916" s="10">
        <f t="shared" si="244"/>
        <v>0.58199999999999996</v>
      </c>
      <c r="F3916">
        <f t="shared" si="245"/>
        <v>0.41800000000000004</v>
      </c>
      <c r="G3916" s="10">
        <f t="shared" si="246"/>
        <v>1</v>
      </c>
      <c r="H3916">
        <f t="shared" si="247"/>
        <v>0.58199999999999996</v>
      </c>
      <c r="I3916" s="7">
        <v>39.9</v>
      </c>
    </row>
    <row r="3917" spans="1:9" x14ac:dyDescent="0.35">
      <c r="A3917" s="10">
        <f>COUNTIF(Uniprot!$G$3:G3918,"+")</f>
        <v>19</v>
      </c>
      <c r="B3917" s="10">
        <f>COUNTIF(Uniprot!$G3918:G$9344,"-")</f>
        <v>5427</v>
      </c>
      <c r="C3917" s="10">
        <f>COUNTIF(Uniprot!$G$3:G3918,"-")</f>
        <v>3897</v>
      </c>
      <c r="D3917">
        <f>COUNTIF(Uniprot!$G3918:G$9344,"+")</f>
        <v>0</v>
      </c>
      <c r="E3917" s="10">
        <f t="shared" si="244"/>
        <v>0.58199999999999996</v>
      </c>
      <c r="F3917">
        <f t="shared" si="245"/>
        <v>0.41800000000000004</v>
      </c>
      <c r="G3917" s="10">
        <f t="shared" si="246"/>
        <v>1</v>
      </c>
      <c r="H3917">
        <f t="shared" si="247"/>
        <v>0.58199999999999996</v>
      </c>
      <c r="I3917" s="7">
        <v>39.9</v>
      </c>
    </row>
    <row r="3918" spans="1:9" x14ac:dyDescent="0.35">
      <c r="A3918" s="10">
        <f>COUNTIF(Uniprot!$G$3:G3919,"+")</f>
        <v>19</v>
      </c>
      <c r="B3918" s="10">
        <f>COUNTIF(Uniprot!$G3919:G$9344,"-")</f>
        <v>5426</v>
      </c>
      <c r="C3918" s="10">
        <f>COUNTIF(Uniprot!$G$3:G3919,"-")</f>
        <v>3898</v>
      </c>
      <c r="D3918">
        <f>COUNTIF(Uniprot!$G3919:G$9344,"+")</f>
        <v>0</v>
      </c>
      <c r="E3918" s="10">
        <f t="shared" si="244"/>
        <v>0.58199999999999996</v>
      </c>
      <c r="F3918">
        <f t="shared" si="245"/>
        <v>0.41800000000000004</v>
      </c>
      <c r="G3918" s="10">
        <f t="shared" si="246"/>
        <v>1</v>
      </c>
      <c r="H3918">
        <f t="shared" si="247"/>
        <v>0.58199999999999996</v>
      </c>
      <c r="I3918" s="7">
        <v>39.9</v>
      </c>
    </row>
    <row r="3919" spans="1:9" x14ac:dyDescent="0.35">
      <c r="A3919" s="10">
        <f>COUNTIF(Uniprot!$G$3:G3920,"+")</f>
        <v>19</v>
      </c>
      <c r="B3919" s="10">
        <f>COUNTIF(Uniprot!$G3920:G$9344,"-")</f>
        <v>5425</v>
      </c>
      <c r="C3919" s="10">
        <f>COUNTIF(Uniprot!$G$3:G3920,"-")</f>
        <v>3899</v>
      </c>
      <c r="D3919">
        <f>COUNTIF(Uniprot!$G3920:G$9344,"+")</f>
        <v>0</v>
      </c>
      <c r="E3919" s="10">
        <f t="shared" si="244"/>
        <v>0.58199999999999996</v>
      </c>
      <c r="F3919">
        <f t="shared" si="245"/>
        <v>0.41800000000000004</v>
      </c>
      <c r="G3919" s="10">
        <f t="shared" si="246"/>
        <v>1</v>
      </c>
      <c r="H3919">
        <f t="shared" si="247"/>
        <v>0.58199999999999996</v>
      </c>
      <c r="I3919" s="7">
        <v>39.799999999999997</v>
      </c>
    </row>
    <row r="3920" spans="1:9" x14ac:dyDescent="0.35">
      <c r="A3920" s="10">
        <f>COUNTIF(Uniprot!$G$3:G3921,"+")</f>
        <v>19</v>
      </c>
      <c r="B3920" s="10">
        <f>COUNTIF(Uniprot!$G3921:G$9344,"-")</f>
        <v>5424</v>
      </c>
      <c r="C3920" s="10">
        <f>COUNTIF(Uniprot!$G$3:G3921,"-")</f>
        <v>3900</v>
      </c>
      <c r="D3920">
        <f>COUNTIF(Uniprot!$G3921:G$9344,"+")</f>
        <v>0</v>
      </c>
      <c r="E3920" s="10">
        <f t="shared" si="244"/>
        <v>0.58199999999999996</v>
      </c>
      <c r="F3920">
        <f t="shared" si="245"/>
        <v>0.41800000000000004</v>
      </c>
      <c r="G3920" s="10">
        <f t="shared" si="246"/>
        <v>1</v>
      </c>
      <c r="H3920">
        <f t="shared" si="247"/>
        <v>0.58199999999999996</v>
      </c>
      <c r="I3920" s="7">
        <v>39.799999999999997</v>
      </c>
    </row>
    <row r="3921" spans="1:9" x14ac:dyDescent="0.35">
      <c r="A3921" s="10">
        <f>COUNTIF(Uniprot!$G$3:G3922,"+")</f>
        <v>19</v>
      </c>
      <c r="B3921" s="10">
        <f>COUNTIF(Uniprot!$G3922:G$9344,"-")</f>
        <v>5423</v>
      </c>
      <c r="C3921" s="10">
        <f>COUNTIF(Uniprot!$G$3:G3922,"-")</f>
        <v>3901</v>
      </c>
      <c r="D3921">
        <f>COUNTIF(Uniprot!$G3922:G$9344,"+")</f>
        <v>0</v>
      </c>
      <c r="E3921" s="10">
        <f t="shared" si="244"/>
        <v>0.58199999999999996</v>
      </c>
      <c r="F3921">
        <f t="shared" si="245"/>
        <v>0.41800000000000004</v>
      </c>
      <c r="G3921" s="10">
        <f t="shared" si="246"/>
        <v>1</v>
      </c>
      <c r="H3921">
        <f t="shared" si="247"/>
        <v>0.58199999999999996</v>
      </c>
      <c r="I3921" s="7">
        <v>39.799999999999997</v>
      </c>
    </row>
    <row r="3922" spans="1:9" x14ac:dyDescent="0.35">
      <c r="A3922" s="10">
        <f>COUNTIF(Uniprot!$G$3:G3923,"+")</f>
        <v>19</v>
      </c>
      <c r="B3922" s="10">
        <f>COUNTIF(Uniprot!$G3923:G$9344,"-")</f>
        <v>5422</v>
      </c>
      <c r="C3922" s="10">
        <f>COUNTIF(Uniprot!$G$3:G3923,"-")</f>
        <v>3902</v>
      </c>
      <c r="D3922">
        <f>COUNTIF(Uniprot!$G3923:G$9344,"+")</f>
        <v>0</v>
      </c>
      <c r="E3922" s="10">
        <f t="shared" si="244"/>
        <v>0.58199999999999996</v>
      </c>
      <c r="F3922">
        <f t="shared" si="245"/>
        <v>0.41800000000000004</v>
      </c>
      <c r="G3922" s="10">
        <f t="shared" si="246"/>
        <v>1</v>
      </c>
      <c r="H3922">
        <f t="shared" si="247"/>
        <v>0.58199999999999996</v>
      </c>
      <c r="I3922" s="7">
        <v>39.799999999999997</v>
      </c>
    </row>
    <row r="3923" spans="1:9" x14ac:dyDescent="0.35">
      <c r="A3923" s="10">
        <f>COUNTIF(Uniprot!$G$3:G3924,"+")</f>
        <v>19</v>
      </c>
      <c r="B3923" s="10">
        <f>COUNTIF(Uniprot!$G3924:G$9344,"-")</f>
        <v>5421</v>
      </c>
      <c r="C3923" s="10">
        <f>COUNTIF(Uniprot!$G$3:G3924,"-")</f>
        <v>3903</v>
      </c>
      <c r="D3923">
        <f>COUNTIF(Uniprot!$G3924:G$9344,"+")</f>
        <v>0</v>
      </c>
      <c r="E3923" s="10">
        <f t="shared" si="244"/>
        <v>0.58099999999999996</v>
      </c>
      <c r="F3923">
        <f t="shared" si="245"/>
        <v>0.41900000000000004</v>
      </c>
      <c r="G3923" s="10">
        <f t="shared" si="246"/>
        <v>1</v>
      </c>
      <c r="H3923">
        <f t="shared" si="247"/>
        <v>0.58099999999999996</v>
      </c>
      <c r="I3923" s="7">
        <v>39.700000000000003</v>
      </c>
    </row>
    <row r="3924" spans="1:9" x14ac:dyDescent="0.35">
      <c r="A3924" s="10">
        <f>COUNTIF(Uniprot!$G$3:G3925,"+")</f>
        <v>19</v>
      </c>
      <c r="B3924" s="10">
        <f>COUNTIF(Uniprot!$G3925:G$9344,"-")</f>
        <v>5420</v>
      </c>
      <c r="C3924" s="10">
        <f>COUNTIF(Uniprot!$G$3:G3925,"-")</f>
        <v>3904</v>
      </c>
      <c r="D3924">
        <f>COUNTIF(Uniprot!$G3925:G$9344,"+")</f>
        <v>0</v>
      </c>
      <c r="E3924" s="10">
        <f t="shared" si="244"/>
        <v>0.58099999999999996</v>
      </c>
      <c r="F3924">
        <f t="shared" si="245"/>
        <v>0.41900000000000004</v>
      </c>
      <c r="G3924" s="10">
        <f t="shared" si="246"/>
        <v>1</v>
      </c>
      <c r="H3924">
        <f t="shared" si="247"/>
        <v>0.58099999999999996</v>
      </c>
      <c r="I3924" s="7">
        <v>39.700000000000003</v>
      </c>
    </row>
    <row r="3925" spans="1:9" x14ac:dyDescent="0.35">
      <c r="A3925" s="10">
        <f>COUNTIF(Uniprot!$G$3:G3926,"+")</f>
        <v>19</v>
      </c>
      <c r="B3925" s="10">
        <f>COUNTIF(Uniprot!$G3926:G$9344,"-")</f>
        <v>5419</v>
      </c>
      <c r="C3925" s="10">
        <f>COUNTIF(Uniprot!$G$3:G3926,"-")</f>
        <v>3905</v>
      </c>
      <c r="D3925">
        <f>COUNTIF(Uniprot!$G3926:G$9344,"+")</f>
        <v>0</v>
      </c>
      <c r="E3925" s="10">
        <f t="shared" si="244"/>
        <v>0.58099999999999996</v>
      </c>
      <c r="F3925">
        <f t="shared" si="245"/>
        <v>0.41900000000000004</v>
      </c>
      <c r="G3925" s="10">
        <f t="shared" si="246"/>
        <v>1</v>
      </c>
      <c r="H3925">
        <f t="shared" si="247"/>
        <v>0.58099999999999996</v>
      </c>
      <c r="I3925" s="7">
        <v>39.700000000000003</v>
      </c>
    </row>
    <row r="3926" spans="1:9" x14ac:dyDescent="0.35">
      <c r="A3926" s="10">
        <f>COUNTIF(Uniprot!$G$3:G3927,"+")</f>
        <v>19</v>
      </c>
      <c r="B3926" s="10">
        <f>COUNTIF(Uniprot!$G3927:G$9344,"-")</f>
        <v>5418</v>
      </c>
      <c r="C3926" s="10">
        <f>COUNTIF(Uniprot!$G$3:G3927,"-")</f>
        <v>3906</v>
      </c>
      <c r="D3926">
        <f>COUNTIF(Uniprot!$G3927:G$9344,"+")</f>
        <v>0</v>
      </c>
      <c r="E3926" s="10">
        <f t="shared" si="244"/>
        <v>0.58099999999999996</v>
      </c>
      <c r="F3926">
        <f t="shared" si="245"/>
        <v>0.41900000000000004</v>
      </c>
      <c r="G3926" s="10">
        <f t="shared" si="246"/>
        <v>1</v>
      </c>
      <c r="H3926">
        <f t="shared" si="247"/>
        <v>0.58099999999999996</v>
      </c>
      <c r="I3926" s="7">
        <v>39.700000000000003</v>
      </c>
    </row>
    <row r="3927" spans="1:9" x14ac:dyDescent="0.35">
      <c r="A3927" s="10">
        <f>COUNTIF(Uniprot!$G$3:G3928,"+")</f>
        <v>19</v>
      </c>
      <c r="B3927" s="10">
        <f>COUNTIF(Uniprot!$G3928:G$9344,"-")</f>
        <v>5417</v>
      </c>
      <c r="C3927" s="10">
        <f>COUNTIF(Uniprot!$G$3:G3928,"-")</f>
        <v>3907</v>
      </c>
      <c r="D3927">
        <f>COUNTIF(Uniprot!$G3928:G$9344,"+")</f>
        <v>0</v>
      </c>
      <c r="E3927" s="10">
        <f t="shared" si="244"/>
        <v>0.58099999999999996</v>
      </c>
      <c r="F3927">
        <f t="shared" si="245"/>
        <v>0.41900000000000004</v>
      </c>
      <c r="G3927" s="10">
        <f t="shared" si="246"/>
        <v>1</v>
      </c>
      <c r="H3927">
        <f t="shared" si="247"/>
        <v>0.58099999999999996</v>
      </c>
      <c r="I3927" s="7">
        <v>39.700000000000003</v>
      </c>
    </row>
    <row r="3928" spans="1:9" x14ac:dyDescent="0.35">
      <c r="A3928" s="10">
        <f>COUNTIF(Uniprot!$G$3:G3929,"+")</f>
        <v>19</v>
      </c>
      <c r="B3928" s="10">
        <f>COUNTIF(Uniprot!$G3929:G$9344,"-")</f>
        <v>5416</v>
      </c>
      <c r="C3928" s="10">
        <f>COUNTIF(Uniprot!$G$3:G3929,"-")</f>
        <v>3908</v>
      </c>
      <c r="D3928">
        <f>COUNTIF(Uniprot!$G3929:G$9344,"+")</f>
        <v>0</v>
      </c>
      <c r="E3928" s="10">
        <f t="shared" si="244"/>
        <v>0.58099999999999996</v>
      </c>
      <c r="F3928">
        <f t="shared" si="245"/>
        <v>0.41900000000000004</v>
      </c>
      <c r="G3928" s="10">
        <f t="shared" si="246"/>
        <v>1</v>
      </c>
      <c r="H3928">
        <f t="shared" si="247"/>
        <v>0.58099999999999996</v>
      </c>
      <c r="I3928" s="7">
        <v>39.700000000000003</v>
      </c>
    </row>
    <row r="3929" spans="1:9" x14ac:dyDescent="0.35">
      <c r="A3929" s="10">
        <f>COUNTIF(Uniprot!$G$3:G3930,"+")</f>
        <v>19</v>
      </c>
      <c r="B3929" s="10">
        <f>COUNTIF(Uniprot!$G3930:G$9344,"-")</f>
        <v>5415</v>
      </c>
      <c r="C3929" s="10">
        <f>COUNTIF(Uniprot!$G$3:G3930,"-")</f>
        <v>3909</v>
      </c>
      <c r="D3929">
        <f>COUNTIF(Uniprot!$G3930:G$9344,"+")</f>
        <v>0</v>
      </c>
      <c r="E3929" s="10">
        <f t="shared" si="244"/>
        <v>0.58099999999999996</v>
      </c>
      <c r="F3929">
        <f t="shared" si="245"/>
        <v>0.41900000000000004</v>
      </c>
      <c r="G3929" s="10">
        <f t="shared" si="246"/>
        <v>1</v>
      </c>
      <c r="H3929">
        <f t="shared" si="247"/>
        <v>0.58099999999999996</v>
      </c>
      <c r="I3929" s="7">
        <v>39.700000000000003</v>
      </c>
    </row>
    <row r="3930" spans="1:9" x14ac:dyDescent="0.35">
      <c r="A3930" s="10">
        <f>COUNTIF(Uniprot!$G$3:G3931,"+")</f>
        <v>19</v>
      </c>
      <c r="B3930" s="10">
        <f>COUNTIF(Uniprot!$G3931:G$9344,"-")</f>
        <v>5414</v>
      </c>
      <c r="C3930" s="10">
        <f>COUNTIF(Uniprot!$G$3:G3931,"-")</f>
        <v>3910</v>
      </c>
      <c r="D3930">
        <f>COUNTIF(Uniprot!$G3931:G$9344,"+")</f>
        <v>0</v>
      </c>
      <c r="E3930" s="10">
        <f t="shared" si="244"/>
        <v>0.58099999999999996</v>
      </c>
      <c r="F3930">
        <f t="shared" si="245"/>
        <v>0.41900000000000004</v>
      </c>
      <c r="G3930" s="10">
        <f t="shared" si="246"/>
        <v>1</v>
      </c>
      <c r="H3930">
        <f t="shared" si="247"/>
        <v>0.58099999999999996</v>
      </c>
      <c r="I3930" s="7">
        <v>39.6</v>
      </c>
    </row>
    <row r="3931" spans="1:9" x14ac:dyDescent="0.35">
      <c r="A3931" s="10">
        <f>COUNTIF(Uniprot!$G$3:G3932,"+")</f>
        <v>19</v>
      </c>
      <c r="B3931" s="10">
        <f>COUNTIF(Uniprot!$G3932:G$9344,"-")</f>
        <v>5413</v>
      </c>
      <c r="C3931" s="10">
        <f>COUNTIF(Uniprot!$G$3:G3932,"-")</f>
        <v>3911</v>
      </c>
      <c r="D3931">
        <f>COUNTIF(Uniprot!$G3932:G$9344,"+")</f>
        <v>0</v>
      </c>
      <c r="E3931" s="10">
        <f t="shared" si="244"/>
        <v>0.58099999999999996</v>
      </c>
      <c r="F3931">
        <f t="shared" si="245"/>
        <v>0.41900000000000004</v>
      </c>
      <c r="G3931" s="10">
        <f t="shared" si="246"/>
        <v>1</v>
      </c>
      <c r="H3931">
        <f t="shared" si="247"/>
        <v>0.58099999999999996</v>
      </c>
      <c r="I3931" s="7">
        <v>39.5</v>
      </c>
    </row>
    <row r="3932" spans="1:9" x14ac:dyDescent="0.35">
      <c r="A3932" s="10">
        <f>COUNTIF(Uniprot!$G$3:G3933,"+")</f>
        <v>19</v>
      </c>
      <c r="B3932" s="10">
        <f>COUNTIF(Uniprot!$G3933:G$9344,"-")</f>
        <v>5412</v>
      </c>
      <c r="C3932" s="10">
        <f>COUNTIF(Uniprot!$G$3:G3933,"-")</f>
        <v>3912</v>
      </c>
      <c r="D3932">
        <f>COUNTIF(Uniprot!$G3933:G$9344,"+")</f>
        <v>0</v>
      </c>
      <c r="E3932" s="10">
        <f t="shared" si="244"/>
        <v>0.57999999999999996</v>
      </c>
      <c r="F3932">
        <f t="shared" si="245"/>
        <v>0.42000000000000004</v>
      </c>
      <c r="G3932" s="10">
        <f t="shared" si="246"/>
        <v>1</v>
      </c>
      <c r="H3932">
        <f t="shared" si="247"/>
        <v>0.57999999999999996</v>
      </c>
      <c r="I3932" s="7">
        <v>39.5</v>
      </c>
    </row>
    <row r="3933" spans="1:9" x14ac:dyDescent="0.35">
      <c r="A3933" s="10">
        <f>COUNTIF(Uniprot!$G$3:G3934,"+")</f>
        <v>19</v>
      </c>
      <c r="B3933" s="10">
        <f>COUNTIF(Uniprot!$G3934:G$9344,"-")</f>
        <v>5411</v>
      </c>
      <c r="C3933" s="10">
        <f>COUNTIF(Uniprot!$G$3:G3934,"-")</f>
        <v>3913</v>
      </c>
      <c r="D3933">
        <f>COUNTIF(Uniprot!$G3934:G$9344,"+")</f>
        <v>0</v>
      </c>
      <c r="E3933" s="10">
        <f t="shared" si="244"/>
        <v>0.57999999999999996</v>
      </c>
      <c r="F3933">
        <f t="shared" si="245"/>
        <v>0.42000000000000004</v>
      </c>
      <c r="G3933" s="10">
        <f t="shared" si="246"/>
        <v>1</v>
      </c>
      <c r="H3933">
        <f t="shared" si="247"/>
        <v>0.57999999999999996</v>
      </c>
      <c r="I3933" s="7">
        <v>39.5</v>
      </c>
    </row>
    <row r="3934" spans="1:9" x14ac:dyDescent="0.35">
      <c r="A3934" s="10">
        <f>COUNTIF(Uniprot!$G$3:G3935,"+")</f>
        <v>19</v>
      </c>
      <c r="B3934" s="10">
        <f>COUNTIF(Uniprot!$G3935:G$9344,"-")</f>
        <v>5410</v>
      </c>
      <c r="C3934" s="10">
        <f>COUNTIF(Uniprot!$G$3:G3935,"-")</f>
        <v>3914</v>
      </c>
      <c r="D3934">
        <f>COUNTIF(Uniprot!$G3935:G$9344,"+")</f>
        <v>0</v>
      </c>
      <c r="E3934" s="10">
        <f t="shared" si="244"/>
        <v>0.57999999999999996</v>
      </c>
      <c r="F3934">
        <f t="shared" si="245"/>
        <v>0.42000000000000004</v>
      </c>
      <c r="G3934" s="10">
        <f t="shared" si="246"/>
        <v>1</v>
      </c>
      <c r="H3934">
        <f t="shared" si="247"/>
        <v>0.57999999999999996</v>
      </c>
      <c r="I3934" s="7">
        <v>39.5</v>
      </c>
    </row>
    <row r="3935" spans="1:9" x14ac:dyDescent="0.35">
      <c r="A3935" s="10">
        <f>COUNTIF(Uniprot!$G$3:G3936,"+")</f>
        <v>19</v>
      </c>
      <c r="B3935" s="10">
        <f>COUNTIF(Uniprot!$G3936:G$9344,"-")</f>
        <v>5409</v>
      </c>
      <c r="C3935" s="10">
        <f>COUNTIF(Uniprot!$G$3:G3936,"-")</f>
        <v>3915</v>
      </c>
      <c r="D3935">
        <f>COUNTIF(Uniprot!$G3936:G$9344,"+")</f>
        <v>0</v>
      </c>
      <c r="E3935" s="10">
        <f t="shared" si="244"/>
        <v>0.57999999999999996</v>
      </c>
      <c r="F3935">
        <f t="shared" si="245"/>
        <v>0.42000000000000004</v>
      </c>
      <c r="G3935" s="10">
        <f t="shared" si="246"/>
        <v>1</v>
      </c>
      <c r="H3935">
        <f t="shared" si="247"/>
        <v>0.57999999999999996</v>
      </c>
      <c r="I3935" s="7">
        <v>39.5</v>
      </c>
    </row>
    <row r="3936" spans="1:9" x14ac:dyDescent="0.35">
      <c r="A3936" s="10">
        <f>COUNTIF(Uniprot!$G$3:G3937,"+")</f>
        <v>19</v>
      </c>
      <c r="B3936" s="10">
        <f>COUNTIF(Uniprot!$G3937:G$9344,"-")</f>
        <v>5408</v>
      </c>
      <c r="C3936" s="10">
        <f>COUNTIF(Uniprot!$G$3:G3937,"-")</f>
        <v>3916</v>
      </c>
      <c r="D3936">
        <f>COUNTIF(Uniprot!$G3937:G$9344,"+")</f>
        <v>0</v>
      </c>
      <c r="E3936" s="10">
        <f t="shared" si="244"/>
        <v>0.57999999999999996</v>
      </c>
      <c r="F3936">
        <f t="shared" si="245"/>
        <v>0.42000000000000004</v>
      </c>
      <c r="G3936" s="10">
        <f t="shared" si="246"/>
        <v>1</v>
      </c>
      <c r="H3936">
        <f t="shared" si="247"/>
        <v>0.57999999999999996</v>
      </c>
      <c r="I3936" s="7">
        <v>39.5</v>
      </c>
    </row>
    <row r="3937" spans="1:9" x14ac:dyDescent="0.35">
      <c r="A3937" s="10">
        <f>COUNTIF(Uniprot!$G$3:G3938,"+")</f>
        <v>19</v>
      </c>
      <c r="B3937" s="10">
        <f>COUNTIF(Uniprot!$G3938:G$9344,"-")</f>
        <v>5407</v>
      </c>
      <c r="C3937" s="10">
        <f>COUNTIF(Uniprot!$G$3:G3938,"-")</f>
        <v>3917</v>
      </c>
      <c r="D3937">
        <f>COUNTIF(Uniprot!$G3938:G$9344,"+")</f>
        <v>0</v>
      </c>
      <c r="E3937" s="10">
        <f t="shared" si="244"/>
        <v>0.57999999999999996</v>
      </c>
      <c r="F3937">
        <f t="shared" si="245"/>
        <v>0.42000000000000004</v>
      </c>
      <c r="G3937" s="10">
        <f t="shared" si="246"/>
        <v>1</v>
      </c>
      <c r="H3937">
        <f t="shared" si="247"/>
        <v>0.57999999999999996</v>
      </c>
      <c r="I3937" s="7">
        <v>39.4</v>
      </c>
    </row>
    <row r="3938" spans="1:9" x14ac:dyDescent="0.35">
      <c r="A3938" s="10">
        <f>COUNTIF(Uniprot!$G$3:G3939,"+")</f>
        <v>19</v>
      </c>
      <c r="B3938" s="10">
        <f>COUNTIF(Uniprot!$G3939:G$9344,"-")</f>
        <v>5406</v>
      </c>
      <c r="C3938" s="10">
        <f>COUNTIF(Uniprot!$G$3:G3939,"-")</f>
        <v>3918</v>
      </c>
      <c r="D3938">
        <f>COUNTIF(Uniprot!$G3939:G$9344,"+")</f>
        <v>0</v>
      </c>
      <c r="E3938" s="10">
        <f t="shared" si="244"/>
        <v>0.57999999999999996</v>
      </c>
      <c r="F3938">
        <f t="shared" si="245"/>
        <v>0.42000000000000004</v>
      </c>
      <c r="G3938" s="10">
        <f t="shared" si="246"/>
        <v>1</v>
      </c>
      <c r="H3938">
        <f t="shared" si="247"/>
        <v>0.57999999999999996</v>
      </c>
      <c r="I3938" s="7">
        <v>39.4</v>
      </c>
    </row>
    <row r="3939" spans="1:9" x14ac:dyDescent="0.35">
      <c r="A3939" s="10">
        <f>COUNTIF(Uniprot!$G$3:G3940,"+")</f>
        <v>19</v>
      </c>
      <c r="B3939" s="10">
        <f>COUNTIF(Uniprot!$G3940:G$9344,"-")</f>
        <v>5405</v>
      </c>
      <c r="C3939" s="10">
        <f>COUNTIF(Uniprot!$G$3:G3940,"-")</f>
        <v>3919</v>
      </c>
      <c r="D3939">
        <f>COUNTIF(Uniprot!$G3940:G$9344,"+")</f>
        <v>0</v>
      </c>
      <c r="E3939" s="10">
        <f t="shared" si="244"/>
        <v>0.57999999999999996</v>
      </c>
      <c r="F3939">
        <f t="shared" si="245"/>
        <v>0.42000000000000004</v>
      </c>
      <c r="G3939" s="10">
        <f t="shared" si="246"/>
        <v>1</v>
      </c>
      <c r="H3939">
        <f t="shared" si="247"/>
        <v>0.57999999999999996</v>
      </c>
      <c r="I3939" s="7">
        <v>39.4</v>
      </c>
    </row>
    <row r="3940" spans="1:9" x14ac:dyDescent="0.35">
      <c r="A3940" s="10">
        <f>COUNTIF(Uniprot!$G$3:G3941,"+")</f>
        <v>19</v>
      </c>
      <c r="B3940" s="10">
        <f>COUNTIF(Uniprot!$G3941:G$9344,"-")</f>
        <v>5404</v>
      </c>
      <c r="C3940" s="10">
        <f>COUNTIF(Uniprot!$G$3:G3941,"-")</f>
        <v>3920</v>
      </c>
      <c r="D3940">
        <f>COUNTIF(Uniprot!$G3941:G$9344,"+")</f>
        <v>0</v>
      </c>
      <c r="E3940" s="10">
        <f t="shared" si="244"/>
        <v>0.57999999999999996</v>
      </c>
      <c r="F3940">
        <f t="shared" si="245"/>
        <v>0.42000000000000004</v>
      </c>
      <c r="G3940" s="10">
        <f t="shared" si="246"/>
        <v>1</v>
      </c>
      <c r="H3940">
        <f t="shared" si="247"/>
        <v>0.57999999999999996</v>
      </c>
      <c r="I3940" s="7">
        <v>39.4</v>
      </c>
    </row>
    <row r="3941" spans="1:9" x14ac:dyDescent="0.35">
      <c r="A3941" s="10">
        <f>COUNTIF(Uniprot!$G$3:G3942,"+")</f>
        <v>19</v>
      </c>
      <c r="B3941" s="10">
        <f>COUNTIF(Uniprot!$G3942:G$9344,"-")</f>
        <v>5403</v>
      </c>
      <c r="C3941" s="10">
        <f>COUNTIF(Uniprot!$G$3:G3942,"-")</f>
        <v>3921</v>
      </c>
      <c r="D3941">
        <f>COUNTIF(Uniprot!$G3942:G$9344,"+")</f>
        <v>0</v>
      </c>
      <c r="E3941" s="10">
        <f t="shared" si="244"/>
        <v>0.57899999999999996</v>
      </c>
      <c r="F3941">
        <f t="shared" si="245"/>
        <v>0.42100000000000004</v>
      </c>
      <c r="G3941" s="10">
        <f t="shared" si="246"/>
        <v>1</v>
      </c>
      <c r="H3941">
        <f t="shared" si="247"/>
        <v>0.57899999999999996</v>
      </c>
      <c r="I3941" s="7">
        <v>39.4</v>
      </c>
    </row>
    <row r="3942" spans="1:9" x14ac:dyDescent="0.35">
      <c r="A3942" s="10">
        <f>COUNTIF(Uniprot!$G$3:G3943,"+")</f>
        <v>19</v>
      </c>
      <c r="B3942" s="10">
        <f>COUNTIF(Uniprot!$G3943:G$9344,"-")</f>
        <v>5402</v>
      </c>
      <c r="C3942" s="10">
        <f>COUNTIF(Uniprot!$G$3:G3943,"-")</f>
        <v>3922</v>
      </c>
      <c r="D3942">
        <f>COUNTIF(Uniprot!$G3943:G$9344,"+")</f>
        <v>0</v>
      </c>
      <c r="E3942" s="10">
        <f t="shared" si="244"/>
        <v>0.57899999999999996</v>
      </c>
      <c r="F3942">
        <f t="shared" si="245"/>
        <v>0.42100000000000004</v>
      </c>
      <c r="G3942" s="10">
        <f t="shared" si="246"/>
        <v>1</v>
      </c>
      <c r="H3942">
        <f t="shared" si="247"/>
        <v>0.57899999999999996</v>
      </c>
      <c r="I3942" s="7">
        <v>39.4</v>
      </c>
    </row>
    <row r="3943" spans="1:9" x14ac:dyDescent="0.35">
      <c r="A3943" s="10">
        <f>COUNTIF(Uniprot!$G$3:G3944,"+")</f>
        <v>19</v>
      </c>
      <c r="B3943" s="10">
        <f>COUNTIF(Uniprot!$G3944:G$9344,"-")</f>
        <v>5401</v>
      </c>
      <c r="C3943" s="10">
        <f>COUNTIF(Uniprot!$G$3:G3944,"-")</f>
        <v>3923</v>
      </c>
      <c r="D3943">
        <f>COUNTIF(Uniprot!$G3944:G$9344,"+")</f>
        <v>0</v>
      </c>
      <c r="E3943" s="10">
        <f t="shared" si="244"/>
        <v>0.57899999999999996</v>
      </c>
      <c r="F3943">
        <f t="shared" si="245"/>
        <v>0.42100000000000004</v>
      </c>
      <c r="G3943" s="10">
        <f t="shared" si="246"/>
        <v>1</v>
      </c>
      <c r="H3943">
        <f t="shared" si="247"/>
        <v>0.57899999999999996</v>
      </c>
      <c r="I3943" s="7">
        <v>39.4</v>
      </c>
    </row>
    <row r="3944" spans="1:9" x14ac:dyDescent="0.35">
      <c r="A3944" s="10">
        <f>COUNTIF(Uniprot!$G$3:G3945,"+")</f>
        <v>19</v>
      </c>
      <c r="B3944" s="10">
        <f>COUNTIF(Uniprot!$G3945:G$9344,"-")</f>
        <v>5400</v>
      </c>
      <c r="C3944" s="10">
        <f>COUNTIF(Uniprot!$G$3:G3945,"-")</f>
        <v>3924</v>
      </c>
      <c r="D3944">
        <f>COUNTIF(Uniprot!$G3945:G$9344,"+")</f>
        <v>0</v>
      </c>
      <c r="E3944" s="10">
        <f t="shared" si="244"/>
        <v>0.57899999999999996</v>
      </c>
      <c r="F3944">
        <f t="shared" si="245"/>
        <v>0.42100000000000004</v>
      </c>
      <c r="G3944" s="10">
        <f t="shared" si="246"/>
        <v>1</v>
      </c>
      <c r="H3944">
        <f t="shared" si="247"/>
        <v>0.57899999999999996</v>
      </c>
      <c r="I3944" s="7">
        <v>39.299999999999997</v>
      </c>
    </row>
    <row r="3945" spans="1:9" x14ac:dyDescent="0.35">
      <c r="A3945" s="10">
        <f>COUNTIF(Uniprot!$G$3:G3946,"+")</f>
        <v>19</v>
      </c>
      <c r="B3945" s="10">
        <f>COUNTIF(Uniprot!$G3946:G$9344,"-")</f>
        <v>5399</v>
      </c>
      <c r="C3945" s="10">
        <f>COUNTIF(Uniprot!$G$3:G3946,"-")</f>
        <v>3925</v>
      </c>
      <c r="D3945">
        <f>COUNTIF(Uniprot!$G3946:G$9344,"+")</f>
        <v>0</v>
      </c>
      <c r="E3945" s="10">
        <f t="shared" si="244"/>
        <v>0.57899999999999996</v>
      </c>
      <c r="F3945">
        <f t="shared" si="245"/>
        <v>0.42100000000000004</v>
      </c>
      <c r="G3945" s="10">
        <f t="shared" si="246"/>
        <v>1</v>
      </c>
      <c r="H3945">
        <f t="shared" si="247"/>
        <v>0.57899999999999996</v>
      </c>
      <c r="I3945" s="7">
        <v>39.299999999999997</v>
      </c>
    </row>
    <row r="3946" spans="1:9" x14ac:dyDescent="0.35">
      <c r="A3946" s="10">
        <f>COUNTIF(Uniprot!$G$3:G3947,"+")</f>
        <v>19</v>
      </c>
      <c r="B3946" s="10">
        <f>COUNTIF(Uniprot!$G3947:G$9344,"-")</f>
        <v>5398</v>
      </c>
      <c r="C3946" s="10">
        <f>COUNTIF(Uniprot!$G$3:G3947,"-")</f>
        <v>3926</v>
      </c>
      <c r="D3946">
        <f>COUNTIF(Uniprot!$G3947:G$9344,"+")</f>
        <v>0</v>
      </c>
      <c r="E3946" s="10">
        <f t="shared" si="244"/>
        <v>0.57899999999999996</v>
      </c>
      <c r="F3946">
        <f t="shared" si="245"/>
        <v>0.42100000000000004</v>
      </c>
      <c r="G3946" s="10">
        <f t="shared" si="246"/>
        <v>1</v>
      </c>
      <c r="H3946">
        <f t="shared" si="247"/>
        <v>0.57899999999999996</v>
      </c>
      <c r="I3946" s="7">
        <v>39.299999999999997</v>
      </c>
    </row>
    <row r="3947" spans="1:9" x14ac:dyDescent="0.35">
      <c r="A3947" s="10">
        <f>COUNTIF(Uniprot!$G$3:G3948,"+")</f>
        <v>19</v>
      </c>
      <c r="B3947" s="10">
        <f>COUNTIF(Uniprot!$G3948:G$9344,"-")</f>
        <v>5397</v>
      </c>
      <c r="C3947" s="10">
        <f>COUNTIF(Uniprot!$G$3:G3948,"-")</f>
        <v>3927</v>
      </c>
      <c r="D3947">
        <f>COUNTIF(Uniprot!$G3948:G$9344,"+")</f>
        <v>0</v>
      </c>
      <c r="E3947" s="10">
        <f t="shared" si="244"/>
        <v>0.57899999999999996</v>
      </c>
      <c r="F3947">
        <f t="shared" si="245"/>
        <v>0.42100000000000004</v>
      </c>
      <c r="G3947" s="10">
        <f t="shared" si="246"/>
        <v>1</v>
      </c>
      <c r="H3947">
        <f t="shared" si="247"/>
        <v>0.57899999999999996</v>
      </c>
      <c r="I3947" s="7">
        <v>39.299999999999997</v>
      </c>
    </row>
    <row r="3948" spans="1:9" x14ac:dyDescent="0.35">
      <c r="A3948" s="10">
        <f>COUNTIF(Uniprot!$G$3:G3949,"+")</f>
        <v>19</v>
      </c>
      <c r="B3948" s="10">
        <f>COUNTIF(Uniprot!$G3949:G$9344,"-")</f>
        <v>5396</v>
      </c>
      <c r="C3948" s="10">
        <f>COUNTIF(Uniprot!$G$3:G3949,"-")</f>
        <v>3928</v>
      </c>
      <c r="D3948">
        <f>COUNTIF(Uniprot!$G3949:G$9344,"+")</f>
        <v>0</v>
      </c>
      <c r="E3948" s="10">
        <f t="shared" si="244"/>
        <v>0.57899999999999996</v>
      </c>
      <c r="F3948">
        <f t="shared" si="245"/>
        <v>0.42100000000000004</v>
      </c>
      <c r="G3948" s="10">
        <f t="shared" si="246"/>
        <v>1</v>
      </c>
      <c r="H3948">
        <f t="shared" si="247"/>
        <v>0.57899999999999996</v>
      </c>
      <c r="I3948" s="7">
        <v>39.299999999999997</v>
      </c>
    </row>
    <row r="3949" spans="1:9" x14ac:dyDescent="0.35">
      <c r="A3949" s="10">
        <f>COUNTIF(Uniprot!$G$3:G3950,"+")</f>
        <v>19</v>
      </c>
      <c r="B3949" s="10">
        <f>COUNTIF(Uniprot!$G3950:G$9344,"-")</f>
        <v>5395</v>
      </c>
      <c r="C3949" s="10">
        <f>COUNTIF(Uniprot!$G$3:G3950,"-")</f>
        <v>3929</v>
      </c>
      <c r="D3949">
        <f>COUNTIF(Uniprot!$G3950:G$9344,"+")</f>
        <v>0</v>
      </c>
      <c r="E3949" s="10">
        <f t="shared" si="244"/>
        <v>0.57899999999999996</v>
      </c>
      <c r="F3949">
        <f t="shared" si="245"/>
        <v>0.42100000000000004</v>
      </c>
      <c r="G3949" s="10">
        <f t="shared" si="246"/>
        <v>1</v>
      </c>
      <c r="H3949">
        <f t="shared" si="247"/>
        <v>0.57899999999999996</v>
      </c>
      <c r="I3949" s="7">
        <v>39.200000000000003</v>
      </c>
    </row>
    <row r="3950" spans="1:9" x14ac:dyDescent="0.35">
      <c r="A3950" s="10">
        <f>COUNTIF(Uniprot!$G$3:G3951,"+")</f>
        <v>19</v>
      </c>
      <c r="B3950" s="10">
        <f>COUNTIF(Uniprot!$G3951:G$9344,"-")</f>
        <v>5394</v>
      </c>
      <c r="C3950" s="10">
        <f>COUNTIF(Uniprot!$G$3:G3951,"-")</f>
        <v>3930</v>
      </c>
      <c r="D3950">
        <f>COUNTIF(Uniprot!$G3951:G$9344,"+")</f>
        <v>0</v>
      </c>
      <c r="E3950" s="10">
        <f t="shared" si="244"/>
        <v>0.57899999999999996</v>
      </c>
      <c r="F3950">
        <f t="shared" si="245"/>
        <v>0.42100000000000004</v>
      </c>
      <c r="G3950" s="10">
        <f t="shared" si="246"/>
        <v>1</v>
      </c>
      <c r="H3950">
        <f t="shared" si="247"/>
        <v>0.57899999999999996</v>
      </c>
      <c r="I3950" s="7">
        <v>39.200000000000003</v>
      </c>
    </row>
    <row r="3951" spans="1:9" x14ac:dyDescent="0.35">
      <c r="A3951" s="10">
        <f>COUNTIF(Uniprot!$G$3:G3952,"+")</f>
        <v>19</v>
      </c>
      <c r="B3951" s="10">
        <f>COUNTIF(Uniprot!$G3952:G$9344,"-")</f>
        <v>5393</v>
      </c>
      <c r="C3951" s="10">
        <f>COUNTIF(Uniprot!$G$3:G3952,"-")</f>
        <v>3931</v>
      </c>
      <c r="D3951">
        <f>COUNTIF(Uniprot!$G3952:G$9344,"+")</f>
        <v>0</v>
      </c>
      <c r="E3951" s="10">
        <f t="shared" si="244"/>
        <v>0.57799999999999996</v>
      </c>
      <c r="F3951">
        <f t="shared" si="245"/>
        <v>0.42200000000000004</v>
      </c>
      <c r="G3951" s="10">
        <f t="shared" si="246"/>
        <v>1</v>
      </c>
      <c r="H3951">
        <f t="shared" si="247"/>
        <v>0.57799999999999996</v>
      </c>
      <c r="I3951" s="7">
        <v>39.200000000000003</v>
      </c>
    </row>
    <row r="3952" spans="1:9" x14ac:dyDescent="0.35">
      <c r="A3952" s="10">
        <f>COUNTIF(Uniprot!$G$3:G3953,"+")</f>
        <v>19</v>
      </c>
      <c r="B3952" s="10">
        <f>COUNTIF(Uniprot!$G3953:G$9344,"-")</f>
        <v>5392</v>
      </c>
      <c r="C3952" s="10">
        <f>COUNTIF(Uniprot!$G$3:G3953,"-")</f>
        <v>3932</v>
      </c>
      <c r="D3952">
        <f>COUNTIF(Uniprot!$G3953:G$9344,"+")</f>
        <v>0</v>
      </c>
      <c r="E3952" s="10">
        <f t="shared" si="244"/>
        <v>0.57799999999999996</v>
      </c>
      <c r="F3952">
        <f t="shared" si="245"/>
        <v>0.42200000000000004</v>
      </c>
      <c r="G3952" s="10">
        <f t="shared" si="246"/>
        <v>1</v>
      </c>
      <c r="H3952">
        <f t="shared" si="247"/>
        <v>0.57799999999999996</v>
      </c>
      <c r="I3952" s="7">
        <v>39.200000000000003</v>
      </c>
    </row>
    <row r="3953" spans="1:9" x14ac:dyDescent="0.35">
      <c r="A3953" s="10">
        <f>COUNTIF(Uniprot!$G$3:G3954,"+")</f>
        <v>19</v>
      </c>
      <c r="B3953" s="10">
        <f>COUNTIF(Uniprot!$G3954:G$9344,"-")</f>
        <v>5391</v>
      </c>
      <c r="C3953" s="10">
        <f>COUNTIF(Uniprot!$G$3:G3954,"-")</f>
        <v>3933</v>
      </c>
      <c r="D3953">
        <f>COUNTIF(Uniprot!$G3954:G$9344,"+")</f>
        <v>0</v>
      </c>
      <c r="E3953" s="10">
        <f t="shared" si="244"/>
        <v>0.57799999999999996</v>
      </c>
      <c r="F3953">
        <f t="shared" si="245"/>
        <v>0.42200000000000004</v>
      </c>
      <c r="G3953" s="10">
        <f t="shared" si="246"/>
        <v>1</v>
      </c>
      <c r="H3953">
        <f t="shared" si="247"/>
        <v>0.57799999999999996</v>
      </c>
      <c r="I3953" s="7">
        <v>39.200000000000003</v>
      </c>
    </row>
    <row r="3954" spans="1:9" x14ac:dyDescent="0.35">
      <c r="A3954" s="10">
        <f>COUNTIF(Uniprot!$G$3:G3955,"+")</f>
        <v>19</v>
      </c>
      <c r="B3954" s="10">
        <f>COUNTIF(Uniprot!$G3955:G$9344,"-")</f>
        <v>5390</v>
      </c>
      <c r="C3954" s="10">
        <f>COUNTIF(Uniprot!$G$3:G3955,"-")</f>
        <v>3934</v>
      </c>
      <c r="D3954">
        <f>COUNTIF(Uniprot!$G3955:G$9344,"+")</f>
        <v>0</v>
      </c>
      <c r="E3954" s="10">
        <f t="shared" si="244"/>
        <v>0.57799999999999996</v>
      </c>
      <c r="F3954">
        <f t="shared" si="245"/>
        <v>0.42200000000000004</v>
      </c>
      <c r="G3954" s="10">
        <f t="shared" si="246"/>
        <v>1</v>
      </c>
      <c r="H3954">
        <f t="shared" si="247"/>
        <v>0.57799999999999996</v>
      </c>
      <c r="I3954" s="7">
        <v>39.200000000000003</v>
      </c>
    </row>
    <row r="3955" spans="1:9" x14ac:dyDescent="0.35">
      <c r="A3955" s="10">
        <f>COUNTIF(Uniprot!$G$3:G3956,"+")</f>
        <v>19</v>
      </c>
      <c r="B3955" s="10">
        <f>COUNTIF(Uniprot!$G3956:G$9344,"-")</f>
        <v>5389</v>
      </c>
      <c r="C3955" s="10">
        <f>COUNTIF(Uniprot!$G$3:G3956,"-")</f>
        <v>3935</v>
      </c>
      <c r="D3955">
        <f>COUNTIF(Uniprot!$G3956:G$9344,"+")</f>
        <v>0</v>
      </c>
      <c r="E3955" s="10">
        <f t="shared" si="244"/>
        <v>0.57799999999999996</v>
      </c>
      <c r="F3955">
        <f t="shared" si="245"/>
        <v>0.42200000000000004</v>
      </c>
      <c r="G3955" s="10">
        <f t="shared" si="246"/>
        <v>1</v>
      </c>
      <c r="H3955">
        <f t="shared" si="247"/>
        <v>0.57799999999999996</v>
      </c>
      <c r="I3955" s="7">
        <v>39.200000000000003</v>
      </c>
    </row>
    <row r="3956" spans="1:9" x14ac:dyDescent="0.35">
      <c r="A3956" s="10">
        <f>COUNTIF(Uniprot!$G$3:G3957,"+")</f>
        <v>19</v>
      </c>
      <c r="B3956" s="10">
        <f>COUNTIF(Uniprot!$G3957:G$9344,"-")</f>
        <v>5388</v>
      </c>
      <c r="C3956" s="10">
        <f>COUNTIF(Uniprot!$G$3:G3957,"-")</f>
        <v>3936</v>
      </c>
      <c r="D3956">
        <f>COUNTIF(Uniprot!$G3957:G$9344,"+")</f>
        <v>0</v>
      </c>
      <c r="E3956" s="10">
        <f t="shared" si="244"/>
        <v>0.57799999999999996</v>
      </c>
      <c r="F3956">
        <f t="shared" si="245"/>
        <v>0.42200000000000004</v>
      </c>
      <c r="G3956" s="10">
        <f t="shared" si="246"/>
        <v>1</v>
      </c>
      <c r="H3956">
        <f t="shared" si="247"/>
        <v>0.57799999999999996</v>
      </c>
      <c r="I3956" s="7">
        <v>39.200000000000003</v>
      </c>
    </row>
    <row r="3957" spans="1:9" x14ac:dyDescent="0.35">
      <c r="A3957" s="10">
        <f>COUNTIF(Uniprot!$G$3:G3958,"+")</f>
        <v>19</v>
      </c>
      <c r="B3957" s="10">
        <f>COUNTIF(Uniprot!$G3958:G$9344,"-")</f>
        <v>5387</v>
      </c>
      <c r="C3957" s="10">
        <f>COUNTIF(Uniprot!$G$3:G3958,"-")</f>
        <v>3937</v>
      </c>
      <c r="D3957">
        <f>COUNTIF(Uniprot!$G3958:G$9344,"+")</f>
        <v>0</v>
      </c>
      <c r="E3957" s="10">
        <f t="shared" si="244"/>
        <v>0.57799999999999996</v>
      </c>
      <c r="F3957">
        <f t="shared" si="245"/>
        <v>0.42200000000000004</v>
      </c>
      <c r="G3957" s="10">
        <f t="shared" si="246"/>
        <v>1</v>
      </c>
      <c r="H3957">
        <f t="shared" si="247"/>
        <v>0.57799999999999996</v>
      </c>
      <c r="I3957" s="7">
        <v>39.200000000000003</v>
      </c>
    </row>
    <row r="3958" spans="1:9" x14ac:dyDescent="0.35">
      <c r="A3958" s="10">
        <f>COUNTIF(Uniprot!$G$3:G3959,"+")</f>
        <v>19</v>
      </c>
      <c r="B3958" s="10">
        <f>COUNTIF(Uniprot!$G3959:G$9344,"-")</f>
        <v>5386</v>
      </c>
      <c r="C3958" s="10">
        <f>COUNTIF(Uniprot!$G$3:G3959,"-")</f>
        <v>3938</v>
      </c>
      <c r="D3958">
        <f>COUNTIF(Uniprot!$G3959:G$9344,"+")</f>
        <v>0</v>
      </c>
      <c r="E3958" s="10">
        <f t="shared" si="244"/>
        <v>0.57799999999999996</v>
      </c>
      <c r="F3958">
        <f t="shared" si="245"/>
        <v>0.42200000000000004</v>
      </c>
      <c r="G3958" s="10">
        <f t="shared" si="246"/>
        <v>1</v>
      </c>
      <c r="H3958">
        <f t="shared" si="247"/>
        <v>0.57799999999999996</v>
      </c>
      <c r="I3958" s="7">
        <v>39.1</v>
      </c>
    </row>
    <row r="3959" spans="1:9" x14ac:dyDescent="0.35">
      <c r="A3959" s="10">
        <f>COUNTIF(Uniprot!$G$3:G3960,"+")</f>
        <v>19</v>
      </c>
      <c r="B3959" s="10">
        <f>COUNTIF(Uniprot!$G3960:G$9344,"-")</f>
        <v>5385</v>
      </c>
      <c r="C3959" s="10">
        <f>COUNTIF(Uniprot!$G$3:G3960,"-")</f>
        <v>3939</v>
      </c>
      <c r="D3959">
        <f>COUNTIF(Uniprot!$G3960:G$9344,"+")</f>
        <v>0</v>
      </c>
      <c r="E3959" s="10">
        <f t="shared" si="244"/>
        <v>0.57799999999999996</v>
      </c>
      <c r="F3959">
        <f t="shared" si="245"/>
        <v>0.42200000000000004</v>
      </c>
      <c r="G3959" s="10">
        <f t="shared" si="246"/>
        <v>1</v>
      </c>
      <c r="H3959">
        <f t="shared" si="247"/>
        <v>0.57799999999999996</v>
      </c>
      <c r="I3959" s="7">
        <v>39.1</v>
      </c>
    </row>
    <row r="3960" spans="1:9" x14ac:dyDescent="0.35">
      <c r="A3960" s="10">
        <f>COUNTIF(Uniprot!$G$3:G3961,"+")</f>
        <v>19</v>
      </c>
      <c r="B3960" s="10">
        <f>COUNTIF(Uniprot!$G3961:G$9344,"-")</f>
        <v>5384</v>
      </c>
      <c r="C3960" s="10">
        <f>COUNTIF(Uniprot!$G$3:G3961,"-")</f>
        <v>3940</v>
      </c>
      <c r="D3960">
        <f>COUNTIF(Uniprot!$G3961:G$9344,"+")</f>
        <v>0</v>
      </c>
      <c r="E3960" s="10">
        <f t="shared" si="244"/>
        <v>0.57699999999999996</v>
      </c>
      <c r="F3960">
        <f t="shared" si="245"/>
        <v>0.42300000000000004</v>
      </c>
      <c r="G3960" s="10">
        <f t="shared" si="246"/>
        <v>1</v>
      </c>
      <c r="H3960">
        <f t="shared" si="247"/>
        <v>0.57699999999999996</v>
      </c>
      <c r="I3960" s="7">
        <v>39.1</v>
      </c>
    </row>
    <row r="3961" spans="1:9" x14ac:dyDescent="0.35">
      <c r="A3961" s="10">
        <f>COUNTIF(Uniprot!$G$3:G3962,"+")</f>
        <v>19</v>
      </c>
      <c r="B3961" s="10">
        <f>COUNTIF(Uniprot!$G3962:G$9344,"-")</f>
        <v>5383</v>
      </c>
      <c r="C3961" s="10">
        <f>COUNTIF(Uniprot!$G$3:G3962,"-")</f>
        <v>3941</v>
      </c>
      <c r="D3961">
        <f>COUNTIF(Uniprot!$G3962:G$9344,"+")</f>
        <v>0</v>
      </c>
      <c r="E3961" s="10">
        <f t="shared" si="244"/>
        <v>0.57699999999999996</v>
      </c>
      <c r="F3961">
        <f t="shared" si="245"/>
        <v>0.42300000000000004</v>
      </c>
      <c r="G3961" s="10">
        <f t="shared" si="246"/>
        <v>1</v>
      </c>
      <c r="H3961">
        <f t="shared" si="247"/>
        <v>0.57699999999999996</v>
      </c>
      <c r="I3961" s="7">
        <v>39.1</v>
      </c>
    </row>
    <row r="3962" spans="1:9" x14ac:dyDescent="0.35">
      <c r="A3962" s="10">
        <f>COUNTIF(Uniprot!$G$3:G3963,"+")</f>
        <v>19</v>
      </c>
      <c r="B3962" s="10">
        <f>COUNTIF(Uniprot!$G3963:G$9344,"-")</f>
        <v>5382</v>
      </c>
      <c r="C3962" s="10">
        <f>COUNTIF(Uniprot!$G$3:G3963,"-")</f>
        <v>3942</v>
      </c>
      <c r="D3962">
        <f>COUNTIF(Uniprot!$G3963:G$9344,"+")</f>
        <v>0</v>
      </c>
      <c r="E3962" s="10">
        <f t="shared" si="244"/>
        <v>0.57699999999999996</v>
      </c>
      <c r="F3962">
        <f t="shared" si="245"/>
        <v>0.42300000000000004</v>
      </c>
      <c r="G3962" s="10">
        <f t="shared" si="246"/>
        <v>1</v>
      </c>
      <c r="H3962">
        <f t="shared" si="247"/>
        <v>0.57699999999999996</v>
      </c>
      <c r="I3962" s="7">
        <v>39.1</v>
      </c>
    </row>
    <row r="3963" spans="1:9" x14ac:dyDescent="0.35">
      <c r="A3963" s="10">
        <f>COUNTIF(Uniprot!$G$3:G3964,"+")</f>
        <v>19</v>
      </c>
      <c r="B3963" s="10">
        <f>COUNTIF(Uniprot!$G3964:G$9344,"-")</f>
        <v>5381</v>
      </c>
      <c r="C3963" s="10">
        <f>COUNTIF(Uniprot!$G$3:G3964,"-")</f>
        <v>3943</v>
      </c>
      <c r="D3963">
        <f>COUNTIF(Uniprot!$G3964:G$9344,"+")</f>
        <v>0</v>
      </c>
      <c r="E3963" s="10">
        <f t="shared" si="244"/>
        <v>0.57699999999999996</v>
      </c>
      <c r="F3963">
        <f t="shared" si="245"/>
        <v>0.42300000000000004</v>
      </c>
      <c r="G3963" s="10">
        <f t="shared" si="246"/>
        <v>1</v>
      </c>
      <c r="H3963">
        <f t="shared" si="247"/>
        <v>0.57699999999999996</v>
      </c>
      <c r="I3963" s="7">
        <v>39.1</v>
      </c>
    </row>
    <row r="3964" spans="1:9" x14ac:dyDescent="0.35">
      <c r="A3964" s="10">
        <f>COUNTIF(Uniprot!$G$3:G3965,"+")</f>
        <v>19</v>
      </c>
      <c r="B3964" s="10">
        <f>COUNTIF(Uniprot!$G3965:G$9344,"-")</f>
        <v>5380</v>
      </c>
      <c r="C3964" s="10">
        <f>COUNTIF(Uniprot!$G$3:G3965,"-")</f>
        <v>3944</v>
      </c>
      <c r="D3964">
        <f>COUNTIF(Uniprot!$G3965:G$9344,"+")</f>
        <v>0</v>
      </c>
      <c r="E3964" s="10">
        <f t="shared" si="244"/>
        <v>0.57699999999999996</v>
      </c>
      <c r="F3964">
        <f t="shared" si="245"/>
        <v>0.42300000000000004</v>
      </c>
      <c r="G3964" s="10">
        <f t="shared" si="246"/>
        <v>1</v>
      </c>
      <c r="H3964">
        <f t="shared" si="247"/>
        <v>0.57699999999999996</v>
      </c>
      <c r="I3964" s="7">
        <v>39.1</v>
      </c>
    </row>
    <row r="3965" spans="1:9" x14ac:dyDescent="0.35">
      <c r="A3965" s="10">
        <f>COUNTIF(Uniprot!$G$3:G3966,"+")</f>
        <v>19</v>
      </c>
      <c r="B3965" s="10">
        <f>COUNTIF(Uniprot!$G3966:G$9344,"-")</f>
        <v>5379</v>
      </c>
      <c r="C3965" s="10">
        <f>COUNTIF(Uniprot!$G$3:G3966,"-")</f>
        <v>3945</v>
      </c>
      <c r="D3965">
        <f>COUNTIF(Uniprot!$G3966:G$9344,"+")</f>
        <v>0</v>
      </c>
      <c r="E3965" s="10">
        <f t="shared" si="244"/>
        <v>0.57699999999999996</v>
      </c>
      <c r="F3965">
        <f t="shared" si="245"/>
        <v>0.42300000000000004</v>
      </c>
      <c r="G3965" s="10">
        <f t="shared" si="246"/>
        <v>1</v>
      </c>
      <c r="H3965">
        <f t="shared" si="247"/>
        <v>0.57699999999999996</v>
      </c>
      <c r="I3965" s="7">
        <v>39</v>
      </c>
    </row>
    <row r="3966" spans="1:9" x14ac:dyDescent="0.35">
      <c r="A3966" s="10">
        <f>COUNTIF(Uniprot!$G$3:G3967,"+")</f>
        <v>19</v>
      </c>
      <c r="B3966" s="10">
        <f>COUNTIF(Uniprot!$G3967:G$9344,"-")</f>
        <v>5378</v>
      </c>
      <c r="C3966" s="10">
        <f>COUNTIF(Uniprot!$G$3:G3967,"-")</f>
        <v>3946</v>
      </c>
      <c r="D3966">
        <f>COUNTIF(Uniprot!$G3967:G$9344,"+")</f>
        <v>0</v>
      </c>
      <c r="E3966" s="10">
        <f t="shared" si="244"/>
        <v>0.57699999999999996</v>
      </c>
      <c r="F3966">
        <f t="shared" si="245"/>
        <v>0.42300000000000004</v>
      </c>
      <c r="G3966" s="10">
        <f t="shared" si="246"/>
        <v>1</v>
      </c>
      <c r="H3966">
        <f t="shared" si="247"/>
        <v>0.57699999999999996</v>
      </c>
      <c r="I3966" s="7">
        <v>39</v>
      </c>
    </row>
    <row r="3967" spans="1:9" x14ac:dyDescent="0.35">
      <c r="A3967" s="10">
        <f>COUNTIF(Uniprot!$G$3:G3968,"+")</f>
        <v>19</v>
      </c>
      <c r="B3967" s="10">
        <f>COUNTIF(Uniprot!$G3968:G$9344,"-")</f>
        <v>5377</v>
      </c>
      <c r="C3967" s="10">
        <f>COUNTIF(Uniprot!$G$3:G3968,"-")</f>
        <v>3947</v>
      </c>
      <c r="D3967">
        <f>COUNTIF(Uniprot!$G3968:G$9344,"+")</f>
        <v>0</v>
      </c>
      <c r="E3967" s="10">
        <f t="shared" si="244"/>
        <v>0.57699999999999996</v>
      </c>
      <c r="F3967">
        <f t="shared" si="245"/>
        <v>0.42300000000000004</v>
      </c>
      <c r="G3967" s="10">
        <f t="shared" si="246"/>
        <v>1</v>
      </c>
      <c r="H3967">
        <f t="shared" si="247"/>
        <v>0.57699999999999996</v>
      </c>
      <c r="I3967" s="7">
        <v>39</v>
      </c>
    </row>
    <row r="3968" spans="1:9" x14ac:dyDescent="0.35">
      <c r="A3968" s="10">
        <f>COUNTIF(Uniprot!$G$3:G3969,"+")</f>
        <v>19</v>
      </c>
      <c r="B3968" s="10">
        <f>COUNTIF(Uniprot!$G3969:G$9344,"-")</f>
        <v>5376</v>
      </c>
      <c r="C3968" s="10">
        <f>COUNTIF(Uniprot!$G$3:G3969,"-")</f>
        <v>3948</v>
      </c>
      <c r="D3968">
        <f>COUNTIF(Uniprot!$G3969:G$9344,"+")</f>
        <v>0</v>
      </c>
      <c r="E3968" s="10">
        <f t="shared" si="244"/>
        <v>0.57699999999999996</v>
      </c>
      <c r="F3968">
        <f t="shared" si="245"/>
        <v>0.42300000000000004</v>
      </c>
      <c r="G3968" s="10">
        <f t="shared" si="246"/>
        <v>1</v>
      </c>
      <c r="H3968">
        <f t="shared" si="247"/>
        <v>0.57699999999999996</v>
      </c>
      <c r="I3968" s="7">
        <v>39</v>
      </c>
    </row>
    <row r="3969" spans="1:9" x14ac:dyDescent="0.35">
      <c r="A3969" s="10">
        <f>COUNTIF(Uniprot!$G$3:G3970,"+")</f>
        <v>19</v>
      </c>
      <c r="B3969" s="10">
        <f>COUNTIF(Uniprot!$G3970:G$9344,"-")</f>
        <v>5375</v>
      </c>
      <c r="C3969" s="10">
        <f>COUNTIF(Uniprot!$G$3:G3970,"-")</f>
        <v>3949</v>
      </c>
      <c r="D3969">
        <f>COUNTIF(Uniprot!$G3970:G$9344,"+")</f>
        <v>0</v>
      </c>
      <c r="E3969" s="10">
        <f t="shared" si="244"/>
        <v>0.57599999999999996</v>
      </c>
      <c r="F3969">
        <f t="shared" si="245"/>
        <v>0.42400000000000004</v>
      </c>
      <c r="G3969" s="10">
        <f t="shared" si="246"/>
        <v>1</v>
      </c>
      <c r="H3969">
        <f t="shared" si="247"/>
        <v>0.57599999999999996</v>
      </c>
      <c r="I3969" s="7">
        <v>39</v>
      </c>
    </row>
    <row r="3970" spans="1:9" x14ac:dyDescent="0.35">
      <c r="A3970" s="10">
        <f>COUNTIF(Uniprot!$G$3:G3971,"+")</f>
        <v>19</v>
      </c>
      <c r="B3970" s="10">
        <f>COUNTIF(Uniprot!$G3971:G$9344,"-")</f>
        <v>5374</v>
      </c>
      <c r="C3970" s="10">
        <f>COUNTIF(Uniprot!$G$3:G3971,"-")</f>
        <v>3950</v>
      </c>
      <c r="D3970">
        <f>COUNTIF(Uniprot!$G3971:G$9344,"+")</f>
        <v>0</v>
      </c>
      <c r="E3970" s="10">
        <f t="shared" si="244"/>
        <v>0.57599999999999996</v>
      </c>
      <c r="F3970">
        <f t="shared" si="245"/>
        <v>0.42400000000000004</v>
      </c>
      <c r="G3970" s="10">
        <f t="shared" si="246"/>
        <v>1</v>
      </c>
      <c r="H3970">
        <f t="shared" si="247"/>
        <v>0.57599999999999996</v>
      </c>
      <c r="I3970" s="7">
        <v>39</v>
      </c>
    </row>
    <row r="3971" spans="1:9" x14ac:dyDescent="0.35">
      <c r="A3971" s="10">
        <f>COUNTIF(Uniprot!$G$3:G3972,"+")</f>
        <v>19</v>
      </c>
      <c r="B3971" s="10">
        <f>COUNTIF(Uniprot!$G3972:G$9344,"-")</f>
        <v>5373</v>
      </c>
      <c r="C3971" s="10">
        <f>COUNTIF(Uniprot!$G$3:G3972,"-")</f>
        <v>3951</v>
      </c>
      <c r="D3971">
        <f>COUNTIF(Uniprot!$G3972:G$9344,"+")</f>
        <v>0</v>
      </c>
      <c r="E3971" s="10">
        <f t="shared" ref="E3971:E4034" si="248">ROUND(B3971/(B3971+C3971),3)</f>
        <v>0.57599999999999996</v>
      </c>
      <c r="F3971">
        <f t="shared" ref="F3971:F4034" si="249">1-E3971</f>
        <v>0.42400000000000004</v>
      </c>
      <c r="G3971" s="10">
        <f t="shared" ref="G3971:G4034" si="250">ROUND(A3971/(A3971+D3971),3)</f>
        <v>1</v>
      </c>
      <c r="H3971">
        <f t="shared" ref="H3971:H4034" si="251">G3971-F3971</f>
        <v>0.57599999999999996</v>
      </c>
      <c r="I3971" s="7">
        <v>38.9</v>
      </c>
    </row>
    <row r="3972" spans="1:9" x14ac:dyDescent="0.35">
      <c r="A3972" s="10">
        <f>COUNTIF(Uniprot!$G$3:G3973,"+")</f>
        <v>19</v>
      </c>
      <c r="B3972" s="10">
        <f>COUNTIF(Uniprot!$G3973:G$9344,"-")</f>
        <v>5372</v>
      </c>
      <c r="C3972" s="10">
        <f>COUNTIF(Uniprot!$G$3:G3973,"-")</f>
        <v>3952</v>
      </c>
      <c r="D3972">
        <f>COUNTIF(Uniprot!$G3973:G$9344,"+")</f>
        <v>0</v>
      </c>
      <c r="E3972" s="10">
        <f t="shared" si="248"/>
        <v>0.57599999999999996</v>
      </c>
      <c r="F3972">
        <f t="shared" si="249"/>
        <v>0.42400000000000004</v>
      </c>
      <c r="G3972" s="10">
        <f t="shared" si="250"/>
        <v>1</v>
      </c>
      <c r="H3972">
        <f t="shared" si="251"/>
        <v>0.57599999999999996</v>
      </c>
      <c r="I3972" s="7">
        <v>38.9</v>
      </c>
    </row>
    <row r="3973" spans="1:9" x14ac:dyDescent="0.35">
      <c r="A3973" s="10">
        <f>COUNTIF(Uniprot!$G$3:G3974,"+")</f>
        <v>19</v>
      </c>
      <c r="B3973" s="10">
        <f>COUNTIF(Uniprot!$G3974:G$9344,"-")</f>
        <v>5371</v>
      </c>
      <c r="C3973" s="10">
        <f>COUNTIF(Uniprot!$G$3:G3974,"-")</f>
        <v>3953</v>
      </c>
      <c r="D3973">
        <f>COUNTIF(Uniprot!$G3974:G$9344,"+")</f>
        <v>0</v>
      </c>
      <c r="E3973" s="10">
        <f t="shared" si="248"/>
        <v>0.57599999999999996</v>
      </c>
      <c r="F3973">
        <f t="shared" si="249"/>
        <v>0.42400000000000004</v>
      </c>
      <c r="G3973" s="10">
        <f t="shared" si="250"/>
        <v>1</v>
      </c>
      <c r="H3973">
        <f t="shared" si="251"/>
        <v>0.57599999999999996</v>
      </c>
      <c r="I3973" s="7">
        <v>38.9</v>
      </c>
    </row>
    <row r="3974" spans="1:9" x14ac:dyDescent="0.35">
      <c r="A3974" s="10">
        <f>COUNTIF(Uniprot!$G$3:G3975,"+")</f>
        <v>19</v>
      </c>
      <c r="B3974" s="10">
        <f>COUNTIF(Uniprot!$G3975:G$9344,"-")</f>
        <v>5370</v>
      </c>
      <c r="C3974" s="10">
        <f>COUNTIF(Uniprot!$G$3:G3975,"-")</f>
        <v>3954</v>
      </c>
      <c r="D3974">
        <f>COUNTIF(Uniprot!$G3975:G$9344,"+")</f>
        <v>0</v>
      </c>
      <c r="E3974" s="10">
        <f t="shared" si="248"/>
        <v>0.57599999999999996</v>
      </c>
      <c r="F3974">
        <f t="shared" si="249"/>
        <v>0.42400000000000004</v>
      </c>
      <c r="G3974" s="10">
        <f t="shared" si="250"/>
        <v>1</v>
      </c>
      <c r="H3974">
        <f t="shared" si="251"/>
        <v>0.57599999999999996</v>
      </c>
      <c r="I3974" s="7">
        <v>38.9</v>
      </c>
    </row>
    <row r="3975" spans="1:9" x14ac:dyDescent="0.35">
      <c r="A3975" s="10">
        <f>COUNTIF(Uniprot!$G$3:G3976,"+")</f>
        <v>19</v>
      </c>
      <c r="B3975" s="10">
        <f>COUNTIF(Uniprot!$G3976:G$9344,"-")</f>
        <v>5369</v>
      </c>
      <c r="C3975" s="10">
        <f>COUNTIF(Uniprot!$G$3:G3976,"-")</f>
        <v>3955</v>
      </c>
      <c r="D3975">
        <f>COUNTIF(Uniprot!$G3976:G$9344,"+")</f>
        <v>0</v>
      </c>
      <c r="E3975" s="10">
        <f t="shared" si="248"/>
        <v>0.57599999999999996</v>
      </c>
      <c r="F3975">
        <f t="shared" si="249"/>
        <v>0.42400000000000004</v>
      </c>
      <c r="G3975" s="10">
        <f t="shared" si="250"/>
        <v>1</v>
      </c>
      <c r="H3975">
        <f t="shared" si="251"/>
        <v>0.57599999999999996</v>
      </c>
      <c r="I3975" s="7">
        <v>38.9</v>
      </c>
    </row>
    <row r="3976" spans="1:9" x14ac:dyDescent="0.35">
      <c r="A3976" s="10">
        <f>COUNTIF(Uniprot!$G$3:G3977,"+")</f>
        <v>19</v>
      </c>
      <c r="B3976" s="10">
        <f>COUNTIF(Uniprot!$G3977:G$9344,"-")</f>
        <v>5368</v>
      </c>
      <c r="C3976" s="10">
        <f>COUNTIF(Uniprot!$G$3:G3977,"-")</f>
        <v>3956</v>
      </c>
      <c r="D3976">
        <f>COUNTIF(Uniprot!$G3977:G$9344,"+")</f>
        <v>0</v>
      </c>
      <c r="E3976" s="10">
        <f t="shared" si="248"/>
        <v>0.57599999999999996</v>
      </c>
      <c r="F3976">
        <f t="shared" si="249"/>
        <v>0.42400000000000004</v>
      </c>
      <c r="G3976" s="10">
        <f t="shared" si="250"/>
        <v>1</v>
      </c>
      <c r="H3976">
        <f t="shared" si="251"/>
        <v>0.57599999999999996</v>
      </c>
      <c r="I3976" s="7">
        <v>38.9</v>
      </c>
    </row>
    <row r="3977" spans="1:9" x14ac:dyDescent="0.35">
      <c r="A3977" s="10">
        <f>COUNTIF(Uniprot!$G$3:G3978,"+")</f>
        <v>19</v>
      </c>
      <c r="B3977" s="10">
        <f>COUNTIF(Uniprot!$G3978:G$9344,"-")</f>
        <v>5367</v>
      </c>
      <c r="C3977" s="10">
        <f>COUNTIF(Uniprot!$G$3:G3978,"-")</f>
        <v>3957</v>
      </c>
      <c r="D3977">
        <f>COUNTIF(Uniprot!$G3978:G$9344,"+")</f>
        <v>0</v>
      </c>
      <c r="E3977" s="10">
        <f t="shared" si="248"/>
        <v>0.57599999999999996</v>
      </c>
      <c r="F3977">
        <f t="shared" si="249"/>
        <v>0.42400000000000004</v>
      </c>
      <c r="G3977" s="10">
        <f t="shared" si="250"/>
        <v>1</v>
      </c>
      <c r="H3977">
        <f t="shared" si="251"/>
        <v>0.57599999999999996</v>
      </c>
      <c r="I3977" s="7">
        <v>38.799999999999997</v>
      </c>
    </row>
    <row r="3978" spans="1:9" x14ac:dyDescent="0.35">
      <c r="A3978" s="10">
        <f>COUNTIF(Uniprot!$G$3:G3979,"+")</f>
        <v>19</v>
      </c>
      <c r="B3978" s="10">
        <f>COUNTIF(Uniprot!$G3979:G$9344,"-")</f>
        <v>5366</v>
      </c>
      <c r="C3978" s="10">
        <f>COUNTIF(Uniprot!$G$3:G3979,"-")</f>
        <v>3958</v>
      </c>
      <c r="D3978">
        <f>COUNTIF(Uniprot!$G3979:G$9344,"+")</f>
        <v>0</v>
      </c>
      <c r="E3978" s="10">
        <f t="shared" si="248"/>
        <v>0.57599999999999996</v>
      </c>
      <c r="F3978">
        <f t="shared" si="249"/>
        <v>0.42400000000000004</v>
      </c>
      <c r="G3978" s="10">
        <f t="shared" si="250"/>
        <v>1</v>
      </c>
      <c r="H3978">
        <f t="shared" si="251"/>
        <v>0.57599999999999996</v>
      </c>
      <c r="I3978" s="7">
        <v>38.799999999999997</v>
      </c>
    </row>
    <row r="3979" spans="1:9" x14ac:dyDescent="0.35">
      <c r="A3979" s="10">
        <f>COUNTIF(Uniprot!$G$3:G3980,"+")</f>
        <v>19</v>
      </c>
      <c r="B3979" s="10">
        <f>COUNTIF(Uniprot!$G3980:G$9344,"-")</f>
        <v>5365</v>
      </c>
      <c r="C3979" s="10">
        <f>COUNTIF(Uniprot!$G$3:G3980,"-")</f>
        <v>3959</v>
      </c>
      <c r="D3979">
        <f>COUNTIF(Uniprot!$G3980:G$9344,"+")</f>
        <v>0</v>
      </c>
      <c r="E3979" s="10">
        <f t="shared" si="248"/>
        <v>0.57499999999999996</v>
      </c>
      <c r="F3979">
        <f t="shared" si="249"/>
        <v>0.42500000000000004</v>
      </c>
      <c r="G3979" s="10">
        <f t="shared" si="250"/>
        <v>1</v>
      </c>
      <c r="H3979">
        <f t="shared" si="251"/>
        <v>0.57499999999999996</v>
      </c>
      <c r="I3979" s="7">
        <v>38.799999999999997</v>
      </c>
    </row>
    <row r="3980" spans="1:9" x14ac:dyDescent="0.35">
      <c r="A3980" s="10">
        <f>COUNTIF(Uniprot!$G$3:G3981,"+")</f>
        <v>19</v>
      </c>
      <c r="B3980" s="10">
        <f>COUNTIF(Uniprot!$G3981:G$9344,"-")</f>
        <v>5364</v>
      </c>
      <c r="C3980" s="10">
        <f>COUNTIF(Uniprot!$G$3:G3981,"-")</f>
        <v>3960</v>
      </c>
      <c r="D3980">
        <f>COUNTIF(Uniprot!$G3981:G$9344,"+")</f>
        <v>0</v>
      </c>
      <c r="E3980" s="10">
        <f t="shared" si="248"/>
        <v>0.57499999999999996</v>
      </c>
      <c r="F3980">
        <f t="shared" si="249"/>
        <v>0.42500000000000004</v>
      </c>
      <c r="G3980" s="10">
        <f t="shared" si="250"/>
        <v>1</v>
      </c>
      <c r="H3980">
        <f t="shared" si="251"/>
        <v>0.57499999999999996</v>
      </c>
      <c r="I3980" s="7">
        <v>38.700000000000003</v>
      </c>
    </row>
    <row r="3981" spans="1:9" x14ac:dyDescent="0.35">
      <c r="A3981" s="10">
        <f>COUNTIF(Uniprot!$G$3:G3982,"+")</f>
        <v>19</v>
      </c>
      <c r="B3981" s="10">
        <f>COUNTIF(Uniprot!$G3982:G$9344,"-")</f>
        <v>5363</v>
      </c>
      <c r="C3981" s="10">
        <f>COUNTIF(Uniprot!$G$3:G3982,"-")</f>
        <v>3961</v>
      </c>
      <c r="D3981">
        <f>COUNTIF(Uniprot!$G3982:G$9344,"+")</f>
        <v>0</v>
      </c>
      <c r="E3981" s="10">
        <f t="shared" si="248"/>
        <v>0.57499999999999996</v>
      </c>
      <c r="F3981">
        <f t="shared" si="249"/>
        <v>0.42500000000000004</v>
      </c>
      <c r="G3981" s="10">
        <f t="shared" si="250"/>
        <v>1</v>
      </c>
      <c r="H3981">
        <f t="shared" si="251"/>
        <v>0.57499999999999996</v>
      </c>
      <c r="I3981" s="7">
        <v>38.700000000000003</v>
      </c>
    </row>
    <row r="3982" spans="1:9" x14ac:dyDescent="0.35">
      <c r="A3982" s="10">
        <f>COUNTIF(Uniprot!$G$3:G3983,"+")</f>
        <v>19</v>
      </c>
      <c r="B3982" s="10">
        <f>COUNTIF(Uniprot!$G3983:G$9344,"-")</f>
        <v>5362</v>
      </c>
      <c r="C3982" s="10">
        <f>COUNTIF(Uniprot!$G$3:G3983,"-")</f>
        <v>3962</v>
      </c>
      <c r="D3982">
        <f>COUNTIF(Uniprot!$G3983:G$9344,"+")</f>
        <v>0</v>
      </c>
      <c r="E3982" s="10">
        <f t="shared" si="248"/>
        <v>0.57499999999999996</v>
      </c>
      <c r="F3982">
        <f t="shared" si="249"/>
        <v>0.42500000000000004</v>
      </c>
      <c r="G3982" s="10">
        <f t="shared" si="250"/>
        <v>1</v>
      </c>
      <c r="H3982">
        <f t="shared" si="251"/>
        <v>0.57499999999999996</v>
      </c>
      <c r="I3982" s="7">
        <v>38.700000000000003</v>
      </c>
    </row>
    <row r="3983" spans="1:9" x14ac:dyDescent="0.35">
      <c r="A3983" s="10">
        <f>COUNTIF(Uniprot!$G$3:G3984,"+")</f>
        <v>19</v>
      </c>
      <c r="B3983" s="10">
        <f>COUNTIF(Uniprot!$G3984:G$9344,"-")</f>
        <v>5361</v>
      </c>
      <c r="C3983" s="10">
        <f>COUNTIF(Uniprot!$G$3:G3984,"-")</f>
        <v>3963</v>
      </c>
      <c r="D3983">
        <f>COUNTIF(Uniprot!$G3984:G$9344,"+")</f>
        <v>0</v>
      </c>
      <c r="E3983" s="10">
        <f t="shared" si="248"/>
        <v>0.57499999999999996</v>
      </c>
      <c r="F3983">
        <f t="shared" si="249"/>
        <v>0.42500000000000004</v>
      </c>
      <c r="G3983" s="10">
        <f t="shared" si="250"/>
        <v>1</v>
      </c>
      <c r="H3983">
        <f t="shared" si="251"/>
        <v>0.57499999999999996</v>
      </c>
      <c r="I3983" s="7">
        <v>38.700000000000003</v>
      </c>
    </row>
    <row r="3984" spans="1:9" x14ac:dyDescent="0.35">
      <c r="A3984" s="10">
        <f>COUNTIF(Uniprot!$G$3:G3985,"+")</f>
        <v>19</v>
      </c>
      <c r="B3984" s="10">
        <f>COUNTIF(Uniprot!$G3985:G$9344,"-")</f>
        <v>5360</v>
      </c>
      <c r="C3984" s="10">
        <f>COUNTIF(Uniprot!$G$3:G3985,"-")</f>
        <v>3964</v>
      </c>
      <c r="D3984">
        <f>COUNTIF(Uniprot!$G3985:G$9344,"+")</f>
        <v>0</v>
      </c>
      <c r="E3984" s="10">
        <f t="shared" si="248"/>
        <v>0.57499999999999996</v>
      </c>
      <c r="F3984">
        <f t="shared" si="249"/>
        <v>0.42500000000000004</v>
      </c>
      <c r="G3984" s="10">
        <f t="shared" si="250"/>
        <v>1</v>
      </c>
      <c r="H3984">
        <f t="shared" si="251"/>
        <v>0.57499999999999996</v>
      </c>
      <c r="I3984" s="7">
        <v>38.700000000000003</v>
      </c>
    </row>
    <row r="3985" spans="1:9" x14ac:dyDescent="0.35">
      <c r="A3985" s="10">
        <f>COUNTIF(Uniprot!$G$3:G3986,"+")</f>
        <v>19</v>
      </c>
      <c r="B3985" s="10">
        <f>COUNTIF(Uniprot!$G3986:G$9344,"-")</f>
        <v>5359</v>
      </c>
      <c r="C3985" s="10">
        <f>COUNTIF(Uniprot!$G$3:G3986,"-")</f>
        <v>3965</v>
      </c>
      <c r="D3985">
        <f>COUNTIF(Uniprot!$G3986:G$9344,"+")</f>
        <v>0</v>
      </c>
      <c r="E3985" s="10">
        <f t="shared" si="248"/>
        <v>0.57499999999999996</v>
      </c>
      <c r="F3985">
        <f t="shared" si="249"/>
        <v>0.42500000000000004</v>
      </c>
      <c r="G3985" s="10">
        <f t="shared" si="250"/>
        <v>1</v>
      </c>
      <c r="H3985">
        <f t="shared" si="251"/>
        <v>0.57499999999999996</v>
      </c>
      <c r="I3985" s="7">
        <v>38.700000000000003</v>
      </c>
    </row>
    <row r="3986" spans="1:9" x14ac:dyDescent="0.35">
      <c r="A3986" s="10">
        <f>COUNTIF(Uniprot!$G$3:G3987,"+")</f>
        <v>19</v>
      </c>
      <c r="B3986" s="10">
        <f>COUNTIF(Uniprot!$G3987:G$9344,"-")</f>
        <v>5358</v>
      </c>
      <c r="C3986" s="10">
        <f>COUNTIF(Uniprot!$G$3:G3987,"-")</f>
        <v>3966</v>
      </c>
      <c r="D3986">
        <f>COUNTIF(Uniprot!$G3987:G$9344,"+")</f>
        <v>0</v>
      </c>
      <c r="E3986" s="10">
        <f t="shared" si="248"/>
        <v>0.57499999999999996</v>
      </c>
      <c r="F3986">
        <f t="shared" si="249"/>
        <v>0.42500000000000004</v>
      </c>
      <c r="G3986" s="10">
        <f t="shared" si="250"/>
        <v>1</v>
      </c>
      <c r="H3986">
        <f t="shared" si="251"/>
        <v>0.57499999999999996</v>
      </c>
      <c r="I3986" s="7">
        <v>38.700000000000003</v>
      </c>
    </row>
    <row r="3987" spans="1:9" x14ac:dyDescent="0.35">
      <c r="A3987" s="10">
        <f>COUNTIF(Uniprot!$G$3:G3988,"+")</f>
        <v>19</v>
      </c>
      <c r="B3987" s="10">
        <f>COUNTIF(Uniprot!$G3988:G$9344,"-")</f>
        <v>5357</v>
      </c>
      <c r="C3987" s="10">
        <f>COUNTIF(Uniprot!$G$3:G3988,"-")</f>
        <v>3967</v>
      </c>
      <c r="D3987">
        <f>COUNTIF(Uniprot!$G3988:G$9344,"+")</f>
        <v>0</v>
      </c>
      <c r="E3987" s="10">
        <f t="shared" si="248"/>
        <v>0.57499999999999996</v>
      </c>
      <c r="F3987">
        <f t="shared" si="249"/>
        <v>0.42500000000000004</v>
      </c>
      <c r="G3987" s="10">
        <f t="shared" si="250"/>
        <v>1</v>
      </c>
      <c r="H3987">
        <f t="shared" si="251"/>
        <v>0.57499999999999996</v>
      </c>
      <c r="I3987" s="7">
        <v>38.6</v>
      </c>
    </row>
    <row r="3988" spans="1:9" x14ac:dyDescent="0.35">
      <c r="A3988" s="10">
        <f>COUNTIF(Uniprot!$G$3:G3989,"+")</f>
        <v>19</v>
      </c>
      <c r="B3988" s="10">
        <f>COUNTIF(Uniprot!$G3989:G$9344,"-")</f>
        <v>5356</v>
      </c>
      <c r="C3988" s="10">
        <f>COUNTIF(Uniprot!$G$3:G3989,"-")</f>
        <v>3968</v>
      </c>
      <c r="D3988">
        <f>COUNTIF(Uniprot!$G3989:G$9344,"+")</f>
        <v>0</v>
      </c>
      <c r="E3988" s="10">
        <f t="shared" si="248"/>
        <v>0.57399999999999995</v>
      </c>
      <c r="F3988">
        <f t="shared" si="249"/>
        <v>0.42600000000000005</v>
      </c>
      <c r="G3988" s="10">
        <f t="shared" si="250"/>
        <v>1</v>
      </c>
      <c r="H3988">
        <f t="shared" si="251"/>
        <v>0.57399999999999995</v>
      </c>
      <c r="I3988" s="7">
        <v>38.6</v>
      </c>
    </row>
    <row r="3989" spans="1:9" x14ac:dyDescent="0.35">
      <c r="A3989" s="10">
        <f>COUNTIF(Uniprot!$G$3:G3990,"+")</f>
        <v>19</v>
      </c>
      <c r="B3989" s="10">
        <f>COUNTIF(Uniprot!$G3990:G$9344,"-")</f>
        <v>5355</v>
      </c>
      <c r="C3989" s="10">
        <f>COUNTIF(Uniprot!$G$3:G3990,"-")</f>
        <v>3969</v>
      </c>
      <c r="D3989">
        <f>COUNTIF(Uniprot!$G3990:G$9344,"+")</f>
        <v>0</v>
      </c>
      <c r="E3989" s="10">
        <f t="shared" si="248"/>
        <v>0.57399999999999995</v>
      </c>
      <c r="F3989">
        <f t="shared" si="249"/>
        <v>0.42600000000000005</v>
      </c>
      <c r="G3989" s="10">
        <f t="shared" si="250"/>
        <v>1</v>
      </c>
      <c r="H3989">
        <f t="shared" si="251"/>
        <v>0.57399999999999995</v>
      </c>
      <c r="I3989" s="7">
        <v>38.6</v>
      </c>
    </row>
    <row r="3990" spans="1:9" x14ac:dyDescent="0.35">
      <c r="A3990" s="10">
        <f>COUNTIF(Uniprot!$G$3:G3991,"+")</f>
        <v>19</v>
      </c>
      <c r="B3990" s="10">
        <f>COUNTIF(Uniprot!$G3991:G$9344,"-")</f>
        <v>5354</v>
      </c>
      <c r="C3990" s="10">
        <f>COUNTIF(Uniprot!$G$3:G3991,"-")</f>
        <v>3970</v>
      </c>
      <c r="D3990">
        <f>COUNTIF(Uniprot!$G3991:G$9344,"+")</f>
        <v>0</v>
      </c>
      <c r="E3990" s="10">
        <f t="shared" si="248"/>
        <v>0.57399999999999995</v>
      </c>
      <c r="F3990">
        <f t="shared" si="249"/>
        <v>0.42600000000000005</v>
      </c>
      <c r="G3990" s="10">
        <f t="shared" si="250"/>
        <v>1</v>
      </c>
      <c r="H3990">
        <f t="shared" si="251"/>
        <v>0.57399999999999995</v>
      </c>
      <c r="I3990" s="7">
        <v>38.6</v>
      </c>
    </row>
    <row r="3991" spans="1:9" x14ac:dyDescent="0.35">
      <c r="A3991" s="10">
        <f>COUNTIF(Uniprot!$G$3:G3992,"+")</f>
        <v>19</v>
      </c>
      <c r="B3991" s="10">
        <f>COUNTIF(Uniprot!$G3992:G$9344,"-")</f>
        <v>5353</v>
      </c>
      <c r="C3991" s="10">
        <f>COUNTIF(Uniprot!$G$3:G3992,"-")</f>
        <v>3971</v>
      </c>
      <c r="D3991">
        <f>COUNTIF(Uniprot!$G3992:G$9344,"+")</f>
        <v>0</v>
      </c>
      <c r="E3991" s="10">
        <f t="shared" si="248"/>
        <v>0.57399999999999995</v>
      </c>
      <c r="F3991">
        <f t="shared" si="249"/>
        <v>0.42600000000000005</v>
      </c>
      <c r="G3991" s="10">
        <f t="shared" si="250"/>
        <v>1</v>
      </c>
      <c r="H3991">
        <f t="shared" si="251"/>
        <v>0.57399999999999995</v>
      </c>
      <c r="I3991" s="7">
        <v>38.6</v>
      </c>
    </row>
    <row r="3992" spans="1:9" x14ac:dyDescent="0.35">
      <c r="A3992" s="10">
        <f>COUNTIF(Uniprot!$G$3:G3993,"+")</f>
        <v>19</v>
      </c>
      <c r="B3992" s="10">
        <f>COUNTIF(Uniprot!$G3993:G$9344,"-")</f>
        <v>5352</v>
      </c>
      <c r="C3992" s="10">
        <f>COUNTIF(Uniprot!$G$3:G3993,"-")</f>
        <v>3972</v>
      </c>
      <c r="D3992">
        <f>COUNTIF(Uniprot!$G3993:G$9344,"+")</f>
        <v>0</v>
      </c>
      <c r="E3992" s="10">
        <f t="shared" si="248"/>
        <v>0.57399999999999995</v>
      </c>
      <c r="F3992">
        <f t="shared" si="249"/>
        <v>0.42600000000000005</v>
      </c>
      <c r="G3992" s="10">
        <f t="shared" si="250"/>
        <v>1</v>
      </c>
      <c r="H3992">
        <f t="shared" si="251"/>
        <v>0.57399999999999995</v>
      </c>
      <c r="I3992" s="7">
        <v>38.6</v>
      </c>
    </row>
    <row r="3993" spans="1:9" x14ac:dyDescent="0.35">
      <c r="A3993" s="10">
        <f>COUNTIF(Uniprot!$G$3:G3994,"+")</f>
        <v>19</v>
      </c>
      <c r="B3993" s="10">
        <f>COUNTIF(Uniprot!$G3994:G$9344,"-")</f>
        <v>5351</v>
      </c>
      <c r="C3993" s="10">
        <f>COUNTIF(Uniprot!$G$3:G3994,"-")</f>
        <v>3973</v>
      </c>
      <c r="D3993">
        <f>COUNTIF(Uniprot!$G3994:G$9344,"+")</f>
        <v>0</v>
      </c>
      <c r="E3993" s="10">
        <f t="shared" si="248"/>
        <v>0.57399999999999995</v>
      </c>
      <c r="F3993">
        <f t="shared" si="249"/>
        <v>0.42600000000000005</v>
      </c>
      <c r="G3993" s="10">
        <f t="shared" si="250"/>
        <v>1</v>
      </c>
      <c r="H3993">
        <f t="shared" si="251"/>
        <v>0.57399999999999995</v>
      </c>
      <c r="I3993" s="7">
        <v>38.6</v>
      </c>
    </row>
    <row r="3994" spans="1:9" x14ac:dyDescent="0.35">
      <c r="A3994" s="10">
        <f>COUNTIF(Uniprot!$G$3:G3995,"+")</f>
        <v>19</v>
      </c>
      <c r="B3994" s="10">
        <f>COUNTIF(Uniprot!$G3995:G$9344,"-")</f>
        <v>5350</v>
      </c>
      <c r="C3994" s="10">
        <f>COUNTIF(Uniprot!$G$3:G3995,"-")</f>
        <v>3974</v>
      </c>
      <c r="D3994">
        <f>COUNTIF(Uniprot!$G3995:G$9344,"+")</f>
        <v>0</v>
      </c>
      <c r="E3994" s="10">
        <f t="shared" si="248"/>
        <v>0.57399999999999995</v>
      </c>
      <c r="F3994">
        <f t="shared" si="249"/>
        <v>0.42600000000000005</v>
      </c>
      <c r="G3994" s="10">
        <f t="shared" si="250"/>
        <v>1</v>
      </c>
      <c r="H3994">
        <f t="shared" si="251"/>
        <v>0.57399999999999995</v>
      </c>
      <c r="I3994" s="7">
        <v>38.6</v>
      </c>
    </row>
    <row r="3995" spans="1:9" x14ac:dyDescent="0.35">
      <c r="A3995" s="10">
        <f>COUNTIF(Uniprot!$G$3:G3996,"+")</f>
        <v>19</v>
      </c>
      <c r="B3995" s="10">
        <f>COUNTIF(Uniprot!$G3996:G$9344,"-")</f>
        <v>5349</v>
      </c>
      <c r="C3995" s="10">
        <f>COUNTIF(Uniprot!$G$3:G3996,"-")</f>
        <v>3975</v>
      </c>
      <c r="D3995">
        <f>COUNTIF(Uniprot!$G3996:G$9344,"+")</f>
        <v>0</v>
      </c>
      <c r="E3995" s="10">
        <f t="shared" si="248"/>
        <v>0.57399999999999995</v>
      </c>
      <c r="F3995">
        <f t="shared" si="249"/>
        <v>0.42600000000000005</v>
      </c>
      <c r="G3995" s="10">
        <f t="shared" si="250"/>
        <v>1</v>
      </c>
      <c r="H3995">
        <f t="shared" si="251"/>
        <v>0.57399999999999995</v>
      </c>
      <c r="I3995" s="7">
        <v>38.6</v>
      </c>
    </row>
    <row r="3996" spans="1:9" x14ac:dyDescent="0.35">
      <c r="A3996" s="10">
        <f>COUNTIF(Uniprot!$G$3:G3997,"+")</f>
        <v>19</v>
      </c>
      <c r="B3996" s="10">
        <f>COUNTIF(Uniprot!$G3997:G$9344,"-")</f>
        <v>5348</v>
      </c>
      <c r="C3996" s="10">
        <f>COUNTIF(Uniprot!$G$3:G3997,"-")</f>
        <v>3976</v>
      </c>
      <c r="D3996">
        <f>COUNTIF(Uniprot!$G3997:G$9344,"+")</f>
        <v>0</v>
      </c>
      <c r="E3996" s="10">
        <f t="shared" si="248"/>
        <v>0.57399999999999995</v>
      </c>
      <c r="F3996">
        <f t="shared" si="249"/>
        <v>0.42600000000000005</v>
      </c>
      <c r="G3996" s="10">
        <f t="shared" si="250"/>
        <v>1</v>
      </c>
      <c r="H3996">
        <f t="shared" si="251"/>
        <v>0.57399999999999995</v>
      </c>
      <c r="I3996" s="7">
        <v>38.6</v>
      </c>
    </row>
    <row r="3997" spans="1:9" x14ac:dyDescent="0.35">
      <c r="A3997" s="10">
        <f>COUNTIF(Uniprot!$G$3:G3998,"+")</f>
        <v>19</v>
      </c>
      <c r="B3997" s="10">
        <f>COUNTIF(Uniprot!$G3998:G$9344,"-")</f>
        <v>5347</v>
      </c>
      <c r="C3997" s="10">
        <f>COUNTIF(Uniprot!$G$3:G3998,"-")</f>
        <v>3977</v>
      </c>
      <c r="D3997">
        <f>COUNTIF(Uniprot!$G3998:G$9344,"+")</f>
        <v>0</v>
      </c>
      <c r="E3997" s="10">
        <f t="shared" si="248"/>
        <v>0.57299999999999995</v>
      </c>
      <c r="F3997">
        <f t="shared" si="249"/>
        <v>0.42700000000000005</v>
      </c>
      <c r="G3997" s="10">
        <f t="shared" si="250"/>
        <v>1</v>
      </c>
      <c r="H3997">
        <f t="shared" si="251"/>
        <v>0.57299999999999995</v>
      </c>
      <c r="I3997" s="7">
        <v>38.6</v>
      </c>
    </row>
    <row r="3998" spans="1:9" x14ac:dyDescent="0.35">
      <c r="A3998" s="10">
        <f>COUNTIF(Uniprot!$G$3:G3999,"+")</f>
        <v>19</v>
      </c>
      <c r="B3998" s="10">
        <f>COUNTIF(Uniprot!$G3999:G$9344,"-")</f>
        <v>5346</v>
      </c>
      <c r="C3998" s="10">
        <f>COUNTIF(Uniprot!$G$3:G3999,"-")</f>
        <v>3978</v>
      </c>
      <c r="D3998">
        <f>COUNTIF(Uniprot!$G3999:G$9344,"+")</f>
        <v>0</v>
      </c>
      <c r="E3998" s="10">
        <f t="shared" si="248"/>
        <v>0.57299999999999995</v>
      </c>
      <c r="F3998">
        <f t="shared" si="249"/>
        <v>0.42700000000000005</v>
      </c>
      <c r="G3998" s="10">
        <f t="shared" si="250"/>
        <v>1</v>
      </c>
      <c r="H3998">
        <f t="shared" si="251"/>
        <v>0.57299999999999995</v>
      </c>
      <c r="I3998" s="7">
        <v>38.5</v>
      </c>
    </row>
    <row r="3999" spans="1:9" x14ac:dyDescent="0.35">
      <c r="A3999" s="10">
        <f>COUNTIF(Uniprot!$G$3:G4000,"+")</f>
        <v>19</v>
      </c>
      <c r="B3999" s="10">
        <f>COUNTIF(Uniprot!$G4000:G$9344,"-")</f>
        <v>5345</v>
      </c>
      <c r="C3999" s="10">
        <f>COUNTIF(Uniprot!$G$3:G4000,"-")</f>
        <v>3979</v>
      </c>
      <c r="D3999">
        <f>COUNTIF(Uniprot!$G4000:G$9344,"+")</f>
        <v>0</v>
      </c>
      <c r="E3999" s="10">
        <f t="shared" si="248"/>
        <v>0.57299999999999995</v>
      </c>
      <c r="F3999">
        <f t="shared" si="249"/>
        <v>0.42700000000000005</v>
      </c>
      <c r="G3999" s="10">
        <f t="shared" si="250"/>
        <v>1</v>
      </c>
      <c r="H3999">
        <f t="shared" si="251"/>
        <v>0.57299999999999995</v>
      </c>
      <c r="I3999" s="7">
        <v>38.5</v>
      </c>
    </row>
    <row r="4000" spans="1:9" x14ac:dyDescent="0.35">
      <c r="A4000" s="10">
        <f>COUNTIF(Uniprot!$G$3:G4001,"+")</f>
        <v>19</v>
      </c>
      <c r="B4000" s="10">
        <f>COUNTIF(Uniprot!$G4001:G$9344,"-")</f>
        <v>5344</v>
      </c>
      <c r="C4000" s="10">
        <f>COUNTIF(Uniprot!$G$3:G4001,"-")</f>
        <v>3980</v>
      </c>
      <c r="D4000">
        <f>COUNTIF(Uniprot!$G4001:G$9344,"+")</f>
        <v>0</v>
      </c>
      <c r="E4000" s="10">
        <f t="shared" si="248"/>
        <v>0.57299999999999995</v>
      </c>
      <c r="F4000">
        <f t="shared" si="249"/>
        <v>0.42700000000000005</v>
      </c>
      <c r="G4000" s="10">
        <f t="shared" si="250"/>
        <v>1</v>
      </c>
      <c r="H4000">
        <f t="shared" si="251"/>
        <v>0.57299999999999995</v>
      </c>
      <c r="I4000" s="7">
        <v>38.5</v>
      </c>
    </row>
    <row r="4001" spans="1:9" x14ac:dyDescent="0.35">
      <c r="A4001" s="10">
        <f>COUNTIF(Uniprot!$G$3:G4002,"+")</f>
        <v>19</v>
      </c>
      <c r="B4001" s="10">
        <f>COUNTIF(Uniprot!$G4002:G$9344,"-")</f>
        <v>5343</v>
      </c>
      <c r="C4001" s="10">
        <f>COUNTIF(Uniprot!$G$3:G4002,"-")</f>
        <v>3981</v>
      </c>
      <c r="D4001">
        <f>COUNTIF(Uniprot!$G4002:G$9344,"+")</f>
        <v>0</v>
      </c>
      <c r="E4001" s="10">
        <f t="shared" si="248"/>
        <v>0.57299999999999995</v>
      </c>
      <c r="F4001">
        <f t="shared" si="249"/>
        <v>0.42700000000000005</v>
      </c>
      <c r="G4001" s="10">
        <f t="shared" si="250"/>
        <v>1</v>
      </c>
      <c r="H4001">
        <f t="shared" si="251"/>
        <v>0.57299999999999995</v>
      </c>
      <c r="I4001" s="7">
        <v>38.5</v>
      </c>
    </row>
    <row r="4002" spans="1:9" x14ac:dyDescent="0.35">
      <c r="A4002" s="10">
        <f>COUNTIF(Uniprot!$G$3:G4003,"+")</f>
        <v>19</v>
      </c>
      <c r="B4002" s="10">
        <f>COUNTIF(Uniprot!$G4003:G$9344,"-")</f>
        <v>5342</v>
      </c>
      <c r="C4002" s="10">
        <f>COUNTIF(Uniprot!$G$3:G4003,"-")</f>
        <v>3982</v>
      </c>
      <c r="D4002">
        <f>COUNTIF(Uniprot!$G4003:G$9344,"+")</f>
        <v>0</v>
      </c>
      <c r="E4002" s="10">
        <f t="shared" si="248"/>
        <v>0.57299999999999995</v>
      </c>
      <c r="F4002">
        <f t="shared" si="249"/>
        <v>0.42700000000000005</v>
      </c>
      <c r="G4002" s="10">
        <f t="shared" si="250"/>
        <v>1</v>
      </c>
      <c r="H4002">
        <f t="shared" si="251"/>
        <v>0.57299999999999995</v>
      </c>
      <c r="I4002" s="7">
        <v>38.4</v>
      </c>
    </row>
    <row r="4003" spans="1:9" x14ac:dyDescent="0.35">
      <c r="A4003" s="10">
        <f>COUNTIF(Uniprot!$G$3:G4004,"+")</f>
        <v>19</v>
      </c>
      <c r="B4003" s="10">
        <f>COUNTIF(Uniprot!$G4004:G$9344,"-")</f>
        <v>5341</v>
      </c>
      <c r="C4003" s="10">
        <f>COUNTIF(Uniprot!$G$3:G4004,"-")</f>
        <v>3983</v>
      </c>
      <c r="D4003">
        <f>COUNTIF(Uniprot!$G4004:G$9344,"+")</f>
        <v>0</v>
      </c>
      <c r="E4003" s="10">
        <f t="shared" si="248"/>
        <v>0.57299999999999995</v>
      </c>
      <c r="F4003">
        <f t="shared" si="249"/>
        <v>0.42700000000000005</v>
      </c>
      <c r="G4003" s="10">
        <f t="shared" si="250"/>
        <v>1</v>
      </c>
      <c r="H4003">
        <f t="shared" si="251"/>
        <v>0.57299999999999995</v>
      </c>
      <c r="I4003" s="7">
        <v>38.4</v>
      </c>
    </row>
    <row r="4004" spans="1:9" x14ac:dyDescent="0.35">
      <c r="A4004" s="10">
        <f>COUNTIF(Uniprot!$G$3:G4005,"+")</f>
        <v>19</v>
      </c>
      <c r="B4004" s="10">
        <f>COUNTIF(Uniprot!$G4005:G$9344,"-")</f>
        <v>5340</v>
      </c>
      <c r="C4004" s="10">
        <f>COUNTIF(Uniprot!$G$3:G4005,"-")</f>
        <v>3984</v>
      </c>
      <c r="D4004">
        <f>COUNTIF(Uniprot!$G4005:G$9344,"+")</f>
        <v>0</v>
      </c>
      <c r="E4004" s="10">
        <f t="shared" si="248"/>
        <v>0.57299999999999995</v>
      </c>
      <c r="F4004">
        <f t="shared" si="249"/>
        <v>0.42700000000000005</v>
      </c>
      <c r="G4004" s="10">
        <f t="shared" si="250"/>
        <v>1</v>
      </c>
      <c r="H4004">
        <f t="shared" si="251"/>
        <v>0.57299999999999995</v>
      </c>
      <c r="I4004" s="7">
        <v>38.4</v>
      </c>
    </row>
    <row r="4005" spans="1:9" x14ac:dyDescent="0.35">
      <c r="A4005" s="10">
        <f>COUNTIF(Uniprot!$G$3:G4006,"+")</f>
        <v>19</v>
      </c>
      <c r="B4005" s="10">
        <f>COUNTIF(Uniprot!$G4006:G$9344,"-")</f>
        <v>5339</v>
      </c>
      <c r="C4005" s="10">
        <f>COUNTIF(Uniprot!$G$3:G4006,"-")</f>
        <v>3985</v>
      </c>
      <c r="D4005">
        <f>COUNTIF(Uniprot!$G4006:G$9344,"+")</f>
        <v>0</v>
      </c>
      <c r="E4005" s="10">
        <f t="shared" si="248"/>
        <v>0.57299999999999995</v>
      </c>
      <c r="F4005">
        <f t="shared" si="249"/>
        <v>0.42700000000000005</v>
      </c>
      <c r="G4005" s="10">
        <f t="shared" si="250"/>
        <v>1</v>
      </c>
      <c r="H4005">
        <f t="shared" si="251"/>
        <v>0.57299999999999995</v>
      </c>
      <c r="I4005" s="7">
        <v>38.4</v>
      </c>
    </row>
    <row r="4006" spans="1:9" x14ac:dyDescent="0.35">
      <c r="A4006" s="10">
        <f>COUNTIF(Uniprot!$G$3:G4007,"+")</f>
        <v>19</v>
      </c>
      <c r="B4006" s="10">
        <f>COUNTIF(Uniprot!$G4007:G$9344,"-")</f>
        <v>5338</v>
      </c>
      <c r="C4006" s="10">
        <f>COUNTIF(Uniprot!$G$3:G4007,"-")</f>
        <v>3986</v>
      </c>
      <c r="D4006">
        <f>COUNTIF(Uniprot!$G4007:G$9344,"+")</f>
        <v>0</v>
      </c>
      <c r="E4006" s="10">
        <f t="shared" si="248"/>
        <v>0.57299999999999995</v>
      </c>
      <c r="F4006">
        <f t="shared" si="249"/>
        <v>0.42700000000000005</v>
      </c>
      <c r="G4006" s="10">
        <f t="shared" si="250"/>
        <v>1</v>
      </c>
      <c r="H4006">
        <f t="shared" si="251"/>
        <v>0.57299999999999995</v>
      </c>
      <c r="I4006" s="7">
        <v>38.4</v>
      </c>
    </row>
    <row r="4007" spans="1:9" x14ac:dyDescent="0.35">
      <c r="A4007" s="10">
        <f>COUNTIF(Uniprot!$G$3:G4008,"+")</f>
        <v>19</v>
      </c>
      <c r="B4007" s="10">
        <f>COUNTIF(Uniprot!$G4008:G$9344,"-")</f>
        <v>5337</v>
      </c>
      <c r="C4007" s="10">
        <f>COUNTIF(Uniprot!$G$3:G4008,"-")</f>
        <v>3987</v>
      </c>
      <c r="D4007">
        <f>COUNTIF(Uniprot!$G4008:G$9344,"+")</f>
        <v>0</v>
      </c>
      <c r="E4007" s="10">
        <f t="shared" si="248"/>
        <v>0.57199999999999995</v>
      </c>
      <c r="F4007">
        <f t="shared" si="249"/>
        <v>0.42800000000000005</v>
      </c>
      <c r="G4007" s="10">
        <f t="shared" si="250"/>
        <v>1</v>
      </c>
      <c r="H4007">
        <f t="shared" si="251"/>
        <v>0.57199999999999995</v>
      </c>
      <c r="I4007" s="7">
        <v>38.4</v>
      </c>
    </row>
    <row r="4008" spans="1:9" x14ac:dyDescent="0.35">
      <c r="A4008" s="10">
        <f>COUNTIF(Uniprot!$G$3:G4009,"+")</f>
        <v>19</v>
      </c>
      <c r="B4008" s="10">
        <f>COUNTIF(Uniprot!$G4009:G$9344,"-")</f>
        <v>5336</v>
      </c>
      <c r="C4008" s="10">
        <f>COUNTIF(Uniprot!$G$3:G4009,"-")</f>
        <v>3988</v>
      </c>
      <c r="D4008">
        <f>COUNTIF(Uniprot!$G4009:G$9344,"+")</f>
        <v>0</v>
      </c>
      <c r="E4008" s="10">
        <f t="shared" si="248"/>
        <v>0.57199999999999995</v>
      </c>
      <c r="F4008">
        <f t="shared" si="249"/>
        <v>0.42800000000000005</v>
      </c>
      <c r="G4008" s="10">
        <f t="shared" si="250"/>
        <v>1</v>
      </c>
      <c r="H4008">
        <f t="shared" si="251"/>
        <v>0.57199999999999995</v>
      </c>
      <c r="I4008" s="7">
        <v>38.4</v>
      </c>
    </row>
    <row r="4009" spans="1:9" x14ac:dyDescent="0.35">
      <c r="A4009" s="10">
        <f>COUNTIF(Uniprot!$G$3:G4010,"+")</f>
        <v>19</v>
      </c>
      <c r="B4009" s="10">
        <f>COUNTIF(Uniprot!$G4010:G$9344,"-")</f>
        <v>5335</v>
      </c>
      <c r="C4009" s="10">
        <f>COUNTIF(Uniprot!$G$3:G4010,"-")</f>
        <v>3989</v>
      </c>
      <c r="D4009">
        <f>COUNTIF(Uniprot!$G4010:G$9344,"+")</f>
        <v>0</v>
      </c>
      <c r="E4009" s="10">
        <f t="shared" si="248"/>
        <v>0.57199999999999995</v>
      </c>
      <c r="F4009">
        <f t="shared" si="249"/>
        <v>0.42800000000000005</v>
      </c>
      <c r="G4009" s="10">
        <f t="shared" si="250"/>
        <v>1</v>
      </c>
      <c r="H4009">
        <f t="shared" si="251"/>
        <v>0.57199999999999995</v>
      </c>
      <c r="I4009" s="7">
        <v>38.4</v>
      </c>
    </row>
    <row r="4010" spans="1:9" x14ac:dyDescent="0.35">
      <c r="A4010" s="10">
        <f>COUNTIF(Uniprot!$G$3:G4011,"+")</f>
        <v>19</v>
      </c>
      <c r="B4010" s="10">
        <f>COUNTIF(Uniprot!$G4011:G$9344,"-")</f>
        <v>5334</v>
      </c>
      <c r="C4010" s="10">
        <f>COUNTIF(Uniprot!$G$3:G4011,"-")</f>
        <v>3990</v>
      </c>
      <c r="D4010">
        <f>COUNTIF(Uniprot!$G4011:G$9344,"+")</f>
        <v>0</v>
      </c>
      <c r="E4010" s="10">
        <f t="shared" si="248"/>
        <v>0.57199999999999995</v>
      </c>
      <c r="F4010">
        <f t="shared" si="249"/>
        <v>0.42800000000000005</v>
      </c>
      <c r="G4010" s="10">
        <f t="shared" si="250"/>
        <v>1</v>
      </c>
      <c r="H4010">
        <f t="shared" si="251"/>
        <v>0.57199999999999995</v>
      </c>
      <c r="I4010" s="7">
        <v>38.4</v>
      </c>
    </row>
    <row r="4011" spans="1:9" x14ac:dyDescent="0.35">
      <c r="A4011" s="10">
        <f>COUNTIF(Uniprot!$G$3:G4012,"+")</f>
        <v>19</v>
      </c>
      <c r="B4011" s="10">
        <f>COUNTIF(Uniprot!$G4012:G$9344,"-")</f>
        <v>5333</v>
      </c>
      <c r="C4011" s="10">
        <f>COUNTIF(Uniprot!$G$3:G4012,"-")</f>
        <v>3991</v>
      </c>
      <c r="D4011">
        <f>COUNTIF(Uniprot!$G4012:G$9344,"+")</f>
        <v>0</v>
      </c>
      <c r="E4011" s="10">
        <f t="shared" si="248"/>
        <v>0.57199999999999995</v>
      </c>
      <c r="F4011">
        <f t="shared" si="249"/>
        <v>0.42800000000000005</v>
      </c>
      <c r="G4011" s="10">
        <f t="shared" si="250"/>
        <v>1</v>
      </c>
      <c r="H4011">
        <f t="shared" si="251"/>
        <v>0.57199999999999995</v>
      </c>
      <c r="I4011" s="7">
        <v>38.4</v>
      </c>
    </row>
    <row r="4012" spans="1:9" x14ac:dyDescent="0.35">
      <c r="A4012" s="10">
        <f>COUNTIF(Uniprot!$G$3:G4013,"+")</f>
        <v>19</v>
      </c>
      <c r="B4012" s="10">
        <f>COUNTIF(Uniprot!$G4013:G$9344,"-")</f>
        <v>5332</v>
      </c>
      <c r="C4012" s="10">
        <f>COUNTIF(Uniprot!$G$3:G4013,"-")</f>
        <v>3992</v>
      </c>
      <c r="D4012">
        <f>COUNTIF(Uniprot!$G4013:G$9344,"+")</f>
        <v>0</v>
      </c>
      <c r="E4012" s="10">
        <f t="shared" si="248"/>
        <v>0.57199999999999995</v>
      </c>
      <c r="F4012">
        <f t="shared" si="249"/>
        <v>0.42800000000000005</v>
      </c>
      <c r="G4012" s="10">
        <f t="shared" si="250"/>
        <v>1</v>
      </c>
      <c r="H4012">
        <f t="shared" si="251"/>
        <v>0.57199999999999995</v>
      </c>
      <c r="I4012" s="7">
        <v>38.4</v>
      </c>
    </row>
    <row r="4013" spans="1:9" x14ac:dyDescent="0.35">
      <c r="A4013" s="10">
        <f>COUNTIF(Uniprot!$G$3:G4014,"+")</f>
        <v>19</v>
      </c>
      <c r="B4013" s="10">
        <f>COUNTIF(Uniprot!$G4014:G$9344,"-")</f>
        <v>5331</v>
      </c>
      <c r="C4013" s="10">
        <f>COUNTIF(Uniprot!$G$3:G4014,"-")</f>
        <v>3993</v>
      </c>
      <c r="D4013">
        <f>COUNTIF(Uniprot!$G4014:G$9344,"+")</f>
        <v>0</v>
      </c>
      <c r="E4013" s="10">
        <f t="shared" si="248"/>
        <v>0.57199999999999995</v>
      </c>
      <c r="F4013">
        <f t="shared" si="249"/>
        <v>0.42800000000000005</v>
      </c>
      <c r="G4013" s="10">
        <f t="shared" si="250"/>
        <v>1</v>
      </c>
      <c r="H4013">
        <f t="shared" si="251"/>
        <v>0.57199999999999995</v>
      </c>
      <c r="I4013" s="7">
        <v>38.299999999999997</v>
      </c>
    </row>
    <row r="4014" spans="1:9" x14ac:dyDescent="0.35">
      <c r="A4014" s="10">
        <f>COUNTIF(Uniprot!$G$3:G4015,"+")</f>
        <v>19</v>
      </c>
      <c r="B4014" s="10">
        <f>COUNTIF(Uniprot!$G4015:G$9344,"-")</f>
        <v>5330</v>
      </c>
      <c r="C4014" s="10">
        <f>COUNTIF(Uniprot!$G$3:G4015,"-")</f>
        <v>3994</v>
      </c>
      <c r="D4014">
        <f>COUNTIF(Uniprot!$G4015:G$9344,"+")</f>
        <v>0</v>
      </c>
      <c r="E4014" s="10">
        <f t="shared" si="248"/>
        <v>0.57199999999999995</v>
      </c>
      <c r="F4014">
        <f t="shared" si="249"/>
        <v>0.42800000000000005</v>
      </c>
      <c r="G4014" s="10">
        <f t="shared" si="250"/>
        <v>1</v>
      </c>
      <c r="H4014">
        <f t="shared" si="251"/>
        <v>0.57199999999999995</v>
      </c>
      <c r="I4014" s="7">
        <v>38.299999999999997</v>
      </c>
    </row>
    <row r="4015" spans="1:9" x14ac:dyDescent="0.35">
      <c r="A4015" s="10">
        <f>COUNTIF(Uniprot!$G$3:G4016,"+")</f>
        <v>19</v>
      </c>
      <c r="B4015" s="10">
        <f>COUNTIF(Uniprot!$G4016:G$9344,"-")</f>
        <v>5329</v>
      </c>
      <c r="C4015" s="10">
        <f>COUNTIF(Uniprot!$G$3:G4016,"-")</f>
        <v>3995</v>
      </c>
      <c r="D4015">
        <f>COUNTIF(Uniprot!$G4016:G$9344,"+")</f>
        <v>0</v>
      </c>
      <c r="E4015" s="10">
        <f t="shared" si="248"/>
        <v>0.57199999999999995</v>
      </c>
      <c r="F4015">
        <f t="shared" si="249"/>
        <v>0.42800000000000005</v>
      </c>
      <c r="G4015" s="10">
        <f t="shared" si="250"/>
        <v>1</v>
      </c>
      <c r="H4015">
        <f t="shared" si="251"/>
        <v>0.57199999999999995</v>
      </c>
      <c r="I4015" s="7">
        <v>38.299999999999997</v>
      </c>
    </row>
    <row r="4016" spans="1:9" x14ac:dyDescent="0.35">
      <c r="A4016" s="10">
        <f>COUNTIF(Uniprot!$G$3:G4017,"+")</f>
        <v>19</v>
      </c>
      <c r="B4016" s="10">
        <f>COUNTIF(Uniprot!$G4017:G$9344,"-")</f>
        <v>5328</v>
      </c>
      <c r="C4016" s="10">
        <f>COUNTIF(Uniprot!$G$3:G4017,"-")</f>
        <v>3996</v>
      </c>
      <c r="D4016">
        <f>COUNTIF(Uniprot!$G4017:G$9344,"+")</f>
        <v>0</v>
      </c>
      <c r="E4016" s="10">
        <f t="shared" si="248"/>
        <v>0.57099999999999995</v>
      </c>
      <c r="F4016">
        <f t="shared" si="249"/>
        <v>0.42900000000000005</v>
      </c>
      <c r="G4016" s="10">
        <f t="shared" si="250"/>
        <v>1</v>
      </c>
      <c r="H4016">
        <f t="shared" si="251"/>
        <v>0.57099999999999995</v>
      </c>
      <c r="I4016" s="7">
        <v>38.299999999999997</v>
      </c>
    </row>
    <row r="4017" spans="1:9" x14ac:dyDescent="0.35">
      <c r="A4017" s="10">
        <f>COUNTIF(Uniprot!$G$3:G4018,"+")</f>
        <v>19</v>
      </c>
      <c r="B4017" s="10">
        <f>COUNTIF(Uniprot!$G4018:G$9344,"-")</f>
        <v>5327</v>
      </c>
      <c r="C4017" s="10">
        <f>COUNTIF(Uniprot!$G$3:G4018,"-")</f>
        <v>3997</v>
      </c>
      <c r="D4017">
        <f>COUNTIF(Uniprot!$G4018:G$9344,"+")</f>
        <v>0</v>
      </c>
      <c r="E4017" s="10">
        <f t="shared" si="248"/>
        <v>0.57099999999999995</v>
      </c>
      <c r="F4017">
        <f t="shared" si="249"/>
        <v>0.42900000000000005</v>
      </c>
      <c r="G4017" s="10">
        <f t="shared" si="250"/>
        <v>1</v>
      </c>
      <c r="H4017">
        <f t="shared" si="251"/>
        <v>0.57099999999999995</v>
      </c>
      <c r="I4017" s="7">
        <v>38.299999999999997</v>
      </c>
    </row>
    <row r="4018" spans="1:9" x14ac:dyDescent="0.35">
      <c r="A4018" s="10">
        <f>COUNTIF(Uniprot!$G$3:G4019,"+")</f>
        <v>19</v>
      </c>
      <c r="B4018" s="10">
        <f>COUNTIF(Uniprot!$G4019:G$9344,"-")</f>
        <v>5326</v>
      </c>
      <c r="C4018" s="10">
        <f>COUNTIF(Uniprot!$G$3:G4019,"-")</f>
        <v>3998</v>
      </c>
      <c r="D4018">
        <f>COUNTIF(Uniprot!$G4019:G$9344,"+")</f>
        <v>0</v>
      </c>
      <c r="E4018" s="10">
        <f t="shared" si="248"/>
        <v>0.57099999999999995</v>
      </c>
      <c r="F4018">
        <f t="shared" si="249"/>
        <v>0.42900000000000005</v>
      </c>
      <c r="G4018" s="10">
        <f t="shared" si="250"/>
        <v>1</v>
      </c>
      <c r="H4018">
        <f t="shared" si="251"/>
        <v>0.57099999999999995</v>
      </c>
      <c r="I4018" s="7">
        <v>38.299999999999997</v>
      </c>
    </row>
    <row r="4019" spans="1:9" x14ac:dyDescent="0.35">
      <c r="A4019" s="10">
        <f>COUNTIF(Uniprot!$G$3:G4020,"+")</f>
        <v>19</v>
      </c>
      <c r="B4019" s="10">
        <f>COUNTIF(Uniprot!$G4020:G$9344,"-")</f>
        <v>5325</v>
      </c>
      <c r="C4019" s="10">
        <f>COUNTIF(Uniprot!$G$3:G4020,"-")</f>
        <v>3999</v>
      </c>
      <c r="D4019">
        <f>COUNTIF(Uniprot!$G4020:G$9344,"+")</f>
        <v>0</v>
      </c>
      <c r="E4019" s="10">
        <f t="shared" si="248"/>
        <v>0.57099999999999995</v>
      </c>
      <c r="F4019">
        <f t="shared" si="249"/>
        <v>0.42900000000000005</v>
      </c>
      <c r="G4019" s="10">
        <f t="shared" si="250"/>
        <v>1</v>
      </c>
      <c r="H4019">
        <f t="shared" si="251"/>
        <v>0.57099999999999995</v>
      </c>
      <c r="I4019" s="7">
        <v>38.200000000000003</v>
      </c>
    </row>
    <row r="4020" spans="1:9" x14ac:dyDescent="0.35">
      <c r="A4020" s="10">
        <f>COUNTIF(Uniprot!$G$3:G4021,"+")</f>
        <v>19</v>
      </c>
      <c r="B4020" s="10">
        <f>COUNTIF(Uniprot!$G4021:G$9344,"-")</f>
        <v>5324</v>
      </c>
      <c r="C4020" s="10">
        <f>COUNTIF(Uniprot!$G$3:G4021,"-")</f>
        <v>4000</v>
      </c>
      <c r="D4020">
        <f>COUNTIF(Uniprot!$G4021:G$9344,"+")</f>
        <v>0</v>
      </c>
      <c r="E4020" s="10">
        <f t="shared" si="248"/>
        <v>0.57099999999999995</v>
      </c>
      <c r="F4020">
        <f t="shared" si="249"/>
        <v>0.42900000000000005</v>
      </c>
      <c r="G4020" s="10">
        <f t="shared" si="250"/>
        <v>1</v>
      </c>
      <c r="H4020">
        <f t="shared" si="251"/>
        <v>0.57099999999999995</v>
      </c>
      <c r="I4020" s="7">
        <v>38.200000000000003</v>
      </c>
    </row>
    <row r="4021" spans="1:9" x14ac:dyDescent="0.35">
      <c r="A4021" s="10">
        <f>COUNTIF(Uniprot!$G$3:G4022,"+")</f>
        <v>19</v>
      </c>
      <c r="B4021" s="10">
        <f>COUNTIF(Uniprot!$G4022:G$9344,"-")</f>
        <v>5323</v>
      </c>
      <c r="C4021" s="10">
        <f>COUNTIF(Uniprot!$G$3:G4022,"-")</f>
        <v>4001</v>
      </c>
      <c r="D4021">
        <f>COUNTIF(Uniprot!$G4022:G$9344,"+")</f>
        <v>0</v>
      </c>
      <c r="E4021" s="10">
        <f t="shared" si="248"/>
        <v>0.57099999999999995</v>
      </c>
      <c r="F4021">
        <f t="shared" si="249"/>
        <v>0.42900000000000005</v>
      </c>
      <c r="G4021" s="10">
        <f t="shared" si="250"/>
        <v>1</v>
      </c>
      <c r="H4021">
        <f t="shared" si="251"/>
        <v>0.57099999999999995</v>
      </c>
      <c r="I4021" s="7">
        <v>38.200000000000003</v>
      </c>
    </row>
    <row r="4022" spans="1:9" x14ac:dyDescent="0.35">
      <c r="A4022" s="10">
        <f>COUNTIF(Uniprot!$G$3:G4023,"+")</f>
        <v>19</v>
      </c>
      <c r="B4022" s="10">
        <f>COUNTIF(Uniprot!$G4023:G$9344,"-")</f>
        <v>5322</v>
      </c>
      <c r="C4022" s="10">
        <f>COUNTIF(Uniprot!$G$3:G4023,"-")</f>
        <v>4002</v>
      </c>
      <c r="D4022">
        <f>COUNTIF(Uniprot!$G4023:G$9344,"+")</f>
        <v>0</v>
      </c>
      <c r="E4022" s="10">
        <f t="shared" si="248"/>
        <v>0.57099999999999995</v>
      </c>
      <c r="F4022">
        <f t="shared" si="249"/>
        <v>0.42900000000000005</v>
      </c>
      <c r="G4022" s="10">
        <f t="shared" si="250"/>
        <v>1</v>
      </c>
      <c r="H4022">
        <f t="shared" si="251"/>
        <v>0.57099999999999995</v>
      </c>
      <c r="I4022" s="7">
        <v>38.200000000000003</v>
      </c>
    </row>
    <row r="4023" spans="1:9" x14ac:dyDescent="0.35">
      <c r="A4023" s="10">
        <f>COUNTIF(Uniprot!$G$3:G4024,"+")</f>
        <v>19</v>
      </c>
      <c r="B4023" s="10">
        <f>COUNTIF(Uniprot!$G4024:G$9344,"-")</f>
        <v>5321</v>
      </c>
      <c r="C4023" s="10">
        <f>COUNTIF(Uniprot!$G$3:G4024,"-")</f>
        <v>4003</v>
      </c>
      <c r="D4023">
        <f>COUNTIF(Uniprot!$G4024:G$9344,"+")</f>
        <v>0</v>
      </c>
      <c r="E4023" s="10">
        <f t="shared" si="248"/>
        <v>0.57099999999999995</v>
      </c>
      <c r="F4023">
        <f t="shared" si="249"/>
        <v>0.42900000000000005</v>
      </c>
      <c r="G4023" s="10">
        <f t="shared" si="250"/>
        <v>1</v>
      </c>
      <c r="H4023">
        <f t="shared" si="251"/>
        <v>0.57099999999999995</v>
      </c>
      <c r="I4023" s="7">
        <v>38.200000000000003</v>
      </c>
    </row>
    <row r="4024" spans="1:9" x14ac:dyDescent="0.35">
      <c r="A4024" s="10">
        <f>COUNTIF(Uniprot!$G$3:G4025,"+")</f>
        <v>19</v>
      </c>
      <c r="B4024" s="10">
        <f>COUNTIF(Uniprot!$G4025:G$9344,"-")</f>
        <v>5320</v>
      </c>
      <c r="C4024" s="10">
        <f>COUNTIF(Uniprot!$G$3:G4025,"-")</f>
        <v>4004</v>
      </c>
      <c r="D4024">
        <f>COUNTIF(Uniprot!$G4025:G$9344,"+")</f>
        <v>0</v>
      </c>
      <c r="E4024" s="10">
        <f t="shared" si="248"/>
        <v>0.57099999999999995</v>
      </c>
      <c r="F4024">
        <f t="shared" si="249"/>
        <v>0.42900000000000005</v>
      </c>
      <c r="G4024" s="10">
        <f t="shared" si="250"/>
        <v>1</v>
      </c>
      <c r="H4024">
        <f t="shared" si="251"/>
        <v>0.57099999999999995</v>
      </c>
      <c r="I4024" s="7">
        <v>38.200000000000003</v>
      </c>
    </row>
    <row r="4025" spans="1:9" x14ac:dyDescent="0.35">
      <c r="A4025" s="10">
        <f>COUNTIF(Uniprot!$G$3:G4026,"+")</f>
        <v>19</v>
      </c>
      <c r="B4025" s="10">
        <f>COUNTIF(Uniprot!$G4026:G$9344,"-")</f>
        <v>5319</v>
      </c>
      <c r="C4025" s="10">
        <f>COUNTIF(Uniprot!$G$3:G4026,"-")</f>
        <v>4005</v>
      </c>
      <c r="D4025">
        <f>COUNTIF(Uniprot!$G4026:G$9344,"+")</f>
        <v>0</v>
      </c>
      <c r="E4025" s="10">
        <f t="shared" si="248"/>
        <v>0.56999999999999995</v>
      </c>
      <c r="F4025">
        <f t="shared" si="249"/>
        <v>0.43000000000000005</v>
      </c>
      <c r="G4025" s="10">
        <f t="shared" si="250"/>
        <v>1</v>
      </c>
      <c r="H4025">
        <f t="shared" si="251"/>
        <v>0.56999999999999995</v>
      </c>
      <c r="I4025" s="7">
        <v>38.200000000000003</v>
      </c>
    </row>
    <row r="4026" spans="1:9" x14ac:dyDescent="0.35">
      <c r="A4026" s="10">
        <f>COUNTIF(Uniprot!$G$3:G4027,"+")</f>
        <v>19</v>
      </c>
      <c r="B4026" s="10">
        <f>COUNTIF(Uniprot!$G4027:G$9344,"-")</f>
        <v>5318</v>
      </c>
      <c r="C4026" s="10">
        <f>COUNTIF(Uniprot!$G$3:G4027,"-")</f>
        <v>4006</v>
      </c>
      <c r="D4026">
        <f>COUNTIF(Uniprot!$G4027:G$9344,"+")</f>
        <v>0</v>
      </c>
      <c r="E4026" s="10">
        <f t="shared" si="248"/>
        <v>0.56999999999999995</v>
      </c>
      <c r="F4026">
        <f t="shared" si="249"/>
        <v>0.43000000000000005</v>
      </c>
      <c r="G4026" s="10">
        <f t="shared" si="250"/>
        <v>1</v>
      </c>
      <c r="H4026">
        <f t="shared" si="251"/>
        <v>0.56999999999999995</v>
      </c>
      <c r="I4026" s="7">
        <v>38.200000000000003</v>
      </c>
    </row>
    <row r="4027" spans="1:9" x14ac:dyDescent="0.35">
      <c r="A4027" s="10">
        <f>COUNTIF(Uniprot!$G$3:G4028,"+")</f>
        <v>19</v>
      </c>
      <c r="B4027" s="10">
        <f>COUNTIF(Uniprot!$G4028:G$9344,"-")</f>
        <v>5317</v>
      </c>
      <c r="C4027" s="10">
        <f>COUNTIF(Uniprot!$G$3:G4028,"-")</f>
        <v>4007</v>
      </c>
      <c r="D4027">
        <f>COUNTIF(Uniprot!$G4028:G$9344,"+")</f>
        <v>0</v>
      </c>
      <c r="E4027" s="10">
        <f t="shared" si="248"/>
        <v>0.56999999999999995</v>
      </c>
      <c r="F4027">
        <f t="shared" si="249"/>
        <v>0.43000000000000005</v>
      </c>
      <c r="G4027" s="10">
        <f t="shared" si="250"/>
        <v>1</v>
      </c>
      <c r="H4027">
        <f t="shared" si="251"/>
        <v>0.56999999999999995</v>
      </c>
      <c r="I4027" s="7">
        <v>38.200000000000003</v>
      </c>
    </row>
    <row r="4028" spans="1:9" x14ac:dyDescent="0.35">
      <c r="A4028" s="10">
        <f>COUNTIF(Uniprot!$G$3:G4029,"+")</f>
        <v>19</v>
      </c>
      <c r="B4028" s="10">
        <f>COUNTIF(Uniprot!$G4029:G$9344,"-")</f>
        <v>5316</v>
      </c>
      <c r="C4028" s="10">
        <f>COUNTIF(Uniprot!$G$3:G4029,"-")</f>
        <v>4008</v>
      </c>
      <c r="D4028">
        <f>COUNTIF(Uniprot!$G4029:G$9344,"+")</f>
        <v>0</v>
      </c>
      <c r="E4028" s="10">
        <f t="shared" si="248"/>
        <v>0.56999999999999995</v>
      </c>
      <c r="F4028">
        <f t="shared" si="249"/>
        <v>0.43000000000000005</v>
      </c>
      <c r="G4028" s="10">
        <f t="shared" si="250"/>
        <v>1</v>
      </c>
      <c r="H4028">
        <f t="shared" si="251"/>
        <v>0.56999999999999995</v>
      </c>
      <c r="I4028" s="7">
        <v>38.200000000000003</v>
      </c>
    </row>
    <row r="4029" spans="1:9" x14ac:dyDescent="0.35">
      <c r="A4029" s="10">
        <f>COUNTIF(Uniprot!$G$3:G4030,"+")</f>
        <v>19</v>
      </c>
      <c r="B4029" s="10">
        <f>COUNTIF(Uniprot!$G4030:G$9344,"-")</f>
        <v>5315</v>
      </c>
      <c r="C4029" s="10">
        <f>COUNTIF(Uniprot!$G$3:G4030,"-")</f>
        <v>4009</v>
      </c>
      <c r="D4029">
        <f>COUNTIF(Uniprot!$G4030:G$9344,"+")</f>
        <v>0</v>
      </c>
      <c r="E4029" s="10">
        <f t="shared" si="248"/>
        <v>0.56999999999999995</v>
      </c>
      <c r="F4029">
        <f t="shared" si="249"/>
        <v>0.43000000000000005</v>
      </c>
      <c r="G4029" s="10">
        <f t="shared" si="250"/>
        <v>1</v>
      </c>
      <c r="H4029">
        <f t="shared" si="251"/>
        <v>0.56999999999999995</v>
      </c>
      <c r="I4029" s="7">
        <v>38.1</v>
      </c>
    </row>
    <row r="4030" spans="1:9" x14ac:dyDescent="0.35">
      <c r="A4030" s="10">
        <f>COUNTIF(Uniprot!$G$3:G4031,"+")</f>
        <v>19</v>
      </c>
      <c r="B4030" s="10">
        <f>COUNTIF(Uniprot!$G4031:G$9344,"-")</f>
        <v>5314</v>
      </c>
      <c r="C4030" s="10">
        <f>COUNTIF(Uniprot!$G$3:G4031,"-")</f>
        <v>4010</v>
      </c>
      <c r="D4030">
        <f>COUNTIF(Uniprot!$G4031:G$9344,"+")</f>
        <v>0</v>
      </c>
      <c r="E4030" s="10">
        <f t="shared" si="248"/>
        <v>0.56999999999999995</v>
      </c>
      <c r="F4030">
        <f t="shared" si="249"/>
        <v>0.43000000000000005</v>
      </c>
      <c r="G4030" s="10">
        <f t="shared" si="250"/>
        <v>1</v>
      </c>
      <c r="H4030">
        <f t="shared" si="251"/>
        <v>0.56999999999999995</v>
      </c>
      <c r="I4030" s="7">
        <v>38.1</v>
      </c>
    </row>
    <row r="4031" spans="1:9" x14ac:dyDescent="0.35">
      <c r="A4031" s="10">
        <f>COUNTIF(Uniprot!$G$3:G4032,"+")</f>
        <v>19</v>
      </c>
      <c r="B4031" s="10">
        <f>COUNTIF(Uniprot!$G4032:G$9344,"-")</f>
        <v>5313</v>
      </c>
      <c r="C4031" s="10">
        <f>COUNTIF(Uniprot!$G$3:G4032,"-")</f>
        <v>4011</v>
      </c>
      <c r="D4031">
        <f>COUNTIF(Uniprot!$G4032:G$9344,"+")</f>
        <v>0</v>
      </c>
      <c r="E4031" s="10">
        <f t="shared" si="248"/>
        <v>0.56999999999999995</v>
      </c>
      <c r="F4031">
        <f t="shared" si="249"/>
        <v>0.43000000000000005</v>
      </c>
      <c r="G4031" s="10">
        <f t="shared" si="250"/>
        <v>1</v>
      </c>
      <c r="H4031">
        <f t="shared" si="251"/>
        <v>0.56999999999999995</v>
      </c>
      <c r="I4031" s="7">
        <v>38.1</v>
      </c>
    </row>
    <row r="4032" spans="1:9" x14ac:dyDescent="0.35">
      <c r="A4032" s="10">
        <f>COUNTIF(Uniprot!$G$3:G4033,"+")</f>
        <v>19</v>
      </c>
      <c r="B4032" s="10">
        <f>COUNTIF(Uniprot!$G4033:G$9344,"-")</f>
        <v>5312</v>
      </c>
      <c r="C4032" s="10">
        <f>COUNTIF(Uniprot!$G$3:G4033,"-")</f>
        <v>4012</v>
      </c>
      <c r="D4032">
        <f>COUNTIF(Uniprot!$G4033:G$9344,"+")</f>
        <v>0</v>
      </c>
      <c r="E4032" s="10">
        <f t="shared" si="248"/>
        <v>0.56999999999999995</v>
      </c>
      <c r="F4032">
        <f t="shared" si="249"/>
        <v>0.43000000000000005</v>
      </c>
      <c r="G4032" s="10">
        <f t="shared" si="250"/>
        <v>1</v>
      </c>
      <c r="H4032">
        <f t="shared" si="251"/>
        <v>0.56999999999999995</v>
      </c>
      <c r="I4032" s="7">
        <v>38.1</v>
      </c>
    </row>
    <row r="4033" spans="1:9" x14ac:dyDescent="0.35">
      <c r="A4033" s="10">
        <f>COUNTIF(Uniprot!$G$3:G4034,"+")</f>
        <v>19</v>
      </c>
      <c r="B4033" s="10">
        <f>COUNTIF(Uniprot!$G4034:G$9344,"-")</f>
        <v>5311</v>
      </c>
      <c r="C4033" s="10">
        <f>COUNTIF(Uniprot!$G$3:G4034,"-")</f>
        <v>4013</v>
      </c>
      <c r="D4033">
        <f>COUNTIF(Uniprot!$G4034:G$9344,"+")</f>
        <v>0</v>
      </c>
      <c r="E4033" s="10">
        <f t="shared" si="248"/>
        <v>0.56999999999999995</v>
      </c>
      <c r="F4033">
        <f t="shared" si="249"/>
        <v>0.43000000000000005</v>
      </c>
      <c r="G4033" s="10">
        <f t="shared" si="250"/>
        <v>1</v>
      </c>
      <c r="H4033">
        <f t="shared" si="251"/>
        <v>0.56999999999999995</v>
      </c>
      <c r="I4033" s="7">
        <v>38.1</v>
      </c>
    </row>
    <row r="4034" spans="1:9" x14ac:dyDescent="0.35">
      <c r="A4034" s="10">
        <f>COUNTIF(Uniprot!$G$3:G4035,"+")</f>
        <v>19</v>
      </c>
      <c r="B4034" s="10">
        <f>COUNTIF(Uniprot!$G4035:G$9344,"-")</f>
        <v>5310</v>
      </c>
      <c r="C4034" s="10">
        <f>COUNTIF(Uniprot!$G$3:G4035,"-")</f>
        <v>4014</v>
      </c>
      <c r="D4034">
        <f>COUNTIF(Uniprot!$G4035:G$9344,"+")</f>
        <v>0</v>
      </c>
      <c r="E4034" s="10">
        <f t="shared" si="248"/>
        <v>0.56899999999999995</v>
      </c>
      <c r="F4034">
        <f t="shared" si="249"/>
        <v>0.43100000000000005</v>
      </c>
      <c r="G4034" s="10">
        <f t="shared" si="250"/>
        <v>1</v>
      </c>
      <c r="H4034">
        <f t="shared" si="251"/>
        <v>0.56899999999999995</v>
      </c>
      <c r="I4034" s="7">
        <v>38.1</v>
      </c>
    </row>
    <row r="4035" spans="1:9" x14ac:dyDescent="0.35">
      <c r="A4035" s="10">
        <f>COUNTIF(Uniprot!$G$3:G4036,"+")</f>
        <v>19</v>
      </c>
      <c r="B4035" s="10">
        <f>COUNTIF(Uniprot!$G4036:G$9344,"-")</f>
        <v>5309</v>
      </c>
      <c r="C4035" s="10">
        <f>COUNTIF(Uniprot!$G$3:G4036,"-")</f>
        <v>4015</v>
      </c>
      <c r="D4035">
        <f>COUNTIF(Uniprot!$G4036:G$9344,"+")</f>
        <v>0</v>
      </c>
      <c r="E4035" s="10">
        <f t="shared" ref="E4035:E4098" si="252">ROUND(B4035/(B4035+C4035),3)</f>
        <v>0.56899999999999995</v>
      </c>
      <c r="F4035">
        <f t="shared" ref="F4035:F4098" si="253">1-E4035</f>
        <v>0.43100000000000005</v>
      </c>
      <c r="G4035" s="10">
        <f t="shared" ref="G4035:G4098" si="254">ROUND(A4035/(A4035+D4035),3)</f>
        <v>1</v>
      </c>
      <c r="H4035">
        <f t="shared" ref="H4035:H4098" si="255">G4035-F4035</f>
        <v>0.56899999999999995</v>
      </c>
      <c r="I4035" s="7">
        <v>38.1</v>
      </c>
    </row>
    <row r="4036" spans="1:9" x14ac:dyDescent="0.35">
      <c r="A4036" s="10">
        <f>COUNTIF(Uniprot!$G$3:G4037,"+")</f>
        <v>19</v>
      </c>
      <c r="B4036" s="10">
        <f>COUNTIF(Uniprot!$G4037:G$9344,"-")</f>
        <v>5308</v>
      </c>
      <c r="C4036" s="10">
        <f>COUNTIF(Uniprot!$G$3:G4037,"-")</f>
        <v>4016</v>
      </c>
      <c r="D4036">
        <f>COUNTIF(Uniprot!$G4037:G$9344,"+")</f>
        <v>0</v>
      </c>
      <c r="E4036" s="10">
        <f t="shared" si="252"/>
        <v>0.56899999999999995</v>
      </c>
      <c r="F4036">
        <f t="shared" si="253"/>
        <v>0.43100000000000005</v>
      </c>
      <c r="G4036" s="10">
        <f t="shared" si="254"/>
        <v>1</v>
      </c>
      <c r="H4036">
        <f t="shared" si="255"/>
        <v>0.56899999999999995</v>
      </c>
      <c r="I4036" s="7">
        <v>38.1</v>
      </c>
    </row>
    <row r="4037" spans="1:9" x14ac:dyDescent="0.35">
      <c r="A4037" s="10">
        <f>COUNTIF(Uniprot!$G$3:G4038,"+")</f>
        <v>19</v>
      </c>
      <c r="B4037" s="10">
        <f>COUNTIF(Uniprot!$G4038:G$9344,"-")</f>
        <v>5307</v>
      </c>
      <c r="C4037" s="10">
        <f>COUNTIF(Uniprot!$G$3:G4038,"-")</f>
        <v>4017</v>
      </c>
      <c r="D4037">
        <f>COUNTIF(Uniprot!$G4038:G$9344,"+")</f>
        <v>0</v>
      </c>
      <c r="E4037" s="10">
        <f t="shared" si="252"/>
        <v>0.56899999999999995</v>
      </c>
      <c r="F4037">
        <f t="shared" si="253"/>
        <v>0.43100000000000005</v>
      </c>
      <c r="G4037" s="10">
        <f t="shared" si="254"/>
        <v>1</v>
      </c>
      <c r="H4037">
        <f t="shared" si="255"/>
        <v>0.56899999999999995</v>
      </c>
      <c r="I4037" s="7">
        <v>38</v>
      </c>
    </row>
    <row r="4038" spans="1:9" x14ac:dyDescent="0.35">
      <c r="A4038" s="10">
        <f>COUNTIF(Uniprot!$G$3:G4039,"+")</f>
        <v>19</v>
      </c>
      <c r="B4038" s="10">
        <f>COUNTIF(Uniprot!$G4039:G$9344,"-")</f>
        <v>5306</v>
      </c>
      <c r="C4038" s="10">
        <f>COUNTIF(Uniprot!$G$3:G4039,"-")</f>
        <v>4018</v>
      </c>
      <c r="D4038">
        <f>COUNTIF(Uniprot!$G4039:G$9344,"+")</f>
        <v>0</v>
      </c>
      <c r="E4038" s="10">
        <f t="shared" si="252"/>
        <v>0.56899999999999995</v>
      </c>
      <c r="F4038">
        <f t="shared" si="253"/>
        <v>0.43100000000000005</v>
      </c>
      <c r="G4038" s="10">
        <f t="shared" si="254"/>
        <v>1</v>
      </c>
      <c r="H4038">
        <f t="shared" si="255"/>
        <v>0.56899999999999995</v>
      </c>
      <c r="I4038" s="7">
        <v>38</v>
      </c>
    </row>
    <row r="4039" spans="1:9" x14ac:dyDescent="0.35">
      <c r="A4039" s="10">
        <f>COUNTIF(Uniprot!$G$3:G4040,"+")</f>
        <v>19</v>
      </c>
      <c r="B4039" s="10">
        <f>COUNTIF(Uniprot!$G4040:G$9344,"-")</f>
        <v>5305</v>
      </c>
      <c r="C4039" s="10">
        <f>COUNTIF(Uniprot!$G$3:G4040,"-")</f>
        <v>4019</v>
      </c>
      <c r="D4039">
        <f>COUNTIF(Uniprot!$G4040:G$9344,"+")</f>
        <v>0</v>
      </c>
      <c r="E4039" s="10">
        <f t="shared" si="252"/>
        <v>0.56899999999999995</v>
      </c>
      <c r="F4039">
        <f t="shared" si="253"/>
        <v>0.43100000000000005</v>
      </c>
      <c r="G4039" s="10">
        <f t="shared" si="254"/>
        <v>1</v>
      </c>
      <c r="H4039">
        <f t="shared" si="255"/>
        <v>0.56899999999999995</v>
      </c>
      <c r="I4039" s="7">
        <v>38</v>
      </c>
    </row>
    <row r="4040" spans="1:9" x14ac:dyDescent="0.35">
      <c r="A4040" s="10">
        <f>COUNTIF(Uniprot!$G$3:G4041,"+")</f>
        <v>19</v>
      </c>
      <c r="B4040" s="10">
        <f>COUNTIF(Uniprot!$G4041:G$9344,"-")</f>
        <v>5304</v>
      </c>
      <c r="C4040" s="10">
        <f>COUNTIF(Uniprot!$G$3:G4041,"-")</f>
        <v>4020</v>
      </c>
      <c r="D4040">
        <f>COUNTIF(Uniprot!$G4041:G$9344,"+")</f>
        <v>0</v>
      </c>
      <c r="E4040" s="10">
        <f t="shared" si="252"/>
        <v>0.56899999999999995</v>
      </c>
      <c r="F4040">
        <f t="shared" si="253"/>
        <v>0.43100000000000005</v>
      </c>
      <c r="G4040" s="10">
        <f t="shared" si="254"/>
        <v>1</v>
      </c>
      <c r="H4040">
        <f t="shared" si="255"/>
        <v>0.56899999999999995</v>
      </c>
      <c r="I4040" s="7">
        <v>38</v>
      </c>
    </row>
    <row r="4041" spans="1:9" x14ac:dyDescent="0.35">
      <c r="A4041" s="10">
        <f>COUNTIF(Uniprot!$G$3:G4042,"+")</f>
        <v>19</v>
      </c>
      <c r="B4041" s="10">
        <f>COUNTIF(Uniprot!$G4042:G$9344,"-")</f>
        <v>5303</v>
      </c>
      <c r="C4041" s="10">
        <f>COUNTIF(Uniprot!$G$3:G4042,"-")</f>
        <v>4021</v>
      </c>
      <c r="D4041">
        <f>COUNTIF(Uniprot!$G4042:G$9344,"+")</f>
        <v>0</v>
      </c>
      <c r="E4041" s="10">
        <f t="shared" si="252"/>
        <v>0.56899999999999995</v>
      </c>
      <c r="F4041">
        <f t="shared" si="253"/>
        <v>0.43100000000000005</v>
      </c>
      <c r="G4041" s="10">
        <f t="shared" si="254"/>
        <v>1</v>
      </c>
      <c r="H4041">
        <f t="shared" si="255"/>
        <v>0.56899999999999995</v>
      </c>
      <c r="I4041" s="7">
        <v>38</v>
      </c>
    </row>
    <row r="4042" spans="1:9" x14ac:dyDescent="0.35">
      <c r="A4042" s="10">
        <f>COUNTIF(Uniprot!$G$3:G4043,"+")</f>
        <v>19</v>
      </c>
      <c r="B4042" s="10">
        <f>COUNTIF(Uniprot!$G4043:G$9344,"-")</f>
        <v>5302</v>
      </c>
      <c r="C4042" s="10">
        <f>COUNTIF(Uniprot!$G$3:G4043,"-")</f>
        <v>4022</v>
      </c>
      <c r="D4042">
        <f>COUNTIF(Uniprot!$G4043:G$9344,"+")</f>
        <v>0</v>
      </c>
      <c r="E4042" s="10">
        <f t="shared" si="252"/>
        <v>0.56899999999999995</v>
      </c>
      <c r="F4042">
        <f t="shared" si="253"/>
        <v>0.43100000000000005</v>
      </c>
      <c r="G4042" s="10">
        <f t="shared" si="254"/>
        <v>1</v>
      </c>
      <c r="H4042">
        <f t="shared" si="255"/>
        <v>0.56899999999999995</v>
      </c>
      <c r="I4042" s="7">
        <v>37.9</v>
      </c>
    </row>
    <row r="4043" spans="1:9" x14ac:dyDescent="0.35">
      <c r="A4043" s="10">
        <f>COUNTIF(Uniprot!$G$3:G4044,"+")</f>
        <v>19</v>
      </c>
      <c r="B4043" s="10">
        <f>COUNTIF(Uniprot!$G4044:G$9344,"-")</f>
        <v>5301</v>
      </c>
      <c r="C4043" s="10">
        <f>COUNTIF(Uniprot!$G$3:G4044,"-")</f>
        <v>4023</v>
      </c>
      <c r="D4043">
        <f>COUNTIF(Uniprot!$G4044:G$9344,"+")</f>
        <v>0</v>
      </c>
      <c r="E4043" s="10">
        <f t="shared" si="252"/>
        <v>0.56899999999999995</v>
      </c>
      <c r="F4043">
        <f t="shared" si="253"/>
        <v>0.43100000000000005</v>
      </c>
      <c r="G4043" s="10">
        <f t="shared" si="254"/>
        <v>1</v>
      </c>
      <c r="H4043">
        <f t="shared" si="255"/>
        <v>0.56899999999999995</v>
      </c>
      <c r="I4043" s="7">
        <v>37.9</v>
      </c>
    </row>
    <row r="4044" spans="1:9" x14ac:dyDescent="0.35">
      <c r="A4044" s="10">
        <f>COUNTIF(Uniprot!$G$3:G4045,"+")</f>
        <v>19</v>
      </c>
      <c r="B4044" s="10">
        <f>COUNTIF(Uniprot!$G4045:G$9344,"-")</f>
        <v>5300</v>
      </c>
      <c r="C4044" s="10">
        <f>COUNTIF(Uniprot!$G$3:G4045,"-")</f>
        <v>4024</v>
      </c>
      <c r="D4044">
        <f>COUNTIF(Uniprot!$G4045:G$9344,"+")</f>
        <v>0</v>
      </c>
      <c r="E4044" s="10">
        <f t="shared" si="252"/>
        <v>0.56799999999999995</v>
      </c>
      <c r="F4044">
        <f t="shared" si="253"/>
        <v>0.43200000000000005</v>
      </c>
      <c r="G4044" s="10">
        <f t="shared" si="254"/>
        <v>1</v>
      </c>
      <c r="H4044">
        <f t="shared" si="255"/>
        <v>0.56799999999999995</v>
      </c>
      <c r="I4044" s="7">
        <v>37.9</v>
      </c>
    </row>
    <row r="4045" spans="1:9" x14ac:dyDescent="0.35">
      <c r="A4045" s="10">
        <f>COUNTIF(Uniprot!$G$3:G4046,"+")</f>
        <v>19</v>
      </c>
      <c r="B4045" s="10">
        <f>COUNTIF(Uniprot!$G4046:G$9344,"-")</f>
        <v>5299</v>
      </c>
      <c r="C4045" s="10">
        <f>COUNTIF(Uniprot!$G$3:G4046,"-")</f>
        <v>4025</v>
      </c>
      <c r="D4045">
        <f>COUNTIF(Uniprot!$G4046:G$9344,"+")</f>
        <v>0</v>
      </c>
      <c r="E4045" s="10">
        <f t="shared" si="252"/>
        <v>0.56799999999999995</v>
      </c>
      <c r="F4045">
        <f t="shared" si="253"/>
        <v>0.43200000000000005</v>
      </c>
      <c r="G4045" s="10">
        <f t="shared" si="254"/>
        <v>1</v>
      </c>
      <c r="H4045">
        <f t="shared" si="255"/>
        <v>0.56799999999999995</v>
      </c>
      <c r="I4045" s="7">
        <v>37.9</v>
      </c>
    </row>
    <row r="4046" spans="1:9" x14ac:dyDescent="0.35">
      <c r="A4046" s="10">
        <f>COUNTIF(Uniprot!$G$3:G4047,"+")</f>
        <v>19</v>
      </c>
      <c r="B4046" s="10">
        <f>COUNTIF(Uniprot!$G4047:G$9344,"-")</f>
        <v>5298</v>
      </c>
      <c r="C4046" s="10">
        <f>COUNTIF(Uniprot!$G$3:G4047,"-")</f>
        <v>4026</v>
      </c>
      <c r="D4046">
        <f>COUNTIF(Uniprot!$G4047:G$9344,"+")</f>
        <v>0</v>
      </c>
      <c r="E4046" s="10">
        <f t="shared" si="252"/>
        <v>0.56799999999999995</v>
      </c>
      <c r="F4046">
        <f t="shared" si="253"/>
        <v>0.43200000000000005</v>
      </c>
      <c r="G4046" s="10">
        <f t="shared" si="254"/>
        <v>1</v>
      </c>
      <c r="H4046">
        <f t="shared" si="255"/>
        <v>0.56799999999999995</v>
      </c>
      <c r="I4046" s="7">
        <v>37.9</v>
      </c>
    </row>
    <row r="4047" spans="1:9" x14ac:dyDescent="0.35">
      <c r="A4047" s="10">
        <f>COUNTIF(Uniprot!$G$3:G4048,"+")</f>
        <v>19</v>
      </c>
      <c r="B4047" s="10">
        <f>COUNTIF(Uniprot!$G4048:G$9344,"-")</f>
        <v>5297</v>
      </c>
      <c r="C4047" s="10">
        <f>COUNTIF(Uniprot!$G$3:G4048,"-")</f>
        <v>4027</v>
      </c>
      <c r="D4047">
        <f>COUNTIF(Uniprot!$G4048:G$9344,"+")</f>
        <v>0</v>
      </c>
      <c r="E4047" s="10">
        <f t="shared" si="252"/>
        <v>0.56799999999999995</v>
      </c>
      <c r="F4047">
        <f t="shared" si="253"/>
        <v>0.43200000000000005</v>
      </c>
      <c r="G4047" s="10">
        <f t="shared" si="254"/>
        <v>1</v>
      </c>
      <c r="H4047">
        <f t="shared" si="255"/>
        <v>0.56799999999999995</v>
      </c>
      <c r="I4047" s="7">
        <v>37.799999999999997</v>
      </c>
    </row>
    <row r="4048" spans="1:9" x14ac:dyDescent="0.35">
      <c r="A4048" s="10">
        <f>COUNTIF(Uniprot!$G$3:G4049,"+")</f>
        <v>19</v>
      </c>
      <c r="B4048" s="10">
        <f>COUNTIF(Uniprot!$G4049:G$9344,"-")</f>
        <v>5296</v>
      </c>
      <c r="C4048" s="10">
        <f>COUNTIF(Uniprot!$G$3:G4049,"-")</f>
        <v>4028</v>
      </c>
      <c r="D4048">
        <f>COUNTIF(Uniprot!$G4049:G$9344,"+")</f>
        <v>0</v>
      </c>
      <c r="E4048" s="10">
        <f t="shared" si="252"/>
        <v>0.56799999999999995</v>
      </c>
      <c r="F4048">
        <f t="shared" si="253"/>
        <v>0.43200000000000005</v>
      </c>
      <c r="G4048" s="10">
        <f t="shared" si="254"/>
        <v>1</v>
      </c>
      <c r="H4048">
        <f t="shared" si="255"/>
        <v>0.56799999999999995</v>
      </c>
      <c r="I4048" s="7">
        <v>37.799999999999997</v>
      </c>
    </row>
    <row r="4049" spans="1:9" x14ac:dyDescent="0.35">
      <c r="A4049" s="10">
        <f>COUNTIF(Uniprot!$G$3:G4050,"+")</f>
        <v>19</v>
      </c>
      <c r="B4049" s="10">
        <f>COUNTIF(Uniprot!$G4050:G$9344,"-")</f>
        <v>5295</v>
      </c>
      <c r="C4049" s="10">
        <f>COUNTIF(Uniprot!$G$3:G4050,"-")</f>
        <v>4029</v>
      </c>
      <c r="D4049">
        <f>COUNTIF(Uniprot!$G4050:G$9344,"+")</f>
        <v>0</v>
      </c>
      <c r="E4049" s="10">
        <f t="shared" si="252"/>
        <v>0.56799999999999995</v>
      </c>
      <c r="F4049">
        <f t="shared" si="253"/>
        <v>0.43200000000000005</v>
      </c>
      <c r="G4049" s="10">
        <f t="shared" si="254"/>
        <v>1</v>
      </c>
      <c r="H4049">
        <f t="shared" si="255"/>
        <v>0.56799999999999995</v>
      </c>
      <c r="I4049" s="7">
        <v>37.799999999999997</v>
      </c>
    </row>
    <row r="4050" spans="1:9" x14ac:dyDescent="0.35">
      <c r="A4050" s="10">
        <f>COUNTIF(Uniprot!$G$3:G4051,"+")</f>
        <v>19</v>
      </c>
      <c r="B4050" s="10">
        <f>COUNTIF(Uniprot!$G4051:G$9344,"-")</f>
        <v>5294</v>
      </c>
      <c r="C4050" s="10">
        <f>COUNTIF(Uniprot!$G$3:G4051,"-")</f>
        <v>4030</v>
      </c>
      <c r="D4050">
        <f>COUNTIF(Uniprot!$G4051:G$9344,"+")</f>
        <v>0</v>
      </c>
      <c r="E4050" s="10">
        <f t="shared" si="252"/>
        <v>0.56799999999999995</v>
      </c>
      <c r="F4050">
        <f t="shared" si="253"/>
        <v>0.43200000000000005</v>
      </c>
      <c r="G4050" s="10">
        <f t="shared" si="254"/>
        <v>1</v>
      </c>
      <c r="H4050">
        <f t="shared" si="255"/>
        <v>0.56799999999999995</v>
      </c>
      <c r="I4050" s="7">
        <v>37.799999999999997</v>
      </c>
    </row>
    <row r="4051" spans="1:9" x14ac:dyDescent="0.35">
      <c r="A4051" s="10">
        <f>COUNTIF(Uniprot!$G$3:G4052,"+")</f>
        <v>19</v>
      </c>
      <c r="B4051" s="10">
        <f>COUNTIF(Uniprot!$G4052:G$9344,"-")</f>
        <v>5293</v>
      </c>
      <c r="C4051" s="10">
        <f>COUNTIF(Uniprot!$G$3:G4052,"-")</f>
        <v>4031</v>
      </c>
      <c r="D4051">
        <f>COUNTIF(Uniprot!$G4052:G$9344,"+")</f>
        <v>0</v>
      </c>
      <c r="E4051" s="10">
        <f t="shared" si="252"/>
        <v>0.56799999999999995</v>
      </c>
      <c r="F4051">
        <f t="shared" si="253"/>
        <v>0.43200000000000005</v>
      </c>
      <c r="G4051" s="10">
        <f t="shared" si="254"/>
        <v>1</v>
      </c>
      <c r="H4051">
        <f t="shared" si="255"/>
        <v>0.56799999999999995</v>
      </c>
      <c r="I4051" s="7">
        <v>37.799999999999997</v>
      </c>
    </row>
    <row r="4052" spans="1:9" x14ac:dyDescent="0.35">
      <c r="A4052" s="10">
        <f>COUNTIF(Uniprot!$G$3:G4053,"+")</f>
        <v>19</v>
      </c>
      <c r="B4052" s="10">
        <f>COUNTIF(Uniprot!$G4053:G$9344,"-")</f>
        <v>5292</v>
      </c>
      <c r="C4052" s="10">
        <f>COUNTIF(Uniprot!$G$3:G4053,"-")</f>
        <v>4032</v>
      </c>
      <c r="D4052">
        <f>COUNTIF(Uniprot!$G4053:G$9344,"+")</f>
        <v>0</v>
      </c>
      <c r="E4052" s="10">
        <f t="shared" si="252"/>
        <v>0.56799999999999995</v>
      </c>
      <c r="F4052">
        <f t="shared" si="253"/>
        <v>0.43200000000000005</v>
      </c>
      <c r="G4052" s="10">
        <f t="shared" si="254"/>
        <v>1</v>
      </c>
      <c r="H4052">
        <f t="shared" si="255"/>
        <v>0.56799999999999995</v>
      </c>
      <c r="I4052" s="7">
        <v>37.799999999999997</v>
      </c>
    </row>
    <row r="4053" spans="1:9" x14ac:dyDescent="0.35">
      <c r="A4053" s="10">
        <f>COUNTIF(Uniprot!$G$3:G4054,"+")</f>
        <v>19</v>
      </c>
      <c r="B4053" s="10">
        <f>COUNTIF(Uniprot!$G4054:G$9344,"-")</f>
        <v>5291</v>
      </c>
      <c r="C4053" s="10">
        <f>COUNTIF(Uniprot!$G$3:G4054,"-")</f>
        <v>4033</v>
      </c>
      <c r="D4053">
        <f>COUNTIF(Uniprot!$G4054:G$9344,"+")</f>
        <v>0</v>
      </c>
      <c r="E4053" s="10">
        <f t="shared" si="252"/>
        <v>0.56699999999999995</v>
      </c>
      <c r="F4053">
        <f t="shared" si="253"/>
        <v>0.43300000000000005</v>
      </c>
      <c r="G4053" s="10">
        <f t="shared" si="254"/>
        <v>1</v>
      </c>
      <c r="H4053">
        <f t="shared" si="255"/>
        <v>0.56699999999999995</v>
      </c>
      <c r="I4053" s="7">
        <v>37.799999999999997</v>
      </c>
    </row>
    <row r="4054" spans="1:9" x14ac:dyDescent="0.35">
      <c r="A4054" s="10">
        <f>COUNTIF(Uniprot!$G$3:G4055,"+")</f>
        <v>19</v>
      </c>
      <c r="B4054" s="10">
        <f>COUNTIF(Uniprot!$G4055:G$9344,"-")</f>
        <v>5290</v>
      </c>
      <c r="C4054" s="10">
        <f>COUNTIF(Uniprot!$G$3:G4055,"-")</f>
        <v>4034</v>
      </c>
      <c r="D4054">
        <f>COUNTIF(Uniprot!$G4055:G$9344,"+")</f>
        <v>0</v>
      </c>
      <c r="E4054" s="10">
        <f t="shared" si="252"/>
        <v>0.56699999999999995</v>
      </c>
      <c r="F4054">
        <f t="shared" si="253"/>
        <v>0.43300000000000005</v>
      </c>
      <c r="G4054" s="10">
        <f t="shared" si="254"/>
        <v>1</v>
      </c>
      <c r="H4054">
        <f t="shared" si="255"/>
        <v>0.56699999999999995</v>
      </c>
      <c r="I4054" s="7">
        <v>37.700000000000003</v>
      </c>
    </row>
    <row r="4055" spans="1:9" x14ac:dyDescent="0.35">
      <c r="A4055" s="10">
        <f>COUNTIF(Uniprot!$G$3:G4056,"+")</f>
        <v>19</v>
      </c>
      <c r="B4055" s="10">
        <f>COUNTIF(Uniprot!$G4056:G$9344,"-")</f>
        <v>5289</v>
      </c>
      <c r="C4055" s="10">
        <f>COUNTIF(Uniprot!$G$3:G4056,"-")</f>
        <v>4035</v>
      </c>
      <c r="D4055">
        <f>COUNTIF(Uniprot!$G4056:G$9344,"+")</f>
        <v>0</v>
      </c>
      <c r="E4055" s="10">
        <f t="shared" si="252"/>
        <v>0.56699999999999995</v>
      </c>
      <c r="F4055">
        <f t="shared" si="253"/>
        <v>0.43300000000000005</v>
      </c>
      <c r="G4055" s="10">
        <f t="shared" si="254"/>
        <v>1</v>
      </c>
      <c r="H4055">
        <f t="shared" si="255"/>
        <v>0.56699999999999995</v>
      </c>
      <c r="I4055" s="7">
        <v>37.700000000000003</v>
      </c>
    </row>
    <row r="4056" spans="1:9" x14ac:dyDescent="0.35">
      <c r="A4056" s="10">
        <f>COUNTIF(Uniprot!$G$3:G4057,"+")</f>
        <v>19</v>
      </c>
      <c r="B4056" s="10">
        <f>COUNTIF(Uniprot!$G4057:G$9344,"-")</f>
        <v>5288</v>
      </c>
      <c r="C4056" s="10">
        <f>COUNTIF(Uniprot!$G$3:G4057,"-")</f>
        <v>4036</v>
      </c>
      <c r="D4056">
        <f>COUNTIF(Uniprot!$G4057:G$9344,"+")</f>
        <v>0</v>
      </c>
      <c r="E4056" s="10">
        <f t="shared" si="252"/>
        <v>0.56699999999999995</v>
      </c>
      <c r="F4056">
        <f t="shared" si="253"/>
        <v>0.43300000000000005</v>
      </c>
      <c r="G4056" s="10">
        <f t="shared" si="254"/>
        <v>1</v>
      </c>
      <c r="H4056">
        <f t="shared" si="255"/>
        <v>0.56699999999999995</v>
      </c>
      <c r="I4056" s="7">
        <v>37.5</v>
      </c>
    </row>
    <row r="4057" spans="1:9" x14ac:dyDescent="0.35">
      <c r="A4057" s="10">
        <f>COUNTIF(Uniprot!$G$3:G4058,"+")</f>
        <v>19</v>
      </c>
      <c r="B4057" s="10">
        <f>COUNTIF(Uniprot!$G4058:G$9344,"-")</f>
        <v>5287</v>
      </c>
      <c r="C4057" s="10">
        <f>COUNTIF(Uniprot!$G$3:G4058,"-")</f>
        <v>4037</v>
      </c>
      <c r="D4057">
        <f>COUNTIF(Uniprot!$G4058:G$9344,"+")</f>
        <v>0</v>
      </c>
      <c r="E4057" s="10">
        <f t="shared" si="252"/>
        <v>0.56699999999999995</v>
      </c>
      <c r="F4057">
        <f t="shared" si="253"/>
        <v>0.43300000000000005</v>
      </c>
      <c r="G4057" s="10">
        <f t="shared" si="254"/>
        <v>1</v>
      </c>
      <c r="H4057">
        <f t="shared" si="255"/>
        <v>0.56699999999999995</v>
      </c>
      <c r="I4057" s="7">
        <v>37.5</v>
      </c>
    </row>
    <row r="4058" spans="1:9" x14ac:dyDescent="0.35">
      <c r="A4058" s="10">
        <f>COUNTIF(Uniprot!$G$3:G4059,"+")</f>
        <v>19</v>
      </c>
      <c r="B4058" s="10">
        <f>COUNTIF(Uniprot!$G4059:G$9344,"-")</f>
        <v>5286</v>
      </c>
      <c r="C4058" s="10">
        <f>COUNTIF(Uniprot!$G$3:G4059,"-")</f>
        <v>4038</v>
      </c>
      <c r="D4058">
        <f>COUNTIF(Uniprot!$G4059:G$9344,"+")</f>
        <v>0</v>
      </c>
      <c r="E4058" s="10">
        <f t="shared" si="252"/>
        <v>0.56699999999999995</v>
      </c>
      <c r="F4058">
        <f t="shared" si="253"/>
        <v>0.43300000000000005</v>
      </c>
      <c r="G4058" s="10">
        <f t="shared" si="254"/>
        <v>1</v>
      </c>
      <c r="H4058">
        <f t="shared" si="255"/>
        <v>0.56699999999999995</v>
      </c>
      <c r="I4058" s="7">
        <v>37.5</v>
      </c>
    </row>
    <row r="4059" spans="1:9" x14ac:dyDescent="0.35">
      <c r="A4059" s="10">
        <f>COUNTIF(Uniprot!$G$3:G4060,"+")</f>
        <v>19</v>
      </c>
      <c r="B4059" s="10">
        <f>COUNTIF(Uniprot!$G4060:G$9344,"-")</f>
        <v>5285</v>
      </c>
      <c r="C4059" s="10">
        <f>COUNTIF(Uniprot!$G$3:G4060,"-")</f>
        <v>4039</v>
      </c>
      <c r="D4059">
        <f>COUNTIF(Uniprot!$G4060:G$9344,"+")</f>
        <v>0</v>
      </c>
      <c r="E4059" s="10">
        <f t="shared" si="252"/>
        <v>0.56699999999999995</v>
      </c>
      <c r="F4059">
        <f t="shared" si="253"/>
        <v>0.43300000000000005</v>
      </c>
      <c r="G4059" s="10">
        <f t="shared" si="254"/>
        <v>1</v>
      </c>
      <c r="H4059">
        <f t="shared" si="255"/>
        <v>0.56699999999999995</v>
      </c>
      <c r="I4059" s="7">
        <v>37.4</v>
      </c>
    </row>
    <row r="4060" spans="1:9" x14ac:dyDescent="0.35">
      <c r="A4060" s="10">
        <f>COUNTIF(Uniprot!$G$3:G4061,"+")</f>
        <v>19</v>
      </c>
      <c r="B4060" s="10">
        <f>COUNTIF(Uniprot!$G4061:G$9344,"-")</f>
        <v>5284</v>
      </c>
      <c r="C4060" s="10">
        <f>COUNTIF(Uniprot!$G$3:G4061,"-")</f>
        <v>4040</v>
      </c>
      <c r="D4060">
        <f>COUNTIF(Uniprot!$G4061:G$9344,"+")</f>
        <v>0</v>
      </c>
      <c r="E4060" s="10">
        <f t="shared" si="252"/>
        <v>0.56699999999999995</v>
      </c>
      <c r="F4060">
        <f t="shared" si="253"/>
        <v>0.43300000000000005</v>
      </c>
      <c r="G4060" s="10">
        <f t="shared" si="254"/>
        <v>1</v>
      </c>
      <c r="H4060">
        <f t="shared" si="255"/>
        <v>0.56699999999999995</v>
      </c>
      <c r="I4060" s="7">
        <v>37.4</v>
      </c>
    </row>
    <row r="4061" spans="1:9" x14ac:dyDescent="0.35">
      <c r="A4061" s="10">
        <f>COUNTIF(Uniprot!$G$3:G4062,"+")</f>
        <v>19</v>
      </c>
      <c r="B4061" s="10">
        <f>COUNTIF(Uniprot!$G4062:G$9344,"-")</f>
        <v>5283</v>
      </c>
      <c r="C4061" s="10">
        <f>COUNTIF(Uniprot!$G$3:G4062,"-")</f>
        <v>4041</v>
      </c>
      <c r="D4061">
        <f>COUNTIF(Uniprot!$G4062:G$9344,"+")</f>
        <v>0</v>
      </c>
      <c r="E4061" s="10">
        <f t="shared" si="252"/>
        <v>0.56699999999999995</v>
      </c>
      <c r="F4061">
        <f t="shared" si="253"/>
        <v>0.43300000000000005</v>
      </c>
      <c r="G4061" s="10">
        <f t="shared" si="254"/>
        <v>1</v>
      </c>
      <c r="H4061">
        <f t="shared" si="255"/>
        <v>0.56699999999999995</v>
      </c>
      <c r="I4061" s="7">
        <v>37.4</v>
      </c>
    </row>
    <row r="4062" spans="1:9" x14ac:dyDescent="0.35">
      <c r="A4062" s="10">
        <f>COUNTIF(Uniprot!$G$3:G4063,"+")</f>
        <v>19</v>
      </c>
      <c r="B4062" s="10">
        <f>COUNTIF(Uniprot!$G4063:G$9344,"-")</f>
        <v>5282</v>
      </c>
      <c r="C4062" s="10">
        <f>COUNTIF(Uniprot!$G$3:G4063,"-")</f>
        <v>4042</v>
      </c>
      <c r="D4062">
        <f>COUNTIF(Uniprot!$G4063:G$9344,"+")</f>
        <v>0</v>
      </c>
      <c r="E4062" s="10">
        <f t="shared" si="252"/>
        <v>0.56599999999999995</v>
      </c>
      <c r="F4062">
        <f t="shared" si="253"/>
        <v>0.43400000000000005</v>
      </c>
      <c r="G4062" s="10">
        <f t="shared" si="254"/>
        <v>1</v>
      </c>
      <c r="H4062">
        <f t="shared" si="255"/>
        <v>0.56599999999999995</v>
      </c>
      <c r="I4062" s="7">
        <v>37.4</v>
      </c>
    </row>
    <row r="4063" spans="1:9" x14ac:dyDescent="0.35">
      <c r="A4063" s="10">
        <f>COUNTIF(Uniprot!$G$3:G4064,"+")</f>
        <v>19</v>
      </c>
      <c r="B4063" s="10">
        <f>COUNTIF(Uniprot!$G4064:G$9344,"-")</f>
        <v>5281</v>
      </c>
      <c r="C4063" s="10">
        <f>COUNTIF(Uniprot!$G$3:G4064,"-")</f>
        <v>4043</v>
      </c>
      <c r="D4063">
        <f>COUNTIF(Uniprot!$G4064:G$9344,"+")</f>
        <v>0</v>
      </c>
      <c r="E4063" s="10">
        <f t="shared" si="252"/>
        <v>0.56599999999999995</v>
      </c>
      <c r="F4063">
        <f t="shared" si="253"/>
        <v>0.43400000000000005</v>
      </c>
      <c r="G4063" s="10">
        <f t="shared" si="254"/>
        <v>1</v>
      </c>
      <c r="H4063">
        <f t="shared" si="255"/>
        <v>0.56599999999999995</v>
      </c>
      <c r="I4063" s="7">
        <v>37.4</v>
      </c>
    </row>
    <row r="4064" spans="1:9" x14ac:dyDescent="0.35">
      <c r="A4064" s="10">
        <f>COUNTIF(Uniprot!$G$3:G4065,"+")</f>
        <v>19</v>
      </c>
      <c r="B4064" s="10">
        <f>COUNTIF(Uniprot!$G4065:G$9344,"-")</f>
        <v>5280</v>
      </c>
      <c r="C4064" s="10">
        <f>COUNTIF(Uniprot!$G$3:G4065,"-")</f>
        <v>4044</v>
      </c>
      <c r="D4064">
        <f>COUNTIF(Uniprot!$G4065:G$9344,"+")</f>
        <v>0</v>
      </c>
      <c r="E4064" s="10">
        <f t="shared" si="252"/>
        <v>0.56599999999999995</v>
      </c>
      <c r="F4064">
        <f t="shared" si="253"/>
        <v>0.43400000000000005</v>
      </c>
      <c r="G4064" s="10">
        <f t="shared" si="254"/>
        <v>1</v>
      </c>
      <c r="H4064">
        <f t="shared" si="255"/>
        <v>0.56599999999999995</v>
      </c>
      <c r="I4064" s="7">
        <v>37.4</v>
      </c>
    </row>
    <row r="4065" spans="1:9" x14ac:dyDescent="0.35">
      <c r="A4065" s="10">
        <f>COUNTIF(Uniprot!$G$3:G4066,"+")</f>
        <v>19</v>
      </c>
      <c r="B4065" s="10">
        <f>COUNTIF(Uniprot!$G4066:G$9344,"-")</f>
        <v>5279</v>
      </c>
      <c r="C4065" s="10">
        <f>COUNTIF(Uniprot!$G$3:G4066,"-")</f>
        <v>4045</v>
      </c>
      <c r="D4065">
        <f>COUNTIF(Uniprot!$G4066:G$9344,"+")</f>
        <v>0</v>
      </c>
      <c r="E4065" s="10">
        <f t="shared" si="252"/>
        <v>0.56599999999999995</v>
      </c>
      <c r="F4065">
        <f t="shared" si="253"/>
        <v>0.43400000000000005</v>
      </c>
      <c r="G4065" s="10">
        <f t="shared" si="254"/>
        <v>1</v>
      </c>
      <c r="H4065">
        <f t="shared" si="255"/>
        <v>0.56599999999999995</v>
      </c>
      <c r="I4065" s="7">
        <v>37.299999999999997</v>
      </c>
    </row>
    <row r="4066" spans="1:9" x14ac:dyDescent="0.35">
      <c r="A4066" s="10">
        <f>COUNTIF(Uniprot!$G$3:G4067,"+")</f>
        <v>19</v>
      </c>
      <c r="B4066" s="10">
        <f>COUNTIF(Uniprot!$G4067:G$9344,"-")</f>
        <v>5278</v>
      </c>
      <c r="C4066" s="10">
        <f>COUNTIF(Uniprot!$G$3:G4067,"-")</f>
        <v>4046</v>
      </c>
      <c r="D4066">
        <f>COUNTIF(Uniprot!$G4067:G$9344,"+")</f>
        <v>0</v>
      </c>
      <c r="E4066" s="10">
        <f t="shared" si="252"/>
        <v>0.56599999999999995</v>
      </c>
      <c r="F4066">
        <f t="shared" si="253"/>
        <v>0.43400000000000005</v>
      </c>
      <c r="G4066" s="10">
        <f t="shared" si="254"/>
        <v>1</v>
      </c>
      <c r="H4066">
        <f t="shared" si="255"/>
        <v>0.56599999999999995</v>
      </c>
      <c r="I4066" s="7">
        <v>37.299999999999997</v>
      </c>
    </row>
    <row r="4067" spans="1:9" x14ac:dyDescent="0.35">
      <c r="A4067" s="10">
        <f>COUNTIF(Uniprot!$G$3:G4068,"+")</f>
        <v>19</v>
      </c>
      <c r="B4067" s="10">
        <f>COUNTIF(Uniprot!$G4068:G$9344,"-")</f>
        <v>5277</v>
      </c>
      <c r="C4067" s="10">
        <f>COUNTIF(Uniprot!$G$3:G4068,"-")</f>
        <v>4047</v>
      </c>
      <c r="D4067">
        <f>COUNTIF(Uniprot!$G4068:G$9344,"+")</f>
        <v>0</v>
      </c>
      <c r="E4067" s="10">
        <f t="shared" si="252"/>
        <v>0.56599999999999995</v>
      </c>
      <c r="F4067">
        <f t="shared" si="253"/>
        <v>0.43400000000000005</v>
      </c>
      <c r="G4067" s="10">
        <f t="shared" si="254"/>
        <v>1</v>
      </c>
      <c r="H4067">
        <f t="shared" si="255"/>
        <v>0.56599999999999995</v>
      </c>
      <c r="I4067" s="7">
        <v>37.299999999999997</v>
      </c>
    </row>
    <row r="4068" spans="1:9" x14ac:dyDescent="0.35">
      <c r="A4068" s="10">
        <f>COUNTIF(Uniprot!$G$3:G4069,"+")</f>
        <v>19</v>
      </c>
      <c r="B4068" s="10">
        <f>COUNTIF(Uniprot!$G4069:G$9344,"-")</f>
        <v>5276</v>
      </c>
      <c r="C4068" s="10">
        <f>COUNTIF(Uniprot!$G$3:G4069,"-")</f>
        <v>4048</v>
      </c>
      <c r="D4068">
        <f>COUNTIF(Uniprot!$G4069:G$9344,"+")</f>
        <v>0</v>
      </c>
      <c r="E4068" s="10">
        <f t="shared" si="252"/>
        <v>0.56599999999999995</v>
      </c>
      <c r="F4068">
        <f t="shared" si="253"/>
        <v>0.43400000000000005</v>
      </c>
      <c r="G4068" s="10">
        <f t="shared" si="254"/>
        <v>1</v>
      </c>
      <c r="H4068">
        <f t="shared" si="255"/>
        <v>0.56599999999999995</v>
      </c>
      <c r="I4068" s="7">
        <v>37.299999999999997</v>
      </c>
    </row>
    <row r="4069" spans="1:9" x14ac:dyDescent="0.35">
      <c r="A4069" s="10">
        <f>COUNTIF(Uniprot!$G$3:G4070,"+")</f>
        <v>19</v>
      </c>
      <c r="B4069" s="10">
        <f>COUNTIF(Uniprot!$G4070:G$9344,"-")</f>
        <v>5275</v>
      </c>
      <c r="C4069" s="10">
        <f>COUNTIF(Uniprot!$G$3:G4070,"-")</f>
        <v>4049</v>
      </c>
      <c r="D4069">
        <f>COUNTIF(Uniprot!$G4070:G$9344,"+")</f>
        <v>0</v>
      </c>
      <c r="E4069" s="10">
        <f t="shared" si="252"/>
        <v>0.56599999999999995</v>
      </c>
      <c r="F4069">
        <f t="shared" si="253"/>
        <v>0.43400000000000005</v>
      </c>
      <c r="G4069" s="10">
        <f t="shared" si="254"/>
        <v>1</v>
      </c>
      <c r="H4069">
        <f t="shared" si="255"/>
        <v>0.56599999999999995</v>
      </c>
      <c r="I4069" s="7">
        <v>37.299999999999997</v>
      </c>
    </row>
    <row r="4070" spans="1:9" x14ac:dyDescent="0.35">
      <c r="A4070" s="10">
        <f>COUNTIF(Uniprot!$G$3:G4071,"+")</f>
        <v>19</v>
      </c>
      <c r="B4070" s="10">
        <f>COUNTIF(Uniprot!$G4071:G$9344,"-")</f>
        <v>5274</v>
      </c>
      <c r="C4070" s="10">
        <f>COUNTIF(Uniprot!$G$3:G4071,"-")</f>
        <v>4050</v>
      </c>
      <c r="D4070">
        <f>COUNTIF(Uniprot!$G4071:G$9344,"+")</f>
        <v>0</v>
      </c>
      <c r="E4070" s="10">
        <f t="shared" si="252"/>
        <v>0.56599999999999995</v>
      </c>
      <c r="F4070">
        <f t="shared" si="253"/>
        <v>0.43400000000000005</v>
      </c>
      <c r="G4070" s="10">
        <f t="shared" si="254"/>
        <v>1</v>
      </c>
      <c r="H4070">
        <f t="shared" si="255"/>
        <v>0.56599999999999995</v>
      </c>
      <c r="I4070" s="7">
        <v>37.200000000000003</v>
      </c>
    </row>
    <row r="4071" spans="1:9" x14ac:dyDescent="0.35">
      <c r="A4071" s="10">
        <f>COUNTIF(Uniprot!$G$3:G4072,"+")</f>
        <v>19</v>
      </c>
      <c r="B4071" s="10">
        <f>COUNTIF(Uniprot!$G4072:G$9344,"-")</f>
        <v>5273</v>
      </c>
      <c r="C4071" s="10">
        <f>COUNTIF(Uniprot!$G$3:G4072,"-")</f>
        <v>4051</v>
      </c>
      <c r="D4071">
        <f>COUNTIF(Uniprot!$G4072:G$9344,"+")</f>
        <v>0</v>
      </c>
      <c r="E4071" s="10">
        <f t="shared" si="252"/>
        <v>0.56599999999999995</v>
      </c>
      <c r="F4071">
        <f t="shared" si="253"/>
        <v>0.43400000000000005</v>
      </c>
      <c r="G4071" s="10">
        <f t="shared" si="254"/>
        <v>1</v>
      </c>
      <c r="H4071">
        <f t="shared" si="255"/>
        <v>0.56599999999999995</v>
      </c>
      <c r="I4071" s="7">
        <v>37.200000000000003</v>
      </c>
    </row>
    <row r="4072" spans="1:9" x14ac:dyDescent="0.35">
      <c r="A4072" s="10">
        <f>COUNTIF(Uniprot!$G$3:G4073,"+")</f>
        <v>19</v>
      </c>
      <c r="B4072" s="10">
        <f>COUNTIF(Uniprot!$G4073:G$9344,"-")</f>
        <v>5272</v>
      </c>
      <c r="C4072" s="10">
        <f>COUNTIF(Uniprot!$G$3:G4073,"-")</f>
        <v>4052</v>
      </c>
      <c r="D4072">
        <f>COUNTIF(Uniprot!$G4073:G$9344,"+")</f>
        <v>0</v>
      </c>
      <c r="E4072" s="10">
        <f t="shared" si="252"/>
        <v>0.56499999999999995</v>
      </c>
      <c r="F4072">
        <f t="shared" si="253"/>
        <v>0.43500000000000005</v>
      </c>
      <c r="G4072" s="10">
        <f t="shared" si="254"/>
        <v>1</v>
      </c>
      <c r="H4072">
        <f t="shared" si="255"/>
        <v>0.56499999999999995</v>
      </c>
      <c r="I4072" s="7">
        <v>37.200000000000003</v>
      </c>
    </row>
    <row r="4073" spans="1:9" x14ac:dyDescent="0.35">
      <c r="A4073" s="10">
        <f>COUNTIF(Uniprot!$G$3:G4074,"+")</f>
        <v>19</v>
      </c>
      <c r="B4073" s="10">
        <f>COUNTIF(Uniprot!$G4074:G$9344,"-")</f>
        <v>5271</v>
      </c>
      <c r="C4073" s="10">
        <f>COUNTIF(Uniprot!$G$3:G4074,"-")</f>
        <v>4053</v>
      </c>
      <c r="D4073">
        <f>COUNTIF(Uniprot!$G4074:G$9344,"+")</f>
        <v>0</v>
      </c>
      <c r="E4073" s="10">
        <f t="shared" si="252"/>
        <v>0.56499999999999995</v>
      </c>
      <c r="F4073">
        <f t="shared" si="253"/>
        <v>0.43500000000000005</v>
      </c>
      <c r="G4073" s="10">
        <f t="shared" si="254"/>
        <v>1</v>
      </c>
      <c r="H4073">
        <f t="shared" si="255"/>
        <v>0.56499999999999995</v>
      </c>
      <c r="I4073" s="7">
        <v>37.200000000000003</v>
      </c>
    </row>
    <row r="4074" spans="1:9" x14ac:dyDescent="0.35">
      <c r="A4074" s="10">
        <f>COUNTIF(Uniprot!$G$3:G4075,"+")</f>
        <v>19</v>
      </c>
      <c r="B4074" s="10">
        <f>COUNTIF(Uniprot!$G4075:G$9344,"-")</f>
        <v>5270</v>
      </c>
      <c r="C4074" s="10">
        <f>COUNTIF(Uniprot!$G$3:G4075,"-")</f>
        <v>4054</v>
      </c>
      <c r="D4074">
        <f>COUNTIF(Uniprot!$G4075:G$9344,"+")</f>
        <v>0</v>
      </c>
      <c r="E4074" s="10">
        <f t="shared" si="252"/>
        <v>0.56499999999999995</v>
      </c>
      <c r="F4074">
        <f t="shared" si="253"/>
        <v>0.43500000000000005</v>
      </c>
      <c r="G4074" s="10">
        <f t="shared" si="254"/>
        <v>1</v>
      </c>
      <c r="H4074">
        <f t="shared" si="255"/>
        <v>0.56499999999999995</v>
      </c>
      <c r="I4074" s="7">
        <v>37.1</v>
      </c>
    </row>
    <row r="4075" spans="1:9" x14ac:dyDescent="0.35">
      <c r="A4075" s="10">
        <f>COUNTIF(Uniprot!$G$3:G4076,"+")</f>
        <v>19</v>
      </c>
      <c r="B4075" s="10">
        <f>COUNTIF(Uniprot!$G4076:G$9344,"-")</f>
        <v>5269</v>
      </c>
      <c r="C4075" s="10">
        <f>COUNTIF(Uniprot!$G$3:G4076,"-")</f>
        <v>4055</v>
      </c>
      <c r="D4075">
        <f>COUNTIF(Uniprot!$G4076:G$9344,"+")</f>
        <v>0</v>
      </c>
      <c r="E4075" s="10">
        <f t="shared" si="252"/>
        <v>0.56499999999999995</v>
      </c>
      <c r="F4075">
        <f t="shared" si="253"/>
        <v>0.43500000000000005</v>
      </c>
      <c r="G4075" s="10">
        <f t="shared" si="254"/>
        <v>1</v>
      </c>
      <c r="H4075">
        <f t="shared" si="255"/>
        <v>0.56499999999999995</v>
      </c>
      <c r="I4075" s="7">
        <v>37.1</v>
      </c>
    </row>
    <row r="4076" spans="1:9" x14ac:dyDescent="0.35">
      <c r="A4076" s="10">
        <f>COUNTIF(Uniprot!$G$3:G4077,"+")</f>
        <v>19</v>
      </c>
      <c r="B4076" s="10">
        <f>COUNTIF(Uniprot!$G4077:G$9344,"-")</f>
        <v>5268</v>
      </c>
      <c r="C4076" s="10">
        <f>COUNTIF(Uniprot!$G$3:G4077,"-")</f>
        <v>4056</v>
      </c>
      <c r="D4076">
        <f>COUNTIF(Uniprot!$G4077:G$9344,"+")</f>
        <v>0</v>
      </c>
      <c r="E4076" s="10">
        <f t="shared" si="252"/>
        <v>0.56499999999999995</v>
      </c>
      <c r="F4076">
        <f t="shared" si="253"/>
        <v>0.43500000000000005</v>
      </c>
      <c r="G4076" s="10">
        <f t="shared" si="254"/>
        <v>1</v>
      </c>
      <c r="H4076">
        <f t="shared" si="255"/>
        <v>0.56499999999999995</v>
      </c>
      <c r="I4076" s="7">
        <v>37.1</v>
      </c>
    </row>
    <row r="4077" spans="1:9" x14ac:dyDescent="0.35">
      <c r="A4077" s="10">
        <f>COUNTIF(Uniprot!$G$3:G4078,"+")</f>
        <v>19</v>
      </c>
      <c r="B4077" s="10">
        <f>COUNTIF(Uniprot!$G4078:G$9344,"-")</f>
        <v>5267</v>
      </c>
      <c r="C4077" s="10">
        <f>COUNTIF(Uniprot!$G$3:G4078,"-")</f>
        <v>4057</v>
      </c>
      <c r="D4077">
        <f>COUNTIF(Uniprot!$G4078:G$9344,"+")</f>
        <v>0</v>
      </c>
      <c r="E4077" s="10">
        <f t="shared" si="252"/>
        <v>0.56499999999999995</v>
      </c>
      <c r="F4077">
        <f t="shared" si="253"/>
        <v>0.43500000000000005</v>
      </c>
      <c r="G4077" s="10">
        <f t="shared" si="254"/>
        <v>1</v>
      </c>
      <c r="H4077">
        <f t="shared" si="255"/>
        <v>0.56499999999999995</v>
      </c>
      <c r="I4077" s="7">
        <v>37.1</v>
      </c>
    </row>
    <row r="4078" spans="1:9" x14ac:dyDescent="0.35">
      <c r="A4078" s="10">
        <f>COUNTIF(Uniprot!$G$3:G4079,"+")</f>
        <v>19</v>
      </c>
      <c r="B4078" s="10">
        <f>COUNTIF(Uniprot!$G4079:G$9344,"-")</f>
        <v>5266</v>
      </c>
      <c r="C4078" s="10">
        <f>COUNTIF(Uniprot!$G$3:G4079,"-")</f>
        <v>4058</v>
      </c>
      <c r="D4078">
        <f>COUNTIF(Uniprot!$G4079:G$9344,"+")</f>
        <v>0</v>
      </c>
      <c r="E4078" s="10">
        <f t="shared" si="252"/>
        <v>0.56499999999999995</v>
      </c>
      <c r="F4078">
        <f t="shared" si="253"/>
        <v>0.43500000000000005</v>
      </c>
      <c r="G4078" s="10">
        <f t="shared" si="254"/>
        <v>1</v>
      </c>
      <c r="H4078">
        <f t="shared" si="255"/>
        <v>0.56499999999999995</v>
      </c>
      <c r="I4078" s="7">
        <v>37</v>
      </c>
    </row>
    <row r="4079" spans="1:9" x14ac:dyDescent="0.35">
      <c r="A4079" s="10">
        <f>COUNTIF(Uniprot!$G$3:G4080,"+")</f>
        <v>19</v>
      </c>
      <c r="B4079" s="10">
        <f>COUNTIF(Uniprot!$G4080:G$9344,"-")</f>
        <v>5265</v>
      </c>
      <c r="C4079" s="10">
        <f>COUNTIF(Uniprot!$G$3:G4080,"-")</f>
        <v>4059</v>
      </c>
      <c r="D4079">
        <f>COUNTIF(Uniprot!$G4080:G$9344,"+")</f>
        <v>0</v>
      </c>
      <c r="E4079" s="10">
        <f t="shared" si="252"/>
        <v>0.56499999999999995</v>
      </c>
      <c r="F4079">
        <f t="shared" si="253"/>
        <v>0.43500000000000005</v>
      </c>
      <c r="G4079" s="10">
        <f t="shared" si="254"/>
        <v>1</v>
      </c>
      <c r="H4079">
        <f t="shared" si="255"/>
        <v>0.56499999999999995</v>
      </c>
      <c r="I4079" s="7">
        <v>37</v>
      </c>
    </row>
    <row r="4080" spans="1:9" x14ac:dyDescent="0.35">
      <c r="A4080" s="10">
        <f>COUNTIF(Uniprot!$G$3:G4081,"+")</f>
        <v>19</v>
      </c>
      <c r="B4080" s="10">
        <f>COUNTIF(Uniprot!$G4081:G$9344,"-")</f>
        <v>5264</v>
      </c>
      <c r="C4080" s="10">
        <f>COUNTIF(Uniprot!$G$3:G4081,"-")</f>
        <v>4060</v>
      </c>
      <c r="D4080">
        <f>COUNTIF(Uniprot!$G4081:G$9344,"+")</f>
        <v>0</v>
      </c>
      <c r="E4080" s="10">
        <f t="shared" si="252"/>
        <v>0.56499999999999995</v>
      </c>
      <c r="F4080">
        <f t="shared" si="253"/>
        <v>0.43500000000000005</v>
      </c>
      <c r="G4080" s="10">
        <f t="shared" si="254"/>
        <v>1</v>
      </c>
      <c r="H4080">
        <f t="shared" si="255"/>
        <v>0.56499999999999995</v>
      </c>
      <c r="I4080" s="7">
        <v>37</v>
      </c>
    </row>
    <row r="4081" spans="1:9" x14ac:dyDescent="0.35">
      <c r="A4081" s="10">
        <f>COUNTIF(Uniprot!$G$3:G4082,"+")</f>
        <v>19</v>
      </c>
      <c r="B4081" s="10">
        <f>COUNTIF(Uniprot!$G4082:G$9344,"-")</f>
        <v>5263</v>
      </c>
      <c r="C4081" s="10">
        <f>COUNTIF(Uniprot!$G$3:G4082,"-")</f>
        <v>4061</v>
      </c>
      <c r="D4081">
        <f>COUNTIF(Uniprot!$G4082:G$9344,"+")</f>
        <v>0</v>
      </c>
      <c r="E4081" s="10">
        <f t="shared" si="252"/>
        <v>0.56399999999999995</v>
      </c>
      <c r="F4081">
        <f t="shared" si="253"/>
        <v>0.43600000000000005</v>
      </c>
      <c r="G4081" s="10">
        <f t="shared" si="254"/>
        <v>1</v>
      </c>
      <c r="H4081">
        <f t="shared" si="255"/>
        <v>0.56399999999999995</v>
      </c>
      <c r="I4081" s="7">
        <v>37</v>
      </c>
    </row>
    <row r="4082" spans="1:9" x14ac:dyDescent="0.35">
      <c r="A4082" s="10">
        <f>COUNTIF(Uniprot!$G$3:G4083,"+")</f>
        <v>19</v>
      </c>
      <c r="B4082" s="10">
        <f>COUNTIF(Uniprot!$G4083:G$9344,"-")</f>
        <v>5262</v>
      </c>
      <c r="C4082" s="10">
        <f>COUNTIF(Uniprot!$G$3:G4083,"-")</f>
        <v>4062</v>
      </c>
      <c r="D4082">
        <f>COUNTIF(Uniprot!$G4083:G$9344,"+")</f>
        <v>0</v>
      </c>
      <c r="E4082" s="10">
        <f t="shared" si="252"/>
        <v>0.56399999999999995</v>
      </c>
      <c r="F4082">
        <f t="shared" si="253"/>
        <v>0.43600000000000005</v>
      </c>
      <c r="G4082" s="10">
        <f t="shared" si="254"/>
        <v>1</v>
      </c>
      <c r="H4082">
        <f t="shared" si="255"/>
        <v>0.56399999999999995</v>
      </c>
      <c r="I4082" s="7">
        <v>37</v>
      </c>
    </row>
    <row r="4083" spans="1:9" x14ac:dyDescent="0.35">
      <c r="A4083" s="10">
        <f>COUNTIF(Uniprot!$G$3:G4084,"+")</f>
        <v>19</v>
      </c>
      <c r="B4083" s="10">
        <f>COUNTIF(Uniprot!$G4084:G$9344,"-")</f>
        <v>5261</v>
      </c>
      <c r="C4083" s="10">
        <f>COUNTIF(Uniprot!$G$3:G4084,"-")</f>
        <v>4063</v>
      </c>
      <c r="D4083">
        <f>COUNTIF(Uniprot!$G4084:G$9344,"+")</f>
        <v>0</v>
      </c>
      <c r="E4083" s="10">
        <f t="shared" si="252"/>
        <v>0.56399999999999995</v>
      </c>
      <c r="F4083">
        <f t="shared" si="253"/>
        <v>0.43600000000000005</v>
      </c>
      <c r="G4083" s="10">
        <f t="shared" si="254"/>
        <v>1</v>
      </c>
      <c r="H4083">
        <f t="shared" si="255"/>
        <v>0.56399999999999995</v>
      </c>
      <c r="I4083" s="7">
        <v>37</v>
      </c>
    </row>
    <row r="4084" spans="1:9" x14ac:dyDescent="0.35">
      <c r="A4084" s="10">
        <f>COUNTIF(Uniprot!$G$3:G4085,"+")</f>
        <v>19</v>
      </c>
      <c r="B4084" s="10">
        <f>COUNTIF(Uniprot!$G4085:G$9344,"-")</f>
        <v>5260</v>
      </c>
      <c r="C4084" s="10">
        <f>COUNTIF(Uniprot!$G$3:G4085,"-")</f>
        <v>4064</v>
      </c>
      <c r="D4084">
        <f>COUNTIF(Uniprot!$G4085:G$9344,"+")</f>
        <v>0</v>
      </c>
      <c r="E4084" s="10">
        <f t="shared" si="252"/>
        <v>0.56399999999999995</v>
      </c>
      <c r="F4084">
        <f t="shared" si="253"/>
        <v>0.43600000000000005</v>
      </c>
      <c r="G4084" s="10">
        <f t="shared" si="254"/>
        <v>1</v>
      </c>
      <c r="H4084">
        <f t="shared" si="255"/>
        <v>0.56399999999999995</v>
      </c>
      <c r="I4084" s="7">
        <v>37</v>
      </c>
    </row>
    <row r="4085" spans="1:9" x14ac:dyDescent="0.35">
      <c r="A4085" s="10">
        <f>COUNTIF(Uniprot!$G$3:G4086,"+")</f>
        <v>19</v>
      </c>
      <c r="B4085" s="10">
        <f>COUNTIF(Uniprot!$G4086:G$9344,"-")</f>
        <v>5259</v>
      </c>
      <c r="C4085" s="10">
        <f>COUNTIF(Uniprot!$G$3:G4086,"-")</f>
        <v>4065</v>
      </c>
      <c r="D4085">
        <f>COUNTIF(Uniprot!$G4086:G$9344,"+")</f>
        <v>0</v>
      </c>
      <c r="E4085" s="10">
        <f t="shared" si="252"/>
        <v>0.56399999999999995</v>
      </c>
      <c r="F4085">
        <f t="shared" si="253"/>
        <v>0.43600000000000005</v>
      </c>
      <c r="G4085" s="10">
        <f t="shared" si="254"/>
        <v>1</v>
      </c>
      <c r="H4085">
        <f t="shared" si="255"/>
        <v>0.56399999999999995</v>
      </c>
      <c r="I4085" s="7">
        <v>36.9</v>
      </c>
    </row>
    <row r="4086" spans="1:9" x14ac:dyDescent="0.35">
      <c r="A4086" s="10">
        <f>COUNTIF(Uniprot!$G$3:G4087,"+")</f>
        <v>19</v>
      </c>
      <c r="B4086" s="10">
        <f>COUNTIF(Uniprot!$G4087:G$9344,"-")</f>
        <v>5258</v>
      </c>
      <c r="C4086" s="10">
        <f>COUNTIF(Uniprot!$G$3:G4087,"-")</f>
        <v>4066</v>
      </c>
      <c r="D4086">
        <f>COUNTIF(Uniprot!$G4087:G$9344,"+")</f>
        <v>0</v>
      </c>
      <c r="E4086" s="10">
        <f t="shared" si="252"/>
        <v>0.56399999999999995</v>
      </c>
      <c r="F4086">
        <f t="shared" si="253"/>
        <v>0.43600000000000005</v>
      </c>
      <c r="G4086" s="10">
        <f t="shared" si="254"/>
        <v>1</v>
      </c>
      <c r="H4086">
        <f t="shared" si="255"/>
        <v>0.56399999999999995</v>
      </c>
      <c r="I4086" s="7">
        <v>36.9</v>
      </c>
    </row>
    <row r="4087" spans="1:9" x14ac:dyDescent="0.35">
      <c r="A4087" s="10">
        <f>COUNTIF(Uniprot!$G$3:G4088,"+")</f>
        <v>19</v>
      </c>
      <c r="B4087" s="10">
        <f>COUNTIF(Uniprot!$G4088:G$9344,"-")</f>
        <v>5257</v>
      </c>
      <c r="C4087" s="10">
        <f>COUNTIF(Uniprot!$G$3:G4088,"-")</f>
        <v>4067</v>
      </c>
      <c r="D4087">
        <f>COUNTIF(Uniprot!$G4088:G$9344,"+")</f>
        <v>0</v>
      </c>
      <c r="E4087" s="10">
        <f t="shared" si="252"/>
        <v>0.56399999999999995</v>
      </c>
      <c r="F4087">
        <f t="shared" si="253"/>
        <v>0.43600000000000005</v>
      </c>
      <c r="G4087" s="10">
        <f t="shared" si="254"/>
        <v>1</v>
      </c>
      <c r="H4087">
        <f t="shared" si="255"/>
        <v>0.56399999999999995</v>
      </c>
      <c r="I4087" s="7">
        <v>36.9</v>
      </c>
    </row>
    <row r="4088" spans="1:9" x14ac:dyDescent="0.35">
      <c r="A4088" s="10">
        <f>COUNTIF(Uniprot!$G$3:G4089,"+")</f>
        <v>19</v>
      </c>
      <c r="B4088" s="10">
        <f>COUNTIF(Uniprot!$G4089:G$9344,"-")</f>
        <v>5256</v>
      </c>
      <c r="C4088" s="10">
        <f>COUNTIF(Uniprot!$G$3:G4089,"-")</f>
        <v>4068</v>
      </c>
      <c r="D4088">
        <f>COUNTIF(Uniprot!$G4089:G$9344,"+")</f>
        <v>0</v>
      </c>
      <c r="E4088" s="10">
        <f t="shared" si="252"/>
        <v>0.56399999999999995</v>
      </c>
      <c r="F4088">
        <f t="shared" si="253"/>
        <v>0.43600000000000005</v>
      </c>
      <c r="G4088" s="10">
        <f t="shared" si="254"/>
        <v>1</v>
      </c>
      <c r="H4088">
        <f t="shared" si="255"/>
        <v>0.56399999999999995</v>
      </c>
      <c r="I4088" s="7">
        <v>36.9</v>
      </c>
    </row>
    <row r="4089" spans="1:9" x14ac:dyDescent="0.35">
      <c r="A4089" s="10">
        <f>COUNTIF(Uniprot!$G$3:G4090,"+")</f>
        <v>19</v>
      </c>
      <c r="B4089" s="10">
        <f>COUNTIF(Uniprot!$G4090:G$9344,"-")</f>
        <v>5255</v>
      </c>
      <c r="C4089" s="10">
        <f>COUNTIF(Uniprot!$G$3:G4090,"-")</f>
        <v>4069</v>
      </c>
      <c r="D4089">
        <f>COUNTIF(Uniprot!$G4090:G$9344,"+")</f>
        <v>0</v>
      </c>
      <c r="E4089" s="10">
        <f t="shared" si="252"/>
        <v>0.56399999999999995</v>
      </c>
      <c r="F4089">
        <f t="shared" si="253"/>
        <v>0.43600000000000005</v>
      </c>
      <c r="G4089" s="10">
        <f t="shared" si="254"/>
        <v>1</v>
      </c>
      <c r="H4089">
        <f t="shared" si="255"/>
        <v>0.56399999999999995</v>
      </c>
      <c r="I4089" s="7">
        <v>36.9</v>
      </c>
    </row>
    <row r="4090" spans="1:9" x14ac:dyDescent="0.35">
      <c r="A4090" s="10">
        <f>COUNTIF(Uniprot!$G$3:G4091,"+")</f>
        <v>19</v>
      </c>
      <c r="B4090" s="10">
        <f>COUNTIF(Uniprot!$G4091:G$9344,"-")</f>
        <v>5254</v>
      </c>
      <c r="C4090" s="10">
        <f>COUNTIF(Uniprot!$G$3:G4091,"-")</f>
        <v>4070</v>
      </c>
      <c r="D4090">
        <f>COUNTIF(Uniprot!$G4091:G$9344,"+")</f>
        <v>0</v>
      </c>
      <c r="E4090" s="10">
        <f t="shared" si="252"/>
        <v>0.56299999999999994</v>
      </c>
      <c r="F4090">
        <f t="shared" si="253"/>
        <v>0.43700000000000006</v>
      </c>
      <c r="G4090" s="10">
        <f t="shared" si="254"/>
        <v>1</v>
      </c>
      <c r="H4090">
        <f t="shared" si="255"/>
        <v>0.56299999999999994</v>
      </c>
      <c r="I4090" s="7">
        <v>36.9</v>
      </c>
    </row>
    <row r="4091" spans="1:9" x14ac:dyDescent="0.35">
      <c r="A4091" s="10">
        <f>COUNTIF(Uniprot!$G$3:G4092,"+")</f>
        <v>19</v>
      </c>
      <c r="B4091" s="10">
        <f>COUNTIF(Uniprot!$G4092:G$9344,"-")</f>
        <v>5253</v>
      </c>
      <c r="C4091" s="10">
        <f>COUNTIF(Uniprot!$G$3:G4092,"-")</f>
        <v>4071</v>
      </c>
      <c r="D4091">
        <f>COUNTIF(Uniprot!$G4092:G$9344,"+")</f>
        <v>0</v>
      </c>
      <c r="E4091" s="10">
        <f t="shared" si="252"/>
        <v>0.56299999999999994</v>
      </c>
      <c r="F4091">
        <f t="shared" si="253"/>
        <v>0.43700000000000006</v>
      </c>
      <c r="G4091" s="10">
        <f t="shared" si="254"/>
        <v>1</v>
      </c>
      <c r="H4091">
        <f t="shared" si="255"/>
        <v>0.56299999999999994</v>
      </c>
      <c r="I4091" s="7">
        <v>36.799999999999997</v>
      </c>
    </row>
    <row r="4092" spans="1:9" x14ac:dyDescent="0.35">
      <c r="A4092" s="10">
        <f>COUNTIF(Uniprot!$G$3:G4093,"+")</f>
        <v>19</v>
      </c>
      <c r="B4092" s="10">
        <f>COUNTIF(Uniprot!$G4093:G$9344,"-")</f>
        <v>5252</v>
      </c>
      <c r="C4092" s="10">
        <f>COUNTIF(Uniprot!$G$3:G4093,"-")</f>
        <v>4072</v>
      </c>
      <c r="D4092">
        <f>COUNTIF(Uniprot!$G4093:G$9344,"+")</f>
        <v>0</v>
      </c>
      <c r="E4092" s="10">
        <f t="shared" si="252"/>
        <v>0.56299999999999994</v>
      </c>
      <c r="F4092">
        <f t="shared" si="253"/>
        <v>0.43700000000000006</v>
      </c>
      <c r="G4092" s="10">
        <f t="shared" si="254"/>
        <v>1</v>
      </c>
      <c r="H4092">
        <f t="shared" si="255"/>
        <v>0.56299999999999994</v>
      </c>
      <c r="I4092" s="7">
        <v>36.799999999999997</v>
      </c>
    </row>
    <row r="4093" spans="1:9" x14ac:dyDescent="0.35">
      <c r="A4093" s="10">
        <f>COUNTIF(Uniprot!$G$3:G4094,"+")</f>
        <v>19</v>
      </c>
      <c r="B4093" s="10">
        <f>COUNTIF(Uniprot!$G4094:G$9344,"-")</f>
        <v>5251</v>
      </c>
      <c r="C4093" s="10">
        <f>COUNTIF(Uniprot!$G$3:G4094,"-")</f>
        <v>4073</v>
      </c>
      <c r="D4093">
        <f>COUNTIF(Uniprot!$G4094:G$9344,"+")</f>
        <v>0</v>
      </c>
      <c r="E4093" s="10">
        <f t="shared" si="252"/>
        <v>0.56299999999999994</v>
      </c>
      <c r="F4093">
        <f t="shared" si="253"/>
        <v>0.43700000000000006</v>
      </c>
      <c r="G4093" s="10">
        <f t="shared" si="254"/>
        <v>1</v>
      </c>
      <c r="H4093">
        <f t="shared" si="255"/>
        <v>0.56299999999999994</v>
      </c>
      <c r="I4093" s="7">
        <v>36.799999999999997</v>
      </c>
    </row>
    <row r="4094" spans="1:9" x14ac:dyDescent="0.35">
      <c r="A4094" s="10">
        <f>COUNTIF(Uniprot!$G$3:G4095,"+")</f>
        <v>19</v>
      </c>
      <c r="B4094" s="10">
        <f>COUNTIF(Uniprot!$G4095:G$9344,"-")</f>
        <v>5250</v>
      </c>
      <c r="C4094" s="10">
        <f>COUNTIF(Uniprot!$G$3:G4095,"-")</f>
        <v>4074</v>
      </c>
      <c r="D4094">
        <f>COUNTIF(Uniprot!$G4095:G$9344,"+")</f>
        <v>0</v>
      </c>
      <c r="E4094" s="10">
        <f t="shared" si="252"/>
        <v>0.56299999999999994</v>
      </c>
      <c r="F4094">
        <f t="shared" si="253"/>
        <v>0.43700000000000006</v>
      </c>
      <c r="G4094" s="10">
        <f t="shared" si="254"/>
        <v>1</v>
      </c>
      <c r="H4094">
        <f t="shared" si="255"/>
        <v>0.56299999999999994</v>
      </c>
      <c r="I4094" s="7">
        <v>36.799999999999997</v>
      </c>
    </row>
    <row r="4095" spans="1:9" x14ac:dyDescent="0.35">
      <c r="A4095" s="10">
        <f>COUNTIF(Uniprot!$G$3:G4096,"+")</f>
        <v>19</v>
      </c>
      <c r="B4095" s="10">
        <f>COUNTIF(Uniprot!$G4096:G$9344,"-")</f>
        <v>5249</v>
      </c>
      <c r="C4095" s="10">
        <f>COUNTIF(Uniprot!$G$3:G4096,"-")</f>
        <v>4075</v>
      </c>
      <c r="D4095">
        <f>COUNTIF(Uniprot!$G4096:G$9344,"+")</f>
        <v>0</v>
      </c>
      <c r="E4095" s="10">
        <f t="shared" si="252"/>
        <v>0.56299999999999994</v>
      </c>
      <c r="F4095">
        <f t="shared" si="253"/>
        <v>0.43700000000000006</v>
      </c>
      <c r="G4095" s="10">
        <f t="shared" si="254"/>
        <v>1</v>
      </c>
      <c r="H4095">
        <f t="shared" si="255"/>
        <v>0.56299999999999994</v>
      </c>
      <c r="I4095" s="7">
        <v>36.700000000000003</v>
      </c>
    </row>
    <row r="4096" spans="1:9" x14ac:dyDescent="0.35">
      <c r="A4096" s="10">
        <f>COUNTIF(Uniprot!$G$3:G4097,"+")</f>
        <v>19</v>
      </c>
      <c r="B4096" s="10">
        <f>COUNTIF(Uniprot!$G4097:G$9344,"-")</f>
        <v>5248</v>
      </c>
      <c r="C4096" s="10">
        <f>COUNTIF(Uniprot!$G$3:G4097,"-")</f>
        <v>4076</v>
      </c>
      <c r="D4096">
        <f>COUNTIF(Uniprot!$G4097:G$9344,"+")</f>
        <v>0</v>
      </c>
      <c r="E4096" s="10">
        <f t="shared" si="252"/>
        <v>0.56299999999999994</v>
      </c>
      <c r="F4096">
        <f t="shared" si="253"/>
        <v>0.43700000000000006</v>
      </c>
      <c r="G4096" s="10">
        <f t="shared" si="254"/>
        <v>1</v>
      </c>
      <c r="H4096">
        <f t="shared" si="255"/>
        <v>0.56299999999999994</v>
      </c>
      <c r="I4096" s="7">
        <v>36.700000000000003</v>
      </c>
    </row>
    <row r="4097" spans="1:9" x14ac:dyDescent="0.35">
      <c r="A4097" s="10">
        <f>COUNTIF(Uniprot!$G$3:G4098,"+")</f>
        <v>19</v>
      </c>
      <c r="B4097" s="10">
        <f>COUNTIF(Uniprot!$G4098:G$9344,"-")</f>
        <v>5247</v>
      </c>
      <c r="C4097" s="10">
        <f>COUNTIF(Uniprot!$G$3:G4098,"-")</f>
        <v>4077</v>
      </c>
      <c r="D4097">
        <f>COUNTIF(Uniprot!$G4098:G$9344,"+")</f>
        <v>0</v>
      </c>
      <c r="E4097" s="10">
        <f t="shared" si="252"/>
        <v>0.56299999999999994</v>
      </c>
      <c r="F4097">
        <f t="shared" si="253"/>
        <v>0.43700000000000006</v>
      </c>
      <c r="G4097" s="10">
        <f t="shared" si="254"/>
        <v>1</v>
      </c>
      <c r="H4097">
        <f t="shared" si="255"/>
        <v>0.56299999999999994</v>
      </c>
      <c r="I4097" s="7">
        <v>36.700000000000003</v>
      </c>
    </row>
    <row r="4098" spans="1:9" x14ac:dyDescent="0.35">
      <c r="A4098" s="10">
        <f>COUNTIF(Uniprot!$G$3:G4099,"+")</f>
        <v>19</v>
      </c>
      <c r="B4098" s="10">
        <f>COUNTIF(Uniprot!$G4099:G$9344,"-")</f>
        <v>5246</v>
      </c>
      <c r="C4098" s="10">
        <f>COUNTIF(Uniprot!$G$3:G4099,"-")</f>
        <v>4078</v>
      </c>
      <c r="D4098">
        <f>COUNTIF(Uniprot!$G4099:G$9344,"+")</f>
        <v>0</v>
      </c>
      <c r="E4098" s="10">
        <f t="shared" si="252"/>
        <v>0.56299999999999994</v>
      </c>
      <c r="F4098">
        <f t="shared" si="253"/>
        <v>0.43700000000000006</v>
      </c>
      <c r="G4098" s="10">
        <f t="shared" si="254"/>
        <v>1</v>
      </c>
      <c r="H4098">
        <f t="shared" si="255"/>
        <v>0.56299999999999994</v>
      </c>
      <c r="I4098" s="7">
        <v>36.700000000000003</v>
      </c>
    </row>
    <row r="4099" spans="1:9" x14ac:dyDescent="0.35">
      <c r="A4099" s="10">
        <f>COUNTIF(Uniprot!$G$3:G4100,"+")</f>
        <v>19</v>
      </c>
      <c r="B4099" s="10">
        <f>COUNTIF(Uniprot!$G4100:G$9344,"-")</f>
        <v>5245</v>
      </c>
      <c r="C4099" s="10">
        <f>COUNTIF(Uniprot!$G$3:G4100,"-")</f>
        <v>4079</v>
      </c>
      <c r="D4099">
        <f>COUNTIF(Uniprot!$G4100:G$9344,"+")</f>
        <v>0</v>
      </c>
      <c r="E4099" s="10">
        <f t="shared" ref="E4099:E4162" si="256">ROUND(B4099/(B4099+C4099),3)</f>
        <v>0.56299999999999994</v>
      </c>
      <c r="F4099">
        <f t="shared" ref="F4099:F4162" si="257">1-E4099</f>
        <v>0.43700000000000006</v>
      </c>
      <c r="G4099" s="10">
        <f t="shared" ref="G4099:G4162" si="258">ROUND(A4099/(A4099+D4099),3)</f>
        <v>1</v>
      </c>
      <c r="H4099">
        <f t="shared" ref="H4099:H4162" si="259">G4099-F4099</f>
        <v>0.56299999999999994</v>
      </c>
      <c r="I4099" s="7">
        <v>36.5</v>
      </c>
    </row>
    <row r="4100" spans="1:9" x14ac:dyDescent="0.35">
      <c r="A4100" s="10">
        <f>COUNTIF(Uniprot!$G$3:G4101,"+")</f>
        <v>19</v>
      </c>
      <c r="B4100" s="10">
        <f>COUNTIF(Uniprot!$G4101:G$9344,"-")</f>
        <v>5244</v>
      </c>
      <c r="C4100" s="10">
        <f>COUNTIF(Uniprot!$G$3:G4101,"-")</f>
        <v>4080</v>
      </c>
      <c r="D4100">
        <f>COUNTIF(Uniprot!$G4101:G$9344,"+")</f>
        <v>0</v>
      </c>
      <c r="E4100" s="10">
        <f t="shared" si="256"/>
        <v>0.56200000000000006</v>
      </c>
      <c r="F4100">
        <f t="shared" si="257"/>
        <v>0.43799999999999994</v>
      </c>
      <c r="G4100" s="10">
        <f t="shared" si="258"/>
        <v>1</v>
      </c>
      <c r="H4100">
        <f t="shared" si="259"/>
        <v>0.56200000000000006</v>
      </c>
      <c r="I4100" s="7">
        <v>36.5</v>
      </c>
    </row>
    <row r="4101" spans="1:9" x14ac:dyDescent="0.35">
      <c r="A4101" s="10">
        <f>COUNTIF(Uniprot!$G$3:G4102,"+")</f>
        <v>19</v>
      </c>
      <c r="B4101" s="10">
        <f>COUNTIF(Uniprot!$G4102:G$9344,"-")</f>
        <v>5243</v>
      </c>
      <c r="C4101" s="10">
        <f>COUNTIF(Uniprot!$G$3:G4102,"-")</f>
        <v>4081</v>
      </c>
      <c r="D4101">
        <f>COUNTIF(Uniprot!$G4102:G$9344,"+")</f>
        <v>0</v>
      </c>
      <c r="E4101" s="10">
        <f t="shared" si="256"/>
        <v>0.56200000000000006</v>
      </c>
      <c r="F4101">
        <f t="shared" si="257"/>
        <v>0.43799999999999994</v>
      </c>
      <c r="G4101" s="10">
        <f t="shared" si="258"/>
        <v>1</v>
      </c>
      <c r="H4101">
        <f t="shared" si="259"/>
        <v>0.56200000000000006</v>
      </c>
      <c r="I4101" s="7">
        <v>36.5</v>
      </c>
    </row>
    <row r="4102" spans="1:9" x14ac:dyDescent="0.35">
      <c r="A4102" s="10">
        <f>COUNTIF(Uniprot!$G$3:G4103,"+")</f>
        <v>19</v>
      </c>
      <c r="B4102" s="10">
        <f>COUNTIF(Uniprot!$G4103:G$9344,"-")</f>
        <v>5242</v>
      </c>
      <c r="C4102" s="10">
        <f>COUNTIF(Uniprot!$G$3:G4103,"-")</f>
        <v>4082</v>
      </c>
      <c r="D4102">
        <f>COUNTIF(Uniprot!$G4103:G$9344,"+")</f>
        <v>0</v>
      </c>
      <c r="E4102" s="10">
        <f t="shared" si="256"/>
        <v>0.56200000000000006</v>
      </c>
      <c r="F4102">
        <f t="shared" si="257"/>
        <v>0.43799999999999994</v>
      </c>
      <c r="G4102" s="10">
        <f t="shared" si="258"/>
        <v>1</v>
      </c>
      <c r="H4102">
        <f t="shared" si="259"/>
        <v>0.56200000000000006</v>
      </c>
      <c r="I4102" s="7">
        <v>36.5</v>
      </c>
    </row>
    <row r="4103" spans="1:9" x14ac:dyDescent="0.35">
      <c r="A4103" s="10">
        <f>COUNTIF(Uniprot!$G$3:G4104,"+")</f>
        <v>19</v>
      </c>
      <c r="B4103" s="10">
        <f>COUNTIF(Uniprot!$G4104:G$9344,"-")</f>
        <v>5241</v>
      </c>
      <c r="C4103" s="10">
        <f>COUNTIF(Uniprot!$G$3:G4104,"-")</f>
        <v>4083</v>
      </c>
      <c r="D4103">
        <f>COUNTIF(Uniprot!$G4104:G$9344,"+")</f>
        <v>0</v>
      </c>
      <c r="E4103" s="10">
        <f t="shared" si="256"/>
        <v>0.56200000000000006</v>
      </c>
      <c r="F4103">
        <f t="shared" si="257"/>
        <v>0.43799999999999994</v>
      </c>
      <c r="G4103" s="10">
        <f t="shared" si="258"/>
        <v>1</v>
      </c>
      <c r="H4103">
        <f t="shared" si="259"/>
        <v>0.56200000000000006</v>
      </c>
      <c r="I4103" s="7">
        <v>36.5</v>
      </c>
    </row>
    <row r="4104" spans="1:9" x14ac:dyDescent="0.35">
      <c r="A4104" s="10">
        <f>COUNTIF(Uniprot!$G$3:G4105,"+")</f>
        <v>19</v>
      </c>
      <c r="B4104" s="10">
        <f>COUNTIF(Uniprot!$G4105:G$9344,"-")</f>
        <v>5240</v>
      </c>
      <c r="C4104" s="10">
        <f>COUNTIF(Uniprot!$G$3:G4105,"-")</f>
        <v>4084</v>
      </c>
      <c r="D4104">
        <f>COUNTIF(Uniprot!$G4105:G$9344,"+")</f>
        <v>0</v>
      </c>
      <c r="E4104" s="10">
        <f t="shared" si="256"/>
        <v>0.56200000000000006</v>
      </c>
      <c r="F4104">
        <f t="shared" si="257"/>
        <v>0.43799999999999994</v>
      </c>
      <c r="G4104" s="10">
        <f t="shared" si="258"/>
        <v>1</v>
      </c>
      <c r="H4104">
        <f t="shared" si="259"/>
        <v>0.56200000000000006</v>
      </c>
      <c r="I4104" s="7">
        <v>36.5</v>
      </c>
    </row>
    <row r="4105" spans="1:9" x14ac:dyDescent="0.35">
      <c r="A4105" s="10">
        <f>COUNTIF(Uniprot!$G$3:G4106,"+")</f>
        <v>19</v>
      </c>
      <c r="B4105" s="10">
        <f>COUNTIF(Uniprot!$G4106:G$9344,"-")</f>
        <v>5239</v>
      </c>
      <c r="C4105" s="10">
        <f>COUNTIF(Uniprot!$G$3:G4106,"-")</f>
        <v>4085</v>
      </c>
      <c r="D4105">
        <f>COUNTIF(Uniprot!$G4106:G$9344,"+")</f>
        <v>0</v>
      </c>
      <c r="E4105" s="10">
        <f t="shared" si="256"/>
        <v>0.56200000000000006</v>
      </c>
      <c r="F4105">
        <f t="shared" si="257"/>
        <v>0.43799999999999994</v>
      </c>
      <c r="G4105" s="10">
        <f t="shared" si="258"/>
        <v>1</v>
      </c>
      <c r="H4105">
        <f t="shared" si="259"/>
        <v>0.56200000000000006</v>
      </c>
      <c r="I4105" s="7">
        <v>36.5</v>
      </c>
    </row>
    <row r="4106" spans="1:9" x14ac:dyDescent="0.35">
      <c r="A4106" s="10">
        <f>COUNTIF(Uniprot!$G$3:G4107,"+")</f>
        <v>19</v>
      </c>
      <c r="B4106" s="10">
        <f>COUNTIF(Uniprot!$G4107:G$9344,"-")</f>
        <v>5238</v>
      </c>
      <c r="C4106" s="10">
        <f>COUNTIF(Uniprot!$G$3:G4107,"-")</f>
        <v>4086</v>
      </c>
      <c r="D4106">
        <f>COUNTIF(Uniprot!$G4107:G$9344,"+")</f>
        <v>0</v>
      </c>
      <c r="E4106" s="10">
        <f t="shared" si="256"/>
        <v>0.56200000000000006</v>
      </c>
      <c r="F4106">
        <f t="shared" si="257"/>
        <v>0.43799999999999994</v>
      </c>
      <c r="G4106" s="10">
        <f t="shared" si="258"/>
        <v>1</v>
      </c>
      <c r="H4106">
        <f t="shared" si="259"/>
        <v>0.56200000000000006</v>
      </c>
      <c r="I4106" s="7">
        <v>36.5</v>
      </c>
    </row>
    <row r="4107" spans="1:9" x14ac:dyDescent="0.35">
      <c r="A4107" s="10">
        <f>COUNTIF(Uniprot!$G$3:G4108,"+")</f>
        <v>19</v>
      </c>
      <c r="B4107" s="10">
        <f>COUNTIF(Uniprot!$G4108:G$9344,"-")</f>
        <v>5237</v>
      </c>
      <c r="C4107" s="10">
        <f>COUNTIF(Uniprot!$G$3:G4108,"-")</f>
        <v>4087</v>
      </c>
      <c r="D4107">
        <f>COUNTIF(Uniprot!$G4108:G$9344,"+")</f>
        <v>0</v>
      </c>
      <c r="E4107" s="10">
        <f t="shared" si="256"/>
        <v>0.56200000000000006</v>
      </c>
      <c r="F4107">
        <f t="shared" si="257"/>
        <v>0.43799999999999994</v>
      </c>
      <c r="G4107" s="10">
        <f t="shared" si="258"/>
        <v>1</v>
      </c>
      <c r="H4107">
        <f t="shared" si="259"/>
        <v>0.56200000000000006</v>
      </c>
      <c r="I4107" s="7">
        <v>36.4</v>
      </c>
    </row>
    <row r="4108" spans="1:9" x14ac:dyDescent="0.35">
      <c r="A4108" s="10">
        <f>COUNTIF(Uniprot!$G$3:G4109,"+")</f>
        <v>19</v>
      </c>
      <c r="B4108" s="10">
        <f>COUNTIF(Uniprot!$G4109:G$9344,"-")</f>
        <v>5236</v>
      </c>
      <c r="C4108" s="10">
        <f>COUNTIF(Uniprot!$G$3:G4109,"-")</f>
        <v>4088</v>
      </c>
      <c r="D4108">
        <f>COUNTIF(Uniprot!$G4109:G$9344,"+")</f>
        <v>0</v>
      </c>
      <c r="E4108" s="10">
        <f t="shared" si="256"/>
        <v>0.56200000000000006</v>
      </c>
      <c r="F4108">
        <f t="shared" si="257"/>
        <v>0.43799999999999994</v>
      </c>
      <c r="G4108" s="10">
        <f t="shared" si="258"/>
        <v>1</v>
      </c>
      <c r="H4108">
        <f t="shared" si="259"/>
        <v>0.56200000000000006</v>
      </c>
      <c r="I4108" s="7">
        <v>36.4</v>
      </c>
    </row>
    <row r="4109" spans="1:9" x14ac:dyDescent="0.35">
      <c r="A4109" s="10">
        <f>COUNTIF(Uniprot!$G$3:G4110,"+")</f>
        <v>19</v>
      </c>
      <c r="B4109" s="10">
        <f>COUNTIF(Uniprot!$G4110:G$9344,"-")</f>
        <v>5235</v>
      </c>
      <c r="C4109" s="10">
        <f>COUNTIF(Uniprot!$G$3:G4110,"-")</f>
        <v>4089</v>
      </c>
      <c r="D4109">
        <f>COUNTIF(Uniprot!$G4110:G$9344,"+")</f>
        <v>0</v>
      </c>
      <c r="E4109" s="10">
        <f t="shared" si="256"/>
        <v>0.56100000000000005</v>
      </c>
      <c r="F4109">
        <f t="shared" si="257"/>
        <v>0.43899999999999995</v>
      </c>
      <c r="G4109" s="10">
        <f t="shared" si="258"/>
        <v>1</v>
      </c>
      <c r="H4109">
        <f t="shared" si="259"/>
        <v>0.56100000000000005</v>
      </c>
      <c r="I4109" s="7">
        <v>36.4</v>
      </c>
    </row>
    <row r="4110" spans="1:9" x14ac:dyDescent="0.35">
      <c r="A4110" s="10">
        <f>COUNTIF(Uniprot!$G$3:G4111,"+")</f>
        <v>19</v>
      </c>
      <c r="B4110" s="10">
        <f>COUNTIF(Uniprot!$G4111:G$9344,"-")</f>
        <v>5234</v>
      </c>
      <c r="C4110" s="10">
        <f>COUNTIF(Uniprot!$G$3:G4111,"-")</f>
        <v>4090</v>
      </c>
      <c r="D4110">
        <f>COUNTIF(Uniprot!$G4111:G$9344,"+")</f>
        <v>0</v>
      </c>
      <c r="E4110" s="10">
        <f t="shared" si="256"/>
        <v>0.56100000000000005</v>
      </c>
      <c r="F4110">
        <f t="shared" si="257"/>
        <v>0.43899999999999995</v>
      </c>
      <c r="G4110" s="10">
        <f t="shared" si="258"/>
        <v>1</v>
      </c>
      <c r="H4110">
        <f t="shared" si="259"/>
        <v>0.56100000000000005</v>
      </c>
      <c r="I4110" s="7">
        <v>36.4</v>
      </c>
    </row>
    <row r="4111" spans="1:9" x14ac:dyDescent="0.35">
      <c r="A4111" s="10">
        <f>COUNTIF(Uniprot!$G$3:G4112,"+")</f>
        <v>19</v>
      </c>
      <c r="B4111" s="10">
        <f>COUNTIF(Uniprot!$G4112:G$9344,"-")</f>
        <v>5233</v>
      </c>
      <c r="C4111" s="10">
        <f>COUNTIF(Uniprot!$G$3:G4112,"-")</f>
        <v>4091</v>
      </c>
      <c r="D4111">
        <f>COUNTIF(Uniprot!$G4112:G$9344,"+")</f>
        <v>0</v>
      </c>
      <c r="E4111" s="10">
        <f t="shared" si="256"/>
        <v>0.56100000000000005</v>
      </c>
      <c r="F4111">
        <f t="shared" si="257"/>
        <v>0.43899999999999995</v>
      </c>
      <c r="G4111" s="10">
        <f t="shared" si="258"/>
        <v>1</v>
      </c>
      <c r="H4111">
        <f t="shared" si="259"/>
        <v>0.56100000000000005</v>
      </c>
      <c r="I4111" s="7">
        <v>36.4</v>
      </c>
    </row>
    <row r="4112" spans="1:9" x14ac:dyDescent="0.35">
      <c r="A4112" s="10">
        <f>COUNTIF(Uniprot!$G$3:G4113,"+")</f>
        <v>19</v>
      </c>
      <c r="B4112" s="10">
        <f>COUNTIF(Uniprot!$G4113:G$9344,"-")</f>
        <v>5232</v>
      </c>
      <c r="C4112" s="10">
        <f>COUNTIF(Uniprot!$G$3:G4113,"-")</f>
        <v>4092</v>
      </c>
      <c r="D4112">
        <f>COUNTIF(Uniprot!$G4113:G$9344,"+")</f>
        <v>0</v>
      </c>
      <c r="E4112" s="10">
        <f t="shared" si="256"/>
        <v>0.56100000000000005</v>
      </c>
      <c r="F4112">
        <f t="shared" si="257"/>
        <v>0.43899999999999995</v>
      </c>
      <c r="G4112" s="10">
        <f t="shared" si="258"/>
        <v>1</v>
      </c>
      <c r="H4112">
        <f t="shared" si="259"/>
        <v>0.56100000000000005</v>
      </c>
      <c r="I4112" s="7">
        <v>36.4</v>
      </c>
    </row>
    <row r="4113" spans="1:9" x14ac:dyDescent="0.35">
      <c r="A4113" s="10">
        <f>COUNTIF(Uniprot!$G$3:G4114,"+")</f>
        <v>19</v>
      </c>
      <c r="B4113" s="10">
        <f>COUNTIF(Uniprot!$G4114:G$9344,"-")</f>
        <v>5231</v>
      </c>
      <c r="C4113" s="10">
        <f>COUNTIF(Uniprot!$G$3:G4114,"-")</f>
        <v>4093</v>
      </c>
      <c r="D4113">
        <f>COUNTIF(Uniprot!$G4114:G$9344,"+")</f>
        <v>0</v>
      </c>
      <c r="E4113" s="10">
        <f t="shared" si="256"/>
        <v>0.56100000000000005</v>
      </c>
      <c r="F4113">
        <f t="shared" si="257"/>
        <v>0.43899999999999995</v>
      </c>
      <c r="G4113" s="10">
        <f t="shared" si="258"/>
        <v>1</v>
      </c>
      <c r="H4113">
        <f t="shared" si="259"/>
        <v>0.56100000000000005</v>
      </c>
      <c r="I4113" s="7">
        <v>36.4</v>
      </c>
    </row>
    <row r="4114" spans="1:9" x14ac:dyDescent="0.35">
      <c r="A4114" s="10">
        <f>COUNTIF(Uniprot!$G$3:G4115,"+")</f>
        <v>19</v>
      </c>
      <c r="B4114" s="10">
        <f>COUNTIF(Uniprot!$G4115:G$9344,"-")</f>
        <v>5230</v>
      </c>
      <c r="C4114" s="10">
        <f>COUNTIF(Uniprot!$G$3:G4115,"-")</f>
        <v>4094</v>
      </c>
      <c r="D4114">
        <f>COUNTIF(Uniprot!$G4115:G$9344,"+")</f>
        <v>0</v>
      </c>
      <c r="E4114" s="10">
        <f t="shared" si="256"/>
        <v>0.56100000000000005</v>
      </c>
      <c r="F4114">
        <f t="shared" si="257"/>
        <v>0.43899999999999995</v>
      </c>
      <c r="G4114" s="10">
        <f t="shared" si="258"/>
        <v>1</v>
      </c>
      <c r="H4114">
        <f t="shared" si="259"/>
        <v>0.56100000000000005</v>
      </c>
      <c r="I4114" s="7">
        <v>36.4</v>
      </c>
    </row>
    <row r="4115" spans="1:9" x14ac:dyDescent="0.35">
      <c r="A4115" s="10">
        <f>COUNTIF(Uniprot!$G$3:G4116,"+")</f>
        <v>19</v>
      </c>
      <c r="B4115" s="10">
        <f>COUNTIF(Uniprot!$G4116:G$9344,"-")</f>
        <v>5229</v>
      </c>
      <c r="C4115" s="10">
        <f>COUNTIF(Uniprot!$G$3:G4116,"-")</f>
        <v>4095</v>
      </c>
      <c r="D4115">
        <f>COUNTIF(Uniprot!$G4116:G$9344,"+")</f>
        <v>0</v>
      </c>
      <c r="E4115" s="10">
        <f t="shared" si="256"/>
        <v>0.56100000000000005</v>
      </c>
      <c r="F4115">
        <f t="shared" si="257"/>
        <v>0.43899999999999995</v>
      </c>
      <c r="G4115" s="10">
        <f t="shared" si="258"/>
        <v>1</v>
      </c>
      <c r="H4115">
        <f t="shared" si="259"/>
        <v>0.56100000000000005</v>
      </c>
      <c r="I4115" s="7">
        <v>36.299999999999997</v>
      </c>
    </row>
    <row r="4116" spans="1:9" x14ac:dyDescent="0.35">
      <c r="A4116" s="10">
        <f>COUNTIF(Uniprot!$G$3:G4117,"+")</f>
        <v>19</v>
      </c>
      <c r="B4116" s="10">
        <f>COUNTIF(Uniprot!$G4117:G$9344,"-")</f>
        <v>5228</v>
      </c>
      <c r="C4116" s="10">
        <f>COUNTIF(Uniprot!$G$3:G4117,"-")</f>
        <v>4096</v>
      </c>
      <c r="D4116">
        <f>COUNTIF(Uniprot!$G4117:G$9344,"+")</f>
        <v>0</v>
      </c>
      <c r="E4116" s="10">
        <f t="shared" si="256"/>
        <v>0.56100000000000005</v>
      </c>
      <c r="F4116">
        <f t="shared" si="257"/>
        <v>0.43899999999999995</v>
      </c>
      <c r="G4116" s="10">
        <f t="shared" si="258"/>
        <v>1</v>
      </c>
      <c r="H4116">
        <f t="shared" si="259"/>
        <v>0.56100000000000005</v>
      </c>
      <c r="I4116" s="7">
        <v>36.299999999999997</v>
      </c>
    </row>
    <row r="4117" spans="1:9" x14ac:dyDescent="0.35">
      <c r="A4117" s="10">
        <f>COUNTIF(Uniprot!$G$3:G4118,"+")</f>
        <v>19</v>
      </c>
      <c r="B4117" s="10">
        <f>COUNTIF(Uniprot!$G4118:G$9344,"-")</f>
        <v>5227</v>
      </c>
      <c r="C4117" s="10">
        <f>COUNTIF(Uniprot!$G$3:G4118,"-")</f>
        <v>4097</v>
      </c>
      <c r="D4117">
        <f>COUNTIF(Uniprot!$G4118:G$9344,"+")</f>
        <v>0</v>
      </c>
      <c r="E4117" s="10">
        <f t="shared" si="256"/>
        <v>0.56100000000000005</v>
      </c>
      <c r="F4117">
        <f t="shared" si="257"/>
        <v>0.43899999999999995</v>
      </c>
      <c r="G4117" s="10">
        <f t="shared" si="258"/>
        <v>1</v>
      </c>
      <c r="H4117">
        <f t="shared" si="259"/>
        <v>0.56100000000000005</v>
      </c>
      <c r="I4117" s="7">
        <v>36.299999999999997</v>
      </c>
    </row>
    <row r="4118" spans="1:9" x14ac:dyDescent="0.35">
      <c r="A4118" s="10">
        <f>COUNTIF(Uniprot!$G$3:G4119,"+")</f>
        <v>19</v>
      </c>
      <c r="B4118" s="10">
        <f>COUNTIF(Uniprot!$G4119:G$9344,"-")</f>
        <v>5226</v>
      </c>
      <c r="C4118" s="10">
        <f>COUNTIF(Uniprot!$G$3:G4119,"-")</f>
        <v>4098</v>
      </c>
      <c r="D4118">
        <f>COUNTIF(Uniprot!$G4119:G$9344,"+")</f>
        <v>0</v>
      </c>
      <c r="E4118" s="10">
        <f t="shared" si="256"/>
        <v>0.56000000000000005</v>
      </c>
      <c r="F4118">
        <f t="shared" si="257"/>
        <v>0.43999999999999995</v>
      </c>
      <c r="G4118" s="10">
        <f t="shared" si="258"/>
        <v>1</v>
      </c>
      <c r="H4118">
        <f t="shared" si="259"/>
        <v>0.56000000000000005</v>
      </c>
      <c r="I4118" s="7">
        <v>36.299999999999997</v>
      </c>
    </row>
    <row r="4119" spans="1:9" x14ac:dyDescent="0.35">
      <c r="A4119" s="10">
        <f>COUNTIF(Uniprot!$G$3:G4120,"+")</f>
        <v>19</v>
      </c>
      <c r="B4119" s="10">
        <f>COUNTIF(Uniprot!$G4120:G$9344,"-")</f>
        <v>5225</v>
      </c>
      <c r="C4119" s="10">
        <f>COUNTIF(Uniprot!$G$3:G4120,"-")</f>
        <v>4099</v>
      </c>
      <c r="D4119">
        <f>COUNTIF(Uniprot!$G4120:G$9344,"+")</f>
        <v>0</v>
      </c>
      <c r="E4119" s="10">
        <f t="shared" si="256"/>
        <v>0.56000000000000005</v>
      </c>
      <c r="F4119">
        <f t="shared" si="257"/>
        <v>0.43999999999999995</v>
      </c>
      <c r="G4119" s="10">
        <f t="shared" si="258"/>
        <v>1</v>
      </c>
      <c r="H4119">
        <f t="shared" si="259"/>
        <v>0.56000000000000005</v>
      </c>
      <c r="I4119" s="7">
        <v>36.200000000000003</v>
      </c>
    </row>
    <row r="4120" spans="1:9" x14ac:dyDescent="0.35">
      <c r="A4120" s="10">
        <f>COUNTIF(Uniprot!$G$3:G4121,"+")</f>
        <v>19</v>
      </c>
      <c r="B4120" s="10">
        <f>COUNTIF(Uniprot!$G4121:G$9344,"-")</f>
        <v>5224</v>
      </c>
      <c r="C4120" s="10">
        <f>COUNTIF(Uniprot!$G$3:G4121,"-")</f>
        <v>4100</v>
      </c>
      <c r="D4120">
        <f>COUNTIF(Uniprot!$G4121:G$9344,"+")</f>
        <v>0</v>
      </c>
      <c r="E4120" s="10">
        <f t="shared" si="256"/>
        <v>0.56000000000000005</v>
      </c>
      <c r="F4120">
        <f t="shared" si="257"/>
        <v>0.43999999999999995</v>
      </c>
      <c r="G4120" s="10">
        <f t="shared" si="258"/>
        <v>1</v>
      </c>
      <c r="H4120">
        <f t="shared" si="259"/>
        <v>0.56000000000000005</v>
      </c>
      <c r="I4120" s="7">
        <v>36.200000000000003</v>
      </c>
    </row>
    <row r="4121" spans="1:9" x14ac:dyDescent="0.35">
      <c r="A4121" s="10">
        <f>COUNTIF(Uniprot!$G$3:G4122,"+")</f>
        <v>19</v>
      </c>
      <c r="B4121" s="10">
        <f>COUNTIF(Uniprot!$G4122:G$9344,"-")</f>
        <v>5223</v>
      </c>
      <c r="C4121" s="10">
        <f>COUNTIF(Uniprot!$G$3:G4122,"-")</f>
        <v>4101</v>
      </c>
      <c r="D4121">
        <f>COUNTIF(Uniprot!$G4122:G$9344,"+")</f>
        <v>0</v>
      </c>
      <c r="E4121" s="10">
        <f t="shared" si="256"/>
        <v>0.56000000000000005</v>
      </c>
      <c r="F4121">
        <f t="shared" si="257"/>
        <v>0.43999999999999995</v>
      </c>
      <c r="G4121" s="10">
        <f t="shared" si="258"/>
        <v>1</v>
      </c>
      <c r="H4121">
        <f t="shared" si="259"/>
        <v>0.56000000000000005</v>
      </c>
      <c r="I4121" s="7">
        <v>36.1</v>
      </c>
    </row>
    <row r="4122" spans="1:9" x14ac:dyDescent="0.35">
      <c r="A4122" s="10">
        <f>COUNTIF(Uniprot!$G$3:G4123,"+")</f>
        <v>19</v>
      </c>
      <c r="B4122" s="10">
        <f>COUNTIF(Uniprot!$G4123:G$9344,"-")</f>
        <v>5222</v>
      </c>
      <c r="C4122" s="10">
        <f>COUNTIF(Uniprot!$G$3:G4123,"-")</f>
        <v>4102</v>
      </c>
      <c r="D4122">
        <f>COUNTIF(Uniprot!$G4123:G$9344,"+")</f>
        <v>0</v>
      </c>
      <c r="E4122" s="10">
        <f t="shared" si="256"/>
        <v>0.56000000000000005</v>
      </c>
      <c r="F4122">
        <f t="shared" si="257"/>
        <v>0.43999999999999995</v>
      </c>
      <c r="G4122" s="10">
        <f t="shared" si="258"/>
        <v>1</v>
      </c>
      <c r="H4122">
        <f t="shared" si="259"/>
        <v>0.56000000000000005</v>
      </c>
      <c r="I4122" s="7">
        <v>36.1</v>
      </c>
    </row>
    <row r="4123" spans="1:9" x14ac:dyDescent="0.35">
      <c r="A4123" s="10">
        <f>COUNTIF(Uniprot!$G$3:G4124,"+")</f>
        <v>19</v>
      </c>
      <c r="B4123" s="10">
        <f>COUNTIF(Uniprot!$G4124:G$9344,"-")</f>
        <v>5221</v>
      </c>
      <c r="C4123" s="10">
        <f>COUNTIF(Uniprot!$G$3:G4124,"-")</f>
        <v>4103</v>
      </c>
      <c r="D4123">
        <f>COUNTIF(Uniprot!$G4124:G$9344,"+")</f>
        <v>0</v>
      </c>
      <c r="E4123" s="10">
        <f t="shared" si="256"/>
        <v>0.56000000000000005</v>
      </c>
      <c r="F4123">
        <f t="shared" si="257"/>
        <v>0.43999999999999995</v>
      </c>
      <c r="G4123" s="10">
        <f t="shared" si="258"/>
        <v>1</v>
      </c>
      <c r="H4123">
        <f t="shared" si="259"/>
        <v>0.56000000000000005</v>
      </c>
      <c r="I4123" s="7">
        <v>36.1</v>
      </c>
    </row>
    <row r="4124" spans="1:9" x14ac:dyDescent="0.35">
      <c r="A4124" s="10">
        <f>COUNTIF(Uniprot!$G$3:G4125,"+")</f>
        <v>19</v>
      </c>
      <c r="B4124" s="10">
        <f>COUNTIF(Uniprot!$G4125:G$9344,"-")</f>
        <v>5220</v>
      </c>
      <c r="C4124" s="10">
        <f>COUNTIF(Uniprot!$G$3:G4125,"-")</f>
        <v>4104</v>
      </c>
      <c r="D4124">
        <f>COUNTIF(Uniprot!$G4125:G$9344,"+")</f>
        <v>0</v>
      </c>
      <c r="E4124" s="10">
        <f t="shared" si="256"/>
        <v>0.56000000000000005</v>
      </c>
      <c r="F4124">
        <f t="shared" si="257"/>
        <v>0.43999999999999995</v>
      </c>
      <c r="G4124" s="10">
        <f t="shared" si="258"/>
        <v>1</v>
      </c>
      <c r="H4124">
        <f t="shared" si="259"/>
        <v>0.56000000000000005</v>
      </c>
      <c r="I4124" s="7">
        <v>36.1</v>
      </c>
    </row>
    <row r="4125" spans="1:9" x14ac:dyDescent="0.35">
      <c r="A4125" s="10">
        <f>COUNTIF(Uniprot!$G$3:G4126,"+")</f>
        <v>19</v>
      </c>
      <c r="B4125" s="10">
        <f>COUNTIF(Uniprot!$G4126:G$9344,"-")</f>
        <v>5219</v>
      </c>
      <c r="C4125" s="10">
        <f>COUNTIF(Uniprot!$G$3:G4126,"-")</f>
        <v>4105</v>
      </c>
      <c r="D4125">
        <f>COUNTIF(Uniprot!$G4126:G$9344,"+")</f>
        <v>0</v>
      </c>
      <c r="E4125" s="10">
        <f t="shared" si="256"/>
        <v>0.56000000000000005</v>
      </c>
      <c r="F4125">
        <f t="shared" si="257"/>
        <v>0.43999999999999995</v>
      </c>
      <c r="G4125" s="10">
        <f t="shared" si="258"/>
        <v>1</v>
      </c>
      <c r="H4125">
        <f t="shared" si="259"/>
        <v>0.56000000000000005</v>
      </c>
      <c r="I4125" s="7">
        <v>36.1</v>
      </c>
    </row>
    <row r="4126" spans="1:9" x14ac:dyDescent="0.35">
      <c r="A4126" s="10">
        <f>COUNTIF(Uniprot!$G$3:G4127,"+")</f>
        <v>19</v>
      </c>
      <c r="B4126" s="10">
        <f>COUNTIF(Uniprot!$G4127:G$9344,"-")</f>
        <v>5218</v>
      </c>
      <c r="C4126" s="10">
        <f>COUNTIF(Uniprot!$G$3:G4127,"-")</f>
        <v>4106</v>
      </c>
      <c r="D4126">
        <f>COUNTIF(Uniprot!$G4127:G$9344,"+")</f>
        <v>0</v>
      </c>
      <c r="E4126" s="10">
        <f t="shared" si="256"/>
        <v>0.56000000000000005</v>
      </c>
      <c r="F4126">
        <f t="shared" si="257"/>
        <v>0.43999999999999995</v>
      </c>
      <c r="G4126" s="10">
        <f t="shared" si="258"/>
        <v>1</v>
      </c>
      <c r="H4126">
        <f t="shared" si="259"/>
        <v>0.56000000000000005</v>
      </c>
      <c r="I4126" s="7">
        <v>36.1</v>
      </c>
    </row>
    <row r="4127" spans="1:9" x14ac:dyDescent="0.35">
      <c r="A4127" s="10">
        <f>COUNTIF(Uniprot!$G$3:G4128,"+")</f>
        <v>19</v>
      </c>
      <c r="B4127" s="10">
        <f>COUNTIF(Uniprot!$G4128:G$9344,"-")</f>
        <v>5217</v>
      </c>
      <c r="C4127" s="10">
        <f>COUNTIF(Uniprot!$G$3:G4128,"-")</f>
        <v>4107</v>
      </c>
      <c r="D4127">
        <f>COUNTIF(Uniprot!$G4128:G$9344,"+")</f>
        <v>0</v>
      </c>
      <c r="E4127" s="10">
        <f t="shared" si="256"/>
        <v>0.56000000000000005</v>
      </c>
      <c r="F4127">
        <f t="shared" si="257"/>
        <v>0.43999999999999995</v>
      </c>
      <c r="G4127" s="10">
        <f t="shared" si="258"/>
        <v>1</v>
      </c>
      <c r="H4127">
        <f t="shared" si="259"/>
        <v>0.56000000000000005</v>
      </c>
      <c r="I4127" s="7">
        <v>36.1</v>
      </c>
    </row>
    <row r="4128" spans="1:9" x14ac:dyDescent="0.35">
      <c r="A4128" s="10">
        <f>COUNTIF(Uniprot!$G$3:G4129,"+")</f>
        <v>19</v>
      </c>
      <c r="B4128" s="10">
        <f>COUNTIF(Uniprot!$G4129:G$9344,"-")</f>
        <v>5216</v>
      </c>
      <c r="C4128" s="10">
        <f>COUNTIF(Uniprot!$G$3:G4129,"-")</f>
        <v>4108</v>
      </c>
      <c r="D4128">
        <f>COUNTIF(Uniprot!$G4129:G$9344,"+")</f>
        <v>0</v>
      </c>
      <c r="E4128" s="10">
        <f t="shared" si="256"/>
        <v>0.55900000000000005</v>
      </c>
      <c r="F4128">
        <f t="shared" si="257"/>
        <v>0.44099999999999995</v>
      </c>
      <c r="G4128" s="10">
        <f t="shared" si="258"/>
        <v>1</v>
      </c>
      <c r="H4128">
        <f t="shared" si="259"/>
        <v>0.55900000000000005</v>
      </c>
      <c r="I4128" s="7">
        <v>36.1</v>
      </c>
    </row>
    <row r="4129" spans="1:9" x14ac:dyDescent="0.35">
      <c r="A4129" s="10">
        <f>COUNTIF(Uniprot!$G$3:G4130,"+")</f>
        <v>19</v>
      </c>
      <c r="B4129" s="10">
        <f>COUNTIF(Uniprot!$G4130:G$9344,"-")</f>
        <v>5215</v>
      </c>
      <c r="C4129" s="10">
        <f>COUNTIF(Uniprot!$G$3:G4130,"-")</f>
        <v>4109</v>
      </c>
      <c r="D4129">
        <f>COUNTIF(Uniprot!$G4130:G$9344,"+")</f>
        <v>0</v>
      </c>
      <c r="E4129" s="10">
        <f t="shared" si="256"/>
        <v>0.55900000000000005</v>
      </c>
      <c r="F4129">
        <f t="shared" si="257"/>
        <v>0.44099999999999995</v>
      </c>
      <c r="G4129" s="10">
        <f t="shared" si="258"/>
        <v>1</v>
      </c>
      <c r="H4129">
        <f t="shared" si="259"/>
        <v>0.55900000000000005</v>
      </c>
      <c r="I4129" s="7">
        <v>36.1</v>
      </c>
    </row>
    <row r="4130" spans="1:9" x14ac:dyDescent="0.35">
      <c r="A4130" s="10">
        <f>COUNTIF(Uniprot!$G$3:G4131,"+")</f>
        <v>19</v>
      </c>
      <c r="B4130" s="10">
        <f>COUNTIF(Uniprot!$G4131:G$9344,"-")</f>
        <v>5214</v>
      </c>
      <c r="C4130" s="10">
        <f>COUNTIF(Uniprot!$G$3:G4131,"-")</f>
        <v>4110</v>
      </c>
      <c r="D4130">
        <f>COUNTIF(Uniprot!$G4131:G$9344,"+")</f>
        <v>0</v>
      </c>
      <c r="E4130" s="10">
        <f t="shared" si="256"/>
        <v>0.55900000000000005</v>
      </c>
      <c r="F4130">
        <f t="shared" si="257"/>
        <v>0.44099999999999995</v>
      </c>
      <c r="G4130" s="10">
        <f t="shared" si="258"/>
        <v>1</v>
      </c>
      <c r="H4130">
        <f t="shared" si="259"/>
        <v>0.55900000000000005</v>
      </c>
      <c r="I4130" s="7">
        <v>36</v>
      </c>
    </row>
    <row r="4131" spans="1:9" x14ac:dyDescent="0.35">
      <c r="A4131" s="10">
        <f>COUNTIF(Uniprot!$G$3:G4132,"+")</f>
        <v>19</v>
      </c>
      <c r="B4131" s="10">
        <f>COUNTIF(Uniprot!$G4132:G$9344,"-")</f>
        <v>5213</v>
      </c>
      <c r="C4131" s="10">
        <f>COUNTIF(Uniprot!$G$3:G4132,"-")</f>
        <v>4111</v>
      </c>
      <c r="D4131">
        <f>COUNTIF(Uniprot!$G4132:G$9344,"+")</f>
        <v>0</v>
      </c>
      <c r="E4131" s="10">
        <f t="shared" si="256"/>
        <v>0.55900000000000005</v>
      </c>
      <c r="F4131">
        <f t="shared" si="257"/>
        <v>0.44099999999999995</v>
      </c>
      <c r="G4131" s="10">
        <f t="shared" si="258"/>
        <v>1</v>
      </c>
      <c r="H4131">
        <f t="shared" si="259"/>
        <v>0.55900000000000005</v>
      </c>
      <c r="I4131" s="7">
        <v>36</v>
      </c>
    </row>
    <row r="4132" spans="1:9" x14ac:dyDescent="0.35">
      <c r="A4132" s="10">
        <f>COUNTIF(Uniprot!$G$3:G4133,"+")</f>
        <v>19</v>
      </c>
      <c r="B4132" s="10">
        <f>COUNTIF(Uniprot!$G4133:G$9344,"-")</f>
        <v>5212</v>
      </c>
      <c r="C4132" s="10">
        <f>COUNTIF(Uniprot!$G$3:G4133,"-")</f>
        <v>4112</v>
      </c>
      <c r="D4132">
        <f>COUNTIF(Uniprot!$G4133:G$9344,"+")</f>
        <v>0</v>
      </c>
      <c r="E4132" s="10">
        <f t="shared" si="256"/>
        <v>0.55900000000000005</v>
      </c>
      <c r="F4132">
        <f t="shared" si="257"/>
        <v>0.44099999999999995</v>
      </c>
      <c r="G4132" s="10">
        <f t="shared" si="258"/>
        <v>1</v>
      </c>
      <c r="H4132">
        <f t="shared" si="259"/>
        <v>0.55900000000000005</v>
      </c>
      <c r="I4132" s="7">
        <v>36</v>
      </c>
    </row>
    <row r="4133" spans="1:9" x14ac:dyDescent="0.35">
      <c r="A4133" s="10">
        <f>COUNTIF(Uniprot!$G$3:G4134,"+")</f>
        <v>19</v>
      </c>
      <c r="B4133" s="10">
        <f>COUNTIF(Uniprot!$G4134:G$9344,"-")</f>
        <v>5211</v>
      </c>
      <c r="C4133" s="10">
        <f>COUNTIF(Uniprot!$G$3:G4134,"-")</f>
        <v>4113</v>
      </c>
      <c r="D4133">
        <f>COUNTIF(Uniprot!$G4134:G$9344,"+")</f>
        <v>0</v>
      </c>
      <c r="E4133" s="10">
        <f t="shared" si="256"/>
        <v>0.55900000000000005</v>
      </c>
      <c r="F4133">
        <f t="shared" si="257"/>
        <v>0.44099999999999995</v>
      </c>
      <c r="G4133" s="10">
        <f t="shared" si="258"/>
        <v>1</v>
      </c>
      <c r="H4133">
        <f t="shared" si="259"/>
        <v>0.55900000000000005</v>
      </c>
      <c r="I4133" s="7">
        <v>36</v>
      </c>
    </row>
    <row r="4134" spans="1:9" x14ac:dyDescent="0.35">
      <c r="A4134" s="10">
        <f>COUNTIF(Uniprot!$G$3:G4135,"+")</f>
        <v>19</v>
      </c>
      <c r="B4134" s="10">
        <f>COUNTIF(Uniprot!$G4135:G$9344,"-")</f>
        <v>5210</v>
      </c>
      <c r="C4134" s="10">
        <f>COUNTIF(Uniprot!$G$3:G4135,"-")</f>
        <v>4114</v>
      </c>
      <c r="D4134">
        <f>COUNTIF(Uniprot!$G4135:G$9344,"+")</f>
        <v>0</v>
      </c>
      <c r="E4134" s="10">
        <f t="shared" si="256"/>
        <v>0.55900000000000005</v>
      </c>
      <c r="F4134">
        <f t="shared" si="257"/>
        <v>0.44099999999999995</v>
      </c>
      <c r="G4134" s="10">
        <f t="shared" si="258"/>
        <v>1</v>
      </c>
      <c r="H4134">
        <f t="shared" si="259"/>
        <v>0.55900000000000005</v>
      </c>
      <c r="I4134" s="7">
        <v>36</v>
      </c>
    </row>
    <row r="4135" spans="1:9" x14ac:dyDescent="0.35">
      <c r="A4135" s="10">
        <f>COUNTIF(Uniprot!$G$3:G4136,"+")</f>
        <v>19</v>
      </c>
      <c r="B4135" s="10">
        <f>COUNTIF(Uniprot!$G4136:G$9344,"-")</f>
        <v>5209</v>
      </c>
      <c r="C4135" s="10">
        <f>COUNTIF(Uniprot!$G$3:G4136,"-")</f>
        <v>4115</v>
      </c>
      <c r="D4135">
        <f>COUNTIF(Uniprot!$G4136:G$9344,"+")</f>
        <v>0</v>
      </c>
      <c r="E4135" s="10">
        <f t="shared" si="256"/>
        <v>0.55900000000000005</v>
      </c>
      <c r="F4135">
        <f t="shared" si="257"/>
        <v>0.44099999999999995</v>
      </c>
      <c r="G4135" s="10">
        <f t="shared" si="258"/>
        <v>1</v>
      </c>
      <c r="H4135">
        <f t="shared" si="259"/>
        <v>0.55900000000000005</v>
      </c>
      <c r="I4135" s="7">
        <v>36</v>
      </c>
    </row>
    <row r="4136" spans="1:9" x14ac:dyDescent="0.35">
      <c r="A4136" s="10">
        <f>COUNTIF(Uniprot!$G$3:G4137,"+")</f>
        <v>19</v>
      </c>
      <c r="B4136" s="10">
        <f>COUNTIF(Uniprot!$G4137:G$9344,"-")</f>
        <v>5208</v>
      </c>
      <c r="C4136" s="10">
        <f>COUNTIF(Uniprot!$G$3:G4137,"-")</f>
        <v>4116</v>
      </c>
      <c r="D4136">
        <f>COUNTIF(Uniprot!$G4137:G$9344,"+")</f>
        <v>0</v>
      </c>
      <c r="E4136" s="10">
        <f t="shared" si="256"/>
        <v>0.55900000000000005</v>
      </c>
      <c r="F4136">
        <f t="shared" si="257"/>
        <v>0.44099999999999995</v>
      </c>
      <c r="G4136" s="10">
        <f t="shared" si="258"/>
        <v>1</v>
      </c>
      <c r="H4136">
        <f t="shared" si="259"/>
        <v>0.55900000000000005</v>
      </c>
      <c r="I4136" s="7">
        <v>36</v>
      </c>
    </row>
    <row r="4137" spans="1:9" x14ac:dyDescent="0.35">
      <c r="A4137" s="10">
        <f>COUNTIF(Uniprot!$G$3:G4138,"+")</f>
        <v>19</v>
      </c>
      <c r="B4137" s="10">
        <f>COUNTIF(Uniprot!$G4138:G$9344,"-")</f>
        <v>5207</v>
      </c>
      <c r="C4137" s="10">
        <f>COUNTIF(Uniprot!$G$3:G4138,"-")</f>
        <v>4117</v>
      </c>
      <c r="D4137">
        <f>COUNTIF(Uniprot!$G4138:G$9344,"+")</f>
        <v>0</v>
      </c>
      <c r="E4137" s="10">
        <f t="shared" si="256"/>
        <v>0.55800000000000005</v>
      </c>
      <c r="F4137">
        <f t="shared" si="257"/>
        <v>0.44199999999999995</v>
      </c>
      <c r="G4137" s="10">
        <f t="shared" si="258"/>
        <v>1</v>
      </c>
      <c r="H4137">
        <f t="shared" si="259"/>
        <v>0.55800000000000005</v>
      </c>
      <c r="I4137" s="7">
        <v>36</v>
      </c>
    </row>
    <row r="4138" spans="1:9" x14ac:dyDescent="0.35">
      <c r="A4138" s="10">
        <f>COUNTIF(Uniprot!$G$3:G4139,"+")</f>
        <v>19</v>
      </c>
      <c r="B4138" s="10">
        <f>COUNTIF(Uniprot!$G4139:G$9344,"-")</f>
        <v>5206</v>
      </c>
      <c r="C4138" s="10">
        <f>COUNTIF(Uniprot!$G$3:G4139,"-")</f>
        <v>4118</v>
      </c>
      <c r="D4138">
        <f>COUNTIF(Uniprot!$G4139:G$9344,"+")</f>
        <v>0</v>
      </c>
      <c r="E4138" s="10">
        <f t="shared" si="256"/>
        <v>0.55800000000000005</v>
      </c>
      <c r="F4138">
        <f t="shared" si="257"/>
        <v>0.44199999999999995</v>
      </c>
      <c r="G4138" s="10">
        <f t="shared" si="258"/>
        <v>1</v>
      </c>
      <c r="H4138">
        <f t="shared" si="259"/>
        <v>0.55800000000000005</v>
      </c>
      <c r="I4138" s="7">
        <v>36</v>
      </c>
    </row>
    <row r="4139" spans="1:9" x14ac:dyDescent="0.35">
      <c r="A4139" s="10">
        <f>COUNTIF(Uniprot!$G$3:G4140,"+")</f>
        <v>19</v>
      </c>
      <c r="B4139" s="10">
        <f>COUNTIF(Uniprot!$G4140:G$9344,"-")</f>
        <v>5205</v>
      </c>
      <c r="C4139" s="10">
        <f>COUNTIF(Uniprot!$G$3:G4140,"-")</f>
        <v>4119</v>
      </c>
      <c r="D4139">
        <f>COUNTIF(Uniprot!$G4140:G$9344,"+")</f>
        <v>0</v>
      </c>
      <c r="E4139" s="10">
        <f t="shared" si="256"/>
        <v>0.55800000000000005</v>
      </c>
      <c r="F4139">
        <f t="shared" si="257"/>
        <v>0.44199999999999995</v>
      </c>
      <c r="G4139" s="10">
        <f t="shared" si="258"/>
        <v>1</v>
      </c>
      <c r="H4139">
        <f t="shared" si="259"/>
        <v>0.55800000000000005</v>
      </c>
      <c r="I4139" s="7">
        <v>36</v>
      </c>
    </row>
    <row r="4140" spans="1:9" x14ac:dyDescent="0.35">
      <c r="A4140" s="10">
        <f>COUNTIF(Uniprot!$G$3:G4141,"+")</f>
        <v>19</v>
      </c>
      <c r="B4140" s="10">
        <f>COUNTIF(Uniprot!$G4141:G$9344,"-")</f>
        <v>5204</v>
      </c>
      <c r="C4140" s="10">
        <f>COUNTIF(Uniprot!$G$3:G4141,"-")</f>
        <v>4120</v>
      </c>
      <c r="D4140">
        <f>COUNTIF(Uniprot!$G4141:G$9344,"+")</f>
        <v>0</v>
      </c>
      <c r="E4140" s="10">
        <f t="shared" si="256"/>
        <v>0.55800000000000005</v>
      </c>
      <c r="F4140">
        <f t="shared" si="257"/>
        <v>0.44199999999999995</v>
      </c>
      <c r="G4140" s="10">
        <f t="shared" si="258"/>
        <v>1</v>
      </c>
      <c r="H4140">
        <f t="shared" si="259"/>
        <v>0.55800000000000005</v>
      </c>
      <c r="I4140" s="7">
        <v>36</v>
      </c>
    </row>
    <row r="4141" spans="1:9" x14ac:dyDescent="0.35">
      <c r="A4141" s="10">
        <f>COUNTIF(Uniprot!$G$3:G4142,"+")</f>
        <v>19</v>
      </c>
      <c r="B4141" s="10">
        <f>COUNTIF(Uniprot!$G4142:G$9344,"-")</f>
        <v>5203</v>
      </c>
      <c r="C4141" s="10">
        <f>COUNTIF(Uniprot!$G$3:G4142,"-")</f>
        <v>4121</v>
      </c>
      <c r="D4141">
        <f>COUNTIF(Uniprot!$G4142:G$9344,"+")</f>
        <v>0</v>
      </c>
      <c r="E4141" s="10">
        <f t="shared" si="256"/>
        <v>0.55800000000000005</v>
      </c>
      <c r="F4141">
        <f t="shared" si="257"/>
        <v>0.44199999999999995</v>
      </c>
      <c r="G4141" s="10">
        <f t="shared" si="258"/>
        <v>1</v>
      </c>
      <c r="H4141">
        <f t="shared" si="259"/>
        <v>0.55800000000000005</v>
      </c>
      <c r="I4141" s="7">
        <v>35.9</v>
      </c>
    </row>
    <row r="4142" spans="1:9" x14ac:dyDescent="0.35">
      <c r="A4142" s="10">
        <f>COUNTIF(Uniprot!$G$3:G4143,"+")</f>
        <v>19</v>
      </c>
      <c r="B4142" s="10">
        <f>COUNTIF(Uniprot!$G4143:G$9344,"-")</f>
        <v>5202</v>
      </c>
      <c r="C4142" s="10">
        <f>COUNTIF(Uniprot!$G$3:G4143,"-")</f>
        <v>4122</v>
      </c>
      <c r="D4142">
        <f>COUNTIF(Uniprot!$G4143:G$9344,"+")</f>
        <v>0</v>
      </c>
      <c r="E4142" s="10">
        <f t="shared" si="256"/>
        <v>0.55800000000000005</v>
      </c>
      <c r="F4142">
        <f t="shared" si="257"/>
        <v>0.44199999999999995</v>
      </c>
      <c r="G4142" s="10">
        <f t="shared" si="258"/>
        <v>1</v>
      </c>
      <c r="H4142">
        <f t="shared" si="259"/>
        <v>0.55800000000000005</v>
      </c>
      <c r="I4142" s="7">
        <v>35.9</v>
      </c>
    </row>
    <row r="4143" spans="1:9" x14ac:dyDescent="0.35">
      <c r="A4143" s="10">
        <f>COUNTIF(Uniprot!$G$3:G4144,"+")</f>
        <v>19</v>
      </c>
      <c r="B4143" s="10">
        <f>COUNTIF(Uniprot!$G4144:G$9344,"-")</f>
        <v>5201</v>
      </c>
      <c r="C4143" s="10">
        <f>COUNTIF(Uniprot!$G$3:G4144,"-")</f>
        <v>4123</v>
      </c>
      <c r="D4143">
        <f>COUNTIF(Uniprot!$G4144:G$9344,"+")</f>
        <v>0</v>
      </c>
      <c r="E4143" s="10">
        <f t="shared" si="256"/>
        <v>0.55800000000000005</v>
      </c>
      <c r="F4143">
        <f t="shared" si="257"/>
        <v>0.44199999999999995</v>
      </c>
      <c r="G4143" s="10">
        <f t="shared" si="258"/>
        <v>1</v>
      </c>
      <c r="H4143">
        <f t="shared" si="259"/>
        <v>0.55800000000000005</v>
      </c>
      <c r="I4143" s="7">
        <v>35.9</v>
      </c>
    </row>
    <row r="4144" spans="1:9" x14ac:dyDescent="0.35">
      <c r="A4144" s="10">
        <f>COUNTIF(Uniprot!$G$3:G4145,"+")</f>
        <v>19</v>
      </c>
      <c r="B4144" s="10">
        <f>COUNTIF(Uniprot!$G4145:G$9344,"-")</f>
        <v>5200</v>
      </c>
      <c r="C4144" s="10">
        <f>COUNTIF(Uniprot!$G$3:G4145,"-")</f>
        <v>4124</v>
      </c>
      <c r="D4144">
        <f>COUNTIF(Uniprot!$G4145:G$9344,"+")</f>
        <v>0</v>
      </c>
      <c r="E4144" s="10">
        <f t="shared" si="256"/>
        <v>0.55800000000000005</v>
      </c>
      <c r="F4144">
        <f t="shared" si="257"/>
        <v>0.44199999999999995</v>
      </c>
      <c r="G4144" s="10">
        <f t="shared" si="258"/>
        <v>1</v>
      </c>
      <c r="H4144">
        <f t="shared" si="259"/>
        <v>0.55800000000000005</v>
      </c>
      <c r="I4144" s="7">
        <v>35.799999999999997</v>
      </c>
    </row>
    <row r="4145" spans="1:9" x14ac:dyDescent="0.35">
      <c r="A4145" s="10">
        <f>COUNTIF(Uniprot!$G$3:G4146,"+")</f>
        <v>19</v>
      </c>
      <c r="B4145" s="10">
        <f>COUNTIF(Uniprot!$G4146:G$9344,"-")</f>
        <v>5199</v>
      </c>
      <c r="C4145" s="10">
        <f>COUNTIF(Uniprot!$G$3:G4146,"-")</f>
        <v>4125</v>
      </c>
      <c r="D4145">
        <f>COUNTIF(Uniprot!$G4146:G$9344,"+")</f>
        <v>0</v>
      </c>
      <c r="E4145" s="10">
        <f t="shared" si="256"/>
        <v>0.55800000000000005</v>
      </c>
      <c r="F4145">
        <f t="shared" si="257"/>
        <v>0.44199999999999995</v>
      </c>
      <c r="G4145" s="10">
        <f t="shared" si="258"/>
        <v>1</v>
      </c>
      <c r="H4145">
        <f t="shared" si="259"/>
        <v>0.55800000000000005</v>
      </c>
      <c r="I4145" s="7">
        <v>35.799999999999997</v>
      </c>
    </row>
    <row r="4146" spans="1:9" x14ac:dyDescent="0.35">
      <c r="A4146" s="10">
        <f>COUNTIF(Uniprot!$G$3:G4147,"+")</f>
        <v>19</v>
      </c>
      <c r="B4146" s="10">
        <f>COUNTIF(Uniprot!$G4147:G$9344,"-")</f>
        <v>5198</v>
      </c>
      <c r="C4146" s="10">
        <f>COUNTIF(Uniprot!$G$3:G4147,"-")</f>
        <v>4126</v>
      </c>
      <c r="D4146">
        <f>COUNTIF(Uniprot!$G4147:G$9344,"+")</f>
        <v>0</v>
      </c>
      <c r="E4146" s="10">
        <f t="shared" si="256"/>
        <v>0.55700000000000005</v>
      </c>
      <c r="F4146">
        <f t="shared" si="257"/>
        <v>0.44299999999999995</v>
      </c>
      <c r="G4146" s="10">
        <f t="shared" si="258"/>
        <v>1</v>
      </c>
      <c r="H4146">
        <f t="shared" si="259"/>
        <v>0.55700000000000005</v>
      </c>
      <c r="I4146" s="7">
        <v>35.799999999999997</v>
      </c>
    </row>
    <row r="4147" spans="1:9" x14ac:dyDescent="0.35">
      <c r="A4147" s="10">
        <f>COUNTIF(Uniprot!$G$3:G4148,"+")</f>
        <v>19</v>
      </c>
      <c r="B4147" s="10">
        <f>COUNTIF(Uniprot!$G4148:G$9344,"-")</f>
        <v>5197</v>
      </c>
      <c r="C4147" s="10">
        <f>COUNTIF(Uniprot!$G$3:G4148,"-")</f>
        <v>4127</v>
      </c>
      <c r="D4147">
        <f>COUNTIF(Uniprot!$G4148:G$9344,"+")</f>
        <v>0</v>
      </c>
      <c r="E4147" s="10">
        <f t="shared" si="256"/>
        <v>0.55700000000000005</v>
      </c>
      <c r="F4147">
        <f t="shared" si="257"/>
        <v>0.44299999999999995</v>
      </c>
      <c r="G4147" s="10">
        <f t="shared" si="258"/>
        <v>1</v>
      </c>
      <c r="H4147">
        <f t="shared" si="259"/>
        <v>0.55700000000000005</v>
      </c>
      <c r="I4147" s="7">
        <v>35.799999999999997</v>
      </c>
    </row>
    <row r="4148" spans="1:9" x14ac:dyDescent="0.35">
      <c r="A4148" s="10">
        <f>COUNTIF(Uniprot!$G$3:G4149,"+")</f>
        <v>19</v>
      </c>
      <c r="B4148" s="10">
        <f>COUNTIF(Uniprot!$G4149:G$9344,"-")</f>
        <v>5196</v>
      </c>
      <c r="C4148" s="10">
        <f>COUNTIF(Uniprot!$G$3:G4149,"-")</f>
        <v>4128</v>
      </c>
      <c r="D4148">
        <f>COUNTIF(Uniprot!$G4149:G$9344,"+")</f>
        <v>0</v>
      </c>
      <c r="E4148" s="10">
        <f t="shared" si="256"/>
        <v>0.55700000000000005</v>
      </c>
      <c r="F4148">
        <f t="shared" si="257"/>
        <v>0.44299999999999995</v>
      </c>
      <c r="G4148" s="10">
        <f t="shared" si="258"/>
        <v>1</v>
      </c>
      <c r="H4148">
        <f t="shared" si="259"/>
        <v>0.55700000000000005</v>
      </c>
      <c r="I4148" s="7">
        <v>35.799999999999997</v>
      </c>
    </row>
    <row r="4149" spans="1:9" x14ac:dyDescent="0.35">
      <c r="A4149" s="10">
        <f>COUNTIF(Uniprot!$G$3:G4150,"+")</f>
        <v>19</v>
      </c>
      <c r="B4149" s="10">
        <f>COUNTIF(Uniprot!$G4150:G$9344,"-")</f>
        <v>5195</v>
      </c>
      <c r="C4149" s="10">
        <f>COUNTIF(Uniprot!$G$3:G4150,"-")</f>
        <v>4129</v>
      </c>
      <c r="D4149">
        <f>COUNTIF(Uniprot!$G4150:G$9344,"+")</f>
        <v>0</v>
      </c>
      <c r="E4149" s="10">
        <f t="shared" si="256"/>
        <v>0.55700000000000005</v>
      </c>
      <c r="F4149">
        <f t="shared" si="257"/>
        <v>0.44299999999999995</v>
      </c>
      <c r="G4149" s="10">
        <f t="shared" si="258"/>
        <v>1</v>
      </c>
      <c r="H4149">
        <f t="shared" si="259"/>
        <v>0.55700000000000005</v>
      </c>
      <c r="I4149" s="7">
        <v>35.799999999999997</v>
      </c>
    </row>
    <row r="4150" spans="1:9" x14ac:dyDescent="0.35">
      <c r="A4150" s="10">
        <f>COUNTIF(Uniprot!$G$3:G4151,"+")</f>
        <v>19</v>
      </c>
      <c r="B4150" s="10">
        <f>COUNTIF(Uniprot!$G4151:G$9344,"-")</f>
        <v>5194</v>
      </c>
      <c r="C4150" s="10">
        <f>COUNTIF(Uniprot!$G$3:G4151,"-")</f>
        <v>4130</v>
      </c>
      <c r="D4150">
        <f>COUNTIF(Uniprot!$G4151:G$9344,"+")</f>
        <v>0</v>
      </c>
      <c r="E4150" s="10">
        <f t="shared" si="256"/>
        <v>0.55700000000000005</v>
      </c>
      <c r="F4150">
        <f t="shared" si="257"/>
        <v>0.44299999999999995</v>
      </c>
      <c r="G4150" s="10">
        <f t="shared" si="258"/>
        <v>1</v>
      </c>
      <c r="H4150">
        <f t="shared" si="259"/>
        <v>0.55700000000000005</v>
      </c>
      <c r="I4150" s="7">
        <v>35.799999999999997</v>
      </c>
    </row>
    <row r="4151" spans="1:9" x14ac:dyDescent="0.35">
      <c r="A4151" s="10">
        <f>COUNTIF(Uniprot!$G$3:G4152,"+")</f>
        <v>19</v>
      </c>
      <c r="B4151" s="10">
        <f>COUNTIF(Uniprot!$G4152:G$9344,"-")</f>
        <v>5193</v>
      </c>
      <c r="C4151" s="10">
        <f>COUNTIF(Uniprot!$G$3:G4152,"-")</f>
        <v>4131</v>
      </c>
      <c r="D4151">
        <f>COUNTIF(Uniprot!$G4152:G$9344,"+")</f>
        <v>0</v>
      </c>
      <c r="E4151" s="10">
        <f t="shared" si="256"/>
        <v>0.55700000000000005</v>
      </c>
      <c r="F4151">
        <f t="shared" si="257"/>
        <v>0.44299999999999995</v>
      </c>
      <c r="G4151" s="10">
        <f t="shared" si="258"/>
        <v>1</v>
      </c>
      <c r="H4151">
        <f t="shared" si="259"/>
        <v>0.55700000000000005</v>
      </c>
      <c r="I4151" s="7">
        <v>35.799999999999997</v>
      </c>
    </row>
    <row r="4152" spans="1:9" x14ac:dyDescent="0.35">
      <c r="A4152" s="10">
        <f>COUNTIF(Uniprot!$G$3:G4153,"+")</f>
        <v>19</v>
      </c>
      <c r="B4152" s="10">
        <f>COUNTIF(Uniprot!$G4153:G$9344,"-")</f>
        <v>5192</v>
      </c>
      <c r="C4152" s="10">
        <f>COUNTIF(Uniprot!$G$3:G4153,"-")</f>
        <v>4132</v>
      </c>
      <c r="D4152">
        <f>COUNTIF(Uniprot!$G4153:G$9344,"+")</f>
        <v>0</v>
      </c>
      <c r="E4152" s="10">
        <f t="shared" si="256"/>
        <v>0.55700000000000005</v>
      </c>
      <c r="F4152">
        <f t="shared" si="257"/>
        <v>0.44299999999999995</v>
      </c>
      <c r="G4152" s="10">
        <f t="shared" si="258"/>
        <v>1</v>
      </c>
      <c r="H4152">
        <f t="shared" si="259"/>
        <v>0.55700000000000005</v>
      </c>
      <c r="I4152" s="7">
        <v>35.700000000000003</v>
      </c>
    </row>
    <row r="4153" spans="1:9" x14ac:dyDescent="0.35">
      <c r="A4153" s="10">
        <f>COUNTIF(Uniprot!$G$3:G4154,"+")</f>
        <v>19</v>
      </c>
      <c r="B4153" s="10">
        <f>COUNTIF(Uniprot!$G4154:G$9344,"-")</f>
        <v>5191</v>
      </c>
      <c r="C4153" s="10">
        <f>COUNTIF(Uniprot!$G$3:G4154,"-")</f>
        <v>4133</v>
      </c>
      <c r="D4153">
        <f>COUNTIF(Uniprot!$G4154:G$9344,"+")</f>
        <v>0</v>
      </c>
      <c r="E4153" s="10">
        <f t="shared" si="256"/>
        <v>0.55700000000000005</v>
      </c>
      <c r="F4153">
        <f t="shared" si="257"/>
        <v>0.44299999999999995</v>
      </c>
      <c r="G4153" s="10">
        <f t="shared" si="258"/>
        <v>1</v>
      </c>
      <c r="H4153">
        <f t="shared" si="259"/>
        <v>0.55700000000000005</v>
      </c>
      <c r="I4153" s="7">
        <v>35.700000000000003</v>
      </c>
    </row>
    <row r="4154" spans="1:9" x14ac:dyDescent="0.35">
      <c r="A4154" s="10">
        <f>COUNTIF(Uniprot!$G$3:G4155,"+")</f>
        <v>19</v>
      </c>
      <c r="B4154" s="10">
        <f>COUNTIF(Uniprot!$G4155:G$9344,"-")</f>
        <v>5190</v>
      </c>
      <c r="C4154" s="10">
        <f>COUNTIF(Uniprot!$G$3:G4155,"-")</f>
        <v>4134</v>
      </c>
      <c r="D4154">
        <f>COUNTIF(Uniprot!$G4155:G$9344,"+")</f>
        <v>0</v>
      </c>
      <c r="E4154" s="10">
        <f t="shared" si="256"/>
        <v>0.55700000000000005</v>
      </c>
      <c r="F4154">
        <f t="shared" si="257"/>
        <v>0.44299999999999995</v>
      </c>
      <c r="G4154" s="10">
        <f t="shared" si="258"/>
        <v>1</v>
      </c>
      <c r="H4154">
        <f t="shared" si="259"/>
        <v>0.55700000000000005</v>
      </c>
      <c r="I4154" s="7">
        <v>35.700000000000003</v>
      </c>
    </row>
    <row r="4155" spans="1:9" x14ac:dyDescent="0.35">
      <c r="A4155" s="10">
        <f>COUNTIF(Uniprot!$G$3:G4156,"+")</f>
        <v>19</v>
      </c>
      <c r="B4155" s="10">
        <f>COUNTIF(Uniprot!$G4156:G$9344,"-")</f>
        <v>5189</v>
      </c>
      <c r="C4155" s="10">
        <f>COUNTIF(Uniprot!$G$3:G4156,"-")</f>
        <v>4135</v>
      </c>
      <c r="D4155">
        <f>COUNTIF(Uniprot!$G4156:G$9344,"+")</f>
        <v>0</v>
      </c>
      <c r="E4155" s="10">
        <f t="shared" si="256"/>
        <v>0.55700000000000005</v>
      </c>
      <c r="F4155">
        <f t="shared" si="257"/>
        <v>0.44299999999999995</v>
      </c>
      <c r="G4155" s="10">
        <f t="shared" si="258"/>
        <v>1</v>
      </c>
      <c r="H4155">
        <f t="shared" si="259"/>
        <v>0.55700000000000005</v>
      </c>
      <c r="I4155" s="7">
        <v>35.700000000000003</v>
      </c>
    </row>
    <row r="4156" spans="1:9" x14ac:dyDescent="0.35">
      <c r="A4156" s="10">
        <f>COUNTIF(Uniprot!$G$3:G4157,"+")</f>
        <v>19</v>
      </c>
      <c r="B4156" s="10">
        <f>COUNTIF(Uniprot!$G4157:G$9344,"-")</f>
        <v>5188</v>
      </c>
      <c r="C4156" s="10">
        <f>COUNTIF(Uniprot!$G$3:G4157,"-")</f>
        <v>4136</v>
      </c>
      <c r="D4156">
        <f>COUNTIF(Uniprot!$G4157:G$9344,"+")</f>
        <v>0</v>
      </c>
      <c r="E4156" s="10">
        <f t="shared" si="256"/>
        <v>0.55600000000000005</v>
      </c>
      <c r="F4156">
        <f t="shared" si="257"/>
        <v>0.44399999999999995</v>
      </c>
      <c r="G4156" s="10">
        <f t="shared" si="258"/>
        <v>1</v>
      </c>
      <c r="H4156">
        <f t="shared" si="259"/>
        <v>0.55600000000000005</v>
      </c>
      <c r="I4156" s="7">
        <v>35.700000000000003</v>
      </c>
    </row>
    <row r="4157" spans="1:9" x14ac:dyDescent="0.35">
      <c r="A4157" s="10">
        <f>COUNTIF(Uniprot!$G$3:G4158,"+")</f>
        <v>19</v>
      </c>
      <c r="B4157" s="10">
        <f>COUNTIF(Uniprot!$G4158:G$9344,"-")</f>
        <v>5187</v>
      </c>
      <c r="C4157" s="10">
        <f>COUNTIF(Uniprot!$G$3:G4158,"-")</f>
        <v>4137</v>
      </c>
      <c r="D4157">
        <f>COUNTIF(Uniprot!$G4158:G$9344,"+")</f>
        <v>0</v>
      </c>
      <c r="E4157" s="10">
        <f t="shared" si="256"/>
        <v>0.55600000000000005</v>
      </c>
      <c r="F4157">
        <f t="shared" si="257"/>
        <v>0.44399999999999995</v>
      </c>
      <c r="G4157" s="10">
        <f t="shared" si="258"/>
        <v>1</v>
      </c>
      <c r="H4157">
        <f t="shared" si="259"/>
        <v>0.55600000000000005</v>
      </c>
      <c r="I4157" s="7">
        <v>35.700000000000003</v>
      </c>
    </row>
    <row r="4158" spans="1:9" x14ac:dyDescent="0.35">
      <c r="A4158" s="10">
        <f>COUNTIF(Uniprot!$G$3:G4159,"+")</f>
        <v>19</v>
      </c>
      <c r="B4158" s="10">
        <f>COUNTIF(Uniprot!$G4159:G$9344,"-")</f>
        <v>5186</v>
      </c>
      <c r="C4158" s="10">
        <f>COUNTIF(Uniprot!$G$3:G4159,"-")</f>
        <v>4138</v>
      </c>
      <c r="D4158">
        <f>COUNTIF(Uniprot!$G4159:G$9344,"+")</f>
        <v>0</v>
      </c>
      <c r="E4158" s="10">
        <f t="shared" si="256"/>
        <v>0.55600000000000005</v>
      </c>
      <c r="F4158">
        <f t="shared" si="257"/>
        <v>0.44399999999999995</v>
      </c>
      <c r="G4158" s="10">
        <f t="shared" si="258"/>
        <v>1</v>
      </c>
      <c r="H4158">
        <f t="shared" si="259"/>
        <v>0.55600000000000005</v>
      </c>
      <c r="I4158" s="7">
        <v>35.700000000000003</v>
      </c>
    </row>
    <row r="4159" spans="1:9" x14ac:dyDescent="0.35">
      <c r="A4159" s="10">
        <f>COUNTIF(Uniprot!$G$3:G4160,"+")</f>
        <v>19</v>
      </c>
      <c r="B4159" s="10">
        <f>COUNTIF(Uniprot!$G4160:G$9344,"-")</f>
        <v>5185</v>
      </c>
      <c r="C4159" s="10">
        <f>COUNTIF(Uniprot!$G$3:G4160,"-")</f>
        <v>4139</v>
      </c>
      <c r="D4159">
        <f>COUNTIF(Uniprot!$G4160:G$9344,"+")</f>
        <v>0</v>
      </c>
      <c r="E4159" s="10">
        <f t="shared" si="256"/>
        <v>0.55600000000000005</v>
      </c>
      <c r="F4159">
        <f t="shared" si="257"/>
        <v>0.44399999999999995</v>
      </c>
      <c r="G4159" s="10">
        <f t="shared" si="258"/>
        <v>1</v>
      </c>
      <c r="H4159">
        <f t="shared" si="259"/>
        <v>0.55600000000000005</v>
      </c>
      <c r="I4159" s="7">
        <v>35.6</v>
      </c>
    </row>
    <row r="4160" spans="1:9" x14ac:dyDescent="0.35">
      <c r="A4160" s="10">
        <f>COUNTIF(Uniprot!$G$3:G4161,"+")</f>
        <v>19</v>
      </c>
      <c r="B4160" s="10">
        <f>COUNTIF(Uniprot!$G4161:G$9344,"-")</f>
        <v>5184</v>
      </c>
      <c r="C4160" s="10">
        <f>COUNTIF(Uniprot!$G$3:G4161,"-")</f>
        <v>4140</v>
      </c>
      <c r="D4160">
        <f>COUNTIF(Uniprot!$G4161:G$9344,"+")</f>
        <v>0</v>
      </c>
      <c r="E4160" s="10">
        <f t="shared" si="256"/>
        <v>0.55600000000000005</v>
      </c>
      <c r="F4160">
        <f t="shared" si="257"/>
        <v>0.44399999999999995</v>
      </c>
      <c r="G4160" s="10">
        <f t="shared" si="258"/>
        <v>1</v>
      </c>
      <c r="H4160">
        <f t="shared" si="259"/>
        <v>0.55600000000000005</v>
      </c>
      <c r="I4160" s="7">
        <v>35.6</v>
      </c>
    </row>
    <row r="4161" spans="1:9" x14ac:dyDescent="0.35">
      <c r="A4161" s="10">
        <f>COUNTIF(Uniprot!$G$3:G4162,"+")</f>
        <v>19</v>
      </c>
      <c r="B4161" s="10">
        <f>COUNTIF(Uniprot!$G4162:G$9344,"-")</f>
        <v>5183</v>
      </c>
      <c r="C4161" s="10">
        <f>COUNTIF(Uniprot!$G$3:G4162,"-")</f>
        <v>4141</v>
      </c>
      <c r="D4161">
        <f>COUNTIF(Uniprot!$G4162:G$9344,"+")</f>
        <v>0</v>
      </c>
      <c r="E4161" s="10">
        <f t="shared" si="256"/>
        <v>0.55600000000000005</v>
      </c>
      <c r="F4161">
        <f t="shared" si="257"/>
        <v>0.44399999999999995</v>
      </c>
      <c r="G4161" s="10">
        <f t="shared" si="258"/>
        <v>1</v>
      </c>
      <c r="H4161">
        <f t="shared" si="259"/>
        <v>0.55600000000000005</v>
      </c>
      <c r="I4161" s="7">
        <v>35.6</v>
      </c>
    </row>
    <row r="4162" spans="1:9" x14ac:dyDescent="0.35">
      <c r="A4162" s="10">
        <f>COUNTIF(Uniprot!$G$3:G4163,"+")</f>
        <v>19</v>
      </c>
      <c r="B4162" s="10">
        <f>COUNTIF(Uniprot!$G4163:G$9344,"-")</f>
        <v>5182</v>
      </c>
      <c r="C4162" s="10">
        <f>COUNTIF(Uniprot!$G$3:G4163,"-")</f>
        <v>4142</v>
      </c>
      <c r="D4162">
        <f>COUNTIF(Uniprot!$G4163:G$9344,"+")</f>
        <v>0</v>
      </c>
      <c r="E4162" s="10">
        <f t="shared" si="256"/>
        <v>0.55600000000000005</v>
      </c>
      <c r="F4162">
        <f t="shared" si="257"/>
        <v>0.44399999999999995</v>
      </c>
      <c r="G4162" s="10">
        <f t="shared" si="258"/>
        <v>1</v>
      </c>
      <c r="H4162">
        <f t="shared" si="259"/>
        <v>0.55600000000000005</v>
      </c>
      <c r="I4162" s="7">
        <v>35.5</v>
      </c>
    </row>
    <row r="4163" spans="1:9" x14ac:dyDescent="0.35">
      <c r="A4163" s="10">
        <f>COUNTIF(Uniprot!$G$3:G4164,"+")</f>
        <v>19</v>
      </c>
      <c r="B4163" s="10">
        <f>COUNTIF(Uniprot!$G4164:G$9344,"-")</f>
        <v>5181</v>
      </c>
      <c r="C4163" s="10">
        <f>COUNTIF(Uniprot!$G$3:G4164,"-")</f>
        <v>4143</v>
      </c>
      <c r="D4163">
        <f>COUNTIF(Uniprot!$G4164:G$9344,"+")</f>
        <v>0</v>
      </c>
      <c r="E4163" s="10">
        <f t="shared" ref="E4163:E4226" si="260">ROUND(B4163/(B4163+C4163),3)</f>
        <v>0.55600000000000005</v>
      </c>
      <c r="F4163">
        <f t="shared" ref="F4163:F4226" si="261">1-E4163</f>
        <v>0.44399999999999995</v>
      </c>
      <c r="G4163" s="10">
        <f t="shared" ref="G4163:G4226" si="262">ROUND(A4163/(A4163+D4163),3)</f>
        <v>1</v>
      </c>
      <c r="H4163">
        <f t="shared" ref="H4163:H4226" si="263">G4163-F4163</f>
        <v>0.55600000000000005</v>
      </c>
      <c r="I4163" s="7">
        <v>35.5</v>
      </c>
    </row>
    <row r="4164" spans="1:9" x14ac:dyDescent="0.35">
      <c r="A4164" s="10">
        <f>COUNTIF(Uniprot!$G$3:G4165,"+")</f>
        <v>19</v>
      </c>
      <c r="B4164" s="10">
        <f>COUNTIF(Uniprot!$G4165:G$9344,"-")</f>
        <v>5180</v>
      </c>
      <c r="C4164" s="10">
        <f>COUNTIF(Uniprot!$G$3:G4165,"-")</f>
        <v>4144</v>
      </c>
      <c r="D4164">
        <f>COUNTIF(Uniprot!$G4165:G$9344,"+")</f>
        <v>0</v>
      </c>
      <c r="E4164" s="10">
        <f t="shared" si="260"/>
        <v>0.55600000000000005</v>
      </c>
      <c r="F4164">
        <f t="shared" si="261"/>
        <v>0.44399999999999995</v>
      </c>
      <c r="G4164" s="10">
        <f t="shared" si="262"/>
        <v>1</v>
      </c>
      <c r="H4164">
        <f t="shared" si="263"/>
        <v>0.55600000000000005</v>
      </c>
      <c r="I4164" s="7">
        <v>35.5</v>
      </c>
    </row>
    <row r="4165" spans="1:9" x14ac:dyDescent="0.35">
      <c r="A4165" s="10">
        <f>COUNTIF(Uniprot!$G$3:G4166,"+")</f>
        <v>19</v>
      </c>
      <c r="B4165" s="10">
        <f>COUNTIF(Uniprot!$G4166:G$9344,"-")</f>
        <v>5179</v>
      </c>
      <c r="C4165" s="10">
        <f>COUNTIF(Uniprot!$G$3:G4166,"-")</f>
        <v>4145</v>
      </c>
      <c r="D4165">
        <f>COUNTIF(Uniprot!$G4166:G$9344,"+")</f>
        <v>0</v>
      </c>
      <c r="E4165" s="10">
        <f t="shared" si="260"/>
        <v>0.55500000000000005</v>
      </c>
      <c r="F4165">
        <f t="shared" si="261"/>
        <v>0.44499999999999995</v>
      </c>
      <c r="G4165" s="10">
        <f t="shared" si="262"/>
        <v>1</v>
      </c>
      <c r="H4165">
        <f t="shared" si="263"/>
        <v>0.55500000000000005</v>
      </c>
      <c r="I4165" s="7">
        <v>35.5</v>
      </c>
    </row>
    <row r="4166" spans="1:9" x14ac:dyDescent="0.35">
      <c r="A4166" s="10">
        <f>COUNTIF(Uniprot!$G$3:G4167,"+")</f>
        <v>19</v>
      </c>
      <c r="B4166" s="10">
        <f>COUNTIF(Uniprot!$G4167:G$9344,"-")</f>
        <v>5178</v>
      </c>
      <c r="C4166" s="10">
        <f>COUNTIF(Uniprot!$G$3:G4167,"-")</f>
        <v>4146</v>
      </c>
      <c r="D4166">
        <f>COUNTIF(Uniprot!$G4167:G$9344,"+")</f>
        <v>0</v>
      </c>
      <c r="E4166" s="10">
        <f t="shared" si="260"/>
        <v>0.55500000000000005</v>
      </c>
      <c r="F4166">
        <f t="shared" si="261"/>
        <v>0.44499999999999995</v>
      </c>
      <c r="G4166" s="10">
        <f t="shared" si="262"/>
        <v>1</v>
      </c>
      <c r="H4166">
        <f t="shared" si="263"/>
        <v>0.55500000000000005</v>
      </c>
      <c r="I4166" s="7">
        <v>35.5</v>
      </c>
    </row>
    <row r="4167" spans="1:9" x14ac:dyDescent="0.35">
      <c r="A4167" s="10">
        <f>COUNTIF(Uniprot!$G$3:G4168,"+")</f>
        <v>19</v>
      </c>
      <c r="B4167" s="10">
        <f>COUNTIF(Uniprot!$G4168:G$9344,"-")</f>
        <v>5177</v>
      </c>
      <c r="C4167" s="10">
        <f>COUNTIF(Uniprot!$G$3:G4168,"-")</f>
        <v>4147</v>
      </c>
      <c r="D4167">
        <f>COUNTIF(Uniprot!$G4168:G$9344,"+")</f>
        <v>0</v>
      </c>
      <c r="E4167" s="10">
        <f t="shared" si="260"/>
        <v>0.55500000000000005</v>
      </c>
      <c r="F4167">
        <f t="shared" si="261"/>
        <v>0.44499999999999995</v>
      </c>
      <c r="G4167" s="10">
        <f t="shared" si="262"/>
        <v>1</v>
      </c>
      <c r="H4167">
        <f t="shared" si="263"/>
        <v>0.55500000000000005</v>
      </c>
      <c r="I4167" s="7">
        <v>35.5</v>
      </c>
    </row>
    <row r="4168" spans="1:9" x14ac:dyDescent="0.35">
      <c r="A4168" s="10">
        <f>COUNTIF(Uniprot!$G$3:G4169,"+")</f>
        <v>19</v>
      </c>
      <c r="B4168" s="10">
        <f>COUNTIF(Uniprot!$G4169:G$9344,"-")</f>
        <v>5176</v>
      </c>
      <c r="C4168" s="10">
        <f>COUNTIF(Uniprot!$G$3:G4169,"-")</f>
        <v>4148</v>
      </c>
      <c r="D4168">
        <f>COUNTIF(Uniprot!$G4169:G$9344,"+")</f>
        <v>0</v>
      </c>
      <c r="E4168" s="10">
        <f t="shared" si="260"/>
        <v>0.55500000000000005</v>
      </c>
      <c r="F4168">
        <f t="shared" si="261"/>
        <v>0.44499999999999995</v>
      </c>
      <c r="G4168" s="10">
        <f t="shared" si="262"/>
        <v>1</v>
      </c>
      <c r="H4168">
        <f t="shared" si="263"/>
        <v>0.55500000000000005</v>
      </c>
      <c r="I4168" s="7">
        <v>35.5</v>
      </c>
    </row>
    <row r="4169" spans="1:9" x14ac:dyDescent="0.35">
      <c r="A4169" s="10">
        <f>COUNTIF(Uniprot!$G$3:G4170,"+")</f>
        <v>19</v>
      </c>
      <c r="B4169" s="10">
        <f>COUNTIF(Uniprot!$G4170:G$9344,"-")</f>
        <v>5175</v>
      </c>
      <c r="C4169" s="10">
        <f>COUNTIF(Uniprot!$G$3:G4170,"-")</f>
        <v>4149</v>
      </c>
      <c r="D4169">
        <f>COUNTIF(Uniprot!$G4170:G$9344,"+")</f>
        <v>0</v>
      </c>
      <c r="E4169" s="10">
        <f t="shared" si="260"/>
        <v>0.55500000000000005</v>
      </c>
      <c r="F4169">
        <f t="shared" si="261"/>
        <v>0.44499999999999995</v>
      </c>
      <c r="G4169" s="10">
        <f t="shared" si="262"/>
        <v>1</v>
      </c>
      <c r="H4169">
        <f t="shared" si="263"/>
        <v>0.55500000000000005</v>
      </c>
      <c r="I4169" s="7">
        <v>35.5</v>
      </c>
    </row>
    <row r="4170" spans="1:9" x14ac:dyDescent="0.35">
      <c r="A4170" s="10">
        <f>COUNTIF(Uniprot!$G$3:G4171,"+")</f>
        <v>19</v>
      </c>
      <c r="B4170" s="10">
        <f>COUNTIF(Uniprot!$G4171:G$9344,"-")</f>
        <v>5174</v>
      </c>
      <c r="C4170" s="10">
        <f>COUNTIF(Uniprot!$G$3:G4171,"-")</f>
        <v>4150</v>
      </c>
      <c r="D4170">
        <f>COUNTIF(Uniprot!$G4171:G$9344,"+")</f>
        <v>0</v>
      </c>
      <c r="E4170" s="10">
        <f t="shared" si="260"/>
        <v>0.55500000000000005</v>
      </c>
      <c r="F4170">
        <f t="shared" si="261"/>
        <v>0.44499999999999995</v>
      </c>
      <c r="G4170" s="10">
        <f t="shared" si="262"/>
        <v>1</v>
      </c>
      <c r="H4170">
        <f t="shared" si="263"/>
        <v>0.55500000000000005</v>
      </c>
      <c r="I4170" s="7">
        <v>35.5</v>
      </c>
    </row>
    <row r="4171" spans="1:9" x14ac:dyDescent="0.35">
      <c r="A4171" s="10">
        <f>COUNTIF(Uniprot!$G$3:G4172,"+")</f>
        <v>19</v>
      </c>
      <c r="B4171" s="10">
        <f>COUNTIF(Uniprot!$G4172:G$9344,"-")</f>
        <v>5173</v>
      </c>
      <c r="C4171" s="10">
        <f>COUNTIF(Uniprot!$G$3:G4172,"-")</f>
        <v>4151</v>
      </c>
      <c r="D4171">
        <f>COUNTIF(Uniprot!$G4172:G$9344,"+")</f>
        <v>0</v>
      </c>
      <c r="E4171" s="10">
        <f t="shared" si="260"/>
        <v>0.55500000000000005</v>
      </c>
      <c r="F4171">
        <f t="shared" si="261"/>
        <v>0.44499999999999995</v>
      </c>
      <c r="G4171" s="10">
        <f t="shared" si="262"/>
        <v>1</v>
      </c>
      <c r="H4171">
        <f t="shared" si="263"/>
        <v>0.55500000000000005</v>
      </c>
      <c r="I4171" s="7">
        <v>35.4</v>
      </c>
    </row>
    <row r="4172" spans="1:9" x14ac:dyDescent="0.35">
      <c r="A4172" s="10">
        <f>COUNTIF(Uniprot!$G$3:G4173,"+")</f>
        <v>19</v>
      </c>
      <c r="B4172" s="10">
        <f>COUNTIF(Uniprot!$G4173:G$9344,"-")</f>
        <v>5172</v>
      </c>
      <c r="C4172" s="10">
        <f>COUNTIF(Uniprot!$G$3:G4173,"-")</f>
        <v>4152</v>
      </c>
      <c r="D4172">
        <f>COUNTIF(Uniprot!$G4173:G$9344,"+")</f>
        <v>0</v>
      </c>
      <c r="E4172" s="10">
        <f t="shared" si="260"/>
        <v>0.55500000000000005</v>
      </c>
      <c r="F4172">
        <f t="shared" si="261"/>
        <v>0.44499999999999995</v>
      </c>
      <c r="G4172" s="10">
        <f t="shared" si="262"/>
        <v>1</v>
      </c>
      <c r="H4172">
        <f t="shared" si="263"/>
        <v>0.55500000000000005</v>
      </c>
      <c r="I4172" s="7">
        <v>35.4</v>
      </c>
    </row>
    <row r="4173" spans="1:9" x14ac:dyDescent="0.35">
      <c r="A4173" s="10">
        <f>COUNTIF(Uniprot!$G$3:G4174,"+")</f>
        <v>19</v>
      </c>
      <c r="B4173" s="10">
        <f>COUNTIF(Uniprot!$G4174:G$9344,"-")</f>
        <v>5171</v>
      </c>
      <c r="C4173" s="10">
        <f>COUNTIF(Uniprot!$G$3:G4174,"-")</f>
        <v>4153</v>
      </c>
      <c r="D4173">
        <f>COUNTIF(Uniprot!$G4174:G$9344,"+")</f>
        <v>0</v>
      </c>
      <c r="E4173" s="10">
        <f t="shared" si="260"/>
        <v>0.55500000000000005</v>
      </c>
      <c r="F4173">
        <f t="shared" si="261"/>
        <v>0.44499999999999995</v>
      </c>
      <c r="G4173" s="10">
        <f t="shared" si="262"/>
        <v>1</v>
      </c>
      <c r="H4173">
        <f t="shared" si="263"/>
        <v>0.55500000000000005</v>
      </c>
      <c r="I4173" s="7">
        <v>35.4</v>
      </c>
    </row>
    <row r="4174" spans="1:9" x14ac:dyDescent="0.35">
      <c r="A4174" s="10">
        <f>COUNTIF(Uniprot!$G$3:G4175,"+")</f>
        <v>19</v>
      </c>
      <c r="B4174" s="10">
        <f>COUNTIF(Uniprot!$G4175:G$9344,"-")</f>
        <v>5170</v>
      </c>
      <c r="C4174" s="10">
        <f>COUNTIF(Uniprot!$G$3:G4175,"-")</f>
        <v>4154</v>
      </c>
      <c r="D4174">
        <f>COUNTIF(Uniprot!$G4175:G$9344,"+")</f>
        <v>0</v>
      </c>
      <c r="E4174" s="10">
        <f t="shared" si="260"/>
        <v>0.55400000000000005</v>
      </c>
      <c r="F4174">
        <f t="shared" si="261"/>
        <v>0.44599999999999995</v>
      </c>
      <c r="G4174" s="10">
        <f t="shared" si="262"/>
        <v>1</v>
      </c>
      <c r="H4174">
        <f t="shared" si="263"/>
        <v>0.55400000000000005</v>
      </c>
      <c r="I4174" s="7">
        <v>35.4</v>
      </c>
    </row>
    <row r="4175" spans="1:9" x14ac:dyDescent="0.35">
      <c r="A4175" s="10">
        <f>COUNTIF(Uniprot!$G$3:G4176,"+")</f>
        <v>19</v>
      </c>
      <c r="B4175" s="10">
        <f>COUNTIF(Uniprot!$G4176:G$9344,"-")</f>
        <v>5169</v>
      </c>
      <c r="C4175" s="10">
        <f>COUNTIF(Uniprot!$G$3:G4176,"-")</f>
        <v>4155</v>
      </c>
      <c r="D4175">
        <f>COUNTIF(Uniprot!$G4176:G$9344,"+")</f>
        <v>0</v>
      </c>
      <c r="E4175" s="10">
        <f t="shared" si="260"/>
        <v>0.55400000000000005</v>
      </c>
      <c r="F4175">
        <f t="shared" si="261"/>
        <v>0.44599999999999995</v>
      </c>
      <c r="G4175" s="10">
        <f t="shared" si="262"/>
        <v>1</v>
      </c>
      <c r="H4175">
        <f t="shared" si="263"/>
        <v>0.55400000000000005</v>
      </c>
      <c r="I4175" s="7">
        <v>35.4</v>
      </c>
    </row>
    <row r="4176" spans="1:9" x14ac:dyDescent="0.35">
      <c r="A4176" s="10">
        <f>COUNTIF(Uniprot!$G$3:G4177,"+")</f>
        <v>19</v>
      </c>
      <c r="B4176" s="10">
        <f>COUNTIF(Uniprot!$G4177:G$9344,"-")</f>
        <v>5168</v>
      </c>
      <c r="C4176" s="10">
        <f>COUNTIF(Uniprot!$G$3:G4177,"-")</f>
        <v>4156</v>
      </c>
      <c r="D4176">
        <f>COUNTIF(Uniprot!$G4177:G$9344,"+")</f>
        <v>0</v>
      </c>
      <c r="E4176" s="10">
        <f t="shared" si="260"/>
        <v>0.55400000000000005</v>
      </c>
      <c r="F4176">
        <f t="shared" si="261"/>
        <v>0.44599999999999995</v>
      </c>
      <c r="G4176" s="10">
        <f t="shared" si="262"/>
        <v>1</v>
      </c>
      <c r="H4176">
        <f t="shared" si="263"/>
        <v>0.55400000000000005</v>
      </c>
      <c r="I4176" s="7">
        <v>35.299999999999997</v>
      </c>
    </row>
    <row r="4177" spans="1:9" x14ac:dyDescent="0.35">
      <c r="A4177" s="10">
        <f>COUNTIF(Uniprot!$G$3:G4178,"+")</f>
        <v>19</v>
      </c>
      <c r="B4177" s="10">
        <f>COUNTIF(Uniprot!$G4178:G$9344,"-")</f>
        <v>5167</v>
      </c>
      <c r="C4177" s="10">
        <f>COUNTIF(Uniprot!$G$3:G4178,"-")</f>
        <v>4157</v>
      </c>
      <c r="D4177">
        <f>COUNTIF(Uniprot!$G4178:G$9344,"+")</f>
        <v>0</v>
      </c>
      <c r="E4177" s="10">
        <f t="shared" si="260"/>
        <v>0.55400000000000005</v>
      </c>
      <c r="F4177">
        <f t="shared" si="261"/>
        <v>0.44599999999999995</v>
      </c>
      <c r="G4177" s="10">
        <f t="shared" si="262"/>
        <v>1</v>
      </c>
      <c r="H4177">
        <f t="shared" si="263"/>
        <v>0.55400000000000005</v>
      </c>
      <c r="I4177" s="7">
        <v>35.299999999999997</v>
      </c>
    </row>
    <row r="4178" spans="1:9" x14ac:dyDescent="0.35">
      <c r="A4178" s="10">
        <f>COUNTIF(Uniprot!$G$3:G4179,"+")</f>
        <v>19</v>
      </c>
      <c r="B4178" s="10">
        <f>COUNTIF(Uniprot!$G4179:G$9344,"-")</f>
        <v>5166</v>
      </c>
      <c r="C4178" s="10">
        <f>COUNTIF(Uniprot!$G$3:G4179,"-")</f>
        <v>4158</v>
      </c>
      <c r="D4178">
        <f>COUNTIF(Uniprot!$G4179:G$9344,"+")</f>
        <v>0</v>
      </c>
      <c r="E4178" s="10">
        <f t="shared" si="260"/>
        <v>0.55400000000000005</v>
      </c>
      <c r="F4178">
        <f t="shared" si="261"/>
        <v>0.44599999999999995</v>
      </c>
      <c r="G4178" s="10">
        <f t="shared" si="262"/>
        <v>1</v>
      </c>
      <c r="H4178">
        <f t="shared" si="263"/>
        <v>0.55400000000000005</v>
      </c>
      <c r="I4178" s="7">
        <v>35.299999999999997</v>
      </c>
    </row>
    <row r="4179" spans="1:9" x14ac:dyDescent="0.35">
      <c r="A4179" s="10">
        <f>COUNTIF(Uniprot!$G$3:G4180,"+")</f>
        <v>19</v>
      </c>
      <c r="B4179" s="10">
        <f>COUNTIF(Uniprot!$G4180:G$9344,"-")</f>
        <v>5165</v>
      </c>
      <c r="C4179" s="10">
        <f>COUNTIF(Uniprot!$G$3:G4180,"-")</f>
        <v>4159</v>
      </c>
      <c r="D4179">
        <f>COUNTIF(Uniprot!$G4180:G$9344,"+")</f>
        <v>0</v>
      </c>
      <c r="E4179" s="10">
        <f t="shared" si="260"/>
        <v>0.55400000000000005</v>
      </c>
      <c r="F4179">
        <f t="shared" si="261"/>
        <v>0.44599999999999995</v>
      </c>
      <c r="G4179" s="10">
        <f t="shared" si="262"/>
        <v>1</v>
      </c>
      <c r="H4179">
        <f t="shared" si="263"/>
        <v>0.55400000000000005</v>
      </c>
      <c r="I4179" s="7">
        <v>35.200000000000003</v>
      </c>
    </row>
    <row r="4180" spans="1:9" x14ac:dyDescent="0.35">
      <c r="A4180" s="10">
        <f>COUNTIF(Uniprot!$G$3:G4181,"+")</f>
        <v>19</v>
      </c>
      <c r="B4180" s="10">
        <f>COUNTIF(Uniprot!$G4181:G$9344,"-")</f>
        <v>5164</v>
      </c>
      <c r="C4180" s="10">
        <f>COUNTIF(Uniprot!$G$3:G4181,"-")</f>
        <v>4160</v>
      </c>
      <c r="D4180">
        <f>COUNTIF(Uniprot!$G4181:G$9344,"+")</f>
        <v>0</v>
      </c>
      <c r="E4180" s="10">
        <f t="shared" si="260"/>
        <v>0.55400000000000005</v>
      </c>
      <c r="F4180">
        <f t="shared" si="261"/>
        <v>0.44599999999999995</v>
      </c>
      <c r="G4180" s="10">
        <f t="shared" si="262"/>
        <v>1</v>
      </c>
      <c r="H4180">
        <f t="shared" si="263"/>
        <v>0.55400000000000005</v>
      </c>
      <c r="I4180" s="7">
        <v>35.200000000000003</v>
      </c>
    </row>
    <row r="4181" spans="1:9" x14ac:dyDescent="0.35">
      <c r="A4181" s="10">
        <f>COUNTIF(Uniprot!$G$3:G4182,"+")</f>
        <v>19</v>
      </c>
      <c r="B4181" s="10">
        <f>COUNTIF(Uniprot!$G4182:G$9344,"-")</f>
        <v>5163</v>
      </c>
      <c r="C4181" s="10">
        <f>COUNTIF(Uniprot!$G$3:G4182,"-")</f>
        <v>4161</v>
      </c>
      <c r="D4181">
        <f>COUNTIF(Uniprot!$G4182:G$9344,"+")</f>
        <v>0</v>
      </c>
      <c r="E4181" s="10">
        <f t="shared" si="260"/>
        <v>0.55400000000000005</v>
      </c>
      <c r="F4181">
        <f t="shared" si="261"/>
        <v>0.44599999999999995</v>
      </c>
      <c r="G4181" s="10">
        <f t="shared" si="262"/>
        <v>1</v>
      </c>
      <c r="H4181">
        <f t="shared" si="263"/>
        <v>0.55400000000000005</v>
      </c>
      <c r="I4181" s="7">
        <v>35.200000000000003</v>
      </c>
    </row>
    <row r="4182" spans="1:9" x14ac:dyDescent="0.35">
      <c r="A4182" s="10">
        <f>COUNTIF(Uniprot!$G$3:G4183,"+")</f>
        <v>19</v>
      </c>
      <c r="B4182" s="10">
        <f>COUNTIF(Uniprot!$G4183:G$9344,"-")</f>
        <v>5162</v>
      </c>
      <c r="C4182" s="10">
        <f>COUNTIF(Uniprot!$G$3:G4183,"-")</f>
        <v>4162</v>
      </c>
      <c r="D4182">
        <f>COUNTIF(Uniprot!$G4183:G$9344,"+")</f>
        <v>0</v>
      </c>
      <c r="E4182" s="10">
        <f t="shared" si="260"/>
        <v>0.55400000000000005</v>
      </c>
      <c r="F4182">
        <f t="shared" si="261"/>
        <v>0.44599999999999995</v>
      </c>
      <c r="G4182" s="10">
        <f t="shared" si="262"/>
        <v>1</v>
      </c>
      <c r="H4182">
        <f t="shared" si="263"/>
        <v>0.55400000000000005</v>
      </c>
      <c r="I4182" s="7">
        <v>35.200000000000003</v>
      </c>
    </row>
    <row r="4183" spans="1:9" x14ac:dyDescent="0.35">
      <c r="A4183" s="10">
        <f>COUNTIF(Uniprot!$G$3:G4184,"+")</f>
        <v>19</v>
      </c>
      <c r="B4183" s="10">
        <f>COUNTIF(Uniprot!$G4184:G$9344,"-")</f>
        <v>5161</v>
      </c>
      <c r="C4183" s="10">
        <f>COUNTIF(Uniprot!$G$3:G4184,"-")</f>
        <v>4163</v>
      </c>
      <c r="D4183">
        <f>COUNTIF(Uniprot!$G4184:G$9344,"+")</f>
        <v>0</v>
      </c>
      <c r="E4183" s="10">
        <f t="shared" si="260"/>
        <v>0.55400000000000005</v>
      </c>
      <c r="F4183">
        <f t="shared" si="261"/>
        <v>0.44599999999999995</v>
      </c>
      <c r="G4183" s="10">
        <f t="shared" si="262"/>
        <v>1</v>
      </c>
      <c r="H4183">
        <f t="shared" si="263"/>
        <v>0.55400000000000005</v>
      </c>
      <c r="I4183" s="7">
        <v>35.200000000000003</v>
      </c>
    </row>
    <row r="4184" spans="1:9" x14ac:dyDescent="0.35">
      <c r="A4184" s="10">
        <f>COUNTIF(Uniprot!$G$3:G4185,"+")</f>
        <v>19</v>
      </c>
      <c r="B4184" s="10">
        <f>COUNTIF(Uniprot!$G4185:G$9344,"-")</f>
        <v>5160</v>
      </c>
      <c r="C4184" s="10">
        <f>COUNTIF(Uniprot!$G$3:G4185,"-")</f>
        <v>4164</v>
      </c>
      <c r="D4184">
        <f>COUNTIF(Uniprot!$G4185:G$9344,"+")</f>
        <v>0</v>
      </c>
      <c r="E4184" s="10">
        <f t="shared" si="260"/>
        <v>0.55300000000000005</v>
      </c>
      <c r="F4184">
        <f t="shared" si="261"/>
        <v>0.44699999999999995</v>
      </c>
      <c r="G4184" s="10">
        <f t="shared" si="262"/>
        <v>1</v>
      </c>
      <c r="H4184">
        <f t="shared" si="263"/>
        <v>0.55300000000000005</v>
      </c>
      <c r="I4184" s="7">
        <v>35.200000000000003</v>
      </c>
    </row>
    <row r="4185" spans="1:9" x14ac:dyDescent="0.35">
      <c r="A4185" s="10">
        <f>COUNTIF(Uniprot!$G$3:G4186,"+")</f>
        <v>19</v>
      </c>
      <c r="B4185" s="10">
        <f>COUNTIF(Uniprot!$G4186:G$9344,"-")</f>
        <v>5159</v>
      </c>
      <c r="C4185" s="10">
        <f>COUNTIF(Uniprot!$G$3:G4186,"-")</f>
        <v>4165</v>
      </c>
      <c r="D4185">
        <f>COUNTIF(Uniprot!$G4186:G$9344,"+")</f>
        <v>0</v>
      </c>
      <c r="E4185" s="10">
        <f t="shared" si="260"/>
        <v>0.55300000000000005</v>
      </c>
      <c r="F4185">
        <f t="shared" si="261"/>
        <v>0.44699999999999995</v>
      </c>
      <c r="G4185" s="10">
        <f t="shared" si="262"/>
        <v>1</v>
      </c>
      <c r="H4185">
        <f t="shared" si="263"/>
        <v>0.55300000000000005</v>
      </c>
      <c r="I4185" s="7">
        <v>35.200000000000003</v>
      </c>
    </row>
    <row r="4186" spans="1:9" x14ac:dyDescent="0.35">
      <c r="A4186" s="10">
        <f>COUNTIF(Uniprot!$G$3:G4187,"+")</f>
        <v>19</v>
      </c>
      <c r="B4186" s="10">
        <f>COUNTIF(Uniprot!$G4187:G$9344,"-")</f>
        <v>5158</v>
      </c>
      <c r="C4186" s="10">
        <f>COUNTIF(Uniprot!$G$3:G4187,"-")</f>
        <v>4166</v>
      </c>
      <c r="D4186">
        <f>COUNTIF(Uniprot!$G4187:G$9344,"+")</f>
        <v>0</v>
      </c>
      <c r="E4186" s="10">
        <f t="shared" si="260"/>
        <v>0.55300000000000005</v>
      </c>
      <c r="F4186">
        <f t="shared" si="261"/>
        <v>0.44699999999999995</v>
      </c>
      <c r="G4186" s="10">
        <f t="shared" si="262"/>
        <v>1</v>
      </c>
      <c r="H4186">
        <f t="shared" si="263"/>
        <v>0.55300000000000005</v>
      </c>
      <c r="I4186" s="7">
        <v>35.200000000000003</v>
      </c>
    </row>
    <row r="4187" spans="1:9" x14ac:dyDescent="0.35">
      <c r="A4187" s="10">
        <f>COUNTIF(Uniprot!$G$3:G4188,"+")</f>
        <v>19</v>
      </c>
      <c r="B4187" s="10">
        <f>COUNTIF(Uniprot!$G4188:G$9344,"-")</f>
        <v>5157</v>
      </c>
      <c r="C4187" s="10">
        <f>COUNTIF(Uniprot!$G$3:G4188,"-")</f>
        <v>4167</v>
      </c>
      <c r="D4187">
        <f>COUNTIF(Uniprot!$G4188:G$9344,"+")</f>
        <v>0</v>
      </c>
      <c r="E4187" s="10">
        <f t="shared" si="260"/>
        <v>0.55300000000000005</v>
      </c>
      <c r="F4187">
        <f t="shared" si="261"/>
        <v>0.44699999999999995</v>
      </c>
      <c r="G4187" s="10">
        <f t="shared" si="262"/>
        <v>1</v>
      </c>
      <c r="H4187">
        <f t="shared" si="263"/>
        <v>0.55300000000000005</v>
      </c>
      <c r="I4187" s="7">
        <v>35.200000000000003</v>
      </c>
    </row>
    <row r="4188" spans="1:9" x14ac:dyDescent="0.35">
      <c r="A4188" s="10">
        <f>COUNTIF(Uniprot!$G$3:G4189,"+")</f>
        <v>19</v>
      </c>
      <c r="B4188" s="10">
        <f>COUNTIF(Uniprot!$G4189:G$9344,"-")</f>
        <v>5156</v>
      </c>
      <c r="C4188" s="10">
        <f>COUNTIF(Uniprot!$G$3:G4189,"-")</f>
        <v>4168</v>
      </c>
      <c r="D4188">
        <f>COUNTIF(Uniprot!$G4189:G$9344,"+")</f>
        <v>0</v>
      </c>
      <c r="E4188" s="10">
        <f t="shared" si="260"/>
        <v>0.55300000000000005</v>
      </c>
      <c r="F4188">
        <f t="shared" si="261"/>
        <v>0.44699999999999995</v>
      </c>
      <c r="G4188" s="10">
        <f t="shared" si="262"/>
        <v>1</v>
      </c>
      <c r="H4188">
        <f t="shared" si="263"/>
        <v>0.55300000000000005</v>
      </c>
      <c r="I4188" s="7">
        <v>35.1</v>
      </c>
    </row>
    <row r="4189" spans="1:9" x14ac:dyDescent="0.35">
      <c r="A4189" s="10">
        <f>COUNTIF(Uniprot!$G$3:G4190,"+")</f>
        <v>19</v>
      </c>
      <c r="B4189" s="10">
        <f>COUNTIF(Uniprot!$G4190:G$9344,"-")</f>
        <v>5155</v>
      </c>
      <c r="C4189" s="10">
        <f>COUNTIF(Uniprot!$G$3:G4190,"-")</f>
        <v>4169</v>
      </c>
      <c r="D4189">
        <f>COUNTIF(Uniprot!$G4190:G$9344,"+")</f>
        <v>0</v>
      </c>
      <c r="E4189" s="10">
        <f t="shared" si="260"/>
        <v>0.55300000000000005</v>
      </c>
      <c r="F4189">
        <f t="shared" si="261"/>
        <v>0.44699999999999995</v>
      </c>
      <c r="G4189" s="10">
        <f t="shared" si="262"/>
        <v>1</v>
      </c>
      <c r="H4189">
        <f t="shared" si="263"/>
        <v>0.55300000000000005</v>
      </c>
      <c r="I4189" s="7">
        <v>35.1</v>
      </c>
    </row>
    <row r="4190" spans="1:9" x14ac:dyDescent="0.35">
      <c r="A4190" s="10">
        <f>COUNTIF(Uniprot!$G$3:G4191,"+")</f>
        <v>19</v>
      </c>
      <c r="B4190" s="10">
        <f>COUNTIF(Uniprot!$G4191:G$9344,"-")</f>
        <v>5154</v>
      </c>
      <c r="C4190" s="10">
        <f>COUNTIF(Uniprot!$G$3:G4191,"-")</f>
        <v>4170</v>
      </c>
      <c r="D4190">
        <f>COUNTIF(Uniprot!$G4191:G$9344,"+")</f>
        <v>0</v>
      </c>
      <c r="E4190" s="10">
        <f t="shared" si="260"/>
        <v>0.55300000000000005</v>
      </c>
      <c r="F4190">
        <f t="shared" si="261"/>
        <v>0.44699999999999995</v>
      </c>
      <c r="G4190" s="10">
        <f t="shared" si="262"/>
        <v>1</v>
      </c>
      <c r="H4190">
        <f t="shared" si="263"/>
        <v>0.55300000000000005</v>
      </c>
      <c r="I4190" s="7">
        <v>35.1</v>
      </c>
    </row>
    <row r="4191" spans="1:9" x14ac:dyDescent="0.35">
      <c r="A4191" s="10">
        <f>COUNTIF(Uniprot!$G$3:G4192,"+")</f>
        <v>19</v>
      </c>
      <c r="B4191" s="10">
        <f>COUNTIF(Uniprot!$G4192:G$9344,"-")</f>
        <v>5153</v>
      </c>
      <c r="C4191" s="10">
        <f>COUNTIF(Uniprot!$G$3:G4192,"-")</f>
        <v>4171</v>
      </c>
      <c r="D4191">
        <f>COUNTIF(Uniprot!$G4192:G$9344,"+")</f>
        <v>0</v>
      </c>
      <c r="E4191" s="10">
        <f t="shared" si="260"/>
        <v>0.55300000000000005</v>
      </c>
      <c r="F4191">
        <f t="shared" si="261"/>
        <v>0.44699999999999995</v>
      </c>
      <c r="G4191" s="10">
        <f t="shared" si="262"/>
        <v>1</v>
      </c>
      <c r="H4191">
        <f t="shared" si="263"/>
        <v>0.55300000000000005</v>
      </c>
      <c r="I4191" s="7">
        <v>35.1</v>
      </c>
    </row>
    <row r="4192" spans="1:9" x14ac:dyDescent="0.35">
      <c r="A4192" s="10">
        <f>COUNTIF(Uniprot!$G$3:G4193,"+")</f>
        <v>19</v>
      </c>
      <c r="B4192" s="10">
        <f>COUNTIF(Uniprot!$G4193:G$9344,"-")</f>
        <v>5152</v>
      </c>
      <c r="C4192" s="10">
        <f>COUNTIF(Uniprot!$G$3:G4193,"-")</f>
        <v>4172</v>
      </c>
      <c r="D4192">
        <f>COUNTIF(Uniprot!$G4193:G$9344,"+")</f>
        <v>0</v>
      </c>
      <c r="E4192" s="10">
        <f t="shared" si="260"/>
        <v>0.55300000000000005</v>
      </c>
      <c r="F4192">
        <f t="shared" si="261"/>
        <v>0.44699999999999995</v>
      </c>
      <c r="G4192" s="10">
        <f t="shared" si="262"/>
        <v>1</v>
      </c>
      <c r="H4192">
        <f t="shared" si="263"/>
        <v>0.55300000000000005</v>
      </c>
      <c r="I4192" s="7">
        <v>35</v>
      </c>
    </row>
    <row r="4193" spans="1:9" x14ac:dyDescent="0.35">
      <c r="A4193" s="10">
        <f>COUNTIF(Uniprot!$G$3:G4194,"+")</f>
        <v>19</v>
      </c>
      <c r="B4193" s="10">
        <f>COUNTIF(Uniprot!$G4194:G$9344,"-")</f>
        <v>5151</v>
      </c>
      <c r="C4193" s="10">
        <f>COUNTIF(Uniprot!$G$3:G4194,"-")</f>
        <v>4173</v>
      </c>
      <c r="D4193">
        <f>COUNTIF(Uniprot!$G4194:G$9344,"+")</f>
        <v>0</v>
      </c>
      <c r="E4193" s="10">
        <f t="shared" si="260"/>
        <v>0.55200000000000005</v>
      </c>
      <c r="F4193">
        <f t="shared" si="261"/>
        <v>0.44799999999999995</v>
      </c>
      <c r="G4193" s="10">
        <f t="shared" si="262"/>
        <v>1</v>
      </c>
      <c r="H4193">
        <f t="shared" si="263"/>
        <v>0.55200000000000005</v>
      </c>
      <c r="I4193" s="7">
        <v>35</v>
      </c>
    </row>
    <row r="4194" spans="1:9" x14ac:dyDescent="0.35">
      <c r="A4194" s="10">
        <f>COUNTIF(Uniprot!$G$3:G4195,"+")</f>
        <v>19</v>
      </c>
      <c r="B4194" s="10">
        <f>COUNTIF(Uniprot!$G4195:G$9344,"-")</f>
        <v>5150</v>
      </c>
      <c r="C4194" s="10">
        <f>COUNTIF(Uniprot!$G$3:G4195,"-")</f>
        <v>4174</v>
      </c>
      <c r="D4194">
        <f>COUNTIF(Uniprot!$G4195:G$9344,"+")</f>
        <v>0</v>
      </c>
      <c r="E4194" s="10">
        <f t="shared" si="260"/>
        <v>0.55200000000000005</v>
      </c>
      <c r="F4194">
        <f t="shared" si="261"/>
        <v>0.44799999999999995</v>
      </c>
      <c r="G4194" s="10">
        <f t="shared" si="262"/>
        <v>1</v>
      </c>
      <c r="H4194">
        <f t="shared" si="263"/>
        <v>0.55200000000000005</v>
      </c>
      <c r="I4194" s="7">
        <v>34.9</v>
      </c>
    </row>
    <row r="4195" spans="1:9" x14ac:dyDescent="0.35">
      <c r="A4195" s="10">
        <f>COUNTIF(Uniprot!$G$3:G4196,"+")</f>
        <v>19</v>
      </c>
      <c r="B4195" s="10">
        <f>COUNTIF(Uniprot!$G4196:G$9344,"-")</f>
        <v>5149</v>
      </c>
      <c r="C4195" s="10">
        <f>COUNTIF(Uniprot!$G$3:G4196,"-")</f>
        <v>4175</v>
      </c>
      <c r="D4195">
        <f>COUNTIF(Uniprot!$G4196:G$9344,"+")</f>
        <v>0</v>
      </c>
      <c r="E4195" s="10">
        <f t="shared" si="260"/>
        <v>0.55200000000000005</v>
      </c>
      <c r="F4195">
        <f t="shared" si="261"/>
        <v>0.44799999999999995</v>
      </c>
      <c r="G4195" s="10">
        <f t="shared" si="262"/>
        <v>1</v>
      </c>
      <c r="H4195">
        <f t="shared" si="263"/>
        <v>0.55200000000000005</v>
      </c>
      <c r="I4195" s="7">
        <v>34.9</v>
      </c>
    </row>
    <row r="4196" spans="1:9" x14ac:dyDescent="0.35">
      <c r="A4196" s="10">
        <f>COUNTIF(Uniprot!$G$3:G4197,"+")</f>
        <v>19</v>
      </c>
      <c r="B4196" s="10">
        <f>COUNTIF(Uniprot!$G4197:G$9344,"-")</f>
        <v>5148</v>
      </c>
      <c r="C4196" s="10">
        <f>COUNTIF(Uniprot!$G$3:G4197,"-")</f>
        <v>4176</v>
      </c>
      <c r="D4196">
        <f>COUNTIF(Uniprot!$G4197:G$9344,"+")</f>
        <v>0</v>
      </c>
      <c r="E4196" s="10">
        <f t="shared" si="260"/>
        <v>0.55200000000000005</v>
      </c>
      <c r="F4196">
        <f t="shared" si="261"/>
        <v>0.44799999999999995</v>
      </c>
      <c r="G4196" s="10">
        <f t="shared" si="262"/>
        <v>1</v>
      </c>
      <c r="H4196">
        <f t="shared" si="263"/>
        <v>0.55200000000000005</v>
      </c>
      <c r="I4196" s="7">
        <v>34.9</v>
      </c>
    </row>
    <row r="4197" spans="1:9" x14ac:dyDescent="0.35">
      <c r="A4197" s="10">
        <f>COUNTIF(Uniprot!$G$3:G4198,"+")</f>
        <v>19</v>
      </c>
      <c r="B4197" s="10">
        <f>COUNTIF(Uniprot!$G4198:G$9344,"-")</f>
        <v>5147</v>
      </c>
      <c r="C4197" s="10">
        <f>COUNTIF(Uniprot!$G$3:G4198,"-")</f>
        <v>4177</v>
      </c>
      <c r="D4197">
        <f>COUNTIF(Uniprot!$G4198:G$9344,"+")</f>
        <v>0</v>
      </c>
      <c r="E4197" s="10">
        <f t="shared" si="260"/>
        <v>0.55200000000000005</v>
      </c>
      <c r="F4197">
        <f t="shared" si="261"/>
        <v>0.44799999999999995</v>
      </c>
      <c r="G4197" s="10">
        <f t="shared" si="262"/>
        <v>1</v>
      </c>
      <c r="H4197">
        <f t="shared" si="263"/>
        <v>0.55200000000000005</v>
      </c>
      <c r="I4197" s="7">
        <v>34.9</v>
      </c>
    </row>
    <row r="4198" spans="1:9" x14ac:dyDescent="0.35">
      <c r="A4198" s="10">
        <f>COUNTIF(Uniprot!$G$3:G4199,"+")</f>
        <v>19</v>
      </c>
      <c r="B4198" s="10">
        <f>COUNTIF(Uniprot!$G4199:G$9344,"-")</f>
        <v>5146</v>
      </c>
      <c r="C4198" s="10">
        <f>COUNTIF(Uniprot!$G$3:G4199,"-")</f>
        <v>4178</v>
      </c>
      <c r="D4198">
        <f>COUNTIF(Uniprot!$G4199:G$9344,"+")</f>
        <v>0</v>
      </c>
      <c r="E4198" s="10">
        <f t="shared" si="260"/>
        <v>0.55200000000000005</v>
      </c>
      <c r="F4198">
        <f t="shared" si="261"/>
        <v>0.44799999999999995</v>
      </c>
      <c r="G4198" s="10">
        <f t="shared" si="262"/>
        <v>1</v>
      </c>
      <c r="H4198">
        <f t="shared" si="263"/>
        <v>0.55200000000000005</v>
      </c>
      <c r="I4198" s="7">
        <v>34.9</v>
      </c>
    </row>
    <row r="4199" spans="1:9" x14ac:dyDescent="0.35">
      <c r="A4199" s="10">
        <f>COUNTIF(Uniprot!$G$3:G4200,"+")</f>
        <v>19</v>
      </c>
      <c r="B4199" s="10">
        <f>COUNTIF(Uniprot!$G4200:G$9344,"-")</f>
        <v>5145</v>
      </c>
      <c r="C4199" s="10">
        <f>COUNTIF(Uniprot!$G$3:G4200,"-")</f>
        <v>4179</v>
      </c>
      <c r="D4199">
        <f>COUNTIF(Uniprot!$G4200:G$9344,"+")</f>
        <v>0</v>
      </c>
      <c r="E4199" s="10">
        <f t="shared" si="260"/>
        <v>0.55200000000000005</v>
      </c>
      <c r="F4199">
        <f t="shared" si="261"/>
        <v>0.44799999999999995</v>
      </c>
      <c r="G4199" s="10">
        <f t="shared" si="262"/>
        <v>1</v>
      </c>
      <c r="H4199">
        <f t="shared" si="263"/>
        <v>0.55200000000000005</v>
      </c>
      <c r="I4199" s="7">
        <v>34.9</v>
      </c>
    </row>
    <row r="4200" spans="1:9" x14ac:dyDescent="0.35">
      <c r="A4200" s="10">
        <f>COUNTIF(Uniprot!$G$3:G4201,"+")</f>
        <v>19</v>
      </c>
      <c r="B4200" s="10">
        <f>COUNTIF(Uniprot!$G4201:G$9344,"-")</f>
        <v>5144</v>
      </c>
      <c r="C4200" s="10">
        <f>COUNTIF(Uniprot!$G$3:G4201,"-")</f>
        <v>4180</v>
      </c>
      <c r="D4200">
        <f>COUNTIF(Uniprot!$G4201:G$9344,"+")</f>
        <v>0</v>
      </c>
      <c r="E4200" s="10">
        <f t="shared" si="260"/>
        <v>0.55200000000000005</v>
      </c>
      <c r="F4200">
        <f t="shared" si="261"/>
        <v>0.44799999999999995</v>
      </c>
      <c r="G4200" s="10">
        <f t="shared" si="262"/>
        <v>1</v>
      </c>
      <c r="H4200">
        <f t="shared" si="263"/>
        <v>0.55200000000000005</v>
      </c>
      <c r="I4200" s="7">
        <v>34.9</v>
      </c>
    </row>
    <row r="4201" spans="1:9" x14ac:dyDescent="0.35">
      <c r="A4201" s="10">
        <f>COUNTIF(Uniprot!$G$3:G4202,"+")</f>
        <v>19</v>
      </c>
      <c r="B4201" s="10">
        <f>COUNTIF(Uniprot!$G4202:G$9344,"-")</f>
        <v>5143</v>
      </c>
      <c r="C4201" s="10">
        <f>COUNTIF(Uniprot!$G$3:G4202,"-")</f>
        <v>4181</v>
      </c>
      <c r="D4201">
        <f>COUNTIF(Uniprot!$G4202:G$9344,"+")</f>
        <v>0</v>
      </c>
      <c r="E4201" s="10">
        <f t="shared" si="260"/>
        <v>0.55200000000000005</v>
      </c>
      <c r="F4201">
        <f t="shared" si="261"/>
        <v>0.44799999999999995</v>
      </c>
      <c r="G4201" s="10">
        <f t="shared" si="262"/>
        <v>1</v>
      </c>
      <c r="H4201">
        <f t="shared" si="263"/>
        <v>0.55200000000000005</v>
      </c>
      <c r="I4201" s="7">
        <v>34.799999999999997</v>
      </c>
    </row>
    <row r="4202" spans="1:9" x14ac:dyDescent="0.35">
      <c r="A4202" s="10">
        <f>COUNTIF(Uniprot!$G$3:G4203,"+")</f>
        <v>19</v>
      </c>
      <c r="B4202" s="10">
        <f>COUNTIF(Uniprot!$G4203:G$9344,"-")</f>
        <v>5142</v>
      </c>
      <c r="C4202" s="10">
        <f>COUNTIF(Uniprot!$G$3:G4203,"-")</f>
        <v>4182</v>
      </c>
      <c r="D4202">
        <f>COUNTIF(Uniprot!$G4203:G$9344,"+")</f>
        <v>0</v>
      </c>
      <c r="E4202" s="10">
        <f t="shared" si="260"/>
        <v>0.55100000000000005</v>
      </c>
      <c r="F4202">
        <f t="shared" si="261"/>
        <v>0.44899999999999995</v>
      </c>
      <c r="G4202" s="10">
        <f t="shared" si="262"/>
        <v>1</v>
      </c>
      <c r="H4202">
        <f t="shared" si="263"/>
        <v>0.55100000000000005</v>
      </c>
      <c r="I4202" s="7">
        <v>34.799999999999997</v>
      </c>
    </row>
    <row r="4203" spans="1:9" x14ac:dyDescent="0.35">
      <c r="A4203" s="10">
        <f>COUNTIF(Uniprot!$G$3:G4204,"+")</f>
        <v>19</v>
      </c>
      <c r="B4203" s="10">
        <f>COUNTIF(Uniprot!$G4204:G$9344,"-")</f>
        <v>5141</v>
      </c>
      <c r="C4203" s="10">
        <f>COUNTIF(Uniprot!$G$3:G4204,"-")</f>
        <v>4183</v>
      </c>
      <c r="D4203">
        <f>COUNTIF(Uniprot!$G4204:G$9344,"+")</f>
        <v>0</v>
      </c>
      <c r="E4203" s="10">
        <f t="shared" si="260"/>
        <v>0.55100000000000005</v>
      </c>
      <c r="F4203">
        <f t="shared" si="261"/>
        <v>0.44899999999999995</v>
      </c>
      <c r="G4203" s="10">
        <f t="shared" si="262"/>
        <v>1</v>
      </c>
      <c r="H4203">
        <f t="shared" si="263"/>
        <v>0.55100000000000005</v>
      </c>
      <c r="I4203" s="7">
        <v>34.799999999999997</v>
      </c>
    </row>
    <row r="4204" spans="1:9" x14ac:dyDescent="0.35">
      <c r="A4204" s="10">
        <f>COUNTIF(Uniprot!$G$3:G4205,"+")</f>
        <v>19</v>
      </c>
      <c r="B4204" s="10">
        <f>COUNTIF(Uniprot!$G4205:G$9344,"-")</f>
        <v>5140</v>
      </c>
      <c r="C4204" s="10">
        <f>COUNTIF(Uniprot!$G$3:G4205,"-")</f>
        <v>4184</v>
      </c>
      <c r="D4204">
        <f>COUNTIF(Uniprot!$G4205:G$9344,"+")</f>
        <v>0</v>
      </c>
      <c r="E4204" s="10">
        <f t="shared" si="260"/>
        <v>0.55100000000000005</v>
      </c>
      <c r="F4204">
        <f t="shared" si="261"/>
        <v>0.44899999999999995</v>
      </c>
      <c r="G4204" s="10">
        <f t="shared" si="262"/>
        <v>1</v>
      </c>
      <c r="H4204">
        <f t="shared" si="263"/>
        <v>0.55100000000000005</v>
      </c>
      <c r="I4204" s="7">
        <v>34.799999999999997</v>
      </c>
    </row>
    <row r="4205" spans="1:9" x14ac:dyDescent="0.35">
      <c r="A4205" s="10">
        <f>COUNTIF(Uniprot!$G$3:G4206,"+")</f>
        <v>19</v>
      </c>
      <c r="B4205" s="10">
        <f>COUNTIF(Uniprot!$G4206:G$9344,"-")</f>
        <v>5139</v>
      </c>
      <c r="C4205" s="10">
        <f>COUNTIF(Uniprot!$G$3:G4206,"-")</f>
        <v>4185</v>
      </c>
      <c r="D4205">
        <f>COUNTIF(Uniprot!$G4206:G$9344,"+")</f>
        <v>0</v>
      </c>
      <c r="E4205" s="10">
        <f t="shared" si="260"/>
        <v>0.55100000000000005</v>
      </c>
      <c r="F4205">
        <f t="shared" si="261"/>
        <v>0.44899999999999995</v>
      </c>
      <c r="G4205" s="10">
        <f t="shared" si="262"/>
        <v>1</v>
      </c>
      <c r="H4205">
        <f t="shared" si="263"/>
        <v>0.55100000000000005</v>
      </c>
      <c r="I4205" s="7">
        <v>34.799999999999997</v>
      </c>
    </row>
    <row r="4206" spans="1:9" x14ac:dyDescent="0.35">
      <c r="A4206" s="10">
        <f>COUNTIF(Uniprot!$G$3:G4207,"+")</f>
        <v>19</v>
      </c>
      <c r="B4206" s="10">
        <f>COUNTIF(Uniprot!$G4207:G$9344,"-")</f>
        <v>5138</v>
      </c>
      <c r="C4206" s="10">
        <f>COUNTIF(Uniprot!$G$3:G4207,"-")</f>
        <v>4186</v>
      </c>
      <c r="D4206">
        <f>COUNTIF(Uniprot!$G4207:G$9344,"+")</f>
        <v>0</v>
      </c>
      <c r="E4206" s="10">
        <f t="shared" si="260"/>
        <v>0.55100000000000005</v>
      </c>
      <c r="F4206">
        <f t="shared" si="261"/>
        <v>0.44899999999999995</v>
      </c>
      <c r="G4206" s="10">
        <f t="shared" si="262"/>
        <v>1</v>
      </c>
      <c r="H4206">
        <f t="shared" si="263"/>
        <v>0.55100000000000005</v>
      </c>
      <c r="I4206" s="7">
        <v>34.700000000000003</v>
      </c>
    </row>
    <row r="4207" spans="1:9" x14ac:dyDescent="0.35">
      <c r="A4207" s="10">
        <f>COUNTIF(Uniprot!$G$3:G4208,"+")</f>
        <v>19</v>
      </c>
      <c r="B4207" s="10">
        <f>COUNTIF(Uniprot!$G4208:G$9344,"-")</f>
        <v>5137</v>
      </c>
      <c r="C4207" s="10">
        <f>COUNTIF(Uniprot!$G$3:G4208,"-")</f>
        <v>4187</v>
      </c>
      <c r="D4207">
        <f>COUNTIF(Uniprot!$G4208:G$9344,"+")</f>
        <v>0</v>
      </c>
      <c r="E4207" s="10">
        <f t="shared" si="260"/>
        <v>0.55100000000000005</v>
      </c>
      <c r="F4207">
        <f t="shared" si="261"/>
        <v>0.44899999999999995</v>
      </c>
      <c r="G4207" s="10">
        <f t="shared" si="262"/>
        <v>1</v>
      </c>
      <c r="H4207">
        <f t="shared" si="263"/>
        <v>0.55100000000000005</v>
      </c>
      <c r="I4207" s="7">
        <v>34.700000000000003</v>
      </c>
    </row>
    <row r="4208" spans="1:9" x14ac:dyDescent="0.35">
      <c r="A4208" s="10">
        <f>COUNTIF(Uniprot!$G$3:G4209,"+")</f>
        <v>19</v>
      </c>
      <c r="B4208" s="10">
        <f>COUNTIF(Uniprot!$G4209:G$9344,"-")</f>
        <v>5136</v>
      </c>
      <c r="C4208" s="10">
        <f>COUNTIF(Uniprot!$G$3:G4209,"-")</f>
        <v>4188</v>
      </c>
      <c r="D4208">
        <f>COUNTIF(Uniprot!$G4209:G$9344,"+")</f>
        <v>0</v>
      </c>
      <c r="E4208" s="10">
        <f t="shared" si="260"/>
        <v>0.55100000000000005</v>
      </c>
      <c r="F4208">
        <f t="shared" si="261"/>
        <v>0.44899999999999995</v>
      </c>
      <c r="G4208" s="10">
        <f t="shared" si="262"/>
        <v>1</v>
      </c>
      <c r="H4208">
        <f t="shared" si="263"/>
        <v>0.55100000000000005</v>
      </c>
      <c r="I4208" s="7">
        <v>34.700000000000003</v>
      </c>
    </row>
    <row r="4209" spans="1:9" x14ac:dyDescent="0.35">
      <c r="A4209" s="10">
        <f>COUNTIF(Uniprot!$G$3:G4210,"+")</f>
        <v>19</v>
      </c>
      <c r="B4209" s="10">
        <f>COUNTIF(Uniprot!$G4210:G$9344,"-")</f>
        <v>5135</v>
      </c>
      <c r="C4209" s="10">
        <f>COUNTIF(Uniprot!$G$3:G4210,"-")</f>
        <v>4189</v>
      </c>
      <c r="D4209">
        <f>COUNTIF(Uniprot!$G4210:G$9344,"+")</f>
        <v>0</v>
      </c>
      <c r="E4209" s="10">
        <f t="shared" si="260"/>
        <v>0.55100000000000005</v>
      </c>
      <c r="F4209">
        <f t="shared" si="261"/>
        <v>0.44899999999999995</v>
      </c>
      <c r="G4209" s="10">
        <f t="shared" si="262"/>
        <v>1</v>
      </c>
      <c r="H4209">
        <f t="shared" si="263"/>
        <v>0.55100000000000005</v>
      </c>
      <c r="I4209" s="7">
        <v>34.700000000000003</v>
      </c>
    </row>
    <row r="4210" spans="1:9" x14ac:dyDescent="0.35">
      <c r="A4210" s="10">
        <f>COUNTIF(Uniprot!$G$3:G4211,"+")</f>
        <v>19</v>
      </c>
      <c r="B4210" s="10">
        <f>COUNTIF(Uniprot!$G4211:G$9344,"-")</f>
        <v>5134</v>
      </c>
      <c r="C4210" s="10">
        <f>COUNTIF(Uniprot!$G$3:G4211,"-")</f>
        <v>4190</v>
      </c>
      <c r="D4210">
        <f>COUNTIF(Uniprot!$G4211:G$9344,"+")</f>
        <v>0</v>
      </c>
      <c r="E4210" s="10">
        <f t="shared" si="260"/>
        <v>0.55100000000000005</v>
      </c>
      <c r="F4210">
        <f t="shared" si="261"/>
        <v>0.44899999999999995</v>
      </c>
      <c r="G4210" s="10">
        <f t="shared" si="262"/>
        <v>1</v>
      </c>
      <c r="H4210">
        <f t="shared" si="263"/>
        <v>0.55100000000000005</v>
      </c>
      <c r="I4210" s="7">
        <v>34.700000000000003</v>
      </c>
    </row>
    <row r="4211" spans="1:9" x14ac:dyDescent="0.35">
      <c r="A4211" s="10">
        <f>COUNTIF(Uniprot!$G$3:G4212,"+")</f>
        <v>19</v>
      </c>
      <c r="B4211" s="10">
        <f>COUNTIF(Uniprot!$G4212:G$9344,"-")</f>
        <v>5133</v>
      </c>
      <c r="C4211" s="10">
        <f>COUNTIF(Uniprot!$G$3:G4212,"-")</f>
        <v>4191</v>
      </c>
      <c r="D4211">
        <f>COUNTIF(Uniprot!$G4212:G$9344,"+")</f>
        <v>0</v>
      </c>
      <c r="E4211" s="10">
        <f t="shared" si="260"/>
        <v>0.55100000000000005</v>
      </c>
      <c r="F4211">
        <f t="shared" si="261"/>
        <v>0.44899999999999995</v>
      </c>
      <c r="G4211" s="10">
        <f t="shared" si="262"/>
        <v>1</v>
      </c>
      <c r="H4211">
        <f t="shared" si="263"/>
        <v>0.55100000000000005</v>
      </c>
      <c r="I4211" s="7">
        <v>34.700000000000003</v>
      </c>
    </row>
    <row r="4212" spans="1:9" x14ac:dyDescent="0.35">
      <c r="A4212" s="10">
        <f>COUNTIF(Uniprot!$G$3:G4213,"+")</f>
        <v>19</v>
      </c>
      <c r="B4212" s="10">
        <f>COUNTIF(Uniprot!$G4213:G$9344,"-")</f>
        <v>5132</v>
      </c>
      <c r="C4212" s="10">
        <f>COUNTIF(Uniprot!$G$3:G4213,"-")</f>
        <v>4192</v>
      </c>
      <c r="D4212">
        <f>COUNTIF(Uniprot!$G4213:G$9344,"+")</f>
        <v>0</v>
      </c>
      <c r="E4212" s="10">
        <f t="shared" si="260"/>
        <v>0.55000000000000004</v>
      </c>
      <c r="F4212">
        <f t="shared" si="261"/>
        <v>0.44999999999999996</v>
      </c>
      <c r="G4212" s="10">
        <f t="shared" si="262"/>
        <v>1</v>
      </c>
      <c r="H4212">
        <f t="shared" si="263"/>
        <v>0.55000000000000004</v>
      </c>
      <c r="I4212" s="7">
        <v>34.700000000000003</v>
      </c>
    </row>
    <row r="4213" spans="1:9" x14ac:dyDescent="0.35">
      <c r="A4213" s="10">
        <f>COUNTIF(Uniprot!$G$3:G4214,"+")</f>
        <v>19</v>
      </c>
      <c r="B4213" s="10">
        <f>COUNTIF(Uniprot!$G4214:G$9344,"-")</f>
        <v>5131</v>
      </c>
      <c r="C4213" s="10">
        <f>COUNTIF(Uniprot!$G$3:G4214,"-")</f>
        <v>4193</v>
      </c>
      <c r="D4213">
        <f>COUNTIF(Uniprot!$G4214:G$9344,"+")</f>
        <v>0</v>
      </c>
      <c r="E4213" s="10">
        <f t="shared" si="260"/>
        <v>0.55000000000000004</v>
      </c>
      <c r="F4213">
        <f t="shared" si="261"/>
        <v>0.44999999999999996</v>
      </c>
      <c r="G4213" s="10">
        <f t="shared" si="262"/>
        <v>1</v>
      </c>
      <c r="H4213">
        <f t="shared" si="263"/>
        <v>0.55000000000000004</v>
      </c>
      <c r="I4213" s="7">
        <v>34.700000000000003</v>
      </c>
    </row>
    <row r="4214" spans="1:9" x14ac:dyDescent="0.35">
      <c r="A4214" s="10">
        <f>COUNTIF(Uniprot!$G$3:G4215,"+")</f>
        <v>19</v>
      </c>
      <c r="B4214" s="10">
        <f>COUNTIF(Uniprot!$G4215:G$9344,"-")</f>
        <v>5130</v>
      </c>
      <c r="C4214" s="10">
        <f>COUNTIF(Uniprot!$G$3:G4215,"-")</f>
        <v>4194</v>
      </c>
      <c r="D4214">
        <f>COUNTIF(Uniprot!$G4215:G$9344,"+")</f>
        <v>0</v>
      </c>
      <c r="E4214" s="10">
        <f t="shared" si="260"/>
        <v>0.55000000000000004</v>
      </c>
      <c r="F4214">
        <f t="shared" si="261"/>
        <v>0.44999999999999996</v>
      </c>
      <c r="G4214" s="10">
        <f t="shared" si="262"/>
        <v>1</v>
      </c>
      <c r="H4214">
        <f t="shared" si="263"/>
        <v>0.55000000000000004</v>
      </c>
      <c r="I4214" s="7">
        <v>34.700000000000003</v>
      </c>
    </row>
    <row r="4215" spans="1:9" x14ac:dyDescent="0.35">
      <c r="A4215" s="10">
        <f>COUNTIF(Uniprot!$G$3:G4216,"+")</f>
        <v>19</v>
      </c>
      <c r="B4215" s="10">
        <f>COUNTIF(Uniprot!$G4216:G$9344,"-")</f>
        <v>5129</v>
      </c>
      <c r="C4215" s="10">
        <f>COUNTIF(Uniprot!$G$3:G4216,"-")</f>
        <v>4195</v>
      </c>
      <c r="D4215">
        <f>COUNTIF(Uniprot!$G4216:G$9344,"+")</f>
        <v>0</v>
      </c>
      <c r="E4215" s="10">
        <f t="shared" si="260"/>
        <v>0.55000000000000004</v>
      </c>
      <c r="F4215">
        <f t="shared" si="261"/>
        <v>0.44999999999999996</v>
      </c>
      <c r="G4215" s="10">
        <f t="shared" si="262"/>
        <v>1</v>
      </c>
      <c r="H4215">
        <f t="shared" si="263"/>
        <v>0.55000000000000004</v>
      </c>
      <c r="I4215" s="7">
        <v>34.700000000000003</v>
      </c>
    </row>
    <row r="4216" spans="1:9" x14ac:dyDescent="0.35">
      <c r="A4216" s="10">
        <f>COUNTIF(Uniprot!$G$3:G4217,"+")</f>
        <v>19</v>
      </c>
      <c r="B4216" s="10">
        <f>COUNTIF(Uniprot!$G4217:G$9344,"-")</f>
        <v>5128</v>
      </c>
      <c r="C4216" s="10">
        <f>COUNTIF(Uniprot!$G$3:G4217,"-")</f>
        <v>4196</v>
      </c>
      <c r="D4216">
        <f>COUNTIF(Uniprot!$G4217:G$9344,"+")</f>
        <v>0</v>
      </c>
      <c r="E4216" s="10">
        <f t="shared" si="260"/>
        <v>0.55000000000000004</v>
      </c>
      <c r="F4216">
        <f t="shared" si="261"/>
        <v>0.44999999999999996</v>
      </c>
      <c r="G4216" s="10">
        <f t="shared" si="262"/>
        <v>1</v>
      </c>
      <c r="H4216">
        <f t="shared" si="263"/>
        <v>0.55000000000000004</v>
      </c>
      <c r="I4216" s="7">
        <v>34.6</v>
      </c>
    </row>
    <row r="4217" spans="1:9" x14ac:dyDescent="0.35">
      <c r="A4217" s="10">
        <f>COUNTIF(Uniprot!$G$3:G4218,"+")</f>
        <v>19</v>
      </c>
      <c r="B4217" s="10">
        <f>COUNTIF(Uniprot!$G4218:G$9344,"-")</f>
        <v>5127</v>
      </c>
      <c r="C4217" s="10">
        <f>COUNTIF(Uniprot!$G$3:G4218,"-")</f>
        <v>4197</v>
      </c>
      <c r="D4217">
        <f>COUNTIF(Uniprot!$G4218:G$9344,"+")</f>
        <v>0</v>
      </c>
      <c r="E4217" s="10">
        <f t="shared" si="260"/>
        <v>0.55000000000000004</v>
      </c>
      <c r="F4217">
        <f t="shared" si="261"/>
        <v>0.44999999999999996</v>
      </c>
      <c r="G4217" s="10">
        <f t="shared" si="262"/>
        <v>1</v>
      </c>
      <c r="H4217">
        <f t="shared" si="263"/>
        <v>0.55000000000000004</v>
      </c>
      <c r="I4217" s="7">
        <v>34.6</v>
      </c>
    </row>
    <row r="4218" spans="1:9" x14ac:dyDescent="0.35">
      <c r="A4218" s="10">
        <f>COUNTIF(Uniprot!$G$3:G4219,"+")</f>
        <v>19</v>
      </c>
      <c r="B4218" s="10">
        <f>COUNTIF(Uniprot!$G4219:G$9344,"-")</f>
        <v>5126</v>
      </c>
      <c r="C4218" s="10">
        <f>COUNTIF(Uniprot!$G$3:G4219,"-")</f>
        <v>4198</v>
      </c>
      <c r="D4218">
        <f>COUNTIF(Uniprot!$G4219:G$9344,"+")</f>
        <v>0</v>
      </c>
      <c r="E4218" s="10">
        <f t="shared" si="260"/>
        <v>0.55000000000000004</v>
      </c>
      <c r="F4218">
        <f t="shared" si="261"/>
        <v>0.44999999999999996</v>
      </c>
      <c r="G4218" s="10">
        <f t="shared" si="262"/>
        <v>1</v>
      </c>
      <c r="H4218">
        <f t="shared" si="263"/>
        <v>0.55000000000000004</v>
      </c>
      <c r="I4218" s="7">
        <v>34.6</v>
      </c>
    </row>
    <row r="4219" spans="1:9" x14ac:dyDescent="0.35">
      <c r="A4219" s="10">
        <f>COUNTIF(Uniprot!$G$3:G4220,"+")</f>
        <v>19</v>
      </c>
      <c r="B4219" s="10">
        <f>COUNTIF(Uniprot!$G4220:G$9344,"-")</f>
        <v>5125</v>
      </c>
      <c r="C4219" s="10">
        <f>COUNTIF(Uniprot!$G$3:G4220,"-")</f>
        <v>4199</v>
      </c>
      <c r="D4219">
        <f>COUNTIF(Uniprot!$G4220:G$9344,"+")</f>
        <v>0</v>
      </c>
      <c r="E4219" s="10">
        <f t="shared" si="260"/>
        <v>0.55000000000000004</v>
      </c>
      <c r="F4219">
        <f t="shared" si="261"/>
        <v>0.44999999999999996</v>
      </c>
      <c r="G4219" s="10">
        <f t="shared" si="262"/>
        <v>1</v>
      </c>
      <c r="H4219">
        <f t="shared" si="263"/>
        <v>0.55000000000000004</v>
      </c>
      <c r="I4219" s="7">
        <v>34.6</v>
      </c>
    </row>
    <row r="4220" spans="1:9" x14ac:dyDescent="0.35">
      <c r="A4220" s="10">
        <f>COUNTIF(Uniprot!$G$3:G4221,"+")</f>
        <v>19</v>
      </c>
      <c r="B4220" s="10">
        <f>COUNTIF(Uniprot!$G4221:G$9344,"-")</f>
        <v>5124</v>
      </c>
      <c r="C4220" s="10">
        <f>COUNTIF(Uniprot!$G$3:G4221,"-")</f>
        <v>4200</v>
      </c>
      <c r="D4220">
        <f>COUNTIF(Uniprot!$G4221:G$9344,"+")</f>
        <v>0</v>
      </c>
      <c r="E4220" s="10">
        <f t="shared" si="260"/>
        <v>0.55000000000000004</v>
      </c>
      <c r="F4220">
        <f t="shared" si="261"/>
        <v>0.44999999999999996</v>
      </c>
      <c r="G4220" s="10">
        <f t="shared" si="262"/>
        <v>1</v>
      </c>
      <c r="H4220">
        <f t="shared" si="263"/>
        <v>0.55000000000000004</v>
      </c>
      <c r="I4220" s="7">
        <v>34.6</v>
      </c>
    </row>
    <row r="4221" spans="1:9" x14ac:dyDescent="0.35">
      <c r="A4221" s="10">
        <f>COUNTIF(Uniprot!$G$3:G4222,"+")</f>
        <v>19</v>
      </c>
      <c r="B4221" s="10">
        <f>COUNTIF(Uniprot!$G4222:G$9344,"-")</f>
        <v>5123</v>
      </c>
      <c r="C4221" s="10">
        <f>COUNTIF(Uniprot!$G$3:G4222,"-")</f>
        <v>4201</v>
      </c>
      <c r="D4221">
        <f>COUNTIF(Uniprot!$G4222:G$9344,"+")</f>
        <v>0</v>
      </c>
      <c r="E4221" s="10">
        <f t="shared" si="260"/>
        <v>0.54900000000000004</v>
      </c>
      <c r="F4221">
        <f t="shared" si="261"/>
        <v>0.45099999999999996</v>
      </c>
      <c r="G4221" s="10">
        <f t="shared" si="262"/>
        <v>1</v>
      </c>
      <c r="H4221">
        <f t="shared" si="263"/>
        <v>0.54900000000000004</v>
      </c>
      <c r="I4221" s="7">
        <v>34.5</v>
      </c>
    </row>
    <row r="4222" spans="1:9" x14ac:dyDescent="0.35">
      <c r="A4222" s="10">
        <f>COUNTIF(Uniprot!$G$3:G4223,"+")</f>
        <v>19</v>
      </c>
      <c r="B4222" s="10">
        <f>COUNTIF(Uniprot!$G4223:G$9344,"-")</f>
        <v>5122</v>
      </c>
      <c r="C4222" s="10">
        <f>COUNTIF(Uniprot!$G$3:G4223,"-")</f>
        <v>4202</v>
      </c>
      <c r="D4222">
        <f>COUNTIF(Uniprot!$G4223:G$9344,"+")</f>
        <v>0</v>
      </c>
      <c r="E4222" s="10">
        <f t="shared" si="260"/>
        <v>0.54900000000000004</v>
      </c>
      <c r="F4222">
        <f t="shared" si="261"/>
        <v>0.45099999999999996</v>
      </c>
      <c r="G4222" s="10">
        <f t="shared" si="262"/>
        <v>1</v>
      </c>
      <c r="H4222">
        <f t="shared" si="263"/>
        <v>0.54900000000000004</v>
      </c>
      <c r="I4222" s="7">
        <v>34.5</v>
      </c>
    </row>
    <row r="4223" spans="1:9" x14ac:dyDescent="0.35">
      <c r="A4223" s="10">
        <f>COUNTIF(Uniprot!$G$3:G4224,"+")</f>
        <v>19</v>
      </c>
      <c r="B4223" s="10">
        <f>COUNTIF(Uniprot!$G4224:G$9344,"-")</f>
        <v>5121</v>
      </c>
      <c r="C4223" s="10">
        <f>COUNTIF(Uniprot!$G$3:G4224,"-")</f>
        <v>4203</v>
      </c>
      <c r="D4223">
        <f>COUNTIF(Uniprot!$G4224:G$9344,"+")</f>
        <v>0</v>
      </c>
      <c r="E4223" s="10">
        <f t="shared" si="260"/>
        <v>0.54900000000000004</v>
      </c>
      <c r="F4223">
        <f t="shared" si="261"/>
        <v>0.45099999999999996</v>
      </c>
      <c r="G4223" s="10">
        <f t="shared" si="262"/>
        <v>1</v>
      </c>
      <c r="H4223">
        <f t="shared" si="263"/>
        <v>0.54900000000000004</v>
      </c>
      <c r="I4223" s="7">
        <v>34.5</v>
      </c>
    </row>
    <row r="4224" spans="1:9" x14ac:dyDescent="0.35">
      <c r="A4224" s="10">
        <f>COUNTIF(Uniprot!$G$3:G4225,"+")</f>
        <v>19</v>
      </c>
      <c r="B4224" s="10">
        <f>COUNTIF(Uniprot!$G4225:G$9344,"-")</f>
        <v>5120</v>
      </c>
      <c r="C4224" s="10">
        <f>COUNTIF(Uniprot!$G$3:G4225,"-")</f>
        <v>4204</v>
      </c>
      <c r="D4224">
        <f>COUNTIF(Uniprot!$G4225:G$9344,"+")</f>
        <v>0</v>
      </c>
      <c r="E4224" s="10">
        <f t="shared" si="260"/>
        <v>0.54900000000000004</v>
      </c>
      <c r="F4224">
        <f t="shared" si="261"/>
        <v>0.45099999999999996</v>
      </c>
      <c r="G4224" s="10">
        <f t="shared" si="262"/>
        <v>1</v>
      </c>
      <c r="H4224">
        <f t="shared" si="263"/>
        <v>0.54900000000000004</v>
      </c>
      <c r="I4224" s="7">
        <v>34.5</v>
      </c>
    </row>
    <row r="4225" spans="1:9" x14ac:dyDescent="0.35">
      <c r="A4225" s="10">
        <f>COUNTIF(Uniprot!$G$3:G4226,"+")</f>
        <v>19</v>
      </c>
      <c r="B4225" s="10">
        <f>COUNTIF(Uniprot!$G4226:G$9344,"-")</f>
        <v>5119</v>
      </c>
      <c r="C4225" s="10">
        <f>COUNTIF(Uniprot!$G$3:G4226,"-")</f>
        <v>4205</v>
      </c>
      <c r="D4225">
        <f>COUNTIF(Uniprot!$G4226:G$9344,"+")</f>
        <v>0</v>
      </c>
      <c r="E4225" s="10">
        <f t="shared" si="260"/>
        <v>0.54900000000000004</v>
      </c>
      <c r="F4225">
        <f t="shared" si="261"/>
        <v>0.45099999999999996</v>
      </c>
      <c r="G4225" s="10">
        <f t="shared" si="262"/>
        <v>1</v>
      </c>
      <c r="H4225">
        <f t="shared" si="263"/>
        <v>0.54900000000000004</v>
      </c>
      <c r="I4225" s="7">
        <v>34.5</v>
      </c>
    </row>
    <row r="4226" spans="1:9" x14ac:dyDescent="0.35">
      <c r="A4226" s="10">
        <f>COUNTIF(Uniprot!$G$3:G4227,"+")</f>
        <v>19</v>
      </c>
      <c r="B4226" s="10">
        <f>COUNTIF(Uniprot!$G4227:G$9344,"-")</f>
        <v>5118</v>
      </c>
      <c r="C4226" s="10">
        <f>COUNTIF(Uniprot!$G$3:G4227,"-")</f>
        <v>4206</v>
      </c>
      <c r="D4226">
        <f>COUNTIF(Uniprot!$G4227:G$9344,"+")</f>
        <v>0</v>
      </c>
      <c r="E4226" s="10">
        <f t="shared" si="260"/>
        <v>0.54900000000000004</v>
      </c>
      <c r="F4226">
        <f t="shared" si="261"/>
        <v>0.45099999999999996</v>
      </c>
      <c r="G4226" s="10">
        <f t="shared" si="262"/>
        <v>1</v>
      </c>
      <c r="H4226">
        <f t="shared" si="263"/>
        <v>0.54900000000000004</v>
      </c>
      <c r="I4226" s="7">
        <v>34.5</v>
      </c>
    </row>
    <row r="4227" spans="1:9" x14ac:dyDescent="0.35">
      <c r="A4227" s="10">
        <f>COUNTIF(Uniprot!$G$3:G4228,"+")</f>
        <v>19</v>
      </c>
      <c r="B4227" s="10">
        <f>COUNTIF(Uniprot!$G4228:G$9344,"-")</f>
        <v>5117</v>
      </c>
      <c r="C4227" s="10">
        <f>COUNTIF(Uniprot!$G$3:G4228,"-")</f>
        <v>4207</v>
      </c>
      <c r="D4227">
        <f>COUNTIF(Uniprot!$G4228:G$9344,"+")</f>
        <v>0</v>
      </c>
      <c r="E4227" s="10">
        <f t="shared" ref="E4227:E4290" si="264">ROUND(B4227/(B4227+C4227),3)</f>
        <v>0.54900000000000004</v>
      </c>
      <c r="F4227">
        <f t="shared" ref="F4227:F4290" si="265">1-E4227</f>
        <v>0.45099999999999996</v>
      </c>
      <c r="G4227" s="10">
        <f t="shared" ref="G4227:G4290" si="266">ROUND(A4227/(A4227+D4227),3)</f>
        <v>1</v>
      </c>
      <c r="H4227">
        <f t="shared" ref="H4227:H4290" si="267">G4227-F4227</f>
        <v>0.54900000000000004</v>
      </c>
      <c r="I4227" s="7">
        <v>34.5</v>
      </c>
    </row>
    <row r="4228" spans="1:9" x14ac:dyDescent="0.35">
      <c r="A4228" s="10">
        <f>COUNTIF(Uniprot!$G$3:G4229,"+")</f>
        <v>19</v>
      </c>
      <c r="B4228" s="10">
        <f>COUNTIF(Uniprot!$G4229:G$9344,"-")</f>
        <v>5116</v>
      </c>
      <c r="C4228" s="10">
        <f>COUNTIF(Uniprot!$G$3:G4229,"-")</f>
        <v>4208</v>
      </c>
      <c r="D4228">
        <f>COUNTIF(Uniprot!$G4229:G$9344,"+")</f>
        <v>0</v>
      </c>
      <c r="E4228" s="10">
        <f t="shared" si="264"/>
        <v>0.54900000000000004</v>
      </c>
      <c r="F4228">
        <f t="shared" si="265"/>
        <v>0.45099999999999996</v>
      </c>
      <c r="G4228" s="10">
        <f t="shared" si="266"/>
        <v>1</v>
      </c>
      <c r="H4228">
        <f t="shared" si="267"/>
        <v>0.54900000000000004</v>
      </c>
      <c r="I4228" s="7">
        <v>34.4</v>
      </c>
    </row>
    <row r="4229" spans="1:9" x14ac:dyDescent="0.35">
      <c r="A4229" s="10">
        <f>COUNTIF(Uniprot!$G$3:G4230,"+")</f>
        <v>19</v>
      </c>
      <c r="B4229" s="10">
        <f>COUNTIF(Uniprot!$G4230:G$9344,"-")</f>
        <v>5115</v>
      </c>
      <c r="C4229" s="10">
        <f>COUNTIF(Uniprot!$G$3:G4230,"-")</f>
        <v>4209</v>
      </c>
      <c r="D4229">
        <f>COUNTIF(Uniprot!$G4230:G$9344,"+")</f>
        <v>0</v>
      </c>
      <c r="E4229" s="10">
        <f t="shared" si="264"/>
        <v>0.54900000000000004</v>
      </c>
      <c r="F4229">
        <f t="shared" si="265"/>
        <v>0.45099999999999996</v>
      </c>
      <c r="G4229" s="10">
        <f t="shared" si="266"/>
        <v>1</v>
      </c>
      <c r="H4229">
        <f t="shared" si="267"/>
        <v>0.54900000000000004</v>
      </c>
      <c r="I4229" s="7">
        <v>34.4</v>
      </c>
    </row>
    <row r="4230" spans="1:9" x14ac:dyDescent="0.35">
      <c r="A4230" s="10">
        <f>COUNTIF(Uniprot!$G$3:G4231,"+")</f>
        <v>19</v>
      </c>
      <c r="B4230" s="10">
        <f>COUNTIF(Uniprot!$G4231:G$9344,"-")</f>
        <v>5114</v>
      </c>
      <c r="C4230" s="10">
        <f>COUNTIF(Uniprot!$G$3:G4231,"-")</f>
        <v>4210</v>
      </c>
      <c r="D4230">
        <f>COUNTIF(Uniprot!$G4231:G$9344,"+")</f>
        <v>0</v>
      </c>
      <c r="E4230" s="10">
        <f t="shared" si="264"/>
        <v>0.54800000000000004</v>
      </c>
      <c r="F4230">
        <f t="shared" si="265"/>
        <v>0.45199999999999996</v>
      </c>
      <c r="G4230" s="10">
        <f t="shared" si="266"/>
        <v>1</v>
      </c>
      <c r="H4230">
        <f t="shared" si="267"/>
        <v>0.54800000000000004</v>
      </c>
      <c r="I4230" s="7">
        <v>34.4</v>
      </c>
    </row>
    <row r="4231" spans="1:9" x14ac:dyDescent="0.35">
      <c r="A4231" s="10">
        <f>COUNTIF(Uniprot!$G$3:G4232,"+")</f>
        <v>19</v>
      </c>
      <c r="B4231" s="10">
        <f>COUNTIF(Uniprot!$G4232:G$9344,"-")</f>
        <v>5113</v>
      </c>
      <c r="C4231" s="10">
        <f>COUNTIF(Uniprot!$G$3:G4232,"-")</f>
        <v>4211</v>
      </c>
      <c r="D4231">
        <f>COUNTIF(Uniprot!$G4232:G$9344,"+")</f>
        <v>0</v>
      </c>
      <c r="E4231" s="10">
        <f t="shared" si="264"/>
        <v>0.54800000000000004</v>
      </c>
      <c r="F4231">
        <f t="shared" si="265"/>
        <v>0.45199999999999996</v>
      </c>
      <c r="G4231" s="10">
        <f t="shared" si="266"/>
        <v>1</v>
      </c>
      <c r="H4231">
        <f t="shared" si="267"/>
        <v>0.54800000000000004</v>
      </c>
      <c r="I4231" s="7">
        <v>34.4</v>
      </c>
    </row>
    <row r="4232" spans="1:9" x14ac:dyDescent="0.35">
      <c r="A4232" s="10">
        <f>COUNTIF(Uniprot!$G$3:G4233,"+")</f>
        <v>19</v>
      </c>
      <c r="B4232" s="10">
        <f>COUNTIF(Uniprot!$G4233:G$9344,"-")</f>
        <v>5112</v>
      </c>
      <c r="C4232" s="10">
        <f>COUNTIF(Uniprot!$G$3:G4233,"-")</f>
        <v>4212</v>
      </c>
      <c r="D4232">
        <f>COUNTIF(Uniprot!$G4233:G$9344,"+")</f>
        <v>0</v>
      </c>
      <c r="E4232" s="10">
        <f t="shared" si="264"/>
        <v>0.54800000000000004</v>
      </c>
      <c r="F4232">
        <f t="shared" si="265"/>
        <v>0.45199999999999996</v>
      </c>
      <c r="G4232" s="10">
        <f t="shared" si="266"/>
        <v>1</v>
      </c>
      <c r="H4232">
        <f t="shared" si="267"/>
        <v>0.54800000000000004</v>
      </c>
      <c r="I4232" s="7">
        <v>34.4</v>
      </c>
    </row>
    <row r="4233" spans="1:9" x14ac:dyDescent="0.35">
      <c r="A4233" s="10">
        <f>COUNTIF(Uniprot!$G$3:G4234,"+")</f>
        <v>19</v>
      </c>
      <c r="B4233" s="10">
        <f>COUNTIF(Uniprot!$G4234:G$9344,"-")</f>
        <v>5111</v>
      </c>
      <c r="C4233" s="10">
        <f>COUNTIF(Uniprot!$G$3:G4234,"-")</f>
        <v>4213</v>
      </c>
      <c r="D4233">
        <f>COUNTIF(Uniprot!$G4234:G$9344,"+")</f>
        <v>0</v>
      </c>
      <c r="E4233" s="10">
        <f t="shared" si="264"/>
        <v>0.54800000000000004</v>
      </c>
      <c r="F4233">
        <f t="shared" si="265"/>
        <v>0.45199999999999996</v>
      </c>
      <c r="G4233" s="10">
        <f t="shared" si="266"/>
        <v>1</v>
      </c>
      <c r="H4233">
        <f t="shared" si="267"/>
        <v>0.54800000000000004</v>
      </c>
      <c r="I4233" s="7">
        <v>34.299999999999997</v>
      </c>
    </row>
    <row r="4234" spans="1:9" x14ac:dyDescent="0.35">
      <c r="A4234" s="10">
        <f>COUNTIF(Uniprot!$G$3:G4235,"+")</f>
        <v>19</v>
      </c>
      <c r="B4234" s="10">
        <f>COUNTIF(Uniprot!$G4235:G$9344,"-")</f>
        <v>5110</v>
      </c>
      <c r="C4234" s="10">
        <f>COUNTIF(Uniprot!$G$3:G4235,"-")</f>
        <v>4214</v>
      </c>
      <c r="D4234">
        <f>COUNTIF(Uniprot!$G4235:G$9344,"+")</f>
        <v>0</v>
      </c>
      <c r="E4234" s="10">
        <f t="shared" si="264"/>
        <v>0.54800000000000004</v>
      </c>
      <c r="F4234">
        <f t="shared" si="265"/>
        <v>0.45199999999999996</v>
      </c>
      <c r="G4234" s="10">
        <f t="shared" si="266"/>
        <v>1</v>
      </c>
      <c r="H4234">
        <f t="shared" si="267"/>
        <v>0.54800000000000004</v>
      </c>
      <c r="I4234" s="7">
        <v>34.299999999999997</v>
      </c>
    </row>
    <row r="4235" spans="1:9" x14ac:dyDescent="0.35">
      <c r="A4235" s="10">
        <f>COUNTIF(Uniprot!$G$3:G4236,"+")</f>
        <v>19</v>
      </c>
      <c r="B4235" s="10">
        <f>COUNTIF(Uniprot!$G4236:G$9344,"-")</f>
        <v>5109</v>
      </c>
      <c r="C4235" s="10">
        <f>COUNTIF(Uniprot!$G$3:G4236,"-")</f>
        <v>4215</v>
      </c>
      <c r="D4235">
        <f>COUNTIF(Uniprot!$G4236:G$9344,"+")</f>
        <v>0</v>
      </c>
      <c r="E4235" s="10">
        <f t="shared" si="264"/>
        <v>0.54800000000000004</v>
      </c>
      <c r="F4235">
        <f t="shared" si="265"/>
        <v>0.45199999999999996</v>
      </c>
      <c r="G4235" s="10">
        <f t="shared" si="266"/>
        <v>1</v>
      </c>
      <c r="H4235">
        <f t="shared" si="267"/>
        <v>0.54800000000000004</v>
      </c>
      <c r="I4235" s="7">
        <v>34.299999999999997</v>
      </c>
    </row>
    <row r="4236" spans="1:9" x14ac:dyDescent="0.35">
      <c r="A4236" s="10">
        <f>COUNTIF(Uniprot!$G$3:G4237,"+")</f>
        <v>19</v>
      </c>
      <c r="B4236" s="10">
        <f>COUNTIF(Uniprot!$G4237:G$9344,"-")</f>
        <v>5108</v>
      </c>
      <c r="C4236" s="10">
        <f>COUNTIF(Uniprot!$G$3:G4237,"-")</f>
        <v>4216</v>
      </c>
      <c r="D4236">
        <f>COUNTIF(Uniprot!$G4237:G$9344,"+")</f>
        <v>0</v>
      </c>
      <c r="E4236" s="10">
        <f t="shared" si="264"/>
        <v>0.54800000000000004</v>
      </c>
      <c r="F4236">
        <f t="shared" si="265"/>
        <v>0.45199999999999996</v>
      </c>
      <c r="G4236" s="10">
        <f t="shared" si="266"/>
        <v>1</v>
      </c>
      <c r="H4236">
        <f t="shared" si="267"/>
        <v>0.54800000000000004</v>
      </c>
      <c r="I4236" s="7">
        <v>34.299999999999997</v>
      </c>
    </row>
    <row r="4237" spans="1:9" x14ac:dyDescent="0.35">
      <c r="A4237" s="10">
        <f>COUNTIF(Uniprot!$G$3:G4238,"+")</f>
        <v>19</v>
      </c>
      <c r="B4237" s="10">
        <f>COUNTIF(Uniprot!$G4238:G$9344,"-")</f>
        <v>5107</v>
      </c>
      <c r="C4237" s="10">
        <f>COUNTIF(Uniprot!$G$3:G4238,"-")</f>
        <v>4217</v>
      </c>
      <c r="D4237">
        <f>COUNTIF(Uniprot!$G4238:G$9344,"+")</f>
        <v>0</v>
      </c>
      <c r="E4237" s="10">
        <f t="shared" si="264"/>
        <v>0.54800000000000004</v>
      </c>
      <c r="F4237">
        <f t="shared" si="265"/>
        <v>0.45199999999999996</v>
      </c>
      <c r="G4237" s="10">
        <f t="shared" si="266"/>
        <v>1</v>
      </c>
      <c r="H4237">
        <f t="shared" si="267"/>
        <v>0.54800000000000004</v>
      </c>
      <c r="I4237" s="7">
        <v>34.299999999999997</v>
      </c>
    </row>
    <row r="4238" spans="1:9" x14ac:dyDescent="0.35">
      <c r="A4238" s="10">
        <f>COUNTIF(Uniprot!$G$3:G4239,"+")</f>
        <v>19</v>
      </c>
      <c r="B4238" s="10">
        <f>COUNTIF(Uniprot!$G4239:G$9344,"-")</f>
        <v>5106</v>
      </c>
      <c r="C4238" s="10">
        <f>COUNTIF(Uniprot!$G$3:G4239,"-")</f>
        <v>4218</v>
      </c>
      <c r="D4238">
        <f>COUNTIF(Uniprot!$G4239:G$9344,"+")</f>
        <v>0</v>
      </c>
      <c r="E4238" s="10">
        <f t="shared" si="264"/>
        <v>0.54800000000000004</v>
      </c>
      <c r="F4238">
        <f t="shared" si="265"/>
        <v>0.45199999999999996</v>
      </c>
      <c r="G4238" s="10">
        <f t="shared" si="266"/>
        <v>1</v>
      </c>
      <c r="H4238">
        <f t="shared" si="267"/>
        <v>0.54800000000000004</v>
      </c>
      <c r="I4238" s="7">
        <v>34.299999999999997</v>
      </c>
    </row>
    <row r="4239" spans="1:9" x14ac:dyDescent="0.35">
      <c r="A4239" s="10">
        <f>COUNTIF(Uniprot!$G$3:G4240,"+")</f>
        <v>19</v>
      </c>
      <c r="B4239" s="10">
        <f>COUNTIF(Uniprot!$G4240:G$9344,"-")</f>
        <v>5105</v>
      </c>
      <c r="C4239" s="10">
        <f>COUNTIF(Uniprot!$G$3:G4240,"-")</f>
        <v>4219</v>
      </c>
      <c r="D4239">
        <f>COUNTIF(Uniprot!$G4240:G$9344,"+")</f>
        <v>0</v>
      </c>
      <c r="E4239" s="10">
        <f t="shared" si="264"/>
        <v>0.54800000000000004</v>
      </c>
      <c r="F4239">
        <f t="shared" si="265"/>
        <v>0.45199999999999996</v>
      </c>
      <c r="G4239" s="10">
        <f t="shared" si="266"/>
        <v>1</v>
      </c>
      <c r="H4239">
        <f t="shared" si="267"/>
        <v>0.54800000000000004</v>
      </c>
      <c r="I4239" s="7">
        <v>34.200000000000003</v>
      </c>
    </row>
    <row r="4240" spans="1:9" x14ac:dyDescent="0.35">
      <c r="A4240" s="10">
        <f>COUNTIF(Uniprot!$G$3:G4241,"+")</f>
        <v>19</v>
      </c>
      <c r="B4240" s="10">
        <f>COUNTIF(Uniprot!$G4241:G$9344,"-")</f>
        <v>5104</v>
      </c>
      <c r="C4240" s="10">
        <f>COUNTIF(Uniprot!$G$3:G4241,"-")</f>
        <v>4220</v>
      </c>
      <c r="D4240">
        <f>COUNTIF(Uniprot!$G4241:G$9344,"+")</f>
        <v>0</v>
      </c>
      <c r="E4240" s="10">
        <f t="shared" si="264"/>
        <v>0.54700000000000004</v>
      </c>
      <c r="F4240">
        <f t="shared" si="265"/>
        <v>0.45299999999999996</v>
      </c>
      <c r="G4240" s="10">
        <f t="shared" si="266"/>
        <v>1</v>
      </c>
      <c r="H4240">
        <f t="shared" si="267"/>
        <v>0.54700000000000004</v>
      </c>
      <c r="I4240" s="7">
        <v>34.200000000000003</v>
      </c>
    </row>
    <row r="4241" spans="1:9" x14ac:dyDescent="0.35">
      <c r="A4241" s="10">
        <f>COUNTIF(Uniprot!$G$3:G4242,"+")</f>
        <v>19</v>
      </c>
      <c r="B4241" s="10">
        <f>COUNTIF(Uniprot!$G4242:G$9344,"-")</f>
        <v>5103</v>
      </c>
      <c r="C4241" s="10">
        <f>COUNTIF(Uniprot!$G$3:G4242,"-")</f>
        <v>4221</v>
      </c>
      <c r="D4241">
        <f>COUNTIF(Uniprot!$G4242:G$9344,"+")</f>
        <v>0</v>
      </c>
      <c r="E4241" s="10">
        <f t="shared" si="264"/>
        <v>0.54700000000000004</v>
      </c>
      <c r="F4241">
        <f t="shared" si="265"/>
        <v>0.45299999999999996</v>
      </c>
      <c r="G4241" s="10">
        <f t="shared" si="266"/>
        <v>1</v>
      </c>
      <c r="H4241">
        <f t="shared" si="267"/>
        <v>0.54700000000000004</v>
      </c>
      <c r="I4241" s="7">
        <v>34.200000000000003</v>
      </c>
    </row>
    <row r="4242" spans="1:9" x14ac:dyDescent="0.35">
      <c r="A4242" s="10">
        <f>COUNTIF(Uniprot!$G$3:G4243,"+")</f>
        <v>19</v>
      </c>
      <c r="B4242" s="10">
        <f>COUNTIF(Uniprot!$G4243:G$9344,"-")</f>
        <v>5102</v>
      </c>
      <c r="C4242" s="10">
        <f>COUNTIF(Uniprot!$G$3:G4243,"-")</f>
        <v>4222</v>
      </c>
      <c r="D4242">
        <f>COUNTIF(Uniprot!$G4243:G$9344,"+")</f>
        <v>0</v>
      </c>
      <c r="E4242" s="10">
        <f t="shared" si="264"/>
        <v>0.54700000000000004</v>
      </c>
      <c r="F4242">
        <f t="shared" si="265"/>
        <v>0.45299999999999996</v>
      </c>
      <c r="G4242" s="10">
        <f t="shared" si="266"/>
        <v>1</v>
      </c>
      <c r="H4242">
        <f t="shared" si="267"/>
        <v>0.54700000000000004</v>
      </c>
      <c r="I4242" s="7">
        <v>34.200000000000003</v>
      </c>
    </row>
    <row r="4243" spans="1:9" x14ac:dyDescent="0.35">
      <c r="A4243" s="10">
        <f>COUNTIF(Uniprot!$G$3:G4244,"+")</f>
        <v>19</v>
      </c>
      <c r="B4243" s="10">
        <f>COUNTIF(Uniprot!$G4244:G$9344,"-")</f>
        <v>5101</v>
      </c>
      <c r="C4243" s="10">
        <f>COUNTIF(Uniprot!$G$3:G4244,"-")</f>
        <v>4223</v>
      </c>
      <c r="D4243">
        <f>COUNTIF(Uniprot!$G4244:G$9344,"+")</f>
        <v>0</v>
      </c>
      <c r="E4243" s="10">
        <f t="shared" si="264"/>
        <v>0.54700000000000004</v>
      </c>
      <c r="F4243">
        <f t="shared" si="265"/>
        <v>0.45299999999999996</v>
      </c>
      <c r="G4243" s="10">
        <f t="shared" si="266"/>
        <v>1</v>
      </c>
      <c r="H4243">
        <f t="shared" si="267"/>
        <v>0.54700000000000004</v>
      </c>
      <c r="I4243" s="7">
        <v>34.200000000000003</v>
      </c>
    </row>
    <row r="4244" spans="1:9" x14ac:dyDescent="0.35">
      <c r="A4244" s="10">
        <f>COUNTIF(Uniprot!$G$3:G4245,"+")</f>
        <v>19</v>
      </c>
      <c r="B4244" s="10">
        <f>COUNTIF(Uniprot!$G4245:G$9344,"-")</f>
        <v>5100</v>
      </c>
      <c r="C4244" s="10">
        <f>COUNTIF(Uniprot!$G$3:G4245,"-")</f>
        <v>4224</v>
      </c>
      <c r="D4244">
        <f>COUNTIF(Uniprot!$G4245:G$9344,"+")</f>
        <v>0</v>
      </c>
      <c r="E4244" s="10">
        <f t="shared" si="264"/>
        <v>0.54700000000000004</v>
      </c>
      <c r="F4244">
        <f t="shared" si="265"/>
        <v>0.45299999999999996</v>
      </c>
      <c r="G4244" s="10">
        <f t="shared" si="266"/>
        <v>1</v>
      </c>
      <c r="H4244">
        <f t="shared" si="267"/>
        <v>0.54700000000000004</v>
      </c>
      <c r="I4244" s="7">
        <v>34.200000000000003</v>
      </c>
    </row>
    <row r="4245" spans="1:9" x14ac:dyDescent="0.35">
      <c r="A4245" s="10">
        <f>COUNTIF(Uniprot!$G$3:G4246,"+")</f>
        <v>19</v>
      </c>
      <c r="B4245" s="10">
        <f>COUNTIF(Uniprot!$G4246:G$9344,"-")</f>
        <v>5099</v>
      </c>
      <c r="C4245" s="10">
        <f>COUNTIF(Uniprot!$G$3:G4246,"-")</f>
        <v>4225</v>
      </c>
      <c r="D4245">
        <f>COUNTIF(Uniprot!$G4246:G$9344,"+")</f>
        <v>0</v>
      </c>
      <c r="E4245" s="10">
        <f t="shared" si="264"/>
        <v>0.54700000000000004</v>
      </c>
      <c r="F4245">
        <f t="shared" si="265"/>
        <v>0.45299999999999996</v>
      </c>
      <c r="G4245" s="10">
        <f t="shared" si="266"/>
        <v>1</v>
      </c>
      <c r="H4245">
        <f t="shared" si="267"/>
        <v>0.54700000000000004</v>
      </c>
      <c r="I4245" s="7">
        <v>34.200000000000003</v>
      </c>
    </row>
    <row r="4246" spans="1:9" x14ac:dyDescent="0.35">
      <c r="A4246" s="10">
        <f>COUNTIF(Uniprot!$G$3:G4247,"+")</f>
        <v>19</v>
      </c>
      <c r="B4246" s="10">
        <f>COUNTIF(Uniprot!$G4247:G$9344,"-")</f>
        <v>5098</v>
      </c>
      <c r="C4246" s="10">
        <f>COUNTIF(Uniprot!$G$3:G4247,"-")</f>
        <v>4226</v>
      </c>
      <c r="D4246">
        <f>COUNTIF(Uniprot!$G4247:G$9344,"+")</f>
        <v>0</v>
      </c>
      <c r="E4246" s="10">
        <f t="shared" si="264"/>
        <v>0.54700000000000004</v>
      </c>
      <c r="F4246">
        <f t="shared" si="265"/>
        <v>0.45299999999999996</v>
      </c>
      <c r="G4246" s="10">
        <f t="shared" si="266"/>
        <v>1</v>
      </c>
      <c r="H4246">
        <f t="shared" si="267"/>
        <v>0.54700000000000004</v>
      </c>
      <c r="I4246" s="7">
        <v>34.1</v>
      </c>
    </row>
    <row r="4247" spans="1:9" x14ac:dyDescent="0.35">
      <c r="A4247" s="10">
        <f>COUNTIF(Uniprot!$G$3:G4248,"+")</f>
        <v>19</v>
      </c>
      <c r="B4247" s="10">
        <f>COUNTIF(Uniprot!$G4248:G$9344,"-")</f>
        <v>5097</v>
      </c>
      <c r="C4247" s="10">
        <f>COUNTIF(Uniprot!$G$3:G4248,"-")</f>
        <v>4227</v>
      </c>
      <c r="D4247">
        <f>COUNTIF(Uniprot!$G4248:G$9344,"+")</f>
        <v>0</v>
      </c>
      <c r="E4247" s="10">
        <f t="shared" si="264"/>
        <v>0.54700000000000004</v>
      </c>
      <c r="F4247">
        <f t="shared" si="265"/>
        <v>0.45299999999999996</v>
      </c>
      <c r="G4247" s="10">
        <f t="shared" si="266"/>
        <v>1</v>
      </c>
      <c r="H4247">
        <f t="shared" si="267"/>
        <v>0.54700000000000004</v>
      </c>
      <c r="I4247" s="7">
        <v>34.1</v>
      </c>
    </row>
    <row r="4248" spans="1:9" x14ac:dyDescent="0.35">
      <c r="A4248" s="10">
        <f>COUNTIF(Uniprot!$G$3:G4249,"+")</f>
        <v>19</v>
      </c>
      <c r="B4248" s="10">
        <f>COUNTIF(Uniprot!$G4249:G$9344,"-")</f>
        <v>5096</v>
      </c>
      <c r="C4248" s="10">
        <f>COUNTIF(Uniprot!$G$3:G4249,"-")</f>
        <v>4228</v>
      </c>
      <c r="D4248">
        <f>COUNTIF(Uniprot!$G4249:G$9344,"+")</f>
        <v>0</v>
      </c>
      <c r="E4248" s="10">
        <f t="shared" si="264"/>
        <v>0.54700000000000004</v>
      </c>
      <c r="F4248">
        <f t="shared" si="265"/>
        <v>0.45299999999999996</v>
      </c>
      <c r="G4248" s="10">
        <f t="shared" si="266"/>
        <v>1</v>
      </c>
      <c r="H4248">
        <f t="shared" si="267"/>
        <v>0.54700000000000004</v>
      </c>
      <c r="I4248" s="7">
        <v>34.1</v>
      </c>
    </row>
    <row r="4249" spans="1:9" x14ac:dyDescent="0.35">
      <c r="A4249" s="10">
        <f>COUNTIF(Uniprot!$G$3:G4250,"+")</f>
        <v>19</v>
      </c>
      <c r="B4249" s="10">
        <f>COUNTIF(Uniprot!$G4250:G$9344,"-")</f>
        <v>5095</v>
      </c>
      <c r="C4249" s="10">
        <f>COUNTIF(Uniprot!$G$3:G4250,"-")</f>
        <v>4229</v>
      </c>
      <c r="D4249">
        <f>COUNTIF(Uniprot!$G4250:G$9344,"+")</f>
        <v>0</v>
      </c>
      <c r="E4249" s="10">
        <f t="shared" si="264"/>
        <v>0.54600000000000004</v>
      </c>
      <c r="F4249">
        <f t="shared" si="265"/>
        <v>0.45399999999999996</v>
      </c>
      <c r="G4249" s="10">
        <f t="shared" si="266"/>
        <v>1</v>
      </c>
      <c r="H4249">
        <f t="shared" si="267"/>
        <v>0.54600000000000004</v>
      </c>
      <c r="I4249" s="7">
        <v>34.1</v>
      </c>
    </row>
    <row r="4250" spans="1:9" x14ac:dyDescent="0.35">
      <c r="A4250" s="10">
        <f>COUNTIF(Uniprot!$G$3:G4251,"+")</f>
        <v>19</v>
      </c>
      <c r="B4250" s="10">
        <f>COUNTIF(Uniprot!$G4251:G$9344,"-")</f>
        <v>5094</v>
      </c>
      <c r="C4250" s="10">
        <f>COUNTIF(Uniprot!$G$3:G4251,"-")</f>
        <v>4230</v>
      </c>
      <c r="D4250">
        <f>COUNTIF(Uniprot!$G4251:G$9344,"+")</f>
        <v>0</v>
      </c>
      <c r="E4250" s="10">
        <f t="shared" si="264"/>
        <v>0.54600000000000004</v>
      </c>
      <c r="F4250">
        <f t="shared" si="265"/>
        <v>0.45399999999999996</v>
      </c>
      <c r="G4250" s="10">
        <f t="shared" si="266"/>
        <v>1</v>
      </c>
      <c r="H4250">
        <f t="shared" si="267"/>
        <v>0.54600000000000004</v>
      </c>
      <c r="I4250" s="7">
        <v>34.1</v>
      </c>
    </row>
    <row r="4251" spans="1:9" x14ac:dyDescent="0.35">
      <c r="A4251" s="10">
        <f>COUNTIF(Uniprot!$G$3:G4252,"+")</f>
        <v>19</v>
      </c>
      <c r="B4251" s="10">
        <f>COUNTIF(Uniprot!$G4252:G$9344,"-")</f>
        <v>5093</v>
      </c>
      <c r="C4251" s="10">
        <f>COUNTIF(Uniprot!$G$3:G4252,"-")</f>
        <v>4231</v>
      </c>
      <c r="D4251">
        <f>COUNTIF(Uniprot!$G4252:G$9344,"+")</f>
        <v>0</v>
      </c>
      <c r="E4251" s="10">
        <f t="shared" si="264"/>
        <v>0.54600000000000004</v>
      </c>
      <c r="F4251">
        <f t="shared" si="265"/>
        <v>0.45399999999999996</v>
      </c>
      <c r="G4251" s="10">
        <f t="shared" si="266"/>
        <v>1</v>
      </c>
      <c r="H4251">
        <f t="shared" si="267"/>
        <v>0.54600000000000004</v>
      </c>
      <c r="I4251" s="7">
        <v>34.1</v>
      </c>
    </row>
    <row r="4252" spans="1:9" x14ac:dyDescent="0.35">
      <c r="A4252" s="10">
        <f>COUNTIF(Uniprot!$G$3:G4253,"+")</f>
        <v>19</v>
      </c>
      <c r="B4252" s="10">
        <f>COUNTIF(Uniprot!$G4253:G$9344,"-")</f>
        <v>5092</v>
      </c>
      <c r="C4252" s="10">
        <f>COUNTIF(Uniprot!$G$3:G4253,"-")</f>
        <v>4232</v>
      </c>
      <c r="D4252">
        <f>COUNTIF(Uniprot!$G4253:G$9344,"+")</f>
        <v>0</v>
      </c>
      <c r="E4252" s="10">
        <f t="shared" si="264"/>
        <v>0.54600000000000004</v>
      </c>
      <c r="F4252">
        <f t="shared" si="265"/>
        <v>0.45399999999999996</v>
      </c>
      <c r="G4252" s="10">
        <f t="shared" si="266"/>
        <v>1</v>
      </c>
      <c r="H4252">
        <f t="shared" si="267"/>
        <v>0.54600000000000004</v>
      </c>
      <c r="I4252" s="7">
        <v>34.1</v>
      </c>
    </row>
    <row r="4253" spans="1:9" x14ac:dyDescent="0.35">
      <c r="A4253" s="10">
        <f>COUNTIF(Uniprot!$G$3:G4254,"+")</f>
        <v>19</v>
      </c>
      <c r="B4253" s="10">
        <f>COUNTIF(Uniprot!$G4254:G$9344,"-")</f>
        <v>5091</v>
      </c>
      <c r="C4253" s="10">
        <f>COUNTIF(Uniprot!$G$3:G4254,"-")</f>
        <v>4233</v>
      </c>
      <c r="D4253">
        <f>COUNTIF(Uniprot!$G4254:G$9344,"+")</f>
        <v>0</v>
      </c>
      <c r="E4253" s="10">
        <f t="shared" si="264"/>
        <v>0.54600000000000004</v>
      </c>
      <c r="F4253">
        <f t="shared" si="265"/>
        <v>0.45399999999999996</v>
      </c>
      <c r="G4253" s="10">
        <f t="shared" si="266"/>
        <v>1</v>
      </c>
      <c r="H4253">
        <f t="shared" si="267"/>
        <v>0.54600000000000004</v>
      </c>
      <c r="I4253" s="7">
        <v>34</v>
      </c>
    </row>
    <row r="4254" spans="1:9" x14ac:dyDescent="0.35">
      <c r="A4254" s="10">
        <f>COUNTIF(Uniprot!$G$3:G4255,"+")</f>
        <v>19</v>
      </c>
      <c r="B4254" s="10">
        <f>COUNTIF(Uniprot!$G4255:G$9344,"-")</f>
        <v>5090</v>
      </c>
      <c r="C4254" s="10">
        <f>COUNTIF(Uniprot!$G$3:G4255,"-")</f>
        <v>4234</v>
      </c>
      <c r="D4254">
        <f>COUNTIF(Uniprot!$G4255:G$9344,"+")</f>
        <v>0</v>
      </c>
      <c r="E4254" s="10">
        <f t="shared" si="264"/>
        <v>0.54600000000000004</v>
      </c>
      <c r="F4254">
        <f t="shared" si="265"/>
        <v>0.45399999999999996</v>
      </c>
      <c r="G4254" s="10">
        <f t="shared" si="266"/>
        <v>1</v>
      </c>
      <c r="H4254">
        <f t="shared" si="267"/>
        <v>0.54600000000000004</v>
      </c>
      <c r="I4254" s="7">
        <v>34</v>
      </c>
    </row>
    <row r="4255" spans="1:9" x14ac:dyDescent="0.35">
      <c r="A4255" s="10">
        <f>COUNTIF(Uniprot!$G$3:G4256,"+")</f>
        <v>19</v>
      </c>
      <c r="B4255" s="10">
        <f>COUNTIF(Uniprot!$G4256:G$9344,"-")</f>
        <v>5089</v>
      </c>
      <c r="C4255" s="10">
        <f>COUNTIF(Uniprot!$G$3:G4256,"-")</f>
        <v>4235</v>
      </c>
      <c r="D4255">
        <f>COUNTIF(Uniprot!$G4256:G$9344,"+")</f>
        <v>0</v>
      </c>
      <c r="E4255" s="10">
        <f t="shared" si="264"/>
        <v>0.54600000000000004</v>
      </c>
      <c r="F4255">
        <f t="shared" si="265"/>
        <v>0.45399999999999996</v>
      </c>
      <c r="G4255" s="10">
        <f t="shared" si="266"/>
        <v>1</v>
      </c>
      <c r="H4255">
        <f t="shared" si="267"/>
        <v>0.54600000000000004</v>
      </c>
      <c r="I4255" s="7">
        <v>34</v>
      </c>
    </row>
    <row r="4256" spans="1:9" x14ac:dyDescent="0.35">
      <c r="A4256" s="10">
        <f>COUNTIF(Uniprot!$G$3:G4257,"+")</f>
        <v>19</v>
      </c>
      <c r="B4256" s="10">
        <f>COUNTIF(Uniprot!$G4257:G$9344,"-")</f>
        <v>5088</v>
      </c>
      <c r="C4256" s="10">
        <f>COUNTIF(Uniprot!$G$3:G4257,"-")</f>
        <v>4236</v>
      </c>
      <c r="D4256">
        <f>COUNTIF(Uniprot!$G4257:G$9344,"+")</f>
        <v>0</v>
      </c>
      <c r="E4256" s="10">
        <f t="shared" si="264"/>
        <v>0.54600000000000004</v>
      </c>
      <c r="F4256">
        <f t="shared" si="265"/>
        <v>0.45399999999999996</v>
      </c>
      <c r="G4256" s="10">
        <f t="shared" si="266"/>
        <v>1</v>
      </c>
      <c r="H4256">
        <f t="shared" si="267"/>
        <v>0.54600000000000004</v>
      </c>
      <c r="I4256" s="7">
        <v>34</v>
      </c>
    </row>
    <row r="4257" spans="1:9" x14ac:dyDescent="0.35">
      <c r="A4257" s="10">
        <f>COUNTIF(Uniprot!$G$3:G4258,"+")</f>
        <v>19</v>
      </c>
      <c r="B4257" s="10">
        <f>COUNTIF(Uniprot!$G4258:G$9344,"-")</f>
        <v>5087</v>
      </c>
      <c r="C4257" s="10">
        <f>COUNTIF(Uniprot!$G$3:G4258,"-")</f>
        <v>4237</v>
      </c>
      <c r="D4257">
        <f>COUNTIF(Uniprot!$G4258:G$9344,"+")</f>
        <v>0</v>
      </c>
      <c r="E4257" s="10">
        <f t="shared" si="264"/>
        <v>0.54600000000000004</v>
      </c>
      <c r="F4257">
        <f t="shared" si="265"/>
        <v>0.45399999999999996</v>
      </c>
      <c r="G4257" s="10">
        <f t="shared" si="266"/>
        <v>1</v>
      </c>
      <c r="H4257">
        <f t="shared" si="267"/>
        <v>0.54600000000000004</v>
      </c>
      <c r="I4257" s="7">
        <v>34</v>
      </c>
    </row>
    <row r="4258" spans="1:9" x14ac:dyDescent="0.35">
      <c r="A4258" s="10">
        <f>COUNTIF(Uniprot!$G$3:G4259,"+")</f>
        <v>19</v>
      </c>
      <c r="B4258" s="10">
        <f>COUNTIF(Uniprot!$G4259:G$9344,"-")</f>
        <v>5086</v>
      </c>
      <c r="C4258" s="10">
        <f>COUNTIF(Uniprot!$G$3:G4259,"-")</f>
        <v>4238</v>
      </c>
      <c r="D4258">
        <f>COUNTIF(Uniprot!$G4259:G$9344,"+")</f>
        <v>0</v>
      </c>
      <c r="E4258" s="10">
        <f t="shared" si="264"/>
        <v>0.54500000000000004</v>
      </c>
      <c r="F4258">
        <f t="shared" si="265"/>
        <v>0.45499999999999996</v>
      </c>
      <c r="G4258" s="10">
        <f t="shared" si="266"/>
        <v>1</v>
      </c>
      <c r="H4258">
        <f t="shared" si="267"/>
        <v>0.54500000000000004</v>
      </c>
      <c r="I4258" s="7">
        <v>33.9</v>
      </c>
    </row>
    <row r="4259" spans="1:9" x14ac:dyDescent="0.35">
      <c r="A4259" s="10">
        <f>COUNTIF(Uniprot!$G$3:G4260,"+")</f>
        <v>19</v>
      </c>
      <c r="B4259" s="10">
        <f>COUNTIF(Uniprot!$G4260:G$9344,"-")</f>
        <v>5085</v>
      </c>
      <c r="C4259" s="10">
        <f>COUNTIF(Uniprot!$G$3:G4260,"-")</f>
        <v>4239</v>
      </c>
      <c r="D4259">
        <f>COUNTIF(Uniprot!$G4260:G$9344,"+")</f>
        <v>0</v>
      </c>
      <c r="E4259" s="10">
        <f t="shared" si="264"/>
        <v>0.54500000000000004</v>
      </c>
      <c r="F4259">
        <f t="shared" si="265"/>
        <v>0.45499999999999996</v>
      </c>
      <c r="G4259" s="10">
        <f t="shared" si="266"/>
        <v>1</v>
      </c>
      <c r="H4259">
        <f t="shared" si="267"/>
        <v>0.54500000000000004</v>
      </c>
      <c r="I4259" s="7">
        <v>33.9</v>
      </c>
    </row>
    <row r="4260" spans="1:9" x14ac:dyDescent="0.35">
      <c r="A4260" s="10">
        <f>COUNTIF(Uniprot!$G$3:G4261,"+")</f>
        <v>19</v>
      </c>
      <c r="B4260" s="10">
        <f>COUNTIF(Uniprot!$G4261:G$9344,"-")</f>
        <v>5084</v>
      </c>
      <c r="C4260" s="10">
        <f>COUNTIF(Uniprot!$G$3:G4261,"-")</f>
        <v>4240</v>
      </c>
      <c r="D4260">
        <f>COUNTIF(Uniprot!$G4261:G$9344,"+")</f>
        <v>0</v>
      </c>
      <c r="E4260" s="10">
        <f t="shared" si="264"/>
        <v>0.54500000000000004</v>
      </c>
      <c r="F4260">
        <f t="shared" si="265"/>
        <v>0.45499999999999996</v>
      </c>
      <c r="G4260" s="10">
        <f t="shared" si="266"/>
        <v>1</v>
      </c>
      <c r="H4260">
        <f t="shared" si="267"/>
        <v>0.54500000000000004</v>
      </c>
      <c r="I4260" s="7">
        <v>33.9</v>
      </c>
    </row>
    <row r="4261" spans="1:9" x14ac:dyDescent="0.35">
      <c r="A4261" s="10">
        <f>COUNTIF(Uniprot!$G$3:G4262,"+")</f>
        <v>19</v>
      </c>
      <c r="B4261" s="10">
        <f>COUNTIF(Uniprot!$G4262:G$9344,"-")</f>
        <v>5083</v>
      </c>
      <c r="C4261" s="10">
        <f>COUNTIF(Uniprot!$G$3:G4262,"-")</f>
        <v>4241</v>
      </c>
      <c r="D4261">
        <f>COUNTIF(Uniprot!$G4262:G$9344,"+")</f>
        <v>0</v>
      </c>
      <c r="E4261" s="10">
        <f t="shared" si="264"/>
        <v>0.54500000000000004</v>
      </c>
      <c r="F4261">
        <f t="shared" si="265"/>
        <v>0.45499999999999996</v>
      </c>
      <c r="G4261" s="10">
        <f t="shared" si="266"/>
        <v>1</v>
      </c>
      <c r="H4261">
        <f t="shared" si="267"/>
        <v>0.54500000000000004</v>
      </c>
      <c r="I4261" s="7">
        <v>33.9</v>
      </c>
    </row>
    <row r="4262" spans="1:9" x14ac:dyDescent="0.35">
      <c r="A4262" s="10">
        <f>COUNTIF(Uniprot!$G$3:G4263,"+")</f>
        <v>19</v>
      </c>
      <c r="B4262" s="10">
        <f>COUNTIF(Uniprot!$G4263:G$9344,"-")</f>
        <v>5082</v>
      </c>
      <c r="C4262" s="10">
        <f>COUNTIF(Uniprot!$G$3:G4263,"-")</f>
        <v>4242</v>
      </c>
      <c r="D4262">
        <f>COUNTIF(Uniprot!$G4263:G$9344,"+")</f>
        <v>0</v>
      </c>
      <c r="E4262" s="10">
        <f t="shared" si="264"/>
        <v>0.54500000000000004</v>
      </c>
      <c r="F4262">
        <f t="shared" si="265"/>
        <v>0.45499999999999996</v>
      </c>
      <c r="G4262" s="10">
        <f t="shared" si="266"/>
        <v>1</v>
      </c>
      <c r="H4262">
        <f t="shared" si="267"/>
        <v>0.54500000000000004</v>
      </c>
      <c r="I4262" s="7">
        <v>33.9</v>
      </c>
    </row>
    <row r="4263" spans="1:9" x14ac:dyDescent="0.35">
      <c r="A4263" s="10">
        <f>COUNTIF(Uniprot!$G$3:G4264,"+")</f>
        <v>19</v>
      </c>
      <c r="B4263" s="10">
        <f>COUNTIF(Uniprot!$G4264:G$9344,"-")</f>
        <v>5081</v>
      </c>
      <c r="C4263" s="10">
        <f>COUNTIF(Uniprot!$G$3:G4264,"-")</f>
        <v>4243</v>
      </c>
      <c r="D4263">
        <f>COUNTIF(Uniprot!$G4264:G$9344,"+")</f>
        <v>0</v>
      </c>
      <c r="E4263" s="10">
        <f t="shared" si="264"/>
        <v>0.54500000000000004</v>
      </c>
      <c r="F4263">
        <f t="shared" si="265"/>
        <v>0.45499999999999996</v>
      </c>
      <c r="G4263" s="10">
        <f t="shared" si="266"/>
        <v>1</v>
      </c>
      <c r="H4263">
        <f t="shared" si="267"/>
        <v>0.54500000000000004</v>
      </c>
      <c r="I4263" s="7">
        <v>33.9</v>
      </c>
    </row>
    <row r="4264" spans="1:9" x14ac:dyDescent="0.35">
      <c r="A4264" s="10">
        <f>COUNTIF(Uniprot!$G$3:G4265,"+")</f>
        <v>19</v>
      </c>
      <c r="B4264" s="10">
        <f>COUNTIF(Uniprot!$G4265:G$9344,"-")</f>
        <v>5080</v>
      </c>
      <c r="C4264" s="10">
        <f>COUNTIF(Uniprot!$G$3:G4265,"-")</f>
        <v>4244</v>
      </c>
      <c r="D4264">
        <f>COUNTIF(Uniprot!$G4265:G$9344,"+")</f>
        <v>0</v>
      </c>
      <c r="E4264" s="10">
        <f t="shared" si="264"/>
        <v>0.54500000000000004</v>
      </c>
      <c r="F4264">
        <f t="shared" si="265"/>
        <v>0.45499999999999996</v>
      </c>
      <c r="G4264" s="10">
        <f t="shared" si="266"/>
        <v>1</v>
      </c>
      <c r="H4264">
        <f t="shared" si="267"/>
        <v>0.54500000000000004</v>
      </c>
      <c r="I4264" s="7">
        <v>33.9</v>
      </c>
    </row>
    <row r="4265" spans="1:9" x14ac:dyDescent="0.35">
      <c r="A4265" s="10">
        <f>COUNTIF(Uniprot!$G$3:G4266,"+")</f>
        <v>19</v>
      </c>
      <c r="B4265" s="10">
        <f>COUNTIF(Uniprot!$G4266:G$9344,"-")</f>
        <v>5079</v>
      </c>
      <c r="C4265" s="10">
        <f>COUNTIF(Uniprot!$G$3:G4266,"-")</f>
        <v>4245</v>
      </c>
      <c r="D4265">
        <f>COUNTIF(Uniprot!$G4266:G$9344,"+")</f>
        <v>0</v>
      </c>
      <c r="E4265" s="10">
        <f t="shared" si="264"/>
        <v>0.54500000000000004</v>
      </c>
      <c r="F4265">
        <f t="shared" si="265"/>
        <v>0.45499999999999996</v>
      </c>
      <c r="G4265" s="10">
        <f t="shared" si="266"/>
        <v>1</v>
      </c>
      <c r="H4265">
        <f t="shared" si="267"/>
        <v>0.54500000000000004</v>
      </c>
      <c r="I4265" s="7">
        <v>33.9</v>
      </c>
    </row>
    <row r="4266" spans="1:9" x14ac:dyDescent="0.35">
      <c r="A4266" s="10">
        <f>COUNTIF(Uniprot!$G$3:G4267,"+")</f>
        <v>19</v>
      </c>
      <c r="B4266" s="10">
        <f>COUNTIF(Uniprot!$G4267:G$9344,"-")</f>
        <v>5078</v>
      </c>
      <c r="C4266" s="10">
        <f>COUNTIF(Uniprot!$G$3:G4267,"-")</f>
        <v>4246</v>
      </c>
      <c r="D4266">
        <f>COUNTIF(Uniprot!$G4267:G$9344,"+")</f>
        <v>0</v>
      </c>
      <c r="E4266" s="10">
        <f t="shared" si="264"/>
        <v>0.54500000000000004</v>
      </c>
      <c r="F4266">
        <f t="shared" si="265"/>
        <v>0.45499999999999996</v>
      </c>
      <c r="G4266" s="10">
        <f t="shared" si="266"/>
        <v>1</v>
      </c>
      <c r="H4266">
        <f t="shared" si="267"/>
        <v>0.54500000000000004</v>
      </c>
      <c r="I4266" s="7">
        <v>33.799999999999997</v>
      </c>
    </row>
    <row r="4267" spans="1:9" x14ac:dyDescent="0.35">
      <c r="A4267" s="10">
        <f>COUNTIF(Uniprot!$G$3:G4268,"+")</f>
        <v>19</v>
      </c>
      <c r="B4267" s="10">
        <f>COUNTIF(Uniprot!$G4268:G$9344,"-")</f>
        <v>5077</v>
      </c>
      <c r="C4267" s="10">
        <f>COUNTIF(Uniprot!$G$3:G4268,"-")</f>
        <v>4247</v>
      </c>
      <c r="D4267">
        <f>COUNTIF(Uniprot!$G4268:G$9344,"+")</f>
        <v>0</v>
      </c>
      <c r="E4267" s="10">
        <f t="shared" si="264"/>
        <v>0.54500000000000004</v>
      </c>
      <c r="F4267">
        <f t="shared" si="265"/>
        <v>0.45499999999999996</v>
      </c>
      <c r="G4267" s="10">
        <f t="shared" si="266"/>
        <v>1</v>
      </c>
      <c r="H4267">
        <f t="shared" si="267"/>
        <v>0.54500000000000004</v>
      </c>
      <c r="I4267" s="7">
        <v>33.799999999999997</v>
      </c>
    </row>
    <row r="4268" spans="1:9" x14ac:dyDescent="0.35">
      <c r="A4268" s="10">
        <f>COUNTIF(Uniprot!$G$3:G4269,"+")</f>
        <v>19</v>
      </c>
      <c r="B4268" s="10">
        <f>COUNTIF(Uniprot!$G4269:G$9344,"-")</f>
        <v>5076</v>
      </c>
      <c r="C4268" s="10">
        <f>COUNTIF(Uniprot!$G$3:G4269,"-")</f>
        <v>4248</v>
      </c>
      <c r="D4268">
        <f>COUNTIF(Uniprot!$G4269:G$9344,"+")</f>
        <v>0</v>
      </c>
      <c r="E4268" s="10">
        <f t="shared" si="264"/>
        <v>0.54400000000000004</v>
      </c>
      <c r="F4268">
        <f t="shared" si="265"/>
        <v>0.45599999999999996</v>
      </c>
      <c r="G4268" s="10">
        <f t="shared" si="266"/>
        <v>1</v>
      </c>
      <c r="H4268">
        <f t="shared" si="267"/>
        <v>0.54400000000000004</v>
      </c>
      <c r="I4268" s="7">
        <v>33.799999999999997</v>
      </c>
    </row>
    <row r="4269" spans="1:9" x14ac:dyDescent="0.35">
      <c r="A4269" s="10">
        <f>COUNTIF(Uniprot!$G$3:G4270,"+")</f>
        <v>19</v>
      </c>
      <c r="B4269" s="10">
        <f>COUNTIF(Uniprot!$G4270:G$9344,"-")</f>
        <v>5075</v>
      </c>
      <c r="C4269" s="10">
        <f>COUNTIF(Uniprot!$G$3:G4270,"-")</f>
        <v>4249</v>
      </c>
      <c r="D4269">
        <f>COUNTIF(Uniprot!$G4270:G$9344,"+")</f>
        <v>0</v>
      </c>
      <c r="E4269" s="10">
        <f t="shared" si="264"/>
        <v>0.54400000000000004</v>
      </c>
      <c r="F4269">
        <f t="shared" si="265"/>
        <v>0.45599999999999996</v>
      </c>
      <c r="G4269" s="10">
        <f t="shared" si="266"/>
        <v>1</v>
      </c>
      <c r="H4269">
        <f t="shared" si="267"/>
        <v>0.54400000000000004</v>
      </c>
      <c r="I4269" s="7">
        <v>33.799999999999997</v>
      </c>
    </row>
    <row r="4270" spans="1:9" x14ac:dyDescent="0.35">
      <c r="A4270" s="10">
        <f>COUNTIF(Uniprot!$G$3:G4271,"+")</f>
        <v>19</v>
      </c>
      <c r="B4270" s="10">
        <f>COUNTIF(Uniprot!$G4271:G$9344,"-")</f>
        <v>5074</v>
      </c>
      <c r="C4270" s="10">
        <f>COUNTIF(Uniprot!$G$3:G4271,"-")</f>
        <v>4250</v>
      </c>
      <c r="D4270">
        <f>COUNTIF(Uniprot!$G4271:G$9344,"+")</f>
        <v>0</v>
      </c>
      <c r="E4270" s="10">
        <f t="shared" si="264"/>
        <v>0.54400000000000004</v>
      </c>
      <c r="F4270">
        <f t="shared" si="265"/>
        <v>0.45599999999999996</v>
      </c>
      <c r="G4270" s="10">
        <f t="shared" si="266"/>
        <v>1</v>
      </c>
      <c r="H4270">
        <f t="shared" si="267"/>
        <v>0.54400000000000004</v>
      </c>
      <c r="I4270" s="7">
        <v>33.799999999999997</v>
      </c>
    </row>
    <row r="4271" spans="1:9" x14ac:dyDescent="0.35">
      <c r="A4271" s="10">
        <f>COUNTIF(Uniprot!$G$3:G4272,"+")</f>
        <v>19</v>
      </c>
      <c r="B4271" s="10">
        <f>COUNTIF(Uniprot!$G4272:G$9344,"-")</f>
        <v>5073</v>
      </c>
      <c r="C4271" s="10">
        <f>COUNTIF(Uniprot!$G$3:G4272,"-")</f>
        <v>4251</v>
      </c>
      <c r="D4271">
        <f>COUNTIF(Uniprot!$G4272:G$9344,"+")</f>
        <v>0</v>
      </c>
      <c r="E4271" s="10">
        <f t="shared" si="264"/>
        <v>0.54400000000000004</v>
      </c>
      <c r="F4271">
        <f t="shared" si="265"/>
        <v>0.45599999999999996</v>
      </c>
      <c r="G4271" s="10">
        <f t="shared" si="266"/>
        <v>1</v>
      </c>
      <c r="H4271">
        <f t="shared" si="267"/>
        <v>0.54400000000000004</v>
      </c>
      <c r="I4271" s="7">
        <v>33.799999999999997</v>
      </c>
    </row>
    <row r="4272" spans="1:9" x14ac:dyDescent="0.35">
      <c r="A4272" s="10">
        <f>COUNTIF(Uniprot!$G$3:G4273,"+")</f>
        <v>19</v>
      </c>
      <c r="B4272" s="10">
        <f>COUNTIF(Uniprot!$G4273:G$9344,"-")</f>
        <v>5072</v>
      </c>
      <c r="C4272" s="10">
        <f>COUNTIF(Uniprot!$G$3:G4273,"-")</f>
        <v>4252</v>
      </c>
      <c r="D4272">
        <f>COUNTIF(Uniprot!$G4273:G$9344,"+")</f>
        <v>0</v>
      </c>
      <c r="E4272" s="10">
        <f t="shared" si="264"/>
        <v>0.54400000000000004</v>
      </c>
      <c r="F4272">
        <f t="shared" si="265"/>
        <v>0.45599999999999996</v>
      </c>
      <c r="G4272" s="10">
        <f t="shared" si="266"/>
        <v>1</v>
      </c>
      <c r="H4272">
        <f t="shared" si="267"/>
        <v>0.54400000000000004</v>
      </c>
      <c r="I4272" s="7">
        <v>33.799999999999997</v>
      </c>
    </row>
    <row r="4273" spans="1:9" x14ac:dyDescent="0.35">
      <c r="A4273" s="10">
        <f>COUNTIF(Uniprot!$G$3:G4274,"+")</f>
        <v>19</v>
      </c>
      <c r="B4273" s="10">
        <f>COUNTIF(Uniprot!$G4274:G$9344,"-")</f>
        <v>5071</v>
      </c>
      <c r="C4273" s="10">
        <f>COUNTIF(Uniprot!$G$3:G4274,"-")</f>
        <v>4253</v>
      </c>
      <c r="D4273">
        <f>COUNTIF(Uniprot!$G4274:G$9344,"+")</f>
        <v>0</v>
      </c>
      <c r="E4273" s="10">
        <f t="shared" si="264"/>
        <v>0.54400000000000004</v>
      </c>
      <c r="F4273">
        <f t="shared" si="265"/>
        <v>0.45599999999999996</v>
      </c>
      <c r="G4273" s="10">
        <f t="shared" si="266"/>
        <v>1</v>
      </c>
      <c r="H4273">
        <f t="shared" si="267"/>
        <v>0.54400000000000004</v>
      </c>
      <c r="I4273" s="7">
        <v>33.700000000000003</v>
      </c>
    </row>
    <row r="4274" spans="1:9" x14ac:dyDescent="0.35">
      <c r="A4274" s="10">
        <f>COUNTIF(Uniprot!$G$3:G4275,"+")</f>
        <v>19</v>
      </c>
      <c r="B4274" s="10">
        <f>COUNTIF(Uniprot!$G4275:G$9344,"-")</f>
        <v>5070</v>
      </c>
      <c r="C4274" s="10">
        <f>COUNTIF(Uniprot!$G$3:G4275,"-")</f>
        <v>4254</v>
      </c>
      <c r="D4274">
        <f>COUNTIF(Uniprot!$G4275:G$9344,"+")</f>
        <v>0</v>
      </c>
      <c r="E4274" s="10">
        <f t="shared" si="264"/>
        <v>0.54400000000000004</v>
      </c>
      <c r="F4274">
        <f t="shared" si="265"/>
        <v>0.45599999999999996</v>
      </c>
      <c r="G4274" s="10">
        <f t="shared" si="266"/>
        <v>1</v>
      </c>
      <c r="H4274">
        <f t="shared" si="267"/>
        <v>0.54400000000000004</v>
      </c>
      <c r="I4274" s="7">
        <v>33.700000000000003</v>
      </c>
    </row>
    <row r="4275" spans="1:9" x14ac:dyDescent="0.35">
      <c r="A4275" s="10">
        <f>COUNTIF(Uniprot!$G$3:G4276,"+")</f>
        <v>19</v>
      </c>
      <c r="B4275" s="10">
        <f>COUNTIF(Uniprot!$G4276:G$9344,"-")</f>
        <v>5069</v>
      </c>
      <c r="C4275" s="10">
        <f>COUNTIF(Uniprot!$G$3:G4276,"-")</f>
        <v>4255</v>
      </c>
      <c r="D4275">
        <f>COUNTIF(Uniprot!$G4276:G$9344,"+")</f>
        <v>0</v>
      </c>
      <c r="E4275" s="10">
        <f t="shared" si="264"/>
        <v>0.54400000000000004</v>
      </c>
      <c r="F4275">
        <f t="shared" si="265"/>
        <v>0.45599999999999996</v>
      </c>
      <c r="G4275" s="10">
        <f t="shared" si="266"/>
        <v>1</v>
      </c>
      <c r="H4275">
        <f t="shared" si="267"/>
        <v>0.54400000000000004</v>
      </c>
      <c r="I4275" s="7">
        <v>33.700000000000003</v>
      </c>
    </row>
    <row r="4276" spans="1:9" x14ac:dyDescent="0.35">
      <c r="A4276" s="10">
        <f>COUNTIF(Uniprot!$G$3:G4277,"+")</f>
        <v>19</v>
      </c>
      <c r="B4276" s="10">
        <f>COUNTIF(Uniprot!$G4277:G$9344,"-")</f>
        <v>5068</v>
      </c>
      <c r="C4276" s="10">
        <f>COUNTIF(Uniprot!$G$3:G4277,"-")</f>
        <v>4256</v>
      </c>
      <c r="D4276">
        <f>COUNTIF(Uniprot!$G4277:G$9344,"+")</f>
        <v>0</v>
      </c>
      <c r="E4276" s="10">
        <f t="shared" si="264"/>
        <v>0.54400000000000004</v>
      </c>
      <c r="F4276">
        <f t="shared" si="265"/>
        <v>0.45599999999999996</v>
      </c>
      <c r="G4276" s="10">
        <f t="shared" si="266"/>
        <v>1</v>
      </c>
      <c r="H4276">
        <f t="shared" si="267"/>
        <v>0.54400000000000004</v>
      </c>
      <c r="I4276" s="7">
        <v>33.700000000000003</v>
      </c>
    </row>
    <row r="4277" spans="1:9" x14ac:dyDescent="0.35">
      <c r="A4277" s="10">
        <f>COUNTIF(Uniprot!$G$3:G4278,"+")</f>
        <v>19</v>
      </c>
      <c r="B4277" s="10">
        <f>COUNTIF(Uniprot!$G4278:G$9344,"-")</f>
        <v>5067</v>
      </c>
      <c r="C4277" s="10">
        <f>COUNTIF(Uniprot!$G$3:G4278,"-")</f>
        <v>4257</v>
      </c>
      <c r="D4277">
        <f>COUNTIF(Uniprot!$G4278:G$9344,"+")</f>
        <v>0</v>
      </c>
      <c r="E4277" s="10">
        <f t="shared" si="264"/>
        <v>0.54300000000000004</v>
      </c>
      <c r="F4277">
        <f t="shared" si="265"/>
        <v>0.45699999999999996</v>
      </c>
      <c r="G4277" s="10">
        <f t="shared" si="266"/>
        <v>1</v>
      </c>
      <c r="H4277">
        <f t="shared" si="267"/>
        <v>0.54300000000000004</v>
      </c>
      <c r="I4277" s="7">
        <v>33.6</v>
      </c>
    </row>
    <row r="4278" spans="1:9" x14ac:dyDescent="0.35">
      <c r="A4278" s="10">
        <f>COUNTIF(Uniprot!$G$3:G4279,"+")</f>
        <v>19</v>
      </c>
      <c r="B4278" s="10">
        <f>COUNTIF(Uniprot!$G4279:G$9344,"-")</f>
        <v>5066</v>
      </c>
      <c r="C4278" s="10">
        <f>COUNTIF(Uniprot!$G$3:G4279,"-")</f>
        <v>4258</v>
      </c>
      <c r="D4278">
        <f>COUNTIF(Uniprot!$G4279:G$9344,"+")</f>
        <v>0</v>
      </c>
      <c r="E4278" s="10">
        <f t="shared" si="264"/>
        <v>0.54300000000000004</v>
      </c>
      <c r="F4278">
        <f t="shared" si="265"/>
        <v>0.45699999999999996</v>
      </c>
      <c r="G4278" s="10">
        <f t="shared" si="266"/>
        <v>1</v>
      </c>
      <c r="H4278">
        <f t="shared" si="267"/>
        <v>0.54300000000000004</v>
      </c>
      <c r="I4278" s="7">
        <v>33.6</v>
      </c>
    </row>
    <row r="4279" spans="1:9" x14ac:dyDescent="0.35">
      <c r="A4279" s="10">
        <f>COUNTIF(Uniprot!$G$3:G4280,"+")</f>
        <v>19</v>
      </c>
      <c r="B4279" s="10">
        <f>COUNTIF(Uniprot!$G4280:G$9344,"-")</f>
        <v>5065</v>
      </c>
      <c r="C4279" s="10">
        <f>COUNTIF(Uniprot!$G$3:G4280,"-")</f>
        <v>4259</v>
      </c>
      <c r="D4279">
        <f>COUNTIF(Uniprot!$G4280:G$9344,"+")</f>
        <v>0</v>
      </c>
      <c r="E4279" s="10">
        <f t="shared" si="264"/>
        <v>0.54300000000000004</v>
      </c>
      <c r="F4279">
        <f t="shared" si="265"/>
        <v>0.45699999999999996</v>
      </c>
      <c r="G4279" s="10">
        <f t="shared" si="266"/>
        <v>1</v>
      </c>
      <c r="H4279">
        <f t="shared" si="267"/>
        <v>0.54300000000000004</v>
      </c>
      <c r="I4279" s="7">
        <v>33.6</v>
      </c>
    </row>
    <row r="4280" spans="1:9" x14ac:dyDescent="0.35">
      <c r="A4280" s="10">
        <f>COUNTIF(Uniprot!$G$3:G4281,"+")</f>
        <v>19</v>
      </c>
      <c r="B4280" s="10">
        <f>COUNTIF(Uniprot!$G4281:G$9344,"-")</f>
        <v>5064</v>
      </c>
      <c r="C4280" s="10">
        <f>COUNTIF(Uniprot!$G$3:G4281,"-")</f>
        <v>4260</v>
      </c>
      <c r="D4280">
        <f>COUNTIF(Uniprot!$G4281:G$9344,"+")</f>
        <v>0</v>
      </c>
      <c r="E4280" s="10">
        <f t="shared" si="264"/>
        <v>0.54300000000000004</v>
      </c>
      <c r="F4280">
        <f t="shared" si="265"/>
        <v>0.45699999999999996</v>
      </c>
      <c r="G4280" s="10">
        <f t="shared" si="266"/>
        <v>1</v>
      </c>
      <c r="H4280">
        <f t="shared" si="267"/>
        <v>0.54300000000000004</v>
      </c>
      <c r="I4280" s="7">
        <v>33.6</v>
      </c>
    </row>
    <row r="4281" spans="1:9" x14ac:dyDescent="0.35">
      <c r="A4281" s="10">
        <f>COUNTIF(Uniprot!$G$3:G4282,"+")</f>
        <v>19</v>
      </c>
      <c r="B4281" s="10">
        <f>COUNTIF(Uniprot!$G4282:G$9344,"-")</f>
        <v>5063</v>
      </c>
      <c r="C4281" s="10">
        <f>COUNTIF(Uniprot!$G$3:G4282,"-")</f>
        <v>4261</v>
      </c>
      <c r="D4281">
        <f>COUNTIF(Uniprot!$G4282:G$9344,"+")</f>
        <v>0</v>
      </c>
      <c r="E4281" s="10">
        <f t="shared" si="264"/>
        <v>0.54300000000000004</v>
      </c>
      <c r="F4281">
        <f t="shared" si="265"/>
        <v>0.45699999999999996</v>
      </c>
      <c r="G4281" s="10">
        <f t="shared" si="266"/>
        <v>1</v>
      </c>
      <c r="H4281">
        <f t="shared" si="267"/>
        <v>0.54300000000000004</v>
      </c>
      <c r="I4281" s="7">
        <v>33.6</v>
      </c>
    </row>
    <row r="4282" spans="1:9" x14ac:dyDescent="0.35">
      <c r="A4282" s="10">
        <f>COUNTIF(Uniprot!$G$3:G4283,"+")</f>
        <v>19</v>
      </c>
      <c r="B4282" s="10">
        <f>COUNTIF(Uniprot!$G4283:G$9344,"-")</f>
        <v>5062</v>
      </c>
      <c r="C4282" s="10">
        <f>COUNTIF(Uniprot!$G$3:G4283,"-")</f>
        <v>4262</v>
      </c>
      <c r="D4282">
        <f>COUNTIF(Uniprot!$G4283:G$9344,"+")</f>
        <v>0</v>
      </c>
      <c r="E4282" s="10">
        <f t="shared" si="264"/>
        <v>0.54300000000000004</v>
      </c>
      <c r="F4282">
        <f t="shared" si="265"/>
        <v>0.45699999999999996</v>
      </c>
      <c r="G4282" s="10">
        <f t="shared" si="266"/>
        <v>1</v>
      </c>
      <c r="H4282">
        <f t="shared" si="267"/>
        <v>0.54300000000000004</v>
      </c>
      <c r="I4282" s="7">
        <v>33.6</v>
      </c>
    </row>
    <row r="4283" spans="1:9" x14ac:dyDescent="0.35">
      <c r="A4283" s="10">
        <f>COUNTIF(Uniprot!$G$3:G4284,"+")</f>
        <v>19</v>
      </c>
      <c r="B4283" s="10">
        <f>COUNTIF(Uniprot!$G4284:G$9344,"-")</f>
        <v>5061</v>
      </c>
      <c r="C4283" s="10">
        <f>COUNTIF(Uniprot!$G$3:G4284,"-")</f>
        <v>4263</v>
      </c>
      <c r="D4283">
        <f>COUNTIF(Uniprot!$G4284:G$9344,"+")</f>
        <v>0</v>
      </c>
      <c r="E4283" s="10">
        <f t="shared" si="264"/>
        <v>0.54300000000000004</v>
      </c>
      <c r="F4283">
        <f t="shared" si="265"/>
        <v>0.45699999999999996</v>
      </c>
      <c r="G4283" s="10">
        <f t="shared" si="266"/>
        <v>1</v>
      </c>
      <c r="H4283">
        <f t="shared" si="267"/>
        <v>0.54300000000000004</v>
      </c>
      <c r="I4283" s="7">
        <v>33.6</v>
      </c>
    </row>
    <row r="4284" spans="1:9" x14ac:dyDescent="0.35">
      <c r="A4284" s="10">
        <f>COUNTIF(Uniprot!$G$3:G4285,"+")</f>
        <v>19</v>
      </c>
      <c r="B4284" s="10">
        <f>COUNTIF(Uniprot!$G4285:G$9344,"-")</f>
        <v>5060</v>
      </c>
      <c r="C4284" s="10">
        <f>COUNTIF(Uniprot!$G$3:G4285,"-")</f>
        <v>4264</v>
      </c>
      <c r="D4284">
        <f>COUNTIF(Uniprot!$G4285:G$9344,"+")</f>
        <v>0</v>
      </c>
      <c r="E4284" s="10">
        <f t="shared" si="264"/>
        <v>0.54300000000000004</v>
      </c>
      <c r="F4284">
        <f t="shared" si="265"/>
        <v>0.45699999999999996</v>
      </c>
      <c r="G4284" s="10">
        <f t="shared" si="266"/>
        <v>1</v>
      </c>
      <c r="H4284">
        <f t="shared" si="267"/>
        <v>0.54300000000000004</v>
      </c>
      <c r="I4284" s="7">
        <v>33.6</v>
      </c>
    </row>
    <row r="4285" spans="1:9" x14ac:dyDescent="0.35">
      <c r="A4285" s="10">
        <f>COUNTIF(Uniprot!$G$3:G4286,"+")</f>
        <v>19</v>
      </c>
      <c r="B4285" s="10">
        <f>COUNTIF(Uniprot!$G4286:G$9344,"-")</f>
        <v>5059</v>
      </c>
      <c r="C4285" s="10">
        <f>COUNTIF(Uniprot!$G$3:G4286,"-")</f>
        <v>4265</v>
      </c>
      <c r="D4285">
        <f>COUNTIF(Uniprot!$G4286:G$9344,"+")</f>
        <v>0</v>
      </c>
      <c r="E4285" s="10">
        <f t="shared" si="264"/>
        <v>0.54300000000000004</v>
      </c>
      <c r="F4285">
        <f t="shared" si="265"/>
        <v>0.45699999999999996</v>
      </c>
      <c r="G4285" s="10">
        <f t="shared" si="266"/>
        <v>1</v>
      </c>
      <c r="H4285">
        <f t="shared" si="267"/>
        <v>0.54300000000000004</v>
      </c>
      <c r="I4285" s="7">
        <v>33.6</v>
      </c>
    </row>
    <row r="4286" spans="1:9" x14ac:dyDescent="0.35">
      <c r="A4286" s="10">
        <f>COUNTIF(Uniprot!$G$3:G4287,"+")</f>
        <v>19</v>
      </c>
      <c r="B4286" s="10">
        <f>COUNTIF(Uniprot!$G4287:G$9344,"-")</f>
        <v>5058</v>
      </c>
      <c r="C4286" s="10">
        <f>COUNTIF(Uniprot!$G$3:G4287,"-")</f>
        <v>4266</v>
      </c>
      <c r="D4286">
        <f>COUNTIF(Uniprot!$G4287:G$9344,"+")</f>
        <v>0</v>
      </c>
      <c r="E4286" s="10">
        <f t="shared" si="264"/>
        <v>0.54200000000000004</v>
      </c>
      <c r="F4286">
        <f t="shared" si="265"/>
        <v>0.45799999999999996</v>
      </c>
      <c r="G4286" s="10">
        <f t="shared" si="266"/>
        <v>1</v>
      </c>
      <c r="H4286">
        <f t="shared" si="267"/>
        <v>0.54200000000000004</v>
      </c>
      <c r="I4286" s="7">
        <v>33.6</v>
      </c>
    </row>
    <row r="4287" spans="1:9" x14ac:dyDescent="0.35">
      <c r="A4287" s="10">
        <f>COUNTIF(Uniprot!$G$3:G4288,"+")</f>
        <v>19</v>
      </c>
      <c r="B4287" s="10">
        <f>COUNTIF(Uniprot!$G4288:G$9344,"-")</f>
        <v>5057</v>
      </c>
      <c r="C4287" s="10">
        <f>COUNTIF(Uniprot!$G$3:G4288,"-")</f>
        <v>4267</v>
      </c>
      <c r="D4287">
        <f>COUNTIF(Uniprot!$G4288:G$9344,"+")</f>
        <v>0</v>
      </c>
      <c r="E4287" s="10">
        <f t="shared" si="264"/>
        <v>0.54200000000000004</v>
      </c>
      <c r="F4287">
        <f t="shared" si="265"/>
        <v>0.45799999999999996</v>
      </c>
      <c r="G4287" s="10">
        <f t="shared" si="266"/>
        <v>1</v>
      </c>
      <c r="H4287">
        <f t="shared" si="267"/>
        <v>0.54200000000000004</v>
      </c>
      <c r="I4287" s="7">
        <v>33.5</v>
      </c>
    </row>
    <row r="4288" spans="1:9" x14ac:dyDescent="0.35">
      <c r="A4288" s="10">
        <f>COUNTIF(Uniprot!$G$3:G4289,"+")</f>
        <v>19</v>
      </c>
      <c r="B4288" s="10">
        <f>COUNTIF(Uniprot!$G4289:G$9344,"-")</f>
        <v>5056</v>
      </c>
      <c r="C4288" s="10">
        <f>COUNTIF(Uniprot!$G$3:G4289,"-")</f>
        <v>4268</v>
      </c>
      <c r="D4288">
        <f>COUNTIF(Uniprot!$G4289:G$9344,"+")</f>
        <v>0</v>
      </c>
      <c r="E4288" s="10">
        <f t="shared" si="264"/>
        <v>0.54200000000000004</v>
      </c>
      <c r="F4288">
        <f t="shared" si="265"/>
        <v>0.45799999999999996</v>
      </c>
      <c r="G4288" s="10">
        <f t="shared" si="266"/>
        <v>1</v>
      </c>
      <c r="H4288">
        <f t="shared" si="267"/>
        <v>0.54200000000000004</v>
      </c>
      <c r="I4288" s="7">
        <v>33.5</v>
      </c>
    </row>
    <row r="4289" spans="1:9" x14ac:dyDescent="0.35">
      <c r="A4289" s="10">
        <f>COUNTIF(Uniprot!$G$3:G4290,"+")</f>
        <v>19</v>
      </c>
      <c r="B4289" s="10">
        <f>COUNTIF(Uniprot!$G4290:G$9344,"-")</f>
        <v>5055</v>
      </c>
      <c r="C4289" s="10">
        <f>COUNTIF(Uniprot!$G$3:G4290,"-")</f>
        <v>4269</v>
      </c>
      <c r="D4289">
        <f>COUNTIF(Uniprot!$G4290:G$9344,"+")</f>
        <v>0</v>
      </c>
      <c r="E4289" s="10">
        <f t="shared" si="264"/>
        <v>0.54200000000000004</v>
      </c>
      <c r="F4289">
        <f t="shared" si="265"/>
        <v>0.45799999999999996</v>
      </c>
      <c r="G4289" s="10">
        <f t="shared" si="266"/>
        <v>1</v>
      </c>
      <c r="H4289">
        <f t="shared" si="267"/>
        <v>0.54200000000000004</v>
      </c>
      <c r="I4289" s="7">
        <v>33.5</v>
      </c>
    </row>
    <row r="4290" spans="1:9" x14ac:dyDescent="0.35">
      <c r="A4290" s="10">
        <f>COUNTIF(Uniprot!$G$3:G4291,"+")</f>
        <v>19</v>
      </c>
      <c r="B4290" s="10">
        <f>COUNTIF(Uniprot!$G4291:G$9344,"-")</f>
        <v>5054</v>
      </c>
      <c r="C4290" s="10">
        <f>COUNTIF(Uniprot!$G$3:G4291,"-")</f>
        <v>4270</v>
      </c>
      <c r="D4290">
        <f>COUNTIF(Uniprot!$G4291:G$9344,"+")</f>
        <v>0</v>
      </c>
      <c r="E4290" s="10">
        <f t="shared" si="264"/>
        <v>0.54200000000000004</v>
      </c>
      <c r="F4290">
        <f t="shared" si="265"/>
        <v>0.45799999999999996</v>
      </c>
      <c r="G4290" s="10">
        <f t="shared" si="266"/>
        <v>1</v>
      </c>
      <c r="H4290">
        <f t="shared" si="267"/>
        <v>0.54200000000000004</v>
      </c>
      <c r="I4290" s="7">
        <v>33.5</v>
      </c>
    </row>
    <row r="4291" spans="1:9" x14ac:dyDescent="0.35">
      <c r="A4291" s="10">
        <f>COUNTIF(Uniprot!$G$3:G4292,"+")</f>
        <v>19</v>
      </c>
      <c r="B4291" s="10">
        <f>COUNTIF(Uniprot!$G4292:G$9344,"-")</f>
        <v>5053</v>
      </c>
      <c r="C4291" s="10">
        <f>COUNTIF(Uniprot!$G$3:G4292,"-")</f>
        <v>4271</v>
      </c>
      <c r="D4291">
        <f>COUNTIF(Uniprot!$G4292:G$9344,"+")</f>
        <v>0</v>
      </c>
      <c r="E4291" s="10">
        <f t="shared" ref="E4291:E4354" si="268">ROUND(B4291/(B4291+C4291),3)</f>
        <v>0.54200000000000004</v>
      </c>
      <c r="F4291">
        <f t="shared" ref="F4291:F4354" si="269">1-E4291</f>
        <v>0.45799999999999996</v>
      </c>
      <c r="G4291" s="10">
        <f t="shared" ref="G4291:G4354" si="270">ROUND(A4291/(A4291+D4291),3)</f>
        <v>1</v>
      </c>
      <c r="H4291">
        <f t="shared" ref="H4291:H4354" si="271">G4291-F4291</f>
        <v>0.54200000000000004</v>
      </c>
      <c r="I4291" s="7">
        <v>33.5</v>
      </c>
    </row>
    <row r="4292" spans="1:9" x14ac:dyDescent="0.35">
      <c r="A4292" s="10">
        <f>COUNTIF(Uniprot!$G$3:G4293,"+")</f>
        <v>19</v>
      </c>
      <c r="B4292" s="10">
        <f>COUNTIF(Uniprot!$G4293:G$9344,"-")</f>
        <v>5052</v>
      </c>
      <c r="C4292" s="10">
        <f>COUNTIF(Uniprot!$G$3:G4293,"-")</f>
        <v>4272</v>
      </c>
      <c r="D4292">
        <f>COUNTIF(Uniprot!$G4293:G$9344,"+")</f>
        <v>0</v>
      </c>
      <c r="E4292" s="10">
        <f t="shared" si="268"/>
        <v>0.54200000000000004</v>
      </c>
      <c r="F4292">
        <f t="shared" si="269"/>
        <v>0.45799999999999996</v>
      </c>
      <c r="G4292" s="10">
        <f t="shared" si="270"/>
        <v>1</v>
      </c>
      <c r="H4292">
        <f t="shared" si="271"/>
        <v>0.54200000000000004</v>
      </c>
      <c r="I4292" s="7">
        <v>33.5</v>
      </c>
    </row>
    <row r="4293" spans="1:9" x14ac:dyDescent="0.35">
      <c r="A4293" s="10">
        <f>COUNTIF(Uniprot!$G$3:G4294,"+")</f>
        <v>19</v>
      </c>
      <c r="B4293" s="10">
        <f>COUNTIF(Uniprot!$G4294:G$9344,"-")</f>
        <v>5051</v>
      </c>
      <c r="C4293" s="10">
        <f>COUNTIF(Uniprot!$G$3:G4294,"-")</f>
        <v>4273</v>
      </c>
      <c r="D4293">
        <f>COUNTIF(Uniprot!$G4294:G$9344,"+")</f>
        <v>0</v>
      </c>
      <c r="E4293" s="10">
        <f t="shared" si="268"/>
        <v>0.54200000000000004</v>
      </c>
      <c r="F4293">
        <f t="shared" si="269"/>
        <v>0.45799999999999996</v>
      </c>
      <c r="G4293" s="10">
        <f t="shared" si="270"/>
        <v>1</v>
      </c>
      <c r="H4293">
        <f t="shared" si="271"/>
        <v>0.54200000000000004</v>
      </c>
      <c r="I4293" s="7">
        <v>33.5</v>
      </c>
    </row>
    <row r="4294" spans="1:9" x14ac:dyDescent="0.35">
      <c r="A4294" s="10">
        <f>COUNTIF(Uniprot!$G$3:G4295,"+")</f>
        <v>19</v>
      </c>
      <c r="B4294" s="10">
        <f>COUNTIF(Uniprot!$G4295:G$9344,"-")</f>
        <v>5050</v>
      </c>
      <c r="C4294" s="10">
        <f>COUNTIF(Uniprot!$G$3:G4295,"-")</f>
        <v>4274</v>
      </c>
      <c r="D4294">
        <f>COUNTIF(Uniprot!$G4295:G$9344,"+")</f>
        <v>0</v>
      </c>
      <c r="E4294" s="10">
        <f t="shared" si="268"/>
        <v>0.54200000000000004</v>
      </c>
      <c r="F4294">
        <f t="shared" si="269"/>
        <v>0.45799999999999996</v>
      </c>
      <c r="G4294" s="10">
        <f t="shared" si="270"/>
        <v>1</v>
      </c>
      <c r="H4294">
        <f t="shared" si="271"/>
        <v>0.54200000000000004</v>
      </c>
      <c r="I4294" s="7">
        <v>33.5</v>
      </c>
    </row>
    <row r="4295" spans="1:9" x14ac:dyDescent="0.35">
      <c r="A4295" s="10">
        <f>COUNTIF(Uniprot!$G$3:G4296,"+")</f>
        <v>19</v>
      </c>
      <c r="B4295" s="10">
        <f>COUNTIF(Uniprot!$G4296:G$9344,"-")</f>
        <v>5049</v>
      </c>
      <c r="C4295" s="10">
        <f>COUNTIF(Uniprot!$G$3:G4296,"-")</f>
        <v>4275</v>
      </c>
      <c r="D4295">
        <f>COUNTIF(Uniprot!$G4296:G$9344,"+")</f>
        <v>0</v>
      </c>
      <c r="E4295" s="10">
        <f t="shared" si="268"/>
        <v>0.54200000000000004</v>
      </c>
      <c r="F4295">
        <f t="shared" si="269"/>
        <v>0.45799999999999996</v>
      </c>
      <c r="G4295" s="10">
        <f t="shared" si="270"/>
        <v>1</v>
      </c>
      <c r="H4295">
        <f t="shared" si="271"/>
        <v>0.54200000000000004</v>
      </c>
      <c r="I4295" s="7">
        <v>33.5</v>
      </c>
    </row>
    <row r="4296" spans="1:9" x14ac:dyDescent="0.35">
      <c r="A4296" s="10">
        <f>COUNTIF(Uniprot!$G$3:G4297,"+")</f>
        <v>19</v>
      </c>
      <c r="B4296" s="10">
        <f>COUNTIF(Uniprot!$G4297:G$9344,"-")</f>
        <v>5048</v>
      </c>
      <c r="C4296" s="10">
        <f>COUNTIF(Uniprot!$G$3:G4297,"-")</f>
        <v>4276</v>
      </c>
      <c r="D4296">
        <f>COUNTIF(Uniprot!$G4297:G$9344,"+")</f>
        <v>0</v>
      </c>
      <c r="E4296" s="10">
        <f t="shared" si="268"/>
        <v>0.54100000000000004</v>
      </c>
      <c r="F4296">
        <f t="shared" si="269"/>
        <v>0.45899999999999996</v>
      </c>
      <c r="G4296" s="10">
        <f t="shared" si="270"/>
        <v>1</v>
      </c>
      <c r="H4296">
        <f t="shared" si="271"/>
        <v>0.54100000000000004</v>
      </c>
      <c r="I4296" s="7">
        <v>33.4</v>
      </c>
    </row>
    <row r="4297" spans="1:9" x14ac:dyDescent="0.35">
      <c r="A4297" s="10">
        <f>COUNTIF(Uniprot!$G$3:G4298,"+")</f>
        <v>19</v>
      </c>
      <c r="B4297" s="10">
        <f>COUNTIF(Uniprot!$G4298:G$9344,"-")</f>
        <v>5047</v>
      </c>
      <c r="C4297" s="10">
        <f>COUNTIF(Uniprot!$G$3:G4298,"-")</f>
        <v>4277</v>
      </c>
      <c r="D4297">
        <f>COUNTIF(Uniprot!$G4298:G$9344,"+")</f>
        <v>0</v>
      </c>
      <c r="E4297" s="10">
        <f t="shared" si="268"/>
        <v>0.54100000000000004</v>
      </c>
      <c r="F4297">
        <f t="shared" si="269"/>
        <v>0.45899999999999996</v>
      </c>
      <c r="G4297" s="10">
        <f t="shared" si="270"/>
        <v>1</v>
      </c>
      <c r="H4297">
        <f t="shared" si="271"/>
        <v>0.54100000000000004</v>
      </c>
      <c r="I4297" s="7">
        <v>33.4</v>
      </c>
    </row>
    <row r="4298" spans="1:9" x14ac:dyDescent="0.35">
      <c r="A4298" s="10">
        <f>COUNTIF(Uniprot!$G$3:G4299,"+")</f>
        <v>19</v>
      </c>
      <c r="B4298" s="10">
        <f>COUNTIF(Uniprot!$G4299:G$9344,"-")</f>
        <v>5046</v>
      </c>
      <c r="C4298" s="10">
        <f>COUNTIF(Uniprot!$G$3:G4299,"-")</f>
        <v>4278</v>
      </c>
      <c r="D4298">
        <f>COUNTIF(Uniprot!$G4299:G$9344,"+")</f>
        <v>0</v>
      </c>
      <c r="E4298" s="10">
        <f t="shared" si="268"/>
        <v>0.54100000000000004</v>
      </c>
      <c r="F4298">
        <f t="shared" si="269"/>
        <v>0.45899999999999996</v>
      </c>
      <c r="G4298" s="10">
        <f t="shared" si="270"/>
        <v>1</v>
      </c>
      <c r="H4298">
        <f t="shared" si="271"/>
        <v>0.54100000000000004</v>
      </c>
      <c r="I4298" s="7">
        <v>33.299999999999997</v>
      </c>
    </row>
    <row r="4299" spans="1:9" x14ac:dyDescent="0.35">
      <c r="A4299" s="10">
        <f>COUNTIF(Uniprot!$G$3:G4300,"+")</f>
        <v>19</v>
      </c>
      <c r="B4299" s="10">
        <f>COUNTIF(Uniprot!$G4300:G$9344,"-")</f>
        <v>5045</v>
      </c>
      <c r="C4299" s="10">
        <f>COUNTIF(Uniprot!$G$3:G4300,"-")</f>
        <v>4279</v>
      </c>
      <c r="D4299">
        <f>COUNTIF(Uniprot!$G4300:G$9344,"+")</f>
        <v>0</v>
      </c>
      <c r="E4299" s="10">
        <f t="shared" si="268"/>
        <v>0.54100000000000004</v>
      </c>
      <c r="F4299">
        <f t="shared" si="269"/>
        <v>0.45899999999999996</v>
      </c>
      <c r="G4299" s="10">
        <f t="shared" si="270"/>
        <v>1</v>
      </c>
      <c r="H4299">
        <f t="shared" si="271"/>
        <v>0.54100000000000004</v>
      </c>
      <c r="I4299" s="7">
        <v>33.299999999999997</v>
      </c>
    </row>
    <row r="4300" spans="1:9" x14ac:dyDescent="0.35">
      <c r="A4300" s="10">
        <f>COUNTIF(Uniprot!$G$3:G4301,"+")</f>
        <v>19</v>
      </c>
      <c r="B4300" s="10">
        <f>COUNTIF(Uniprot!$G4301:G$9344,"-")</f>
        <v>5044</v>
      </c>
      <c r="C4300" s="10">
        <f>COUNTIF(Uniprot!$G$3:G4301,"-")</f>
        <v>4280</v>
      </c>
      <c r="D4300">
        <f>COUNTIF(Uniprot!$G4301:G$9344,"+")</f>
        <v>0</v>
      </c>
      <c r="E4300" s="10">
        <f t="shared" si="268"/>
        <v>0.54100000000000004</v>
      </c>
      <c r="F4300">
        <f t="shared" si="269"/>
        <v>0.45899999999999996</v>
      </c>
      <c r="G4300" s="10">
        <f t="shared" si="270"/>
        <v>1</v>
      </c>
      <c r="H4300">
        <f t="shared" si="271"/>
        <v>0.54100000000000004</v>
      </c>
      <c r="I4300" s="7">
        <v>33.299999999999997</v>
      </c>
    </row>
    <row r="4301" spans="1:9" x14ac:dyDescent="0.35">
      <c r="A4301" s="10">
        <f>COUNTIF(Uniprot!$G$3:G4302,"+")</f>
        <v>19</v>
      </c>
      <c r="B4301" s="10">
        <f>COUNTIF(Uniprot!$G4302:G$9344,"-")</f>
        <v>5043</v>
      </c>
      <c r="C4301" s="10">
        <f>COUNTIF(Uniprot!$G$3:G4302,"-")</f>
        <v>4281</v>
      </c>
      <c r="D4301">
        <f>COUNTIF(Uniprot!$G4302:G$9344,"+")</f>
        <v>0</v>
      </c>
      <c r="E4301" s="10">
        <f t="shared" si="268"/>
        <v>0.54100000000000004</v>
      </c>
      <c r="F4301">
        <f t="shared" si="269"/>
        <v>0.45899999999999996</v>
      </c>
      <c r="G4301" s="10">
        <f t="shared" si="270"/>
        <v>1</v>
      </c>
      <c r="H4301">
        <f t="shared" si="271"/>
        <v>0.54100000000000004</v>
      </c>
      <c r="I4301" s="7">
        <v>33.299999999999997</v>
      </c>
    </row>
    <row r="4302" spans="1:9" x14ac:dyDescent="0.35">
      <c r="A4302" s="10">
        <f>COUNTIF(Uniprot!$G$3:G4303,"+")</f>
        <v>19</v>
      </c>
      <c r="B4302" s="10">
        <f>COUNTIF(Uniprot!$G4303:G$9344,"-")</f>
        <v>5042</v>
      </c>
      <c r="C4302" s="10">
        <f>COUNTIF(Uniprot!$G$3:G4303,"-")</f>
        <v>4282</v>
      </c>
      <c r="D4302">
        <f>COUNTIF(Uniprot!$G4303:G$9344,"+")</f>
        <v>0</v>
      </c>
      <c r="E4302" s="10">
        <f t="shared" si="268"/>
        <v>0.54100000000000004</v>
      </c>
      <c r="F4302">
        <f t="shared" si="269"/>
        <v>0.45899999999999996</v>
      </c>
      <c r="G4302" s="10">
        <f t="shared" si="270"/>
        <v>1</v>
      </c>
      <c r="H4302">
        <f t="shared" si="271"/>
        <v>0.54100000000000004</v>
      </c>
      <c r="I4302" s="7">
        <v>33.299999999999997</v>
      </c>
    </row>
    <row r="4303" spans="1:9" x14ac:dyDescent="0.35">
      <c r="A4303" s="10">
        <f>COUNTIF(Uniprot!$G$3:G4304,"+")</f>
        <v>19</v>
      </c>
      <c r="B4303" s="10">
        <f>COUNTIF(Uniprot!$G4304:G$9344,"-")</f>
        <v>5041</v>
      </c>
      <c r="C4303" s="10">
        <f>COUNTIF(Uniprot!$G$3:G4304,"-")</f>
        <v>4283</v>
      </c>
      <c r="D4303">
        <f>COUNTIF(Uniprot!$G4304:G$9344,"+")</f>
        <v>0</v>
      </c>
      <c r="E4303" s="10">
        <f t="shared" si="268"/>
        <v>0.54100000000000004</v>
      </c>
      <c r="F4303">
        <f t="shared" si="269"/>
        <v>0.45899999999999996</v>
      </c>
      <c r="G4303" s="10">
        <f t="shared" si="270"/>
        <v>1</v>
      </c>
      <c r="H4303">
        <f t="shared" si="271"/>
        <v>0.54100000000000004</v>
      </c>
      <c r="I4303" s="7">
        <v>33.200000000000003</v>
      </c>
    </row>
    <row r="4304" spans="1:9" x14ac:dyDescent="0.35">
      <c r="A4304" s="10">
        <f>COUNTIF(Uniprot!$G$3:G4305,"+")</f>
        <v>19</v>
      </c>
      <c r="B4304" s="10">
        <f>COUNTIF(Uniprot!$G4305:G$9344,"-")</f>
        <v>5040</v>
      </c>
      <c r="C4304" s="10">
        <f>COUNTIF(Uniprot!$G$3:G4305,"-")</f>
        <v>4284</v>
      </c>
      <c r="D4304">
        <f>COUNTIF(Uniprot!$G4305:G$9344,"+")</f>
        <v>0</v>
      </c>
      <c r="E4304" s="10">
        <f t="shared" si="268"/>
        <v>0.54100000000000004</v>
      </c>
      <c r="F4304">
        <f t="shared" si="269"/>
        <v>0.45899999999999996</v>
      </c>
      <c r="G4304" s="10">
        <f t="shared" si="270"/>
        <v>1</v>
      </c>
      <c r="H4304">
        <f t="shared" si="271"/>
        <v>0.54100000000000004</v>
      </c>
      <c r="I4304" s="7">
        <v>33.200000000000003</v>
      </c>
    </row>
    <row r="4305" spans="1:9" x14ac:dyDescent="0.35">
      <c r="A4305" s="10">
        <f>COUNTIF(Uniprot!$G$3:G4306,"+")</f>
        <v>19</v>
      </c>
      <c r="B4305" s="10">
        <f>COUNTIF(Uniprot!$G4306:G$9344,"-")</f>
        <v>5039</v>
      </c>
      <c r="C4305" s="10">
        <f>COUNTIF(Uniprot!$G$3:G4306,"-")</f>
        <v>4285</v>
      </c>
      <c r="D4305">
        <f>COUNTIF(Uniprot!$G4306:G$9344,"+")</f>
        <v>0</v>
      </c>
      <c r="E4305" s="10">
        <f t="shared" si="268"/>
        <v>0.54</v>
      </c>
      <c r="F4305">
        <f t="shared" si="269"/>
        <v>0.45999999999999996</v>
      </c>
      <c r="G4305" s="10">
        <f t="shared" si="270"/>
        <v>1</v>
      </c>
      <c r="H4305">
        <f t="shared" si="271"/>
        <v>0.54</v>
      </c>
      <c r="I4305" s="7">
        <v>33.200000000000003</v>
      </c>
    </row>
    <row r="4306" spans="1:9" x14ac:dyDescent="0.35">
      <c r="A4306" s="10">
        <f>COUNTIF(Uniprot!$G$3:G4307,"+")</f>
        <v>19</v>
      </c>
      <c r="B4306" s="10">
        <f>COUNTIF(Uniprot!$G4307:G$9344,"-")</f>
        <v>5038</v>
      </c>
      <c r="C4306" s="10">
        <f>COUNTIF(Uniprot!$G$3:G4307,"-")</f>
        <v>4286</v>
      </c>
      <c r="D4306">
        <f>COUNTIF(Uniprot!$G4307:G$9344,"+")</f>
        <v>0</v>
      </c>
      <c r="E4306" s="10">
        <f t="shared" si="268"/>
        <v>0.54</v>
      </c>
      <c r="F4306">
        <f t="shared" si="269"/>
        <v>0.45999999999999996</v>
      </c>
      <c r="G4306" s="10">
        <f t="shared" si="270"/>
        <v>1</v>
      </c>
      <c r="H4306">
        <f t="shared" si="271"/>
        <v>0.54</v>
      </c>
      <c r="I4306" s="7">
        <v>33.200000000000003</v>
      </c>
    </row>
    <row r="4307" spans="1:9" x14ac:dyDescent="0.35">
      <c r="A4307" s="10">
        <f>COUNTIF(Uniprot!$G$3:G4308,"+")</f>
        <v>19</v>
      </c>
      <c r="B4307" s="10">
        <f>COUNTIF(Uniprot!$G4308:G$9344,"-")</f>
        <v>5037</v>
      </c>
      <c r="C4307" s="10">
        <f>COUNTIF(Uniprot!$G$3:G4308,"-")</f>
        <v>4287</v>
      </c>
      <c r="D4307">
        <f>COUNTIF(Uniprot!$G4308:G$9344,"+")</f>
        <v>0</v>
      </c>
      <c r="E4307" s="10">
        <f t="shared" si="268"/>
        <v>0.54</v>
      </c>
      <c r="F4307">
        <f t="shared" si="269"/>
        <v>0.45999999999999996</v>
      </c>
      <c r="G4307" s="10">
        <f t="shared" si="270"/>
        <v>1</v>
      </c>
      <c r="H4307">
        <f t="shared" si="271"/>
        <v>0.54</v>
      </c>
      <c r="I4307" s="7">
        <v>33.200000000000003</v>
      </c>
    </row>
    <row r="4308" spans="1:9" x14ac:dyDescent="0.35">
      <c r="A4308" s="10">
        <f>COUNTIF(Uniprot!$G$3:G4309,"+")</f>
        <v>19</v>
      </c>
      <c r="B4308" s="10">
        <f>COUNTIF(Uniprot!$G4309:G$9344,"-")</f>
        <v>5036</v>
      </c>
      <c r="C4308" s="10">
        <f>COUNTIF(Uniprot!$G$3:G4309,"-")</f>
        <v>4288</v>
      </c>
      <c r="D4308">
        <f>COUNTIF(Uniprot!$G4309:G$9344,"+")</f>
        <v>0</v>
      </c>
      <c r="E4308" s="10">
        <f t="shared" si="268"/>
        <v>0.54</v>
      </c>
      <c r="F4308">
        <f t="shared" si="269"/>
        <v>0.45999999999999996</v>
      </c>
      <c r="G4308" s="10">
        <f t="shared" si="270"/>
        <v>1</v>
      </c>
      <c r="H4308">
        <f t="shared" si="271"/>
        <v>0.54</v>
      </c>
      <c r="I4308" s="7">
        <v>33.200000000000003</v>
      </c>
    </row>
    <row r="4309" spans="1:9" x14ac:dyDescent="0.35">
      <c r="A4309" s="10">
        <f>COUNTIF(Uniprot!$G$3:G4310,"+")</f>
        <v>19</v>
      </c>
      <c r="B4309" s="10">
        <f>COUNTIF(Uniprot!$G4310:G$9344,"-")</f>
        <v>5035</v>
      </c>
      <c r="C4309" s="10">
        <f>COUNTIF(Uniprot!$G$3:G4310,"-")</f>
        <v>4289</v>
      </c>
      <c r="D4309">
        <f>COUNTIF(Uniprot!$G4310:G$9344,"+")</f>
        <v>0</v>
      </c>
      <c r="E4309" s="10">
        <f t="shared" si="268"/>
        <v>0.54</v>
      </c>
      <c r="F4309">
        <f t="shared" si="269"/>
        <v>0.45999999999999996</v>
      </c>
      <c r="G4309" s="10">
        <f t="shared" si="270"/>
        <v>1</v>
      </c>
      <c r="H4309">
        <f t="shared" si="271"/>
        <v>0.54</v>
      </c>
      <c r="I4309" s="7">
        <v>33.200000000000003</v>
      </c>
    </row>
    <row r="4310" spans="1:9" x14ac:dyDescent="0.35">
      <c r="A4310" s="10">
        <f>COUNTIF(Uniprot!$G$3:G4311,"+")</f>
        <v>19</v>
      </c>
      <c r="B4310" s="10">
        <f>COUNTIF(Uniprot!$G4311:G$9344,"-")</f>
        <v>5034</v>
      </c>
      <c r="C4310" s="10">
        <f>COUNTIF(Uniprot!$G$3:G4311,"-")</f>
        <v>4290</v>
      </c>
      <c r="D4310">
        <f>COUNTIF(Uniprot!$G4311:G$9344,"+")</f>
        <v>0</v>
      </c>
      <c r="E4310" s="10">
        <f t="shared" si="268"/>
        <v>0.54</v>
      </c>
      <c r="F4310">
        <f t="shared" si="269"/>
        <v>0.45999999999999996</v>
      </c>
      <c r="G4310" s="10">
        <f t="shared" si="270"/>
        <v>1</v>
      </c>
      <c r="H4310">
        <f t="shared" si="271"/>
        <v>0.54</v>
      </c>
      <c r="I4310" s="7">
        <v>33.200000000000003</v>
      </c>
    </row>
    <row r="4311" spans="1:9" x14ac:dyDescent="0.35">
      <c r="A4311" s="10">
        <f>COUNTIF(Uniprot!$G$3:G4312,"+")</f>
        <v>19</v>
      </c>
      <c r="B4311" s="10">
        <f>COUNTIF(Uniprot!$G4312:G$9344,"-")</f>
        <v>5033</v>
      </c>
      <c r="C4311" s="10">
        <f>COUNTIF(Uniprot!$G$3:G4312,"-")</f>
        <v>4291</v>
      </c>
      <c r="D4311">
        <f>COUNTIF(Uniprot!$G4312:G$9344,"+")</f>
        <v>0</v>
      </c>
      <c r="E4311" s="10">
        <f t="shared" si="268"/>
        <v>0.54</v>
      </c>
      <c r="F4311">
        <f t="shared" si="269"/>
        <v>0.45999999999999996</v>
      </c>
      <c r="G4311" s="10">
        <f t="shared" si="270"/>
        <v>1</v>
      </c>
      <c r="H4311">
        <f t="shared" si="271"/>
        <v>0.54</v>
      </c>
      <c r="I4311" s="7">
        <v>33.1</v>
      </c>
    </row>
    <row r="4312" spans="1:9" x14ac:dyDescent="0.35">
      <c r="A4312" s="10">
        <f>COUNTIF(Uniprot!$G$3:G4313,"+")</f>
        <v>19</v>
      </c>
      <c r="B4312" s="10">
        <f>COUNTIF(Uniprot!$G4313:G$9344,"-")</f>
        <v>5032</v>
      </c>
      <c r="C4312" s="10">
        <f>COUNTIF(Uniprot!$G$3:G4313,"-")</f>
        <v>4292</v>
      </c>
      <c r="D4312">
        <f>COUNTIF(Uniprot!$G4313:G$9344,"+")</f>
        <v>0</v>
      </c>
      <c r="E4312" s="10">
        <f t="shared" si="268"/>
        <v>0.54</v>
      </c>
      <c r="F4312">
        <f t="shared" si="269"/>
        <v>0.45999999999999996</v>
      </c>
      <c r="G4312" s="10">
        <f t="shared" si="270"/>
        <v>1</v>
      </c>
      <c r="H4312">
        <f t="shared" si="271"/>
        <v>0.54</v>
      </c>
      <c r="I4312" s="7">
        <v>33.1</v>
      </c>
    </row>
    <row r="4313" spans="1:9" x14ac:dyDescent="0.35">
      <c r="A4313" s="10">
        <f>COUNTIF(Uniprot!$G$3:G4314,"+")</f>
        <v>19</v>
      </c>
      <c r="B4313" s="10">
        <f>COUNTIF(Uniprot!$G4314:G$9344,"-")</f>
        <v>5031</v>
      </c>
      <c r="C4313" s="10">
        <f>COUNTIF(Uniprot!$G$3:G4314,"-")</f>
        <v>4293</v>
      </c>
      <c r="D4313">
        <f>COUNTIF(Uniprot!$G4314:G$9344,"+")</f>
        <v>0</v>
      </c>
      <c r="E4313" s="10">
        <f t="shared" si="268"/>
        <v>0.54</v>
      </c>
      <c r="F4313">
        <f t="shared" si="269"/>
        <v>0.45999999999999996</v>
      </c>
      <c r="G4313" s="10">
        <f t="shared" si="270"/>
        <v>1</v>
      </c>
      <c r="H4313">
        <f t="shared" si="271"/>
        <v>0.54</v>
      </c>
      <c r="I4313" s="7">
        <v>33.1</v>
      </c>
    </row>
    <row r="4314" spans="1:9" x14ac:dyDescent="0.35">
      <c r="A4314" s="10">
        <f>COUNTIF(Uniprot!$G$3:G4315,"+")</f>
        <v>19</v>
      </c>
      <c r="B4314" s="10">
        <f>COUNTIF(Uniprot!$G4315:G$9344,"-")</f>
        <v>5030</v>
      </c>
      <c r="C4314" s="10">
        <f>COUNTIF(Uniprot!$G$3:G4315,"-")</f>
        <v>4294</v>
      </c>
      <c r="D4314">
        <f>COUNTIF(Uniprot!$G4315:G$9344,"+")</f>
        <v>0</v>
      </c>
      <c r="E4314" s="10">
        <f t="shared" si="268"/>
        <v>0.53900000000000003</v>
      </c>
      <c r="F4314">
        <f t="shared" si="269"/>
        <v>0.46099999999999997</v>
      </c>
      <c r="G4314" s="10">
        <f t="shared" si="270"/>
        <v>1</v>
      </c>
      <c r="H4314">
        <f t="shared" si="271"/>
        <v>0.53900000000000003</v>
      </c>
      <c r="I4314" s="7">
        <v>33.1</v>
      </c>
    </row>
    <row r="4315" spans="1:9" x14ac:dyDescent="0.35">
      <c r="A4315" s="10">
        <f>COUNTIF(Uniprot!$G$3:G4316,"+")</f>
        <v>19</v>
      </c>
      <c r="B4315" s="10">
        <f>COUNTIF(Uniprot!$G4316:G$9344,"-")</f>
        <v>5029</v>
      </c>
      <c r="C4315" s="10">
        <f>COUNTIF(Uniprot!$G$3:G4316,"-")</f>
        <v>4295</v>
      </c>
      <c r="D4315">
        <f>COUNTIF(Uniprot!$G4316:G$9344,"+")</f>
        <v>0</v>
      </c>
      <c r="E4315" s="10">
        <f t="shared" si="268"/>
        <v>0.53900000000000003</v>
      </c>
      <c r="F4315">
        <f t="shared" si="269"/>
        <v>0.46099999999999997</v>
      </c>
      <c r="G4315" s="10">
        <f t="shared" si="270"/>
        <v>1</v>
      </c>
      <c r="H4315">
        <f t="shared" si="271"/>
        <v>0.53900000000000003</v>
      </c>
      <c r="I4315" s="7">
        <v>33.1</v>
      </c>
    </row>
    <row r="4316" spans="1:9" x14ac:dyDescent="0.35">
      <c r="A4316" s="10">
        <f>COUNTIF(Uniprot!$G$3:G4317,"+")</f>
        <v>19</v>
      </c>
      <c r="B4316" s="10">
        <f>COUNTIF(Uniprot!$G4317:G$9344,"-")</f>
        <v>5028</v>
      </c>
      <c r="C4316" s="10">
        <f>COUNTIF(Uniprot!$G$3:G4317,"-")</f>
        <v>4296</v>
      </c>
      <c r="D4316">
        <f>COUNTIF(Uniprot!$G4317:G$9344,"+")</f>
        <v>0</v>
      </c>
      <c r="E4316" s="10">
        <f t="shared" si="268"/>
        <v>0.53900000000000003</v>
      </c>
      <c r="F4316">
        <f t="shared" si="269"/>
        <v>0.46099999999999997</v>
      </c>
      <c r="G4316" s="10">
        <f t="shared" si="270"/>
        <v>1</v>
      </c>
      <c r="H4316">
        <f t="shared" si="271"/>
        <v>0.53900000000000003</v>
      </c>
      <c r="I4316" s="7">
        <v>33.1</v>
      </c>
    </row>
    <row r="4317" spans="1:9" x14ac:dyDescent="0.35">
      <c r="A4317" s="10">
        <f>COUNTIF(Uniprot!$G$3:G4318,"+")</f>
        <v>19</v>
      </c>
      <c r="B4317" s="10">
        <f>COUNTIF(Uniprot!$G4318:G$9344,"-")</f>
        <v>5027</v>
      </c>
      <c r="C4317" s="10">
        <f>COUNTIF(Uniprot!$G$3:G4318,"-")</f>
        <v>4297</v>
      </c>
      <c r="D4317">
        <f>COUNTIF(Uniprot!$G4318:G$9344,"+")</f>
        <v>0</v>
      </c>
      <c r="E4317" s="10">
        <f t="shared" si="268"/>
        <v>0.53900000000000003</v>
      </c>
      <c r="F4317">
        <f t="shared" si="269"/>
        <v>0.46099999999999997</v>
      </c>
      <c r="G4317" s="10">
        <f t="shared" si="270"/>
        <v>1</v>
      </c>
      <c r="H4317">
        <f t="shared" si="271"/>
        <v>0.53900000000000003</v>
      </c>
      <c r="I4317" s="7">
        <v>33.1</v>
      </c>
    </row>
    <row r="4318" spans="1:9" x14ac:dyDescent="0.35">
      <c r="A4318" s="10">
        <f>COUNTIF(Uniprot!$G$3:G4319,"+")</f>
        <v>19</v>
      </c>
      <c r="B4318" s="10">
        <f>COUNTIF(Uniprot!$G4319:G$9344,"-")</f>
        <v>5026</v>
      </c>
      <c r="C4318" s="10">
        <f>COUNTIF(Uniprot!$G$3:G4319,"-")</f>
        <v>4298</v>
      </c>
      <c r="D4318">
        <f>COUNTIF(Uniprot!$G4319:G$9344,"+")</f>
        <v>0</v>
      </c>
      <c r="E4318" s="10">
        <f t="shared" si="268"/>
        <v>0.53900000000000003</v>
      </c>
      <c r="F4318">
        <f t="shared" si="269"/>
        <v>0.46099999999999997</v>
      </c>
      <c r="G4318" s="10">
        <f t="shared" si="270"/>
        <v>1</v>
      </c>
      <c r="H4318">
        <f t="shared" si="271"/>
        <v>0.53900000000000003</v>
      </c>
      <c r="I4318" s="7">
        <v>33.1</v>
      </c>
    </row>
    <row r="4319" spans="1:9" x14ac:dyDescent="0.35">
      <c r="A4319" s="10">
        <f>COUNTIF(Uniprot!$G$3:G4320,"+")</f>
        <v>19</v>
      </c>
      <c r="B4319" s="10">
        <f>COUNTIF(Uniprot!$G4320:G$9344,"-")</f>
        <v>5025</v>
      </c>
      <c r="C4319" s="10">
        <f>COUNTIF(Uniprot!$G$3:G4320,"-")</f>
        <v>4299</v>
      </c>
      <c r="D4319">
        <f>COUNTIF(Uniprot!$G4320:G$9344,"+")</f>
        <v>0</v>
      </c>
      <c r="E4319" s="10">
        <f t="shared" si="268"/>
        <v>0.53900000000000003</v>
      </c>
      <c r="F4319">
        <f t="shared" si="269"/>
        <v>0.46099999999999997</v>
      </c>
      <c r="G4319" s="10">
        <f t="shared" si="270"/>
        <v>1</v>
      </c>
      <c r="H4319">
        <f t="shared" si="271"/>
        <v>0.53900000000000003</v>
      </c>
      <c r="I4319" s="7">
        <v>33.1</v>
      </c>
    </row>
    <row r="4320" spans="1:9" x14ac:dyDescent="0.35">
      <c r="A4320" s="10">
        <f>COUNTIF(Uniprot!$G$3:G4321,"+")</f>
        <v>19</v>
      </c>
      <c r="B4320" s="10">
        <f>COUNTIF(Uniprot!$G4321:G$9344,"-")</f>
        <v>5024</v>
      </c>
      <c r="C4320" s="10">
        <f>COUNTIF(Uniprot!$G$3:G4321,"-")</f>
        <v>4300</v>
      </c>
      <c r="D4320">
        <f>COUNTIF(Uniprot!$G4321:G$9344,"+")</f>
        <v>0</v>
      </c>
      <c r="E4320" s="10">
        <f t="shared" si="268"/>
        <v>0.53900000000000003</v>
      </c>
      <c r="F4320">
        <f t="shared" si="269"/>
        <v>0.46099999999999997</v>
      </c>
      <c r="G4320" s="10">
        <f t="shared" si="270"/>
        <v>1</v>
      </c>
      <c r="H4320">
        <f t="shared" si="271"/>
        <v>0.53900000000000003</v>
      </c>
      <c r="I4320" s="7">
        <v>33</v>
      </c>
    </row>
    <row r="4321" spans="1:9" x14ac:dyDescent="0.35">
      <c r="A4321" s="10">
        <f>COUNTIF(Uniprot!$G$3:G4322,"+")</f>
        <v>19</v>
      </c>
      <c r="B4321" s="10">
        <f>COUNTIF(Uniprot!$G4322:G$9344,"-")</f>
        <v>5023</v>
      </c>
      <c r="C4321" s="10">
        <f>COUNTIF(Uniprot!$G$3:G4322,"-")</f>
        <v>4301</v>
      </c>
      <c r="D4321">
        <f>COUNTIF(Uniprot!$G4322:G$9344,"+")</f>
        <v>0</v>
      </c>
      <c r="E4321" s="10">
        <f t="shared" si="268"/>
        <v>0.53900000000000003</v>
      </c>
      <c r="F4321">
        <f t="shared" si="269"/>
        <v>0.46099999999999997</v>
      </c>
      <c r="G4321" s="10">
        <f t="shared" si="270"/>
        <v>1</v>
      </c>
      <c r="H4321">
        <f t="shared" si="271"/>
        <v>0.53900000000000003</v>
      </c>
      <c r="I4321" s="7">
        <v>33</v>
      </c>
    </row>
    <row r="4322" spans="1:9" x14ac:dyDescent="0.35">
      <c r="A4322" s="10">
        <f>COUNTIF(Uniprot!$G$3:G4323,"+")</f>
        <v>19</v>
      </c>
      <c r="B4322" s="10">
        <f>COUNTIF(Uniprot!$G4323:G$9344,"-")</f>
        <v>5022</v>
      </c>
      <c r="C4322" s="10">
        <f>COUNTIF(Uniprot!$G$3:G4323,"-")</f>
        <v>4302</v>
      </c>
      <c r="D4322">
        <f>COUNTIF(Uniprot!$G4323:G$9344,"+")</f>
        <v>0</v>
      </c>
      <c r="E4322" s="10">
        <f t="shared" si="268"/>
        <v>0.53900000000000003</v>
      </c>
      <c r="F4322">
        <f t="shared" si="269"/>
        <v>0.46099999999999997</v>
      </c>
      <c r="G4322" s="10">
        <f t="shared" si="270"/>
        <v>1</v>
      </c>
      <c r="H4322">
        <f t="shared" si="271"/>
        <v>0.53900000000000003</v>
      </c>
      <c r="I4322" s="7">
        <v>33</v>
      </c>
    </row>
    <row r="4323" spans="1:9" x14ac:dyDescent="0.35">
      <c r="A4323" s="10">
        <f>COUNTIF(Uniprot!$G$3:G4324,"+")</f>
        <v>19</v>
      </c>
      <c r="B4323" s="10">
        <f>COUNTIF(Uniprot!$G4324:G$9344,"-")</f>
        <v>5021</v>
      </c>
      <c r="C4323" s="10">
        <f>COUNTIF(Uniprot!$G$3:G4324,"-")</f>
        <v>4303</v>
      </c>
      <c r="D4323">
        <f>COUNTIF(Uniprot!$G4324:G$9344,"+")</f>
        <v>0</v>
      </c>
      <c r="E4323" s="10">
        <f t="shared" si="268"/>
        <v>0.53900000000000003</v>
      </c>
      <c r="F4323">
        <f t="shared" si="269"/>
        <v>0.46099999999999997</v>
      </c>
      <c r="G4323" s="10">
        <f t="shared" si="270"/>
        <v>1</v>
      </c>
      <c r="H4323">
        <f t="shared" si="271"/>
        <v>0.53900000000000003</v>
      </c>
      <c r="I4323" s="7">
        <v>33</v>
      </c>
    </row>
    <row r="4324" spans="1:9" x14ac:dyDescent="0.35">
      <c r="A4324" s="10">
        <f>COUNTIF(Uniprot!$G$3:G4325,"+")</f>
        <v>19</v>
      </c>
      <c r="B4324" s="10">
        <f>COUNTIF(Uniprot!$G4325:G$9344,"-")</f>
        <v>5020</v>
      </c>
      <c r="C4324" s="10">
        <f>COUNTIF(Uniprot!$G$3:G4325,"-")</f>
        <v>4304</v>
      </c>
      <c r="D4324">
        <f>COUNTIF(Uniprot!$G4325:G$9344,"+")</f>
        <v>0</v>
      </c>
      <c r="E4324" s="10">
        <f t="shared" si="268"/>
        <v>0.53800000000000003</v>
      </c>
      <c r="F4324">
        <f t="shared" si="269"/>
        <v>0.46199999999999997</v>
      </c>
      <c r="G4324" s="10">
        <f t="shared" si="270"/>
        <v>1</v>
      </c>
      <c r="H4324">
        <f t="shared" si="271"/>
        <v>0.53800000000000003</v>
      </c>
      <c r="I4324" s="7">
        <v>32.9</v>
      </c>
    </row>
    <row r="4325" spans="1:9" x14ac:dyDescent="0.35">
      <c r="A4325" s="10">
        <f>COUNTIF(Uniprot!$G$3:G4326,"+")</f>
        <v>19</v>
      </c>
      <c r="B4325" s="10">
        <f>COUNTIF(Uniprot!$G4326:G$9344,"-")</f>
        <v>5019</v>
      </c>
      <c r="C4325" s="10">
        <f>COUNTIF(Uniprot!$G$3:G4326,"-")</f>
        <v>4305</v>
      </c>
      <c r="D4325">
        <f>COUNTIF(Uniprot!$G4326:G$9344,"+")</f>
        <v>0</v>
      </c>
      <c r="E4325" s="10">
        <f t="shared" si="268"/>
        <v>0.53800000000000003</v>
      </c>
      <c r="F4325">
        <f t="shared" si="269"/>
        <v>0.46199999999999997</v>
      </c>
      <c r="G4325" s="10">
        <f t="shared" si="270"/>
        <v>1</v>
      </c>
      <c r="H4325">
        <f t="shared" si="271"/>
        <v>0.53800000000000003</v>
      </c>
      <c r="I4325" s="7">
        <v>32.9</v>
      </c>
    </row>
    <row r="4326" spans="1:9" x14ac:dyDescent="0.35">
      <c r="A4326" s="10">
        <f>COUNTIF(Uniprot!$G$3:G4327,"+")</f>
        <v>19</v>
      </c>
      <c r="B4326" s="10">
        <f>COUNTIF(Uniprot!$G4327:G$9344,"-")</f>
        <v>5018</v>
      </c>
      <c r="C4326" s="10">
        <f>COUNTIF(Uniprot!$G$3:G4327,"-")</f>
        <v>4306</v>
      </c>
      <c r="D4326">
        <f>COUNTIF(Uniprot!$G4327:G$9344,"+")</f>
        <v>0</v>
      </c>
      <c r="E4326" s="10">
        <f t="shared" si="268"/>
        <v>0.53800000000000003</v>
      </c>
      <c r="F4326">
        <f t="shared" si="269"/>
        <v>0.46199999999999997</v>
      </c>
      <c r="G4326" s="10">
        <f t="shared" si="270"/>
        <v>1</v>
      </c>
      <c r="H4326">
        <f t="shared" si="271"/>
        <v>0.53800000000000003</v>
      </c>
      <c r="I4326" s="7">
        <v>32.9</v>
      </c>
    </row>
    <row r="4327" spans="1:9" x14ac:dyDescent="0.35">
      <c r="A4327" s="10">
        <f>COUNTIF(Uniprot!$G$3:G4328,"+")</f>
        <v>19</v>
      </c>
      <c r="B4327" s="10">
        <f>COUNTIF(Uniprot!$G4328:G$9344,"-")</f>
        <v>5017</v>
      </c>
      <c r="C4327" s="10">
        <f>COUNTIF(Uniprot!$G$3:G4328,"-")</f>
        <v>4307</v>
      </c>
      <c r="D4327">
        <f>COUNTIF(Uniprot!$G4328:G$9344,"+")</f>
        <v>0</v>
      </c>
      <c r="E4327" s="10">
        <f t="shared" si="268"/>
        <v>0.53800000000000003</v>
      </c>
      <c r="F4327">
        <f t="shared" si="269"/>
        <v>0.46199999999999997</v>
      </c>
      <c r="G4327" s="10">
        <f t="shared" si="270"/>
        <v>1</v>
      </c>
      <c r="H4327">
        <f t="shared" si="271"/>
        <v>0.53800000000000003</v>
      </c>
      <c r="I4327" s="7">
        <v>32.9</v>
      </c>
    </row>
    <row r="4328" spans="1:9" x14ac:dyDescent="0.35">
      <c r="A4328" s="10">
        <f>COUNTIF(Uniprot!$G$3:G4329,"+")</f>
        <v>19</v>
      </c>
      <c r="B4328" s="10">
        <f>COUNTIF(Uniprot!$G4329:G$9344,"-")</f>
        <v>5016</v>
      </c>
      <c r="C4328" s="10">
        <f>COUNTIF(Uniprot!$G$3:G4329,"-")</f>
        <v>4308</v>
      </c>
      <c r="D4328">
        <f>COUNTIF(Uniprot!$G4329:G$9344,"+")</f>
        <v>0</v>
      </c>
      <c r="E4328" s="10">
        <f t="shared" si="268"/>
        <v>0.53800000000000003</v>
      </c>
      <c r="F4328">
        <f t="shared" si="269"/>
        <v>0.46199999999999997</v>
      </c>
      <c r="G4328" s="10">
        <f t="shared" si="270"/>
        <v>1</v>
      </c>
      <c r="H4328">
        <f t="shared" si="271"/>
        <v>0.53800000000000003</v>
      </c>
      <c r="I4328" s="7">
        <v>32.9</v>
      </c>
    </row>
    <row r="4329" spans="1:9" x14ac:dyDescent="0.35">
      <c r="A4329" s="10">
        <f>COUNTIF(Uniprot!$G$3:G4330,"+")</f>
        <v>19</v>
      </c>
      <c r="B4329" s="10">
        <f>COUNTIF(Uniprot!$G4330:G$9344,"-")</f>
        <v>5015</v>
      </c>
      <c r="C4329" s="10">
        <f>COUNTIF(Uniprot!$G$3:G4330,"-")</f>
        <v>4309</v>
      </c>
      <c r="D4329">
        <f>COUNTIF(Uniprot!$G4330:G$9344,"+")</f>
        <v>0</v>
      </c>
      <c r="E4329" s="10">
        <f t="shared" si="268"/>
        <v>0.53800000000000003</v>
      </c>
      <c r="F4329">
        <f t="shared" si="269"/>
        <v>0.46199999999999997</v>
      </c>
      <c r="G4329" s="10">
        <f t="shared" si="270"/>
        <v>1</v>
      </c>
      <c r="H4329">
        <f t="shared" si="271"/>
        <v>0.53800000000000003</v>
      </c>
      <c r="I4329" s="7">
        <v>32.799999999999997</v>
      </c>
    </row>
    <row r="4330" spans="1:9" x14ac:dyDescent="0.35">
      <c r="A4330" s="10">
        <f>COUNTIF(Uniprot!$G$3:G4331,"+")</f>
        <v>19</v>
      </c>
      <c r="B4330" s="10">
        <f>COUNTIF(Uniprot!$G4331:G$9344,"-")</f>
        <v>5014</v>
      </c>
      <c r="C4330" s="10">
        <f>COUNTIF(Uniprot!$G$3:G4331,"-")</f>
        <v>4310</v>
      </c>
      <c r="D4330">
        <f>COUNTIF(Uniprot!$G4331:G$9344,"+")</f>
        <v>0</v>
      </c>
      <c r="E4330" s="10">
        <f t="shared" si="268"/>
        <v>0.53800000000000003</v>
      </c>
      <c r="F4330">
        <f t="shared" si="269"/>
        <v>0.46199999999999997</v>
      </c>
      <c r="G4330" s="10">
        <f t="shared" si="270"/>
        <v>1</v>
      </c>
      <c r="H4330">
        <f t="shared" si="271"/>
        <v>0.53800000000000003</v>
      </c>
      <c r="I4330" s="7">
        <v>32.799999999999997</v>
      </c>
    </row>
    <row r="4331" spans="1:9" x14ac:dyDescent="0.35">
      <c r="A4331" s="10">
        <f>COUNTIF(Uniprot!$G$3:G4332,"+")</f>
        <v>19</v>
      </c>
      <c r="B4331" s="10">
        <f>COUNTIF(Uniprot!$G4332:G$9344,"-")</f>
        <v>5013</v>
      </c>
      <c r="C4331" s="10">
        <f>COUNTIF(Uniprot!$G$3:G4332,"-")</f>
        <v>4311</v>
      </c>
      <c r="D4331">
        <f>COUNTIF(Uniprot!$G4332:G$9344,"+")</f>
        <v>0</v>
      </c>
      <c r="E4331" s="10">
        <f t="shared" si="268"/>
        <v>0.53800000000000003</v>
      </c>
      <c r="F4331">
        <f t="shared" si="269"/>
        <v>0.46199999999999997</v>
      </c>
      <c r="G4331" s="10">
        <f t="shared" si="270"/>
        <v>1</v>
      </c>
      <c r="H4331">
        <f t="shared" si="271"/>
        <v>0.53800000000000003</v>
      </c>
      <c r="I4331" s="7">
        <v>32.799999999999997</v>
      </c>
    </row>
    <row r="4332" spans="1:9" x14ac:dyDescent="0.35">
      <c r="A4332" s="10">
        <f>COUNTIF(Uniprot!$G$3:G4333,"+")</f>
        <v>19</v>
      </c>
      <c r="B4332" s="10">
        <f>COUNTIF(Uniprot!$G4333:G$9344,"-")</f>
        <v>5012</v>
      </c>
      <c r="C4332" s="10">
        <f>COUNTIF(Uniprot!$G$3:G4333,"-")</f>
        <v>4312</v>
      </c>
      <c r="D4332">
        <f>COUNTIF(Uniprot!$G4333:G$9344,"+")</f>
        <v>0</v>
      </c>
      <c r="E4332" s="10">
        <f t="shared" si="268"/>
        <v>0.53800000000000003</v>
      </c>
      <c r="F4332">
        <f t="shared" si="269"/>
        <v>0.46199999999999997</v>
      </c>
      <c r="G4332" s="10">
        <f t="shared" si="270"/>
        <v>1</v>
      </c>
      <c r="H4332">
        <f t="shared" si="271"/>
        <v>0.53800000000000003</v>
      </c>
      <c r="I4332" s="7">
        <v>32.799999999999997</v>
      </c>
    </row>
    <row r="4333" spans="1:9" x14ac:dyDescent="0.35">
      <c r="A4333" s="10">
        <f>COUNTIF(Uniprot!$G$3:G4334,"+")</f>
        <v>19</v>
      </c>
      <c r="B4333" s="10">
        <f>COUNTIF(Uniprot!$G4334:G$9344,"-")</f>
        <v>5011</v>
      </c>
      <c r="C4333" s="10">
        <f>COUNTIF(Uniprot!$G$3:G4334,"-")</f>
        <v>4313</v>
      </c>
      <c r="D4333">
        <f>COUNTIF(Uniprot!$G4334:G$9344,"+")</f>
        <v>0</v>
      </c>
      <c r="E4333" s="10">
        <f t="shared" si="268"/>
        <v>0.53700000000000003</v>
      </c>
      <c r="F4333">
        <f t="shared" si="269"/>
        <v>0.46299999999999997</v>
      </c>
      <c r="G4333" s="10">
        <f t="shared" si="270"/>
        <v>1</v>
      </c>
      <c r="H4333">
        <f t="shared" si="271"/>
        <v>0.53700000000000003</v>
      </c>
      <c r="I4333" s="7">
        <v>32.700000000000003</v>
      </c>
    </row>
    <row r="4334" spans="1:9" x14ac:dyDescent="0.35">
      <c r="A4334" s="10">
        <f>COUNTIF(Uniprot!$G$3:G4335,"+")</f>
        <v>19</v>
      </c>
      <c r="B4334" s="10">
        <f>COUNTIF(Uniprot!$G4335:G$9344,"-")</f>
        <v>5010</v>
      </c>
      <c r="C4334" s="10">
        <f>COUNTIF(Uniprot!$G$3:G4335,"-")</f>
        <v>4314</v>
      </c>
      <c r="D4334">
        <f>COUNTIF(Uniprot!$G4335:G$9344,"+")</f>
        <v>0</v>
      </c>
      <c r="E4334" s="10">
        <f t="shared" si="268"/>
        <v>0.53700000000000003</v>
      </c>
      <c r="F4334">
        <f t="shared" si="269"/>
        <v>0.46299999999999997</v>
      </c>
      <c r="G4334" s="10">
        <f t="shared" si="270"/>
        <v>1</v>
      </c>
      <c r="H4334">
        <f t="shared" si="271"/>
        <v>0.53700000000000003</v>
      </c>
      <c r="I4334" s="7">
        <v>32.700000000000003</v>
      </c>
    </row>
    <row r="4335" spans="1:9" x14ac:dyDescent="0.35">
      <c r="A4335" s="10">
        <f>COUNTIF(Uniprot!$G$3:G4336,"+")</f>
        <v>19</v>
      </c>
      <c r="B4335" s="10">
        <f>COUNTIF(Uniprot!$G4336:G$9344,"-")</f>
        <v>5009</v>
      </c>
      <c r="C4335" s="10">
        <f>COUNTIF(Uniprot!$G$3:G4336,"-")</f>
        <v>4315</v>
      </c>
      <c r="D4335">
        <f>COUNTIF(Uniprot!$G4336:G$9344,"+")</f>
        <v>0</v>
      </c>
      <c r="E4335" s="10">
        <f t="shared" si="268"/>
        <v>0.53700000000000003</v>
      </c>
      <c r="F4335">
        <f t="shared" si="269"/>
        <v>0.46299999999999997</v>
      </c>
      <c r="G4335" s="10">
        <f t="shared" si="270"/>
        <v>1</v>
      </c>
      <c r="H4335">
        <f t="shared" si="271"/>
        <v>0.53700000000000003</v>
      </c>
      <c r="I4335" s="7">
        <v>32.700000000000003</v>
      </c>
    </row>
    <row r="4336" spans="1:9" x14ac:dyDescent="0.35">
      <c r="A4336" s="10">
        <f>COUNTIF(Uniprot!$G$3:G4337,"+")</f>
        <v>19</v>
      </c>
      <c r="B4336" s="10">
        <f>COUNTIF(Uniprot!$G4337:G$9344,"-")</f>
        <v>5008</v>
      </c>
      <c r="C4336" s="10">
        <f>COUNTIF(Uniprot!$G$3:G4337,"-")</f>
        <v>4316</v>
      </c>
      <c r="D4336">
        <f>COUNTIF(Uniprot!$G4337:G$9344,"+")</f>
        <v>0</v>
      </c>
      <c r="E4336" s="10">
        <f t="shared" si="268"/>
        <v>0.53700000000000003</v>
      </c>
      <c r="F4336">
        <f t="shared" si="269"/>
        <v>0.46299999999999997</v>
      </c>
      <c r="G4336" s="10">
        <f t="shared" si="270"/>
        <v>1</v>
      </c>
      <c r="H4336">
        <f t="shared" si="271"/>
        <v>0.53700000000000003</v>
      </c>
      <c r="I4336" s="7">
        <v>32.700000000000003</v>
      </c>
    </row>
    <row r="4337" spans="1:9" x14ac:dyDescent="0.35">
      <c r="A4337" s="10">
        <f>COUNTIF(Uniprot!$G$3:G4338,"+")</f>
        <v>19</v>
      </c>
      <c r="B4337" s="10">
        <f>COUNTIF(Uniprot!$G4338:G$9344,"-")</f>
        <v>5007</v>
      </c>
      <c r="C4337" s="10">
        <f>COUNTIF(Uniprot!$G$3:G4338,"-")</f>
        <v>4317</v>
      </c>
      <c r="D4337">
        <f>COUNTIF(Uniprot!$G4338:G$9344,"+")</f>
        <v>0</v>
      </c>
      <c r="E4337" s="10">
        <f t="shared" si="268"/>
        <v>0.53700000000000003</v>
      </c>
      <c r="F4337">
        <f t="shared" si="269"/>
        <v>0.46299999999999997</v>
      </c>
      <c r="G4337" s="10">
        <f t="shared" si="270"/>
        <v>1</v>
      </c>
      <c r="H4337">
        <f t="shared" si="271"/>
        <v>0.53700000000000003</v>
      </c>
      <c r="I4337" s="7">
        <v>32.700000000000003</v>
      </c>
    </row>
    <row r="4338" spans="1:9" x14ac:dyDescent="0.35">
      <c r="A4338" s="10">
        <f>COUNTIF(Uniprot!$G$3:G4339,"+")</f>
        <v>19</v>
      </c>
      <c r="B4338" s="10">
        <f>COUNTIF(Uniprot!$G4339:G$9344,"-")</f>
        <v>5006</v>
      </c>
      <c r="C4338" s="10">
        <f>COUNTIF(Uniprot!$G$3:G4339,"-")</f>
        <v>4318</v>
      </c>
      <c r="D4338">
        <f>COUNTIF(Uniprot!$G4339:G$9344,"+")</f>
        <v>0</v>
      </c>
      <c r="E4338" s="10">
        <f t="shared" si="268"/>
        <v>0.53700000000000003</v>
      </c>
      <c r="F4338">
        <f t="shared" si="269"/>
        <v>0.46299999999999997</v>
      </c>
      <c r="G4338" s="10">
        <f t="shared" si="270"/>
        <v>1</v>
      </c>
      <c r="H4338">
        <f t="shared" si="271"/>
        <v>0.53700000000000003</v>
      </c>
      <c r="I4338" s="7">
        <v>32.700000000000003</v>
      </c>
    </row>
    <row r="4339" spans="1:9" x14ac:dyDescent="0.35">
      <c r="A4339" s="10">
        <f>COUNTIF(Uniprot!$G$3:G4340,"+")</f>
        <v>19</v>
      </c>
      <c r="B4339" s="10">
        <f>COUNTIF(Uniprot!$G4340:G$9344,"-")</f>
        <v>5005</v>
      </c>
      <c r="C4339" s="10">
        <f>COUNTIF(Uniprot!$G$3:G4340,"-")</f>
        <v>4319</v>
      </c>
      <c r="D4339">
        <f>COUNTIF(Uniprot!$G4340:G$9344,"+")</f>
        <v>0</v>
      </c>
      <c r="E4339" s="10">
        <f t="shared" si="268"/>
        <v>0.53700000000000003</v>
      </c>
      <c r="F4339">
        <f t="shared" si="269"/>
        <v>0.46299999999999997</v>
      </c>
      <c r="G4339" s="10">
        <f t="shared" si="270"/>
        <v>1</v>
      </c>
      <c r="H4339">
        <f t="shared" si="271"/>
        <v>0.53700000000000003</v>
      </c>
      <c r="I4339" s="7">
        <v>32.700000000000003</v>
      </c>
    </row>
    <row r="4340" spans="1:9" x14ac:dyDescent="0.35">
      <c r="A4340" s="10">
        <f>COUNTIF(Uniprot!$G$3:G4341,"+")</f>
        <v>19</v>
      </c>
      <c r="B4340" s="10">
        <f>COUNTIF(Uniprot!$G4341:G$9344,"-")</f>
        <v>5004</v>
      </c>
      <c r="C4340" s="10">
        <f>COUNTIF(Uniprot!$G$3:G4341,"-")</f>
        <v>4320</v>
      </c>
      <c r="D4340">
        <f>COUNTIF(Uniprot!$G4341:G$9344,"+")</f>
        <v>0</v>
      </c>
      <c r="E4340" s="10">
        <f t="shared" si="268"/>
        <v>0.53700000000000003</v>
      </c>
      <c r="F4340">
        <f t="shared" si="269"/>
        <v>0.46299999999999997</v>
      </c>
      <c r="G4340" s="10">
        <f t="shared" si="270"/>
        <v>1</v>
      </c>
      <c r="H4340">
        <f t="shared" si="271"/>
        <v>0.53700000000000003</v>
      </c>
      <c r="I4340" s="7">
        <v>32.6</v>
      </c>
    </row>
    <row r="4341" spans="1:9" x14ac:dyDescent="0.35">
      <c r="A4341" s="10">
        <f>COUNTIF(Uniprot!$G$3:G4342,"+")</f>
        <v>19</v>
      </c>
      <c r="B4341" s="10">
        <f>COUNTIF(Uniprot!$G4342:G$9344,"-")</f>
        <v>5003</v>
      </c>
      <c r="C4341" s="10">
        <f>COUNTIF(Uniprot!$G$3:G4342,"-")</f>
        <v>4321</v>
      </c>
      <c r="D4341">
        <f>COUNTIF(Uniprot!$G4342:G$9344,"+")</f>
        <v>0</v>
      </c>
      <c r="E4341" s="10">
        <f t="shared" si="268"/>
        <v>0.53700000000000003</v>
      </c>
      <c r="F4341">
        <f t="shared" si="269"/>
        <v>0.46299999999999997</v>
      </c>
      <c r="G4341" s="10">
        <f t="shared" si="270"/>
        <v>1</v>
      </c>
      <c r="H4341">
        <f t="shared" si="271"/>
        <v>0.53700000000000003</v>
      </c>
      <c r="I4341" s="7">
        <v>32.6</v>
      </c>
    </row>
    <row r="4342" spans="1:9" x14ac:dyDescent="0.35">
      <c r="A4342" s="10">
        <f>COUNTIF(Uniprot!$G$3:G4343,"+")</f>
        <v>19</v>
      </c>
      <c r="B4342" s="10">
        <f>COUNTIF(Uniprot!$G4343:G$9344,"-")</f>
        <v>5002</v>
      </c>
      <c r="C4342" s="10">
        <f>COUNTIF(Uniprot!$G$3:G4343,"-")</f>
        <v>4322</v>
      </c>
      <c r="D4342">
        <f>COUNTIF(Uniprot!$G4343:G$9344,"+")</f>
        <v>0</v>
      </c>
      <c r="E4342" s="10">
        <f t="shared" si="268"/>
        <v>0.53600000000000003</v>
      </c>
      <c r="F4342">
        <f t="shared" si="269"/>
        <v>0.46399999999999997</v>
      </c>
      <c r="G4342" s="10">
        <f t="shared" si="270"/>
        <v>1</v>
      </c>
      <c r="H4342">
        <f t="shared" si="271"/>
        <v>0.53600000000000003</v>
      </c>
      <c r="I4342" s="7">
        <v>32.6</v>
      </c>
    </row>
    <row r="4343" spans="1:9" x14ac:dyDescent="0.35">
      <c r="A4343" s="10">
        <f>COUNTIF(Uniprot!$G$3:G4344,"+")</f>
        <v>19</v>
      </c>
      <c r="B4343" s="10">
        <f>COUNTIF(Uniprot!$G4344:G$9344,"-")</f>
        <v>5001</v>
      </c>
      <c r="C4343" s="10">
        <f>COUNTIF(Uniprot!$G$3:G4344,"-")</f>
        <v>4323</v>
      </c>
      <c r="D4343">
        <f>COUNTIF(Uniprot!$G4344:G$9344,"+")</f>
        <v>0</v>
      </c>
      <c r="E4343" s="10">
        <f t="shared" si="268"/>
        <v>0.53600000000000003</v>
      </c>
      <c r="F4343">
        <f t="shared" si="269"/>
        <v>0.46399999999999997</v>
      </c>
      <c r="G4343" s="10">
        <f t="shared" si="270"/>
        <v>1</v>
      </c>
      <c r="H4343">
        <f t="shared" si="271"/>
        <v>0.53600000000000003</v>
      </c>
      <c r="I4343" s="7">
        <v>32.6</v>
      </c>
    </row>
    <row r="4344" spans="1:9" x14ac:dyDescent="0.35">
      <c r="A4344" s="10">
        <f>COUNTIF(Uniprot!$G$3:G4345,"+")</f>
        <v>19</v>
      </c>
      <c r="B4344" s="10">
        <f>COUNTIF(Uniprot!$G4345:G$9344,"-")</f>
        <v>5000</v>
      </c>
      <c r="C4344" s="10">
        <f>COUNTIF(Uniprot!$G$3:G4345,"-")</f>
        <v>4324</v>
      </c>
      <c r="D4344">
        <f>COUNTIF(Uniprot!$G4345:G$9344,"+")</f>
        <v>0</v>
      </c>
      <c r="E4344" s="10">
        <f t="shared" si="268"/>
        <v>0.53600000000000003</v>
      </c>
      <c r="F4344">
        <f t="shared" si="269"/>
        <v>0.46399999999999997</v>
      </c>
      <c r="G4344" s="10">
        <f t="shared" si="270"/>
        <v>1</v>
      </c>
      <c r="H4344">
        <f t="shared" si="271"/>
        <v>0.53600000000000003</v>
      </c>
      <c r="I4344" s="7">
        <v>32.6</v>
      </c>
    </row>
    <row r="4345" spans="1:9" x14ac:dyDescent="0.35">
      <c r="A4345" s="10">
        <f>COUNTIF(Uniprot!$G$3:G4346,"+")</f>
        <v>19</v>
      </c>
      <c r="B4345" s="10">
        <f>COUNTIF(Uniprot!$G4346:G$9344,"-")</f>
        <v>4999</v>
      </c>
      <c r="C4345" s="10">
        <f>COUNTIF(Uniprot!$G$3:G4346,"-")</f>
        <v>4325</v>
      </c>
      <c r="D4345">
        <f>COUNTIF(Uniprot!$G4346:G$9344,"+")</f>
        <v>0</v>
      </c>
      <c r="E4345" s="10">
        <f t="shared" si="268"/>
        <v>0.53600000000000003</v>
      </c>
      <c r="F4345">
        <f t="shared" si="269"/>
        <v>0.46399999999999997</v>
      </c>
      <c r="G4345" s="10">
        <f t="shared" si="270"/>
        <v>1</v>
      </c>
      <c r="H4345">
        <f t="shared" si="271"/>
        <v>0.53600000000000003</v>
      </c>
      <c r="I4345" s="7">
        <v>32.6</v>
      </c>
    </row>
    <row r="4346" spans="1:9" x14ac:dyDescent="0.35">
      <c r="A4346" s="10">
        <f>COUNTIF(Uniprot!$G$3:G4347,"+")</f>
        <v>19</v>
      </c>
      <c r="B4346" s="10">
        <f>COUNTIF(Uniprot!$G4347:G$9344,"-")</f>
        <v>4998</v>
      </c>
      <c r="C4346" s="10">
        <f>COUNTIF(Uniprot!$G$3:G4347,"-")</f>
        <v>4326</v>
      </c>
      <c r="D4346">
        <f>COUNTIF(Uniprot!$G4347:G$9344,"+")</f>
        <v>0</v>
      </c>
      <c r="E4346" s="10">
        <f t="shared" si="268"/>
        <v>0.53600000000000003</v>
      </c>
      <c r="F4346">
        <f t="shared" si="269"/>
        <v>0.46399999999999997</v>
      </c>
      <c r="G4346" s="10">
        <f t="shared" si="270"/>
        <v>1</v>
      </c>
      <c r="H4346">
        <f t="shared" si="271"/>
        <v>0.53600000000000003</v>
      </c>
      <c r="I4346" s="7">
        <v>32.5</v>
      </c>
    </row>
    <row r="4347" spans="1:9" x14ac:dyDescent="0.35">
      <c r="A4347" s="10">
        <f>COUNTIF(Uniprot!$G$3:G4348,"+")</f>
        <v>19</v>
      </c>
      <c r="B4347" s="10">
        <f>COUNTIF(Uniprot!$G4348:G$9344,"-")</f>
        <v>4997</v>
      </c>
      <c r="C4347" s="10">
        <f>COUNTIF(Uniprot!$G$3:G4348,"-")</f>
        <v>4327</v>
      </c>
      <c r="D4347">
        <f>COUNTIF(Uniprot!$G4348:G$9344,"+")</f>
        <v>0</v>
      </c>
      <c r="E4347" s="10">
        <f t="shared" si="268"/>
        <v>0.53600000000000003</v>
      </c>
      <c r="F4347">
        <f t="shared" si="269"/>
        <v>0.46399999999999997</v>
      </c>
      <c r="G4347" s="10">
        <f t="shared" si="270"/>
        <v>1</v>
      </c>
      <c r="H4347">
        <f t="shared" si="271"/>
        <v>0.53600000000000003</v>
      </c>
      <c r="I4347" s="7">
        <v>32.5</v>
      </c>
    </row>
    <row r="4348" spans="1:9" x14ac:dyDescent="0.35">
      <c r="A4348" s="10">
        <f>COUNTIF(Uniprot!$G$3:G4349,"+")</f>
        <v>19</v>
      </c>
      <c r="B4348" s="10">
        <f>COUNTIF(Uniprot!$G4349:G$9344,"-")</f>
        <v>4996</v>
      </c>
      <c r="C4348" s="10">
        <f>COUNTIF(Uniprot!$G$3:G4349,"-")</f>
        <v>4328</v>
      </c>
      <c r="D4348">
        <f>COUNTIF(Uniprot!$G4349:G$9344,"+")</f>
        <v>0</v>
      </c>
      <c r="E4348" s="10">
        <f t="shared" si="268"/>
        <v>0.53600000000000003</v>
      </c>
      <c r="F4348">
        <f t="shared" si="269"/>
        <v>0.46399999999999997</v>
      </c>
      <c r="G4348" s="10">
        <f t="shared" si="270"/>
        <v>1</v>
      </c>
      <c r="H4348">
        <f t="shared" si="271"/>
        <v>0.53600000000000003</v>
      </c>
      <c r="I4348" s="7">
        <v>32.5</v>
      </c>
    </row>
    <row r="4349" spans="1:9" x14ac:dyDescent="0.35">
      <c r="A4349" s="10">
        <f>COUNTIF(Uniprot!$G$3:G4350,"+")</f>
        <v>19</v>
      </c>
      <c r="B4349" s="10">
        <f>COUNTIF(Uniprot!$G4350:G$9344,"-")</f>
        <v>4995</v>
      </c>
      <c r="C4349" s="10">
        <f>COUNTIF(Uniprot!$G$3:G4350,"-")</f>
        <v>4329</v>
      </c>
      <c r="D4349">
        <f>COUNTIF(Uniprot!$G4350:G$9344,"+")</f>
        <v>0</v>
      </c>
      <c r="E4349" s="10">
        <f t="shared" si="268"/>
        <v>0.53600000000000003</v>
      </c>
      <c r="F4349">
        <f t="shared" si="269"/>
        <v>0.46399999999999997</v>
      </c>
      <c r="G4349" s="10">
        <f t="shared" si="270"/>
        <v>1</v>
      </c>
      <c r="H4349">
        <f t="shared" si="271"/>
        <v>0.53600000000000003</v>
      </c>
      <c r="I4349" s="7">
        <v>32.5</v>
      </c>
    </row>
    <row r="4350" spans="1:9" x14ac:dyDescent="0.35">
      <c r="A4350" s="10">
        <f>COUNTIF(Uniprot!$G$3:G4351,"+")</f>
        <v>19</v>
      </c>
      <c r="B4350" s="10">
        <f>COUNTIF(Uniprot!$G4351:G$9344,"-")</f>
        <v>4994</v>
      </c>
      <c r="C4350" s="10">
        <f>COUNTIF(Uniprot!$G$3:G4351,"-")</f>
        <v>4330</v>
      </c>
      <c r="D4350">
        <f>COUNTIF(Uniprot!$G4351:G$9344,"+")</f>
        <v>0</v>
      </c>
      <c r="E4350" s="10">
        <f t="shared" si="268"/>
        <v>0.53600000000000003</v>
      </c>
      <c r="F4350">
        <f t="shared" si="269"/>
        <v>0.46399999999999997</v>
      </c>
      <c r="G4350" s="10">
        <f t="shared" si="270"/>
        <v>1</v>
      </c>
      <c r="H4350">
        <f t="shared" si="271"/>
        <v>0.53600000000000003</v>
      </c>
      <c r="I4350" s="7">
        <v>32.4</v>
      </c>
    </row>
    <row r="4351" spans="1:9" x14ac:dyDescent="0.35">
      <c r="A4351" s="10">
        <f>COUNTIF(Uniprot!$G$3:G4352,"+")</f>
        <v>19</v>
      </c>
      <c r="B4351" s="10">
        <f>COUNTIF(Uniprot!$G4352:G$9344,"-")</f>
        <v>4993</v>
      </c>
      <c r="C4351" s="10">
        <f>COUNTIF(Uniprot!$G$3:G4352,"-")</f>
        <v>4331</v>
      </c>
      <c r="D4351">
        <f>COUNTIF(Uniprot!$G4352:G$9344,"+")</f>
        <v>0</v>
      </c>
      <c r="E4351" s="10">
        <f t="shared" si="268"/>
        <v>0.53500000000000003</v>
      </c>
      <c r="F4351">
        <f t="shared" si="269"/>
        <v>0.46499999999999997</v>
      </c>
      <c r="G4351" s="10">
        <f t="shared" si="270"/>
        <v>1</v>
      </c>
      <c r="H4351">
        <f t="shared" si="271"/>
        <v>0.53500000000000003</v>
      </c>
      <c r="I4351" s="7">
        <v>32.4</v>
      </c>
    </row>
    <row r="4352" spans="1:9" x14ac:dyDescent="0.35">
      <c r="A4352" s="10">
        <f>COUNTIF(Uniprot!$G$3:G4353,"+")</f>
        <v>19</v>
      </c>
      <c r="B4352" s="10">
        <f>COUNTIF(Uniprot!$G4353:G$9344,"-")</f>
        <v>4992</v>
      </c>
      <c r="C4352" s="10">
        <f>COUNTIF(Uniprot!$G$3:G4353,"-")</f>
        <v>4332</v>
      </c>
      <c r="D4352">
        <f>COUNTIF(Uniprot!$G4353:G$9344,"+")</f>
        <v>0</v>
      </c>
      <c r="E4352" s="10">
        <f t="shared" si="268"/>
        <v>0.53500000000000003</v>
      </c>
      <c r="F4352">
        <f t="shared" si="269"/>
        <v>0.46499999999999997</v>
      </c>
      <c r="G4352" s="10">
        <f t="shared" si="270"/>
        <v>1</v>
      </c>
      <c r="H4352">
        <f t="shared" si="271"/>
        <v>0.53500000000000003</v>
      </c>
      <c r="I4352" s="7">
        <v>32.4</v>
      </c>
    </row>
    <row r="4353" spans="1:9" x14ac:dyDescent="0.35">
      <c r="A4353" s="10">
        <f>COUNTIF(Uniprot!$G$3:G4354,"+")</f>
        <v>19</v>
      </c>
      <c r="B4353" s="10">
        <f>COUNTIF(Uniprot!$G4354:G$9344,"-")</f>
        <v>4991</v>
      </c>
      <c r="C4353" s="10">
        <f>COUNTIF(Uniprot!$G$3:G4354,"-")</f>
        <v>4333</v>
      </c>
      <c r="D4353">
        <f>COUNTIF(Uniprot!$G4354:G$9344,"+")</f>
        <v>0</v>
      </c>
      <c r="E4353" s="10">
        <f t="shared" si="268"/>
        <v>0.53500000000000003</v>
      </c>
      <c r="F4353">
        <f t="shared" si="269"/>
        <v>0.46499999999999997</v>
      </c>
      <c r="G4353" s="10">
        <f t="shared" si="270"/>
        <v>1</v>
      </c>
      <c r="H4353">
        <f t="shared" si="271"/>
        <v>0.53500000000000003</v>
      </c>
      <c r="I4353" s="7">
        <v>32.4</v>
      </c>
    </row>
    <row r="4354" spans="1:9" x14ac:dyDescent="0.35">
      <c r="A4354" s="10">
        <f>COUNTIF(Uniprot!$G$3:G4355,"+")</f>
        <v>19</v>
      </c>
      <c r="B4354" s="10">
        <f>COUNTIF(Uniprot!$G4355:G$9344,"-")</f>
        <v>4990</v>
      </c>
      <c r="C4354" s="10">
        <f>COUNTIF(Uniprot!$G$3:G4355,"-")</f>
        <v>4334</v>
      </c>
      <c r="D4354">
        <f>COUNTIF(Uniprot!$G4355:G$9344,"+")</f>
        <v>0</v>
      </c>
      <c r="E4354" s="10">
        <f t="shared" si="268"/>
        <v>0.53500000000000003</v>
      </c>
      <c r="F4354">
        <f t="shared" si="269"/>
        <v>0.46499999999999997</v>
      </c>
      <c r="G4354" s="10">
        <f t="shared" si="270"/>
        <v>1</v>
      </c>
      <c r="H4354">
        <f t="shared" si="271"/>
        <v>0.53500000000000003</v>
      </c>
      <c r="I4354" s="7">
        <v>32.4</v>
      </c>
    </row>
    <row r="4355" spans="1:9" x14ac:dyDescent="0.35">
      <c r="A4355" s="10">
        <f>COUNTIF(Uniprot!$G$3:G4356,"+")</f>
        <v>19</v>
      </c>
      <c r="B4355" s="10">
        <f>COUNTIF(Uniprot!$G4356:G$9344,"-")</f>
        <v>4989</v>
      </c>
      <c r="C4355" s="10">
        <f>COUNTIF(Uniprot!$G$3:G4356,"-")</f>
        <v>4335</v>
      </c>
      <c r="D4355">
        <f>COUNTIF(Uniprot!$G4356:G$9344,"+")</f>
        <v>0</v>
      </c>
      <c r="E4355" s="10">
        <f t="shared" ref="E4355:E4418" si="272">ROUND(B4355/(B4355+C4355),3)</f>
        <v>0.53500000000000003</v>
      </c>
      <c r="F4355">
        <f t="shared" ref="F4355:F4418" si="273">1-E4355</f>
        <v>0.46499999999999997</v>
      </c>
      <c r="G4355" s="10">
        <f t="shared" ref="G4355:G4418" si="274">ROUND(A4355/(A4355+D4355),3)</f>
        <v>1</v>
      </c>
      <c r="H4355">
        <f t="shared" ref="H4355:H4418" si="275">G4355-F4355</f>
        <v>0.53500000000000003</v>
      </c>
      <c r="I4355" s="7">
        <v>32.4</v>
      </c>
    </row>
    <row r="4356" spans="1:9" x14ac:dyDescent="0.35">
      <c r="A4356" s="10">
        <f>COUNTIF(Uniprot!$G$3:G4357,"+")</f>
        <v>19</v>
      </c>
      <c r="B4356" s="10">
        <f>COUNTIF(Uniprot!$G4357:G$9344,"-")</f>
        <v>4988</v>
      </c>
      <c r="C4356" s="10">
        <f>COUNTIF(Uniprot!$G$3:G4357,"-")</f>
        <v>4336</v>
      </c>
      <c r="D4356">
        <f>COUNTIF(Uniprot!$G4357:G$9344,"+")</f>
        <v>0</v>
      </c>
      <c r="E4356" s="10">
        <f t="shared" si="272"/>
        <v>0.53500000000000003</v>
      </c>
      <c r="F4356">
        <f t="shared" si="273"/>
        <v>0.46499999999999997</v>
      </c>
      <c r="G4356" s="10">
        <f t="shared" si="274"/>
        <v>1</v>
      </c>
      <c r="H4356">
        <f t="shared" si="275"/>
        <v>0.53500000000000003</v>
      </c>
      <c r="I4356" s="7">
        <v>32.4</v>
      </c>
    </row>
    <row r="4357" spans="1:9" x14ac:dyDescent="0.35">
      <c r="A4357" s="10">
        <f>COUNTIF(Uniprot!$G$3:G4358,"+")</f>
        <v>19</v>
      </c>
      <c r="B4357" s="10">
        <f>COUNTIF(Uniprot!$G4358:G$9344,"-")</f>
        <v>4987</v>
      </c>
      <c r="C4357" s="10">
        <f>COUNTIF(Uniprot!$G$3:G4358,"-")</f>
        <v>4337</v>
      </c>
      <c r="D4357">
        <f>COUNTIF(Uniprot!$G4358:G$9344,"+")</f>
        <v>0</v>
      </c>
      <c r="E4357" s="10">
        <f t="shared" si="272"/>
        <v>0.53500000000000003</v>
      </c>
      <c r="F4357">
        <f t="shared" si="273"/>
        <v>0.46499999999999997</v>
      </c>
      <c r="G4357" s="10">
        <f t="shared" si="274"/>
        <v>1</v>
      </c>
      <c r="H4357">
        <f t="shared" si="275"/>
        <v>0.53500000000000003</v>
      </c>
      <c r="I4357" s="7">
        <v>32.299999999999997</v>
      </c>
    </row>
    <row r="4358" spans="1:9" x14ac:dyDescent="0.35">
      <c r="A4358" s="10">
        <f>COUNTIF(Uniprot!$G$3:G4359,"+")</f>
        <v>19</v>
      </c>
      <c r="B4358" s="10">
        <f>COUNTIF(Uniprot!$G4359:G$9344,"-")</f>
        <v>4986</v>
      </c>
      <c r="C4358" s="10">
        <f>COUNTIF(Uniprot!$G$3:G4359,"-")</f>
        <v>4338</v>
      </c>
      <c r="D4358">
        <f>COUNTIF(Uniprot!$G4359:G$9344,"+")</f>
        <v>0</v>
      </c>
      <c r="E4358" s="10">
        <f t="shared" si="272"/>
        <v>0.53500000000000003</v>
      </c>
      <c r="F4358">
        <f t="shared" si="273"/>
        <v>0.46499999999999997</v>
      </c>
      <c r="G4358" s="10">
        <f t="shared" si="274"/>
        <v>1</v>
      </c>
      <c r="H4358">
        <f t="shared" si="275"/>
        <v>0.53500000000000003</v>
      </c>
      <c r="I4358" s="7">
        <v>32.299999999999997</v>
      </c>
    </row>
    <row r="4359" spans="1:9" x14ac:dyDescent="0.35">
      <c r="A4359" s="10">
        <f>COUNTIF(Uniprot!$G$3:G4360,"+")</f>
        <v>19</v>
      </c>
      <c r="B4359" s="10">
        <f>COUNTIF(Uniprot!$G4360:G$9344,"-")</f>
        <v>4985</v>
      </c>
      <c r="C4359" s="10">
        <f>COUNTIF(Uniprot!$G$3:G4360,"-")</f>
        <v>4339</v>
      </c>
      <c r="D4359">
        <f>COUNTIF(Uniprot!$G4360:G$9344,"+")</f>
        <v>0</v>
      </c>
      <c r="E4359" s="10">
        <f t="shared" si="272"/>
        <v>0.53500000000000003</v>
      </c>
      <c r="F4359">
        <f t="shared" si="273"/>
        <v>0.46499999999999997</v>
      </c>
      <c r="G4359" s="10">
        <f t="shared" si="274"/>
        <v>1</v>
      </c>
      <c r="H4359">
        <f t="shared" si="275"/>
        <v>0.53500000000000003</v>
      </c>
      <c r="I4359" s="7">
        <v>32.299999999999997</v>
      </c>
    </row>
    <row r="4360" spans="1:9" x14ac:dyDescent="0.35">
      <c r="A4360" s="10">
        <f>COUNTIF(Uniprot!$G$3:G4361,"+")</f>
        <v>19</v>
      </c>
      <c r="B4360" s="10">
        <f>COUNTIF(Uniprot!$G4361:G$9344,"-")</f>
        <v>4984</v>
      </c>
      <c r="C4360" s="10">
        <f>COUNTIF(Uniprot!$G$3:G4361,"-")</f>
        <v>4340</v>
      </c>
      <c r="D4360">
        <f>COUNTIF(Uniprot!$G4361:G$9344,"+")</f>
        <v>0</v>
      </c>
      <c r="E4360" s="10">
        <f t="shared" si="272"/>
        <v>0.53500000000000003</v>
      </c>
      <c r="F4360">
        <f t="shared" si="273"/>
        <v>0.46499999999999997</v>
      </c>
      <c r="G4360" s="10">
        <f t="shared" si="274"/>
        <v>1</v>
      </c>
      <c r="H4360">
        <f t="shared" si="275"/>
        <v>0.53500000000000003</v>
      </c>
      <c r="I4360" s="7">
        <v>32.299999999999997</v>
      </c>
    </row>
    <row r="4361" spans="1:9" x14ac:dyDescent="0.35">
      <c r="A4361" s="10">
        <f>COUNTIF(Uniprot!$G$3:G4362,"+")</f>
        <v>19</v>
      </c>
      <c r="B4361" s="10">
        <f>COUNTIF(Uniprot!$G4362:G$9344,"-")</f>
        <v>4983</v>
      </c>
      <c r="C4361" s="10">
        <f>COUNTIF(Uniprot!$G$3:G4362,"-")</f>
        <v>4341</v>
      </c>
      <c r="D4361">
        <f>COUNTIF(Uniprot!$G4362:G$9344,"+")</f>
        <v>0</v>
      </c>
      <c r="E4361" s="10">
        <f t="shared" si="272"/>
        <v>0.53400000000000003</v>
      </c>
      <c r="F4361">
        <f t="shared" si="273"/>
        <v>0.46599999999999997</v>
      </c>
      <c r="G4361" s="10">
        <f t="shared" si="274"/>
        <v>1</v>
      </c>
      <c r="H4361">
        <f t="shared" si="275"/>
        <v>0.53400000000000003</v>
      </c>
      <c r="I4361" s="7">
        <v>32.299999999999997</v>
      </c>
    </row>
    <row r="4362" spans="1:9" x14ac:dyDescent="0.35">
      <c r="A4362" s="10">
        <f>COUNTIF(Uniprot!$G$3:G4363,"+")</f>
        <v>19</v>
      </c>
      <c r="B4362" s="10">
        <f>COUNTIF(Uniprot!$G4363:G$9344,"-")</f>
        <v>4982</v>
      </c>
      <c r="C4362" s="10">
        <f>COUNTIF(Uniprot!$G$3:G4363,"-")</f>
        <v>4342</v>
      </c>
      <c r="D4362">
        <f>COUNTIF(Uniprot!$G4363:G$9344,"+")</f>
        <v>0</v>
      </c>
      <c r="E4362" s="10">
        <f t="shared" si="272"/>
        <v>0.53400000000000003</v>
      </c>
      <c r="F4362">
        <f t="shared" si="273"/>
        <v>0.46599999999999997</v>
      </c>
      <c r="G4362" s="10">
        <f t="shared" si="274"/>
        <v>1</v>
      </c>
      <c r="H4362">
        <f t="shared" si="275"/>
        <v>0.53400000000000003</v>
      </c>
      <c r="I4362" s="7">
        <v>32.299999999999997</v>
      </c>
    </row>
    <row r="4363" spans="1:9" x14ac:dyDescent="0.35">
      <c r="A4363" s="10">
        <f>COUNTIF(Uniprot!$G$3:G4364,"+")</f>
        <v>19</v>
      </c>
      <c r="B4363" s="10">
        <f>COUNTIF(Uniprot!$G4364:G$9344,"-")</f>
        <v>4981</v>
      </c>
      <c r="C4363" s="10">
        <f>COUNTIF(Uniprot!$G$3:G4364,"-")</f>
        <v>4343</v>
      </c>
      <c r="D4363">
        <f>COUNTIF(Uniprot!$G4364:G$9344,"+")</f>
        <v>0</v>
      </c>
      <c r="E4363" s="10">
        <f t="shared" si="272"/>
        <v>0.53400000000000003</v>
      </c>
      <c r="F4363">
        <f t="shared" si="273"/>
        <v>0.46599999999999997</v>
      </c>
      <c r="G4363" s="10">
        <f t="shared" si="274"/>
        <v>1</v>
      </c>
      <c r="H4363">
        <f t="shared" si="275"/>
        <v>0.53400000000000003</v>
      </c>
      <c r="I4363" s="7">
        <v>32.299999999999997</v>
      </c>
    </row>
    <row r="4364" spans="1:9" x14ac:dyDescent="0.35">
      <c r="A4364" s="10">
        <f>COUNTIF(Uniprot!$G$3:G4365,"+")</f>
        <v>19</v>
      </c>
      <c r="B4364" s="10">
        <f>COUNTIF(Uniprot!$G4365:G$9344,"-")</f>
        <v>4980</v>
      </c>
      <c r="C4364" s="10">
        <f>COUNTIF(Uniprot!$G$3:G4365,"-")</f>
        <v>4344</v>
      </c>
      <c r="D4364">
        <f>COUNTIF(Uniprot!$G4365:G$9344,"+")</f>
        <v>0</v>
      </c>
      <c r="E4364" s="10">
        <f t="shared" si="272"/>
        <v>0.53400000000000003</v>
      </c>
      <c r="F4364">
        <f t="shared" si="273"/>
        <v>0.46599999999999997</v>
      </c>
      <c r="G4364" s="10">
        <f t="shared" si="274"/>
        <v>1</v>
      </c>
      <c r="H4364">
        <f t="shared" si="275"/>
        <v>0.53400000000000003</v>
      </c>
      <c r="I4364" s="7">
        <v>32.299999999999997</v>
      </c>
    </row>
    <row r="4365" spans="1:9" x14ac:dyDescent="0.35">
      <c r="A4365" s="10">
        <f>COUNTIF(Uniprot!$G$3:G4366,"+")</f>
        <v>19</v>
      </c>
      <c r="B4365" s="10">
        <f>COUNTIF(Uniprot!$G4366:G$9344,"-")</f>
        <v>4979</v>
      </c>
      <c r="C4365" s="10">
        <f>COUNTIF(Uniprot!$G$3:G4366,"-")</f>
        <v>4345</v>
      </c>
      <c r="D4365">
        <f>COUNTIF(Uniprot!$G4366:G$9344,"+")</f>
        <v>0</v>
      </c>
      <c r="E4365" s="10">
        <f t="shared" si="272"/>
        <v>0.53400000000000003</v>
      </c>
      <c r="F4365">
        <f t="shared" si="273"/>
        <v>0.46599999999999997</v>
      </c>
      <c r="G4365" s="10">
        <f t="shared" si="274"/>
        <v>1</v>
      </c>
      <c r="H4365">
        <f t="shared" si="275"/>
        <v>0.53400000000000003</v>
      </c>
      <c r="I4365" s="7">
        <v>32.299999999999997</v>
      </c>
    </row>
    <row r="4366" spans="1:9" x14ac:dyDescent="0.35">
      <c r="A4366" s="10">
        <f>COUNTIF(Uniprot!$G$3:G4367,"+")</f>
        <v>19</v>
      </c>
      <c r="B4366" s="10">
        <f>COUNTIF(Uniprot!$G4367:G$9344,"-")</f>
        <v>4978</v>
      </c>
      <c r="C4366" s="10">
        <f>COUNTIF(Uniprot!$G$3:G4367,"-")</f>
        <v>4346</v>
      </c>
      <c r="D4366">
        <f>COUNTIF(Uniprot!$G4367:G$9344,"+")</f>
        <v>0</v>
      </c>
      <c r="E4366" s="10">
        <f t="shared" si="272"/>
        <v>0.53400000000000003</v>
      </c>
      <c r="F4366">
        <f t="shared" si="273"/>
        <v>0.46599999999999997</v>
      </c>
      <c r="G4366" s="10">
        <f t="shared" si="274"/>
        <v>1</v>
      </c>
      <c r="H4366">
        <f t="shared" si="275"/>
        <v>0.53400000000000003</v>
      </c>
      <c r="I4366" s="7">
        <v>32.299999999999997</v>
      </c>
    </row>
    <row r="4367" spans="1:9" x14ac:dyDescent="0.35">
      <c r="A4367" s="10">
        <f>COUNTIF(Uniprot!$G$3:G4368,"+")</f>
        <v>19</v>
      </c>
      <c r="B4367" s="10">
        <f>COUNTIF(Uniprot!$G4368:G$9344,"-")</f>
        <v>4977</v>
      </c>
      <c r="C4367" s="10">
        <f>COUNTIF(Uniprot!$G$3:G4368,"-")</f>
        <v>4347</v>
      </c>
      <c r="D4367">
        <f>COUNTIF(Uniprot!$G4368:G$9344,"+")</f>
        <v>0</v>
      </c>
      <c r="E4367" s="10">
        <f t="shared" si="272"/>
        <v>0.53400000000000003</v>
      </c>
      <c r="F4367">
        <f t="shared" si="273"/>
        <v>0.46599999999999997</v>
      </c>
      <c r="G4367" s="10">
        <f t="shared" si="274"/>
        <v>1</v>
      </c>
      <c r="H4367">
        <f t="shared" si="275"/>
        <v>0.53400000000000003</v>
      </c>
      <c r="I4367" s="7">
        <v>32.200000000000003</v>
      </c>
    </row>
    <row r="4368" spans="1:9" x14ac:dyDescent="0.35">
      <c r="A4368" s="10">
        <f>COUNTIF(Uniprot!$G$3:G4369,"+")</f>
        <v>19</v>
      </c>
      <c r="B4368" s="10">
        <f>COUNTIF(Uniprot!$G4369:G$9344,"-")</f>
        <v>4976</v>
      </c>
      <c r="C4368" s="10">
        <f>COUNTIF(Uniprot!$G$3:G4369,"-")</f>
        <v>4348</v>
      </c>
      <c r="D4368">
        <f>COUNTIF(Uniprot!$G4369:G$9344,"+")</f>
        <v>0</v>
      </c>
      <c r="E4368" s="10">
        <f t="shared" si="272"/>
        <v>0.53400000000000003</v>
      </c>
      <c r="F4368">
        <f t="shared" si="273"/>
        <v>0.46599999999999997</v>
      </c>
      <c r="G4368" s="10">
        <f t="shared" si="274"/>
        <v>1</v>
      </c>
      <c r="H4368">
        <f t="shared" si="275"/>
        <v>0.53400000000000003</v>
      </c>
      <c r="I4368" s="7">
        <v>32.200000000000003</v>
      </c>
    </row>
    <row r="4369" spans="1:9" x14ac:dyDescent="0.35">
      <c r="A4369" s="10">
        <f>COUNTIF(Uniprot!$G$3:G4370,"+")</f>
        <v>19</v>
      </c>
      <c r="B4369" s="10">
        <f>COUNTIF(Uniprot!$G4370:G$9344,"-")</f>
        <v>4975</v>
      </c>
      <c r="C4369" s="10">
        <f>COUNTIF(Uniprot!$G$3:G4370,"-")</f>
        <v>4349</v>
      </c>
      <c r="D4369">
        <f>COUNTIF(Uniprot!$G4370:G$9344,"+")</f>
        <v>0</v>
      </c>
      <c r="E4369" s="10">
        <f t="shared" si="272"/>
        <v>0.53400000000000003</v>
      </c>
      <c r="F4369">
        <f t="shared" si="273"/>
        <v>0.46599999999999997</v>
      </c>
      <c r="G4369" s="10">
        <f t="shared" si="274"/>
        <v>1</v>
      </c>
      <c r="H4369">
        <f t="shared" si="275"/>
        <v>0.53400000000000003</v>
      </c>
      <c r="I4369" s="7">
        <v>32.200000000000003</v>
      </c>
    </row>
    <row r="4370" spans="1:9" x14ac:dyDescent="0.35">
      <c r="A4370" s="10">
        <f>COUNTIF(Uniprot!$G$3:G4371,"+")</f>
        <v>19</v>
      </c>
      <c r="B4370" s="10">
        <f>COUNTIF(Uniprot!$G4371:G$9344,"-")</f>
        <v>4974</v>
      </c>
      <c r="C4370" s="10">
        <f>COUNTIF(Uniprot!$G$3:G4371,"-")</f>
        <v>4350</v>
      </c>
      <c r="D4370">
        <f>COUNTIF(Uniprot!$G4371:G$9344,"+")</f>
        <v>0</v>
      </c>
      <c r="E4370" s="10">
        <f t="shared" si="272"/>
        <v>0.53300000000000003</v>
      </c>
      <c r="F4370">
        <f t="shared" si="273"/>
        <v>0.46699999999999997</v>
      </c>
      <c r="G4370" s="10">
        <f t="shared" si="274"/>
        <v>1</v>
      </c>
      <c r="H4370">
        <f t="shared" si="275"/>
        <v>0.53300000000000003</v>
      </c>
      <c r="I4370" s="7">
        <v>32.200000000000003</v>
      </c>
    </row>
    <row r="4371" spans="1:9" x14ac:dyDescent="0.35">
      <c r="A4371" s="10">
        <f>COUNTIF(Uniprot!$G$3:G4372,"+")</f>
        <v>19</v>
      </c>
      <c r="B4371" s="10">
        <f>COUNTIF(Uniprot!$G4372:G$9344,"-")</f>
        <v>4973</v>
      </c>
      <c r="C4371" s="10">
        <f>COUNTIF(Uniprot!$G$3:G4372,"-")</f>
        <v>4351</v>
      </c>
      <c r="D4371">
        <f>COUNTIF(Uniprot!$G4372:G$9344,"+")</f>
        <v>0</v>
      </c>
      <c r="E4371" s="10">
        <f t="shared" si="272"/>
        <v>0.53300000000000003</v>
      </c>
      <c r="F4371">
        <f t="shared" si="273"/>
        <v>0.46699999999999997</v>
      </c>
      <c r="G4371" s="10">
        <f t="shared" si="274"/>
        <v>1</v>
      </c>
      <c r="H4371">
        <f t="shared" si="275"/>
        <v>0.53300000000000003</v>
      </c>
      <c r="I4371" s="7">
        <v>32.200000000000003</v>
      </c>
    </row>
    <row r="4372" spans="1:9" x14ac:dyDescent="0.35">
      <c r="A4372" s="10">
        <f>COUNTIF(Uniprot!$G$3:G4373,"+")</f>
        <v>19</v>
      </c>
      <c r="B4372" s="10">
        <f>COUNTIF(Uniprot!$G4373:G$9344,"-")</f>
        <v>4972</v>
      </c>
      <c r="C4372" s="10">
        <f>COUNTIF(Uniprot!$G$3:G4373,"-")</f>
        <v>4352</v>
      </c>
      <c r="D4372">
        <f>COUNTIF(Uniprot!$G4373:G$9344,"+")</f>
        <v>0</v>
      </c>
      <c r="E4372" s="10">
        <f t="shared" si="272"/>
        <v>0.53300000000000003</v>
      </c>
      <c r="F4372">
        <f t="shared" si="273"/>
        <v>0.46699999999999997</v>
      </c>
      <c r="G4372" s="10">
        <f t="shared" si="274"/>
        <v>1</v>
      </c>
      <c r="H4372">
        <f t="shared" si="275"/>
        <v>0.53300000000000003</v>
      </c>
      <c r="I4372" s="7">
        <v>32.1</v>
      </c>
    </row>
    <row r="4373" spans="1:9" x14ac:dyDescent="0.35">
      <c r="A4373" s="10">
        <f>COUNTIF(Uniprot!$G$3:G4374,"+")</f>
        <v>19</v>
      </c>
      <c r="B4373" s="10">
        <f>COUNTIF(Uniprot!$G4374:G$9344,"-")</f>
        <v>4971</v>
      </c>
      <c r="C4373" s="10">
        <f>COUNTIF(Uniprot!$G$3:G4374,"-")</f>
        <v>4353</v>
      </c>
      <c r="D4373">
        <f>COUNTIF(Uniprot!$G4374:G$9344,"+")</f>
        <v>0</v>
      </c>
      <c r="E4373" s="10">
        <f t="shared" si="272"/>
        <v>0.53300000000000003</v>
      </c>
      <c r="F4373">
        <f t="shared" si="273"/>
        <v>0.46699999999999997</v>
      </c>
      <c r="G4373" s="10">
        <f t="shared" si="274"/>
        <v>1</v>
      </c>
      <c r="H4373">
        <f t="shared" si="275"/>
        <v>0.53300000000000003</v>
      </c>
      <c r="I4373" s="7">
        <v>32.1</v>
      </c>
    </row>
    <row r="4374" spans="1:9" x14ac:dyDescent="0.35">
      <c r="A4374" s="10">
        <f>COUNTIF(Uniprot!$G$3:G4375,"+")</f>
        <v>19</v>
      </c>
      <c r="B4374" s="10">
        <f>COUNTIF(Uniprot!$G4375:G$9344,"-")</f>
        <v>4970</v>
      </c>
      <c r="C4374" s="10">
        <f>COUNTIF(Uniprot!$G$3:G4375,"-")</f>
        <v>4354</v>
      </c>
      <c r="D4374">
        <f>COUNTIF(Uniprot!$G4375:G$9344,"+")</f>
        <v>0</v>
      </c>
      <c r="E4374" s="10">
        <f t="shared" si="272"/>
        <v>0.53300000000000003</v>
      </c>
      <c r="F4374">
        <f t="shared" si="273"/>
        <v>0.46699999999999997</v>
      </c>
      <c r="G4374" s="10">
        <f t="shared" si="274"/>
        <v>1</v>
      </c>
      <c r="H4374">
        <f t="shared" si="275"/>
        <v>0.53300000000000003</v>
      </c>
      <c r="I4374" s="7">
        <v>32</v>
      </c>
    </row>
    <row r="4375" spans="1:9" x14ac:dyDescent="0.35">
      <c r="A4375" s="10">
        <f>COUNTIF(Uniprot!$G$3:G4376,"+")</f>
        <v>19</v>
      </c>
      <c r="B4375" s="10">
        <f>COUNTIF(Uniprot!$G4376:G$9344,"-")</f>
        <v>4969</v>
      </c>
      <c r="C4375" s="10">
        <f>COUNTIF(Uniprot!$G$3:G4376,"-")</f>
        <v>4355</v>
      </c>
      <c r="D4375">
        <f>COUNTIF(Uniprot!$G4376:G$9344,"+")</f>
        <v>0</v>
      </c>
      <c r="E4375" s="10">
        <f t="shared" si="272"/>
        <v>0.53300000000000003</v>
      </c>
      <c r="F4375">
        <f t="shared" si="273"/>
        <v>0.46699999999999997</v>
      </c>
      <c r="G4375" s="10">
        <f t="shared" si="274"/>
        <v>1</v>
      </c>
      <c r="H4375">
        <f t="shared" si="275"/>
        <v>0.53300000000000003</v>
      </c>
      <c r="I4375" s="7">
        <v>32</v>
      </c>
    </row>
    <row r="4376" spans="1:9" x14ac:dyDescent="0.35">
      <c r="A4376" s="10">
        <f>COUNTIF(Uniprot!$G$3:G4377,"+")</f>
        <v>19</v>
      </c>
      <c r="B4376" s="10">
        <f>COUNTIF(Uniprot!$G4377:G$9344,"-")</f>
        <v>4968</v>
      </c>
      <c r="C4376" s="10">
        <f>COUNTIF(Uniprot!$G$3:G4377,"-")</f>
        <v>4356</v>
      </c>
      <c r="D4376">
        <f>COUNTIF(Uniprot!$G4377:G$9344,"+")</f>
        <v>0</v>
      </c>
      <c r="E4376" s="10">
        <f t="shared" si="272"/>
        <v>0.53300000000000003</v>
      </c>
      <c r="F4376">
        <f t="shared" si="273"/>
        <v>0.46699999999999997</v>
      </c>
      <c r="G4376" s="10">
        <f t="shared" si="274"/>
        <v>1</v>
      </c>
      <c r="H4376">
        <f t="shared" si="275"/>
        <v>0.53300000000000003</v>
      </c>
      <c r="I4376" s="7">
        <v>32</v>
      </c>
    </row>
    <row r="4377" spans="1:9" x14ac:dyDescent="0.35">
      <c r="A4377" s="10">
        <f>COUNTIF(Uniprot!$G$3:G4378,"+")</f>
        <v>19</v>
      </c>
      <c r="B4377" s="10">
        <f>COUNTIF(Uniprot!$G4378:G$9344,"-")</f>
        <v>4967</v>
      </c>
      <c r="C4377" s="10">
        <f>COUNTIF(Uniprot!$G$3:G4378,"-")</f>
        <v>4357</v>
      </c>
      <c r="D4377">
        <f>COUNTIF(Uniprot!$G4378:G$9344,"+")</f>
        <v>0</v>
      </c>
      <c r="E4377" s="10">
        <f t="shared" si="272"/>
        <v>0.53300000000000003</v>
      </c>
      <c r="F4377">
        <f t="shared" si="273"/>
        <v>0.46699999999999997</v>
      </c>
      <c r="G4377" s="10">
        <f t="shared" si="274"/>
        <v>1</v>
      </c>
      <c r="H4377">
        <f t="shared" si="275"/>
        <v>0.53300000000000003</v>
      </c>
      <c r="I4377" s="7">
        <v>32</v>
      </c>
    </row>
    <row r="4378" spans="1:9" x14ac:dyDescent="0.35">
      <c r="A4378" s="10">
        <f>COUNTIF(Uniprot!$G$3:G4379,"+")</f>
        <v>19</v>
      </c>
      <c r="B4378" s="10">
        <f>COUNTIF(Uniprot!$G4379:G$9344,"-")</f>
        <v>4966</v>
      </c>
      <c r="C4378" s="10">
        <f>COUNTIF(Uniprot!$G$3:G4379,"-")</f>
        <v>4358</v>
      </c>
      <c r="D4378">
        <f>COUNTIF(Uniprot!$G4379:G$9344,"+")</f>
        <v>0</v>
      </c>
      <c r="E4378" s="10">
        <f t="shared" si="272"/>
        <v>0.53300000000000003</v>
      </c>
      <c r="F4378">
        <f t="shared" si="273"/>
        <v>0.46699999999999997</v>
      </c>
      <c r="G4378" s="10">
        <f t="shared" si="274"/>
        <v>1</v>
      </c>
      <c r="H4378">
        <f t="shared" si="275"/>
        <v>0.53300000000000003</v>
      </c>
      <c r="I4378" s="7">
        <v>32</v>
      </c>
    </row>
    <row r="4379" spans="1:9" x14ac:dyDescent="0.35">
      <c r="A4379" s="10">
        <f>COUNTIF(Uniprot!$G$3:G4380,"+")</f>
        <v>19</v>
      </c>
      <c r="B4379" s="10">
        <f>COUNTIF(Uniprot!$G4380:G$9344,"-")</f>
        <v>4965</v>
      </c>
      <c r="C4379" s="10">
        <f>COUNTIF(Uniprot!$G$3:G4380,"-")</f>
        <v>4359</v>
      </c>
      <c r="D4379">
        <f>COUNTIF(Uniprot!$G4380:G$9344,"+")</f>
        <v>0</v>
      </c>
      <c r="E4379" s="10">
        <f t="shared" si="272"/>
        <v>0.53200000000000003</v>
      </c>
      <c r="F4379">
        <f t="shared" si="273"/>
        <v>0.46799999999999997</v>
      </c>
      <c r="G4379" s="10">
        <f t="shared" si="274"/>
        <v>1</v>
      </c>
      <c r="H4379">
        <f t="shared" si="275"/>
        <v>0.53200000000000003</v>
      </c>
      <c r="I4379" s="7">
        <v>32</v>
      </c>
    </row>
    <row r="4380" spans="1:9" x14ac:dyDescent="0.35">
      <c r="A4380" s="10">
        <f>COUNTIF(Uniprot!$G$3:G4381,"+")</f>
        <v>19</v>
      </c>
      <c r="B4380" s="10">
        <f>COUNTIF(Uniprot!$G4381:G$9344,"-")</f>
        <v>4964</v>
      </c>
      <c r="C4380" s="10">
        <f>COUNTIF(Uniprot!$G$3:G4381,"-")</f>
        <v>4360</v>
      </c>
      <c r="D4380">
        <f>COUNTIF(Uniprot!$G4381:G$9344,"+")</f>
        <v>0</v>
      </c>
      <c r="E4380" s="10">
        <f t="shared" si="272"/>
        <v>0.53200000000000003</v>
      </c>
      <c r="F4380">
        <f t="shared" si="273"/>
        <v>0.46799999999999997</v>
      </c>
      <c r="G4380" s="10">
        <f t="shared" si="274"/>
        <v>1</v>
      </c>
      <c r="H4380">
        <f t="shared" si="275"/>
        <v>0.53200000000000003</v>
      </c>
      <c r="I4380" s="7">
        <v>32</v>
      </c>
    </row>
    <row r="4381" spans="1:9" x14ac:dyDescent="0.35">
      <c r="A4381" s="10">
        <f>COUNTIF(Uniprot!$G$3:G4382,"+")</f>
        <v>19</v>
      </c>
      <c r="B4381" s="10">
        <f>COUNTIF(Uniprot!$G4382:G$9344,"-")</f>
        <v>4963</v>
      </c>
      <c r="C4381" s="10">
        <f>COUNTIF(Uniprot!$G$3:G4382,"-")</f>
        <v>4361</v>
      </c>
      <c r="D4381">
        <f>COUNTIF(Uniprot!$G4382:G$9344,"+")</f>
        <v>0</v>
      </c>
      <c r="E4381" s="10">
        <f t="shared" si="272"/>
        <v>0.53200000000000003</v>
      </c>
      <c r="F4381">
        <f t="shared" si="273"/>
        <v>0.46799999999999997</v>
      </c>
      <c r="G4381" s="10">
        <f t="shared" si="274"/>
        <v>1</v>
      </c>
      <c r="H4381">
        <f t="shared" si="275"/>
        <v>0.53200000000000003</v>
      </c>
      <c r="I4381" s="7">
        <v>31.9</v>
      </c>
    </row>
    <row r="4382" spans="1:9" x14ac:dyDescent="0.35">
      <c r="A4382" s="10">
        <f>COUNTIF(Uniprot!$G$3:G4383,"+")</f>
        <v>19</v>
      </c>
      <c r="B4382" s="10">
        <f>COUNTIF(Uniprot!$G4383:G$9344,"-")</f>
        <v>4962</v>
      </c>
      <c r="C4382" s="10">
        <f>COUNTIF(Uniprot!$G$3:G4383,"-")</f>
        <v>4362</v>
      </c>
      <c r="D4382">
        <f>COUNTIF(Uniprot!$G4383:G$9344,"+")</f>
        <v>0</v>
      </c>
      <c r="E4382" s="10">
        <f t="shared" si="272"/>
        <v>0.53200000000000003</v>
      </c>
      <c r="F4382">
        <f t="shared" si="273"/>
        <v>0.46799999999999997</v>
      </c>
      <c r="G4382" s="10">
        <f t="shared" si="274"/>
        <v>1</v>
      </c>
      <c r="H4382">
        <f t="shared" si="275"/>
        <v>0.53200000000000003</v>
      </c>
      <c r="I4382" s="7">
        <v>31.9</v>
      </c>
    </row>
    <row r="4383" spans="1:9" x14ac:dyDescent="0.35">
      <c r="A4383" s="10">
        <f>COUNTIF(Uniprot!$G$3:G4384,"+")</f>
        <v>19</v>
      </c>
      <c r="B4383" s="10">
        <f>COUNTIF(Uniprot!$G4384:G$9344,"-")</f>
        <v>4961</v>
      </c>
      <c r="C4383" s="10">
        <f>COUNTIF(Uniprot!$G$3:G4384,"-")</f>
        <v>4363</v>
      </c>
      <c r="D4383">
        <f>COUNTIF(Uniprot!$G4384:G$9344,"+")</f>
        <v>0</v>
      </c>
      <c r="E4383" s="10">
        <f t="shared" si="272"/>
        <v>0.53200000000000003</v>
      </c>
      <c r="F4383">
        <f t="shared" si="273"/>
        <v>0.46799999999999997</v>
      </c>
      <c r="G4383" s="10">
        <f t="shared" si="274"/>
        <v>1</v>
      </c>
      <c r="H4383">
        <f t="shared" si="275"/>
        <v>0.53200000000000003</v>
      </c>
      <c r="I4383" s="7">
        <v>31.9</v>
      </c>
    </row>
    <row r="4384" spans="1:9" x14ac:dyDescent="0.35">
      <c r="A4384" s="10">
        <f>COUNTIF(Uniprot!$G$3:G4385,"+")</f>
        <v>19</v>
      </c>
      <c r="B4384" s="10">
        <f>COUNTIF(Uniprot!$G4385:G$9344,"-")</f>
        <v>4960</v>
      </c>
      <c r="C4384" s="10">
        <f>COUNTIF(Uniprot!$G$3:G4385,"-")</f>
        <v>4364</v>
      </c>
      <c r="D4384">
        <f>COUNTIF(Uniprot!$G4385:G$9344,"+")</f>
        <v>0</v>
      </c>
      <c r="E4384" s="10">
        <f t="shared" si="272"/>
        <v>0.53200000000000003</v>
      </c>
      <c r="F4384">
        <f t="shared" si="273"/>
        <v>0.46799999999999997</v>
      </c>
      <c r="G4384" s="10">
        <f t="shared" si="274"/>
        <v>1</v>
      </c>
      <c r="H4384">
        <f t="shared" si="275"/>
        <v>0.53200000000000003</v>
      </c>
      <c r="I4384" s="7">
        <v>31.9</v>
      </c>
    </row>
    <row r="4385" spans="1:9" x14ac:dyDescent="0.35">
      <c r="A4385" s="10">
        <f>COUNTIF(Uniprot!$G$3:G4386,"+")</f>
        <v>19</v>
      </c>
      <c r="B4385" s="10">
        <f>COUNTIF(Uniprot!$G4386:G$9344,"-")</f>
        <v>4959</v>
      </c>
      <c r="C4385" s="10">
        <f>COUNTIF(Uniprot!$G$3:G4386,"-")</f>
        <v>4365</v>
      </c>
      <c r="D4385">
        <f>COUNTIF(Uniprot!$G4386:G$9344,"+")</f>
        <v>0</v>
      </c>
      <c r="E4385" s="10">
        <f t="shared" si="272"/>
        <v>0.53200000000000003</v>
      </c>
      <c r="F4385">
        <f t="shared" si="273"/>
        <v>0.46799999999999997</v>
      </c>
      <c r="G4385" s="10">
        <f t="shared" si="274"/>
        <v>1</v>
      </c>
      <c r="H4385">
        <f t="shared" si="275"/>
        <v>0.53200000000000003</v>
      </c>
      <c r="I4385" s="7">
        <v>31.9</v>
      </c>
    </row>
    <row r="4386" spans="1:9" x14ac:dyDescent="0.35">
      <c r="A4386" s="10">
        <f>COUNTIF(Uniprot!$G$3:G4387,"+")</f>
        <v>19</v>
      </c>
      <c r="B4386" s="10">
        <f>COUNTIF(Uniprot!$G4387:G$9344,"-")</f>
        <v>4958</v>
      </c>
      <c r="C4386" s="10">
        <f>COUNTIF(Uniprot!$G$3:G4387,"-")</f>
        <v>4366</v>
      </c>
      <c r="D4386">
        <f>COUNTIF(Uniprot!$G4387:G$9344,"+")</f>
        <v>0</v>
      </c>
      <c r="E4386" s="10">
        <f t="shared" si="272"/>
        <v>0.53200000000000003</v>
      </c>
      <c r="F4386">
        <f t="shared" si="273"/>
        <v>0.46799999999999997</v>
      </c>
      <c r="G4386" s="10">
        <f t="shared" si="274"/>
        <v>1</v>
      </c>
      <c r="H4386">
        <f t="shared" si="275"/>
        <v>0.53200000000000003</v>
      </c>
      <c r="I4386" s="7">
        <v>31.9</v>
      </c>
    </row>
    <row r="4387" spans="1:9" x14ac:dyDescent="0.35">
      <c r="A4387" s="10">
        <f>COUNTIF(Uniprot!$G$3:G4388,"+")</f>
        <v>19</v>
      </c>
      <c r="B4387" s="10">
        <f>COUNTIF(Uniprot!$G4388:G$9344,"-")</f>
        <v>4957</v>
      </c>
      <c r="C4387" s="10">
        <f>COUNTIF(Uniprot!$G$3:G4388,"-")</f>
        <v>4367</v>
      </c>
      <c r="D4387">
        <f>COUNTIF(Uniprot!$G4388:G$9344,"+")</f>
        <v>0</v>
      </c>
      <c r="E4387" s="10">
        <f t="shared" si="272"/>
        <v>0.53200000000000003</v>
      </c>
      <c r="F4387">
        <f t="shared" si="273"/>
        <v>0.46799999999999997</v>
      </c>
      <c r="G4387" s="10">
        <f t="shared" si="274"/>
        <v>1</v>
      </c>
      <c r="H4387">
        <f t="shared" si="275"/>
        <v>0.53200000000000003</v>
      </c>
      <c r="I4387" s="8">
        <v>31.8</v>
      </c>
    </row>
    <row r="4388" spans="1:9" x14ac:dyDescent="0.35">
      <c r="A4388" s="10">
        <f>COUNTIF(Uniprot!$G$3:G4389,"+")</f>
        <v>19</v>
      </c>
      <c r="B4388" s="10">
        <f>COUNTIF(Uniprot!$G4389:G$9344,"-")</f>
        <v>4956</v>
      </c>
      <c r="C4388" s="10">
        <f>COUNTIF(Uniprot!$G$3:G4389,"-")</f>
        <v>4368</v>
      </c>
      <c r="D4388">
        <f>COUNTIF(Uniprot!$G4389:G$9344,"+")</f>
        <v>0</v>
      </c>
      <c r="E4388" s="10">
        <f t="shared" si="272"/>
        <v>0.53200000000000003</v>
      </c>
      <c r="F4388">
        <f t="shared" si="273"/>
        <v>0.46799999999999997</v>
      </c>
      <c r="G4388" s="10">
        <f t="shared" si="274"/>
        <v>1</v>
      </c>
      <c r="H4388">
        <f t="shared" si="275"/>
        <v>0.53200000000000003</v>
      </c>
      <c r="I4388" s="8">
        <v>31.8</v>
      </c>
    </row>
    <row r="4389" spans="1:9" x14ac:dyDescent="0.35">
      <c r="A4389" s="10">
        <f>COUNTIF(Uniprot!$G$3:G4390,"+")</f>
        <v>19</v>
      </c>
      <c r="B4389" s="10">
        <f>COUNTIF(Uniprot!$G4390:G$9344,"-")</f>
        <v>4955</v>
      </c>
      <c r="C4389" s="10">
        <f>COUNTIF(Uniprot!$G$3:G4390,"-")</f>
        <v>4369</v>
      </c>
      <c r="D4389">
        <f>COUNTIF(Uniprot!$G4390:G$9344,"+")</f>
        <v>0</v>
      </c>
      <c r="E4389" s="10">
        <f t="shared" si="272"/>
        <v>0.53100000000000003</v>
      </c>
      <c r="F4389">
        <f t="shared" si="273"/>
        <v>0.46899999999999997</v>
      </c>
      <c r="G4389" s="10">
        <f t="shared" si="274"/>
        <v>1</v>
      </c>
      <c r="H4389">
        <f t="shared" si="275"/>
        <v>0.53100000000000003</v>
      </c>
      <c r="I4389" s="8">
        <v>31.8</v>
      </c>
    </row>
    <row r="4390" spans="1:9" x14ac:dyDescent="0.35">
      <c r="A4390" s="10">
        <f>COUNTIF(Uniprot!$G$3:G4391,"+")</f>
        <v>19</v>
      </c>
      <c r="B4390" s="10">
        <f>COUNTIF(Uniprot!$G4391:G$9344,"-")</f>
        <v>4954</v>
      </c>
      <c r="C4390" s="10">
        <f>COUNTIF(Uniprot!$G$3:G4391,"-")</f>
        <v>4370</v>
      </c>
      <c r="D4390">
        <f>COUNTIF(Uniprot!$G4391:G$9344,"+")</f>
        <v>0</v>
      </c>
      <c r="E4390" s="10">
        <f t="shared" si="272"/>
        <v>0.53100000000000003</v>
      </c>
      <c r="F4390">
        <f t="shared" si="273"/>
        <v>0.46899999999999997</v>
      </c>
      <c r="G4390" s="10">
        <f t="shared" si="274"/>
        <v>1</v>
      </c>
      <c r="H4390">
        <f t="shared" si="275"/>
        <v>0.53100000000000003</v>
      </c>
      <c r="I4390" s="8">
        <v>31.8</v>
      </c>
    </row>
    <row r="4391" spans="1:9" x14ac:dyDescent="0.35">
      <c r="A4391" s="10">
        <f>COUNTIF(Uniprot!$G$3:G4392,"+")</f>
        <v>19</v>
      </c>
      <c r="B4391" s="10">
        <f>COUNTIF(Uniprot!$G4392:G$9344,"-")</f>
        <v>4953</v>
      </c>
      <c r="C4391" s="10">
        <f>COUNTIF(Uniprot!$G$3:G4392,"-")</f>
        <v>4371</v>
      </c>
      <c r="D4391">
        <f>COUNTIF(Uniprot!$G4392:G$9344,"+")</f>
        <v>0</v>
      </c>
      <c r="E4391" s="10">
        <f t="shared" si="272"/>
        <v>0.53100000000000003</v>
      </c>
      <c r="F4391">
        <f t="shared" si="273"/>
        <v>0.46899999999999997</v>
      </c>
      <c r="G4391" s="10">
        <f t="shared" si="274"/>
        <v>1</v>
      </c>
      <c r="H4391">
        <f t="shared" si="275"/>
        <v>0.53100000000000003</v>
      </c>
      <c r="I4391" s="8">
        <v>31.8</v>
      </c>
    </row>
    <row r="4392" spans="1:9" x14ac:dyDescent="0.35">
      <c r="A4392" s="10">
        <f>COUNTIF(Uniprot!$G$3:G4393,"+")</f>
        <v>19</v>
      </c>
      <c r="B4392" s="10">
        <f>COUNTIF(Uniprot!$G4393:G$9344,"-")</f>
        <v>4952</v>
      </c>
      <c r="C4392" s="10">
        <f>COUNTIF(Uniprot!$G$3:G4393,"-")</f>
        <v>4372</v>
      </c>
      <c r="D4392">
        <f>COUNTIF(Uniprot!$G4393:G$9344,"+")</f>
        <v>0</v>
      </c>
      <c r="E4392" s="10">
        <f t="shared" si="272"/>
        <v>0.53100000000000003</v>
      </c>
      <c r="F4392">
        <f t="shared" si="273"/>
        <v>0.46899999999999997</v>
      </c>
      <c r="G4392" s="10">
        <f t="shared" si="274"/>
        <v>1</v>
      </c>
      <c r="H4392">
        <f t="shared" si="275"/>
        <v>0.53100000000000003</v>
      </c>
      <c r="I4392" s="8">
        <v>31.8</v>
      </c>
    </row>
    <row r="4393" spans="1:9" x14ac:dyDescent="0.35">
      <c r="A4393" s="10">
        <f>COUNTIF(Uniprot!$G$3:G4394,"+")</f>
        <v>19</v>
      </c>
      <c r="B4393" s="10">
        <f>COUNTIF(Uniprot!$G4394:G$9344,"-")</f>
        <v>4951</v>
      </c>
      <c r="C4393" s="10">
        <f>COUNTIF(Uniprot!$G$3:G4394,"-")</f>
        <v>4373</v>
      </c>
      <c r="D4393">
        <f>COUNTIF(Uniprot!$G4394:G$9344,"+")</f>
        <v>0</v>
      </c>
      <c r="E4393" s="10">
        <f t="shared" si="272"/>
        <v>0.53100000000000003</v>
      </c>
      <c r="F4393">
        <f t="shared" si="273"/>
        <v>0.46899999999999997</v>
      </c>
      <c r="G4393" s="10">
        <f t="shared" si="274"/>
        <v>1</v>
      </c>
      <c r="H4393">
        <f t="shared" si="275"/>
        <v>0.53100000000000003</v>
      </c>
      <c r="I4393" s="8">
        <v>31.8</v>
      </c>
    </row>
    <row r="4394" spans="1:9" x14ac:dyDescent="0.35">
      <c r="A4394" s="10">
        <f>COUNTIF(Uniprot!$G$3:G4395,"+")</f>
        <v>19</v>
      </c>
      <c r="B4394" s="10">
        <f>COUNTIF(Uniprot!$G4395:G$9344,"-")</f>
        <v>4950</v>
      </c>
      <c r="C4394" s="10">
        <f>COUNTIF(Uniprot!$G$3:G4395,"-")</f>
        <v>4374</v>
      </c>
      <c r="D4394">
        <f>COUNTIF(Uniprot!$G4395:G$9344,"+")</f>
        <v>0</v>
      </c>
      <c r="E4394" s="10">
        <f t="shared" si="272"/>
        <v>0.53100000000000003</v>
      </c>
      <c r="F4394">
        <f t="shared" si="273"/>
        <v>0.46899999999999997</v>
      </c>
      <c r="G4394" s="10">
        <f t="shared" si="274"/>
        <v>1</v>
      </c>
      <c r="H4394">
        <f t="shared" si="275"/>
        <v>0.53100000000000003</v>
      </c>
      <c r="I4394" s="8">
        <v>31.7</v>
      </c>
    </row>
    <row r="4395" spans="1:9" x14ac:dyDescent="0.35">
      <c r="A4395" s="10">
        <f>COUNTIF(Uniprot!$G$3:G4396,"+")</f>
        <v>19</v>
      </c>
      <c r="B4395" s="10">
        <f>COUNTIF(Uniprot!$G4396:G$9344,"-")</f>
        <v>4949</v>
      </c>
      <c r="C4395" s="10">
        <f>COUNTIF(Uniprot!$G$3:G4396,"-")</f>
        <v>4375</v>
      </c>
      <c r="D4395">
        <f>COUNTIF(Uniprot!$G4396:G$9344,"+")</f>
        <v>0</v>
      </c>
      <c r="E4395" s="10">
        <f t="shared" si="272"/>
        <v>0.53100000000000003</v>
      </c>
      <c r="F4395">
        <f t="shared" si="273"/>
        <v>0.46899999999999997</v>
      </c>
      <c r="G4395" s="10">
        <f t="shared" si="274"/>
        <v>1</v>
      </c>
      <c r="H4395">
        <f t="shared" si="275"/>
        <v>0.53100000000000003</v>
      </c>
      <c r="I4395" s="8">
        <v>31.7</v>
      </c>
    </row>
    <row r="4396" spans="1:9" x14ac:dyDescent="0.35">
      <c r="A4396" s="10">
        <f>COUNTIF(Uniprot!$G$3:G4397,"+")</f>
        <v>19</v>
      </c>
      <c r="B4396" s="10">
        <f>COUNTIF(Uniprot!$G4397:G$9344,"-")</f>
        <v>4948</v>
      </c>
      <c r="C4396" s="10">
        <f>COUNTIF(Uniprot!$G$3:G4397,"-")</f>
        <v>4376</v>
      </c>
      <c r="D4396">
        <f>COUNTIF(Uniprot!$G4397:G$9344,"+")</f>
        <v>0</v>
      </c>
      <c r="E4396" s="10">
        <f t="shared" si="272"/>
        <v>0.53100000000000003</v>
      </c>
      <c r="F4396">
        <f t="shared" si="273"/>
        <v>0.46899999999999997</v>
      </c>
      <c r="G4396" s="10">
        <f t="shared" si="274"/>
        <v>1</v>
      </c>
      <c r="H4396">
        <f t="shared" si="275"/>
        <v>0.53100000000000003</v>
      </c>
      <c r="I4396" s="8">
        <v>31.7</v>
      </c>
    </row>
    <row r="4397" spans="1:9" x14ac:dyDescent="0.35">
      <c r="A4397" s="10">
        <f>COUNTIF(Uniprot!$G$3:G4398,"+")</f>
        <v>19</v>
      </c>
      <c r="B4397" s="10">
        <f>COUNTIF(Uniprot!$G4398:G$9344,"-")</f>
        <v>4947</v>
      </c>
      <c r="C4397" s="10">
        <f>COUNTIF(Uniprot!$G$3:G4398,"-")</f>
        <v>4377</v>
      </c>
      <c r="D4397">
        <f>COUNTIF(Uniprot!$G4398:G$9344,"+")</f>
        <v>0</v>
      </c>
      <c r="E4397" s="10">
        <f t="shared" si="272"/>
        <v>0.53100000000000003</v>
      </c>
      <c r="F4397">
        <f t="shared" si="273"/>
        <v>0.46899999999999997</v>
      </c>
      <c r="G4397" s="10">
        <f t="shared" si="274"/>
        <v>1</v>
      </c>
      <c r="H4397">
        <f t="shared" si="275"/>
        <v>0.53100000000000003</v>
      </c>
      <c r="I4397" s="8">
        <v>31.7</v>
      </c>
    </row>
    <row r="4398" spans="1:9" x14ac:dyDescent="0.35">
      <c r="A4398" s="10">
        <f>COUNTIF(Uniprot!$G$3:G4399,"+")</f>
        <v>19</v>
      </c>
      <c r="B4398" s="10">
        <f>COUNTIF(Uniprot!$G4399:G$9344,"-")</f>
        <v>4946</v>
      </c>
      <c r="C4398" s="10">
        <f>COUNTIF(Uniprot!$G$3:G4399,"-")</f>
        <v>4378</v>
      </c>
      <c r="D4398">
        <f>COUNTIF(Uniprot!$G4399:G$9344,"+")</f>
        <v>0</v>
      </c>
      <c r="E4398" s="10">
        <f t="shared" si="272"/>
        <v>0.53</v>
      </c>
      <c r="F4398">
        <f t="shared" si="273"/>
        <v>0.47</v>
      </c>
      <c r="G4398" s="10">
        <f t="shared" si="274"/>
        <v>1</v>
      </c>
      <c r="H4398">
        <f t="shared" si="275"/>
        <v>0.53</v>
      </c>
      <c r="I4398" s="8">
        <v>31.7</v>
      </c>
    </row>
    <row r="4399" spans="1:9" x14ac:dyDescent="0.35">
      <c r="A4399" s="10">
        <f>COUNTIF(Uniprot!$G$3:G4400,"+")</f>
        <v>19</v>
      </c>
      <c r="B4399" s="10">
        <f>COUNTIF(Uniprot!$G4400:G$9344,"-")</f>
        <v>4945</v>
      </c>
      <c r="C4399" s="10">
        <f>COUNTIF(Uniprot!$G$3:G4400,"-")</f>
        <v>4379</v>
      </c>
      <c r="D4399">
        <f>COUNTIF(Uniprot!$G4400:G$9344,"+")</f>
        <v>0</v>
      </c>
      <c r="E4399" s="10">
        <f t="shared" si="272"/>
        <v>0.53</v>
      </c>
      <c r="F4399">
        <f t="shared" si="273"/>
        <v>0.47</v>
      </c>
      <c r="G4399" s="10">
        <f t="shared" si="274"/>
        <v>1</v>
      </c>
      <c r="H4399">
        <f t="shared" si="275"/>
        <v>0.53</v>
      </c>
      <c r="I4399" s="8">
        <v>31.7</v>
      </c>
    </row>
    <row r="4400" spans="1:9" x14ac:dyDescent="0.35">
      <c r="A4400" s="10">
        <f>COUNTIF(Uniprot!$G$3:G4401,"+")</f>
        <v>19</v>
      </c>
      <c r="B4400" s="10">
        <f>COUNTIF(Uniprot!$G4401:G$9344,"-")</f>
        <v>4944</v>
      </c>
      <c r="C4400" s="10">
        <f>COUNTIF(Uniprot!$G$3:G4401,"-")</f>
        <v>4380</v>
      </c>
      <c r="D4400">
        <f>COUNTIF(Uniprot!$G4401:G$9344,"+")</f>
        <v>0</v>
      </c>
      <c r="E4400" s="10">
        <f t="shared" si="272"/>
        <v>0.53</v>
      </c>
      <c r="F4400">
        <f t="shared" si="273"/>
        <v>0.47</v>
      </c>
      <c r="G4400" s="10">
        <f t="shared" si="274"/>
        <v>1</v>
      </c>
      <c r="H4400">
        <f t="shared" si="275"/>
        <v>0.53</v>
      </c>
      <c r="I4400" s="8">
        <v>31.7</v>
      </c>
    </row>
    <row r="4401" spans="1:9" x14ac:dyDescent="0.35">
      <c r="A4401" s="10">
        <f>COUNTIF(Uniprot!$G$3:G4402,"+")</f>
        <v>19</v>
      </c>
      <c r="B4401" s="10">
        <f>COUNTIF(Uniprot!$G4402:G$9344,"-")</f>
        <v>4943</v>
      </c>
      <c r="C4401" s="10">
        <f>COUNTIF(Uniprot!$G$3:G4402,"-")</f>
        <v>4381</v>
      </c>
      <c r="D4401">
        <f>COUNTIF(Uniprot!$G4402:G$9344,"+")</f>
        <v>0</v>
      </c>
      <c r="E4401" s="10">
        <f t="shared" si="272"/>
        <v>0.53</v>
      </c>
      <c r="F4401">
        <f t="shared" si="273"/>
        <v>0.47</v>
      </c>
      <c r="G4401" s="10">
        <f t="shared" si="274"/>
        <v>1</v>
      </c>
      <c r="H4401">
        <f t="shared" si="275"/>
        <v>0.53</v>
      </c>
      <c r="I4401" s="8">
        <v>31.7</v>
      </c>
    </row>
    <row r="4402" spans="1:9" x14ac:dyDescent="0.35">
      <c r="A4402" s="10">
        <f>COUNTIF(Uniprot!$G$3:G4403,"+")</f>
        <v>19</v>
      </c>
      <c r="B4402" s="10">
        <f>COUNTIF(Uniprot!$G4403:G$9344,"-")</f>
        <v>4942</v>
      </c>
      <c r="C4402" s="10">
        <f>COUNTIF(Uniprot!$G$3:G4403,"-")</f>
        <v>4382</v>
      </c>
      <c r="D4402">
        <f>COUNTIF(Uniprot!$G4403:G$9344,"+")</f>
        <v>0</v>
      </c>
      <c r="E4402" s="10">
        <f t="shared" si="272"/>
        <v>0.53</v>
      </c>
      <c r="F4402">
        <f t="shared" si="273"/>
        <v>0.47</v>
      </c>
      <c r="G4402" s="10">
        <f t="shared" si="274"/>
        <v>1</v>
      </c>
      <c r="H4402">
        <f t="shared" si="275"/>
        <v>0.53</v>
      </c>
      <c r="I4402" s="8">
        <v>31.7</v>
      </c>
    </row>
    <row r="4403" spans="1:9" x14ac:dyDescent="0.35">
      <c r="A4403" s="10">
        <f>COUNTIF(Uniprot!$G$3:G4404,"+")</f>
        <v>19</v>
      </c>
      <c r="B4403" s="10">
        <f>COUNTIF(Uniprot!$G4404:G$9344,"-")</f>
        <v>4941</v>
      </c>
      <c r="C4403" s="10">
        <f>COUNTIF(Uniprot!$G$3:G4404,"-")</f>
        <v>4383</v>
      </c>
      <c r="D4403">
        <f>COUNTIF(Uniprot!$G4404:G$9344,"+")</f>
        <v>0</v>
      </c>
      <c r="E4403" s="10">
        <f t="shared" si="272"/>
        <v>0.53</v>
      </c>
      <c r="F4403">
        <f t="shared" si="273"/>
        <v>0.47</v>
      </c>
      <c r="G4403" s="10">
        <f t="shared" si="274"/>
        <v>1</v>
      </c>
      <c r="H4403">
        <f t="shared" si="275"/>
        <v>0.53</v>
      </c>
      <c r="I4403" s="8">
        <v>31.7</v>
      </c>
    </row>
    <row r="4404" spans="1:9" x14ac:dyDescent="0.35">
      <c r="A4404" s="10">
        <f>COUNTIF(Uniprot!$G$3:G4405,"+")</f>
        <v>19</v>
      </c>
      <c r="B4404" s="10">
        <f>COUNTIF(Uniprot!$G4405:G$9344,"-")</f>
        <v>4940</v>
      </c>
      <c r="C4404" s="10">
        <f>COUNTIF(Uniprot!$G$3:G4405,"-")</f>
        <v>4384</v>
      </c>
      <c r="D4404">
        <f>COUNTIF(Uniprot!$G4405:G$9344,"+")</f>
        <v>0</v>
      </c>
      <c r="E4404" s="10">
        <f t="shared" si="272"/>
        <v>0.53</v>
      </c>
      <c r="F4404">
        <f t="shared" si="273"/>
        <v>0.47</v>
      </c>
      <c r="G4404" s="10">
        <f t="shared" si="274"/>
        <v>1</v>
      </c>
      <c r="H4404">
        <f t="shared" si="275"/>
        <v>0.53</v>
      </c>
      <c r="I4404" s="8">
        <v>31.7</v>
      </c>
    </row>
    <row r="4405" spans="1:9" x14ac:dyDescent="0.35">
      <c r="A4405" s="10">
        <f>COUNTIF(Uniprot!$G$3:G4406,"+")</f>
        <v>19</v>
      </c>
      <c r="B4405" s="10">
        <f>COUNTIF(Uniprot!$G4406:G$9344,"-")</f>
        <v>4939</v>
      </c>
      <c r="C4405" s="10">
        <f>COUNTIF(Uniprot!$G$3:G4406,"-")</f>
        <v>4385</v>
      </c>
      <c r="D4405">
        <f>COUNTIF(Uniprot!$G4406:G$9344,"+")</f>
        <v>0</v>
      </c>
      <c r="E4405" s="10">
        <f t="shared" si="272"/>
        <v>0.53</v>
      </c>
      <c r="F4405">
        <f t="shared" si="273"/>
        <v>0.47</v>
      </c>
      <c r="G4405" s="10">
        <f t="shared" si="274"/>
        <v>1</v>
      </c>
      <c r="H4405">
        <f t="shared" si="275"/>
        <v>0.53</v>
      </c>
      <c r="I4405" s="8">
        <v>31.7</v>
      </c>
    </row>
    <row r="4406" spans="1:9" x14ac:dyDescent="0.35">
      <c r="A4406" s="10">
        <f>COUNTIF(Uniprot!$G$3:G4407,"+")</f>
        <v>19</v>
      </c>
      <c r="B4406" s="10">
        <f>COUNTIF(Uniprot!$G4407:G$9344,"-")</f>
        <v>4938</v>
      </c>
      <c r="C4406" s="10">
        <f>COUNTIF(Uniprot!$G$3:G4407,"-")</f>
        <v>4386</v>
      </c>
      <c r="D4406">
        <f>COUNTIF(Uniprot!$G4407:G$9344,"+")</f>
        <v>0</v>
      </c>
      <c r="E4406" s="10">
        <f t="shared" si="272"/>
        <v>0.53</v>
      </c>
      <c r="F4406">
        <f t="shared" si="273"/>
        <v>0.47</v>
      </c>
      <c r="G4406" s="10">
        <f t="shared" si="274"/>
        <v>1</v>
      </c>
      <c r="H4406">
        <f t="shared" si="275"/>
        <v>0.53</v>
      </c>
      <c r="I4406" s="8">
        <v>31.7</v>
      </c>
    </row>
    <row r="4407" spans="1:9" x14ac:dyDescent="0.35">
      <c r="A4407" s="10">
        <f>COUNTIF(Uniprot!$G$3:G4408,"+")</f>
        <v>19</v>
      </c>
      <c r="B4407" s="10">
        <f>COUNTIF(Uniprot!$G4408:G$9344,"-")</f>
        <v>4937</v>
      </c>
      <c r="C4407" s="10">
        <f>COUNTIF(Uniprot!$G$3:G4408,"-")</f>
        <v>4387</v>
      </c>
      <c r="D4407">
        <f>COUNTIF(Uniprot!$G4408:G$9344,"+")</f>
        <v>0</v>
      </c>
      <c r="E4407" s="10">
        <f t="shared" si="272"/>
        <v>0.52900000000000003</v>
      </c>
      <c r="F4407">
        <f t="shared" si="273"/>
        <v>0.47099999999999997</v>
      </c>
      <c r="G4407" s="10">
        <f t="shared" si="274"/>
        <v>1</v>
      </c>
      <c r="H4407">
        <f t="shared" si="275"/>
        <v>0.52900000000000003</v>
      </c>
      <c r="I4407" s="8">
        <v>31.7</v>
      </c>
    </row>
    <row r="4408" spans="1:9" x14ac:dyDescent="0.35">
      <c r="A4408" s="10">
        <f>COUNTIF(Uniprot!$G$3:G4409,"+")</f>
        <v>19</v>
      </c>
      <c r="B4408" s="10">
        <f>COUNTIF(Uniprot!$G4409:G$9344,"-")</f>
        <v>4936</v>
      </c>
      <c r="C4408" s="10">
        <f>COUNTIF(Uniprot!$G$3:G4409,"-")</f>
        <v>4388</v>
      </c>
      <c r="D4408">
        <f>COUNTIF(Uniprot!$G4409:G$9344,"+")</f>
        <v>0</v>
      </c>
      <c r="E4408" s="10">
        <f t="shared" si="272"/>
        <v>0.52900000000000003</v>
      </c>
      <c r="F4408">
        <f t="shared" si="273"/>
        <v>0.47099999999999997</v>
      </c>
      <c r="G4408" s="10">
        <f t="shared" si="274"/>
        <v>1</v>
      </c>
      <c r="H4408">
        <f t="shared" si="275"/>
        <v>0.52900000000000003</v>
      </c>
      <c r="I4408" s="7">
        <v>31.6</v>
      </c>
    </row>
    <row r="4409" spans="1:9" x14ac:dyDescent="0.35">
      <c r="A4409" s="10">
        <f>COUNTIF(Uniprot!$G$3:G4410,"+")</f>
        <v>19</v>
      </c>
      <c r="B4409" s="10">
        <f>COUNTIF(Uniprot!$G4410:G$9344,"-")</f>
        <v>4935</v>
      </c>
      <c r="C4409" s="10">
        <f>COUNTIF(Uniprot!$G$3:G4410,"-")</f>
        <v>4389</v>
      </c>
      <c r="D4409">
        <f>COUNTIF(Uniprot!$G4410:G$9344,"+")</f>
        <v>0</v>
      </c>
      <c r="E4409" s="10">
        <f t="shared" si="272"/>
        <v>0.52900000000000003</v>
      </c>
      <c r="F4409">
        <f t="shared" si="273"/>
        <v>0.47099999999999997</v>
      </c>
      <c r="G4409" s="10">
        <f t="shared" si="274"/>
        <v>1</v>
      </c>
      <c r="H4409">
        <f t="shared" si="275"/>
        <v>0.52900000000000003</v>
      </c>
      <c r="I4409" s="7">
        <v>31.6</v>
      </c>
    </row>
    <row r="4410" spans="1:9" x14ac:dyDescent="0.35">
      <c r="A4410" s="10">
        <f>COUNTIF(Uniprot!$G$3:G4411,"+")</f>
        <v>19</v>
      </c>
      <c r="B4410" s="10">
        <f>COUNTIF(Uniprot!$G4411:G$9344,"-")</f>
        <v>4934</v>
      </c>
      <c r="C4410" s="10">
        <f>COUNTIF(Uniprot!$G$3:G4411,"-")</f>
        <v>4390</v>
      </c>
      <c r="D4410">
        <f>COUNTIF(Uniprot!$G4411:G$9344,"+")</f>
        <v>0</v>
      </c>
      <c r="E4410" s="10">
        <f t="shared" si="272"/>
        <v>0.52900000000000003</v>
      </c>
      <c r="F4410">
        <f t="shared" si="273"/>
        <v>0.47099999999999997</v>
      </c>
      <c r="G4410" s="10">
        <f t="shared" si="274"/>
        <v>1</v>
      </c>
      <c r="H4410">
        <f t="shared" si="275"/>
        <v>0.52900000000000003</v>
      </c>
      <c r="I4410" s="7">
        <v>31.6</v>
      </c>
    </row>
    <row r="4411" spans="1:9" x14ac:dyDescent="0.35">
      <c r="A4411" s="10">
        <f>COUNTIF(Uniprot!$G$3:G4412,"+")</f>
        <v>19</v>
      </c>
      <c r="B4411" s="10">
        <f>COUNTIF(Uniprot!$G4412:G$9344,"-")</f>
        <v>4933</v>
      </c>
      <c r="C4411" s="10">
        <f>COUNTIF(Uniprot!$G$3:G4412,"-")</f>
        <v>4391</v>
      </c>
      <c r="D4411">
        <f>COUNTIF(Uniprot!$G4412:G$9344,"+")</f>
        <v>0</v>
      </c>
      <c r="E4411" s="10">
        <f t="shared" si="272"/>
        <v>0.52900000000000003</v>
      </c>
      <c r="F4411">
        <f t="shared" si="273"/>
        <v>0.47099999999999997</v>
      </c>
      <c r="G4411" s="10">
        <f t="shared" si="274"/>
        <v>1</v>
      </c>
      <c r="H4411">
        <f t="shared" si="275"/>
        <v>0.52900000000000003</v>
      </c>
      <c r="I4411" s="7">
        <v>31.6</v>
      </c>
    </row>
    <row r="4412" spans="1:9" x14ac:dyDescent="0.35">
      <c r="A4412" s="10">
        <f>COUNTIF(Uniprot!$G$3:G4413,"+")</f>
        <v>19</v>
      </c>
      <c r="B4412" s="10">
        <f>COUNTIF(Uniprot!$G4413:G$9344,"-")</f>
        <v>4932</v>
      </c>
      <c r="C4412" s="10">
        <f>COUNTIF(Uniprot!$G$3:G4413,"-")</f>
        <v>4392</v>
      </c>
      <c r="D4412">
        <f>COUNTIF(Uniprot!$G4413:G$9344,"+")</f>
        <v>0</v>
      </c>
      <c r="E4412" s="10">
        <f t="shared" si="272"/>
        <v>0.52900000000000003</v>
      </c>
      <c r="F4412">
        <f t="shared" si="273"/>
        <v>0.47099999999999997</v>
      </c>
      <c r="G4412" s="10">
        <f t="shared" si="274"/>
        <v>1</v>
      </c>
      <c r="H4412">
        <f t="shared" si="275"/>
        <v>0.52900000000000003</v>
      </c>
      <c r="I4412" s="7">
        <v>31.6</v>
      </c>
    </row>
    <row r="4413" spans="1:9" x14ac:dyDescent="0.35">
      <c r="A4413" s="10">
        <f>COUNTIF(Uniprot!$G$3:G4414,"+")</f>
        <v>19</v>
      </c>
      <c r="B4413" s="10">
        <f>COUNTIF(Uniprot!$G4414:G$9344,"-")</f>
        <v>4931</v>
      </c>
      <c r="C4413" s="10">
        <f>COUNTIF(Uniprot!$G$3:G4414,"-")</f>
        <v>4393</v>
      </c>
      <c r="D4413">
        <f>COUNTIF(Uniprot!$G4414:G$9344,"+")</f>
        <v>0</v>
      </c>
      <c r="E4413" s="10">
        <f t="shared" si="272"/>
        <v>0.52900000000000003</v>
      </c>
      <c r="F4413">
        <f t="shared" si="273"/>
        <v>0.47099999999999997</v>
      </c>
      <c r="G4413" s="10">
        <f t="shared" si="274"/>
        <v>1</v>
      </c>
      <c r="H4413">
        <f t="shared" si="275"/>
        <v>0.52900000000000003</v>
      </c>
      <c r="I4413" s="7">
        <v>31.6</v>
      </c>
    </row>
    <row r="4414" spans="1:9" x14ac:dyDescent="0.35">
      <c r="A4414" s="10">
        <f>COUNTIF(Uniprot!$G$3:G4415,"+")</f>
        <v>19</v>
      </c>
      <c r="B4414" s="10">
        <f>COUNTIF(Uniprot!$G4415:G$9344,"-")</f>
        <v>4930</v>
      </c>
      <c r="C4414" s="10">
        <f>COUNTIF(Uniprot!$G$3:G4415,"-")</f>
        <v>4394</v>
      </c>
      <c r="D4414">
        <f>COUNTIF(Uniprot!$G4415:G$9344,"+")</f>
        <v>0</v>
      </c>
      <c r="E4414" s="10">
        <f t="shared" si="272"/>
        <v>0.52900000000000003</v>
      </c>
      <c r="F4414">
        <f t="shared" si="273"/>
        <v>0.47099999999999997</v>
      </c>
      <c r="G4414" s="10">
        <f t="shared" si="274"/>
        <v>1</v>
      </c>
      <c r="H4414">
        <f t="shared" si="275"/>
        <v>0.52900000000000003</v>
      </c>
      <c r="I4414" s="7">
        <v>31.6</v>
      </c>
    </row>
    <row r="4415" spans="1:9" x14ac:dyDescent="0.35">
      <c r="A4415" s="10">
        <f>COUNTIF(Uniprot!$G$3:G4416,"+")</f>
        <v>19</v>
      </c>
      <c r="B4415" s="10">
        <f>COUNTIF(Uniprot!$G4416:G$9344,"-")</f>
        <v>4929</v>
      </c>
      <c r="C4415" s="10">
        <f>COUNTIF(Uniprot!$G$3:G4416,"-")</f>
        <v>4395</v>
      </c>
      <c r="D4415">
        <f>COUNTIF(Uniprot!$G4416:G$9344,"+")</f>
        <v>0</v>
      </c>
      <c r="E4415" s="10">
        <f t="shared" si="272"/>
        <v>0.52900000000000003</v>
      </c>
      <c r="F4415">
        <f t="shared" si="273"/>
        <v>0.47099999999999997</v>
      </c>
      <c r="G4415" s="10">
        <f t="shared" si="274"/>
        <v>1</v>
      </c>
      <c r="H4415">
        <f t="shared" si="275"/>
        <v>0.52900000000000003</v>
      </c>
      <c r="I4415" s="7">
        <v>31.6</v>
      </c>
    </row>
    <row r="4416" spans="1:9" x14ac:dyDescent="0.35">
      <c r="A4416" s="10">
        <f>COUNTIF(Uniprot!$G$3:G4417,"+")</f>
        <v>19</v>
      </c>
      <c r="B4416" s="10">
        <f>COUNTIF(Uniprot!$G4417:G$9344,"-")</f>
        <v>4928</v>
      </c>
      <c r="C4416" s="10">
        <f>COUNTIF(Uniprot!$G$3:G4417,"-")</f>
        <v>4396</v>
      </c>
      <c r="D4416">
        <f>COUNTIF(Uniprot!$G4417:G$9344,"+")</f>
        <v>0</v>
      </c>
      <c r="E4416" s="10">
        <f t="shared" si="272"/>
        <v>0.52900000000000003</v>
      </c>
      <c r="F4416">
        <f t="shared" si="273"/>
        <v>0.47099999999999997</v>
      </c>
      <c r="G4416" s="10">
        <f t="shared" si="274"/>
        <v>1</v>
      </c>
      <c r="H4416">
        <f t="shared" si="275"/>
        <v>0.52900000000000003</v>
      </c>
      <c r="I4416" s="7">
        <v>31.6</v>
      </c>
    </row>
    <row r="4417" spans="1:9" x14ac:dyDescent="0.35">
      <c r="A4417" s="10">
        <f>COUNTIF(Uniprot!$G$3:G4418,"+")</f>
        <v>19</v>
      </c>
      <c r="B4417" s="10">
        <f>COUNTIF(Uniprot!$G4418:G$9344,"-")</f>
        <v>4927</v>
      </c>
      <c r="C4417" s="10">
        <f>COUNTIF(Uniprot!$G$3:G4418,"-")</f>
        <v>4397</v>
      </c>
      <c r="D4417">
        <f>COUNTIF(Uniprot!$G4418:G$9344,"+")</f>
        <v>0</v>
      </c>
      <c r="E4417" s="10">
        <f t="shared" si="272"/>
        <v>0.52800000000000002</v>
      </c>
      <c r="F4417">
        <f t="shared" si="273"/>
        <v>0.47199999999999998</v>
      </c>
      <c r="G4417" s="10">
        <f t="shared" si="274"/>
        <v>1</v>
      </c>
      <c r="H4417">
        <f t="shared" si="275"/>
        <v>0.52800000000000002</v>
      </c>
      <c r="I4417" s="8">
        <v>31.5</v>
      </c>
    </row>
    <row r="4418" spans="1:9" x14ac:dyDescent="0.35">
      <c r="A4418" s="10">
        <f>COUNTIF(Uniprot!$G$3:G4419,"+")</f>
        <v>19</v>
      </c>
      <c r="B4418" s="10">
        <f>COUNTIF(Uniprot!$G4419:G$9344,"-")</f>
        <v>4926</v>
      </c>
      <c r="C4418" s="10">
        <f>COUNTIF(Uniprot!$G$3:G4419,"-")</f>
        <v>4398</v>
      </c>
      <c r="D4418">
        <f>COUNTIF(Uniprot!$G4419:G$9344,"+")</f>
        <v>0</v>
      </c>
      <c r="E4418" s="10">
        <f t="shared" si="272"/>
        <v>0.52800000000000002</v>
      </c>
      <c r="F4418">
        <f t="shared" si="273"/>
        <v>0.47199999999999998</v>
      </c>
      <c r="G4418" s="10">
        <f t="shared" si="274"/>
        <v>1</v>
      </c>
      <c r="H4418">
        <f t="shared" si="275"/>
        <v>0.52800000000000002</v>
      </c>
      <c r="I4418" s="8">
        <v>31.5</v>
      </c>
    </row>
    <row r="4419" spans="1:9" x14ac:dyDescent="0.35">
      <c r="A4419" s="10">
        <f>COUNTIF(Uniprot!$G$3:G4420,"+")</f>
        <v>19</v>
      </c>
      <c r="B4419" s="10">
        <f>COUNTIF(Uniprot!$G4420:G$9344,"-")</f>
        <v>4925</v>
      </c>
      <c r="C4419" s="10">
        <f>COUNTIF(Uniprot!$G$3:G4420,"-")</f>
        <v>4399</v>
      </c>
      <c r="D4419">
        <f>COUNTIF(Uniprot!$G4420:G$9344,"+")</f>
        <v>0</v>
      </c>
      <c r="E4419" s="10">
        <f t="shared" ref="E4419:E4482" si="276">ROUND(B4419/(B4419+C4419),3)</f>
        <v>0.52800000000000002</v>
      </c>
      <c r="F4419">
        <f t="shared" ref="F4419:F4482" si="277">1-E4419</f>
        <v>0.47199999999999998</v>
      </c>
      <c r="G4419" s="10">
        <f t="shared" ref="G4419:G4482" si="278">ROUND(A4419/(A4419+D4419),3)</f>
        <v>1</v>
      </c>
      <c r="H4419">
        <f t="shared" ref="H4419:H4482" si="279">G4419-F4419</f>
        <v>0.52800000000000002</v>
      </c>
      <c r="I4419" s="8">
        <v>31.5</v>
      </c>
    </row>
    <row r="4420" spans="1:9" x14ac:dyDescent="0.35">
      <c r="A4420" s="10">
        <f>COUNTIF(Uniprot!$G$3:G4421,"+")</f>
        <v>19</v>
      </c>
      <c r="B4420" s="10">
        <f>COUNTIF(Uniprot!$G4421:G$9344,"-")</f>
        <v>4924</v>
      </c>
      <c r="C4420" s="10">
        <f>COUNTIF(Uniprot!$G$3:G4421,"-")</f>
        <v>4400</v>
      </c>
      <c r="D4420">
        <f>COUNTIF(Uniprot!$G4421:G$9344,"+")</f>
        <v>0</v>
      </c>
      <c r="E4420" s="10">
        <f t="shared" si="276"/>
        <v>0.52800000000000002</v>
      </c>
      <c r="F4420">
        <f t="shared" si="277"/>
        <v>0.47199999999999998</v>
      </c>
      <c r="G4420" s="10">
        <f t="shared" si="278"/>
        <v>1</v>
      </c>
      <c r="H4420">
        <f t="shared" si="279"/>
        <v>0.52800000000000002</v>
      </c>
      <c r="I4420" s="8">
        <v>31.5</v>
      </c>
    </row>
    <row r="4421" spans="1:9" x14ac:dyDescent="0.35">
      <c r="A4421" s="10">
        <f>COUNTIF(Uniprot!$G$3:G4422,"+")</f>
        <v>19</v>
      </c>
      <c r="B4421" s="10">
        <f>COUNTIF(Uniprot!$G4422:G$9344,"-")</f>
        <v>4923</v>
      </c>
      <c r="C4421" s="10">
        <f>COUNTIF(Uniprot!$G$3:G4422,"-")</f>
        <v>4401</v>
      </c>
      <c r="D4421">
        <f>COUNTIF(Uniprot!$G4422:G$9344,"+")</f>
        <v>0</v>
      </c>
      <c r="E4421" s="10">
        <f t="shared" si="276"/>
        <v>0.52800000000000002</v>
      </c>
      <c r="F4421">
        <f t="shared" si="277"/>
        <v>0.47199999999999998</v>
      </c>
      <c r="G4421" s="10">
        <f t="shared" si="278"/>
        <v>1</v>
      </c>
      <c r="H4421">
        <f t="shared" si="279"/>
        <v>0.52800000000000002</v>
      </c>
      <c r="I4421" s="8">
        <v>31.5</v>
      </c>
    </row>
    <row r="4422" spans="1:9" x14ac:dyDescent="0.35">
      <c r="A4422" s="10">
        <f>COUNTIF(Uniprot!$G$3:G4423,"+")</f>
        <v>19</v>
      </c>
      <c r="B4422" s="10">
        <f>COUNTIF(Uniprot!$G4423:G$9344,"-")</f>
        <v>4922</v>
      </c>
      <c r="C4422" s="10">
        <f>COUNTIF(Uniprot!$G$3:G4423,"-")</f>
        <v>4402</v>
      </c>
      <c r="D4422">
        <f>COUNTIF(Uniprot!$G4423:G$9344,"+")</f>
        <v>0</v>
      </c>
      <c r="E4422" s="10">
        <f t="shared" si="276"/>
        <v>0.52800000000000002</v>
      </c>
      <c r="F4422">
        <f t="shared" si="277"/>
        <v>0.47199999999999998</v>
      </c>
      <c r="G4422" s="10">
        <f t="shared" si="278"/>
        <v>1</v>
      </c>
      <c r="H4422">
        <f t="shared" si="279"/>
        <v>0.52800000000000002</v>
      </c>
      <c r="I4422" s="8">
        <v>31.5</v>
      </c>
    </row>
    <row r="4423" spans="1:9" x14ac:dyDescent="0.35">
      <c r="A4423" s="10">
        <f>COUNTIF(Uniprot!$G$3:G4424,"+")</f>
        <v>19</v>
      </c>
      <c r="B4423" s="10">
        <f>COUNTIF(Uniprot!$G4424:G$9344,"-")</f>
        <v>4921</v>
      </c>
      <c r="C4423" s="10">
        <f>COUNTIF(Uniprot!$G$3:G4424,"-")</f>
        <v>4403</v>
      </c>
      <c r="D4423">
        <f>COUNTIF(Uniprot!$G4424:G$9344,"+")</f>
        <v>0</v>
      </c>
      <c r="E4423" s="10">
        <f t="shared" si="276"/>
        <v>0.52800000000000002</v>
      </c>
      <c r="F4423">
        <f t="shared" si="277"/>
        <v>0.47199999999999998</v>
      </c>
      <c r="G4423" s="10">
        <f t="shared" si="278"/>
        <v>1</v>
      </c>
      <c r="H4423">
        <f t="shared" si="279"/>
        <v>0.52800000000000002</v>
      </c>
      <c r="I4423" s="8">
        <v>31.5</v>
      </c>
    </row>
    <row r="4424" spans="1:9" x14ac:dyDescent="0.35">
      <c r="A4424" s="10">
        <f>COUNTIF(Uniprot!$G$3:G4425,"+")</f>
        <v>19</v>
      </c>
      <c r="B4424" s="10">
        <f>COUNTIF(Uniprot!$G4425:G$9344,"-")</f>
        <v>4920</v>
      </c>
      <c r="C4424" s="10">
        <f>COUNTIF(Uniprot!$G$3:G4425,"-")</f>
        <v>4404</v>
      </c>
      <c r="D4424">
        <f>COUNTIF(Uniprot!$G4425:G$9344,"+")</f>
        <v>0</v>
      </c>
      <c r="E4424" s="10">
        <f t="shared" si="276"/>
        <v>0.52800000000000002</v>
      </c>
      <c r="F4424">
        <f t="shared" si="277"/>
        <v>0.47199999999999998</v>
      </c>
      <c r="G4424" s="10">
        <f t="shared" si="278"/>
        <v>1</v>
      </c>
      <c r="H4424">
        <f t="shared" si="279"/>
        <v>0.52800000000000002</v>
      </c>
      <c r="I4424" s="8">
        <v>31.5</v>
      </c>
    </row>
    <row r="4425" spans="1:9" x14ac:dyDescent="0.35">
      <c r="A4425" s="10">
        <f>COUNTIF(Uniprot!$G$3:G4426,"+")</f>
        <v>19</v>
      </c>
      <c r="B4425" s="10">
        <f>COUNTIF(Uniprot!$G4426:G$9344,"-")</f>
        <v>4919</v>
      </c>
      <c r="C4425" s="10">
        <f>COUNTIF(Uniprot!$G$3:G4426,"-")</f>
        <v>4405</v>
      </c>
      <c r="D4425">
        <f>COUNTIF(Uniprot!$G4426:G$9344,"+")</f>
        <v>0</v>
      </c>
      <c r="E4425" s="10">
        <f t="shared" si="276"/>
        <v>0.52800000000000002</v>
      </c>
      <c r="F4425">
        <f t="shared" si="277"/>
        <v>0.47199999999999998</v>
      </c>
      <c r="G4425" s="10">
        <f t="shared" si="278"/>
        <v>1</v>
      </c>
      <c r="H4425">
        <f t="shared" si="279"/>
        <v>0.52800000000000002</v>
      </c>
      <c r="I4425" s="8">
        <v>31.5</v>
      </c>
    </row>
    <row r="4426" spans="1:9" x14ac:dyDescent="0.35">
      <c r="A4426" s="10">
        <f>COUNTIF(Uniprot!$G$3:G4427,"+")</f>
        <v>19</v>
      </c>
      <c r="B4426" s="10">
        <f>COUNTIF(Uniprot!$G4427:G$9344,"-")</f>
        <v>4918</v>
      </c>
      <c r="C4426" s="10">
        <f>COUNTIF(Uniprot!$G$3:G4427,"-")</f>
        <v>4406</v>
      </c>
      <c r="D4426">
        <f>COUNTIF(Uniprot!$G4427:G$9344,"+")</f>
        <v>0</v>
      </c>
      <c r="E4426" s="10">
        <f t="shared" si="276"/>
        <v>0.52700000000000002</v>
      </c>
      <c r="F4426">
        <f t="shared" si="277"/>
        <v>0.47299999999999998</v>
      </c>
      <c r="G4426" s="10">
        <f t="shared" si="278"/>
        <v>1</v>
      </c>
      <c r="H4426">
        <f t="shared" si="279"/>
        <v>0.52700000000000002</v>
      </c>
      <c r="I4426" s="8">
        <v>31.5</v>
      </c>
    </row>
    <row r="4427" spans="1:9" x14ac:dyDescent="0.35">
      <c r="A4427" s="10">
        <f>COUNTIF(Uniprot!$G$3:G4428,"+")</f>
        <v>19</v>
      </c>
      <c r="B4427" s="10">
        <f>COUNTIF(Uniprot!$G4428:G$9344,"-")</f>
        <v>4917</v>
      </c>
      <c r="C4427" s="10">
        <f>COUNTIF(Uniprot!$G$3:G4428,"-")</f>
        <v>4407</v>
      </c>
      <c r="D4427">
        <f>COUNTIF(Uniprot!$G4428:G$9344,"+")</f>
        <v>0</v>
      </c>
      <c r="E4427" s="10">
        <f t="shared" si="276"/>
        <v>0.52700000000000002</v>
      </c>
      <c r="F4427">
        <f t="shared" si="277"/>
        <v>0.47299999999999998</v>
      </c>
      <c r="G4427" s="10">
        <f t="shared" si="278"/>
        <v>1</v>
      </c>
      <c r="H4427">
        <f t="shared" si="279"/>
        <v>0.52700000000000002</v>
      </c>
      <c r="I4427" s="8">
        <v>31.5</v>
      </c>
    </row>
    <row r="4428" spans="1:9" x14ac:dyDescent="0.35">
      <c r="A4428" s="10">
        <f>COUNTIF(Uniprot!$G$3:G4429,"+")</f>
        <v>19</v>
      </c>
      <c r="B4428" s="10">
        <f>COUNTIF(Uniprot!$G4429:G$9344,"-")</f>
        <v>4916</v>
      </c>
      <c r="C4428" s="10">
        <f>COUNTIF(Uniprot!$G$3:G4429,"-")</f>
        <v>4408</v>
      </c>
      <c r="D4428">
        <f>COUNTIF(Uniprot!$G4429:G$9344,"+")</f>
        <v>0</v>
      </c>
      <c r="E4428" s="10">
        <f t="shared" si="276"/>
        <v>0.52700000000000002</v>
      </c>
      <c r="F4428">
        <f t="shared" si="277"/>
        <v>0.47299999999999998</v>
      </c>
      <c r="G4428" s="10">
        <f t="shared" si="278"/>
        <v>1</v>
      </c>
      <c r="H4428">
        <f t="shared" si="279"/>
        <v>0.52700000000000002</v>
      </c>
      <c r="I4428" s="8">
        <v>31.5</v>
      </c>
    </row>
    <row r="4429" spans="1:9" x14ac:dyDescent="0.35">
      <c r="A4429" s="10">
        <f>COUNTIF(Uniprot!$G$3:G4430,"+")</f>
        <v>19</v>
      </c>
      <c r="B4429" s="10">
        <f>COUNTIF(Uniprot!$G4430:G$9344,"-")</f>
        <v>4915</v>
      </c>
      <c r="C4429" s="10">
        <f>COUNTIF(Uniprot!$G$3:G4430,"-")</f>
        <v>4409</v>
      </c>
      <c r="D4429">
        <f>COUNTIF(Uniprot!$G4430:G$9344,"+")</f>
        <v>0</v>
      </c>
      <c r="E4429" s="10">
        <f t="shared" si="276"/>
        <v>0.52700000000000002</v>
      </c>
      <c r="F4429">
        <f t="shared" si="277"/>
        <v>0.47299999999999998</v>
      </c>
      <c r="G4429" s="10">
        <f t="shared" si="278"/>
        <v>1</v>
      </c>
      <c r="H4429">
        <f t="shared" si="279"/>
        <v>0.52700000000000002</v>
      </c>
      <c r="I4429" s="8">
        <v>31.5</v>
      </c>
    </row>
    <row r="4430" spans="1:9" x14ac:dyDescent="0.35">
      <c r="A4430" s="10">
        <f>COUNTIF(Uniprot!$G$3:G4431,"+")</f>
        <v>19</v>
      </c>
      <c r="B4430" s="10">
        <f>COUNTIF(Uniprot!$G4431:G$9344,"-")</f>
        <v>4914</v>
      </c>
      <c r="C4430" s="10">
        <f>COUNTIF(Uniprot!$G$3:G4431,"-")</f>
        <v>4410</v>
      </c>
      <c r="D4430">
        <f>COUNTIF(Uniprot!$G4431:G$9344,"+")</f>
        <v>0</v>
      </c>
      <c r="E4430" s="10">
        <f t="shared" si="276"/>
        <v>0.52700000000000002</v>
      </c>
      <c r="F4430">
        <f t="shared" si="277"/>
        <v>0.47299999999999998</v>
      </c>
      <c r="G4430" s="10">
        <f t="shared" si="278"/>
        <v>1</v>
      </c>
      <c r="H4430">
        <f t="shared" si="279"/>
        <v>0.52700000000000002</v>
      </c>
      <c r="I4430" s="8">
        <v>31.5</v>
      </c>
    </row>
    <row r="4431" spans="1:9" x14ac:dyDescent="0.35">
      <c r="A4431" s="10">
        <f>COUNTIF(Uniprot!$G$3:G4432,"+")</f>
        <v>19</v>
      </c>
      <c r="B4431" s="10">
        <f>COUNTIF(Uniprot!$G4432:G$9344,"-")</f>
        <v>4913</v>
      </c>
      <c r="C4431" s="10">
        <f>COUNTIF(Uniprot!$G$3:G4432,"-")</f>
        <v>4411</v>
      </c>
      <c r="D4431">
        <f>COUNTIF(Uniprot!$G4432:G$9344,"+")</f>
        <v>0</v>
      </c>
      <c r="E4431" s="10">
        <f t="shared" si="276"/>
        <v>0.52700000000000002</v>
      </c>
      <c r="F4431">
        <f t="shared" si="277"/>
        <v>0.47299999999999998</v>
      </c>
      <c r="G4431" s="10">
        <f t="shared" si="278"/>
        <v>1</v>
      </c>
      <c r="H4431">
        <f t="shared" si="279"/>
        <v>0.52700000000000002</v>
      </c>
      <c r="I4431" s="8">
        <v>31.5</v>
      </c>
    </row>
    <row r="4432" spans="1:9" x14ac:dyDescent="0.35">
      <c r="A4432" s="10">
        <f>COUNTIF(Uniprot!$G$3:G4433,"+")</f>
        <v>19</v>
      </c>
      <c r="B4432" s="10">
        <f>COUNTIF(Uniprot!$G4433:G$9344,"-")</f>
        <v>4912</v>
      </c>
      <c r="C4432" s="10">
        <f>COUNTIF(Uniprot!$G$3:G4433,"-")</f>
        <v>4412</v>
      </c>
      <c r="D4432">
        <f>COUNTIF(Uniprot!$G4433:G$9344,"+")</f>
        <v>0</v>
      </c>
      <c r="E4432" s="10">
        <f t="shared" si="276"/>
        <v>0.52700000000000002</v>
      </c>
      <c r="F4432">
        <f t="shared" si="277"/>
        <v>0.47299999999999998</v>
      </c>
      <c r="G4432" s="10">
        <f t="shared" si="278"/>
        <v>1</v>
      </c>
      <c r="H4432">
        <f t="shared" si="279"/>
        <v>0.52700000000000002</v>
      </c>
      <c r="I4432" s="8">
        <v>31.5</v>
      </c>
    </row>
    <row r="4433" spans="1:9" x14ac:dyDescent="0.35">
      <c r="A4433" s="10">
        <f>COUNTIF(Uniprot!$G$3:G4434,"+")</f>
        <v>19</v>
      </c>
      <c r="B4433" s="10">
        <f>COUNTIF(Uniprot!$G4434:G$9344,"-")</f>
        <v>4911</v>
      </c>
      <c r="C4433" s="10">
        <f>COUNTIF(Uniprot!$G$3:G4434,"-")</f>
        <v>4413</v>
      </c>
      <c r="D4433">
        <f>COUNTIF(Uniprot!$G4434:G$9344,"+")</f>
        <v>0</v>
      </c>
      <c r="E4433" s="10">
        <f t="shared" si="276"/>
        <v>0.52700000000000002</v>
      </c>
      <c r="F4433">
        <f t="shared" si="277"/>
        <v>0.47299999999999998</v>
      </c>
      <c r="G4433" s="10">
        <f t="shared" si="278"/>
        <v>1</v>
      </c>
      <c r="H4433">
        <f t="shared" si="279"/>
        <v>0.52700000000000002</v>
      </c>
      <c r="I4433" s="8">
        <v>31.5</v>
      </c>
    </row>
    <row r="4434" spans="1:9" x14ac:dyDescent="0.35">
      <c r="A4434" s="10">
        <f>COUNTIF(Uniprot!$G$3:G4435,"+")</f>
        <v>19</v>
      </c>
      <c r="B4434" s="10">
        <f>COUNTIF(Uniprot!$G4435:G$9344,"-")</f>
        <v>4910</v>
      </c>
      <c r="C4434" s="10">
        <f>COUNTIF(Uniprot!$G$3:G4435,"-")</f>
        <v>4414</v>
      </c>
      <c r="D4434">
        <f>COUNTIF(Uniprot!$G4435:G$9344,"+")</f>
        <v>0</v>
      </c>
      <c r="E4434" s="10">
        <f t="shared" si="276"/>
        <v>0.52700000000000002</v>
      </c>
      <c r="F4434">
        <f t="shared" si="277"/>
        <v>0.47299999999999998</v>
      </c>
      <c r="G4434" s="10">
        <f t="shared" si="278"/>
        <v>1</v>
      </c>
      <c r="H4434">
        <f t="shared" si="279"/>
        <v>0.52700000000000002</v>
      </c>
      <c r="I4434" s="7">
        <v>31.4</v>
      </c>
    </row>
    <row r="4435" spans="1:9" x14ac:dyDescent="0.35">
      <c r="A4435" s="10">
        <f>COUNTIF(Uniprot!$G$3:G4436,"+")</f>
        <v>19</v>
      </c>
      <c r="B4435" s="10">
        <f>COUNTIF(Uniprot!$G4436:G$9344,"-")</f>
        <v>4909</v>
      </c>
      <c r="C4435" s="10">
        <f>COUNTIF(Uniprot!$G$3:G4436,"-")</f>
        <v>4415</v>
      </c>
      <c r="D4435">
        <f>COUNTIF(Uniprot!$G4436:G$9344,"+")</f>
        <v>0</v>
      </c>
      <c r="E4435" s="10">
        <f t="shared" si="276"/>
        <v>0.52600000000000002</v>
      </c>
      <c r="F4435">
        <f t="shared" si="277"/>
        <v>0.47399999999999998</v>
      </c>
      <c r="G4435" s="10">
        <f t="shared" si="278"/>
        <v>1</v>
      </c>
      <c r="H4435">
        <f t="shared" si="279"/>
        <v>0.52600000000000002</v>
      </c>
      <c r="I4435" s="7">
        <v>31.4</v>
      </c>
    </row>
    <row r="4436" spans="1:9" x14ac:dyDescent="0.35">
      <c r="A4436" s="10">
        <f>COUNTIF(Uniprot!$G$3:G4437,"+")</f>
        <v>19</v>
      </c>
      <c r="B4436" s="10">
        <f>COUNTIF(Uniprot!$G4437:G$9344,"-")</f>
        <v>4908</v>
      </c>
      <c r="C4436" s="10">
        <f>COUNTIF(Uniprot!$G$3:G4437,"-")</f>
        <v>4416</v>
      </c>
      <c r="D4436">
        <f>COUNTIF(Uniprot!$G4437:G$9344,"+")</f>
        <v>0</v>
      </c>
      <c r="E4436" s="10">
        <f t="shared" si="276"/>
        <v>0.52600000000000002</v>
      </c>
      <c r="F4436">
        <f t="shared" si="277"/>
        <v>0.47399999999999998</v>
      </c>
      <c r="G4436" s="10">
        <f t="shared" si="278"/>
        <v>1</v>
      </c>
      <c r="H4436">
        <f t="shared" si="279"/>
        <v>0.52600000000000002</v>
      </c>
      <c r="I4436" s="7">
        <v>31.4</v>
      </c>
    </row>
    <row r="4437" spans="1:9" x14ac:dyDescent="0.35">
      <c r="A4437" s="10">
        <f>COUNTIF(Uniprot!$G$3:G4438,"+")</f>
        <v>19</v>
      </c>
      <c r="B4437" s="10">
        <f>COUNTIF(Uniprot!$G4438:G$9344,"-")</f>
        <v>4907</v>
      </c>
      <c r="C4437" s="10">
        <f>COUNTIF(Uniprot!$G$3:G4438,"-")</f>
        <v>4417</v>
      </c>
      <c r="D4437">
        <f>COUNTIF(Uniprot!$G4438:G$9344,"+")</f>
        <v>0</v>
      </c>
      <c r="E4437" s="10">
        <f t="shared" si="276"/>
        <v>0.52600000000000002</v>
      </c>
      <c r="F4437">
        <f t="shared" si="277"/>
        <v>0.47399999999999998</v>
      </c>
      <c r="G4437" s="10">
        <f t="shared" si="278"/>
        <v>1</v>
      </c>
      <c r="H4437">
        <f t="shared" si="279"/>
        <v>0.52600000000000002</v>
      </c>
      <c r="I4437" s="8">
        <v>31.3</v>
      </c>
    </row>
    <row r="4438" spans="1:9" x14ac:dyDescent="0.35">
      <c r="A4438" s="10">
        <f>COUNTIF(Uniprot!$G$3:G4439,"+")</f>
        <v>19</v>
      </c>
      <c r="B4438" s="10">
        <f>COUNTIF(Uniprot!$G4439:G$9344,"-")</f>
        <v>4906</v>
      </c>
      <c r="C4438" s="10">
        <f>COUNTIF(Uniprot!$G$3:G4439,"-")</f>
        <v>4418</v>
      </c>
      <c r="D4438">
        <f>COUNTIF(Uniprot!$G4439:G$9344,"+")</f>
        <v>0</v>
      </c>
      <c r="E4438" s="10">
        <f t="shared" si="276"/>
        <v>0.52600000000000002</v>
      </c>
      <c r="F4438">
        <f t="shared" si="277"/>
        <v>0.47399999999999998</v>
      </c>
      <c r="G4438" s="10">
        <f t="shared" si="278"/>
        <v>1</v>
      </c>
      <c r="H4438">
        <f t="shared" si="279"/>
        <v>0.52600000000000002</v>
      </c>
      <c r="I4438" s="8">
        <v>31.3</v>
      </c>
    </row>
    <row r="4439" spans="1:9" x14ac:dyDescent="0.35">
      <c r="A4439" s="10">
        <f>COUNTIF(Uniprot!$G$3:G4440,"+")</f>
        <v>19</v>
      </c>
      <c r="B4439" s="10">
        <f>COUNTIF(Uniprot!$G4440:G$9344,"-")</f>
        <v>4905</v>
      </c>
      <c r="C4439" s="10">
        <f>COUNTIF(Uniprot!$G$3:G4440,"-")</f>
        <v>4419</v>
      </c>
      <c r="D4439">
        <f>COUNTIF(Uniprot!$G4440:G$9344,"+")</f>
        <v>0</v>
      </c>
      <c r="E4439" s="10">
        <f t="shared" si="276"/>
        <v>0.52600000000000002</v>
      </c>
      <c r="F4439">
        <f t="shared" si="277"/>
        <v>0.47399999999999998</v>
      </c>
      <c r="G4439" s="10">
        <f t="shared" si="278"/>
        <v>1</v>
      </c>
      <c r="H4439">
        <f t="shared" si="279"/>
        <v>0.52600000000000002</v>
      </c>
      <c r="I4439" s="8">
        <v>31.3</v>
      </c>
    </row>
    <row r="4440" spans="1:9" x14ac:dyDescent="0.35">
      <c r="A4440" s="10">
        <f>COUNTIF(Uniprot!$G$3:G4441,"+")</f>
        <v>19</v>
      </c>
      <c r="B4440" s="10">
        <f>COUNTIF(Uniprot!$G4441:G$9344,"-")</f>
        <v>4904</v>
      </c>
      <c r="C4440" s="10">
        <f>COUNTIF(Uniprot!$G$3:G4441,"-")</f>
        <v>4420</v>
      </c>
      <c r="D4440">
        <f>COUNTIF(Uniprot!$G4441:G$9344,"+")</f>
        <v>0</v>
      </c>
      <c r="E4440" s="10">
        <f t="shared" si="276"/>
        <v>0.52600000000000002</v>
      </c>
      <c r="F4440">
        <f t="shared" si="277"/>
        <v>0.47399999999999998</v>
      </c>
      <c r="G4440" s="10">
        <f t="shared" si="278"/>
        <v>1</v>
      </c>
      <c r="H4440">
        <f t="shared" si="279"/>
        <v>0.52600000000000002</v>
      </c>
      <c r="I4440" s="8">
        <v>31.3</v>
      </c>
    </row>
    <row r="4441" spans="1:9" x14ac:dyDescent="0.35">
      <c r="A4441" s="10">
        <f>COUNTIF(Uniprot!$G$3:G4442,"+")</f>
        <v>19</v>
      </c>
      <c r="B4441" s="10">
        <f>COUNTIF(Uniprot!$G4442:G$9344,"-")</f>
        <v>4903</v>
      </c>
      <c r="C4441" s="10">
        <f>COUNTIF(Uniprot!$G$3:G4442,"-")</f>
        <v>4421</v>
      </c>
      <c r="D4441">
        <f>COUNTIF(Uniprot!$G4442:G$9344,"+")</f>
        <v>0</v>
      </c>
      <c r="E4441" s="10">
        <f t="shared" si="276"/>
        <v>0.52600000000000002</v>
      </c>
      <c r="F4441">
        <f t="shared" si="277"/>
        <v>0.47399999999999998</v>
      </c>
      <c r="G4441" s="10">
        <f t="shared" si="278"/>
        <v>1</v>
      </c>
      <c r="H4441">
        <f t="shared" si="279"/>
        <v>0.52600000000000002</v>
      </c>
      <c r="I4441" s="8">
        <v>31.3</v>
      </c>
    </row>
    <row r="4442" spans="1:9" x14ac:dyDescent="0.35">
      <c r="A4442" s="10">
        <f>COUNTIF(Uniprot!$G$3:G4443,"+")</f>
        <v>19</v>
      </c>
      <c r="B4442" s="10">
        <f>COUNTIF(Uniprot!$G4443:G$9344,"-")</f>
        <v>4902</v>
      </c>
      <c r="C4442" s="10">
        <f>COUNTIF(Uniprot!$G$3:G4443,"-")</f>
        <v>4422</v>
      </c>
      <c r="D4442">
        <f>COUNTIF(Uniprot!$G4443:G$9344,"+")</f>
        <v>0</v>
      </c>
      <c r="E4442" s="10">
        <f t="shared" si="276"/>
        <v>0.52600000000000002</v>
      </c>
      <c r="F4442">
        <f t="shared" si="277"/>
        <v>0.47399999999999998</v>
      </c>
      <c r="G4442" s="10">
        <f t="shared" si="278"/>
        <v>1</v>
      </c>
      <c r="H4442">
        <f t="shared" si="279"/>
        <v>0.52600000000000002</v>
      </c>
      <c r="I4442" s="8">
        <v>31.3</v>
      </c>
    </row>
    <row r="4443" spans="1:9" x14ac:dyDescent="0.35">
      <c r="A4443" s="10">
        <f>COUNTIF(Uniprot!$G$3:G4444,"+")</f>
        <v>19</v>
      </c>
      <c r="B4443" s="10">
        <f>COUNTIF(Uniprot!$G4444:G$9344,"-")</f>
        <v>4901</v>
      </c>
      <c r="C4443" s="10">
        <f>COUNTIF(Uniprot!$G$3:G4444,"-")</f>
        <v>4423</v>
      </c>
      <c r="D4443">
        <f>COUNTIF(Uniprot!$G4444:G$9344,"+")</f>
        <v>0</v>
      </c>
      <c r="E4443" s="10">
        <f t="shared" si="276"/>
        <v>0.52600000000000002</v>
      </c>
      <c r="F4443">
        <f t="shared" si="277"/>
        <v>0.47399999999999998</v>
      </c>
      <c r="G4443" s="10">
        <f t="shared" si="278"/>
        <v>1</v>
      </c>
      <c r="H4443">
        <f t="shared" si="279"/>
        <v>0.52600000000000002</v>
      </c>
      <c r="I4443" s="8">
        <v>31.3</v>
      </c>
    </row>
    <row r="4444" spans="1:9" x14ac:dyDescent="0.35">
      <c r="A4444" s="10">
        <f>COUNTIF(Uniprot!$G$3:G4445,"+")</f>
        <v>19</v>
      </c>
      <c r="B4444" s="10">
        <f>COUNTIF(Uniprot!$G4445:G$9344,"-")</f>
        <v>4900</v>
      </c>
      <c r="C4444" s="10">
        <f>COUNTIF(Uniprot!$G$3:G4445,"-")</f>
        <v>4424</v>
      </c>
      <c r="D4444">
        <f>COUNTIF(Uniprot!$G4445:G$9344,"+")</f>
        <v>0</v>
      </c>
      <c r="E4444" s="10">
        <f t="shared" si="276"/>
        <v>0.52600000000000002</v>
      </c>
      <c r="F4444">
        <f t="shared" si="277"/>
        <v>0.47399999999999998</v>
      </c>
      <c r="G4444" s="10">
        <f t="shared" si="278"/>
        <v>1</v>
      </c>
      <c r="H4444">
        <f t="shared" si="279"/>
        <v>0.52600000000000002</v>
      </c>
      <c r="I4444" s="7">
        <v>31.2</v>
      </c>
    </row>
    <row r="4445" spans="1:9" x14ac:dyDescent="0.35">
      <c r="A4445" s="10">
        <f>COUNTIF(Uniprot!$G$3:G4446,"+")</f>
        <v>19</v>
      </c>
      <c r="B4445" s="10">
        <f>COUNTIF(Uniprot!$G4446:G$9344,"-")</f>
        <v>4899</v>
      </c>
      <c r="C4445" s="10">
        <f>COUNTIF(Uniprot!$G$3:G4446,"-")</f>
        <v>4425</v>
      </c>
      <c r="D4445">
        <f>COUNTIF(Uniprot!$G4446:G$9344,"+")</f>
        <v>0</v>
      </c>
      <c r="E4445" s="10">
        <f t="shared" si="276"/>
        <v>0.52500000000000002</v>
      </c>
      <c r="F4445">
        <f t="shared" si="277"/>
        <v>0.47499999999999998</v>
      </c>
      <c r="G4445" s="10">
        <f t="shared" si="278"/>
        <v>1</v>
      </c>
      <c r="H4445">
        <f t="shared" si="279"/>
        <v>0.52500000000000002</v>
      </c>
      <c r="I4445" s="7">
        <v>31.2</v>
      </c>
    </row>
    <row r="4446" spans="1:9" x14ac:dyDescent="0.35">
      <c r="A4446" s="10">
        <f>COUNTIF(Uniprot!$G$3:G4447,"+")</f>
        <v>19</v>
      </c>
      <c r="B4446" s="10">
        <f>COUNTIF(Uniprot!$G4447:G$9344,"-")</f>
        <v>4898</v>
      </c>
      <c r="C4446" s="10">
        <f>COUNTIF(Uniprot!$G$3:G4447,"-")</f>
        <v>4426</v>
      </c>
      <c r="D4446">
        <f>COUNTIF(Uniprot!$G4447:G$9344,"+")</f>
        <v>0</v>
      </c>
      <c r="E4446" s="10">
        <f t="shared" si="276"/>
        <v>0.52500000000000002</v>
      </c>
      <c r="F4446">
        <f t="shared" si="277"/>
        <v>0.47499999999999998</v>
      </c>
      <c r="G4446" s="10">
        <f t="shared" si="278"/>
        <v>1</v>
      </c>
      <c r="H4446">
        <f t="shared" si="279"/>
        <v>0.52500000000000002</v>
      </c>
      <c r="I4446" s="7">
        <v>31.2</v>
      </c>
    </row>
    <row r="4447" spans="1:9" x14ac:dyDescent="0.35">
      <c r="A4447" s="10">
        <f>COUNTIF(Uniprot!$G$3:G4448,"+")</f>
        <v>19</v>
      </c>
      <c r="B4447" s="10">
        <f>COUNTIF(Uniprot!$G4448:G$9344,"-")</f>
        <v>4897</v>
      </c>
      <c r="C4447" s="10">
        <f>COUNTIF(Uniprot!$G$3:G4448,"-")</f>
        <v>4427</v>
      </c>
      <c r="D4447">
        <f>COUNTIF(Uniprot!$G4448:G$9344,"+")</f>
        <v>0</v>
      </c>
      <c r="E4447" s="10">
        <f t="shared" si="276"/>
        <v>0.52500000000000002</v>
      </c>
      <c r="F4447">
        <f t="shared" si="277"/>
        <v>0.47499999999999998</v>
      </c>
      <c r="G4447" s="10">
        <f t="shared" si="278"/>
        <v>1</v>
      </c>
      <c r="H4447">
        <f t="shared" si="279"/>
        <v>0.52500000000000002</v>
      </c>
      <c r="I4447" s="7">
        <v>31.2</v>
      </c>
    </row>
    <row r="4448" spans="1:9" x14ac:dyDescent="0.35">
      <c r="A4448" s="10">
        <f>COUNTIF(Uniprot!$G$3:G4449,"+")</f>
        <v>19</v>
      </c>
      <c r="B4448" s="10">
        <f>COUNTIF(Uniprot!$G4449:G$9344,"-")</f>
        <v>4896</v>
      </c>
      <c r="C4448" s="10">
        <f>COUNTIF(Uniprot!$G$3:G4449,"-")</f>
        <v>4428</v>
      </c>
      <c r="D4448">
        <f>COUNTIF(Uniprot!$G4449:G$9344,"+")</f>
        <v>0</v>
      </c>
      <c r="E4448" s="10">
        <f t="shared" si="276"/>
        <v>0.52500000000000002</v>
      </c>
      <c r="F4448">
        <f t="shared" si="277"/>
        <v>0.47499999999999998</v>
      </c>
      <c r="G4448" s="10">
        <f t="shared" si="278"/>
        <v>1</v>
      </c>
      <c r="H4448">
        <f t="shared" si="279"/>
        <v>0.52500000000000002</v>
      </c>
      <c r="I4448" s="8">
        <v>31.1</v>
      </c>
    </row>
    <row r="4449" spans="1:9" x14ac:dyDescent="0.35">
      <c r="A4449" s="10">
        <f>COUNTIF(Uniprot!$G$3:G4450,"+")</f>
        <v>19</v>
      </c>
      <c r="B4449" s="10">
        <f>COUNTIF(Uniprot!$G4450:G$9344,"-")</f>
        <v>4895</v>
      </c>
      <c r="C4449" s="10">
        <f>COUNTIF(Uniprot!$G$3:G4450,"-")</f>
        <v>4429</v>
      </c>
      <c r="D4449">
        <f>COUNTIF(Uniprot!$G4450:G$9344,"+")</f>
        <v>0</v>
      </c>
      <c r="E4449" s="10">
        <f t="shared" si="276"/>
        <v>0.52500000000000002</v>
      </c>
      <c r="F4449">
        <f t="shared" si="277"/>
        <v>0.47499999999999998</v>
      </c>
      <c r="G4449" s="10">
        <f t="shared" si="278"/>
        <v>1</v>
      </c>
      <c r="H4449">
        <f t="shared" si="279"/>
        <v>0.52500000000000002</v>
      </c>
      <c r="I4449" s="8">
        <v>31.1</v>
      </c>
    </row>
    <row r="4450" spans="1:9" x14ac:dyDescent="0.35">
      <c r="A4450" s="10">
        <f>COUNTIF(Uniprot!$G$3:G4451,"+")</f>
        <v>19</v>
      </c>
      <c r="B4450" s="10">
        <f>COUNTIF(Uniprot!$G4451:G$9344,"-")</f>
        <v>4894</v>
      </c>
      <c r="C4450" s="10">
        <f>COUNTIF(Uniprot!$G$3:G4451,"-")</f>
        <v>4430</v>
      </c>
      <c r="D4450">
        <f>COUNTIF(Uniprot!$G4451:G$9344,"+")</f>
        <v>0</v>
      </c>
      <c r="E4450" s="10">
        <f t="shared" si="276"/>
        <v>0.52500000000000002</v>
      </c>
      <c r="F4450">
        <f t="shared" si="277"/>
        <v>0.47499999999999998</v>
      </c>
      <c r="G4450" s="10">
        <f t="shared" si="278"/>
        <v>1</v>
      </c>
      <c r="H4450">
        <f t="shared" si="279"/>
        <v>0.52500000000000002</v>
      </c>
      <c r="I4450" s="8">
        <v>31.1</v>
      </c>
    </row>
    <row r="4451" spans="1:9" x14ac:dyDescent="0.35">
      <c r="A4451" s="10">
        <f>COUNTIF(Uniprot!$G$3:G4452,"+")</f>
        <v>19</v>
      </c>
      <c r="B4451" s="10">
        <f>COUNTIF(Uniprot!$G4452:G$9344,"-")</f>
        <v>4893</v>
      </c>
      <c r="C4451" s="10">
        <f>COUNTIF(Uniprot!$G$3:G4452,"-")</f>
        <v>4431</v>
      </c>
      <c r="D4451">
        <f>COUNTIF(Uniprot!$G4452:G$9344,"+")</f>
        <v>0</v>
      </c>
      <c r="E4451" s="10">
        <f t="shared" si="276"/>
        <v>0.52500000000000002</v>
      </c>
      <c r="F4451">
        <f t="shared" si="277"/>
        <v>0.47499999999999998</v>
      </c>
      <c r="G4451" s="10">
        <f t="shared" si="278"/>
        <v>1</v>
      </c>
      <c r="H4451">
        <f t="shared" si="279"/>
        <v>0.52500000000000002</v>
      </c>
      <c r="I4451" s="8">
        <v>31.1</v>
      </c>
    </row>
    <row r="4452" spans="1:9" x14ac:dyDescent="0.35">
      <c r="A4452" s="10">
        <f>COUNTIF(Uniprot!$G$3:G4453,"+")</f>
        <v>19</v>
      </c>
      <c r="B4452" s="10">
        <f>COUNTIF(Uniprot!$G4453:G$9344,"-")</f>
        <v>4892</v>
      </c>
      <c r="C4452" s="10">
        <f>COUNTIF(Uniprot!$G$3:G4453,"-")</f>
        <v>4432</v>
      </c>
      <c r="D4452">
        <f>COUNTIF(Uniprot!$G4453:G$9344,"+")</f>
        <v>0</v>
      </c>
      <c r="E4452" s="10">
        <f t="shared" si="276"/>
        <v>0.52500000000000002</v>
      </c>
      <c r="F4452">
        <f t="shared" si="277"/>
        <v>0.47499999999999998</v>
      </c>
      <c r="G4452" s="10">
        <f t="shared" si="278"/>
        <v>1</v>
      </c>
      <c r="H4452">
        <f t="shared" si="279"/>
        <v>0.52500000000000002</v>
      </c>
      <c r="I4452" s="8">
        <v>31.1</v>
      </c>
    </row>
    <row r="4453" spans="1:9" x14ac:dyDescent="0.35">
      <c r="A4453" s="10">
        <f>COUNTIF(Uniprot!$G$3:G4454,"+")</f>
        <v>19</v>
      </c>
      <c r="B4453" s="10">
        <f>COUNTIF(Uniprot!$G4454:G$9344,"-")</f>
        <v>4891</v>
      </c>
      <c r="C4453" s="10">
        <f>COUNTIF(Uniprot!$G$3:G4454,"-")</f>
        <v>4433</v>
      </c>
      <c r="D4453">
        <f>COUNTIF(Uniprot!$G4454:G$9344,"+")</f>
        <v>0</v>
      </c>
      <c r="E4453" s="10">
        <f t="shared" si="276"/>
        <v>0.52500000000000002</v>
      </c>
      <c r="F4453">
        <f t="shared" si="277"/>
        <v>0.47499999999999998</v>
      </c>
      <c r="G4453" s="10">
        <f t="shared" si="278"/>
        <v>1</v>
      </c>
      <c r="H4453">
        <f t="shared" si="279"/>
        <v>0.52500000000000002</v>
      </c>
      <c r="I4453" s="8">
        <v>31.1</v>
      </c>
    </row>
    <row r="4454" spans="1:9" x14ac:dyDescent="0.35">
      <c r="A4454" s="10">
        <f>COUNTIF(Uniprot!$G$3:G4455,"+")</f>
        <v>19</v>
      </c>
      <c r="B4454" s="10">
        <f>COUNTIF(Uniprot!$G4455:G$9344,"-")</f>
        <v>4890</v>
      </c>
      <c r="C4454" s="10">
        <f>COUNTIF(Uniprot!$G$3:G4455,"-")</f>
        <v>4434</v>
      </c>
      <c r="D4454">
        <f>COUNTIF(Uniprot!$G4455:G$9344,"+")</f>
        <v>0</v>
      </c>
      <c r="E4454" s="10">
        <f t="shared" si="276"/>
        <v>0.52400000000000002</v>
      </c>
      <c r="F4454">
        <f t="shared" si="277"/>
        <v>0.47599999999999998</v>
      </c>
      <c r="G4454" s="10">
        <f t="shared" si="278"/>
        <v>1</v>
      </c>
      <c r="H4454">
        <f t="shared" si="279"/>
        <v>0.52400000000000002</v>
      </c>
      <c r="I4454" s="7">
        <v>31</v>
      </c>
    </row>
    <row r="4455" spans="1:9" x14ac:dyDescent="0.35">
      <c r="A4455" s="10">
        <f>COUNTIF(Uniprot!$G$3:G4456,"+")</f>
        <v>19</v>
      </c>
      <c r="B4455" s="10">
        <f>COUNTIF(Uniprot!$G4456:G$9344,"-")</f>
        <v>4889</v>
      </c>
      <c r="C4455" s="10">
        <f>COUNTIF(Uniprot!$G$3:G4456,"-")</f>
        <v>4435</v>
      </c>
      <c r="D4455">
        <f>COUNTIF(Uniprot!$G4456:G$9344,"+")</f>
        <v>0</v>
      </c>
      <c r="E4455" s="10">
        <f t="shared" si="276"/>
        <v>0.52400000000000002</v>
      </c>
      <c r="F4455">
        <f t="shared" si="277"/>
        <v>0.47599999999999998</v>
      </c>
      <c r="G4455" s="10">
        <f t="shared" si="278"/>
        <v>1</v>
      </c>
      <c r="H4455">
        <f t="shared" si="279"/>
        <v>0.52400000000000002</v>
      </c>
      <c r="I4455" s="7">
        <v>31</v>
      </c>
    </row>
    <row r="4456" spans="1:9" x14ac:dyDescent="0.35">
      <c r="A4456" s="10">
        <f>COUNTIF(Uniprot!$G$3:G4457,"+")</f>
        <v>19</v>
      </c>
      <c r="B4456" s="10">
        <f>COUNTIF(Uniprot!$G4457:G$9344,"-")</f>
        <v>4888</v>
      </c>
      <c r="C4456" s="10">
        <f>COUNTIF(Uniprot!$G$3:G4457,"-")</f>
        <v>4436</v>
      </c>
      <c r="D4456">
        <f>COUNTIF(Uniprot!$G4457:G$9344,"+")</f>
        <v>0</v>
      </c>
      <c r="E4456" s="10">
        <f t="shared" si="276"/>
        <v>0.52400000000000002</v>
      </c>
      <c r="F4456">
        <f t="shared" si="277"/>
        <v>0.47599999999999998</v>
      </c>
      <c r="G4456" s="10">
        <f t="shared" si="278"/>
        <v>1</v>
      </c>
      <c r="H4456">
        <f t="shared" si="279"/>
        <v>0.52400000000000002</v>
      </c>
      <c r="I4456" s="7">
        <v>31</v>
      </c>
    </row>
    <row r="4457" spans="1:9" x14ac:dyDescent="0.35">
      <c r="A4457" s="10">
        <f>COUNTIF(Uniprot!$G$3:G4458,"+")</f>
        <v>19</v>
      </c>
      <c r="B4457" s="10">
        <f>COUNTIF(Uniprot!$G4458:G$9344,"-")</f>
        <v>4887</v>
      </c>
      <c r="C4457" s="10">
        <f>COUNTIF(Uniprot!$G$3:G4458,"-")</f>
        <v>4437</v>
      </c>
      <c r="D4457">
        <f>COUNTIF(Uniprot!$G4458:G$9344,"+")</f>
        <v>0</v>
      </c>
      <c r="E4457" s="10">
        <f t="shared" si="276"/>
        <v>0.52400000000000002</v>
      </c>
      <c r="F4457">
        <f t="shared" si="277"/>
        <v>0.47599999999999998</v>
      </c>
      <c r="G4457" s="10">
        <f t="shared" si="278"/>
        <v>1</v>
      </c>
      <c r="H4457">
        <f t="shared" si="279"/>
        <v>0.52400000000000002</v>
      </c>
      <c r="I4457" s="7">
        <v>31</v>
      </c>
    </row>
    <row r="4458" spans="1:9" x14ac:dyDescent="0.35">
      <c r="A4458" s="10">
        <f>COUNTIF(Uniprot!$G$3:G4459,"+")</f>
        <v>19</v>
      </c>
      <c r="B4458" s="10">
        <f>COUNTIF(Uniprot!$G4459:G$9344,"-")</f>
        <v>4886</v>
      </c>
      <c r="C4458" s="10">
        <f>COUNTIF(Uniprot!$G$3:G4459,"-")</f>
        <v>4438</v>
      </c>
      <c r="D4458">
        <f>COUNTIF(Uniprot!$G4459:G$9344,"+")</f>
        <v>0</v>
      </c>
      <c r="E4458" s="10">
        <f t="shared" si="276"/>
        <v>0.52400000000000002</v>
      </c>
      <c r="F4458">
        <f t="shared" si="277"/>
        <v>0.47599999999999998</v>
      </c>
      <c r="G4458" s="10">
        <f t="shared" si="278"/>
        <v>1</v>
      </c>
      <c r="H4458">
        <f t="shared" si="279"/>
        <v>0.52400000000000002</v>
      </c>
      <c r="I4458" s="7">
        <v>31</v>
      </c>
    </row>
    <row r="4459" spans="1:9" x14ac:dyDescent="0.35">
      <c r="A4459" s="10">
        <f>COUNTIF(Uniprot!$G$3:G4460,"+")</f>
        <v>19</v>
      </c>
      <c r="B4459" s="10">
        <f>COUNTIF(Uniprot!$G4460:G$9344,"-")</f>
        <v>4885</v>
      </c>
      <c r="C4459" s="10">
        <f>COUNTIF(Uniprot!$G$3:G4460,"-")</f>
        <v>4439</v>
      </c>
      <c r="D4459">
        <f>COUNTIF(Uniprot!$G4460:G$9344,"+")</f>
        <v>0</v>
      </c>
      <c r="E4459" s="10">
        <f t="shared" si="276"/>
        <v>0.52400000000000002</v>
      </c>
      <c r="F4459">
        <f t="shared" si="277"/>
        <v>0.47599999999999998</v>
      </c>
      <c r="G4459" s="10">
        <f t="shared" si="278"/>
        <v>1</v>
      </c>
      <c r="H4459">
        <f t="shared" si="279"/>
        <v>0.52400000000000002</v>
      </c>
      <c r="I4459" s="7">
        <v>31</v>
      </c>
    </row>
    <row r="4460" spans="1:9" x14ac:dyDescent="0.35">
      <c r="A4460" s="10">
        <f>COUNTIF(Uniprot!$G$3:G4461,"+")</f>
        <v>19</v>
      </c>
      <c r="B4460" s="10">
        <f>COUNTIF(Uniprot!$G4461:G$9344,"-")</f>
        <v>4884</v>
      </c>
      <c r="C4460" s="10">
        <f>COUNTIF(Uniprot!$G$3:G4461,"-")</f>
        <v>4440</v>
      </c>
      <c r="D4460">
        <f>COUNTIF(Uniprot!$G4461:G$9344,"+")</f>
        <v>0</v>
      </c>
      <c r="E4460" s="10">
        <f t="shared" si="276"/>
        <v>0.52400000000000002</v>
      </c>
      <c r="F4460">
        <f t="shared" si="277"/>
        <v>0.47599999999999998</v>
      </c>
      <c r="G4460" s="10">
        <f t="shared" si="278"/>
        <v>1</v>
      </c>
      <c r="H4460">
        <f t="shared" si="279"/>
        <v>0.52400000000000002</v>
      </c>
      <c r="I4460" s="7">
        <v>31</v>
      </c>
    </row>
    <row r="4461" spans="1:9" x14ac:dyDescent="0.35">
      <c r="A4461" s="10">
        <f>COUNTIF(Uniprot!$G$3:G4462,"+")</f>
        <v>19</v>
      </c>
      <c r="B4461" s="10">
        <f>COUNTIF(Uniprot!$G4462:G$9344,"-")</f>
        <v>4883</v>
      </c>
      <c r="C4461" s="10">
        <f>COUNTIF(Uniprot!$G$3:G4462,"-")</f>
        <v>4441</v>
      </c>
      <c r="D4461">
        <f>COUNTIF(Uniprot!$G4462:G$9344,"+")</f>
        <v>0</v>
      </c>
      <c r="E4461" s="10">
        <f t="shared" si="276"/>
        <v>0.52400000000000002</v>
      </c>
      <c r="F4461">
        <f t="shared" si="277"/>
        <v>0.47599999999999998</v>
      </c>
      <c r="G4461" s="10">
        <f t="shared" si="278"/>
        <v>1</v>
      </c>
      <c r="H4461">
        <f t="shared" si="279"/>
        <v>0.52400000000000002</v>
      </c>
      <c r="I4461" s="8">
        <v>30.9</v>
      </c>
    </row>
    <row r="4462" spans="1:9" x14ac:dyDescent="0.35">
      <c r="A4462" s="10">
        <f>COUNTIF(Uniprot!$G$3:G4463,"+")</f>
        <v>19</v>
      </c>
      <c r="B4462" s="10">
        <f>COUNTIF(Uniprot!$G4463:G$9344,"-")</f>
        <v>4882</v>
      </c>
      <c r="C4462" s="10">
        <f>COUNTIF(Uniprot!$G$3:G4463,"-")</f>
        <v>4442</v>
      </c>
      <c r="D4462">
        <f>COUNTIF(Uniprot!$G4463:G$9344,"+")</f>
        <v>0</v>
      </c>
      <c r="E4462" s="10">
        <f t="shared" si="276"/>
        <v>0.52400000000000002</v>
      </c>
      <c r="F4462">
        <f t="shared" si="277"/>
        <v>0.47599999999999998</v>
      </c>
      <c r="G4462" s="10">
        <f t="shared" si="278"/>
        <v>1</v>
      </c>
      <c r="H4462">
        <f t="shared" si="279"/>
        <v>0.52400000000000002</v>
      </c>
      <c r="I4462" s="8">
        <v>30.9</v>
      </c>
    </row>
    <row r="4463" spans="1:9" x14ac:dyDescent="0.35">
      <c r="A4463" s="10">
        <f>COUNTIF(Uniprot!$G$3:G4464,"+")</f>
        <v>19</v>
      </c>
      <c r="B4463" s="10">
        <f>COUNTIF(Uniprot!$G4464:G$9344,"-")</f>
        <v>4881</v>
      </c>
      <c r="C4463" s="10">
        <f>COUNTIF(Uniprot!$G$3:G4464,"-")</f>
        <v>4443</v>
      </c>
      <c r="D4463">
        <f>COUNTIF(Uniprot!$G4464:G$9344,"+")</f>
        <v>0</v>
      </c>
      <c r="E4463" s="10">
        <f t="shared" si="276"/>
        <v>0.52300000000000002</v>
      </c>
      <c r="F4463">
        <f t="shared" si="277"/>
        <v>0.47699999999999998</v>
      </c>
      <c r="G4463" s="10">
        <f t="shared" si="278"/>
        <v>1</v>
      </c>
      <c r="H4463">
        <f t="shared" si="279"/>
        <v>0.52300000000000002</v>
      </c>
      <c r="I4463" s="8">
        <v>30.9</v>
      </c>
    </row>
    <row r="4464" spans="1:9" x14ac:dyDescent="0.35">
      <c r="A4464" s="10">
        <f>COUNTIF(Uniprot!$G$3:G4465,"+")</f>
        <v>19</v>
      </c>
      <c r="B4464" s="10">
        <f>COUNTIF(Uniprot!$G4465:G$9344,"-")</f>
        <v>4880</v>
      </c>
      <c r="C4464" s="10">
        <f>COUNTIF(Uniprot!$G$3:G4465,"-")</f>
        <v>4444</v>
      </c>
      <c r="D4464">
        <f>COUNTIF(Uniprot!$G4465:G$9344,"+")</f>
        <v>0</v>
      </c>
      <c r="E4464" s="10">
        <f t="shared" si="276"/>
        <v>0.52300000000000002</v>
      </c>
      <c r="F4464">
        <f t="shared" si="277"/>
        <v>0.47699999999999998</v>
      </c>
      <c r="G4464" s="10">
        <f t="shared" si="278"/>
        <v>1</v>
      </c>
      <c r="H4464">
        <f t="shared" si="279"/>
        <v>0.52300000000000002</v>
      </c>
      <c r="I4464" s="8">
        <v>30.9</v>
      </c>
    </row>
    <row r="4465" spans="1:9" x14ac:dyDescent="0.35">
      <c r="A4465" s="10">
        <f>COUNTIF(Uniprot!$G$3:G4466,"+")</f>
        <v>19</v>
      </c>
      <c r="B4465" s="10">
        <f>COUNTIF(Uniprot!$G4466:G$9344,"-")</f>
        <v>4879</v>
      </c>
      <c r="C4465" s="10">
        <f>COUNTIF(Uniprot!$G$3:G4466,"-")</f>
        <v>4445</v>
      </c>
      <c r="D4465">
        <f>COUNTIF(Uniprot!$G4466:G$9344,"+")</f>
        <v>0</v>
      </c>
      <c r="E4465" s="10">
        <f t="shared" si="276"/>
        <v>0.52300000000000002</v>
      </c>
      <c r="F4465">
        <f t="shared" si="277"/>
        <v>0.47699999999999998</v>
      </c>
      <c r="G4465" s="10">
        <f t="shared" si="278"/>
        <v>1</v>
      </c>
      <c r="H4465">
        <f t="shared" si="279"/>
        <v>0.52300000000000002</v>
      </c>
      <c r="I4465" s="8">
        <v>30.9</v>
      </c>
    </row>
    <row r="4466" spans="1:9" x14ac:dyDescent="0.35">
      <c r="A4466" s="10">
        <f>COUNTIF(Uniprot!$G$3:G4467,"+")</f>
        <v>19</v>
      </c>
      <c r="B4466" s="10">
        <f>COUNTIF(Uniprot!$G4467:G$9344,"-")</f>
        <v>4878</v>
      </c>
      <c r="C4466" s="10">
        <f>COUNTIF(Uniprot!$G$3:G4467,"-")</f>
        <v>4446</v>
      </c>
      <c r="D4466">
        <f>COUNTIF(Uniprot!$G4467:G$9344,"+")</f>
        <v>0</v>
      </c>
      <c r="E4466" s="10">
        <f t="shared" si="276"/>
        <v>0.52300000000000002</v>
      </c>
      <c r="F4466">
        <f t="shared" si="277"/>
        <v>0.47699999999999998</v>
      </c>
      <c r="G4466" s="10">
        <f t="shared" si="278"/>
        <v>1</v>
      </c>
      <c r="H4466">
        <f t="shared" si="279"/>
        <v>0.52300000000000002</v>
      </c>
      <c r="I4466" s="8">
        <v>30.8</v>
      </c>
    </row>
    <row r="4467" spans="1:9" x14ac:dyDescent="0.35">
      <c r="A4467" s="10">
        <f>COUNTIF(Uniprot!$G$3:G4468,"+")</f>
        <v>19</v>
      </c>
      <c r="B4467" s="10">
        <f>COUNTIF(Uniprot!$G4468:G$9344,"-")</f>
        <v>4877</v>
      </c>
      <c r="C4467" s="10">
        <f>COUNTIF(Uniprot!$G$3:G4468,"-")</f>
        <v>4447</v>
      </c>
      <c r="D4467">
        <f>COUNTIF(Uniprot!$G4468:G$9344,"+")</f>
        <v>0</v>
      </c>
      <c r="E4467" s="10">
        <f t="shared" si="276"/>
        <v>0.52300000000000002</v>
      </c>
      <c r="F4467">
        <f t="shared" si="277"/>
        <v>0.47699999999999998</v>
      </c>
      <c r="G4467" s="10">
        <f t="shared" si="278"/>
        <v>1</v>
      </c>
      <c r="H4467">
        <f t="shared" si="279"/>
        <v>0.52300000000000002</v>
      </c>
      <c r="I4467" s="8">
        <v>30.8</v>
      </c>
    </row>
    <row r="4468" spans="1:9" x14ac:dyDescent="0.35">
      <c r="A4468" s="10">
        <f>COUNTIF(Uniprot!$G$3:G4469,"+")</f>
        <v>19</v>
      </c>
      <c r="B4468" s="10">
        <f>COUNTIF(Uniprot!$G4469:G$9344,"-")</f>
        <v>4876</v>
      </c>
      <c r="C4468" s="10">
        <f>COUNTIF(Uniprot!$G$3:G4469,"-")</f>
        <v>4448</v>
      </c>
      <c r="D4468">
        <f>COUNTIF(Uniprot!$G4469:G$9344,"+")</f>
        <v>0</v>
      </c>
      <c r="E4468" s="10">
        <f t="shared" si="276"/>
        <v>0.52300000000000002</v>
      </c>
      <c r="F4468">
        <f t="shared" si="277"/>
        <v>0.47699999999999998</v>
      </c>
      <c r="G4468" s="10">
        <f t="shared" si="278"/>
        <v>1</v>
      </c>
      <c r="H4468">
        <f t="shared" si="279"/>
        <v>0.52300000000000002</v>
      </c>
      <c r="I4468" s="8">
        <v>30.8</v>
      </c>
    </row>
    <row r="4469" spans="1:9" x14ac:dyDescent="0.35">
      <c r="A4469" s="10">
        <f>COUNTIF(Uniprot!$G$3:G4470,"+")</f>
        <v>19</v>
      </c>
      <c r="B4469" s="10">
        <f>COUNTIF(Uniprot!$G4470:G$9344,"-")</f>
        <v>4875</v>
      </c>
      <c r="C4469" s="10">
        <f>COUNTIF(Uniprot!$G$3:G4470,"-")</f>
        <v>4449</v>
      </c>
      <c r="D4469">
        <f>COUNTIF(Uniprot!$G4470:G$9344,"+")</f>
        <v>0</v>
      </c>
      <c r="E4469" s="10">
        <f t="shared" si="276"/>
        <v>0.52300000000000002</v>
      </c>
      <c r="F4469">
        <f t="shared" si="277"/>
        <v>0.47699999999999998</v>
      </c>
      <c r="G4469" s="10">
        <f t="shared" si="278"/>
        <v>1</v>
      </c>
      <c r="H4469">
        <f t="shared" si="279"/>
        <v>0.52300000000000002</v>
      </c>
      <c r="I4469" s="8">
        <v>30.8</v>
      </c>
    </row>
    <row r="4470" spans="1:9" x14ac:dyDescent="0.35">
      <c r="A4470" s="10">
        <f>COUNTIF(Uniprot!$G$3:G4471,"+")</f>
        <v>19</v>
      </c>
      <c r="B4470" s="10">
        <f>COUNTIF(Uniprot!$G4471:G$9344,"-")</f>
        <v>4874</v>
      </c>
      <c r="C4470" s="10">
        <f>COUNTIF(Uniprot!$G$3:G4471,"-")</f>
        <v>4450</v>
      </c>
      <c r="D4470">
        <f>COUNTIF(Uniprot!$G4471:G$9344,"+")</f>
        <v>0</v>
      </c>
      <c r="E4470" s="10">
        <f t="shared" si="276"/>
        <v>0.52300000000000002</v>
      </c>
      <c r="F4470">
        <f t="shared" si="277"/>
        <v>0.47699999999999998</v>
      </c>
      <c r="G4470" s="10">
        <f t="shared" si="278"/>
        <v>1</v>
      </c>
      <c r="H4470">
        <f t="shared" si="279"/>
        <v>0.52300000000000002</v>
      </c>
      <c r="I4470" s="8">
        <v>30.8</v>
      </c>
    </row>
    <row r="4471" spans="1:9" x14ac:dyDescent="0.35">
      <c r="A4471" s="10">
        <f>COUNTIF(Uniprot!$G$3:G4472,"+")</f>
        <v>19</v>
      </c>
      <c r="B4471" s="10">
        <f>COUNTIF(Uniprot!$G4472:G$9344,"-")</f>
        <v>4873</v>
      </c>
      <c r="C4471" s="10">
        <f>COUNTIF(Uniprot!$G$3:G4472,"-")</f>
        <v>4451</v>
      </c>
      <c r="D4471">
        <f>COUNTIF(Uniprot!$G4472:G$9344,"+")</f>
        <v>0</v>
      </c>
      <c r="E4471" s="10">
        <f t="shared" si="276"/>
        <v>0.52300000000000002</v>
      </c>
      <c r="F4471">
        <f t="shared" si="277"/>
        <v>0.47699999999999998</v>
      </c>
      <c r="G4471" s="10">
        <f t="shared" si="278"/>
        <v>1</v>
      </c>
      <c r="H4471">
        <f t="shared" si="279"/>
        <v>0.52300000000000002</v>
      </c>
      <c r="I4471" s="8">
        <v>30.7</v>
      </c>
    </row>
    <row r="4472" spans="1:9" x14ac:dyDescent="0.35">
      <c r="A4472" s="10">
        <f>COUNTIF(Uniprot!$G$3:G4473,"+")</f>
        <v>19</v>
      </c>
      <c r="B4472" s="10">
        <f>COUNTIF(Uniprot!$G4473:G$9344,"-")</f>
        <v>4872</v>
      </c>
      <c r="C4472" s="10">
        <f>COUNTIF(Uniprot!$G$3:G4473,"-")</f>
        <v>4452</v>
      </c>
      <c r="D4472">
        <f>COUNTIF(Uniprot!$G4473:G$9344,"+")</f>
        <v>0</v>
      </c>
      <c r="E4472" s="10">
        <f t="shared" si="276"/>
        <v>0.52300000000000002</v>
      </c>
      <c r="F4472">
        <f t="shared" si="277"/>
        <v>0.47699999999999998</v>
      </c>
      <c r="G4472" s="10">
        <f t="shared" si="278"/>
        <v>1</v>
      </c>
      <c r="H4472">
        <f t="shared" si="279"/>
        <v>0.52300000000000002</v>
      </c>
      <c r="I4472" s="8">
        <v>30.7</v>
      </c>
    </row>
    <row r="4473" spans="1:9" x14ac:dyDescent="0.35">
      <c r="A4473" s="10">
        <f>COUNTIF(Uniprot!$G$3:G4474,"+")</f>
        <v>19</v>
      </c>
      <c r="B4473" s="10">
        <f>COUNTIF(Uniprot!$G4474:G$9344,"-")</f>
        <v>4871</v>
      </c>
      <c r="C4473" s="10">
        <f>COUNTIF(Uniprot!$G$3:G4474,"-")</f>
        <v>4453</v>
      </c>
      <c r="D4473">
        <f>COUNTIF(Uniprot!$G4474:G$9344,"+")</f>
        <v>0</v>
      </c>
      <c r="E4473" s="10">
        <f t="shared" si="276"/>
        <v>0.52200000000000002</v>
      </c>
      <c r="F4473">
        <f t="shared" si="277"/>
        <v>0.47799999999999998</v>
      </c>
      <c r="G4473" s="10">
        <f t="shared" si="278"/>
        <v>1</v>
      </c>
      <c r="H4473">
        <f t="shared" si="279"/>
        <v>0.52200000000000002</v>
      </c>
      <c r="I4473" s="8">
        <v>30.7</v>
      </c>
    </row>
    <row r="4474" spans="1:9" x14ac:dyDescent="0.35">
      <c r="A4474" s="10">
        <f>COUNTIF(Uniprot!$G$3:G4475,"+")</f>
        <v>19</v>
      </c>
      <c r="B4474" s="10">
        <f>COUNTIF(Uniprot!$G4475:G$9344,"-")</f>
        <v>4870</v>
      </c>
      <c r="C4474" s="10">
        <f>COUNTIF(Uniprot!$G$3:G4475,"-")</f>
        <v>4454</v>
      </c>
      <c r="D4474">
        <f>COUNTIF(Uniprot!$G4475:G$9344,"+")</f>
        <v>0</v>
      </c>
      <c r="E4474" s="10">
        <f t="shared" si="276"/>
        <v>0.52200000000000002</v>
      </c>
      <c r="F4474">
        <f t="shared" si="277"/>
        <v>0.47799999999999998</v>
      </c>
      <c r="G4474" s="10">
        <f t="shared" si="278"/>
        <v>1</v>
      </c>
      <c r="H4474">
        <f t="shared" si="279"/>
        <v>0.52200000000000002</v>
      </c>
      <c r="I4474" s="8">
        <v>30.7</v>
      </c>
    </row>
    <row r="4475" spans="1:9" x14ac:dyDescent="0.35">
      <c r="A4475" s="10">
        <f>COUNTIF(Uniprot!$G$3:G4476,"+")</f>
        <v>19</v>
      </c>
      <c r="B4475" s="10">
        <f>COUNTIF(Uniprot!$G4476:G$9344,"-")</f>
        <v>4869</v>
      </c>
      <c r="C4475" s="10">
        <f>COUNTIF(Uniprot!$G$3:G4476,"-")</f>
        <v>4455</v>
      </c>
      <c r="D4475">
        <f>COUNTIF(Uniprot!$G4476:G$9344,"+")</f>
        <v>0</v>
      </c>
      <c r="E4475" s="10">
        <f t="shared" si="276"/>
        <v>0.52200000000000002</v>
      </c>
      <c r="F4475">
        <f t="shared" si="277"/>
        <v>0.47799999999999998</v>
      </c>
      <c r="G4475" s="10">
        <f t="shared" si="278"/>
        <v>1</v>
      </c>
      <c r="H4475">
        <f t="shared" si="279"/>
        <v>0.52200000000000002</v>
      </c>
      <c r="I4475" s="8">
        <v>30.7</v>
      </c>
    </row>
    <row r="4476" spans="1:9" x14ac:dyDescent="0.35">
      <c r="A4476" s="10">
        <f>COUNTIF(Uniprot!$G$3:G4477,"+")</f>
        <v>19</v>
      </c>
      <c r="B4476" s="10">
        <f>COUNTIF(Uniprot!$G4477:G$9344,"-")</f>
        <v>4868</v>
      </c>
      <c r="C4476" s="10">
        <f>COUNTIF(Uniprot!$G$3:G4477,"-")</f>
        <v>4456</v>
      </c>
      <c r="D4476">
        <f>COUNTIF(Uniprot!$G4477:G$9344,"+")</f>
        <v>0</v>
      </c>
      <c r="E4476" s="10">
        <f t="shared" si="276"/>
        <v>0.52200000000000002</v>
      </c>
      <c r="F4476">
        <f t="shared" si="277"/>
        <v>0.47799999999999998</v>
      </c>
      <c r="G4476" s="10">
        <f t="shared" si="278"/>
        <v>1</v>
      </c>
      <c r="H4476">
        <f t="shared" si="279"/>
        <v>0.52200000000000002</v>
      </c>
      <c r="I4476" s="8">
        <v>30.7</v>
      </c>
    </row>
    <row r="4477" spans="1:9" x14ac:dyDescent="0.35">
      <c r="A4477" s="10">
        <f>COUNTIF(Uniprot!$G$3:G4478,"+")</f>
        <v>19</v>
      </c>
      <c r="B4477" s="10">
        <f>COUNTIF(Uniprot!$G4478:G$9344,"-")</f>
        <v>4867</v>
      </c>
      <c r="C4477" s="10">
        <f>COUNTIF(Uniprot!$G$3:G4478,"-")</f>
        <v>4457</v>
      </c>
      <c r="D4477">
        <f>COUNTIF(Uniprot!$G4478:G$9344,"+")</f>
        <v>0</v>
      </c>
      <c r="E4477" s="10">
        <f t="shared" si="276"/>
        <v>0.52200000000000002</v>
      </c>
      <c r="F4477">
        <f t="shared" si="277"/>
        <v>0.47799999999999998</v>
      </c>
      <c r="G4477" s="10">
        <f t="shared" si="278"/>
        <v>1</v>
      </c>
      <c r="H4477">
        <f t="shared" si="279"/>
        <v>0.52200000000000002</v>
      </c>
      <c r="I4477" s="8">
        <v>30.6</v>
      </c>
    </row>
    <row r="4478" spans="1:9" x14ac:dyDescent="0.35">
      <c r="A4478" s="10">
        <f>COUNTIF(Uniprot!$G$3:G4479,"+")</f>
        <v>19</v>
      </c>
      <c r="B4478" s="10">
        <f>COUNTIF(Uniprot!$G4479:G$9344,"-")</f>
        <v>4866</v>
      </c>
      <c r="C4478" s="10">
        <f>COUNTIF(Uniprot!$G$3:G4479,"-")</f>
        <v>4458</v>
      </c>
      <c r="D4478">
        <f>COUNTIF(Uniprot!$G4479:G$9344,"+")</f>
        <v>0</v>
      </c>
      <c r="E4478" s="10">
        <f t="shared" si="276"/>
        <v>0.52200000000000002</v>
      </c>
      <c r="F4478">
        <f t="shared" si="277"/>
        <v>0.47799999999999998</v>
      </c>
      <c r="G4478" s="10">
        <f t="shared" si="278"/>
        <v>1</v>
      </c>
      <c r="H4478">
        <f t="shared" si="279"/>
        <v>0.52200000000000002</v>
      </c>
      <c r="I4478" s="8">
        <v>30.6</v>
      </c>
    </row>
    <row r="4479" spans="1:9" x14ac:dyDescent="0.35">
      <c r="A4479" s="10">
        <f>COUNTIF(Uniprot!$G$3:G4480,"+")</f>
        <v>19</v>
      </c>
      <c r="B4479" s="10">
        <f>COUNTIF(Uniprot!$G4480:G$9344,"-")</f>
        <v>4865</v>
      </c>
      <c r="C4479" s="10">
        <f>COUNTIF(Uniprot!$G$3:G4480,"-")</f>
        <v>4459</v>
      </c>
      <c r="D4479">
        <f>COUNTIF(Uniprot!$G4480:G$9344,"+")</f>
        <v>0</v>
      </c>
      <c r="E4479" s="10">
        <f t="shared" si="276"/>
        <v>0.52200000000000002</v>
      </c>
      <c r="F4479">
        <f t="shared" si="277"/>
        <v>0.47799999999999998</v>
      </c>
      <c r="G4479" s="10">
        <f t="shared" si="278"/>
        <v>1</v>
      </c>
      <c r="H4479">
        <f t="shared" si="279"/>
        <v>0.52200000000000002</v>
      </c>
      <c r="I4479" s="8">
        <v>30.6</v>
      </c>
    </row>
    <row r="4480" spans="1:9" x14ac:dyDescent="0.35">
      <c r="A4480" s="10">
        <f>COUNTIF(Uniprot!$G$3:G4481,"+")</f>
        <v>19</v>
      </c>
      <c r="B4480" s="10">
        <f>COUNTIF(Uniprot!$G4481:G$9344,"-")</f>
        <v>4864</v>
      </c>
      <c r="C4480" s="10">
        <f>COUNTIF(Uniprot!$G$3:G4481,"-")</f>
        <v>4460</v>
      </c>
      <c r="D4480">
        <f>COUNTIF(Uniprot!$G4481:G$9344,"+")</f>
        <v>0</v>
      </c>
      <c r="E4480" s="10">
        <f t="shared" si="276"/>
        <v>0.52200000000000002</v>
      </c>
      <c r="F4480">
        <f t="shared" si="277"/>
        <v>0.47799999999999998</v>
      </c>
      <c r="G4480" s="10">
        <f t="shared" si="278"/>
        <v>1</v>
      </c>
      <c r="H4480">
        <f t="shared" si="279"/>
        <v>0.52200000000000002</v>
      </c>
      <c r="I4480" s="8">
        <v>30.6</v>
      </c>
    </row>
    <row r="4481" spans="1:9" x14ac:dyDescent="0.35">
      <c r="A4481" s="10">
        <f>COUNTIF(Uniprot!$G$3:G4482,"+")</f>
        <v>19</v>
      </c>
      <c r="B4481" s="10">
        <f>COUNTIF(Uniprot!$G4482:G$9344,"-")</f>
        <v>4863</v>
      </c>
      <c r="C4481" s="10">
        <f>COUNTIF(Uniprot!$G$3:G4482,"-")</f>
        <v>4461</v>
      </c>
      <c r="D4481">
        <f>COUNTIF(Uniprot!$G4482:G$9344,"+")</f>
        <v>0</v>
      </c>
      <c r="E4481" s="10">
        <f t="shared" si="276"/>
        <v>0.52200000000000002</v>
      </c>
      <c r="F4481">
        <f t="shared" si="277"/>
        <v>0.47799999999999998</v>
      </c>
      <c r="G4481" s="10">
        <f t="shared" si="278"/>
        <v>1</v>
      </c>
      <c r="H4481">
        <f t="shared" si="279"/>
        <v>0.52200000000000002</v>
      </c>
      <c r="I4481" s="8">
        <v>30.5</v>
      </c>
    </row>
    <row r="4482" spans="1:9" x14ac:dyDescent="0.35">
      <c r="A4482" s="10">
        <f>COUNTIF(Uniprot!$G$3:G4483,"+")</f>
        <v>19</v>
      </c>
      <c r="B4482" s="10">
        <f>COUNTIF(Uniprot!$G4483:G$9344,"-")</f>
        <v>4862</v>
      </c>
      <c r="C4482" s="10">
        <f>COUNTIF(Uniprot!$G$3:G4483,"-")</f>
        <v>4462</v>
      </c>
      <c r="D4482">
        <f>COUNTIF(Uniprot!$G4483:G$9344,"+")</f>
        <v>0</v>
      </c>
      <c r="E4482" s="10">
        <f t="shared" si="276"/>
        <v>0.52100000000000002</v>
      </c>
      <c r="F4482">
        <f t="shared" si="277"/>
        <v>0.47899999999999998</v>
      </c>
      <c r="G4482" s="10">
        <f t="shared" si="278"/>
        <v>1</v>
      </c>
      <c r="H4482">
        <f t="shared" si="279"/>
        <v>0.52100000000000002</v>
      </c>
      <c r="I4482" s="8">
        <v>30.5</v>
      </c>
    </row>
    <row r="4483" spans="1:9" x14ac:dyDescent="0.35">
      <c r="A4483" s="10">
        <f>COUNTIF(Uniprot!$G$3:G4484,"+")</f>
        <v>19</v>
      </c>
      <c r="B4483" s="10">
        <f>COUNTIF(Uniprot!$G4484:G$9344,"-")</f>
        <v>4861</v>
      </c>
      <c r="C4483" s="10">
        <f>COUNTIF(Uniprot!$G$3:G4484,"-")</f>
        <v>4463</v>
      </c>
      <c r="D4483">
        <f>COUNTIF(Uniprot!$G4484:G$9344,"+")</f>
        <v>0</v>
      </c>
      <c r="E4483" s="10">
        <f t="shared" ref="E4483:E4546" si="280">ROUND(B4483/(B4483+C4483),3)</f>
        <v>0.52100000000000002</v>
      </c>
      <c r="F4483">
        <f t="shared" ref="F4483:F4546" si="281">1-E4483</f>
        <v>0.47899999999999998</v>
      </c>
      <c r="G4483" s="10">
        <f t="shared" ref="G4483:G4546" si="282">ROUND(A4483/(A4483+D4483),3)</f>
        <v>1</v>
      </c>
      <c r="H4483">
        <f t="shared" ref="H4483:H4546" si="283">G4483-F4483</f>
        <v>0.52100000000000002</v>
      </c>
      <c r="I4483" s="8">
        <v>30.5</v>
      </c>
    </row>
    <row r="4484" spans="1:9" x14ac:dyDescent="0.35">
      <c r="A4484" s="10">
        <f>COUNTIF(Uniprot!$G$3:G4485,"+")</f>
        <v>19</v>
      </c>
      <c r="B4484" s="10">
        <f>COUNTIF(Uniprot!$G4485:G$9344,"-")</f>
        <v>4860</v>
      </c>
      <c r="C4484" s="10">
        <f>COUNTIF(Uniprot!$G$3:G4485,"-")</f>
        <v>4464</v>
      </c>
      <c r="D4484">
        <f>COUNTIF(Uniprot!$G4485:G$9344,"+")</f>
        <v>0</v>
      </c>
      <c r="E4484" s="10">
        <f t="shared" si="280"/>
        <v>0.52100000000000002</v>
      </c>
      <c r="F4484">
        <f t="shared" si="281"/>
        <v>0.47899999999999998</v>
      </c>
      <c r="G4484" s="10">
        <f t="shared" si="282"/>
        <v>1</v>
      </c>
      <c r="H4484">
        <f t="shared" si="283"/>
        <v>0.52100000000000002</v>
      </c>
      <c r="I4484" s="8">
        <v>30.5</v>
      </c>
    </row>
    <row r="4485" spans="1:9" x14ac:dyDescent="0.35">
      <c r="A4485" s="10">
        <f>COUNTIF(Uniprot!$G$3:G4486,"+")</f>
        <v>19</v>
      </c>
      <c r="B4485" s="10">
        <f>COUNTIF(Uniprot!$G4486:G$9344,"-")</f>
        <v>4859</v>
      </c>
      <c r="C4485" s="10">
        <f>COUNTIF(Uniprot!$G$3:G4486,"-")</f>
        <v>4465</v>
      </c>
      <c r="D4485">
        <f>COUNTIF(Uniprot!$G4486:G$9344,"+")</f>
        <v>0</v>
      </c>
      <c r="E4485" s="10">
        <f t="shared" si="280"/>
        <v>0.52100000000000002</v>
      </c>
      <c r="F4485">
        <f t="shared" si="281"/>
        <v>0.47899999999999998</v>
      </c>
      <c r="G4485" s="10">
        <f t="shared" si="282"/>
        <v>1</v>
      </c>
      <c r="H4485">
        <f t="shared" si="283"/>
        <v>0.52100000000000002</v>
      </c>
      <c r="I4485" s="8">
        <v>30.5</v>
      </c>
    </row>
    <row r="4486" spans="1:9" x14ac:dyDescent="0.35">
      <c r="A4486" s="10">
        <f>COUNTIF(Uniprot!$G$3:G4487,"+")</f>
        <v>19</v>
      </c>
      <c r="B4486" s="10">
        <f>COUNTIF(Uniprot!$G4487:G$9344,"-")</f>
        <v>4858</v>
      </c>
      <c r="C4486" s="10">
        <f>COUNTIF(Uniprot!$G$3:G4487,"-")</f>
        <v>4466</v>
      </c>
      <c r="D4486">
        <f>COUNTIF(Uniprot!$G4487:G$9344,"+")</f>
        <v>0</v>
      </c>
      <c r="E4486" s="10">
        <f t="shared" si="280"/>
        <v>0.52100000000000002</v>
      </c>
      <c r="F4486">
        <f t="shared" si="281"/>
        <v>0.47899999999999998</v>
      </c>
      <c r="G4486" s="10">
        <f t="shared" si="282"/>
        <v>1</v>
      </c>
      <c r="H4486">
        <f t="shared" si="283"/>
        <v>0.52100000000000002</v>
      </c>
      <c r="I4486" s="8">
        <v>30.5</v>
      </c>
    </row>
    <row r="4487" spans="1:9" x14ac:dyDescent="0.35">
      <c r="A4487" s="10">
        <f>COUNTIF(Uniprot!$G$3:G4488,"+")</f>
        <v>19</v>
      </c>
      <c r="B4487" s="10">
        <f>COUNTIF(Uniprot!$G4488:G$9344,"-")</f>
        <v>4857</v>
      </c>
      <c r="C4487" s="10">
        <f>COUNTIF(Uniprot!$G$3:G4488,"-")</f>
        <v>4467</v>
      </c>
      <c r="D4487">
        <f>COUNTIF(Uniprot!$G4488:G$9344,"+")</f>
        <v>0</v>
      </c>
      <c r="E4487" s="10">
        <f t="shared" si="280"/>
        <v>0.52100000000000002</v>
      </c>
      <c r="F4487">
        <f t="shared" si="281"/>
        <v>0.47899999999999998</v>
      </c>
      <c r="G4487" s="10">
        <f t="shared" si="282"/>
        <v>1</v>
      </c>
      <c r="H4487">
        <f t="shared" si="283"/>
        <v>0.52100000000000002</v>
      </c>
      <c r="I4487" s="8">
        <v>30.5</v>
      </c>
    </row>
    <row r="4488" spans="1:9" x14ac:dyDescent="0.35">
      <c r="A4488" s="10">
        <f>COUNTIF(Uniprot!$G$3:G4489,"+")</f>
        <v>19</v>
      </c>
      <c r="B4488" s="10">
        <f>COUNTIF(Uniprot!$G4489:G$9344,"-")</f>
        <v>4856</v>
      </c>
      <c r="C4488" s="10">
        <f>COUNTIF(Uniprot!$G$3:G4489,"-")</f>
        <v>4468</v>
      </c>
      <c r="D4488">
        <f>COUNTIF(Uniprot!$G4489:G$9344,"+")</f>
        <v>0</v>
      </c>
      <c r="E4488" s="10">
        <f t="shared" si="280"/>
        <v>0.52100000000000002</v>
      </c>
      <c r="F4488">
        <f t="shared" si="281"/>
        <v>0.47899999999999998</v>
      </c>
      <c r="G4488" s="10">
        <f t="shared" si="282"/>
        <v>1</v>
      </c>
      <c r="H4488">
        <f t="shared" si="283"/>
        <v>0.52100000000000002</v>
      </c>
      <c r="I4488" s="8">
        <v>30.5</v>
      </c>
    </row>
    <row r="4489" spans="1:9" x14ac:dyDescent="0.35">
      <c r="A4489" s="10">
        <f>COUNTIF(Uniprot!$G$3:G4490,"+")</f>
        <v>19</v>
      </c>
      <c r="B4489" s="10">
        <f>COUNTIF(Uniprot!$G4490:G$9344,"-")</f>
        <v>4855</v>
      </c>
      <c r="C4489" s="10">
        <f>COUNTIF(Uniprot!$G$3:G4490,"-")</f>
        <v>4469</v>
      </c>
      <c r="D4489">
        <f>COUNTIF(Uniprot!$G4490:G$9344,"+")</f>
        <v>0</v>
      </c>
      <c r="E4489" s="10">
        <f t="shared" si="280"/>
        <v>0.52100000000000002</v>
      </c>
      <c r="F4489">
        <f t="shared" si="281"/>
        <v>0.47899999999999998</v>
      </c>
      <c r="G4489" s="10">
        <f t="shared" si="282"/>
        <v>1</v>
      </c>
      <c r="H4489">
        <f t="shared" si="283"/>
        <v>0.52100000000000002</v>
      </c>
      <c r="I4489" s="8">
        <v>30.5</v>
      </c>
    </row>
    <row r="4490" spans="1:9" x14ac:dyDescent="0.35">
      <c r="A4490" s="10">
        <f>COUNTIF(Uniprot!$G$3:G4491,"+")</f>
        <v>19</v>
      </c>
      <c r="B4490" s="10">
        <f>COUNTIF(Uniprot!$G4491:G$9344,"-")</f>
        <v>4854</v>
      </c>
      <c r="C4490" s="10">
        <f>COUNTIF(Uniprot!$G$3:G4491,"-")</f>
        <v>4470</v>
      </c>
      <c r="D4490">
        <f>COUNTIF(Uniprot!$G4491:G$9344,"+")</f>
        <v>0</v>
      </c>
      <c r="E4490" s="10">
        <f t="shared" si="280"/>
        <v>0.52100000000000002</v>
      </c>
      <c r="F4490">
        <f t="shared" si="281"/>
        <v>0.47899999999999998</v>
      </c>
      <c r="G4490" s="10">
        <f t="shared" si="282"/>
        <v>1</v>
      </c>
      <c r="H4490">
        <f t="shared" si="283"/>
        <v>0.52100000000000002</v>
      </c>
      <c r="I4490" s="8">
        <v>30.5</v>
      </c>
    </row>
    <row r="4491" spans="1:9" x14ac:dyDescent="0.35">
      <c r="A4491" s="10">
        <f>COUNTIF(Uniprot!$G$3:G4492,"+")</f>
        <v>19</v>
      </c>
      <c r="B4491" s="10">
        <f>COUNTIF(Uniprot!$G4492:G$9344,"-")</f>
        <v>4853</v>
      </c>
      <c r="C4491" s="10">
        <f>COUNTIF(Uniprot!$G$3:G4492,"-")</f>
        <v>4471</v>
      </c>
      <c r="D4491">
        <f>COUNTIF(Uniprot!$G4492:G$9344,"+")</f>
        <v>0</v>
      </c>
      <c r="E4491" s="10">
        <f t="shared" si="280"/>
        <v>0.52</v>
      </c>
      <c r="F4491">
        <f t="shared" si="281"/>
        <v>0.48</v>
      </c>
      <c r="G4491" s="10">
        <f t="shared" si="282"/>
        <v>1</v>
      </c>
      <c r="H4491">
        <f t="shared" si="283"/>
        <v>0.52</v>
      </c>
      <c r="I4491" s="8">
        <v>30.5</v>
      </c>
    </row>
    <row r="4492" spans="1:9" x14ac:dyDescent="0.35">
      <c r="A4492" s="10">
        <f>COUNTIF(Uniprot!$G$3:G4493,"+")</f>
        <v>19</v>
      </c>
      <c r="B4492" s="10">
        <f>COUNTIF(Uniprot!$G4493:G$9344,"-")</f>
        <v>4852</v>
      </c>
      <c r="C4492" s="10">
        <f>COUNTIF(Uniprot!$G$3:G4493,"-")</f>
        <v>4472</v>
      </c>
      <c r="D4492">
        <f>COUNTIF(Uniprot!$G4493:G$9344,"+")</f>
        <v>0</v>
      </c>
      <c r="E4492" s="10">
        <f t="shared" si="280"/>
        <v>0.52</v>
      </c>
      <c r="F4492">
        <f t="shared" si="281"/>
        <v>0.48</v>
      </c>
      <c r="G4492" s="10">
        <f t="shared" si="282"/>
        <v>1</v>
      </c>
      <c r="H4492">
        <f t="shared" si="283"/>
        <v>0.52</v>
      </c>
      <c r="I4492" s="8">
        <v>30.4</v>
      </c>
    </row>
    <row r="4493" spans="1:9" x14ac:dyDescent="0.35">
      <c r="A4493" s="10">
        <f>COUNTIF(Uniprot!$G$3:G4494,"+")</f>
        <v>19</v>
      </c>
      <c r="B4493" s="10">
        <f>COUNTIF(Uniprot!$G4494:G$9344,"-")</f>
        <v>4851</v>
      </c>
      <c r="C4493" s="10">
        <f>COUNTIF(Uniprot!$G$3:G4494,"-")</f>
        <v>4473</v>
      </c>
      <c r="D4493">
        <f>COUNTIF(Uniprot!$G4494:G$9344,"+")</f>
        <v>0</v>
      </c>
      <c r="E4493" s="10">
        <f t="shared" si="280"/>
        <v>0.52</v>
      </c>
      <c r="F4493">
        <f t="shared" si="281"/>
        <v>0.48</v>
      </c>
      <c r="G4493" s="10">
        <f t="shared" si="282"/>
        <v>1</v>
      </c>
      <c r="H4493">
        <f t="shared" si="283"/>
        <v>0.52</v>
      </c>
      <c r="I4493" s="8">
        <v>30.4</v>
      </c>
    </row>
    <row r="4494" spans="1:9" x14ac:dyDescent="0.35">
      <c r="A4494" s="10">
        <f>COUNTIF(Uniprot!$G$3:G4495,"+")</f>
        <v>19</v>
      </c>
      <c r="B4494" s="10">
        <f>COUNTIF(Uniprot!$G4495:G$9344,"-")</f>
        <v>4850</v>
      </c>
      <c r="C4494" s="10">
        <f>COUNTIF(Uniprot!$G$3:G4495,"-")</f>
        <v>4474</v>
      </c>
      <c r="D4494">
        <f>COUNTIF(Uniprot!$G4495:G$9344,"+")</f>
        <v>0</v>
      </c>
      <c r="E4494" s="10">
        <f t="shared" si="280"/>
        <v>0.52</v>
      </c>
      <c r="F4494">
        <f t="shared" si="281"/>
        <v>0.48</v>
      </c>
      <c r="G4494" s="10">
        <f t="shared" si="282"/>
        <v>1</v>
      </c>
      <c r="H4494">
        <f t="shared" si="283"/>
        <v>0.52</v>
      </c>
      <c r="I4494" s="8">
        <v>30.4</v>
      </c>
    </row>
    <row r="4495" spans="1:9" x14ac:dyDescent="0.35">
      <c r="A4495" s="10">
        <f>COUNTIF(Uniprot!$G$3:G4496,"+")</f>
        <v>19</v>
      </c>
      <c r="B4495" s="10">
        <f>COUNTIF(Uniprot!$G4496:G$9344,"-")</f>
        <v>4849</v>
      </c>
      <c r="C4495" s="10">
        <f>COUNTIF(Uniprot!$G$3:G4496,"-")</f>
        <v>4475</v>
      </c>
      <c r="D4495">
        <f>COUNTIF(Uniprot!$G4496:G$9344,"+")</f>
        <v>0</v>
      </c>
      <c r="E4495" s="10">
        <f t="shared" si="280"/>
        <v>0.52</v>
      </c>
      <c r="F4495">
        <f t="shared" si="281"/>
        <v>0.48</v>
      </c>
      <c r="G4495" s="10">
        <f t="shared" si="282"/>
        <v>1</v>
      </c>
      <c r="H4495">
        <f t="shared" si="283"/>
        <v>0.52</v>
      </c>
      <c r="I4495" s="8">
        <v>30.4</v>
      </c>
    </row>
    <row r="4496" spans="1:9" x14ac:dyDescent="0.35">
      <c r="A4496" s="10">
        <f>COUNTIF(Uniprot!$G$3:G4497,"+")</f>
        <v>19</v>
      </c>
      <c r="B4496" s="10">
        <f>COUNTIF(Uniprot!$G4497:G$9344,"-")</f>
        <v>4848</v>
      </c>
      <c r="C4496" s="10">
        <f>COUNTIF(Uniprot!$G$3:G4497,"-")</f>
        <v>4476</v>
      </c>
      <c r="D4496">
        <f>COUNTIF(Uniprot!$G4497:G$9344,"+")</f>
        <v>0</v>
      </c>
      <c r="E4496" s="10">
        <f t="shared" si="280"/>
        <v>0.52</v>
      </c>
      <c r="F4496">
        <f t="shared" si="281"/>
        <v>0.48</v>
      </c>
      <c r="G4496" s="10">
        <f t="shared" si="282"/>
        <v>1</v>
      </c>
      <c r="H4496">
        <f t="shared" si="283"/>
        <v>0.52</v>
      </c>
      <c r="I4496" s="8">
        <v>30.4</v>
      </c>
    </row>
    <row r="4497" spans="1:9" x14ac:dyDescent="0.35">
      <c r="A4497" s="10">
        <f>COUNTIF(Uniprot!$G$3:G4498,"+")</f>
        <v>19</v>
      </c>
      <c r="B4497" s="10">
        <f>COUNTIF(Uniprot!$G4498:G$9344,"-")</f>
        <v>4847</v>
      </c>
      <c r="C4497" s="10">
        <f>COUNTIF(Uniprot!$G$3:G4498,"-")</f>
        <v>4477</v>
      </c>
      <c r="D4497">
        <f>COUNTIF(Uniprot!$G4498:G$9344,"+")</f>
        <v>0</v>
      </c>
      <c r="E4497" s="10">
        <f t="shared" si="280"/>
        <v>0.52</v>
      </c>
      <c r="F4497">
        <f t="shared" si="281"/>
        <v>0.48</v>
      </c>
      <c r="G4497" s="10">
        <f t="shared" si="282"/>
        <v>1</v>
      </c>
      <c r="H4497">
        <f t="shared" si="283"/>
        <v>0.52</v>
      </c>
      <c r="I4497" s="8">
        <v>30.4</v>
      </c>
    </row>
    <row r="4498" spans="1:9" x14ac:dyDescent="0.35">
      <c r="A4498" s="10">
        <f>COUNTIF(Uniprot!$G$3:G4499,"+")</f>
        <v>19</v>
      </c>
      <c r="B4498" s="10">
        <f>COUNTIF(Uniprot!$G4499:G$9344,"-")</f>
        <v>4846</v>
      </c>
      <c r="C4498" s="10">
        <f>COUNTIF(Uniprot!$G$3:G4499,"-")</f>
        <v>4478</v>
      </c>
      <c r="D4498">
        <f>COUNTIF(Uniprot!$G4499:G$9344,"+")</f>
        <v>0</v>
      </c>
      <c r="E4498" s="10">
        <f t="shared" si="280"/>
        <v>0.52</v>
      </c>
      <c r="F4498">
        <f t="shared" si="281"/>
        <v>0.48</v>
      </c>
      <c r="G4498" s="10">
        <f t="shared" si="282"/>
        <v>1</v>
      </c>
      <c r="H4498">
        <f t="shared" si="283"/>
        <v>0.52</v>
      </c>
      <c r="I4498" s="8">
        <v>30.4</v>
      </c>
    </row>
    <row r="4499" spans="1:9" x14ac:dyDescent="0.35">
      <c r="A4499" s="10">
        <f>COUNTIF(Uniprot!$G$3:G4500,"+")</f>
        <v>19</v>
      </c>
      <c r="B4499" s="10">
        <f>COUNTIF(Uniprot!$G4500:G$9344,"-")</f>
        <v>4845</v>
      </c>
      <c r="C4499" s="10">
        <f>COUNTIF(Uniprot!$G$3:G4500,"-")</f>
        <v>4479</v>
      </c>
      <c r="D4499">
        <f>COUNTIF(Uniprot!$G4500:G$9344,"+")</f>
        <v>0</v>
      </c>
      <c r="E4499" s="10">
        <f t="shared" si="280"/>
        <v>0.52</v>
      </c>
      <c r="F4499">
        <f t="shared" si="281"/>
        <v>0.48</v>
      </c>
      <c r="G4499" s="10">
        <f t="shared" si="282"/>
        <v>1</v>
      </c>
      <c r="H4499">
        <f t="shared" si="283"/>
        <v>0.52</v>
      </c>
      <c r="I4499" s="8">
        <v>30.3</v>
      </c>
    </row>
    <row r="4500" spans="1:9" x14ac:dyDescent="0.35">
      <c r="A4500" s="10">
        <f>COUNTIF(Uniprot!$G$3:G4501,"+")</f>
        <v>19</v>
      </c>
      <c r="B4500" s="10">
        <f>COUNTIF(Uniprot!$G4501:G$9344,"-")</f>
        <v>4844</v>
      </c>
      <c r="C4500" s="10">
        <f>COUNTIF(Uniprot!$G$3:G4501,"-")</f>
        <v>4480</v>
      </c>
      <c r="D4500">
        <f>COUNTIF(Uniprot!$G4501:G$9344,"+")</f>
        <v>0</v>
      </c>
      <c r="E4500" s="10">
        <f t="shared" si="280"/>
        <v>0.52</v>
      </c>
      <c r="F4500">
        <f t="shared" si="281"/>
        <v>0.48</v>
      </c>
      <c r="G4500" s="10">
        <f t="shared" si="282"/>
        <v>1</v>
      </c>
      <c r="H4500">
        <f t="shared" si="283"/>
        <v>0.52</v>
      </c>
      <c r="I4500" s="8">
        <v>30.3</v>
      </c>
    </row>
    <row r="4501" spans="1:9" x14ac:dyDescent="0.35">
      <c r="A4501" s="10">
        <f>COUNTIF(Uniprot!$G$3:G4502,"+")</f>
        <v>19</v>
      </c>
      <c r="B4501" s="10">
        <f>COUNTIF(Uniprot!$G4502:G$9344,"-")</f>
        <v>4843</v>
      </c>
      <c r="C4501" s="10">
        <f>COUNTIF(Uniprot!$G$3:G4502,"-")</f>
        <v>4481</v>
      </c>
      <c r="D4501">
        <f>COUNTIF(Uniprot!$G4502:G$9344,"+")</f>
        <v>0</v>
      </c>
      <c r="E4501" s="10">
        <f t="shared" si="280"/>
        <v>0.51900000000000002</v>
      </c>
      <c r="F4501">
        <f t="shared" si="281"/>
        <v>0.48099999999999998</v>
      </c>
      <c r="G4501" s="10">
        <f t="shared" si="282"/>
        <v>1</v>
      </c>
      <c r="H4501">
        <f t="shared" si="283"/>
        <v>0.51900000000000002</v>
      </c>
      <c r="I4501" s="8">
        <v>30.3</v>
      </c>
    </row>
    <row r="4502" spans="1:9" x14ac:dyDescent="0.35">
      <c r="A4502" s="10">
        <f>COUNTIF(Uniprot!$G$3:G4503,"+")</f>
        <v>19</v>
      </c>
      <c r="B4502" s="10">
        <f>COUNTIF(Uniprot!$G4503:G$9344,"-")</f>
        <v>4842</v>
      </c>
      <c r="C4502" s="10">
        <f>COUNTIF(Uniprot!$G$3:G4503,"-")</f>
        <v>4482</v>
      </c>
      <c r="D4502">
        <f>COUNTIF(Uniprot!$G4503:G$9344,"+")</f>
        <v>0</v>
      </c>
      <c r="E4502" s="10">
        <f t="shared" si="280"/>
        <v>0.51900000000000002</v>
      </c>
      <c r="F4502">
        <f t="shared" si="281"/>
        <v>0.48099999999999998</v>
      </c>
      <c r="G4502" s="10">
        <f t="shared" si="282"/>
        <v>1</v>
      </c>
      <c r="H4502">
        <f t="shared" si="283"/>
        <v>0.51900000000000002</v>
      </c>
      <c r="I4502" s="8">
        <v>30.3</v>
      </c>
    </row>
    <row r="4503" spans="1:9" x14ac:dyDescent="0.35">
      <c r="A4503" s="10">
        <f>COUNTIF(Uniprot!$G$3:G4504,"+")</f>
        <v>19</v>
      </c>
      <c r="B4503" s="10">
        <f>COUNTIF(Uniprot!$G4504:G$9344,"-")</f>
        <v>4841</v>
      </c>
      <c r="C4503" s="10">
        <f>COUNTIF(Uniprot!$G$3:G4504,"-")</f>
        <v>4483</v>
      </c>
      <c r="D4503">
        <f>COUNTIF(Uniprot!$G4504:G$9344,"+")</f>
        <v>0</v>
      </c>
      <c r="E4503" s="10">
        <f t="shared" si="280"/>
        <v>0.51900000000000002</v>
      </c>
      <c r="F4503">
        <f t="shared" si="281"/>
        <v>0.48099999999999998</v>
      </c>
      <c r="G4503" s="10">
        <f t="shared" si="282"/>
        <v>1</v>
      </c>
      <c r="H4503">
        <f t="shared" si="283"/>
        <v>0.51900000000000002</v>
      </c>
      <c r="I4503" s="8">
        <v>30.3</v>
      </c>
    </row>
    <row r="4504" spans="1:9" x14ac:dyDescent="0.35">
      <c r="A4504" s="10">
        <f>COUNTIF(Uniprot!$G$3:G4505,"+")</f>
        <v>19</v>
      </c>
      <c r="B4504" s="10">
        <f>COUNTIF(Uniprot!$G4505:G$9344,"-")</f>
        <v>4840</v>
      </c>
      <c r="C4504" s="10">
        <f>COUNTIF(Uniprot!$G$3:G4505,"-")</f>
        <v>4484</v>
      </c>
      <c r="D4504">
        <f>COUNTIF(Uniprot!$G4505:G$9344,"+")</f>
        <v>0</v>
      </c>
      <c r="E4504" s="10">
        <f t="shared" si="280"/>
        <v>0.51900000000000002</v>
      </c>
      <c r="F4504">
        <f t="shared" si="281"/>
        <v>0.48099999999999998</v>
      </c>
      <c r="G4504" s="10">
        <f t="shared" si="282"/>
        <v>1</v>
      </c>
      <c r="H4504">
        <f t="shared" si="283"/>
        <v>0.51900000000000002</v>
      </c>
      <c r="I4504" s="8">
        <v>30.3</v>
      </c>
    </row>
    <row r="4505" spans="1:9" x14ac:dyDescent="0.35">
      <c r="A4505" s="10">
        <f>COUNTIF(Uniprot!$G$3:G4506,"+")</f>
        <v>19</v>
      </c>
      <c r="B4505" s="10">
        <f>COUNTIF(Uniprot!$G4506:G$9344,"-")</f>
        <v>4839</v>
      </c>
      <c r="C4505" s="10">
        <f>COUNTIF(Uniprot!$G$3:G4506,"-")</f>
        <v>4485</v>
      </c>
      <c r="D4505">
        <f>COUNTIF(Uniprot!$G4506:G$9344,"+")</f>
        <v>0</v>
      </c>
      <c r="E4505" s="10">
        <f t="shared" si="280"/>
        <v>0.51900000000000002</v>
      </c>
      <c r="F4505">
        <f t="shared" si="281"/>
        <v>0.48099999999999998</v>
      </c>
      <c r="G4505" s="10">
        <f t="shared" si="282"/>
        <v>1</v>
      </c>
      <c r="H4505">
        <f t="shared" si="283"/>
        <v>0.51900000000000002</v>
      </c>
      <c r="I4505" s="8">
        <v>30.3</v>
      </c>
    </row>
    <row r="4506" spans="1:9" x14ac:dyDescent="0.35">
      <c r="A4506" s="10">
        <f>COUNTIF(Uniprot!$G$3:G4507,"+")</f>
        <v>19</v>
      </c>
      <c r="B4506" s="10">
        <f>COUNTIF(Uniprot!$G4507:G$9344,"-")</f>
        <v>4838</v>
      </c>
      <c r="C4506" s="10">
        <f>COUNTIF(Uniprot!$G$3:G4507,"-")</f>
        <v>4486</v>
      </c>
      <c r="D4506">
        <f>COUNTIF(Uniprot!$G4507:G$9344,"+")</f>
        <v>0</v>
      </c>
      <c r="E4506" s="10">
        <f t="shared" si="280"/>
        <v>0.51900000000000002</v>
      </c>
      <c r="F4506">
        <f t="shared" si="281"/>
        <v>0.48099999999999998</v>
      </c>
      <c r="G4506" s="10">
        <f t="shared" si="282"/>
        <v>1</v>
      </c>
      <c r="H4506">
        <f t="shared" si="283"/>
        <v>0.51900000000000002</v>
      </c>
      <c r="I4506" s="8">
        <v>30.3</v>
      </c>
    </row>
    <row r="4507" spans="1:9" x14ac:dyDescent="0.35">
      <c r="A4507" s="10">
        <f>COUNTIF(Uniprot!$G$3:G4508,"+")</f>
        <v>19</v>
      </c>
      <c r="B4507" s="10">
        <f>COUNTIF(Uniprot!$G4508:G$9344,"-")</f>
        <v>4837</v>
      </c>
      <c r="C4507" s="10">
        <f>COUNTIF(Uniprot!$G$3:G4508,"-")</f>
        <v>4487</v>
      </c>
      <c r="D4507">
        <f>COUNTIF(Uniprot!$G4508:G$9344,"+")</f>
        <v>0</v>
      </c>
      <c r="E4507" s="10">
        <f t="shared" si="280"/>
        <v>0.51900000000000002</v>
      </c>
      <c r="F4507">
        <f t="shared" si="281"/>
        <v>0.48099999999999998</v>
      </c>
      <c r="G4507" s="10">
        <f t="shared" si="282"/>
        <v>1</v>
      </c>
      <c r="H4507">
        <f t="shared" si="283"/>
        <v>0.51900000000000002</v>
      </c>
      <c r="I4507" s="8">
        <v>30.3</v>
      </c>
    </row>
    <row r="4508" spans="1:9" x14ac:dyDescent="0.35">
      <c r="A4508" s="10">
        <f>COUNTIF(Uniprot!$G$3:G4509,"+")</f>
        <v>19</v>
      </c>
      <c r="B4508" s="10">
        <f>COUNTIF(Uniprot!$G4509:G$9344,"-")</f>
        <v>4836</v>
      </c>
      <c r="C4508" s="10">
        <f>COUNTIF(Uniprot!$G$3:G4509,"-")</f>
        <v>4488</v>
      </c>
      <c r="D4508">
        <f>COUNTIF(Uniprot!$G4509:G$9344,"+")</f>
        <v>0</v>
      </c>
      <c r="E4508" s="10">
        <f t="shared" si="280"/>
        <v>0.51900000000000002</v>
      </c>
      <c r="F4508">
        <f t="shared" si="281"/>
        <v>0.48099999999999998</v>
      </c>
      <c r="G4508" s="10">
        <f t="shared" si="282"/>
        <v>1</v>
      </c>
      <c r="H4508">
        <f t="shared" si="283"/>
        <v>0.51900000000000002</v>
      </c>
      <c r="I4508" s="8">
        <v>30.3</v>
      </c>
    </row>
    <row r="4509" spans="1:9" x14ac:dyDescent="0.35">
      <c r="A4509" s="10">
        <f>COUNTIF(Uniprot!$G$3:G4510,"+")</f>
        <v>19</v>
      </c>
      <c r="B4509" s="10">
        <f>COUNTIF(Uniprot!$G4510:G$9344,"-")</f>
        <v>4835</v>
      </c>
      <c r="C4509" s="10">
        <f>COUNTIF(Uniprot!$G$3:G4510,"-")</f>
        <v>4489</v>
      </c>
      <c r="D4509">
        <f>COUNTIF(Uniprot!$G4510:G$9344,"+")</f>
        <v>0</v>
      </c>
      <c r="E4509" s="10">
        <f t="shared" si="280"/>
        <v>0.51900000000000002</v>
      </c>
      <c r="F4509">
        <f t="shared" si="281"/>
        <v>0.48099999999999998</v>
      </c>
      <c r="G4509" s="10">
        <f t="shared" si="282"/>
        <v>1</v>
      </c>
      <c r="H4509">
        <f t="shared" si="283"/>
        <v>0.51900000000000002</v>
      </c>
      <c r="I4509" s="8">
        <v>30.3</v>
      </c>
    </row>
    <row r="4510" spans="1:9" x14ac:dyDescent="0.35">
      <c r="A4510" s="10">
        <f>COUNTIF(Uniprot!$G$3:G4511,"+")</f>
        <v>19</v>
      </c>
      <c r="B4510" s="10">
        <f>COUNTIF(Uniprot!$G4511:G$9344,"-")</f>
        <v>4834</v>
      </c>
      <c r="C4510" s="10">
        <f>COUNTIF(Uniprot!$G$3:G4511,"-")</f>
        <v>4490</v>
      </c>
      <c r="D4510">
        <f>COUNTIF(Uniprot!$G4511:G$9344,"+")</f>
        <v>0</v>
      </c>
      <c r="E4510" s="10">
        <f t="shared" si="280"/>
        <v>0.51800000000000002</v>
      </c>
      <c r="F4510">
        <f t="shared" si="281"/>
        <v>0.48199999999999998</v>
      </c>
      <c r="G4510" s="10">
        <f t="shared" si="282"/>
        <v>1</v>
      </c>
      <c r="H4510">
        <f t="shared" si="283"/>
        <v>0.51800000000000002</v>
      </c>
      <c r="I4510" s="8">
        <v>30.3</v>
      </c>
    </row>
    <row r="4511" spans="1:9" x14ac:dyDescent="0.35">
      <c r="A4511" s="10">
        <f>COUNTIF(Uniprot!$G$3:G4512,"+")</f>
        <v>19</v>
      </c>
      <c r="B4511" s="10">
        <f>COUNTIF(Uniprot!$G4512:G$9344,"-")</f>
        <v>4833</v>
      </c>
      <c r="C4511" s="10">
        <f>COUNTIF(Uniprot!$G$3:G4512,"-")</f>
        <v>4491</v>
      </c>
      <c r="D4511">
        <f>COUNTIF(Uniprot!$G4512:G$9344,"+")</f>
        <v>0</v>
      </c>
      <c r="E4511" s="10">
        <f t="shared" si="280"/>
        <v>0.51800000000000002</v>
      </c>
      <c r="F4511">
        <f t="shared" si="281"/>
        <v>0.48199999999999998</v>
      </c>
      <c r="G4511" s="10">
        <f t="shared" si="282"/>
        <v>1</v>
      </c>
      <c r="H4511">
        <f t="shared" si="283"/>
        <v>0.51800000000000002</v>
      </c>
      <c r="I4511" s="8">
        <v>30.3</v>
      </c>
    </row>
    <row r="4512" spans="1:9" x14ac:dyDescent="0.35">
      <c r="A4512" s="10">
        <f>COUNTIF(Uniprot!$G$3:G4513,"+")</f>
        <v>19</v>
      </c>
      <c r="B4512" s="10">
        <f>COUNTIF(Uniprot!$G4513:G$9344,"-")</f>
        <v>4832</v>
      </c>
      <c r="C4512" s="10">
        <f>COUNTIF(Uniprot!$G$3:G4513,"-")</f>
        <v>4492</v>
      </c>
      <c r="D4512">
        <f>COUNTIF(Uniprot!$G4513:G$9344,"+")</f>
        <v>0</v>
      </c>
      <c r="E4512" s="10">
        <f t="shared" si="280"/>
        <v>0.51800000000000002</v>
      </c>
      <c r="F4512">
        <f t="shared" si="281"/>
        <v>0.48199999999999998</v>
      </c>
      <c r="G4512" s="10">
        <f t="shared" si="282"/>
        <v>1</v>
      </c>
      <c r="H4512">
        <f t="shared" si="283"/>
        <v>0.51800000000000002</v>
      </c>
      <c r="I4512" s="7">
        <v>30.2</v>
      </c>
    </row>
    <row r="4513" spans="1:9" x14ac:dyDescent="0.35">
      <c r="A4513" s="10">
        <f>COUNTIF(Uniprot!$G$3:G4514,"+")</f>
        <v>19</v>
      </c>
      <c r="B4513" s="10">
        <f>COUNTIF(Uniprot!$G4514:G$9344,"-")</f>
        <v>4831</v>
      </c>
      <c r="C4513" s="10">
        <f>COUNTIF(Uniprot!$G$3:G4514,"-")</f>
        <v>4493</v>
      </c>
      <c r="D4513">
        <f>COUNTIF(Uniprot!$G4514:G$9344,"+")</f>
        <v>0</v>
      </c>
      <c r="E4513" s="10">
        <f t="shared" si="280"/>
        <v>0.51800000000000002</v>
      </c>
      <c r="F4513">
        <f t="shared" si="281"/>
        <v>0.48199999999999998</v>
      </c>
      <c r="G4513" s="10">
        <f t="shared" si="282"/>
        <v>1</v>
      </c>
      <c r="H4513">
        <f t="shared" si="283"/>
        <v>0.51800000000000002</v>
      </c>
      <c r="I4513" s="7">
        <v>30.2</v>
      </c>
    </row>
    <row r="4514" spans="1:9" x14ac:dyDescent="0.35">
      <c r="A4514" s="10">
        <f>COUNTIF(Uniprot!$G$3:G4515,"+")</f>
        <v>19</v>
      </c>
      <c r="B4514" s="10">
        <f>COUNTIF(Uniprot!$G4515:G$9344,"-")</f>
        <v>4830</v>
      </c>
      <c r="C4514" s="10">
        <f>COUNTIF(Uniprot!$G$3:G4515,"-")</f>
        <v>4494</v>
      </c>
      <c r="D4514">
        <f>COUNTIF(Uniprot!$G4515:G$9344,"+")</f>
        <v>0</v>
      </c>
      <c r="E4514" s="10">
        <f t="shared" si="280"/>
        <v>0.51800000000000002</v>
      </c>
      <c r="F4514">
        <f t="shared" si="281"/>
        <v>0.48199999999999998</v>
      </c>
      <c r="G4514" s="10">
        <f t="shared" si="282"/>
        <v>1</v>
      </c>
      <c r="H4514">
        <f t="shared" si="283"/>
        <v>0.51800000000000002</v>
      </c>
      <c r="I4514" s="7">
        <v>30.2</v>
      </c>
    </row>
    <row r="4515" spans="1:9" x14ac:dyDescent="0.35">
      <c r="A4515" s="10">
        <f>COUNTIF(Uniprot!$G$3:G4516,"+")</f>
        <v>19</v>
      </c>
      <c r="B4515" s="10">
        <f>COUNTIF(Uniprot!$G4516:G$9344,"-")</f>
        <v>4829</v>
      </c>
      <c r="C4515" s="10">
        <f>COUNTIF(Uniprot!$G$3:G4516,"-")</f>
        <v>4495</v>
      </c>
      <c r="D4515">
        <f>COUNTIF(Uniprot!$G4516:G$9344,"+")</f>
        <v>0</v>
      </c>
      <c r="E4515" s="10">
        <f t="shared" si="280"/>
        <v>0.51800000000000002</v>
      </c>
      <c r="F4515">
        <f t="shared" si="281"/>
        <v>0.48199999999999998</v>
      </c>
      <c r="G4515" s="10">
        <f t="shared" si="282"/>
        <v>1</v>
      </c>
      <c r="H4515">
        <f t="shared" si="283"/>
        <v>0.51800000000000002</v>
      </c>
      <c r="I4515" s="7">
        <v>30.2</v>
      </c>
    </row>
    <row r="4516" spans="1:9" x14ac:dyDescent="0.35">
      <c r="A4516" s="10">
        <f>COUNTIF(Uniprot!$G$3:G4517,"+")</f>
        <v>19</v>
      </c>
      <c r="B4516" s="10">
        <f>COUNTIF(Uniprot!$G4517:G$9344,"-")</f>
        <v>4828</v>
      </c>
      <c r="C4516" s="10">
        <f>COUNTIF(Uniprot!$G$3:G4517,"-")</f>
        <v>4496</v>
      </c>
      <c r="D4516">
        <f>COUNTIF(Uniprot!$G4517:G$9344,"+")</f>
        <v>0</v>
      </c>
      <c r="E4516" s="10">
        <f t="shared" si="280"/>
        <v>0.51800000000000002</v>
      </c>
      <c r="F4516">
        <f t="shared" si="281"/>
        <v>0.48199999999999998</v>
      </c>
      <c r="G4516" s="10">
        <f t="shared" si="282"/>
        <v>1</v>
      </c>
      <c r="H4516">
        <f t="shared" si="283"/>
        <v>0.51800000000000002</v>
      </c>
      <c r="I4516" s="7">
        <v>30.2</v>
      </c>
    </row>
    <row r="4517" spans="1:9" x14ac:dyDescent="0.35">
      <c r="A4517" s="10">
        <f>COUNTIF(Uniprot!$G$3:G4518,"+")</f>
        <v>19</v>
      </c>
      <c r="B4517" s="10">
        <f>COUNTIF(Uniprot!$G4518:G$9344,"-")</f>
        <v>4827</v>
      </c>
      <c r="C4517" s="10">
        <f>COUNTIF(Uniprot!$G$3:G4518,"-")</f>
        <v>4497</v>
      </c>
      <c r="D4517">
        <f>COUNTIF(Uniprot!$G4518:G$9344,"+")</f>
        <v>0</v>
      </c>
      <c r="E4517" s="10">
        <f t="shared" si="280"/>
        <v>0.51800000000000002</v>
      </c>
      <c r="F4517">
        <f t="shared" si="281"/>
        <v>0.48199999999999998</v>
      </c>
      <c r="G4517" s="10">
        <f t="shared" si="282"/>
        <v>1</v>
      </c>
      <c r="H4517">
        <f t="shared" si="283"/>
        <v>0.51800000000000002</v>
      </c>
      <c r="I4517" s="7">
        <v>30.2</v>
      </c>
    </row>
    <row r="4518" spans="1:9" x14ac:dyDescent="0.35">
      <c r="A4518" s="10">
        <f>COUNTIF(Uniprot!$G$3:G4519,"+")</f>
        <v>19</v>
      </c>
      <c r="B4518" s="10">
        <f>COUNTIF(Uniprot!$G4519:G$9344,"-")</f>
        <v>4826</v>
      </c>
      <c r="C4518" s="10">
        <f>COUNTIF(Uniprot!$G$3:G4519,"-")</f>
        <v>4498</v>
      </c>
      <c r="D4518">
        <f>COUNTIF(Uniprot!$G4519:G$9344,"+")</f>
        <v>0</v>
      </c>
      <c r="E4518" s="10">
        <f t="shared" si="280"/>
        <v>0.51800000000000002</v>
      </c>
      <c r="F4518">
        <f t="shared" si="281"/>
        <v>0.48199999999999998</v>
      </c>
      <c r="G4518" s="10">
        <f t="shared" si="282"/>
        <v>1</v>
      </c>
      <c r="H4518">
        <f t="shared" si="283"/>
        <v>0.51800000000000002</v>
      </c>
      <c r="I4518" s="7">
        <v>30.2</v>
      </c>
    </row>
    <row r="4519" spans="1:9" x14ac:dyDescent="0.35">
      <c r="A4519" s="10">
        <f>COUNTIF(Uniprot!$G$3:G4520,"+")</f>
        <v>19</v>
      </c>
      <c r="B4519" s="10">
        <f>COUNTIF(Uniprot!$G4520:G$9344,"-")</f>
        <v>4825</v>
      </c>
      <c r="C4519" s="10">
        <f>COUNTIF(Uniprot!$G$3:G4520,"-")</f>
        <v>4499</v>
      </c>
      <c r="D4519">
        <f>COUNTIF(Uniprot!$G4520:G$9344,"+")</f>
        <v>0</v>
      </c>
      <c r="E4519" s="10">
        <f t="shared" si="280"/>
        <v>0.51700000000000002</v>
      </c>
      <c r="F4519">
        <f t="shared" si="281"/>
        <v>0.48299999999999998</v>
      </c>
      <c r="G4519" s="10">
        <f t="shared" si="282"/>
        <v>1</v>
      </c>
      <c r="H4519">
        <f t="shared" si="283"/>
        <v>0.51700000000000002</v>
      </c>
      <c r="I4519" s="7">
        <v>30.2</v>
      </c>
    </row>
    <row r="4520" spans="1:9" x14ac:dyDescent="0.35">
      <c r="A4520" s="10">
        <f>COUNTIF(Uniprot!$G$3:G4521,"+")</f>
        <v>19</v>
      </c>
      <c r="B4520" s="10">
        <f>COUNTIF(Uniprot!$G4521:G$9344,"-")</f>
        <v>4824</v>
      </c>
      <c r="C4520" s="10">
        <f>COUNTIF(Uniprot!$G$3:G4521,"-")</f>
        <v>4500</v>
      </c>
      <c r="D4520">
        <f>COUNTIF(Uniprot!$G4521:G$9344,"+")</f>
        <v>0</v>
      </c>
      <c r="E4520" s="10">
        <f t="shared" si="280"/>
        <v>0.51700000000000002</v>
      </c>
      <c r="F4520">
        <f t="shared" si="281"/>
        <v>0.48299999999999998</v>
      </c>
      <c r="G4520" s="10">
        <f t="shared" si="282"/>
        <v>1</v>
      </c>
      <c r="H4520">
        <f t="shared" si="283"/>
        <v>0.51700000000000002</v>
      </c>
      <c r="I4520" s="7">
        <v>30.2</v>
      </c>
    </row>
    <row r="4521" spans="1:9" x14ac:dyDescent="0.35">
      <c r="A4521" s="10">
        <f>COUNTIF(Uniprot!$G$3:G4522,"+")</f>
        <v>19</v>
      </c>
      <c r="B4521" s="10">
        <f>COUNTIF(Uniprot!$G4522:G$9344,"-")</f>
        <v>4823</v>
      </c>
      <c r="C4521" s="10">
        <f>COUNTIF(Uniprot!$G$3:G4522,"-")</f>
        <v>4501</v>
      </c>
      <c r="D4521">
        <f>COUNTIF(Uniprot!$G4522:G$9344,"+")</f>
        <v>0</v>
      </c>
      <c r="E4521" s="10">
        <f t="shared" si="280"/>
        <v>0.51700000000000002</v>
      </c>
      <c r="F4521">
        <f t="shared" si="281"/>
        <v>0.48299999999999998</v>
      </c>
      <c r="G4521" s="10">
        <f t="shared" si="282"/>
        <v>1</v>
      </c>
      <c r="H4521">
        <f t="shared" si="283"/>
        <v>0.51700000000000002</v>
      </c>
      <c r="I4521" s="7">
        <v>30.2</v>
      </c>
    </row>
    <row r="4522" spans="1:9" x14ac:dyDescent="0.35">
      <c r="A4522" s="10">
        <f>COUNTIF(Uniprot!$G$3:G4523,"+")</f>
        <v>19</v>
      </c>
      <c r="B4522" s="10">
        <f>COUNTIF(Uniprot!$G4523:G$9344,"-")</f>
        <v>4822</v>
      </c>
      <c r="C4522" s="10">
        <f>COUNTIF(Uniprot!$G$3:G4523,"-")</f>
        <v>4502</v>
      </c>
      <c r="D4522">
        <f>COUNTIF(Uniprot!$G4523:G$9344,"+")</f>
        <v>0</v>
      </c>
      <c r="E4522" s="10">
        <f t="shared" si="280"/>
        <v>0.51700000000000002</v>
      </c>
      <c r="F4522">
        <f t="shared" si="281"/>
        <v>0.48299999999999998</v>
      </c>
      <c r="G4522" s="10">
        <f t="shared" si="282"/>
        <v>1</v>
      </c>
      <c r="H4522">
        <f t="shared" si="283"/>
        <v>0.51700000000000002</v>
      </c>
      <c r="I4522" s="7">
        <v>30.1</v>
      </c>
    </row>
    <row r="4523" spans="1:9" x14ac:dyDescent="0.35">
      <c r="A4523" s="10">
        <f>COUNTIF(Uniprot!$G$3:G4524,"+")</f>
        <v>19</v>
      </c>
      <c r="B4523" s="10">
        <f>COUNTIF(Uniprot!$G4524:G$9344,"-")</f>
        <v>4821</v>
      </c>
      <c r="C4523" s="10">
        <f>COUNTIF(Uniprot!$G$3:G4524,"-")</f>
        <v>4503</v>
      </c>
      <c r="D4523">
        <f>COUNTIF(Uniprot!$G4524:G$9344,"+")</f>
        <v>0</v>
      </c>
      <c r="E4523" s="10">
        <f t="shared" si="280"/>
        <v>0.51700000000000002</v>
      </c>
      <c r="F4523">
        <f t="shared" si="281"/>
        <v>0.48299999999999998</v>
      </c>
      <c r="G4523" s="10">
        <f t="shared" si="282"/>
        <v>1</v>
      </c>
      <c r="H4523">
        <f t="shared" si="283"/>
        <v>0.51700000000000002</v>
      </c>
      <c r="I4523" s="7">
        <v>30.1</v>
      </c>
    </row>
    <row r="4524" spans="1:9" x14ac:dyDescent="0.35">
      <c r="A4524" s="10">
        <f>COUNTIF(Uniprot!$G$3:G4525,"+")</f>
        <v>19</v>
      </c>
      <c r="B4524" s="10">
        <f>COUNTIF(Uniprot!$G4525:G$9344,"-")</f>
        <v>4820</v>
      </c>
      <c r="C4524" s="10">
        <f>COUNTIF(Uniprot!$G$3:G4525,"-")</f>
        <v>4504</v>
      </c>
      <c r="D4524">
        <f>COUNTIF(Uniprot!$G4525:G$9344,"+")</f>
        <v>0</v>
      </c>
      <c r="E4524" s="10">
        <f t="shared" si="280"/>
        <v>0.51700000000000002</v>
      </c>
      <c r="F4524">
        <f t="shared" si="281"/>
        <v>0.48299999999999998</v>
      </c>
      <c r="G4524" s="10">
        <f t="shared" si="282"/>
        <v>1</v>
      </c>
      <c r="H4524">
        <f t="shared" si="283"/>
        <v>0.51700000000000002</v>
      </c>
      <c r="I4524" s="7">
        <v>30.1</v>
      </c>
    </row>
    <row r="4525" spans="1:9" x14ac:dyDescent="0.35">
      <c r="A4525" s="10">
        <f>COUNTIF(Uniprot!$G$3:G4526,"+")</f>
        <v>19</v>
      </c>
      <c r="B4525" s="10">
        <f>COUNTIF(Uniprot!$G4526:G$9344,"-")</f>
        <v>4819</v>
      </c>
      <c r="C4525" s="10">
        <f>COUNTIF(Uniprot!$G$3:G4526,"-")</f>
        <v>4505</v>
      </c>
      <c r="D4525">
        <f>COUNTIF(Uniprot!$G4526:G$9344,"+")</f>
        <v>0</v>
      </c>
      <c r="E4525" s="10">
        <f t="shared" si="280"/>
        <v>0.51700000000000002</v>
      </c>
      <c r="F4525">
        <f t="shared" si="281"/>
        <v>0.48299999999999998</v>
      </c>
      <c r="G4525" s="10">
        <f t="shared" si="282"/>
        <v>1</v>
      </c>
      <c r="H4525">
        <f t="shared" si="283"/>
        <v>0.51700000000000002</v>
      </c>
      <c r="I4525" s="7">
        <v>30.1</v>
      </c>
    </row>
    <row r="4526" spans="1:9" x14ac:dyDescent="0.35">
      <c r="A4526" s="10">
        <f>COUNTIF(Uniprot!$G$3:G4527,"+")</f>
        <v>19</v>
      </c>
      <c r="B4526" s="10">
        <f>COUNTIF(Uniprot!$G4527:G$9344,"-")</f>
        <v>4818</v>
      </c>
      <c r="C4526" s="10">
        <f>COUNTIF(Uniprot!$G$3:G4527,"-")</f>
        <v>4506</v>
      </c>
      <c r="D4526">
        <f>COUNTIF(Uniprot!$G4527:G$9344,"+")</f>
        <v>0</v>
      </c>
      <c r="E4526" s="10">
        <f t="shared" si="280"/>
        <v>0.51700000000000002</v>
      </c>
      <c r="F4526">
        <f t="shared" si="281"/>
        <v>0.48299999999999998</v>
      </c>
      <c r="G4526" s="10">
        <f t="shared" si="282"/>
        <v>1</v>
      </c>
      <c r="H4526">
        <f t="shared" si="283"/>
        <v>0.51700000000000002</v>
      </c>
      <c r="I4526" s="7">
        <v>30.1</v>
      </c>
    </row>
    <row r="4527" spans="1:9" x14ac:dyDescent="0.35">
      <c r="A4527" s="10">
        <f>COUNTIF(Uniprot!$G$3:G4528,"+")</f>
        <v>19</v>
      </c>
      <c r="B4527" s="10">
        <f>COUNTIF(Uniprot!$G4528:G$9344,"-")</f>
        <v>4817</v>
      </c>
      <c r="C4527" s="10">
        <f>COUNTIF(Uniprot!$G$3:G4528,"-")</f>
        <v>4507</v>
      </c>
      <c r="D4527">
        <f>COUNTIF(Uniprot!$G4528:G$9344,"+")</f>
        <v>0</v>
      </c>
      <c r="E4527" s="10">
        <f t="shared" si="280"/>
        <v>0.51700000000000002</v>
      </c>
      <c r="F4527">
        <f t="shared" si="281"/>
        <v>0.48299999999999998</v>
      </c>
      <c r="G4527" s="10">
        <f t="shared" si="282"/>
        <v>1</v>
      </c>
      <c r="H4527">
        <f t="shared" si="283"/>
        <v>0.51700000000000002</v>
      </c>
      <c r="I4527" s="7">
        <v>30.1</v>
      </c>
    </row>
    <row r="4528" spans="1:9" x14ac:dyDescent="0.35">
      <c r="A4528" s="10">
        <f>COUNTIF(Uniprot!$G$3:G4529,"+")</f>
        <v>19</v>
      </c>
      <c r="B4528" s="10">
        <f>COUNTIF(Uniprot!$G4529:G$9344,"-")</f>
        <v>4816</v>
      </c>
      <c r="C4528" s="10">
        <f>COUNTIF(Uniprot!$G$3:G4529,"-")</f>
        <v>4508</v>
      </c>
      <c r="D4528">
        <f>COUNTIF(Uniprot!$G4529:G$9344,"+")</f>
        <v>0</v>
      </c>
      <c r="E4528" s="10">
        <f t="shared" si="280"/>
        <v>0.51700000000000002</v>
      </c>
      <c r="F4528">
        <f t="shared" si="281"/>
        <v>0.48299999999999998</v>
      </c>
      <c r="G4528" s="10">
        <f t="shared" si="282"/>
        <v>1</v>
      </c>
      <c r="H4528">
        <f t="shared" si="283"/>
        <v>0.51700000000000002</v>
      </c>
      <c r="I4528" s="7">
        <v>30.1</v>
      </c>
    </row>
    <row r="4529" spans="1:9" x14ac:dyDescent="0.35">
      <c r="A4529" s="10">
        <f>COUNTIF(Uniprot!$G$3:G4530,"+")</f>
        <v>19</v>
      </c>
      <c r="B4529" s="10">
        <f>COUNTIF(Uniprot!$G4530:G$9344,"-")</f>
        <v>4815</v>
      </c>
      <c r="C4529" s="10">
        <f>COUNTIF(Uniprot!$G$3:G4530,"-")</f>
        <v>4509</v>
      </c>
      <c r="D4529">
        <f>COUNTIF(Uniprot!$G4530:G$9344,"+")</f>
        <v>0</v>
      </c>
      <c r="E4529" s="10">
        <f t="shared" si="280"/>
        <v>0.51600000000000001</v>
      </c>
      <c r="F4529">
        <f t="shared" si="281"/>
        <v>0.48399999999999999</v>
      </c>
      <c r="G4529" s="10">
        <f t="shared" si="282"/>
        <v>1</v>
      </c>
      <c r="H4529">
        <f t="shared" si="283"/>
        <v>0.51600000000000001</v>
      </c>
      <c r="I4529" s="7">
        <v>30.1</v>
      </c>
    </row>
    <row r="4530" spans="1:9" x14ac:dyDescent="0.35">
      <c r="A4530" s="10">
        <f>COUNTIF(Uniprot!$G$3:G4531,"+")</f>
        <v>19</v>
      </c>
      <c r="B4530" s="10">
        <f>COUNTIF(Uniprot!$G4531:G$9344,"-")</f>
        <v>4814</v>
      </c>
      <c r="C4530" s="10">
        <f>COUNTIF(Uniprot!$G$3:G4531,"-")</f>
        <v>4510</v>
      </c>
      <c r="D4530">
        <f>COUNTIF(Uniprot!$G4531:G$9344,"+")</f>
        <v>0</v>
      </c>
      <c r="E4530" s="10">
        <f t="shared" si="280"/>
        <v>0.51600000000000001</v>
      </c>
      <c r="F4530">
        <f t="shared" si="281"/>
        <v>0.48399999999999999</v>
      </c>
      <c r="G4530" s="10">
        <f t="shared" si="282"/>
        <v>1</v>
      </c>
      <c r="H4530">
        <f t="shared" si="283"/>
        <v>0.51600000000000001</v>
      </c>
      <c r="I4530" s="7">
        <v>30</v>
      </c>
    </row>
    <row r="4531" spans="1:9" x14ac:dyDescent="0.35">
      <c r="A4531" s="10">
        <f>COUNTIF(Uniprot!$G$3:G4532,"+")</f>
        <v>19</v>
      </c>
      <c r="B4531" s="10">
        <f>COUNTIF(Uniprot!$G4532:G$9344,"-")</f>
        <v>4813</v>
      </c>
      <c r="C4531" s="10">
        <f>COUNTIF(Uniprot!$G$3:G4532,"-")</f>
        <v>4511</v>
      </c>
      <c r="D4531">
        <f>COUNTIF(Uniprot!$G4532:G$9344,"+")</f>
        <v>0</v>
      </c>
      <c r="E4531" s="10">
        <f t="shared" si="280"/>
        <v>0.51600000000000001</v>
      </c>
      <c r="F4531">
        <f t="shared" si="281"/>
        <v>0.48399999999999999</v>
      </c>
      <c r="G4531" s="10">
        <f t="shared" si="282"/>
        <v>1</v>
      </c>
      <c r="H4531">
        <f t="shared" si="283"/>
        <v>0.51600000000000001</v>
      </c>
      <c r="I4531" s="7">
        <v>30</v>
      </c>
    </row>
    <row r="4532" spans="1:9" x14ac:dyDescent="0.35">
      <c r="A4532" s="10">
        <f>COUNTIF(Uniprot!$G$3:G4533,"+")</f>
        <v>19</v>
      </c>
      <c r="B4532" s="10">
        <f>COUNTIF(Uniprot!$G4533:G$9344,"-")</f>
        <v>4812</v>
      </c>
      <c r="C4532" s="10">
        <f>COUNTIF(Uniprot!$G$3:G4533,"-")</f>
        <v>4512</v>
      </c>
      <c r="D4532">
        <f>COUNTIF(Uniprot!$G4533:G$9344,"+")</f>
        <v>0</v>
      </c>
      <c r="E4532" s="10">
        <f t="shared" si="280"/>
        <v>0.51600000000000001</v>
      </c>
      <c r="F4532">
        <f t="shared" si="281"/>
        <v>0.48399999999999999</v>
      </c>
      <c r="G4532" s="10">
        <f t="shared" si="282"/>
        <v>1</v>
      </c>
      <c r="H4532">
        <f t="shared" si="283"/>
        <v>0.51600000000000001</v>
      </c>
      <c r="I4532" s="7">
        <v>30</v>
      </c>
    </row>
    <row r="4533" spans="1:9" x14ac:dyDescent="0.35">
      <c r="A4533" s="10">
        <f>COUNTIF(Uniprot!$G$3:G4534,"+")</f>
        <v>19</v>
      </c>
      <c r="B4533" s="10">
        <f>COUNTIF(Uniprot!$G4534:G$9344,"-")</f>
        <v>4811</v>
      </c>
      <c r="C4533" s="10">
        <f>COUNTIF(Uniprot!$G$3:G4534,"-")</f>
        <v>4513</v>
      </c>
      <c r="D4533">
        <f>COUNTIF(Uniprot!$G4534:G$9344,"+")</f>
        <v>0</v>
      </c>
      <c r="E4533" s="10">
        <f t="shared" si="280"/>
        <v>0.51600000000000001</v>
      </c>
      <c r="F4533">
        <f t="shared" si="281"/>
        <v>0.48399999999999999</v>
      </c>
      <c r="G4533" s="10">
        <f t="shared" si="282"/>
        <v>1</v>
      </c>
      <c r="H4533">
        <f t="shared" si="283"/>
        <v>0.51600000000000001</v>
      </c>
      <c r="I4533" s="7">
        <v>30</v>
      </c>
    </row>
    <row r="4534" spans="1:9" x14ac:dyDescent="0.35">
      <c r="A4534" s="10">
        <f>COUNTIF(Uniprot!$G$3:G4535,"+")</f>
        <v>19</v>
      </c>
      <c r="B4534" s="10">
        <f>COUNTIF(Uniprot!$G4535:G$9344,"-")</f>
        <v>4810</v>
      </c>
      <c r="C4534" s="10">
        <f>COUNTIF(Uniprot!$G$3:G4535,"-")</f>
        <v>4514</v>
      </c>
      <c r="D4534">
        <f>COUNTIF(Uniprot!$G4535:G$9344,"+")</f>
        <v>0</v>
      </c>
      <c r="E4534" s="10">
        <f t="shared" si="280"/>
        <v>0.51600000000000001</v>
      </c>
      <c r="F4534">
        <f t="shared" si="281"/>
        <v>0.48399999999999999</v>
      </c>
      <c r="G4534" s="10">
        <f t="shared" si="282"/>
        <v>1</v>
      </c>
      <c r="H4534">
        <f t="shared" si="283"/>
        <v>0.51600000000000001</v>
      </c>
      <c r="I4534" s="11">
        <v>29.9</v>
      </c>
    </row>
    <row r="4535" spans="1:9" x14ac:dyDescent="0.35">
      <c r="A4535" s="10">
        <f>COUNTIF(Uniprot!$G$3:G4536,"+")</f>
        <v>19</v>
      </c>
      <c r="B4535" s="10">
        <f>COUNTIF(Uniprot!$G4536:G$9344,"-")</f>
        <v>4809</v>
      </c>
      <c r="C4535" s="10">
        <f>COUNTIF(Uniprot!$G$3:G4536,"-")</f>
        <v>4515</v>
      </c>
      <c r="D4535">
        <f>COUNTIF(Uniprot!$G4536:G$9344,"+")</f>
        <v>0</v>
      </c>
      <c r="E4535" s="10">
        <f t="shared" si="280"/>
        <v>0.51600000000000001</v>
      </c>
      <c r="F4535">
        <f t="shared" si="281"/>
        <v>0.48399999999999999</v>
      </c>
      <c r="G4535" s="10">
        <f t="shared" si="282"/>
        <v>1</v>
      </c>
      <c r="H4535">
        <f t="shared" si="283"/>
        <v>0.51600000000000001</v>
      </c>
      <c r="I4535" s="11">
        <v>29.9</v>
      </c>
    </row>
    <row r="4536" spans="1:9" x14ac:dyDescent="0.35">
      <c r="A4536" s="10">
        <f>COUNTIF(Uniprot!$G$3:G4537,"+")</f>
        <v>19</v>
      </c>
      <c r="B4536" s="10">
        <f>COUNTIF(Uniprot!$G4537:G$9344,"-")</f>
        <v>4808</v>
      </c>
      <c r="C4536" s="10">
        <f>COUNTIF(Uniprot!$G$3:G4537,"-")</f>
        <v>4516</v>
      </c>
      <c r="D4536">
        <f>COUNTIF(Uniprot!$G4537:G$9344,"+")</f>
        <v>0</v>
      </c>
      <c r="E4536" s="10">
        <f t="shared" si="280"/>
        <v>0.51600000000000001</v>
      </c>
      <c r="F4536">
        <f t="shared" si="281"/>
        <v>0.48399999999999999</v>
      </c>
      <c r="G4536" s="10">
        <f t="shared" si="282"/>
        <v>1</v>
      </c>
      <c r="H4536">
        <f t="shared" si="283"/>
        <v>0.51600000000000001</v>
      </c>
      <c r="I4536" s="11">
        <v>29.9</v>
      </c>
    </row>
    <row r="4537" spans="1:9" x14ac:dyDescent="0.35">
      <c r="A4537" s="10">
        <f>COUNTIF(Uniprot!$G$3:G4538,"+")</f>
        <v>19</v>
      </c>
      <c r="B4537" s="10">
        <f>COUNTIF(Uniprot!$G4538:G$9344,"-")</f>
        <v>4807</v>
      </c>
      <c r="C4537" s="10">
        <f>COUNTIF(Uniprot!$G$3:G4538,"-")</f>
        <v>4517</v>
      </c>
      <c r="D4537">
        <f>COUNTIF(Uniprot!$G4538:G$9344,"+")</f>
        <v>0</v>
      </c>
      <c r="E4537" s="10">
        <f t="shared" si="280"/>
        <v>0.51600000000000001</v>
      </c>
      <c r="F4537">
        <f t="shared" si="281"/>
        <v>0.48399999999999999</v>
      </c>
      <c r="G4537" s="10">
        <f t="shared" si="282"/>
        <v>1</v>
      </c>
      <c r="H4537">
        <f t="shared" si="283"/>
        <v>0.51600000000000001</v>
      </c>
      <c r="I4537" s="11">
        <v>29.9</v>
      </c>
    </row>
    <row r="4538" spans="1:9" x14ac:dyDescent="0.35">
      <c r="A4538" s="10">
        <f>COUNTIF(Uniprot!$G$3:G4539,"+")</f>
        <v>19</v>
      </c>
      <c r="B4538" s="10">
        <f>COUNTIF(Uniprot!$G4539:G$9344,"-")</f>
        <v>4806</v>
      </c>
      <c r="C4538" s="10">
        <f>COUNTIF(Uniprot!$G$3:G4539,"-")</f>
        <v>4518</v>
      </c>
      <c r="D4538">
        <f>COUNTIF(Uniprot!$G4539:G$9344,"+")</f>
        <v>0</v>
      </c>
      <c r="E4538" s="10">
        <f t="shared" si="280"/>
        <v>0.51500000000000001</v>
      </c>
      <c r="F4538">
        <f t="shared" si="281"/>
        <v>0.48499999999999999</v>
      </c>
      <c r="G4538" s="10">
        <f t="shared" si="282"/>
        <v>1</v>
      </c>
      <c r="H4538">
        <f t="shared" si="283"/>
        <v>0.51500000000000001</v>
      </c>
      <c r="I4538" s="11">
        <v>29.9</v>
      </c>
    </row>
    <row r="4539" spans="1:9" x14ac:dyDescent="0.35">
      <c r="A4539" s="10">
        <f>COUNTIF(Uniprot!$G$3:G4540,"+")</f>
        <v>19</v>
      </c>
      <c r="B4539" s="10">
        <f>COUNTIF(Uniprot!$G4540:G$9344,"-")</f>
        <v>4805</v>
      </c>
      <c r="C4539" s="10">
        <f>COUNTIF(Uniprot!$G$3:G4540,"-")</f>
        <v>4519</v>
      </c>
      <c r="D4539">
        <f>COUNTIF(Uniprot!$G4540:G$9344,"+")</f>
        <v>0</v>
      </c>
      <c r="E4539" s="10">
        <f t="shared" si="280"/>
        <v>0.51500000000000001</v>
      </c>
      <c r="F4539">
        <f t="shared" si="281"/>
        <v>0.48499999999999999</v>
      </c>
      <c r="G4539" s="10">
        <f t="shared" si="282"/>
        <v>1</v>
      </c>
      <c r="H4539">
        <f t="shared" si="283"/>
        <v>0.51500000000000001</v>
      </c>
      <c r="I4539" s="11">
        <v>29.9</v>
      </c>
    </row>
    <row r="4540" spans="1:9" x14ac:dyDescent="0.35">
      <c r="A4540" s="10">
        <f>COUNTIF(Uniprot!$G$3:G4541,"+")</f>
        <v>19</v>
      </c>
      <c r="B4540" s="10">
        <f>COUNTIF(Uniprot!$G4541:G$9344,"-")</f>
        <v>4804</v>
      </c>
      <c r="C4540" s="10">
        <f>COUNTIF(Uniprot!$G$3:G4541,"-")</f>
        <v>4520</v>
      </c>
      <c r="D4540">
        <f>COUNTIF(Uniprot!$G4541:G$9344,"+")</f>
        <v>0</v>
      </c>
      <c r="E4540" s="10">
        <f t="shared" si="280"/>
        <v>0.51500000000000001</v>
      </c>
      <c r="F4540">
        <f t="shared" si="281"/>
        <v>0.48499999999999999</v>
      </c>
      <c r="G4540" s="10">
        <f t="shared" si="282"/>
        <v>1</v>
      </c>
      <c r="H4540">
        <f t="shared" si="283"/>
        <v>0.51500000000000001</v>
      </c>
      <c r="I4540" s="11">
        <v>29.9</v>
      </c>
    </row>
    <row r="4541" spans="1:9" x14ac:dyDescent="0.35">
      <c r="A4541" s="10">
        <f>COUNTIF(Uniprot!$G$3:G4542,"+")</f>
        <v>19</v>
      </c>
      <c r="B4541" s="10">
        <f>COUNTIF(Uniprot!$G4542:G$9344,"-")</f>
        <v>4803</v>
      </c>
      <c r="C4541" s="10">
        <f>COUNTIF(Uniprot!$G$3:G4542,"-")</f>
        <v>4521</v>
      </c>
      <c r="D4541">
        <f>COUNTIF(Uniprot!$G4542:G$9344,"+")</f>
        <v>0</v>
      </c>
      <c r="E4541" s="10">
        <f t="shared" si="280"/>
        <v>0.51500000000000001</v>
      </c>
      <c r="F4541">
        <f t="shared" si="281"/>
        <v>0.48499999999999999</v>
      </c>
      <c r="G4541" s="10">
        <f t="shared" si="282"/>
        <v>1</v>
      </c>
      <c r="H4541">
        <f t="shared" si="283"/>
        <v>0.51500000000000001</v>
      </c>
      <c r="I4541" s="11">
        <v>29.9</v>
      </c>
    </row>
    <row r="4542" spans="1:9" x14ac:dyDescent="0.35">
      <c r="A4542" s="10">
        <f>COUNTIF(Uniprot!$G$3:G4543,"+")</f>
        <v>19</v>
      </c>
      <c r="B4542" s="10">
        <f>COUNTIF(Uniprot!$G4543:G$9344,"-")</f>
        <v>4802</v>
      </c>
      <c r="C4542" s="10">
        <f>COUNTIF(Uniprot!$G$3:G4543,"-")</f>
        <v>4522</v>
      </c>
      <c r="D4542">
        <f>COUNTIF(Uniprot!$G4543:G$9344,"+")</f>
        <v>0</v>
      </c>
      <c r="E4542" s="10">
        <f t="shared" si="280"/>
        <v>0.51500000000000001</v>
      </c>
      <c r="F4542">
        <f t="shared" si="281"/>
        <v>0.48499999999999999</v>
      </c>
      <c r="G4542" s="10">
        <f t="shared" si="282"/>
        <v>1</v>
      </c>
      <c r="H4542">
        <f t="shared" si="283"/>
        <v>0.51500000000000001</v>
      </c>
      <c r="I4542" s="11">
        <v>29.9</v>
      </c>
    </row>
    <row r="4543" spans="1:9" x14ac:dyDescent="0.35">
      <c r="A4543" s="10">
        <f>COUNTIF(Uniprot!$G$3:G4544,"+")</f>
        <v>19</v>
      </c>
      <c r="B4543" s="10">
        <f>COUNTIF(Uniprot!$G4544:G$9344,"-")</f>
        <v>4801</v>
      </c>
      <c r="C4543" s="10">
        <f>COUNTIF(Uniprot!$G$3:G4544,"-")</f>
        <v>4523</v>
      </c>
      <c r="D4543">
        <f>COUNTIF(Uniprot!$G4544:G$9344,"+")</f>
        <v>0</v>
      </c>
      <c r="E4543" s="10">
        <f t="shared" si="280"/>
        <v>0.51500000000000001</v>
      </c>
      <c r="F4543">
        <f t="shared" si="281"/>
        <v>0.48499999999999999</v>
      </c>
      <c r="G4543" s="10">
        <f t="shared" si="282"/>
        <v>1</v>
      </c>
      <c r="H4543">
        <f t="shared" si="283"/>
        <v>0.51500000000000001</v>
      </c>
      <c r="I4543" s="11">
        <v>29.9</v>
      </c>
    </row>
    <row r="4544" spans="1:9" x14ac:dyDescent="0.35">
      <c r="A4544" s="10">
        <f>COUNTIF(Uniprot!$G$3:G4545,"+")</f>
        <v>19</v>
      </c>
      <c r="B4544" s="10">
        <f>COUNTIF(Uniprot!$G4545:G$9344,"-")</f>
        <v>4800</v>
      </c>
      <c r="C4544" s="10">
        <f>COUNTIF(Uniprot!$G$3:G4545,"-")</f>
        <v>4524</v>
      </c>
      <c r="D4544">
        <f>COUNTIF(Uniprot!$G4545:G$9344,"+")</f>
        <v>0</v>
      </c>
      <c r="E4544" s="10">
        <f t="shared" si="280"/>
        <v>0.51500000000000001</v>
      </c>
      <c r="F4544">
        <f t="shared" si="281"/>
        <v>0.48499999999999999</v>
      </c>
      <c r="G4544" s="10">
        <f t="shared" si="282"/>
        <v>1</v>
      </c>
      <c r="H4544">
        <f t="shared" si="283"/>
        <v>0.51500000000000001</v>
      </c>
      <c r="I4544" s="11">
        <v>29.9</v>
      </c>
    </row>
    <row r="4545" spans="1:9" x14ac:dyDescent="0.35">
      <c r="A4545" s="10">
        <f>COUNTIF(Uniprot!$G$3:G4546,"+")</f>
        <v>19</v>
      </c>
      <c r="B4545" s="10">
        <f>COUNTIF(Uniprot!$G4546:G$9344,"-")</f>
        <v>4799</v>
      </c>
      <c r="C4545" s="10">
        <f>COUNTIF(Uniprot!$G$3:G4546,"-")</f>
        <v>4525</v>
      </c>
      <c r="D4545">
        <f>COUNTIF(Uniprot!$G4546:G$9344,"+")</f>
        <v>0</v>
      </c>
      <c r="E4545" s="10">
        <f t="shared" si="280"/>
        <v>0.51500000000000001</v>
      </c>
      <c r="F4545">
        <f t="shared" si="281"/>
        <v>0.48499999999999999</v>
      </c>
      <c r="G4545" s="10">
        <f t="shared" si="282"/>
        <v>1</v>
      </c>
      <c r="H4545">
        <f t="shared" si="283"/>
        <v>0.51500000000000001</v>
      </c>
      <c r="I4545" s="11">
        <v>29.9</v>
      </c>
    </row>
    <row r="4546" spans="1:9" x14ac:dyDescent="0.35">
      <c r="A4546" s="10">
        <f>COUNTIF(Uniprot!$G$3:G4547,"+")</f>
        <v>19</v>
      </c>
      <c r="B4546" s="10">
        <f>COUNTIF(Uniprot!$G4547:G$9344,"-")</f>
        <v>4798</v>
      </c>
      <c r="C4546" s="10">
        <f>COUNTIF(Uniprot!$G$3:G4547,"-")</f>
        <v>4526</v>
      </c>
      <c r="D4546">
        <f>COUNTIF(Uniprot!$G4547:G$9344,"+")</f>
        <v>0</v>
      </c>
      <c r="E4546" s="10">
        <f t="shared" si="280"/>
        <v>0.51500000000000001</v>
      </c>
      <c r="F4546">
        <f t="shared" si="281"/>
        <v>0.48499999999999999</v>
      </c>
      <c r="G4546" s="10">
        <f t="shared" si="282"/>
        <v>1</v>
      </c>
      <c r="H4546">
        <f t="shared" si="283"/>
        <v>0.51500000000000001</v>
      </c>
      <c r="I4546" s="12">
        <v>29.9</v>
      </c>
    </row>
    <row r="4547" spans="1:9" x14ac:dyDescent="0.35">
      <c r="A4547" s="10">
        <f>COUNTIF(Uniprot!$G$3:G4548,"+")</f>
        <v>19</v>
      </c>
      <c r="B4547" s="10">
        <f>COUNTIF(Uniprot!$G4548:G$9344,"-")</f>
        <v>4797</v>
      </c>
      <c r="C4547" s="10">
        <f>COUNTIF(Uniprot!$G$3:G4548,"-")</f>
        <v>4527</v>
      </c>
      <c r="D4547">
        <f>COUNTIF(Uniprot!$G4548:G$9344,"+")</f>
        <v>0</v>
      </c>
      <c r="E4547" s="10">
        <f t="shared" ref="E4547:E4610" si="284">ROUND(B4547/(B4547+C4547),3)</f>
        <v>0.51400000000000001</v>
      </c>
      <c r="F4547">
        <f t="shared" ref="F4547:F4610" si="285">1-E4547</f>
        <v>0.48599999999999999</v>
      </c>
      <c r="G4547" s="10">
        <f t="shared" ref="G4547:G4610" si="286">ROUND(A4547/(A4547+D4547),3)</f>
        <v>1</v>
      </c>
      <c r="H4547">
        <f t="shared" ref="H4547:H4610" si="287">G4547-F4547</f>
        <v>0.51400000000000001</v>
      </c>
      <c r="I4547" s="13">
        <v>29.8</v>
      </c>
    </row>
    <row r="4548" spans="1:9" x14ac:dyDescent="0.35">
      <c r="A4548" s="10">
        <f>COUNTIF(Uniprot!$G$3:G4549,"+")</f>
        <v>19</v>
      </c>
      <c r="B4548" s="10">
        <f>COUNTIF(Uniprot!$G4549:G$9344,"-")</f>
        <v>4796</v>
      </c>
      <c r="C4548" s="10">
        <f>COUNTIF(Uniprot!$G$3:G4549,"-")</f>
        <v>4528</v>
      </c>
      <c r="D4548">
        <f>COUNTIF(Uniprot!$G4549:G$9344,"+")</f>
        <v>0</v>
      </c>
      <c r="E4548" s="10">
        <f t="shared" si="284"/>
        <v>0.51400000000000001</v>
      </c>
      <c r="F4548">
        <f t="shared" si="285"/>
        <v>0.48599999999999999</v>
      </c>
      <c r="G4548" s="10">
        <f t="shared" si="286"/>
        <v>1</v>
      </c>
      <c r="H4548">
        <f t="shared" si="287"/>
        <v>0.51400000000000001</v>
      </c>
      <c r="I4548" s="7">
        <v>29.7</v>
      </c>
    </row>
    <row r="4549" spans="1:9" x14ac:dyDescent="0.35">
      <c r="A4549" s="10">
        <f>COUNTIF(Uniprot!$G$3:G4550,"+")</f>
        <v>19</v>
      </c>
      <c r="B4549" s="10">
        <f>COUNTIF(Uniprot!$G4550:G$9344,"-")</f>
        <v>4795</v>
      </c>
      <c r="C4549" s="10">
        <f>COUNTIF(Uniprot!$G$3:G4550,"-")</f>
        <v>4529</v>
      </c>
      <c r="D4549">
        <f>COUNTIF(Uniprot!$G4550:G$9344,"+")</f>
        <v>0</v>
      </c>
      <c r="E4549" s="10">
        <f t="shared" si="284"/>
        <v>0.51400000000000001</v>
      </c>
      <c r="F4549">
        <f t="shared" si="285"/>
        <v>0.48599999999999999</v>
      </c>
      <c r="G4549" s="10">
        <f t="shared" si="286"/>
        <v>1</v>
      </c>
      <c r="H4549">
        <f t="shared" si="287"/>
        <v>0.51400000000000001</v>
      </c>
      <c r="I4549" s="7">
        <v>29.7</v>
      </c>
    </row>
    <row r="4550" spans="1:9" x14ac:dyDescent="0.35">
      <c r="A4550" s="10">
        <f>COUNTIF(Uniprot!$G$3:G4551,"+")</f>
        <v>19</v>
      </c>
      <c r="B4550" s="10">
        <f>COUNTIF(Uniprot!$G4551:G$9344,"-")</f>
        <v>4794</v>
      </c>
      <c r="C4550" s="10">
        <f>COUNTIF(Uniprot!$G$3:G4551,"-")</f>
        <v>4530</v>
      </c>
      <c r="D4550">
        <f>COUNTIF(Uniprot!$G4551:G$9344,"+")</f>
        <v>0</v>
      </c>
      <c r="E4550" s="10">
        <f t="shared" si="284"/>
        <v>0.51400000000000001</v>
      </c>
      <c r="F4550">
        <f t="shared" si="285"/>
        <v>0.48599999999999999</v>
      </c>
      <c r="G4550" s="10">
        <f t="shared" si="286"/>
        <v>1</v>
      </c>
      <c r="H4550">
        <f t="shared" si="287"/>
        <v>0.51400000000000001</v>
      </c>
      <c r="I4550" s="7">
        <v>29.7</v>
      </c>
    </row>
    <row r="4551" spans="1:9" x14ac:dyDescent="0.35">
      <c r="A4551" s="10">
        <f>COUNTIF(Uniprot!$G$3:G4552,"+")</f>
        <v>19</v>
      </c>
      <c r="B4551" s="10">
        <f>COUNTIF(Uniprot!$G4552:G$9344,"-")</f>
        <v>4793</v>
      </c>
      <c r="C4551" s="10">
        <f>COUNTIF(Uniprot!$G$3:G4552,"-")</f>
        <v>4531</v>
      </c>
      <c r="D4551">
        <f>COUNTIF(Uniprot!$G4552:G$9344,"+")</f>
        <v>0</v>
      </c>
      <c r="E4551" s="10">
        <f t="shared" si="284"/>
        <v>0.51400000000000001</v>
      </c>
      <c r="F4551">
        <f t="shared" si="285"/>
        <v>0.48599999999999999</v>
      </c>
      <c r="G4551" s="10">
        <f t="shared" si="286"/>
        <v>1</v>
      </c>
      <c r="H4551">
        <f t="shared" si="287"/>
        <v>0.51400000000000001</v>
      </c>
      <c r="I4551" s="7">
        <v>29.7</v>
      </c>
    </row>
    <row r="4552" spans="1:9" x14ac:dyDescent="0.35">
      <c r="A4552" s="10">
        <f>COUNTIF(Uniprot!$G$3:G4553,"+")</f>
        <v>19</v>
      </c>
      <c r="B4552" s="10">
        <f>COUNTIF(Uniprot!$G4553:G$9344,"-")</f>
        <v>4792</v>
      </c>
      <c r="C4552" s="10">
        <f>COUNTIF(Uniprot!$G$3:G4553,"-")</f>
        <v>4532</v>
      </c>
      <c r="D4552">
        <f>COUNTIF(Uniprot!$G4553:G$9344,"+")</f>
        <v>0</v>
      </c>
      <c r="E4552" s="10">
        <f t="shared" si="284"/>
        <v>0.51400000000000001</v>
      </c>
      <c r="F4552">
        <f t="shared" si="285"/>
        <v>0.48599999999999999</v>
      </c>
      <c r="G4552" s="10">
        <f t="shared" si="286"/>
        <v>1</v>
      </c>
      <c r="H4552">
        <f t="shared" si="287"/>
        <v>0.51400000000000001</v>
      </c>
      <c r="I4552" s="7">
        <v>29.7</v>
      </c>
    </row>
    <row r="4553" spans="1:9" x14ac:dyDescent="0.35">
      <c r="A4553" s="10">
        <f>COUNTIF(Uniprot!$G$3:G4554,"+")</f>
        <v>19</v>
      </c>
      <c r="B4553" s="10">
        <f>COUNTIF(Uniprot!$G4554:G$9344,"-")</f>
        <v>4791</v>
      </c>
      <c r="C4553" s="10">
        <f>COUNTIF(Uniprot!$G$3:G4554,"-")</f>
        <v>4533</v>
      </c>
      <c r="D4553">
        <f>COUNTIF(Uniprot!$G4554:G$9344,"+")</f>
        <v>0</v>
      </c>
      <c r="E4553" s="10">
        <f t="shared" si="284"/>
        <v>0.51400000000000001</v>
      </c>
      <c r="F4553">
        <f t="shared" si="285"/>
        <v>0.48599999999999999</v>
      </c>
      <c r="G4553" s="10">
        <f t="shared" si="286"/>
        <v>1</v>
      </c>
      <c r="H4553">
        <f t="shared" si="287"/>
        <v>0.51400000000000001</v>
      </c>
      <c r="I4553" s="7">
        <v>29.7</v>
      </c>
    </row>
    <row r="4554" spans="1:9" x14ac:dyDescent="0.35">
      <c r="A4554" s="10">
        <f>COUNTIF(Uniprot!$G$3:G4555,"+")</f>
        <v>19</v>
      </c>
      <c r="B4554" s="10">
        <f>COUNTIF(Uniprot!$G4555:G$9344,"-")</f>
        <v>4790</v>
      </c>
      <c r="C4554" s="10">
        <f>COUNTIF(Uniprot!$G$3:G4555,"-")</f>
        <v>4534</v>
      </c>
      <c r="D4554">
        <f>COUNTIF(Uniprot!$G4555:G$9344,"+")</f>
        <v>0</v>
      </c>
      <c r="E4554" s="10">
        <f t="shared" si="284"/>
        <v>0.51400000000000001</v>
      </c>
      <c r="F4554">
        <f t="shared" si="285"/>
        <v>0.48599999999999999</v>
      </c>
      <c r="G4554" s="10">
        <f t="shared" si="286"/>
        <v>1</v>
      </c>
      <c r="H4554">
        <f t="shared" si="287"/>
        <v>0.51400000000000001</v>
      </c>
      <c r="I4554" s="7">
        <v>29.6</v>
      </c>
    </row>
    <row r="4555" spans="1:9" x14ac:dyDescent="0.35">
      <c r="A4555" s="10">
        <f>COUNTIF(Uniprot!$G$3:G4556,"+")</f>
        <v>19</v>
      </c>
      <c r="B4555" s="10">
        <f>COUNTIF(Uniprot!$G4556:G$9344,"-")</f>
        <v>4789</v>
      </c>
      <c r="C4555" s="10">
        <f>COUNTIF(Uniprot!$G$3:G4556,"-")</f>
        <v>4535</v>
      </c>
      <c r="D4555">
        <f>COUNTIF(Uniprot!$G4556:G$9344,"+")</f>
        <v>0</v>
      </c>
      <c r="E4555" s="10">
        <f t="shared" si="284"/>
        <v>0.51400000000000001</v>
      </c>
      <c r="F4555">
        <f t="shared" si="285"/>
        <v>0.48599999999999999</v>
      </c>
      <c r="G4555" s="10">
        <f t="shared" si="286"/>
        <v>1</v>
      </c>
      <c r="H4555">
        <f t="shared" si="287"/>
        <v>0.51400000000000001</v>
      </c>
      <c r="I4555" s="7">
        <v>29.6</v>
      </c>
    </row>
    <row r="4556" spans="1:9" x14ac:dyDescent="0.35">
      <c r="A4556" s="10">
        <f>COUNTIF(Uniprot!$G$3:G4557,"+")</f>
        <v>19</v>
      </c>
      <c r="B4556" s="10">
        <f>COUNTIF(Uniprot!$G4557:G$9344,"-")</f>
        <v>4788</v>
      </c>
      <c r="C4556" s="10">
        <f>COUNTIF(Uniprot!$G$3:G4557,"-")</f>
        <v>4536</v>
      </c>
      <c r="D4556">
        <f>COUNTIF(Uniprot!$G4557:G$9344,"+")</f>
        <v>0</v>
      </c>
      <c r="E4556" s="10">
        <f t="shared" si="284"/>
        <v>0.51400000000000001</v>
      </c>
      <c r="F4556">
        <f t="shared" si="285"/>
        <v>0.48599999999999999</v>
      </c>
      <c r="G4556" s="10">
        <f t="shared" si="286"/>
        <v>1</v>
      </c>
      <c r="H4556">
        <f t="shared" si="287"/>
        <v>0.51400000000000001</v>
      </c>
      <c r="I4556" s="7">
        <v>29.6</v>
      </c>
    </row>
    <row r="4557" spans="1:9" x14ac:dyDescent="0.35">
      <c r="A4557" s="10">
        <f>COUNTIF(Uniprot!$G$3:G4558,"+")</f>
        <v>19</v>
      </c>
      <c r="B4557" s="10">
        <f>COUNTIF(Uniprot!$G4558:G$9344,"-")</f>
        <v>4787</v>
      </c>
      <c r="C4557" s="10">
        <f>COUNTIF(Uniprot!$G$3:G4558,"-")</f>
        <v>4537</v>
      </c>
      <c r="D4557">
        <f>COUNTIF(Uniprot!$G4558:G$9344,"+")</f>
        <v>0</v>
      </c>
      <c r="E4557" s="10">
        <f t="shared" si="284"/>
        <v>0.51300000000000001</v>
      </c>
      <c r="F4557">
        <f t="shared" si="285"/>
        <v>0.48699999999999999</v>
      </c>
      <c r="G4557" s="10">
        <f t="shared" si="286"/>
        <v>1</v>
      </c>
      <c r="H4557">
        <f t="shared" si="287"/>
        <v>0.51300000000000001</v>
      </c>
      <c r="I4557" s="7">
        <v>29.6</v>
      </c>
    </row>
    <row r="4558" spans="1:9" x14ac:dyDescent="0.35">
      <c r="A4558" s="10">
        <f>COUNTIF(Uniprot!$G$3:G4559,"+")</f>
        <v>19</v>
      </c>
      <c r="B4558" s="10">
        <f>COUNTIF(Uniprot!$G4559:G$9344,"-")</f>
        <v>4786</v>
      </c>
      <c r="C4558" s="10">
        <f>COUNTIF(Uniprot!$G$3:G4559,"-")</f>
        <v>4538</v>
      </c>
      <c r="D4558">
        <f>COUNTIF(Uniprot!$G4559:G$9344,"+")</f>
        <v>0</v>
      </c>
      <c r="E4558" s="10">
        <f t="shared" si="284"/>
        <v>0.51300000000000001</v>
      </c>
      <c r="F4558">
        <f t="shared" si="285"/>
        <v>0.48699999999999999</v>
      </c>
      <c r="G4558" s="10">
        <f t="shared" si="286"/>
        <v>1</v>
      </c>
      <c r="H4558">
        <f t="shared" si="287"/>
        <v>0.51300000000000001</v>
      </c>
      <c r="I4558" s="7">
        <v>29.6</v>
      </c>
    </row>
    <row r="4559" spans="1:9" x14ac:dyDescent="0.35">
      <c r="A4559" s="10">
        <f>COUNTIF(Uniprot!$G$3:G4560,"+")</f>
        <v>19</v>
      </c>
      <c r="B4559" s="10">
        <f>COUNTIF(Uniprot!$G4560:G$9344,"-")</f>
        <v>4785</v>
      </c>
      <c r="C4559" s="10">
        <f>COUNTIF(Uniprot!$G$3:G4560,"-")</f>
        <v>4539</v>
      </c>
      <c r="D4559">
        <f>COUNTIF(Uniprot!$G4560:G$9344,"+")</f>
        <v>0</v>
      </c>
      <c r="E4559" s="10">
        <f t="shared" si="284"/>
        <v>0.51300000000000001</v>
      </c>
      <c r="F4559">
        <f t="shared" si="285"/>
        <v>0.48699999999999999</v>
      </c>
      <c r="G4559" s="10">
        <f t="shared" si="286"/>
        <v>1</v>
      </c>
      <c r="H4559">
        <f t="shared" si="287"/>
        <v>0.51300000000000001</v>
      </c>
      <c r="I4559" s="7">
        <v>29.6</v>
      </c>
    </row>
    <row r="4560" spans="1:9" x14ac:dyDescent="0.35">
      <c r="A4560" s="10">
        <f>COUNTIF(Uniprot!$G$3:G4561,"+")</f>
        <v>19</v>
      </c>
      <c r="B4560" s="10">
        <f>COUNTIF(Uniprot!$G4561:G$9344,"-")</f>
        <v>4784</v>
      </c>
      <c r="C4560" s="10">
        <f>COUNTIF(Uniprot!$G$3:G4561,"-")</f>
        <v>4540</v>
      </c>
      <c r="D4560">
        <f>COUNTIF(Uniprot!$G4561:G$9344,"+")</f>
        <v>0</v>
      </c>
      <c r="E4560" s="10">
        <f t="shared" si="284"/>
        <v>0.51300000000000001</v>
      </c>
      <c r="F4560">
        <f t="shared" si="285"/>
        <v>0.48699999999999999</v>
      </c>
      <c r="G4560" s="10">
        <f t="shared" si="286"/>
        <v>1</v>
      </c>
      <c r="H4560">
        <f t="shared" si="287"/>
        <v>0.51300000000000001</v>
      </c>
      <c r="I4560" s="7">
        <v>29.5</v>
      </c>
    </row>
    <row r="4561" spans="1:9" x14ac:dyDescent="0.35">
      <c r="A4561" s="10">
        <f>COUNTIF(Uniprot!$G$3:G4562,"+")</f>
        <v>19</v>
      </c>
      <c r="B4561" s="10">
        <f>COUNTIF(Uniprot!$G4562:G$9344,"-")</f>
        <v>4783</v>
      </c>
      <c r="C4561" s="10">
        <f>COUNTIF(Uniprot!$G$3:G4562,"-")</f>
        <v>4541</v>
      </c>
      <c r="D4561">
        <f>COUNTIF(Uniprot!$G4562:G$9344,"+")</f>
        <v>0</v>
      </c>
      <c r="E4561" s="10">
        <f t="shared" si="284"/>
        <v>0.51300000000000001</v>
      </c>
      <c r="F4561">
        <f t="shared" si="285"/>
        <v>0.48699999999999999</v>
      </c>
      <c r="G4561" s="10">
        <f t="shared" si="286"/>
        <v>1</v>
      </c>
      <c r="H4561">
        <f t="shared" si="287"/>
        <v>0.51300000000000001</v>
      </c>
      <c r="I4561" s="7">
        <v>29.5</v>
      </c>
    </row>
    <row r="4562" spans="1:9" x14ac:dyDescent="0.35">
      <c r="A4562" s="10">
        <f>COUNTIF(Uniprot!$G$3:G4563,"+")</f>
        <v>19</v>
      </c>
      <c r="B4562" s="10">
        <f>COUNTIF(Uniprot!$G4563:G$9344,"-")</f>
        <v>4782</v>
      </c>
      <c r="C4562" s="10">
        <f>COUNTIF(Uniprot!$G$3:G4563,"-")</f>
        <v>4542</v>
      </c>
      <c r="D4562">
        <f>COUNTIF(Uniprot!$G4563:G$9344,"+")</f>
        <v>0</v>
      </c>
      <c r="E4562" s="10">
        <f t="shared" si="284"/>
        <v>0.51300000000000001</v>
      </c>
      <c r="F4562">
        <f t="shared" si="285"/>
        <v>0.48699999999999999</v>
      </c>
      <c r="G4562" s="10">
        <f t="shared" si="286"/>
        <v>1</v>
      </c>
      <c r="H4562">
        <f t="shared" si="287"/>
        <v>0.51300000000000001</v>
      </c>
      <c r="I4562" s="7">
        <v>29.5</v>
      </c>
    </row>
    <row r="4563" spans="1:9" x14ac:dyDescent="0.35">
      <c r="A4563" s="10">
        <f>COUNTIF(Uniprot!$G$3:G4564,"+")</f>
        <v>19</v>
      </c>
      <c r="B4563" s="10">
        <f>COUNTIF(Uniprot!$G4564:G$9344,"-")</f>
        <v>4781</v>
      </c>
      <c r="C4563" s="10">
        <f>COUNTIF(Uniprot!$G$3:G4564,"-")</f>
        <v>4543</v>
      </c>
      <c r="D4563">
        <f>COUNTIF(Uniprot!$G4564:G$9344,"+")</f>
        <v>0</v>
      </c>
      <c r="E4563" s="10">
        <f t="shared" si="284"/>
        <v>0.51300000000000001</v>
      </c>
      <c r="F4563">
        <f t="shared" si="285"/>
        <v>0.48699999999999999</v>
      </c>
      <c r="G4563" s="10">
        <f t="shared" si="286"/>
        <v>1</v>
      </c>
      <c r="H4563">
        <f t="shared" si="287"/>
        <v>0.51300000000000001</v>
      </c>
      <c r="I4563" s="7">
        <v>29.5</v>
      </c>
    </row>
    <row r="4564" spans="1:9" x14ac:dyDescent="0.35">
      <c r="A4564" s="10">
        <f>COUNTIF(Uniprot!$G$3:G4565,"+")</f>
        <v>19</v>
      </c>
      <c r="B4564" s="10">
        <f>COUNTIF(Uniprot!$G4565:G$9344,"-")</f>
        <v>4780</v>
      </c>
      <c r="C4564" s="10">
        <f>COUNTIF(Uniprot!$G$3:G4565,"-")</f>
        <v>4544</v>
      </c>
      <c r="D4564">
        <f>COUNTIF(Uniprot!$G4565:G$9344,"+")</f>
        <v>0</v>
      </c>
      <c r="E4564" s="10">
        <f t="shared" si="284"/>
        <v>0.51300000000000001</v>
      </c>
      <c r="F4564">
        <f t="shared" si="285"/>
        <v>0.48699999999999999</v>
      </c>
      <c r="G4564" s="10">
        <f t="shared" si="286"/>
        <v>1</v>
      </c>
      <c r="H4564">
        <f t="shared" si="287"/>
        <v>0.51300000000000001</v>
      </c>
      <c r="I4564" s="7">
        <v>29.5</v>
      </c>
    </row>
    <row r="4565" spans="1:9" x14ac:dyDescent="0.35">
      <c r="A4565" s="10">
        <f>COUNTIF(Uniprot!$G$3:G4566,"+")</f>
        <v>19</v>
      </c>
      <c r="B4565" s="10">
        <f>COUNTIF(Uniprot!$G4566:G$9344,"-")</f>
        <v>4779</v>
      </c>
      <c r="C4565" s="10">
        <f>COUNTIF(Uniprot!$G$3:G4566,"-")</f>
        <v>4545</v>
      </c>
      <c r="D4565">
        <f>COUNTIF(Uniprot!$G4566:G$9344,"+")</f>
        <v>0</v>
      </c>
      <c r="E4565" s="10">
        <f t="shared" si="284"/>
        <v>0.51300000000000001</v>
      </c>
      <c r="F4565">
        <f t="shared" si="285"/>
        <v>0.48699999999999999</v>
      </c>
      <c r="G4565" s="10">
        <f t="shared" si="286"/>
        <v>1</v>
      </c>
      <c r="H4565">
        <f t="shared" si="287"/>
        <v>0.51300000000000001</v>
      </c>
      <c r="I4565" s="7">
        <v>29.5</v>
      </c>
    </row>
    <row r="4566" spans="1:9" x14ac:dyDescent="0.35">
      <c r="A4566" s="10">
        <f>COUNTIF(Uniprot!$G$3:G4567,"+")</f>
        <v>19</v>
      </c>
      <c r="B4566" s="10">
        <f>COUNTIF(Uniprot!$G4567:G$9344,"-")</f>
        <v>4778</v>
      </c>
      <c r="C4566" s="10">
        <f>COUNTIF(Uniprot!$G$3:G4567,"-")</f>
        <v>4546</v>
      </c>
      <c r="D4566">
        <f>COUNTIF(Uniprot!$G4567:G$9344,"+")</f>
        <v>0</v>
      </c>
      <c r="E4566" s="10">
        <f t="shared" si="284"/>
        <v>0.51200000000000001</v>
      </c>
      <c r="F4566">
        <f t="shared" si="285"/>
        <v>0.48799999999999999</v>
      </c>
      <c r="G4566" s="10">
        <f t="shared" si="286"/>
        <v>1</v>
      </c>
      <c r="H4566">
        <f t="shared" si="287"/>
        <v>0.51200000000000001</v>
      </c>
      <c r="I4566" s="7">
        <v>29.4</v>
      </c>
    </row>
    <row r="4567" spans="1:9" x14ac:dyDescent="0.35">
      <c r="A4567" s="10">
        <f>COUNTIF(Uniprot!$G$3:G4568,"+")</f>
        <v>19</v>
      </c>
      <c r="B4567" s="10">
        <f>COUNTIF(Uniprot!$G4568:G$9344,"-")</f>
        <v>4777</v>
      </c>
      <c r="C4567" s="10">
        <f>COUNTIF(Uniprot!$G$3:G4568,"-")</f>
        <v>4547</v>
      </c>
      <c r="D4567">
        <f>COUNTIF(Uniprot!$G4568:G$9344,"+")</f>
        <v>0</v>
      </c>
      <c r="E4567" s="10">
        <f t="shared" si="284"/>
        <v>0.51200000000000001</v>
      </c>
      <c r="F4567">
        <f t="shared" si="285"/>
        <v>0.48799999999999999</v>
      </c>
      <c r="G4567" s="10">
        <f t="shared" si="286"/>
        <v>1</v>
      </c>
      <c r="H4567">
        <f t="shared" si="287"/>
        <v>0.51200000000000001</v>
      </c>
      <c r="I4567" s="7">
        <v>29.4</v>
      </c>
    </row>
    <row r="4568" spans="1:9" x14ac:dyDescent="0.35">
      <c r="A4568" s="10">
        <f>COUNTIF(Uniprot!$G$3:G4569,"+")</f>
        <v>19</v>
      </c>
      <c r="B4568" s="10">
        <f>COUNTIF(Uniprot!$G4569:G$9344,"-")</f>
        <v>4776</v>
      </c>
      <c r="C4568" s="10">
        <f>COUNTIF(Uniprot!$G$3:G4569,"-")</f>
        <v>4548</v>
      </c>
      <c r="D4568">
        <f>COUNTIF(Uniprot!$G4569:G$9344,"+")</f>
        <v>0</v>
      </c>
      <c r="E4568" s="10">
        <f t="shared" si="284"/>
        <v>0.51200000000000001</v>
      </c>
      <c r="F4568">
        <f t="shared" si="285"/>
        <v>0.48799999999999999</v>
      </c>
      <c r="G4568" s="10">
        <f t="shared" si="286"/>
        <v>1</v>
      </c>
      <c r="H4568">
        <f t="shared" si="287"/>
        <v>0.51200000000000001</v>
      </c>
      <c r="I4568" s="7">
        <v>29.4</v>
      </c>
    </row>
    <row r="4569" spans="1:9" x14ac:dyDescent="0.35">
      <c r="A4569" s="10">
        <f>COUNTIF(Uniprot!$G$3:G4570,"+")</f>
        <v>19</v>
      </c>
      <c r="B4569" s="10">
        <f>COUNTIF(Uniprot!$G4570:G$9344,"-")</f>
        <v>4775</v>
      </c>
      <c r="C4569" s="10">
        <f>COUNTIF(Uniprot!$G$3:G4570,"-")</f>
        <v>4549</v>
      </c>
      <c r="D4569">
        <f>COUNTIF(Uniprot!$G4570:G$9344,"+")</f>
        <v>0</v>
      </c>
      <c r="E4569" s="10">
        <f t="shared" si="284"/>
        <v>0.51200000000000001</v>
      </c>
      <c r="F4569">
        <f t="shared" si="285"/>
        <v>0.48799999999999999</v>
      </c>
      <c r="G4569" s="10">
        <f t="shared" si="286"/>
        <v>1</v>
      </c>
      <c r="H4569">
        <f t="shared" si="287"/>
        <v>0.51200000000000001</v>
      </c>
      <c r="I4569" s="7">
        <v>29.3</v>
      </c>
    </row>
    <row r="4570" spans="1:9" x14ac:dyDescent="0.35">
      <c r="A4570" s="10">
        <f>COUNTIF(Uniprot!$G$3:G4571,"+")</f>
        <v>19</v>
      </c>
      <c r="B4570" s="10">
        <f>COUNTIF(Uniprot!$G4571:G$9344,"-")</f>
        <v>4774</v>
      </c>
      <c r="C4570" s="10">
        <f>COUNTIF(Uniprot!$G$3:G4571,"-")</f>
        <v>4550</v>
      </c>
      <c r="D4570">
        <f>COUNTIF(Uniprot!$G4571:G$9344,"+")</f>
        <v>0</v>
      </c>
      <c r="E4570" s="10">
        <f t="shared" si="284"/>
        <v>0.51200000000000001</v>
      </c>
      <c r="F4570">
        <f t="shared" si="285"/>
        <v>0.48799999999999999</v>
      </c>
      <c r="G4570" s="10">
        <f t="shared" si="286"/>
        <v>1</v>
      </c>
      <c r="H4570">
        <f t="shared" si="287"/>
        <v>0.51200000000000001</v>
      </c>
      <c r="I4570" s="7">
        <v>29.3</v>
      </c>
    </row>
    <row r="4571" spans="1:9" x14ac:dyDescent="0.35">
      <c r="A4571" s="10">
        <f>COUNTIF(Uniprot!$G$3:G4572,"+")</f>
        <v>19</v>
      </c>
      <c r="B4571" s="10">
        <f>COUNTIF(Uniprot!$G4572:G$9344,"-")</f>
        <v>4773</v>
      </c>
      <c r="C4571" s="10">
        <f>COUNTIF(Uniprot!$G$3:G4572,"-")</f>
        <v>4551</v>
      </c>
      <c r="D4571">
        <f>COUNTIF(Uniprot!$G4572:G$9344,"+")</f>
        <v>0</v>
      </c>
      <c r="E4571" s="10">
        <f t="shared" si="284"/>
        <v>0.51200000000000001</v>
      </c>
      <c r="F4571">
        <f t="shared" si="285"/>
        <v>0.48799999999999999</v>
      </c>
      <c r="G4571" s="10">
        <f t="shared" si="286"/>
        <v>1</v>
      </c>
      <c r="H4571">
        <f t="shared" si="287"/>
        <v>0.51200000000000001</v>
      </c>
      <c r="I4571" s="7">
        <v>29.3</v>
      </c>
    </row>
    <row r="4572" spans="1:9" x14ac:dyDescent="0.35">
      <c r="A4572" s="10">
        <f>COUNTIF(Uniprot!$G$3:G4573,"+")</f>
        <v>19</v>
      </c>
      <c r="B4572" s="10">
        <f>COUNTIF(Uniprot!$G4573:G$9344,"-")</f>
        <v>4772</v>
      </c>
      <c r="C4572" s="10">
        <f>COUNTIF(Uniprot!$G$3:G4573,"-")</f>
        <v>4552</v>
      </c>
      <c r="D4572">
        <f>COUNTIF(Uniprot!$G4573:G$9344,"+")</f>
        <v>0</v>
      </c>
      <c r="E4572" s="10">
        <f t="shared" si="284"/>
        <v>0.51200000000000001</v>
      </c>
      <c r="F4572">
        <f t="shared" si="285"/>
        <v>0.48799999999999999</v>
      </c>
      <c r="G4572" s="10">
        <f t="shared" si="286"/>
        <v>1</v>
      </c>
      <c r="H4572">
        <f t="shared" si="287"/>
        <v>0.51200000000000001</v>
      </c>
      <c r="I4572" s="7">
        <v>29.2</v>
      </c>
    </row>
    <row r="4573" spans="1:9" x14ac:dyDescent="0.35">
      <c r="A4573" s="10">
        <f>COUNTIF(Uniprot!$G$3:G4574,"+")</f>
        <v>19</v>
      </c>
      <c r="B4573" s="10">
        <f>COUNTIF(Uniprot!$G4574:G$9344,"-")</f>
        <v>4771</v>
      </c>
      <c r="C4573" s="10">
        <f>COUNTIF(Uniprot!$G$3:G4574,"-")</f>
        <v>4553</v>
      </c>
      <c r="D4573">
        <f>COUNTIF(Uniprot!$G4574:G$9344,"+")</f>
        <v>0</v>
      </c>
      <c r="E4573" s="10">
        <f t="shared" si="284"/>
        <v>0.51200000000000001</v>
      </c>
      <c r="F4573">
        <f t="shared" si="285"/>
        <v>0.48799999999999999</v>
      </c>
      <c r="G4573" s="10">
        <f t="shared" si="286"/>
        <v>1</v>
      </c>
      <c r="H4573">
        <f t="shared" si="287"/>
        <v>0.51200000000000001</v>
      </c>
      <c r="I4573" s="7">
        <v>29.2</v>
      </c>
    </row>
    <row r="4574" spans="1:9" x14ac:dyDescent="0.35">
      <c r="A4574" s="10">
        <f>COUNTIF(Uniprot!$G$3:G4575,"+")</f>
        <v>19</v>
      </c>
      <c r="B4574" s="10">
        <f>COUNTIF(Uniprot!$G4575:G$9344,"-")</f>
        <v>4770</v>
      </c>
      <c r="C4574" s="10">
        <f>COUNTIF(Uniprot!$G$3:G4575,"-")</f>
        <v>4554</v>
      </c>
      <c r="D4574">
        <f>COUNTIF(Uniprot!$G4575:G$9344,"+")</f>
        <v>0</v>
      </c>
      <c r="E4574" s="10">
        <f t="shared" si="284"/>
        <v>0.51200000000000001</v>
      </c>
      <c r="F4574">
        <f t="shared" si="285"/>
        <v>0.48799999999999999</v>
      </c>
      <c r="G4574" s="10">
        <f t="shared" si="286"/>
        <v>1</v>
      </c>
      <c r="H4574">
        <f t="shared" si="287"/>
        <v>0.51200000000000001</v>
      </c>
      <c r="I4574" s="7">
        <v>29.1</v>
      </c>
    </row>
    <row r="4575" spans="1:9" x14ac:dyDescent="0.35">
      <c r="A4575" s="10">
        <f>COUNTIF(Uniprot!$G$3:G4576,"+")</f>
        <v>19</v>
      </c>
      <c r="B4575" s="10">
        <f>COUNTIF(Uniprot!$G4576:G$9344,"-")</f>
        <v>4769</v>
      </c>
      <c r="C4575" s="10">
        <f>COUNTIF(Uniprot!$G$3:G4576,"-")</f>
        <v>4555</v>
      </c>
      <c r="D4575">
        <f>COUNTIF(Uniprot!$G4576:G$9344,"+")</f>
        <v>0</v>
      </c>
      <c r="E4575" s="10">
        <f t="shared" si="284"/>
        <v>0.51100000000000001</v>
      </c>
      <c r="F4575">
        <f t="shared" si="285"/>
        <v>0.48899999999999999</v>
      </c>
      <c r="G4575" s="10">
        <f t="shared" si="286"/>
        <v>1</v>
      </c>
      <c r="H4575">
        <f t="shared" si="287"/>
        <v>0.51100000000000001</v>
      </c>
      <c r="I4575" s="7">
        <v>29.1</v>
      </c>
    </row>
    <row r="4576" spans="1:9" x14ac:dyDescent="0.35">
      <c r="A4576" s="10">
        <f>COUNTIF(Uniprot!$G$3:G4577,"+")</f>
        <v>19</v>
      </c>
      <c r="B4576" s="10">
        <f>COUNTIF(Uniprot!$G4577:G$9344,"-")</f>
        <v>4768</v>
      </c>
      <c r="C4576" s="10">
        <f>COUNTIF(Uniprot!$G$3:G4577,"-")</f>
        <v>4556</v>
      </c>
      <c r="D4576">
        <f>COUNTIF(Uniprot!$G4577:G$9344,"+")</f>
        <v>0</v>
      </c>
      <c r="E4576" s="10">
        <f t="shared" si="284"/>
        <v>0.51100000000000001</v>
      </c>
      <c r="F4576">
        <f t="shared" si="285"/>
        <v>0.48899999999999999</v>
      </c>
      <c r="G4576" s="10">
        <f t="shared" si="286"/>
        <v>1</v>
      </c>
      <c r="H4576">
        <f t="shared" si="287"/>
        <v>0.51100000000000001</v>
      </c>
      <c r="I4576" s="7">
        <v>29.1</v>
      </c>
    </row>
    <row r="4577" spans="1:9" x14ac:dyDescent="0.35">
      <c r="A4577" s="10">
        <f>COUNTIF(Uniprot!$G$3:G4578,"+")</f>
        <v>19</v>
      </c>
      <c r="B4577" s="10">
        <f>COUNTIF(Uniprot!$G4578:G$9344,"-")</f>
        <v>4767</v>
      </c>
      <c r="C4577" s="10">
        <f>COUNTIF(Uniprot!$G$3:G4578,"-")</f>
        <v>4557</v>
      </c>
      <c r="D4577">
        <f>COUNTIF(Uniprot!$G4578:G$9344,"+")</f>
        <v>0</v>
      </c>
      <c r="E4577" s="10">
        <f t="shared" si="284"/>
        <v>0.51100000000000001</v>
      </c>
      <c r="F4577">
        <f t="shared" si="285"/>
        <v>0.48899999999999999</v>
      </c>
      <c r="G4577" s="10">
        <f t="shared" si="286"/>
        <v>1</v>
      </c>
      <c r="H4577">
        <f t="shared" si="287"/>
        <v>0.51100000000000001</v>
      </c>
      <c r="I4577" s="7">
        <v>29</v>
      </c>
    </row>
    <row r="4578" spans="1:9" x14ac:dyDescent="0.35">
      <c r="A4578" s="10">
        <f>COUNTIF(Uniprot!$G$3:G4579,"+")</f>
        <v>19</v>
      </c>
      <c r="B4578" s="10">
        <f>COUNTIF(Uniprot!$G4579:G$9344,"-")</f>
        <v>4766</v>
      </c>
      <c r="C4578" s="10">
        <f>COUNTIF(Uniprot!$G$3:G4579,"-")</f>
        <v>4558</v>
      </c>
      <c r="D4578">
        <f>COUNTIF(Uniprot!$G4579:G$9344,"+")</f>
        <v>0</v>
      </c>
      <c r="E4578" s="10">
        <f t="shared" si="284"/>
        <v>0.51100000000000001</v>
      </c>
      <c r="F4578">
        <f t="shared" si="285"/>
        <v>0.48899999999999999</v>
      </c>
      <c r="G4578" s="10">
        <f t="shared" si="286"/>
        <v>1</v>
      </c>
      <c r="H4578">
        <f t="shared" si="287"/>
        <v>0.51100000000000001</v>
      </c>
      <c r="I4578" s="7">
        <v>29</v>
      </c>
    </row>
    <row r="4579" spans="1:9" x14ac:dyDescent="0.35">
      <c r="A4579" s="10">
        <f>COUNTIF(Uniprot!$G$3:G4580,"+")</f>
        <v>19</v>
      </c>
      <c r="B4579" s="10">
        <f>COUNTIF(Uniprot!$G4580:G$9344,"-")</f>
        <v>4765</v>
      </c>
      <c r="C4579" s="10">
        <f>COUNTIF(Uniprot!$G$3:G4580,"-")</f>
        <v>4559</v>
      </c>
      <c r="D4579">
        <f>COUNTIF(Uniprot!$G4580:G$9344,"+")</f>
        <v>0</v>
      </c>
      <c r="E4579" s="10">
        <f t="shared" si="284"/>
        <v>0.51100000000000001</v>
      </c>
      <c r="F4579">
        <f t="shared" si="285"/>
        <v>0.48899999999999999</v>
      </c>
      <c r="G4579" s="10">
        <f t="shared" si="286"/>
        <v>1</v>
      </c>
      <c r="H4579">
        <f t="shared" si="287"/>
        <v>0.51100000000000001</v>
      </c>
      <c r="I4579" s="7">
        <v>29</v>
      </c>
    </row>
    <row r="4580" spans="1:9" x14ac:dyDescent="0.35">
      <c r="A4580" s="10">
        <f>COUNTIF(Uniprot!$G$3:G4581,"+")</f>
        <v>19</v>
      </c>
      <c r="B4580" s="10">
        <f>COUNTIF(Uniprot!$G4581:G$9344,"-")</f>
        <v>4764</v>
      </c>
      <c r="C4580" s="10">
        <f>COUNTIF(Uniprot!$G$3:G4581,"-")</f>
        <v>4560</v>
      </c>
      <c r="D4580">
        <f>COUNTIF(Uniprot!$G4581:G$9344,"+")</f>
        <v>0</v>
      </c>
      <c r="E4580" s="10">
        <f t="shared" si="284"/>
        <v>0.51100000000000001</v>
      </c>
      <c r="F4580">
        <f t="shared" si="285"/>
        <v>0.48899999999999999</v>
      </c>
      <c r="G4580" s="10">
        <f t="shared" si="286"/>
        <v>1</v>
      </c>
      <c r="H4580">
        <f t="shared" si="287"/>
        <v>0.51100000000000001</v>
      </c>
      <c r="I4580" s="7">
        <v>29</v>
      </c>
    </row>
    <row r="4581" spans="1:9" x14ac:dyDescent="0.35">
      <c r="A4581" s="10">
        <f>COUNTIF(Uniprot!$G$3:G4582,"+")</f>
        <v>19</v>
      </c>
      <c r="B4581" s="10">
        <f>COUNTIF(Uniprot!$G4582:G$9344,"-")</f>
        <v>4763</v>
      </c>
      <c r="C4581" s="10">
        <f>COUNTIF(Uniprot!$G$3:G4582,"-")</f>
        <v>4561</v>
      </c>
      <c r="D4581">
        <f>COUNTIF(Uniprot!$G4582:G$9344,"+")</f>
        <v>0</v>
      </c>
      <c r="E4581" s="10">
        <f t="shared" si="284"/>
        <v>0.51100000000000001</v>
      </c>
      <c r="F4581">
        <f t="shared" si="285"/>
        <v>0.48899999999999999</v>
      </c>
      <c r="G4581" s="10">
        <f t="shared" si="286"/>
        <v>1</v>
      </c>
      <c r="H4581">
        <f t="shared" si="287"/>
        <v>0.51100000000000001</v>
      </c>
      <c r="I4581" s="7">
        <v>28.9</v>
      </c>
    </row>
    <row r="4582" spans="1:9" x14ac:dyDescent="0.35">
      <c r="A4582" s="10">
        <f>COUNTIF(Uniprot!$G$3:G4583,"+")</f>
        <v>19</v>
      </c>
      <c r="B4582" s="10">
        <f>COUNTIF(Uniprot!$G4583:G$9344,"-")</f>
        <v>4762</v>
      </c>
      <c r="C4582" s="10">
        <f>COUNTIF(Uniprot!$G$3:G4583,"-")</f>
        <v>4562</v>
      </c>
      <c r="D4582">
        <f>COUNTIF(Uniprot!$G4583:G$9344,"+")</f>
        <v>0</v>
      </c>
      <c r="E4582" s="10">
        <f t="shared" si="284"/>
        <v>0.51100000000000001</v>
      </c>
      <c r="F4582">
        <f t="shared" si="285"/>
        <v>0.48899999999999999</v>
      </c>
      <c r="G4582" s="10">
        <f t="shared" si="286"/>
        <v>1</v>
      </c>
      <c r="H4582">
        <f t="shared" si="287"/>
        <v>0.51100000000000001</v>
      </c>
      <c r="I4582" s="7">
        <v>28.9</v>
      </c>
    </row>
    <row r="4583" spans="1:9" x14ac:dyDescent="0.35">
      <c r="A4583" s="10">
        <f>COUNTIF(Uniprot!$G$3:G4584,"+")</f>
        <v>19</v>
      </c>
      <c r="B4583" s="10">
        <f>COUNTIF(Uniprot!$G4584:G$9344,"-")</f>
        <v>4761</v>
      </c>
      <c r="C4583" s="10">
        <f>COUNTIF(Uniprot!$G$3:G4584,"-")</f>
        <v>4563</v>
      </c>
      <c r="D4583">
        <f>COUNTIF(Uniprot!$G4584:G$9344,"+")</f>
        <v>0</v>
      </c>
      <c r="E4583" s="10">
        <f t="shared" si="284"/>
        <v>0.51100000000000001</v>
      </c>
      <c r="F4583">
        <f t="shared" si="285"/>
        <v>0.48899999999999999</v>
      </c>
      <c r="G4583" s="10">
        <f t="shared" si="286"/>
        <v>1</v>
      </c>
      <c r="H4583">
        <f t="shared" si="287"/>
        <v>0.51100000000000001</v>
      </c>
      <c r="I4583" s="7">
        <v>28.9</v>
      </c>
    </row>
    <row r="4584" spans="1:9" x14ac:dyDescent="0.35">
      <c r="A4584" s="10">
        <f>COUNTIF(Uniprot!$G$3:G4585,"+")</f>
        <v>19</v>
      </c>
      <c r="B4584" s="10">
        <f>COUNTIF(Uniprot!$G4585:G$9344,"-")</f>
        <v>4760</v>
      </c>
      <c r="C4584" s="10">
        <f>COUNTIF(Uniprot!$G$3:G4585,"-")</f>
        <v>4564</v>
      </c>
      <c r="D4584">
        <f>COUNTIF(Uniprot!$G4585:G$9344,"+")</f>
        <v>0</v>
      </c>
      <c r="E4584" s="10">
        <f t="shared" si="284"/>
        <v>0.51100000000000001</v>
      </c>
      <c r="F4584">
        <f t="shared" si="285"/>
        <v>0.48899999999999999</v>
      </c>
      <c r="G4584" s="10">
        <f t="shared" si="286"/>
        <v>1</v>
      </c>
      <c r="H4584">
        <f t="shared" si="287"/>
        <v>0.51100000000000001</v>
      </c>
      <c r="I4584" s="7">
        <v>28.9</v>
      </c>
    </row>
    <row r="4585" spans="1:9" x14ac:dyDescent="0.35">
      <c r="A4585" s="10">
        <f>COUNTIF(Uniprot!$G$3:G4586,"+")</f>
        <v>19</v>
      </c>
      <c r="B4585" s="10">
        <f>COUNTIF(Uniprot!$G4586:G$9344,"-")</f>
        <v>4759</v>
      </c>
      <c r="C4585" s="10">
        <f>COUNTIF(Uniprot!$G$3:G4586,"-")</f>
        <v>4565</v>
      </c>
      <c r="D4585">
        <f>COUNTIF(Uniprot!$G4586:G$9344,"+")</f>
        <v>0</v>
      </c>
      <c r="E4585" s="10">
        <f t="shared" si="284"/>
        <v>0.51</v>
      </c>
      <c r="F4585">
        <f t="shared" si="285"/>
        <v>0.49</v>
      </c>
      <c r="G4585" s="10">
        <f t="shared" si="286"/>
        <v>1</v>
      </c>
      <c r="H4585">
        <f t="shared" si="287"/>
        <v>0.51</v>
      </c>
      <c r="I4585" s="7">
        <v>28.9</v>
      </c>
    </row>
    <row r="4586" spans="1:9" x14ac:dyDescent="0.35">
      <c r="A4586" s="10">
        <f>COUNTIF(Uniprot!$G$3:G4587,"+")</f>
        <v>19</v>
      </c>
      <c r="B4586" s="10">
        <f>COUNTIF(Uniprot!$G4587:G$9344,"-")</f>
        <v>4758</v>
      </c>
      <c r="C4586" s="10">
        <f>COUNTIF(Uniprot!$G$3:G4587,"-")</f>
        <v>4566</v>
      </c>
      <c r="D4586">
        <f>COUNTIF(Uniprot!$G4587:G$9344,"+")</f>
        <v>0</v>
      </c>
      <c r="E4586" s="10">
        <f t="shared" si="284"/>
        <v>0.51</v>
      </c>
      <c r="F4586">
        <f t="shared" si="285"/>
        <v>0.49</v>
      </c>
      <c r="G4586" s="10">
        <f t="shared" si="286"/>
        <v>1</v>
      </c>
      <c r="H4586">
        <f t="shared" si="287"/>
        <v>0.51</v>
      </c>
      <c r="I4586" s="7">
        <v>28.9</v>
      </c>
    </row>
    <row r="4587" spans="1:9" x14ac:dyDescent="0.35">
      <c r="A4587" s="10">
        <f>COUNTIF(Uniprot!$G$3:G4588,"+")</f>
        <v>19</v>
      </c>
      <c r="B4587" s="10">
        <f>COUNTIF(Uniprot!$G4588:G$9344,"-")</f>
        <v>4757</v>
      </c>
      <c r="C4587" s="10">
        <f>COUNTIF(Uniprot!$G$3:G4588,"-")</f>
        <v>4567</v>
      </c>
      <c r="D4587">
        <f>COUNTIF(Uniprot!$G4588:G$9344,"+")</f>
        <v>0</v>
      </c>
      <c r="E4587" s="10">
        <f t="shared" si="284"/>
        <v>0.51</v>
      </c>
      <c r="F4587">
        <f t="shared" si="285"/>
        <v>0.49</v>
      </c>
      <c r="G4587" s="10">
        <f t="shared" si="286"/>
        <v>1</v>
      </c>
      <c r="H4587">
        <f t="shared" si="287"/>
        <v>0.51</v>
      </c>
      <c r="I4587" s="7">
        <v>28.9</v>
      </c>
    </row>
    <row r="4588" spans="1:9" x14ac:dyDescent="0.35">
      <c r="A4588" s="10">
        <f>COUNTIF(Uniprot!$G$3:G4589,"+")</f>
        <v>19</v>
      </c>
      <c r="B4588" s="10">
        <f>COUNTIF(Uniprot!$G4589:G$9344,"-")</f>
        <v>4756</v>
      </c>
      <c r="C4588" s="10">
        <f>COUNTIF(Uniprot!$G$3:G4589,"-")</f>
        <v>4568</v>
      </c>
      <c r="D4588">
        <f>COUNTIF(Uniprot!$G4589:G$9344,"+")</f>
        <v>0</v>
      </c>
      <c r="E4588" s="10">
        <f t="shared" si="284"/>
        <v>0.51</v>
      </c>
      <c r="F4588">
        <f t="shared" si="285"/>
        <v>0.49</v>
      </c>
      <c r="G4588" s="10">
        <f t="shared" si="286"/>
        <v>1</v>
      </c>
      <c r="H4588">
        <f t="shared" si="287"/>
        <v>0.51</v>
      </c>
      <c r="I4588" s="7">
        <v>28.9</v>
      </c>
    </row>
    <row r="4589" spans="1:9" x14ac:dyDescent="0.35">
      <c r="A4589" s="10">
        <f>COUNTIF(Uniprot!$G$3:G4590,"+")</f>
        <v>19</v>
      </c>
      <c r="B4589" s="10">
        <f>COUNTIF(Uniprot!$G4590:G$9344,"-")</f>
        <v>4755</v>
      </c>
      <c r="C4589" s="10">
        <f>COUNTIF(Uniprot!$G$3:G4590,"-")</f>
        <v>4569</v>
      </c>
      <c r="D4589">
        <f>COUNTIF(Uniprot!$G4590:G$9344,"+")</f>
        <v>0</v>
      </c>
      <c r="E4589" s="10">
        <f t="shared" si="284"/>
        <v>0.51</v>
      </c>
      <c r="F4589">
        <f t="shared" si="285"/>
        <v>0.49</v>
      </c>
      <c r="G4589" s="10">
        <f t="shared" si="286"/>
        <v>1</v>
      </c>
      <c r="H4589">
        <f t="shared" si="287"/>
        <v>0.51</v>
      </c>
      <c r="I4589" s="7">
        <v>28.8</v>
      </c>
    </row>
    <row r="4590" spans="1:9" x14ac:dyDescent="0.35">
      <c r="A4590" s="10">
        <f>COUNTIF(Uniprot!$G$3:G4591,"+")</f>
        <v>19</v>
      </c>
      <c r="B4590" s="10">
        <f>COUNTIF(Uniprot!$G4591:G$9344,"-")</f>
        <v>4754</v>
      </c>
      <c r="C4590" s="10">
        <f>COUNTIF(Uniprot!$G$3:G4591,"-")</f>
        <v>4570</v>
      </c>
      <c r="D4590">
        <f>COUNTIF(Uniprot!$G4591:G$9344,"+")</f>
        <v>0</v>
      </c>
      <c r="E4590" s="10">
        <f t="shared" si="284"/>
        <v>0.51</v>
      </c>
      <c r="F4590">
        <f t="shared" si="285"/>
        <v>0.49</v>
      </c>
      <c r="G4590" s="10">
        <f t="shared" si="286"/>
        <v>1</v>
      </c>
      <c r="H4590">
        <f t="shared" si="287"/>
        <v>0.51</v>
      </c>
      <c r="I4590" s="7">
        <v>28.8</v>
      </c>
    </row>
    <row r="4591" spans="1:9" x14ac:dyDescent="0.35">
      <c r="A4591" s="10">
        <f>COUNTIF(Uniprot!$G$3:G4592,"+")</f>
        <v>19</v>
      </c>
      <c r="B4591" s="10">
        <f>COUNTIF(Uniprot!$G4592:G$9344,"-")</f>
        <v>4753</v>
      </c>
      <c r="C4591" s="10">
        <f>COUNTIF(Uniprot!$G$3:G4592,"-")</f>
        <v>4571</v>
      </c>
      <c r="D4591">
        <f>COUNTIF(Uniprot!$G4592:G$9344,"+")</f>
        <v>0</v>
      </c>
      <c r="E4591" s="10">
        <f t="shared" si="284"/>
        <v>0.51</v>
      </c>
      <c r="F4591">
        <f t="shared" si="285"/>
        <v>0.49</v>
      </c>
      <c r="G4591" s="10">
        <f t="shared" si="286"/>
        <v>1</v>
      </c>
      <c r="H4591">
        <f t="shared" si="287"/>
        <v>0.51</v>
      </c>
      <c r="I4591" s="7">
        <v>28.8</v>
      </c>
    </row>
    <row r="4592" spans="1:9" x14ac:dyDescent="0.35">
      <c r="A4592" s="10">
        <f>COUNTIF(Uniprot!$G$3:G4593,"+")</f>
        <v>19</v>
      </c>
      <c r="B4592" s="10">
        <f>COUNTIF(Uniprot!$G4593:G$9344,"-")</f>
        <v>4752</v>
      </c>
      <c r="C4592" s="10">
        <f>COUNTIF(Uniprot!$G$3:G4593,"-")</f>
        <v>4572</v>
      </c>
      <c r="D4592">
        <f>COUNTIF(Uniprot!$G4593:G$9344,"+")</f>
        <v>0</v>
      </c>
      <c r="E4592" s="10">
        <f t="shared" si="284"/>
        <v>0.51</v>
      </c>
      <c r="F4592">
        <f t="shared" si="285"/>
        <v>0.49</v>
      </c>
      <c r="G4592" s="10">
        <f t="shared" si="286"/>
        <v>1</v>
      </c>
      <c r="H4592">
        <f t="shared" si="287"/>
        <v>0.51</v>
      </c>
      <c r="I4592" s="7">
        <v>28.8</v>
      </c>
    </row>
    <row r="4593" spans="1:9" x14ac:dyDescent="0.35">
      <c r="A4593" s="10">
        <f>COUNTIF(Uniprot!$G$3:G4594,"+")</f>
        <v>19</v>
      </c>
      <c r="B4593" s="10">
        <f>COUNTIF(Uniprot!$G4594:G$9344,"-")</f>
        <v>4751</v>
      </c>
      <c r="C4593" s="10">
        <f>COUNTIF(Uniprot!$G$3:G4594,"-")</f>
        <v>4573</v>
      </c>
      <c r="D4593">
        <f>COUNTIF(Uniprot!$G4594:G$9344,"+")</f>
        <v>0</v>
      </c>
      <c r="E4593" s="10">
        <f t="shared" si="284"/>
        <v>0.51</v>
      </c>
      <c r="F4593">
        <f t="shared" si="285"/>
        <v>0.49</v>
      </c>
      <c r="G4593" s="10">
        <f t="shared" si="286"/>
        <v>1</v>
      </c>
      <c r="H4593">
        <f t="shared" si="287"/>
        <v>0.51</v>
      </c>
      <c r="I4593" s="7">
        <v>28.8</v>
      </c>
    </row>
    <row r="4594" spans="1:9" x14ac:dyDescent="0.35">
      <c r="A4594" s="10">
        <f>COUNTIF(Uniprot!$G$3:G4595,"+")</f>
        <v>19</v>
      </c>
      <c r="B4594" s="10">
        <f>COUNTIF(Uniprot!$G4595:G$9344,"-")</f>
        <v>4750</v>
      </c>
      <c r="C4594" s="10">
        <f>COUNTIF(Uniprot!$G$3:G4595,"-")</f>
        <v>4574</v>
      </c>
      <c r="D4594">
        <f>COUNTIF(Uniprot!$G4595:G$9344,"+")</f>
        <v>0</v>
      </c>
      <c r="E4594" s="10">
        <f t="shared" si="284"/>
        <v>0.50900000000000001</v>
      </c>
      <c r="F4594">
        <f t="shared" si="285"/>
        <v>0.49099999999999999</v>
      </c>
      <c r="G4594" s="10">
        <f t="shared" si="286"/>
        <v>1</v>
      </c>
      <c r="H4594">
        <f t="shared" si="287"/>
        <v>0.50900000000000001</v>
      </c>
      <c r="I4594" s="7">
        <v>28.8</v>
      </c>
    </row>
    <row r="4595" spans="1:9" x14ac:dyDescent="0.35">
      <c r="A4595" s="10">
        <f>COUNTIF(Uniprot!$G$3:G4596,"+")</f>
        <v>19</v>
      </c>
      <c r="B4595" s="10">
        <f>COUNTIF(Uniprot!$G4596:G$9344,"-")</f>
        <v>4749</v>
      </c>
      <c r="C4595" s="10">
        <f>COUNTIF(Uniprot!$G$3:G4596,"-")</f>
        <v>4575</v>
      </c>
      <c r="D4595">
        <f>COUNTIF(Uniprot!$G4596:G$9344,"+")</f>
        <v>0</v>
      </c>
      <c r="E4595" s="10">
        <f t="shared" si="284"/>
        <v>0.50900000000000001</v>
      </c>
      <c r="F4595">
        <f t="shared" si="285"/>
        <v>0.49099999999999999</v>
      </c>
      <c r="G4595" s="10">
        <f t="shared" si="286"/>
        <v>1</v>
      </c>
      <c r="H4595">
        <f t="shared" si="287"/>
        <v>0.50900000000000001</v>
      </c>
      <c r="I4595" s="7">
        <v>28.8</v>
      </c>
    </row>
    <row r="4596" spans="1:9" x14ac:dyDescent="0.35">
      <c r="A4596" s="10">
        <f>COUNTIF(Uniprot!$G$3:G4597,"+")</f>
        <v>19</v>
      </c>
      <c r="B4596" s="10">
        <f>COUNTIF(Uniprot!$G4597:G$9344,"-")</f>
        <v>4748</v>
      </c>
      <c r="C4596" s="10">
        <f>COUNTIF(Uniprot!$G$3:G4597,"-")</f>
        <v>4576</v>
      </c>
      <c r="D4596">
        <f>COUNTIF(Uniprot!$G4597:G$9344,"+")</f>
        <v>0</v>
      </c>
      <c r="E4596" s="10">
        <f t="shared" si="284"/>
        <v>0.50900000000000001</v>
      </c>
      <c r="F4596">
        <f t="shared" si="285"/>
        <v>0.49099999999999999</v>
      </c>
      <c r="G4596" s="10">
        <f t="shared" si="286"/>
        <v>1</v>
      </c>
      <c r="H4596">
        <f t="shared" si="287"/>
        <v>0.50900000000000001</v>
      </c>
      <c r="I4596" s="7">
        <v>28.7</v>
      </c>
    </row>
    <row r="4597" spans="1:9" x14ac:dyDescent="0.35">
      <c r="A4597" s="10">
        <f>COUNTIF(Uniprot!$G$3:G4598,"+")</f>
        <v>19</v>
      </c>
      <c r="B4597" s="10">
        <f>COUNTIF(Uniprot!$G4598:G$9344,"-")</f>
        <v>4747</v>
      </c>
      <c r="C4597" s="10">
        <f>COUNTIF(Uniprot!$G$3:G4598,"-")</f>
        <v>4577</v>
      </c>
      <c r="D4597">
        <f>COUNTIF(Uniprot!$G4598:G$9344,"+")</f>
        <v>0</v>
      </c>
      <c r="E4597" s="10">
        <f t="shared" si="284"/>
        <v>0.50900000000000001</v>
      </c>
      <c r="F4597">
        <f t="shared" si="285"/>
        <v>0.49099999999999999</v>
      </c>
      <c r="G4597" s="10">
        <f t="shared" si="286"/>
        <v>1</v>
      </c>
      <c r="H4597">
        <f t="shared" si="287"/>
        <v>0.50900000000000001</v>
      </c>
      <c r="I4597" s="7">
        <v>28.7</v>
      </c>
    </row>
    <row r="4598" spans="1:9" x14ac:dyDescent="0.35">
      <c r="A4598" s="10">
        <f>COUNTIF(Uniprot!$G$3:G4599,"+")</f>
        <v>19</v>
      </c>
      <c r="B4598" s="10">
        <f>COUNTIF(Uniprot!$G4599:G$9344,"-")</f>
        <v>4746</v>
      </c>
      <c r="C4598" s="10">
        <f>COUNTIF(Uniprot!$G$3:G4599,"-")</f>
        <v>4578</v>
      </c>
      <c r="D4598">
        <f>COUNTIF(Uniprot!$G4599:G$9344,"+")</f>
        <v>0</v>
      </c>
      <c r="E4598" s="10">
        <f t="shared" si="284"/>
        <v>0.50900000000000001</v>
      </c>
      <c r="F4598">
        <f t="shared" si="285"/>
        <v>0.49099999999999999</v>
      </c>
      <c r="G4598" s="10">
        <f t="shared" si="286"/>
        <v>1</v>
      </c>
      <c r="H4598">
        <f t="shared" si="287"/>
        <v>0.50900000000000001</v>
      </c>
      <c r="I4598" s="7">
        <v>28.6</v>
      </c>
    </row>
    <row r="4599" spans="1:9" x14ac:dyDescent="0.35">
      <c r="A4599" s="10">
        <f>COUNTIF(Uniprot!$G$3:G4600,"+")</f>
        <v>19</v>
      </c>
      <c r="B4599" s="10">
        <f>COUNTIF(Uniprot!$G4600:G$9344,"-")</f>
        <v>4745</v>
      </c>
      <c r="C4599" s="10">
        <f>COUNTIF(Uniprot!$G$3:G4600,"-")</f>
        <v>4579</v>
      </c>
      <c r="D4599">
        <f>COUNTIF(Uniprot!$G4600:G$9344,"+")</f>
        <v>0</v>
      </c>
      <c r="E4599" s="10">
        <f t="shared" si="284"/>
        <v>0.50900000000000001</v>
      </c>
      <c r="F4599">
        <f t="shared" si="285"/>
        <v>0.49099999999999999</v>
      </c>
      <c r="G4599" s="10">
        <f t="shared" si="286"/>
        <v>1</v>
      </c>
      <c r="H4599">
        <f t="shared" si="287"/>
        <v>0.50900000000000001</v>
      </c>
      <c r="I4599" s="7">
        <v>28.6</v>
      </c>
    </row>
    <row r="4600" spans="1:9" x14ac:dyDescent="0.35">
      <c r="A4600" s="10">
        <f>COUNTIF(Uniprot!$G$3:G4601,"+")</f>
        <v>19</v>
      </c>
      <c r="B4600" s="10">
        <f>COUNTIF(Uniprot!$G4601:G$9344,"-")</f>
        <v>4744</v>
      </c>
      <c r="C4600" s="10">
        <f>COUNTIF(Uniprot!$G$3:G4601,"-")</f>
        <v>4580</v>
      </c>
      <c r="D4600">
        <f>COUNTIF(Uniprot!$G4601:G$9344,"+")</f>
        <v>0</v>
      </c>
      <c r="E4600" s="10">
        <f t="shared" si="284"/>
        <v>0.50900000000000001</v>
      </c>
      <c r="F4600">
        <f t="shared" si="285"/>
        <v>0.49099999999999999</v>
      </c>
      <c r="G4600" s="10">
        <f t="shared" si="286"/>
        <v>1</v>
      </c>
      <c r="H4600">
        <f t="shared" si="287"/>
        <v>0.50900000000000001</v>
      </c>
      <c r="I4600" s="7">
        <v>28.5</v>
      </c>
    </row>
    <row r="4601" spans="1:9" x14ac:dyDescent="0.35">
      <c r="A4601" s="10">
        <f>COUNTIF(Uniprot!$G$3:G4602,"+")</f>
        <v>19</v>
      </c>
      <c r="B4601" s="10">
        <f>COUNTIF(Uniprot!$G4602:G$9344,"-")</f>
        <v>4743</v>
      </c>
      <c r="C4601" s="10">
        <f>COUNTIF(Uniprot!$G$3:G4602,"-")</f>
        <v>4581</v>
      </c>
      <c r="D4601">
        <f>COUNTIF(Uniprot!$G4602:G$9344,"+")</f>
        <v>0</v>
      </c>
      <c r="E4601" s="10">
        <f t="shared" si="284"/>
        <v>0.50900000000000001</v>
      </c>
      <c r="F4601">
        <f t="shared" si="285"/>
        <v>0.49099999999999999</v>
      </c>
      <c r="G4601" s="10">
        <f t="shared" si="286"/>
        <v>1</v>
      </c>
      <c r="H4601">
        <f t="shared" si="287"/>
        <v>0.50900000000000001</v>
      </c>
      <c r="I4601" s="7">
        <v>28.5</v>
      </c>
    </row>
    <row r="4602" spans="1:9" x14ac:dyDescent="0.35">
      <c r="A4602" s="10">
        <f>COUNTIF(Uniprot!$G$3:G4603,"+")</f>
        <v>19</v>
      </c>
      <c r="B4602" s="10">
        <f>COUNTIF(Uniprot!$G4603:G$9344,"-")</f>
        <v>4742</v>
      </c>
      <c r="C4602" s="10">
        <f>COUNTIF(Uniprot!$G$3:G4603,"-")</f>
        <v>4582</v>
      </c>
      <c r="D4602">
        <f>COUNTIF(Uniprot!$G4603:G$9344,"+")</f>
        <v>0</v>
      </c>
      <c r="E4602" s="10">
        <f t="shared" si="284"/>
        <v>0.50900000000000001</v>
      </c>
      <c r="F4602">
        <f t="shared" si="285"/>
        <v>0.49099999999999999</v>
      </c>
      <c r="G4602" s="10">
        <f t="shared" si="286"/>
        <v>1</v>
      </c>
      <c r="H4602">
        <f t="shared" si="287"/>
        <v>0.50900000000000001</v>
      </c>
      <c r="I4602" s="7">
        <v>28.5</v>
      </c>
    </row>
    <row r="4603" spans="1:9" x14ac:dyDescent="0.35">
      <c r="A4603" s="10">
        <f>COUNTIF(Uniprot!$G$3:G4604,"+")</f>
        <v>19</v>
      </c>
      <c r="B4603" s="10">
        <f>COUNTIF(Uniprot!$G4604:G$9344,"-")</f>
        <v>4741</v>
      </c>
      <c r="C4603" s="10">
        <f>COUNTIF(Uniprot!$G$3:G4604,"-")</f>
        <v>4583</v>
      </c>
      <c r="D4603">
        <f>COUNTIF(Uniprot!$G4604:G$9344,"+")</f>
        <v>0</v>
      </c>
      <c r="E4603" s="10">
        <f t="shared" si="284"/>
        <v>0.50800000000000001</v>
      </c>
      <c r="F4603">
        <f t="shared" si="285"/>
        <v>0.49199999999999999</v>
      </c>
      <c r="G4603" s="10">
        <f t="shared" si="286"/>
        <v>1</v>
      </c>
      <c r="H4603">
        <f t="shared" si="287"/>
        <v>0.50800000000000001</v>
      </c>
      <c r="I4603" s="7">
        <v>28.5</v>
      </c>
    </row>
    <row r="4604" spans="1:9" x14ac:dyDescent="0.35">
      <c r="A4604" s="10">
        <f>COUNTIF(Uniprot!$G$3:G4605,"+")</f>
        <v>19</v>
      </c>
      <c r="B4604" s="10">
        <f>COUNTIF(Uniprot!$G4605:G$9344,"-")</f>
        <v>4740</v>
      </c>
      <c r="C4604" s="10">
        <f>COUNTIF(Uniprot!$G$3:G4605,"-")</f>
        <v>4584</v>
      </c>
      <c r="D4604">
        <f>COUNTIF(Uniprot!$G4605:G$9344,"+")</f>
        <v>0</v>
      </c>
      <c r="E4604" s="10">
        <f t="shared" si="284"/>
        <v>0.50800000000000001</v>
      </c>
      <c r="F4604">
        <f t="shared" si="285"/>
        <v>0.49199999999999999</v>
      </c>
      <c r="G4604" s="10">
        <f t="shared" si="286"/>
        <v>1</v>
      </c>
      <c r="H4604">
        <f t="shared" si="287"/>
        <v>0.50800000000000001</v>
      </c>
      <c r="I4604" s="7">
        <v>28.5</v>
      </c>
    </row>
    <row r="4605" spans="1:9" x14ac:dyDescent="0.35">
      <c r="A4605" s="10">
        <f>COUNTIF(Uniprot!$G$3:G4606,"+")</f>
        <v>19</v>
      </c>
      <c r="B4605" s="10">
        <f>COUNTIF(Uniprot!$G4606:G$9344,"-")</f>
        <v>4739</v>
      </c>
      <c r="C4605" s="10">
        <f>COUNTIF(Uniprot!$G$3:G4606,"-")</f>
        <v>4585</v>
      </c>
      <c r="D4605">
        <f>COUNTIF(Uniprot!$G4606:G$9344,"+")</f>
        <v>0</v>
      </c>
      <c r="E4605" s="10">
        <f t="shared" si="284"/>
        <v>0.50800000000000001</v>
      </c>
      <c r="F4605">
        <f t="shared" si="285"/>
        <v>0.49199999999999999</v>
      </c>
      <c r="G4605" s="10">
        <f t="shared" si="286"/>
        <v>1</v>
      </c>
      <c r="H4605">
        <f t="shared" si="287"/>
        <v>0.50800000000000001</v>
      </c>
      <c r="I4605" s="7">
        <v>28.4</v>
      </c>
    </row>
    <row r="4606" spans="1:9" x14ac:dyDescent="0.35">
      <c r="A4606" s="10">
        <f>COUNTIF(Uniprot!$G$3:G4607,"+")</f>
        <v>19</v>
      </c>
      <c r="B4606" s="10">
        <f>COUNTIF(Uniprot!$G4607:G$9344,"-")</f>
        <v>4738</v>
      </c>
      <c r="C4606" s="10">
        <f>COUNTIF(Uniprot!$G$3:G4607,"-")</f>
        <v>4586</v>
      </c>
      <c r="D4606">
        <f>COUNTIF(Uniprot!$G4607:G$9344,"+")</f>
        <v>0</v>
      </c>
      <c r="E4606" s="10">
        <f t="shared" si="284"/>
        <v>0.50800000000000001</v>
      </c>
      <c r="F4606">
        <f t="shared" si="285"/>
        <v>0.49199999999999999</v>
      </c>
      <c r="G4606" s="10">
        <f t="shared" si="286"/>
        <v>1</v>
      </c>
      <c r="H4606">
        <f t="shared" si="287"/>
        <v>0.50800000000000001</v>
      </c>
      <c r="I4606" s="7">
        <v>28.4</v>
      </c>
    </row>
    <row r="4607" spans="1:9" x14ac:dyDescent="0.35">
      <c r="A4607" s="10">
        <f>COUNTIF(Uniprot!$G$3:G4608,"+")</f>
        <v>19</v>
      </c>
      <c r="B4607" s="10">
        <f>COUNTIF(Uniprot!$G4608:G$9344,"-")</f>
        <v>4737</v>
      </c>
      <c r="C4607" s="10">
        <f>COUNTIF(Uniprot!$G$3:G4608,"-")</f>
        <v>4587</v>
      </c>
      <c r="D4607">
        <f>COUNTIF(Uniprot!$G4608:G$9344,"+")</f>
        <v>0</v>
      </c>
      <c r="E4607" s="10">
        <f t="shared" si="284"/>
        <v>0.50800000000000001</v>
      </c>
      <c r="F4607">
        <f t="shared" si="285"/>
        <v>0.49199999999999999</v>
      </c>
      <c r="G4607" s="10">
        <f t="shared" si="286"/>
        <v>1</v>
      </c>
      <c r="H4607">
        <f t="shared" si="287"/>
        <v>0.50800000000000001</v>
      </c>
      <c r="I4607" s="7">
        <v>28.4</v>
      </c>
    </row>
    <row r="4608" spans="1:9" x14ac:dyDescent="0.35">
      <c r="A4608" s="10">
        <f>COUNTIF(Uniprot!$G$3:G4609,"+")</f>
        <v>19</v>
      </c>
      <c r="B4608" s="10">
        <f>COUNTIF(Uniprot!$G4609:G$9344,"-")</f>
        <v>4736</v>
      </c>
      <c r="C4608" s="10">
        <f>COUNTIF(Uniprot!$G$3:G4609,"-")</f>
        <v>4588</v>
      </c>
      <c r="D4608">
        <f>COUNTIF(Uniprot!$G4609:G$9344,"+")</f>
        <v>0</v>
      </c>
      <c r="E4608" s="10">
        <f t="shared" si="284"/>
        <v>0.50800000000000001</v>
      </c>
      <c r="F4608">
        <f t="shared" si="285"/>
        <v>0.49199999999999999</v>
      </c>
      <c r="G4608" s="10">
        <f t="shared" si="286"/>
        <v>1</v>
      </c>
      <c r="H4608">
        <f t="shared" si="287"/>
        <v>0.50800000000000001</v>
      </c>
      <c r="I4608" s="7">
        <v>28.4</v>
      </c>
    </row>
    <row r="4609" spans="1:9" x14ac:dyDescent="0.35">
      <c r="A4609" s="10">
        <f>COUNTIF(Uniprot!$G$3:G4610,"+")</f>
        <v>19</v>
      </c>
      <c r="B4609" s="10">
        <f>COUNTIF(Uniprot!$G4610:G$9344,"-")</f>
        <v>4735</v>
      </c>
      <c r="C4609" s="10">
        <f>COUNTIF(Uniprot!$G$3:G4610,"-")</f>
        <v>4589</v>
      </c>
      <c r="D4609">
        <f>COUNTIF(Uniprot!$G4610:G$9344,"+")</f>
        <v>0</v>
      </c>
      <c r="E4609" s="10">
        <f t="shared" si="284"/>
        <v>0.50800000000000001</v>
      </c>
      <c r="F4609">
        <f t="shared" si="285"/>
        <v>0.49199999999999999</v>
      </c>
      <c r="G4609" s="10">
        <f t="shared" si="286"/>
        <v>1</v>
      </c>
      <c r="H4609">
        <f t="shared" si="287"/>
        <v>0.50800000000000001</v>
      </c>
      <c r="I4609" s="7">
        <v>28.4</v>
      </c>
    </row>
    <row r="4610" spans="1:9" x14ac:dyDescent="0.35">
      <c r="A4610" s="10">
        <f>COUNTIF(Uniprot!$G$3:G4611,"+")</f>
        <v>19</v>
      </c>
      <c r="B4610" s="10">
        <f>COUNTIF(Uniprot!$G4611:G$9344,"-")</f>
        <v>4734</v>
      </c>
      <c r="C4610" s="10">
        <f>COUNTIF(Uniprot!$G$3:G4611,"-")</f>
        <v>4590</v>
      </c>
      <c r="D4610">
        <f>COUNTIF(Uniprot!$G4611:G$9344,"+")</f>
        <v>0</v>
      </c>
      <c r="E4610" s="10">
        <f t="shared" si="284"/>
        <v>0.50800000000000001</v>
      </c>
      <c r="F4610">
        <f t="shared" si="285"/>
        <v>0.49199999999999999</v>
      </c>
      <c r="G4610" s="10">
        <f t="shared" si="286"/>
        <v>1</v>
      </c>
      <c r="H4610">
        <f t="shared" si="287"/>
        <v>0.50800000000000001</v>
      </c>
      <c r="I4610" s="7">
        <v>28.4</v>
      </c>
    </row>
    <row r="4611" spans="1:9" x14ac:dyDescent="0.35">
      <c r="A4611" s="10">
        <f>COUNTIF(Uniprot!$G$3:G4612,"+")</f>
        <v>19</v>
      </c>
      <c r="B4611" s="10">
        <f>COUNTIF(Uniprot!$G4612:G$9344,"-")</f>
        <v>4733</v>
      </c>
      <c r="C4611" s="10">
        <f>COUNTIF(Uniprot!$G$3:G4612,"-")</f>
        <v>4591</v>
      </c>
      <c r="D4611">
        <f>COUNTIF(Uniprot!$G4612:G$9344,"+")</f>
        <v>0</v>
      </c>
      <c r="E4611" s="10">
        <f t="shared" ref="E4611:E4674" si="288">ROUND(B4611/(B4611+C4611),3)</f>
        <v>0.50800000000000001</v>
      </c>
      <c r="F4611">
        <f t="shared" ref="F4611:F4674" si="289">1-E4611</f>
        <v>0.49199999999999999</v>
      </c>
      <c r="G4611" s="10">
        <f t="shared" ref="G4611:G4674" si="290">ROUND(A4611/(A4611+D4611),3)</f>
        <v>1</v>
      </c>
      <c r="H4611">
        <f t="shared" ref="H4611:H4674" si="291">G4611-F4611</f>
        <v>0.50800000000000001</v>
      </c>
      <c r="I4611" s="7">
        <v>28.4</v>
      </c>
    </row>
    <row r="4612" spans="1:9" x14ac:dyDescent="0.35">
      <c r="A4612" s="10">
        <f>COUNTIF(Uniprot!$G$3:G4613,"+")</f>
        <v>19</v>
      </c>
      <c r="B4612" s="10">
        <f>COUNTIF(Uniprot!$G4613:G$9344,"-")</f>
        <v>4732</v>
      </c>
      <c r="C4612" s="10">
        <f>COUNTIF(Uniprot!$G$3:G4613,"-")</f>
        <v>4592</v>
      </c>
      <c r="D4612">
        <f>COUNTIF(Uniprot!$G4613:G$9344,"+")</f>
        <v>0</v>
      </c>
      <c r="E4612" s="10">
        <f t="shared" si="288"/>
        <v>0.50800000000000001</v>
      </c>
      <c r="F4612">
        <f t="shared" si="289"/>
        <v>0.49199999999999999</v>
      </c>
      <c r="G4612" s="10">
        <f t="shared" si="290"/>
        <v>1</v>
      </c>
      <c r="H4612">
        <f t="shared" si="291"/>
        <v>0.50800000000000001</v>
      </c>
      <c r="I4612" s="7">
        <v>28.4</v>
      </c>
    </row>
    <row r="4613" spans="1:9" x14ac:dyDescent="0.35">
      <c r="A4613" s="10">
        <f>COUNTIF(Uniprot!$G$3:G4614,"+")</f>
        <v>19</v>
      </c>
      <c r="B4613" s="10">
        <f>COUNTIF(Uniprot!$G4614:G$9344,"-")</f>
        <v>4731</v>
      </c>
      <c r="C4613" s="10">
        <f>COUNTIF(Uniprot!$G$3:G4614,"-")</f>
        <v>4593</v>
      </c>
      <c r="D4613">
        <f>COUNTIF(Uniprot!$G4614:G$9344,"+")</f>
        <v>0</v>
      </c>
      <c r="E4613" s="10">
        <f t="shared" si="288"/>
        <v>0.50700000000000001</v>
      </c>
      <c r="F4613">
        <f t="shared" si="289"/>
        <v>0.49299999999999999</v>
      </c>
      <c r="G4613" s="10">
        <f t="shared" si="290"/>
        <v>1</v>
      </c>
      <c r="H4613">
        <f t="shared" si="291"/>
        <v>0.50700000000000001</v>
      </c>
      <c r="I4613" s="7">
        <v>28.3</v>
      </c>
    </row>
    <row r="4614" spans="1:9" x14ac:dyDescent="0.35">
      <c r="A4614" s="10">
        <f>COUNTIF(Uniprot!$G$3:G4615,"+")</f>
        <v>19</v>
      </c>
      <c r="B4614" s="10">
        <f>COUNTIF(Uniprot!$G4615:G$9344,"-")</f>
        <v>4730</v>
      </c>
      <c r="C4614" s="10">
        <f>COUNTIF(Uniprot!$G$3:G4615,"-")</f>
        <v>4594</v>
      </c>
      <c r="D4614">
        <f>COUNTIF(Uniprot!$G4615:G$9344,"+")</f>
        <v>0</v>
      </c>
      <c r="E4614" s="10">
        <f t="shared" si="288"/>
        <v>0.50700000000000001</v>
      </c>
      <c r="F4614">
        <f t="shared" si="289"/>
        <v>0.49299999999999999</v>
      </c>
      <c r="G4614" s="10">
        <f t="shared" si="290"/>
        <v>1</v>
      </c>
      <c r="H4614">
        <f t="shared" si="291"/>
        <v>0.50700000000000001</v>
      </c>
      <c r="I4614" s="7">
        <v>28.3</v>
      </c>
    </row>
    <row r="4615" spans="1:9" x14ac:dyDescent="0.35">
      <c r="A4615" s="10">
        <f>COUNTIF(Uniprot!$G$3:G4616,"+")</f>
        <v>19</v>
      </c>
      <c r="B4615" s="10">
        <f>COUNTIF(Uniprot!$G4616:G$9344,"-")</f>
        <v>4729</v>
      </c>
      <c r="C4615" s="10">
        <f>COUNTIF(Uniprot!$G$3:G4616,"-")</f>
        <v>4595</v>
      </c>
      <c r="D4615">
        <f>COUNTIF(Uniprot!$G4616:G$9344,"+")</f>
        <v>0</v>
      </c>
      <c r="E4615" s="10">
        <f t="shared" si="288"/>
        <v>0.50700000000000001</v>
      </c>
      <c r="F4615">
        <f t="shared" si="289"/>
        <v>0.49299999999999999</v>
      </c>
      <c r="G4615" s="10">
        <f t="shared" si="290"/>
        <v>1</v>
      </c>
      <c r="H4615">
        <f t="shared" si="291"/>
        <v>0.50700000000000001</v>
      </c>
      <c r="I4615" s="7">
        <v>28.3</v>
      </c>
    </row>
    <row r="4616" spans="1:9" x14ac:dyDescent="0.35">
      <c r="A4616" s="10">
        <f>COUNTIF(Uniprot!$G$3:G4617,"+")</f>
        <v>19</v>
      </c>
      <c r="B4616" s="10">
        <f>COUNTIF(Uniprot!$G4617:G$9344,"-")</f>
        <v>4728</v>
      </c>
      <c r="C4616" s="10">
        <f>COUNTIF(Uniprot!$G$3:G4617,"-")</f>
        <v>4596</v>
      </c>
      <c r="D4616">
        <f>COUNTIF(Uniprot!$G4617:G$9344,"+")</f>
        <v>0</v>
      </c>
      <c r="E4616" s="10">
        <f t="shared" si="288"/>
        <v>0.50700000000000001</v>
      </c>
      <c r="F4616">
        <f t="shared" si="289"/>
        <v>0.49299999999999999</v>
      </c>
      <c r="G4616" s="10">
        <f t="shared" si="290"/>
        <v>1</v>
      </c>
      <c r="H4616">
        <f t="shared" si="291"/>
        <v>0.50700000000000001</v>
      </c>
      <c r="I4616" s="7">
        <v>28.3</v>
      </c>
    </row>
    <row r="4617" spans="1:9" x14ac:dyDescent="0.35">
      <c r="A4617" s="10">
        <f>COUNTIF(Uniprot!$G$3:G4618,"+")</f>
        <v>19</v>
      </c>
      <c r="B4617" s="10">
        <f>COUNTIF(Uniprot!$G4618:G$9344,"-")</f>
        <v>4727</v>
      </c>
      <c r="C4617" s="10">
        <f>COUNTIF(Uniprot!$G$3:G4618,"-")</f>
        <v>4597</v>
      </c>
      <c r="D4617">
        <f>COUNTIF(Uniprot!$G4618:G$9344,"+")</f>
        <v>0</v>
      </c>
      <c r="E4617" s="10">
        <f t="shared" si="288"/>
        <v>0.50700000000000001</v>
      </c>
      <c r="F4617">
        <f t="shared" si="289"/>
        <v>0.49299999999999999</v>
      </c>
      <c r="G4617" s="10">
        <f t="shared" si="290"/>
        <v>1</v>
      </c>
      <c r="H4617">
        <f t="shared" si="291"/>
        <v>0.50700000000000001</v>
      </c>
      <c r="I4617" s="7">
        <v>28.3</v>
      </c>
    </row>
    <row r="4618" spans="1:9" x14ac:dyDescent="0.35">
      <c r="A4618" s="10">
        <f>COUNTIF(Uniprot!$G$3:G4619,"+")</f>
        <v>19</v>
      </c>
      <c r="B4618" s="10">
        <f>COUNTIF(Uniprot!$G4619:G$9344,"-")</f>
        <v>4726</v>
      </c>
      <c r="C4618" s="10">
        <f>COUNTIF(Uniprot!$G$3:G4619,"-")</f>
        <v>4598</v>
      </c>
      <c r="D4618">
        <f>COUNTIF(Uniprot!$G4619:G$9344,"+")</f>
        <v>0</v>
      </c>
      <c r="E4618" s="10">
        <f t="shared" si="288"/>
        <v>0.50700000000000001</v>
      </c>
      <c r="F4618">
        <f t="shared" si="289"/>
        <v>0.49299999999999999</v>
      </c>
      <c r="G4618" s="10">
        <f t="shared" si="290"/>
        <v>1</v>
      </c>
      <c r="H4618">
        <f t="shared" si="291"/>
        <v>0.50700000000000001</v>
      </c>
      <c r="I4618" s="7">
        <v>28.3</v>
      </c>
    </row>
    <row r="4619" spans="1:9" x14ac:dyDescent="0.35">
      <c r="A4619" s="10">
        <f>COUNTIF(Uniprot!$G$3:G4620,"+")</f>
        <v>19</v>
      </c>
      <c r="B4619" s="10">
        <f>COUNTIF(Uniprot!$G4620:G$9344,"-")</f>
        <v>4725</v>
      </c>
      <c r="C4619" s="10">
        <f>COUNTIF(Uniprot!$G$3:G4620,"-")</f>
        <v>4599</v>
      </c>
      <c r="D4619">
        <f>COUNTIF(Uniprot!$G4620:G$9344,"+")</f>
        <v>0</v>
      </c>
      <c r="E4619" s="10">
        <f t="shared" si="288"/>
        <v>0.50700000000000001</v>
      </c>
      <c r="F4619">
        <f t="shared" si="289"/>
        <v>0.49299999999999999</v>
      </c>
      <c r="G4619" s="10">
        <f t="shared" si="290"/>
        <v>1</v>
      </c>
      <c r="H4619">
        <f t="shared" si="291"/>
        <v>0.50700000000000001</v>
      </c>
      <c r="I4619" s="7">
        <v>28.2</v>
      </c>
    </row>
    <row r="4620" spans="1:9" x14ac:dyDescent="0.35">
      <c r="A4620" s="10">
        <f>COUNTIF(Uniprot!$G$3:G4621,"+")</f>
        <v>19</v>
      </c>
      <c r="B4620" s="10">
        <f>COUNTIF(Uniprot!$G4621:G$9344,"-")</f>
        <v>4724</v>
      </c>
      <c r="C4620" s="10">
        <f>COUNTIF(Uniprot!$G$3:G4621,"-")</f>
        <v>4600</v>
      </c>
      <c r="D4620">
        <f>COUNTIF(Uniprot!$G4621:G$9344,"+")</f>
        <v>0</v>
      </c>
      <c r="E4620" s="10">
        <f t="shared" si="288"/>
        <v>0.50700000000000001</v>
      </c>
      <c r="F4620">
        <f t="shared" si="289"/>
        <v>0.49299999999999999</v>
      </c>
      <c r="G4620" s="10">
        <f t="shared" si="290"/>
        <v>1</v>
      </c>
      <c r="H4620">
        <f t="shared" si="291"/>
        <v>0.50700000000000001</v>
      </c>
      <c r="I4620" s="7">
        <v>28.2</v>
      </c>
    </row>
    <row r="4621" spans="1:9" x14ac:dyDescent="0.35">
      <c r="A4621" s="10">
        <f>COUNTIF(Uniprot!$G$3:G4622,"+")</f>
        <v>19</v>
      </c>
      <c r="B4621" s="10">
        <f>COUNTIF(Uniprot!$G4622:G$9344,"-")</f>
        <v>4723</v>
      </c>
      <c r="C4621" s="10">
        <f>COUNTIF(Uniprot!$G$3:G4622,"-")</f>
        <v>4601</v>
      </c>
      <c r="D4621">
        <f>COUNTIF(Uniprot!$G4622:G$9344,"+")</f>
        <v>0</v>
      </c>
      <c r="E4621" s="10">
        <f t="shared" si="288"/>
        <v>0.50700000000000001</v>
      </c>
      <c r="F4621">
        <f t="shared" si="289"/>
        <v>0.49299999999999999</v>
      </c>
      <c r="G4621" s="10">
        <f t="shared" si="290"/>
        <v>1</v>
      </c>
      <c r="H4621">
        <f t="shared" si="291"/>
        <v>0.50700000000000001</v>
      </c>
      <c r="I4621" s="7">
        <v>28.2</v>
      </c>
    </row>
    <row r="4622" spans="1:9" x14ac:dyDescent="0.35">
      <c r="A4622" s="10">
        <f>COUNTIF(Uniprot!$G$3:G4623,"+")</f>
        <v>19</v>
      </c>
      <c r="B4622" s="10">
        <f>COUNTIF(Uniprot!$G4623:G$9344,"-")</f>
        <v>4722</v>
      </c>
      <c r="C4622" s="10">
        <f>COUNTIF(Uniprot!$G$3:G4623,"-")</f>
        <v>4602</v>
      </c>
      <c r="D4622">
        <f>COUNTIF(Uniprot!$G4623:G$9344,"+")</f>
        <v>0</v>
      </c>
      <c r="E4622" s="10">
        <f t="shared" si="288"/>
        <v>0.50600000000000001</v>
      </c>
      <c r="F4622">
        <f t="shared" si="289"/>
        <v>0.49399999999999999</v>
      </c>
      <c r="G4622" s="10">
        <f t="shared" si="290"/>
        <v>1</v>
      </c>
      <c r="H4622">
        <f t="shared" si="291"/>
        <v>0.50600000000000001</v>
      </c>
      <c r="I4622" s="7">
        <v>28.2</v>
      </c>
    </row>
    <row r="4623" spans="1:9" x14ac:dyDescent="0.35">
      <c r="A4623" s="10">
        <f>COUNTIF(Uniprot!$G$3:G4624,"+")</f>
        <v>19</v>
      </c>
      <c r="B4623" s="10">
        <f>COUNTIF(Uniprot!$G4624:G$9344,"-")</f>
        <v>4721</v>
      </c>
      <c r="C4623" s="10">
        <f>COUNTIF(Uniprot!$G$3:G4624,"-")</f>
        <v>4603</v>
      </c>
      <c r="D4623">
        <f>COUNTIF(Uniprot!$G4624:G$9344,"+")</f>
        <v>0</v>
      </c>
      <c r="E4623" s="10">
        <f t="shared" si="288"/>
        <v>0.50600000000000001</v>
      </c>
      <c r="F4623">
        <f t="shared" si="289"/>
        <v>0.49399999999999999</v>
      </c>
      <c r="G4623" s="10">
        <f t="shared" si="290"/>
        <v>1</v>
      </c>
      <c r="H4623">
        <f t="shared" si="291"/>
        <v>0.50600000000000001</v>
      </c>
      <c r="I4623" s="7">
        <v>28.2</v>
      </c>
    </row>
    <row r="4624" spans="1:9" x14ac:dyDescent="0.35">
      <c r="A4624" s="10">
        <f>COUNTIF(Uniprot!$G$3:G4625,"+")</f>
        <v>19</v>
      </c>
      <c r="B4624" s="10">
        <f>COUNTIF(Uniprot!$G4625:G$9344,"-")</f>
        <v>4720</v>
      </c>
      <c r="C4624" s="10">
        <f>COUNTIF(Uniprot!$G$3:G4625,"-")</f>
        <v>4604</v>
      </c>
      <c r="D4624">
        <f>COUNTIF(Uniprot!$G4625:G$9344,"+")</f>
        <v>0</v>
      </c>
      <c r="E4624" s="10">
        <f t="shared" si="288"/>
        <v>0.50600000000000001</v>
      </c>
      <c r="F4624">
        <f t="shared" si="289"/>
        <v>0.49399999999999999</v>
      </c>
      <c r="G4624" s="10">
        <f t="shared" si="290"/>
        <v>1</v>
      </c>
      <c r="H4624">
        <f t="shared" si="291"/>
        <v>0.50600000000000001</v>
      </c>
      <c r="I4624" s="7">
        <v>28.2</v>
      </c>
    </row>
    <row r="4625" spans="1:9" x14ac:dyDescent="0.35">
      <c r="A4625" s="10">
        <f>COUNTIF(Uniprot!$G$3:G4626,"+")</f>
        <v>19</v>
      </c>
      <c r="B4625" s="10">
        <f>COUNTIF(Uniprot!$G4626:G$9344,"-")</f>
        <v>4719</v>
      </c>
      <c r="C4625" s="10">
        <f>COUNTIF(Uniprot!$G$3:G4626,"-")</f>
        <v>4605</v>
      </c>
      <c r="D4625">
        <f>COUNTIF(Uniprot!$G4626:G$9344,"+")</f>
        <v>0</v>
      </c>
      <c r="E4625" s="10">
        <f t="shared" si="288"/>
        <v>0.50600000000000001</v>
      </c>
      <c r="F4625">
        <f t="shared" si="289"/>
        <v>0.49399999999999999</v>
      </c>
      <c r="G4625" s="10">
        <f t="shared" si="290"/>
        <v>1</v>
      </c>
      <c r="H4625">
        <f t="shared" si="291"/>
        <v>0.50600000000000001</v>
      </c>
      <c r="I4625" s="7">
        <v>28.2</v>
      </c>
    </row>
    <row r="4626" spans="1:9" x14ac:dyDescent="0.35">
      <c r="A4626" s="10">
        <f>COUNTIF(Uniprot!$G$3:G4627,"+")</f>
        <v>19</v>
      </c>
      <c r="B4626" s="10">
        <f>COUNTIF(Uniprot!$G4627:G$9344,"-")</f>
        <v>4718</v>
      </c>
      <c r="C4626" s="10">
        <f>COUNTIF(Uniprot!$G$3:G4627,"-")</f>
        <v>4606</v>
      </c>
      <c r="D4626">
        <f>COUNTIF(Uniprot!$G4627:G$9344,"+")</f>
        <v>0</v>
      </c>
      <c r="E4626" s="10">
        <f t="shared" si="288"/>
        <v>0.50600000000000001</v>
      </c>
      <c r="F4626">
        <f t="shared" si="289"/>
        <v>0.49399999999999999</v>
      </c>
      <c r="G4626" s="10">
        <f t="shared" si="290"/>
        <v>1</v>
      </c>
      <c r="H4626">
        <f t="shared" si="291"/>
        <v>0.50600000000000001</v>
      </c>
      <c r="I4626" s="7">
        <v>28.2</v>
      </c>
    </row>
    <row r="4627" spans="1:9" x14ac:dyDescent="0.35">
      <c r="A4627" s="10">
        <f>COUNTIF(Uniprot!$G$3:G4628,"+")</f>
        <v>19</v>
      </c>
      <c r="B4627" s="10">
        <f>COUNTIF(Uniprot!$G4628:G$9344,"-")</f>
        <v>4717</v>
      </c>
      <c r="C4627" s="10">
        <f>COUNTIF(Uniprot!$G$3:G4628,"-")</f>
        <v>4607</v>
      </c>
      <c r="D4627">
        <f>COUNTIF(Uniprot!$G4628:G$9344,"+")</f>
        <v>0</v>
      </c>
      <c r="E4627" s="10">
        <f t="shared" si="288"/>
        <v>0.50600000000000001</v>
      </c>
      <c r="F4627">
        <f t="shared" si="289"/>
        <v>0.49399999999999999</v>
      </c>
      <c r="G4627" s="10">
        <f t="shared" si="290"/>
        <v>1</v>
      </c>
      <c r="H4627">
        <f t="shared" si="291"/>
        <v>0.50600000000000001</v>
      </c>
      <c r="I4627" s="7">
        <v>28.2</v>
      </c>
    </row>
    <row r="4628" spans="1:9" x14ac:dyDescent="0.35">
      <c r="A4628" s="10">
        <f>COUNTIF(Uniprot!$G$3:G4629,"+")</f>
        <v>19</v>
      </c>
      <c r="B4628" s="10">
        <f>COUNTIF(Uniprot!$G4629:G$9344,"-")</f>
        <v>4716</v>
      </c>
      <c r="C4628" s="10">
        <f>COUNTIF(Uniprot!$G$3:G4629,"-")</f>
        <v>4608</v>
      </c>
      <c r="D4628">
        <f>COUNTIF(Uniprot!$G4629:G$9344,"+")</f>
        <v>0</v>
      </c>
      <c r="E4628" s="10">
        <f t="shared" si="288"/>
        <v>0.50600000000000001</v>
      </c>
      <c r="F4628">
        <f t="shared" si="289"/>
        <v>0.49399999999999999</v>
      </c>
      <c r="G4628" s="10">
        <f t="shared" si="290"/>
        <v>1</v>
      </c>
      <c r="H4628">
        <f t="shared" si="291"/>
        <v>0.50600000000000001</v>
      </c>
      <c r="I4628" s="7">
        <v>28.2</v>
      </c>
    </row>
    <row r="4629" spans="1:9" x14ac:dyDescent="0.35">
      <c r="A4629" s="10">
        <f>COUNTIF(Uniprot!$G$3:G4630,"+")</f>
        <v>19</v>
      </c>
      <c r="B4629" s="10">
        <f>COUNTIF(Uniprot!$G4630:G$9344,"-")</f>
        <v>4715</v>
      </c>
      <c r="C4629" s="10">
        <f>COUNTIF(Uniprot!$G$3:G4630,"-")</f>
        <v>4609</v>
      </c>
      <c r="D4629">
        <f>COUNTIF(Uniprot!$G4630:G$9344,"+")</f>
        <v>0</v>
      </c>
      <c r="E4629" s="10">
        <f t="shared" si="288"/>
        <v>0.50600000000000001</v>
      </c>
      <c r="F4629">
        <f t="shared" si="289"/>
        <v>0.49399999999999999</v>
      </c>
      <c r="G4629" s="10">
        <f t="shared" si="290"/>
        <v>1</v>
      </c>
      <c r="H4629">
        <f t="shared" si="291"/>
        <v>0.50600000000000001</v>
      </c>
      <c r="I4629" s="7">
        <v>28.2</v>
      </c>
    </row>
    <row r="4630" spans="1:9" x14ac:dyDescent="0.35">
      <c r="A4630" s="10">
        <f>COUNTIF(Uniprot!$G$3:G4631,"+")</f>
        <v>19</v>
      </c>
      <c r="B4630" s="10">
        <f>COUNTIF(Uniprot!$G4631:G$9344,"-")</f>
        <v>4714</v>
      </c>
      <c r="C4630" s="10">
        <f>COUNTIF(Uniprot!$G$3:G4631,"-")</f>
        <v>4610</v>
      </c>
      <c r="D4630">
        <f>COUNTIF(Uniprot!$G4631:G$9344,"+")</f>
        <v>0</v>
      </c>
      <c r="E4630" s="10">
        <f t="shared" si="288"/>
        <v>0.50600000000000001</v>
      </c>
      <c r="F4630">
        <f t="shared" si="289"/>
        <v>0.49399999999999999</v>
      </c>
      <c r="G4630" s="10">
        <f t="shared" si="290"/>
        <v>1</v>
      </c>
      <c r="H4630">
        <f t="shared" si="291"/>
        <v>0.50600000000000001</v>
      </c>
      <c r="I4630" s="7">
        <v>28.1</v>
      </c>
    </row>
    <row r="4631" spans="1:9" x14ac:dyDescent="0.35">
      <c r="A4631" s="10">
        <f>COUNTIF(Uniprot!$G$3:G4632,"+")</f>
        <v>19</v>
      </c>
      <c r="B4631" s="10">
        <f>COUNTIF(Uniprot!$G4632:G$9344,"-")</f>
        <v>4713</v>
      </c>
      <c r="C4631" s="10">
        <f>COUNTIF(Uniprot!$G$3:G4632,"-")</f>
        <v>4611</v>
      </c>
      <c r="D4631">
        <f>COUNTIF(Uniprot!$G4632:G$9344,"+")</f>
        <v>0</v>
      </c>
      <c r="E4631" s="10">
        <f t="shared" si="288"/>
        <v>0.505</v>
      </c>
      <c r="F4631">
        <f t="shared" si="289"/>
        <v>0.495</v>
      </c>
      <c r="G4631" s="10">
        <f t="shared" si="290"/>
        <v>1</v>
      </c>
      <c r="H4631">
        <f t="shared" si="291"/>
        <v>0.505</v>
      </c>
      <c r="I4631" s="7">
        <v>28.1</v>
      </c>
    </row>
    <row r="4632" spans="1:9" x14ac:dyDescent="0.35">
      <c r="A4632" s="10">
        <f>COUNTIF(Uniprot!$G$3:G4633,"+")</f>
        <v>19</v>
      </c>
      <c r="B4632" s="10">
        <f>COUNTIF(Uniprot!$G4633:G$9344,"-")</f>
        <v>4712</v>
      </c>
      <c r="C4632" s="10">
        <f>COUNTIF(Uniprot!$G$3:G4633,"-")</f>
        <v>4612</v>
      </c>
      <c r="D4632">
        <f>COUNTIF(Uniprot!$G4633:G$9344,"+")</f>
        <v>0</v>
      </c>
      <c r="E4632" s="10">
        <f t="shared" si="288"/>
        <v>0.505</v>
      </c>
      <c r="F4632">
        <f t="shared" si="289"/>
        <v>0.495</v>
      </c>
      <c r="G4632" s="10">
        <f t="shared" si="290"/>
        <v>1</v>
      </c>
      <c r="H4632">
        <f t="shared" si="291"/>
        <v>0.505</v>
      </c>
      <c r="I4632" s="7">
        <v>28.1</v>
      </c>
    </row>
    <row r="4633" spans="1:9" x14ac:dyDescent="0.35">
      <c r="A4633" s="10">
        <f>COUNTIF(Uniprot!$G$3:G4634,"+")</f>
        <v>19</v>
      </c>
      <c r="B4633" s="10">
        <f>COUNTIF(Uniprot!$G4634:G$9344,"-")</f>
        <v>4711</v>
      </c>
      <c r="C4633" s="10">
        <f>COUNTIF(Uniprot!$G$3:G4634,"-")</f>
        <v>4613</v>
      </c>
      <c r="D4633">
        <f>COUNTIF(Uniprot!$G4634:G$9344,"+")</f>
        <v>0</v>
      </c>
      <c r="E4633" s="10">
        <f t="shared" si="288"/>
        <v>0.505</v>
      </c>
      <c r="F4633">
        <f t="shared" si="289"/>
        <v>0.495</v>
      </c>
      <c r="G4633" s="10">
        <f t="shared" si="290"/>
        <v>1</v>
      </c>
      <c r="H4633">
        <f t="shared" si="291"/>
        <v>0.505</v>
      </c>
      <c r="I4633" s="7">
        <v>28.1</v>
      </c>
    </row>
    <row r="4634" spans="1:9" x14ac:dyDescent="0.35">
      <c r="A4634" s="10">
        <f>COUNTIF(Uniprot!$G$3:G4635,"+")</f>
        <v>19</v>
      </c>
      <c r="B4634" s="10">
        <f>COUNTIF(Uniprot!$G4635:G$9344,"-")</f>
        <v>4710</v>
      </c>
      <c r="C4634" s="10">
        <f>COUNTIF(Uniprot!$G$3:G4635,"-")</f>
        <v>4614</v>
      </c>
      <c r="D4634">
        <f>COUNTIF(Uniprot!$G4635:G$9344,"+")</f>
        <v>0</v>
      </c>
      <c r="E4634" s="10">
        <f t="shared" si="288"/>
        <v>0.505</v>
      </c>
      <c r="F4634">
        <f t="shared" si="289"/>
        <v>0.495</v>
      </c>
      <c r="G4634" s="10">
        <f t="shared" si="290"/>
        <v>1</v>
      </c>
      <c r="H4634">
        <f t="shared" si="291"/>
        <v>0.505</v>
      </c>
      <c r="I4634" s="7">
        <v>28.1</v>
      </c>
    </row>
    <row r="4635" spans="1:9" x14ac:dyDescent="0.35">
      <c r="A4635" s="10">
        <f>COUNTIF(Uniprot!$G$3:G4636,"+")</f>
        <v>19</v>
      </c>
      <c r="B4635" s="10">
        <f>COUNTIF(Uniprot!$G4636:G$9344,"-")</f>
        <v>4709</v>
      </c>
      <c r="C4635" s="10">
        <f>COUNTIF(Uniprot!$G$3:G4636,"-")</f>
        <v>4615</v>
      </c>
      <c r="D4635">
        <f>COUNTIF(Uniprot!$G4636:G$9344,"+")</f>
        <v>0</v>
      </c>
      <c r="E4635" s="10">
        <f t="shared" si="288"/>
        <v>0.505</v>
      </c>
      <c r="F4635">
        <f t="shared" si="289"/>
        <v>0.495</v>
      </c>
      <c r="G4635" s="10">
        <f t="shared" si="290"/>
        <v>1</v>
      </c>
      <c r="H4635">
        <f t="shared" si="291"/>
        <v>0.505</v>
      </c>
      <c r="I4635" s="7">
        <v>28.1</v>
      </c>
    </row>
    <row r="4636" spans="1:9" x14ac:dyDescent="0.35">
      <c r="A4636" s="10">
        <f>COUNTIF(Uniprot!$G$3:G4637,"+")</f>
        <v>19</v>
      </c>
      <c r="B4636" s="10">
        <f>COUNTIF(Uniprot!$G4637:G$9344,"-")</f>
        <v>4708</v>
      </c>
      <c r="C4636" s="10">
        <f>COUNTIF(Uniprot!$G$3:G4637,"-")</f>
        <v>4616</v>
      </c>
      <c r="D4636">
        <f>COUNTIF(Uniprot!$G4637:G$9344,"+")</f>
        <v>0</v>
      </c>
      <c r="E4636" s="10">
        <f t="shared" si="288"/>
        <v>0.505</v>
      </c>
      <c r="F4636">
        <f t="shared" si="289"/>
        <v>0.495</v>
      </c>
      <c r="G4636" s="10">
        <f t="shared" si="290"/>
        <v>1</v>
      </c>
      <c r="H4636">
        <f t="shared" si="291"/>
        <v>0.505</v>
      </c>
      <c r="I4636" s="7">
        <v>28.1</v>
      </c>
    </row>
    <row r="4637" spans="1:9" x14ac:dyDescent="0.35">
      <c r="A4637" s="10">
        <f>COUNTIF(Uniprot!$G$3:G4638,"+")</f>
        <v>19</v>
      </c>
      <c r="B4637" s="10">
        <f>COUNTIF(Uniprot!$G4638:G$9344,"-")</f>
        <v>4707</v>
      </c>
      <c r="C4637" s="10">
        <f>COUNTIF(Uniprot!$G$3:G4638,"-")</f>
        <v>4617</v>
      </c>
      <c r="D4637">
        <f>COUNTIF(Uniprot!$G4638:G$9344,"+")</f>
        <v>0</v>
      </c>
      <c r="E4637" s="10">
        <f t="shared" si="288"/>
        <v>0.505</v>
      </c>
      <c r="F4637">
        <f t="shared" si="289"/>
        <v>0.495</v>
      </c>
      <c r="G4637" s="10">
        <f t="shared" si="290"/>
        <v>1</v>
      </c>
      <c r="H4637">
        <f t="shared" si="291"/>
        <v>0.505</v>
      </c>
      <c r="I4637" s="7">
        <v>28.1</v>
      </c>
    </row>
    <row r="4638" spans="1:9" x14ac:dyDescent="0.35">
      <c r="A4638" s="10">
        <f>COUNTIF(Uniprot!$G$3:G4639,"+")</f>
        <v>19</v>
      </c>
      <c r="B4638" s="10">
        <f>COUNTIF(Uniprot!$G4639:G$9344,"-")</f>
        <v>4706</v>
      </c>
      <c r="C4638" s="10">
        <f>COUNTIF(Uniprot!$G$3:G4639,"-")</f>
        <v>4618</v>
      </c>
      <c r="D4638">
        <f>COUNTIF(Uniprot!$G4639:G$9344,"+")</f>
        <v>0</v>
      </c>
      <c r="E4638" s="10">
        <f t="shared" si="288"/>
        <v>0.505</v>
      </c>
      <c r="F4638">
        <f t="shared" si="289"/>
        <v>0.495</v>
      </c>
      <c r="G4638" s="10">
        <f t="shared" si="290"/>
        <v>1</v>
      </c>
      <c r="H4638">
        <f t="shared" si="291"/>
        <v>0.505</v>
      </c>
      <c r="I4638" s="7">
        <v>28.1</v>
      </c>
    </row>
    <row r="4639" spans="1:9" x14ac:dyDescent="0.35">
      <c r="A4639" s="10">
        <f>COUNTIF(Uniprot!$G$3:G4640,"+")</f>
        <v>19</v>
      </c>
      <c r="B4639" s="10">
        <f>COUNTIF(Uniprot!$G4640:G$9344,"-")</f>
        <v>4705</v>
      </c>
      <c r="C4639" s="10">
        <f>COUNTIF(Uniprot!$G$3:G4640,"-")</f>
        <v>4619</v>
      </c>
      <c r="D4639">
        <f>COUNTIF(Uniprot!$G4640:G$9344,"+")</f>
        <v>0</v>
      </c>
      <c r="E4639" s="10">
        <f t="shared" si="288"/>
        <v>0.505</v>
      </c>
      <c r="F4639">
        <f t="shared" si="289"/>
        <v>0.495</v>
      </c>
      <c r="G4639" s="10">
        <f t="shared" si="290"/>
        <v>1</v>
      </c>
      <c r="H4639">
        <f t="shared" si="291"/>
        <v>0.505</v>
      </c>
      <c r="I4639" s="7">
        <v>28.1</v>
      </c>
    </row>
    <row r="4640" spans="1:9" x14ac:dyDescent="0.35">
      <c r="A4640" s="10">
        <f>COUNTIF(Uniprot!$G$3:G4641,"+")</f>
        <v>19</v>
      </c>
      <c r="B4640" s="10">
        <f>COUNTIF(Uniprot!$G4641:G$9344,"-")</f>
        <v>4704</v>
      </c>
      <c r="C4640" s="10">
        <f>COUNTIF(Uniprot!$G$3:G4641,"-")</f>
        <v>4620</v>
      </c>
      <c r="D4640">
        <f>COUNTIF(Uniprot!$G4641:G$9344,"+")</f>
        <v>0</v>
      </c>
      <c r="E4640" s="10">
        <f t="shared" si="288"/>
        <v>0.505</v>
      </c>
      <c r="F4640">
        <f t="shared" si="289"/>
        <v>0.495</v>
      </c>
      <c r="G4640" s="10">
        <f t="shared" si="290"/>
        <v>1</v>
      </c>
      <c r="H4640">
        <f t="shared" si="291"/>
        <v>0.505</v>
      </c>
      <c r="I4640" s="7">
        <v>28</v>
      </c>
    </row>
    <row r="4641" spans="1:9" x14ac:dyDescent="0.35">
      <c r="A4641" s="10">
        <f>COUNTIF(Uniprot!$G$3:G4642,"+")</f>
        <v>19</v>
      </c>
      <c r="B4641" s="10">
        <f>COUNTIF(Uniprot!$G4642:G$9344,"-")</f>
        <v>4703</v>
      </c>
      <c r="C4641" s="10">
        <f>COUNTIF(Uniprot!$G$3:G4642,"-")</f>
        <v>4621</v>
      </c>
      <c r="D4641">
        <f>COUNTIF(Uniprot!$G4642:G$9344,"+")</f>
        <v>0</v>
      </c>
      <c r="E4641" s="10">
        <f t="shared" si="288"/>
        <v>0.504</v>
      </c>
      <c r="F4641">
        <f t="shared" si="289"/>
        <v>0.496</v>
      </c>
      <c r="G4641" s="10">
        <f t="shared" si="290"/>
        <v>1</v>
      </c>
      <c r="H4641">
        <f t="shared" si="291"/>
        <v>0.504</v>
      </c>
      <c r="I4641" s="7">
        <v>28</v>
      </c>
    </row>
    <row r="4642" spans="1:9" x14ac:dyDescent="0.35">
      <c r="A4642" s="10">
        <f>COUNTIF(Uniprot!$G$3:G4643,"+")</f>
        <v>19</v>
      </c>
      <c r="B4642" s="10">
        <f>COUNTIF(Uniprot!$G4643:G$9344,"-")</f>
        <v>4702</v>
      </c>
      <c r="C4642" s="10">
        <f>COUNTIF(Uniprot!$G$3:G4643,"-")</f>
        <v>4622</v>
      </c>
      <c r="D4642">
        <f>COUNTIF(Uniprot!$G4643:G$9344,"+")</f>
        <v>0</v>
      </c>
      <c r="E4642" s="10">
        <f t="shared" si="288"/>
        <v>0.504</v>
      </c>
      <c r="F4642">
        <f t="shared" si="289"/>
        <v>0.496</v>
      </c>
      <c r="G4642" s="10">
        <f t="shared" si="290"/>
        <v>1</v>
      </c>
      <c r="H4642">
        <f t="shared" si="291"/>
        <v>0.504</v>
      </c>
      <c r="I4642" s="7">
        <v>28</v>
      </c>
    </row>
    <row r="4643" spans="1:9" x14ac:dyDescent="0.35">
      <c r="A4643" s="10">
        <f>COUNTIF(Uniprot!$G$3:G4644,"+")</f>
        <v>19</v>
      </c>
      <c r="B4643" s="10">
        <f>COUNTIF(Uniprot!$G4644:G$9344,"-")</f>
        <v>4701</v>
      </c>
      <c r="C4643" s="10">
        <f>COUNTIF(Uniprot!$G$3:G4644,"-")</f>
        <v>4623</v>
      </c>
      <c r="D4643">
        <f>COUNTIF(Uniprot!$G4644:G$9344,"+")</f>
        <v>0</v>
      </c>
      <c r="E4643" s="10">
        <f t="shared" si="288"/>
        <v>0.504</v>
      </c>
      <c r="F4643">
        <f t="shared" si="289"/>
        <v>0.496</v>
      </c>
      <c r="G4643" s="10">
        <f t="shared" si="290"/>
        <v>1</v>
      </c>
      <c r="H4643">
        <f t="shared" si="291"/>
        <v>0.504</v>
      </c>
      <c r="I4643" s="7">
        <v>28</v>
      </c>
    </row>
    <row r="4644" spans="1:9" x14ac:dyDescent="0.35">
      <c r="A4644" s="10">
        <f>COUNTIF(Uniprot!$G$3:G4645,"+")</f>
        <v>19</v>
      </c>
      <c r="B4644" s="10">
        <f>COUNTIF(Uniprot!$G4645:G$9344,"-")</f>
        <v>4700</v>
      </c>
      <c r="C4644" s="10">
        <f>COUNTIF(Uniprot!$G$3:G4645,"-")</f>
        <v>4624</v>
      </c>
      <c r="D4644">
        <f>COUNTIF(Uniprot!$G4645:G$9344,"+")</f>
        <v>0</v>
      </c>
      <c r="E4644" s="10">
        <f t="shared" si="288"/>
        <v>0.504</v>
      </c>
      <c r="F4644">
        <f t="shared" si="289"/>
        <v>0.496</v>
      </c>
      <c r="G4644" s="10">
        <f t="shared" si="290"/>
        <v>1</v>
      </c>
      <c r="H4644">
        <f t="shared" si="291"/>
        <v>0.504</v>
      </c>
      <c r="I4644" s="7">
        <v>28</v>
      </c>
    </row>
    <row r="4645" spans="1:9" x14ac:dyDescent="0.35">
      <c r="A4645" s="10">
        <f>COUNTIF(Uniprot!$G$3:G4646,"+")</f>
        <v>19</v>
      </c>
      <c r="B4645" s="10">
        <f>COUNTIF(Uniprot!$G4646:G$9344,"-")</f>
        <v>4699</v>
      </c>
      <c r="C4645" s="10">
        <f>COUNTIF(Uniprot!$G$3:G4646,"-")</f>
        <v>4625</v>
      </c>
      <c r="D4645">
        <f>COUNTIF(Uniprot!$G4646:G$9344,"+")</f>
        <v>0</v>
      </c>
      <c r="E4645" s="10">
        <f t="shared" si="288"/>
        <v>0.504</v>
      </c>
      <c r="F4645">
        <f t="shared" si="289"/>
        <v>0.496</v>
      </c>
      <c r="G4645" s="10">
        <f t="shared" si="290"/>
        <v>1</v>
      </c>
      <c r="H4645">
        <f t="shared" si="291"/>
        <v>0.504</v>
      </c>
      <c r="I4645" s="7">
        <v>28</v>
      </c>
    </row>
    <row r="4646" spans="1:9" x14ac:dyDescent="0.35">
      <c r="A4646" s="10">
        <f>COUNTIF(Uniprot!$G$3:G4647,"+")</f>
        <v>19</v>
      </c>
      <c r="B4646" s="10">
        <f>COUNTIF(Uniprot!$G4647:G$9344,"-")</f>
        <v>4698</v>
      </c>
      <c r="C4646" s="10">
        <f>COUNTIF(Uniprot!$G$3:G4647,"-")</f>
        <v>4626</v>
      </c>
      <c r="D4646">
        <f>COUNTIF(Uniprot!$G4647:G$9344,"+")</f>
        <v>0</v>
      </c>
      <c r="E4646" s="10">
        <f t="shared" si="288"/>
        <v>0.504</v>
      </c>
      <c r="F4646">
        <f t="shared" si="289"/>
        <v>0.496</v>
      </c>
      <c r="G4646" s="10">
        <f t="shared" si="290"/>
        <v>1</v>
      </c>
      <c r="H4646">
        <f t="shared" si="291"/>
        <v>0.504</v>
      </c>
      <c r="I4646" s="7">
        <v>28</v>
      </c>
    </row>
    <row r="4647" spans="1:9" x14ac:dyDescent="0.35">
      <c r="A4647" s="10">
        <f>COUNTIF(Uniprot!$G$3:G4648,"+")</f>
        <v>19</v>
      </c>
      <c r="B4647" s="10">
        <f>COUNTIF(Uniprot!$G4648:G$9344,"-")</f>
        <v>4697</v>
      </c>
      <c r="C4647" s="10">
        <f>COUNTIF(Uniprot!$G$3:G4648,"-")</f>
        <v>4627</v>
      </c>
      <c r="D4647">
        <f>COUNTIF(Uniprot!$G4648:G$9344,"+")</f>
        <v>0</v>
      </c>
      <c r="E4647" s="10">
        <f t="shared" si="288"/>
        <v>0.504</v>
      </c>
      <c r="F4647">
        <f t="shared" si="289"/>
        <v>0.496</v>
      </c>
      <c r="G4647" s="10">
        <f t="shared" si="290"/>
        <v>1</v>
      </c>
      <c r="H4647">
        <f t="shared" si="291"/>
        <v>0.504</v>
      </c>
      <c r="I4647" s="7">
        <v>28</v>
      </c>
    </row>
    <row r="4648" spans="1:9" x14ac:dyDescent="0.35">
      <c r="A4648" s="10">
        <f>COUNTIF(Uniprot!$G$3:G4649,"+")</f>
        <v>19</v>
      </c>
      <c r="B4648" s="10">
        <f>COUNTIF(Uniprot!$G4649:G$9344,"-")</f>
        <v>4696</v>
      </c>
      <c r="C4648" s="10">
        <f>COUNTIF(Uniprot!$G$3:G4649,"-")</f>
        <v>4628</v>
      </c>
      <c r="D4648">
        <f>COUNTIF(Uniprot!$G4649:G$9344,"+")</f>
        <v>0</v>
      </c>
      <c r="E4648" s="10">
        <f t="shared" si="288"/>
        <v>0.504</v>
      </c>
      <c r="F4648">
        <f t="shared" si="289"/>
        <v>0.496</v>
      </c>
      <c r="G4648" s="10">
        <f t="shared" si="290"/>
        <v>1</v>
      </c>
      <c r="H4648">
        <f t="shared" si="291"/>
        <v>0.504</v>
      </c>
      <c r="I4648" s="7">
        <v>28</v>
      </c>
    </row>
    <row r="4649" spans="1:9" x14ac:dyDescent="0.35">
      <c r="A4649" s="10">
        <f>COUNTIF(Uniprot!$G$3:G4650,"+")</f>
        <v>19</v>
      </c>
      <c r="B4649" s="10">
        <f>COUNTIF(Uniprot!$G4650:G$9344,"-")</f>
        <v>4695</v>
      </c>
      <c r="C4649" s="10">
        <f>COUNTIF(Uniprot!$G$3:G4650,"-")</f>
        <v>4629</v>
      </c>
      <c r="D4649">
        <f>COUNTIF(Uniprot!$G4650:G$9344,"+")</f>
        <v>0</v>
      </c>
      <c r="E4649" s="10">
        <f t="shared" si="288"/>
        <v>0.504</v>
      </c>
      <c r="F4649">
        <f t="shared" si="289"/>
        <v>0.496</v>
      </c>
      <c r="G4649" s="10">
        <f t="shared" si="290"/>
        <v>1</v>
      </c>
      <c r="H4649">
        <f t="shared" si="291"/>
        <v>0.504</v>
      </c>
      <c r="I4649" s="7">
        <v>28</v>
      </c>
    </row>
    <row r="4650" spans="1:9" x14ac:dyDescent="0.35">
      <c r="A4650" s="10">
        <f>COUNTIF(Uniprot!$G$3:G4651,"+")</f>
        <v>19</v>
      </c>
      <c r="B4650" s="10">
        <f>COUNTIF(Uniprot!$G4651:G$9344,"-")</f>
        <v>4694</v>
      </c>
      <c r="C4650" s="10">
        <f>COUNTIF(Uniprot!$G$3:G4651,"-")</f>
        <v>4630</v>
      </c>
      <c r="D4650">
        <f>COUNTIF(Uniprot!$G4651:G$9344,"+")</f>
        <v>0</v>
      </c>
      <c r="E4650" s="10">
        <f t="shared" si="288"/>
        <v>0.503</v>
      </c>
      <c r="F4650">
        <f t="shared" si="289"/>
        <v>0.497</v>
      </c>
      <c r="G4650" s="10">
        <f t="shared" si="290"/>
        <v>1</v>
      </c>
      <c r="H4650">
        <f t="shared" si="291"/>
        <v>0.503</v>
      </c>
      <c r="I4650" s="7">
        <v>28</v>
      </c>
    </row>
    <row r="4651" spans="1:9" x14ac:dyDescent="0.35">
      <c r="A4651" s="10">
        <f>COUNTIF(Uniprot!$G$3:G4652,"+")</f>
        <v>19</v>
      </c>
      <c r="B4651" s="10">
        <f>COUNTIF(Uniprot!$G4652:G$9344,"-")</f>
        <v>4693</v>
      </c>
      <c r="C4651" s="10">
        <f>COUNTIF(Uniprot!$G$3:G4652,"-")</f>
        <v>4631</v>
      </c>
      <c r="D4651">
        <f>COUNTIF(Uniprot!$G4652:G$9344,"+")</f>
        <v>0</v>
      </c>
      <c r="E4651" s="10">
        <f t="shared" si="288"/>
        <v>0.503</v>
      </c>
      <c r="F4651">
        <f t="shared" si="289"/>
        <v>0.497</v>
      </c>
      <c r="G4651" s="10">
        <f t="shared" si="290"/>
        <v>1</v>
      </c>
      <c r="H4651">
        <f t="shared" si="291"/>
        <v>0.503</v>
      </c>
      <c r="I4651" s="7">
        <v>28</v>
      </c>
    </row>
    <row r="4652" spans="1:9" x14ac:dyDescent="0.35">
      <c r="A4652" s="10">
        <f>COUNTIF(Uniprot!$G$3:G4653,"+")</f>
        <v>19</v>
      </c>
      <c r="B4652" s="10">
        <f>COUNTIF(Uniprot!$G4653:G$9344,"-")</f>
        <v>4692</v>
      </c>
      <c r="C4652" s="10">
        <f>COUNTIF(Uniprot!$G$3:G4653,"-")</f>
        <v>4632</v>
      </c>
      <c r="D4652">
        <f>COUNTIF(Uniprot!$G4653:G$9344,"+")</f>
        <v>0</v>
      </c>
      <c r="E4652" s="10">
        <f t="shared" si="288"/>
        <v>0.503</v>
      </c>
      <c r="F4652">
        <f t="shared" si="289"/>
        <v>0.497</v>
      </c>
      <c r="G4652" s="10">
        <f t="shared" si="290"/>
        <v>1</v>
      </c>
      <c r="H4652">
        <f t="shared" si="291"/>
        <v>0.503</v>
      </c>
      <c r="I4652" s="7">
        <v>28</v>
      </c>
    </row>
    <row r="4653" spans="1:9" x14ac:dyDescent="0.35">
      <c r="A4653" s="10">
        <f>COUNTIF(Uniprot!$G$3:G4654,"+")</f>
        <v>19</v>
      </c>
      <c r="B4653" s="10">
        <f>COUNTIF(Uniprot!$G4654:G$9344,"-")</f>
        <v>4691</v>
      </c>
      <c r="C4653" s="10">
        <f>COUNTIF(Uniprot!$G$3:G4654,"-")</f>
        <v>4633</v>
      </c>
      <c r="D4653">
        <f>COUNTIF(Uniprot!$G4654:G$9344,"+")</f>
        <v>0</v>
      </c>
      <c r="E4653" s="10">
        <f t="shared" si="288"/>
        <v>0.503</v>
      </c>
      <c r="F4653">
        <f t="shared" si="289"/>
        <v>0.497</v>
      </c>
      <c r="G4653" s="10">
        <f t="shared" si="290"/>
        <v>1</v>
      </c>
      <c r="H4653">
        <f t="shared" si="291"/>
        <v>0.503</v>
      </c>
      <c r="I4653" s="7">
        <v>28</v>
      </c>
    </row>
    <row r="4654" spans="1:9" x14ac:dyDescent="0.35">
      <c r="A4654" s="10">
        <f>COUNTIF(Uniprot!$G$3:G4655,"+")</f>
        <v>19</v>
      </c>
      <c r="B4654" s="10">
        <f>COUNTIF(Uniprot!$G4655:G$9344,"-")</f>
        <v>4690</v>
      </c>
      <c r="C4654" s="10">
        <f>COUNTIF(Uniprot!$G$3:G4655,"-")</f>
        <v>4634</v>
      </c>
      <c r="D4654">
        <f>COUNTIF(Uniprot!$G4655:G$9344,"+")</f>
        <v>0</v>
      </c>
      <c r="E4654" s="10">
        <f t="shared" si="288"/>
        <v>0.503</v>
      </c>
      <c r="F4654">
        <f t="shared" si="289"/>
        <v>0.497</v>
      </c>
      <c r="G4654" s="10">
        <f t="shared" si="290"/>
        <v>1</v>
      </c>
      <c r="H4654">
        <f t="shared" si="291"/>
        <v>0.503</v>
      </c>
      <c r="I4654" s="7">
        <v>28</v>
      </c>
    </row>
    <row r="4655" spans="1:9" x14ac:dyDescent="0.35">
      <c r="A4655" s="10">
        <f>COUNTIF(Uniprot!$G$3:G4656,"+")</f>
        <v>19</v>
      </c>
      <c r="B4655" s="10">
        <f>COUNTIF(Uniprot!$G4656:G$9344,"-")</f>
        <v>4689</v>
      </c>
      <c r="C4655" s="10">
        <f>COUNTIF(Uniprot!$G$3:G4656,"-")</f>
        <v>4635</v>
      </c>
      <c r="D4655">
        <f>COUNTIF(Uniprot!$G4656:G$9344,"+")</f>
        <v>0</v>
      </c>
      <c r="E4655" s="10">
        <f t="shared" si="288"/>
        <v>0.503</v>
      </c>
      <c r="F4655">
        <f t="shared" si="289"/>
        <v>0.497</v>
      </c>
      <c r="G4655" s="10">
        <f t="shared" si="290"/>
        <v>1</v>
      </c>
      <c r="H4655">
        <f t="shared" si="291"/>
        <v>0.503</v>
      </c>
      <c r="I4655" s="7">
        <v>28</v>
      </c>
    </row>
    <row r="4656" spans="1:9" x14ac:dyDescent="0.35">
      <c r="A4656" s="10">
        <f>COUNTIF(Uniprot!$G$3:G4657,"+")</f>
        <v>19</v>
      </c>
      <c r="B4656" s="10">
        <f>COUNTIF(Uniprot!$G4657:G$9344,"-")</f>
        <v>4688</v>
      </c>
      <c r="C4656" s="10">
        <f>COUNTIF(Uniprot!$G$3:G4657,"-")</f>
        <v>4636</v>
      </c>
      <c r="D4656">
        <f>COUNTIF(Uniprot!$G4657:G$9344,"+")</f>
        <v>0</v>
      </c>
      <c r="E4656" s="10">
        <f t="shared" si="288"/>
        <v>0.503</v>
      </c>
      <c r="F4656">
        <f t="shared" si="289"/>
        <v>0.497</v>
      </c>
      <c r="G4656" s="10">
        <f t="shared" si="290"/>
        <v>1</v>
      </c>
      <c r="H4656">
        <f t="shared" si="291"/>
        <v>0.503</v>
      </c>
      <c r="I4656" s="7">
        <v>28</v>
      </c>
    </row>
    <row r="4657" spans="1:9" x14ac:dyDescent="0.35">
      <c r="A4657" s="10">
        <f>COUNTIF(Uniprot!$G$3:G4658,"+")</f>
        <v>19</v>
      </c>
      <c r="B4657" s="10">
        <f>COUNTIF(Uniprot!$G4658:G$9344,"-")</f>
        <v>4687</v>
      </c>
      <c r="C4657" s="10">
        <f>COUNTIF(Uniprot!$G$3:G4658,"-")</f>
        <v>4637</v>
      </c>
      <c r="D4657">
        <f>COUNTIF(Uniprot!$G4658:G$9344,"+")</f>
        <v>0</v>
      </c>
      <c r="E4657" s="10">
        <f t="shared" si="288"/>
        <v>0.503</v>
      </c>
      <c r="F4657">
        <f t="shared" si="289"/>
        <v>0.497</v>
      </c>
      <c r="G4657" s="10">
        <f t="shared" si="290"/>
        <v>1</v>
      </c>
      <c r="H4657">
        <f t="shared" si="291"/>
        <v>0.503</v>
      </c>
      <c r="I4657" s="7">
        <v>28</v>
      </c>
    </row>
    <row r="4658" spans="1:9" x14ac:dyDescent="0.35">
      <c r="A4658" s="10">
        <f>COUNTIF(Uniprot!$G$3:G4659,"+")</f>
        <v>19</v>
      </c>
      <c r="B4658" s="10">
        <f>COUNTIF(Uniprot!$G4659:G$9344,"-")</f>
        <v>4686</v>
      </c>
      <c r="C4658" s="10">
        <f>COUNTIF(Uniprot!$G$3:G4659,"-")</f>
        <v>4638</v>
      </c>
      <c r="D4658">
        <f>COUNTIF(Uniprot!$G4659:G$9344,"+")</f>
        <v>0</v>
      </c>
      <c r="E4658" s="10">
        <f t="shared" si="288"/>
        <v>0.503</v>
      </c>
      <c r="F4658">
        <f t="shared" si="289"/>
        <v>0.497</v>
      </c>
      <c r="G4658" s="10">
        <f t="shared" si="290"/>
        <v>1</v>
      </c>
      <c r="H4658">
        <f t="shared" si="291"/>
        <v>0.503</v>
      </c>
      <c r="I4658" s="7">
        <v>28</v>
      </c>
    </row>
    <row r="4659" spans="1:9" x14ac:dyDescent="0.35">
      <c r="A4659" s="10">
        <f>COUNTIF(Uniprot!$G$3:G4660,"+")</f>
        <v>19</v>
      </c>
      <c r="B4659" s="10">
        <f>COUNTIF(Uniprot!$G4660:G$9344,"-")</f>
        <v>4685</v>
      </c>
      <c r="C4659" s="10">
        <f>COUNTIF(Uniprot!$G$3:G4660,"-")</f>
        <v>4639</v>
      </c>
      <c r="D4659">
        <f>COUNTIF(Uniprot!$G4660:G$9344,"+")</f>
        <v>0</v>
      </c>
      <c r="E4659" s="10">
        <f t="shared" si="288"/>
        <v>0.502</v>
      </c>
      <c r="F4659">
        <f t="shared" si="289"/>
        <v>0.498</v>
      </c>
      <c r="G4659" s="10">
        <f t="shared" si="290"/>
        <v>1</v>
      </c>
      <c r="H4659">
        <f t="shared" si="291"/>
        <v>0.502</v>
      </c>
      <c r="I4659" s="7">
        <v>27.9</v>
      </c>
    </row>
    <row r="4660" spans="1:9" x14ac:dyDescent="0.35">
      <c r="A4660" s="10">
        <f>COUNTIF(Uniprot!$G$3:G4661,"+")</f>
        <v>19</v>
      </c>
      <c r="B4660" s="10">
        <f>COUNTIF(Uniprot!$G4661:G$9344,"-")</f>
        <v>4684</v>
      </c>
      <c r="C4660" s="10">
        <f>COUNTIF(Uniprot!$G$3:G4661,"-")</f>
        <v>4640</v>
      </c>
      <c r="D4660">
        <f>COUNTIF(Uniprot!$G4661:G$9344,"+")</f>
        <v>0</v>
      </c>
      <c r="E4660" s="10">
        <f t="shared" si="288"/>
        <v>0.502</v>
      </c>
      <c r="F4660">
        <f t="shared" si="289"/>
        <v>0.498</v>
      </c>
      <c r="G4660" s="10">
        <f t="shared" si="290"/>
        <v>1</v>
      </c>
      <c r="H4660">
        <f t="shared" si="291"/>
        <v>0.502</v>
      </c>
      <c r="I4660" s="7">
        <v>27.9</v>
      </c>
    </row>
    <row r="4661" spans="1:9" x14ac:dyDescent="0.35">
      <c r="A4661" s="10">
        <f>COUNTIF(Uniprot!$G$3:G4662,"+")</f>
        <v>19</v>
      </c>
      <c r="B4661" s="10">
        <f>COUNTIF(Uniprot!$G4662:G$9344,"-")</f>
        <v>4683</v>
      </c>
      <c r="C4661" s="10">
        <f>COUNTIF(Uniprot!$G$3:G4662,"-")</f>
        <v>4641</v>
      </c>
      <c r="D4661">
        <f>COUNTIF(Uniprot!$G4662:G$9344,"+")</f>
        <v>0</v>
      </c>
      <c r="E4661" s="10">
        <f t="shared" si="288"/>
        <v>0.502</v>
      </c>
      <c r="F4661">
        <f t="shared" si="289"/>
        <v>0.498</v>
      </c>
      <c r="G4661" s="10">
        <f t="shared" si="290"/>
        <v>1</v>
      </c>
      <c r="H4661">
        <f t="shared" si="291"/>
        <v>0.502</v>
      </c>
      <c r="I4661" s="7">
        <v>27.9</v>
      </c>
    </row>
    <row r="4662" spans="1:9" x14ac:dyDescent="0.35">
      <c r="A4662" s="10">
        <f>COUNTIF(Uniprot!$G$3:G4663,"+")</f>
        <v>19</v>
      </c>
      <c r="B4662" s="10">
        <f>COUNTIF(Uniprot!$G4663:G$9344,"-")</f>
        <v>4682</v>
      </c>
      <c r="C4662" s="10">
        <f>COUNTIF(Uniprot!$G$3:G4663,"-")</f>
        <v>4642</v>
      </c>
      <c r="D4662">
        <f>COUNTIF(Uniprot!$G4663:G$9344,"+")</f>
        <v>0</v>
      </c>
      <c r="E4662" s="10">
        <f t="shared" si="288"/>
        <v>0.502</v>
      </c>
      <c r="F4662">
        <f t="shared" si="289"/>
        <v>0.498</v>
      </c>
      <c r="G4662" s="10">
        <f t="shared" si="290"/>
        <v>1</v>
      </c>
      <c r="H4662">
        <f t="shared" si="291"/>
        <v>0.502</v>
      </c>
      <c r="I4662" s="7">
        <v>27.9</v>
      </c>
    </row>
    <row r="4663" spans="1:9" x14ac:dyDescent="0.35">
      <c r="A4663" s="10">
        <f>COUNTIF(Uniprot!$G$3:G4664,"+")</f>
        <v>19</v>
      </c>
      <c r="B4663" s="10">
        <f>COUNTIF(Uniprot!$G4664:G$9344,"-")</f>
        <v>4681</v>
      </c>
      <c r="C4663" s="10">
        <f>COUNTIF(Uniprot!$G$3:G4664,"-")</f>
        <v>4643</v>
      </c>
      <c r="D4663">
        <f>COUNTIF(Uniprot!$G4664:G$9344,"+")</f>
        <v>0</v>
      </c>
      <c r="E4663" s="10">
        <f t="shared" si="288"/>
        <v>0.502</v>
      </c>
      <c r="F4663">
        <f t="shared" si="289"/>
        <v>0.498</v>
      </c>
      <c r="G4663" s="10">
        <f t="shared" si="290"/>
        <v>1</v>
      </c>
      <c r="H4663">
        <f t="shared" si="291"/>
        <v>0.502</v>
      </c>
      <c r="I4663" s="7">
        <v>27.9</v>
      </c>
    </row>
    <row r="4664" spans="1:9" x14ac:dyDescent="0.35">
      <c r="A4664" s="10">
        <f>COUNTIF(Uniprot!$G$3:G4665,"+")</f>
        <v>19</v>
      </c>
      <c r="B4664" s="10">
        <f>COUNTIF(Uniprot!$G4665:G$9344,"-")</f>
        <v>4680</v>
      </c>
      <c r="C4664" s="10">
        <f>COUNTIF(Uniprot!$G$3:G4665,"-")</f>
        <v>4644</v>
      </c>
      <c r="D4664">
        <f>COUNTIF(Uniprot!$G4665:G$9344,"+")</f>
        <v>0</v>
      </c>
      <c r="E4664" s="10">
        <f t="shared" si="288"/>
        <v>0.502</v>
      </c>
      <c r="F4664">
        <f t="shared" si="289"/>
        <v>0.498</v>
      </c>
      <c r="G4664" s="10">
        <f t="shared" si="290"/>
        <v>1</v>
      </c>
      <c r="H4664">
        <f t="shared" si="291"/>
        <v>0.502</v>
      </c>
      <c r="I4664" s="7">
        <v>27.8</v>
      </c>
    </row>
    <row r="4665" spans="1:9" x14ac:dyDescent="0.35">
      <c r="A4665" s="10">
        <f>COUNTIF(Uniprot!$G$3:G4666,"+")</f>
        <v>19</v>
      </c>
      <c r="B4665" s="10">
        <f>COUNTIF(Uniprot!$G4666:G$9344,"-")</f>
        <v>4679</v>
      </c>
      <c r="C4665" s="10">
        <f>COUNTIF(Uniprot!$G$3:G4666,"-")</f>
        <v>4645</v>
      </c>
      <c r="D4665">
        <f>COUNTIF(Uniprot!$G4666:G$9344,"+")</f>
        <v>0</v>
      </c>
      <c r="E4665" s="10">
        <f t="shared" si="288"/>
        <v>0.502</v>
      </c>
      <c r="F4665">
        <f t="shared" si="289"/>
        <v>0.498</v>
      </c>
      <c r="G4665" s="10">
        <f t="shared" si="290"/>
        <v>1</v>
      </c>
      <c r="H4665">
        <f t="shared" si="291"/>
        <v>0.502</v>
      </c>
      <c r="I4665" s="7">
        <v>27.8</v>
      </c>
    </row>
    <row r="4666" spans="1:9" x14ac:dyDescent="0.35">
      <c r="A4666" s="10">
        <f>COUNTIF(Uniprot!$G$3:G4667,"+")</f>
        <v>19</v>
      </c>
      <c r="B4666" s="10">
        <f>COUNTIF(Uniprot!$G4667:G$9344,"-")</f>
        <v>4678</v>
      </c>
      <c r="C4666" s="10">
        <f>COUNTIF(Uniprot!$G$3:G4667,"-")</f>
        <v>4646</v>
      </c>
      <c r="D4666">
        <f>COUNTIF(Uniprot!$G4667:G$9344,"+")</f>
        <v>0</v>
      </c>
      <c r="E4666" s="10">
        <f t="shared" si="288"/>
        <v>0.502</v>
      </c>
      <c r="F4666">
        <f t="shared" si="289"/>
        <v>0.498</v>
      </c>
      <c r="G4666" s="10">
        <f t="shared" si="290"/>
        <v>1</v>
      </c>
      <c r="H4666">
        <f t="shared" si="291"/>
        <v>0.502</v>
      </c>
      <c r="I4666" s="7">
        <v>27.8</v>
      </c>
    </row>
    <row r="4667" spans="1:9" x14ac:dyDescent="0.35">
      <c r="A4667" s="10">
        <f>COUNTIF(Uniprot!$G$3:G4668,"+")</f>
        <v>19</v>
      </c>
      <c r="B4667" s="10">
        <f>COUNTIF(Uniprot!$G4668:G$9344,"-")</f>
        <v>4677</v>
      </c>
      <c r="C4667" s="10">
        <f>COUNTIF(Uniprot!$G$3:G4668,"-")</f>
        <v>4647</v>
      </c>
      <c r="D4667">
        <f>COUNTIF(Uniprot!$G4668:G$9344,"+")</f>
        <v>0</v>
      </c>
      <c r="E4667" s="10">
        <f t="shared" si="288"/>
        <v>0.502</v>
      </c>
      <c r="F4667">
        <f t="shared" si="289"/>
        <v>0.498</v>
      </c>
      <c r="G4667" s="10">
        <f t="shared" si="290"/>
        <v>1</v>
      </c>
      <c r="H4667">
        <f t="shared" si="291"/>
        <v>0.502</v>
      </c>
      <c r="I4667" s="7">
        <v>27.8</v>
      </c>
    </row>
    <row r="4668" spans="1:9" x14ac:dyDescent="0.35">
      <c r="A4668" s="10">
        <f>COUNTIF(Uniprot!$G$3:G4669,"+")</f>
        <v>19</v>
      </c>
      <c r="B4668" s="10">
        <f>COUNTIF(Uniprot!$G4669:G$9344,"-")</f>
        <v>4676</v>
      </c>
      <c r="C4668" s="10">
        <f>COUNTIF(Uniprot!$G$3:G4669,"-")</f>
        <v>4648</v>
      </c>
      <c r="D4668">
        <f>COUNTIF(Uniprot!$G4669:G$9344,"+")</f>
        <v>0</v>
      </c>
      <c r="E4668" s="10">
        <f t="shared" si="288"/>
        <v>0.502</v>
      </c>
      <c r="F4668">
        <f t="shared" si="289"/>
        <v>0.498</v>
      </c>
      <c r="G4668" s="10">
        <f t="shared" si="290"/>
        <v>1</v>
      </c>
      <c r="H4668">
        <f t="shared" si="291"/>
        <v>0.502</v>
      </c>
      <c r="I4668" s="7">
        <v>27.8</v>
      </c>
    </row>
    <row r="4669" spans="1:9" x14ac:dyDescent="0.35">
      <c r="A4669" s="10">
        <f>COUNTIF(Uniprot!$G$3:G4670,"+")</f>
        <v>19</v>
      </c>
      <c r="B4669" s="10">
        <f>COUNTIF(Uniprot!$G4670:G$9344,"-")</f>
        <v>4675</v>
      </c>
      <c r="C4669" s="10">
        <f>COUNTIF(Uniprot!$G$3:G4670,"-")</f>
        <v>4649</v>
      </c>
      <c r="D4669">
        <f>COUNTIF(Uniprot!$G4670:G$9344,"+")</f>
        <v>0</v>
      </c>
      <c r="E4669" s="10">
        <f t="shared" si="288"/>
        <v>0.501</v>
      </c>
      <c r="F4669">
        <f t="shared" si="289"/>
        <v>0.499</v>
      </c>
      <c r="G4669" s="10">
        <f t="shared" si="290"/>
        <v>1</v>
      </c>
      <c r="H4669">
        <f t="shared" si="291"/>
        <v>0.501</v>
      </c>
      <c r="I4669" s="7">
        <v>27.8</v>
      </c>
    </row>
    <row r="4670" spans="1:9" x14ac:dyDescent="0.35">
      <c r="A4670" s="10">
        <f>COUNTIF(Uniprot!$G$3:G4671,"+")</f>
        <v>19</v>
      </c>
      <c r="B4670" s="10">
        <f>COUNTIF(Uniprot!$G4671:G$9344,"-")</f>
        <v>4674</v>
      </c>
      <c r="C4670" s="10">
        <f>COUNTIF(Uniprot!$G$3:G4671,"-")</f>
        <v>4650</v>
      </c>
      <c r="D4670">
        <f>COUNTIF(Uniprot!$G4671:G$9344,"+")</f>
        <v>0</v>
      </c>
      <c r="E4670" s="10">
        <f t="shared" si="288"/>
        <v>0.501</v>
      </c>
      <c r="F4670">
        <f t="shared" si="289"/>
        <v>0.499</v>
      </c>
      <c r="G4670" s="10">
        <f t="shared" si="290"/>
        <v>1</v>
      </c>
      <c r="H4670">
        <f t="shared" si="291"/>
        <v>0.501</v>
      </c>
      <c r="I4670" s="7">
        <v>27.8</v>
      </c>
    </row>
    <row r="4671" spans="1:9" x14ac:dyDescent="0.35">
      <c r="A4671" s="10">
        <f>COUNTIF(Uniprot!$G$3:G4672,"+")</f>
        <v>19</v>
      </c>
      <c r="B4671" s="10">
        <f>COUNTIF(Uniprot!$G4672:G$9344,"-")</f>
        <v>4673</v>
      </c>
      <c r="C4671" s="10">
        <f>COUNTIF(Uniprot!$G$3:G4672,"-")</f>
        <v>4651</v>
      </c>
      <c r="D4671">
        <f>COUNTIF(Uniprot!$G4672:G$9344,"+")</f>
        <v>0</v>
      </c>
      <c r="E4671" s="10">
        <f t="shared" si="288"/>
        <v>0.501</v>
      </c>
      <c r="F4671">
        <f t="shared" si="289"/>
        <v>0.499</v>
      </c>
      <c r="G4671" s="10">
        <f t="shared" si="290"/>
        <v>1</v>
      </c>
      <c r="H4671">
        <f t="shared" si="291"/>
        <v>0.501</v>
      </c>
      <c r="I4671" s="7">
        <v>27.8</v>
      </c>
    </row>
    <row r="4672" spans="1:9" x14ac:dyDescent="0.35">
      <c r="A4672" s="10">
        <f>COUNTIF(Uniprot!$G$3:G4673,"+")</f>
        <v>19</v>
      </c>
      <c r="B4672" s="10">
        <f>COUNTIF(Uniprot!$G4673:G$9344,"-")</f>
        <v>4672</v>
      </c>
      <c r="C4672" s="10">
        <f>COUNTIF(Uniprot!$G$3:G4673,"-")</f>
        <v>4652</v>
      </c>
      <c r="D4672">
        <f>COUNTIF(Uniprot!$G4673:G$9344,"+")</f>
        <v>0</v>
      </c>
      <c r="E4672" s="10">
        <f t="shared" si="288"/>
        <v>0.501</v>
      </c>
      <c r="F4672">
        <f t="shared" si="289"/>
        <v>0.499</v>
      </c>
      <c r="G4672" s="10">
        <f t="shared" si="290"/>
        <v>1</v>
      </c>
      <c r="H4672">
        <f t="shared" si="291"/>
        <v>0.501</v>
      </c>
      <c r="I4672" s="7">
        <v>27.8</v>
      </c>
    </row>
    <row r="4673" spans="1:9" x14ac:dyDescent="0.35">
      <c r="A4673" s="10">
        <f>COUNTIF(Uniprot!$G$3:G4674,"+")</f>
        <v>19</v>
      </c>
      <c r="B4673" s="10">
        <f>COUNTIF(Uniprot!$G4674:G$9344,"-")</f>
        <v>4671</v>
      </c>
      <c r="C4673" s="10">
        <f>COUNTIF(Uniprot!$G$3:G4674,"-")</f>
        <v>4653</v>
      </c>
      <c r="D4673">
        <f>COUNTIF(Uniprot!$G4674:G$9344,"+")</f>
        <v>0</v>
      </c>
      <c r="E4673" s="10">
        <f t="shared" si="288"/>
        <v>0.501</v>
      </c>
      <c r="F4673">
        <f t="shared" si="289"/>
        <v>0.499</v>
      </c>
      <c r="G4673" s="10">
        <f t="shared" si="290"/>
        <v>1</v>
      </c>
      <c r="H4673">
        <f t="shared" si="291"/>
        <v>0.501</v>
      </c>
      <c r="I4673" s="7">
        <v>27.8</v>
      </c>
    </row>
    <row r="4674" spans="1:9" x14ac:dyDescent="0.35">
      <c r="A4674" s="10">
        <f>COUNTIF(Uniprot!$G$3:G4675,"+")</f>
        <v>19</v>
      </c>
      <c r="B4674" s="10">
        <f>COUNTIF(Uniprot!$G4675:G$9344,"-")</f>
        <v>4670</v>
      </c>
      <c r="C4674" s="10">
        <f>COUNTIF(Uniprot!$G$3:G4675,"-")</f>
        <v>4654</v>
      </c>
      <c r="D4674">
        <f>COUNTIF(Uniprot!$G4675:G$9344,"+")</f>
        <v>0</v>
      </c>
      <c r="E4674" s="10">
        <f t="shared" si="288"/>
        <v>0.501</v>
      </c>
      <c r="F4674">
        <f t="shared" si="289"/>
        <v>0.499</v>
      </c>
      <c r="G4674" s="10">
        <f t="shared" si="290"/>
        <v>1</v>
      </c>
      <c r="H4674">
        <f t="shared" si="291"/>
        <v>0.501</v>
      </c>
      <c r="I4674" s="7">
        <v>27.8</v>
      </c>
    </row>
    <row r="4675" spans="1:9" x14ac:dyDescent="0.35">
      <c r="A4675" s="10">
        <f>COUNTIF(Uniprot!$G$3:G4676,"+")</f>
        <v>19</v>
      </c>
      <c r="B4675" s="10">
        <f>COUNTIF(Uniprot!$G4676:G$9344,"-")</f>
        <v>4669</v>
      </c>
      <c r="C4675" s="10">
        <f>COUNTIF(Uniprot!$G$3:G4676,"-")</f>
        <v>4655</v>
      </c>
      <c r="D4675">
        <f>COUNTIF(Uniprot!$G4676:G$9344,"+")</f>
        <v>0</v>
      </c>
      <c r="E4675" s="10">
        <f t="shared" ref="E4675:E4738" si="292">ROUND(B4675/(B4675+C4675),3)</f>
        <v>0.501</v>
      </c>
      <c r="F4675">
        <f t="shared" ref="F4675:F4738" si="293">1-E4675</f>
        <v>0.499</v>
      </c>
      <c r="G4675" s="10">
        <f t="shared" ref="G4675:G4738" si="294">ROUND(A4675/(A4675+D4675),3)</f>
        <v>1</v>
      </c>
      <c r="H4675">
        <f t="shared" ref="H4675:H4738" si="295">G4675-F4675</f>
        <v>0.501</v>
      </c>
      <c r="I4675" s="7">
        <v>27.8</v>
      </c>
    </row>
    <row r="4676" spans="1:9" x14ac:dyDescent="0.35">
      <c r="A4676" s="10">
        <f>COUNTIF(Uniprot!$G$3:G4677,"+")</f>
        <v>19</v>
      </c>
      <c r="B4676" s="10">
        <f>COUNTIF(Uniprot!$G4677:G$9344,"-")</f>
        <v>4668</v>
      </c>
      <c r="C4676" s="10">
        <f>COUNTIF(Uniprot!$G$3:G4677,"-")</f>
        <v>4656</v>
      </c>
      <c r="D4676">
        <f>COUNTIF(Uniprot!$G4677:G$9344,"+")</f>
        <v>0</v>
      </c>
      <c r="E4676" s="10">
        <f t="shared" si="292"/>
        <v>0.501</v>
      </c>
      <c r="F4676">
        <f t="shared" si="293"/>
        <v>0.499</v>
      </c>
      <c r="G4676" s="10">
        <f t="shared" si="294"/>
        <v>1</v>
      </c>
      <c r="H4676">
        <f t="shared" si="295"/>
        <v>0.501</v>
      </c>
      <c r="I4676" s="7">
        <v>27.8</v>
      </c>
    </row>
    <row r="4677" spans="1:9" x14ac:dyDescent="0.35">
      <c r="A4677" s="10">
        <f>COUNTIF(Uniprot!$G$3:G4678,"+")</f>
        <v>19</v>
      </c>
      <c r="B4677" s="10">
        <f>COUNTIF(Uniprot!$G4678:G$9344,"-")</f>
        <v>4667</v>
      </c>
      <c r="C4677" s="10">
        <f>COUNTIF(Uniprot!$G$3:G4678,"-")</f>
        <v>4657</v>
      </c>
      <c r="D4677">
        <f>COUNTIF(Uniprot!$G4678:G$9344,"+")</f>
        <v>0</v>
      </c>
      <c r="E4677" s="10">
        <f t="shared" si="292"/>
        <v>0.501</v>
      </c>
      <c r="F4677">
        <f t="shared" si="293"/>
        <v>0.499</v>
      </c>
      <c r="G4677" s="10">
        <f t="shared" si="294"/>
        <v>1</v>
      </c>
      <c r="H4677">
        <f t="shared" si="295"/>
        <v>0.501</v>
      </c>
      <c r="I4677" s="7">
        <v>27.8</v>
      </c>
    </row>
    <row r="4678" spans="1:9" x14ac:dyDescent="0.35">
      <c r="A4678" s="10">
        <f>COUNTIF(Uniprot!$G$3:G4679,"+")</f>
        <v>19</v>
      </c>
      <c r="B4678" s="10">
        <f>COUNTIF(Uniprot!$G4679:G$9344,"-")</f>
        <v>4666</v>
      </c>
      <c r="C4678" s="10">
        <f>COUNTIF(Uniprot!$G$3:G4679,"-")</f>
        <v>4658</v>
      </c>
      <c r="D4678">
        <f>COUNTIF(Uniprot!$G4679:G$9344,"+")</f>
        <v>0</v>
      </c>
      <c r="E4678" s="10">
        <f t="shared" si="292"/>
        <v>0.5</v>
      </c>
      <c r="F4678">
        <f t="shared" si="293"/>
        <v>0.5</v>
      </c>
      <c r="G4678" s="10">
        <f t="shared" si="294"/>
        <v>1</v>
      </c>
      <c r="H4678">
        <f t="shared" si="295"/>
        <v>0.5</v>
      </c>
      <c r="I4678" s="7">
        <v>27.7</v>
      </c>
    </row>
    <row r="4679" spans="1:9" x14ac:dyDescent="0.35">
      <c r="A4679" s="10">
        <f>COUNTIF(Uniprot!$G$3:G4680,"+")</f>
        <v>19</v>
      </c>
      <c r="B4679" s="10">
        <f>COUNTIF(Uniprot!$G4680:G$9344,"-")</f>
        <v>4665</v>
      </c>
      <c r="C4679" s="10">
        <f>COUNTIF(Uniprot!$G$3:G4680,"-")</f>
        <v>4659</v>
      </c>
      <c r="D4679">
        <f>COUNTIF(Uniprot!$G4680:G$9344,"+")</f>
        <v>0</v>
      </c>
      <c r="E4679" s="10">
        <f t="shared" si="292"/>
        <v>0.5</v>
      </c>
      <c r="F4679">
        <f t="shared" si="293"/>
        <v>0.5</v>
      </c>
      <c r="G4679" s="10">
        <f t="shared" si="294"/>
        <v>1</v>
      </c>
      <c r="H4679">
        <f t="shared" si="295"/>
        <v>0.5</v>
      </c>
      <c r="I4679" s="7">
        <v>27.7</v>
      </c>
    </row>
    <row r="4680" spans="1:9" x14ac:dyDescent="0.35">
      <c r="A4680" s="10">
        <f>COUNTIF(Uniprot!$G$3:G4681,"+")</f>
        <v>19</v>
      </c>
      <c r="B4680" s="10">
        <f>COUNTIF(Uniprot!$G4681:G$9344,"-")</f>
        <v>4664</v>
      </c>
      <c r="C4680" s="10">
        <f>COUNTIF(Uniprot!$G$3:G4681,"-")</f>
        <v>4660</v>
      </c>
      <c r="D4680">
        <f>COUNTIF(Uniprot!$G4681:G$9344,"+")</f>
        <v>0</v>
      </c>
      <c r="E4680" s="10">
        <f t="shared" si="292"/>
        <v>0.5</v>
      </c>
      <c r="F4680">
        <f t="shared" si="293"/>
        <v>0.5</v>
      </c>
      <c r="G4680" s="10">
        <f t="shared" si="294"/>
        <v>1</v>
      </c>
      <c r="H4680">
        <f t="shared" si="295"/>
        <v>0.5</v>
      </c>
      <c r="I4680" s="7">
        <v>27.7</v>
      </c>
    </row>
    <row r="4681" spans="1:9" x14ac:dyDescent="0.35">
      <c r="A4681" s="10">
        <f>COUNTIF(Uniprot!$G$3:G4682,"+")</f>
        <v>19</v>
      </c>
      <c r="B4681" s="10">
        <f>COUNTIF(Uniprot!$G4682:G$9344,"-")</f>
        <v>4663</v>
      </c>
      <c r="C4681" s="10">
        <f>COUNTIF(Uniprot!$G$3:G4682,"-")</f>
        <v>4661</v>
      </c>
      <c r="D4681">
        <f>COUNTIF(Uniprot!$G4682:G$9344,"+")</f>
        <v>0</v>
      </c>
      <c r="E4681" s="10">
        <f t="shared" si="292"/>
        <v>0.5</v>
      </c>
      <c r="F4681">
        <f t="shared" si="293"/>
        <v>0.5</v>
      </c>
      <c r="G4681" s="10">
        <f t="shared" si="294"/>
        <v>1</v>
      </c>
      <c r="H4681">
        <f t="shared" si="295"/>
        <v>0.5</v>
      </c>
      <c r="I4681" s="7">
        <v>27.7</v>
      </c>
    </row>
    <row r="4682" spans="1:9" x14ac:dyDescent="0.35">
      <c r="A4682" s="10">
        <f>COUNTIF(Uniprot!$G$3:G4683,"+")</f>
        <v>19</v>
      </c>
      <c r="B4682" s="10">
        <f>COUNTIF(Uniprot!$G4683:G$9344,"-")</f>
        <v>4662</v>
      </c>
      <c r="C4682" s="10">
        <f>COUNTIF(Uniprot!$G$3:G4683,"-")</f>
        <v>4662</v>
      </c>
      <c r="D4682">
        <f>COUNTIF(Uniprot!$G4683:G$9344,"+")</f>
        <v>0</v>
      </c>
      <c r="E4682" s="10">
        <f t="shared" si="292"/>
        <v>0.5</v>
      </c>
      <c r="F4682">
        <f t="shared" si="293"/>
        <v>0.5</v>
      </c>
      <c r="G4682" s="10">
        <f t="shared" si="294"/>
        <v>1</v>
      </c>
      <c r="H4682">
        <f t="shared" si="295"/>
        <v>0.5</v>
      </c>
      <c r="I4682" s="7">
        <v>27.7</v>
      </c>
    </row>
    <row r="4683" spans="1:9" x14ac:dyDescent="0.35">
      <c r="A4683" s="10">
        <f>COUNTIF(Uniprot!$G$3:G4684,"+")</f>
        <v>19</v>
      </c>
      <c r="B4683" s="10">
        <f>COUNTIF(Uniprot!$G4684:G$9344,"-")</f>
        <v>4661</v>
      </c>
      <c r="C4683" s="10">
        <f>COUNTIF(Uniprot!$G$3:G4684,"-")</f>
        <v>4663</v>
      </c>
      <c r="D4683">
        <f>COUNTIF(Uniprot!$G4684:G$9344,"+")</f>
        <v>0</v>
      </c>
      <c r="E4683" s="10">
        <f t="shared" si="292"/>
        <v>0.5</v>
      </c>
      <c r="F4683">
        <f t="shared" si="293"/>
        <v>0.5</v>
      </c>
      <c r="G4683" s="10">
        <f t="shared" si="294"/>
        <v>1</v>
      </c>
      <c r="H4683">
        <f t="shared" si="295"/>
        <v>0.5</v>
      </c>
      <c r="I4683" s="7">
        <v>27.7</v>
      </c>
    </row>
    <row r="4684" spans="1:9" x14ac:dyDescent="0.35">
      <c r="A4684" s="10">
        <f>COUNTIF(Uniprot!$G$3:G4685,"+")</f>
        <v>19</v>
      </c>
      <c r="B4684" s="10">
        <f>COUNTIF(Uniprot!$G4685:G$9344,"-")</f>
        <v>4660</v>
      </c>
      <c r="C4684" s="10">
        <f>COUNTIF(Uniprot!$G$3:G4685,"-")</f>
        <v>4664</v>
      </c>
      <c r="D4684">
        <f>COUNTIF(Uniprot!$G4685:G$9344,"+")</f>
        <v>0</v>
      </c>
      <c r="E4684" s="10">
        <f t="shared" si="292"/>
        <v>0.5</v>
      </c>
      <c r="F4684">
        <f t="shared" si="293"/>
        <v>0.5</v>
      </c>
      <c r="G4684" s="10">
        <f t="shared" si="294"/>
        <v>1</v>
      </c>
      <c r="H4684">
        <f t="shared" si="295"/>
        <v>0.5</v>
      </c>
      <c r="I4684" s="7">
        <v>27.7</v>
      </c>
    </row>
    <row r="4685" spans="1:9" x14ac:dyDescent="0.35">
      <c r="A4685" s="10">
        <f>COUNTIF(Uniprot!$G$3:G4686,"+")</f>
        <v>19</v>
      </c>
      <c r="B4685" s="10">
        <f>COUNTIF(Uniprot!$G4686:G$9344,"-")</f>
        <v>4659</v>
      </c>
      <c r="C4685" s="10">
        <f>COUNTIF(Uniprot!$G$3:G4686,"-")</f>
        <v>4665</v>
      </c>
      <c r="D4685">
        <f>COUNTIF(Uniprot!$G4686:G$9344,"+")</f>
        <v>0</v>
      </c>
      <c r="E4685" s="10">
        <f t="shared" si="292"/>
        <v>0.5</v>
      </c>
      <c r="F4685">
        <f t="shared" si="293"/>
        <v>0.5</v>
      </c>
      <c r="G4685" s="10">
        <f t="shared" si="294"/>
        <v>1</v>
      </c>
      <c r="H4685">
        <f t="shared" si="295"/>
        <v>0.5</v>
      </c>
      <c r="I4685" s="7">
        <v>27.7</v>
      </c>
    </row>
    <row r="4686" spans="1:9" x14ac:dyDescent="0.35">
      <c r="A4686" s="10">
        <f>COUNTIF(Uniprot!$G$3:G4687,"+")</f>
        <v>19</v>
      </c>
      <c r="B4686" s="10">
        <f>COUNTIF(Uniprot!$G4687:G$9344,"-")</f>
        <v>4658</v>
      </c>
      <c r="C4686" s="10">
        <f>COUNTIF(Uniprot!$G$3:G4687,"-")</f>
        <v>4666</v>
      </c>
      <c r="D4686">
        <f>COUNTIF(Uniprot!$G4687:G$9344,"+")</f>
        <v>0</v>
      </c>
      <c r="E4686" s="10">
        <f t="shared" si="292"/>
        <v>0.5</v>
      </c>
      <c r="F4686">
        <f t="shared" si="293"/>
        <v>0.5</v>
      </c>
      <c r="G4686" s="10">
        <f t="shared" si="294"/>
        <v>1</v>
      </c>
      <c r="H4686">
        <f t="shared" si="295"/>
        <v>0.5</v>
      </c>
      <c r="I4686" s="7">
        <v>27.7</v>
      </c>
    </row>
    <row r="4687" spans="1:9" x14ac:dyDescent="0.35">
      <c r="A4687" s="10">
        <f>COUNTIF(Uniprot!$G$3:G4688,"+")</f>
        <v>19</v>
      </c>
      <c r="B4687" s="10">
        <f>COUNTIF(Uniprot!$G4688:G$9344,"-")</f>
        <v>4657</v>
      </c>
      <c r="C4687" s="10">
        <f>COUNTIF(Uniprot!$G$3:G4688,"-")</f>
        <v>4667</v>
      </c>
      <c r="D4687">
        <f>COUNTIF(Uniprot!$G4688:G$9344,"+")</f>
        <v>0</v>
      </c>
      <c r="E4687" s="10">
        <f t="shared" si="292"/>
        <v>0.499</v>
      </c>
      <c r="F4687">
        <f t="shared" si="293"/>
        <v>0.501</v>
      </c>
      <c r="G4687" s="10">
        <f t="shared" si="294"/>
        <v>1</v>
      </c>
      <c r="H4687">
        <f t="shared" si="295"/>
        <v>0.499</v>
      </c>
      <c r="I4687" s="7">
        <v>27.6</v>
      </c>
    </row>
    <row r="4688" spans="1:9" x14ac:dyDescent="0.35">
      <c r="A4688" s="10">
        <f>COUNTIF(Uniprot!$G$3:G4689,"+")</f>
        <v>19</v>
      </c>
      <c r="B4688" s="10">
        <f>COUNTIF(Uniprot!$G4689:G$9344,"-")</f>
        <v>4656</v>
      </c>
      <c r="C4688" s="10">
        <f>COUNTIF(Uniprot!$G$3:G4689,"-")</f>
        <v>4668</v>
      </c>
      <c r="D4688">
        <f>COUNTIF(Uniprot!$G4689:G$9344,"+")</f>
        <v>0</v>
      </c>
      <c r="E4688" s="10">
        <f t="shared" si="292"/>
        <v>0.499</v>
      </c>
      <c r="F4688">
        <f t="shared" si="293"/>
        <v>0.501</v>
      </c>
      <c r="G4688" s="10">
        <f t="shared" si="294"/>
        <v>1</v>
      </c>
      <c r="H4688">
        <f t="shared" si="295"/>
        <v>0.499</v>
      </c>
      <c r="I4688" s="7">
        <v>27.6</v>
      </c>
    </row>
    <row r="4689" spans="1:9" x14ac:dyDescent="0.35">
      <c r="A4689" s="10">
        <f>COUNTIF(Uniprot!$G$3:G4690,"+")</f>
        <v>19</v>
      </c>
      <c r="B4689" s="10">
        <f>COUNTIF(Uniprot!$G4690:G$9344,"-")</f>
        <v>4655</v>
      </c>
      <c r="C4689" s="10">
        <f>COUNTIF(Uniprot!$G$3:G4690,"-")</f>
        <v>4669</v>
      </c>
      <c r="D4689">
        <f>COUNTIF(Uniprot!$G4690:G$9344,"+")</f>
        <v>0</v>
      </c>
      <c r="E4689" s="10">
        <f t="shared" si="292"/>
        <v>0.499</v>
      </c>
      <c r="F4689">
        <f t="shared" si="293"/>
        <v>0.501</v>
      </c>
      <c r="G4689" s="10">
        <f t="shared" si="294"/>
        <v>1</v>
      </c>
      <c r="H4689">
        <f t="shared" si="295"/>
        <v>0.499</v>
      </c>
      <c r="I4689" s="7">
        <v>27.6</v>
      </c>
    </row>
    <row r="4690" spans="1:9" x14ac:dyDescent="0.35">
      <c r="A4690" s="10">
        <f>COUNTIF(Uniprot!$G$3:G4691,"+")</f>
        <v>19</v>
      </c>
      <c r="B4690" s="10">
        <f>COUNTIF(Uniprot!$G4691:G$9344,"-")</f>
        <v>4654</v>
      </c>
      <c r="C4690" s="10">
        <f>COUNTIF(Uniprot!$G$3:G4691,"-")</f>
        <v>4670</v>
      </c>
      <c r="D4690">
        <f>COUNTIF(Uniprot!$G4691:G$9344,"+")</f>
        <v>0</v>
      </c>
      <c r="E4690" s="10">
        <f t="shared" si="292"/>
        <v>0.499</v>
      </c>
      <c r="F4690">
        <f t="shared" si="293"/>
        <v>0.501</v>
      </c>
      <c r="G4690" s="10">
        <f t="shared" si="294"/>
        <v>1</v>
      </c>
      <c r="H4690">
        <f t="shared" si="295"/>
        <v>0.499</v>
      </c>
      <c r="I4690" s="7">
        <v>27.6</v>
      </c>
    </row>
    <row r="4691" spans="1:9" x14ac:dyDescent="0.35">
      <c r="A4691" s="10">
        <f>COUNTIF(Uniprot!$G$3:G4692,"+")</f>
        <v>19</v>
      </c>
      <c r="B4691" s="10">
        <f>COUNTIF(Uniprot!$G4692:G$9344,"-")</f>
        <v>4653</v>
      </c>
      <c r="C4691" s="10">
        <f>COUNTIF(Uniprot!$G$3:G4692,"-")</f>
        <v>4671</v>
      </c>
      <c r="D4691">
        <f>COUNTIF(Uniprot!$G4692:G$9344,"+")</f>
        <v>0</v>
      </c>
      <c r="E4691" s="10">
        <f t="shared" si="292"/>
        <v>0.499</v>
      </c>
      <c r="F4691">
        <f t="shared" si="293"/>
        <v>0.501</v>
      </c>
      <c r="G4691" s="10">
        <f t="shared" si="294"/>
        <v>1</v>
      </c>
      <c r="H4691">
        <f t="shared" si="295"/>
        <v>0.499</v>
      </c>
      <c r="I4691" s="7">
        <v>27.6</v>
      </c>
    </row>
    <row r="4692" spans="1:9" x14ac:dyDescent="0.35">
      <c r="A4692" s="10">
        <f>COUNTIF(Uniprot!$G$3:G4693,"+")</f>
        <v>19</v>
      </c>
      <c r="B4692" s="10">
        <f>COUNTIF(Uniprot!$G4693:G$9344,"-")</f>
        <v>4652</v>
      </c>
      <c r="C4692" s="10">
        <f>COUNTIF(Uniprot!$G$3:G4693,"-")</f>
        <v>4672</v>
      </c>
      <c r="D4692">
        <f>COUNTIF(Uniprot!$G4693:G$9344,"+")</f>
        <v>0</v>
      </c>
      <c r="E4692" s="10">
        <f t="shared" si="292"/>
        <v>0.499</v>
      </c>
      <c r="F4692">
        <f t="shared" si="293"/>
        <v>0.501</v>
      </c>
      <c r="G4692" s="10">
        <f t="shared" si="294"/>
        <v>1</v>
      </c>
      <c r="H4692">
        <f t="shared" si="295"/>
        <v>0.499</v>
      </c>
      <c r="I4692" s="7">
        <v>27.6</v>
      </c>
    </row>
    <row r="4693" spans="1:9" x14ac:dyDescent="0.35">
      <c r="A4693" s="10">
        <f>COUNTIF(Uniprot!$G$3:G4694,"+")</f>
        <v>19</v>
      </c>
      <c r="B4693" s="10">
        <f>COUNTIF(Uniprot!$G4694:G$9344,"-")</f>
        <v>4651</v>
      </c>
      <c r="C4693" s="10">
        <f>COUNTIF(Uniprot!$G$3:G4694,"-")</f>
        <v>4673</v>
      </c>
      <c r="D4693">
        <f>COUNTIF(Uniprot!$G4694:G$9344,"+")</f>
        <v>0</v>
      </c>
      <c r="E4693" s="10">
        <f t="shared" si="292"/>
        <v>0.499</v>
      </c>
      <c r="F4693">
        <f t="shared" si="293"/>
        <v>0.501</v>
      </c>
      <c r="G4693" s="10">
        <f t="shared" si="294"/>
        <v>1</v>
      </c>
      <c r="H4693">
        <f t="shared" si="295"/>
        <v>0.499</v>
      </c>
      <c r="I4693" s="7">
        <v>27.6</v>
      </c>
    </row>
    <row r="4694" spans="1:9" x14ac:dyDescent="0.35">
      <c r="A4694" s="10">
        <f>COUNTIF(Uniprot!$G$3:G4695,"+")</f>
        <v>19</v>
      </c>
      <c r="B4694" s="10">
        <f>COUNTIF(Uniprot!$G4695:G$9344,"-")</f>
        <v>4650</v>
      </c>
      <c r="C4694" s="10">
        <f>COUNTIF(Uniprot!$G$3:G4695,"-")</f>
        <v>4674</v>
      </c>
      <c r="D4694">
        <f>COUNTIF(Uniprot!$G4695:G$9344,"+")</f>
        <v>0</v>
      </c>
      <c r="E4694" s="10">
        <f t="shared" si="292"/>
        <v>0.499</v>
      </c>
      <c r="F4694">
        <f t="shared" si="293"/>
        <v>0.501</v>
      </c>
      <c r="G4694" s="10">
        <f t="shared" si="294"/>
        <v>1</v>
      </c>
      <c r="H4694">
        <f t="shared" si="295"/>
        <v>0.499</v>
      </c>
      <c r="I4694" s="7">
        <v>27.6</v>
      </c>
    </row>
    <row r="4695" spans="1:9" x14ac:dyDescent="0.35">
      <c r="A4695" s="10">
        <f>COUNTIF(Uniprot!$G$3:G4696,"+")</f>
        <v>19</v>
      </c>
      <c r="B4695" s="10">
        <f>COUNTIF(Uniprot!$G4696:G$9344,"-")</f>
        <v>4649</v>
      </c>
      <c r="C4695" s="10">
        <f>COUNTIF(Uniprot!$G$3:G4696,"-")</f>
        <v>4675</v>
      </c>
      <c r="D4695">
        <f>COUNTIF(Uniprot!$G4696:G$9344,"+")</f>
        <v>0</v>
      </c>
      <c r="E4695" s="10">
        <f t="shared" si="292"/>
        <v>0.499</v>
      </c>
      <c r="F4695">
        <f t="shared" si="293"/>
        <v>0.501</v>
      </c>
      <c r="G4695" s="10">
        <f t="shared" si="294"/>
        <v>1</v>
      </c>
      <c r="H4695">
        <f t="shared" si="295"/>
        <v>0.499</v>
      </c>
      <c r="I4695" s="7">
        <v>27.6</v>
      </c>
    </row>
    <row r="4696" spans="1:9" x14ac:dyDescent="0.35">
      <c r="A4696" s="10">
        <f>COUNTIF(Uniprot!$G$3:G4697,"+")</f>
        <v>19</v>
      </c>
      <c r="B4696" s="10">
        <f>COUNTIF(Uniprot!$G4697:G$9344,"-")</f>
        <v>4648</v>
      </c>
      <c r="C4696" s="10">
        <f>COUNTIF(Uniprot!$G$3:G4697,"-")</f>
        <v>4676</v>
      </c>
      <c r="D4696">
        <f>COUNTIF(Uniprot!$G4697:G$9344,"+")</f>
        <v>0</v>
      </c>
      <c r="E4696" s="10">
        <f t="shared" si="292"/>
        <v>0.498</v>
      </c>
      <c r="F4696">
        <f t="shared" si="293"/>
        <v>0.502</v>
      </c>
      <c r="G4696" s="10">
        <f t="shared" si="294"/>
        <v>1</v>
      </c>
      <c r="H4696">
        <f t="shared" si="295"/>
        <v>0.498</v>
      </c>
      <c r="I4696" s="7">
        <v>27.5</v>
      </c>
    </row>
    <row r="4697" spans="1:9" x14ac:dyDescent="0.35">
      <c r="A4697" s="10">
        <f>COUNTIF(Uniprot!$G$3:G4698,"+")</f>
        <v>19</v>
      </c>
      <c r="B4697" s="10">
        <f>COUNTIF(Uniprot!$G4698:G$9344,"-")</f>
        <v>4647</v>
      </c>
      <c r="C4697" s="10">
        <f>COUNTIF(Uniprot!$G$3:G4698,"-")</f>
        <v>4677</v>
      </c>
      <c r="D4697">
        <f>COUNTIF(Uniprot!$G4698:G$9344,"+")</f>
        <v>0</v>
      </c>
      <c r="E4697" s="10">
        <f t="shared" si="292"/>
        <v>0.498</v>
      </c>
      <c r="F4697">
        <f t="shared" si="293"/>
        <v>0.502</v>
      </c>
      <c r="G4697" s="10">
        <f t="shared" si="294"/>
        <v>1</v>
      </c>
      <c r="H4697">
        <f t="shared" si="295"/>
        <v>0.498</v>
      </c>
      <c r="I4697" s="7">
        <v>27.5</v>
      </c>
    </row>
    <row r="4698" spans="1:9" x14ac:dyDescent="0.35">
      <c r="A4698" s="10">
        <f>COUNTIF(Uniprot!$G$3:G4699,"+")</f>
        <v>19</v>
      </c>
      <c r="B4698" s="10">
        <f>COUNTIF(Uniprot!$G4699:G$9344,"-")</f>
        <v>4646</v>
      </c>
      <c r="C4698" s="10">
        <f>COUNTIF(Uniprot!$G$3:G4699,"-")</f>
        <v>4678</v>
      </c>
      <c r="D4698">
        <f>COUNTIF(Uniprot!$G4699:G$9344,"+")</f>
        <v>0</v>
      </c>
      <c r="E4698" s="10">
        <f t="shared" si="292"/>
        <v>0.498</v>
      </c>
      <c r="F4698">
        <f t="shared" si="293"/>
        <v>0.502</v>
      </c>
      <c r="G4698" s="10">
        <f t="shared" si="294"/>
        <v>1</v>
      </c>
      <c r="H4698">
        <f t="shared" si="295"/>
        <v>0.498</v>
      </c>
      <c r="I4698" s="7">
        <v>27.5</v>
      </c>
    </row>
    <row r="4699" spans="1:9" x14ac:dyDescent="0.35">
      <c r="A4699" s="10">
        <f>COUNTIF(Uniprot!$G$3:G4700,"+")</f>
        <v>19</v>
      </c>
      <c r="B4699" s="10">
        <f>COUNTIF(Uniprot!$G4700:G$9344,"-")</f>
        <v>4645</v>
      </c>
      <c r="C4699" s="10">
        <f>COUNTIF(Uniprot!$G$3:G4700,"-")</f>
        <v>4679</v>
      </c>
      <c r="D4699">
        <f>COUNTIF(Uniprot!$G4700:G$9344,"+")</f>
        <v>0</v>
      </c>
      <c r="E4699" s="10">
        <f t="shared" si="292"/>
        <v>0.498</v>
      </c>
      <c r="F4699">
        <f t="shared" si="293"/>
        <v>0.502</v>
      </c>
      <c r="G4699" s="10">
        <f t="shared" si="294"/>
        <v>1</v>
      </c>
      <c r="H4699">
        <f t="shared" si="295"/>
        <v>0.498</v>
      </c>
      <c r="I4699" s="7">
        <v>27.5</v>
      </c>
    </row>
    <row r="4700" spans="1:9" x14ac:dyDescent="0.35">
      <c r="A4700" s="10">
        <f>COUNTIF(Uniprot!$G$3:G4701,"+")</f>
        <v>19</v>
      </c>
      <c r="B4700" s="10">
        <f>COUNTIF(Uniprot!$G4701:G$9344,"-")</f>
        <v>4644</v>
      </c>
      <c r="C4700" s="10">
        <f>COUNTIF(Uniprot!$G$3:G4701,"-")</f>
        <v>4680</v>
      </c>
      <c r="D4700">
        <f>COUNTIF(Uniprot!$G4701:G$9344,"+")</f>
        <v>0</v>
      </c>
      <c r="E4700" s="10">
        <f t="shared" si="292"/>
        <v>0.498</v>
      </c>
      <c r="F4700">
        <f t="shared" si="293"/>
        <v>0.502</v>
      </c>
      <c r="G4700" s="10">
        <f t="shared" si="294"/>
        <v>1</v>
      </c>
      <c r="H4700">
        <f t="shared" si="295"/>
        <v>0.498</v>
      </c>
      <c r="I4700" s="7">
        <v>27.5</v>
      </c>
    </row>
    <row r="4701" spans="1:9" x14ac:dyDescent="0.35">
      <c r="A4701" s="10">
        <f>COUNTIF(Uniprot!$G$3:G4702,"+")</f>
        <v>19</v>
      </c>
      <c r="B4701" s="10">
        <f>COUNTIF(Uniprot!$G4702:G$9344,"-")</f>
        <v>4643</v>
      </c>
      <c r="C4701" s="10">
        <f>COUNTIF(Uniprot!$G$3:G4702,"-")</f>
        <v>4681</v>
      </c>
      <c r="D4701">
        <f>COUNTIF(Uniprot!$G4702:G$9344,"+")</f>
        <v>0</v>
      </c>
      <c r="E4701" s="10">
        <f t="shared" si="292"/>
        <v>0.498</v>
      </c>
      <c r="F4701">
        <f t="shared" si="293"/>
        <v>0.502</v>
      </c>
      <c r="G4701" s="10">
        <f t="shared" si="294"/>
        <v>1</v>
      </c>
      <c r="H4701">
        <f t="shared" si="295"/>
        <v>0.498</v>
      </c>
      <c r="I4701" s="7">
        <v>27.5</v>
      </c>
    </row>
    <row r="4702" spans="1:9" x14ac:dyDescent="0.35">
      <c r="A4702" s="10">
        <f>COUNTIF(Uniprot!$G$3:G4703,"+")</f>
        <v>19</v>
      </c>
      <c r="B4702" s="10">
        <f>COUNTIF(Uniprot!$G4703:G$9344,"-")</f>
        <v>4642</v>
      </c>
      <c r="C4702" s="10">
        <f>COUNTIF(Uniprot!$G$3:G4703,"-")</f>
        <v>4682</v>
      </c>
      <c r="D4702">
        <f>COUNTIF(Uniprot!$G4703:G$9344,"+")</f>
        <v>0</v>
      </c>
      <c r="E4702" s="10">
        <f t="shared" si="292"/>
        <v>0.498</v>
      </c>
      <c r="F4702">
        <f t="shared" si="293"/>
        <v>0.502</v>
      </c>
      <c r="G4702" s="10">
        <f t="shared" si="294"/>
        <v>1</v>
      </c>
      <c r="H4702">
        <f t="shared" si="295"/>
        <v>0.498</v>
      </c>
      <c r="I4702" s="7">
        <v>27.5</v>
      </c>
    </row>
    <row r="4703" spans="1:9" x14ac:dyDescent="0.35">
      <c r="A4703" s="10">
        <f>COUNTIF(Uniprot!$G$3:G4704,"+")</f>
        <v>19</v>
      </c>
      <c r="B4703" s="10">
        <f>COUNTIF(Uniprot!$G4704:G$9344,"-")</f>
        <v>4641</v>
      </c>
      <c r="C4703" s="10">
        <f>COUNTIF(Uniprot!$G$3:G4704,"-")</f>
        <v>4683</v>
      </c>
      <c r="D4703">
        <f>COUNTIF(Uniprot!$G4704:G$9344,"+")</f>
        <v>0</v>
      </c>
      <c r="E4703" s="10">
        <f t="shared" si="292"/>
        <v>0.498</v>
      </c>
      <c r="F4703">
        <f t="shared" si="293"/>
        <v>0.502</v>
      </c>
      <c r="G4703" s="10">
        <f t="shared" si="294"/>
        <v>1</v>
      </c>
      <c r="H4703">
        <f t="shared" si="295"/>
        <v>0.498</v>
      </c>
      <c r="I4703" s="7">
        <v>27.5</v>
      </c>
    </row>
    <row r="4704" spans="1:9" x14ac:dyDescent="0.35">
      <c r="A4704" s="10">
        <f>COUNTIF(Uniprot!$G$3:G4705,"+")</f>
        <v>19</v>
      </c>
      <c r="B4704" s="10">
        <f>COUNTIF(Uniprot!$G4705:G$9344,"-")</f>
        <v>4640</v>
      </c>
      <c r="C4704" s="10">
        <f>COUNTIF(Uniprot!$G$3:G4705,"-")</f>
        <v>4684</v>
      </c>
      <c r="D4704">
        <f>COUNTIF(Uniprot!$G4705:G$9344,"+")</f>
        <v>0</v>
      </c>
      <c r="E4704" s="10">
        <f t="shared" si="292"/>
        <v>0.498</v>
      </c>
      <c r="F4704">
        <f t="shared" si="293"/>
        <v>0.502</v>
      </c>
      <c r="G4704" s="10">
        <f t="shared" si="294"/>
        <v>1</v>
      </c>
      <c r="H4704">
        <f t="shared" si="295"/>
        <v>0.498</v>
      </c>
      <c r="I4704" s="7">
        <v>27.5</v>
      </c>
    </row>
    <row r="4705" spans="1:9" x14ac:dyDescent="0.35">
      <c r="A4705" s="10">
        <f>COUNTIF(Uniprot!$G$3:G4706,"+")</f>
        <v>19</v>
      </c>
      <c r="B4705" s="10">
        <f>COUNTIF(Uniprot!$G4706:G$9344,"-")</f>
        <v>4639</v>
      </c>
      <c r="C4705" s="10">
        <f>COUNTIF(Uniprot!$G$3:G4706,"-")</f>
        <v>4685</v>
      </c>
      <c r="D4705">
        <f>COUNTIF(Uniprot!$G4706:G$9344,"+")</f>
        <v>0</v>
      </c>
      <c r="E4705" s="10">
        <f t="shared" si="292"/>
        <v>0.498</v>
      </c>
      <c r="F4705">
        <f t="shared" si="293"/>
        <v>0.502</v>
      </c>
      <c r="G4705" s="10">
        <f t="shared" si="294"/>
        <v>1</v>
      </c>
      <c r="H4705">
        <f t="shared" si="295"/>
        <v>0.498</v>
      </c>
      <c r="I4705" s="7">
        <v>27.5</v>
      </c>
    </row>
    <row r="4706" spans="1:9" x14ac:dyDescent="0.35">
      <c r="A4706" s="10">
        <f>COUNTIF(Uniprot!$G$3:G4707,"+")</f>
        <v>19</v>
      </c>
      <c r="B4706" s="10">
        <f>COUNTIF(Uniprot!$G4707:G$9344,"-")</f>
        <v>4638</v>
      </c>
      <c r="C4706" s="10">
        <f>COUNTIF(Uniprot!$G$3:G4707,"-")</f>
        <v>4686</v>
      </c>
      <c r="D4706">
        <f>COUNTIF(Uniprot!$G4707:G$9344,"+")</f>
        <v>0</v>
      </c>
      <c r="E4706" s="10">
        <f t="shared" si="292"/>
        <v>0.497</v>
      </c>
      <c r="F4706">
        <f t="shared" si="293"/>
        <v>0.503</v>
      </c>
      <c r="G4706" s="10">
        <f t="shared" si="294"/>
        <v>1</v>
      </c>
      <c r="H4706">
        <f t="shared" si="295"/>
        <v>0.497</v>
      </c>
      <c r="I4706" s="7">
        <v>27.5</v>
      </c>
    </row>
    <row r="4707" spans="1:9" x14ac:dyDescent="0.35">
      <c r="A4707" s="10">
        <f>COUNTIF(Uniprot!$G$3:G4708,"+")</f>
        <v>19</v>
      </c>
      <c r="B4707" s="10">
        <f>COUNTIF(Uniprot!$G4708:G$9344,"-")</f>
        <v>4637</v>
      </c>
      <c r="C4707" s="10">
        <f>COUNTIF(Uniprot!$G$3:G4708,"-")</f>
        <v>4687</v>
      </c>
      <c r="D4707">
        <f>COUNTIF(Uniprot!$G4708:G$9344,"+")</f>
        <v>0</v>
      </c>
      <c r="E4707" s="10">
        <f t="shared" si="292"/>
        <v>0.497</v>
      </c>
      <c r="F4707">
        <f t="shared" si="293"/>
        <v>0.503</v>
      </c>
      <c r="G4707" s="10">
        <f t="shared" si="294"/>
        <v>1</v>
      </c>
      <c r="H4707">
        <f t="shared" si="295"/>
        <v>0.497</v>
      </c>
      <c r="I4707" s="7">
        <v>27.5</v>
      </c>
    </row>
    <row r="4708" spans="1:9" x14ac:dyDescent="0.35">
      <c r="A4708" s="10">
        <f>COUNTIF(Uniprot!$G$3:G4709,"+")</f>
        <v>19</v>
      </c>
      <c r="B4708" s="10">
        <f>COUNTIF(Uniprot!$G4709:G$9344,"-")</f>
        <v>4636</v>
      </c>
      <c r="C4708" s="10">
        <f>COUNTIF(Uniprot!$G$3:G4709,"-")</f>
        <v>4688</v>
      </c>
      <c r="D4708">
        <f>COUNTIF(Uniprot!$G4709:G$9344,"+")</f>
        <v>0</v>
      </c>
      <c r="E4708" s="10">
        <f t="shared" si="292"/>
        <v>0.497</v>
      </c>
      <c r="F4708">
        <f t="shared" si="293"/>
        <v>0.503</v>
      </c>
      <c r="G4708" s="10">
        <f t="shared" si="294"/>
        <v>1</v>
      </c>
      <c r="H4708">
        <f t="shared" si="295"/>
        <v>0.497</v>
      </c>
      <c r="I4708" s="7">
        <v>27.4</v>
      </c>
    </row>
    <row r="4709" spans="1:9" x14ac:dyDescent="0.35">
      <c r="A4709" s="10">
        <f>COUNTIF(Uniprot!$G$3:G4710,"+")</f>
        <v>19</v>
      </c>
      <c r="B4709" s="10">
        <f>COUNTIF(Uniprot!$G4710:G$9344,"-")</f>
        <v>4635</v>
      </c>
      <c r="C4709" s="10">
        <f>COUNTIF(Uniprot!$G$3:G4710,"-")</f>
        <v>4689</v>
      </c>
      <c r="D4709">
        <f>COUNTIF(Uniprot!$G4710:G$9344,"+")</f>
        <v>0</v>
      </c>
      <c r="E4709" s="10">
        <f t="shared" si="292"/>
        <v>0.497</v>
      </c>
      <c r="F4709">
        <f t="shared" si="293"/>
        <v>0.503</v>
      </c>
      <c r="G4709" s="10">
        <f t="shared" si="294"/>
        <v>1</v>
      </c>
      <c r="H4709">
        <f t="shared" si="295"/>
        <v>0.497</v>
      </c>
      <c r="I4709" s="7">
        <v>27.4</v>
      </c>
    </row>
    <row r="4710" spans="1:9" x14ac:dyDescent="0.35">
      <c r="A4710" s="10">
        <f>COUNTIF(Uniprot!$G$3:G4711,"+")</f>
        <v>19</v>
      </c>
      <c r="B4710" s="10">
        <f>COUNTIF(Uniprot!$G4711:G$9344,"-")</f>
        <v>4634</v>
      </c>
      <c r="C4710" s="10">
        <f>COUNTIF(Uniprot!$G$3:G4711,"-")</f>
        <v>4690</v>
      </c>
      <c r="D4710">
        <f>COUNTIF(Uniprot!$G4711:G$9344,"+")</f>
        <v>0</v>
      </c>
      <c r="E4710" s="10">
        <f t="shared" si="292"/>
        <v>0.497</v>
      </c>
      <c r="F4710">
        <f t="shared" si="293"/>
        <v>0.503</v>
      </c>
      <c r="G4710" s="10">
        <f t="shared" si="294"/>
        <v>1</v>
      </c>
      <c r="H4710">
        <f t="shared" si="295"/>
        <v>0.497</v>
      </c>
      <c r="I4710" s="7">
        <v>27.4</v>
      </c>
    </row>
    <row r="4711" spans="1:9" x14ac:dyDescent="0.35">
      <c r="A4711" s="10">
        <f>COUNTIF(Uniprot!$G$3:G4712,"+")</f>
        <v>19</v>
      </c>
      <c r="B4711" s="10">
        <f>COUNTIF(Uniprot!$G4712:G$9344,"-")</f>
        <v>4633</v>
      </c>
      <c r="C4711" s="10">
        <f>COUNTIF(Uniprot!$G$3:G4712,"-")</f>
        <v>4691</v>
      </c>
      <c r="D4711">
        <f>COUNTIF(Uniprot!$G4712:G$9344,"+")</f>
        <v>0</v>
      </c>
      <c r="E4711" s="10">
        <f t="shared" si="292"/>
        <v>0.497</v>
      </c>
      <c r="F4711">
        <f t="shared" si="293"/>
        <v>0.503</v>
      </c>
      <c r="G4711" s="10">
        <f t="shared" si="294"/>
        <v>1</v>
      </c>
      <c r="H4711">
        <f t="shared" si="295"/>
        <v>0.497</v>
      </c>
      <c r="I4711" s="7">
        <v>27.4</v>
      </c>
    </row>
    <row r="4712" spans="1:9" x14ac:dyDescent="0.35">
      <c r="A4712" s="10">
        <f>COUNTIF(Uniprot!$G$3:G4713,"+")</f>
        <v>19</v>
      </c>
      <c r="B4712" s="10">
        <f>COUNTIF(Uniprot!$G4713:G$9344,"-")</f>
        <v>4632</v>
      </c>
      <c r="C4712" s="10">
        <f>COUNTIF(Uniprot!$G$3:G4713,"-")</f>
        <v>4692</v>
      </c>
      <c r="D4712">
        <f>COUNTIF(Uniprot!$G4713:G$9344,"+")</f>
        <v>0</v>
      </c>
      <c r="E4712" s="10">
        <f t="shared" si="292"/>
        <v>0.497</v>
      </c>
      <c r="F4712">
        <f t="shared" si="293"/>
        <v>0.503</v>
      </c>
      <c r="G4712" s="10">
        <f t="shared" si="294"/>
        <v>1</v>
      </c>
      <c r="H4712">
        <f t="shared" si="295"/>
        <v>0.497</v>
      </c>
      <c r="I4712" s="7">
        <v>27.4</v>
      </c>
    </row>
    <row r="4713" spans="1:9" x14ac:dyDescent="0.35">
      <c r="A4713" s="10">
        <f>COUNTIF(Uniprot!$G$3:G4714,"+")</f>
        <v>19</v>
      </c>
      <c r="B4713" s="10">
        <f>COUNTIF(Uniprot!$G4714:G$9344,"-")</f>
        <v>4631</v>
      </c>
      <c r="C4713" s="10">
        <f>COUNTIF(Uniprot!$G$3:G4714,"-")</f>
        <v>4693</v>
      </c>
      <c r="D4713">
        <f>COUNTIF(Uniprot!$G4714:G$9344,"+")</f>
        <v>0</v>
      </c>
      <c r="E4713" s="10">
        <f t="shared" si="292"/>
        <v>0.497</v>
      </c>
      <c r="F4713">
        <f t="shared" si="293"/>
        <v>0.503</v>
      </c>
      <c r="G4713" s="10">
        <f t="shared" si="294"/>
        <v>1</v>
      </c>
      <c r="H4713">
        <f t="shared" si="295"/>
        <v>0.497</v>
      </c>
      <c r="I4713" s="7">
        <v>27.4</v>
      </c>
    </row>
    <row r="4714" spans="1:9" x14ac:dyDescent="0.35">
      <c r="A4714" s="10">
        <f>COUNTIF(Uniprot!$G$3:G4715,"+")</f>
        <v>19</v>
      </c>
      <c r="B4714" s="10">
        <f>COUNTIF(Uniprot!$G4715:G$9344,"-")</f>
        <v>4630</v>
      </c>
      <c r="C4714" s="10">
        <f>COUNTIF(Uniprot!$G$3:G4715,"-")</f>
        <v>4694</v>
      </c>
      <c r="D4714">
        <f>COUNTIF(Uniprot!$G4715:G$9344,"+")</f>
        <v>0</v>
      </c>
      <c r="E4714" s="10">
        <f t="shared" si="292"/>
        <v>0.497</v>
      </c>
      <c r="F4714">
        <f t="shared" si="293"/>
        <v>0.503</v>
      </c>
      <c r="G4714" s="10">
        <f t="shared" si="294"/>
        <v>1</v>
      </c>
      <c r="H4714">
        <f t="shared" si="295"/>
        <v>0.497</v>
      </c>
      <c r="I4714" s="7">
        <v>27.4</v>
      </c>
    </row>
    <row r="4715" spans="1:9" x14ac:dyDescent="0.35">
      <c r="A4715" s="10">
        <f>COUNTIF(Uniprot!$G$3:G4716,"+")</f>
        <v>19</v>
      </c>
      <c r="B4715" s="10">
        <f>COUNTIF(Uniprot!$G4716:G$9344,"-")</f>
        <v>4629</v>
      </c>
      <c r="C4715" s="10">
        <f>COUNTIF(Uniprot!$G$3:G4716,"-")</f>
        <v>4695</v>
      </c>
      <c r="D4715">
        <f>COUNTIF(Uniprot!$G4716:G$9344,"+")</f>
        <v>0</v>
      </c>
      <c r="E4715" s="10">
        <f t="shared" si="292"/>
        <v>0.496</v>
      </c>
      <c r="F4715">
        <f t="shared" si="293"/>
        <v>0.504</v>
      </c>
      <c r="G4715" s="10">
        <f t="shared" si="294"/>
        <v>1</v>
      </c>
      <c r="H4715">
        <f t="shared" si="295"/>
        <v>0.496</v>
      </c>
      <c r="I4715" s="7">
        <v>27.4</v>
      </c>
    </row>
    <row r="4716" spans="1:9" x14ac:dyDescent="0.35">
      <c r="A4716" s="10">
        <f>COUNTIF(Uniprot!$G$3:G4717,"+")</f>
        <v>19</v>
      </c>
      <c r="B4716" s="10">
        <f>COUNTIF(Uniprot!$G4717:G$9344,"-")</f>
        <v>4628</v>
      </c>
      <c r="C4716" s="10">
        <f>COUNTIF(Uniprot!$G$3:G4717,"-")</f>
        <v>4696</v>
      </c>
      <c r="D4716">
        <f>COUNTIF(Uniprot!$G4717:G$9344,"+")</f>
        <v>0</v>
      </c>
      <c r="E4716" s="10">
        <f t="shared" si="292"/>
        <v>0.496</v>
      </c>
      <c r="F4716">
        <f t="shared" si="293"/>
        <v>0.504</v>
      </c>
      <c r="G4716" s="10">
        <f t="shared" si="294"/>
        <v>1</v>
      </c>
      <c r="H4716">
        <f t="shared" si="295"/>
        <v>0.496</v>
      </c>
      <c r="I4716" s="7">
        <v>27.4</v>
      </c>
    </row>
    <row r="4717" spans="1:9" x14ac:dyDescent="0.35">
      <c r="A4717" s="10">
        <f>COUNTIF(Uniprot!$G$3:G4718,"+")</f>
        <v>19</v>
      </c>
      <c r="B4717" s="10">
        <f>COUNTIF(Uniprot!$G4718:G$9344,"-")</f>
        <v>4627</v>
      </c>
      <c r="C4717" s="10">
        <f>COUNTIF(Uniprot!$G$3:G4718,"-")</f>
        <v>4697</v>
      </c>
      <c r="D4717">
        <f>COUNTIF(Uniprot!$G4718:G$9344,"+")</f>
        <v>0</v>
      </c>
      <c r="E4717" s="10">
        <f t="shared" si="292"/>
        <v>0.496</v>
      </c>
      <c r="F4717">
        <f t="shared" si="293"/>
        <v>0.504</v>
      </c>
      <c r="G4717" s="10">
        <f t="shared" si="294"/>
        <v>1</v>
      </c>
      <c r="H4717">
        <f t="shared" si="295"/>
        <v>0.496</v>
      </c>
      <c r="I4717" s="7">
        <v>27.4</v>
      </c>
    </row>
    <row r="4718" spans="1:9" x14ac:dyDescent="0.35">
      <c r="A4718" s="10">
        <f>COUNTIF(Uniprot!$G$3:G4719,"+")</f>
        <v>19</v>
      </c>
      <c r="B4718" s="10">
        <f>COUNTIF(Uniprot!$G4719:G$9344,"-")</f>
        <v>4626</v>
      </c>
      <c r="C4718" s="10">
        <f>COUNTIF(Uniprot!$G$3:G4719,"-")</f>
        <v>4698</v>
      </c>
      <c r="D4718">
        <f>COUNTIF(Uniprot!$G4719:G$9344,"+")</f>
        <v>0</v>
      </c>
      <c r="E4718" s="10">
        <f t="shared" si="292"/>
        <v>0.496</v>
      </c>
      <c r="F4718">
        <f t="shared" si="293"/>
        <v>0.504</v>
      </c>
      <c r="G4718" s="10">
        <f t="shared" si="294"/>
        <v>1</v>
      </c>
      <c r="H4718">
        <f t="shared" si="295"/>
        <v>0.496</v>
      </c>
      <c r="I4718" s="7">
        <v>27.4</v>
      </c>
    </row>
    <row r="4719" spans="1:9" x14ac:dyDescent="0.35">
      <c r="A4719" s="10">
        <f>COUNTIF(Uniprot!$G$3:G4720,"+")</f>
        <v>19</v>
      </c>
      <c r="B4719" s="10">
        <f>COUNTIF(Uniprot!$G4720:G$9344,"-")</f>
        <v>4625</v>
      </c>
      <c r="C4719" s="10">
        <f>COUNTIF(Uniprot!$G$3:G4720,"-")</f>
        <v>4699</v>
      </c>
      <c r="D4719">
        <f>COUNTIF(Uniprot!$G4720:G$9344,"+")</f>
        <v>0</v>
      </c>
      <c r="E4719" s="10">
        <f t="shared" si="292"/>
        <v>0.496</v>
      </c>
      <c r="F4719">
        <f t="shared" si="293"/>
        <v>0.504</v>
      </c>
      <c r="G4719" s="10">
        <f t="shared" si="294"/>
        <v>1</v>
      </c>
      <c r="H4719">
        <f t="shared" si="295"/>
        <v>0.496</v>
      </c>
      <c r="I4719" s="7">
        <v>27.4</v>
      </c>
    </row>
    <row r="4720" spans="1:9" x14ac:dyDescent="0.35">
      <c r="A4720" s="10">
        <f>COUNTIF(Uniprot!$G$3:G4721,"+")</f>
        <v>19</v>
      </c>
      <c r="B4720" s="10">
        <f>COUNTIF(Uniprot!$G4721:G$9344,"-")</f>
        <v>4624</v>
      </c>
      <c r="C4720" s="10">
        <f>COUNTIF(Uniprot!$G$3:G4721,"-")</f>
        <v>4700</v>
      </c>
      <c r="D4720">
        <f>COUNTIF(Uniprot!$G4721:G$9344,"+")</f>
        <v>0</v>
      </c>
      <c r="E4720" s="10">
        <f t="shared" si="292"/>
        <v>0.496</v>
      </c>
      <c r="F4720">
        <f t="shared" si="293"/>
        <v>0.504</v>
      </c>
      <c r="G4720" s="10">
        <f t="shared" si="294"/>
        <v>1</v>
      </c>
      <c r="H4720">
        <f t="shared" si="295"/>
        <v>0.496</v>
      </c>
      <c r="I4720" s="7">
        <v>27.4</v>
      </c>
    </row>
    <row r="4721" spans="1:9" x14ac:dyDescent="0.35">
      <c r="A4721" s="10">
        <f>COUNTIF(Uniprot!$G$3:G4722,"+")</f>
        <v>19</v>
      </c>
      <c r="B4721" s="10">
        <f>COUNTIF(Uniprot!$G4722:G$9344,"-")</f>
        <v>4623</v>
      </c>
      <c r="C4721" s="10">
        <f>COUNTIF(Uniprot!$G$3:G4722,"-")</f>
        <v>4701</v>
      </c>
      <c r="D4721">
        <f>COUNTIF(Uniprot!$G4722:G$9344,"+")</f>
        <v>0</v>
      </c>
      <c r="E4721" s="10">
        <f t="shared" si="292"/>
        <v>0.496</v>
      </c>
      <c r="F4721">
        <f t="shared" si="293"/>
        <v>0.504</v>
      </c>
      <c r="G4721" s="10">
        <f t="shared" si="294"/>
        <v>1</v>
      </c>
      <c r="H4721">
        <f t="shared" si="295"/>
        <v>0.496</v>
      </c>
      <c r="I4721" s="7">
        <v>27.4</v>
      </c>
    </row>
    <row r="4722" spans="1:9" x14ac:dyDescent="0.35">
      <c r="A4722" s="10">
        <f>COUNTIF(Uniprot!$G$3:G4723,"+")</f>
        <v>19</v>
      </c>
      <c r="B4722" s="10">
        <f>COUNTIF(Uniprot!$G4723:G$9344,"-")</f>
        <v>4622</v>
      </c>
      <c r="C4722" s="10">
        <f>COUNTIF(Uniprot!$G$3:G4723,"-")</f>
        <v>4702</v>
      </c>
      <c r="D4722">
        <f>COUNTIF(Uniprot!$G4723:G$9344,"+")</f>
        <v>0</v>
      </c>
      <c r="E4722" s="10">
        <f t="shared" si="292"/>
        <v>0.496</v>
      </c>
      <c r="F4722">
        <f t="shared" si="293"/>
        <v>0.504</v>
      </c>
      <c r="G4722" s="10">
        <f t="shared" si="294"/>
        <v>1</v>
      </c>
      <c r="H4722">
        <f t="shared" si="295"/>
        <v>0.496</v>
      </c>
      <c r="I4722" s="7">
        <v>27.4</v>
      </c>
    </row>
    <row r="4723" spans="1:9" x14ac:dyDescent="0.35">
      <c r="A4723" s="10">
        <f>COUNTIF(Uniprot!$G$3:G4724,"+")</f>
        <v>19</v>
      </c>
      <c r="B4723" s="10">
        <f>COUNTIF(Uniprot!$G4724:G$9344,"-")</f>
        <v>4621</v>
      </c>
      <c r="C4723" s="10">
        <f>COUNTIF(Uniprot!$G$3:G4724,"-")</f>
        <v>4703</v>
      </c>
      <c r="D4723">
        <f>COUNTIF(Uniprot!$G4724:G$9344,"+")</f>
        <v>0</v>
      </c>
      <c r="E4723" s="10">
        <f t="shared" si="292"/>
        <v>0.496</v>
      </c>
      <c r="F4723">
        <f t="shared" si="293"/>
        <v>0.504</v>
      </c>
      <c r="G4723" s="10">
        <f t="shared" si="294"/>
        <v>1</v>
      </c>
      <c r="H4723">
        <f t="shared" si="295"/>
        <v>0.496</v>
      </c>
      <c r="I4723" s="7">
        <v>27.4</v>
      </c>
    </row>
    <row r="4724" spans="1:9" x14ac:dyDescent="0.35">
      <c r="A4724" s="10">
        <f>COUNTIF(Uniprot!$G$3:G4725,"+")</f>
        <v>19</v>
      </c>
      <c r="B4724" s="10">
        <f>COUNTIF(Uniprot!$G4725:G$9344,"-")</f>
        <v>4620</v>
      </c>
      <c r="C4724" s="10">
        <f>COUNTIF(Uniprot!$G$3:G4725,"-")</f>
        <v>4704</v>
      </c>
      <c r="D4724">
        <f>COUNTIF(Uniprot!$G4725:G$9344,"+")</f>
        <v>0</v>
      </c>
      <c r="E4724" s="10">
        <f t="shared" si="292"/>
        <v>0.495</v>
      </c>
      <c r="F4724">
        <f t="shared" si="293"/>
        <v>0.505</v>
      </c>
      <c r="G4724" s="10">
        <f t="shared" si="294"/>
        <v>1</v>
      </c>
      <c r="H4724">
        <f t="shared" si="295"/>
        <v>0.495</v>
      </c>
      <c r="I4724" s="7">
        <v>27.4</v>
      </c>
    </row>
    <row r="4725" spans="1:9" x14ac:dyDescent="0.35">
      <c r="A4725" s="10">
        <f>COUNTIF(Uniprot!$G$3:G4726,"+")</f>
        <v>19</v>
      </c>
      <c r="B4725" s="10">
        <f>COUNTIF(Uniprot!$G4726:G$9344,"-")</f>
        <v>4619</v>
      </c>
      <c r="C4725" s="10">
        <f>COUNTIF(Uniprot!$G$3:G4726,"-")</f>
        <v>4705</v>
      </c>
      <c r="D4725">
        <f>COUNTIF(Uniprot!$G4726:G$9344,"+")</f>
        <v>0</v>
      </c>
      <c r="E4725" s="10">
        <f t="shared" si="292"/>
        <v>0.495</v>
      </c>
      <c r="F4725">
        <f t="shared" si="293"/>
        <v>0.505</v>
      </c>
      <c r="G4725" s="10">
        <f t="shared" si="294"/>
        <v>1</v>
      </c>
      <c r="H4725">
        <f t="shared" si="295"/>
        <v>0.495</v>
      </c>
      <c r="I4725" s="7">
        <v>27.4</v>
      </c>
    </row>
    <row r="4726" spans="1:9" x14ac:dyDescent="0.35">
      <c r="A4726" s="10">
        <f>COUNTIF(Uniprot!$G$3:G4727,"+")</f>
        <v>19</v>
      </c>
      <c r="B4726" s="10">
        <f>COUNTIF(Uniprot!$G4727:G$9344,"-")</f>
        <v>4618</v>
      </c>
      <c r="C4726" s="10">
        <f>COUNTIF(Uniprot!$G$3:G4727,"-")</f>
        <v>4706</v>
      </c>
      <c r="D4726">
        <f>COUNTIF(Uniprot!$G4727:G$9344,"+")</f>
        <v>0</v>
      </c>
      <c r="E4726" s="10">
        <f t="shared" si="292"/>
        <v>0.495</v>
      </c>
      <c r="F4726">
        <f t="shared" si="293"/>
        <v>0.505</v>
      </c>
      <c r="G4726" s="10">
        <f t="shared" si="294"/>
        <v>1</v>
      </c>
      <c r="H4726">
        <f t="shared" si="295"/>
        <v>0.495</v>
      </c>
      <c r="I4726" s="7">
        <v>27.4</v>
      </c>
    </row>
    <row r="4727" spans="1:9" x14ac:dyDescent="0.35">
      <c r="A4727" s="10">
        <f>COUNTIF(Uniprot!$G$3:G4728,"+")</f>
        <v>19</v>
      </c>
      <c r="B4727" s="10">
        <f>COUNTIF(Uniprot!$G4728:G$9344,"-")</f>
        <v>4617</v>
      </c>
      <c r="C4727" s="10">
        <f>COUNTIF(Uniprot!$G$3:G4728,"-")</f>
        <v>4707</v>
      </c>
      <c r="D4727">
        <f>COUNTIF(Uniprot!$G4728:G$9344,"+")</f>
        <v>0</v>
      </c>
      <c r="E4727" s="10">
        <f t="shared" si="292"/>
        <v>0.495</v>
      </c>
      <c r="F4727">
        <f t="shared" si="293"/>
        <v>0.505</v>
      </c>
      <c r="G4727" s="10">
        <f t="shared" si="294"/>
        <v>1</v>
      </c>
      <c r="H4727">
        <f t="shared" si="295"/>
        <v>0.495</v>
      </c>
      <c r="I4727" s="7">
        <v>27.4</v>
      </c>
    </row>
    <row r="4728" spans="1:9" x14ac:dyDescent="0.35">
      <c r="A4728" s="10">
        <f>COUNTIF(Uniprot!$G$3:G4729,"+")</f>
        <v>19</v>
      </c>
      <c r="B4728" s="10">
        <f>COUNTIF(Uniprot!$G4729:G$9344,"-")</f>
        <v>4616</v>
      </c>
      <c r="C4728" s="10">
        <f>COUNTIF(Uniprot!$G$3:G4729,"-")</f>
        <v>4708</v>
      </c>
      <c r="D4728">
        <f>COUNTIF(Uniprot!$G4729:G$9344,"+")</f>
        <v>0</v>
      </c>
      <c r="E4728" s="10">
        <f t="shared" si="292"/>
        <v>0.495</v>
      </c>
      <c r="F4728">
        <f t="shared" si="293"/>
        <v>0.505</v>
      </c>
      <c r="G4728" s="10">
        <f t="shared" si="294"/>
        <v>1</v>
      </c>
      <c r="H4728">
        <f t="shared" si="295"/>
        <v>0.495</v>
      </c>
      <c r="I4728" s="7">
        <v>27.4</v>
      </c>
    </row>
    <row r="4729" spans="1:9" x14ac:dyDescent="0.35">
      <c r="A4729" s="10">
        <f>COUNTIF(Uniprot!$G$3:G4730,"+")</f>
        <v>19</v>
      </c>
      <c r="B4729" s="10">
        <f>COUNTIF(Uniprot!$G4730:G$9344,"-")</f>
        <v>4615</v>
      </c>
      <c r="C4729" s="10">
        <f>COUNTIF(Uniprot!$G$3:G4730,"-")</f>
        <v>4709</v>
      </c>
      <c r="D4729">
        <f>COUNTIF(Uniprot!$G4730:G$9344,"+")</f>
        <v>0</v>
      </c>
      <c r="E4729" s="10">
        <f t="shared" si="292"/>
        <v>0.495</v>
      </c>
      <c r="F4729">
        <f t="shared" si="293"/>
        <v>0.505</v>
      </c>
      <c r="G4729" s="10">
        <f t="shared" si="294"/>
        <v>1</v>
      </c>
      <c r="H4729">
        <f t="shared" si="295"/>
        <v>0.495</v>
      </c>
      <c r="I4729" s="7">
        <v>27.4</v>
      </c>
    </row>
    <row r="4730" spans="1:9" x14ac:dyDescent="0.35">
      <c r="A4730" s="10">
        <f>COUNTIF(Uniprot!$G$3:G4731,"+")</f>
        <v>19</v>
      </c>
      <c r="B4730" s="10">
        <f>COUNTIF(Uniprot!$G4731:G$9344,"-")</f>
        <v>4614</v>
      </c>
      <c r="C4730" s="10">
        <f>COUNTIF(Uniprot!$G$3:G4731,"-")</f>
        <v>4710</v>
      </c>
      <c r="D4730">
        <f>COUNTIF(Uniprot!$G4731:G$9344,"+")</f>
        <v>0</v>
      </c>
      <c r="E4730" s="10">
        <f t="shared" si="292"/>
        <v>0.495</v>
      </c>
      <c r="F4730">
        <f t="shared" si="293"/>
        <v>0.505</v>
      </c>
      <c r="G4730" s="10">
        <f t="shared" si="294"/>
        <v>1</v>
      </c>
      <c r="H4730">
        <f t="shared" si="295"/>
        <v>0.495</v>
      </c>
      <c r="I4730" s="7">
        <v>27.4</v>
      </c>
    </row>
    <row r="4731" spans="1:9" x14ac:dyDescent="0.35">
      <c r="A4731" s="10">
        <f>COUNTIF(Uniprot!$G$3:G4732,"+")</f>
        <v>19</v>
      </c>
      <c r="B4731" s="10">
        <f>COUNTIF(Uniprot!$G4732:G$9344,"-")</f>
        <v>4613</v>
      </c>
      <c r="C4731" s="10">
        <f>COUNTIF(Uniprot!$G$3:G4732,"-")</f>
        <v>4711</v>
      </c>
      <c r="D4731">
        <f>COUNTIF(Uniprot!$G4732:G$9344,"+")</f>
        <v>0</v>
      </c>
      <c r="E4731" s="10">
        <f t="shared" si="292"/>
        <v>0.495</v>
      </c>
      <c r="F4731">
        <f t="shared" si="293"/>
        <v>0.505</v>
      </c>
      <c r="G4731" s="10">
        <f t="shared" si="294"/>
        <v>1</v>
      </c>
      <c r="H4731">
        <f t="shared" si="295"/>
        <v>0.495</v>
      </c>
      <c r="I4731" s="7">
        <v>27.4</v>
      </c>
    </row>
    <row r="4732" spans="1:9" x14ac:dyDescent="0.35">
      <c r="A4732" s="10">
        <f>COUNTIF(Uniprot!$G$3:G4733,"+")</f>
        <v>19</v>
      </c>
      <c r="B4732" s="10">
        <f>COUNTIF(Uniprot!$G4733:G$9344,"-")</f>
        <v>4612</v>
      </c>
      <c r="C4732" s="10">
        <f>COUNTIF(Uniprot!$G$3:G4733,"-")</f>
        <v>4712</v>
      </c>
      <c r="D4732">
        <f>COUNTIF(Uniprot!$G4733:G$9344,"+")</f>
        <v>0</v>
      </c>
      <c r="E4732" s="10">
        <f t="shared" si="292"/>
        <v>0.495</v>
      </c>
      <c r="F4732">
        <f t="shared" si="293"/>
        <v>0.505</v>
      </c>
      <c r="G4732" s="10">
        <f t="shared" si="294"/>
        <v>1</v>
      </c>
      <c r="H4732">
        <f t="shared" si="295"/>
        <v>0.495</v>
      </c>
      <c r="I4732" s="7">
        <v>27.4</v>
      </c>
    </row>
    <row r="4733" spans="1:9" x14ac:dyDescent="0.35">
      <c r="A4733" s="10">
        <f>COUNTIF(Uniprot!$G$3:G4734,"+")</f>
        <v>19</v>
      </c>
      <c r="B4733" s="10">
        <f>COUNTIF(Uniprot!$G4734:G$9344,"-")</f>
        <v>4611</v>
      </c>
      <c r="C4733" s="10">
        <f>COUNTIF(Uniprot!$G$3:G4734,"-")</f>
        <v>4713</v>
      </c>
      <c r="D4733">
        <f>COUNTIF(Uniprot!$G4734:G$9344,"+")</f>
        <v>0</v>
      </c>
      <c r="E4733" s="10">
        <f t="shared" si="292"/>
        <v>0.495</v>
      </c>
      <c r="F4733">
        <f t="shared" si="293"/>
        <v>0.505</v>
      </c>
      <c r="G4733" s="10">
        <f t="shared" si="294"/>
        <v>1</v>
      </c>
      <c r="H4733">
        <f t="shared" si="295"/>
        <v>0.495</v>
      </c>
      <c r="I4733" s="7">
        <v>27.4</v>
      </c>
    </row>
    <row r="4734" spans="1:9" x14ac:dyDescent="0.35">
      <c r="A4734" s="10">
        <f>COUNTIF(Uniprot!$G$3:G4735,"+")</f>
        <v>19</v>
      </c>
      <c r="B4734" s="10">
        <f>COUNTIF(Uniprot!$G4735:G$9344,"-")</f>
        <v>4610</v>
      </c>
      <c r="C4734" s="10">
        <f>COUNTIF(Uniprot!$G$3:G4735,"-")</f>
        <v>4714</v>
      </c>
      <c r="D4734">
        <f>COUNTIF(Uniprot!$G4735:G$9344,"+")</f>
        <v>0</v>
      </c>
      <c r="E4734" s="10">
        <f t="shared" si="292"/>
        <v>0.49399999999999999</v>
      </c>
      <c r="F4734">
        <f t="shared" si="293"/>
        <v>0.50600000000000001</v>
      </c>
      <c r="G4734" s="10">
        <f t="shared" si="294"/>
        <v>1</v>
      </c>
      <c r="H4734">
        <f t="shared" si="295"/>
        <v>0.49399999999999999</v>
      </c>
      <c r="I4734" s="7">
        <v>27.4</v>
      </c>
    </row>
    <row r="4735" spans="1:9" x14ac:dyDescent="0.35">
      <c r="A4735" s="10">
        <f>COUNTIF(Uniprot!$G$3:G4736,"+")</f>
        <v>19</v>
      </c>
      <c r="B4735" s="10">
        <f>COUNTIF(Uniprot!$G4736:G$9344,"-")</f>
        <v>4609</v>
      </c>
      <c r="C4735" s="10">
        <f>COUNTIF(Uniprot!$G$3:G4736,"-")</f>
        <v>4715</v>
      </c>
      <c r="D4735">
        <f>COUNTIF(Uniprot!$G4736:G$9344,"+")</f>
        <v>0</v>
      </c>
      <c r="E4735" s="10">
        <f t="shared" si="292"/>
        <v>0.49399999999999999</v>
      </c>
      <c r="F4735">
        <f t="shared" si="293"/>
        <v>0.50600000000000001</v>
      </c>
      <c r="G4735" s="10">
        <f t="shared" si="294"/>
        <v>1</v>
      </c>
      <c r="H4735">
        <f t="shared" si="295"/>
        <v>0.49399999999999999</v>
      </c>
      <c r="I4735" s="7">
        <v>27.4</v>
      </c>
    </row>
    <row r="4736" spans="1:9" x14ac:dyDescent="0.35">
      <c r="A4736" s="10">
        <f>COUNTIF(Uniprot!$G$3:G4737,"+")</f>
        <v>19</v>
      </c>
      <c r="B4736" s="10">
        <f>COUNTIF(Uniprot!$G4737:G$9344,"-")</f>
        <v>4608</v>
      </c>
      <c r="C4736" s="10">
        <f>COUNTIF(Uniprot!$G$3:G4737,"-")</f>
        <v>4716</v>
      </c>
      <c r="D4736">
        <f>COUNTIF(Uniprot!$G4737:G$9344,"+")</f>
        <v>0</v>
      </c>
      <c r="E4736" s="10">
        <f t="shared" si="292"/>
        <v>0.49399999999999999</v>
      </c>
      <c r="F4736">
        <f t="shared" si="293"/>
        <v>0.50600000000000001</v>
      </c>
      <c r="G4736" s="10">
        <f t="shared" si="294"/>
        <v>1</v>
      </c>
      <c r="H4736">
        <f t="shared" si="295"/>
        <v>0.49399999999999999</v>
      </c>
      <c r="I4736" s="7">
        <v>27.4</v>
      </c>
    </row>
    <row r="4737" spans="1:9" x14ac:dyDescent="0.35">
      <c r="A4737" s="10">
        <f>COUNTIF(Uniprot!$G$3:G4738,"+")</f>
        <v>19</v>
      </c>
      <c r="B4737" s="10">
        <f>COUNTIF(Uniprot!$G4738:G$9344,"-")</f>
        <v>4607</v>
      </c>
      <c r="C4737" s="10">
        <f>COUNTIF(Uniprot!$G$3:G4738,"-")</f>
        <v>4717</v>
      </c>
      <c r="D4737">
        <f>COUNTIF(Uniprot!$G4738:G$9344,"+")</f>
        <v>0</v>
      </c>
      <c r="E4737" s="10">
        <f t="shared" si="292"/>
        <v>0.49399999999999999</v>
      </c>
      <c r="F4737">
        <f t="shared" si="293"/>
        <v>0.50600000000000001</v>
      </c>
      <c r="G4737" s="10">
        <f t="shared" si="294"/>
        <v>1</v>
      </c>
      <c r="H4737">
        <f t="shared" si="295"/>
        <v>0.49399999999999999</v>
      </c>
      <c r="I4737" s="7">
        <v>27.3</v>
      </c>
    </row>
    <row r="4738" spans="1:9" x14ac:dyDescent="0.35">
      <c r="A4738" s="10">
        <f>COUNTIF(Uniprot!$G$3:G4739,"+")</f>
        <v>19</v>
      </c>
      <c r="B4738" s="10">
        <f>COUNTIF(Uniprot!$G4739:G$9344,"-")</f>
        <v>4606</v>
      </c>
      <c r="C4738" s="10">
        <f>COUNTIF(Uniprot!$G$3:G4739,"-")</f>
        <v>4718</v>
      </c>
      <c r="D4738">
        <f>COUNTIF(Uniprot!$G4739:G$9344,"+")</f>
        <v>0</v>
      </c>
      <c r="E4738" s="10">
        <f t="shared" si="292"/>
        <v>0.49399999999999999</v>
      </c>
      <c r="F4738">
        <f t="shared" si="293"/>
        <v>0.50600000000000001</v>
      </c>
      <c r="G4738" s="10">
        <f t="shared" si="294"/>
        <v>1</v>
      </c>
      <c r="H4738">
        <f t="shared" si="295"/>
        <v>0.49399999999999999</v>
      </c>
      <c r="I4738" s="7">
        <v>27.3</v>
      </c>
    </row>
    <row r="4739" spans="1:9" x14ac:dyDescent="0.35">
      <c r="A4739" s="10">
        <f>COUNTIF(Uniprot!$G$3:G4740,"+")</f>
        <v>19</v>
      </c>
      <c r="B4739" s="10">
        <f>COUNTIF(Uniprot!$G4740:G$9344,"-")</f>
        <v>4605</v>
      </c>
      <c r="C4739" s="10">
        <f>COUNTIF(Uniprot!$G$3:G4740,"-")</f>
        <v>4719</v>
      </c>
      <c r="D4739">
        <f>COUNTIF(Uniprot!$G4740:G$9344,"+")</f>
        <v>0</v>
      </c>
      <c r="E4739" s="10">
        <f t="shared" ref="E4739:E4802" si="296">ROUND(B4739/(B4739+C4739),3)</f>
        <v>0.49399999999999999</v>
      </c>
      <c r="F4739">
        <f t="shared" ref="F4739:F4802" si="297">1-E4739</f>
        <v>0.50600000000000001</v>
      </c>
      <c r="G4739" s="10">
        <f t="shared" ref="G4739:G4802" si="298">ROUND(A4739/(A4739+D4739),3)</f>
        <v>1</v>
      </c>
      <c r="H4739">
        <f t="shared" ref="H4739:H4802" si="299">G4739-F4739</f>
        <v>0.49399999999999999</v>
      </c>
      <c r="I4739" s="7">
        <v>27.3</v>
      </c>
    </row>
    <row r="4740" spans="1:9" x14ac:dyDescent="0.35">
      <c r="A4740" s="10">
        <f>COUNTIF(Uniprot!$G$3:G4741,"+")</f>
        <v>19</v>
      </c>
      <c r="B4740" s="10">
        <f>COUNTIF(Uniprot!$G4741:G$9344,"-")</f>
        <v>4604</v>
      </c>
      <c r="C4740" s="10">
        <f>COUNTIF(Uniprot!$G$3:G4741,"-")</f>
        <v>4720</v>
      </c>
      <c r="D4740">
        <f>COUNTIF(Uniprot!$G4741:G$9344,"+")</f>
        <v>0</v>
      </c>
      <c r="E4740" s="10">
        <f t="shared" si="296"/>
        <v>0.49399999999999999</v>
      </c>
      <c r="F4740">
        <f t="shared" si="297"/>
        <v>0.50600000000000001</v>
      </c>
      <c r="G4740" s="10">
        <f t="shared" si="298"/>
        <v>1</v>
      </c>
      <c r="H4740">
        <f t="shared" si="299"/>
        <v>0.49399999999999999</v>
      </c>
      <c r="I4740" s="7">
        <v>27.3</v>
      </c>
    </row>
    <row r="4741" spans="1:9" x14ac:dyDescent="0.35">
      <c r="A4741" s="10">
        <f>COUNTIF(Uniprot!$G$3:G4742,"+")</f>
        <v>19</v>
      </c>
      <c r="B4741" s="10">
        <f>COUNTIF(Uniprot!$G4742:G$9344,"-")</f>
        <v>4603</v>
      </c>
      <c r="C4741" s="10">
        <f>COUNTIF(Uniprot!$G$3:G4742,"-")</f>
        <v>4721</v>
      </c>
      <c r="D4741">
        <f>COUNTIF(Uniprot!$G4742:G$9344,"+")</f>
        <v>0</v>
      </c>
      <c r="E4741" s="10">
        <f t="shared" si="296"/>
        <v>0.49399999999999999</v>
      </c>
      <c r="F4741">
        <f t="shared" si="297"/>
        <v>0.50600000000000001</v>
      </c>
      <c r="G4741" s="10">
        <f t="shared" si="298"/>
        <v>1</v>
      </c>
      <c r="H4741">
        <f t="shared" si="299"/>
        <v>0.49399999999999999</v>
      </c>
      <c r="I4741" s="7">
        <v>27.3</v>
      </c>
    </row>
    <row r="4742" spans="1:9" x14ac:dyDescent="0.35">
      <c r="A4742" s="10">
        <f>COUNTIF(Uniprot!$G$3:G4743,"+")</f>
        <v>19</v>
      </c>
      <c r="B4742" s="10">
        <f>COUNTIF(Uniprot!$G4743:G$9344,"-")</f>
        <v>4602</v>
      </c>
      <c r="C4742" s="10">
        <f>COUNTIF(Uniprot!$G$3:G4743,"-")</f>
        <v>4722</v>
      </c>
      <c r="D4742">
        <f>COUNTIF(Uniprot!$G4743:G$9344,"+")</f>
        <v>0</v>
      </c>
      <c r="E4742" s="10">
        <f t="shared" si="296"/>
        <v>0.49399999999999999</v>
      </c>
      <c r="F4742">
        <f t="shared" si="297"/>
        <v>0.50600000000000001</v>
      </c>
      <c r="G4742" s="10">
        <f t="shared" si="298"/>
        <v>1</v>
      </c>
      <c r="H4742">
        <f t="shared" si="299"/>
        <v>0.49399999999999999</v>
      </c>
      <c r="I4742" s="7">
        <v>27.3</v>
      </c>
    </row>
    <row r="4743" spans="1:9" x14ac:dyDescent="0.35">
      <c r="A4743" s="10">
        <f>COUNTIF(Uniprot!$G$3:G4744,"+")</f>
        <v>19</v>
      </c>
      <c r="B4743" s="10">
        <f>COUNTIF(Uniprot!$G4744:G$9344,"-")</f>
        <v>4601</v>
      </c>
      <c r="C4743" s="10">
        <f>COUNTIF(Uniprot!$G$3:G4744,"-")</f>
        <v>4723</v>
      </c>
      <c r="D4743">
        <f>COUNTIF(Uniprot!$G4744:G$9344,"+")</f>
        <v>0</v>
      </c>
      <c r="E4743" s="10">
        <f t="shared" si="296"/>
        <v>0.49299999999999999</v>
      </c>
      <c r="F4743">
        <f t="shared" si="297"/>
        <v>0.50700000000000001</v>
      </c>
      <c r="G4743" s="10">
        <f t="shared" si="298"/>
        <v>1</v>
      </c>
      <c r="H4743">
        <f t="shared" si="299"/>
        <v>0.49299999999999999</v>
      </c>
      <c r="I4743" s="7">
        <v>27.2</v>
      </c>
    </row>
    <row r="4744" spans="1:9" x14ac:dyDescent="0.35">
      <c r="A4744" s="10">
        <f>COUNTIF(Uniprot!$G$3:G4745,"+")</f>
        <v>19</v>
      </c>
      <c r="B4744" s="10">
        <f>COUNTIF(Uniprot!$G4745:G$9344,"-")</f>
        <v>4600</v>
      </c>
      <c r="C4744" s="10">
        <f>COUNTIF(Uniprot!$G$3:G4745,"-")</f>
        <v>4724</v>
      </c>
      <c r="D4744">
        <f>COUNTIF(Uniprot!$G4745:G$9344,"+")</f>
        <v>0</v>
      </c>
      <c r="E4744" s="10">
        <f t="shared" si="296"/>
        <v>0.49299999999999999</v>
      </c>
      <c r="F4744">
        <f t="shared" si="297"/>
        <v>0.50700000000000001</v>
      </c>
      <c r="G4744" s="10">
        <f t="shared" si="298"/>
        <v>1</v>
      </c>
      <c r="H4744">
        <f t="shared" si="299"/>
        <v>0.49299999999999999</v>
      </c>
      <c r="I4744" s="7">
        <v>27.2</v>
      </c>
    </row>
    <row r="4745" spans="1:9" x14ac:dyDescent="0.35">
      <c r="A4745" s="10">
        <f>COUNTIF(Uniprot!$G$3:G4746,"+")</f>
        <v>19</v>
      </c>
      <c r="B4745" s="10">
        <f>COUNTIF(Uniprot!$G4746:G$9344,"-")</f>
        <v>4599</v>
      </c>
      <c r="C4745" s="10">
        <f>COUNTIF(Uniprot!$G$3:G4746,"-")</f>
        <v>4725</v>
      </c>
      <c r="D4745">
        <f>COUNTIF(Uniprot!$G4746:G$9344,"+")</f>
        <v>0</v>
      </c>
      <c r="E4745" s="10">
        <f t="shared" si="296"/>
        <v>0.49299999999999999</v>
      </c>
      <c r="F4745">
        <f t="shared" si="297"/>
        <v>0.50700000000000001</v>
      </c>
      <c r="G4745" s="10">
        <f t="shared" si="298"/>
        <v>1</v>
      </c>
      <c r="H4745">
        <f t="shared" si="299"/>
        <v>0.49299999999999999</v>
      </c>
      <c r="I4745" s="7">
        <v>27.2</v>
      </c>
    </row>
    <row r="4746" spans="1:9" x14ac:dyDescent="0.35">
      <c r="A4746" s="10">
        <f>COUNTIF(Uniprot!$G$3:G4747,"+")</f>
        <v>19</v>
      </c>
      <c r="B4746" s="10">
        <f>COUNTIF(Uniprot!$G4747:G$9344,"-")</f>
        <v>4598</v>
      </c>
      <c r="C4746" s="10">
        <f>COUNTIF(Uniprot!$G$3:G4747,"-")</f>
        <v>4726</v>
      </c>
      <c r="D4746">
        <f>COUNTIF(Uniprot!$G4747:G$9344,"+")</f>
        <v>0</v>
      </c>
      <c r="E4746" s="10">
        <f t="shared" si="296"/>
        <v>0.49299999999999999</v>
      </c>
      <c r="F4746">
        <f t="shared" si="297"/>
        <v>0.50700000000000001</v>
      </c>
      <c r="G4746" s="10">
        <f t="shared" si="298"/>
        <v>1</v>
      </c>
      <c r="H4746">
        <f t="shared" si="299"/>
        <v>0.49299999999999999</v>
      </c>
      <c r="I4746" s="7">
        <v>27.2</v>
      </c>
    </row>
    <row r="4747" spans="1:9" x14ac:dyDescent="0.35">
      <c r="A4747" s="10">
        <f>COUNTIF(Uniprot!$G$3:G4748,"+")</f>
        <v>19</v>
      </c>
      <c r="B4747" s="10">
        <f>COUNTIF(Uniprot!$G4748:G$9344,"-")</f>
        <v>4597</v>
      </c>
      <c r="C4747" s="10">
        <f>COUNTIF(Uniprot!$G$3:G4748,"-")</f>
        <v>4727</v>
      </c>
      <c r="D4747">
        <f>COUNTIF(Uniprot!$G4748:G$9344,"+")</f>
        <v>0</v>
      </c>
      <c r="E4747" s="10">
        <f t="shared" si="296"/>
        <v>0.49299999999999999</v>
      </c>
      <c r="F4747">
        <f t="shared" si="297"/>
        <v>0.50700000000000001</v>
      </c>
      <c r="G4747" s="10">
        <f t="shared" si="298"/>
        <v>1</v>
      </c>
      <c r="H4747">
        <f t="shared" si="299"/>
        <v>0.49299999999999999</v>
      </c>
      <c r="I4747" s="7">
        <v>27.2</v>
      </c>
    </row>
    <row r="4748" spans="1:9" x14ac:dyDescent="0.35">
      <c r="A4748" s="10">
        <f>COUNTIF(Uniprot!$G$3:G4749,"+")</f>
        <v>19</v>
      </c>
      <c r="B4748" s="10">
        <f>COUNTIF(Uniprot!$G4749:G$9344,"-")</f>
        <v>4596</v>
      </c>
      <c r="C4748" s="10">
        <f>COUNTIF(Uniprot!$G$3:G4749,"-")</f>
        <v>4728</v>
      </c>
      <c r="D4748">
        <f>COUNTIF(Uniprot!$G4749:G$9344,"+")</f>
        <v>0</v>
      </c>
      <c r="E4748" s="10">
        <f t="shared" si="296"/>
        <v>0.49299999999999999</v>
      </c>
      <c r="F4748">
        <f t="shared" si="297"/>
        <v>0.50700000000000001</v>
      </c>
      <c r="G4748" s="10">
        <f t="shared" si="298"/>
        <v>1</v>
      </c>
      <c r="H4748">
        <f t="shared" si="299"/>
        <v>0.49299999999999999</v>
      </c>
      <c r="I4748" s="7">
        <v>27.2</v>
      </c>
    </row>
    <row r="4749" spans="1:9" x14ac:dyDescent="0.35">
      <c r="A4749" s="10">
        <f>COUNTIF(Uniprot!$G$3:G4750,"+")</f>
        <v>19</v>
      </c>
      <c r="B4749" s="10">
        <f>COUNTIF(Uniprot!$G4750:G$9344,"-")</f>
        <v>4595</v>
      </c>
      <c r="C4749" s="10">
        <f>COUNTIF(Uniprot!$G$3:G4750,"-")</f>
        <v>4729</v>
      </c>
      <c r="D4749">
        <f>COUNTIF(Uniprot!$G4750:G$9344,"+")</f>
        <v>0</v>
      </c>
      <c r="E4749" s="10">
        <f t="shared" si="296"/>
        <v>0.49299999999999999</v>
      </c>
      <c r="F4749">
        <f t="shared" si="297"/>
        <v>0.50700000000000001</v>
      </c>
      <c r="G4749" s="10">
        <f t="shared" si="298"/>
        <v>1</v>
      </c>
      <c r="H4749">
        <f t="shared" si="299"/>
        <v>0.49299999999999999</v>
      </c>
      <c r="I4749" s="7">
        <v>27.2</v>
      </c>
    </row>
    <row r="4750" spans="1:9" x14ac:dyDescent="0.35">
      <c r="A4750" s="10">
        <f>COUNTIF(Uniprot!$G$3:G4751,"+")</f>
        <v>19</v>
      </c>
      <c r="B4750" s="10">
        <f>COUNTIF(Uniprot!$G4751:G$9344,"-")</f>
        <v>4594</v>
      </c>
      <c r="C4750" s="10">
        <f>COUNTIF(Uniprot!$G$3:G4751,"-")</f>
        <v>4730</v>
      </c>
      <c r="D4750">
        <f>COUNTIF(Uniprot!$G4751:G$9344,"+")</f>
        <v>0</v>
      </c>
      <c r="E4750" s="10">
        <f t="shared" si="296"/>
        <v>0.49299999999999999</v>
      </c>
      <c r="F4750">
        <f t="shared" si="297"/>
        <v>0.50700000000000001</v>
      </c>
      <c r="G4750" s="10">
        <f t="shared" si="298"/>
        <v>1</v>
      </c>
      <c r="H4750">
        <f t="shared" si="299"/>
        <v>0.49299999999999999</v>
      </c>
      <c r="I4750" s="7">
        <v>27.1</v>
      </c>
    </row>
    <row r="4751" spans="1:9" x14ac:dyDescent="0.35">
      <c r="A4751" s="10">
        <f>COUNTIF(Uniprot!$G$3:G4752,"+")</f>
        <v>19</v>
      </c>
      <c r="B4751" s="10">
        <f>COUNTIF(Uniprot!$G4752:G$9344,"-")</f>
        <v>4593</v>
      </c>
      <c r="C4751" s="10">
        <f>COUNTIF(Uniprot!$G$3:G4752,"-")</f>
        <v>4731</v>
      </c>
      <c r="D4751">
        <f>COUNTIF(Uniprot!$G4752:G$9344,"+")</f>
        <v>0</v>
      </c>
      <c r="E4751" s="10">
        <f t="shared" si="296"/>
        <v>0.49299999999999999</v>
      </c>
      <c r="F4751">
        <f t="shared" si="297"/>
        <v>0.50700000000000001</v>
      </c>
      <c r="G4751" s="10">
        <f t="shared" si="298"/>
        <v>1</v>
      </c>
      <c r="H4751">
        <f t="shared" si="299"/>
        <v>0.49299999999999999</v>
      </c>
      <c r="I4751" s="7">
        <v>27.1</v>
      </c>
    </row>
    <row r="4752" spans="1:9" x14ac:dyDescent="0.35">
      <c r="A4752" s="10">
        <f>COUNTIF(Uniprot!$G$3:G4753,"+")</f>
        <v>19</v>
      </c>
      <c r="B4752" s="10">
        <f>COUNTIF(Uniprot!$G4753:G$9344,"-")</f>
        <v>4592</v>
      </c>
      <c r="C4752" s="10">
        <f>COUNTIF(Uniprot!$G$3:G4753,"-")</f>
        <v>4732</v>
      </c>
      <c r="D4752">
        <f>COUNTIF(Uniprot!$G4753:G$9344,"+")</f>
        <v>0</v>
      </c>
      <c r="E4752" s="10">
        <f t="shared" si="296"/>
        <v>0.49199999999999999</v>
      </c>
      <c r="F4752">
        <f t="shared" si="297"/>
        <v>0.50800000000000001</v>
      </c>
      <c r="G4752" s="10">
        <f t="shared" si="298"/>
        <v>1</v>
      </c>
      <c r="H4752">
        <f t="shared" si="299"/>
        <v>0.49199999999999999</v>
      </c>
      <c r="I4752" s="7">
        <v>27.1</v>
      </c>
    </row>
    <row r="4753" spans="1:9" x14ac:dyDescent="0.35">
      <c r="A4753" s="10">
        <f>COUNTIF(Uniprot!$G$3:G4754,"+")</f>
        <v>19</v>
      </c>
      <c r="B4753" s="10">
        <f>COUNTIF(Uniprot!$G4754:G$9344,"-")</f>
        <v>4591</v>
      </c>
      <c r="C4753" s="10">
        <f>COUNTIF(Uniprot!$G$3:G4754,"-")</f>
        <v>4733</v>
      </c>
      <c r="D4753">
        <f>COUNTIF(Uniprot!$G4754:G$9344,"+")</f>
        <v>0</v>
      </c>
      <c r="E4753" s="10">
        <f t="shared" si="296"/>
        <v>0.49199999999999999</v>
      </c>
      <c r="F4753">
        <f t="shared" si="297"/>
        <v>0.50800000000000001</v>
      </c>
      <c r="G4753" s="10">
        <f t="shared" si="298"/>
        <v>1</v>
      </c>
      <c r="H4753">
        <f t="shared" si="299"/>
        <v>0.49199999999999999</v>
      </c>
      <c r="I4753" s="7">
        <v>27.1</v>
      </c>
    </row>
    <row r="4754" spans="1:9" x14ac:dyDescent="0.35">
      <c r="A4754" s="10">
        <f>COUNTIF(Uniprot!$G$3:G4755,"+")</f>
        <v>19</v>
      </c>
      <c r="B4754" s="10">
        <f>COUNTIF(Uniprot!$G4755:G$9344,"-")</f>
        <v>4590</v>
      </c>
      <c r="C4754" s="10">
        <f>COUNTIF(Uniprot!$G$3:G4755,"-")</f>
        <v>4734</v>
      </c>
      <c r="D4754">
        <f>COUNTIF(Uniprot!$G4755:G$9344,"+")</f>
        <v>0</v>
      </c>
      <c r="E4754" s="10">
        <f t="shared" si="296"/>
        <v>0.49199999999999999</v>
      </c>
      <c r="F4754">
        <f t="shared" si="297"/>
        <v>0.50800000000000001</v>
      </c>
      <c r="G4754" s="10">
        <f t="shared" si="298"/>
        <v>1</v>
      </c>
      <c r="H4754">
        <f t="shared" si="299"/>
        <v>0.49199999999999999</v>
      </c>
      <c r="I4754" s="7">
        <v>27.1</v>
      </c>
    </row>
    <row r="4755" spans="1:9" x14ac:dyDescent="0.35">
      <c r="A4755" s="10">
        <f>COUNTIF(Uniprot!$G$3:G4756,"+")</f>
        <v>19</v>
      </c>
      <c r="B4755" s="10">
        <f>COUNTIF(Uniprot!$G4756:G$9344,"-")</f>
        <v>4589</v>
      </c>
      <c r="C4755" s="10">
        <f>COUNTIF(Uniprot!$G$3:G4756,"-")</f>
        <v>4735</v>
      </c>
      <c r="D4755">
        <f>COUNTIF(Uniprot!$G4756:G$9344,"+")</f>
        <v>0</v>
      </c>
      <c r="E4755" s="10">
        <f t="shared" si="296"/>
        <v>0.49199999999999999</v>
      </c>
      <c r="F4755">
        <f t="shared" si="297"/>
        <v>0.50800000000000001</v>
      </c>
      <c r="G4755" s="10">
        <f t="shared" si="298"/>
        <v>1</v>
      </c>
      <c r="H4755">
        <f t="shared" si="299"/>
        <v>0.49199999999999999</v>
      </c>
      <c r="I4755" s="7">
        <v>27.1</v>
      </c>
    </row>
    <row r="4756" spans="1:9" x14ac:dyDescent="0.35">
      <c r="A4756" s="10">
        <f>COUNTIF(Uniprot!$G$3:G4757,"+")</f>
        <v>19</v>
      </c>
      <c r="B4756" s="10">
        <f>COUNTIF(Uniprot!$G4757:G$9344,"-")</f>
        <v>4588</v>
      </c>
      <c r="C4756" s="10">
        <f>COUNTIF(Uniprot!$G$3:G4757,"-")</f>
        <v>4736</v>
      </c>
      <c r="D4756">
        <f>COUNTIF(Uniprot!$G4757:G$9344,"+")</f>
        <v>0</v>
      </c>
      <c r="E4756" s="10">
        <f t="shared" si="296"/>
        <v>0.49199999999999999</v>
      </c>
      <c r="F4756">
        <f t="shared" si="297"/>
        <v>0.50800000000000001</v>
      </c>
      <c r="G4756" s="10">
        <f t="shared" si="298"/>
        <v>1</v>
      </c>
      <c r="H4756">
        <f t="shared" si="299"/>
        <v>0.49199999999999999</v>
      </c>
      <c r="I4756" s="7">
        <v>27</v>
      </c>
    </row>
    <row r="4757" spans="1:9" x14ac:dyDescent="0.35">
      <c r="A4757" s="10">
        <f>COUNTIF(Uniprot!$G$3:G4758,"+")</f>
        <v>19</v>
      </c>
      <c r="B4757" s="10">
        <f>COUNTIF(Uniprot!$G4758:G$9344,"-")</f>
        <v>4587</v>
      </c>
      <c r="C4757" s="10">
        <f>COUNTIF(Uniprot!$G$3:G4758,"-")</f>
        <v>4737</v>
      </c>
      <c r="D4757">
        <f>COUNTIF(Uniprot!$G4758:G$9344,"+")</f>
        <v>0</v>
      </c>
      <c r="E4757" s="10">
        <f t="shared" si="296"/>
        <v>0.49199999999999999</v>
      </c>
      <c r="F4757">
        <f t="shared" si="297"/>
        <v>0.50800000000000001</v>
      </c>
      <c r="G4757" s="10">
        <f t="shared" si="298"/>
        <v>1</v>
      </c>
      <c r="H4757">
        <f t="shared" si="299"/>
        <v>0.49199999999999999</v>
      </c>
      <c r="I4757" s="7">
        <v>27</v>
      </c>
    </row>
    <row r="4758" spans="1:9" x14ac:dyDescent="0.35">
      <c r="A4758" s="10">
        <f>COUNTIF(Uniprot!$G$3:G4759,"+")</f>
        <v>19</v>
      </c>
      <c r="B4758" s="10">
        <f>COUNTIF(Uniprot!$G4759:G$9344,"-")</f>
        <v>4586</v>
      </c>
      <c r="C4758" s="10">
        <f>COUNTIF(Uniprot!$G$3:G4759,"-")</f>
        <v>4738</v>
      </c>
      <c r="D4758">
        <f>COUNTIF(Uniprot!$G4759:G$9344,"+")</f>
        <v>0</v>
      </c>
      <c r="E4758" s="10">
        <f t="shared" si="296"/>
        <v>0.49199999999999999</v>
      </c>
      <c r="F4758">
        <f t="shared" si="297"/>
        <v>0.50800000000000001</v>
      </c>
      <c r="G4758" s="10">
        <f t="shared" si="298"/>
        <v>1</v>
      </c>
      <c r="H4758">
        <f t="shared" si="299"/>
        <v>0.49199999999999999</v>
      </c>
      <c r="I4758" s="7">
        <v>27</v>
      </c>
    </row>
    <row r="4759" spans="1:9" x14ac:dyDescent="0.35">
      <c r="A4759" s="10">
        <f>COUNTIF(Uniprot!$G$3:G4760,"+")</f>
        <v>19</v>
      </c>
      <c r="B4759" s="10">
        <f>COUNTIF(Uniprot!$G4760:G$9344,"-")</f>
        <v>4585</v>
      </c>
      <c r="C4759" s="10">
        <f>COUNTIF(Uniprot!$G$3:G4760,"-")</f>
        <v>4739</v>
      </c>
      <c r="D4759">
        <f>COUNTIF(Uniprot!$G4760:G$9344,"+")</f>
        <v>0</v>
      </c>
      <c r="E4759" s="10">
        <f t="shared" si="296"/>
        <v>0.49199999999999999</v>
      </c>
      <c r="F4759">
        <f t="shared" si="297"/>
        <v>0.50800000000000001</v>
      </c>
      <c r="G4759" s="10">
        <f t="shared" si="298"/>
        <v>1</v>
      </c>
      <c r="H4759">
        <f t="shared" si="299"/>
        <v>0.49199999999999999</v>
      </c>
      <c r="I4759" s="7">
        <v>27</v>
      </c>
    </row>
    <row r="4760" spans="1:9" x14ac:dyDescent="0.35">
      <c r="A4760" s="10">
        <f>COUNTIF(Uniprot!$G$3:G4761,"+")</f>
        <v>19</v>
      </c>
      <c r="B4760" s="10">
        <f>COUNTIF(Uniprot!$G4761:G$9344,"-")</f>
        <v>4584</v>
      </c>
      <c r="C4760" s="10">
        <f>COUNTIF(Uniprot!$G$3:G4761,"-")</f>
        <v>4740</v>
      </c>
      <c r="D4760">
        <f>COUNTIF(Uniprot!$G4761:G$9344,"+")</f>
        <v>0</v>
      </c>
      <c r="E4760" s="10">
        <f t="shared" si="296"/>
        <v>0.49199999999999999</v>
      </c>
      <c r="F4760">
        <f t="shared" si="297"/>
        <v>0.50800000000000001</v>
      </c>
      <c r="G4760" s="10">
        <f t="shared" si="298"/>
        <v>1</v>
      </c>
      <c r="H4760">
        <f t="shared" si="299"/>
        <v>0.49199999999999999</v>
      </c>
      <c r="I4760" s="7">
        <v>27</v>
      </c>
    </row>
    <row r="4761" spans="1:9" x14ac:dyDescent="0.35">
      <c r="A4761" s="10">
        <f>COUNTIF(Uniprot!$G$3:G4762,"+")</f>
        <v>19</v>
      </c>
      <c r="B4761" s="10">
        <f>COUNTIF(Uniprot!$G4762:G$9344,"-")</f>
        <v>4583</v>
      </c>
      <c r="C4761" s="10">
        <f>COUNTIF(Uniprot!$G$3:G4762,"-")</f>
        <v>4741</v>
      </c>
      <c r="D4761">
        <f>COUNTIF(Uniprot!$G4762:G$9344,"+")</f>
        <v>0</v>
      </c>
      <c r="E4761" s="10">
        <f t="shared" si="296"/>
        <v>0.49199999999999999</v>
      </c>
      <c r="F4761">
        <f t="shared" si="297"/>
        <v>0.50800000000000001</v>
      </c>
      <c r="G4761" s="10">
        <f t="shared" si="298"/>
        <v>1</v>
      </c>
      <c r="H4761">
        <f t="shared" si="299"/>
        <v>0.49199999999999999</v>
      </c>
      <c r="I4761" s="7">
        <v>26.9</v>
      </c>
    </row>
    <row r="4762" spans="1:9" x14ac:dyDescent="0.35">
      <c r="A4762" s="10">
        <f>COUNTIF(Uniprot!$G$3:G4763,"+")</f>
        <v>19</v>
      </c>
      <c r="B4762" s="10">
        <f>COUNTIF(Uniprot!$G4763:G$9344,"-")</f>
        <v>4582</v>
      </c>
      <c r="C4762" s="10">
        <f>COUNTIF(Uniprot!$G$3:G4763,"-")</f>
        <v>4742</v>
      </c>
      <c r="D4762">
        <f>COUNTIF(Uniprot!$G4763:G$9344,"+")</f>
        <v>0</v>
      </c>
      <c r="E4762" s="10">
        <f t="shared" si="296"/>
        <v>0.49099999999999999</v>
      </c>
      <c r="F4762">
        <f t="shared" si="297"/>
        <v>0.50900000000000001</v>
      </c>
      <c r="G4762" s="10">
        <f t="shared" si="298"/>
        <v>1</v>
      </c>
      <c r="H4762">
        <f t="shared" si="299"/>
        <v>0.49099999999999999</v>
      </c>
      <c r="I4762" s="7">
        <v>26.9</v>
      </c>
    </row>
    <row r="4763" spans="1:9" x14ac:dyDescent="0.35">
      <c r="A4763" s="10">
        <f>COUNTIF(Uniprot!$G$3:G4764,"+")</f>
        <v>19</v>
      </c>
      <c r="B4763" s="10">
        <f>COUNTIF(Uniprot!$G4764:G$9344,"-")</f>
        <v>4581</v>
      </c>
      <c r="C4763" s="10">
        <f>COUNTIF(Uniprot!$G$3:G4764,"-")</f>
        <v>4743</v>
      </c>
      <c r="D4763">
        <f>COUNTIF(Uniprot!$G4764:G$9344,"+")</f>
        <v>0</v>
      </c>
      <c r="E4763" s="10">
        <f t="shared" si="296"/>
        <v>0.49099999999999999</v>
      </c>
      <c r="F4763">
        <f t="shared" si="297"/>
        <v>0.50900000000000001</v>
      </c>
      <c r="G4763" s="10">
        <f t="shared" si="298"/>
        <v>1</v>
      </c>
      <c r="H4763">
        <f t="shared" si="299"/>
        <v>0.49099999999999999</v>
      </c>
      <c r="I4763" s="7">
        <v>26.9</v>
      </c>
    </row>
    <row r="4764" spans="1:9" x14ac:dyDescent="0.35">
      <c r="A4764" s="10">
        <f>COUNTIF(Uniprot!$G$3:G4765,"+")</f>
        <v>19</v>
      </c>
      <c r="B4764" s="10">
        <f>COUNTIF(Uniprot!$G4765:G$9344,"-")</f>
        <v>4580</v>
      </c>
      <c r="C4764" s="10">
        <f>COUNTIF(Uniprot!$G$3:G4765,"-")</f>
        <v>4744</v>
      </c>
      <c r="D4764">
        <f>COUNTIF(Uniprot!$G4765:G$9344,"+")</f>
        <v>0</v>
      </c>
      <c r="E4764" s="10">
        <f t="shared" si="296"/>
        <v>0.49099999999999999</v>
      </c>
      <c r="F4764">
        <f t="shared" si="297"/>
        <v>0.50900000000000001</v>
      </c>
      <c r="G4764" s="10">
        <f t="shared" si="298"/>
        <v>1</v>
      </c>
      <c r="H4764">
        <f t="shared" si="299"/>
        <v>0.49099999999999999</v>
      </c>
      <c r="I4764" s="7">
        <v>26.9</v>
      </c>
    </row>
    <row r="4765" spans="1:9" x14ac:dyDescent="0.35">
      <c r="A4765" s="10">
        <f>COUNTIF(Uniprot!$G$3:G4766,"+")</f>
        <v>19</v>
      </c>
      <c r="B4765" s="10">
        <f>COUNTIF(Uniprot!$G4766:G$9344,"-")</f>
        <v>4579</v>
      </c>
      <c r="C4765" s="10">
        <f>COUNTIF(Uniprot!$G$3:G4766,"-")</f>
        <v>4745</v>
      </c>
      <c r="D4765">
        <f>COUNTIF(Uniprot!$G4766:G$9344,"+")</f>
        <v>0</v>
      </c>
      <c r="E4765" s="10">
        <f t="shared" si="296"/>
        <v>0.49099999999999999</v>
      </c>
      <c r="F4765">
        <f t="shared" si="297"/>
        <v>0.50900000000000001</v>
      </c>
      <c r="G4765" s="10">
        <f t="shared" si="298"/>
        <v>1</v>
      </c>
      <c r="H4765">
        <f t="shared" si="299"/>
        <v>0.49099999999999999</v>
      </c>
      <c r="I4765" s="7">
        <v>26.9</v>
      </c>
    </row>
    <row r="4766" spans="1:9" x14ac:dyDescent="0.35">
      <c r="A4766" s="10">
        <f>COUNTIF(Uniprot!$G$3:G4767,"+")</f>
        <v>19</v>
      </c>
      <c r="B4766" s="10">
        <f>COUNTIF(Uniprot!$G4767:G$9344,"-")</f>
        <v>4578</v>
      </c>
      <c r="C4766" s="10">
        <f>COUNTIF(Uniprot!$G$3:G4767,"-")</f>
        <v>4746</v>
      </c>
      <c r="D4766">
        <f>COUNTIF(Uniprot!$G4767:G$9344,"+")</f>
        <v>0</v>
      </c>
      <c r="E4766" s="10">
        <f t="shared" si="296"/>
        <v>0.49099999999999999</v>
      </c>
      <c r="F4766">
        <f t="shared" si="297"/>
        <v>0.50900000000000001</v>
      </c>
      <c r="G4766" s="10">
        <f t="shared" si="298"/>
        <v>1</v>
      </c>
      <c r="H4766">
        <f t="shared" si="299"/>
        <v>0.49099999999999999</v>
      </c>
      <c r="I4766" s="7">
        <v>26.9</v>
      </c>
    </row>
    <row r="4767" spans="1:9" x14ac:dyDescent="0.35">
      <c r="A4767" s="10">
        <f>COUNTIF(Uniprot!$G$3:G4768,"+")</f>
        <v>19</v>
      </c>
      <c r="B4767" s="10">
        <f>COUNTIF(Uniprot!$G4768:G$9344,"-")</f>
        <v>4577</v>
      </c>
      <c r="C4767" s="10">
        <f>COUNTIF(Uniprot!$G$3:G4768,"-")</f>
        <v>4747</v>
      </c>
      <c r="D4767">
        <f>COUNTIF(Uniprot!$G4768:G$9344,"+")</f>
        <v>0</v>
      </c>
      <c r="E4767" s="10">
        <f t="shared" si="296"/>
        <v>0.49099999999999999</v>
      </c>
      <c r="F4767">
        <f t="shared" si="297"/>
        <v>0.50900000000000001</v>
      </c>
      <c r="G4767" s="10">
        <f t="shared" si="298"/>
        <v>1</v>
      </c>
      <c r="H4767">
        <f t="shared" si="299"/>
        <v>0.49099999999999999</v>
      </c>
      <c r="I4767" s="7">
        <v>26.9</v>
      </c>
    </row>
    <row r="4768" spans="1:9" x14ac:dyDescent="0.35">
      <c r="A4768" s="10">
        <f>COUNTIF(Uniprot!$G$3:G4769,"+")</f>
        <v>19</v>
      </c>
      <c r="B4768" s="10">
        <f>COUNTIF(Uniprot!$G4769:G$9344,"-")</f>
        <v>4576</v>
      </c>
      <c r="C4768" s="10">
        <f>COUNTIF(Uniprot!$G$3:G4769,"-")</f>
        <v>4748</v>
      </c>
      <c r="D4768">
        <f>COUNTIF(Uniprot!$G4769:G$9344,"+")</f>
        <v>0</v>
      </c>
      <c r="E4768" s="10">
        <f t="shared" si="296"/>
        <v>0.49099999999999999</v>
      </c>
      <c r="F4768">
        <f t="shared" si="297"/>
        <v>0.50900000000000001</v>
      </c>
      <c r="G4768" s="10">
        <f t="shared" si="298"/>
        <v>1</v>
      </c>
      <c r="H4768">
        <f t="shared" si="299"/>
        <v>0.49099999999999999</v>
      </c>
      <c r="I4768" s="7">
        <v>26.9</v>
      </c>
    </row>
    <row r="4769" spans="1:9" x14ac:dyDescent="0.35">
      <c r="A4769" s="10">
        <f>COUNTIF(Uniprot!$G$3:G4770,"+")</f>
        <v>19</v>
      </c>
      <c r="B4769" s="10">
        <f>COUNTIF(Uniprot!$G4770:G$9344,"-")</f>
        <v>4575</v>
      </c>
      <c r="C4769" s="10">
        <f>COUNTIF(Uniprot!$G$3:G4770,"-")</f>
        <v>4749</v>
      </c>
      <c r="D4769">
        <f>COUNTIF(Uniprot!$G4770:G$9344,"+")</f>
        <v>0</v>
      </c>
      <c r="E4769" s="10">
        <f t="shared" si="296"/>
        <v>0.49099999999999999</v>
      </c>
      <c r="F4769">
        <f t="shared" si="297"/>
        <v>0.50900000000000001</v>
      </c>
      <c r="G4769" s="10">
        <f t="shared" si="298"/>
        <v>1</v>
      </c>
      <c r="H4769">
        <f t="shared" si="299"/>
        <v>0.49099999999999999</v>
      </c>
      <c r="I4769" s="7">
        <v>26.9</v>
      </c>
    </row>
    <row r="4770" spans="1:9" x14ac:dyDescent="0.35">
      <c r="A4770" s="10">
        <f>COUNTIF(Uniprot!$G$3:G4771,"+")</f>
        <v>19</v>
      </c>
      <c r="B4770" s="10">
        <f>COUNTIF(Uniprot!$G4771:G$9344,"-")</f>
        <v>4574</v>
      </c>
      <c r="C4770" s="10">
        <f>COUNTIF(Uniprot!$G$3:G4771,"-")</f>
        <v>4750</v>
      </c>
      <c r="D4770">
        <f>COUNTIF(Uniprot!$G4771:G$9344,"+")</f>
        <v>0</v>
      </c>
      <c r="E4770" s="10">
        <f t="shared" si="296"/>
        <v>0.49099999999999999</v>
      </c>
      <c r="F4770">
        <f t="shared" si="297"/>
        <v>0.50900000000000001</v>
      </c>
      <c r="G4770" s="10">
        <f t="shared" si="298"/>
        <v>1</v>
      </c>
      <c r="H4770">
        <f t="shared" si="299"/>
        <v>0.49099999999999999</v>
      </c>
      <c r="I4770" s="7">
        <v>26.9</v>
      </c>
    </row>
    <row r="4771" spans="1:9" x14ac:dyDescent="0.35">
      <c r="A4771" s="10">
        <f>COUNTIF(Uniprot!$G$3:G4772,"+")</f>
        <v>19</v>
      </c>
      <c r="B4771" s="10">
        <f>COUNTIF(Uniprot!$G4772:G$9344,"-")</f>
        <v>4573</v>
      </c>
      <c r="C4771" s="10">
        <f>COUNTIF(Uniprot!$G$3:G4772,"-")</f>
        <v>4751</v>
      </c>
      <c r="D4771">
        <f>COUNTIF(Uniprot!$G4772:G$9344,"+")</f>
        <v>0</v>
      </c>
      <c r="E4771" s="10">
        <f t="shared" si="296"/>
        <v>0.49</v>
      </c>
      <c r="F4771">
        <f t="shared" si="297"/>
        <v>0.51</v>
      </c>
      <c r="G4771" s="10">
        <f t="shared" si="298"/>
        <v>1</v>
      </c>
      <c r="H4771">
        <f t="shared" si="299"/>
        <v>0.49</v>
      </c>
      <c r="I4771" s="7">
        <v>26.8</v>
      </c>
    </row>
    <row r="4772" spans="1:9" x14ac:dyDescent="0.35">
      <c r="A4772" s="10">
        <f>COUNTIF(Uniprot!$G$3:G4773,"+")</f>
        <v>19</v>
      </c>
      <c r="B4772" s="10">
        <f>COUNTIF(Uniprot!$G4773:G$9344,"-")</f>
        <v>4572</v>
      </c>
      <c r="C4772" s="10">
        <f>COUNTIF(Uniprot!$G$3:G4773,"-")</f>
        <v>4752</v>
      </c>
      <c r="D4772">
        <f>COUNTIF(Uniprot!$G4773:G$9344,"+")</f>
        <v>0</v>
      </c>
      <c r="E4772" s="10">
        <f t="shared" si="296"/>
        <v>0.49</v>
      </c>
      <c r="F4772">
        <f t="shared" si="297"/>
        <v>0.51</v>
      </c>
      <c r="G4772" s="10">
        <f t="shared" si="298"/>
        <v>1</v>
      </c>
      <c r="H4772">
        <f t="shared" si="299"/>
        <v>0.49</v>
      </c>
      <c r="I4772" s="7">
        <v>26.8</v>
      </c>
    </row>
    <row r="4773" spans="1:9" x14ac:dyDescent="0.35">
      <c r="A4773" s="10">
        <f>COUNTIF(Uniprot!$G$3:G4774,"+")</f>
        <v>19</v>
      </c>
      <c r="B4773" s="10">
        <f>COUNTIF(Uniprot!$G4774:G$9344,"-")</f>
        <v>4571</v>
      </c>
      <c r="C4773" s="10">
        <f>COUNTIF(Uniprot!$G$3:G4774,"-")</f>
        <v>4753</v>
      </c>
      <c r="D4773">
        <f>COUNTIF(Uniprot!$G4774:G$9344,"+")</f>
        <v>0</v>
      </c>
      <c r="E4773" s="10">
        <f t="shared" si="296"/>
        <v>0.49</v>
      </c>
      <c r="F4773">
        <f t="shared" si="297"/>
        <v>0.51</v>
      </c>
      <c r="G4773" s="10">
        <f t="shared" si="298"/>
        <v>1</v>
      </c>
      <c r="H4773">
        <f t="shared" si="299"/>
        <v>0.49</v>
      </c>
      <c r="I4773" s="7">
        <v>26.8</v>
      </c>
    </row>
    <row r="4774" spans="1:9" x14ac:dyDescent="0.35">
      <c r="A4774" s="10">
        <f>COUNTIF(Uniprot!$G$3:G4775,"+")</f>
        <v>19</v>
      </c>
      <c r="B4774" s="10">
        <f>COUNTIF(Uniprot!$G4775:G$9344,"-")</f>
        <v>4570</v>
      </c>
      <c r="C4774" s="10">
        <f>COUNTIF(Uniprot!$G$3:G4775,"-")</f>
        <v>4754</v>
      </c>
      <c r="D4774">
        <f>COUNTIF(Uniprot!$G4775:G$9344,"+")</f>
        <v>0</v>
      </c>
      <c r="E4774" s="10">
        <f t="shared" si="296"/>
        <v>0.49</v>
      </c>
      <c r="F4774">
        <f t="shared" si="297"/>
        <v>0.51</v>
      </c>
      <c r="G4774" s="10">
        <f t="shared" si="298"/>
        <v>1</v>
      </c>
      <c r="H4774">
        <f t="shared" si="299"/>
        <v>0.49</v>
      </c>
      <c r="I4774" s="7">
        <v>26.8</v>
      </c>
    </row>
    <row r="4775" spans="1:9" x14ac:dyDescent="0.35">
      <c r="A4775" s="10">
        <f>COUNTIF(Uniprot!$G$3:G4776,"+")</f>
        <v>19</v>
      </c>
      <c r="B4775" s="10">
        <f>COUNTIF(Uniprot!$G4776:G$9344,"-")</f>
        <v>4569</v>
      </c>
      <c r="C4775" s="10">
        <f>COUNTIF(Uniprot!$G$3:G4776,"-")</f>
        <v>4755</v>
      </c>
      <c r="D4775">
        <f>COUNTIF(Uniprot!$G4776:G$9344,"+")</f>
        <v>0</v>
      </c>
      <c r="E4775" s="10">
        <f t="shared" si="296"/>
        <v>0.49</v>
      </c>
      <c r="F4775">
        <f t="shared" si="297"/>
        <v>0.51</v>
      </c>
      <c r="G4775" s="10">
        <f t="shared" si="298"/>
        <v>1</v>
      </c>
      <c r="H4775">
        <f t="shared" si="299"/>
        <v>0.49</v>
      </c>
      <c r="I4775" s="7">
        <v>26.8</v>
      </c>
    </row>
    <row r="4776" spans="1:9" x14ac:dyDescent="0.35">
      <c r="A4776" s="10">
        <f>COUNTIF(Uniprot!$G$3:G4777,"+")</f>
        <v>19</v>
      </c>
      <c r="B4776" s="10">
        <f>COUNTIF(Uniprot!$G4777:G$9344,"-")</f>
        <v>4568</v>
      </c>
      <c r="C4776" s="10">
        <f>COUNTIF(Uniprot!$G$3:G4777,"-")</f>
        <v>4756</v>
      </c>
      <c r="D4776">
        <f>COUNTIF(Uniprot!$G4777:G$9344,"+")</f>
        <v>0</v>
      </c>
      <c r="E4776" s="10">
        <f t="shared" si="296"/>
        <v>0.49</v>
      </c>
      <c r="F4776">
        <f t="shared" si="297"/>
        <v>0.51</v>
      </c>
      <c r="G4776" s="10">
        <f t="shared" si="298"/>
        <v>1</v>
      </c>
      <c r="H4776">
        <f t="shared" si="299"/>
        <v>0.49</v>
      </c>
      <c r="I4776" s="7">
        <v>26.8</v>
      </c>
    </row>
    <row r="4777" spans="1:9" x14ac:dyDescent="0.35">
      <c r="A4777" s="10">
        <f>COUNTIF(Uniprot!$G$3:G4778,"+")</f>
        <v>19</v>
      </c>
      <c r="B4777" s="10">
        <f>COUNTIF(Uniprot!$G4778:G$9344,"-")</f>
        <v>4567</v>
      </c>
      <c r="C4777" s="10">
        <f>COUNTIF(Uniprot!$G$3:G4778,"-")</f>
        <v>4757</v>
      </c>
      <c r="D4777">
        <f>COUNTIF(Uniprot!$G4778:G$9344,"+")</f>
        <v>0</v>
      </c>
      <c r="E4777" s="10">
        <f t="shared" si="296"/>
        <v>0.49</v>
      </c>
      <c r="F4777">
        <f t="shared" si="297"/>
        <v>0.51</v>
      </c>
      <c r="G4777" s="10">
        <f t="shared" si="298"/>
        <v>1</v>
      </c>
      <c r="H4777">
        <f t="shared" si="299"/>
        <v>0.49</v>
      </c>
      <c r="I4777" s="7">
        <v>26.7</v>
      </c>
    </row>
    <row r="4778" spans="1:9" x14ac:dyDescent="0.35">
      <c r="A4778" s="10">
        <f>COUNTIF(Uniprot!$G$3:G4779,"+")</f>
        <v>19</v>
      </c>
      <c r="B4778" s="10">
        <f>COUNTIF(Uniprot!$G4779:G$9344,"-")</f>
        <v>4566</v>
      </c>
      <c r="C4778" s="10">
        <f>COUNTIF(Uniprot!$G$3:G4779,"-")</f>
        <v>4758</v>
      </c>
      <c r="D4778">
        <f>COUNTIF(Uniprot!$G4779:G$9344,"+")</f>
        <v>0</v>
      </c>
      <c r="E4778" s="10">
        <f t="shared" si="296"/>
        <v>0.49</v>
      </c>
      <c r="F4778">
        <f t="shared" si="297"/>
        <v>0.51</v>
      </c>
      <c r="G4778" s="10">
        <f t="shared" si="298"/>
        <v>1</v>
      </c>
      <c r="H4778">
        <f t="shared" si="299"/>
        <v>0.49</v>
      </c>
      <c r="I4778" s="7">
        <v>26.7</v>
      </c>
    </row>
    <row r="4779" spans="1:9" x14ac:dyDescent="0.35">
      <c r="A4779" s="10">
        <f>COUNTIF(Uniprot!$G$3:G4780,"+")</f>
        <v>19</v>
      </c>
      <c r="B4779" s="10">
        <f>COUNTIF(Uniprot!$G4780:G$9344,"-")</f>
        <v>4565</v>
      </c>
      <c r="C4779" s="10">
        <f>COUNTIF(Uniprot!$G$3:G4780,"-")</f>
        <v>4759</v>
      </c>
      <c r="D4779">
        <f>COUNTIF(Uniprot!$G4780:G$9344,"+")</f>
        <v>0</v>
      </c>
      <c r="E4779" s="10">
        <f t="shared" si="296"/>
        <v>0.49</v>
      </c>
      <c r="F4779">
        <f t="shared" si="297"/>
        <v>0.51</v>
      </c>
      <c r="G4779" s="10">
        <f t="shared" si="298"/>
        <v>1</v>
      </c>
      <c r="H4779">
        <f t="shared" si="299"/>
        <v>0.49</v>
      </c>
      <c r="I4779" s="7">
        <v>26.7</v>
      </c>
    </row>
    <row r="4780" spans="1:9" x14ac:dyDescent="0.35">
      <c r="A4780" s="10">
        <f>COUNTIF(Uniprot!$G$3:G4781,"+")</f>
        <v>19</v>
      </c>
      <c r="B4780" s="10">
        <f>COUNTIF(Uniprot!$G4781:G$9344,"-")</f>
        <v>4564</v>
      </c>
      <c r="C4780" s="10">
        <f>COUNTIF(Uniprot!$G$3:G4781,"-")</f>
        <v>4760</v>
      </c>
      <c r="D4780">
        <f>COUNTIF(Uniprot!$G4781:G$9344,"+")</f>
        <v>0</v>
      </c>
      <c r="E4780" s="10">
        <f t="shared" si="296"/>
        <v>0.48899999999999999</v>
      </c>
      <c r="F4780">
        <f t="shared" si="297"/>
        <v>0.51100000000000001</v>
      </c>
      <c r="G4780" s="10">
        <f t="shared" si="298"/>
        <v>1</v>
      </c>
      <c r="H4780">
        <f t="shared" si="299"/>
        <v>0.48899999999999999</v>
      </c>
      <c r="I4780" s="7">
        <v>26.7</v>
      </c>
    </row>
    <row r="4781" spans="1:9" x14ac:dyDescent="0.35">
      <c r="A4781" s="10">
        <f>COUNTIF(Uniprot!$G$3:G4782,"+")</f>
        <v>19</v>
      </c>
      <c r="B4781" s="10">
        <f>COUNTIF(Uniprot!$G4782:G$9344,"-")</f>
        <v>4563</v>
      </c>
      <c r="C4781" s="10">
        <f>COUNTIF(Uniprot!$G$3:G4782,"-")</f>
        <v>4761</v>
      </c>
      <c r="D4781">
        <f>COUNTIF(Uniprot!$G4782:G$9344,"+")</f>
        <v>0</v>
      </c>
      <c r="E4781" s="10">
        <f t="shared" si="296"/>
        <v>0.48899999999999999</v>
      </c>
      <c r="F4781">
        <f t="shared" si="297"/>
        <v>0.51100000000000001</v>
      </c>
      <c r="G4781" s="10">
        <f t="shared" si="298"/>
        <v>1</v>
      </c>
      <c r="H4781">
        <f t="shared" si="299"/>
        <v>0.48899999999999999</v>
      </c>
      <c r="I4781" s="7">
        <v>26.6</v>
      </c>
    </row>
    <row r="4782" spans="1:9" x14ac:dyDescent="0.35">
      <c r="A4782" s="10">
        <f>COUNTIF(Uniprot!$G$3:G4783,"+")</f>
        <v>19</v>
      </c>
      <c r="B4782" s="10">
        <f>COUNTIF(Uniprot!$G4783:G$9344,"-")</f>
        <v>4562</v>
      </c>
      <c r="C4782" s="10">
        <f>COUNTIF(Uniprot!$G$3:G4783,"-")</f>
        <v>4762</v>
      </c>
      <c r="D4782">
        <f>COUNTIF(Uniprot!$G4783:G$9344,"+")</f>
        <v>0</v>
      </c>
      <c r="E4782" s="10">
        <f t="shared" si="296"/>
        <v>0.48899999999999999</v>
      </c>
      <c r="F4782">
        <f t="shared" si="297"/>
        <v>0.51100000000000001</v>
      </c>
      <c r="G4782" s="10">
        <f t="shared" si="298"/>
        <v>1</v>
      </c>
      <c r="H4782">
        <f t="shared" si="299"/>
        <v>0.48899999999999999</v>
      </c>
      <c r="I4782" s="7">
        <v>26.6</v>
      </c>
    </row>
    <row r="4783" spans="1:9" x14ac:dyDescent="0.35">
      <c r="A4783" s="10">
        <f>COUNTIF(Uniprot!$G$3:G4784,"+")</f>
        <v>19</v>
      </c>
      <c r="B4783" s="10">
        <f>COUNTIF(Uniprot!$G4784:G$9344,"-")</f>
        <v>4561</v>
      </c>
      <c r="C4783" s="10">
        <f>COUNTIF(Uniprot!$G$3:G4784,"-")</f>
        <v>4763</v>
      </c>
      <c r="D4783">
        <f>COUNTIF(Uniprot!$G4784:G$9344,"+")</f>
        <v>0</v>
      </c>
      <c r="E4783" s="10">
        <f t="shared" si="296"/>
        <v>0.48899999999999999</v>
      </c>
      <c r="F4783">
        <f t="shared" si="297"/>
        <v>0.51100000000000001</v>
      </c>
      <c r="G4783" s="10">
        <f t="shared" si="298"/>
        <v>1</v>
      </c>
      <c r="H4783">
        <f t="shared" si="299"/>
        <v>0.48899999999999999</v>
      </c>
      <c r="I4783" s="7">
        <v>26.6</v>
      </c>
    </row>
    <row r="4784" spans="1:9" x14ac:dyDescent="0.35">
      <c r="A4784" s="10">
        <f>COUNTIF(Uniprot!$G$3:G4785,"+")</f>
        <v>19</v>
      </c>
      <c r="B4784" s="10">
        <f>COUNTIF(Uniprot!$G4785:G$9344,"-")</f>
        <v>4560</v>
      </c>
      <c r="C4784" s="10">
        <f>COUNTIF(Uniprot!$G$3:G4785,"-")</f>
        <v>4764</v>
      </c>
      <c r="D4784">
        <f>COUNTIF(Uniprot!$G4785:G$9344,"+")</f>
        <v>0</v>
      </c>
      <c r="E4784" s="10">
        <f t="shared" si="296"/>
        <v>0.48899999999999999</v>
      </c>
      <c r="F4784">
        <f t="shared" si="297"/>
        <v>0.51100000000000001</v>
      </c>
      <c r="G4784" s="10">
        <f t="shared" si="298"/>
        <v>1</v>
      </c>
      <c r="H4784">
        <f t="shared" si="299"/>
        <v>0.48899999999999999</v>
      </c>
      <c r="I4784" s="7">
        <v>26.6</v>
      </c>
    </row>
    <row r="4785" spans="1:9" x14ac:dyDescent="0.35">
      <c r="A4785" s="10">
        <f>COUNTIF(Uniprot!$G$3:G4786,"+")</f>
        <v>19</v>
      </c>
      <c r="B4785" s="10">
        <f>COUNTIF(Uniprot!$G4786:G$9344,"-")</f>
        <v>4559</v>
      </c>
      <c r="C4785" s="10">
        <f>COUNTIF(Uniprot!$G$3:G4786,"-")</f>
        <v>4765</v>
      </c>
      <c r="D4785">
        <f>COUNTIF(Uniprot!$G4786:G$9344,"+")</f>
        <v>0</v>
      </c>
      <c r="E4785" s="10">
        <f t="shared" si="296"/>
        <v>0.48899999999999999</v>
      </c>
      <c r="F4785">
        <f t="shared" si="297"/>
        <v>0.51100000000000001</v>
      </c>
      <c r="G4785" s="10">
        <f t="shared" si="298"/>
        <v>1</v>
      </c>
      <c r="H4785">
        <f t="shared" si="299"/>
        <v>0.48899999999999999</v>
      </c>
      <c r="I4785" s="7">
        <v>26.6</v>
      </c>
    </row>
    <row r="4786" spans="1:9" x14ac:dyDescent="0.35">
      <c r="A4786" s="10">
        <f>COUNTIF(Uniprot!$G$3:G4787,"+")</f>
        <v>19</v>
      </c>
      <c r="B4786" s="10">
        <f>COUNTIF(Uniprot!$G4787:G$9344,"-")</f>
        <v>4558</v>
      </c>
      <c r="C4786" s="10">
        <f>COUNTIF(Uniprot!$G$3:G4787,"-")</f>
        <v>4766</v>
      </c>
      <c r="D4786">
        <f>COUNTIF(Uniprot!$G4787:G$9344,"+")</f>
        <v>0</v>
      </c>
      <c r="E4786" s="10">
        <f t="shared" si="296"/>
        <v>0.48899999999999999</v>
      </c>
      <c r="F4786">
        <f t="shared" si="297"/>
        <v>0.51100000000000001</v>
      </c>
      <c r="G4786" s="10">
        <f t="shared" si="298"/>
        <v>1</v>
      </c>
      <c r="H4786">
        <f t="shared" si="299"/>
        <v>0.48899999999999999</v>
      </c>
      <c r="I4786" s="7">
        <v>26.6</v>
      </c>
    </row>
    <row r="4787" spans="1:9" x14ac:dyDescent="0.35">
      <c r="A4787" s="10">
        <f>COUNTIF(Uniprot!$G$3:G4788,"+")</f>
        <v>19</v>
      </c>
      <c r="B4787" s="10">
        <f>COUNTIF(Uniprot!$G4788:G$9344,"-")</f>
        <v>4557</v>
      </c>
      <c r="C4787" s="10">
        <f>COUNTIF(Uniprot!$G$3:G4788,"-")</f>
        <v>4767</v>
      </c>
      <c r="D4787">
        <f>COUNTIF(Uniprot!$G4788:G$9344,"+")</f>
        <v>0</v>
      </c>
      <c r="E4787" s="10">
        <f t="shared" si="296"/>
        <v>0.48899999999999999</v>
      </c>
      <c r="F4787">
        <f t="shared" si="297"/>
        <v>0.51100000000000001</v>
      </c>
      <c r="G4787" s="10">
        <f t="shared" si="298"/>
        <v>1</v>
      </c>
      <c r="H4787">
        <f t="shared" si="299"/>
        <v>0.48899999999999999</v>
      </c>
      <c r="I4787" s="7">
        <v>26.6</v>
      </c>
    </row>
    <row r="4788" spans="1:9" x14ac:dyDescent="0.35">
      <c r="A4788" s="10">
        <f>COUNTIF(Uniprot!$G$3:G4789,"+")</f>
        <v>19</v>
      </c>
      <c r="B4788" s="10">
        <f>COUNTIF(Uniprot!$G4789:G$9344,"-")</f>
        <v>4556</v>
      </c>
      <c r="C4788" s="10">
        <f>COUNTIF(Uniprot!$G$3:G4789,"-")</f>
        <v>4768</v>
      </c>
      <c r="D4788">
        <f>COUNTIF(Uniprot!$G4789:G$9344,"+")</f>
        <v>0</v>
      </c>
      <c r="E4788" s="10">
        <f t="shared" si="296"/>
        <v>0.48899999999999999</v>
      </c>
      <c r="F4788">
        <f t="shared" si="297"/>
        <v>0.51100000000000001</v>
      </c>
      <c r="G4788" s="10">
        <f t="shared" si="298"/>
        <v>1</v>
      </c>
      <c r="H4788">
        <f t="shared" si="299"/>
        <v>0.48899999999999999</v>
      </c>
      <c r="I4788" s="7">
        <v>26.6</v>
      </c>
    </row>
    <row r="4789" spans="1:9" x14ac:dyDescent="0.35">
      <c r="A4789" s="10">
        <f>COUNTIF(Uniprot!$G$3:G4790,"+")</f>
        <v>19</v>
      </c>
      <c r="B4789" s="10">
        <f>COUNTIF(Uniprot!$G4790:G$9344,"-")</f>
        <v>4555</v>
      </c>
      <c r="C4789" s="10">
        <f>COUNTIF(Uniprot!$G$3:G4790,"-")</f>
        <v>4769</v>
      </c>
      <c r="D4789">
        <f>COUNTIF(Uniprot!$G4790:G$9344,"+")</f>
        <v>0</v>
      </c>
      <c r="E4789" s="10">
        <f t="shared" si="296"/>
        <v>0.48899999999999999</v>
      </c>
      <c r="F4789">
        <f t="shared" si="297"/>
        <v>0.51100000000000001</v>
      </c>
      <c r="G4789" s="10">
        <f t="shared" si="298"/>
        <v>1</v>
      </c>
      <c r="H4789">
        <f t="shared" si="299"/>
        <v>0.48899999999999999</v>
      </c>
      <c r="I4789" s="7">
        <v>26.6</v>
      </c>
    </row>
    <row r="4790" spans="1:9" x14ac:dyDescent="0.35">
      <c r="A4790" s="10">
        <f>COUNTIF(Uniprot!$G$3:G4791,"+")</f>
        <v>19</v>
      </c>
      <c r="B4790" s="10">
        <f>COUNTIF(Uniprot!$G4791:G$9344,"-")</f>
        <v>4554</v>
      </c>
      <c r="C4790" s="10">
        <f>COUNTIF(Uniprot!$G$3:G4791,"-")</f>
        <v>4770</v>
      </c>
      <c r="D4790">
        <f>COUNTIF(Uniprot!$G4791:G$9344,"+")</f>
        <v>0</v>
      </c>
      <c r="E4790" s="10">
        <f t="shared" si="296"/>
        <v>0.48799999999999999</v>
      </c>
      <c r="F4790">
        <f t="shared" si="297"/>
        <v>0.51200000000000001</v>
      </c>
      <c r="G4790" s="10">
        <f t="shared" si="298"/>
        <v>1</v>
      </c>
      <c r="H4790">
        <f t="shared" si="299"/>
        <v>0.48799999999999999</v>
      </c>
      <c r="I4790" s="7">
        <v>26.5</v>
      </c>
    </row>
    <row r="4791" spans="1:9" x14ac:dyDescent="0.35">
      <c r="A4791" s="10">
        <f>COUNTIF(Uniprot!$G$3:G4792,"+")</f>
        <v>19</v>
      </c>
      <c r="B4791" s="10">
        <f>COUNTIF(Uniprot!$G4792:G$9344,"-")</f>
        <v>4553</v>
      </c>
      <c r="C4791" s="10">
        <f>COUNTIF(Uniprot!$G$3:G4792,"-")</f>
        <v>4771</v>
      </c>
      <c r="D4791">
        <f>COUNTIF(Uniprot!$G4792:G$9344,"+")</f>
        <v>0</v>
      </c>
      <c r="E4791" s="10">
        <f t="shared" si="296"/>
        <v>0.48799999999999999</v>
      </c>
      <c r="F4791">
        <f t="shared" si="297"/>
        <v>0.51200000000000001</v>
      </c>
      <c r="G4791" s="10">
        <f t="shared" si="298"/>
        <v>1</v>
      </c>
      <c r="H4791">
        <f t="shared" si="299"/>
        <v>0.48799999999999999</v>
      </c>
      <c r="I4791" s="7">
        <v>26.5</v>
      </c>
    </row>
    <row r="4792" spans="1:9" x14ac:dyDescent="0.35">
      <c r="A4792" s="10">
        <f>COUNTIF(Uniprot!$G$3:G4793,"+")</f>
        <v>19</v>
      </c>
      <c r="B4792" s="10">
        <f>COUNTIF(Uniprot!$G4793:G$9344,"-")</f>
        <v>4552</v>
      </c>
      <c r="C4792" s="10">
        <f>COUNTIF(Uniprot!$G$3:G4793,"-")</f>
        <v>4772</v>
      </c>
      <c r="D4792">
        <f>COUNTIF(Uniprot!$G4793:G$9344,"+")</f>
        <v>0</v>
      </c>
      <c r="E4792" s="10">
        <f t="shared" si="296"/>
        <v>0.48799999999999999</v>
      </c>
      <c r="F4792">
        <f t="shared" si="297"/>
        <v>0.51200000000000001</v>
      </c>
      <c r="G4792" s="10">
        <f t="shared" si="298"/>
        <v>1</v>
      </c>
      <c r="H4792">
        <f t="shared" si="299"/>
        <v>0.48799999999999999</v>
      </c>
      <c r="I4792" s="7">
        <v>26.5</v>
      </c>
    </row>
    <row r="4793" spans="1:9" x14ac:dyDescent="0.35">
      <c r="A4793" s="10">
        <f>COUNTIF(Uniprot!$G$3:G4794,"+")</f>
        <v>19</v>
      </c>
      <c r="B4793" s="10">
        <f>COUNTIF(Uniprot!$G4794:G$9344,"-")</f>
        <v>4551</v>
      </c>
      <c r="C4793" s="10">
        <f>COUNTIF(Uniprot!$G$3:G4794,"-")</f>
        <v>4773</v>
      </c>
      <c r="D4793">
        <f>COUNTIF(Uniprot!$G4794:G$9344,"+")</f>
        <v>0</v>
      </c>
      <c r="E4793" s="10">
        <f t="shared" si="296"/>
        <v>0.48799999999999999</v>
      </c>
      <c r="F4793">
        <f t="shared" si="297"/>
        <v>0.51200000000000001</v>
      </c>
      <c r="G4793" s="10">
        <f t="shared" si="298"/>
        <v>1</v>
      </c>
      <c r="H4793">
        <f t="shared" si="299"/>
        <v>0.48799999999999999</v>
      </c>
      <c r="I4793" s="7">
        <v>26.5</v>
      </c>
    </row>
    <row r="4794" spans="1:9" x14ac:dyDescent="0.35">
      <c r="A4794" s="10">
        <f>COUNTIF(Uniprot!$G$3:G4795,"+")</f>
        <v>19</v>
      </c>
      <c r="B4794" s="10">
        <f>COUNTIF(Uniprot!$G4795:G$9344,"-")</f>
        <v>4550</v>
      </c>
      <c r="C4794" s="10">
        <f>COUNTIF(Uniprot!$G$3:G4795,"-")</f>
        <v>4774</v>
      </c>
      <c r="D4794">
        <f>COUNTIF(Uniprot!$G4795:G$9344,"+")</f>
        <v>0</v>
      </c>
      <c r="E4794" s="10">
        <f t="shared" si="296"/>
        <v>0.48799999999999999</v>
      </c>
      <c r="F4794">
        <f t="shared" si="297"/>
        <v>0.51200000000000001</v>
      </c>
      <c r="G4794" s="10">
        <f t="shared" si="298"/>
        <v>1</v>
      </c>
      <c r="H4794">
        <f t="shared" si="299"/>
        <v>0.48799999999999999</v>
      </c>
      <c r="I4794" s="7">
        <v>26.5</v>
      </c>
    </row>
    <row r="4795" spans="1:9" x14ac:dyDescent="0.35">
      <c r="A4795" s="10">
        <f>COUNTIF(Uniprot!$G$3:G4796,"+")</f>
        <v>19</v>
      </c>
      <c r="B4795" s="10">
        <f>COUNTIF(Uniprot!$G4796:G$9344,"-")</f>
        <v>4549</v>
      </c>
      <c r="C4795" s="10">
        <f>COUNTIF(Uniprot!$G$3:G4796,"-")</f>
        <v>4775</v>
      </c>
      <c r="D4795">
        <f>COUNTIF(Uniprot!$G4796:G$9344,"+")</f>
        <v>0</v>
      </c>
      <c r="E4795" s="10">
        <f t="shared" si="296"/>
        <v>0.48799999999999999</v>
      </c>
      <c r="F4795">
        <f t="shared" si="297"/>
        <v>0.51200000000000001</v>
      </c>
      <c r="G4795" s="10">
        <f t="shared" si="298"/>
        <v>1</v>
      </c>
      <c r="H4795">
        <f t="shared" si="299"/>
        <v>0.48799999999999999</v>
      </c>
      <c r="I4795" s="7">
        <v>26.5</v>
      </c>
    </row>
    <row r="4796" spans="1:9" x14ac:dyDescent="0.35">
      <c r="A4796" s="10">
        <f>COUNTIF(Uniprot!$G$3:G4797,"+")</f>
        <v>19</v>
      </c>
      <c r="B4796" s="10">
        <f>COUNTIF(Uniprot!$G4797:G$9344,"-")</f>
        <v>4548</v>
      </c>
      <c r="C4796" s="10">
        <f>COUNTIF(Uniprot!$G$3:G4797,"-")</f>
        <v>4776</v>
      </c>
      <c r="D4796">
        <f>COUNTIF(Uniprot!$G4797:G$9344,"+")</f>
        <v>0</v>
      </c>
      <c r="E4796" s="10">
        <f t="shared" si="296"/>
        <v>0.48799999999999999</v>
      </c>
      <c r="F4796">
        <f t="shared" si="297"/>
        <v>0.51200000000000001</v>
      </c>
      <c r="G4796" s="10">
        <f t="shared" si="298"/>
        <v>1</v>
      </c>
      <c r="H4796">
        <f t="shared" si="299"/>
        <v>0.48799999999999999</v>
      </c>
      <c r="I4796" s="7">
        <v>26.5</v>
      </c>
    </row>
    <row r="4797" spans="1:9" x14ac:dyDescent="0.35">
      <c r="A4797" s="10">
        <f>COUNTIF(Uniprot!$G$3:G4798,"+")</f>
        <v>19</v>
      </c>
      <c r="B4797" s="10">
        <f>COUNTIF(Uniprot!$G4798:G$9344,"-")</f>
        <v>4547</v>
      </c>
      <c r="C4797" s="10">
        <f>COUNTIF(Uniprot!$G$3:G4798,"-")</f>
        <v>4777</v>
      </c>
      <c r="D4797">
        <f>COUNTIF(Uniprot!$G4798:G$9344,"+")</f>
        <v>0</v>
      </c>
      <c r="E4797" s="10">
        <f t="shared" si="296"/>
        <v>0.48799999999999999</v>
      </c>
      <c r="F4797">
        <f t="shared" si="297"/>
        <v>0.51200000000000001</v>
      </c>
      <c r="G4797" s="10">
        <f t="shared" si="298"/>
        <v>1</v>
      </c>
      <c r="H4797">
        <f t="shared" si="299"/>
        <v>0.48799999999999999</v>
      </c>
      <c r="I4797" s="7">
        <v>26.4</v>
      </c>
    </row>
    <row r="4798" spans="1:9" x14ac:dyDescent="0.35">
      <c r="A4798" s="10">
        <f>COUNTIF(Uniprot!$G$3:G4799,"+")</f>
        <v>19</v>
      </c>
      <c r="B4798" s="10">
        <f>COUNTIF(Uniprot!$G4799:G$9344,"-")</f>
        <v>4546</v>
      </c>
      <c r="C4798" s="10">
        <f>COUNTIF(Uniprot!$G$3:G4799,"-")</f>
        <v>4778</v>
      </c>
      <c r="D4798">
        <f>COUNTIF(Uniprot!$G4799:G$9344,"+")</f>
        <v>0</v>
      </c>
      <c r="E4798" s="10">
        <f t="shared" si="296"/>
        <v>0.48799999999999999</v>
      </c>
      <c r="F4798">
        <f t="shared" si="297"/>
        <v>0.51200000000000001</v>
      </c>
      <c r="G4798" s="10">
        <f t="shared" si="298"/>
        <v>1</v>
      </c>
      <c r="H4798">
        <f t="shared" si="299"/>
        <v>0.48799999999999999</v>
      </c>
      <c r="I4798" s="7">
        <v>26.4</v>
      </c>
    </row>
    <row r="4799" spans="1:9" x14ac:dyDescent="0.35">
      <c r="A4799" s="10">
        <f>COUNTIF(Uniprot!$G$3:G4800,"+")</f>
        <v>19</v>
      </c>
      <c r="B4799" s="10">
        <f>COUNTIF(Uniprot!$G4800:G$9344,"-")</f>
        <v>4545</v>
      </c>
      <c r="C4799" s="10">
        <f>COUNTIF(Uniprot!$G$3:G4800,"-")</f>
        <v>4779</v>
      </c>
      <c r="D4799">
        <f>COUNTIF(Uniprot!$G4800:G$9344,"+")</f>
        <v>0</v>
      </c>
      <c r="E4799" s="10">
        <f t="shared" si="296"/>
        <v>0.48699999999999999</v>
      </c>
      <c r="F4799">
        <f t="shared" si="297"/>
        <v>0.51300000000000001</v>
      </c>
      <c r="G4799" s="10">
        <f t="shared" si="298"/>
        <v>1</v>
      </c>
      <c r="H4799">
        <f t="shared" si="299"/>
        <v>0.48699999999999999</v>
      </c>
      <c r="I4799" s="7">
        <v>26.4</v>
      </c>
    </row>
    <row r="4800" spans="1:9" x14ac:dyDescent="0.35">
      <c r="A4800" s="10">
        <f>COUNTIF(Uniprot!$G$3:G4801,"+")</f>
        <v>19</v>
      </c>
      <c r="B4800" s="10">
        <f>COUNTIF(Uniprot!$G4801:G$9344,"-")</f>
        <v>4544</v>
      </c>
      <c r="C4800" s="10">
        <f>COUNTIF(Uniprot!$G$3:G4801,"-")</f>
        <v>4780</v>
      </c>
      <c r="D4800">
        <f>COUNTIF(Uniprot!$G4801:G$9344,"+")</f>
        <v>0</v>
      </c>
      <c r="E4800" s="10">
        <f t="shared" si="296"/>
        <v>0.48699999999999999</v>
      </c>
      <c r="F4800">
        <f t="shared" si="297"/>
        <v>0.51300000000000001</v>
      </c>
      <c r="G4800" s="10">
        <f t="shared" si="298"/>
        <v>1</v>
      </c>
      <c r="H4800">
        <f t="shared" si="299"/>
        <v>0.48699999999999999</v>
      </c>
      <c r="I4800" s="7">
        <v>26.4</v>
      </c>
    </row>
    <row r="4801" spans="1:9" x14ac:dyDescent="0.35">
      <c r="A4801" s="10">
        <f>COUNTIF(Uniprot!$G$3:G4802,"+")</f>
        <v>19</v>
      </c>
      <c r="B4801" s="10">
        <f>COUNTIF(Uniprot!$G4802:G$9344,"-")</f>
        <v>4543</v>
      </c>
      <c r="C4801" s="10">
        <f>COUNTIF(Uniprot!$G$3:G4802,"-")</f>
        <v>4781</v>
      </c>
      <c r="D4801">
        <f>COUNTIF(Uniprot!$G4802:G$9344,"+")</f>
        <v>0</v>
      </c>
      <c r="E4801" s="10">
        <f t="shared" si="296"/>
        <v>0.48699999999999999</v>
      </c>
      <c r="F4801">
        <f t="shared" si="297"/>
        <v>0.51300000000000001</v>
      </c>
      <c r="G4801" s="10">
        <f t="shared" si="298"/>
        <v>1</v>
      </c>
      <c r="H4801">
        <f t="shared" si="299"/>
        <v>0.48699999999999999</v>
      </c>
      <c r="I4801" s="7">
        <v>26.3</v>
      </c>
    </row>
    <row r="4802" spans="1:9" x14ac:dyDescent="0.35">
      <c r="A4802" s="10">
        <f>COUNTIF(Uniprot!$G$3:G4803,"+")</f>
        <v>19</v>
      </c>
      <c r="B4802" s="10">
        <f>COUNTIF(Uniprot!$G4803:G$9344,"-")</f>
        <v>4542</v>
      </c>
      <c r="C4802" s="10">
        <f>COUNTIF(Uniprot!$G$3:G4803,"-")</f>
        <v>4782</v>
      </c>
      <c r="D4802">
        <f>COUNTIF(Uniprot!$G4803:G$9344,"+")</f>
        <v>0</v>
      </c>
      <c r="E4802" s="10">
        <f t="shared" si="296"/>
        <v>0.48699999999999999</v>
      </c>
      <c r="F4802">
        <f t="shared" si="297"/>
        <v>0.51300000000000001</v>
      </c>
      <c r="G4802" s="10">
        <f t="shared" si="298"/>
        <v>1</v>
      </c>
      <c r="H4802">
        <f t="shared" si="299"/>
        <v>0.48699999999999999</v>
      </c>
      <c r="I4802" s="7">
        <v>26.3</v>
      </c>
    </row>
    <row r="4803" spans="1:9" x14ac:dyDescent="0.35">
      <c r="A4803" s="10">
        <f>COUNTIF(Uniprot!$G$3:G4804,"+")</f>
        <v>19</v>
      </c>
      <c r="B4803" s="10">
        <f>COUNTIF(Uniprot!$G4804:G$9344,"-")</f>
        <v>4541</v>
      </c>
      <c r="C4803" s="10">
        <f>COUNTIF(Uniprot!$G$3:G4804,"-")</f>
        <v>4783</v>
      </c>
      <c r="D4803">
        <f>COUNTIF(Uniprot!$G4804:G$9344,"+")</f>
        <v>0</v>
      </c>
      <c r="E4803" s="10">
        <f t="shared" ref="E4803:E4866" si="300">ROUND(B4803/(B4803+C4803),3)</f>
        <v>0.48699999999999999</v>
      </c>
      <c r="F4803">
        <f t="shared" ref="F4803:F4866" si="301">1-E4803</f>
        <v>0.51300000000000001</v>
      </c>
      <c r="G4803" s="10">
        <f t="shared" ref="G4803:G4866" si="302">ROUND(A4803/(A4803+D4803),3)</f>
        <v>1</v>
      </c>
      <c r="H4803">
        <f t="shared" ref="H4803:H4866" si="303">G4803-F4803</f>
        <v>0.48699999999999999</v>
      </c>
      <c r="I4803" s="7">
        <v>26.3</v>
      </c>
    </row>
    <row r="4804" spans="1:9" x14ac:dyDescent="0.35">
      <c r="A4804" s="10">
        <f>COUNTIF(Uniprot!$G$3:G4805,"+")</f>
        <v>19</v>
      </c>
      <c r="B4804" s="10">
        <f>COUNTIF(Uniprot!$G4805:G$9344,"-")</f>
        <v>4540</v>
      </c>
      <c r="C4804" s="10">
        <f>COUNTIF(Uniprot!$G$3:G4805,"-")</f>
        <v>4784</v>
      </c>
      <c r="D4804">
        <f>COUNTIF(Uniprot!$G4805:G$9344,"+")</f>
        <v>0</v>
      </c>
      <c r="E4804" s="10">
        <f t="shared" si="300"/>
        <v>0.48699999999999999</v>
      </c>
      <c r="F4804">
        <f t="shared" si="301"/>
        <v>0.51300000000000001</v>
      </c>
      <c r="G4804" s="10">
        <f t="shared" si="302"/>
        <v>1</v>
      </c>
      <c r="H4804">
        <f t="shared" si="303"/>
        <v>0.48699999999999999</v>
      </c>
      <c r="I4804" s="7">
        <v>26.3</v>
      </c>
    </row>
    <row r="4805" spans="1:9" x14ac:dyDescent="0.35">
      <c r="A4805" s="10">
        <f>COUNTIF(Uniprot!$G$3:G4806,"+")</f>
        <v>19</v>
      </c>
      <c r="B4805" s="10">
        <f>COUNTIF(Uniprot!$G4806:G$9344,"-")</f>
        <v>4539</v>
      </c>
      <c r="C4805" s="10">
        <f>COUNTIF(Uniprot!$G$3:G4806,"-")</f>
        <v>4785</v>
      </c>
      <c r="D4805">
        <f>COUNTIF(Uniprot!$G4806:G$9344,"+")</f>
        <v>0</v>
      </c>
      <c r="E4805" s="10">
        <f t="shared" si="300"/>
        <v>0.48699999999999999</v>
      </c>
      <c r="F4805">
        <f t="shared" si="301"/>
        <v>0.51300000000000001</v>
      </c>
      <c r="G4805" s="10">
        <f t="shared" si="302"/>
        <v>1</v>
      </c>
      <c r="H4805">
        <f t="shared" si="303"/>
        <v>0.48699999999999999</v>
      </c>
      <c r="I4805" s="7">
        <v>26.3</v>
      </c>
    </row>
    <row r="4806" spans="1:9" x14ac:dyDescent="0.35">
      <c r="A4806" s="10">
        <f>COUNTIF(Uniprot!$G$3:G4807,"+")</f>
        <v>19</v>
      </c>
      <c r="B4806" s="10">
        <f>COUNTIF(Uniprot!$G4807:G$9344,"-")</f>
        <v>4538</v>
      </c>
      <c r="C4806" s="10">
        <f>COUNTIF(Uniprot!$G$3:G4807,"-")</f>
        <v>4786</v>
      </c>
      <c r="D4806">
        <f>COUNTIF(Uniprot!$G4807:G$9344,"+")</f>
        <v>0</v>
      </c>
      <c r="E4806" s="10">
        <f t="shared" si="300"/>
        <v>0.48699999999999999</v>
      </c>
      <c r="F4806">
        <f t="shared" si="301"/>
        <v>0.51300000000000001</v>
      </c>
      <c r="G4806" s="10">
        <f t="shared" si="302"/>
        <v>1</v>
      </c>
      <c r="H4806">
        <f t="shared" si="303"/>
        <v>0.48699999999999999</v>
      </c>
      <c r="I4806" s="7">
        <v>26.3</v>
      </c>
    </row>
    <row r="4807" spans="1:9" x14ac:dyDescent="0.35">
      <c r="A4807" s="10">
        <f>COUNTIF(Uniprot!$G$3:G4808,"+")</f>
        <v>19</v>
      </c>
      <c r="B4807" s="10">
        <f>COUNTIF(Uniprot!$G4808:G$9344,"-")</f>
        <v>4537</v>
      </c>
      <c r="C4807" s="10">
        <f>COUNTIF(Uniprot!$G$3:G4808,"-")</f>
        <v>4787</v>
      </c>
      <c r="D4807">
        <f>COUNTIF(Uniprot!$G4808:G$9344,"+")</f>
        <v>0</v>
      </c>
      <c r="E4807" s="10">
        <f t="shared" si="300"/>
        <v>0.48699999999999999</v>
      </c>
      <c r="F4807">
        <f t="shared" si="301"/>
        <v>0.51300000000000001</v>
      </c>
      <c r="G4807" s="10">
        <f t="shared" si="302"/>
        <v>1</v>
      </c>
      <c r="H4807">
        <f t="shared" si="303"/>
        <v>0.48699999999999999</v>
      </c>
      <c r="I4807" s="7">
        <v>26.3</v>
      </c>
    </row>
    <row r="4808" spans="1:9" x14ac:dyDescent="0.35">
      <c r="A4808" s="10">
        <f>COUNTIF(Uniprot!$G$3:G4809,"+")</f>
        <v>19</v>
      </c>
      <c r="B4808" s="10">
        <f>COUNTIF(Uniprot!$G4809:G$9344,"-")</f>
        <v>4536</v>
      </c>
      <c r="C4808" s="10">
        <f>COUNTIF(Uniprot!$G$3:G4809,"-")</f>
        <v>4788</v>
      </c>
      <c r="D4808">
        <f>COUNTIF(Uniprot!$G4809:G$9344,"+")</f>
        <v>0</v>
      </c>
      <c r="E4808" s="10">
        <f t="shared" si="300"/>
        <v>0.48599999999999999</v>
      </c>
      <c r="F4808">
        <f t="shared" si="301"/>
        <v>0.51400000000000001</v>
      </c>
      <c r="G4808" s="10">
        <f t="shared" si="302"/>
        <v>1</v>
      </c>
      <c r="H4808">
        <f t="shared" si="303"/>
        <v>0.48599999999999999</v>
      </c>
      <c r="I4808" s="7">
        <v>26.2</v>
      </c>
    </row>
    <row r="4809" spans="1:9" x14ac:dyDescent="0.35">
      <c r="A4809" s="10">
        <f>COUNTIF(Uniprot!$G$3:G4810,"+")</f>
        <v>19</v>
      </c>
      <c r="B4809" s="10">
        <f>COUNTIF(Uniprot!$G4810:G$9344,"-")</f>
        <v>4535</v>
      </c>
      <c r="C4809" s="10">
        <f>COUNTIF(Uniprot!$G$3:G4810,"-")</f>
        <v>4789</v>
      </c>
      <c r="D4809">
        <f>COUNTIF(Uniprot!$G4810:G$9344,"+")</f>
        <v>0</v>
      </c>
      <c r="E4809" s="10">
        <f t="shared" si="300"/>
        <v>0.48599999999999999</v>
      </c>
      <c r="F4809">
        <f t="shared" si="301"/>
        <v>0.51400000000000001</v>
      </c>
      <c r="G4809" s="10">
        <f t="shared" si="302"/>
        <v>1</v>
      </c>
      <c r="H4809">
        <f t="shared" si="303"/>
        <v>0.48599999999999999</v>
      </c>
      <c r="I4809" s="7">
        <v>26.2</v>
      </c>
    </row>
    <row r="4810" spans="1:9" x14ac:dyDescent="0.35">
      <c r="A4810" s="10">
        <f>COUNTIF(Uniprot!$G$3:G4811,"+")</f>
        <v>19</v>
      </c>
      <c r="B4810" s="10">
        <f>COUNTIF(Uniprot!$G4811:G$9344,"-")</f>
        <v>4534</v>
      </c>
      <c r="C4810" s="10">
        <f>COUNTIF(Uniprot!$G$3:G4811,"-")</f>
        <v>4790</v>
      </c>
      <c r="D4810">
        <f>COUNTIF(Uniprot!$G4811:G$9344,"+")</f>
        <v>0</v>
      </c>
      <c r="E4810" s="10">
        <f t="shared" si="300"/>
        <v>0.48599999999999999</v>
      </c>
      <c r="F4810">
        <f t="shared" si="301"/>
        <v>0.51400000000000001</v>
      </c>
      <c r="G4810" s="10">
        <f t="shared" si="302"/>
        <v>1</v>
      </c>
      <c r="H4810">
        <f t="shared" si="303"/>
        <v>0.48599999999999999</v>
      </c>
      <c r="I4810" s="7">
        <v>26.2</v>
      </c>
    </row>
    <row r="4811" spans="1:9" x14ac:dyDescent="0.35">
      <c r="A4811" s="10">
        <f>COUNTIF(Uniprot!$G$3:G4812,"+")</f>
        <v>19</v>
      </c>
      <c r="B4811" s="10">
        <f>COUNTIF(Uniprot!$G4812:G$9344,"-")</f>
        <v>4533</v>
      </c>
      <c r="C4811" s="10">
        <f>COUNTIF(Uniprot!$G$3:G4812,"-")</f>
        <v>4791</v>
      </c>
      <c r="D4811">
        <f>COUNTIF(Uniprot!$G4812:G$9344,"+")</f>
        <v>0</v>
      </c>
      <c r="E4811" s="10">
        <f t="shared" si="300"/>
        <v>0.48599999999999999</v>
      </c>
      <c r="F4811">
        <f t="shared" si="301"/>
        <v>0.51400000000000001</v>
      </c>
      <c r="G4811" s="10">
        <f t="shared" si="302"/>
        <v>1</v>
      </c>
      <c r="H4811">
        <f t="shared" si="303"/>
        <v>0.48599999999999999</v>
      </c>
      <c r="I4811" s="7">
        <v>26.2</v>
      </c>
    </row>
    <row r="4812" spans="1:9" x14ac:dyDescent="0.35">
      <c r="A4812" s="10">
        <f>COUNTIF(Uniprot!$G$3:G4813,"+")</f>
        <v>19</v>
      </c>
      <c r="B4812" s="10">
        <f>COUNTIF(Uniprot!$G4813:G$9344,"-")</f>
        <v>4532</v>
      </c>
      <c r="C4812" s="10">
        <f>COUNTIF(Uniprot!$G$3:G4813,"-")</f>
        <v>4792</v>
      </c>
      <c r="D4812">
        <f>COUNTIF(Uniprot!$G4813:G$9344,"+")</f>
        <v>0</v>
      </c>
      <c r="E4812" s="10">
        <f t="shared" si="300"/>
        <v>0.48599999999999999</v>
      </c>
      <c r="F4812">
        <f t="shared" si="301"/>
        <v>0.51400000000000001</v>
      </c>
      <c r="G4812" s="10">
        <f t="shared" si="302"/>
        <v>1</v>
      </c>
      <c r="H4812">
        <f t="shared" si="303"/>
        <v>0.48599999999999999</v>
      </c>
      <c r="I4812" s="7">
        <v>26.2</v>
      </c>
    </row>
    <row r="4813" spans="1:9" x14ac:dyDescent="0.35">
      <c r="A4813" s="10">
        <f>COUNTIF(Uniprot!$G$3:G4814,"+")</f>
        <v>19</v>
      </c>
      <c r="B4813" s="10">
        <f>COUNTIF(Uniprot!$G4814:G$9344,"-")</f>
        <v>4531</v>
      </c>
      <c r="C4813" s="10">
        <f>COUNTIF(Uniprot!$G$3:G4814,"-")</f>
        <v>4793</v>
      </c>
      <c r="D4813">
        <f>COUNTIF(Uniprot!$G4814:G$9344,"+")</f>
        <v>0</v>
      </c>
      <c r="E4813" s="10">
        <f t="shared" si="300"/>
        <v>0.48599999999999999</v>
      </c>
      <c r="F4813">
        <f t="shared" si="301"/>
        <v>0.51400000000000001</v>
      </c>
      <c r="G4813" s="10">
        <f t="shared" si="302"/>
        <v>1</v>
      </c>
      <c r="H4813">
        <f t="shared" si="303"/>
        <v>0.48599999999999999</v>
      </c>
      <c r="I4813" s="7">
        <v>26.2</v>
      </c>
    </row>
    <row r="4814" spans="1:9" x14ac:dyDescent="0.35">
      <c r="A4814" s="10">
        <f>COUNTIF(Uniprot!$G$3:G4815,"+")</f>
        <v>19</v>
      </c>
      <c r="B4814" s="10">
        <f>COUNTIF(Uniprot!$G4815:G$9344,"-")</f>
        <v>4530</v>
      </c>
      <c r="C4814" s="10">
        <f>COUNTIF(Uniprot!$G$3:G4815,"-")</f>
        <v>4794</v>
      </c>
      <c r="D4814">
        <f>COUNTIF(Uniprot!$G4815:G$9344,"+")</f>
        <v>0</v>
      </c>
      <c r="E4814" s="10">
        <f t="shared" si="300"/>
        <v>0.48599999999999999</v>
      </c>
      <c r="F4814">
        <f t="shared" si="301"/>
        <v>0.51400000000000001</v>
      </c>
      <c r="G4814" s="10">
        <f t="shared" si="302"/>
        <v>1</v>
      </c>
      <c r="H4814">
        <f t="shared" si="303"/>
        <v>0.48599999999999999</v>
      </c>
      <c r="I4814" s="7">
        <v>26.1</v>
      </c>
    </row>
    <row r="4815" spans="1:9" x14ac:dyDescent="0.35">
      <c r="A4815" s="10">
        <f>COUNTIF(Uniprot!$G$3:G4816,"+")</f>
        <v>19</v>
      </c>
      <c r="B4815" s="10">
        <f>COUNTIF(Uniprot!$G4816:G$9344,"-")</f>
        <v>4529</v>
      </c>
      <c r="C4815" s="10">
        <f>COUNTIF(Uniprot!$G$3:G4816,"-")</f>
        <v>4795</v>
      </c>
      <c r="D4815">
        <f>COUNTIF(Uniprot!$G4816:G$9344,"+")</f>
        <v>0</v>
      </c>
      <c r="E4815" s="10">
        <f t="shared" si="300"/>
        <v>0.48599999999999999</v>
      </c>
      <c r="F4815">
        <f t="shared" si="301"/>
        <v>0.51400000000000001</v>
      </c>
      <c r="G4815" s="10">
        <f t="shared" si="302"/>
        <v>1</v>
      </c>
      <c r="H4815">
        <f t="shared" si="303"/>
        <v>0.48599999999999999</v>
      </c>
      <c r="I4815" s="7">
        <v>26.1</v>
      </c>
    </row>
    <row r="4816" spans="1:9" x14ac:dyDescent="0.35">
      <c r="A4816" s="10">
        <f>COUNTIF(Uniprot!$G$3:G4817,"+")</f>
        <v>19</v>
      </c>
      <c r="B4816" s="10">
        <f>COUNTIF(Uniprot!$G4817:G$9344,"-")</f>
        <v>4528</v>
      </c>
      <c r="C4816" s="10">
        <f>COUNTIF(Uniprot!$G$3:G4817,"-")</f>
        <v>4796</v>
      </c>
      <c r="D4816">
        <f>COUNTIF(Uniprot!$G4817:G$9344,"+")</f>
        <v>0</v>
      </c>
      <c r="E4816" s="10">
        <f t="shared" si="300"/>
        <v>0.48599999999999999</v>
      </c>
      <c r="F4816">
        <f t="shared" si="301"/>
        <v>0.51400000000000001</v>
      </c>
      <c r="G4816" s="10">
        <f t="shared" si="302"/>
        <v>1</v>
      </c>
      <c r="H4816">
        <f t="shared" si="303"/>
        <v>0.48599999999999999</v>
      </c>
      <c r="I4816" s="7">
        <v>26.1</v>
      </c>
    </row>
    <row r="4817" spans="1:9" x14ac:dyDescent="0.35">
      <c r="A4817" s="10">
        <f>COUNTIF(Uniprot!$G$3:G4818,"+")</f>
        <v>19</v>
      </c>
      <c r="B4817" s="10">
        <f>COUNTIF(Uniprot!$G4818:G$9344,"-")</f>
        <v>4527</v>
      </c>
      <c r="C4817" s="10">
        <f>COUNTIF(Uniprot!$G$3:G4818,"-")</f>
        <v>4797</v>
      </c>
      <c r="D4817">
        <f>COUNTIF(Uniprot!$G4818:G$9344,"+")</f>
        <v>0</v>
      </c>
      <c r="E4817" s="10">
        <f t="shared" si="300"/>
        <v>0.48599999999999999</v>
      </c>
      <c r="F4817">
        <f t="shared" si="301"/>
        <v>0.51400000000000001</v>
      </c>
      <c r="G4817" s="10">
        <f t="shared" si="302"/>
        <v>1</v>
      </c>
      <c r="H4817">
        <f t="shared" si="303"/>
        <v>0.48599999999999999</v>
      </c>
      <c r="I4817" s="7">
        <v>26.1</v>
      </c>
    </row>
    <row r="4818" spans="1:9" x14ac:dyDescent="0.35">
      <c r="A4818" s="10">
        <f>COUNTIF(Uniprot!$G$3:G4819,"+")</f>
        <v>19</v>
      </c>
      <c r="B4818" s="10">
        <f>COUNTIF(Uniprot!$G4819:G$9344,"-")</f>
        <v>4526</v>
      </c>
      <c r="C4818" s="10">
        <f>COUNTIF(Uniprot!$G$3:G4819,"-")</f>
        <v>4798</v>
      </c>
      <c r="D4818">
        <f>COUNTIF(Uniprot!$G4819:G$9344,"+")</f>
        <v>0</v>
      </c>
      <c r="E4818" s="10">
        <f t="shared" si="300"/>
        <v>0.48499999999999999</v>
      </c>
      <c r="F4818">
        <f t="shared" si="301"/>
        <v>0.51500000000000001</v>
      </c>
      <c r="G4818" s="10">
        <f t="shared" si="302"/>
        <v>1</v>
      </c>
      <c r="H4818">
        <f t="shared" si="303"/>
        <v>0.48499999999999999</v>
      </c>
      <c r="I4818" s="7">
        <v>26.1</v>
      </c>
    </row>
    <row r="4819" spans="1:9" x14ac:dyDescent="0.35">
      <c r="A4819" s="10">
        <f>COUNTIF(Uniprot!$G$3:G4820,"+")</f>
        <v>19</v>
      </c>
      <c r="B4819" s="10">
        <f>COUNTIF(Uniprot!$G4820:G$9344,"-")</f>
        <v>4525</v>
      </c>
      <c r="C4819" s="10">
        <f>COUNTIF(Uniprot!$G$3:G4820,"-")</f>
        <v>4799</v>
      </c>
      <c r="D4819">
        <f>COUNTIF(Uniprot!$G4820:G$9344,"+")</f>
        <v>0</v>
      </c>
      <c r="E4819" s="10">
        <f t="shared" si="300"/>
        <v>0.48499999999999999</v>
      </c>
      <c r="F4819">
        <f t="shared" si="301"/>
        <v>0.51500000000000001</v>
      </c>
      <c r="G4819" s="10">
        <f t="shared" si="302"/>
        <v>1</v>
      </c>
      <c r="H4819">
        <f t="shared" si="303"/>
        <v>0.48499999999999999</v>
      </c>
      <c r="I4819" s="7">
        <v>26</v>
      </c>
    </row>
    <row r="4820" spans="1:9" x14ac:dyDescent="0.35">
      <c r="A4820" s="10">
        <f>COUNTIF(Uniprot!$G$3:G4821,"+")</f>
        <v>19</v>
      </c>
      <c r="B4820" s="10">
        <f>COUNTIF(Uniprot!$G4821:G$9344,"-")</f>
        <v>4524</v>
      </c>
      <c r="C4820" s="10">
        <f>COUNTIF(Uniprot!$G$3:G4821,"-")</f>
        <v>4800</v>
      </c>
      <c r="D4820">
        <f>COUNTIF(Uniprot!$G4821:G$9344,"+")</f>
        <v>0</v>
      </c>
      <c r="E4820" s="10">
        <f t="shared" si="300"/>
        <v>0.48499999999999999</v>
      </c>
      <c r="F4820">
        <f t="shared" si="301"/>
        <v>0.51500000000000001</v>
      </c>
      <c r="G4820" s="10">
        <f t="shared" si="302"/>
        <v>1</v>
      </c>
      <c r="H4820">
        <f t="shared" si="303"/>
        <v>0.48499999999999999</v>
      </c>
      <c r="I4820" s="7">
        <v>25.9</v>
      </c>
    </row>
    <row r="4821" spans="1:9" x14ac:dyDescent="0.35">
      <c r="A4821" s="10">
        <f>COUNTIF(Uniprot!$G$3:G4822,"+")</f>
        <v>19</v>
      </c>
      <c r="B4821" s="10">
        <f>COUNTIF(Uniprot!$G4822:G$9344,"-")</f>
        <v>4523</v>
      </c>
      <c r="C4821" s="10">
        <f>COUNTIF(Uniprot!$G$3:G4822,"-")</f>
        <v>4801</v>
      </c>
      <c r="D4821">
        <f>COUNTIF(Uniprot!$G4822:G$9344,"+")</f>
        <v>0</v>
      </c>
      <c r="E4821" s="10">
        <f t="shared" si="300"/>
        <v>0.48499999999999999</v>
      </c>
      <c r="F4821">
        <f t="shared" si="301"/>
        <v>0.51500000000000001</v>
      </c>
      <c r="G4821" s="10">
        <f t="shared" si="302"/>
        <v>1</v>
      </c>
      <c r="H4821">
        <f t="shared" si="303"/>
        <v>0.48499999999999999</v>
      </c>
      <c r="I4821" s="7">
        <v>25.9</v>
      </c>
    </row>
    <row r="4822" spans="1:9" x14ac:dyDescent="0.35">
      <c r="A4822" s="10">
        <f>COUNTIF(Uniprot!$G$3:G4823,"+")</f>
        <v>19</v>
      </c>
      <c r="B4822" s="10">
        <f>COUNTIF(Uniprot!$G4823:G$9344,"-")</f>
        <v>4522</v>
      </c>
      <c r="C4822" s="10">
        <f>COUNTIF(Uniprot!$G$3:G4823,"-")</f>
        <v>4802</v>
      </c>
      <c r="D4822">
        <f>COUNTIF(Uniprot!$G4823:G$9344,"+")</f>
        <v>0</v>
      </c>
      <c r="E4822" s="10">
        <f t="shared" si="300"/>
        <v>0.48499999999999999</v>
      </c>
      <c r="F4822">
        <f t="shared" si="301"/>
        <v>0.51500000000000001</v>
      </c>
      <c r="G4822" s="10">
        <f t="shared" si="302"/>
        <v>1</v>
      </c>
      <c r="H4822">
        <f t="shared" si="303"/>
        <v>0.48499999999999999</v>
      </c>
      <c r="I4822" s="7">
        <v>25.9</v>
      </c>
    </row>
    <row r="4823" spans="1:9" x14ac:dyDescent="0.35">
      <c r="A4823" s="10">
        <f>COUNTIF(Uniprot!$G$3:G4824,"+")</f>
        <v>19</v>
      </c>
      <c r="B4823" s="10">
        <f>COUNTIF(Uniprot!$G4824:G$9344,"-")</f>
        <v>4521</v>
      </c>
      <c r="C4823" s="10">
        <f>COUNTIF(Uniprot!$G$3:G4824,"-")</f>
        <v>4803</v>
      </c>
      <c r="D4823">
        <f>COUNTIF(Uniprot!$G4824:G$9344,"+")</f>
        <v>0</v>
      </c>
      <c r="E4823" s="10">
        <f t="shared" si="300"/>
        <v>0.48499999999999999</v>
      </c>
      <c r="F4823">
        <f t="shared" si="301"/>
        <v>0.51500000000000001</v>
      </c>
      <c r="G4823" s="10">
        <f t="shared" si="302"/>
        <v>1</v>
      </c>
      <c r="H4823">
        <f t="shared" si="303"/>
        <v>0.48499999999999999</v>
      </c>
      <c r="I4823" s="7">
        <v>25.9</v>
      </c>
    </row>
    <row r="4824" spans="1:9" x14ac:dyDescent="0.35">
      <c r="A4824" s="10">
        <f>COUNTIF(Uniprot!$G$3:G4825,"+")</f>
        <v>19</v>
      </c>
      <c r="B4824" s="10">
        <f>COUNTIF(Uniprot!$G4825:G$9344,"-")</f>
        <v>4520</v>
      </c>
      <c r="C4824" s="10">
        <f>COUNTIF(Uniprot!$G$3:G4825,"-")</f>
        <v>4804</v>
      </c>
      <c r="D4824">
        <f>COUNTIF(Uniprot!$G4825:G$9344,"+")</f>
        <v>0</v>
      </c>
      <c r="E4824" s="10">
        <f t="shared" si="300"/>
        <v>0.48499999999999999</v>
      </c>
      <c r="F4824">
        <f t="shared" si="301"/>
        <v>0.51500000000000001</v>
      </c>
      <c r="G4824" s="10">
        <f t="shared" si="302"/>
        <v>1</v>
      </c>
      <c r="H4824">
        <f t="shared" si="303"/>
        <v>0.48499999999999999</v>
      </c>
      <c r="I4824" s="7">
        <v>25.9</v>
      </c>
    </row>
    <row r="4825" spans="1:9" x14ac:dyDescent="0.35">
      <c r="A4825" s="10">
        <f>COUNTIF(Uniprot!$G$3:G4826,"+")</f>
        <v>19</v>
      </c>
      <c r="B4825" s="10">
        <f>COUNTIF(Uniprot!$G4826:G$9344,"-")</f>
        <v>4519</v>
      </c>
      <c r="C4825" s="10">
        <f>COUNTIF(Uniprot!$G$3:G4826,"-")</f>
        <v>4805</v>
      </c>
      <c r="D4825">
        <f>COUNTIF(Uniprot!$G4826:G$9344,"+")</f>
        <v>0</v>
      </c>
      <c r="E4825" s="10">
        <f t="shared" si="300"/>
        <v>0.48499999999999999</v>
      </c>
      <c r="F4825">
        <f t="shared" si="301"/>
        <v>0.51500000000000001</v>
      </c>
      <c r="G4825" s="10">
        <f t="shared" si="302"/>
        <v>1</v>
      </c>
      <c r="H4825">
        <f t="shared" si="303"/>
        <v>0.48499999999999999</v>
      </c>
      <c r="I4825" s="7">
        <v>25.9</v>
      </c>
    </row>
    <row r="4826" spans="1:9" x14ac:dyDescent="0.35">
      <c r="A4826" s="10">
        <f>COUNTIF(Uniprot!$G$3:G4827,"+")</f>
        <v>19</v>
      </c>
      <c r="B4826" s="10">
        <f>COUNTIF(Uniprot!$G4827:G$9344,"-")</f>
        <v>4518</v>
      </c>
      <c r="C4826" s="10">
        <f>COUNTIF(Uniprot!$G$3:G4827,"-")</f>
        <v>4806</v>
      </c>
      <c r="D4826">
        <f>COUNTIF(Uniprot!$G4827:G$9344,"+")</f>
        <v>0</v>
      </c>
      <c r="E4826" s="10">
        <f t="shared" si="300"/>
        <v>0.48499999999999999</v>
      </c>
      <c r="F4826">
        <f t="shared" si="301"/>
        <v>0.51500000000000001</v>
      </c>
      <c r="G4826" s="10">
        <f t="shared" si="302"/>
        <v>1</v>
      </c>
      <c r="H4826">
        <f t="shared" si="303"/>
        <v>0.48499999999999999</v>
      </c>
      <c r="I4826" s="7">
        <v>25.8</v>
      </c>
    </row>
    <row r="4827" spans="1:9" x14ac:dyDescent="0.35">
      <c r="A4827" s="10">
        <f>COUNTIF(Uniprot!$G$3:G4828,"+")</f>
        <v>19</v>
      </c>
      <c r="B4827" s="10">
        <f>COUNTIF(Uniprot!$G4828:G$9344,"-")</f>
        <v>4517</v>
      </c>
      <c r="C4827" s="10">
        <f>COUNTIF(Uniprot!$G$3:G4828,"-")</f>
        <v>4807</v>
      </c>
      <c r="D4827">
        <f>COUNTIF(Uniprot!$G4828:G$9344,"+")</f>
        <v>0</v>
      </c>
      <c r="E4827" s="10">
        <f t="shared" si="300"/>
        <v>0.48399999999999999</v>
      </c>
      <c r="F4827">
        <f t="shared" si="301"/>
        <v>0.51600000000000001</v>
      </c>
      <c r="G4827" s="10">
        <f t="shared" si="302"/>
        <v>1</v>
      </c>
      <c r="H4827">
        <f t="shared" si="303"/>
        <v>0.48399999999999999</v>
      </c>
      <c r="I4827" s="7">
        <v>25.8</v>
      </c>
    </row>
    <row r="4828" spans="1:9" x14ac:dyDescent="0.35">
      <c r="A4828" s="10">
        <f>COUNTIF(Uniprot!$G$3:G4829,"+")</f>
        <v>19</v>
      </c>
      <c r="B4828" s="10">
        <f>COUNTIF(Uniprot!$G4829:G$9344,"-")</f>
        <v>4516</v>
      </c>
      <c r="C4828" s="10">
        <f>COUNTIF(Uniprot!$G$3:G4829,"-")</f>
        <v>4808</v>
      </c>
      <c r="D4828">
        <f>COUNTIF(Uniprot!$G4829:G$9344,"+")</f>
        <v>0</v>
      </c>
      <c r="E4828" s="10">
        <f t="shared" si="300"/>
        <v>0.48399999999999999</v>
      </c>
      <c r="F4828">
        <f t="shared" si="301"/>
        <v>0.51600000000000001</v>
      </c>
      <c r="G4828" s="10">
        <f t="shared" si="302"/>
        <v>1</v>
      </c>
      <c r="H4828">
        <f t="shared" si="303"/>
        <v>0.48399999999999999</v>
      </c>
      <c r="I4828" s="7">
        <v>25.8</v>
      </c>
    </row>
    <row r="4829" spans="1:9" x14ac:dyDescent="0.35">
      <c r="A4829" s="10">
        <f>COUNTIF(Uniprot!$G$3:G4830,"+")</f>
        <v>19</v>
      </c>
      <c r="B4829" s="10">
        <f>COUNTIF(Uniprot!$G4830:G$9344,"-")</f>
        <v>4515</v>
      </c>
      <c r="C4829" s="10">
        <f>COUNTIF(Uniprot!$G$3:G4830,"-")</f>
        <v>4809</v>
      </c>
      <c r="D4829">
        <f>COUNTIF(Uniprot!$G4830:G$9344,"+")</f>
        <v>0</v>
      </c>
      <c r="E4829" s="10">
        <f t="shared" si="300"/>
        <v>0.48399999999999999</v>
      </c>
      <c r="F4829">
        <f t="shared" si="301"/>
        <v>0.51600000000000001</v>
      </c>
      <c r="G4829" s="10">
        <f t="shared" si="302"/>
        <v>1</v>
      </c>
      <c r="H4829">
        <f t="shared" si="303"/>
        <v>0.48399999999999999</v>
      </c>
      <c r="I4829" s="7">
        <v>25.8</v>
      </c>
    </row>
    <row r="4830" spans="1:9" x14ac:dyDescent="0.35">
      <c r="A4830" s="10">
        <f>COUNTIF(Uniprot!$G$3:G4831,"+")</f>
        <v>19</v>
      </c>
      <c r="B4830" s="10">
        <f>COUNTIF(Uniprot!$G4831:G$9344,"-")</f>
        <v>4514</v>
      </c>
      <c r="C4830" s="10">
        <f>COUNTIF(Uniprot!$G$3:G4831,"-")</f>
        <v>4810</v>
      </c>
      <c r="D4830">
        <f>COUNTIF(Uniprot!$G4831:G$9344,"+")</f>
        <v>0</v>
      </c>
      <c r="E4830" s="10">
        <f t="shared" si="300"/>
        <v>0.48399999999999999</v>
      </c>
      <c r="F4830">
        <f t="shared" si="301"/>
        <v>0.51600000000000001</v>
      </c>
      <c r="G4830" s="10">
        <f t="shared" si="302"/>
        <v>1</v>
      </c>
      <c r="H4830">
        <f t="shared" si="303"/>
        <v>0.48399999999999999</v>
      </c>
      <c r="I4830" s="7">
        <v>25.7</v>
      </c>
    </row>
    <row r="4831" spans="1:9" x14ac:dyDescent="0.35">
      <c r="A4831" s="10">
        <f>COUNTIF(Uniprot!$G$3:G4832,"+")</f>
        <v>19</v>
      </c>
      <c r="B4831" s="10">
        <f>COUNTIF(Uniprot!$G4832:G$9344,"-")</f>
        <v>4513</v>
      </c>
      <c r="C4831" s="10">
        <f>COUNTIF(Uniprot!$G$3:G4832,"-")</f>
        <v>4811</v>
      </c>
      <c r="D4831">
        <f>COUNTIF(Uniprot!$G4832:G$9344,"+")</f>
        <v>0</v>
      </c>
      <c r="E4831" s="10">
        <f t="shared" si="300"/>
        <v>0.48399999999999999</v>
      </c>
      <c r="F4831">
        <f t="shared" si="301"/>
        <v>0.51600000000000001</v>
      </c>
      <c r="G4831" s="10">
        <f t="shared" si="302"/>
        <v>1</v>
      </c>
      <c r="H4831">
        <f t="shared" si="303"/>
        <v>0.48399999999999999</v>
      </c>
      <c r="I4831" s="7">
        <v>25.7</v>
      </c>
    </row>
    <row r="4832" spans="1:9" x14ac:dyDescent="0.35">
      <c r="A4832" s="10">
        <f>COUNTIF(Uniprot!$G$3:G4833,"+")</f>
        <v>19</v>
      </c>
      <c r="B4832" s="10">
        <f>COUNTIF(Uniprot!$G4833:G$9344,"-")</f>
        <v>4512</v>
      </c>
      <c r="C4832" s="10">
        <f>COUNTIF(Uniprot!$G$3:G4833,"-")</f>
        <v>4812</v>
      </c>
      <c r="D4832">
        <f>COUNTIF(Uniprot!$G4833:G$9344,"+")</f>
        <v>0</v>
      </c>
      <c r="E4832" s="10">
        <f t="shared" si="300"/>
        <v>0.48399999999999999</v>
      </c>
      <c r="F4832">
        <f t="shared" si="301"/>
        <v>0.51600000000000001</v>
      </c>
      <c r="G4832" s="10">
        <f t="shared" si="302"/>
        <v>1</v>
      </c>
      <c r="H4832">
        <f t="shared" si="303"/>
        <v>0.48399999999999999</v>
      </c>
      <c r="I4832" s="7">
        <v>25.7</v>
      </c>
    </row>
    <row r="4833" spans="1:9" x14ac:dyDescent="0.35">
      <c r="A4833" s="10">
        <f>COUNTIF(Uniprot!$G$3:G4834,"+")</f>
        <v>19</v>
      </c>
      <c r="B4833" s="10">
        <f>COUNTIF(Uniprot!$G4834:G$9344,"-")</f>
        <v>4511</v>
      </c>
      <c r="C4833" s="10">
        <f>COUNTIF(Uniprot!$G$3:G4834,"-")</f>
        <v>4813</v>
      </c>
      <c r="D4833">
        <f>COUNTIF(Uniprot!$G4834:G$9344,"+")</f>
        <v>0</v>
      </c>
      <c r="E4833" s="10">
        <f t="shared" si="300"/>
        <v>0.48399999999999999</v>
      </c>
      <c r="F4833">
        <f t="shared" si="301"/>
        <v>0.51600000000000001</v>
      </c>
      <c r="G4833" s="10">
        <f t="shared" si="302"/>
        <v>1</v>
      </c>
      <c r="H4833">
        <f t="shared" si="303"/>
        <v>0.48399999999999999</v>
      </c>
      <c r="I4833" s="7">
        <v>25.7</v>
      </c>
    </row>
    <row r="4834" spans="1:9" x14ac:dyDescent="0.35">
      <c r="A4834" s="10">
        <f>COUNTIF(Uniprot!$G$3:G4835,"+")</f>
        <v>19</v>
      </c>
      <c r="B4834" s="10">
        <f>COUNTIF(Uniprot!$G4835:G$9344,"-")</f>
        <v>4510</v>
      </c>
      <c r="C4834" s="10">
        <f>COUNTIF(Uniprot!$G$3:G4835,"-")</f>
        <v>4814</v>
      </c>
      <c r="D4834">
        <f>COUNTIF(Uniprot!$G4835:G$9344,"+")</f>
        <v>0</v>
      </c>
      <c r="E4834" s="10">
        <f t="shared" si="300"/>
        <v>0.48399999999999999</v>
      </c>
      <c r="F4834">
        <f t="shared" si="301"/>
        <v>0.51600000000000001</v>
      </c>
      <c r="G4834" s="10">
        <f t="shared" si="302"/>
        <v>1</v>
      </c>
      <c r="H4834">
        <f t="shared" si="303"/>
        <v>0.48399999999999999</v>
      </c>
      <c r="I4834" s="7">
        <v>25.7</v>
      </c>
    </row>
    <row r="4835" spans="1:9" x14ac:dyDescent="0.35">
      <c r="A4835" s="10">
        <f>COUNTIF(Uniprot!$G$3:G4836,"+")</f>
        <v>19</v>
      </c>
      <c r="B4835" s="10">
        <f>COUNTIF(Uniprot!$G4836:G$9344,"-")</f>
        <v>4509</v>
      </c>
      <c r="C4835" s="10">
        <f>COUNTIF(Uniprot!$G$3:G4836,"-")</f>
        <v>4815</v>
      </c>
      <c r="D4835">
        <f>COUNTIF(Uniprot!$G4836:G$9344,"+")</f>
        <v>0</v>
      </c>
      <c r="E4835" s="10">
        <f t="shared" si="300"/>
        <v>0.48399999999999999</v>
      </c>
      <c r="F4835">
        <f t="shared" si="301"/>
        <v>0.51600000000000001</v>
      </c>
      <c r="G4835" s="10">
        <f t="shared" si="302"/>
        <v>1</v>
      </c>
      <c r="H4835">
        <f t="shared" si="303"/>
        <v>0.48399999999999999</v>
      </c>
      <c r="I4835" s="7">
        <v>25.7</v>
      </c>
    </row>
    <row r="4836" spans="1:9" x14ac:dyDescent="0.35">
      <c r="A4836" s="10">
        <f>COUNTIF(Uniprot!$G$3:G4837,"+")</f>
        <v>19</v>
      </c>
      <c r="B4836" s="10">
        <f>COUNTIF(Uniprot!$G4837:G$9344,"-")</f>
        <v>4508</v>
      </c>
      <c r="C4836" s="10">
        <f>COUNTIF(Uniprot!$G$3:G4837,"-")</f>
        <v>4816</v>
      </c>
      <c r="D4836">
        <f>COUNTIF(Uniprot!$G4837:G$9344,"+")</f>
        <v>0</v>
      </c>
      <c r="E4836" s="10">
        <f t="shared" si="300"/>
        <v>0.48299999999999998</v>
      </c>
      <c r="F4836">
        <f t="shared" si="301"/>
        <v>0.51700000000000002</v>
      </c>
      <c r="G4836" s="10">
        <f t="shared" si="302"/>
        <v>1</v>
      </c>
      <c r="H4836">
        <f t="shared" si="303"/>
        <v>0.48299999999999998</v>
      </c>
      <c r="I4836" s="7">
        <v>25.7</v>
      </c>
    </row>
    <row r="4837" spans="1:9" x14ac:dyDescent="0.35">
      <c r="A4837" s="10">
        <f>COUNTIF(Uniprot!$G$3:G4838,"+")</f>
        <v>19</v>
      </c>
      <c r="B4837" s="10">
        <f>COUNTIF(Uniprot!$G4838:G$9344,"-")</f>
        <v>4507</v>
      </c>
      <c r="C4837" s="10">
        <f>COUNTIF(Uniprot!$G$3:G4838,"-")</f>
        <v>4817</v>
      </c>
      <c r="D4837">
        <f>COUNTIF(Uniprot!$G4838:G$9344,"+")</f>
        <v>0</v>
      </c>
      <c r="E4837" s="10">
        <f t="shared" si="300"/>
        <v>0.48299999999999998</v>
      </c>
      <c r="F4837">
        <f t="shared" si="301"/>
        <v>0.51700000000000002</v>
      </c>
      <c r="G4837" s="10">
        <f t="shared" si="302"/>
        <v>1</v>
      </c>
      <c r="H4837">
        <f t="shared" si="303"/>
        <v>0.48299999999999998</v>
      </c>
      <c r="I4837" s="7">
        <v>25.7</v>
      </c>
    </row>
    <row r="4838" spans="1:9" x14ac:dyDescent="0.35">
      <c r="A4838" s="10">
        <f>COUNTIF(Uniprot!$G$3:G4839,"+")</f>
        <v>19</v>
      </c>
      <c r="B4838" s="10">
        <f>COUNTIF(Uniprot!$G4839:G$9344,"-")</f>
        <v>4506</v>
      </c>
      <c r="C4838" s="10">
        <f>COUNTIF(Uniprot!$G$3:G4839,"-")</f>
        <v>4818</v>
      </c>
      <c r="D4838">
        <f>COUNTIF(Uniprot!$G4839:G$9344,"+")</f>
        <v>0</v>
      </c>
      <c r="E4838" s="10">
        <f t="shared" si="300"/>
        <v>0.48299999999999998</v>
      </c>
      <c r="F4838">
        <f t="shared" si="301"/>
        <v>0.51700000000000002</v>
      </c>
      <c r="G4838" s="10">
        <f t="shared" si="302"/>
        <v>1</v>
      </c>
      <c r="H4838">
        <f t="shared" si="303"/>
        <v>0.48299999999999998</v>
      </c>
      <c r="I4838" s="7">
        <v>25.7</v>
      </c>
    </row>
    <row r="4839" spans="1:9" x14ac:dyDescent="0.35">
      <c r="A4839" s="10">
        <f>COUNTIF(Uniprot!$G$3:G4840,"+")</f>
        <v>19</v>
      </c>
      <c r="B4839" s="10">
        <f>COUNTIF(Uniprot!$G4840:G$9344,"-")</f>
        <v>4505</v>
      </c>
      <c r="C4839" s="10">
        <f>COUNTIF(Uniprot!$G$3:G4840,"-")</f>
        <v>4819</v>
      </c>
      <c r="D4839">
        <f>COUNTIF(Uniprot!$G4840:G$9344,"+")</f>
        <v>0</v>
      </c>
      <c r="E4839" s="10">
        <f t="shared" si="300"/>
        <v>0.48299999999999998</v>
      </c>
      <c r="F4839">
        <f t="shared" si="301"/>
        <v>0.51700000000000002</v>
      </c>
      <c r="G4839" s="10">
        <f t="shared" si="302"/>
        <v>1</v>
      </c>
      <c r="H4839">
        <f t="shared" si="303"/>
        <v>0.48299999999999998</v>
      </c>
      <c r="I4839" s="7">
        <v>25.6</v>
      </c>
    </row>
    <row r="4840" spans="1:9" x14ac:dyDescent="0.35">
      <c r="A4840" s="10">
        <f>COUNTIF(Uniprot!$G$3:G4841,"+")</f>
        <v>19</v>
      </c>
      <c r="B4840" s="10">
        <f>COUNTIF(Uniprot!$G4841:G$9344,"-")</f>
        <v>4504</v>
      </c>
      <c r="C4840" s="10">
        <f>COUNTIF(Uniprot!$G$3:G4841,"-")</f>
        <v>4820</v>
      </c>
      <c r="D4840">
        <f>COUNTIF(Uniprot!$G4841:G$9344,"+")</f>
        <v>0</v>
      </c>
      <c r="E4840" s="10">
        <f t="shared" si="300"/>
        <v>0.48299999999999998</v>
      </c>
      <c r="F4840">
        <f t="shared" si="301"/>
        <v>0.51700000000000002</v>
      </c>
      <c r="G4840" s="10">
        <f t="shared" si="302"/>
        <v>1</v>
      </c>
      <c r="H4840">
        <f t="shared" si="303"/>
        <v>0.48299999999999998</v>
      </c>
      <c r="I4840" s="7">
        <v>25.6</v>
      </c>
    </row>
    <row r="4841" spans="1:9" x14ac:dyDescent="0.35">
      <c r="A4841" s="10">
        <f>COUNTIF(Uniprot!$G$3:G4842,"+")</f>
        <v>19</v>
      </c>
      <c r="B4841" s="10">
        <f>COUNTIF(Uniprot!$G4842:G$9344,"-")</f>
        <v>4503</v>
      </c>
      <c r="C4841" s="10">
        <f>COUNTIF(Uniprot!$G$3:G4842,"-")</f>
        <v>4821</v>
      </c>
      <c r="D4841">
        <f>COUNTIF(Uniprot!$G4842:G$9344,"+")</f>
        <v>0</v>
      </c>
      <c r="E4841" s="10">
        <f t="shared" si="300"/>
        <v>0.48299999999999998</v>
      </c>
      <c r="F4841">
        <f t="shared" si="301"/>
        <v>0.51700000000000002</v>
      </c>
      <c r="G4841" s="10">
        <f t="shared" si="302"/>
        <v>1</v>
      </c>
      <c r="H4841">
        <f t="shared" si="303"/>
        <v>0.48299999999999998</v>
      </c>
      <c r="I4841" s="7">
        <v>25.6</v>
      </c>
    </row>
    <row r="4842" spans="1:9" x14ac:dyDescent="0.35">
      <c r="A4842" s="10">
        <f>COUNTIF(Uniprot!$G$3:G4843,"+")</f>
        <v>19</v>
      </c>
      <c r="B4842" s="10">
        <f>COUNTIF(Uniprot!$G4843:G$9344,"-")</f>
        <v>4502</v>
      </c>
      <c r="C4842" s="10">
        <f>COUNTIF(Uniprot!$G$3:G4843,"-")</f>
        <v>4822</v>
      </c>
      <c r="D4842">
        <f>COUNTIF(Uniprot!$G4843:G$9344,"+")</f>
        <v>0</v>
      </c>
      <c r="E4842" s="10">
        <f t="shared" si="300"/>
        <v>0.48299999999999998</v>
      </c>
      <c r="F4842">
        <f t="shared" si="301"/>
        <v>0.51700000000000002</v>
      </c>
      <c r="G4842" s="10">
        <f t="shared" si="302"/>
        <v>1</v>
      </c>
      <c r="H4842">
        <f t="shared" si="303"/>
        <v>0.48299999999999998</v>
      </c>
      <c r="I4842" s="7">
        <v>25.6</v>
      </c>
    </row>
    <row r="4843" spans="1:9" x14ac:dyDescent="0.35">
      <c r="A4843" s="10">
        <f>COUNTIF(Uniprot!$G$3:G4844,"+")</f>
        <v>19</v>
      </c>
      <c r="B4843" s="10">
        <f>COUNTIF(Uniprot!$G4844:G$9344,"-")</f>
        <v>4501</v>
      </c>
      <c r="C4843" s="10">
        <f>COUNTIF(Uniprot!$G$3:G4844,"-")</f>
        <v>4823</v>
      </c>
      <c r="D4843">
        <f>COUNTIF(Uniprot!$G4844:G$9344,"+")</f>
        <v>0</v>
      </c>
      <c r="E4843" s="10">
        <f t="shared" si="300"/>
        <v>0.48299999999999998</v>
      </c>
      <c r="F4843">
        <f t="shared" si="301"/>
        <v>0.51700000000000002</v>
      </c>
      <c r="G4843" s="10">
        <f t="shared" si="302"/>
        <v>1</v>
      </c>
      <c r="H4843">
        <f t="shared" si="303"/>
        <v>0.48299999999999998</v>
      </c>
      <c r="I4843" s="7">
        <v>25.6</v>
      </c>
    </row>
    <row r="4844" spans="1:9" x14ac:dyDescent="0.35">
      <c r="A4844" s="10">
        <f>COUNTIF(Uniprot!$G$3:G4845,"+")</f>
        <v>19</v>
      </c>
      <c r="B4844" s="10">
        <f>COUNTIF(Uniprot!$G4845:G$9344,"-")</f>
        <v>4500</v>
      </c>
      <c r="C4844" s="10">
        <f>COUNTIF(Uniprot!$G$3:G4845,"-")</f>
        <v>4824</v>
      </c>
      <c r="D4844">
        <f>COUNTIF(Uniprot!$G4845:G$9344,"+")</f>
        <v>0</v>
      </c>
      <c r="E4844" s="10">
        <f t="shared" si="300"/>
        <v>0.48299999999999998</v>
      </c>
      <c r="F4844">
        <f t="shared" si="301"/>
        <v>0.51700000000000002</v>
      </c>
      <c r="G4844" s="10">
        <f t="shared" si="302"/>
        <v>1</v>
      </c>
      <c r="H4844">
        <f t="shared" si="303"/>
        <v>0.48299999999999998</v>
      </c>
      <c r="I4844" s="7">
        <v>25.6</v>
      </c>
    </row>
    <row r="4845" spans="1:9" x14ac:dyDescent="0.35">
      <c r="A4845" s="10">
        <f>COUNTIF(Uniprot!$G$3:G4846,"+")</f>
        <v>19</v>
      </c>
      <c r="B4845" s="10">
        <f>COUNTIF(Uniprot!$G4846:G$9344,"-")</f>
        <v>4499</v>
      </c>
      <c r="C4845" s="10">
        <f>COUNTIF(Uniprot!$G$3:G4846,"-")</f>
        <v>4825</v>
      </c>
      <c r="D4845">
        <f>COUNTIF(Uniprot!$G4846:G$9344,"+")</f>
        <v>0</v>
      </c>
      <c r="E4845" s="10">
        <f t="shared" si="300"/>
        <v>0.48299999999999998</v>
      </c>
      <c r="F4845">
        <f t="shared" si="301"/>
        <v>0.51700000000000002</v>
      </c>
      <c r="G4845" s="10">
        <f t="shared" si="302"/>
        <v>1</v>
      </c>
      <c r="H4845">
        <f t="shared" si="303"/>
        <v>0.48299999999999998</v>
      </c>
      <c r="I4845" s="7">
        <v>25.5</v>
      </c>
    </row>
    <row r="4846" spans="1:9" x14ac:dyDescent="0.35">
      <c r="A4846" s="10">
        <f>COUNTIF(Uniprot!$G$3:G4847,"+")</f>
        <v>19</v>
      </c>
      <c r="B4846" s="10">
        <f>COUNTIF(Uniprot!$G4847:G$9344,"-")</f>
        <v>4498</v>
      </c>
      <c r="C4846" s="10">
        <f>COUNTIF(Uniprot!$G$3:G4847,"-")</f>
        <v>4826</v>
      </c>
      <c r="D4846">
        <f>COUNTIF(Uniprot!$G4847:G$9344,"+")</f>
        <v>0</v>
      </c>
      <c r="E4846" s="10">
        <f t="shared" si="300"/>
        <v>0.48199999999999998</v>
      </c>
      <c r="F4846">
        <f t="shared" si="301"/>
        <v>0.51800000000000002</v>
      </c>
      <c r="G4846" s="10">
        <f t="shared" si="302"/>
        <v>1</v>
      </c>
      <c r="H4846">
        <f t="shared" si="303"/>
        <v>0.48199999999999998</v>
      </c>
      <c r="I4846" s="7">
        <v>25.5</v>
      </c>
    </row>
    <row r="4847" spans="1:9" x14ac:dyDescent="0.35">
      <c r="A4847" s="10">
        <f>COUNTIF(Uniprot!$G$3:G4848,"+")</f>
        <v>19</v>
      </c>
      <c r="B4847" s="10">
        <f>COUNTIF(Uniprot!$G4848:G$9344,"-")</f>
        <v>4497</v>
      </c>
      <c r="C4847" s="10">
        <f>COUNTIF(Uniprot!$G$3:G4848,"-")</f>
        <v>4827</v>
      </c>
      <c r="D4847">
        <f>COUNTIF(Uniprot!$G4848:G$9344,"+")</f>
        <v>0</v>
      </c>
      <c r="E4847" s="10">
        <f t="shared" si="300"/>
        <v>0.48199999999999998</v>
      </c>
      <c r="F4847">
        <f t="shared" si="301"/>
        <v>0.51800000000000002</v>
      </c>
      <c r="G4847" s="10">
        <f t="shared" si="302"/>
        <v>1</v>
      </c>
      <c r="H4847">
        <f t="shared" si="303"/>
        <v>0.48199999999999998</v>
      </c>
      <c r="I4847" s="7">
        <v>25.5</v>
      </c>
    </row>
    <row r="4848" spans="1:9" x14ac:dyDescent="0.35">
      <c r="A4848" s="10">
        <f>COUNTIF(Uniprot!$G$3:G4849,"+")</f>
        <v>19</v>
      </c>
      <c r="B4848" s="10">
        <f>COUNTIF(Uniprot!$G4849:G$9344,"-")</f>
        <v>4496</v>
      </c>
      <c r="C4848" s="10">
        <f>COUNTIF(Uniprot!$G$3:G4849,"-")</f>
        <v>4828</v>
      </c>
      <c r="D4848">
        <f>COUNTIF(Uniprot!$G4849:G$9344,"+")</f>
        <v>0</v>
      </c>
      <c r="E4848" s="10">
        <f t="shared" si="300"/>
        <v>0.48199999999999998</v>
      </c>
      <c r="F4848">
        <f t="shared" si="301"/>
        <v>0.51800000000000002</v>
      </c>
      <c r="G4848" s="10">
        <f t="shared" si="302"/>
        <v>1</v>
      </c>
      <c r="H4848">
        <f t="shared" si="303"/>
        <v>0.48199999999999998</v>
      </c>
      <c r="I4848" s="7">
        <v>25.5</v>
      </c>
    </row>
    <row r="4849" spans="1:9" x14ac:dyDescent="0.35">
      <c r="A4849" s="10">
        <f>COUNTIF(Uniprot!$G$3:G4850,"+")</f>
        <v>19</v>
      </c>
      <c r="B4849" s="10">
        <f>COUNTIF(Uniprot!$G4850:G$9344,"-")</f>
        <v>4495</v>
      </c>
      <c r="C4849" s="10">
        <f>COUNTIF(Uniprot!$G$3:G4850,"-")</f>
        <v>4829</v>
      </c>
      <c r="D4849">
        <f>COUNTIF(Uniprot!$G4850:G$9344,"+")</f>
        <v>0</v>
      </c>
      <c r="E4849" s="10">
        <f t="shared" si="300"/>
        <v>0.48199999999999998</v>
      </c>
      <c r="F4849">
        <f t="shared" si="301"/>
        <v>0.51800000000000002</v>
      </c>
      <c r="G4849" s="10">
        <f t="shared" si="302"/>
        <v>1</v>
      </c>
      <c r="H4849">
        <f t="shared" si="303"/>
        <v>0.48199999999999998</v>
      </c>
      <c r="I4849" s="7">
        <v>25.5</v>
      </c>
    </row>
    <row r="4850" spans="1:9" x14ac:dyDescent="0.35">
      <c r="A4850" s="10">
        <f>COUNTIF(Uniprot!$G$3:G4851,"+")</f>
        <v>19</v>
      </c>
      <c r="B4850" s="10">
        <f>COUNTIF(Uniprot!$G4851:G$9344,"-")</f>
        <v>4494</v>
      </c>
      <c r="C4850" s="10">
        <f>COUNTIF(Uniprot!$G$3:G4851,"-")</f>
        <v>4830</v>
      </c>
      <c r="D4850">
        <f>COUNTIF(Uniprot!$G4851:G$9344,"+")</f>
        <v>0</v>
      </c>
      <c r="E4850" s="10">
        <f t="shared" si="300"/>
        <v>0.48199999999999998</v>
      </c>
      <c r="F4850">
        <f t="shared" si="301"/>
        <v>0.51800000000000002</v>
      </c>
      <c r="G4850" s="10">
        <f t="shared" si="302"/>
        <v>1</v>
      </c>
      <c r="H4850">
        <f t="shared" si="303"/>
        <v>0.48199999999999998</v>
      </c>
      <c r="I4850" s="7">
        <v>25.5</v>
      </c>
    </row>
    <row r="4851" spans="1:9" x14ac:dyDescent="0.35">
      <c r="A4851" s="10">
        <f>COUNTIF(Uniprot!$G$3:G4852,"+")</f>
        <v>19</v>
      </c>
      <c r="B4851" s="10">
        <f>COUNTIF(Uniprot!$G4852:G$9344,"-")</f>
        <v>4493</v>
      </c>
      <c r="C4851" s="10">
        <f>COUNTIF(Uniprot!$G$3:G4852,"-")</f>
        <v>4831</v>
      </c>
      <c r="D4851">
        <f>COUNTIF(Uniprot!$G4852:G$9344,"+")</f>
        <v>0</v>
      </c>
      <c r="E4851" s="10">
        <f t="shared" si="300"/>
        <v>0.48199999999999998</v>
      </c>
      <c r="F4851">
        <f t="shared" si="301"/>
        <v>0.51800000000000002</v>
      </c>
      <c r="G4851" s="10">
        <f t="shared" si="302"/>
        <v>1</v>
      </c>
      <c r="H4851">
        <f t="shared" si="303"/>
        <v>0.48199999999999998</v>
      </c>
      <c r="I4851" s="7">
        <v>25.4</v>
      </c>
    </row>
    <row r="4852" spans="1:9" x14ac:dyDescent="0.35">
      <c r="A4852" s="10">
        <f>COUNTIF(Uniprot!$G$3:G4853,"+")</f>
        <v>19</v>
      </c>
      <c r="B4852" s="10">
        <f>COUNTIF(Uniprot!$G4853:G$9344,"-")</f>
        <v>4492</v>
      </c>
      <c r="C4852" s="10">
        <f>COUNTIF(Uniprot!$G$3:G4853,"-")</f>
        <v>4832</v>
      </c>
      <c r="D4852">
        <f>COUNTIF(Uniprot!$G4853:G$9344,"+")</f>
        <v>0</v>
      </c>
      <c r="E4852" s="10">
        <f t="shared" si="300"/>
        <v>0.48199999999999998</v>
      </c>
      <c r="F4852">
        <f t="shared" si="301"/>
        <v>0.51800000000000002</v>
      </c>
      <c r="G4852" s="10">
        <f t="shared" si="302"/>
        <v>1</v>
      </c>
      <c r="H4852">
        <f t="shared" si="303"/>
        <v>0.48199999999999998</v>
      </c>
      <c r="I4852" s="7">
        <v>25.4</v>
      </c>
    </row>
    <row r="4853" spans="1:9" x14ac:dyDescent="0.35">
      <c r="A4853" s="10">
        <f>COUNTIF(Uniprot!$G$3:G4854,"+")</f>
        <v>19</v>
      </c>
      <c r="B4853" s="10">
        <f>COUNTIF(Uniprot!$G4854:G$9344,"-")</f>
        <v>4491</v>
      </c>
      <c r="C4853" s="10">
        <f>COUNTIF(Uniprot!$G$3:G4854,"-")</f>
        <v>4833</v>
      </c>
      <c r="D4853">
        <f>COUNTIF(Uniprot!$G4854:G$9344,"+")</f>
        <v>0</v>
      </c>
      <c r="E4853" s="10">
        <f t="shared" si="300"/>
        <v>0.48199999999999998</v>
      </c>
      <c r="F4853">
        <f t="shared" si="301"/>
        <v>0.51800000000000002</v>
      </c>
      <c r="G4853" s="10">
        <f t="shared" si="302"/>
        <v>1</v>
      </c>
      <c r="H4853">
        <f t="shared" si="303"/>
        <v>0.48199999999999998</v>
      </c>
      <c r="I4853" s="7">
        <v>25.4</v>
      </c>
    </row>
    <row r="4854" spans="1:9" x14ac:dyDescent="0.35">
      <c r="A4854" s="10">
        <f>COUNTIF(Uniprot!$G$3:G4855,"+")</f>
        <v>19</v>
      </c>
      <c r="B4854" s="10">
        <f>COUNTIF(Uniprot!$G4855:G$9344,"-")</f>
        <v>4490</v>
      </c>
      <c r="C4854" s="10">
        <f>COUNTIF(Uniprot!$G$3:G4855,"-")</f>
        <v>4834</v>
      </c>
      <c r="D4854">
        <f>COUNTIF(Uniprot!$G4855:G$9344,"+")</f>
        <v>0</v>
      </c>
      <c r="E4854" s="10">
        <f t="shared" si="300"/>
        <v>0.48199999999999998</v>
      </c>
      <c r="F4854">
        <f t="shared" si="301"/>
        <v>0.51800000000000002</v>
      </c>
      <c r="G4854" s="10">
        <f t="shared" si="302"/>
        <v>1</v>
      </c>
      <c r="H4854">
        <f t="shared" si="303"/>
        <v>0.48199999999999998</v>
      </c>
      <c r="I4854" s="7">
        <v>25.4</v>
      </c>
    </row>
    <row r="4855" spans="1:9" x14ac:dyDescent="0.35">
      <c r="A4855" s="10">
        <f>COUNTIF(Uniprot!$G$3:G4856,"+")</f>
        <v>19</v>
      </c>
      <c r="B4855" s="10">
        <f>COUNTIF(Uniprot!$G4856:G$9344,"-")</f>
        <v>4489</v>
      </c>
      <c r="C4855" s="10">
        <f>COUNTIF(Uniprot!$G$3:G4856,"-")</f>
        <v>4835</v>
      </c>
      <c r="D4855">
        <f>COUNTIF(Uniprot!$G4856:G$9344,"+")</f>
        <v>0</v>
      </c>
      <c r="E4855" s="10">
        <f t="shared" si="300"/>
        <v>0.48099999999999998</v>
      </c>
      <c r="F4855">
        <f t="shared" si="301"/>
        <v>0.51900000000000002</v>
      </c>
      <c r="G4855" s="10">
        <f t="shared" si="302"/>
        <v>1</v>
      </c>
      <c r="H4855">
        <f t="shared" si="303"/>
        <v>0.48099999999999998</v>
      </c>
      <c r="I4855" s="7">
        <v>25.4</v>
      </c>
    </row>
    <row r="4856" spans="1:9" x14ac:dyDescent="0.35">
      <c r="A4856" s="10">
        <f>COUNTIF(Uniprot!$G$3:G4857,"+")</f>
        <v>19</v>
      </c>
      <c r="B4856" s="10">
        <f>COUNTIF(Uniprot!$G4857:G$9344,"-")</f>
        <v>4488</v>
      </c>
      <c r="C4856" s="10">
        <f>COUNTIF(Uniprot!$G$3:G4857,"-")</f>
        <v>4836</v>
      </c>
      <c r="D4856">
        <f>COUNTIF(Uniprot!$G4857:G$9344,"+")</f>
        <v>0</v>
      </c>
      <c r="E4856" s="10">
        <f t="shared" si="300"/>
        <v>0.48099999999999998</v>
      </c>
      <c r="F4856">
        <f t="shared" si="301"/>
        <v>0.51900000000000002</v>
      </c>
      <c r="G4856" s="10">
        <f t="shared" si="302"/>
        <v>1</v>
      </c>
      <c r="H4856">
        <f t="shared" si="303"/>
        <v>0.48099999999999998</v>
      </c>
      <c r="I4856" s="7">
        <v>25.4</v>
      </c>
    </row>
    <row r="4857" spans="1:9" x14ac:dyDescent="0.35">
      <c r="A4857" s="10">
        <f>COUNTIF(Uniprot!$G$3:G4858,"+")</f>
        <v>19</v>
      </c>
      <c r="B4857" s="10">
        <f>COUNTIF(Uniprot!$G4858:G$9344,"-")</f>
        <v>4487</v>
      </c>
      <c r="C4857" s="10">
        <f>COUNTIF(Uniprot!$G$3:G4858,"-")</f>
        <v>4837</v>
      </c>
      <c r="D4857">
        <f>COUNTIF(Uniprot!$G4858:G$9344,"+")</f>
        <v>0</v>
      </c>
      <c r="E4857" s="10">
        <f t="shared" si="300"/>
        <v>0.48099999999999998</v>
      </c>
      <c r="F4857">
        <f t="shared" si="301"/>
        <v>0.51900000000000002</v>
      </c>
      <c r="G4857" s="10">
        <f t="shared" si="302"/>
        <v>1</v>
      </c>
      <c r="H4857">
        <f t="shared" si="303"/>
        <v>0.48099999999999998</v>
      </c>
      <c r="I4857" s="7">
        <v>25.4</v>
      </c>
    </row>
    <row r="4858" spans="1:9" x14ac:dyDescent="0.35">
      <c r="A4858" s="10">
        <f>COUNTIF(Uniprot!$G$3:G4859,"+")</f>
        <v>19</v>
      </c>
      <c r="B4858" s="10">
        <f>COUNTIF(Uniprot!$G4859:G$9344,"-")</f>
        <v>4486</v>
      </c>
      <c r="C4858" s="10">
        <f>COUNTIF(Uniprot!$G$3:G4859,"-")</f>
        <v>4838</v>
      </c>
      <c r="D4858">
        <f>COUNTIF(Uniprot!$G4859:G$9344,"+")</f>
        <v>0</v>
      </c>
      <c r="E4858" s="10">
        <f t="shared" si="300"/>
        <v>0.48099999999999998</v>
      </c>
      <c r="F4858">
        <f t="shared" si="301"/>
        <v>0.51900000000000002</v>
      </c>
      <c r="G4858" s="10">
        <f t="shared" si="302"/>
        <v>1</v>
      </c>
      <c r="H4858">
        <f t="shared" si="303"/>
        <v>0.48099999999999998</v>
      </c>
      <c r="I4858" s="7">
        <v>25.4</v>
      </c>
    </row>
    <row r="4859" spans="1:9" x14ac:dyDescent="0.35">
      <c r="A4859" s="10">
        <f>COUNTIF(Uniprot!$G$3:G4860,"+")</f>
        <v>19</v>
      </c>
      <c r="B4859" s="10">
        <f>COUNTIF(Uniprot!$G4860:G$9344,"-")</f>
        <v>4485</v>
      </c>
      <c r="C4859" s="10">
        <f>COUNTIF(Uniprot!$G$3:G4860,"-")</f>
        <v>4839</v>
      </c>
      <c r="D4859">
        <f>COUNTIF(Uniprot!$G4860:G$9344,"+")</f>
        <v>0</v>
      </c>
      <c r="E4859" s="10">
        <f t="shared" si="300"/>
        <v>0.48099999999999998</v>
      </c>
      <c r="F4859">
        <f t="shared" si="301"/>
        <v>0.51900000000000002</v>
      </c>
      <c r="G4859" s="10">
        <f t="shared" si="302"/>
        <v>1</v>
      </c>
      <c r="H4859">
        <f t="shared" si="303"/>
        <v>0.48099999999999998</v>
      </c>
      <c r="I4859" s="7">
        <v>25.4</v>
      </c>
    </row>
    <row r="4860" spans="1:9" x14ac:dyDescent="0.35">
      <c r="A4860" s="10">
        <f>COUNTIF(Uniprot!$G$3:G4861,"+")</f>
        <v>19</v>
      </c>
      <c r="B4860" s="10">
        <f>COUNTIF(Uniprot!$G4861:G$9344,"-")</f>
        <v>4484</v>
      </c>
      <c r="C4860" s="10">
        <f>COUNTIF(Uniprot!$G$3:G4861,"-")</f>
        <v>4840</v>
      </c>
      <c r="D4860">
        <f>COUNTIF(Uniprot!$G4861:G$9344,"+")</f>
        <v>0</v>
      </c>
      <c r="E4860" s="10">
        <f t="shared" si="300"/>
        <v>0.48099999999999998</v>
      </c>
      <c r="F4860">
        <f t="shared" si="301"/>
        <v>0.51900000000000002</v>
      </c>
      <c r="G4860" s="10">
        <f t="shared" si="302"/>
        <v>1</v>
      </c>
      <c r="H4860">
        <f t="shared" si="303"/>
        <v>0.48099999999999998</v>
      </c>
      <c r="I4860" s="7">
        <v>25.4</v>
      </c>
    </row>
    <row r="4861" spans="1:9" x14ac:dyDescent="0.35">
      <c r="A4861" s="10">
        <f>COUNTIF(Uniprot!$G$3:G4862,"+")</f>
        <v>19</v>
      </c>
      <c r="B4861" s="10">
        <f>COUNTIF(Uniprot!$G4862:G$9344,"-")</f>
        <v>4483</v>
      </c>
      <c r="C4861" s="10">
        <f>COUNTIF(Uniprot!$G$3:G4862,"-")</f>
        <v>4841</v>
      </c>
      <c r="D4861">
        <f>COUNTIF(Uniprot!$G4862:G$9344,"+")</f>
        <v>0</v>
      </c>
      <c r="E4861" s="10">
        <f t="shared" si="300"/>
        <v>0.48099999999999998</v>
      </c>
      <c r="F4861">
        <f t="shared" si="301"/>
        <v>0.51900000000000002</v>
      </c>
      <c r="G4861" s="10">
        <f t="shared" si="302"/>
        <v>1</v>
      </c>
      <c r="H4861">
        <f t="shared" si="303"/>
        <v>0.48099999999999998</v>
      </c>
      <c r="I4861" s="7">
        <v>25.4</v>
      </c>
    </row>
    <row r="4862" spans="1:9" x14ac:dyDescent="0.35">
      <c r="A4862" s="10">
        <f>COUNTIF(Uniprot!$G$3:G4863,"+")</f>
        <v>19</v>
      </c>
      <c r="B4862" s="10">
        <f>COUNTIF(Uniprot!$G4863:G$9344,"-")</f>
        <v>4482</v>
      </c>
      <c r="C4862" s="10">
        <f>COUNTIF(Uniprot!$G$3:G4863,"-")</f>
        <v>4842</v>
      </c>
      <c r="D4862">
        <f>COUNTIF(Uniprot!$G4863:G$9344,"+")</f>
        <v>0</v>
      </c>
      <c r="E4862" s="10">
        <f t="shared" si="300"/>
        <v>0.48099999999999998</v>
      </c>
      <c r="F4862">
        <f t="shared" si="301"/>
        <v>0.51900000000000002</v>
      </c>
      <c r="G4862" s="10">
        <f t="shared" si="302"/>
        <v>1</v>
      </c>
      <c r="H4862">
        <f t="shared" si="303"/>
        <v>0.48099999999999998</v>
      </c>
      <c r="I4862" s="7">
        <v>25.4</v>
      </c>
    </row>
    <row r="4863" spans="1:9" x14ac:dyDescent="0.35">
      <c r="A4863" s="10">
        <f>COUNTIF(Uniprot!$G$3:G4864,"+")</f>
        <v>19</v>
      </c>
      <c r="B4863" s="10">
        <f>COUNTIF(Uniprot!$G4864:G$9344,"-")</f>
        <v>4481</v>
      </c>
      <c r="C4863" s="10">
        <f>COUNTIF(Uniprot!$G$3:G4864,"-")</f>
        <v>4843</v>
      </c>
      <c r="D4863">
        <f>COUNTIF(Uniprot!$G4864:G$9344,"+")</f>
        <v>0</v>
      </c>
      <c r="E4863" s="10">
        <f t="shared" si="300"/>
        <v>0.48099999999999998</v>
      </c>
      <c r="F4863">
        <f t="shared" si="301"/>
        <v>0.51900000000000002</v>
      </c>
      <c r="G4863" s="10">
        <f t="shared" si="302"/>
        <v>1</v>
      </c>
      <c r="H4863">
        <f t="shared" si="303"/>
        <v>0.48099999999999998</v>
      </c>
      <c r="I4863" s="7">
        <v>25.4</v>
      </c>
    </row>
    <row r="4864" spans="1:9" x14ac:dyDescent="0.35">
      <c r="A4864" s="10">
        <f>COUNTIF(Uniprot!$G$3:G4865,"+")</f>
        <v>19</v>
      </c>
      <c r="B4864" s="10">
        <f>COUNTIF(Uniprot!$G4865:G$9344,"-")</f>
        <v>4480</v>
      </c>
      <c r="C4864" s="10">
        <f>COUNTIF(Uniprot!$G$3:G4865,"-")</f>
        <v>4844</v>
      </c>
      <c r="D4864">
        <f>COUNTIF(Uniprot!$G4865:G$9344,"+")</f>
        <v>0</v>
      </c>
      <c r="E4864" s="10">
        <f t="shared" si="300"/>
        <v>0.48</v>
      </c>
      <c r="F4864">
        <f t="shared" si="301"/>
        <v>0.52</v>
      </c>
      <c r="G4864" s="10">
        <f t="shared" si="302"/>
        <v>1</v>
      </c>
      <c r="H4864">
        <f t="shared" si="303"/>
        <v>0.48</v>
      </c>
      <c r="I4864" s="7">
        <v>25.4</v>
      </c>
    </row>
    <row r="4865" spans="1:9" x14ac:dyDescent="0.35">
      <c r="A4865" s="10">
        <f>COUNTIF(Uniprot!$G$3:G4866,"+")</f>
        <v>19</v>
      </c>
      <c r="B4865" s="10">
        <f>COUNTIF(Uniprot!$G4866:G$9344,"-")</f>
        <v>4479</v>
      </c>
      <c r="C4865" s="10">
        <f>COUNTIF(Uniprot!$G$3:G4866,"-")</f>
        <v>4845</v>
      </c>
      <c r="D4865">
        <f>COUNTIF(Uniprot!$G4866:G$9344,"+")</f>
        <v>0</v>
      </c>
      <c r="E4865" s="10">
        <f t="shared" si="300"/>
        <v>0.48</v>
      </c>
      <c r="F4865">
        <f t="shared" si="301"/>
        <v>0.52</v>
      </c>
      <c r="G4865" s="10">
        <f t="shared" si="302"/>
        <v>1</v>
      </c>
      <c r="H4865">
        <f t="shared" si="303"/>
        <v>0.48</v>
      </c>
      <c r="I4865" s="7">
        <v>25.3</v>
      </c>
    </row>
    <row r="4866" spans="1:9" x14ac:dyDescent="0.35">
      <c r="A4866" s="10">
        <f>COUNTIF(Uniprot!$G$3:G4867,"+")</f>
        <v>19</v>
      </c>
      <c r="B4866" s="10">
        <f>COUNTIF(Uniprot!$G4867:G$9344,"-")</f>
        <v>4478</v>
      </c>
      <c r="C4866" s="10">
        <f>COUNTIF(Uniprot!$G$3:G4867,"-")</f>
        <v>4846</v>
      </c>
      <c r="D4866">
        <f>COUNTIF(Uniprot!$G4867:G$9344,"+")</f>
        <v>0</v>
      </c>
      <c r="E4866" s="10">
        <f t="shared" si="300"/>
        <v>0.48</v>
      </c>
      <c r="F4866">
        <f t="shared" si="301"/>
        <v>0.52</v>
      </c>
      <c r="G4866" s="10">
        <f t="shared" si="302"/>
        <v>1</v>
      </c>
      <c r="H4866">
        <f t="shared" si="303"/>
        <v>0.48</v>
      </c>
      <c r="I4866" s="7">
        <v>25.3</v>
      </c>
    </row>
    <row r="4867" spans="1:9" x14ac:dyDescent="0.35">
      <c r="A4867" s="10">
        <f>COUNTIF(Uniprot!$G$3:G4868,"+")</f>
        <v>19</v>
      </c>
      <c r="B4867" s="10">
        <f>COUNTIF(Uniprot!$G4868:G$9344,"-")</f>
        <v>4477</v>
      </c>
      <c r="C4867" s="10">
        <f>COUNTIF(Uniprot!$G$3:G4868,"-")</f>
        <v>4847</v>
      </c>
      <c r="D4867">
        <f>COUNTIF(Uniprot!$G4868:G$9344,"+")</f>
        <v>0</v>
      </c>
      <c r="E4867" s="10">
        <f t="shared" ref="E4867:E4930" si="304">ROUND(B4867/(B4867+C4867),3)</f>
        <v>0.48</v>
      </c>
      <c r="F4867">
        <f t="shared" ref="F4867:F4930" si="305">1-E4867</f>
        <v>0.52</v>
      </c>
      <c r="G4867" s="10">
        <f t="shared" ref="G4867:G4930" si="306">ROUND(A4867/(A4867+D4867),3)</f>
        <v>1</v>
      </c>
      <c r="H4867">
        <f t="shared" ref="H4867:H4930" si="307">G4867-F4867</f>
        <v>0.48</v>
      </c>
      <c r="I4867" s="7">
        <v>25.3</v>
      </c>
    </row>
    <row r="4868" spans="1:9" x14ac:dyDescent="0.35">
      <c r="A4868" s="10">
        <f>COUNTIF(Uniprot!$G$3:G4869,"+")</f>
        <v>19</v>
      </c>
      <c r="B4868" s="10">
        <f>COUNTIF(Uniprot!$G4869:G$9344,"-")</f>
        <v>4476</v>
      </c>
      <c r="C4868" s="10">
        <f>COUNTIF(Uniprot!$G$3:G4869,"-")</f>
        <v>4848</v>
      </c>
      <c r="D4868">
        <f>COUNTIF(Uniprot!$G4869:G$9344,"+")</f>
        <v>0</v>
      </c>
      <c r="E4868" s="10">
        <f t="shared" si="304"/>
        <v>0.48</v>
      </c>
      <c r="F4868">
        <f t="shared" si="305"/>
        <v>0.52</v>
      </c>
      <c r="G4868" s="10">
        <f t="shared" si="306"/>
        <v>1</v>
      </c>
      <c r="H4868">
        <f t="shared" si="307"/>
        <v>0.48</v>
      </c>
      <c r="I4868" s="7">
        <v>25.3</v>
      </c>
    </row>
    <row r="4869" spans="1:9" x14ac:dyDescent="0.35">
      <c r="A4869" s="10">
        <f>COUNTIF(Uniprot!$G$3:G4870,"+")</f>
        <v>19</v>
      </c>
      <c r="B4869" s="10">
        <f>COUNTIF(Uniprot!$G4870:G$9344,"-")</f>
        <v>4475</v>
      </c>
      <c r="C4869" s="10">
        <f>COUNTIF(Uniprot!$G$3:G4870,"-")</f>
        <v>4849</v>
      </c>
      <c r="D4869">
        <f>COUNTIF(Uniprot!$G4870:G$9344,"+")</f>
        <v>0</v>
      </c>
      <c r="E4869" s="10">
        <f t="shared" si="304"/>
        <v>0.48</v>
      </c>
      <c r="F4869">
        <f t="shared" si="305"/>
        <v>0.52</v>
      </c>
      <c r="G4869" s="10">
        <f t="shared" si="306"/>
        <v>1</v>
      </c>
      <c r="H4869">
        <f t="shared" si="307"/>
        <v>0.48</v>
      </c>
      <c r="I4869" s="7">
        <v>25.3</v>
      </c>
    </row>
    <row r="4870" spans="1:9" x14ac:dyDescent="0.35">
      <c r="A4870" s="10">
        <f>COUNTIF(Uniprot!$G$3:G4871,"+")</f>
        <v>19</v>
      </c>
      <c r="B4870" s="10">
        <f>COUNTIF(Uniprot!$G4871:G$9344,"-")</f>
        <v>4474</v>
      </c>
      <c r="C4870" s="10">
        <f>COUNTIF(Uniprot!$G$3:G4871,"-")</f>
        <v>4850</v>
      </c>
      <c r="D4870">
        <f>COUNTIF(Uniprot!$G4871:G$9344,"+")</f>
        <v>0</v>
      </c>
      <c r="E4870" s="10">
        <f t="shared" si="304"/>
        <v>0.48</v>
      </c>
      <c r="F4870">
        <f t="shared" si="305"/>
        <v>0.52</v>
      </c>
      <c r="G4870" s="10">
        <f t="shared" si="306"/>
        <v>1</v>
      </c>
      <c r="H4870">
        <f t="shared" si="307"/>
        <v>0.48</v>
      </c>
      <c r="I4870" s="7">
        <v>25.3</v>
      </c>
    </row>
    <row r="4871" spans="1:9" x14ac:dyDescent="0.35">
      <c r="A4871" s="10">
        <f>COUNTIF(Uniprot!$G$3:G4872,"+")</f>
        <v>19</v>
      </c>
      <c r="B4871" s="10">
        <f>COUNTIF(Uniprot!$G4872:G$9344,"-")</f>
        <v>4473</v>
      </c>
      <c r="C4871" s="10">
        <f>COUNTIF(Uniprot!$G$3:G4872,"-")</f>
        <v>4851</v>
      </c>
      <c r="D4871">
        <f>COUNTIF(Uniprot!$G4872:G$9344,"+")</f>
        <v>0</v>
      </c>
      <c r="E4871" s="10">
        <f t="shared" si="304"/>
        <v>0.48</v>
      </c>
      <c r="F4871">
        <f t="shared" si="305"/>
        <v>0.52</v>
      </c>
      <c r="G4871" s="10">
        <f t="shared" si="306"/>
        <v>1</v>
      </c>
      <c r="H4871">
        <f t="shared" si="307"/>
        <v>0.48</v>
      </c>
      <c r="I4871" s="7">
        <v>25.3</v>
      </c>
    </row>
    <row r="4872" spans="1:9" x14ac:dyDescent="0.35">
      <c r="A4872" s="10">
        <f>COUNTIF(Uniprot!$G$3:G4873,"+")</f>
        <v>19</v>
      </c>
      <c r="B4872" s="10">
        <f>COUNTIF(Uniprot!$G4873:G$9344,"-")</f>
        <v>4472</v>
      </c>
      <c r="C4872" s="10">
        <f>COUNTIF(Uniprot!$G$3:G4873,"-")</f>
        <v>4852</v>
      </c>
      <c r="D4872">
        <f>COUNTIF(Uniprot!$G4873:G$9344,"+")</f>
        <v>0</v>
      </c>
      <c r="E4872" s="10">
        <f t="shared" si="304"/>
        <v>0.48</v>
      </c>
      <c r="F4872">
        <f t="shared" si="305"/>
        <v>0.52</v>
      </c>
      <c r="G4872" s="10">
        <f t="shared" si="306"/>
        <v>1</v>
      </c>
      <c r="H4872">
        <f t="shared" si="307"/>
        <v>0.48</v>
      </c>
      <c r="I4872" s="7">
        <v>25.3</v>
      </c>
    </row>
    <row r="4873" spans="1:9" x14ac:dyDescent="0.35">
      <c r="A4873" s="10">
        <f>COUNTIF(Uniprot!$G$3:G4874,"+")</f>
        <v>19</v>
      </c>
      <c r="B4873" s="10">
        <f>COUNTIF(Uniprot!$G4874:G$9344,"-")</f>
        <v>4471</v>
      </c>
      <c r="C4873" s="10">
        <f>COUNTIF(Uniprot!$G$3:G4874,"-")</f>
        <v>4853</v>
      </c>
      <c r="D4873">
        <f>COUNTIF(Uniprot!$G4874:G$9344,"+")</f>
        <v>0</v>
      </c>
      <c r="E4873" s="10">
        <f t="shared" si="304"/>
        <v>0.48</v>
      </c>
      <c r="F4873">
        <f t="shared" si="305"/>
        <v>0.52</v>
      </c>
      <c r="G4873" s="10">
        <f t="shared" si="306"/>
        <v>1</v>
      </c>
      <c r="H4873">
        <f t="shared" si="307"/>
        <v>0.48</v>
      </c>
      <c r="I4873" s="7">
        <v>25.3</v>
      </c>
    </row>
    <row r="4874" spans="1:9" x14ac:dyDescent="0.35">
      <c r="A4874" s="10">
        <f>COUNTIF(Uniprot!$G$3:G4875,"+")</f>
        <v>19</v>
      </c>
      <c r="B4874" s="10">
        <f>COUNTIF(Uniprot!$G4875:G$9344,"-")</f>
        <v>4470</v>
      </c>
      <c r="C4874" s="10">
        <f>COUNTIF(Uniprot!$G$3:G4875,"-")</f>
        <v>4854</v>
      </c>
      <c r="D4874">
        <f>COUNTIF(Uniprot!$G4875:G$9344,"+")</f>
        <v>0</v>
      </c>
      <c r="E4874" s="10">
        <f t="shared" si="304"/>
        <v>0.47899999999999998</v>
      </c>
      <c r="F4874">
        <f t="shared" si="305"/>
        <v>0.52100000000000002</v>
      </c>
      <c r="G4874" s="10">
        <f t="shared" si="306"/>
        <v>1</v>
      </c>
      <c r="H4874">
        <f t="shared" si="307"/>
        <v>0.47899999999999998</v>
      </c>
      <c r="I4874" s="7">
        <v>25.3</v>
      </c>
    </row>
    <row r="4875" spans="1:9" x14ac:dyDescent="0.35">
      <c r="A4875" s="10">
        <f>COUNTIF(Uniprot!$G$3:G4876,"+")</f>
        <v>19</v>
      </c>
      <c r="B4875" s="10">
        <f>COUNTIF(Uniprot!$G4876:G$9344,"-")</f>
        <v>4469</v>
      </c>
      <c r="C4875" s="10">
        <f>COUNTIF(Uniprot!$G$3:G4876,"-")</f>
        <v>4855</v>
      </c>
      <c r="D4875">
        <f>COUNTIF(Uniprot!$G4876:G$9344,"+")</f>
        <v>0</v>
      </c>
      <c r="E4875" s="10">
        <f t="shared" si="304"/>
        <v>0.47899999999999998</v>
      </c>
      <c r="F4875">
        <f t="shared" si="305"/>
        <v>0.52100000000000002</v>
      </c>
      <c r="G4875" s="10">
        <f t="shared" si="306"/>
        <v>1</v>
      </c>
      <c r="H4875">
        <f t="shared" si="307"/>
        <v>0.47899999999999998</v>
      </c>
      <c r="I4875" s="7">
        <v>25.3</v>
      </c>
    </row>
    <row r="4876" spans="1:9" x14ac:dyDescent="0.35">
      <c r="A4876" s="10">
        <f>COUNTIF(Uniprot!$G$3:G4877,"+")</f>
        <v>19</v>
      </c>
      <c r="B4876" s="10">
        <f>COUNTIF(Uniprot!$G4877:G$9344,"-")</f>
        <v>4468</v>
      </c>
      <c r="C4876" s="10">
        <f>COUNTIF(Uniprot!$G$3:G4877,"-")</f>
        <v>4856</v>
      </c>
      <c r="D4876">
        <f>COUNTIF(Uniprot!$G4877:G$9344,"+")</f>
        <v>0</v>
      </c>
      <c r="E4876" s="10">
        <f t="shared" si="304"/>
        <v>0.47899999999999998</v>
      </c>
      <c r="F4876">
        <f t="shared" si="305"/>
        <v>0.52100000000000002</v>
      </c>
      <c r="G4876" s="10">
        <f t="shared" si="306"/>
        <v>1</v>
      </c>
      <c r="H4876">
        <f t="shared" si="307"/>
        <v>0.47899999999999998</v>
      </c>
      <c r="I4876" s="7">
        <v>25.2</v>
      </c>
    </row>
    <row r="4877" spans="1:9" x14ac:dyDescent="0.35">
      <c r="A4877" s="10">
        <f>COUNTIF(Uniprot!$G$3:G4878,"+")</f>
        <v>19</v>
      </c>
      <c r="B4877" s="10">
        <f>COUNTIF(Uniprot!$G4878:G$9344,"-")</f>
        <v>4467</v>
      </c>
      <c r="C4877" s="10">
        <f>COUNTIF(Uniprot!$G$3:G4878,"-")</f>
        <v>4857</v>
      </c>
      <c r="D4877">
        <f>COUNTIF(Uniprot!$G4878:G$9344,"+")</f>
        <v>0</v>
      </c>
      <c r="E4877" s="10">
        <f t="shared" si="304"/>
        <v>0.47899999999999998</v>
      </c>
      <c r="F4877">
        <f t="shared" si="305"/>
        <v>0.52100000000000002</v>
      </c>
      <c r="G4877" s="10">
        <f t="shared" si="306"/>
        <v>1</v>
      </c>
      <c r="H4877">
        <f t="shared" si="307"/>
        <v>0.47899999999999998</v>
      </c>
      <c r="I4877" s="7">
        <v>25.2</v>
      </c>
    </row>
    <row r="4878" spans="1:9" x14ac:dyDescent="0.35">
      <c r="A4878" s="10">
        <f>COUNTIF(Uniprot!$G$3:G4879,"+")</f>
        <v>19</v>
      </c>
      <c r="B4878" s="10">
        <f>COUNTIF(Uniprot!$G4879:G$9344,"-")</f>
        <v>4466</v>
      </c>
      <c r="C4878" s="10">
        <f>COUNTIF(Uniprot!$G$3:G4879,"-")</f>
        <v>4858</v>
      </c>
      <c r="D4878">
        <f>COUNTIF(Uniprot!$G4879:G$9344,"+")</f>
        <v>0</v>
      </c>
      <c r="E4878" s="10">
        <f t="shared" si="304"/>
        <v>0.47899999999999998</v>
      </c>
      <c r="F4878">
        <f t="shared" si="305"/>
        <v>0.52100000000000002</v>
      </c>
      <c r="G4878" s="10">
        <f t="shared" si="306"/>
        <v>1</v>
      </c>
      <c r="H4878">
        <f t="shared" si="307"/>
        <v>0.47899999999999998</v>
      </c>
      <c r="I4878" s="7">
        <v>25.2</v>
      </c>
    </row>
    <row r="4879" spans="1:9" x14ac:dyDescent="0.35">
      <c r="A4879" s="10">
        <f>COUNTIF(Uniprot!$G$3:G4880,"+")</f>
        <v>19</v>
      </c>
      <c r="B4879" s="10">
        <f>COUNTIF(Uniprot!$G4880:G$9344,"-")</f>
        <v>4465</v>
      </c>
      <c r="C4879" s="10">
        <f>COUNTIF(Uniprot!$G$3:G4880,"-")</f>
        <v>4859</v>
      </c>
      <c r="D4879">
        <f>COUNTIF(Uniprot!$G4880:G$9344,"+")</f>
        <v>0</v>
      </c>
      <c r="E4879" s="10">
        <f t="shared" si="304"/>
        <v>0.47899999999999998</v>
      </c>
      <c r="F4879">
        <f t="shared" si="305"/>
        <v>0.52100000000000002</v>
      </c>
      <c r="G4879" s="10">
        <f t="shared" si="306"/>
        <v>1</v>
      </c>
      <c r="H4879">
        <f t="shared" si="307"/>
        <v>0.47899999999999998</v>
      </c>
      <c r="I4879" s="7">
        <v>25.2</v>
      </c>
    </row>
    <row r="4880" spans="1:9" x14ac:dyDescent="0.35">
      <c r="A4880" s="10">
        <f>COUNTIF(Uniprot!$G$3:G4881,"+")</f>
        <v>19</v>
      </c>
      <c r="B4880" s="10">
        <f>COUNTIF(Uniprot!$G4881:G$9344,"-")</f>
        <v>4464</v>
      </c>
      <c r="C4880" s="10">
        <f>COUNTIF(Uniprot!$G$3:G4881,"-")</f>
        <v>4860</v>
      </c>
      <c r="D4880">
        <f>COUNTIF(Uniprot!$G4881:G$9344,"+")</f>
        <v>0</v>
      </c>
      <c r="E4880" s="10">
        <f t="shared" si="304"/>
        <v>0.47899999999999998</v>
      </c>
      <c r="F4880">
        <f t="shared" si="305"/>
        <v>0.52100000000000002</v>
      </c>
      <c r="G4880" s="10">
        <f t="shared" si="306"/>
        <v>1</v>
      </c>
      <c r="H4880">
        <f t="shared" si="307"/>
        <v>0.47899999999999998</v>
      </c>
      <c r="I4880" s="7">
        <v>25.2</v>
      </c>
    </row>
    <row r="4881" spans="1:9" x14ac:dyDescent="0.35">
      <c r="A4881" s="10">
        <f>COUNTIF(Uniprot!$G$3:G4882,"+")</f>
        <v>19</v>
      </c>
      <c r="B4881" s="10">
        <f>COUNTIF(Uniprot!$G4882:G$9344,"-")</f>
        <v>4463</v>
      </c>
      <c r="C4881" s="10">
        <f>COUNTIF(Uniprot!$G$3:G4882,"-")</f>
        <v>4861</v>
      </c>
      <c r="D4881">
        <f>COUNTIF(Uniprot!$G4882:G$9344,"+")</f>
        <v>0</v>
      </c>
      <c r="E4881" s="10">
        <f t="shared" si="304"/>
        <v>0.47899999999999998</v>
      </c>
      <c r="F4881">
        <f t="shared" si="305"/>
        <v>0.52100000000000002</v>
      </c>
      <c r="G4881" s="10">
        <f t="shared" si="306"/>
        <v>1</v>
      </c>
      <c r="H4881">
        <f t="shared" si="307"/>
        <v>0.47899999999999998</v>
      </c>
      <c r="I4881" s="7">
        <v>25.2</v>
      </c>
    </row>
    <row r="4882" spans="1:9" x14ac:dyDescent="0.35">
      <c r="A4882" s="10">
        <f>COUNTIF(Uniprot!$G$3:G4883,"+")</f>
        <v>19</v>
      </c>
      <c r="B4882" s="10">
        <f>COUNTIF(Uniprot!$G4883:G$9344,"-")</f>
        <v>4462</v>
      </c>
      <c r="C4882" s="10">
        <f>COUNTIF(Uniprot!$G$3:G4883,"-")</f>
        <v>4862</v>
      </c>
      <c r="D4882">
        <f>COUNTIF(Uniprot!$G4883:G$9344,"+")</f>
        <v>0</v>
      </c>
      <c r="E4882" s="10">
        <f t="shared" si="304"/>
        <v>0.47899999999999998</v>
      </c>
      <c r="F4882">
        <f t="shared" si="305"/>
        <v>0.52100000000000002</v>
      </c>
      <c r="G4882" s="10">
        <f t="shared" si="306"/>
        <v>1</v>
      </c>
      <c r="H4882">
        <f t="shared" si="307"/>
        <v>0.47899999999999998</v>
      </c>
      <c r="I4882" s="7">
        <v>25.1</v>
      </c>
    </row>
    <row r="4883" spans="1:9" x14ac:dyDescent="0.35">
      <c r="A4883" s="10">
        <f>COUNTIF(Uniprot!$G$3:G4884,"+")</f>
        <v>19</v>
      </c>
      <c r="B4883" s="10">
        <f>COUNTIF(Uniprot!$G4884:G$9344,"-")</f>
        <v>4461</v>
      </c>
      <c r="C4883" s="10">
        <f>COUNTIF(Uniprot!$G$3:G4884,"-")</f>
        <v>4863</v>
      </c>
      <c r="D4883">
        <f>COUNTIF(Uniprot!$G4884:G$9344,"+")</f>
        <v>0</v>
      </c>
      <c r="E4883" s="10">
        <f t="shared" si="304"/>
        <v>0.47799999999999998</v>
      </c>
      <c r="F4883">
        <f t="shared" si="305"/>
        <v>0.52200000000000002</v>
      </c>
      <c r="G4883" s="10">
        <f t="shared" si="306"/>
        <v>1</v>
      </c>
      <c r="H4883">
        <f t="shared" si="307"/>
        <v>0.47799999999999998</v>
      </c>
      <c r="I4883" s="7">
        <v>25.1</v>
      </c>
    </row>
    <row r="4884" spans="1:9" x14ac:dyDescent="0.35">
      <c r="A4884" s="10">
        <f>COUNTIF(Uniprot!$G$3:G4885,"+")</f>
        <v>19</v>
      </c>
      <c r="B4884" s="10">
        <f>COUNTIF(Uniprot!$G4885:G$9344,"-")</f>
        <v>4460</v>
      </c>
      <c r="C4884" s="10">
        <f>COUNTIF(Uniprot!$G$3:G4885,"-")</f>
        <v>4864</v>
      </c>
      <c r="D4884">
        <f>COUNTIF(Uniprot!$G4885:G$9344,"+")</f>
        <v>0</v>
      </c>
      <c r="E4884" s="10">
        <f t="shared" si="304"/>
        <v>0.47799999999999998</v>
      </c>
      <c r="F4884">
        <f t="shared" si="305"/>
        <v>0.52200000000000002</v>
      </c>
      <c r="G4884" s="10">
        <f t="shared" si="306"/>
        <v>1</v>
      </c>
      <c r="H4884">
        <f t="shared" si="307"/>
        <v>0.47799999999999998</v>
      </c>
      <c r="I4884" s="7">
        <v>25.1</v>
      </c>
    </row>
    <row r="4885" spans="1:9" x14ac:dyDescent="0.35">
      <c r="A4885" s="10">
        <f>COUNTIF(Uniprot!$G$3:G4886,"+")</f>
        <v>19</v>
      </c>
      <c r="B4885" s="10">
        <f>COUNTIF(Uniprot!$G4886:G$9344,"-")</f>
        <v>4459</v>
      </c>
      <c r="C4885" s="10">
        <f>COUNTIF(Uniprot!$G$3:G4886,"-")</f>
        <v>4865</v>
      </c>
      <c r="D4885">
        <f>COUNTIF(Uniprot!$G4886:G$9344,"+")</f>
        <v>0</v>
      </c>
      <c r="E4885" s="10">
        <f t="shared" si="304"/>
        <v>0.47799999999999998</v>
      </c>
      <c r="F4885">
        <f t="shared" si="305"/>
        <v>0.52200000000000002</v>
      </c>
      <c r="G4885" s="10">
        <f t="shared" si="306"/>
        <v>1</v>
      </c>
      <c r="H4885">
        <f t="shared" si="307"/>
        <v>0.47799999999999998</v>
      </c>
      <c r="I4885" s="7">
        <v>25.1</v>
      </c>
    </row>
    <row r="4886" spans="1:9" x14ac:dyDescent="0.35">
      <c r="A4886" s="10">
        <f>COUNTIF(Uniprot!$G$3:G4887,"+")</f>
        <v>19</v>
      </c>
      <c r="B4886" s="10">
        <f>COUNTIF(Uniprot!$G4887:G$9344,"-")</f>
        <v>4458</v>
      </c>
      <c r="C4886" s="10">
        <f>COUNTIF(Uniprot!$G$3:G4887,"-")</f>
        <v>4866</v>
      </c>
      <c r="D4886">
        <f>COUNTIF(Uniprot!$G4887:G$9344,"+")</f>
        <v>0</v>
      </c>
      <c r="E4886" s="10">
        <f t="shared" si="304"/>
        <v>0.47799999999999998</v>
      </c>
      <c r="F4886">
        <f t="shared" si="305"/>
        <v>0.52200000000000002</v>
      </c>
      <c r="G4886" s="10">
        <f t="shared" si="306"/>
        <v>1</v>
      </c>
      <c r="H4886">
        <f t="shared" si="307"/>
        <v>0.47799999999999998</v>
      </c>
      <c r="I4886" s="7">
        <v>25.1</v>
      </c>
    </row>
    <row r="4887" spans="1:9" x14ac:dyDescent="0.35">
      <c r="A4887" s="10">
        <f>COUNTIF(Uniprot!$G$3:G4888,"+")</f>
        <v>19</v>
      </c>
      <c r="B4887" s="10">
        <f>COUNTIF(Uniprot!$G4888:G$9344,"-")</f>
        <v>4457</v>
      </c>
      <c r="C4887" s="10">
        <f>COUNTIF(Uniprot!$G$3:G4888,"-")</f>
        <v>4867</v>
      </c>
      <c r="D4887">
        <f>COUNTIF(Uniprot!$G4888:G$9344,"+")</f>
        <v>0</v>
      </c>
      <c r="E4887" s="10">
        <f t="shared" si="304"/>
        <v>0.47799999999999998</v>
      </c>
      <c r="F4887">
        <f t="shared" si="305"/>
        <v>0.52200000000000002</v>
      </c>
      <c r="G4887" s="10">
        <f t="shared" si="306"/>
        <v>1</v>
      </c>
      <c r="H4887">
        <f t="shared" si="307"/>
        <v>0.47799999999999998</v>
      </c>
      <c r="I4887" s="7">
        <v>25</v>
      </c>
    </row>
    <row r="4888" spans="1:9" x14ac:dyDescent="0.35">
      <c r="A4888" s="10">
        <f>COUNTIF(Uniprot!$G$3:G4889,"+")</f>
        <v>19</v>
      </c>
      <c r="B4888" s="10">
        <f>COUNTIF(Uniprot!$G4889:G$9344,"-")</f>
        <v>4456</v>
      </c>
      <c r="C4888" s="10">
        <f>COUNTIF(Uniprot!$G$3:G4889,"-")</f>
        <v>4868</v>
      </c>
      <c r="D4888">
        <f>COUNTIF(Uniprot!$G4889:G$9344,"+")</f>
        <v>0</v>
      </c>
      <c r="E4888" s="10">
        <f t="shared" si="304"/>
        <v>0.47799999999999998</v>
      </c>
      <c r="F4888">
        <f t="shared" si="305"/>
        <v>0.52200000000000002</v>
      </c>
      <c r="G4888" s="10">
        <f t="shared" si="306"/>
        <v>1</v>
      </c>
      <c r="H4888">
        <f t="shared" si="307"/>
        <v>0.47799999999999998</v>
      </c>
      <c r="I4888" s="7">
        <v>25</v>
      </c>
    </row>
    <row r="4889" spans="1:9" x14ac:dyDescent="0.35">
      <c r="A4889" s="10">
        <f>COUNTIF(Uniprot!$G$3:G4890,"+")</f>
        <v>19</v>
      </c>
      <c r="B4889" s="10">
        <f>COUNTIF(Uniprot!$G4890:G$9344,"-")</f>
        <v>4455</v>
      </c>
      <c r="C4889" s="10">
        <f>COUNTIF(Uniprot!$G$3:G4890,"-")</f>
        <v>4869</v>
      </c>
      <c r="D4889">
        <f>COUNTIF(Uniprot!$G4890:G$9344,"+")</f>
        <v>0</v>
      </c>
      <c r="E4889" s="10">
        <f t="shared" si="304"/>
        <v>0.47799999999999998</v>
      </c>
      <c r="F4889">
        <f t="shared" si="305"/>
        <v>0.52200000000000002</v>
      </c>
      <c r="G4889" s="10">
        <f t="shared" si="306"/>
        <v>1</v>
      </c>
      <c r="H4889">
        <f t="shared" si="307"/>
        <v>0.47799999999999998</v>
      </c>
      <c r="I4889" s="7">
        <v>25</v>
      </c>
    </row>
    <row r="4890" spans="1:9" x14ac:dyDescent="0.35">
      <c r="A4890" s="10">
        <f>COUNTIF(Uniprot!$G$3:G4891,"+")</f>
        <v>19</v>
      </c>
      <c r="B4890" s="10">
        <f>COUNTIF(Uniprot!$G4891:G$9344,"-")</f>
        <v>4454</v>
      </c>
      <c r="C4890" s="10">
        <f>COUNTIF(Uniprot!$G$3:G4891,"-")</f>
        <v>4870</v>
      </c>
      <c r="D4890">
        <f>COUNTIF(Uniprot!$G4891:G$9344,"+")</f>
        <v>0</v>
      </c>
      <c r="E4890" s="10">
        <f t="shared" si="304"/>
        <v>0.47799999999999998</v>
      </c>
      <c r="F4890">
        <f t="shared" si="305"/>
        <v>0.52200000000000002</v>
      </c>
      <c r="G4890" s="10">
        <f t="shared" si="306"/>
        <v>1</v>
      </c>
      <c r="H4890">
        <f t="shared" si="307"/>
        <v>0.47799999999999998</v>
      </c>
      <c r="I4890" s="7">
        <v>25</v>
      </c>
    </row>
    <row r="4891" spans="1:9" x14ac:dyDescent="0.35">
      <c r="A4891" s="10">
        <f>COUNTIF(Uniprot!$G$3:G4892,"+")</f>
        <v>19</v>
      </c>
      <c r="B4891" s="10">
        <f>COUNTIF(Uniprot!$G4892:G$9344,"-")</f>
        <v>4453</v>
      </c>
      <c r="C4891" s="10">
        <f>COUNTIF(Uniprot!$G$3:G4892,"-")</f>
        <v>4871</v>
      </c>
      <c r="D4891">
        <f>COUNTIF(Uniprot!$G4892:G$9344,"+")</f>
        <v>0</v>
      </c>
      <c r="E4891" s="10">
        <f t="shared" si="304"/>
        <v>0.47799999999999998</v>
      </c>
      <c r="F4891">
        <f t="shared" si="305"/>
        <v>0.52200000000000002</v>
      </c>
      <c r="G4891" s="10">
        <f t="shared" si="306"/>
        <v>1</v>
      </c>
      <c r="H4891">
        <f t="shared" si="307"/>
        <v>0.47799999999999998</v>
      </c>
      <c r="I4891" s="7">
        <v>25</v>
      </c>
    </row>
    <row r="4892" spans="1:9" x14ac:dyDescent="0.35">
      <c r="A4892" s="10">
        <f>COUNTIF(Uniprot!$G$3:G4893,"+")</f>
        <v>19</v>
      </c>
      <c r="B4892" s="10">
        <f>COUNTIF(Uniprot!$G4893:G$9344,"-")</f>
        <v>4452</v>
      </c>
      <c r="C4892" s="10">
        <f>COUNTIF(Uniprot!$G$3:G4893,"-")</f>
        <v>4872</v>
      </c>
      <c r="D4892">
        <f>COUNTIF(Uniprot!$G4893:G$9344,"+")</f>
        <v>0</v>
      </c>
      <c r="E4892" s="10">
        <f t="shared" si="304"/>
        <v>0.47699999999999998</v>
      </c>
      <c r="F4892">
        <f t="shared" si="305"/>
        <v>0.52300000000000002</v>
      </c>
      <c r="G4892" s="10">
        <f t="shared" si="306"/>
        <v>1</v>
      </c>
      <c r="H4892">
        <f t="shared" si="307"/>
        <v>0.47699999999999998</v>
      </c>
      <c r="I4892" s="7">
        <v>25</v>
      </c>
    </row>
    <row r="4893" spans="1:9" x14ac:dyDescent="0.35">
      <c r="A4893" s="10">
        <f>COUNTIF(Uniprot!$G$3:G4894,"+")</f>
        <v>19</v>
      </c>
      <c r="B4893" s="10">
        <f>COUNTIF(Uniprot!$G4894:G$9344,"-")</f>
        <v>4451</v>
      </c>
      <c r="C4893" s="10">
        <f>COUNTIF(Uniprot!$G$3:G4894,"-")</f>
        <v>4873</v>
      </c>
      <c r="D4893">
        <f>COUNTIF(Uniprot!$G4894:G$9344,"+")</f>
        <v>0</v>
      </c>
      <c r="E4893" s="10">
        <f t="shared" si="304"/>
        <v>0.47699999999999998</v>
      </c>
      <c r="F4893">
        <f t="shared" si="305"/>
        <v>0.52300000000000002</v>
      </c>
      <c r="G4893" s="10">
        <f t="shared" si="306"/>
        <v>1</v>
      </c>
      <c r="H4893">
        <f t="shared" si="307"/>
        <v>0.47699999999999998</v>
      </c>
      <c r="I4893" s="7">
        <v>24.9</v>
      </c>
    </row>
    <row r="4894" spans="1:9" x14ac:dyDescent="0.35">
      <c r="A4894" s="10">
        <f>COUNTIF(Uniprot!$G$3:G4895,"+")</f>
        <v>19</v>
      </c>
      <c r="B4894" s="10">
        <f>COUNTIF(Uniprot!$G4895:G$9344,"-")</f>
        <v>4450</v>
      </c>
      <c r="C4894" s="10">
        <f>COUNTIF(Uniprot!$G$3:G4895,"-")</f>
        <v>4874</v>
      </c>
      <c r="D4894">
        <f>COUNTIF(Uniprot!$G4895:G$9344,"+")</f>
        <v>0</v>
      </c>
      <c r="E4894" s="10">
        <f t="shared" si="304"/>
        <v>0.47699999999999998</v>
      </c>
      <c r="F4894">
        <f t="shared" si="305"/>
        <v>0.52300000000000002</v>
      </c>
      <c r="G4894" s="10">
        <f t="shared" si="306"/>
        <v>1</v>
      </c>
      <c r="H4894">
        <f t="shared" si="307"/>
        <v>0.47699999999999998</v>
      </c>
      <c r="I4894" s="7">
        <v>24.9</v>
      </c>
    </row>
    <row r="4895" spans="1:9" x14ac:dyDescent="0.35">
      <c r="A4895" s="10">
        <f>COUNTIF(Uniprot!$G$3:G4896,"+")</f>
        <v>19</v>
      </c>
      <c r="B4895" s="10">
        <f>COUNTIF(Uniprot!$G4896:G$9344,"-")</f>
        <v>4449</v>
      </c>
      <c r="C4895" s="10">
        <f>COUNTIF(Uniprot!$G$3:G4896,"-")</f>
        <v>4875</v>
      </c>
      <c r="D4895">
        <f>COUNTIF(Uniprot!$G4896:G$9344,"+")</f>
        <v>0</v>
      </c>
      <c r="E4895" s="10">
        <f t="shared" si="304"/>
        <v>0.47699999999999998</v>
      </c>
      <c r="F4895">
        <f t="shared" si="305"/>
        <v>0.52300000000000002</v>
      </c>
      <c r="G4895" s="10">
        <f t="shared" si="306"/>
        <v>1</v>
      </c>
      <c r="H4895">
        <f t="shared" si="307"/>
        <v>0.47699999999999998</v>
      </c>
      <c r="I4895" s="7">
        <v>24.9</v>
      </c>
    </row>
    <row r="4896" spans="1:9" x14ac:dyDescent="0.35">
      <c r="A4896" s="10">
        <f>COUNTIF(Uniprot!$G$3:G4897,"+")</f>
        <v>19</v>
      </c>
      <c r="B4896" s="10">
        <f>COUNTIF(Uniprot!$G4897:G$9344,"-")</f>
        <v>4448</v>
      </c>
      <c r="C4896" s="10">
        <f>COUNTIF(Uniprot!$G$3:G4897,"-")</f>
        <v>4876</v>
      </c>
      <c r="D4896">
        <f>COUNTIF(Uniprot!$G4897:G$9344,"+")</f>
        <v>0</v>
      </c>
      <c r="E4896" s="10">
        <f t="shared" si="304"/>
        <v>0.47699999999999998</v>
      </c>
      <c r="F4896">
        <f t="shared" si="305"/>
        <v>0.52300000000000002</v>
      </c>
      <c r="G4896" s="10">
        <f t="shared" si="306"/>
        <v>1</v>
      </c>
      <c r="H4896">
        <f t="shared" si="307"/>
        <v>0.47699999999999998</v>
      </c>
      <c r="I4896" s="7">
        <v>24.9</v>
      </c>
    </row>
    <row r="4897" spans="1:9" x14ac:dyDescent="0.35">
      <c r="A4897" s="10">
        <f>COUNTIF(Uniprot!$G$3:G4898,"+")</f>
        <v>19</v>
      </c>
      <c r="B4897" s="10">
        <f>COUNTIF(Uniprot!$G4898:G$9344,"-")</f>
        <v>4447</v>
      </c>
      <c r="C4897" s="10">
        <f>COUNTIF(Uniprot!$G$3:G4898,"-")</f>
        <v>4877</v>
      </c>
      <c r="D4897">
        <f>COUNTIF(Uniprot!$G4898:G$9344,"+")</f>
        <v>0</v>
      </c>
      <c r="E4897" s="10">
        <f t="shared" si="304"/>
        <v>0.47699999999999998</v>
      </c>
      <c r="F4897">
        <f t="shared" si="305"/>
        <v>0.52300000000000002</v>
      </c>
      <c r="G4897" s="10">
        <f t="shared" si="306"/>
        <v>1</v>
      </c>
      <c r="H4897">
        <f t="shared" si="307"/>
        <v>0.47699999999999998</v>
      </c>
      <c r="I4897" s="7">
        <v>24.9</v>
      </c>
    </row>
    <row r="4898" spans="1:9" x14ac:dyDescent="0.35">
      <c r="A4898" s="10">
        <f>COUNTIF(Uniprot!$G$3:G4899,"+")</f>
        <v>19</v>
      </c>
      <c r="B4898" s="10">
        <f>COUNTIF(Uniprot!$G4899:G$9344,"-")</f>
        <v>4446</v>
      </c>
      <c r="C4898" s="10">
        <f>COUNTIF(Uniprot!$G$3:G4899,"-")</f>
        <v>4878</v>
      </c>
      <c r="D4898">
        <f>COUNTIF(Uniprot!$G4899:G$9344,"+")</f>
        <v>0</v>
      </c>
      <c r="E4898" s="10">
        <f t="shared" si="304"/>
        <v>0.47699999999999998</v>
      </c>
      <c r="F4898">
        <f t="shared" si="305"/>
        <v>0.52300000000000002</v>
      </c>
      <c r="G4898" s="10">
        <f t="shared" si="306"/>
        <v>1</v>
      </c>
      <c r="H4898">
        <f t="shared" si="307"/>
        <v>0.47699999999999998</v>
      </c>
      <c r="I4898" s="7">
        <v>24.9</v>
      </c>
    </row>
    <row r="4899" spans="1:9" x14ac:dyDescent="0.35">
      <c r="A4899" s="10">
        <f>COUNTIF(Uniprot!$G$3:G4900,"+")</f>
        <v>19</v>
      </c>
      <c r="B4899" s="10">
        <f>COUNTIF(Uniprot!$G4900:G$9344,"-")</f>
        <v>4445</v>
      </c>
      <c r="C4899" s="10">
        <f>COUNTIF(Uniprot!$G$3:G4900,"-")</f>
        <v>4879</v>
      </c>
      <c r="D4899">
        <f>COUNTIF(Uniprot!$G4900:G$9344,"+")</f>
        <v>0</v>
      </c>
      <c r="E4899" s="10">
        <f t="shared" si="304"/>
        <v>0.47699999999999998</v>
      </c>
      <c r="F4899">
        <f t="shared" si="305"/>
        <v>0.52300000000000002</v>
      </c>
      <c r="G4899" s="10">
        <f t="shared" si="306"/>
        <v>1</v>
      </c>
      <c r="H4899">
        <f t="shared" si="307"/>
        <v>0.47699999999999998</v>
      </c>
      <c r="I4899" s="7">
        <v>24.9</v>
      </c>
    </row>
    <row r="4900" spans="1:9" x14ac:dyDescent="0.35">
      <c r="A4900" s="10">
        <f>COUNTIF(Uniprot!$G$3:G4901,"+")</f>
        <v>19</v>
      </c>
      <c r="B4900" s="10">
        <f>COUNTIF(Uniprot!$G4901:G$9344,"-")</f>
        <v>4444</v>
      </c>
      <c r="C4900" s="10">
        <f>COUNTIF(Uniprot!$G$3:G4901,"-")</f>
        <v>4880</v>
      </c>
      <c r="D4900">
        <f>COUNTIF(Uniprot!$G4901:G$9344,"+")</f>
        <v>0</v>
      </c>
      <c r="E4900" s="10">
        <f t="shared" si="304"/>
        <v>0.47699999999999998</v>
      </c>
      <c r="F4900">
        <f t="shared" si="305"/>
        <v>0.52300000000000002</v>
      </c>
      <c r="G4900" s="10">
        <f t="shared" si="306"/>
        <v>1</v>
      </c>
      <c r="H4900">
        <f t="shared" si="307"/>
        <v>0.47699999999999998</v>
      </c>
      <c r="I4900" s="7">
        <v>24.9</v>
      </c>
    </row>
    <row r="4901" spans="1:9" x14ac:dyDescent="0.35">
      <c r="A4901" s="10">
        <f>COUNTIF(Uniprot!$G$3:G4902,"+")</f>
        <v>19</v>
      </c>
      <c r="B4901" s="10">
        <f>COUNTIF(Uniprot!$G4902:G$9344,"-")</f>
        <v>4443</v>
      </c>
      <c r="C4901" s="10">
        <f>COUNTIF(Uniprot!$G$3:G4902,"-")</f>
        <v>4881</v>
      </c>
      <c r="D4901">
        <f>COUNTIF(Uniprot!$G4902:G$9344,"+")</f>
        <v>0</v>
      </c>
      <c r="E4901" s="10">
        <f t="shared" si="304"/>
        <v>0.47699999999999998</v>
      </c>
      <c r="F4901">
        <f t="shared" si="305"/>
        <v>0.52300000000000002</v>
      </c>
      <c r="G4901" s="10">
        <f t="shared" si="306"/>
        <v>1</v>
      </c>
      <c r="H4901">
        <f t="shared" si="307"/>
        <v>0.47699999999999998</v>
      </c>
      <c r="I4901" s="7">
        <v>24.9</v>
      </c>
    </row>
    <row r="4902" spans="1:9" x14ac:dyDescent="0.35">
      <c r="A4902" s="10">
        <f>COUNTIF(Uniprot!$G$3:G4903,"+")</f>
        <v>19</v>
      </c>
      <c r="B4902" s="10">
        <f>COUNTIF(Uniprot!$G4903:G$9344,"-")</f>
        <v>4442</v>
      </c>
      <c r="C4902" s="10">
        <f>COUNTIF(Uniprot!$G$3:G4903,"-")</f>
        <v>4882</v>
      </c>
      <c r="D4902">
        <f>COUNTIF(Uniprot!$G4903:G$9344,"+")</f>
        <v>0</v>
      </c>
      <c r="E4902" s="10">
        <f t="shared" si="304"/>
        <v>0.47599999999999998</v>
      </c>
      <c r="F4902">
        <f t="shared" si="305"/>
        <v>0.52400000000000002</v>
      </c>
      <c r="G4902" s="10">
        <f t="shared" si="306"/>
        <v>1</v>
      </c>
      <c r="H4902">
        <f t="shared" si="307"/>
        <v>0.47599999999999998</v>
      </c>
      <c r="I4902" s="7">
        <v>24.9</v>
      </c>
    </row>
    <row r="4903" spans="1:9" x14ac:dyDescent="0.35">
      <c r="A4903" s="10">
        <f>COUNTIF(Uniprot!$G$3:G4904,"+")</f>
        <v>19</v>
      </c>
      <c r="B4903" s="10">
        <f>COUNTIF(Uniprot!$G4904:G$9344,"-")</f>
        <v>4441</v>
      </c>
      <c r="C4903" s="10">
        <f>COUNTIF(Uniprot!$G$3:G4904,"-")</f>
        <v>4883</v>
      </c>
      <c r="D4903">
        <f>COUNTIF(Uniprot!$G4904:G$9344,"+")</f>
        <v>0</v>
      </c>
      <c r="E4903" s="10">
        <f t="shared" si="304"/>
        <v>0.47599999999999998</v>
      </c>
      <c r="F4903">
        <f t="shared" si="305"/>
        <v>0.52400000000000002</v>
      </c>
      <c r="G4903" s="10">
        <f t="shared" si="306"/>
        <v>1</v>
      </c>
      <c r="H4903">
        <f t="shared" si="307"/>
        <v>0.47599999999999998</v>
      </c>
      <c r="I4903" s="7">
        <v>24.9</v>
      </c>
    </row>
    <row r="4904" spans="1:9" x14ac:dyDescent="0.35">
      <c r="A4904" s="10">
        <f>COUNTIF(Uniprot!$G$3:G4905,"+")</f>
        <v>19</v>
      </c>
      <c r="B4904" s="10">
        <f>COUNTIF(Uniprot!$G4905:G$9344,"-")</f>
        <v>4440</v>
      </c>
      <c r="C4904" s="10">
        <f>COUNTIF(Uniprot!$G$3:G4905,"-")</f>
        <v>4884</v>
      </c>
      <c r="D4904">
        <f>COUNTIF(Uniprot!$G4905:G$9344,"+")</f>
        <v>0</v>
      </c>
      <c r="E4904" s="10">
        <f t="shared" si="304"/>
        <v>0.47599999999999998</v>
      </c>
      <c r="F4904">
        <f t="shared" si="305"/>
        <v>0.52400000000000002</v>
      </c>
      <c r="G4904" s="10">
        <f t="shared" si="306"/>
        <v>1</v>
      </c>
      <c r="H4904">
        <f t="shared" si="307"/>
        <v>0.47599999999999998</v>
      </c>
      <c r="I4904" s="7">
        <v>24.9</v>
      </c>
    </row>
    <row r="4905" spans="1:9" x14ac:dyDescent="0.35">
      <c r="A4905" s="10">
        <f>COUNTIF(Uniprot!$G$3:G4906,"+")</f>
        <v>19</v>
      </c>
      <c r="B4905" s="10">
        <f>COUNTIF(Uniprot!$G4906:G$9344,"-")</f>
        <v>4439</v>
      </c>
      <c r="C4905" s="10">
        <f>COUNTIF(Uniprot!$G$3:G4906,"-")</f>
        <v>4885</v>
      </c>
      <c r="D4905">
        <f>COUNTIF(Uniprot!$G4906:G$9344,"+")</f>
        <v>0</v>
      </c>
      <c r="E4905" s="10">
        <f t="shared" si="304"/>
        <v>0.47599999999999998</v>
      </c>
      <c r="F4905">
        <f t="shared" si="305"/>
        <v>0.52400000000000002</v>
      </c>
      <c r="G4905" s="10">
        <f t="shared" si="306"/>
        <v>1</v>
      </c>
      <c r="H4905">
        <f t="shared" si="307"/>
        <v>0.47599999999999998</v>
      </c>
      <c r="I4905" s="7">
        <v>24.8</v>
      </c>
    </row>
    <row r="4906" spans="1:9" x14ac:dyDescent="0.35">
      <c r="A4906" s="10">
        <f>COUNTIF(Uniprot!$G$3:G4907,"+")</f>
        <v>19</v>
      </c>
      <c r="B4906" s="10">
        <f>COUNTIF(Uniprot!$G4907:G$9344,"-")</f>
        <v>4438</v>
      </c>
      <c r="C4906" s="10">
        <f>COUNTIF(Uniprot!$G$3:G4907,"-")</f>
        <v>4886</v>
      </c>
      <c r="D4906">
        <f>COUNTIF(Uniprot!$G4907:G$9344,"+")</f>
        <v>0</v>
      </c>
      <c r="E4906" s="10">
        <f t="shared" si="304"/>
        <v>0.47599999999999998</v>
      </c>
      <c r="F4906">
        <f t="shared" si="305"/>
        <v>0.52400000000000002</v>
      </c>
      <c r="G4906" s="10">
        <f t="shared" si="306"/>
        <v>1</v>
      </c>
      <c r="H4906">
        <f t="shared" si="307"/>
        <v>0.47599999999999998</v>
      </c>
      <c r="I4906" s="7">
        <v>24.8</v>
      </c>
    </row>
    <row r="4907" spans="1:9" x14ac:dyDescent="0.35">
      <c r="A4907" s="10">
        <f>COUNTIF(Uniprot!$G$3:G4908,"+")</f>
        <v>19</v>
      </c>
      <c r="B4907" s="10">
        <f>COUNTIF(Uniprot!$G4908:G$9344,"-")</f>
        <v>4437</v>
      </c>
      <c r="C4907" s="10">
        <f>COUNTIF(Uniprot!$G$3:G4908,"-")</f>
        <v>4887</v>
      </c>
      <c r="D4907">
        <f>COUNTIF(Uniprot!$G4908:G$9344,"+")</f>
        <v>0</v>
      </c>
      <c r="E4907" s="10">
        <f t="shared" si="304"/>
        <v>0.47599999999999998</v>
      </c>
      <c r="F4907">
        <f t="shared" si="305"/>
        <v>0.52400000000000002</v>
      </c>
      <c r="G4907" s="10">
        <f t="shared" si="306"/>
        <v>1</v>
      </c>
      <c r="H4907">
        <f t="shared" si="307"/>
        <v>0.47599999999999998</v>
      </c>
      <c r="I4907" s="7">
        <v>24.8</v>
      </c>
    </row>
    <row r="4908" spans="1:9" x14ac:dyDescent="0.35">
      <c r="A4908" s="10">
        <f>COUNTIF(Uniprot!$G$3:G4909,"+")</f>
        <v>19</v>
      </c>
      <c r="B4908" s="10">
        <f>COUNTIF(Uniprot!$G4909:G$9344,"-")</f>
        <v>4436</v>
      </c>
      <c r="C4908" s="10">
        <f>COUNTIF(Uniprot!$G$3:G4909,"-")</f>
        <v>4888</v>
      </c>
      <c r="D4908">
        <f>COUNTIF(Uniprot!$G4909:G$9344,"+")</f>
        <v>0</v>
      </c>
      <c r="E4908" s="10">
        <f t="shared" si="304"/>
        <v>0.47599999999999998</v>
      </c>
      <c r="F4908">
        <f t="shared" si="305"/>
        <v>0.52400000000000002</v>
      </c>
      <c r="G4908" s="10">
        <f t="shared" si="306"/>
        <v>1</v>
      </c>
      <c r="H4908">
        <f t="shared" si="307"/>
        <v>0.47599999999999998</v>
      </c>
      <c r="I4908" s="7">
        <v>24.8</v>
      </c>
    </row>
    <row r="4909" spans="1:9" x14ac:dyDescent="0.35">
      <c r="A4909" s="10">
        <f>COUNTIF(Uniprot!$G$3:G4910,"+")</f>
        <v>19</v>
      </c>
      <c r="B4909" s="10">
        <f>COUNTIF(Uniprot!$G4910:G$9344,"-")</f>
        <v>4435</v>
      </c>
      <c r="C4909" s="10">
        <f>COUNTIF(Uniprot!$G$3:G4910,"-")</f>
        <v>4889</v>
      </c>
      <c r="D4909">
        <f>COUNTIF(Uniprot!$G4910:G$9344,"+")</f>
        <v>0</v>
      </c>
      <c r="E4909" s="10">
        <f t="shared" si="304"/>
        <v>0.47599999999999998</v>
      </c>
      <c r="F4909">
        <f t="shared" si="305"/>
        <v>0.52400000000000002</v>
      </c>
      <c r="G4909" s="10">
        <f t="shared" si="306"/>
        <v>1</v>
      </c>
      <c r="H4909">
        <f t="shared" si="307"/>
        <v>0.47599999999999998</v>
      </c>
      <c r="I4909" s="7">
        <v>24.8</v>
      </c>
    </row>
    <row r="4910" spans="1:9" x14ac:dyDescent="0.35">
      <c r="A4910" s="10">
        <f>COUNTIF(Uniprot!$G$3:G4911,"+")</f>
        <v>19</v>
      </c>
      <c r="B4910" s="10">
        <f>COUNTIF(Uniprot!$G4911:G$9344,"-")</f>
        <v>4434</v>
      </c>
      <c r="C4910" s="10">
        <f>COUNTIF(Uniprot!$G$3:G4911,"-")</f>
        <v>4890</v>
      </c>
      <c r="D4910">
        <f>COUNTIF(Uniprot!$G4911:G$9344,"+")</f>
        <v>0</v>
      </c>
      <c r="E4910" s="10">
        <f t="shared" si="304"/>
        <v>0.47599999999999998</v>
      </c>
      <c r="F4910">
        <f t="shared" si="305"/>
        <v>0.52400000000000002</v>
      </c>
      <c r="G4910" s="10">
        <f t="shared" si="306"/>
        <v>1</v>
      </c>
      <c r="H4910">
        <f t="shared" si="307"/>
        <v>0.47599999999999998</v>
      </c>
      <c r="I4910" s="7">
        <v>24.8</v>
      </c>
    </row>
    <row r="4911" spans="1:9" x14ac:dyDescent="0.35">
      <c r="A4911" s="10">
        <f>COUNTIF(Uniprot!$G$3:G4912,"+")</f>
        <v>19</v>
      </c>
      <c r="B4911" s="10">
        <f>COUNTIF(Uniprot!$G4912:G$9344,"-")</f>
        <v>4433</v>
      </c>
      <c r="C4911" s="10">
        <f>COUNTIF(Uniprot!$G$3:G4912,"-")</f>
        <v>4891</v>
      </c>
      <c r="D4911">
        <f>COUNTIF(Uniprot!$G4912:G$9344,"+")</f>
        <v>0</v>
      </c>
      <c r="E4911" s="10">
        <f t="shared" si="304"/>
        <v>0.47499999999999998</v>
      </c>
      <c r="F4911">
        <f t="shared" si="305"/>
        <v>0.52500000000000002</v>
      </c>
      <c r="G4911" s="10">
        <f t="shared" si="306"/>
        <v>1</v>
      </c>
      <c r="H4911">
        <f t="shared" si="307"/>
        <v>0.47499999999999998</v>
      </c>
      <c r="I4911" s="7">
        <v>24.8</v>
      </c>
    </row>
    <row r="4912" spans="1:9" x14ac:dyDescent="0.35">
      <c r="A4912" s="10">
        <f>COUNTIF(Uniprot!$G$3:G4913,"+")</f>
        <v>19</v>
      </c>
      <c r="B4912" s="10">
        <f>COUNTIF(Uniprot!$G4913:G$9344,"-")</f>
        <v>4432</v>
      </c>
      <c r="C4912" s="10">
        <f>COUNTIF(Uniprot!$G$3:G4913,"-")</f>
        <v>4892</v>
      </c>
      <c r="D4912">
        <f>COUNTIF(Uniprot!$G4913:G$9344,"+")</f>
        <v>0</v>
      </c>
      <c r="E4912" s="10">
        <f t="shared" si="304"/>
        <v>0.47499999999999998</v>
      </c>
      <c r="F4912">
        <f t="shared" si="305"/>
        <v>0.52500000000000002</v>
      </c>
      <c r="G4912" s="10">
        <f t="shared" si="306"/>
        <v>1</v>
      </c>
      <c r="H4912">
        <f t="shared" si="307"/>
        <v>0.47499999999999998</v>
      </c>
      <c r="I4912" s="7">
        <v>24.7</v>
      </c>
    </row>
    <row r="4913" spans="1:9" x14ac:dyDescent="0.35">
      <c r="A4913" s="10">
        <f>COUNTIF(Uniprot!$G$3:G4914,"+")</f>
        <v>19</v>
      </c>
      <c r="B4913" s="10">
        <f>COUNTIF(Uniprot!$G4914:G$9344,"-")</f>
        <v>4431</v>
      </c>
      <c r="C4913" s="10">
        <f>COUNTIF(Uniprot!$G$3:G4914,"-")</f>
        <v>4893</v>
      </c>
      <c r="D4913">
        <f>COUNTIF(Uniprot!$G4914:G$9344,"+")</f>
        <v>0</v>
      </c>
      <c r="E4913" s="10">
        <f t="shared" si="304"/>
        <v>0.47499999999999998</v>
      </c>
      <c r="F4913">
        <f t="shared" si="305"/>
        <v>0.52500000000000002</v>
      </c>
      <c r="G4913" s="10">
        <f t="shared" si="306"/>
        <v>1</v>
      </c>
      <c r="H4913">
        <f t="shared" si="307"/>
        <v>0.47499999999999998</v>
      </c>
      <c r="I4913" s="7">
        <v>24.7</v>
      </c>
    </row>
    <row r="4914" spans="1:9" x14ac:dyDescent="0.35">
      <c r="A4914" s="10">
        <f>COUNTIF(Uniprot!$G$3:G4915,"+")</f>
        <v>19</v>
      </c>
      <c r="B4914" s="10">
        <f>COUNTIF(Uniprot!$G4915:G$9344,"-")</f>
        <v>4430</v>
      </c>
      <c r="C4914" s="10">
        <f>COUNTIF(Uniprot!$G$3:G4915,"-")</f>
        <v>4894</v>
      </c>
      <c r="D4914">
        <f>COUNTIF(Uniprot!$G4915:G$9344,"+")</f>
        <v>0</v>
      </c>
      <c r="E4914" s="10">
        <f t="shared" si="304"/>
        <v>0.47499999999999998</v>
      </c>
      <c r="F4914">
        <f t="shared" si="305"/>
        <v>0.52500000000000002</v>
      </c>
      <c r="G4914" s="10">
        <f t="shared" si="306"/>
        <v>1</v>
      </c>
      <c r="H4914">
        <f t="shared" si="307"/>
        <v>0.47499999999999998</v>
      </c>
      <c r="I4914" s="7">
        <v>24.7</v>
      </c>
    </row>
    <row r="4915" spans="1:9" x14ac:dyDescent="0.35">
      <c r="A4915" s="10">
        <f>COUNTIF(Uniprot!$G$3:G4916,"+")</f>
        <v>19</v>
      </c>
      <c r="B4915" s="10">
        <f>COUNTIF(Uniprot!$G4916:G$9344,"-")</f>
        <v>4429</v>
      </c>
      <c r="C4915" s="10">
        <f>COUNTIF(Uniprot!$G$3:G4916,"-")</f>
        <v>4895</v>
      </c>
      <c r="D4915">
        <f>COUNTIF(Uniprot!$G4916:G$9344,"+")</f>
        <v>0</v>
      </c>
      <c r="E4915" s="10">
        <f t="shared" si="304"/>
        <v>0.47499999999999998</v>
      </c>
      <c r="F4915">
        <f t="shared" si="305"/>
        <v>0.52500000000000002</v>
      </c>
      <c r="G4915" s="10">
        <f t="shared" si="306"/>
        <v>1</v>
      </c>
      <c r="H4915">
        <f t="shared" si="307"/>
        <v>0.47499999999999998</v>
      </c>
      <c r="I4915" s="7">
        <v>24.7</v>
      </c>
    </row>
    <row r="4916" spans="1:9" x14ac:dyDescent="0.35">
      <c r="A4916" s="10">
        <f>COUNTIF(Uniprot!$G$3:G4917,"+")</f>
        <v>19</v>
      </c>
      <c r="B4916" s="10">
        <f>COUNTIF(Uniprot!$G4917:G$9344,"-")</f>
        <v>4428</v>
      </c>
      <c r="C4916" s="10">
        <f>COUNTIF(Uniprot!$G$3:G4917,"-")</f>
        <v>4896</v>
      </c>
      <c r="D4916">
        <f>COUNTIF(Uniprot!$G4917:G$9344,"+")</f>
        <v>0</v>
      </c>
      <c r="E4916" s="10">
        <f t="shared" si="304"/>
        <v>0.47499999999999998</v>
      </c>
      <c r="F4916">
        <f t="shared" si="305"/>
        <v>0.52500000000000002</v>
      </c>
      <c r="G4916" s="10">
        <f t="shared" si="306"/>
        <v>1</v>
      </c>
      <c r="H4916">
        <f t="shared" si="307"/>
        <v>0.47499999999999998</v>
      </c>
      <c r="I4916" s="7">
        <v>24.7</v>
      </c>
    </row>
    <row r="4917" spans="1:9" x14ac:dyDescent="0.35">
      <c r="A4917" s="10">
        <f>COUNTIF(Uniprot!$G$3:G4918,"+")</f>
        <v>19</v>
      </c>
      <c r="B4917" s="10">
        <f>COUNTIF(Uniprot!$G4918:G$9344,"-")</f>
        <v>4427</v>
      </c>
      <c r="C4917" s="10">
        <f>COUNTIF(Uniprot!$G$3:G4918,"-")</f>
        <v>4897</v>
      </c>
      <c r="D4917">
        <f>COUNTIF(Uniprot!$G4918:G$9344,"+")</f>
        <v>0</v>
      </c>
      <c r="E4917" s="10">
        <f t="shared" si="304"/>
        <v>0.47499999999999998</v>
      </c>
      <c r="F4917">
        <f t="shared" si="305"/>
        <v>0.52500000000000002</v>
      </c>
      <c r="G4917" s="10">
        <f t="shared" si="306"/>
        <v>1</v>
      </c>
      <c r="H4917">
        <f t="shared" si="307"/>
        <v>0.47499999999999998</v>
      </c>
      <c r="I4917" s="7">
        <v>24.7</v>
      </c>
    </row>
    <row r="4918" spans="1:9" x14ac:dyDescent="0.35">
      <c r="A4918" s="10">
        <f>COUNTIF(Uniprot!$G$3:G4919,"+")</f>
        <v>19</v>
      </c>
      <c r="B4918" s="10">
        <f>COUNTIF(Uniprot!$G4919:G$9344,"-")</f>
        <v>4426</v>
      </c>
      <c r="C4918" s="10">
        <f>COUNTIF(Uniprot!$G$3:G4919,"-")</f>
        <v>4898</v>
      </c>
      <c r="D4918">
        <f>COUNTIF(Uniprot!$G4919:G$9344,"+")</f>
        <v>0</v>
      </c>
      <c r="E4918" s="10">
        <f t="shared" si="304"/>
        <v>0.47499999999999998</v>
      </c>
      <c r="F4918">
        <f t="shared" si="305"/>
        <v>0.52500000000000002</v>
      </c>
      <c r="G4918" s="10">
        <f t="shared" si="306"/>
        <v>1</v>
      </c>
      <c r="H4918">
        <f t="shared" si="307"/>
        <v>0.47499999999999998</v>
      </c>
      <c r="I4918" s="7">
        <v>24.7</v>
      </c>
    </row>
    <row r="4919" spans="1:9" x14ac:dyDescent="0.35">
      <c r="A4919" s="10">
        <f>COUNTIF(Uniprot!$G$3:G4920,"+")</f>
        <v>19</v>
      </c>
      <c r="B4919" s="10">
        <f>COUNTIF(Uniprot!$G4920:G$9344,"-")</f>
        <v>4425</v>
      </c>
      <c r="C4919" s="10">
        <f>COUNTIF(Uniprot!$G$3:G4920,"-")</f>
        <v>4899</v>
      </c>
      <c r="D4919">
        <f>COUNTIF(Uniprot!$G4920:G$9344,"+")</f>
        <v>0</v>
      </c>
      <c r="E4919" s="10">
        <f t="shared" si="304"/>
        <v>0.47499999999999998</v>
      </c>
      <c r="F4919">
        <f t="shared" si="305"/>
        <v>0.52500000000000002</v>
      </c>
      <c r="G4919" s="10">
        <f t="shared" si="306"/>
        <v>1</v>
      </c>
      <c r="H4919">
        <f t="shared" si="307"/>
        <v>0.47499999999999998</v>
      </c>
      <c r="I4919" s="7">
        <v>24.7</v>
      </c>
    </row>
    <row r="4920" spans="1:9" x14ac:dyDescent="0.35">
      <c r="A4920" s="10">
        <f>COUNTIF(Uniprot!$G$3:G4921,"+")</f>
        <v>19</v>
      </c>
      <c r="B4920" s="10">
        <f>COUNTIF(Uniprot!$G4921:G$9344,"-")</f>
        <v>4424</v>
      </c>
      <c r="C4920" s="10">
        <f>COUNTIF(Uniprot!$G$3:G4921,"-")</f>
        <v>4900</v>
      </c>
      <c r="D4920">
        <f>COUNTIF(Uniprot!$G4921:G$9344,"+")</f>
        <v>0</v>
      </c>
      <c r="E4920" s="10">
        <f t="shared" si="304"/>
        <v>0.47399999999999998</v>
      </c>
      <c r="F4920">
        <f t="shared" si="305"/>
        <v>0.52600000000000002</v>
      </c>
      <c r="G4920" s="10">
        <f t="shared" si="306"/>
        <v>1</v>
      </c>
      <c r="H4920">
        <f t="shared" si="307"/>
        <v>0.47399999999999998</v>
      </c>
      <c r="I4920" s="7">
        <v>24.7</v>
      </c>
    </row>
    <row r="4921" spans="1:9" x14ac:dyDescent="0.35">
      <c r="A4921" s="10">
        <f>COUNTIF(Uniprot!$G$3:G4922,"+")</f>
        <v>19</v>
      </c>
      <c r="B4921" s="10">
        <f>COUNTIF(Uniprot!$G4922:G$9344,"-")</f>
        <v>4423</v>
      </c>
      <c r="C4921" s="10">
        <f>COUNTIF(Uniprot!$G$3:G4922,"-")</f>
        <v>4901</v>
      </c>
      <c r="D4921">
        <f>COUNTIF(Uniprot!$G4922:G$9344,"+")</f>
        <v>0</v>
      </c>
      <c r="E4921" s="10">
        <f t="shared" si="304"/>
        <v>0.47399999999999998</v>
      </c>
      <c r="F4921">
        <f t="shared" si="305"/>
        <v>0.52600000000000002</v>
      </c>
      <c r="G4921" s="10">
        <f t="shared" si="306"/>
        <v>1</v>
      </c>
      <c r="H4921">
        <f t="shared" si="307"/>
        <v>0.47399999999999998</v>
      </c>
      <c r="I4921" s="7">
        <v>24.7</v>
      </c>
    </row>
    <row r="4922" spans="1:9" x14ac:dyDescent="0.35">
      <c r="A4922" s="10">
        <f>COUNTIF(Uniprot!$G$3:G4923,"+")</f>
        <v>19</v>
      </c>
      <c r="B4922" s="10">
        <f>COUNTIF(Uniprot!$G4923:G$9344,"-")</f>
        <v>4422</v>
      </c>
      <c r="C4922" s="10">
        <f>COUNTIF(Uniprot!$G$3:G4923,"-")</f>
        <v>4902</v>
      </c>
      <c r="D4922">
        <f>COUNTIF(Uniprot!$G4923:G$9344,"+")</f>
        <v>0</v>
      </c>
      <c r="E4922" s="10">
        <f t="shared" si="304"/>
        <v>0.47399999999999998</v>
      </c>
      <c r="F4922">
        <f t="shared" si="305"/>
        <v>0.52600000000000002</v>
      </c>
      <c r="G4922" s="10">
        <f t="shared" si="306"/>
        <v>1</v>
      </c>
      <c r="H4922">
        <f t="shared" si="307"/>
        <v>0.47399999999999998</v>
      </c>
      <c r="I4922" s="7">
        <v>24.7</v>
      </c>
    </row>
    <row r="4923" spans="1:9" x14ac:dyDescent="0.35">
      <c r="A4923" s="10">
        <f>COUNTIF(Uniprot!$G$3:G4924,"+")</f>
        <v>19</v>
      </c>
      <c r="B4923" s="10">
        <f>COUNTIF(Uniprot!$G4924:G$9344,"-")</f>
        <v>4421</v>
      </c>
      <c r="C4923" s="10">
        <f>COUNTIF(Uniprot!$G$3:G4924,"-")</f>
        <v>4903</v>
      </c>
      <c r="D4923">
        <f>COUNTIF(Uniprot!$G4924:G$9344,"+")</f>
        <v>0</v>
      </c>
      <c r="E4923" s="10">
        <f t="shared" si="304"/>
        <v>0.47399999999999998</v>
      </c>
      <c r="F4923">
        <f t="shared" si="305"/>
        <v>0.52600000000000002</v>
      </c>
      <c r="G4923" s="10">
        <f t="shared" si="306"/>
        <v>1</v>
      </c>
      <c r="H4923">
        <f t="shared" si="307"/>
        <v>0.47399999999999998</v>
      </c>
      <c r="I4923" s="7">
        <v>24.7</v>
      </c>
    </row>
    <row r="4924" spans="1:9" x14ac:dyDescent="0.35">
      <c r="A4924" s="10">
        <f>COUNTIF(Uniprot!$G$3:G4925,"+")</f>
        <v>19</v>
      </c>
      <c r="B4924" s="10">
        <f>COUNTIF(Uniprot!$G4925:G$9344,"-")</f>
        <v>4420</v>
      </c>
      <c r="C4924" s="10">
        <f>COUNTIF(Uniprot!$G$3:G4925,"-")</f>
        <v>4904</v>
      </c>
      <c r="D4924">
        <f>COUNTIF(Uniprot!$G4925:G$9344,"+")</f>
        <v>0</v>
      </c>
      <c r="E4924" s="10">
        <f t="shared" si="304"/>
        <v>0.47399999999999998</v>
      </c>
      <c r="F4924">
        <f t="shared" si="305"/>
        <v>0.52600000000000002</v>
      </c>
      <c r="G4924" s="10">
        <f t="shared" si="306"/>
        <v>1</v>
      </c>
      <c r="H4924">
        <f t="shared" si="307"/>
        <v>0.47399999999999998</v>
      </c>
      <c r="I4924" s="7">
        <v>24.7</v>
      </c>
    </row>
    <row r="4925" spans="1:9" x14ac:dyDescent="0.35">
      <c r="A4925" s="10">
        <f>COUNTIF(Uniprot!$G$3:G4926,"+")</f>
        <v>19</v>
      </c>
      <c r="B4925" s="10">
        <f>COUNTIF(Uniprot!$G4926:G$9344,"-")</f>
        <v>4419</v>
      </c>
      <c r="C4925" s="10">
        <f>COUNTIF(Uniprot!$G$3:G4926,"-")</f>
        <v>4905</v>
      </c>
      <c r="D4925">
        <f>COUNTIF(Uniprot!$G4926:G$9344,"+")</f>
        <v>0</v>
      </c>
      <c r="E4925" s="10">
        <f t="shared" si="304"/>
        <v>0.47399999999999998</v>
      </c>
      <c r="F4925">
        <f t="shared" si="305"/>
        <v>0.52600000000000002</v>
      </c>
      <c r="G4925" s="10">
        <f t="shared" si="306"/>
        <v>1</v>
      </c>
      <c r="H4925">
        <f t="shared" si="307"/>
        <v>0.47399999999999998</v>
      </c>
      <c r="I4925" s="7">
        <v>24.7</v>
      </c>
    </row>
    <row r="4926" spans="1:9" x14ac:dyDescent="0.35">
      <c r="A4926" s="10">
        <f>COUNTIF(Uniprot!$G$3:G4927,"+")</f>
        <v>19</v>
      </c>
      <c r="B4926" s="10">
        <f>COUNTIF(Uniprot!$G4927:G$9344,"-")</f>
        <v>4418</v>
      </c>
      <c r="C4926" s="10">
        <f>COUNTIF(Uniprot!$G$3:G4927,"-")</f>
        <v>4906</v>
      </c>
      <c r="D4926">
        <f>COUNTIF(Uniprot!$G4927:G$9344,"+")</f>
        <v>0</v>
      </c>
      <c r="E4926" s="10">
        <f t="shared" si="304"/>
        <v>0.47399999999999998</v>
      </c>
      <c r="F4926">
        <f t="shared" si="305"/>
        <v>0.52600000000000002</v>
      </c>
      <c r="G4926" s="10">
        <f t="shared" si="306"/>
        <v>1</v>
      </c>
      <c r="H4926">
        <f t="shared" si="307"/>
        <v>0.47399999999999998</v>
      </c>
      <c r="I4926" s="7">
        <v>24.7</v>
      </c>
    </row>
    <row r="4927" spans="1:9" x14ac:dyDescent="0.35">
      <c r="A4927" s="10">
        <f>COUNTIF(Uniprot!$G$3:G4928,"+")</f>
        <v>19</v>
      </c>
      <c r="B4927" s="10">
        <f>COUNTIF(Uniprot!$G4928:G$9344,"-")</f>
        <v>4417</v>
      </c>
      <c r="C4927" s="10">
        <f>COUNTIF(Uniprot!$G$3:G4928,"-")</f>
        <v>4907</v>
      </c>
      <c r="D4927">
        <f>COUNTIF(Uniprot!$G4928:G$9344,"+")</f>
        <v>0</v>
      </c>
      <c r="E4927" s="10">
        <f t="shared" si="304"/>
        <v>0.47399999999999998</v>
      </c>
      <c r="F4927">
        <f t="shared" si="305"/>
        <v>0.52600000000000002</v>
      </c>
      <c r="G4927" s="10">
        <f t="shared" si="306"/>
        <v>1</v>
      </c>
      <c r="H4927">
        <f t="shared" si="307"/>
        <v>0.47399999999999998</v>
      </c>
      <c r="I4927" s="7">
        <v>24.7</v>
      </c>
    </row>
    <row r="4928" spans="1:9" x14ac:dyDescent="0.35">
      <c r="A4928" s="10">
        <f>COUNTIF(Uniprot!$G$3:G4929,"+")</f>
        <v>19</v>
      </c>
      <c r="B4928" s="10">
        <f>COUNTIF(Uniprot!$G4929:G$9344,"-")</f>
        <v>4416</v>
      </c>
      <c r="C4928" s="10">
        <f>COUNTIF(Uniprot!$G$3:G4929,"-")</f>
        <v>4908</v>
      </c>
      <c r="D4928">
        <f>COUNTIF(Uniprot!$G4929:G$9344,"+")</f>
        <v>0</v>
      </c>
      <c r="E4928" s="10">
        <f t="shared" si="304"/>
        <v>0.47399999999999998</v>
      </c>
      <c r="F4928">
        <f t="shared" si="305"/>
        <v>0.52600000000000002</v>
      </c>
      <c r="G4928" s="10">
        <f t="shared" si="306"/>
        <v>1</v>
      </c>
      <c r="H4928">
        <f t="shared" si="307"/>
        <v>0.47399999999999998</v>
      </c>
      <c r="I4928" s="7">
        <v>24.7</v>
      </c>
    </row>
    <row r="4929" spans="1:9" x14ac:dyDescent="0.35">
      <c r="A4929" s="10">
        <f>COUNTIF(Uniprot!$G$3:G4930,"+")</f>
        <v>19</v>
      </c>
      <c r="B4929" s="10">
        <f>COUNTIF(Uniprot!$G4930:G$9344,"-")</f>
        <v>4415</v>
      </c>
      <c r="C4929" s="10">
        <f>COUNTIF(Uniprot!$G$3:G4930,"-")</f>
        <v>4909</v>
      </c>
      <c r="D4929">
        <f>COUNTIF(Uniprot!$G4930:G$9344,"+")</f>
        <v>0</v>
      </c>
      <c r="E4929" s="10">
        <f t="shared" si="304"/>
        <v>0.47399999999999998</v>
      </c>
      <c r="F4929">
        <f t="shared" si="305"/>
        <v>0.52600000000000002</v>
      </c>
      <c r="G4929" s="10">
        <f t="shared" si="306"/>
        <v>1</v>
      </c>
      <c r="H4929">
        <f t="shared" si="307"/>
        <v>0.47399999999999998</v>
      </c>
      <c r="I4929" s="7">
        <v>24.7</v>
      </c>
    </row>
    <row r="4930" spans="1:9" x14ac:dyDescent="0.35">
      <c r="A4930" s="10">
        <f>COUNTIF(Uniprot!$G$3:G4931,"+")</f>
        <v>19</v>
      </c>
      <c r="B4930" s="10">
        <f>COUNTIF(Uniprot!$G4931:G$9344,"-")</f>
        <v>4414</v>
      </c>
      <c r="C4930" s="10">
        <f>COUNTIF(Uniprot!$G$3:G4931,"-")</f>
        <v>4910</v>
      </c>
      <c r="D4930">
        <f>COUNTIF(Uniprot!$G4931:G$9344,"+")</f>
        <v>0</v>
      </c>
      <c r="E4930" s="10">
        <f t="shared" si="304"/>
        <v>0.47299999999999998</v>
      </c>
      <c r="F4930">
        <f t="shared" si="305"/>
        <v>0.52700000000000002</v>
      </c>
      <c r="G4930" s="10">
        <f t="shared" si="306"/>
        <v>1</v>
      </c>
      <c r="H4930">
        <f t="shared" si="307"/>
        <v>0.47299999999999998</v>
      </c>
      <c r="I4930" s="7">
        <v>24.7</v>
      </c>
    </row>
    <row r="4931" spans="1:9" x14ac:dyDescent="0.35">
      <c r="A4931" s="10">
        <f>COUNTIF(Uniprot!$G$3:G4932,"+")</f>
        <v>19</v>
      </c>
      <c r="B4931" s="10">
        <f>COUNTIF(Uniprot!$G4932:G$9344,"-")</f>
        <v>4413</v>
      </c>
      <c r="C4931" s="10">
        <f>COUNTIF(Uniprot!$G$3:G4932,"-")</f>
        <v>4911</v>
      </c>
      <c r="D4931">
        <f>COUNTIF(Uniprot!$G4932:G$9344,"+")</f>
        <v>0</v>
      </c>
      <c r="E4931" s="10">
        <f t="shared" ref="E4931:E4994" si="308">ROUND(B4931/(B4931+C4931),3)</f>
        <v>0.47299999999999998</v>
      </c>
      <c r="F4931">
        <f t="shared" ref="F4931:F4994" si="309">1-E4931</f>
        <v>0.52700000000000002</v>
      </c>
      <c r="G4931" s="10">
        <f t="shared" ref="G4931:G4994" si="310">ROUND(A4931/(A4931+D4931),3)</f>
        <v>1</v>
      </c>
      <c r="H4931">
        <f t="shared" ref="H4931:H4994" si="311">G4931-F4931</f>
        <v>0.47299999999999998</v>
      </c>
      <c r="I4931" s="7">
        <v>24.7</v>
      </c>
    </row>
    <row r="4932" spans="1:9" x14ac:dyDescent="0.35">
      <c r="A4932" s="10">
        <f>COUNTIF(Uniprot!$G$3:G4933,"+")</f>
        <v>19</v>
      </c>
      <c r="B4932" s="10">
        <f>COUNTIF(Uniprot!$G4933:G$9344,"-")</f>
        <v>4412</v>
      </c>
      <c r="C4932" s="10">
        <f>COUNTIF(Uniprot!$G$3:G4933,"-")</f>
        <v>4912</v>
      </c>
      <c r="D4932">
        <f>COUNTIF(Uniprot!$G4933:G$9344,"+")</f>
        <v>0</v>
      </c>
      <c r="E4932" s="10">
        <f t="shared" si="308"/>
        <v>0.47299999999999998</v>
      </c>
      <c r="F4932">
        <f t="shared" si="309"/>
        <v>0.52700000000000002</v>
      </c>
      <c r="G4932" s="10">
        <f t="shared" si="310"/>
        <v>1</v>
      </c>
      <c r="H4932">
        <f t="shared" si="311"/>
        <v>0.47299999999999998</v>
      </c>
      <c r="I4932" s="7">
        <v>24.7</v>
      </c>
    </row>
    <row r="4933" spans="1:9" x14ac:dyDescent="0.35">
      <c r="A4933" s="10">
        <f>COUNTIF(Uniprot!$G$3:G4934,"+")</f>
        <v>19</v>
      </c>
      <c r="B4933" s="10">
        <f>COUNTIF(Uniprot!$G4934:G$9344,"-")</f>
        <v>4411</v>
      </c>
      <c r="C4933" s="10">
        <f>COUNTIF(Uniprot!$G$3:G4934,"-")</f>
        <v>4913</v>
      </c>
      <c r="D4933">
        <f>COUNTIF(Uniprot!$G4934:G$9344,"+")</f>
        <v>0</v>
      </c>
      <c r="E4933" s="10">
        <f t="shared" si="308"/>
        <v>0.47299999999999998</v>
      </c>
      <c r="F4933">
        <f t="shared" si="309"/>
        <v>0.52700000000000002</v>
      </c>
      <c r="G4933" s="10">
        <f t="shared" si="310"/>
        <v>1</v>
      </c>
      <c r="H4933">
        <f t="shared" si="311"/>
        <v>0.47299999999999998</v>
      </c>
      <c r="I4933" s="7">
        <v>24.7</v>
      </c>
    </row>
    <row r="4934" spans="1:9" x14ac:dyDescent="0.35">
      <c r="A4934" s="10">
        <f>COUNTIF(Uniprot!$G$3:G4935,"+")</f>
        <v>19</v>
      </c>
      <c r="B4934" s="10">
        <f>COUNTIF(Uniprot!$G4935:G$9344,"-")</f>
        <v>4410</v>
      </c>
      <c r="C4934" s="10">
        <f>COUNTIF(Uniprot!$G$3:G4935,"-")</f>
        <v>4914</v>
      </c>
      <c r="D4934">
        <f>COUNTIF(Uniprot!$G4935:G$9344,"+")</f>
        <v>0</v>
      </c>
      <c r="E4934" s="10">
        <f t="shared" si="308"/>
        <v>0.47299999999999998</v>
      </c>
      <c r="F4934">
        <f t="shared" si="309"/>
        <v>0.52700000000000002</v>
      </c>
      <c r="G4934" s="10">
        <f t="shared" si="310"/>
        <v>1</v>
      </c>
      <c r="H4934">
        <f t="shared" si="311"/>
        <v>0.47299999999999998</v>
      </c>
      <c r="I4934" s="7">
        <v>24.7</v>
      </c>
    </row>
    <row r="4935" spans="1:9" x14ac:dyDescent="0.35">
      <c r="A4935" s="10">
        <f>COUNTIF(Uniprot!$G$3:G4936,"+")</f>
        <v>19</v>
      </c>
      <c r="B4935" s="10">
        <f>COUNTIF(Uniprot!$G4936:G$9344,"-")</f>
        <v>4409</v>
      </c>
      <c r="C4935" s="10">
        <f>COUNTIF(Uniprot!$G$3:G4936,"-")</f>
        <v>4915</v>
      </c>
      <c r="D4935">
        <f>COUNTIF(Uniprot!$G4936:G$9344,"+")</f>
        <v>0</v>
      </c>
      <c r="E4935" s="10">
        <f t="shared" si="308"/>
        <v>0.47299999999999998</v>
      </c>
      <c r="F4935">
        <f t="shared" si="309"/>
        <v>0.52700000000000002</v>
      </c>
      <c r="G4935" s="10">
        <f t="shared" si="310"/>
        <v>1</v>
      </c>
      <c r="H4935">
        <f t="shared" si="311"/>
        <v>0.47299999999999998</v>
      </c>
      <c r="I4935" s="7">
        <v>24.7</v>
      </c>
    </row>
    <row r="4936" spans="1:9" x14ac:dyDescent="0.35">
      <c r="A4936" s="10">
        <f>COUNTIF(Uniprot!$G$3:G4937,"+")</f>
        <v>19</v>
      </c>
      <c r="B4936" s="10">
        <f>COUNTIF(Uniprot!$G4937:G$9344,"-")</f>
        <v>4408</v>
      </c>
      <c r="C4936" s="10">
        <f>COUNTIF(Uniprot!$G$3:G4937,"-")</f>
        <v>4916</v>
      </c>
      <c r="D4936">
        <f>COUNTIF(Uniprot!$G4937:G$9344,"+")</f>
        <v>0</v>
      </c>
      <c r="E4936" s="10">
        <f t="shared" si="308"/>
        <v>0.47299999999999998</v>
      </c>
      <c r="F4936">
        <f t="shared" si="309"/>
        <v>0.52700000000000002</v>
      </c>
      <c r="G4936" s="10">
        <f t="shared" si="310"/>
        <v>1</v>
      </c>
      <c r="H4936">
        <f t="shared" si="311"/>
        <v>0.47299999999999998</v>
      </c>
      <c r="I4936" s="7">
        <v>24.7</v>
      </c>
    </row>
    <row r="4937" spans="1:9" x14ac:dyDescent="0.35">
      <c r="A4937" s="10">
        <f>COUNTIF(Uniprot!$G$3:G4938,"+")</f>
        <v>19</v>
      </c>
      <c r="B4937" s="10">
        <f>COUNTIF(Uniprot!$G4938:G$9344,"-")</f>
        <v>4407</v>
      </c>
      <c r="C4937" s="10">
        <f>COUNTIF(Uniprot!$G$3:G4938,"-")</f>
        <v>4917</v>
      </c>
      <c r="D4937">
        <f>COUNTIF(Uniprot!$G4938:G$9344,"+")</f>
        <v>0</v>
      </c>
      <c r="E4937" s="10">
        <f t="shared" si="308"/>
        <v>0.47299999999999998</v>
      </c>
      <c r="F4937">
        <f t="shared" si="309"/>
        <v>0.52700000000000002</v>
      </c>
      <c r="G4937" s="10">
        <f t="shared" si="310"/>
        <v>1</v>
      </c>
      <c r="H4937">
        <f t="shared" si="311"/>
        <v>0.47299999999999998</v>
      </c>
      <c r="I4937" s="7">
        <v>24.7</v>
      </c>
    </row>
    <row r="4938" spans="1:9" x14ac:dyDescent="0.35">
      <c r="A4938" s="10">
        <f>COUNTIF(Uniprot!$G$3:G4939,"+")</f>
        <v>19</v>
      </c>
      <c r="B4938" s="10">
        <f>COUNTIF(Uniprot!$G4939:G$9344,"-")</f>
        <v>4406</v>
      </c>
      <c r="C4938" s="10">
        <f>COUNTIF(Uniprot!$G$3:G4939,"-")</f>
        <v>4918</v>
      </c>
      <c r="D4938">
        <f>COUNTIF(Uniprot!$G4939:G$9344,"+")</f>
        <v>0</v>
      </c>
      <c r="E4938" s="10">
        <f t="shared" si="308"/>
        <v>0.47299999999999998</v>
      </c>
      <c r="F4938">
        <f t="shared" si="309"/>
        <v>0.52700000000000002</v>
      </c>
      <c r="G4938" s="10">
        <f t="shared" si="310"/>
        <v>1</v>
      </c>
      <c r="H4938">
        <f t="shared" si="311"/>
        <v>0.47299999999999998</v>
      </c>
      <c r="I4938" s="7">
        <v>24.7</v>
      </c>
    </row>
    <row r="4939" spans="1:9" x14ac:dyDescent="0.35">
      <c r="A4939" s="10">
        <f>COUNTIF(Uniprot!$G$3:G4940,"+")</f>
        <v>19</v>
      </c>
      <c r="B4939" s="10">
        <f>COUNTIF(Uniprot!$G4940:G$9344,"-")</f>
        <v>4405</v>
      </c>
      <c r="C4939" s="10">
        <f>COUNTIF(Uniprot!$G$3:G4940,"-")</f>
        <v>4919</v>
      </c>
      <c r="D4939">
        <f>COUNTIF(Uniprot!$G4940:G$9344,"+")</f>
        <v>0</v>
      </c>
      <c r="E4939" s="10">
        <f t="shared" si="308"/>
        <v>0.47199999999999998</v>
      </c>
      <c r="F4939">
        <f t="shared" si="309"/>
        <v>0.52800000000000002</v>
      </c>
      <c r="G4939" s="10">
        <f t="shared" si="310"/>
        <v>1</v>
      </c>
      <c r="H4939">
        <f t="shared" si="311"/>
        <v>0.47199999999999998</v>
      </c>
      <c r="I4939" s="7">
        <v>24.7</v>
      </c>
    </row>
    <row r="4940" spans="1:9" x14ac:dyDescent="0.35">
      <c r="A4940" s="10">
        <f>COUNTIF(Uniprot!$G$3:G4941,"+")</f>
        <v>19</v>
      </c>
      <c r="B4940" s="10">
        <f>COUNTIF(Uniprot!$G4941:G$9344,"-")</f>
        <v>4404</v>
      </c>
      <c r="C4940" s="10">
        <f>COUNTIF(Uniprot!$G$3:G4941,"-")</f>
        <v>4920</v>
      </c>
      <c r="D4940">
        <f>COUNTIF(Uniprot!$G4941:G$9344,"+")</f>
        <v>0</v>
      </c>
      <c r="E4940" s="10">
        <f t="shared" si="308"/>
        <v>0.47199999999999998</v>
      </c>
      <c r="F4940">
        <f t="shared" si="309"/>
        <v>0.52800000000000002</v>
      </c>
      <c r="G4940" s="10">
        <f t="shared" si="310"/>
        <v>1</v>
      </c>
      <c r="H4940">
        <f t="shared" si="311"/>
        <v>0.47199999999999998</v>
      </c>
      <c r="I4940" s="7">
        <v>24.7</v>
      </c>
    </row>
    <row r="4941" spans="1:9" x14ac:dyDescent="0.35">
      <c r="A4941" s="10">
        <f>COUNTIF(Uniprot!$G$3:G4942,"+")</f>
        <v>19</v>
      </c>
      <c r="B4941" s="10">
        <f>COUNTIF(Uniprot!$G4942:G$9344,"-")</f>
        <v>4403</v>
      </c>
      <c r="C4941" s="10">
        <f>COUNTIF(Uniprot!$G$3:G4942,"-")</f>
        <v>4921</v>
      </c>
      <c r="D4941">
        <f>COUNTIF(Uniprot!$G4942:G$9344,"+")</f>
        <v>0</v>
      </c>
      <c r="E4941" s="10">
        <f t="shared" si="308"/>
        <v>0.47199999999999998</v>
      </c>
      <c r="F4941">
        <f t="shared" si="309"/>
        <v>0.52800000000000002</v>
      </c>
      <c r="G4941" s="10">
        <f t="shared" si="310"/>
        <v>1</v>
      </c>
      <c r="H4941">
        <f t="shared" si="311"/>
        <v>0.47199999999999998</v>
      </c>
      <c r="I4941" s="7">
        <v>24.7</v>
      </c>
    </row>
    <row r="4942" spans="1:9" x14ac:dyDescent="0.35">
      <c r="A4942" s="10">
        <f>COUNTIF(Uniprot!$G$3:G4943,"+")</f>
        <v>19</v>
      </c>
      <c r="B4942" s="10">
        <f>COUNTIF(Uniprot!$G4943:G$9344,"-")</f>
        <v>4402</v>
      </c>
      <c r="C4942" s="10">
        <f>COUNTIF(Uniprot!$G$3:G4943,"-")</f>
        <v>4922</v>
      </c>
      <c r="D4942">
        <f>COUNTIF(Uniprot!$G4943:G$9344,"+")</f>
        <v>0</v>
      </c>
      <c r="E4942" s="10">
        <f t="shared" si="308"/>
        <v>0.47199999999999998</v>
      </c>
      <c r="F4942">
        <f t="shared" si="309"/>
        <v>0.52800000000000002</v>
      </c>
      <c r="G4942" s="10">
        <f t="shared" si="310"/>
        <v>1</v>
      </c>
      <c r="H4942">
        <f t="shared" si="311"/>
        <v>0.47199999999999998</v>
      </c>
      <c r="I4942" s="7">
        <v>24.7</v>
      </c>
    </row>
    <row r="4943" spans="1:9" x14ac:dyDescent="0.35">
      <c r="A4943" s="10">
        <f>COUNTIF(Uniprot!$G$3:G4944,"+")</f>
        <v>19</v>
      </c>
      <c r="B4943" s="10">
        <f>COUNTIF(Uniprot!$G4944:G$9344,"-")</f>
        <v>4401</v>
      </c>
      <c r="C4943" s="10">
        <f>COUNTIF(Uniprot!$G$3:G4944,"-")</f>
        <v>4923</v>
      </c>
      <c r="D4943">
        <f>COUNTIF(Uniprot!$G4944:G$9344,"+")</f>
        <v>0</v>
      </c>
      <c r="E4943" s="10">
        <f t="shared" si="308"/>
        <v>0.47199999999999998</v>
      </c>
      <c r="F4943">
        <f t="shared" si="309"/>
        <v>0.52800000000000002</v>
      </c>
      <c r="G4943" s="10">
        <f t="shared" si="310"/>
        <v>1</v>
      </c>
      <c r="H4943">
        <f t="shared" si="311"/>
        <v>0.47199999999999998</v>
      </c>
      <c r="I4943" s="7">
        <v>24.7</v>
      </c>
    </row>
    <row r="4944" spans="1:9" x14ac:dyDescent="0.35">
      <c r="A4944" s="10">
        <f>COUNTIF(Uniprot!$G$3:G4945,"+")</f>
        <v>19</v>
      </c>
      <c r="B4944" s="10">
        <f>COUNTIF(Uniprot!$G4945:G$9344,"-")</f>
        <v>4400</v>
      </c>
      <c r="C4944" s="10">
        <f>COUNTIF(Uniprot!$G$3:G4945,"-")</f>
        <v>4924</v>
      </c>
      <c r="D4944">
        <f>COUNTIF(Uniprot!$G4945:G$9344,"+")</f>
        <v>0</v>
      </c>
      <c r="E4944" s="10">
        <f t="shared" si="308"/>
        <v>0.47199999999999998</v>
      </c>
      <c r="F4944">
        <f t="shared" si="309"/>
        <v>0.52800000000000002</v>
      </c>
      <c r="G4944" s="10">
        <f t="shared" si="310"/>
        <v>1</v>
      </c>
      <c r="H4944">
        <f t="shared" si="311"/>
        <v>0.47199999999999998</v>
      </c>
      <c r="I4944" s="7">
        <v>24.7</v>
      </c>
    </row>
    <row r="4945" spans="1:9" x14ac:dyDescent="0.35">
      <c r="A4945" s="10">
        <f>COUNTIF(Uniprot!$G$3:G4946,"+")</f>
        <v>19</v>
      </c>
      <c r="B4945" s="10">
        <f>COUNTIF(Uniprot!$G4946:G$9344,"-")</f>
        <v>4399</v>
      </c>
      <c r="C4945" s="10">
        <f>COUNTIF(Uniprot!$G$3:G4946,"-")</f>
        <v>4925</v>
      </c>
      <c r="D4945">
        <f>COUNTIF(Uniprot!$G4946:G$9344,"+")</f>
        <v>0</v>
      </c>
      <c r="E4945" s="10">
        <f t="shared" si="308"/>
        <v>0.47199999999999998</v>
      </c>
      <c r="F4945">
        <f t="shared" si="309"/>
        <v>0.52800000000000002</v>
      </c>
      <c r="G4945" s="10">
        <f t="shared" si="310"/>
        <v>1</v>
      </c>
      <c r="H4945">
        <f t="shared" si="311"/>
        <v>0.47199999999999998</v>
      </c>
      <c r="I4945" s="7">
        <v>24.7</v>
      </c>
    </row>
    <row r="4946" spans="1:9" x14ac:dyDescent="0.35">
      <c r="A4946" s="10">
        <f>COUNTIF(Uniprot!$G$3:G4947,"+")</f>
        <v>19</v>
      </c>
      <c r="B4946" s="10">
        <f>COUNTIF(Uniprot!$G4947:G$9344,"-")</f>
        <v>4398</v>
      </c>
      <c r="C4946" s="10">
        <f>COUNTIF(Uniprot!$G$3:G4947,"-")</f>
        <v>4926</v>
      </c>
      <c r="D4946">
        <f>COUNTIF(Uniprot!$G4947:G$9344,"+")</f>
        <v>0</v>
      </c>
      <c r="E4946" s="10">
        <f t="shared" si="308"/>
        <v>0.47199999999999998</v>
      </c>
      <c r="F4946">
        <f t="shared" si="309"/>
        <v>0.52800000000000002</v>
      </c>
      <c r="G4946" s="10">
        <f t="shared" si="310"/>
        <v>1</v>
      </c>
      <c r="H4946">
        <f t="shared" si="311"/>
        <v>0.47199999999999998</v>
      </c>
      <c r="I4946" s="7">
        <v>24.7</v>
      </c>
    </row>
    <row r="4947" spans="1:9" x14ac:dyDescent="0.35">
      <c r="A4947" s="10">
        <f>COUNTIF(Uniprot!$G$3:G4948,"+")</f>
        <v>19</v>
      </c>
      <c r="B4947" s="10">
        <f>COUNTIF(Uniprot!$G4948:G$9344,"-")</f>
        <v>4397</v>
      </c>
      <c r="C4947" s="10">
        <f>COUNTIF(Uniprot!$G$3:G4948,"-")</f>
        <v>4927</v>
      </c>
      <c r="D4947">
        <f>COUNTIF(Uniprot!$G4948:G$9344,"+")</f>
        <v>0</v>
      </c>
      <c r="E4947" s="10">
        <f t="shared" si="308"/>
        <v>0.47199999999999998</v>
      </c>
      <c r="F4947">
        <f t="shared" si="309"/>
        <v>0.52800000000000002</v>
      </c>
      <c r="G4947" s="10">
        <f t="shared" si="310"/>
        <v>1</v>
      </c>
      <c r="H4947">
        <f t="shared" si="311"/>
        <v>0.47199999999999998</v>
      </c>
      <c r="I4947" s="7">
        <v>24.7</v>
      </c>
    </row>
    <row r="4948" spans="1:9" x14ac:dyDescent="0.35">
      <c r="A4948" s="10">
        <f>COUNTIF(Uniprot!$G$3:G4949,"+")</f>
        <v>19</v>
      </c>
      <c r="B4948" s="10">
        <f>COUNTIF(Uniprot!$G4949:G$9344,"-")</f>
        <v>4396</v>
      </c>
      <c r="C4948" s="10">
        <f>COUNTIF(Uniprot!$G$3:G4949,"-")</f>
        <v>4928</v>
      </c>
      <c r="D4948">
        <f>COUNTIF(Uniprot!$G4949:G$9344,"+")</f>
        <v>0</v>
      </c>
      <c r="E4948" s="10">
        <f t="shared" si="308"/>
        <v>0.47099999999999997</v>
      </c>
      <c r="F4948">
        <f t="shared" si="309"/>
        <v>0.52900000000000003</v>
      </c>
      <c r="G4948" s="10">
        <f t="shared" si="310"/>
        <v>1</v>
      </c>
      <c r="H4948">
        <f t="shared" si="311"/>
        <v>0.47099999999999997</v>
      </c>
      <c r="I4948" s="7">
        <v>24.7</v>
      </c>
    </row>
    <row r="4949" spans="1:9" x14ac:dyDescent="0.35">
      <c r="A4949" s="10">
        <f>COUNTIF(Uniprot!$G$3:G4950,"+")</f>
        <v>19</v>
      </c>
      <c r="B4949" s="10">
        <f>COUNTIF(Uniprot!$G4950:G$9344,"-")</f>
        <v>4395</v>
      </c>
      <c r="C4949" s="10">
        <f>COUNTIF(Uniprot!$G$3:G4950,"-")</f>
        <v>4929</v>
      </c>
      <c r="D4949">
        <f>COUNTIF(Uniprot!$G4950:G$9344,"+")</f>
        <v>0</v>
      </c>
      <c r="E4949" s="10">
        <f t="shared" si="308"/>
        <v>0.47099999999999997</v>
      </c>
      <c r="F4949">
        <f t="shared" si="309"/>
        <v>0.52900000000000003</v>
      </c>
      <c r="G4949" s="10">
        <f t="shared" si="310"/>
        <v>1</v>
      </c>
      <c r="H4949">
        <f t="shared" si="311"/>
        <v>0.47099999999999997</v>
      </c>
      <c r="I4949" s="7">
        <v>24.7</v>
      </c>
    </row>
    <row r="4950" spans="1:9" x14ac:dyDescent="0.35">
      <c r="A4950" s="10">
        <f>COUNTIF(Uniprot!$G$3:G4951,"+")</f>
        <v>19</v>
      </c>
      <c r="B4950" s="10">
        <f>COUNTIF(Uniprot!$G4951:G$9344,"-")</f>
        <v>4394</v>
      </c>
      <c r="C4950" s="10">
        <f>COUNTIF(Uniprot!$G$3:G4951,"-")</f>
        <v>4930</v>
      </c>
      <c r="D4950">
        <f>COUNTIF(Uniprot!$G4951:G$9344,"+")</f>
        <v>0</v>
      </c>
      <c r="E4950" s="10">
        <f t="shared" si="308"/>
        <v>0.47099999999999997</v>
      </c>
      <c r="F4950">
        <f t="shared" si="309"/>
        <v>0.52900000000000003</v>
      </c>
      <c r="G4950" s="10">
        <f t="shared" si="310"/>
        <v>1</v>
      </c>
      <c r="H4950">
        <f t="shared" si="311"/>
        <v>0.47099999999999997</v>
      </c>
      <c r="I4950" s="7">
        <v>24.7</v>
      </c>
    </row>
    <row r="4951" spans="1:9" x14ac:dyDescent="0.35">
      <c r="A4951" s="10">
        <f>COUNTIF(Uniprot!$G$3:G4952,"+")</f>
        <v>19</v>
      </c>
      <c r="B4951" s="10">
        <f>COUNTIF(Uniprot!$G4952:G$9344,"-")</f>
        <v>4393</v>
      </c>
      <c r="C4951" s="10">
        <f>COUNTIF(Uniprot!$G$3:G4952,"-")</f>
        <v>4931</v>
      </c>
      <c r="D4951">
        <f>COUNTIF(Uniprot!$G4952:G$9344,"+")</f>
        <v>0</v>
      </c>
      <c r="E4951" s="10">
        <f t="shared" si="308"/>
        <v>0.47099999999999997</v>
      </c>
      <c r="F4951">
        <f t="shared" si="309"/>
        <v>0.52900000000000003</v>
      </c>
      <c r="G4951" s="10">
        <f t="shared" si="310"/>
        <v>1</v>
      </c>
      <c r="H4951">
        <f t="shared" si="311"/>
        <v>0.47099999999999997</v>
      </c>
      <c r="I4951" s="7">
        <v>24.7</v>
      </c>
    </row>
    <row r="4952" spans="1:9" x14ac:dyDescent="0.35">
      <c r="A4952" s="10">
        <f>COUNTIF(Uniprot!$G$3:G4953,"+")</f>
        <v>19</v>
      </c>
      <c r="B4952" s="10">
        <f>COUNTIF(Uniprot!$G4953:G$9344,"-")</f>
        <v>4392</v>
      </c>
      <c r="C4952" s="10">
        <f>COUNTIF(Uniprot!$G$3:G4953,"-")</f>
        <v>4932</v>
      </c>
      <c r="D4952">
        <f>COUNTIF(Uniprot!$G4953:G$9344,"+")</f>
        <v>0</v>
      </c>
      <c r="E4952" s="10">
        <f t="shared" si="308"/>
        <v>0.47099999999999997</v>
      </c>
      <c r="F4952">
        <f t="shared" si="309"/>
        <v>0.52900000000000003</v>
      </c>
      <c r="G4952" s="10">
        <f t="shared" si="310"/>
        <v>1</v>
      </c>
      <c r="H4952">
        <f t="shared" si="311"/>
        <v>0.47099999999999997</v>
      </c>
      <c r="I4952" s="7">
        <v>24.7</v>
      </c>
    </row>
    <row r="4953" spans="1:9" x14ac:dyDescent="0.35">
      <c r="A4953" s="10">
        <f>COUNTIF(Uniprot!$G$3:G4954,"+")</f>
        <v>19</v>
      </c>
      <c r="B4953" s="10">
        <f>COUNTIF(Uniprot!$G4954:G$9344,"-")</f>
        <v>4391</v>
      </c>
      <c r="C4953" s="10">
        <f>COUNTIF(Uniprot!$G$3:G4954,"-")</f>
        <v>4933</v>
      </c>
      <c r="D4953">
        <f>COUNTIF(Uniprot!$G4954:G$9344,"+")</f>
        <v>0</v>
      </c>
      <c r="E4953" s="10">
        <f t="shared" si="308"/>
        <v>0.47099999999999997</v>
      </c>
      <c r="F4953">
        <f t="shared" si="309"/>
        <v>0.52900000000000003</v>
      </c>
      <c r="G4953" s="10">
        <f t="shared" si="310"/>
        <v>1</v>
      </c>
      <c r="H4953">
        <f t="shared" si="311"/>
        <v>0.47099999999999997</v>
      </c>
      <c r="I4953" s="7">
        <v>24.7</v>
      </c>
    </row>
    <row r="4954" spans="1:9" x14ac:dyDescent="0.35">
      <c r="A4954" s="10">
        <f>COUNTIF(Uniprot!$G$3:G4955,"+")</f>
        <v>19</v>
      </c>
      <c r="B4954" s="10">
        <f>COUNTIF(Uniprot!$G4955:G$9344,"-")</f>
        <v>4390</v>
      </c>
      <c r="C4954" s="10">
        <f>COUNTIF(Uniprot!$G$3:G4955,"-")</f>
        <v>4934</v>
      </c>
      <c r="D4954">
        <f>COUNTIF(Uniprot!$G4955:G$9344,"+")</f>
        <v>0</v>
      </c>
      <c r="E4954" s="10">
        <f t="shared" si="308"/>
        <v>0.47099999999999997</v>
      </c>
      <c r="F4954">
        <f t="shared" si="309"/>
        <v>0.52900000000000003</v>
      </c>
      <c r="G4954" s="10">
        <f t="shared" si="310"/>
        <v>1</v>
      </c>
      <c r="H4954">
        <f t="shared" si="311"/>
        <v>0.47099999999999997</v>
      </c>
      <c r="I4954" s="7">
        <v>24.7</v>
      </c>
    </row>
    <row r="4955" spans="1:9" x14ac:dyDescent="0.35">
      <c r="A4955" s="10">
        <f>COUNTIF(Uniprot!$G$3:G4956,"+")</f>
        <v>19</v>
      </c>
      <c r="B4955" s="10">
        <f>COUNTIF(Uniprot!$G4956:G$9344,"-")</f>
        <v>4389</v>
      </c>
      <c r="C4955" s="10">
        <f>COUNTIF(Uniprot!$G$3:G4956,"-")</f>
        <v>4935</v>
      </c>
      <c r="D4955">
        <f>COUNTIF(Uniprot!$G4956:G$9344,"+")</f>
        <v>0</v>
      </c>
      <c r="E4955" s="10">
        <f t="shared" si="308"/>
        <v>0.47099999999999997</v>
      </c>
      <c r="F4955">
        <f t="shared" si="309"/>
        <v>0.52900000000000003</v>
      </c>
      <c r="G4955" s="10">
        <f t="shared" si="310"/>
        <v>1</v>
      </c>
      <c r="H4955">
        <f t="shared" si="311"/>
        <v>0.47099999999999997</v>
      </c>
      <c r="I4955" s="7">
        <v>24.7</v>
      </c>
    </row>
    <row r="4956" spans="1:9" x14ac:dyDescent="0.35">
      <c r="A4956" s="10">
        <f>COUNTIF(Uniprot!$G$3:G4957,"+")</f>
        <v>19</v>
      </c>
      <c r="B4956" s="10">
        <f>COUNTIF(Uniprot!$G4957:G$9344,"-")</f>
        <v>4388</v>
      </c>
      <c r="C4956" s="10">
        <f>COUNTIF(Uniprot!$G$3:G4957,"-")</f>
        <v>4936</v>
      </c>
      <c r="D4956">
        <f>COUNTIF(Uniprot!$G4957:G$9344,"+")</f>
        <v>0</v>
      </c>
      <c r="E4956" s="10">
        <f t="shared" si="308"/>
        <v>0.47099999999999997</v>
      </c>
      <c r="F4956">
        <f t="shared" si="309"/>
        <v>0.52900000000000003</v>
      </c>
      <c r="G4956" s="10">
        <f t="shared" si="310"/>
        <v>1</v>
      </c>
      <c r="H4956">
        <f t="shared" si="311"/>
        <v>0.47099999999999997</v>
      </c>
      <c r="I4956" s="7">
        <v>24.7</v>
      </c>
    </row>
    <row r="4957" spans="1:9" x14ac:dyDescent="0.35">
      <c r="A4957" s="10">
        <f>COUNTIF(Uniprot!$G$3:G4958,"+")</f>
        <v>19</v>
      </c>
      <c r="B4957" s="10">
        <f>COUNTIF(Uniprot!$G4958:G$9344,"-")</f>
        <v>4387</v>
      </c>
      <c r="C4957" s="10">
        <f>COUNTIF(Uniprot!$G$3:G4958,"-")</f>
        <v>4937</v>
      </c>
      <c r="D4957">
        <f>COUNTIF(Uniprot!$G4958:G$9344,"+")</f>
        <v>0</v>
      </c>
      <c r="E4957" s="10">
        <f t="shared" si="308"/>
        <v>0.47099999999999997</v>
      </c>
      <c r="F4957">
        <f t="shared" si="309"/>
        <v>0.52900000000000003</v>
      </c>
      <c r="G4957" s="10">
        <f t="shared" si="310"/>
        <v>1</v>
      </c>
      <c r="H4957">
        <f t="shared" si="311"/>
        <v>0.47099999999999997</v>
      </c>
      <c r="I4957" s="7">
        <v>24.7</v>
      </c>
    </row>
    <row r="4958" spans="1:9" x14ac:dyDescent="0.35">
      <c r="A4958" s="10">
        <f>COUNTIF(Uniprot!$G$3:G4959,"+")</f>
        <v>19</v>
      </c>
      <c r="B4958" s="10">
        <f>COUNTIF(Uniprot!$G4959:G$9344,"-")</f>
        <v>4386</v>
      </c>
      <c r="C4958" s="10">
        <f>COUNTIF(Uniprot!$G$3:G4959,"-")</f>
        <v>4938</v>
      </c>
      <c r="D4958">
        <f>COUNTIF(Uniprot!$G4959:G$9344,"+")</f>
        <v>0</v>
      </c>
      <c r="E4958" s="10">
        <f t="shared" si="308"/>
        <v>0.47</v>
      </c>
      <c r="F4958">
        <f t="shared" si="309"/>
        <v>0.53</v>
      </c>
      <c r="G4958" s="10">
        <f t="shared" si="310"/>
        <v>1</v>
      </c>
      <c r="H4958">
        <f t="shared" si="311"/>
        <v>0.47</v>
      </c>
      <c r="I4958" s="7">
        <v>24.7</v>
      </c>
    </row>
    <row r="4959" spans="1:9" x14ac:dyDescent="0.35">
      <c r="A4959" s="10">
        <f>COUNTIF(Uniprot!$G$3:G4960,"+")</f>
        <v>19</v>
      </c>
      <c r="B4959" s="10">
        <f>COUNTIF(Uniprot!$G4960:G$9344,"-")</f>
        <v>4385</v>
      </c>
      <c r="C4959" s="10">
        <f>COUNTIF(Uniprot!$G$3:G4960,"-")</f>
        <v>4939</v>
      </c>
      <c r="D4959">
        <f>COUNTIF(Uniprot!$G4960:G$9344,"+")</f>
        <v>0</v>
      </c>
      <c r="E4959" s="10">
        <f t="shared" si="308"/>
        <v>0.47</v>
      </c>
      <c r="F4959">
        <f t="shared" si="309"/>
        <v>0.53</v>
      </c>
      <c r="G4959" s="10">
        <f t="shared" si="310"/>
        <v>1</v>
      </c>
      <c r="H4959">
        <f t="shared" si="311"/>
        <v>0.47</v>
      </c>
      <c r="I4959" s="7">
        <v>24.7</v>
      </c>
    </row>
    <row r="4960" spans="1:9" x14ac:dyDescent="0.35">
      <c r="A4960" s="10">
        <f>COUNTIF(Uniprot!$G$3:G4961,"+")</f>
        <v>19</v>
      </c>
      <c r="B4960" s="10">
        <f>COUNTIF(Uniprot!$G4961:G$9344,"-")</f>
        <v>4384</v>
      </c>
      <c r="C4960" s="10">
        <f>COUNTIF(Uniprot!$G$3:G4961,"-")</f>
        <v>4940</v>
      </c>
      <c r="D4960">
        <f>COUNTIF(Uniprot!$G4961:G$9344,"+")</f>
        <v>0</v>
      </c>
      <c r="E4960" s="10">
        <f t="shared" si="308"/>
        <v>0.47</v>
      </c>
      <c r="F4960">
        <f t="shared" si="309"/>
        <v>0.53</v>
      </c>
      <c r="G4960" s="10">
        <f t="shared" si="310"/>
        <v>1</v>
      </c>
      <c r="H4960">
        <f t="shared" si="311"/>
        <v>0.47</v>
      </c>
      <c r="I4960" s="7">
        <v>24.7</v>
      </c>
    </row>
    <row r="4961" spans="1:9" x14ac:dyDescent="0.35">
      <c r="A4961" s="10">
        <f>COUNTIF(Uniprot!$G$3:G4962,"+")</f>
        <v>19</v>
      </c>
      <c r="B4961" s="10">
        <f>COUNTIF(Uniprot!$G4962:G$9344,"-")</f>
        <v>4383</v>
      </c>
      <c r="C4961" s="10">
        <f>COUNTIF(Uniprot!$G$3:G4962,"-")</f>
        <v>4941</v>
      </c>
      <c r="D4961">
        <f>COUNTIF(Uniprot!$G4962:G$9344,"+")</f>
        <v>0</v>
      </c>
      <c r="E4961" s="10">
        <f t="shared" si="308"/>
        <v>0.47</v>
      </c>
      <c r="F4961">
        <f t="shared" si="309"/>
        <v>0.53</v>
      </c>
      <c r="G4961" s="10">
        <f t="shared" si="310"/>
        <v>1</v>
      </c>
      <c r="H4961">
        <f t="shared" si="311"/>
        <v>0.47</v>
      </c>
      <c r="I4961" s="7">
        <v>24.7</v>
      </c>
    </row>
    <row r="4962" spans="1:9" x14ac:dyDescent="0.35">
      <c r="A4962" s="10">
        <f>COUNTIF(Uniprot!$G$3:G4963,"+")</f>
        <v>19</v>
      </c>
      <c r="B4962" s="10">
        <f>COUNTIF(Uniprot!$G4963:G$9344,"-")</f>
        <v>4382</v>
      </c>
      <c r="C4962" s="10">
        <f>COUNTIF(Uniprot!$G$3:G4963,"-")</f>
        <v>4942</v>
      </c>
      <c r="D4962">
        <f>COUNTIF(Uniprot!$G4963:G$9344,"+")</f>
        <v>0</v>
      </c>
      <c r="E4962" s="10">
        <f t="shared" si="308"/>
        <v>0.47</v>
      </c>
      <c r="F4962">
        <f t="shared" si="309"/>
        <v>0.53</v>
      </c>
      <c r="G4962" s="10">
        <f t="shared" si="310"/>
        <v>1</v>
      </c>
      <c r="H4962">
        <f t="shared" si="311"/>
        <v>0.47</v>
      </c>
      <c r="I4962" s="7">
        <v>24.7</v>
      </c>
    </row>
    <row r="4963" spans="1:9" x14ac:dyDescent="0.35">
      <c r="A4963" s="10">
        <f>COUNTIF(Uniprot!$G$3:G4964,"+")</f>
        <v>19</v>
      </c>
      <c r="B4963" s="10">
        <f>COUNTIF(Uniprot!$G4964:G$9344,"-")</f>
        <v>4381</v>
      </c>
      <c r="C4963" s="10">
        <f>COUNTIF(Uniprot!$G$3:G4964,"-")</f>
        <v>4943</v>
      </c>
      <c r="D4963">
        <f>COUNTIF(Uniprot!$G4964:G$9344,"+")</f>
        <v>0</v>
      </c>
      <c r="E4963" s="10">
        <f t="shared" si="308"/>
        <v>0.47</v>
      </c>
      <c r="F4963">
        <f t="shared" si="309"/>
        <v>0.53</v>
      </c>
      <c r="G4963" s="10">
        <f t="shared" si="310"/>
        <v>1</v>
      </c>
      <c r="H4963">
        <f t="shared" si="311"/>
        <v>0.47</v>
      </c>
      <c r="I4963" s="7">
        <v>24.7</v>
      </c>
    </row>
    <row r="4964" spans="1:9" x14ac:dyDescent="0.35">
      <c r="A4964" s="10">
        <f>COUNTIF(Uniprot!$G$3:G4965,"+")</f>
        <v>19</v>
      </c>
      <c r="B4964" s="10">
        <f>COUNTIF(Uniprot!$G4965:G$9344,"-")</f>
        <v>4380</v>
      </c>
      <c r="C4964" s="10">
        <f>COUNTIF(Uniprot!$G$3:G4965,"-")</f>
        <v>4944</v>
      </c>
      <c r="D4964">
        <f>COUNTIF(Uniprot!$G4965:G$9344,"+")</f>
        <v>0</v>
      </c>
      <c r="E4964" s="10">
        <f t="shared" si="308"/>
        <v>0.47</v>
      </c>
      <c r="F4964">
        <f t="shared" si="309"/>
        <v>0.53</v>
      </c>
      <c r="G4964" s="10">
        <f t="shared" si="310"/>
        <v>1</v>
      </c>
      <c r="H4964">
        <f t="shared" si="311"/>
        <v>0.47</v>
      </c>
      <c r="I4964" s="7">
        <v>24.7</v>
      </c>
    </row>
    <row r="4965" spans="1:9" x14ac:dyDescent="0.35">
      <c r="A4965" s="10">
        <f>COUNTIF(Uniprot!$G$3:G4966,"+")</f>
        <v>19</v>
      </c>
      <c r="B4965" s="10">
        <f>COUNTIF(Uniprot!$G4966:G$9344,"-")</f>
        <v>4379</v>
      </c>
      <c r="C4965" s="10">
        <f>COUNTIF(Uniprot!$G$3:G4966,"-")</f>
        <v>4945</v>
      </c>
      <c r="D4965">
        <f>COUNTIF(Uniprot!$G4966:G$9344,"+")</f>
        <v>0</v>
      </c>
      <c r="E4965" s="10">
        <f t="shared" si="308"/>
        <v>0.47</v>
      </c>
      <c r="F4965">
        <f t="shared" si="309"/>
        <v>0.53</v>
      </c>
      <c r="G4965" s="10">
        <f t="shared" si="310"/>
        <v>1</v>
      </c>
      <c r="H4965">
        <f t="shared" si="311"/>
        <v>0.47</v>
      </c>
      <c r="I4965" s="7">
        <v>24.7</v>
      </c>
    </row>
    <row r="4966" spans="1:9" x14ac:dyDescent="0.35">
      <c r="A4966" s="10">
        <f>COUNTIF(Uniprot!$G$3:G4967,"+")</f>
        <v>19</v>
      </c>
      <c r="B4966" s="10">
        <f>COUNTIF(Uniprot!$G4967:G$9344,"-")</f>
        <v>4378</v>
      </c>
      <c r="C4966" s="10">
        <f>COUNTIF(Uniprot!$G$3:G4967,"-")</f>
        <v>4946</v>
      </c>
      <c r="D4966">
        <f>COUNTIF(Uniprot!$G4967:G$9344,"+")</f>
        <v>0</v>
      </c>
      <c r="E4966" s="10">
        <f t="shared" si="308"/>
        <v>0.47</v>
      </c>
      <c r="F4966">
        <f t="shared" si="309"/>
        <v>0.53</v>
      </c>
      <c r="G4966" s="10">
        <f t="shared" si="310"/>
        <v>1</v>
      </c>
      <c r="H4966">
        <f t="shared" si="311"/>
        <v>0.47</v>
      </c>
      <c r="I4966" s="7">
        <v>24.7</v>
      </c>
    </row>
    <row r="4967" spans="1:9" x14ac:dyDescent="0.35">
      <c r="A4967" s="10">
        <f>COUNTIF(Uniprot!$G$3:G4968,"+")</f>
        <v>19</v>
      </c>
      <c r="B4967" s="10">
        <f>COUNTIF(Uniprot!$G4968:G$9344,"-")</f>
        <v>4377</v>
      </c>
      <c r="C4967" s="10">
        <f>COUNTIF(Uniprot!$G$3:G4968,"-")</f>
        <v>4947</v>
      </c>
      <c r="D4967">
        <f>COUNTIF(Uniprot!$G4968:G$9344,"+")</f>
        <v>0</v>
      </c>
      <c r="E4967" s="10">
        <f t="shared" si="308"/>
        <v>0.46899999999999997</v>
      </c>
      <c r="F4967">
        <f t="shared" si="309"/>
        <v>0.53100000000000003</v>
      </c>
      <c r="G4967" s="10">
        <f t="shared" si="310"/>
        <v>1</v>
      </c>
      <c r="H4967">
        <f t="shared" si="311"/>
        <v>0.46899999999999997</v>
      </c>
      <c r="I4967" s="7">
        <v>24.7</v>
      </c>
    </row>
    <row r="4968" spans="1:9" x14ac:dyDescent="0.35">
      <c r="A4968" s="10">
        <f>COUNTIF(Uniprot!$G$3:G4969,"+")</f>
        <v>19</v>
      </c>
      <c r="B4968" s="10">
        <f>COUNTIF(Uniprot!$G4969:G$9344,"-")</f>
        <v>4376</v>
      </c>
      <c r="C4968" s="10">
        <f>COUNTIF(Uniprot!$G$3:G4969,"-")</f>
        <v>4948</v>
      </c>
      <c r="D4968">
        <f>COUNTIF(Uniprot!$G4969:G$9344,"+")</f>
        <v>0</v>
      </c>
      <c r="E4968" s="10">
        <f t="shared" si="308"/>
        <v>0.46899999999999997</v>
      </c>
      <c r="F4968">
        <f t="shared" si="309"/>
        <v>0.53100000000000003</v>
      </c>
      <c r="G4968" s="10">
        <f t="shared" si="310"/>
        <v>1</v>
      </c>
      <c r="H4968">
        <f t="shared" si="311"/>
        <v>0.46899999999999997</v>
      </c>
      <c r="I4968" s="7">
        <v>24.7</v>
      </c>
    </row>
    <row r="4969" spans="1:9" x14ac:dyDescent="0.35">
      <c r="A4969" s="10">
        <f>COUNTIF(Uniprot!$G$3:G4970,"+")</f>
        <v>19</v>
      </c>
      <c r="B4969" s="10">
        <f>COUNTIF(Uniprot!$G4970:G$9344,"-")</f>
        <v>4375</v>
      </c>
      <c r="C4969" s="10">
        <f>COUNTIF(Uniprot!$G$3:G4970,"-")</f>
        <v>4949</v>
      </c>
      <c r="D4969">
        <f>COUNTIF(Uniprot!$G4970:G$9344,"+")</f>
        <v>0</v>
      </c>
      <c r="E4969" s="10">
        <f t="shared" si="308"/>
        <v>0.46899999999999997</v>
      </c>
      <c r="F4969">
        <f t="shared" si="309"/>
        <v>0.53100000000000003</v>
      </c>
      <c r="G4969" s="10">
        <f t="shared" si="310"/>
        <v>1</v>
      </c>
      <c r="H4969">
        <f t="shared" si="311"/>
        <v>0.46899999999999997</v>
      </c>
      <c r="I4969" s="7">
        <v>24.7</v>
      </c>
    </row>
    <row r="4970" spans="1:9" x14ac:dyDescent="0.35">
      <c r="A4970" s="10">
        <f>COUNTIF(Uniprot!$G$3:G4971,"+")</f>
        <v>19</v>
      </c>
      <c r="B4970" s="10">
        <f>COUNTIF(Uniprot!$G4971:G$9344,"-")</f>
        <v>4374</v>
      </c>
      <c r="C4970" s="10">
        <f>COUNTIF(Uniprot!$G$3:G4971,"-")</f>
        <v>4950</v>
      </c>
      <c r="D4970">
        <f>COUNTIF(Uniprot!$G4971:G$9344,"+")</f>
        <v>0</v>
      </c>
      <c r="E4970" s="10">
        <f t="shared" si="308"/>
        <v>0.46899999999999997</v>
      </c>
      <c r="F4970">
        <f t="shared" si="309"/>
        <v>0.53100000000000003</v>
      </c>
      <c r="G4970" s="10">
        <f t="shared" si="310"/>
        <v>1</v>
      </c>
      <c r="H4970">
        <f t="shared" si="311"/>
        <v>0.46899999999999997</v>
      </c>
      <c r="I4970" s="7">
        <v>24.7</v>
      </c>
    </row>
    <row r="4971" spans="1:9" x14ac:dyDescent="0.35">
      <c r="A4971" s="10">
        <f>COUNTIF(Uniprot!$G$3:G4972,"+")</f>
        <v>19</v>
      </c>
      <c r="B4971" s="10">
        <f>COUNTIF(Uniprot!$G4972:G$9344,"-")</f>
        <v>4373</v>
      </c>
      <c r="C4971" s="10">
        <f>COUNTIF(Uniprot!$G$3:G4972,"-")</f>
        <v>4951</v>
      </c>
      <c r="D4971">
        <f>COUNTIF(Uniprot!$G4972:G$9344,"+")</f>
        <v>0</v>
      </c>
      <c r="E4971" s="10">
        <f t="shared" si="308"/>
        <v>0.46899999999999997</v>
      </c>
      <c r="F4971">
        <f t="shared" si="309"/>
        <v>0.53100000000000003</v>
      </c>
      <c r="G4971" s="10">
        <f t="shared" si="310"/>
        <v>1</v>
      </c>
      <c r="H4971">
        <f t="shared" si="311"/>
        <v>0.46899999999999997</v>
      </c>
      <c r="I4971" s="7">
        <v>24.7</v>
      </c>
    </row>
    <row r="4972" spans="1:9" x14ac:dyDescent="0.35">
      <c r="A4972" s="10">
        <f>COUNTIF(Uniprot!$G$3:G4973,"+")</f>
        <v>19</v>
      </c>
      <c r="B4972" s="10">
        <f>COUNTIF(Uniprot!$G4973:G$9344,"-")</f>
        <v>4372</v>
      </c>
      <c r="C4972" s="10">
        <f>COUNTIF(Uniprot!$G$3:G4973,"-")</f>
        <v>4952</v>
      </c>
      <c r="D4972">
        <f>COUNTIF(Uniprot!$G4973:G$9344,"+")</f>
        <v>0</v>
      </c>
      <c r="E4972" s="10">
        <f t="shared" si="308"/>
        <v>0.46899999999999997</v>
      </c>
      <c r="F4972">
        <f t="shared" si="309"/>
        <v>0.53100000000000003</v>
      </c>
      <c r="G4972" s="10">
        <f t="shared" si="310"/>
        <v>1</v>
      </c>
      <c r="H4972">
        <f t="shared" si="311"/>
        <v>0.46899999999999997</v>
      </c>
      <c r="I4972" s="7">
        <v>24.7</v>
      </c>
    </row>
    <row r="4973" spans="1:9" x14ac:dyDescent="0.35">
      <c r="A4973" s="10">
        <f>COUNTIF(Uniprot!$G$3:G4974,"+")</f>
        <v>19</v>
      </c>
      <c r="B4973" s="10">
        <f>COUNTIF(Uniprot!$G4974:G$9344,"-")</f>
        <v>4371</v>
      </c>
      <c r="C4973" s="10">
        <f>COUNTIF(Uniprot!$G$3:G4974,"-")</f>
        <v>4953</v>
      </c>
      <c r="D4973">
        <f>COUNTIF(Uniprot!$G4974:G$9344,"+")</f>
        <v>0</v>
      </c>
      <c r="E4973" s="10">
        <f t="shared" si="308"/>
        <v>0.46899999999999997</v>
      </c>
      <c r="F4973">
        <f t="shared" si="309"/>
        <v>0.53100000000000003</v>
      </c>
      <c r="G4973" s="10">
        <f t="shared" si="310"/>
        <v>1</v>
      </c>
      <c r="H4973">
        <f t="shared" si="311"/>
        <v>0.46899999999999997</v>
      </c>
      <c r="I4973" s="7">
        <v>24.7</v>
      </c>
    </row>
    <row r="4974" spans="1:9" x14ac:dyDescent="0.35">
      <c r="A4974" s="10">
        <f>COUNTIF(Uniprot!$G$3:G4975,"+")</f>
        <v>19</v>
      </c>
      <c r="B4974" s="10">
        <f>COUNTIF(Uniprot!$G4975:G$9344,"-")</f>
        <v>4370</v>
      </c>
      <c r="C4974" s="10">
        <f>COUNTIF(Uniprot!$G$3:G4975,"-")</f>
        <v>4954</v>
      </c>
      <c r="D4974">
        <f>COUNTIF(Uniprot!$G4975:G$9344,"+")</f>
        <v>0</v>
      </c>
      <c r="E4974" s="10">
        <f t="shared" si="308"/>
        <v>0.46899999999999997</v>
      </c>
      <c r="F4974">
        <f t="shared" si="309"/>
        <v>0.53100000000000003</v>
      </c>
      <c r="G4974" s="10">
        <f t="shared" si="310"/>
        <v>1</v>
      </c>
      <c r="H4974">
        <f t="shared" si="311"/>
        <v>0.46899999999999997</v>
      </c>
      <c r="I4974" s="7">
        <v>24.7</v>
      </c>
    </row>
    <row r="4975" spans="1:9" x14ac:dyDescent="0.35">
      <c r="A4975" s="10">
        <f>COUNTIF(Uniprot!$G$3:G4976,"+")</f>
        <v>19</v>
      </c>
      <c r="B4975" s="10">
        <f>COUNTIF(Uniprot!$G4976:G$9344,"-")</f>
        <v>4369</v>
      </c>
      <c r="C4975" s="10">
        <f>COUNTIF(Uniprot!$G$3:G4976,"-")</f>
        <v>4955</v>
      </c>
      <c r="D4975">
        <f>COUNTIF(Uniprot!$G4976:G$9344,"+")</f>
        <v>0</v>
      </c>
      <c r="E4975" s="10">
        <f t="shared" si="308"/>
        <v>0.46899999999999997</v>
      </c>
      <c r="F4975">
        <f t="shared" si="309"/>
        <v>0.53100000000000003</v>
      </c>
      <c r="G4975" s="10">
        <f t="shared" si="310"/>
        <v>1</v>
      </c>
      <c r="H4975">
        <f t="shared" si="311"/>
        <v>0.46899999999999997</v>
      </c>
      <c r="I4975" s="7">
        <v>24.7</v>
      </c>
    </row>
    <row r="4976" spans="1:9" x14ac:dyDescent="0.35">
      <c r="A4976" s="10">
        <f>COUNTIF(Uniprot!$G$3:G4977,"+")</f>
        <v>19</v>
      </c>
      <c r="B4976" s="10">
        <f>COUNTIF(Uniprot!$G4977:G$9344,"-")</f>
        <v>4368</v>
      </c>
      <c r="C4976" s="10">
        <f>COUNTIF(Uniprot!$G$3:G4977,"-")</f>
        <v>4956</v>
      </c>
      <c r="D4976">
        <f>COUNTIF(Uniprot!$G4977:G$9344,"+")</f>
        <v>0</v>
      </c>
      <c r="E4976" s="10">
        <f t="shared" si="308"/>
        <v>0.46800000000000003</v>
      </c>
      <c r="F4976">
        <f t="shared" si="309"/>
        <v>0.53200000000000003</v>
      </c>
      <c r="G4976" s="10">
        <f t="shared" si="310"/>
        <v>1</v>
      </c>
      <c r="H4976">
        <f t="shared" si="311"/>
        <v>0.46799999999999997</v>
      </c>
      <c r="I4976" s="7">
        <v>24.7</v>
      </c>
    </row>
    <row r="4977" spans="1:9" x14ac:dyDescent="0.35">
      <c r="A4977" s="10">
        <f>COUNTIF(Uniprot!$G$3:G4978,"+")</f>
        <v>19</v>
      </c>
      <c r="B4977" s="10">
        <f>COUNTIF(Uniprot!$G4978:G$9344,"-")</f>
        <v>4367</v>
      </c>
      <c r="C4977" s="10">
        <f>COUNTIF(Uniprot!$G$3:G4978,"-")</f>
        <v>4957</v>
      </c>
      <c r="D4977">
        <f>COUNTIF(Uniprot!$G4978:G$9344,"+")</f>
        <v>0</v>
      </c>
      <c r="E4977" s="10">
        <f t="shared" si="308"/>
        <v>0.46800000000000003</v>
      </c>
      <c r="F4977">
        <f t="shared" si="309"/>
        <v>0.53200000000000003</v>
      </c>
      <c r="G4977" s="10">
        <f t="shared" si="310"/>
        <v>1</v>
      </c>
      <c r="H4977">
        <f t="shared" si="311"/>
        <v>0.46799999999999997</v>
      </c>
      <c r="I4977" s="7">
        <v>24.7</v>
      </c>
    </row>
    <row r="4978" spans="1:9" x14ac:dyDescent="0.35">
      <c r="A4978" s="10">
        <f>COUNTIF(Uniprot!$G$3:G4979,"+")</f>
        <v>19</v>
      </c>
      <c r="B4978" s="10">
        <f>COUNTIF(Uniprot!$G4979:G$9344,"-")</f>
        <v>4366</v>
      </c>
      <c r="C4978" s="10">
        <f>COUNTIF(Uniprot!$G$3:G4979,"-")</f>
        <v>4958</v>
      </c>
      <c r="D4978">
        <f>COUNTIF(Uniprot!$G4979:G$9344,"+")</f>
        <v>0</v>
      </c>
      <c r="E4978" s="10">
        <f t="shared" si="308"/>
        <v>0.46800000000000003</v>
      </c>
      <c r="F4978">
        <f t="shared" si="309"/>
        <v>0.53200000000000003</v>
      </c>
      <c r="G4978" s="10">
        <f t="shared" si="310"/>
        <v>1</v>
      </c>
      <c r="H4978">
        <f t="shared" si="311"/>
        <v>0.46799999999999997</v>
      </c>
      <c r="I4978" s="7">
        <v>24.7</v>
      </c>
    </row>
    <row r="4979" spans="1:9" x14ac:dyDescent="0.35">
      <c r="A4979" s="10">
        <f>COUNTIF(Uniprot!$G$3:G4980,"+")</f>
        <v>19</v>
      </c>
      <c r="B4979" s="10">
        <f>COUNTIF(Uniprot!$G4980:G$9344,"-")</f>
        <v>4365</v>
      </c>
      <c r="C4979" s="10">
        <f>COUNTIF(Uniprot!$G$3:G4980,"-")</f>
        <v>4959</v>
      </c>
      <c r="D4979">
        <f>COUNTIF(Uniprot!$G4980:G$9344,"+")</f>
        <v>0</v>
      </c>
      <c r="E4979" s="10">
        <f t="shared" si="308"/>
        <v>0.46800000000000003</v>
      </c>
      <c r="F4979">
        <f t="shared" si="309"/>
        <v>0.53200000000000003</v>
      </c>
      <c r="G4979" s="10">
        <f t="shared" si="310"/>
        <v>1</v>
      </c>
      <c r="H4979">
        <f t="shared" si="311"/>
        <v>0.46799999999999997</v>
      </c>
      <c r="I4979" s="7">
        <v>24.7</v>
      </c>
    </row>
    <row r="4980" spans="1:9" x14ac:dyDescent="0.35">
      <c r="A4980" s="10">
        <f>COUNTIF(Uniprot!$G$3:G4981,"+")</f>
        <v>19</v>
      </c>
      <c r="B4980" s="10">
        <f>COUNTIF(Uniprot!$G4981:G$9344,"-")</f>
        <v>4364</v>
      </c>
      <c r="C4980" s="10">
        <f>COUNTIF(Uniprot!$G$3:G4981,"-")</f>
        <v>4960</v>
      </c>
      <c r="D4980">
        <f>COUNTIF(Uniprot!$G4981:G$9344,"+")</f>
        <v>0</v>
      </c>
      <c r="E4980" s="10">
        <f t="shared" si="308"/>
        <v>0.46800000000000003</v>
      </c>
      <c r="F4980">
        <f t="shared" si="309"/>
        <v>0.53200000000000003</v>
      </c>
      <c r="G4980" s="10">
        <f t="shared" si="310"/>
        <v>1</v>
      </c>
      <c r="H4980">
        <f t="shared" si="311"/>
        <v>0.46799999999999997</v>
      </c>
      <c r="I4980" s="7">
        <v>24.7</v>
      </c>
    </row>
    <row r="4981" spans="1:9" x14ac:dyDescent="0.35">
      <c r="A4981" s="10">
        <f>COUNTIF(Uniprot!$G$3:G4982,"+")</f>
        <v>19</v>
      </c>
      <c r="B4981" s="10">
        <f>COUNTIF(Uniprot!$G4982:G$9344,"-")</f>
        <v>4363</v>
      </c>
      <c r="C4981" s="10">
        <f>COUNTIF(Uniprot!$G$3:G4982,"-")</f>
        <v>4961</v>
      </c>
      <c r="D4981">
        <f>COUNTIF(Uniprot!$G4982:G$9344,"+")</f>
        <v>0</v>
      </c>
      <c r="E4981" s="10">
        <f t="shared" si="308"/>
        <v>0.46800000000000003</v>
      </c>
      <c r="F4981">
        <f t="shared" si="309"/>
        <v>0.53200000000000003</v>
      </c>
      <c r="G4981" s="10">
        <f t="shared" si="310"/>
        <v>1</v>
      </c>
      <c r="H4981">
        <f t="shared" si="311"/>
        <v>0.46799999999999997</v>
      </c>
      <c r="I4981" s="7">
        <v>24.7</v>
      </c>
    </row>
    <row r="4982" spans="1:9" x14ac:dyDescent="0.35">
      <c r="A4982" s="10">
        <f>COUNTIF(Uniprot!$G$3:G4983,"+")</f>
        <v>19</v>
      </c>
      <c r="B4982" s="10">
        <f>COUNTIF(Uniprot!$G4983:G$9344,"-")</f>
        <v>4362</v>
      </c>
      <c r="C4982" s="10">
        <f>COUNTIF(Uniprot!$G$3:G4983,"-")</f>
        <v>4962</v>
      </c>
      <c r="D4982">
        <f>COUNTIF(Uniprot!$G4983:G$9344,"+")</f>
        <v>0</v>
      </c>
      <c r="E4982" s="10">
        <f t="shared" si="308"/>
        <v>0.46800000000000003</v>
      </c>
      <c r="F4982">
        <f t="shared" si="309"/>
        <v>0.53200000000000003</v>
      </c>
      <c r="G4982" s="10">
        <f t="shared" si="310"/>
        <v>1</v>
      </c>
      <c r="H4982">
        <f t="shared" si="311"/>
        <v>0.46799999999999997</v>
      </c>
      <c r="I4982" s="7">
        <v>24.7</v>
      </c>
    </row>
    <row r="4983" spans="1:9" x14ac:dyDescent="0.35">
      <c r="A4983" s="10">
        <f>COUNTIF(Uniprot!$G$3:G4984,"+")</f>
        <v>19</v>
      </c>
      <c r="B4983" s="10">
        <f>COUNTIF(Uniprot!$G4984:G$9344,"-")</f>
        <v>4361</v>
      </c>
      <c r="C4983" s="10">
        <f>COUNTIF(Uniprot!$G$3:G4984,"-")</f>
        <v>4963</v>
      </c>
      <c r="D4983">
        <f>COUNTIF(Uniprot!$G4984:G$9344,"+")</f>
        <v>0</v>
      </c>
      <c r="E4983" s="10">
        <f t="shared" si="308"/>
        <v>0.46800000000000003</v>
      </c>
      <c r="F4983">
        <f t="shared" si="309"/>
        <v>0.53200000000000003</v>
      </c>
      <c r="G4983" s="10">
        <f t="shared" si="310"/>
        <v>1</v>
      </c>
      <c r="H4983">
        <f t="shared" si="311"/>
        <v>0.46799999999999997</v>
      </c>
      <c r="I4983" s="7">
        <v>24.7</v>
      </c>
    </row>
    <row r="4984" spans="1:9" x14ac:dyDescent="0.35">
      <c r="A4984" s="10">
        <f>COUNTIF(Uniprot!$G$3:G4985,"+")</f>
        <v>19</v>
      </c>
      <c r="B4984" s="10">
        <f>COUNTIF(Uniprot!$G4985:G$9344,"-")</f>
        <v>4360</v>
      </c>
      <c r="C4984" s="10">
        <f>COUNTIF(Uniprot!$G$3:G4985,"-")</f>
        <v>4964</v>
      </c>
      <c r="D4984">
        <f>COUNTIF(Uniprot!$G4985:G$9344,"+")</f>
        <v>0</v>
      </c>
      <c r="E4984" s="10">
        <f t="shared" si="308"/>
        <v>0.46800000000000003</v>
      </c>
      <c r="F4984">
        <f t="shared" si="309"/>
        <v>0.53200000000000003</v>
      </c>
      <c r="G4984" s="10">
        <f t="shared" si="310"/>
        <v>1</v>
      </c>
      <c r="H4984">
        <f t="shared" si="311"/>
        <v>0.46799999999999997</v>
      </c>
      <c r="I4984" s="7">
        <v>24.7</v>
      </c>
    </row>
    <row r="4985" spans="1:9" x14ac:dyDescent="0.35">
      <c r="A4985" s="10">
        <f>COUNTIF(Uniprot!$G$3:G4986,"+")</f>
        <v>19</v>
      </c>
      <c r="B4985" s="10">
        <f>COUNTIF(Uniprot!$G4986:G$9344,"-")</f>
        <v>4359</v>
      </c>
      <c r="C4985" s="10">
        <f>COUNTIF(Uniprot!$G$3:G4986,"-")</f>
        <v>4965</v>
      </c>
      <c r="D4985">
        <f>COUNTIF(Uniprot!$G4986:G$9344,"+")</f>
        <v>0</v>
      </c>
      <c r="E4985" s="10">
        <f t="shared" si="308"/>
        <v>0.46800000000000003</v>
      </c>
      <c r="F4985">
        <f t="shared" si="309"/>
        <v>0.53200000000000003</v>
      </c>
      <c r="G4985" s="10">
        <f t="shared" si="310"/>
        <v>1</v>
      </c>
      <c r="H4985">
        <f t="shared" si="311"/>
        <v>0.46799999999999997</v>
      </c>
      <c r="I4985" s="7">
        <v>24.6</v>
      </c>
    </row>
    <row r="4986" spans="1:9" x14ac:dyDescent="0.35">
      <c r="A4986" s="10">
        <f>COUNTIF(Uniprot!$G$3:G4987,"+")</f>
        <v>19</v>
      </c>
      <c r="B4986" s="10">
        <f>COUNTIF(Uniprot!$G4987:G$9344,"-")</f>
        <v>4358</v>
      </c>
      <c r="C4986" s="10">
        <f>COUNTIF(Uniprot!$G$3:G4987,"-")</f>
        <v>4966</v>
      </c>
      <c r="D4986">
        <f>COUNTIF(Uniprot!$G4987:G$9344,"+")</f>
        <v>0</v>
      </c>
      <c r="E4986" s="10">
        <f t="shared" si="308"/>
        <v>0.46700000000000003</v>
      </c>
      <c r="F4986">
        <f t="shared" si="309"/>
        <v>0.53299999999999992</v>
      </c>
      <c r="G4986" s="10">
        <f t="shared" si="310"/>
        <v>1</v>
      </c>
      <c r="H4986">
        <f t="shared" si="311"/>
        <v>0.46700000000000008</v>
      </c>
      <c r="I4986" s="7">
        <v>24.6</v>
      </c>
    </row>
    <row r="4987" spans="1:9" x14ac:dyDescent="0.35">
      <c r="A4987" s="10">
        <f>COUNTIF(Uniprot!$G$3:G4988,"+")</f>
        <v>19</v>
      </c>
      <c r="B4987" s="10">
        <f>COUNTIF(Uniprot!$G4988:G$9344,"-")</f>
        <v>4357</v>
      </c>
      <c r="C4987" s="10">
        <f>COUNTIF(Uniprot!$G$3:G4988,"-")</f>
        <v>4967</v>
      </c>
      <c r="D4987">
        <f>COUNTIF(Uniprot!$G4988:G$9344,"+")</f>
        <v>0</v>
      </c>
      <c r="E4987" s="10">
        <f t="shared" si="308"/>
        <v>0.46700000000000003</v>
      </c>
      <c r="F4987">
        <f t="shared" si="309"/>
        <v>0.53299999999999992</v>
      </c>
      <c r="G4987" s="10">
        <f t="shared" si="310"/>
        <v>1</v>
      </c>
      <c r="H4987">
        <f t="shared" si="311"/>
        <v>0.46700000000000008</v>
      </c>
      <c r="I4987" s="7">
        <v>24.6</v>
      </c>
    </row>
    <row r="4988" spans="1:9" x14ac:dyDescent="0.35">
      <c r="A4988" s="10">
        <f>COUNTIF(Uniprot!$G$3:G4989,"+")</f>
        <v>19</v>
      </c>
      <c r="B4988" s="10">
        <f>COUNTIF(Uniprot!$G4989:G$9344,"-")</f>
        <v>4356</v>
      </c>
      <c r="C4988" s="10">
        <f>COUNTIF(Uniprot!$G$3:G4989,"-")</f>
        <v>4968</v>
      </c>
      <c r="D4988">
        <f>COUNTIF(Uniprot!$G4989:G$9344,"+")</f>
        <v>0</v>
      </c>
      <c r="E4988" s="10">
        <f t="shared" si="308"/>
        <v>0.46700000000000003</v>
      </c>
      <c r="F4988">
        <f t="shared" si="309"/>
        <v>0.53299999999999992</v>
      </c>
      <c r="G4988" s="10">
        <f t="shared" si="310"/>
        <v>1</v>
      </c>
      <c r="H4988">
        <f t="shared" si="311"/>
        <v>0.46700000000000008</v>
      </c>
      <c r="I4988" s="7">
        <v>24.6</v>
      </c>
    </row>
    <row r="4989" spans="1:9" x14ac:dyDescent="0.35">
      <c r="A4989" s="10">
        <f>COUNTIF(Uniprot!$G$3:G4990,"+")</f>
        <v>19</v>
      </c>
      <c r="B4989" s="10">
        <f>COUNTIF(Uniprot!$G4990:G$9344,"-")</f>
        <v>4355</v>
      </c>
      <c r="C4989" s="10">
        <f>COUNTIF(Uniprot!$G$3:G4990,"-")</f>
        <v>4969</v>
      </c>
      <c r="D4989">
        <f>COUNTIF(Uniprot!$G4990:G$9344,"+")</f>
        <v>0</v>
      </c>
      <c r="E4989" s="10">
        <f t="shared" si="308"/>
        <v>0.46700000000000003</v>
      </c>
      <c r="F4989">
        <f t="shared" si="309"/>
        <v>0.53299999999999992</v>
      </c>
      <c r="G4989" s="10">
        <f t="shared" si="310"/>
        <v>1</v>
      </c>
      <c r="H4989">
        <f t="shared" si="311"/>
        <v>0.46700000000000008</v>
      </c>
      <c r="I4989" s="7">
        <v>24.6</v>
      </c>
    </row>
    <row r="4990" spans="1:9" x14ac:dyDescent="0.35">
      <c r="A4990" s="10">
        <f>COUNTIF(Uniprot!$G$3:G4991,"+")</f>
        <v>19</v>
      </c>
      <c r="B4990" s="10">
        <f>COUNTIF(Uniprot!$G4991:G$9344,"-")</f>
        <v>4354</v>
      </c>
      <c r="C4990" s="10">
        <f>COUNTIF(Uniprot!$G$3:G4991,"-")</f>
        <v>4970</v>
      </c>
      <c r="D4990">
        <f>COUNTIF(Uniprot!$G4991:G$9344,"+")</f>
        <v>0</v>
      </c>
      <c r="E4990" s="10">
        <f t="shared" si="308"/>
        <v>0.46700000000000003</v>
      </c>
      <c r="F4990">
        <f t="shared" si="309"/>
        <v>0.53299999999999992</v>
      </c>
      <c r="G4990" s="10">
        <f t="shared" si="310"/>
        <v>1</v>
      </c>
      <c r="H4990">
        <f t="shared" si="311"/>
        <v>0.46700000000000008</v>
      </c>
      <c r="I4990" s="7">
        <v>24.6</v>
      </c>
    </row>
    <row r="4991" spans="1:9" x14ac:dyDescent="0.35">
      <c r="A4991" s="10">
        <f>COUNTIF(Uniprot!$G$3:G4992,"+")</f>
        <v>19</v>
      </c>
      <c r="B4991" s="10">
        <f>COUNTIF(Uniprot!$G4992:G$9344,"-")</f>
        <v>4353</v>
      </c>
      <c r="C4991" s="10">
        <f>COUNTIF(Uniprot!$G$3:G4992,"-")</f>
        <v>4971</v>
      </c>
      <c r="D4991">
        <f>COUNTIF(Uniprot!$G4992:G$9344,"+")</f>
        <v>0</v>
      </c>
      <c r="E4991" s="10">
        <f t="shared" si="308"/>
        <v>0.46700000000000003</v>
      </c>
      <c r="F4991">
        <f t="shared" si="309"/>
        <v>0.53299999999999992</v>
      </c>
      <c r="G4991" s="10">
        <f t="shared" si="310"/>
        <v>1</v>
      </c>
      <c r="H4991">
        <f t="shared" si="311"/>
        <v>0.46700000000000008</v>
      </c>
      <c r="I4991" s="7">
        <v>24.5</v>
      </c>
    </row>
    <row r="4992" spans="1:9" x14ac:dyDescent="0.35">
      <c r="A4992" s="10">
        <f>COUNTIF(Uniprot!$G$3:G4993,"+")</f>
        <v>19</v>
      </c>
      <c r="B4992" s="10">
        <f>COUNTIF(Uniprot!$G4993:G$9344,"-")</f>
        <v>4352</v>
      </c>
      <c r="C4992" s="10">
        <f>COUNTIF(Uniprot!$G$3:G4993,"-")</f>
        <v>4972</v>
      </c>
      <c r="D4992">
        <f>COUNTIF(Uniprot!$G4993:G$9344,"+")</f>
        <v>0</v>
      </c>
      <c r="E4992" s="10">
        <f t="shared" si="308"/>
        <v>0.46700000000000003</v>
      </c>
      <c r="F4992">
        <f t="shared" si="309"/>
        <v>0.53299999999999992</v>
      </c>
      <c r="G4992" s="10">
        <f t="shared" si="310"/>
        <v>1</v>
      </c>
      <c r="H4992">
        <f t="shared" si="311"/>
        <v>0.46700000000000008</v>
      </c>
      <c r="I4992" s="7">
        <v>24.5</v>
      </c>
    </row>
    <row r="4993" spans="1:9" x14ac:dyDescent="0.35">
      <c r="A4993" s="10">
        <f>COUNTIF(Uniprot!$G$3:G4994,"+")</f>
        <v>19</v>
      </c>
      <c r="B4993" s="10">
        <f>COUNTIF(Uniprot!$G4994:G$9344,"-")</f>
        <v>4351</v>
      </c>
      <c r="C4993" s="10">
        <f>COUNTIF(Uniprot!$G$3:G4994,"-")</f>
        <v>4973</v>
      </c>
      <c r="D4993">
        <f>COUNTIF(Uniprot!$G4994:G$9344,"+")</f>
        <v>0</v>
      </c>
      <c r="E4993" s="10">
        <f t="shared" si="308"/>
        <v>0.46700000000000003</v>
      </c>
      <c r="F4993">
        <f t="shared" si="309"/>
        <v>0.53299999999999992</v>
      </c>
      <c r="G4993" s="10">
        <f t="shared" si="310"/>
        <v>1</v>
      </c>
      <c r="H4993">
        <f t="shared" si="311"/>
        <v>0.46700000000000008</v>
      </c>
      <c r="I4993" s="7">
        <v>24.5</v>
      </c>
    </row>
    <row r="4994" spans="1:9" x14ac:dyDescent="0.35">
      <c r="A4994" s="10">
        <f>COUNTIF(Uniprot!$G$3:G4995,"+")</f>
        <v>19</v>
      </c>
      <c r="B4994" s="10">
        <f>COUNTIF(Uniprot!$G4995:G$9344,"-")</f>
        <v>4350</v>
      </c>
      <c r="C4994" s="10">
        <f>COUNTIF(Uniprot!$G$3:G4995,"-")</f>
        <v>4974</v>
      </c>
      <c r="D4994">
        <f>COUNTIF(Uniprot!$G4995:G$9344,"+")</f>
        <v>0</v>
      </c>
      <c r="E4994" s="10">
        <f t="shared" si="308"/>
        <v>0.46700000000000003</v>
      </c>
      <c r="F4994">
        <f t="shared" si="309"/>
        <v>0.53299999999999992</v>
      </c>
      <c r="G4994" s="10">
        <f t="shared" si="310"/>
        <v>1</v>
      </c>
      <c r="H4994">
        <f t="shared" si="311"/>
        <v>0.46700000000000008</v>
      </c>
      <c r="I4994" s="7">
        <v>24.5</v>
      </c>
    </row>
    <row r="4995" spans="1:9" x14ac:dyDescent="0.35">
      <c r="A4995" s="10">
        <f>COUNTIF(Uniprot!$G$3:G4996,"+")</f>
        <v>19</v>
      </c>
      <c r="B4995" s="10">
        <f>COUNTIF(Uniprot!$G4996:G$9344,"-")</f>
        <v>4349</v>
      </c>
      <c r="C4995" s="10">
        <f>COUNTIF(Uniprot!$G$3:G4996,"-")</f>
        <v>4975</v>
      </c>
      <c r="D4995">
        <f>COUNTIF(Uniprot!$G4996:G$9344,"+")</f>
        <v>0</v>
      </c>
      <c r="E4995" s="10">
        <f t="shared" ref="E4995:E5058" si="312">ROUND(B4995/(B4995+C4995),3)</f>
        <v>0.46600000000000003</v>
      </c>
      <c r="F4995">
        <f t="shared" ref="F4995:F5058" si="313">1-E4995</f>
        <v>0.53400000000000003</v>
      </c>
      <c r="G4995" s="10">
        <f t="shared" ref="G4995:G5058" si="314">ROUND(A4995/(A4995+D4995),3)</f>
        <v>1</v>
      </c>
      <c r="H4995">
        <f t="shared" ref="H4995:H5058" si="315">G4995-F4995</f>
        <v>0.46599999999999997</v>
      </c>
      <c r="I4995" s="7">
        <v>24.5</v>
      </c>
    </row>
    <row r="4996" spans="1:9" x14ac:dyDescent="0.35">
      <c r="A4996" s="10">
        <f>COUNTIF(Uniprot!$G$3:G4997,"+")</f>
        <v>19</v>
      </c>
      <c r="B4996" s="10">
        <f>COUNTIF(Uniprot!$G4997:G$9344,"-")</f>
        <v>4348</v>
      </c>
      <c r="C4996" s="10">
        <f>COUNTIF(Uniprot!$G$3:G4997,"-")</f>
        <v>4976</v>
      </c>
      <c r="D4996">
        <f>COUNTIF(Uniprot!$G4997:G$9344,"+")</f>
        <v>0</v>
      </c>
      <c r="E4996" s="10">
        <f t="shared" si="312"/>
        <v>0.46600000000000003</v>
      </c>
      <c r="F4996">
        <f t="shared" si="313"/>
        <v>0.53400000000000003</v>
      </c>
      <c r="G4996" s="10">
        <f t="shared" si="314"/>
        <v>1</v>
      </c>
      <c r="H4996">
        <f t="shared" si="315"/>
        <v>0.46599999999999997</v>
      </c>
      <c r="I4996" s="7">
        <v>24.5</v>
      </c>
    </row>
    <row r="4997" spans="1:9" x14ac:dyDescent="0.35">
      <c r="A4997" s="10">
        <f>COUNTIF(Uniprot!$G$3:G4998,"+")</f>
        <v>19</v>
      </c>
      <c r="B4997" s="10">
        <f>COUNTIF(Uniprot!$G4998:G$9344,"-")</f>
        <v>4347</v>
      </c>
      <c r="C4997" s="10">
        <f>COUNTIF(Uniprot!$G$3:G4998,"-")</f>
        <v>4977</v>
      </c>
      <c r="D4997">
        <f>COUNTIF(Uniprot!$G4998:G$9344,"+")</f>
        <v>0</v>
      </c>
      <c r="E4997" s="10">
        <f t="shared" si="312"/>
        <v>0.46600000000000003</v>
      </c>
      <c r="F4997">
        <f t="shared" si="313"/>
        <v>0.53400000000000003</v>
      </c>
      <c r="G4997" s="10">
        <f t="shared" si="314"/>
        <v>1</v>
      </c>
      <c r="H4997">
        <f t="shared" si="315"/>
        <v>0.46599999999999997</v>
      </c>
      <c r="I4997" s="7">
        <v>24.5</v>
      </c>
    </row>
    <row r="4998" spans="1:9" x14ac:dyDescent="0.35">
      <c r="A4998" s="10">
        <f>COUNTIF(Uniprot!$G$3:G4999,"+")</f>
        <v>19</v>
      </c>
      <c r="B4998" s="10">
        <f>COUNTIF(Uniprot!$G4999:G$9344,"-")</f>
        <v>4346</v>
      </c>
      <c r="C4998" s="10">
        <f>COUNTIF(Uniprot!$G$3:G4999,"-")</f>
        <v>4978</v>
      </c>
      <c r="D4998">
        <f>COUNTIF(Uniprot!$G4999:G$9344,"+")</f>
        <v>0</v>
      </c>
      <c r="E4998" s="10">
        <f t="shared" si="312"/>
        <v>0.46600000000000003</v>
      </c>
      <c r="F4998">
        <f t="shared" si="313"/>
        <v>0.53400000000000003</v>
      </c>
      <c r="G4998" s="10">
        <f t="shared" si="314"/>
        <v>1</v>
      </c>
      <c r="H4998">
        <f t="shared" si="315"/>
        <v>0.46599999999999997</v>
      </c>
      <c r="I4998" s="7">
        <v>24.5</v>
      </c>
    </row>
    <row r="4999" spans="1:9" x14ac:dyDescent="0.35">
      <c r="A4999" s="10">
        <f>COUNTIF(Uniprot!$G$3:G5000,"+")</f>
        <v>19</v>
      </c>
      <c r="B4999" s="10">
        <f>COUNTIF(Uniprot!$G5000:G$9344,"-")</f>
        <v>4345</v>
      </c>
      <c r="C4999" s="10">
        <f>COUNTIF(Uniprot!$G$3:G5000,"-")</f>
        <v>4979</v>
      </c>
      <c r="D4999">
        <f>COUNTIF(Uniprot!$G5000:G$9344,"+")</f>
        <v>0</v>
      </c>
      <c r="E4999" s="10">
        <f t="shared" si="312"/>
        <v>0.46600000000000003</v>
      </c>
      <c r="F4999">
        <f t="shared" si="313"/>
        <v>0.53400000000000003</v>
      </c>
      <c r="G4999" s="10">
        <f t="shared" si="314"/>
        <v>1</v>
      </c>
      <c r="H4999">
        <f t="shared" si="315"/>
        <v>0.46599999999999997</v>
      </c>
      <c r="I4999" s="7">
        <v>24.5</v>
      </c>
    </row>
    <row r="5000" spans="1:9" x14ac:dyDescent="0.35">
      <c r="A5000" s="10">
        <f>COUNTIF(Uniprot!$G$3:G5001,"+")</f>
        <v>19</v>
      </c>
      <c r="B5000" s="10">
        <f>COUNTIF(Uniprot!$G5001:G$9344,"-")</f>
        <v>4344</v>
      </c>
      <c r="C5000" s="10">
        <f>COUNTIF(Uniprot!$G$3:G5001,"-")</f>
        <v>4980</v>
      </c>
      <c r="D5000">
        <f>COUNTIF(Uniprot!$G5001:G$9344,"+")</f>
        <v>0</v>
      </c>
      <c r="E5000" s="10">
        <f t="shared" si="312"/>
        <v>0.46600000000000003</v>
      </c>
      <c r="F5000">
        <f t="shared" si="313"/>
        <v>0.53400000000000003</v>
      </c>
      <c r="G5000" s="10">
        <f t="shared" si="314"/>
        <v>1</v>
      </c>
      <c r="H5000">
        <f t="shared" si="315"/>
        <v>0.46599999999999997</v>
      </c>
      <c r="I5000" s="7">
        <v>24.5</v>
      </c>
    </row>
    <row r="5001" spans="1:9" x14ac:dyDescent="0.35">
      <c r="A5001" s="10">
        <f>COUNTIF(Uniprot!$G$3:G5002,"+")</f>
        <v>19</v>
      </c>
      <c r="B5001" s="10">
        <f>COUNTIF(Uniprot!$G5002:G$9344,"-")</f>
        <v>4343</v>
      </c>
      <c r="C5001" s="10">
        <f>COUNTIF(Uniprot!$G$3:G5002,"-")</f>
        <v>4981</v>
      </c>
      <c r="D5001">
        <f>COUNTIF(Uniprot!$G5002:G$9344,"+")</f>
        <v>0</v>
      </c>
      <c r="E5001" s="10">
        <f t="shared" si="312"/>
        <v>0.46600000000000003</v>
      </c>
      <c r="F5001">
        <f t="shared" si="313"/>
        <v>0.53400000000000003</v>
      </c>
      <c r="G5001" s="10">
        <f t="shared" si="314"/>
        <v>1</v>
      </c>
      <c r="H5001">
        <f t="shared" si="315"/>
        <v>0.46599999999999997</v>
      </c>
      <c r="I5001" s="7">
        <v>24.5</v>
      </c>
    </row>
    <row r="5002" spans="1:9" x14ac:dyDescent="0.35">
      <c r="A5002" s="10">
        <f>COUNTIF(Uniprot!$G$3:G5003,"+")</f>
        <v>19</v>
      </c>
      <c r="B5002" s="10">
        <f>COUNTIF(Uniprot!$G5003:G$9344,"-")</f>
        <v>4342</v>
      </c>
      <c r="C5002" s="10">
        <f>COUNTIF(Uniprot!$G$3:G5003,"-")</f>
        <v>4982</v>
      </c>
      <c r="D5002">
        <f>COUNTIF(Uniprot!$G5003:G$9344,"+")</f>
        <v>0</v>
      </c>
      <c r="E5002" s="10">
        <f t="shared" si="312"/>
        <v>0.46600000000000003</v>
      </c>
      <c r="F5002">
        <f t="shared" si="313"/>
        <v>0.53400000000000003</v>
      </c>
      <c r="G5002" s="10">
        <f t="shared" si="314"/>
        <v>1</v>
      </c>
      <c r="H5002">
        <f t="shared" si="315"/>
        <v>0.46599999999999997</v>
      </c>
      <c r="I5002" s="7">
        <v>24.5</v>
      </c>
    </row>
    <row r="5003" spans="1:9" x14ac:dyDescent="0.35">
      <c r="A5003" s="10">
        <f>COUNTIF(Uniprot!$G$3:G5004,"+")</f>
        <v>19</v>
      </c>
      <c r="B5003" s="10">
        <f>COUNTIF(Uniprot!$G5004:G$9344,"-")</f>
        <v>4341</v>
      </c>
      <c r="C5003" s="10">
        <f>COUNTIF(Uniprot!$G$3:G5004,"-")</f>
        <v>4983</v>
      </c>
      <c r="D5003">
        <f>COUNTIF(Uniprot!$G5004:G$9344,"+")</f>
        <v>0</v>
      </c>
      <c r="E5003" s="10">
        <f t="shared" si="312"/>
        <v>0.46600000000000003</v>
      </c>
      <c r="F5003">
        <f t="shared" si="313"/>
        <v>0.53400000000000003</v>
      </c>
      <c r="G5003" s="10">
        <f t="shared" si="314"/>
        <v>1</v>
      </c>
      <c r="H5003">
        <f t="shared" si="315"/>
        <v>0.46599999999999997</v>
      </c>
      <c r="I5003" s="7">
        <v>24.5</v>
      </c>
    </row>
    <row r="5004" spans="1:9" x14ac:dyDescent="0.35">
      <c r="A5004" s="10">
        <f>COUNTIF(Uniprot!$G$3:G5005,"+")</f>
        <v>19</v>
      </c>
      <c r="B5004" s="10">
        <f>COUNTIF(Uniprot!$G5005:G$9344,"-")</f>
        <v>4340</v>
      </c>
      <c r="C5004" s="10">
        <f>COUNTIF(Uniprot!$G$3:G5005,"-")</f>
        <v>4984</v>
      </c>
      <c r="D5004">
        <f>COUNTIF(Uniprot!$G5005:G$9344,"+")</f>
        <v>0</v>
      </c>
      <c r="E5004" s="10">
        <f t="shared" si="312"/>
        <v>0.46500000000000002</v>
      </c>
      <c r="F5004">
        <f t="shared" si="313"/>
        <v>0.53499999999999992</v>
      </c>
      <c r="G5004" s="10">
        <f t="shared" si="314"/>
        <v>1</v>
      </c>
      <c r="H5004">
        <f t="shared" si="315"/>
        <v>0.46500000000000008</v>
      </c>
      <c r="I5004" s="7">
        <v>24.5</v>
      </c>
    </row>
    <row r="5005" spans="1:9" x14ac:dyDescent="0.35">
      <c r="A5005" s="10">
        <f>COUNTIF(Uniprot!$G$3:G5006,"+")</f>
        <v>19</v>
      </c>
      <c r="B5005" s="10">
        <f>COUNTIF(Uniprot!$G5006:G$9344,"-")</f>
        <v>4339</v>
      </c>
      <c r="C5005" s="10">
        <f>COUNTIF(Uniprot!$G$3:G5006,"-")</f>
        <v>4985</v>
      </c>
      <c r="D5005">
        <f>COUNTIF(Uniprot!$G5006:G$9344,"+")</f>
        <v>0</v>
      </c>
      <c r="E5005" s="10">
        <f t="shared" si="312"/>
        <v>0.46500000000000002</v>
      </c>
      <c r="F5005">
        <f t="shared" si="313"/>
        <v>0.53499999999999992</v>
      </c>
      <c r="G5005" s="10">
        <f t="shared" si="314"/>
        <v>1</v>
      </c>
      <c r="H5005">
        <f t="shared" si="315"/>
        <v>0.46500000000000008</v>
      </c>
      <c r="I5005" s="7">
        <v>24.5</v>
      </c>
    </row>
    <row r="5006" spans="1:9" x14ac:dyDescent="0.35">
      <c r="A5006" s="10">
        <f>COUNTIF(Uniprot!$G$3:G5007,"+")</f>
        <v>19</v>
      </c>
      <c r="B5006" s="10">
        <f>COUNTIF(Uniprot!$G5007:G$9344,"-")</f>
        <v>4338</v>
      </c>
      <c r="C5006" s="10">
        <f>COUNTIF(Uniprot!$G$3:G5007,"-")</f>
        <v>4986</v>
      </c>
      <c r="D5006">
        <f>COUNTIF(Uniprot!$G5007:G$9344,"+")</f>
        <v>0</v>
      </c>
      <c r="E5006" s="10">
        <f t="shared" si="312"/>
        <v>0.46500000000000002</v>
      </c>
      <c r="F5006">
        <f t="shared" si="313"/>
        <v>0.53499999999999992</v>
      </c>
      <c r="G5006" s="10">
        <f t="shared" si="314"/>
        <v>1</v>
      </c>
      <c r="H5006">
        <f t="shared" si="315"/>
        <v>0.46500000000000008</v>
      </c>
      <c r="I5006" s="7">
        <v>24.5</v>
      </c>
    </row>
    <row r="5007" spans="1:9" x14ac:dyDescent="0.35">
      <c r="A5007" s="10">
        <f>COUNTIF(Uniprot!$G$3:G5008,"+")</f>
        <v>19</v>
      </c>
      <c r="B5007" s="10">
        <f>COUNTIF(Uniprot!$G5008:G$9344,"-")</f>
        <v>4337</v>
      </c>
      <c r="C5007" s="10">
        <f>COUNTIF(Uniprot!$G$3:G5008,"-")</f>
        <v>4987</v>
      </c>
      <c r="D5007">
        <f>COUNTIF(Uniprot!$G5008:G$9344,"+")</f>
        <v>0</v>
      </c>
      <c r="E5007" s="10">
        <f t="shared" si="312"/>
        <v>0.46500000000000002</v>
      </c>
      <c r="F5007">
        <f t="shared" si="313"/>
        <v>0.53499999999999992</v>
      </c>
      <c r="G5007" s="10">
        <f t="shared" si="314"/>
        <v>1</v>
      </c>
      <c r="H5007">
        <f t="shared" si="315"/>
        <v>0.46500000000000008</v>
      </c>
      <c r="I5007" s="7">
        <v>24.5</v>
      </c>
    </row>
    <row r="5008" spans="1:9" x14ac:dyDescent="0.35">
      <c r="A5008" s="10">
        <f>COUNTIF(Uniprot!$G$3:G5009,"+")</f>
        <v>19</v>
      </c>
      <c r="B5008" s="10">
        <f>COUNTIF(Uniprot!$G5009:G$9344,"-")</f>
        <v>4336</v>
      </c>
      <c r="C5008" s="10">
        <f>COUNTIF(Uniprot!$G$3:G5009,"-")</f>
        <v>4988</v>
      </c>
      <c r="D5008">
        <f>COUNTIF(Uniprot!$G5009:G$9344,"+")</f>
        <v>0</v>
      </c>
      <c r="E5008" s="10">
        <f t="shared" si="312"/>
        <v>0.46500000000000002</v>
      </c>
      <c r="F5008">
        <f t="shared" si="313"/>
        <v>0.53499999999999992</v>
      </c>
      <c r="G5008" s="10">
        <f t="shared" si="314"/>
        <v>1</v>
      </c>
      <c r="H5008">
        <f t="shared" si="315"/>
        <v>0.46500000000000008</v>
      </c>
      <c r="I5008" s="7">
        <v>24.5</v>
      </c>
    </row>
    <row r="5009" spans="1:9" x14ac:dyDescent="0.35">
      <c r="A5009" s="10">
        <f>COUNTIF(Uniprot!$G$3:G5010,"+")</f>
        <v>19</v>
      </c>
      <c r="B5009" s="10">
        <f>COUNTIF(Uniprot!$G5010:G$9344,"-")</f>
        <v>4335</v>
      </c>
      <c r="C5009" s="10">
        <f>COUNTIF(Uniprot!$G$3:G5010,"-")</f>
        <v>4989</v>
      </c>
      <c r="D5009">
        <f>COUNTIF(Uniprot!$G5010:G$9344,"+")</f>
        <v>0</v>
      </c>
      <c r="E5009" s="10">
        <f t="shared" si="312"/>
        <v>0.46500000000000002</v>
      </c>
      <c r="F5009">
        <f t="shared" si="313"/>
        <v>0.53499999999999992</v>
      </c>
      <c r="G5009" s="10">
        <f t="shared" si="314"/>
        <v>1</v>
      </c>
      <c r="H5009">
        <f t="shared" si="315"/>
        <v>0.46500000000000008</v>
      </c>
      <c r="I5009" s="7">
        <v>24.5</v>
      </c>
    </row>
    <row r="5010" spans="1:9" x14ac:dyDescent="0.35">
      <c r="A5010" s="10">
        <f>COUNTIF(Uniprot!$G$3:G5011,"+")</f>
        <v>19</v>
      </c>
      <c r="B5010" s="10">
        <f>COUNTIF(Uniprot!$G5011:G$9344,"-")</f>
        <v>4334</v>
      </c>
      <c r="C5010" s="10">
        <f>COUNTIF(Uniprot!$G$3:G5011,"-")</f>
        <v>4990</v>
      </c>
      <c r="D5010">
        <f>COUNTIF(Uniprot!$G5011:G$9344,"+")</f>
        <v>0</v>
      </c>
      <c r="E5010" s="10">
        <f t="shared" si="312"/>
        <v>0.46500000000000002</v>
      </c>
      <c r="F5010">
        <f t="shared" si="313"/>
        <v>0.53499999999999992</v>
      </c>
      <c r="G5010" s="10">
        <f t="shared" si="314"/>
        <v>1</v>
      </c>
      <c r="H5010">
        <f t="shared" si="315"/>
        <v>0.46500000000000008</v>
      </c>
      <c r="I5010" s="7">
        <v>24.5</v>
      </c>
    </row>
    <row r="5011" spans="1:9" x14ac:dyDescent="0.35">
      <c r="A5011" s="10">
        <f>COUNTIF(Uniprot!$G$3:G5012,"+")</f>
        <v>19</v>
      </c>
      <c r="B5011" s="10">
        <f>COUNTIF(Uniprot!$G5012:G$9344,"-")</f>
        <v>4333</v>
      </c>
      <c r="C5011" s="10">
        <f>COUNTIF(Uniprot!$G$3:G5012,"-")</f>
        <v>4991</v>
      </c>
      <c r="D5011">
        <f>COUNTIF(Uniprot!$G5012:G$9344,"+")</f>
        <v>0</v>
      </c>
      <c r="E5011" s="10">
        <f t="shared" si="312"/>
        <v>0.46500000000000002</v>
      </c>
      <c r="F5011">
        <f t="shared" si="313"/>
        <v>0.53499999999999992</v>
      </c>
      <c r="G5011" s="10">
        <f t="shared" si="314"/>
        <v>1</v>
      </c>
      <c r="H5011">
        <f t="shared" si="315"/>
        <v>0.46500000000000008</v>
      </c>
      <c r="I5011" s="7">
        <v>24.5</v>
      </c>
    </row>
    <row r="5012" spans="1:9" x14ac:dyDescent="0.35">
      <c r="A5012" s="10">
        <f>COUNTIF(Uniprot!$G$3:G5013,"+")</f>
        <v>19</v>
      </c>
      <c r="B5012" s="10">
        <f>COUNTIF(Uniprot!$G5013:G$9344,"-")</f>
        <v>4332</v>
      </c>
      <c r="C5012" s="10">
        <f>COUNTIF(Uniprot!$G$3:G5013,"-")</f>
        <v>4992</v>
      </c>
      <c r="D5012">
        <f>COUNTIF(Uniprot!$G5013:G$9344,"+")</f>
        <v>0</v>
      </c>
      <c r="E5012" s="10">
        <f t="shared" si="312"/>
        <v>0.46500000000000002</v>
      </c>
      <c r="F5012">
        <f t="shared" si="313"/>
        <v>0.53499999999999992</v>
      </c>
      <c r="G5012" s="10">
        <f t="shared" si="314"/>
        <v>1</v>
      </c>
      <c r="H5012">
        <f t="shared" si="315"/>
        <v>0.46500000000000008</v>
      </c>
      <c r="I5012" s="7">
        <v>24.5</v>
      </c>
    </row>
    <row r="5013" spans="1:9" x14ac:dyDescent="0.35">
      <c r="A5013" s="10">
        <f>COUNTIF(Uniprot!$G$3:G5014,"+")</f>
        <v>19</v>
      </c>
      <c r="B5013" s="10">
        <f>COUNTIF(Uniprot!$G5014:G$9344,"-")</f>
        <v>4331</v>
      </c>
      <c r="C5013" s="10">
        <f>COUNTIF(Uniprot!$G$3:G5014,"-")</f>
        <v>4993</v>
      </c>
      <c r="D5013">
        <f>COUNTIF(Uniprot!$G5014:G$9344,"+")</f>
        <v>0</v>
      </c>
      <c r="E5013" s="10">
        <f t="shared" si="312"/>
        <v>0.46500000000000002</v>
      </c>
      <c r="F5013">
        <f t="shared" si="313"/>
        <v>0.53499999999999992</v>
      </c>
      <c r="G5013" s="10">
        <f t="shared" si="314"/>
        <v>1</v>
      </c>
      <c r="H5013">
        <f t="shared" si="315"/>
        <v>0.46500000000000008</v>
      </c>
      <c r="I5013" s="7">
        <v>24.4</v>
      </c>
    </row>
    <row r="5014" spans="1:9" x14ac:dyDescent="0.35">
      <c r="A5014" s="10">
        <f>COUNTIF(Uniprot!$G$3:G5015,"+")</f>
        <v>19</v>
      </c>
      <c r="B5014" s="10">
        <f>COUNTIF(Uniprot!$G5015:G$9344,"-")</f>
        <v>4330</v>
      </c>
      <c r="C5014" s="10">
        <f>COUNTIF(Uniprot!$G$3:G5015,"-")</f>
        <v>4994</v>
      </c>
      <c r="D5014">
        <f>COUNTIF(Uniprot!$G5015:G$9344,"+")</f>
        <v>0</v>
      </c>
      <c r="E5014" s="10">
        <f t="shared" si="312"/>
        <v>0.46400000000000002</v>
      </c>
      <c r="F5014">
        <f t="shared" si="313"/>
        <v>0.53600000000000003</v>
      </c>
      <c r="G5014" s="10">
        <f t="shared" si="314"/>
        <v>1</v>
      </c>
      <c r="H5014">
        <f t="shared" si="315"/>
        <v>0.46399999999999997</v>
      </c>
      <c r="I5014" s="7">
        <v>24.4</v>
      </c>
    </row>
    <row r="5015" spans="1:9" x14ac:dyDescent="0.35">
      <c r="A5015" s="10">
        <f>COUNTIF(Uniprot!$G$3:G5016,"+")</f>
        <v>19</v>
      </c>
      <c r="B5015" s="10">
        <f>COUNTIF(Uniprot!$G5016:G$9344,"-")</f>
        <v>4329</v>
      </c>
      <c r="C5015" s="10">
        <f>COUNTIF(Uniprot!$G$3:G5016,"-")</f>
        <v>4995</v>
      </c>
      <c r="D5015">
        <f>COUNTIF(Uniprot!$G5016:G$9344,"+")</f>
        <v>0</v>
      </c>
      <c r="E5015" s="10">
        <f t="shared" si="312"/>
        <v>0.46400000000000002</v>
      </c>
      <c r="F5015">
        <f t="shared" si="313"/>
        <v>0.53600000000000003</v>
      </c>
      <c r="G5015" s="10">
        <f t="shared" si="314"/>
        <v>1</v>
      </c>
      <c r="H5015">
        <f t="shared" si="315"/>
        <v>0.46399999999999997</v>
      </c>
      <c r="I5015" s="7">
        <v>24.4</v>
      </c>
    </row>
    <row r="5016" spans="1:9" x14ac:dyDescent="0.35">
      <c r="A5016" s="10">
        <f>COUNTIF(Uniprot!$G$3:G5017,"+")</f>
        <v>19</v>
      </c>
      <c r="B5016" s="10">
        <f>COUNTIF(Uniprot!$G5017:G$9344,"-")</f>
        <v>4328</v>
      </c>
      <c r="C5016" s="10">
        <f>COUNTIF(Uniprot!$G$3:G5017,"-")</f>
        <v>4996</v>
      </c>
      <c r="D5016">
        <f>COUNTIF(Uniprot!$G5017:G$9344,"+")</f>
        <v>0</v>
      </c>
      <c r="E5016" s="10">
        <f t="shared" si="312"/>
        <v>0.46400000000000002</v>
      </c>
      <c r="F5016">
        <f t="shared" si="313"/>
        <v>0.53600000000000003</v>
      </c>
      <c r="G5016" s="10">
        <f t="shared" si="314"/>
        <v>1</v>
      </c>
      <c r="H5016">
        <f t="shared" si="315"/>
        <v>0.46399999999999997</v>
      </c>
      <c r="I5016" s="7">
        <v>24.3</v>
      </c>
    </row>
    <row r="5017" spans="1:9" x14ac:dyDescent="0.35">
      <c r="A5017" s="10">
        <f>COUNTIF(Uniprot!$G$3:G5018,"+")</f>
        <v>19</v>
      </c>
      <c r="B5017" s="10">
        <f>COUNTIF(Uniprot!$G5018:G$9344,"-")</f>
        <v>4327</v>
      </c>
      <c r="C5017" s="10">
        <f>COUNTIF(Uniprot!$G$3:G5018,"-")</f>
        <v>4997</v>
      </c>
      <c r="D5017">
        <f>COUNTIF(Uniprot!$G5018:G$9344,"+")</f>
        <v>0</v>
      </c>
      <c r="E5017" s="10">
        <f t="shared" si="312"/>
        <v>0.46400000000000002</v>
      </c>
      <c r="F5017">
        <f t="shared" si="313"/>
        <v>0.53600000000000003</v>
      </c>
      <c r="G5017" s="10">
        <f t="shared" si="314"/>
        <v>1</v>
      </c>
      <c r="H5017">
        <f t="shared" si="315"/>
        <v>0.46399999999999997</v>
      </c>
      <c r="I5017" s="7">
        <v>24.3</v>
      </c>
    </row>
    <row r="5018" spans="1:9" x14ac:dyDescent="0.35">
      <c r="A5018" s="10">
        <f>COUNTIF(Uniprot!$G$3:G5019,"+")</f>
        <v>19</v>
      </c>
      <c r="B5018" s="10">
        <f>COUNTIF(Uniprot!$G5019:G$9344,"-")</f>
        <v>4326</v>
      </c>
      <c r="C5018" s="10">
        <f>COUNTIF(Uniprot!$G$3:G5019,"-")</f>
        <v>4998</v>
      </c>
      <c r="D5018">
        <f>COUNTIF(Uniprot!$G5019:G$9344,"+")</f>
        <v>0</v>
      </c>
      <c r="E5018" s="10">
        <f t="shared" si="312"/>
        <v>0.46400000000000002</v>
      </c>
      <c r="F5018">
        <f t="shared" si="313"/>
        <v>0.53600000000000003</v>
      </c>
      <c r="G5018" s="10">
        <f t="shared" si="314"/>
        <v>1</v>
      </c>
      <c r="H5018">
        <f t="shared" si="315"/>
        <v>0.46399999999999997</v>
      </c>
      <c r="I5018" s="7">
        <v>24.3</v>
      </c>
    </row>
    <row r="5019" spans="1:9" x14ac:dyDescent="0.35">
      <c r="A5019" s="10">
        <f>COUNTIF(Uniprot!$G$3:G5020,"+")</f>
        <v>19</v>
      </c>
      <c r="B5019" s="10">
        <f>COUNTIF(Uniprot!$G5020:G$9344,"-")</f>
        <v>4325</v>
      </c>
      <c r="C5019" s="10">
        <f>COUNTIF(Uniprot!$G$3:G5020,"-")</f>
        <v>4999</v>
      </c>
      <c r="D5019">
        <f>COUNTIF(Uniprot!$G5020:G$9344,"+")</f>
        <v>0</v>
      </c>
      <c r="E5019" s="10">
        <f t="shared" si="312"/>
        <v>0.46400000000000002</v>
      </c>
      <c r="F5019">
        <f t="shared" si="313"/>
        <v>0.53600000000000003</v>
      </c>
      <c r="G5019" s="10">
        <f t="shared" si="314"/>
        <v>1</v>
      </c>
      <c r="H5019">
        <f t="shared" si="315"/>
        <v>0.46399999999999997</v>
      </c>
      <c r="I5019" s="7">
        <v>24.3</v>
      </c>
    </row>
    <row r="5020" spans="1:9" x14ac:dyDescent="0.35">
      <c r="A5020" s="10">
        <f>COUNTIF(Uniprot!$G$3:G5021,"+")</f>
        <v>19</v>
      </c>
      <c r="B5020" s="10">
        <f>COUNTIF(Uniprot!$G5021:G$9344,"-")</f>
        <v>4324</v>
      </c>
      <c r="C5020" s="10">
        <f>COUNTIF(Uniprot!$G$3:G5021,"-")</f>
        <v>5000</v>
      </c>
      <c r="D5020">
        <f>COUNTIF(Uniprot!$G5021:G$9344,"+")</f>
        <v>0</v>
      </c>
      <c r="E5020" s="10">
        <f t="shared" si="312"/>
        <v>0.46400000000000002</v>
      </c>
      <c r="F5020">
        <f t="shared" si="313"/>
        <v>0.53600000000000003</v>
      </c>
      <c r="G5020" s="10">
        <f t="shared" si="314"/>
        <v>1</v>
      </c>
      <c r="H5020">
        <f t="shared" si="315"/>
        <v>0.46399999999999997</v>
      </c>
      <c r="I5020" s="7">
        <v>24.3</v>
      </c>
    </row>
    <row r="5021" spans="1:9" x14ac:dyDescent="0.35">
      <c r="A5021" s="10">
        <f>COUNTIF(Uniprot!$G$3:G5022,"+")</f>
        <v>19</v>
      </c>
      <c r="B5021" s="10">
        <f>COUNTIF(Uniprot!$G5022:G$9344,"-")</f>
        <v>4323</v>
      </c>
      <c r="C5021" s="10">
        <f>COUNTIF(Uniprot!$G$3:G5022,"-")</f>
        <v>5001</v>
      </c>
      <c r="D5021">
        <f>COUNTIF(Uniprot!$G5022:G$9344,"+")</f>
        <v>0</v>
      </c>
      <c r="E5021" s="10">
        <f t="shared" si="312"/>
        <v>0.46400000000000002</v>
      </c>
      <c r="F5021">
        <f t="shared" si="313"/>
        <v>0.53600000000000003</v>
      </c>
      <c r="G5021" s="10">
        <f t="shared" si="314"/>
        <v>1</v>
      </c>
      <c r="H5021">
        <f t="shared" si="315"/>
        <v>0.46399999999999997</v>
      </c>
      <c r="I5021" s="7">
        <v>24.3</v>
      </c>
    </row>
    <row r="5022" spans="1:9" x14ac:dyDescent="0.35">
      <c r="A5022" s="10">
        <f>COUNTIF(Uniprot!$G$3:G5023,"+")</f>
        <v>19</v>
      </c>
      <c r="B5022" s="10">
        <f>COUNTIF(Uniprot!$G5023:G$9344,"-")</f>
        <v>4322</v>
      </c>
      <c r="C5022" s="10">
        <f>COUNTIF(Uniprot!$G$3:G5023,"-")</f>
        <v>5002</v>
      </c>
      <c r="D5022">
        <f>COUNTIF(Uniprot!$G5023:G$9344,"+")</f>
        <v>0</v>
      </c>
      <c r="E5022" s="10">
        <f t="shared" si="312"/>
        <v>0.46400000000000002</v>
      </c>
      <c r="F5022">
        <f t="shared" si="313"/>
        <v>0.53600000000000003</v>
      </c>
      <c r="G5022" s="10">
        <f t="shared" si="314"/>
        <v>1</v>
      </c>
      <c r="H5022">
        <f t="shared" si="315"/>
        <v>0.46399999999999997</v>
      </c>
      <c r="I5022" s="7">
        <v>24.2</v>
      </c>
    </row>
    <row r="5023" spans="1:9" x14ac:dyDescent="0.35">
      <c r="A5023" s="10">
        <f>COUNTIF(Uniprot!$G$3:G5024,"+")</f>
        <v>19</v>
      </c>
      <c r="B5023" s="10">
        <f>COUNTIF(Uniprot!$G5024:G$9344,"-")</f>
        <v>4321</v>
      </c>
      <c r="C5023" s="10">
        <f>COUNTIF(Uniprot!$G$3:G5024,"-")</f>
        <v>5003</v>
      </c>
      <c r="D5023">
        <f>COUNTIF(Uniprot!$G5024:G$9344,"+")</f>
        <v>0</v>
      </c>
      <c r="E5023" s="10">
        <f t="shared" si="312"/>
        <v>0.46300000000000002</v>
      </c>
      <c r="F5023">
        <f t="shared" si="313"/>
        <v>0.53699999999999992</v>
      </c>
      <c r="G5023" s="10">
        <f t="shared" si="314"/>
        <v>1</v>
      </c>
      <c r="H5023">
        <f t="shared" si="315"/>
        <v>0.46300000000000008</v>
      </c>
      <c r="I5023" s="7">
        <v>24.2</v>
      </c>
    </row>
    <row r="5024" spans="1:9" x14ac:dyDescent="0.35">
      <c r="A5024" s="10">
        <f>COUNTIF(Uniprot!$G$3:G5025,"+")</f>
        <v>19</v>
      </c>
      <c r="B5024" s="10">
        <f>COUNTIF(Uniprot!$G5025:G$9344,"-")</f>
        <v>4320</v>
      </c>
      <c r="C5024" s="10">
        <f>COUNTIF(Uniprot!$G$3:G5025,"-")</f>
        <v>5004</v>
      </c>
      <c r="D5024">
        <f>COUNTIF(Uniprot!$G5025:G$9344,"+")</f>
        <v>0</v>
      </c>
      <c r="E5024" s="10">
        <f t="shared" si="312"/>
        <v>0.46300000000000002</v>
      </c>
      <c r="F5024">
        <f t="shared" si="313"/>
        <v>0.53699999999999992</v>
      </c>
      <c r="G5024" s="10">
        <f t="shared" si="314"/>
        <v>1</v>
      </c>
      <c r="H5024">
        <f t="shared" si="315"/>
        <v>0.46300000000000008</v>
      </c>
      <c r="I5024" s="7">
        <v>24.2</v>
      </c>
    </row>
    <row r="5025" spans="1:9" x14ac:dyDescent="0.35">
      <c r="A5025" s="10">
        <f>COUNTIF(Uniprot!$G$3:G5026,"+")</f>
        <v>19</v>
      </c>
      <c r="B5025" s="10">
        <f>COUNTIF(Uniprot!$G5026:G$9344,"-")</f>
        <v>4319</v>
      </c>
      <c r="C5025" s="10">
        <f>COUNTIF(Uniprot!$G$3:G5026,"-")</f>
        <v>5005</v>
      </c>
      <c r="D5025">
        <f>COUNTIF(Uniprot!$G5026:G$9344,"+")</f>
        <v>0</v>
      </c>
      <c r="E5025" s="10">
        <f t="shared" si="312"/>
        <v>0.46300000000000002</v>
      </c>
      <c r="F5025">
        <f t="shared" si="313"/>
        <v>0.53699999999999992</v>
      </c>
      <c r="G5025" s="10">
        <f t="shared" si="314"/>
        <v>1</v>
      </c>
      <c r="H5025">
        <f t="shared" si="315"/>
        <v>0.46300000000000008</v>
      </c>
      <c r="I5025" s="7">
        <v>24.2</v>
      </c>
    </row>
    <row r="5026" spans="1:9" x14ac:dyDescent="0.35">
      <c r="A5026" s="10">
        <f>COUNTIF(Uniprot!$G$3:G5027,"+")</f>
        <v>19</v>
      </c>
      <c r="B5026" s="10">
        <f>COUNTIF(Uniprot!$G5027:G$9344,"-")</f>
        <v>4318</v>
      </c>
      <c r="C5026" s="10">
        <f>COUNTIF(Uniprot!$G$3:G5027,"-")</f>
        <v>5006</v>
      </c>
      <c r="D5026">
        <f>COUNTIF(Uniprot!$G5027:G$9344,"+")</f>
        <v>0</v>
      </c>
      <c r="E5026" s="10">
        <f t="shared" si="312"/>
        <v>0.46300000000000002</v>
      </c>
      <c r="F5026">
        <f t="shared" si="313"/>
        <v>0.53699999999999992</v>
      </c>
      <c r="G5026" s="10">
        <f t="shared" si="314"/>
        <v>1</v>
      </c>
      <c r="H5026">
        <f t="shared" si="315"/>
        <v>0.46300000000000008</v>
      </c>
      <c r="I5026" s="7">
        <v>24.2</v>
      </c>
    </row>
    <row r="5027" spans="1:9" x14ac:dyDescent="0.35">
      <c r="A5027" s="10">
        <f>COUNTIF(Uniprot!$G$3:G5028,"+")</f>
        <v>19</v>
      </c>
      <c r="B5027" s="10">
        <f>COUNTIF(Uniprot!$G5028:G$9344,"-")</f>
        <v>4317</v>
      </c>
      <c r="C5027" s="10">
        <f>COUNTIF(Uniprot!$G$3:G5028,"-")</f>
        <v>5007</v>
      </c>
      <c r="D5027">
        <f>COUNTIF(Uniprot!$G5028:G$9344,"+")</f>
        <v>0</v>
      </c>
      <c r="E5027" s="10">
        <f t="shared" si="312"/>
        <v>0.46300000000000002</v>
      </c>
      <c r="F5027">
        <f t="shared" si="313"/>
        <v>0.53699999999999992</v>
      </c>
      <c r="G5027" s="10">
        <f t="shared" si="314"/>
        <v>1</v>
      </c>
      <c r="H5027">
        <f t="shared" si="315"/>
        <v>0.46300000000000008</v>
      </c>
      <c r="I5027" s="7">
        <v>24.1</v>
      </c>
    </row>
    <row r="5028" spans="1:9" x14ac:dyDescent="0.35">
      <c r="A5028" s="10">
        <f>COUNTIF(Uniprot!$G$3:G5029,"+")</f>
        <v>19</v>
      </c>
      <c r="B5028" s="10">
        <f>COUNTIF(Uniprot!$G5029:G$9344,"-")</f>
        <v>4316</v>
      </c>
      <c r="C5028" s="10">
        <f>COUNTIF(Uniprot!$G$3:G5029,"-")</f>
        <v>5008</v>
      </c>
      <c r="D5028">
        <f>COUNTIF(Uniprot!$G5029:G$9344,"+")</f>
        <v>0</v>
      </c>
      <c r="E5028" s="10">
        <f t="shared" si="312"/>
        <v>0.46300000000000002</v>
      </c>
      <c r="F5028">
        <f t="shared" si="313"/>
        <v>0.53699999999999992</v>
      </c>
      <c r="G5028" s="10">
        <f t="shared" si="314"/>
        <v>1</v>
      </c>
      <c r="H5028">
        <f t="shared" si="315"/>
        <v>0.46300000000000008</v>
      </c>
      <c r="I5028" s="7">
        <v>24.1</v>
      </c>
    </row>
    <row r="5029" spans="1:9" x14ac:dyDescent="0.35">
      <c r="A5029" s="10">
        <f>COUNTIF(Uniprot!$G$3:G5030,"+")</f>
        <v>19</v>
      </c>
      <c r="B5029" s="10">
        <f>COUNTIF(Uniprot!$G5030:G$9344,"-")</f>
        <v>4315</v>
      </c>
      <c r="C5029" s="10">
        <f>COUNTIF(Uniprot!$G$3:G5030,"-")</f>
        <v>5009</v>
      </c>
      <c r="D5029">
        <f>COUNTIF(Uniprot!$G5030:G$9344,"+")</f>
        <v>0</v>
      </c>
      <c r="E5029" s="10">
        <f t="shared" si="312"/>
        <v>0.46300000000000002</v>
      </c>
      <c r="F5029">
        <f t="shared" si="313"/>
        <v>0.53699999999999992</v>
      </c>
      <c r="G5029" s="10">
        <f t="shared" si="314"/>
        <v>1</v>
      </c>
      <c r="H5029">
        <f t="shared" si="315"/>
        <v>0.46300000000000008</v>
      </c>
      <c r="I5029" s="7">
        <v>24.1</v>
      </c>
    </row>
    <row r="5030" spans="1:9" x14ac:dyDescent="0.35">
      <c r="A5030" s="10">
        <f>COUNTIF(Uniprot!$G$3:G5031,"+")</f>
        <v>19</v>
      </c>
      <c r="B5030" s="10">
        <f>COUNTIF(Uniprot!$G5031:G$9344,"-")</f>
        <v>4314</v>
      </c>
      <c r="C5030" s="10">
        <f>COUNTIF(Uniprot!$G$3:G5031,"-")</f>
        <v>5010</v>
      </c>
      <c r="D5030">
        <f>COUNTIF(Uniprot!$G5031:G$9344,"+")</f>
        <v>0</v>
      </c>
      <c r="E5030" s="10">
        <f t="shared" si="312"/>
        <v>0.46300000000000002</v>
      </c>
      <c r="F5030">
        <f t="shared" si="313"/>
        <v>0.53699999999999992</v>
      </c>
      <c r="G5030" s="10">
        <f t="shared" si="314"/>
        <v>1</v>
      </c>
      <c r="H5030">
        <f t="shared" si="315"/>
        <v>0.46300000000000008</v>
      </c>
      <c r="I5030" s="7">
        <v>24.1</v>
      </c>
    </row>
    <row r="5031" spans="1:9" x14ac:dyDescent="0.35">
      <c r="A5031" s="10">
        <f>COUNTIF(Uniprot!$G$3:G5032,"+")</f>
        <v>19</v>
      </c>
      <c r="B5031" s="10">
        <f>COUNTIF(Uniprot!$G5032:G$9344,"-")</f>
        <v>4313</v>
      </c>
      <c r="C5031" s="10">
        <f>COUNTIF(Uniprot!$G$3:G5032,"-")</f>
        <v>5011</v>
      </c>
      <c r="D5031">
        <f>COUNTIF(Uniprot!$G5032:G$9344,"+")</f>
        <v>0</v>
      </c>
      <c r="E5031" s="10">
        <f t="shared" si="312"/>
        <v>0.46300000000000002</v>
      </c>
      <c r="F5031">
        <f t="shared" si="313"/>
        <v>0.53699999999999992</v>
      </c>
      <c r="G5031" s="10">
        <f t="shared" si="314"/>
        <v>1</v>
      </c>
      <c r="H5031">
        <f t="shared" si="315"/>
        <v>0.46300000000000008</v>
      </c>
      <c r="I5031" s="7">
        <v>24.1</v>
      </c>
    </row>
    <row r="5032" spans="1:9" x14ac:dyDescent="0.35">
      <c r="A5032" s="10">
        <f>COUNTIF(Uniprot!$G$3:G5033,"+")</f>
        <v>19</v>
      </c>
      <c r="B5032" s="10">
        <f>COUNTIF(Uniprot!$G5033:G$9344,"-")</f>
        <v>4312</v>
      </c>
      <c r="C5032" s="10">
        <f>COUNTIF(Uniprot!$G$3:G5033,"-")</f>
        <v>5012</v>
      </c>
      <c r="D5032">
        <f>COUNTIF(Uniprot!$G5033:G$9344,"+")</f>
        <v>0</v>
      </c>
      <c r="E5032" s="10">
        <f t="shared" si="312"/>
        <v>0.46200000000000002</v>
      </c>
      <c r="F5032">
        <f t="shared" si="313"/>
        <v>0.53800000000000003</v>
      </c>
      <c r="G5032" s="10">
        <f t="shared" si="314"/>
        <v>1</v>
      </c>
      <c r="H5032">
        <f t="shared" si="315"/>
        <v>0.46199999999999997</v>
      </c>
      <c r="I5032" s="7">
        <v>24</v>
      </c>
    </row>
    <row r="5033" spans="1:9" x14ac:dyDescent="0.35">
      <c r="A5033" s="10">
        <f>COUNTIF(Uniprot!$G$3:G5034,"+")</f>
        <v>19</v>
      </c>
      <c r="B5033" s="10">
        <f>COUNTIF(Uniprot!$G5034:G$9344,"-")</f>
        <v>4311</v>
      </c>
      <c r="C5033" s="10">
        <f>COUNTIF(Uniprot!$G$3:G5034,"-")</f>
        <v>5013</v>
      </c>
      <c r="D5033">
        <f>COUNTIF(Uniprot!$G5034:G$9344,"+")</f>
        <v>0</v>
      </c>
      <c r="E5033" s="10">
        <f t="shared" si="312"/>
        <v>0.46200000000000002</v>
      </c>
      <c r="F5033">
        <f t="shared" si="313"/>
        <v>0.53800000000000003</v>
      </c>
      <c r="G5033" s="10">
        <f t="shared" si="314"/>
        <v>1</v>
      </c>
      <c r="H5033">
        <f t="shared" si="315"/>
        <v>0.46199999999999997</v>
      </c>
      <c r="I5033" s="7">
        <v>24</v>
      </c>
    </row>
    <row r="5034" spans="1:9" x14ac:dyDescent="0.35">
      <c r="A5034" s="10">
        <f>COUNTIF(Uniprot!$G$3:G5035,"+")</f>
        <v>19</v>
      </c>
      <c r="B5034" s="10">
        <f>COUNTIF(Uniprot!$G5035:G$9344,"-")</f>
        <v>4310</v>
      </c>
      <c r="C5034" s="10">
        <f>COUNTIF(Uniprot!$G$3:G5035,"-")</f>
        <v>5014</v>
      </c>
      <c r="D5034">
        <f>COUNTIF(Uniprot!$G5035:G$9344,"+")</f>
        <v>0</v>
      </c>
      <c r="E5034" s="10">
        <f t="shared" si="312"/>
        <v>0.46200000000000002</v>
      </c>
      <c r="F5034">
        <f t="shared" si="313"/>
        <v>0.53800000000000003</v>
      </c>
      <c r="G5034" s="10">
        <f t="shared" si="314"/>
        <v>1</v>
      </c>
      <c r="H5034">
        <f t="shared" si="315"/>
        <v>0.46199999999999997</v>
      </c>
      <c r="I5034" s="7">
        <v>24</v>
      </c>
    </row>
    <row r="5035" spans="1:9" x14ac:dyDescent="0.35">
      <c r="A5035" s="10">
        <f>COUNTIF(Uniprot!$G$3:G5036,"+")</f>
        <v>19</v>
      </c>
      <c r="B5035" s="10">
        <f>COUNTIF(Uniprot!$G5036:G$9344,"-")</f>
        <v>4309</v>
      </c>
      <c r="C5035" s="10">
        <f>COUNTIF(Uniprot!$G$3:G5036,"-")</f>
        <v>5015</v>
      </c>
      <c r="D5035">
        <f>COUNTIF(Uniprot!$G5036:G$9344,"+")</f>
        <v>0</v>
      </c>
      <c r="E5035" s="10">
        <f t="shared" si="312"/>
        <v>0.46200000000000002</v>
      </c>
      <c r="F5035">
        <f t="shared" si="313"/>
        <v>0.53800000000000003</v>
      </c>
      <c r="G5035" s="10">
        <f t="shared" si="314"/>
        <v>1</v>
      </c>
      <c r="H5035">
        <f t="shared" si="315"/>
        <v>0.46199999999999997</v>
      </c>
      <c r="I5035" s="7">
        <v>24</v>
      </c>
    </row>
    <row r="5036" spans="1:9" x14ac:dyDescent="0.35">
      <c r="A5036" s="10">
        <f>COUNTIF(Uniprot!$G$3:G5037,"+")</f>
        <v>19</v>
      </c>
      <c r="B5036" s="10">
        <f>COUNTIF(Uniprot!$G5037:G$9344,"-")</f>
        <v>4308</v>
      </c>
      <c r="C5036" s="10">
        <f>COUNTIF(Uniprot!$G$3:G5037,"-")</f>
        <v>5016</v>
      </c>
      <c r="D5036">
        <f>COUNTIF(Uniprot!$G5037:G$9344,"+")</f>
        <v>0</v>
      </c>
      <c r="E5036" s="10">
        <f t="shared" si="312"/>
        <v>0.46200000000000002</v>
      </c>
      <c r="F5036">
        <f t="shared" si="313"/>
        <v>0.53800000000000003</v>
      </c>
      <c r="G5036" s="10">
        <f t="shared" si="314"/>
        <v>1</v>
      </c>
      <c r="H5036">
        <f t="shared" si="315"/>
        <v>0.46199999999999997</v>
      </c>
      <c r="I5036" s="7">
        <v>24</v>
      </c>
    </row>
    <row r="5037" spans="1:9" x14ac:dyDescent="0.35">
      <c r="A5037" s="10">
        <f>COUNTIF(Uniprot!$G$3:G5038,"+")</f>
        <v>19</v>
      </c>
      <c r="B5037" s="10">
        <f>COUNTIF(Uniprot!$G5038:G$9344,"-")</f>
        <v>4307</v>
      </c>
      <c r="C5037" s="10">
        <f>COUNTIF(Uniprot!$G$3:G5038,"-")</f>
        <v>5017</v>
      </c>
      <c r="D5037">
        <f>COUNTIF(Uniprot!$G5038:G$9344,"+")</f>
        <v>0</v>
      </c>
      <c r="E5037" s="10">
        <f t="shared" si="312"/>
        <v>0.46200000000000002</v>
      </c>
      <c r="F5037">
        <f t="shared" si="313"/>
        <v>0.53800000000000003</v>
      </c>
      <c r="G5037" s="10">
        <f t="shared" si="314"/>
        <v>1</v>
      </c>
      <c r="H5037">
        <f t="shared" si="315"/>
        <v>0.46199999999999997</v>
      </c>
      <c r="I5037" s="7">
        <v>24</v>
      </c>
    </row>
    <row r="5038" spans="1:9" x14ac:dyDescent="0.35">
      <c r="A5038" s="10">
        <f>COUNTIF(Uniprot!$G$3:G5039,"+")</f>
        <v>19</v>
      </c>
      <c r="B5038" s="10">
        <f>COUNTIF(Uniprot!$G5039:G$9344,"-")</f>
        <v>4306</v>
      </c>
      <c r="C5038" s="10">
        <f>COUNTIF(Uniprot!$G$3:G5039,"-")</f>
        <v>5018</v>
      </c>
      <c r="D5038">
        <f>COUNTIF(Uniprot!$G5039:G$9344,"+")</f>
        <v>0</v>
      </c>
      <c r="E5038" s="10">
        <f t="shared" si="312"/>
        <v>0.46200000000000002</v>
      </c>
      <c r="F5038">
        <f t="shared" si="313"/>
        <v>0.53800000000000003</v>
      </c>
      <c r="G5038" s="10">
        <f t="shared" si="314"/>
        <v>1</v>
      </c>
      <c r="H5038">
        <f t="shared" si="315"/>
        <v>0.46199999999999997</v>
      </c>
      <c r="I5038" s="7">
        <v>24</v>
      </c>
    </row>
    <row r="5039" spans="1:9" x14ac:dyDescent="0.35">
      <c r="A5039" s="10">
        <f>COUNTIF(Uniprot!$G$3:G5040,"+")</f>
        <v>19</v>
      </c>
      <c r="B5039" s="10">
        <f>COUNTIF(Uniprot!$G5040:G$9344,"-")</f>
        <v>4305</v>
      </c>
      <c r="C5039" s="10">
        <f>COUNTIF(Uniprot!$G$3:G5040,"-")</f>
        <v>5019</v>
      </c>
      <c r="D5039">
        <f>COUNTIF(Uniprot!$G5040:G$9344,"+")</f>
        <v>0</v>
      </c>
      <c r="E5039" s="10">
        <f t="shared" si="312"/>
        <v>0.46200000000000002</v>
      </c>
      <c r="F5039">
        <f t="shared" si="313"/>
        <v>0.53800000000000003</v>
      </c>
      <c r="G5039" s="10">
        <f t="shared" si="314"/>
        <v>1</v>
      </c>
      <c r="H5039">
        <f t="shared" si="315"/>
        <v>0.46199999999999997</v>
      </c>
      <c r="I5039" s="7">
        <v>24</v>
      </c>
    </row>
    <row r="5040" spans="1:9" x14ac:dyDescent="0.35">
      <c r="A5040" s="10">
        <f>COUNTIF(Uniprot!$G$3:G5041,"+")</f>
        <v>19</v>
      </c>
      <c r="B5040" s="10">
        <f>COUNTIF(Uniprot!$G5041:G$9344,"-")</f>
        <v>4304</v>
      </c>
      <c r="C5040" s="10">
        <f>COUNTIF(Uniprot!$G$3:G5041,"-")</f>
        <v>5020</v>
      </c>
      <c r="D5040">
        <f>COUNTIF(Uniprot!$G5041:G$9344,"+")</f>
        <v>0</v>
      </c>
      <c r="E5040" s="10">
        <f t="shared" si="312"/>
        <v>0.46200000000000002</v>
      </c>
      <c r="F5040">
        <f t="shared" si="313"/>
        <v>0.53800000000000003</v>
      </c>
      <c r="G5040" s="10">
        <f t="shared" si="314"/>
        <v>1</v>
      </c>
      <c r="H5040">
        <f t="shared" si="315"/>
        <v>0.46199999999999997</v>
      </c>
      <c r="I5040" s="7">
        <v>24</v>
      </c>
    </row>
    <row r="5041" spans="1:9" x14ac:dyDescent="0.35">
      <c r="A5041" s="10">
        <f>COUNTIF(Uniprot!$G$3:G5042,"+")</f>
        <v>19</v>
      </c>
      <c r="B5041" s="10">
        <f>COUNTIF(Uniprot!$G5042:G$9344,"-")</f>
        <v>4303</v>
      </c>
      <c r="C5041" s="10">
        <f>COUNTIF(Uniprot!$G$3:G5042,"-")</f>
        <v>5021</v>
      </c>
      <c r="D5041">
        <f>COUNTIF(Uniprot!$G5042:G$9344,"+")</f>
        <v>0</v>
      </c>
      <c r="E5041" s="10">
        <f t="shared" si="312"/>
        <v>0.46100000000000002</v>
      </c>
      <c r="F5041">
        <f t="shared" si="313"/>
        <v>0.53899999999999992</v>
      </c>
      <c r="G5041" s="10">
        <f t="shared" si="314"/>
        <v>1</v>
      </c>
      <c r="H5041">
        <f t="shared" si="315"/>
        <v>0.46100000000000008</v>
      </c>
      <c r="I5041" s="7">
        <v>23.9</v>
      </c>
    </row>
    <row r="5042" spans="1:9" x14ac:dyDescent="0.35">
      <c r="A5042" s="10">
        <f>COUNTIF(Uniprot!$G$3:G5043,"+")</f>
        <v>19</v>
      </c>
      <c r="B5042" s="10">
        <f>COUNTIF(Uniprot!$G5043:G$9344,"-")</f>
        <v>4302</v>
      </c>
      <c r="C5042" s="10">
        <f>COUNTIF(Uniprot!$G$3:G5043,"-")</f>
        <v>5022</v>
      </c>
      <c r="D5042">
        <f>COUNTIF(Uniprot!$G5043:G$9344,"+")</f>
        <v>0</v>
      </c>
      <c r="E5042" s="10">
        <f t="shared" si="312"/>
        <v>0.46100000000000002</v>
      </c>
      <c r="F5042">
        <f t="shared" si="313"/>
        <v>0.53899999999999992</v>
      </c>
      <c r="G5042" s="10">
        <f t="shared" si="314"/>
        <v>1</v>
      </c>
      <c r="H5042">
        <f t="shared" si="315"/>
        <v>0.46100000000000008</v>
      </c>
      <c r="I5042" s="7">
        <v>23.9</v>
      </c>
    </row>
    <row r="5043" spans="1:9" x14ac:dyDescent="0.35">
      <c r="A5043" s="10">
        <f>COUNTIF(Uniprot!$G$3:G5044,"+")</f>
        <v>19</v>
      </c>
      <c r="B5043" s="10">
        <f>COUNTIF(Uniprot!$G5044:G$9344,"-")</f>
        <v>4301</v>
      </c>
      <c r="C5043" s="10">
        <f>COUNTIF(Uniprot!$G$3:G5044,"-")</f>
        <v>5023</v>
      </c>
      <c r="D5043">
        <f>COUNTIF(Uniprot!$G5044:G$9344,"+")</f>
        <v>0</v>
      </c>
      <c r="E5043" s="10">
        <f t="shared" si="312"/>
        <v>0.46100000000000002</v>
      </c>
      <c r="F5043">
        <f t="shared" si="313"/>
        <v>0.53899999999999992</v>
      </c>
      <c r="G5043" s="10">
        <f t="shared" si="314"/>
        <v>1</v>
      </c>
      <c r="H5043">
        <f t="shared" si="315"/>
        <v>0.46100000000000008</v>
      </c>
      <c r="I5043" s="7">
        <v>23.9</v>
      </c>
    </row>
    <row r="5044" spans="1:9" x14ac:dyDescent="0.35">
      <c r="A5044" s="10">
        <f>COUNTIF(Uniprot!$G$3:G5045,"+")</f>
        <v>19</v>
      </c>
      <c r="B5044" s="10">
        <f>COUNTIF(Uniprot!$G5045:G$9344,"-")</f>
        <v>4300</v>
      </c>
      <c r="C5044" s="10">
        <f>COUNTIF(Uniprot!$G$3:G5045,"-")</f>
        <v>5024</v>
      </c>
      <c r="D5044">
        <f>COUNTIF(Uniprot!$G5045:G$9344,"+")</f>
        <v>0</v>
      </c>
      <c r="E5044" s="10">
        <f t="shared" si="312"/>
        <v>0.46100000000000002</v>
      </c>
      <c r="F5044">
        <f t="shared" si="313"/>
        <v>0.53899999999999992</v>
      </c>
      <c r="G5044" s="10">
        <f t="shared" si="314"/>
        <v>1</v>
      </c>
      <c r="H5044">
        <f t="shared" si="315"/>
        <v>0.46100000000000008</v>
      </c>
      <c r="I5044" s="7">
        <v>23.9</v>
      </c>
    </row>
    <row r="5045" spans="1:9" x14ac:dyDescent="0.35">
      <c r="A5045" s="10">
        <f>COUNTIF(Uniprot!$G$3:G5046,"+")</f>
        <v>19</v>
      </c>
      <c r="B5045" s="10">
        <f>COUNTIF(Uniprot!$G5046:G$9344,"-")</f>
        <v>4299</v>
      </c>
      <c r="C5045" s="10">
        <f>COUNTIF(Uniprot!$G$3:G5046,"-")</f>
        <v>5025</v>
      </c>
      <c r="D5045">
        <f>COUNTIF(Uniprot!$G5046:G$9344,"+")</f>
        <v>0</v>
      </c>
      <c r="E5045" s="10">
        <f t="shared" si="312"/>
        <v>0.46100000000000002</v>
      </c>
      <c r="F5045">
        <f t="shared" si="313"/>
        <v>0.53899999999999992</v>
      </c>
      <c r="G5045" s="10">
        <f t="shared" si="314"/>
        <v>1</v>
      </c>
      <c r="H5045">
        <f t="shared" si="315"/>
        <v>0.46100000000000008</v>
      </c>
      <c r="I5045" s="7">
        <v>23.8</v>
      </c>
    </row>
    <row r="5046" spans="1:9" x14ac:dyDescent="0.35">
      <c r="A5046" s="10">
        <f>COUNTIF(Uniprot!$G$3:G5047,"+")</f>
        <v>19</v>
      </c>
      <c r="B5046" s="10">
        <f>COUNTIF(Uniprot!$G5047:G$9344,"-")</f>
        <v>4298</v>
      </c>
      <c r="C5046" s="10">
        <f>COUNTIF(Uniprot!$G$3:G5047,"-")</f>
        <v>5026</v>
      </c>
      <c r="D5046">
        <f>COUNTIF(Uniprot!$G5047:G$9344,"+")</f>
        <v>0</v>
      </c>
      <c r="E5046" s="10">
        <f t="shared" si="312"/>
        <v>0.46100000000000002</v>
      </c>
      <c r="F5046">
        <f t="shared" si="313"/>
        <v>0.53899999999999992</v>
      </c>
      <c r="G5046" s="10">
        <f t="shared" si="314"/>
        <v>1</v>
      </c>
      <c r="H5046">
        <f t="shared" si="315"/>
        <v>0.46100000000000008</v>
      </c>
      <c r="I5046" s="7">
        <v>23.8</v>
      </c>
    </row>
    <row r="5047" spans="1:9" x14ac:dyDescent="0.35">
      <c r="A5047" s="10">
        <f>COUNTIF(Uniprot!$G$3:G5048,"+")</f>
        <v>19</v>
      </c>
      <c r="B5047" s="10">
        <f>COUNTIF(Uniprot!$G5048:G$9344,"-")</f>
        <v>4297</v>
      </c>
      <c r="C5047" s="10">
        <f>COUNTIF(Uniprot!$G$3:G5048,"-")</f>
        <v>5027</v>
      </c>
      <c r="D5047">
        <f>COUNTIF(Uniprot!$G5048:G$9344,"+")</f>
        <v>0</v>
      </c>
      <c r="E5047" s="10">
        <f t="shared" si="312"/>
        <v>0.46100000000000002</v>
      </c>
      <c r="F5047">
        <f t="shared" si="313"/>
        <v>0.53899999999999992</v>
      </c>
      <c r="G5047" s="10">
        <f t="shared" si="314"/>
        <v>1</v>
      </c>
      <c r="H5047">
        <f t="shared" si="315"/>
        <v>0.46100000000000008</v>
      </c>
      <c r="I5047" s="7">
        <v>23.8</v>
      </c>
    </row>
    <row r="5048" spans="1:9" x14ac:dyDescent="0.35">
      <c r="A5048" s="10">
        <f>COUNTIF(Uniprot!$G$3:G5049,"+")</f>
        <v>19</v>
      </c>
      <c r="B5048" s="10">
        <f>COUNTIF(Uniprot!$G5049:G$9344,"-")</f>
        <v>4296</v>
      </c>
      <c r="C5048" s="10">
        <f>COUNTIF(Uniprot!$G$3:G5049,"-")</f>
        <v>5028</v>
      </c>
      <c r="D5048">
        <f>COUNTIF(Uniprot!$G5049:G$9344,"+")</f>
        <v>0</v>
      </c>
      <c r="E5048" s="10">
        <f t="shared" si="312"/>
        <v>0.46100000000000002</v>
      </c>
      <c r="F5048">
        <f t="shared" si="313"/>
        <v>0.53899999999999992</v>
      </c>
      <c r="G5048" s="10">
        <f t="shared" si="314"/>
        <v>1</v>
      </c>
      <c r="H5048">
        <f t="shared" si="315"/>
        <v>0.46100000000000008</v>
      </c>
      <c r="I5048" s="7">
        <v>23.8</v>
      </c>
    </row>
    <row r="5049" spans="1:9" x14ac:dyDescent="0.35">
      <c r="A5049" s="10">
        <f>COUNTIF(Uniprot!$G$3:G5050,"+")</f>
        <v>19</v>
      </c>
      <c r="B5049" s="10">
        <f>COUNTIF(Uniprot!$G5050:G$9344,"-")</f>
        <v>4295</v>
      </c>
      <c r="C5049" s="10">
        <f>COUNTIF(Uniprot!$G$3:G5050,"-")</f>
        <v>5029</v>
      </c>
      <c r="D5049">
        <f>COUNTIF(Uniprot!$G5050:G$9344,"+")</f>
        <v>0</v>
      </c>
      <c r="E5049" s="10">
        <f t="shared" si="312"/>
        <v>0.46100000000000002</v>
      </c>
      <c r="F5049">
        <f t="shared" si="313"/>
        <v>0.53899999999999992</v>
      </c>
      <c r="G5049" s="10">
        <f t="shared" si="314"/>
        <v>1</v>
      </c>
      <c r="H5049">
        <f t="shared" si="315"/>
        <v>0.46100000000000008</v>
      </c>
      <c r="I5049" s="7">
        <v>23.8</v>
      </c>
    </row>
    <row r="5050" spans="1:9" x14ac:dyDescent="0.35">
      <c r="A5050" s="10">
        <f>COUNTIF(Uniprot!$G$3:G5051,"+")</f>
        <v>19</v>
      </c>
      <c r="B5050" s="10">
        <f>COUNTIF(Uniprot!$G5051:G$9344,"-")</f>
        <v>4294</v>
      </c>
      <c r="C5050" s="10">
        <f>COUNTIF(Uniprot!$G$3:G5051,"-")</f>
        <v>5030</v>
      </c>
      <c r="D5050">
        <f>COUNTIF(Uniprot!$G5051:G$9344,"+")</f>
        <v>0</v>
      </c>
      <c r="E5050" s="10">
        <f t="shared" si="312"/>
        <v>0.46100000000000002</v>
      </c>
      <c r="F5050">
        <f t="shared" si="313"/>
        <v>0.53899999999999992</v>
      </c>
      <c r="G5050" s="10">
        <f t="shared" si="314"/>
        <v>1</v>
      </c>
      <c r="H5050">
        <f t="shared" si="315"/>
        <v>0.46100000000000008</v>
      </c>
      <c r="I5050" s="7">
        <v>23.8</v>
      </c>
    </row>
    <row r="5051" spans="1:9" x14ac:dyDescent="0.35">
      <c r="A5051" s="10">
        <f>COUNTIF(Uniprot!$G$3:G5052,"+")</f>
        <v>19</v>
      </c>
      <c r="B5051" s="10">
        <f>COUNTIF(Uniprot!$G5052:G$9344,"-")</f>
        <v>4293</v>
      </c>
      <c r="C5051" s="10">
        <f>COUNTIF(Uniprot!$G$3:G5052,"-")</f>
        <v>5031</v>
      </c>
      <c r="D5051">
        <f>COUNTIF(Uniprot!$G5052:G$9344,"+")</f>
        <v>0</v>
      </c>
      <c r="E5051" s="10">
        <f t="shared" si="312"/>
        <v>0.46</v>
      </c>
      <c r="F5051">
        <f t="shared" si="313"/>
        <v>0.54</v>
      </c>
      <c r="G5051" s="10">
        <f t="shared" si="314"/>
        <v>1</v>
      </c>
      <c r="H5051">
        <f t="shared" si="315"/>
        <v>0.45999999999999996</v>
      </c>
      <c r="I5051" s="7">
        <v>23.8</v>
      </c>
    </row>
    <row r="5052" spans="1:9" x14ac:dyDescent="0.35">
      <c r="A5052" s="10">
        <f>COUNTIF(Uniprot!$G$3:G5053,"+")</f>
        <v>19</v>
      </c>
      <c r="B5052" s="10">
        <f>COUNTIF(Uniprot!$G5053:G$9344,"-")</f>
        <v>4292</v>
      </c>
      <c r="C5052" s="10">
        <f>COUNTIF(Uniprot!$G$3:G5053,"-")</f>
        <v>5032</v>
      </c>
      <c r="D5052">
        <f>COUNTIF(Uniprot!$G5053:G$9344,"+")</f>
        <v>0</v>
      </c>
      <c r="E5052" s="10">
        <f t="shared" si="312"/>
        <v>0.46</v>
      </c>
      <c r="F5052">
        <f t="shared" si="313"/>
        <v>0.54</v>
      </c>
      <c r="G5052" s="10">
        <f t="shared" si="314"/>
        <v>1</v>
      </c>
      <c r="H5052">
        <f t="shared" si="315"/>
        <v>0.45999999999999996</v>
      </c>
      <c r="I5052" s="7">
        <v>23.8</v>
      </c>
    </row>
    <row r="5053" spans="1:9" x14ac:dyDescent="0.35">
      <c r="A5053" s="10">
        <f>COUNTIF(Uniprot!$G$3:G5054,"+")</f>
        <v>19</v>
      </c>
      <c r="B5053" s="10">
        <f>COUNTIF(Uniprot!$G5054:G$9344,"-")</f>
        <v>4291</v>
      </c>
      <c r="C5053" s="10">
        <f>COUNTIF(Uniprot!$G$3:G5054,"-")</f>
        <v>5033</v>
      </c>
      <c r="D5053">
        <f>COUNTIF(Uniprot!$G5054:G$9344,"+")</f>
        <v>0</v>
      </c>
      <c r="E5053" s="10">
        <f t="shared" si="312"/>
        <v>0.46</v>
      </c>
      <c r="F5053">
        <f t="shared" si="313"/>
        <v>0.54</v>
      </c>
      <c r="G5053" s="10">
        <f t="shared" si="314"/>
        <v>1</v>
      </c>
      <c r="H5053">
        <f t="shared" si="315"/>
        <v>0.45999999999999996</v>
      </c>
      <c r="I5053" s="7">
        <v>23.8</v>
      </c>
    </row>
    <row r="5054" spans="1:9" x14ac:dyDescent="0.35">
      <c r="A5054" s="10">
        <f>COUNTIF(Uniprot!$G$3:G5055,"+")</f>
        <v>19</v>
      </c>
      <c r="B5054" s="10">
        <f>COUNTIF(Uniprot!$G5055:G$9344,"-")</f>
        <v>4290</v>
      </c>
      <c r="C5054" s="10">
        <f>COUNTIF(Uniprot!$G$3:G5055,"-")</f>
        <v>5034</v>
      </c>
      <c r="D5054">
        <f>COUNTIF(Uniprot!$G5055:G$9344,"+")</f>
        <v>0</v>
      </c>
      <c r="E5054" s="10">
        <f t="shared" si="312"/>
        <v>0.46</v>
      </c>
      <c r="F5054">
        <f t="shared" si="313"/>
        <v>0.54</v>
      </c>
      <c r="G5054" s="10">
        <f t="shared" si="314"/>
        <v>1</v>
      </c>
      <c r="H5054">
        <f t="shared" si="315"/>
        <v>0.45999999999999996</v>
      </c>
      <c r="I5054" s="7">
        <v>23.7</v>
      </c>
    </row>
    <row r="5055" spans="1:9" x14ac:dyDescent="0.35">
      <c r="A5055" s="10">
        <f>COUNTIF(Uniprot!$G$3:G5056,"+")</f>
        <v>19</v>
      </c>
      <c r="B5055" s="10">
        <f>COUNTIF(Uniprot!$G5056:G$9344,"-")</f>
        <v>4289</v>
      </c>
      <c r="C5055" s="10">
        <f>COUNTIF(Uniprot!$G$3:G5056,"-")</f>
        <v>5035</v>
      </c>
      <c r="D5055">
        <f>COUNTIF(Uniprot!$G5056:G$9344,"+")</f>
        <v>0</v>
      </c>
      <c r="E5055" s="10">
        <f t="shared" si="312"/>
        <v>0.46</v>
      </c>
      <c r="F5055">
        <f t="shared" si="313"/>
        <v>0.54</v>
      </c>
      <c r="G5055" s="10">
        <f t="shared" si="314"/>
        <v>1</v>
      </c>
      <c r="H5055">
        <f t="shared" si="315"/>
        <v>0.45999999999999996</v>
      </c>
      <c r="I5055" s="7">
        <v>23.7</v>
      </c>
    </row>
    <row r="5056" spans="1:9" x14ac:dyDescent="0.35">
      <c r="A5056" s="10">
        <f>COUNTIF(Uniprot!$G$3:G5057,"+")</f>
        <v>19</v>
      </c>
      <c r="B5056" s="10">
        <f>COUNTIF(Uniprot!$G5057:G$9344,"-")</f>
        <v>4288</v>
      </c>
      <c r="C5056" s="10">
        <f>COUNTIF(Uniprot!$G$3:G5057,"-")</f>
        <v>5036</v>
      </c>
      <c r="D5056">
        <f>COUNTIF(Uniprot!$G5057:G$9344,"+")</f>
        <v>0</v>
      </c>
      <c r="E5056" s="10">
        <f t="shared" si="312"/>
        <v>0.46</v>
      </c>
      <c r="F5056">
        <f t="shared" si="313"/>
        <v>0.54</v>
      </c>
      <c r="G5056" s="10">
        <f t="shared" si="314"/>
        <v>1</v>
      </c>
      <c r="H5056">
        <f t="shared" si="315"/>
        <v>0.45999999999999996</v>
      </c>
      <c r="I5056" s="7">
        <v>23.7</v>
      </c>
    </row>
    <row r="5057" spans="1:9" x14ac:dyDescent="0.35">
      <c r="A5057" s="10">
        <f>COUNTIF(Uniprot!$G$3:G5058,"+")</f>
        <v>19</v>
      </c>
      <c r="B5057" s="10">
        <f>COUNTIF(Uniprot!$G5058:G$9344,"-")</f>
        <v>4287</v>
      </c>
      <c r="C5057" s="10">
        <f>COUNTIF(Uniprot!$G$3:G5058,"-")</f>
        <v>5037</v>
      </c>
      <c r="D5057">
        <f>COUNTIF(Uniprot!$G5058:G$9344,"+")</f>
        <v>0</v>
      </c>
      <c r="E5057" s="10">
        <f t="shared" si="312"/>
        <v>0.46</v>
      </c>
      <c r="F5057">
        <f t="shared" si="313"/>
        <v>0.54</v>
      </c>
      <c r="G5057" s="10">
        <f t="shared" si="314"/>
        <v>1</v>
      </c>
      <c r="H5057">
        <f t="shared" si="315"/>
        <v>0.45999999999999996</v>
      </c>
      <c r="I5057" s="7">
        <v>23.7</v>
      </c>
    </row>
    <row r="5058" spans="1:9" x14ac:dyDescent="0.35">
      <c r="A5058" s="10">
        <f>COUNTIF(Uniprot!$G$3:G5059,"+")</f>
        <v>19</v>
      </c>
      <c r="B5058" s="10">
        <f>COUNTIF(Uniprot!$G5059:G$9344,"-")</f>
        <v>4286</v>
      </c>
      <c r="C5058" s="10">
        <f>COUNTIF(Uniprot!$G$3:G5059,"-")</f>
        <v>5038</v>
      </c>
      <c r="D5058">
        <f>COUNTIF(Uniprot!$G5059:G$9344,"+")</f>
        <v>0</v>
      </c>
      <c r="E5058" s="10">
        <f t="shared" si="312"/>
        <v>0.46</v>
      </c>
      <c r="F5058">
        <f t="shared" si="313"/>
        <v>0.54</v>
      </c>
      <c r="G5058" s="10">
        <f t="shared" si="314"/>
        <v>1</v>
      </c>
      <c r="H5058">
        <f t="shared" si="315"/>
        <v>0.45999999999999996</v>
      </c>
      <c r="I5058" s="7">
        <v>23.7</v>
      </c>
    </row>
    <row r="5059" spans="1:9" x14ac:dyDescent="0.35">
      <c r="A5059" s="10">
        <f>COUNTIF(Uniprot!$G$3:G5060,"+")</f>
        <v>19</v>
      </c>
      <c r="B5059" s="10">
        <f>COUNTIF(Uniprot!$G5060:G$9344,"-")</f>
        <v>4285</v>
      </c>
      <c r="C5059" s="10">
        <f>COUNTIF(Uniprot!$G$3:G5060,"-")</f>
        <v>5039</v>
      </c>
      <c r="D5059">
        <f>COUNTIF(Uniprot!$G5060:G$9344,"+")</f>
        <v>0</v>
      </c>
      <c r="E5059" s="10">
        <f t="shared" ref="E5059:E5122" si="316">ROUND(B5059/(B5059+C5059),3)</f>
        <v>0.46</v>
      </c>
      <c r="F5059">
        <f t="shared" ref="F5059:F5122" si="317">1-E5059</f>
        <v>0.54</v>
      </c>
      <c r="G5059" s="10">
        <f t="shared" ref="G5059:G5122" si="318">ROUND(A5059/(A5059+D5059),3)</f>
        <v>1</v>
      </c>
      <c r="H5059">
        <f t="shared" ref="H5059:H5122" si="319">G5059-F5059</f>
        <v>0.45999999999999996</v>
      </c>
      <c r="I5059" s="7">
        <v>23.7</v>
      </c>
    </row>
    <row r="5060" spans="1:9" x14ac:dyDescent="0.35">
      <c r="A5060" s="10">
        <f>COUNTIF(Uniprot!$G$3:G5061,"+")</f>
        <v>19</v>
      </c>
      <c r="B5060" s="10">
        <f>COUNTIF(Uniprot!$G5061:G$9344,"-")</f>
        <v>4284</v>
      </c>
      <c r="C5060" s="10">
        <f>COUNTIF(Uniprot!$G$3:G5061,"-")</f>
        <v>5040</v>
      </c>
      <c r="D5060">
        <f>COUNTIF(Uniprot!$G5061:G$9344,"+")</f>
        <v>0</v>
      </c>
      <c r="E5060" s="10">
        <f t="shared" si="316"/>
        <v>0.45900000000000002</v>
      </c>
      <c r="F5060">
        <f t="shared" si="317"/>
        <v>0.54099999999999993</v>
      </c>
      <c r="G5060" s="10">
        <f t="shared" si="318"/>
        <v>1</v>
      </c>
      <c r="H5060">
        <f t="shared" si="319"/>
        <v>0.45900000000000007</v>
      </c>
      <c r="I5060" s="7">
        <v>23.7</v>
      </c>
    </row>
    <row r="5061" spans="1:9" x14ac:dyDescent="0.35">
      <c r="A5061" s="10">
        <f>COUNTIF(Uniprot!$G$3:G5062,"+")</f>
        <v>19</v>
      </c>
      <c r="B5061" s="10">
        <f>COUNTIF(Uniprot!$G5062:G$9344,"-")</f>
        <v>4283</v>
      </c>
      <c r="C5061" s="10">
        <f>COUNTIF(Uniprot!$G$3:G5062,"-")</f>
        <v>5041</v>
      </c>
      <c r="D5061">
        <f>COUNTIF(Uniprot!$G5062:G$9344,"+")</f>
        <v>0</v>
      </c>
      <c r="E5061" s="10">
        <f t="shared" si="316"/>
        <v>0.45900000000000002</v>
      </c>
      <c r="F5061">
        <f t="shared" si="317"/>
        <v>0.54099999999999993</v>
      </c>
      <c r="G5061" s="10">
        <f t="shared" si="318"/>
        <v>1</v>
      </c>
      <c r="H5061">
        <f t="shared" si="319"/>
        <v>0.45900000000000007</v>
      </c>
      <c r="I5061" s="7">
        <v>23.7</v>
      </c>
    </row>
    <row r="5062" spans="1:9" x14ac:dyDescent="0.35">
      <c r="A5062" s="10">
        <f>COUNTIF(Uniprot!$G$3:G5063,"+")</f>
        <v>19</v>
      </c>
      <c r="B5062" s="10">
        <f>COUNTIF(Uniprot!$G5063:G$9344,"-")</f>
        <v>4282</v>
      </c>
      <c r="C5062" s="10">
        <f>COUNTIF(Uniprot!$G$3:G5063,"-")</f>
        <v>5042</v>
      </c>
      <c r="D5062">
        <f>COUNTIF(Uniprot!$G5063:G$9344,"+")</f>
        <v>0</v>
      </c>
      <c r="E5062" s="10">
        <f t="shared" si="316"/>
        <v>0.45900000000000002</v>
      </c>
      <c r="F5062">
        <f t="shared" si="317"/>
        <v>0.54099999999999993</v>
      </c>
      <c r="G5062" s="10">
        <f t="shared" si="318"/>
        <v>1</v>
      </c>
      <c r="H5062">
        <f t="shared" si="319"/>
        <v>0.45900000000000007</v>
      </c>
      <c r="I5062" s="7">
        <v>23.7</v>
      </c>
    </row>
    <row r="5063" spans="1:9" x14ac:dyDescent="0.35">
      <c r="A5063" s="10">
        <f>COUNTIF(Uniprot!$G$3:G5064,"+")</f>
        <v>19</v>
      </c>
      <c r="B5063" s="10">
        <f>COUNTIF(Uniprot!$G5064:G$9344,"-")</f>
        <v>4281</v>
      </c>
      <c r="C5063" s="10">
        <f>COUNTIF(Uniprot!$G$3:G5064,"-")</f>
        <v>5043</v>
      </c>
      <c r="D5063">
        <f>COUNTIF(Uniprot!$G5064:G$9344,"+")</f>
        <v>0</v>
      </c>
      <c r="E5063" s="10">
        <f t="shared" si="316"/>
        <v>0.45900000000000002</v>
      </c>
      <c r="F5063">
        <f t="shared" si="317"/>
        <v>0.54099999999999993</v>
      </c>
      <c r="G5063" s="10">
        <f t="shared" si="318"/>
        <v>1</v>
      </c>
      <c r="H5063">
        <f t="shared" si="319"/>
        <v>0.45900000000000007</v>
      </c>
      <c r="I5063" s="7">
        <v>23.7</v>
      </c>
    </row>
    <row r="5064" spans="1:9" x14ac:dyDescent="0.35">
      <c r="A5064" s="10">
        <f>COUNTIF(Uniprot!$G$3:G5065,"+")</f>
        <v>19</v>
      </c>
      <c r="B5064" s="10">
        <f>COUNTIF(Uniprot!$G5065:G$9344,"-")</f>
        <v>4280</v>
      </c>
      <c r="C5064" s="10">
        <f>COUNTIF(Uniprot!$G$3:G5065,"-")</f>
        <v>5044</v>
      </c>
      <c r="D5064">
        <f>COUNTIF(Uniprot!$G5065:G$9344,"+")</f>
        <v>0</v>
      </c>
      <c r="E5064" s="10">
        <f t="shared" si="316"/>
        <v>0.45900000000000002</v>
      </c>
      <c r="F5064">
        <f t="shared" si="317"/>
        <v>0.54099999999999993</v>
      </c>
      <c r="G5064" s="10">
        <f t="shared" si="318"/>
        <v>1</v>
      </c>
      <c r="H5064">
        <f t="shared" si="319"/>
        <v>0.45900000000000007</v>
      </c>
      <c r="I5064" s="7">
        <v>23.7</v>
      </c>
    </row>
    <row r="5065" spans="1:9" x14ac:dyDescent="0.35">
      <c r="A5065" s="10">
        <f>COUNTIF(Uniprot!$G$3:G5066,"+")</f>
        <v>19</v>
      </c>
      <c r="B5065" s="10">
        <f>COUNTIF(Uniprot!$G5066:G$9344,"-")</f>
        <v>4279</v>
      </c>
      <c r="C5065" s="10">
        <f>COUNTIF(Uniprot!$G$3:G5066,"-")</f>
        <v>5045</v>
      </c>
      <c r="D5065">
        <f>COUNTIF(Uniprot!$G5066:G$9344,"+")</f>
        <v>0</v>
      </c>
      <c r="E5065" s="10">
        <f t="shared" si="316"/>
        <v>0.45900000000000002</v>
      </c>
      <c r="F5065">
        <f t="shared" si="317"/>
        <v>0.54099999999999993</v>
      </c>
      <c r="G5065" s="10">
        <f t="shared" si="318"/>
        <v>1</v>
      </c>
      <c r="H5065">
        <f t="shared" si="319"/>
        <v>0.45900000000000007</v>
      </c>
      <c r="I5065" s="7">
        <v>23.6</v>
      </c>
    </row>
    <row r="5066" spans="1:9" x14ac:dyDescent="0.35">
      <c r="A5066" s="10">
        <f>COUNTIF(Uniprot!$G$3:G5067,"+")</f>
        <v>19</v>
      </c>
      <c r="B5066" s="10">
        <f>COUNTIF(Uniprot!$G5067:G$9344,"-")</f>
        <v>4278</v>
      </c>
      <c r="C5066" s="10">
        <f>COUNTIF(Uniprot!$G$3:G5067,"-")</f>
        <v>5046</v>
      </c>
      <c r="D5066">
        <f>COUNTIF(Uniprot!$G5067:G$9344,"+")</f>
        <v>0</v>
      </c>
      <c r="E5066" s="10">
        <f t="shared" si="316"/>
        <v>0.45900000000000002</v>
      </c>
      <c r="F5066">
        <f t="shared" si="317"/>
        <v>0.54099999999999993</v>
      </c>
      <c r="G5066" s="10">
        <f t="shared" si="318"/>
        <v>1</v>
      </c>
      <c r="H5066">
        <f t="shared" si="319"/>
        <v>0.45900000000000007</v>
      </c>
      <c r="I5066" s="7">
        <v>23.6</v>
      </c>
    </row>
    <row r="5067" spans="1:9" x14ac:dyDescent="0.35">
      <c r="A5067" s="10">
        <f>COUNTIF(Uniprot!$G$3:G5068,"+")</f>
        <v>19</v>
      </c>
      <c r="B5067" s="10">
        <f>COUNTIF(Uniprot!$G5068:G$9344,"-")</f>
        <v>4277</v>
      </c>
      <c r="C5067" s="10">
        <f>COUNTIF(Uniprot!$G$3:G5068,"-")</f>
        <v>5047</v>
      </c>
      <c r="D5067">
        <f>COUNTIF(Uniprot!$G5068:G$9344,"+")</f>
        <v>0</v>
      </c>
      <c r="E5067" s="10">
        <f t="shared" si="316"/>
        <v>0.45900000000000002</v>
      </c>
      <c r="F5067">
        <f t="shared" si="317"/>
        <v>0.54099999999999993</v>
      </c>
      <c r="G5067" s="10">
        <f t="shared" si="318"/>
        <v>1</v>
      </c>
      <c r="H5067">
        <f t="shared" si="319"/>
        <v>0.45900000000000007</v>
      </c>
      <c r="I5067" s="7">
        <v>23.6</v>
      </c>
    </row>
    <row r="5068" spans="1:9" x14ac:dyDescent="0.35">
      <c r="A5068" s="10">
        <f>COUNTIF(Uniprot!$G$3:G5069,"+")</f>
        <v>19</v>
      </c>
      <c r="B5068" s="10">
        <f>COUNTIF(Uniprot!$G5069:G$9344,"-")</f>
        <v>4276</v>
      </c>
      <c r="C5068" s="10">
        <f>COUNTIF(Uniprot!$G$3:G5069,"-")</f>
        <v>5048</v>
      </c>
      <c r="D5068">
        <f>COUNTIF(Uniprot!$G5069:G$9344,"+")</f>
        <v>0</v>
      </c>
      <c r="E5068" s="10">
        <f t="shared" si="316"/>
        <v>0.45900000000000002</v>
      </c>
      <c r="F5068">
        <f t="shared" si="317"/>
        <v>0.54099999999999993</v>
      </c>
      <c r="G5068" s="10">
        <f t="shared" si="318"/>
        <v>1</v>
      </c>
      <c r="H5068">
        <f t="shared" si="319"/>
        <v>0.45900000000000007</v>
      </c>
      <c r="I5068" s="7">
        <v>23.5</v>
      </c>
    </row>
    <row r="5069" spans="1:9" x14ac:dyDescent="0.35">
      <c r="A5069" s="10">
        <f>COUNTIF(Uniprot!$G$3:G5070,"+")</f>
        <v>19</v>
      </c>
      <c r="B5069" s="10">
        <f>COUNTIF(Uniprot!$G5070:G$9344,"-")</f>
        <v>4275</v>
      </c>
      <c r="C5069" s="10">
        <f>COUNTIF(Uniprot!$G$3:G5070,"-")</f>
        <v>5049</v>
      </c>
      <c r="D5069">
        <f>COUNTIF(Uniprot!$G5070:G$9344,"+")</f>
        <v>0</v>
      </c>
      <c r="E5069" s="10">
        <f t="shared" si="316"/>
        <v>0.45800000000000002</v>
      </c>
      <c r="F5069">
        <f t="shared" si="317"/>
        <v>0.54200000000000004</v>
      </c>
      <c r="G5069" s="10">
        <f t="shared" si="318"/>
        <v>1</v>
      </c>
      <c r="H5069">
        <f t="shared" si="319"/>
        <v>0.45799999999999996</v>
      </c>
      <c r="I5069" s="7">
        <v>23.5</v>
      </c>
    </row>
    <row r="5070" spans="1:9" x14ac:dyDescent="0.35">
      <c r="A5070" s="10">
        <f>COUNTIF(Uniprot!$G$3:G5071,"+")</f>
        <v>19</v>
      </c>
      <c r="B5070" s="10">
        <f>COUNTIF(Uniprot!$G5071:G$9344,"-")</f>
        <v>4274</v>
      </c>
      <c r="C5070" s="10">
        <f>COUNTIF(Uniprot!$G$3:G5071,"-")</f>
        <v>5050</v>
      </c>
      <c r="D5070">
        <f>COUNTIF(Uniprot!$G5071:G$9344,"+")</f>
        <v>0</v>
      </c>
      <c r="E5070" s="10">
        <f t="shared" si="316"/>
        <v>0.45800000000000002</v>
      </c>
      <c r="F5070">
        <f t="shared" si="317"/>
        <v>0.54200000000000004</v>
      </c>
      <c r="G5070" s="10">
        <f t="shared" si="318"/>
        <v>1</v>
      </c>
      <c r="H5070">
        <f t="shared" si="319"/>
        <v>0.45799999999999996</v>
      </c>
      <c r="I5070" s="7">
        <v>23.5</v>
      </c>
    </row>
    <row r="5071" spans="1:9" x14ac:dyDescent="0.35">
      <c r="A5071" s="10">
        <f>COUNTIF(Uniprot!$G$3:G5072,"+")</f>
        <v>19</v>
      </c>
      <c r="B5071" s="10">
        <f>COUNTIF(Uniprot!$G5072:G$9344,"-")</f>
        <v>4273</v>
      </c>
      <c r="C5071" s="10">
        <f>COUNTIF(Uniprot!$G$3:G5072,"-")</f>
        <v>5051</v>
      </c>
      <c r="D5071">
        <f>COUNTIF(Uniprot!$G5072:G$9344,"+")</f>
        <v>0</v>
      </c>
      <c r="E5071" s="10">
        <f t="shared" si="316"/>
        <v>0.45800000000000002</v>
      </c>
      <c r="F5071">
        <f t="shared" si="317"/>
        <v>0.54200000000000004</v>
      </c>
      <c r="G5071" s="10">
        <f t="shared" si="318"/>
        <v>1</v>
      </c>
      <c r="H5071">
        <f t="shared" si="319"/>
        <v>0.45799999999999996</v>
      </c>
      <c r="I5071" s="7">
        <v>23.5</v>
      </c>
    </row>
    <row r="5072" spans="1:9" x14ac:dyDescent="0.35">
      <c r="A5072" s="10">
        <f>COUNTIF(Uniprot!$G$3:G5073,"+")</f>
        <v>19</v>
      </c>
      <c r="B5072" s="10">
        <f>COUNTIF(Uniprot!$G5073:G$9344,"-")</f>
        <v>4272</v>
      </c>
      <c r="C5072" s="10">
        <f>COUNTIF(Uniprot!$G$3:G5073,"-")</f>
        <v>5052</v>
      </c>
      <c r="D5072">
        <f>COUNTIF(Uniprot!$G5073:G$9344,"+")</f>
        <v>0</v>
      </c>
      <c r="E5072" s="10">
        <f t="shared" si="316"/>
        <v>0.45800000000000002</v>
      </c>
      <c r="F5072">
        <f t="shared" si="317"/>
        <v>0.54200000000000004</v>
      </c>
      <c r="G5072" s="10">
        <f t="shared" si="318"/>
        <v>1</v>
      </c>
      <c r="H5072">
        <f t="shared" si="319"/>
        <v>0.45799999999999996</v>
      </c>
      <c r="I5072" s="7">
        <v>23.5</v>
      </c>
    </row>
    <row r="5073" spans="1:9" x14ac:dyDescent="0.35">
      <c r="A5073" s="10">
        <f>COUNTIF(Uniprot!$G$3:G5074,"+")</f>
        <v>19</v>
      </c>
      <c r="B5073" s="10">
        <f>COUNTIF(Uniprot!$G5074:G$9344,"-")</f>
        <v>4271</v>
      </c>
      <c r="C5073" s="10">
        <f>COUNTIF(Uniprot!$G$3:G5074,"-")</f>
        <v>5053</v>
      </c>
      <c r="D5073">
        <f>COUNTIF(Uniprot!$G5074:G$9344,"+")</f>
        <v>0</v>
      </c>
      <c r="E5073" s="10">
        <f t="shared" si="316"/>
        <v>0.45800000000000002</v>
      </c>
      <c r="F5073">
        <f t="shared" si="317"/>
        <v>0.54200000000000004</v>
      </c>
      <c r="G5073" s="10">
        <f t="shared" si="318"/>
        <v>1</v>
      </c>
      <c r="H5073">
        <f t="shared" si="319"/>
        <v>0.45799999999999996</v>
      </c>
      <c r="I5073" s="7">
        <v>23.4</v>
      </c>
    </row>
    <row r="5074" spans="1:9" x14ac:dyDescent="0.35">
      <c r="A5074" s="10">
        <f>COUNTIF(Uniprot!$G$3:G5075,"+")</f>
        <v>19</v>
      </c>
      <c r="B5074" s="10">
        <f>COUNTIF(Uniprot!$G5075:G$9344,"-")</f>
        <v>4270</v>
      </c>
      <c r="C5074" s="10">
        <f>COUNTIF(Uniprot!$G$3:G5075,"-")</f>
        <v>5054</v>
      </c>
      <c r="D5074">
        <f>COUNTIF(Uniprot!$G5075:G$9344,"+")</f>
        <v>0</v>
      </c>
      <c r="E5074" s="10">
        <f t="shared" si="316"/>
        <v>0.45800000000000002</v>
      </c>
      <c r="F5074">
        <f t="shared" si="317"/>
        <v>0.54200000000000004</v>
      </c>
      <c r="G5074" s="10">
        <f t="shared" si="318"/>
        <v>1</v>
      </c>
      <c r="H5074">
        <f t="shared" si="319"/>
        <v>0.45799999999999996</v>
      </c>
      <c r="I5074" s="7">
        <v>23.4</v>
      </c>
    </row>
    <row r="5075" spans="1:9" x14ac:dyDescent="0.35">
      <c r="A5075" s="10">
        <f>COUNTIF(Uniprot!$G$3:G5076,"+")</f>
        <v>19</v>
      </c>
      <c r="B5075" s="10">
        <f>COUNTIF(Uniprot!$G5076:G$9344,"-")</f>
        <v>4269</v>
      </c>
      <c r="C5075" s="10">
        <f>COUNTIF(Uniprot!$G$3:G5076,"-")</f>
        <v>5055</v>
      </c>
      <c r="D5075">
        <f>COUNTIF(Uniprot!$G5076:G$9344,"+")</f>
        <v>0</v>
      </c>
      <c r="E5075" s="10">
        <f t="shared" si="316"/>
        <v>0.45800000000000002</v>
      </c>
      <c r="F5075">
        <f t="shared" si="317"/>
        <v>0.54200000000000004</v>
      </c>
      <c r="G5075" s="10">
        <f t="shared" si="318"/>
        <v>1</v>
      </c>
      <c r="H5075">
        <f t="shared" si="319"/>
        <v>0.45799999999999996</v>
      </c>
      <c r="I5075" s="7">
        <v>23.4</v>
      </c>
    </row>
    <row r="5076" spans="1:9" x14ac:dyDescent="0.35">
      <c r="A5076" s="10">
        <f>COUNTIF(Uniprot!$G$3:G5077,"+")</f>
        <v>19</v>
      </c>
      <c r="B5076" s="10">
        <f>COUNTIF(Uniprot!$G5077:G$9344,"-")</f>
        <v>4268</v>
      </c>
      <c r="C5076" s="10">
        <f>COUNTIF(Uniprot!$G$3:G5077,"-")</f>
        <v>5056</v>
      </c>
      <c r="D5076">
        <f>COUNTIF(Uniprot!$G5077:G$9344,"+")</f>
        <v>0</v>
      </c>
      <c r="E5076" s="10">
        <f t="shared" si="316"/>
        <v>0.45800000000000002</v>
      </c>
      <c r="F5076">
        <f t="shared" si="317"/>
        <v>0.54200000000000004</v>
      </c>
      <c r="G5076" s="10">
        <f t="shared" si="318"/>
        <v>1</v>
      </c>
      <c r="H5076">
        <f t="shared" si="319"/>
        <v>0.45799999999999996</v>
      </c>
      <c r="I5076" s="7">
        <v>23.4</v>
      </c>
    </row>
    <row r="5077" spans="1:9" x14ac:dyDescent="0.35">
      <c r="A5077" s="10">
        <f>COUNTIF(Uniprot!$G$3:G5078,"+")</f>
        <v>19</v>
      </c>
      <c r="B5077" s="10">
        <f>COUNTIF(Uniprot!$G5078:G$9344,"-")</f>
        <v>4267</v>
      </c>
      <c r="C5077" s="10">
        <f>COUNTIF(Uniprot!$G$3:G5078,"-")</f>
        <v>5057</v>
      </c>
      <c r="D5077">
        <f>COUNTIF(Uniprot!$G5078:G$9344,"+")</f>
        <v>0</v>
      </c>
      <c r="E5077" s="10">
        <f t="shared" si="316"/>
        <v>0.45800000000000002</v>
      </c>
      <c r="F5077">
        <f t="shared" si="317"/>
        <v>0.54200000000000004</v>
      </c>
      <c r="G5077" s="10">
        <f t="shared" si="318"/>
        <v>1</v>
      </c>
      <c r="H5077">
        <f t="shared" si="319"/>
        <v>0.45799999999999996</v>
      </c>
      <c r="I5077" s="7">
        <v>23.4</v>
      </c>
    </row>
    <row r="5078" spans="1:9" x14ac:dyDescent="0.35">
      <c r="A5078" s="10">
        <f>COUNTIF(Uniprot!$G$3:G5079,"+")</f>
        <v>19</v>
      </c>
      <c r="B5078" s="10">
        <f>COUNTIF(Uniprot!$G5079:G$9344,"-")</f>
        <v>4266</v>
      </c>
      <c r="C5078" s="10">
        <f>COUNTIF(Uniprot!$G$3:G5079,"-")</f>
        <v>5058</v>
      </c>
      <c r="D5078">
        <f>COUNTIF(Uniprot!$G5079:G$9344,"+")</f>
        <v>0</v>
      </c>
      <c r="E5078" s="10">
        <f t="shared" si="316"/>
        <v>0.45800000000000002</v>
      </c>
      <c r="F5078">
        <f t="shared" si="317"/>
        <v>0.54200000000000004</v>
      </c>
      <c r="G5078" s="10">
        <f t="shared" si="318"/>
        <v>1</v>
      </c>
      <c r="H5078">
        <f t="shared" si="319"/>
        <v>0.45799999999999996</v>
      </c>
      <c r="I5078" s="7">
        <v>23.4</v>
      </c>
    </row>
    <row r="5079" spans="1:9" x14ac:dyDescent="0.35">
      <c r="A5079" s="10">
        <f>COUNTIF(Uniprot!$G$3:G5080,"+")</f>
        <v>19</v>
      </c>
      <c r="B5079" s="10">
        <f>COUNTIF(Uniprot!$G5080:G$9344,"-")</f>
        <v>4265</v>
      </c>
      <c r="C5079" s="10">
        <f>COUNTIF(Uniprot!$G$3:G5080,"-")</f>
        <v>5059</v>
      </c>
      <c r="D5079">
        <f>COUNTIF(Uniprot!$G5080:G$9344,"+")</f>
        <v>0</v>
      </c>
      <c r="E5079" s="10">
        <f t="shared" si="316"/>
        <v>0.45700000000000002</v>
      </c>
      <c r="F5079">
        <f t="shared" si="317"/>
        <v>0.54299999999999993</v>
      </c>
      <c r="G5079" s="10">
        <f t="shared" si="318"/>
        <v>1</v>
      </c>
      <c r="H5079">
        <f t="shared" si="319"/>
        <v>0.45700000000000007</v>
      </c>
      <c r="I5079" s="7">
        <v>23.4</v>
      </c>
    </row>
    <row r="5080" spans="1:9" x14ac:dyDescent="0.35">
      <c r="A5080" s="10">
        <f>COUNTIF(Uniprot!$G$3:G5081,"+")</f>
        <v>19</v>
      </c>
      <c r="B5080" s="10">
        <f>COUNTIF(Uniprot!$G5081:G$9344,"-")</f>
        <v>4264</v>
      </c>
      <c r="C5080" s="10">
        <f>COUNTIF(Uniprot!$G$3:G5081,"-")</f>
        <v>5060</v>
      </c>
      <c r="D5080">
        <f>COUNTIF(Uniprot!$G5081:G$9344,"+")</f>
        <v>0</v>
      </c>
      <c r="E5080" s="10">
        <f t="shared" si="316"/>
        <v>0.45700000000000002</v>
      </c>
      <c r="F5080">
        <f t="shared" si="317"/>
        <v>0.54299999999999993</v>
      </c>
      <c r="G5080" s="10">
        <f t="shared" si="318"/>
        <v>1</v>
      </c>
      <c r="H5080">
        <f t="shared" si="319"/>
        <v>0.45700000000000007</v>
      </c>
      <c r="I5080" s="7">
        <v>23.4</v>
      </c>
    </row>
    <row r="5081" spans="1:9" x14ac:dyDescent="0.35">
      <c r="A5081" s="10">
        <f>COUNTIF(Uniprot!$G$3:G5082,"+")</f>
        <v>19</v>
      </c>
      <c r="B5081" s="10">
        <f>COUNTIF(Uniprot!$G5082:G$9344,"-")</f>
        <v>4263</v>
      </c>
      <c r="C5081" s="10">
        <f>COUNTIF(Uniprot!$G$3:G5082,"-")</f>
        <v>5061</v>
      </c>
      <c r="D5081">
        <f>COUNTIF(Uniprot!$G5082:G$9344,"+")</f>
        <v>0</v>
      </c>
      <c r="E5081" s="10">
        <f t="shared" si="316"/>
        <v>0.45700000000000002</v>
      </c>
      <c r="F5081">
        <f t="shared" si="317"/>
        <v>0.54299999999999993</v>
      </c>
      <c r="G5081" s="10">
        <f t="shared" si="318"/>
        <v>1</v>
      </c>
      <c r="H5081">
        <f t="shared" si="319"/>
        <v>0.45700000000000007</v>
      </c>
      <c r="I5081" s="7">
        <v>23.4</v>
      </c>
    </row>
    <row r="5082" spans="1:9" x14ac:dyDescent="0.35">
      <c r="A5082" s="10">
        <f>COUNTIF(Uniprot!$G$3:G5083,"+")</f>
        <v>19</v>
      </c>
      <c r="B5082" s="10">
        <f>COUNTIF(Uniprot!$G5083:G$9344,"-")</f>
        <v>4262</v>
      </c>
      <c r="C5082" s="10">
        <f>COUNTIF(Uniprot!$G$3:G5083,"-")</f>
        <v>5062</v>
      </c>
      <c r="D5082">
        <f>COUNTIF(Uniprot!$G5083:G$9344,"+")</f>
        <v>0</v>
      </c>
      <c r="E5082" s="10">
        <f t="shared" si="316"/>
        <v>0.45700000000000002</v>
      </c>
      <c r="F5082">
        <f t="shared" si="317"/>
        <v>0.54299999999999993</v>
      </c>
      <c r="G5082" s="10">
        <f t="shared" si="318"/>
        <v>1</v>
      </c>
      <c r="H5082">
        <f t="shared" si="319"/>
        <v>0.45700000000000007</v>
      </c>
      <c r="I5082" s="7">
        <v>23.4</v>
      </c>
    </row>
    <row r="5083" spans="1:9" x14ac:dyDescent="0.35">
      <c r="A5083" s="10">
        <f>COUNTIF(Uniprot!$G$3:G5084,"+")</f>
        <v>19</v>
      </c>
      <c r="B5083" s="10">
        <f>COUNTIF(Uniprot!$G5084:G$9344,"-")</f>
        <v>4261</v>
      </c>
      <c r="C5083" s="10">
        <f>COUNTIF(Uniprot!$G$3:G5084,"-")</f>
        <v>5063</v>
      </c>
      <c r="D5083">
        <f>COUNTIF(Uniprot!$G5084:G$9344,"+")</f>
        <v>0</v>
      </c>
      <c r="E5083" s="10">
        <f t="shared" si="316"/>
        <v>0.45700000000000002</v>
      </c>
      <c r="F5083">
        <f t="shared" si="317"/>
        <v>0.54299999999999993</v>
      </c>
      <c r="G5083" s="10">
        <f t="shared" si="318"/>
        <v>1</v>
      </c>
      <c r="H5083">
        <f t="shared" si="319"/>
        <v>0.45700000000000007</v>
      </c>
      <c r="I5083" s="7">
        <v>23.4</v>
      </c>
    </row>
    <row r="5084" spans="1:9" x14ac:dyDescent="0.35">
      <c r="A5084" s="10">
        <f>COUNTIF(Uniprot!$G$3:G5085,"+")</f>
        <v>19</v>
      </c>
      <c r="B5084" s="10">
        <f>COUNTIF(Uniprot!$G5085:G$9344,"-")</f>
        <v>4260</v>
      </c>
      <c r="C5084" s="10">
        <f>COUNTIF(Uniprot!$G$3:G5085,"-")</f>
        <v>5064</v>
      </c>
      <c r="D5084">
        <f>COUNTIF(Uniprot!$G5085:G$9344,"+")</f>
        <v>0</v>
      </c>
      <c r="E5084" s="10">
        <f t="shared" si="316"/>
        <v>0.45700000000000002</v>
      </c>
      <c r="F5084">
        <f t="shared" si="317"/>
        <v>0.54299999999999993</v>
      </c>
      <c r="G5084" s="10">
        <f t="shared" si="318"/>
        <v>1</v>
      </c>
      <c r="H5084">
        <f t="shared" si="319"/>
        <v>0.45700000000000007</v>
      </c>
      <c r="I5084" s="7">
        <v>23.4</v>
      </c>
    </row>
    <row r="5085" spans="1:9" x14ac:dyDescent="0.35">
      <c r="A5085" s="10">
        <f>COUNTIF(Uniprot!$G$3:G5086,"+")</f>
        <v>19</v>
      </c>
      <c r="B5085" s="10">
        <f>COUNTIF(Uniprot!$G5086:G$9344,"-")</f>
        <v>4259</v>
      </c>
      <c r="C5085" s="10">
        <f>COUNTIF(Uniprot!$G$3:G5086,"-")</f>
        <v>5065</v>
      </c>
      <c r="D5085">
        <f>COUNTIF(Uniprot!$G5086:G$9344,"+")</f>
        <v>0</v>
      </c>
      <c r="E5085" s="10">
        <f t="shared" si="316"/>
        <v>0.45700000000000002</v>
      </c>
      <c r="F5085">
        <f t="shared" si="317"/>
        <v>0.54299999999999993</v>
      </c>
      <c r="G5085" s="10">
        <f t="shared" si="318"/>
        <v>1</v>
      </c>
      <c r="H5085">
        <f t="shared" si="319"/>
        <v>0.45700000000000007</v>
      </c>
      <c r="I5085" s="7">
        <v>23.4</v>
      </c>
    </row>
    <row r="5086" spans="1:9" x14ac:dyDescent="0.35">
      <c r="A5086" s="10">
        <f>COUNTIF(Uniprot!$G$3:G5087,"+")</f>
        <v>19</v>
      </c>
      <c r="B5086" s="10">
        <f>COUNTIF(Uniprot!$G5087:G$9344,"-")</f>
        <v>4258</v>
      </c>
      <c r="C5086" s="10">
        <f>COUNTIF(Uniprot!$G$3:G5087,"-")</f>
        <v>5066</v>
      </c>
      <c r="D5086">
        <f>COUNTIF(Uniprot!$G5087:G$9344,"+")</f>
        <v>0</v>
      </c>
      <c r="E5086" s="10">
        <f t="shared" si="316"/>
        <v>0.45700000000000002</v>
      </c>
      <c r="F5086">
        <f t="shared" si="317"/>
        <v>0.54299999999999993</v>
      </c>
      <c r="G5086" s="10">
        <f t="shared" si="318"/>
        <v>1</v>
      </c>
      <c r="H5086">
        <f t="shared" si="319"/>
        <v>0.45700000000000007</v>
      </c>
      <c r="I5086" s="7">
        <v>23.4</v>
      </c>
    </row>
    <row r="5087" spans="1:9" x14ac:dyDescent="0.35">
      <c r="A5087" s="10">
        <f>COUNTIF(Uniprot!$G$3:G5088,"+")</f>
        <v>19</v>
      </c>
      <c r="B5087" s="10">
        <f>COUNTIF(Uniprot!$G5088:G$9344,"-")</f>
        <v>4257</v>
      </c>
      <c r="C5087" s="10">
        <f>COUNTIF(Uniprot!$G$3:G5088,"-")</f>
        <v>5067</v>
      </c>
      <c r="D5087">
        <f>COUNTIF(Uniprot!$G5088:G$9344,"+")</f>
        <v>0</v>
      </c>
      <c r="E5087" s="10">
        <f t="shared" si="316"/>
        <v>0.45700000000000002</v>
      </c>
      <c r="F5087">
        <f t="shared" si="317"/>
        <v>0.54299999999999993</v>
      </c>
      <c r="G5087" s="10">
        <f t="shared" si="318"/>
        <v>1</v>
      </c>
      <c r="H5087">
        <f t="shared" si="319"/>
        <v>0.45700000000000007</v>
      </c>
      <c r="I5087" s="7">
        <v>23.4</v>
      </c>
    </row>
    <row r="5088" spans="1:9" x14ac:dyDescent="0.35">
      <c r="A5088" s="10">
        <f>COUNTIF(Uniprot!$G$3:G5089,"+")</f>
        <v>19</v>
      </c>
      <c r="B5088" s="10">
        <f>COUNTIF(Uniprot!$G5089:G$9344,"-")</f>
        <v>4256</v>
      </c>
      <c r="C5088" s="10">
        <f>COUNTIF(Uniprot!$G$3:G5089,"-")</f>
        <v>5068</v>
      </c>
      <c r="D5088">
        <f>COUNTIF(Uniprot!$G5089:G$9344,"+")</f>
        <v>0</v>
      </c>
      <c r="E5088" s="10">
        <f t="shared" si="316"/>
        <v>0.45600000000000002</v>
      </c>
      <c r="F5088">
        <f t="shared" si="317"/>
        <v>0.54400000000000004</v>
      </c>
      <c r="G5088" s="10">
        <f t="shared" si="318"/>
        <v>1</v>
      </c>
      <c r="H5088">
        <f t="shared" si="319"/>
        <v>0.45599999999999996</v>
      </c>
      <c r="I5088" s="7">
        <v>23.4</v>
      </c>
    </row>
    <row r="5089" spans="1:9" x14ac:dyDescent="0.35">
      <c r="A5089" s="10">
        <f>COUNTIF(Uniprot!$G$3:G5090,"+")</f>
        <v>19</v>
      </c>
      <c r="B5089" s="10">
        <f>COUNTIF(Uniprot!$G5090:G$9344,"-")</f>
        <v>4255</v>
      </c>
      <c r="C5089" s="10">
        <f>COUNTIF(Uniprot!$G$3:G5090,"-")</f>
        <v>5069</v>
      </c>
      <c r="D5089">
        <f>COUNTIF(Uniprot!$G5090:G$9344,"+")</f>
        <v>0</v>
      </c>
      <c r="E5089" s="10">
        <f t="shared" si="316"/>
        <v>0.45600000000000002</v>
      </c>
      <c r="F5089">
        <f t="shared" si="317"/>
        <v>0.54400000000000004</v>
      </c>
      <c r="G5089" s="10">
        <f t="shared" si="318"/>
        <v>1</v>
      </c>
      <c r="H5089">
        <f t="shared" si="319"/>
        <v>0.45599999999999996</v>
      </c>
      <c r="I5089" s="7">
        <v>23.4</v>
      </c>
    </row>
    <row r="5090" spans="1:9" x14ac:dyDescent="0.35">
      <c r="A5090" s="10">
        <f>COUNTIF(Uniprot!$G$3:G5091,"+")</f>
        <v>19</v>
      </c>
      <c r="B5090" s="10">
        <f>COUNTIF(Uniprot!$G5091:G$9344,"-")</f>
        <v>4254</v>
      </c>
      <c r="C5090" s="10">
        <f>COUNTIF(Uniprot!$G$3:G5091,"-")</f>
        <v>5070</v>
      </c>
      <c r="D5090">
        <f>COUNTIF(Uniprot!$G5091:G$9344,"+")</f>
        <v>0</v>
      </c>
      <c r="E5090" s="10">
        <f t="shared" si="316"/>
        <v>0.45600000000000002</v>
      </c>
      <c r="F5090">
        <f t="shared" si="317"/>
        <v>0.54400000000000004</v>
      </c>
      <c r="G5090" s="10">
        <f t="shared" si="318"/>
        <v>1</v>
      </c>
      <c r="H5090">
        <f t="shared" si="319"/>
        <v>0.45599999999999996</v>
      </c>
      <c r="I5090" s="7">
        <v>23.4</v>
      </c>
    </row>
    <row r="5091" spans="1:9" x14ac:dyDescent="0.35">
      <c r="A5091" s="10">
        <f>COUNTIF(Uniprot!$G$3:G5092,"+")</f>
        <v>19</v>
      </c>
      <c r="B5091" s="10">
        <f>COUNTIF(Uniprot!$G5092:G$9344,"-")</f>
        <v>4253</v>
      </c>
      <c r="C5091" s="10">
        <f>COUNTIF(Uniprot!$G$3:G5092,"-")</f>
        <v>5071</v>
      </c>
      <c r="D5091">
        <f>COUNTIF(Uniprot!$G5092:G$9344,"+")</f>
        <v>0</v>
      </c>
      <c r="E5091" s="10">
        <f t="shared" si="316"/>
        <v>0.45600000000000002</v>
      </c>
      <c r="F5091">
        <f t="shared" si="317"/>
        <v>0.54400000000000004</v>
      </c>
      <c r="G5091" s="10">
        <f t="shared" si="318"/>
        <v>1</v>
      </c>
      <c r="H5091">
        <f t="shared" si="319"/>
        <v>0.45599999999999996</v>
      </c>
      <c r="I5091" s="7">
        <v>23.4</v>
      </c>
    </row>
    <row r="5092" spans="1:9" x14ac:dyDescent="0.35">
      <c r="A5092" s="10">
        <f>COUNTIF(Uniprot!$G$3:G5093,"+")</f>
        <v>19</v>
      </c>
      <c r="B5092" s="10">
        <f>COUNTIF(Uniprot!$G5093:G$9344,"-")</f>
        <v>4252</v>
      </c>
      <c r="C5092" s="10">
        <f>COUNTIF(Uniprot!$G$3:G5093,"-")</f>
        <v>5072</v>
      </c>
      <c r="D5092">
        <f>COUNTIF(Uniprot!$G5093:G$9344,"+")</f>
        <v>0</v>
      </c>
      <c r="E5092" s="10">
        <f t="shared" si="316"/>
        <v>0.45600000000000002</v>
      </c>
      <c r="F5092">
        <f t="shared" si="317"/>
        <v>0.54400000000000004</v>
      </c>
      <c r="G5092" s="10">
        <f t="shared" si="318"/>
        <v>1</v>
      </c>
      <c r="H5092">
        <f t="shared" si="319"/>
        <v>0.45599999999999996</v>
      </c>
      <c r="I5092" s="7">
        <v>23.4</v>
      </c>
    </row>
    <row r="5093" spans="1:9" x14ac:dyDescent="0.35">
      <c r="A5093" s="10">
        <f>COUNTIF(Uniprot!$G$3:G5094,"+")</f>
        <v>19</v>
      </c>
      <c r="B5093" s="10">
        <f>COUNTIF(Uniprot!$G5094:G$9344,"-")</f>
        <v>4251</v>
      </c>
      <c r="C5093" s="10">
        <f>COUNTIF(Uniprot!$G$3:G5094,"-")</f>
        <v>5073</v>
      </c>
      <c r="D5093">
        <f>COUNTIF(Uniprot!$G5094:G$9344,"+")</f>
        <v>0</v>
      </c>
      <c r="E5093" s="10">
        <f t="shared" si="316"/>
        <v>0.45600000000000002</v>
      </c>
      <c r="F5093">
        <f t="shared" si="317"/>
        <v>0.54400000000000004</v>
      </c>
      <c r="G5093" s="10">
        <f t="shared" si="318"/>
        <v>1</v>
      </c>
      <c r="H5093">
        <f t="shared" si="319"/>
        <v>0.45599999999999996</v>
      </c>
      <c r="I5093" s="7">
        <v>23.4</v>
      </c>
    </row>
    <row r="5094" spans="1:9" x14ac:dyDescent="0.35">
      <c r="A5094" s="10">
        <f>COUNTIF(Uniprot!$G$3:G5095,"+")</f>
        <v>19</v>
      </c>
      <c r="B5094" s="10">
        <f>COUNTIF(Uniprot!$G5095:G$9344,"-")</f>
        <v>4250</v>
      </c>
      <c r="C5094" s="10">
        <f>COUNTIF(Uniprot!$G$3:G5095,"-")</f>
        <v>5074</v>
      </c>
      <c r="D5094">
        <f>COUNTIF(Uniprot!$G5095:G$9344,"+")</f>
        <v>0</v>
      </c>
      <c r="E5094" s="10">
        <f t="shared" si="316"/>
        <v>0.45600000000000002</v>
      </c>
      <c r="F5094">
        <f t="shared" si="317"/>
        <v>0.54400000000000004</v>
      </c>
      <c r="G5094" s="10">
        <f t="shared" si="318"/>
        <v>1</v>
      </c>
      <c r="H5094">
        <f t="shared" si="319"/>
        <v>0.45599999999999996</v>
      </c>
      <c r="I5094" s="7">
        <v>23.4</v>
      </c>
    </row>
    <row r="5095" spans="1:9" x14ac:dyDescent="0.35">
      <c r="A5095" s="10">
        <f>COUNTIF(Uniprot!$G$3:G5096,"+")</f>
        <v>19</v>
      </c>
      <c r="B5095" s="10">
        <f>COUNTIF(Uniprot!$G5096:G$9344,"-")</f>
        <v>4249</v>
      </c>
      <c r="C5095" s="10">
        <f>COUNTIF(Uniprot!$G$3:G5096,"-")</f>
        <v>5075</v>
      </c>
      <c r="D5095">
        <f>COUNTIF(Uniprot!$G5096:G$9344,"+")</f>
        <v>0</v>
      </c>
      <c r="E5095" s="10">
        <f t="shared" si="316"/>
        <v>0.45600000000000002</v>
      </c>
      <c r="F5095">
        <f t="shared" si="317"/>
        <v>0.54400000000000004</v>
      </c>
      <c r="G5095" s="10">
        <f t="shared" si="318"/>
        <v>1</v>
      </c>
      <c r="H5095">
        <f t="shared" si="319"/>
        <v>0.45599999999999996</v>
      </c>
      <c r="I5095" s="7">
        <v>23.4</v>
      </c>
    </row>
    <row r="5096" spans="1:9" x14ac:dyDescent="0.35">
      <c r="A5096" s="10">
        <f>COUNTIF(Uniprot!$G$3:G5097,"+")</f>
        <v>19</v>
      </c>
      <c r="B5096" s="10">
        <f>COUNTIF(Uniprot!$G5097:G$9344,"-")</f>
        <v>4248</v>
      </c>
      <c r="C5096" s="10">
        <f>COUNTIF(Uniprot!$G$3:G5097,"-")</f>
        <v>5076</v>
      </c>
      <c r="D5096">
        <f>COUNTIF(Uniprot!$G5097:G$9344,"+")</f>
        <v>0</v>
      </c>
      <c r="E5096" s="10">
        <f t="shared" si="316"/>
        <v>0.45600000000000002</v>
      </c>
      <c r="F5096">
        <f t="shared" si="317"/>
        <v>0.54400000000000004</v>
      </c>
      <c r="G5096" s="10">
        <f t="shared" si="318"/>
        <v>1</v>
      </c>
      <c r="H5096">
        <f t="shared" si="319"/>
        <v>0.45599999999999996</v>
      </c>
      <c r="I5096" s="7">
        <v>23.4</v>
      </c>
    </row>
    <row r="5097" spans="1:9" x14ac:dyDescent="0.35">
      <c r="A5097" s="10">
        <f>COUNTIF(Uniprot!$G$3:G5098,"+")</f>
        <v>19</v>
      </c>
      <c r="B5097" s="10">
        <f>COUNTIF(Uniprot!$G5098:G$9344,"-")</f>
        <v>4247</v>
      </c>
      <c r="C5097" s="10">
        <f>COUNTIF(Uniprot!$G$3:G5098,"-")</f>
        <v>5077</v>
      </c>
      <c r="D5097">
        <f>COUNTIF(Uniprot!$G5098:G$9344,"+")</f>
        <v>0</v>
      </c>
      <c r="E5097" s="10">
        <f t="shared" si="316"/>
        <v>0.45500000000000002</v>
      </c>
      <c r="F5097">
        <f t="shared" si="317"/>
        <v>0.54499999999999993</v>
      </c>
      <c r="G5097" s="10">
        <f t="shared" si="318"/>
        <v>1</v>
      </c>
      <c r="H5097">
        <f t="shared" si="319"/>
        <v>0.45500000000000007</v>
      </c>
      <c r="I5097" s="7">
        <v>23.4</v>
      </c>
    </row>
    <row r="5098" spans="1:9" x14ac:dyDescent="0.35">
      <c r="A5098" s="10">
        <f>COUNTIF(Uniprot!$G$3:G5099,"+")</f>
        <v>19</v>
      </c>
      <c r="B5098" s="10">
        <f>COUNTIF(Uniprot!$G5099:G$9344,"-")</f>
        <v>4246</v>
      </c>
      <c r="C5098" s="10">
        <f>COUNTIF(Uniprot!$G$3:G5099,"-")</f>
        <v>5078</v>
      </c>
      <c r="D5098">
        <f>COUNTIF(Uniprot!$G5099:G$9344,"+")</f>
        <v>0</v>
      </c>
      <c r="E5098" s="10">
        <f t="shared" si="316"/>
        <v>0.45500000000000002</v>
      </c>
      <c r="F5098">
        <f t="shared" si="317"/>
        <v>0.54499999999999993</v>
      </c>
      <c r="G5098" s="10">
        <f t="shared" si="318"/>
        <v>1</v>
      </c>
      <c r="H5098">
        <f t="shared" si="319"/>
        <v>0.45500000000000007</v>
      </c>
      <c r="I5098" s="7">
        <v>23.4</v>
      </c>
    </row>
    <row r="5099" spans="1:9" x14ac:dyDescent="0.35">
      <c r="A5099" s="10">
        <f>COUNTIF(Uniprot!$G$3:G5100,"+")</f>
        <v>19</v>
      </c>
      <c r="B5099" s="10">
        <f>COUNTIF(Uniprot!$G5100:G$9344,"-")</f>
        <v>4245</v>
      </c>
      <c r="C5099" s="10">
        <f>COUNTIF(Uniprot!$G$3:G5100,"-")</f>
        <v>5079</v>
      </c>
      <c r="D5099">
        <f>COUNTIF(Uniprot!$G5100:G$9344,"+")</f>
        <v>0</v>
      </c>
      <c r="E5099" s="10">
        <f t="shared" si="316"/>
        <v>0.45500000000000002</v>
      </c>
      <c r="F5099">
        <f t="shared" si="317"/>
        <v>0.54499999999999993</v>
      </c>
      <c r="G5099" s="10">
        <f t="shared" si="318"/>
        <v>1</v>
      </c>
      <c r="H5099">
        <f t="shared" si="319"/>
        <v>0.45500000000000007</v>
      </c>
      <c r="I5099" s="7">
        <v>23.4</v>
      </c>
    </row>
    <row r="5100" spans="1:9" x14ac:dyDescent="0.35">
      <c r="A5100" s="10">
        <f>COUNTIF(Uniprot!$G$3:G5101,"+")</f>
        <v>19</v>
      </c>
      <c r="B5100" s="10">
        <f>COUNTIF(Uniprot!$G5101:G$9344,"-")</f>
        <v>4244</v>
      </c>
      <c r="C5100" s="10">
        <f>COUNTIF(Uniprot!$G$3:G5101,"-")</f>
        <v>5080</v>
      </c>
      <c r="D5100">
        <f>COUNTIF(Uniprot!$G5101:G$9344,"+")</f>
        <v>0</v>
      </c>
      <c r="E5100" s="10">
        <f t="shared" si="316"/>
        <v>0.45500000000000002</v>
      </c>
      <c r="F5100">
        <f t="shared" si="317"/>
        <v>0.54499999999999993</v>
      </c>
      <c r="G5100" s="10">
        <f t="shared" si="318"/>
        <v>1</v>
      </c>
      <c r="H5100">
        <f t="shared" si="319"/>
        <v>0.45500000000000007</v>
      </c>
      <c r="I5100" s="7">
        <v>23.4</v>
      </c>
    </row>
    <row r="5101" spans="1:9" x14ac:dyDescent="0.35">
      <c r="A5101" s="10">
        <f>COUNTIF(Uniprot!$G$3:G5102,"+")</f>
        <v>19</v>
      </c>
      <c r="B5101" s="10">
        <f>COUNTIF(Uniprot!$G5102:G$9344,"-")</f>
        <v>4243</v>
      </c>
      <c r="C5101" s="10">
        <f>COUNTIF(Uniprot!$G$3:G5102,"-")</f>
        <v>5081</v>
      </c>
      <c r="D5101">
        <f>COUNTIF(Uniprot!$G5102:G$9344,"+")</f>
        <v>0</v>
      </c>
      <c r="E5101" s="10">
        <f t="shared" si="316"/>
        <v>0.45500000000000002</v>
      </c>
      <c r="F5101">
        <f t="shared" si="317"/>
        <v>0.54499999999999993</v>
      </c>
      <c r="G5101" s="10">
        <f t="shared" si="318"/>
        <v>1</v>
      </c>
      <c r="H5101">
        <f t="shared" si="319"/>
        <v>0.45500000000000007</v>
      </c>
      <c r="I5101" s="7">
        <v>23.3</v>
      </c>
    </row>
    <row r="5102" spans="1:9" x14ac:dyDescent="0.35">
      <c r="A5102" s="10">
        <f>COUNTIF(Uniprot!$G$3:G5103,"+")</f>
        <v>19</v>
      </c>
      <c r="B5102" s="10">
        <f>COUNTIF(Uniprot!$G5103:G$9344,"-")</f>
        <v>4242</v>
      </c>
      <c r="C5102" s="10">
        <f>COUNTIF(Uniprot!$G$3:G5103,"-")</f>
        <v>5082</v>
      </c>
      <c r="D5102">
        <f>COUNTIF(Uniprot!$G5103:G$9344,"+")</f>
        <v>0</v>
      </c>
      <c r="E5102" s="10">
        <f t="shared" si="316"/>
        <v>0.45500000000000002</v>
      </c>
      <c r="F5102">
        <f t="shared" si="317"/>
        <v>0.54499999999999993</v>
      </c>
      <c r="G5102" s="10">
        <f t="shared" si="318"/>
        <v>1</v>
      </c>
      <c r="H5102">
        <f t="shared" si="319"/>
        <v>0.45500000000000007</v>
      </c>
      <c r="I5102" s="7">
        <v>23.3</v>
      </c>
    </row>
    <row r="5103" spans="1:9" x14ac:dyDescent="0.35">
      <c r="A5103" s="10">
        <f>COUNTIF(Uniprot!$G$3:G5104,"+")</f>
        <v>19</v>
      </c>
      <c r="B5103" s="10">
        <f>COUNTIF(Uniprot!$G5104:G$9344,"-")</f>
        <v>4241</v>
      </c>
      <c r="C5103" s="10">
        <f>COUNTIF(Uniprot!$G$3:G5104,"-")</f>
        <v>5083</v>
      </c>
      <c r="D5103">
        <f>COUNTIF(Uniprot!$G5104:G$9344,"+")</f>
        <v>0</v>
      </c>
      <c r="E5103" s="10">
        <f t="shared" si="316"/>
        <v>0.45500000000000002</v>
      </c>
      <c r="F5103">
        <f t="shared" si="317"/>
        <v>0.54499999999999993</v>
      </c>
      <c r="G5103" s="10">
        <f t="shared" si="318"/>
        <v>1</v>
      </c>
      <c r="H5103">
        <f t="shared" si="319"/>
        <v>0.45500000000000007</v>
      </c>
      <c r="I5103" s="7">
        <v>23.3</v>
      </c>
    </row>
    <row r="5104" spans="1:9" x14ac:dyDescent="0.35">
      <c r="A5104" s="10">
        <f>COUNTIF(Uniprot!$G$3:G5105,"+")</f>
        <v>19</v>
      </c>
      <c r="B5104" s="10">
        <f>COUNTIF(Uniprot!$G5105:G$9344,"-")</f>
        <v>4240</v>
      </c>
      <c r="C5104" s="10">
        <f>COUNTIF(Uniprot!$G$3:G5105,"-")</f>
        <v>5084</v>
      </c>
      <c r="D5104">
        <f>COUNTIF(Uniprot!$G5105:G$9344,"+")</f>
        <v>0</v>
      </c>
      <c r="E5104" s="10">
        <f t="shared" si="316"/>
        <v>0.45500000000000002</v>
      </c>
      <c r="F5104">
        <f t="shared" si="317"/>
        <v>0.54499999999999993</v>
      </c>
      <c r="G5104" s="10">
        <f t="shared" si="318"/>
        <v>1</v>
      </c>
      <c r="H5104">
        <f t="shared" si="319"/>
        <v>0.45500000000000007</v>
      </c>
      <c r="I5104" s="7">
        <v>23.3</v>
      </c>
    </row>
    <row r="5105" spans="1:9" x14ac:dyDescent="0.35">
      <c r="A5105" s="10">
        <f>COUNTIF(Uniprot!$G$3:G5106,"+")</f>
        <v>19</v>
      </c>
      <c r="B5105" s="10">
        <f>COUNTIF(Uniprot!$G5106:G$9344,"-")</f>
        <v>4239</v>
      </c>
      <c r="C5105" s="10">
        <f>COUNTIF(Uniprot!$G$3:G5106,"-")</f>
        <v>5085</v>
      </c>
      <c r="D5105">
        <f>COUNTIF(Uniprot!$G5106:G$9344,"+")</f>
        <v>0</v>
      </c>
      <c r="E5105" s="10">
        <f t="shared" si="316"/>
        <v>0.45500000000000002</v>
      </c>
      <c r="F5105">
        <f t="shared" si="317"/>
        <v>0.54499999999999993</v>
      </c>
      <c r="G5105" s="10">
        <f t="shared" si="318"/>
        <v>1</v>
      </c>
      <c r="H5105">
        <f t="shared" si="319"/>
        <v>0.45500000000000007</v>
      </c>
      <c r="I5105" s="7">
        <v>23.2</v>
      </c>
    </row>
    <row r="5106" spans="1:9" x14ac:dyDescent="0.35">
      <c r="A5106" s="10">
        <f>COUNTIF(Uniprot!$G$3:G5107,"+")</f>
        <v>19</v>
      </c>
      <c r="B5106" s="10">
        <f>COUNTIF(Uniprot!$G5107:G$9344,"-")</f>
        <v>4238</v>
      </c>
      <c r="C5106" s="10">
        <f>COUNTIF(Uniprot!$G$3:G5107,"-")</f>
        <v>5086</v>
      </c>
      <c r="D5106">
        <f>COUNTIF(Uniprot!$G5107:G$9344,"+")</f>
        <v>0</v>
      </c>
      <c r="E5106" s="10">
        <f t="shared" si="316"/>
        <v>0.45500000000000002</v>
      </c>
      <c r="F5106">
        <f t="shared" si="317"/>
        <v>0.54499999999999993</v>
      </c>
      <c r="G5106" s="10">
        <f t="shared" si="318"/>
        <v>1</v>
      </c>
      <c r="H5106">
        <f t="shared" si="319"/>
        <v>0.45500000000000007</v>
      </c>
      <c r="I5106" s="7">
        <v>23.2</v>
      </c>
    </row>
    <row r="5107" spans="1:9" x14ac:dyDescent="0.35">
      <c r="A5107" s="10">
        <f>COUNTIF(Uniprot!$G$3:G5108,"+")</f>
        <v>19</v>
      </c>
      <c r="B5107" s="10">
        <f>COUNTIF(Uniprot!$G5108:G$9344,"-")</f>
        <v>4237</v>
      </c>
      <c r="C5107" s="10">
        <f>COUNTIF(Uniprot!$G$3:G5108,"-")</f>
        <v>5087</v>
      </c>
      <c r="D5107">
        <f>COUNTIF(Uniprot!$G5108:G$9344,"+")</f>
        <v>0</v>
      </c>
      <c r="E5107" s="10">
        <f t="shared" si="316"/>
        <v>0.45400000000000001</v>
      </c>
      <c r="F5107">
        <f t="shared" si="317"/>
        <v>0.54600000000000004</v>
      </c>
      <c r="G5107" s="10">
        <f t="shared" si="318"/>
        <v>1</v>
      </c>
      <c r="H5107">
        <f t="shared" si="319"/>
        <v>0.45399999999999996</v>
      </c>
      <c r="I5107" s="7">
        <v>23.2</v>
      </c>
    </row>
    <row r="5108" spans="1:9" x14ac:dyDescent="0.35">
      <c r="A5108" s="10">
        <f>COUNTIF(Uniprot!$G$3:G5109,"+")</f>
        <v>19</v>
      </c>
      <c r="B5108" s="10">
        <f>COUNTIF(Uniprot!$G5109:G$9344,"-")</f>
        <v>4236</v>
      </c>
      <c r="C5108" s="10">
        <f>COUNTIF(Uniprot!$G$3:G5109,"-")</f>
        <v>5088</v>
      </c>
      <c r="D5108">
        <f>COUNTIF(Uniprot!$G5109:G$9344,"+")</f>
        <v>0</v>
      </c>
      <c r="E5108" s="10">
        <f t="shared" si="316"/>
        <v>0.45400000000000001</v>
      </c>
      <c r="F5108">
        <f t="shared" si="317"/>
        <v>0.54600000000000004</v>
      </c>
      <c r="G5108" s="10">
        <f t="shared" si="318"/>
        <v>1</v>
      </c>
      <c r="H5108">
        <f t="shared" si="319"/>
        <v>0.45399999999999996</v>
      </c>
      <c r="I5108" s="7">
        <v>23.2</v>
      </c>
    </row>
    <row r="5109" spans="1:9" x14ac:dyDescent="0.35">
      <c r="A5109" s="10">
        <f>COUNTIF(Uniprot!$G$3:G5110,"+")</f>
        <v>19</v>
      </c>
      <c r="B5109" s="10">
        <f>COUNTIF(Uniprot!$G5110:G$9344,"-")</f>
        <v>4235</v>
      </c>
      <c r="C5109" s="10">
        <f>COUNTIF(Uniprot!$G$3:G5110,"-")</f>
        <v>5089</v>
      </c>
      <c r="D5109">
        <f>COUNTIF(Uniprot!$G5110:G$9344,"+")</f>
        <v>0</v>
      </c>
      <c r="E5109" s="10">
        <f t="shared" si="316"/>
        <v>0.45400000000000001</v>
      </c>
      <c r="F5109">
        <f t="shared" si="317"/>
        <v>0.54600000000000004</v>
      </c>
      <c r="G5109" s="10">
        <f t="shared" si="318"/>
        <v>1</v>
      </c>
      <c r="H5109">
        <f t="shared" si="319"/>
        <v>0.45399999999999996</v>
      </c>
      <c r="I5109" s="7">
        <v>23.2</v>
      </c>
    </row>
    <row r="5110" spans="1:9" x14ac:dyDescent="0.35">
      <c r="A5110" s="10">
        <f>COUNTIF(Uniprot!$G$3:G5111,"+")</f>
        <v>19</v>
      </c>
      <c r="B5110" s="10">
        <f>COUNTIF(Uniprot!$G5111:G$9344,"-")</f>
        <v>4234</v>
      </c>
      <c r="C5110" s="10">
        <f>COUNTIF(Uniprot!$G$3:G5111,"-")</f>
        <v>5090</v>
      </c>
      <c r="D5110">
        <f>COUNTIF(Uniprot!$G5111:G$9344,"+")</f>
        <v>0</v>
      </c>
      <c r="E5110" s="10">
        <f t="shared" si="316"/>
        <v>0.45400000000000001</v>
      </c>
      <c r="F5110">
        <f t="shared" si="317"/>
        <v>0.54600000000000004</v>
      </c>
      <c r="G5110" s="10">
        <f t="shared" si="318"/>
        <v>1</v>
      </c>
      <c r="H5110">
        <f t="shared" si="319"/>
        <v>0.45399999999999996</v>
      </c>
      <c r="I5110" s="7">
        <v>23.2</v>
      </c>
    </row>
    <row r="5111" spans="1:9" x14ac:dyDescent="0.35">
      <c r="A5111" s="10">
        <f>COUNTIF(Uniprot!$G$3:G5112,"+")</f>
        <v>19</v>
      </c>
      <c r="B5111" s="10">
        <f>COUNTIF(Uniprot!$G5112:G$9344,"-")</f>
        <v>4233</v>
      </c>
      <c r="C5111" s="10">
        <f>COUNTIF(Uniprot!$G$3:G5112,"-")</f>
        <v>5091</v>
      </c>
      <c r="D5111">
        <f>COUNTIF(Uniprot!$G5112:G$9344,"+")</f>
        <v>0</v>
      </c>
      <c r="E5111" s="10">
        <f t="shared" si="316"/>
        <v>0.45400000000000001</v>
      </c>
      <c r="F5111">
        <f t="shared" si="317"/>
        <v>0.54600000000000004</v>
      </c>
      <c r="G5111" s="10">
        <f t="shared" si="318"/>
        <v>1</v>
      </c>
      <c r="H5111">
        <f t="shared" si="319"/>
        <v>0.45399999999999996</v>
      </c>
      <c r="I5111" s="7">
        <v>23.1</v>
      </c>
    </row>
    <row r="5112" spans="1:9" x14ac:dyDescent="0.35">
      <c r="A5112" s="10">
        <f>COUNTIF(Uniprot!$G$3:G5113,"+")</f>
        <v>19</v>
      </c>
      <c r="B5112" s="10">
        <f>COUNTIF(Uniprot!$G5113:G$9344,"-")</f>
        <v>4232</v>
      </c>
      <c r="C5112" s="10">
        <f>COUNTIF(Uniprot!$G$3:G5113,"-")</f>
        <v>5092</v>
      </c>
      <c r="D5112">
        <f>COUNTIF(Uniprot!$G5113:G$9344,"+")</f>
        <v>0</v>
      </c>
      <c r="E5112" s="10">
        <f t="shared" si="316"/>
        <v>0.45400000000000001</v>
      </c>
      <c r="F5112">
        <f t="shared" si="317"/>
        <v>0.54600000000000004</v>
      </c>
      <c r="G5112" s="10">
        <f t="shared" si="318"/>
        <v>1</v>
      </c>
      <c r="H5112">
        <f t="shared" si="319"/>
        <v>0.45399999999999996</v>
      </c>
      <c r="I5112" s="7">
        <v>23.1</v>
      </c>
    </row>
    <row r="5113" spans="1:9" x14ac:dyDescent="0.35">
      <c r="A5113" s="10">
        <f>COUNTIF(Uniprot!$G$3:G5114,"+")</f>
        <v>19</v>
      </c>
      <c r="B5113" s="10">
        <f>COUNTIF(Uniprot!$G5114:G$9344,"-")</f>
        <v>4231</v>
      </c>
      <c r="C5113" s="10">
        <f>COUNTIF(Uniprot!$G$3:G5114,"-")</f>
        <v>5093</v>
      </c>
      <c r="D5113">
        <f>COUNTIF(Uniprot!$G5114:G$9344,"+")</f>
        <v>0</v>
      </c>
      <c r="E5113" s="10">
        <f t="shared" si="316"/>
        <v>0.45400000000000001</v>
      </c>
      <c r="F5113">
        <f t="shared" si="317"/>
        <v>0.54600000000000004</v>
      </c>
      <c r="G5113" s="10">
        <f t="shared" si="318"/>
        <v>1</v>
      </c>
      <c r="H5113">
        <f t="shared" si="319"/>
        <v>0.45399999999999996</v>
      </c>
      <c r="I5113" s="7">
        <v>23.1</v>
      </c>
    </row>
    <row r="5114" spans="1:9" x14ac:dyDescent="0.35">
      <c r="A5114" s="10">
        <f>COUNTIF(Uniprot!$G$3:G5115,"+")</f>
        <v>19</v>
      </c>
      <c r="B5114" s="10">
        <f>COUNTIF(Uniprot!$G5115:G$9344,"-")</f>
        <v>4230</v>
      </c>
      <c r="C5114" s="10">
        <f>COUNTIF(Uniprot!$G$3:G5115,"-")</f>
        <v>5094</v>
      </c>
      <c r="D5114">
        <f>COUNTIF(Uniprot!$G5115:G$9344,"+")</f>
        <v>0</v>
      </c>
      <c r="E5114" s="10">
        <f t="shared" si="316"/>
        <v>0.45400000000000001</v>
      </c>
      <c r="F5114">
        <f t="shared" si="317"/>
        <v>0.54600000000000004</v>
      </c>
      <c r="G5114" s="10">
        <f t="shared" si="318"/>
        <v>1</v>
      </c>
      <c r="H5114">
        <f t="shared" si="319"/>
        <v>0.45399999999999996</v>
      </c>
      <c r="I5114" s="7">
        <v>23.1</v>
      </c>
    </row>
    <row r="5115" spans="1:9" x14ac:dyDescent="0.35">
      <c r="A5115" s="10">
        <f>COUNTIF(Uniprot!$G$3:G5116,"+")</f>
        <v>19</v>
      </c>
      <c r="B5115" s="10">
        <f>COUNTIF(Uniprot!$G5116:G$9344,"-")</f>
        <v>4229</v>
      </c>
      <c r="C5115" s="10">
        <f>COUNTIF(Uniprot!$G$3:G5116,"-")</f>
        <v>5095</v>
      </c>
      <c r="D5115">
        <f>COUNTIF(Uniprot!$G5116:G$9344,"+")</f>
        <v>0</v>
      </c>
      <c r="E5115" s="10">
        <f t="shared" si="316"/>
        <v>0.45400000000000001</v>
      </c>
      <c r="F5115">
        <f t="shared" si="317"/>
        <v>0.54600000000000004</v>
      </c>
      <c r="G5115" s="10">
        <f t="shared" si="318"/>
        <v>1</v>
      </c>
      <c r="H5115">
        <f t="shared" si="319"/>
        <v>0.45399999999999996</v>
      </c>
      <c r="I5115" s="7">
        <v>23</v>
      </c>
    </row>
    <row r="5116" spans="1:9" x14ac:dyDescent="0.35">
      <c r="A5116" s="10">
        <f>COUNTIF(Uniprot!$G$3:G5117,"+")</f>
        <v>19</v>
      </c>
      <c r="B5116" s="10">
        <f>COUNTIF(Uniprot!$G5117:G$9344,"-")</f>
        <v>4228</v>
      </c>
      <c r="C5116" s="10">
        <f>COUNTIF(Uniprot!$G$3:G5117,"-")</f>
        <v>5096</v>
      </c>
      <c r="D5116">
        <f>COUNTIF(Uniprot!$G5117:G$9344,"+")</f>
        <v>0</v>
      </c>
      <c r="E5116" s="10">
        <f t="shared" si="316"/>
        <v>0.45300000000000001</v>
      </c>
      <c r="F5116">
        <f t="shared" si="317"/>
        <v>0.54699999999999993</v>
      </c>
      <c r="G5116" s="10">
        <f t="shared" si="318"/>
        <v>1</v>
      </c>
      <c r="H5116">
        <f t="shared" si="319"/>
        <v>0.45300000000000007</v>
      </c>
      <c r="I5116" s="7">
        <v>23</v>
      </c>
    </row>
    <row r="5117" spans="1:9" x14ac:dyDescent="0.35">
      <c r="A5117" s="10">
        <f>COUNTIF(Uniprot!$G$3:G5118,"+")</f>
        <v>19</v>
      </c>
      <c r="B5117" s="10">
        <f>COUNTIF(Uniprot!$G5118:G$9344,"-")</f>
        <v>4227</v>
      </c>
      <c r="C5117" s="10">
        <f>COUNTIF(Uniprot!$G$3:G5118,"-")</f>
        <v>5097</v>
      </c>
      <c r="D5117">
        <f>COUNTIF(Uniprot!$G5118:G$9344,"+")</f>
        <v>0</v>
      </c>
      <c r="E5117" s="10">
        <f t="shared" si="316"/>
        <v>0.45300000000000001</v>
      </c>
      <c r="F5117">
        <f t="shared" si="317"/>
        <v>0.54699999999999993</v>
      </c>
      <c r="G5117" s="10">
        <f t="shared" si="318"/>
        <v>1</v>
      </c>
      <c r="H5117">
        <f t="shared" si="319"/>
        <v>0.45300000000000007</v>
      </c>
      <c r="I5117" s="7">
        <v>23</v>
      </c>
    </row>
    <row r="5118" spans="1:9" x14ac:dyDescent="0.35">
      <c r="A5118" s="10">
        <f>COUNTIF(Uniprot!$G$3:G5119,"+")</f>
        <v>19</v>
      </c>
      <c r="B5118" s="10">
        <f>COUNTIF(Uniprot!$G5119:G$9344,"-")</f>
        <v>4226</v>
      </c>
      <c r="C5118" s="10">
        <f>COUNTIF(Uniprot!$G$3:G5119,"-")</f>
        <v>5098</v>
      </c>
      <c r="D5118">
        <f>COUNTIF(Uniprot!$G5119:G$9344,"+")</f>
        <v>0</v>
      </c>
      <c r="E5118" s="10">
        <f t="shared" si="316"/>
        <v>0.45300000000000001</v>
      </c>
      <c r="F5118">
        <f t="shared" si="317"/>
        <v>0.54699999999999993</v>
      </c>
      <c r="G5118" s="10">
        <f t="shared" si="318"/>
        <v>1</v>
      </c>
      <c r="H5118">
        <f t="shared" si="319"/>
        <v>0.45300000000000007</v>
      </c>
      <c r="I5118" s="7">
        <v>23</v>
      </c>
    </row>
    <row r="5119" spans="1:9" x14ac:dyDescent="0.35">
      <c r="A5119" s="10">
        <f>COUNTIF(Uniprot!$G$3:G5120,"+")</f>
        <v>19</v>
      </c>
      <c r="B5119" s="10">
        <f>COUNTIF(Uniprot!$G5120:G$9344,"-")</f>
        <v>4225</v>
      </c>
      <c r="C5119" s="10">
        <f>COUNTIF(Uniprot!$G$3:G5120,"-")</f>
        <v>5099</v>
      </c>
      <c r="D5119">
        <f>COUNTIF(Uniprot!$G5120:G$9344,"+")</f>
        <v>0</v>
      </c>
      <c r="E5119" s="10">
        <f t="shared" si="316"/>
        <v>0.45300000000000001</v>
      </c>
      <c r="F5119">
        <f t="shared" si="317"/>
        <v>0.54699999999999993</v>
      </c>
      <c r="G5119" s="10">
        <f t="shared" si="318"/>
        <v>1</v>
      </c>
      <c r="H5119">
        <f t="shared" si="319"/>
        <v>0.45300000000000007</v>
      </c>
      <c r="I5119" s="7">
        <v>23</v>
      </c>
    </row>
    <row r="5120" spans="1:9" x14ac:dyDescent="0.35">
      <c r="A5120" s="10">
        <f>COUNTIF(Uniprot!$G$3:G5121,"+")</f>
        <v>19</v>
      </c>
      <c r="B5120" s="10">
        <f>COUNTIF(Uniprot!$G5121:G$9344,"-")</f>
        <v>4224</v>
      </c>
      <c r="C5120" s="10">
        <f>COUNTIF(Uniprot!$G$3:G5121,"-")</f>
        <v>5100</v>
      </c>
      <c r="D5120">
        <f>COUNTIF(Uniprot!$G5121:G$9344,"+")</f>
        <v>0</v>
      </c>
      <c r="E5120" s="10">
        <f t="shared" si="316"/>
        <v>0.45300000000000001</v>
      </c>
      <c r="F5120">
        <f t="shared" si="317"/>
        <v>0.54699999999999993</v>
      </c>
      <c r="G5120" s="10">
        <f t="shared" si="318"/>
        <v>1</v>
      </c>
      <c r="H5120">
        <f t="shared" si="319"/>
        <v>0.45300000000000007</v>
      </c>
      <c r="I5120" s="7">
        <v>23</v>
      </c>
    </row>
    <row r="5121" spans="1:9" x14ac:dyDescent="0.35">
      <c r="A5121" s="10">
        <f>COUNTIF(Uniprot!$G$3:G5122,"+")</f>
        <v>19</v>
      </c>
      <c r="B5121" s="10">
        <f>COUNTIF(Uniprot!$G5122:G$9344,"-")</f>
        <v>4223</v>
      </c>
      <c r="C5121" s="10">
        <f>COUNTIF(Uniprot!$G$3:G5122,"-")</f>
        <v>5101</v>
      </c>
      <c r="D5121">
        <f>COUNTIF(Uniprot!$G5122:G$9344,"+")</f>
        <v>0</v>
      </c>
      <c r="E5121" s="10">
        <f t="shared" si="316"/>
        <v>0.45300000000000001</v>
      </c>
      <c r="F5121">
        <f t="shared" si="317"/>
        <v>0.54699999999999993</v>
      </c>
      <c r="G5121" s="10">
        <f t="shared" si="318"/>
        <v>1</v>
      </c>
      <c r="H5121">
        <f t="shared" si="319"/>
        <v>0.45300000000000007</v>
      </c>
      <c r="I5121" s="7">
        <v>23</v>
      </c>
    </row>
    <row r="5122" spans="1:9" x14ac:dyDescent="0.35">
      <c r="A5122" s="10">
        <f>COUNTIF(Uniprot!$G$3:G5123,"+")</f>
        <v>19</v>
      </c>
      <c r="B5122" s="10">
        <f>COUNTIF(Uniprot!$G5123:G$9344,"-")</f>
        <v>4222</v>
      </c>
      <c r="C5122" s="10">
        <f>COUNTIF(Uniprot!$G$3:G5123,"-")</f>
        <v>5102</v>
      </c>
      <c r="D5122">
        <f>COUNTIF(Uniprot!$G5123:G$9344,"+")</f>
        <v>0</v>
      </c>
      <c r="E5122" s="10">
        <f t="shared" si="316"/>
        <v>0.45300000000000001</v>
      </c>
      <c r="F5122">
        <f t="shared" si="317"/>
        <v>0.54699999999999993</v>
      </c>
      <c r="G5122" s="10">
        <f t="shared" si="318"/>
        <v>1</v>
      </c>
      <c r="H5122">
        <f t="shared" si="319"/>
        <v>0.45300000000000007</v>
      </c>
      <c r="I5122" s="7">
        <v>23</v>
      </c>
    </row>
    <row r="5123" spans="1:9" x14ac:dyDescent="0.35">
      <c r="A5123" s="10">
        <f>COUNTIF(Uniprot!$G$3:G5124,"+")</f>
        <v>19</v>
      </c>
      <c r="B5123" s="10">
        <f>COUNTIF(Uniprot!$G5124:G$9344,"-")</f>
        <v>4221</v>
      </c>
      <c r="C5123" s="10">
        <f>COUNTIF(Uniprot!$G$3:G5124,"-")</f>
        <v>5103</v>
      </c>
      <c r="D5123">
        <f>COUNTIF(Uniprot!$G5124:G$9344,"+")</f>
        <v>0</v>
      </c>
      <c r="E5123" s="10">
        <f t="shared" ref="E5123:E5186" si="320">ROUND(B5123/(B5123+C5123),3)</f>
        <v>0.45300000000000001</v>
      </c>
      <c r="F5123">
        <f t="shared" ref="F5123:F5186" si="321">1-E5123</f>
        <v>0.54699999999999993</v>
      </c>
      <c r="G5123" s="10">
        <f t="shared" ref="G5123:G5186" si="322">ROUND(A5123/(A5123+D5123),3)</f>
        <v>1</v>
      </c>
      <c r="H5123">
        <f t="shared" ref="H5123:H5186" si="323">G5123-F5123</f>
        <v>0.45300000000000007</v>
      </c>
      <c r="I5123" s="7">
        <v>22.9</v>
      </c>
    </row>
    <row r="5124" spans="1:9" x14ac:dyDescent="0.35">
      <c r="A5124" s="10">
        <f>COUNTIF(Uniprot!$G$3:G5125,"+")</f>
        <v>19</v>
      </c>
      <c r="B5124" s="10">
        <f>COUNTIF(Uniprot!$G5125:G$9344,"-")</f>
        <v>4220</v>
      </c>
      <c r="C5124" s="10">
        <f>COUNTIF(Uniprot!$G$3:G5125,"-")</f>
        <v>5104</v>
      </c>
      <c r="D5124">
        <f>COUNTIF(Uniprot!$G5125:G$9344,"+")</f>
        <v>0</v>
      </c>
      <c r="E5124" s="10">
        <f t="shared" si="320"/>
        <v>0.45300000000000001</v>
      </c>
      <c r="F5124">
        <f t="shared" si="321"/>
        <v>0.54699999999999993</v>
      </c>
      <c r="G5124" s="10">
        <f t="shared" si="322"/>
        <v>1</v>
      </c>
      <c r="H5124">
        <f t="shared" si="323"/>
        <v>0.45300000000000007</v>
      </c>
      <c r="I5124" s="7">
        <v>22.9</v>
      </c>
    </row>
    <row r="5125" spans="1:9" x14ac:dyDescent="0.35">
      <c r="A5125" s="10">
        <f>COUNTIF(Uniprot!$G$3:G5126,"+")</f>
        <v>19</v>
      </c>
      <c r="B5125" s="10">
        <f>COUNTIF(Uniprot!$G5126:G$9344,"-")</f>
        <v>4219</v>
      </c>
      <c r="C5125" s="10">
        <f>COUNTIF(Uniprot!$G$3:G5126,"-")</f>
        <v>5105</v>
      </c>
      <c r="D5125">
        <f>COUNTIF(Uniprot!$G5126:G$9344,"+")</f>
        <v>0</v>
      </c>
      <c r="E5125" s="10">
        <f t="shared" si="320"/>
        <v>0.45200000000000001</v>
      </c>
      <c r="F5125">
        <f t="shared" si="321"/>
        <v>0.54800000000000004</v>
      </c>
      <c r="G5125" s="10">
        <f t="shared" si="322"/>
        <v>1</v>
      </c>
      <c r="H5125">
        <f t="shared" si="323"/>
        <v>0.45199999999999996</v>
      </c>
      <c r="I5125" s="7">
        <v>22.9</v>
      </c>
    </row>
    <row r="5126" spans="1:9" x14ac:dyDescent="0.35">
      <c r="A5126" s="10">
        <f>COUNTIF(Uniprot!$G$3:G5127,"+")</f>
        <v>19</v>
      </c>
      <c r="B5126" s="10">
        <f>COUNTIF(Uniprot!$G5127:G$9344,"-")</f>
        <v>4218</v>
      </c>
      <c r="C5126" s="10">
        <f>COUNTIF(Uniprot!$G$3:G5127,"-")</f>
        <v>5106</v>
      </c>
      <c r="D5126">
        <f>COUNTIF(Uniprot!$G5127:G$9344,"+")</f>
        <v>0</v>
      </c>
      <c r="E5126" s="10">
        <f t="shared" si="320"/>
        <v>0.45200000000000001</v>
      </c>
      <c r="F5126">
        <f t="shared" si="321"/>
        <v>0.54800000000000004</v>
      </c>
      <c r="G5126" s="10">
        <f t="shared" si="322"/>
        <v>1</v>
      </c>
      <c r="H5126">
        <f t="shared" si="323"/>
        <v>0.45199999999999996</v>
      </c>
      <c r="I5126" s="7">
        <v>22.9</v>
      </c>
    </row>
    <row r="5127" spans="1:9" x14ac:dyDescent="0.35">
      <c r="A5127" s="10">
        <f>COUNTIF(Uniprot!$G$3:G5128,"+")</f>
        <v>19</v>
      </c>
      <c r="B5127" s="10">
        <f>COUNTIF(Uniprot!$G5128:G$9344,"-")</f>
        <v>4217</v>
      </c>
      <c r="C5127" s="10">
        <f>COUNTIF(Uniprot!$G$3:G5128,"-")</f>
        <v>5107</v>
      </c>
      <c r="D5127">
        <f>COUNTIF(Uniprot!$G5128:G$9344,"+")</f>
        <v>0</v>
      </c>
      <c r="E5127" s="10">
        <f t="shared" si="320"/>
        <v>0.45200000000000001</v>
      </c>
      <c r="F5127">
        <f t="shared" si="321"/>
        <v>0.54800000000000004</v>
      </c>
      <c r="G5127" s="10">
        <f t="shared" si="322"/>
        <v>1</v>
      </c>
      <c r="H5127">
        <f t="shared" si="323"/>
        <v>0.45199999999999996</v>
      </c>
      <c r="I5127" s="7">
        <v>22.9</v>
      </c>
    </row>
    <row r="5128" spans="1:9" x14ac:dyDescent="0.35">
      <c r="A5128" s="10">
        <f>COUNTIF(Uniprot!$G$3:G5129,"+")</f>
        <v>19</v>
      </c>
      <c r="B5128" s="10">
        <f>COUNTIF(Uniprot!$G5129:G$9344,"-")</f>
        <v>4216</v>
      </c>
      <c r="C5128" s="10">
        <f>COUNTIF(Uniprot!$G$3:G5129,"-")</f>
        <v>5108</v>
      </c>
      <c r="D5128">
        <f>COUNTIF(Uniprot!$G5129:G$9344,"+")</f>
        <v>0</v>
      </c>
      <c r="E5128" s="10">
        <f t="shared" si="320"/>
        <v>0.45200000000000001</v>
      </c>
      <c r="F5128">
        <f t="shared" si="321"/>
        <v>0.54800000000000004</v>
      </c>
      <c r="G5128" s="10">
        <f t="shared" si="322"/>
        <v>1</v>
      </c>
      <c r="H5128">
        <f t="shared" si="323"/>
        <v>0.45199999999999996</v>
      </c>
      <c r="I5128" s="7">
        <v>22.9</v>
      </c>
    </row>
    <row r="5129" spans="1:9" x14ac:dyDescent="0.35">
      <c r="A5129" s="10">
        <f>COUNTIF(Uniprot!$G$3:G5130,"+")</f>
        <v>19</v>
      </c>
      <c r="B5129" s="10">
        <f>COUNTIF(Uniprot!$G5130:G$9344,"-")</f>
        <v>4215</v>
      </c>
      <c r="C5129" s="10">
        <f>COUNTIF(Uniprot!$G$3:G5130,"-")</f>
        <v>5109</v>
      </c>
      <c r="D5129">
        <f>COUNTIF(Uniprot!$G5130:G$9344,"+")</f>
        <v>0</v>
      </c>
      <c r="E5129" s="10">
        <f t="shared" si="320"/>
        <v>0.45200000000000001</v>
      </c>
      <c r="F5129">
        <f t="shared" si="321"/>
        <v>0.54800000000000004</v>
      </c>
      <c r="G5129" s="10">
        <f t="shared" si="322"/>
        <v>1</v>
      </c>
      <c r="H5129">
        <f t="shared" si="323"/>
        <v>0.45199999999999996</v>
      </c>
      <c r="I5129" s="7">
        <v>22.9</v>
      </c>
    </row>
    <row r="5130" spans="1:9" x14ac:dyDescent="0.35">
      <c r="A5130" s="10">
        <f>COUNTIF(Uniprot!$G$3:G5131,"+")</f>
        <v>19</v>
      </c>
      <c r="B5130" s="10">
        <f>COUNTIF(Uniprot!$G5131:G$9344,"-")</f>
        <v>4214</v>
      </c>
      <c r="C5130" s="10">
        <f>COUNTIF(Uniprot!$G$3:G5131,"-")</f>
        <v>5110</v>
      </c>
      <c r="D5130">
        <f>COUNTIF(Uniprot!$G5131:G$9344,"+")</f>
        <v>0</v>
      </c>
      <c r="E5130" s="10">
        <f t="shared" si="320"/>
        <v>0.45200000000000001</v>
      </c>
      <c r="F5130">
        <f t="shared" si="321"/>
        <v>0.54800000000000004</v>
      </c>
      <c r="G5130" s="10">
        <f t="shared" si="322"/>
        <v>1</v>
      </c>
      <c r="H5130">
        <f t="shared" si="323"/>
        <v>0.45199999999999996</v>
      </c>
      <c r="I5130" s="7">
        <v>22.8</v>
      </c>
    </row>
    <row r="5131" spans="1:9" x14ac:dyDescent="0.35">
      <c r="A5131" s="10">
        <f>COUNTIF(Uniprot!$G$3:G5132,"+")</f>
        <v>19</v>
      </c>
      <c r="B5131" s="10">
        <f>COUNTIF(Uniprot!$G5132:G$9344,"-")</f>
        <v>4213</v>
      </c>
      <c r="C5131" s="10">
        <f>COUNTIF(Uniprot!$G$3:G5132,"-")</f>
        <v>5111</v>
      </c>
      <c r="D5131">
        <f>COUNTIF(Uniprot!$G5132:G$9344,"+")</f>
        <v>0</v>
      </c>
      <c r="E5131" s="10">
        <f t="shared" si="320"/>
        <v>0.45200000000000001</v>
      </c>
      <c r="F5131">
        <f t="shared" si="321"/>
        <v>0.54800000000000004</v>
      </c>
      <c r="G5131" s="10">
        <f t="shared" si="322"/>
        <v>1</v>
      </c>
      <c r="H5131">
        <f t="shared" si="323"/>
        <v>0.45199999999999996</v>
      </c>
      <c r="I5131" s="7">
        <v>22.8</v>
      </c>
    </row>
    <row r="5132" spans="1:9" x14ac:dyDescent="0.35">
      <c r="A5132" s="10">
        <f>COUNTIF(Uniprot!$G$3:G5133,"+")</f>
        <v>19</v>
      </c>
      <c r="B5132" s="10">
        <f>COUNTIF(Uniprot!$G5133:G$9344,"-")</f>
        <v>4212</v>
      </c>
      <c r="C5132" s="10">
        <f>COUNTIF(Uniprot!$G$3:G5133,"-")</f>
        <v>5112</v>
      </c>
      <c r="D5132">
        <f>COUNTIF(Uniprot!$G5133:G$9344,"+")</f>
        <v>0</v>
      </c>
      <c r="E5132" s="10">
        <f t="shared" si="320"/>
        <v>0.45200000000000001</v>
      </c>
      <c r="F5132">
        <f t="shared" si="321"/>
        <v>0.54800000000000004</v>
      </c>
      <c r="G5132" s="10">
        <f t="shared" si="322"/>
        <v>1</v>
      </c>
      <c r="H5132">
        <f t="shared" si="323"/>
        <v>0.45199999999999996</v>
      </c>
      <c r="I5132" s="7">
        <v>22.8</v>
      </c>
    </row>
    <row r="5133" spans="1:9" x14ac:dyDescent="0.35">
      <c r="A5133" s="10">
        <f>COUNTIF(Uniprot!$G$3:G5134,"+")</f>
        <v>19</v>
      </c>
      <c r="B5133" s="10">
        <f>COUNTIF(Uniprot!$G5134:G$9344,"-")</f>
        <v>4211</v>
      </c>
      <c r="C5133" s="10">
        <f>COUNTIF(Uniprot!$G$3:G5134,"-")</f>
        <v>5113</v>
      </c>
      <c r="D5133">
        <f>COUNTIF(Uniprot!$G5134:G$9344,"+")</f>
        <v>0</v>
      </c>
      <c r="E5133" s="10">
        <f t="shared" si="320"/>
        <v>0.45200000000000001</v>
      </c>
      <c r="F5133">
        <f t="shared" si="321"/>
        <v>0.54800000000000004</v>
      </c>
      <c r="G5133" s="10">
        <f t="shared" si="322"/>
        <v>1</v>
      </c>
      <c r="H5133">
        <f t="shared" si="323"/>
        <v>0.45199999999999996</v>
      </c>
      <c r="I5133" s="7">
        <v>22.8</v>
      </c>
    </row>
    <row r="5134" spans="1:9" x14ac:dyDescent="0.35">
      <c r="A5134" s="10">
        <f>COUNTIF(Uniprot!$G$3:G5135,"+")</f>
        <v>19</v>
      </c>
      <c r="B5134" s="10">
        <f>COUNTIF(Uniprot!$G5135:G$9344,"-")</f>
        <v>4210</v>
      </c>
      <c r="C5134" s="10">
        <f>COUNTIF(Uniprot!$G$3:G5135,"-")</f>
        <v>5114</v>
      </c>
      <c r="D5134">
        <f>COUNTIF(Uniprot!$G5135:G$9344,"+")</f>
        <v>0</v>
      </c>
      <c r="E5134" s="10">
        <f t="shared" si="320"/>
        <v>0.45200000000000001</v>
      </c>
      <c r="F5134">
        <f t="shared" si="321"/>
        <v>0.54800000000000004</v>
      </c>
      <c r="G5134" s="10">
        <f t="shared" si="322"/>
        <v>1</v>
      </c>
      <c r="H5134">
        <f t="shared" si="323"/>
        <v>0.45199999999999996</v>
      </c>
      <c r="I5134" s="7">
        <v>22.8</v>
      </c>
    </row>
    <row r="5135" spans="1:9" x14ac:dyDescent="0.35">
      <c r="A5135" s="10">
        <f>COUNTIF(Uniprot!$G$3:G5136,"+")</f>
        <v>19</v>
      </c>
      <c r="B5135" s="10">
        <f>COUNTIF(Uniprot!$G5136:G$9344,"-")</f>
        <v>4209</v>
      </c>
      <c r="C5135" s="10">
        <f>COUNTIF(Uniprot!$G$3:G5136,"-")</f>
        <v>5115</v>
      </c>
      <c r="D5135">
        <f>COUNTIF(Uniprot!$G5136:G$9344,"+")</f>
        <v>0</v>
      </c>
      <c r="E5135" s="10">
        <f t="shared" si="320"/>
        <v>0.45100000000000001</v>
      </c>
      <c r="F5135">
        <f t="shared" si="321"/>
        <v>0.54899999999999993</v>
      </c>
      <c r="G5135" s="10">
        <f t="shared" si="322"/>
        <v>1</v>
      </c>
      <c r="H5135">
        <f t="shared" si="323"/>
        <v>0.45100000000000007</v>
      </c>
      <c r="I5135" s="7">
        <v>22.8</v>
      </c>
    </row>
    <row r="5136" spans="1:9" x14ac:dyDescent="0.35">
      <c r="A5136" s="10">
        <f>COUNTIF(Uniprot!$G$3:G5137,"+")</f>
        <v>19</v>
      </c>
      <c r="B5136" s="10">
        <f>COUNTIF(Uniprot!$G5137:G$9344,"-")</f>
        <v>4208</v>
      </c>
      <c r="C5136" s="10">
        <f>COUNTIF(Uniprot!$G$3:G5137,"-")</f>
        <v>5116</v>
      </c>
      <c r="D5136">
        <f>COUNTIF(Uniprot!$G5137:G$9344,"+")</f>
        <v>0</v>
      </c>
      <c r="E5136" s="10">
        <f t="shared" si="320"/>
        <v>0.45100000000000001</v>
      </c>
      <c r="F5136">
        <f t="shared" si="321"/>
        <v>0.54899999999999993</v>
      </c>
      <c r="G5136" s="10">
        <f t="shared" si="322"/>
        <v>1</v>
      </c>
      <c r="H5136">
        <f t="shared" si="323"/>
        <v>0.45100000000000007</v>
      </c>
      <c r="I5136" s="7">
        <v>22.8</v>
      </c>
    </row>
    <row r="5137" spans="1:9" x14ac:dyDescent="0.35">
      <c r="A5137" s="10">
        <f>COUNTIF(Uniprot!$G$3:G5138,"+")</f>
        <v>19</v>
      </c>
      <c r="B5137" s="10">
        <f>COUNTIF(Uniprot!$G5138:G$9344,"-")</f>
        <v>4207</v>
      </c>
      <c r="C5137" s="10">
        <f>COUNTIF(Uniprot!$G$3:G5138,"-")</f>
        <v>5117</v>
      </c>
      <c r="D5137">
        <f>COUNTIF(Uniprot!$G5138:G$9344,"+")</f>
        <v>0</v>
      </c>
      <c r="E5137" s="10">
        <f t="shared" si="320"/>
        <v>0.45100000000000001</v>
      </c>
      <c r="F5137">
        <f t="shared" si="321"/>
        <v>0.54899999999999993</v>
      </c>
      <c r="G5137" s="10">
        <f t="shared" si="322"/>
        <v>1</v>
      </c>
      <c r="H5137">
        <f t="shared" si="323"/>
        <v>0.45100000000000007</v>
      </c>
      <c r="I5137" s="7">
        <v>22.8</v>
      </c>
    </row>
    <row r="5138" spans="1:9" x14ac:dyDescent="0.35">
      <c r="A5138" s="10">
        <f>COUNTIF(Uniprot!$G$3:G5139,"+")</f>
        <v>19</v>
      </c>
      <c r="B5138" s="10">
        <f>COUNTIF(Uniprot!$G5139:G$9344,"-")</f>
        <v>4206</v>
      </c>
      <c r="C5138" s="10">
        <f>COUNTIF(Uniprot!$G$3:G5139,"-")</f>
        <v>5118</v>
      </c>
      <c r="D5138">
        <f>COUNTIF(Uniprot!$G5139:G$9344,"+")</f>
        <v>0</v>
      </c>
      <c r="E5138" s="10">
        <f t="shared" si="320"/>
        <v>0.45100000000000001</v>
      </c>
      <c r="F5138">
        <f t="shared" si="321"/>
        <v>0.54899999999999993</v>
      </c>
      <c r="G5138" s="10">
        <f t="shared" si="322"/>
        <v>1</v>
      </c>
      <c r="H5138">
        <f t="shared" si="323"/>
        <v>0.45100000000000007</v>
      </c>
      <c r="I5138" s="7">
        <v>22.7</v>
      </c>
    </row>
    <row r="5139" spans="1:9" x14ac:dyDescent="0.35">
      <c r="A5139" s="10">
        <f>COUNTIF(Uniprot!$G$3:G5140,"+")</f>
        <v>19</v>
      </c>
      <c r="B5139" s="10">
        <f>COUNTIF(Uniprot!$G5140:G$9344,"-")</f>
        <v>4205</v>
      </c>
      <c r="C5139" s="10">
        <f>COUNTIF(Uniprot!$G$3:G5140,"-")</f>
        <v>5119</v>
      </c>
      <c r="D5139">
        <f>COUNTIF(Uniprot!$G5140:G$9344,"+")</f>
        <v>0</v>
      </c>
      <c r="E5139" s="10">
        <f t="shared" si="320"/>
        <v>0.45100000000000001</v>
      </c>
      <c r="F5139">
        <f t="shared" si="321"/>
        <v>0.54899999999999993</v>
      </c>
      <c r="G5139" s="10">
        <f t="shared" si="322"/>
        <v>1</v>
      </c>
      <c r="H5139">
        <f t="shared" si="323"/>
        <v>0.45100000000000007</v>
      </c>
      <c r="I5139" s="7">
        <v>22.7</v>
      </c>
    </row>
    <row r="5140" spans="1:9" x14ac:dyDescent="0.35">
      <c r="A5140" s="10">
        <f>COUNTIF(Uniprot!$G$3:G5141,"+")</f>
        <v>19</v>
      </c>
      <c r="B5140" s="10">
        <f>COUNTIF(Uniprot!$G5141:G$9344,"-")</f>
        <v>4204</v>
      </c>
      <c r="C5140" s="10">
        <f>COUNTIF(Uniprot!$G$3:G5141,"-")</f>
        <v>5120</v>
      </c>
      <c r="D5140">
        <f>COUNTIF(Uniprot!$G5141:G$9344,"+")</f>
        <v>0</v>
      </c>
      <c r="E5140" s="10">
        <f t="shared" si="320"/>
        <v>0.45100000000000001</v>
      </c>
      <c r="F5140">
        <f t="shared" si="321"/>
        <v>0.54899999999999993</v>
      </c>
      <c r="G5140" s="10">
        <f t="shared" si="322"/>
        <v>1</v>
      </c>
      <c r="H5140">
        <f t="shared" si="323"/>
        <v>0.45100000000000007</v>
      </c>
      <c r="I5140" s="7">
        <v>22.7</v>
      </c>
    </row>
    <row r="5141" spans="1:9" x14ac:dyDescent="0.35">
      <c r="A5141" s="10">
        <f>COUNTIF(Uniprot!$G$3:G5142,"+")</f>
        <v>19</v>
      </c>
      <c r="B5141" s="10">
        <f>COUNTIF(Uniprot!$G5142:G$9344,"-")</f>
        <v>4203</v>
      </c>
      <c r="C5141" s="10">
        <f>COUNTIF(Uniprot!$G$3:G5142,"-")</f>
        <v>5121</v>
      </c>
      <c r="D5141">
        <f>COUNTIF(Uniprot!$G5142:G$9344,"+")</f>
        <v>0</v>
      </c>
      <c r="E5141" s="10">
        <f t="shared" si="320"/>
        <v>0.45100000000000001</v>
      </c>
      <c r="F5141">
        <f t="shared" si="321"/>
        <v>0.54899999999999993</v>
      </c>
      <c r="G5141" s="10">
        <f t="shared" si="322"/>
        <v>1</v>
      </c>
      <c r="H5141">
        <f t="shared" si="323"/>
        <v>0.45100000000000007</v>
      </c>
      <c r="I5141" s="7">
        <v>22.7</v>
      </c>
    </row>
    <row r="5142" spans="1:9" x14ac:dyDescent="0.35">
      <c r="A5142" s="10">
        <f>COUNTIF(Uniprot!$G$3:G5143,"+")</f>
        <v>19</v>
      </c>
      <c r="B5142" s="10">
        <f>COUNTIF(Uniprot!$G5143:G$9344,"-")</f>
        <v>4202</v>
      </c>
      <c r="C5142" s="10">
        <f>COUNTIF(Uniprot!$G$3:G5143,"-")</f>
        <v>5122</v>
      </c>
      <c r="D5142">
        <f>COUNTIF(Uniprot!$G5143:G$9344,"+")</f>
        <v>0</v>
      </c>
      <c r="E5142" s="10">
        <f t="shared" si="320"/>
        <v>0.45100000000000001</v>
      </c>
      <c r="F5142">
        <f t="shared" si="321"/>
        <v>0.54899999999999993</v>
      </c>
      <c r="G5142" s="10">
        <f t="shared" si="322"/>
        <v>1</v>
      </c>
      <c r="H5142">
        <f t="shared" si="323"/>
        <v>0.45100000000000007</v>
      </c>
      <c r="I5142" s="7">
        <v>22.7</v>
      </c>
    </row>
    <row r="5143" spans="1:9" x14ac:dyDescent="0.35">
      <c r="A5143" s="10">
        <f>COUNTIF(Uniprot!$G$3:G5144,"+")</f>
        <v>19</v>
      </c>
      <c r="B5143" s="10">
        <f>COUNTIF(Uniprot!$G5144:G$9344,"-")</f>
        <v>4201</v>
      </c>
      <c r="C5143" s="10">
        <f>COUNTIF(Uniprot!$G$3:G5144,"-")</f>
        <v>5123</v>
      </c>
      <c r="D5143">
        <f>COUNTIF(Uniprot!$G5144:G$9344,"+")</f>
        <v>0</v>
      </c>
      <c r="E5143" s="10">
        <f t="shared" si="320"/>
        <v>0.45100000000000001</v>
      </c>
      <c r="F5143">
        <f t="shared" si="321"/>
        <v>0.54899999999999993</v>
      </c>
      <c r="G5143" s="10">
        <f t="shared" si="322"/>
        <v>1</v>
      </c>
      <c r="H5143">
        <f t="shared" si="323"/>
        <v>0.45100000000000007</v>
      </c>
      <c r="I5143" s="7">
        <v>22.6</v>
      </c>
    </row>
    <row r="5144" spans="1:9" x14ac:dyDescent="0.35">
      <c r="A5144" s="10">
        <f>COUNTIF(Uniprot!$G$3:G5145,"+")</f>
        <v>19</v>
      </c>
      <c r="B5144" s="10">
        <f>COUNTIF(Uniprot!$G5145:G$9344,"-")</f>
        <v>4200</v>
      </c>
      <c r="C5144" s="10">
        <f>COUNTIF(Uniprot!$G$3:G5145,"-")</f>
        <v>5124</v>
      </c>
      <c r="D5144">
        <f>COUNTIF(Uniprot!$G5145:G$9344,"+")</f>
        <v>0</v>
      </c>
      <c r="E5144" s="10">
        <f t="shared" si="320"/>
        <v>0.45</v>
      </c>
      <c r="F5144">
        <f t="shared" si="321"/>
        <v>0.55000000000000004</v>
      </c>
      <c r="G5144" s="10">
        <f t="shared" si="322"/>
        <v>1</v>
      </c>
      <c r="H5144">
        <f t="shared" si="323"/>
        <v>0.44999999999999996</v>
      </c>
      <c r="I5144" s="7">
        <v>22.6</v>
      </c>
    </row>
    <row r="5145" spans="1:9" x14ac:dyDescent="0.35">
      <c r="A5145" s="10">
        <f>COUNTIF(Uniprot!$G$3:G5146,"+")</f>
        <v>19</v>
      </c>
      <c r="B5145" s="10">
        <f>COUNTIF(Uniprot!$G5146:G$9344,"-")</f>
        <v>4199</v>
      </c>
      <c r="C5145" s="10">
        <f>COUNTIF(Uniprot!$G$3:G5146,"-")</f>
        <v>5125</v>
      </c>
      <c r="D5145">
        <f>COUNTIF(Uniprot!$G5146:G$9344,"+")</f>
        <v>0</v>
      </c>
      <c r="E5145" s="10">
        <f t="shared" si="320"/>
        <v>0.45</v>
      </c>
      <c r="F5145">
        <f t="shared" si="321"/>
        <v>0.55000000000000004</v>
      </c>
      <c r="G5145" s="10">
        <f t="shared" si="322"/>
        <v>1</v>
      </c>
      <c r="H5145">
        <f t="shared" si="323"/>
        <v>0.44999999999999996</v>
      </c>
      <c r="I5145" s="7">
        <v>22.6</v>
      </c>
    </row>
    <row r="5146" spans="1:9" x14ac:dyDescent="0.35">
      <c r="A5146" s="10">
        <f>COUNTIF(Uniprot!$G$3:G5147,"+")</f>
        <v>19</v>
      </c>
      <c r="B5146" s="10">
        <f>COUNTIF(Uniprot!$G5147:G$9344,"-")</f>
        <v>4198</v>
      </c>
      <c r="C5146" s="10">
        <f>COUNTIF(Uniprot!$G$3:G5147,"-")</f>
        <v>5126</v>
      </c>
      <c r="D5146">
        <f>COUNTIF(Uniprot!$G5147:G$9344,"+")</f>
        <v>0</v>
      </c>
      <c r="E5146" s="10">
        <f t="shared" si="320"/>
        <v>0.45</v>
      </c>
      <c r="F5146">
        <f t="shared" si="321"/>
        <v>0.55000000000000004</v>
      </c>
      <c r="G5146" s="10">
        <f t="shared" si="322"/>
        <v>1</v>
      </c>
      <c r="H5146">
        <f t="shared" si="323"/>
        <v>0.44999999999999996</v>
      </c>
      <c r="I5146" s="7">
        <v>22.6</v>
      </c>
    </row>
    <row r="5147" spans="1:9" x14ac:dyDescent="0.35">
      <c r="A5147" s="10">
        <f>COUNTIF(Uniprot!$G$3:G5148,"+")</f>
        <v>19</v>
      </c>
      <c r="B5147" s="10">
        <f>COUNTIF(Uniprot!$G5148:G$9344,"-")</f>
        <v>4197</v>
      </c>
      <c r="C5147" s="10">
        <f>COUNTIF(Uniprot!$G$3:G5148,"-")</f>
        <v>5127</v>
      </c>
      <c r="D5147">
        <f>COUNTIF(Uniprot!$G5148:G$9344,"+")</f>
        <v>0</v>
      </c>
      <c r="E5147" s="10">
        <f t="shared" si="320"/>
        <v>0.45</v>
      </c>
      <c r="F5147">
        <f t="shared" si="321"/>
        <v>0.55000000000000004</v>
      </c>
      <c r="G5147" s="10">
        <f t="shared" si="322"/>
        <v>1</v>
      </c>
      <c r="H5147">
        <f t="shared" si="323"/>
        <v>0.44999999999999996</v>
      </c>
      <c r="I5147" s="7">
        <v>22.6</v>
      </c>
    </row>
    <row r="5148" spans="1:9" x14ac:dyDescent="0.35">
      <c r="A5148" s="10">
        <f>COUNTIF(Uniprot!$G$3:G5149,"+")</f>
        <v>19</v>
      </c>
      <c r="B5148" s="10">
        <f>COUNTIF(Uniprot!$G5149:G$9344,"-")</f>
        <v>4196</v>
      </c>
      <c r="C5148" s="10">
        <f>COUNTIF(Uniprot!$G$3:G5149,"-")</f>
        <v>5128</v>
      </c>
      <c r="D5148">
        <f>COUNTIF(Uniprot!$G5149:G$9344,"+")</f>
        <v>0</v>
      </c>
      <c r="E5148" s="10">
        <f t="shared" si="320"/>
        <v>0.45</v>
      </c>
      <c r="F5148">
        <f t="shared" si="321"/>
        <v>0.55000000000000004</v>
      </c>
      <c r="G5148" s="10">
        <f t="shared" si="322"/>
        <v>1</v>
      </c>
      <c r="H5148">
        <f t="shared" si="323"/>
        <v>0.44999999999999996</v>
      </c>
      <c r="I5148" s="7">
        <v>22.6</v>
      </c>
    </row>
    <row r="5149" spans="1:9" x14ac:dyDescent="0.35">
      <c r="A5149" s="10">
        <f>COUNTIF(Uniprot!$G$3:G5150,"+")</f>
        <v>19</v>
      </c>
      <c r="B5149" s="10">
        <f>COUNTIF(Uniprot!$G5150:G$9344,"-")</f>
        <v>4195</v>
      </c>
      <c r="C5149" s="10">
        <f>COUNTIF(Uniprot!$G$3:G5150,"-")</f>
        <v>5129</v>
      </c>
      <c r="D5149">
        <f>COUNTIF(Uniprot!$G5150:G$9344,"+")</f>
        <v>0</v>
      </c>
      <c r="E5149" s="10">
        <f t="shared" si="320"/>
        <v>0.45</v>
      </c>
      <c r="F5149">
        <f t="shared" si="321"/>
        <v>0.55000000000000004</v>
      </c>
      <c r="G5149" s="10">
        <f t="shared" si="322"/>
        <v>1</v>
      </c>
      <c r="H5149">
        <f t="shared" si="323"/>
        <v>0.44999999999999996</v>
      </c>
      <c r="I5149" s="7">
        <v>22.6</v>
      </c>
    </row>
    <row r="5150" spans="1:9" x14ac:dyDescent="0.35">
      <c r="A5150" s="10">
        <f>COUNTIF(Uniprot!$G$3:G5151,"+")</f>
        <v>19</v>
      </c>
      <c r="B5150" s="10">
        <f>COUNTIF(Uniprot!$G5151:G$9344,"-")</f>
        <v>4194</v>
      </c>
      <c r="C5150" s="10">
        <f>COUNTIF(Uniprot!$G$3:G5151,"-")</f>
        <v>5130</v>
      </c>
      <c r="D5150">
        <f>COUNTIF(Uniprot!$G5151:G$9344,"+")</f>
        <v>0</v>
      </c>
      <c r="E5150" s="10">
        <f t="shared" si="320"/>
        <v>0.45</v>
      </c>
      <c r="F5150">
        <f t="shared" si="321"/>
        <v>0.55000000000000004</v>
      </c>
      <c r="G5150" s="10">
        <f t="shared" si="322"/>
        <v>1</v>
      </c>
      <c r="H5150">
        <f t="shared" si="323"/>
        <v>0.44999999999999996</v>
      </c>
      <c r="I5150" s="7">
        <v>22.6</v>
      </c>
    </row>
    <row r="5151" spans="1:9" x14ac:dyDescent="0.35">
      <c r="A5151" s="10">
        <f>COUNTIF(Uniprot!$G$3:G5152,"+")</f>
        <v>19</v>
      </c>
      <c r="B5151" s="10">
        <f>COUNTIF(Uniprot!$G5152:G$9344,"-")</f>
        <v>4193</v>
      </c>
      <c r="C5151" s="10">
        <f>COUNTIF(Uniprot!$G$3:G5152,"-")</f>
        <v>5131</v>
      </c>
      <c r="D5151">
        <f>COUNTIF(Uniprot!$G5152:G$9344,"+")</f>
        <v>0</v>
      </c>
      <c r="E5151" s="10">
        <f t="shared" si="320"/>
        <v>0.45</v>
      </c>
      <c r="F5151">
        <f t="shared" si="321"/>
        <v>0.55000000000000004</v>
      </c>
      <c r="G5151" s="10">
        <f t="shared" si="322"/>
        <v>1</v>
      </c>
      <c r="H5151">
        <f t="shared" si="323"/>
        <v>0.44999999999999996</v>
      </c>
      <c r="I5151" s="7">
        <v>22.6</v>
      </c>
    </row>
    <row r="5152" spans="1:9" x14ac:dyDescent="0.35">
      <c r="A5152" s="10">
        <f>COUNTIF(Uniprot!$G$3:G5153,"+")</f>
        <v>19</v>
      </c>
      <c r="B5152" s="10">
        <f>COUNTIF(Uniprot!$G5153:G$9344,"-")</f>
        <v>4192</v>
      </c>
      <c r="C5152" s="10">
        <f>COUNTIF(Uniprot!$G$3:G5153,"-")</f>
        <v>5132</v>
      </c>
      <c r="D5152">
        <f>COUNTIF(Uniprot!$G5153:G$9344,"+")</f>
        <v>0</v>
      </c>
      <c r="E5152" s="10">
        <f t="shared" si="320"/>
        <v>0.45</v>
      </c>
      <c r="F5152">
        <f t="shared" si="321"/>
        <v>0.55000000000000004</v>
      </c>
      <c r="G5152" s="10">
        <f t="shared" si="322"/>
        <v>1</v>
      </c>
      <c r="H5152">
        <f t="shared" si="323"/>
        <v>0.44999999999999996</v>
      </c>
      <c r="I5152" s="7">
        <v>22.5</v>
      </c>
    </row>
    <row r="5153" spans="1:9" x14ac:dyDescent="0.35">
      <c r="A5153" s="10">
        <f>COUNTIF(Uniprot!$G$3:G5154,"+")</f>
        <v>19</v>
      </c>
      <c r="B5153" s="10">
        <f>COUNTIF(Uniprot!$G5154:G$9344,"-")</f>
        <v>4191</v>
      </c>
      <c r="C5153" s="10">
        <f>COUNTIF(Uniprot!$G$3:G5154,"-")</f>
        <v>5133</v>
      </c>
      <c r="D5153">
        <f>COUNTIF(Uniprot!$G5154:G$9344,"+")</f>
        <v>0</v>
      </c>
      <c r="E5153" s="10">
        <f t="shared" si="320"/>
        <v>0.44900000000000001</v>
      </c>
      <c r="F5153">
        <f t="shared" si="321"/>
        <v>0.55099999999999993</v>
      </c>
      <c r="G5153" s="10">
        <f t="shared" si="322"/>
        <v>1</v>
      </c>
      <c r="H5153">
        <f t="shared" si="323"/>
        <v>0.44900000000000007</v>
      </c>
      <c r="I5153" s="7">
        <v>22.5</v>
      </c>
    </row>
    <row r="5154" spans="1:9" x14ac:dyDescent="0.35">
      <c r="A5154" s="10">
        <f>COUNTIF(Uniprot!$G$3:G5155,"+")</f>
        <v>19</v>
      </c>
      <c r="B5154" s="10">
        <f>COUNTIF(Uniprot!$G5155:G$9344,"-")</f>
        <v>4190</v>
      </c>
      <c r="C5154" s="10">
        <f>COUNTIF(Uniprot!$G$3:G5155,"-")</f>
        <v>5134</v>
      </c>
      <c r="D5154">
        <f>COUNTIF(Uniprot!$G5155:G$9344,"+")</f>
        <v>0</v>
      </c>
      <c r="E5154" s="10">
        <f t="shared" si="320"/>
        <v>0.44900000000000001</v>
      </c>
      <c r="F5154">
        <f t="shared" si="321"/>
        <v>0.55099999999999993</v>
      </c>
      <c r="G5154" s="10">
        <f t="shared" si="322"/>
        <v>1</v>
      </c>
      <c r="H5154">
        <f t="shared" si="323"/>
        <v>0.44900000000000007</v>
      </c>
      <c r="I5154" s="7">
        <v>22.5</v>
      </c>
    </row>
    <row r="5155" spans="1:9" x14ac:dyDescent="0.35">
      <c r="A5155" s="10">
        <f>COUNTIF(Uniprot!$G$3:G5156,"+")</f>
        <v>19</v>
      </c>
      <c r="B5155" s="10">
        <f>COUNTIF(Uniprot!$G5156:G$9344,"-")</f>
        <v>4189</v>
      </c>
      <c r="C5155" s="10">
        <f>COUNTIF(Uniprot!$G$3:G5156,"-")</f>
        <v>5135</v>
      </c>
      <c r="D5155">
        <f>COUNTIF(Uniprot!$G5156:G$9344,"+")</f>
        <v>0</v>
      </c>
      <c r="E5155" s="10">
        <f t="shared" si="320"/>
        <v>0.44900000000000001</v>
      </c>
      <c r="F5155">
        <f t="shared" si="321"/>
        <v>0.55099999999999993</v>
      </c>
      <c r="G5155" s="10">
        <f t="shared" si="322"/>
        <v>1</v>
      </c>
      <c r="H5155">
        <f t="shared" si="323"/>
        <v>0.44900000000000007</v>
      </c>
      <c r="I5155" s="7">
        <v>22.4</v>
      </c>
    </row>
    <row r="5156" spans="1:9" x14ac:dyDescent="0.35">
      <c r="A5156" s="10">
        <f>COUNTIF(Uniprot!$G$3:G5157,"+")</f>
        <v>19</v>
      </c>
      <c r="B5156" s="10">
        <f>COUNTIF(Uniprot!$G5157:G$9344,"-")</f>
        <v>4188</v>
      </c>
      <c r="C5156" s="10">
        <f>COUNTIF(Uniprot!$G$3:G5157,"-")</f>
        <v>5136</v>
      </c>
      <c r="D5156">
        <f>COUNTIF(Uniprot!$G5157:G$9344,"+")</f>
        <v>0</v>
      </c>
      <c r="E5156" s="10">
        <f t="shared" si="320"/>
        <v>0.44900000000000001</v>
      </c>
      <c r="F5156">
        <f t="shared" si="321"/>
        <v>0.55099999999999993</v>
      </c>
      <c r="G5156" s="10">
        <f t="shared" si="322"/>
        <v>1</v>
      </c>
      <c r="H5156">
        <f t="shared" si="323"/>
        <v>0.44900000000000007</v>
      </c>
      <c r="I5156" s="7">
        <v>22.4</v>
      </c>
    </row>
    <row r="5157" spans="1:9" x14ac:dyDescent="0.35">
      <c r="A5157" s="10">
        <f>COUNTIF(Uniprot!$G$3:G5158,"+")</f>
        <v>19</v>
      </c>
      <c r="B5157" s="10">
        <f>COUNTIF(Uniprot!$G5158:G$9344,"-")</f>
        <v>4187</v>
      </c>
      <c r="C5157" s="10">
        <f>COUNTIF(Uniprot!$G$3:G5158,"-")</f>
        <v>5137</v>
      </c>
      <c r="D5157">
        <f>COUNTIF(Uniprot!$G5158:G$9344,"+")</f>
        <v>0</v>
      </c>
      <c r="E5157" s="10">
        <f t="shared" si="320"/>
        <v>0.44900000000000001</v>
      </c>
      <c r="F5157">
        <f t="shared" si="321"/>
        <v>0.55099999999999993</v>
      </c>
      <c r="G5157" s="10">
        <f t="shared" si="322"/>
        <v>1</v>
      </c>
      <c r="H5157">
        <f t="shared" si="323"/>
        <v>0.44900000000000007</v>
      </c>
      <c r="I5157" s="7">
        <v>22.4</v>
      </c>
    </row>
    <row r="5158" spans="1:9" x14ac:dyDescent="0.35">
      <c r="A5158" s="10">
        <f>COUNTIF(Uniprot!$G$3:G5159,"+")</f>
        <v>19</v>
      </c>
      <c r="B5158" s="10">
        <f>COUNTIF(Uniprot!$G5159:G$9344,"-")</f>
        <v>4186</v>
      </c>
      <c r="C5158" s="10">
        <f>COUNTIF(Uniprot!$G$3:G5159,"-")</f>
        <v>5138</v>
      </c>
      <c r="D5158">
        <f>COUNTIF(Uniprot!$G5159:G$9344,"+")</f>
        <v>0</v>
      </c>
      <c r="E5158" s="10">
        <f t="shared" si="320"/>
        <v>0.44900000000000001</v>
      </c>
      <c r="F5158">
        <f t="shared" si="321"/>
        <v>0.55099999999999993</v>
      </c>
      <c r="G5158" s="10">
        <f t="shared" si="322"/>
        <v>1</v>
      </c>
      <c r="H5158">
        <f t="shared" si="323"/>
        <v>0.44900000000000007</v>
      </c>
      <c r="I5158" s="7">
        <v>22.4</v>
      </c>
    </row>
    <row r="5159" spans="1:9" x14ac:dyDescent="0.35">
      <c r="A5159" s="10">
        <f>COUNTIF(Uniprot!$G$3:G5160,"+")</f>
        <v>19</v>
      </c>
      <c r="B5159" s="10">
        <f>COUNTIF(Uniprot!$G5160:G$9344,"-")</f>
        <v>4185</v>
      </c>
      <c r="C5159" s="10">
        <f>COUNTIF(Uniprot!$G$3:G5160,"-")</f>
        <v>5139</v>
      </c>
      <c r="D5159">
        <f>COUNTIF(Uniprot!$G5160:G$9344,"+")</f>
        <v>0</v>
      </c>
      <c r="E5159" s="10">
        <f t="shared" si="320"/>
        <v>0.44900000000000001</v>
      </c>
      <c r="F5159">
        <f t="shared" si="321"/>
        <v>0.55099999999999993</v>
      </c>
      <c r="G5159" s="10">
        <f t="shared" si="322"/>
        <v>1</v>
      </c>
      <c r="H5159">
        <f t="shared" si="323"/>
        <v>0.44900000000000007</v>
      </c>
      <c r="I5159" s="7">
        <v>22.3</v>
      </c>
    </row>
    <row r="5160" spans="1:9" x14ac:dyDescent="0.35">
      <c r="A5160" s="10">
        <f>COUNTIF(Uniprot!$G$3:G5161,"+")</f>
        <v>19</v>
      </c>
      <c r="B5160" s="10">
        <f>COUNTIF(Uniprot!$G5161:G$9344,"-")</f>
        <v>4184</v>
      </c>
      <c r="C5160" s="10">
        <f>COUNTIF(Uniprot!$G$3:G5161,"-")</f>
        <v>5140</v>
      </c>
      <c r="D5160">
        <f>COUNTIF(Uniprot!$G5161:G$9344,"+")</f>
        <v>0</v>
      </c>
      <c r="E5160" s="10">
        <f t="shared" si="320"/>
        <v>0.44900000000000001</v>
      </c>
      <c r="F5160">
        <f t="shared" si="321"/>
        <v>0.55099999999999993</v>
      </c>
      <c r="G5160" s="10">
        <f t="shared" si="322"/>
        <v>1</v>
      </c>
      <c r="H5160">
        <f t="shared" si="323"/>
        <v>0.44900000000000007</v>
      </c>
      <c r="I5160" s="7">
        <v>22.3</v>
      </c>
    </row>
    <row r="5161" spans="1:9" x14ac:dyDescent="0.35">
      <c r="A5161" s="10">
        <f>COUNTIF(Uniprot!$G$3:G5162,"+")</f>
        <v>19</v>
      </c>
      <c r="B5161" s="10">
        <f>COUNTIF(Uniprot!$G5162:G$9344,"-")</f>
        <v>4183</v>
      </c>
      <c r="C5161" s="10">
        <f>COUNTIF(Uniprot!$G$3:G5162,"-")</f>
        <v>5141</v>
      </c>
      <c r="D5161">
        <f>COUNTIF(Uniprot!$G5162:G$9344,"+")</f>
        <v>0</v>
      </c>
      <c r="E5161" s="10">
        <f t="shared" si="320"/>
        <v>0.44900000000000001</v>
      </c>
      <c r="F5161">
        <f t="shared" si="321"/>
        <v>0.55099999999999993</v>
      </c>
      <c r="G5161" s="10">
        <f t="shared" si="322"/>
        <v>1</v>
      </c>
      <c r="H5161">
        <f t="shared" si="323"/>
        <v>0.44900000000000007</v>
      </c>
      <c r="I5161" s="7">
        <v>22.3</v>
      </c>
    </row>
    <row r="5162" spans="1:9" x14ac:dyDescent="0.35">
      <c r="A5162" s="10">
        <f>COUNTIF(Uniprot!$G$3:G5163,"+")</f>
        <v>19</v>
      </c>
      <c r="B5162" s="10">
        <f>COUNTIF(Uniprot!$G5163:G$9344,"-")</f>
        <v>4182</v>
      </c>
      <c r="C5162" s="10">
        <f>COUNTIF(Uniprot!$G$3:G5163,"-")</f>
        <v>5142</v>
      </c>
      <c r="D5162">
        <f>COUNTIF(Uniprot!$G5163:G$9344,"+")</f>
        <v>0</v>
      </c>
      <c r="E5162" s="10">
        <f t="shared" si="320"/>
        <v>0.44900000000000001</v>
      </c>
      <c r="F5162">
        <f t="shared" si="321"/>
        <v>0.55099999999999993</v>
      </c>
      <c r="G5162" s="10">
        <f t="shared" si="322"/>
        <v>1</v>
      </c>
      <c r="H5162">
        <f t="shared" si="323"/>
        <v>0.44900000000000007</v>
      </c>
      <c r="I5162" s="7">
        <v>22.3</v>
      </c>
    </row>
    <row r="5163" spans="1:9" x14ac:dyDescent="0.35">
      <c r="A5163" s="10">
        <f>COUNTIF(Uniprot!$G$3:G5164,"+")</f>
        <v>19</v>
      </c>
      <c r="B5163" s="10">
        <f>COUNTIF(Uniprot!$G5164:G$9344,"-")</f>
        <v>4181</v>
      </c>
      <c r="C5163" s="10">
        <f>COUNTIF(Uniprot!$G$3:G5164,"-")</f>
        <v>5143</v>
      </c>
      <c r="D5163">
        <f>COUNTIF(Uniprot!$G5164:G$9344,"+")</f>
        <v>0</v>
      </c>
      <c r="E5163" s="10">
        <f t="shared" si="320"/>
        <v>0.44800000000000001</v>
      </c>
      <c r="F5163">
        <f t="shared" si="321"/>
        <v>0.55200000000000005</v>
      </c>
      <c r="G5163" s="10">
        <f t="shared" si="322"/>
        <v>1</v>
      </c>
      <c r="H5163">
        <f t="shared" si="323"/>
        <v>0.44799999999999995</v>
      </c>
      <c r="I5163" s="7">
        <v>22.2</v>
      </c>
    </row>
    <row r="5164" spans="1:9" x14ac:dyDescent="0.35">
      <c r="A5164" s="10">
        <f>COUNTIF(Uniprot!$G$3:G5165,"+")</f>
        <v>19</v>
      </c>
      <c r="B5164" s="10">
        <f>COUNTIF(Uniprot!$G5165:G$9344,"-")</f>
        <v>4180</v>
      </c>
      <c r="C5164" s="10">
        <f>COUNTIF(Uniprot!$G$3:G5165,"-")</f>
        <v>5144</v>
      </c>
      <c r="D5164">
        <f>COUNTIF(Uniprot!$G5165:G$9344,"+")</f>
        <v>0</v>
      </c>
      <c r="E5164" s="10">
        <f t="shared" si="320"/>
        <v>0.44800000000000001</v>
      </c>
      <c r="F5164">
        <f t="shared" si="321"/>
        <v>0.55200000000000005</v>
      </c>
      <c r="G5164" s="10">
        <f t="shared" si="322"/>
        <v>1</v>
      </c>
      <c r="H5164">
        <f t="shared" si="323"/>
        <v>0.44799999999999995</v>
      </c>
      <c r="I5164" s="7">
        <v>22.2</v>
      </c>
    </row>
    <row r="5165" spans="1:9" x14ac:dyDescent="0.35">
      <c r="A5165" s="10">
        <f>COUNTIF(Uniprot!$G$3:G5166,"+")</f>
        <v>19</v>
      </c>
      <c r="B5165" s="10">
        <f>COUNTIF(Uniprot!$G5166:G$9344,"-")</f>
        <v>4179</v>
      </c>
      <c r="C5165" s="10">
        <f>COUNTIF(Uniprot!$G$3:G5166,"-")</f>
        <v>5145</v>
      </c>
      <c r="D5165">
        <f>COUNTIF(Uniprot!$G5166:G$9344,"+")</f>
        <v>0</v>
      </c>
      <c r="E5165" s="10">
        <f t="shared" si="320"/>
        <v>0.44800000000000001</v>
      </c>
      <c r="F5165">
        <f t="shared" si="321"/>
        <v>0.55200000000000005</v>
      </c>
      <c r="G5165" s="10">
        <f t="shared" si="322"/>
        <v>1</v>
      </c>
      <c r="H5165">
        <f t="shared" si="323"/>
        <v>0.44799999999999995</v>
      </c>
      <c r="I5165" s="7">
        <v>22.2</v>
      </c>
    </row>
    <row r="5166" spans="1:9" x14ac:dyDescent="0.35">
      <c r="A5166" s="10">
        <f>COUNTIF(Uniprot!$G$3:G5167,"+")</f>
        <v>19</v>
      </c>
      <c r="B5166" s="10">
        <f>COUNTIF(Uniprot!$G5167:G$9344,"-")</f>
        <v>4178</v>
      </c>
      <c r="C5166" s="10">
        <f>COUNTIF(Uniprot!$G$3:G5167,"-")</f>
        <v>5146</v>
      </c>
      <c r="D5166">
        <f>COUNTIF(Uniprot!$G5167:G$9344,"+")</f>
        <v>0</v>
      </c>
      <c r="E5166" s="10">
        <f t="shared" si="320"/>
        <v>0.44800000000000001</v>
      </c>
      <c r="F5166">
        <f t="shared" si="321"/>
        <v>0.55200000000000005</v>
      </c>
      <c r="G5166" s="10">
        <f t="shared" si="322"/>
        <v>1</v>
      </c>
      <c r="H5166">
        <f t="shared" si="323"/>
        <v>0.44799999999999995</v>
      </c>
      <c r="I5166" s="7">
        <v>22.2</v>
      </c>
    </row>
    <row r="5167" spans="1:9" x14ac:dyDescent="0.35">
      <c r="A5167" s="10">
        <f>COUNTIF(Uniprot!$G$3:G5168,"+")</f>
        <v>19</v>
      </c>
      <c r="B5167" s="10">
        <f>COUNTIF(Uniprot!$G5168:G$9344,"-")</f>
        <v>4177</v>
      </c>
      <c r="C5167" s="10">
        <f>COUNTIF(Uniprot!$G$3:G5168,"-")</f>
        <v>5147</v>
      </c>
      <c r="D5167">
        <f>COUNTIF(Uniprot!$G5168:G$9344,"+")</f>
        <v>0</v>
      </c>
      <c r="E5167" s="10">
        <f t="shared" si="320"/>
        <v>0.44800000000000001</v>
      </c>
      <c r="F5167">
        <f t="shared" si="321"/>
        <v>0.55200000000000005</v>
      </c>
      <c r="G5167" s="10">
        <f t="shared" si="322"/>
        <v>1</v>
      </c>
      <c r="H5167">
        <f t="shared" si="323"/>
        <v>0.44799999999999995</v>
      </c>
      <c r="I5167" s="7">
        <v>22.2</v>
      </c>
    </row>
    <row r="5168" spans="1:9" x14ac:dyDescent="0.35">
      <c r="A5168" s="10">
        <f>COUNTIF(Uniprot!$G$3:G5169,"+")</f>
        <v>19</v>
      </c>
      <c r="B5168" s="10">
        <f>COUNTIF(Uniprot!$G5169:G$9344,"-")</f>
        <v>4176</v>
      </c>
      <c r="C5168" s="10">
        <f>COUNTIF(Uniprot!$G$3:G5169,"-")</f>
        <v>5148</v>
      </c>
      <c r="D5168">
        <f>COUNTIF(Uniprot!$G5169:G$9344,"+")</f>
        <v>0</v>
      </c>
      <c r="E5168" s="10">
        <f t="shared" si="320"/>
        <v>0.44800000000000001</v>
      </c>
      <c r="F5168">
        <f t="shared" si="321"/>
        <v>0.55200000000000005</v>
      </c>
      <c r="G5168" s="10">
        <f t="shared" si="322"/>
        <v>1</v>
      </c>
      <c r="H5168">
        <f t="shared" si="323"/>
        <v>0.44799999999999995</v>
      </c>
      <c r="I5168" s="7">
        <v>22.2</v>
      </c>
    </row>
    <row r="5169" spans="1:9" x14ac:dyDescent="0.35">
      <c r="A5169" s="10">
        <f>COUNTIF(Uniprot!$G$3:G5170,"+")</f>
        <v>19</v>
      </c>
      <c r="B5169" s="10">
        <f>COUNTIF(Uniprot!$G5170:G$9344,"-")</f>
        <v>4175</v>
      </c>
      <c r="C5169" s="10">
        <f>COUNTIF(Uniprot!$G$3:G5170,"-")</f>
        <v>5149</v>
      </c>
      <c r="D5169">
        <f>COUNTIF(Uniprot!$G5170:G$9344,"+")</f>
        <v>0</v>
      </c>
      <c r="E5169" s="10">
        <f t="shared" si="320"/>
        <v>0.44800000000000001</v>
      </c>
      <c r="F5169">
        <f t="shared" si="321"/>
        <v>0.55200000000000005</v>
      </c>
      <c r="G5169" s="10">
        <f t="shared" si="322"/>
        <v>1</v>
      </c>
      <c r="H5169">
        <f t="shared" si="323"/>
        <v>0.44799999999999995</v>
      </c>
      <c r="I5169" s="7">
        <v>22.2</v>
      </c>
    </row>
    <row r="5170" spans="1:9" x14ac:dyDescent="0.35">
      <c r="A5170" s="10">
        <f>COUNTIF(Uniprot!$G$3:G5171,"+")</f>
        <v>19</v>
      </c>
      <c r="B5170" s="10">
        <f>COUNTIF(Uniprot!$G5171:G$9344,"-")</f>
        <v>4174</v>
      </c>
      <c r="C5170" s="10">
        <f>COUNTIF(Uniprot!$G$3:G5171,"-")</f>
        <v>5150</v>
      </c>
      <c r="D5170">
        <f>COUNTIF(Uniprot!$G5171:G$9344,"+")</f>
        <v>0</v>
      </c>
      <c r="E5170" s="10">
        <f t="shared" si="320"/>
        <v>0.44800000000000001</v>
      </c>
      <c r="F5170">
        <f t="shared" si="321"/>
        <v>0.55200000000000005</v>
      </c>
      <c r="G5170" s="10">
        <f t="shared" si="322"/>
        <v>1</v>
      </c>
      <c r="H5170">
        <f t="shared" si="323"/>
        <v>0.44799999999999995</v>
      </c>
      <c r="I5170" s="7">
        <v>22.2</v>
      </c>
    </row>
    <row r="5171" spans="1:9" x14ac:dyDescent="0.35">
      <c r="A5171" s="10">
        <f>COUNTIF(Uniprot!$G$3:G5172,"+")</f>
        <v>19</v>
      </c>
      <c r="B5171" s="10">
        <f>COUNTIF(Uniprot!$G5172:G$9344,"-")</f>
        <v>4173</v>
      </c>
      <c r="C5171" s="10">
        <f>COUNTIF(Uniprot!$G$3:G5172,"-")</f>
        <v>5151</v>
      </c>
      <c r="D5171">
        <f>COUNTIF(Uniprot!$G5172:G$9344,"+")</f>
        <v>0</v>
      </c>
      <c r="E5171" s="10">
        <f t="shared" si="320"/>
        <v>0.44800000000000001</v>
      </c>
      <c r="F5171">
        <f t="shared" si="321"/>
        <v>0.55200000000000005</v>
      </c>
      <c r="G5171" s="10">
        <f t="shared" si="322"/>
        <v>1</v>
      </c>
      <c r="H5171">
        <f t="shared" si="323"/>
        <v>0.44799999999999995</v>
      </c>
      <c r="I5171" s="7">
        <v>22.2</v>
      </c>
    </row>
    <row r="5172" spans="1:9" x14ac:dyDescent="0.35">
      <c r="A5172" s="10">
        <f>COUNTIF(Uniprot!$G$3:G5173,"+")</f>
        <v>19</v>
      </c>
      <c r="B5172" s="10">
        <f>COUNTIF(Uniprot!$G5173:G$9344,"-")</f>
        <v>4172</v>
      </c>
      <c r="C5172" s="10">
        <f>COUNTIF(Uniprot!$G$3:G5173,"-")</f>
        <v>5152</v>
      </c>
      <c r="D5172">
        <f>COUNTIF(Uniprot!$G5173:G$9344,"+")</f>
        <v>0</v>
      </c>
      <c r="E5172" s="10">
        <f t="shared" si="320"/>
        <v>0.44700000000000001</v>
      </c>
      <c r="F5172">
        <f t="shared" si="321"/>
        <v>0.55299999999999994</v>
      </c>
      <c r="G5172" s="10">
        <f t="shared" si="322"/>
        <v>1</v>
      </c>
      <c r="H5172">
        <f t="shared" si="323"/>
        <v>0.44700000000000006</v>
      </c>
      <c r="I5172" s="7">
        <v>22.2</v>
      </c>
    </row>
    <row r="5173" spans="1:9" x14ac:dyDescent="0.35">
      <c r="A5173" s="10">
        <f>COUNTIF(Uniprot!$G$3:G5174,"+")</f>
        <v>19</v>
      </c>
      <c r="B5173" s="10">
        <f>COUNTIF(Uniprot!$G5174:G$9344,"-")</f>
        <v>4171</v>
      </c>
      <c r="C5173" s="10">
        <f>COUNTIF(Uniprot!$G$3:G5174,"-")</f>
        <v>5153</v>
      </c>
      <c r="D5173">
        <f>COUNTIF(Uniprot!$G5174:G$9344,"+")</f>
        <v>0</v>
      </c>
      <c r="E5173" s="10">
        <f t="shared" si="320"/>
        <v>0.44700000000000001</v>
      </c>
      <c r="F5173">
        <f t="shared" si="321"/>
        <v>0.55299999999999994</v>
      </c>
      <c r="G5173" s="10">
        <f t="shared" si="322"/>
        <v>1</v>
      </c>
      <c r="H5173">
        <f t="shared" si="323"/>
        <v>0.44700000000000006</v>
      </c>
      <c r="I5173" s="7">
        <v>22.2</v>
      </c>
    </row>
    <row r="5174" spans="1:9" x14ac:dyDescent="0.35">
      <c r="A5174" s="10">
        <f>COUNTIF(Uniprot!$G$3:G5175,"+")</f>
        <v>19</v>
      </c>
      <c r="B5174" s="10">
        <f>COUNTIF(Uniprot!$G5175:G$9344,"-")</f>
        <v>4170</v>
      </c>
      <c r="C5174" s="10">
        <f>COUNTIF(Uniprot!$G$3:G5175,"-")</f>
        <v>5154</v>
      </c>
      <c r="D5174">
        <f>COUNTIF(Uniprot!$G5175:G$9344,"+")</f>
        <v>0</v>
      </c>
      <c r="E5174" s="10">
        <f t="shared" si="320"/>
        <v>0.44700000000000001</v>
      </c>
      <c r="F5174">
        <f t="shared" si="321"/>
        <v>0.55299999999999994</v>
      </c>
      <c r="G5174" s="10">
        <f t="shared" si="322"/>
        <v>1</v>
      </c>
      <c r="H5174">
        <f t="shared" si="323"/>
        <v>0.44700000000000006</v>
      </c>
      <c r="I5174" s="7">
        <v>22.2</v>
      </c>
    </row>
    <row r="5175" spans="1:9" x14ac:dyDescent="0.35">
      <c r="A5175" s="10">
        <f>COUNTIF(Uniprot!$G$3:G5176,"+")</f>
        <v>19</v>
      </c>
      <c r="B5175" s="10">
        <f>COUNTIF(Uniprot!$G5176:G$9344,"-")</f>
        <v>4169</v>
      </c>
      <c r="C5175" s="10">
        <f>COUNTIF(Uniprot!$G$3:G5176,"-")</f>
        <v>5155</v>
      </c>
      <c r="D5175">
        <f>COUNTIF(Uniprot!$G5176:G$9344,"+")</f>
        <v>0</v>
      </c>
      <c r="E5175" s="10">
        <f t="shared" si="320"/>
        <v>0.44700000000000001</v>
      </c>
      <c r="F5175">
        <f t="shared" si="321"/>
        <v>0.55299999999999994</v>
      </c>
      <c r="G5175" s="10">
        <f t="shared" si="322"/>
        <v>1</v>
      </c>
      <c r="H5175">
        <f t="shared" si="323"/>
        <v>0.44700000000000006</v>
      </c>
      <c r="I5175" s="7">
        <v>22.1</v>
      </c>
    </row>
    <row r="5176" spans="1:9" x14ac:dyDescent="0.35">
      <c r="A5176" s="10">
        <f>COUNTIF(Uniprot!$G$3:G5177,"+")</f>
        <v>19</v>
      </c>
      <c r="B5176" s="10">
        <f>COUNTIF(Uniprot!$G5177:G$9344,"-")</f>
        <v>4168</v>
      </c>
      <c r="C5176" s="10">
        <f>COUNTIF(Uniprot!$G$3:G5177,"-")</f>
        <v>5156</v>
      </c>
      <c r="D5176">
        <f>COUNTIF(Uniprot!$G5177:G$9344,"+")</f>
        <v>0</v>
      </c>
      <c r="E5176" s="10">
        <f t="shared" si="320"/>
        <v>0.44700000000000001</v>
      </c>
      <c r="F5176">
        <f t="shared" si="321"/>
        <v>0.55299999999999994</v>
      </c>
      <c r="G5176" s="10">
        <f t="shared" si="322"/>
        <v>1</v>
      </c>
      <c r="H5176">
        <f t="shared" si="323"/>
        <v>0.44700000000000006</v>
      </c>
      <c r="I5176" s="7">
        <v>22.1</v>
      </c>
    </row>
    <row r="5177" spans="1:9" x14ac:dyDescent="0.35">
      <c r="A5177" s="10">
        <f>COUNTIF(Uniprot!$G$3:G5178,"+")</f>
        <v>19</v>
      </c>
      <c r="B5177" s="10">
        <f>COUNTIF(Uniprot!$G5178:G$9344,"-")</f>
        <v>4167</v>
      </c>
      <c r="C5177" s="10">
        <f>COUNTIF(Uniprot!$G$3:G5178,"-")</f>
        <v>5157</v>
      </c>
      <c r="D5177">
        <f>COUNTIF(Uniprot!$G5178:G$9344,"+")</f>
        <v>0</v>
      </c>
      <c r="E5177" s="10">
        <f t="shared" si="320"/>
        <v>0.44700000000000001</v>
      </c>
      <c r="F5177">
        <f t="shared" si="321"/>
        <v>0.55299999999999994</v>
      </c>
      <c r="G5177" s="10">
        <f t="shared" si="322"/>
        <v>1</v>
      </c>
      <c r="H5177">
        <f t="shared" si="323"/>
        <v>0.44700000000000006</v>
      </c>
      <c r="I5177" s="7">
        <v>22.1</v>
      </c>
    </row>
    <row r="5178" spans="1:9" x14ac:dyDescent="0.35">
      <c r="A5178" s="10">
        <f>COUNTIF(Uniprot!$G$3:G5179,"+")</f>
        <v>19</v>
      </c>
      <c r="B5178" s="10">
        <f>COUNTIF(Uniprot!$G5179:G$9344,"-")</f>
        <v>4166</v>
      </c>
      <c r="C5178" s="10">
        <f>COUNTIF(Uniprot!$G$3:G5179,"-")</f>
        <v>5158</v>
      </c>
      <c r="D5178">
        <f>COUNTIF(Uniprot!$G5179:G$9344,"+")</f>
        <v>0</v>
      </c>
      <c r="E5178" s="10">
        <f t="shared" si="320"/>
        <v>0.44700000000000001</v>
      </c>
      <c r="F5178">
        <f t="shared" si="321"/>
        <v>0.55299999999999994</v>
      </c>
      <c r="G5178" s="10">
        <f t="shared" si="322"/>
        <v>1</v>
      </c>
      <c r="H5178">
        <f t="shared" si="323"/>
        <v>0.44700000000000006</v>
      </c>
      <c r="I5178" s="7">
        <v>22.1</v>
      </c>
    </row>
    <row r="5179" spans="1:9" x14ac:dyDescent="0.35">
      <c r="A5179" s="10">
        <f>COUNTIF(Uniprot!$G$3:G5180,"+")</f>
        <v>19</v>
      </c>
      <c r="B5179" s="10">
        <f>COUNTIF(Uniprot!$G5180:G$9344,"-")</f>
        <v>4165</v>
      </c>
      <c r="C5179" s="10">
        <f>COUNTIF(Uniprot!$G$3:G5180,"-")</f>
        <v>5159</v>
      </c>
      <c r="D5179">
        <f>COUNTIF(Uniprot!$G5180:G$9344,"+")</f>
        <v>0</v>
      </c>
      <c r="E5179" s="10">
        <f t="shared" si="320"/>
        <v>0.44700000000000001</v>
      </c>
      <c r="F5179">
        <f t="shared" si="321"/>
        <v>0.55299999999999994</v>
      </c>
      <c r="G5179" s="10">
        <f t="shared" si="322"/>
        <v>1</v>
      </c>
      <c r="H5179">
        <f t="shared" si="323"/>
        <v>0.44700000000000006</v>
      </c>
      <c r="I5179" s="7">
        <v>22.1</v>
      </c>
    </row>
    <row r="5180" spans="1:9" x14ac:dyDescent="0.35">
      <c r="A5180" s="10">
        <f>COUNTIF(Uniprot!$G$3:G5181,"+")</f>
        <v>19</v>
      </c>
      <c r="B5180" s="10">
        <f>COUNTIF(Uniprot!$G5181:G$9344,"-")</f>
        <v>4164</v>
      </c>
      <c r="C5180" s="10">
        <f>COUNTIF(Uniprot!$G$3:G5181,"-")</f>
        <v>5160</v>
      </c>
      <c r="D5180">
        <f>COUNTIF(Uniprot!$G5181:G$9344,"+")</f>
        <v>0</v>
      </c>
      <c r="E5180" s="10">
        <f t="shared" si="320"/>
        <v>0.44700000000000001</v>
      </c>
      <c r="F5180">
        <f t="shared" si="321"/>
        <v>0.55299999999999994</v>
      </c>
      <c r="G5180" s="10">
        <f t="shared" si="322"/>
        <v>1</v>
      </c>
      <c r="H5180">
        <f t="shared" si="323"/>
        <v>0.44700000000000006</v>
      </c>
      <c r="I5180" s="7">
        <v>22.1</v>
      </c>
    </row>
    <row r="5181" spans="1:9" x14ac:dyDescent="0.35">
      <c r="A5181" s="10">
        <f>COUNTIF(Uniprot!$G$3:G5182,"+")</f>
        <v>19</v>
      </c>
      <c r="B5181" s="10">
        <f>COUNTIF(Uniprot!$G5182:G$9344,"-")</f>
        <v>4163</v>
      </c>
      <c r="C5181" s="10">
        <f>COUNTIF(Uniprot!$G$3:G5182,"-")</f>
        <v>5161</v>
      </c>
      <c r="D5181">
        <f>COUNTIF(Uniprot!$G5182:G$9344,"+")</f>
        <v>0</v>
      </c>
      <c r="E5181" s="10">
        <f t="shared" si="320"/>
        <v>0.44600000000000001</v>
      </c>
      <c r="F5181">
        <f t="shared" si="321"/>
        <v>0.55400000000000005</v>
      </c>
      <c r="G5181" s="10">
        <f t="shared" si="322"/>
        <v>1</v>
      </c>
      <c r="H5181">
        <f t="shared" si="323"/>
        <v>0.44599999999999995</v>
      </c>
      <c r="I5181" s="7">
        <v>22.1</v>
      </c>
    </row>
    <row r="5182" spans="1:9" x14ac:dyDescent="0.35">
      <c r="A5182" s="10">
        <f>COUNTIF(Uniprot!$G$3:G5183,"+")</f>
        <v>19</v>
      </c>
      <c r="B5182" s="10">
        <f>COUNTIF(Uniprot!$G5183:G$9344,"-")</f>
        <v>4162</v>
      </c>
      <c r="C5182" s="10">
        <f>COUNTIF(Uniprot!$G$3:G5183,"-")</f>
        <v>5162</v>
      </c>
      <c r="D5182">
        <f>COUNTIF(Uniprot!$G5183:G$9344,"+")</f>
        <v>0</v>
      </c>
      <c r="E5182" s="10">
        <f t="shared" si="320"/>
        <v>0.44600000000000001</v>
      </c>
      <c r="F5182">
        <f t="shared" si="321"/>
        <v>0.55400000000000005</v>
      </c>
      <c r="G5182" s="10">
        <f t="shared" si="322"/>
        <v>1</v>
      </c>
      <c r="H5182">
        <f t="shared" si="323"/>
        <v>0.44599999999999995</v>
      </c>
      <c r="I5182" s="7">
        <v>22.1</v>
      </c>
    </row>
    <row r="5183" spans="1:9" x14ac:dyDescent="0.35">
      <c r="A5183" s="10">
        <f>COUNTIF(Uniprot!$G$3:G5184,"+")</f>
        <v>19</v>
      </c>
      <c r="B5183" s="10">
        <f>COUNTIF(Uniprot!$G5184:G$9344,"-")</f>
        <v>4161</v>
      </c>
      <c r="C5183" s="10">
        <f>COUNTIF(Uniprot!$G$3:G5184,"-")</f>
        <v>5163</v>
      </c>
      <c r="D5183">
        <f>COUNTIF(Uniprot!$G5184:G$9344,"+")</f>
        <v>0</v>
      </c>
      <c r="E5183" s="10">
        <f t="shared" si="320"/>
        <v>0.44600000000000001</v>
      </c>
      <c r="F5183">
        <f t="shared" si="321"/>
        <v>0.55400000000000005</v>
      </c>
      <c r="G5183" s="10">
        <f t="shared" si="322"/>
        <v>1</v>
      </c>
      <c r="H5183">
        <f t="shared" si="323"/>
        <v>0.44599999999999995</v>
      </c>
      <c r="I5183" s="7">
        <v>22.1</v>
      </c>
    </row>
    <row r="5184" spans="1:9" x14ac:dyDescent="0.35">
      <c r="A5184" s="10">
        <f>COUNTIF(Uniprot!$G$3:G5185,"+")</f>
        <v>19</v>
      </c>
      <c r="B5184" s="10">
        <f>COUNTIF(Uniprot!$G5185:G$9344,"-")</f>
        <v>4160</v>
      </c>
      <c r="C5184" s="10">
        <f>COUNTIF(Uniprot!$G$3:G5185,"-")</f>
        <v>5164</v>
      </c>
      <c r="D5184">
        <f>COUNTIF(Uniprot!$G5185:G$9344,"+")</f>
        <v>0</v>
      </c>
      <c r="E5184" s="10">
        <f t="shared" si="320"/>
        <v>0.44600000000000001</v>
      </c>
      <c r="F5184">
        <f t="shared" si="321"/>
        <v>0.55400000000000005</v>
      </c>
      <c r="G5184" s="10">
        <f t="shared" si="322"/>
        <v>1</v>
      </c>
      <c r="H5184">
        <f t="shared" si="323"/>
        <v>0.44599999999999995</v>
      </c>
      <c r="I5184" s="7">
        <v>22.1</v>
      </c>
    </row>
    <row r="5185" spans="1:9" x14ac:dyDescent="0.35">
      <c r="A5185" s="10">
        <f>COUNTIF(Uniprot!$G$3:G5186,"+")</f>
        <v>19</v>
      </c>
      <c r="B5185" s="10">
        <f>COUNTIF(Uniprot!$G5186:G$9344,"-")</f>
        <v>4159</v>
      </c>
      <c r="C5185" s="10">
        <f>COUNTIF(Uniprot!$G$3:G5186,"-")</f>
        <v>5165</v>
      </c>
      <c r="D5185">
        <f>COUNTIF(Uniprot!$G5186:G$9344,"+")</f>
        <v>0</v>
      </c>
      <c r="E5185" s="10">
        <f t="shared" si="320"/>
        <v>0.44600000000000001</v>
      </c>
      <c r="F5185">
        <f t="shared" si="321"/>
        <v>0.55400000000000005</v>
      </c>
      <c r="G5185" s="10">
        <f t="shared" si="322"/>
        <v>1</v>
      </c>
      <c r="H5185">
        <f t="shared" si="323"/>
        <v>0.44599999999999995</v>
      </c>
      <c r="I5185" s="7">
        <v>22.1</v>
      </c>
    </row>
    <row r="5186" spans="1:9" x14ac:dyDescent="0.35">
      <c r="A5186" s="10">
        <f>COUNTIF(Uniprot!$G$3:G5187,"+")</f>
        <v>19</v>
      </c>
      <c r="B5186" s="10">
        <f>COUNTIF(Uniprot!$G5187:G$9344,"-")</f>
        <v>4158</v>
      </c>
      <c r="C5186" s="10">
        <f>COUNTIF(Uniprot!$G$3:G5187,"-")</f>
        <v>5166</v>
      </c>
      <c r="D5186">
        <f>COUNTIF(Uniprot!$G5187:G$9344,"+")</f>
        <v>0</v>
      </c>
      <c r="E5186" s="10">
        <f t="shared" si="320"/>
        <v>0.44600000000000001</v>
      </c>
      <c r="F5186">
        <f t="shared" si="321"/>
        <v>0.55400000000000005</v>
      </c>
      <c r="G5186" s="10">
        <f t="shared" si="322"/>
        <v>1</v>
      </c>
      <c r="H5186">
        <f t="shared" si="323"/>
        <v>0.44599999999999995</v>
      </c>
      <c r="I5186" s="7">
        <v>22.1</v>
      </c>
    </row>
    <row r="5187" spans="1:9" x14ac:dyDescent="0.35">
      <c r="A5187" s="10">
        <f>COUNTIF(Uniprot!$G$3:G5188,"+")</f>
        <v>19</v>
      </c>
      <c r="B5187" s="10">
        <f>COUNTIF(Uniprot!$G5188:G$9344,"-")</f>
        <v>4157</v>
      </c>
      <c r="C5187" s="10">
        <f>COUNTIF(Uniprot!$G$3:G5188,"-")</f>
        <v>5167</v>
      </c>
      <c r="D5187">
        <f>COUNTIF(Uniprot!$G5188:G$9344,"+")</f>
        <v>0</v>
      </c>
      <c r="E5187" s="10">
        <f t="shared" ref="E5187:E5250" si="324">ROUND(B5187/(B5187+C5187),3)</f>
        <v>0.44600000000000001</v>
      </c>
      <c r="F5187">
        <f t="shared" ref="F5187:F5250" si="325">1-E5187</f>
        <v>0.55400000000000005</v>
      </c>
      <c r="G5187" s="10">
        <f t="shared" ref="G5187:G5250" si="326">ROUND(A5187/(A5187+D5187),3)</f>
        <v>1</v>
      </c>
      <c r="H5187">
        <f t="shared" ref="H5187:H5250" si="327">G5187-F5187</f>
        <v>0.44599999999999995</v>
      </c>
      <c r="I5187" s="7">
        <v>22.1</v>
      </c>
    </row>
    <row r="5188" spans="1:9" x14ac:dyDescent="0.35">
      <c r="A5188" s="10">
        <f>COUNTIF(Uniprot!$G$3:G5189,"+")</f>
        <v>19</v>
      </c>
      <c r="B5188" s="10">
        <f>COUNTIF(Uniprot!$G5189:G$9344,"-")</f>
        <v>4156</v>
      </c>
      <c r="C5188" s="10">
        <f>COUNTIF(Uniprot!$G$3:G5189,"-")</f>
        <v>5168</v>
      </c>
      <c r="D5188">
        <f>COUNTIF(Uniprot!$G5189:G$9344,"+")</f>
        <v>0</v>
      </c>
      <c r="E5188" s="10">
        <f t="shared" si="324"/>
        <v>0.44600000000000001</v>
      </c>
      <c r="F5188">
        <f t="shared" si="325"/>
        <v>0.55400000000000005</v>
      </c>
      <c r="G5188" s="10">
        <f t="shared" si="326"/>
        <v>1</v>
      </c>
      <c r="H5188">
        <f t="shared" si="327"/>
        <v>0.44599999999999995</v>
      </c>
      <c r="I5188" s="7">
        <v>22.1</v>
      </c>
    </row>
    <row r="5189" spans="1:9" x14ac:dyDescent="0.35">
      <c r="A5189" s="10">
        <f>COUNTIF(Uniprot!$G$3:G5190,"+")</f>
        <v>19</v>
      </c>
      <c r="B5189" s="10">
        <f>COUNTIF(Uniprot!$G5190:G$9344,"-")</f>
        <v>4155</v>
      </c>
      <c r="C5189" s="10">
        <f>COUNTIF(Uniprot!$G$3:G5190,"-")</f>
        <v>5169</v>
      </c>
      <c r="D5189">
        <f>COUNTIF(Uniprot!$G5190:G$9344,"+")</f>
        <v>0</v>
      </c>
      <c r="E5189" s="10">
        <f t="shared" si="324"/>
        <v>0.44600000000000001</v>
      </c>
      <c r="F5189">
        <f t="shared" si="325"/>
        <v>0.55400000000000005</v>
      </c>
      <c r="G5189" s="10">
        <f t="shared" si="326"/>
        <v>1</v>
      </c>
      <c r="H5189">
        <f t="shared" si="327"/>
        <v>0.44599999999999995</v>
      </c>
      <c r="I5189" s="7">
        <v>22.1</v>
      </c>
    </row>
    <row r="5190" spans="1:9" x14ac:dyDescent="0.35">
      <c r="A5190" s="10">
        <f>COUNTIF(Uniprot!$G$3:G5191,"+")</f>
        <v>19</v>
      </c>
      <c r="B5190" s="10">
        <f>COUNTIF(Uniprot!$G5191:G$9344,"-")</f>
        <v>4154</v>
      </c>
      <c r="C5190" s="10">
        <f>COUNTIF(Uniprot!$G$3:G5191,"-")</f>
        <v>5170</v>
      </c>
      <c r="D5190">
        <f>COUNTIF(Uniprot!$G5191:G$9344,"+")</f>
        <v>0</v>
      </c>
      <c r="E5190" s="10">
        <f t="shared" si="324"/>
        <v>0.44600000000000001</v>
      </c>
      <c r="F5190">
        <f t="shared" si="325"/>
        <v>0.55400000000000005</v>
      </c>
      <c r="G5190" s="10">
        <f t="shared" si="326"/>
        <v>1</v>
      </c>
      <c r="H5190">
        <f t="shared" si="327"/>
        <v>0.44599999999999995</v>
      </c>
      <c r="I5190" s="7">
        <v>22.1</v>
      </c>
    </row>
    <row r="5191" spans="1:9" x14ac:dyDescent="0.35">
      <c r="A5191" s="10">
        <f>COUNTIF(Uniprot!$G$3:G5192,"+")</f>
        <v>19</v>
      </c>
      <c r="B5191" s="10">
        <f>COUNTIF(Uniprot!$G5192:G$9344,"-")</f>
        <v>4153</v>
      </c>
      <c r="C5191" s="10">
        <f>COUNTIF(Uniprot!$G$3:G5192,"-")</f>
        <v>5171</v>
      </c>
      <c r="D5191">
        <f>COUNTIF(Uniprot!$G5192:G$9344,"+")</f>
        <v>0</v>
      </c>
      <c r="E5191" s="10">
        <f t="shared" si="324"/>
        <v>0.44500000000000001</v>
      </c>
      <c r="F5191">
        <f t="shared" si="325"/>
        <v>0.55499999999999994</v>
      </c>
      <c r="G5191" s="10">
        <f t="shared" si="326"/>
        <v>1</v>
      </c>
      <c r="H5191">
        <f t="shared" si="327"/>
        <v>0.44500000000000006</v>
      </c>
      <c r="I5191" s="7">
        <v>22.1</v>
      </c>
    </row>
    <row r="5192" spans="1:9" x14ac:dyDescent="0.35">
      <c r="A5192" s="10">
        <f>COUNTIF(Uniprot!$G$3:G5193,"+")</f>
        <v>19</v>
      </c>
      <c r="B5192" s="10">
        <f>COUNTIF(Uniprot!$G5193:G$9344,"-")</f>
        <v>4152</v>
      </c>
      <c r="C5192" s="10">
        <f>COUNTIF(Uniprot!$G$3:G5193,"-")</f>
        <v>5172</v>
      </c>
      <c r="D5192">
        <f>COUNTIF(Uniprot!$G5193:G$9344,"+")</f>
        <v>0</v>
      </c>
      <c r="E5192" s="10">
        <f t="shared" si="324"/>
        <v>0.44500000000000001</v>
      </c>
      <c r="F5192">
        <f t="shared" si="325"/>
        <v>0.55499999999999994</v>
      </c>
      <c r="G5192" s="10">
        <f t="shared" si="326"/>
        <v>1</v>
      </c>
      <c r="H5192">
        <f t="shared" si="327"/>
        <v>0.44500000000000006</v>
      </c>
      <c r="I5192" s="7">
        <v>22.1</v>
      </c>
    </row>
    <row r="5193" spans="1:9" x14ac:dyDescent="0.35">
      <c r="A5193" s="10">
        <f>COUNTIF(Uniprot!$G$3:G5194,"+")</f>
        <v>19</v>
      </c>
      <c r="B5193" s="10">
        <f>COUNTIF(Uniprot!$G5194:G$9344,"-")</f>
        <v>4151</v>
      </c>
      <c r="C5193" s="10">
        <f>COUNTIF(Uniprot!$G$3:G5194,"-")</f>
        <v>5173</v>
      </c>
      <c r="D5193">
        <f>COUNTIF(Uniprot!$G5194:G$9344,"+")</f>
        <v>0</v>
      </c>
      <c r="E5193" s="10">
        <f t="shared" si="324"/>
        <v>0.44500000000000001</v>
      </c>
      <c r="F5193">
        <f t="shared" si="325"/>
        <v>0.55499999999999994</v>
      </c>
      <c r="G5193" s="10">
        <f t="shared" si="326"/>
        <v>1</v>
      </c>
      <c r="H5193">
        <f t="shared" si="327"/>
        <v>0.44500000000000006</v>
      </c>
      <c r="I5193" s="7">
        <v>22</v>
      </c>
    </row>
    <row r="5194" spans="1:9" x14ac:dyDescent="0.35">
      <c r="A5194" s="10">
        <f>COUNTIF(Uniprot!$G$3:G5195,"+")</f>
        <v>19</v>
      </c>
      <c r="B5194" s="10">
        <f>COUNTIF(Uniprot!$G5195:G$9344,"-")</f>
        <v>4150</v>
      </c>
      <c r="C5194" s="10">
        <f>COUNTIF(Uniprot!$G$3:G5195,"-")</f>
        <v>5174</v>
      </c>
      <c r="D5194">
        <f>COUNTIF(Uniprot!$G5195:G$9344,"+")</f>
        <v>0</v>
      </c>
      <c r="E5194" s="10">
        <f t="shared" si="324"/>
        <v>0.44500000000000001</v>
      </c>
      <c r="F5194">
        <f t="shared" si="325"/>
        <v>0.55499999999999994</v>
      </c>
      <c r="G5194" s="10">
        <f t="shared" si="326"/>
        <v>1</v>
      </c>
      <c r="H5194">
        <f t="shared" si="327"/>
        <v>0.44500000000000006</v>
      </c>
      <c r="I5194" s="7">
        <v>22</v>
      </c>
    </row>
    <row r="5195" spans="1:9" x14ac:dyDescent="0.35">
      <c r="A5195" s="10">
        <f>COUNTIF(Uniprot!$G$3:G5196,"+")</f>
        <v>19</v>
      </c>
      <c r="B5195" s="10">
        <f>COUNTIF(Uniprot!$G5196:G$9344,"-")</f>
        <v>4149</v>
      </c>
      <c r="C5195" s="10">
        <f>COUNTIF(Uniprot!$G$3:G5196,"-")</f>
        <v>5175</v>
      </c>
      <c r="D5195">
        <f>COUNTIF(Uniprot!$G5196:G$9344,"+")</f>
        <v>0</v>
      </c>
      <c r="E5195" s="10">
        <f t="shared" si="324"/>
        <v>0.44500000000000001</v>
      </c>
      <c r="F5195">
        <f t="shared" si="325"/>
        <v>0.55499999999999994</v>
      </c>
      <c r="G5195" s="10">
        <f t="shared" si="326"/>
        <v>1</v>
      </c>
      <c r="H5195">
        <f t="shared" si="327"/>
        <v>0.44500000000000006</v>
      </c>
      <c r="I5195" s="7">
        <v>22</v>
      </c>
    </row>
    <row r="5196" spans="1:9" x14ac:dyDescent="0.35">
      <c r="A5196" s="10">
        <f>COUNTIF(Uniprot!$G$3:G5197,"+")</f>
        <v>19</v>
      </c>
      <c r="B5196" s="10">
        <f>COUNTIF(Uniprot!$G5197:G$9344,"-")</f>
        <v>4148</v>
      </c>
      <c r="C5196" s="10">
        <f>COUNTIF(Uniprot!$G$3:G5197,"-")</f>
        <v>5176</v>
      </c>
      <c r="D5196">
        <f>COUNTIF(Uniprot!$G5197:G$9344,"+")</f>
        <v>0</v>
      </c>
      <c r="E5196" s="10">
        <f t="shared" si="324"/>
        <v>0.44500000000000001</v>
      </c>
      <c r="F5196">
        <f t="shared" si="325"/>
        <v>0.55499999999999994</v>
      </c>
      <c r="G5196" s="10">
        <f t="shared" si="326"/>
        <v>1</v>
      </c>
      <c r="H5196">
        <f t="shared" si="327"/>
        <v>0.44500000000000006</v>
      </c>
      <c r="I5196" s="7">
        <v>22</v>
      </c>
    </row>
    <row r="5197" spans="1:9" x14ac:dyDescent="0.35">
      <c r="A5197" s="10">
        <f>COUNTIF(Uniprot!$G$3:G5198,"+")</f>
        <v>19</v>
      </c>
      <c r="B5197" s="10">
        <f>COUNTIF(Uniprot!$G5198:G$9344,"-")</f>
        <v>4147</v>
      </c>
      <c r="C5197" s="10">
        <f>COUNTIF(Uniprot!$G$3:G5198,"-")</f>
        <v>5177</v>
      </c>
      <c r="D5197">
        <f>COUNTIF(Uniprot!$G5198:G$9344,"+")</f>
        <v>0</v>
      </c>
      <c r="E5197" s="10">
        <f t="shared" si="324"/>
        <v>0.44500000000000001</v>
      </c>
      <c r="F5197">
        <f t="shared" si="325"/>
        <v>0.55499999999999994</v>
      </c>
      <c r="G5197" s="10">
        <f t="shared" si="326"/>
        <v>1</v>
      </c>
      <c r="H5197">
        <f t="shared" si="327"/>
        <v>0.44500000000000006</v>
      </c>
      <c r="I5197" s="7">
        <v>22</v>
      </c>
    </row>
    <row r="5198" spans="1:9" x14ac:dyDescent="0.35">
      <c r="A5198" s="10">
        <f>COUNTIF(Uniprot!$G$3:G5199,"+")</f>
        <v>19</v>
      </c>
      <c r="B5198" s="10">
        <f>COUNTIF(Uniprot!$G5199:G$9344,"-")</f>
        <v>4146</v>
      </c>
      <c r="C5198" s="10">
        <f>COUNTIF(Uniprot!$G$3:G5199,"-")</f>
        <v>5178</v>
      </c>
      <c r="D5198">
        <f>COUNTIF(Uniprot!$G5199:G$9344,"+")</f>
        <v>0</v>
      </c>
      <c r="E5198" s="10">
        <f t="shared" si="324"/>
        <v>0.44500000000000001</v>
      </c>
      <c r="F5198">
        <f t="shared" si="325"/>
        <v>0.55499999999999994</v>
      </c>
      <c r="G5198" s="10">
        <f t="shared" si="326"/>
        <v>1</v>
      </c>
      <c r="H5198">
        <f t="shared" si="327"/>
        <v>0.44500000000000006</v>
      </c>
      <c r="I5198" s="7">
        <v>21.9</v>
      </c>
    </row>
    <row r="5199" spans="1:9" x14ac:dyDescent="0.35">
      <c r="A5199" s="10">
        <f>COUNTIF(Uniprot!$G$3:G5200,"+")</f>
        <v>19</v>
      </c>
      <c r="B5199" s="10">
        <f>COUNTIF(Uniprot!$G5200:G$9344,"-")</f>
        <v>4145</v>
      </c>
      <c r="C5199" s="10">
        <f>COUNTIF(Uniprot!$G$3:G5200,"-")</f>
        <v>5179</v>
      </c>
      <c r="D5199">
        <f>COUNTIF(Uniprot!$G5200:G$9344,"+")</f>
        <v>0</v>
      </c>
      <c r="E5199" s="10">
        <f t="shared" si="324"/>
        <v>0.44500000000000001</v>
      </c>
      <c r="F5199">
        <f t="shared" si="325"/>
        <v>0.55499999999999994</v>
      </c>
      <c r="G5199" s="10">
        <f t="shared" si="326"/>
        <v>1</v>
      </c>
      <c r="H5199">
        <f t="shared" si="327"/>
        <v>0.44500000000000006</v>
      </c>
      <c r="I5199" s="7">
        <v>21.9</v>
      </c>
    </row>
    <row r="5200" spans="1:9" x14ac:dyDescent="0.35">
      <c r="A5200" s="10">
        <f>COUNTIF(Uniprot!$G$3:G5201,"+")</f>
        <v>19</v>
      </c>
      <c r="B5200" s="10">
        <f>COUNTIF(Uniprot!$G5201:G$9344,"-")</f>
        <v>4144</v>
      </c>
      <c r="C5200" s="10">
        <f>COUNTIF(Uniprot!$G$3:G5201,"-")</f>
        <v>5180</v>
      </c>
      <c r="D5200">
        <f>COUNTIF(Uniprot!$G5201:G$9344,"+")</f>
        <v>0</v>
      </c>
      <c r="E5200" s="10">
        <f t="shared" si="324"/>
        <v>0.44400000000000001</v>
      </c>
      <c r="F5200">
        <f t="shared" si="325"/>
        <v>0.55600000000000005</v>
      </c>
      <c r="G5200" s="10">
        <f t="shared" si="326"/>
        <v>1</v>
      </c>
      <c r="H5200">
        <f t="shared" si="327"/>
        <v>0.44399999999999995</v>
      </c>
      <c r="I5200" s="7">
        <v>21.9</v>
      </c>
    </row>
    <row r="5201" spans="1:9" x14ac:dyDescent="0.35">
      <c r="A5201" s="10">
        <f>COUNTIF(Uniprot!$G$3:G5202,"+")</f>
        <v>19</v>
      </c>
      <c r="B5201" s="10">
        <f>COUNTIF(Uniprot!$G5202:G$9344,"-")</f>
        <v>4143</v>
      </c>
      <c r="C5201" s="10">
        <f>COUNTIF(Uniprot!$G$3:G5202,"-")</f>
        <v>5181</v>
      </c>
      <c r="D5201">
        <f>COUNTIF(Uniprot!$G5202:G$9344,"+")</f>
        <v>0</v>
      </c>
      <c r="E5201" s="10">
        <f t="shared" si="324"/>
        <v>0.44400000000000001</v>
      </c>
      <c r="F5201">
        <f t="shared" si="325"/>
        <v>0.55600000000000005</v>
      </c>
      <c r="G5201" s="10">
        <f t="shared" si="326"/>
        <v>1</v>
      </c>
      <c r="H5201">
        <f t="shared" si="327"/>
        <v>0.44399999999999995</v>
      </c>
      <c r="I5201" s="7">
        <v>21.9</v>
      </c>
    </row>
    <row r="5202" spans="1:9" x14ac:dyDescent="0.35">
      <c r="A5202" s="10">
        <f>COUNTIF(Uniprot!$G$3:G5203,"+")</f>
        <v>19</v>
      </c>
      <c r="B5202" s="10">
        <f>COUNTIF(Uniprot!$G5203:G$9344,"-")</f>
        <v>4142</v>
      </c>
      <c r="C5202" s="10">
        <f>COUNTIF(Uniprot!$G$3:G5203,"-")</f>
        <v>5182</v>
      </c>
      <c r="D5202">
        <f>COUNTIF(Uniprot!$G5203:G$9344,"+")</f>
        <v>0</v>
      </c>
      <c r="E5202" s="10">
        <f t="shared" si="324"/>
        <v>0.44400000000000001</v>
      </c>
      <c r="F5202">
        <f t="shared" si="325"/>
        <v>0.55600000000000005</v>
      </c>
      <c r="G5202" s="10">
        <f t="shared" si="326"/>
        <v>1</v>
      </c>
      <c r="H5202">
        <f t="shared" si="327"/>
        <v>0.44399999999999995</v>
      </c>
      <c r="I5202" s="7">
        <v>21.9</v>
      </c>
    </row>
    <row r="5203" spans="1:9" x14ac:dyDescent="0.35">
      <c r="A5203" s="10">
        <f>COUNTIF(Uniprot!$G$3:G5204,"+")</f>
        <v>19</v>
      </c>
      <c r="B5203" s="10">
        <f>COUNTIF(Uniprot!$G5204:G$9344,"-")</f>
        <v>4141</v>
      </c>
      <c r="C5203" s="10">
        <f>COUNTIF(Uniprot!$G$3:G5204,"-")</f>
        <v>5183</v>
      </c>
      <c r="D5203">
        <f>COUNTIF(Uniprot!$G5204:G$9344,"+")</f>
        <v>0</v>
      </c>
      <c r="E5203" s="10">
        <f t="shared" si="324"/>
        <v>0.44400000000000001</v>
      </c>
      <c r="F5203">
        <f t="shared" si="325"/>
        <v>0.55600000000000005</v>
      </c>
      <c r="G5203" s="10">
        <f t="shared" si="326"/>
        <v>1</v>
      </c>
      <c r="H5203">
        <f t="shared" si="327"/>
        <v>0.44399999999999995</v>
      </c>
      <c r="I5203" s="7">
        <v>21.8</v>
      </c>
    </row>
    <row r="5204" spans="1:9" x14ac:dyDescent="0.35">
      <c r="A5204" s="10">
        <f>COUNTIF(Uniprot!$G$3:G5205,"+")</f>
        <v>19</v>
      </c>
      <c r="B5204" s="10">
        <f>COUNTIF(Uniprot!$G5205:G$9344,"-")</f>
        <v>4140</v>
      </c>
      <c r="C5204" s="10">
        <f>COUNTIF(Uniprot!$G$3:G5205,"-")</f>
        <v>5184</v>
      </c>
      <c r="D5204">
        <f>COUNTIF(Uniprot!$G5205:G$9344,"+")</f>
        <v>0</v>
      </c>
      <c r="E5204" s="10">
        <f t="shared" si="324"/>
        <v>0.44400000000000001</v>
      </c>
      <c r="F5204">
        <f t="shared" si="325"/>
        <v>0.55600000000000005</v>
      </c>
      <c r="G5204" s="10">
        <f t="shared" si="326"/>
        <v>1</v>
      </c>
      <c r="H5204">
        <f t="shared" si="327"/>
        <v>0.44399999999999995</v>
      </c>
      <c r="I5204" s="7">
        <v>21.8</v>
      </c>
    </row>
    <row r="5205" spans="1:9" x14ac:dyDescent="0.35">
      <c r="A5205" s="10">
        <f>COUNTIF(Uniprot!$G$3:G5206,"+")</f>
        <v>19</v>
      </c>
      <c r="B5205" s="10">
        <f>COUNTIF(Uniprot!$G5206:G$9344,"-")</f>
        <v>4139</v>
      </c>
      <c r="C5205" s="10">
        <f>COUNTIF(Uniprot!$G$3:G5206,"-")</f>
        <v>5185</v>
      </c>
      <c r="D5205">
        <f>COUNTIF(Uniprot!$G5206:G$9344,"+")</f>
        <v>0</v>
      </c>
      <c r="E5205" s="10">
        <f t="shared" si="324"/>
        <v>0.44400000000000001</v>
      </c>
      <c r="F5205">
        <f t="shared" si="325"/>
        <v>0.55600000000000005</v>
      </c>
      <c r="G5205" s="10">
        <f t="shared" si="326"/>
        <v>1</v>
      </c>
      <c r="H5205">
        <f t="shared" si="327"/>
        <v>0.44399999999999995</v>
      </c>
      <c r="I5205" s="7">
        <v>21.8</v>
      </c>
    </row>
    <row r="5206" spans="1:9" x14ac:dyDescent="0.35">
      <c r="A5206" s="10">
        <f>COUNTIF(Uniprot!$G$3:G5207,"+")</f>
        <v>19</v>
      </c>
      <c r="B5206" s="10">
        <f>COUNTIF(Uniprot!$G5207:G$9344,"-")</f>
        <v>4138</v>
      </c>
      <c r="C5206" s="10">
        <f>COUNTIF(Uniprot!$G$3:G5207,"-")</f>
        <v>5186</v>
      </c>
      <c r="D5206">
        <f>COUNTIF(Uniprot!$G5207:G$9344,"+")</f>
        <v>0</v>
      </c>
      <c r="E5206" s="10">
        <f t="shared" si="324"/>
        <v>0.44400000000000001</v>
      </c>
      <c r="F5206">
        <f t="shared" si="325"/>
        <v>0.55600000000000005</v>
      </c>
      <c r="G5206" s="10">
        <f t="shared" si="326"/>
        <v>1</v>
      </c>
      <c r="H5206">
        <f t="shared" si="327"/>
        <v>0.44399999999999995</v>
      </c>
      <c r="I5206" s="7">
        <v>21.8</v>
      </c>
    </row>
    <row r="5207" spans="1:9" x14ac:dyDescent="0.35">
      <c r="A5207" s="10">
        <f>COUNTIF(Uniprot!$G$3:G5208,"+")</f>
        <v>19</v>
      </c>
      <c r="B5207" s="10">
        <f>COUNTIF(Uniprot!$G5208:G$9344,"-")</f>
        <v>4137</v>
      </c>
      <c r="C5207" s="10">
        <f>COUNTIF(Uniprot!$G$3:G5208,"-")</f>
        <v>5187</v>
      </c>
      <c r="D5207">
        <f>COUNTIF(Uniprot!$G5208:G$9344,"+")</f>
        <v>0</v>
      </c>
      <c r="E5207" s="10">
        <f t="shared" si="324"/>
        <v>0.44400000000000001</v>
      </c>
      <c r="F5207">
        <f t="shared" si="325"/>
        <v>0.55600000000000005</v>
      </c>
      <c r="G5207" s="10">
        <f t="shared" si="326"/>
        <v>1</v>
      </c>
      <c r="H5207">
        <f t="shared" si="327"/>
        <v>0.44399999999999995</v>
      </c>
      <c r="I5207" s="7">
        <v>21.8</v>
      </c>
    </row>
    <row r="5208" spans="1:9" x14ac:dyDescent="0.35">
      <c r="A5208" s="10">
        <f>COUNTIF(Uniprot!$G$3:G5209,"+")</f>
        <v>19</v>
      </c>
      <c r="B5208" s="10">
        <f>COUNTIF(Uniprot!$G5209:G$9344,"-")</f>
        <v>4136</v>
      </c>
      <c r="C5208" s="10">
        <f>COUNTIF(Uniprot!$G$3:G5209,"-")</f>
        <v>5188</v>
      </c>
      <c r="D5208">
        <f>COUNTIF(Uniprot!$G5209:G$9344,"+")</f>
        <v>0</v>
      </c>
      <c r="E5208" s="10">
        <f t="shared" si="324"/>
        <v>0.44400000000000001</v>
      </c>
      <c r="F5208">
        <f t="shared" si="325"/>
        <v>0.55600000000000005</v>
      </c>
      <c r="G5208" s="10">
        <f t="shared" si="326"/>
        <v>1</v>
      </c>
      <c r="H5208">
        <f t="shared" si="327"/>
        <v>0.44399999999999995</v>
      </c>
      <c r="I5208" s="7">
        <v>21.8</v>
      </c>
    </row>
    <row r="5209" spans="1:9" x14ac:dyDescent="0.35">
      <c r="A5209" s="10">
        <f>COUNTIF(Uniprot!$G$3:G5210,"+")</f>
        <v>19</v>
      </c>
      <c r="B5209" s="10">
        <f>COUNTIF(Uniprot!$G5210:G$9344,"-")</f>
        <v>4135</v>
      </c>
      <c r="C5209" s="10">
        <f>COUNTIF(Uniprot!$G$3:G5210,"-")</f>
        <v>5189</v>
      </c>
      <c r="D5209">
        <f>COUNTIF(Uniprot!$G5210:G$9344,"+")</f>
        <v>0</v>
      </c>
      <c r="E5209" s="10">
        <f t="shared" si="324"/>
        <v>0.443</v>
      </c>
      <c r="F5209">
        <f t="shared" si="325"/>
        <v>0.55699999999999994</v>
      </c>
      <c r="G5209" s="10">
        <f t="shared" si="326"/>
        <v>1</v>
      </c>
      <c r="H5209">
        <f t="shared" si="327"/>
        <v>0.44300000000000006</v>
      </c>
      <c r="I5209" s="7">
        <v>21.8</v>
      </c>
    </row>
    <row r="5210" spans="1:9" x14ac:dyDescent="0.35">
      <c r="A5210" s="10">
        <f>COUNTIF(Uniprot!$G$3:G5211,"+")</f>
        <v>19</v>
      </c>
      <c r="B5210" s="10">
        <f>COUNTIF(Uniprot!$G5211:G$9344,"-")</f>
        <v>4134</v>
      </c>
      <c r="C5210" s="10">
        <f>COUNTIF(Uniprot!$G$3:G5211,"-")</f>
        <v>5190</v>
      </c>
      <c r="D5210">
        <f>COUNTIF(Uniprot!$G5211:G$9344,"+")</f>
        <v>0</v>
      </c>
      <c r="E5210" s="10">
        <f t="shared" si="324"/>
        <v>0.443</v>
      </c>
      <c r="F5210">
        <f t="shared" si="325"/>
        <v>0.55699999999999994</v>
      </c>
      <c r="G5210" s="10">
        <f t="shared" si="326"/>
        <v>1</v>
      </c>
      <c r="H5210">
        <f t="shared" si="327"/>
        <v>0.44300000000000006</v>
      </c>
      <c r="I5210" s="7">
        <v>21.8</v>
      </c>
    </row>
    <row r="5211" spans="1:9" x14ac:dyDescent="0.35">
      <c r="A5211" s="10">
        <f>COUNTIF(Uniprot!$G$3:G5212,"+")</f>
        <v>19</v>
      </c>
      <c r="B5211" s="10">
        <f>COUNTIF(Uniprot!$G5212:G$9344,"-")</f>
        <v>4133</v>
      </c>
      <c r="C5211" s="10">
        <f>COUNTIF(Uniprot!$G$3:G5212,"-")</f>
        <v>5191</v>
      </c>
      <c r="D5211">
        <f>COUNTIF(Uniprot!$G5212:G$9344,"+")</f>
        <v>0</v>
      </c>
      <c r="E5211" s="10">
        <f t="shared" si="324"/>
        <v>0.443</v>
      </c>
      <c r="F5211">
        <f t="shared" si="325"/>
        <v>0.55699999999999994</v>
      </c>
      <c r="G5211" s="10">
        <f t="shared" si="326"/>
        <v>1</v>
      </c>
      <c r="H5211">
        <f t="shared" si="327"/>
        <v>0.44300000000000006</v>
      </c>
      <c r="I5211" s="7">
        <v>21.7</v>
      </c>
    </row>
    <row r="5212" spans="1:9" x14ac:dyDescent="0.35">
      <c r="A5212" s="10">
        <f>COUNTIF(Uniprot!$G$3:G5213,"+")</f>
        <v>19</v>
      </c>
      <c r="B5212" s="10">
        <f>COUNTIF(Uniprot!$G5213:G$9344,"-")</f>
        <v>4132</v>
      </c>
      <c r="C5212" s="10">
        <f>COUNTIF(Uniprot!$G$3:G5213,"-")</f>
        <v>5192</v>
      </c>
      <c r="D5212">
        <f>COUNTIF(Uniprot!$G5213:G$9344,"+")</f>
        <v>0</v>
      </c>
      <c r="E5212" s="10">
        <f t="shared" si="324"/>
        <v>0.443</v>
      </c>
      <c r="F5212">
        <f t="shared" si="325"/>
        <v>0.55699999999999994</v>
      </c>
      <c r="G5212" s="10">
        <f t="shared" si="326"/>
        <v>1</v>
      </c>
      <c r="H5212">
        <f t="shared" si="327"/>
        <v>0.44300000000000006</v>
      </c>
      <c r="I5212" s="7">
        <v>21.7</v>
      </c>
    </row>
    <row r="5213" spans="1:9" x14ac:dyDescent="0.35">
      <c r="A5213" s="10">
        <f>COUNTIF(Uniprot!$G$3:G5214,"+")</f>
        <v>19</v>
      </c>
      <c r="B5213" s="10">
        <f>COUNTIF(Uniprot!$G5214:G$9344,"-")</f>
        <v>4131</v>
      </c>
      <c r="C5213" s="10">
        <f>COUNTIF(Uniprot!$G$3:G5214,"-")</f>
        <v>5193</v>
      </c>
      <c r="D5213">
        <f>COUNTIF(Uniprot!$G5214:G$9344,"+")</f>
        <v>0</v>
      </c>
      <c r="E5213" s="10">
        <f t="shared" si="324"/>
        <v>0.443</v>
      </c>
      <c r="F5213">
        <f t="shared" si="325"/>
        <v>0.55699999999999994</v>
      </c>
      <c r="G5213" s="10">
        <f t="shared" si="326"/>
        <v>1</v>
      </c>
      <c r="H5213">
        <f t="shared" si="327"/>
        <v>0.44300000000000006</v>
      </c>
      <c r="I5213" s="7">
        <v>21.7</v>
      </c>
    </row>
    <row r="5214" spans="1:9" x14ac:dyDescent="0.35">
      <c r="A5214" s="10">
        <f>COUNTIF(Uniprot!$G$3:G5215,"+")</f>
        <v>19</v>
      </c>
      <c r="B5214" s="10">
        <f>COUNTIF(Uniprot!$G5215:G$9344,"-")</f>
        <v>4130</v>
      </c>
      <c r="C5214" s="10">
        <f>COUNTIF(Uniprot!$G$3:G5215,"-")</f>
        <v>5194</v>
      </c>
      <c r="D5214">
        <f>COUNTIF(Uniprot!$G5215:G$9344,"+")</f>
        <v>0</v>
      </c>
      <c r="E5214" s="10">
        <f t="shared" si="324"/>
        <v>0.443</v>
      </c>
      <c r="F5214">
        <f t="shared" si="325"/>
        <v>0.55699999999999994</v>
      </c>
      <c r="G5214" s="10">
        <f t="shared" si="326"/>
        <v>1</v>
      </c>
      <c r="H5214">
        <f t="shared" si="327"/>
        <v>0.44300000000000006</v>
      </c>
      <c r="I5214" s="7">
        <v>21.7</v>
      </c>
    </row>
    <row r="5215" spans="1:9" x14ac:dyDescent="0.35">
      <c r="A5215" s="10">
        <f>COUNTIF(Uniprot!$G$3:G5216,"+")</f>
        <v>19</v>
      </c>
      <c r="B5215" s="10">
        <f>COUNTIF(Uniprot!$G5216:G$9344,"-")</f>
        <v>4129</v>
      </c>
      <c r="C5215" s="10">
        <f>COUNTIF(Uniprot!$G$3:G5216,"-")</f>
        <v>5195</v>
      </c>
      <c r="D5215">
        <f>COUNTIF(Uniprot!$G5216:G$9344,"+")</f>
        <v>0</v>
      </c>
      <c r="E5215" s="10">
        <f t="shared" si="324"/>
        <v>0.443</v>
      </c>
      <c r="F5215">
        <f t="shared" si="325"/>
        <v>0.55699999999999994</v>
      </c>
      <c r="G5215" s="10">
        <f t="shared" si="326"/>
        <v>1</v>
      </c>
      <c r="H5215">
        <f t="shared" si="327"/>
        <v>0.44300000000000006</v>
      </c>
      <c r="I5215" s="7">
        <v>21.7</v>
      </c>
    </row>
    <row r="5216" spans="1:9" x14ac:dyDescent="0.35">
      <c r="A5216" s="10">
        <f>COUNTIF(Uniprot!$G$3:G5217,"+")</f>
        <v>19</v>
      </c>
      <c r="B5216" s="10">
        <f>COUNTIF(Uniprot!$G5217:G$9344,"-")</f>
        <v>4128</v>
      </c>
      <c r="C5216" s="10">
        <f>COUNTIF(Uniprot!$G$3:G5217,"-")</f>
        <v>5196</v>
      </c>
      <c r="D5216">
        <f>COUNTIF(Uniprot!$G5217:G$9344,"+")</f>
        <v>0</v>
      </c>
      <c r="E5216" s="10">
        <f t="shared" si="324"/>
        <v>0.443</v>
      </c>
      <c r="F5216">
        <f t="shared" si="325"/>
        <v>0.55699999999999994</v>
      </c>
      <c r="G5216" s="10">
        <f t="shared" si="326"/>
        <v>1</v>
      </c>
      <c r="H5216">
        <f t="shared" si="327"/>
        <v>0.44300000000000006</v>
      </c>
      <c r="I5216" s="7">
        <v>21.7</v>
      </c>
    </row>
    <row r="5217" spans="1:9" x14ac:dyDescent="0.35">
      <c r="A5217" s="10">
        <f>COUNTIF(Uniprot!$G$3:G5218,"+")</f>
        <v>19</v>
      </c>
      <c r="B5217" s="10">
        <f>COUNTIF(Uniprot!$G5218:G$9344,"-")</f>
        <v>4127</v>
      </c>
      <c r="C5217" s="10">
        <f>COUNTIF(Uniprot!$G$3:G5218,"-")</f>
        <v>5197</v>
      </c>
      <c r="D5217">
        <f>COUNTIF(Uniprot!$G5218:G$9344,"+")</f>
        <v>0</v>
      </c>
      <c r="E5217" s="10">
        <f t="shared" si="324"/>
        <v>0.443</v>
      </c>
      <c r="F5217">
        <f t="shared" si="325"/>
        <v>0.55699999999999994</v>
      </c>
      <c r="G5217" s="10">
        <f t="shared" si="326"/>
        <v>1</v>
      </c>
      <c r="H5217">
        <f t="shared" si="327"/>
        <v>0.44300000000000006</v>
      </c>
      <c r="I5217" s="7">
        <v>21.7</v>
      </c>
    </row>
    <row r="5218" spans="1:9" x14ac:dyDescent="0.35">
      <c r="A5218" s="10">
        <f>COUNTIF(Uniprot!$G$3:G5219,"+")</f>
        <v>19</v>
      </c>
      <c r="B5218" s="10">
        <f>COUNTIF(Uniprot!$G5219:G$9344,"-")</f>
        <v>4126</v>
      </c>
      <c r="C5218" s="10">
        <f>COUNTIF(Uniprot!$G$3:G5219,"-")</f>
        <v>5198</v>
      </c>
      <c r="D5218">
        <f>COUNTIF(Uniprot!$G5219:G$9344,"+")</f>
        <v>0</v>
      </c>
      <c r="E5218" s="10">
        <f t="shared" si="324"/>
        <v>0.443</v>
      </c>
      <c r="F5218">
        <f t="shared" si="325"/>
        <v>0.55699999999999994</v>
      </c>
      <c r="G5218" s="10">
        <f t="shared" si="326"/>
        <v>1</v>
      </c>
      <c r="H5218">
        <f t="shared" si="327"/>
        <v>0.44300000000000006</v>
      </c>
      <c r="I5218" s="7">
        <v>21.7</v>
      </c>
    </row>
    <row r="5219" spans="1:9" x14ac:dyDescent="0.35">
      <c r="A5219" s="10">
        <f>COUNTIF(Uniprot!$G$3:G5220,"+")</f>
        <v>19</v>
      </c>
      <c r="B5219" s="10">
        <f>COUNTIF(Uniprot!$G5220:G$9344,"-")</f>
        <v>4125</v>
      </c>
      <c r="C5219" s="10">
        <f>COUNTIF(Uniprot!$G$3:G5220,"-")</f>
        <v>5199</v>
      </c>
      <c r="D5219">
        <f>COUNTIF(Uniprot!$G5220:G$9344,"+")</f>
        <v>0</v>
      </c>
      <c r="E5219" s="10">
        <f t="shared" si="324"/>
        <v>0.442</v>
      </c>
      <c r="F5219">
        <f t="shared" si="325"/>
        <v>0.55800000000000005</v>
      </c>
      <c r="G5219" s="10">
        <f t="shared" si="326"/>
        <v>1</v>
      </c>
      <c r="H5219">
        <f t="shared" si="327"/>
        <v>0.44199999999999995</v>
      </c>
      <c r="I5219" s="7">
        <v>21.7</v>
      </c>
    </row>
    <row r="5220" spans="1:9" x14ac:dyDescent="0.35">
      <c r="A5220" s="10">
        <f>COUNTIF(Uniprot!$G$3:G5221,"+")</f>
        <v>19</v>
      </c>
      <c r="B5220" s="10">
        <f>COUNTIF(Uniprot!$G5221:G$9344,"-")</f>
        <v>4124</v>
      </c>
      <c r="C5220" s="10">
        <f>COUNTIF(Uniprot!$G$3:G5221,"-")</f>
        <v>5200</v>
      </c>
      <c r="D5220">
        <f>COUNTIF(Uniprot!$G5221:G$9344,"+")</f>
        <v>0</v>
      </c>
      <c r="E5220" s="10">
        <f t="shared" si="324"/>
        <v>0.442</v>
      </c>
      <c r="F5220">
        <f t="shared" si="325"/>
        <v>0.55800000000000005</v>
      </c>
      <c r="G5220" s="10">
        <f t="shared" si="326"/>
        <v>1</v>
      </c>
      <c r="H5220">
        <f t="shared" si="327"/>
        <v>0.44199999999999995</v>
      </c>
      <c r="I5220" s="7">
        <v>21.7</v>
      </c>
    </row>
    <row r="5221" spans="1:9" x14ac:dyDescent="0.35">
      <c r="A5221" s="10">
        <f>COUNTIF(Uniprot!$G$3:G5222,"+")</f>
        <v>19</v>
      </c>
      <c r="B5221" s="10">
        <f>COUNTIF(Uniprot!$G5222:G$9344,"-")</f>
        <v>4123</v>
      </c>
      <c r="C5221" s="10">
        <f>COUNTIF(Uniprot!$G$3:G5222,"-")</f>
        <v>5201</v>
      </c>
      <c r="D5221">
        <f>COUNTIF(Uniprot!$G5222:G$9344,"+")</f>
        <v>0</v>
      </c>
      <c r="E5221" s="10">
        <f t="shared" si="324"/>
        <v>0.442</v>
      </c>
      <c r="F5221">
        <f t="shared" si="325"/>
        <v>0.55800000000000005</v>
      </c>
      <c r="G5221" s="10">
        <f t="shared" si="326"/>
        <v>1</v>
      </c>
      <c r="H5221">
        <f t="shared" si="327"/>
        <v>0.44199999999999995</v>
      </c>
      <c r="I5221" s="7">
        <v>21.7</v>
      </c>
    </row>
    <row r="5222" spans="1:9" x14ac:dyDescent="0.35">
      <c r="A5222" s="10">
        <f>COUNTIF(Uniprot!$G$3:G5223,"+")</f>
        <v>19</v>
      </c>
      <c r="B5222" s="10">
        <f>COUNTIF(Uniprot!$G5223:G$9344,"-")</f>
        <v>4122</v>
      </c>
      <c r="C5222" s="10">
        <f>COUNTIF(Uniprot!$G$3:G5223,"-")</f>
        <v>5202</v>
      </c>
      <c r="D5222">
        <f>COUNTIF(Uniprot!$G5223:G$9344,"+")</f>
        <v>0</v>
      </c>
      <c r="E5222" s="10">
        <f t="shared" si="324"/>
        <v>0.442</v>
      </c>
      <c r="F5222">
        <f t="shared" si="325"/>
        <v>0.55800000000000005</v>
      </c>
      <c r="G5222" s="10">
        <f t="shared" si="326"/>
        <v>1</v>
      </c>
      <c r="H5222">
        <f t="shared" si="327"/>
        <v>0.44199999999999995</v>
      </c>
      <c r="I5222" s="7">
        <v>21.7</v>
      </c>
    </row>
    <row r="5223" spans="1:9" x14ac:dyDescent="0.35">
      <c r="A5223" s="10">
        <f>COUNTIF(Uniprot!$G$3:G5224,"+")</f>
        <v>19</v>
      </c>
      <c r="B5223" s="10">
        <f>COUNTIF(Uniprot!$G5224:G$9344,"-")</f>
        <v>4121</v>
      </c>
      <c r="C5223" s="10">
        <f>COUNTIF(Uniprot!$G$3:G5224,"-")</f>
        <v>5203</v>
      </c>
      <c r="D5223">
        <f>COUNTIF(Uniprot!$G5224:G$9344,"+")</f>
        <v>0</v>
      </c>
      <c r="E5223" s="10">
        <f t="shared" si="324"/>
        <v>0.442</v>
      </c>
      <c r="F5223">
        <f t="shared" si="325"/>
        <v>0.55800000000000005</v>
      </c>
      <c r="G5223" s="10">
        <f t="shared" si="326"/>
        <v>1</v>
      </c>
      <c r="H5223">
        <f t="shared" si="327"/>
        <v>0.44199999999999995</v>
      </c>
      <c r="I5223" s="7">
        <v>21.7</v>
      </c>
    </row>
    <row r="5224" spans="1:9" x14ac:dyDescent="0.35">
      <c r="A5224" s="10">
        <f>COUNTIF(Uniprot!$G$3:G5225,"+")</f>
        <v>19</v>
      </c>
      <c r="B5224" s="10">
        <f>COUNTIF(Uniprot!$G5225:G$9344,"-")</f>
        <v>4120</v>
      </c>
      <c r="C5224" s="10">
        <f>COUNTIF(Uniprot!$G$3:G5225,"-")</f>
        <v>5204</v>
      </c>
      <c r="D5224">
        <f>COUNTIF(Uniprot!$G5225:G$9344,"+")</f>
        <v>0</v>
      </c>
      <c r="E5224" s="10">
        <f t="shared" si="324"/>
        <v>0.442</v>
      </c>
      <c r="F5224">
        <f t="shared" si="325"/>
        <v>0.55800000000000005</v>
      </c>
      <c r="G5224" s="10">
        <f t="shared" si="326"/>
        <v>1</v>
      </c>
      <c r="H5224">
        <f t="shared" si="327"/>
        <v>0.44199999999999995</v>
      </c>
      <c r="I5224" s="7">
        <v>21.7</v>
      </c>
    </row>
    <row r="5225" spans="1:9" x14ac:dyDescent="0.35">
      <c r="A5225" s="10">
        <f>COUNTIF(Uniprot!$G$3:G5226,"+")</f>
        <v>19</v>
      </c>
      <c r="B5225" s="10">
        <f>COUNTIF(Uniprot!$G5226:G$9344,"-")</f>
        <v>4119</v>
      </c>
      <c r="C5225" s="10">
        <f>COUNTIF(Uniprot!$G$3:G5226,"-")</f>
        <v>5205</v>
      </c>
      <c r="D5225">
        <f>COUNTIF(Uniprot!$G5226:G$9344,"+")</f>
        <v>0</v>
      </c>
      <c r="E5225" s="10">
        <f t="shared" si="324"/>
        <v>0.442</v>
      </c>
      <c r="F5225">
        <f t="shared" si="325"/>
        <v>0.55800000000000005</v>
      </c>
      <c r="G5225" s="10">
        <f t="shared" si="326"/>
        <v>1</v>
      </c>
      <c r="H5225">
        <f t="shared" si="327"/>
        <v>0.44199999999999995</v>
      </c>
      <c r="I5225" s="7">
        <v>21.6</v>
      </c>
    </row>
    <row r="5226" spans="1:9" x14ac:dyDescent="0.35">
      <c r="A5226" s="10">
        <f>COUNTIF(Uniprot!$G$3:G5227,"+")</f>
        <v>19</v>
      </c>
      <c r="B5226" s="10">
        <f>COUNTIF(Uniprot!$G5227:G$9344,"-")</f>
        <v>4118</v>
      </c>
      <c r="C5226" s="10">
        <f>COUNTIF(Uniprot!$G$3:G5227,"-")</f>
        <v>5206</v>
      </c>
      <c r="D5226">
        <f>COUNTIF(Uniprot!$G5227:G$9344,"+")</f>
        <v>0</v>
      </c>
      <c r="E5226" s="10">
        <f t="shared" si="324"/>
        <v>0.442</v>
      </c>
      <c r="F5226">
        <f t="shared" si="325"/>
        <v>0.55800000000000005</v>
      </c>
      <c r="G5226" s="10">
        <f t="shared" si="326"/>
        <v>1</v>
      </c>
      <c r="H5226">
        <f t="shared" si="327"/>
        <v>0.44199999999999995</v>
      </c>
      <c r="I5226" s="7">
        <v>21.6</v>
      </c>
    </row>
    <row r="5227" spans="1:9" x14ac:dyDescent="0.35">
      <c r="A5227" s="10">
        <f>COUNTIF(Uniprot!$G$3:G5228,"+")</f>
        <v>19</v>
      </c>
      <c r="B5227" s="10">
        <f>COUNTIF(Uniprot!$G5228:G$9344,"-")</f>
        <v>4117</v>
      </c>
      <c r="C5227" s="10">
        <f>COUNTIF(Uniprot!$G$3:G5228,"-")</f>
        <v>5207</v>
      </c>
      <c r="D5227">
        <f>COUNTIF(Uniprot!$G5228:G$9344,"+")</f>
        <v>0</v>
      </c>
      <c r="E5227" s="10">
        <f t="shared" si="324"/>
        <v>0.442</v>
      </c>
      <c r="F5227">
        <f t="shared" si="325"/>
        <v>0.55800000000000005</v>
      </c>
      <c r="G5227" s="10">
        <f t="shared" si="326"/>
        <v>1</v>
      </c>
      <c r="H5227">
        <f t="shared" si="327"/>
        <v>0.44199999999999995</v>
      </c>
      <c r="I5227" s="7">
        <v>21.6</v>
      </c>
    </row>
    <row r="5228" spans="1:9" x14ac:dyDescent="0.35">
      <c r="A5228" s="10">
        <f>COUNTIF(Uniprot!$G$3:G5229,"+")</f>
        <v>19</v>
      </c>
      <c r="B5228" s="10">
        <f>COUNTIF(Uniprot!$G5229:G$9344,"-")</f>
        <v>4116</v>
      </c>
      <c r="C5228" s="10">
        <f>COUNTIF(Uniprot!$G$3:G5229,"-")</f>
        <v>5208</v>
      </c>
      <c r="D5228">
        <f>COUNTIF(Uniprot!$G5229:G$9344,"+")</f>
        <v>0</v>
      </c>
      <c r="E5228" s="10">
        <f t="shared" si="324"/>
        <v>0.441</v>
      </c>
      <c r="F5228">
        <f t="shared" si="325"/>
        <v>0.55899999999999994</v>
      </c>
      <c r="G5228" s="10">
        <f t="shared" si="326"/>
        <v>1</v>
      </c>
      <c r="H5228">
        <f t="shared" si="327"/>
        <v>0.44100000000000006</v>
      </c>
      <c r="I5228" s="7">
        <v>21.6</v>
      </c>
    </row>
    <row r="5229" spans="1:9" x14ac:dyDescent="0.35">
      <c r="A5229" s="10">
        <f>COUNTIF(Uniprot!$G$3:G5230,"+")</f>
        <v>19</v>
      </c>
      <c r="B5229" s="10">
        <f>COUNTIF(Uniprot!$G5230:G$9344,"-")</f>
        <v>4115</v>
      </c>
      <c r="C5229" s="10">
        <f>COUNTIF(Uniprot!$G$3:G5230,"-")</f>
        <v>5209</v>
      </c>
      <c r="D5229">
        <f>COUNTIF(Uniprot!$G5230:G$9344,"+")</f>
        <v>0</v>
      </c>
      <c r="E5229" s="10">
        <f t="shared" si="324"/>
        <v>0.441</v>
      </c>
      <c r="F5229">
        <f t="shared" si="325"/>
        <v>0.55899999999999994</v>
      </c>
      <c r="G5229" s="10">
        <f t="shared" si="326"/>
        <v>1</v>
      </c>
      <c r="H5229">
        <f t="shared" si="327"/>
        <v>0.44100000000000006</v>
      </c>
      <c r="I5229" s="7">
        <v>21.6</v>
      </c>
    </row>
    <row r="5230" spans="1:9" x14ac:dyDescent="0.35">
      <c r="A5230" s="10">
        <f>COUNTIF(Uniprot!$G$3:G5231,"+")</f>
        <v>19</v>
      </c>
      <c r="B5230" s="10">
        <f>COUNTIF(Uniprot!$G5231:G$9344,"-")</f>
        <v>4114</v>
      </c>
      <c r="C5230" s="10">
        <f>COUNTIF(Uniprot!$G$3:G5231,"-")</f>
        <v>5210</v>
      </c>
      <c r="D5230">
        <f>COUNTIF(Uniprot!$G5231:G$9344,"+")</f>
        <v>0</v>
      </c>
      <c r="E5230" s="10">
        <f t="shared" si="324"/>
        <v>0.441</v>
      </c>
      <c r="F5230">
        <f t="shared" si="325"/>
        <v>0.55899999999999994</v>
      </c>
      <c r="G5230" s="10">
        <f t="shared" si="326"/>
        <v>1</v>
      </c>
      <c r="H5230">
        <f t="shared" si="327"/>
        <v>0.44100000000000006</v>
      </c>
      <c r="I5230" s="7">
        <v>21.6</v>
      </c>
    </row>
    <row r="5231" spans="1:9" x14ac:dyDescent="0.35">
      <c r="A5231" s="10">
        <f>COUNTIF(Uniprot!$G$3:G5232,"+")</f>
        <v>19</v>
      </c>
      <c r="B5231" s="10">
        <f>COUNTIF(Uniprot!$G5232:G$9344,"-")</f>
        <v>4113</v>
      </c>
      <c r="C5231" s="10">
        <f>COUNTIF(Uniprot!$G$3:G5232,"-")</f>
        <v>5211</v>
      </c>
      <c r="D5231">
        <f>COUNTIF(Uniprot!$G5232:G$9344,"+")</f>
        <v>0</v>
      </c>
      <c r="E5231" s="10">
        <f t="shared" si="324"/>
        <v>0.441</v>
      </c>
      <c r="F5231">
        <f t="shared" si="325"/>
        <v>0.55899999999999994</v>
      </c>
      <c r="G5231" s="10">
        <f t="shared" si="326"/>
        <v>1</v>
      </c>
      <c r="H5231">
        <f t="shared" si="327"/>
        <v>0.44100000000000006</v>
      </c>
      <c r="I5231" s="7">
        <v>21.6</v>
      </c>
    </row>
    <row r="5232" spans="1:9" x14ac:dyDescent="0.35">
      <c r="A5232" s="10">
        <f>COUNTIF(Uniprot!$G$3:G5233,"+")</f>
        <v>19</v>
      </c>
      <c r="B5232" s="10">
        <f>COUNTIF(Uniprot!$G5233:G$9344,"-")</f>
        <v>4112</v>
      </c>
      <c r="C5232" s="10">
        <f>COUNTIF(Uniprot!$G$3:G5233,"-")</f>
        <v>5212</v>
      </c>
      <c r="D5232">
        <f>COUNTIF(Uniprot!$G5233:G$9344,"+")</f>
        <v>0</v>
      </c>
      <c r="E5232" s="10">
        <f t="shared" si="324"/>
        <v>0.441</v>
      </c>
      <c r="F5232">
        <f t="shared" si="325"/>
        <v>0.55899999999999994</v>
      </c>
      <c r="G5232" s="10">
        <f t="shared" si="326"/>
        <v>1</v>
      </c>
      <c r="H5232">
        <f t="shared" si="327"/>
        <v>0.44100000000000006</v>
      </c>
      <c r="I5232" s="7">
        <v>21.6</v>
      </c>
    </row>
    <row r="5233" spans="1:9" x14ac:dyDescent="0.35">
      <c r="A5233" s="10">
        <f>COUNTIF(Uniprot!$G$3:G5234,"+")</f>
        <v>19</v>
      </c>
      <c r="B5233" s="10">
        <f>COUNTIF(Uniprot!$G5234:G$9344,"-")</f>
        <v>4111</v>
      </c>
      <c r="C5233" s="10">
        <f>COUNTIF(Uniprot!$G$3:G5234,"-")</f>
        <v>5213</v>
      </c>
      <c r="D5233">
        <f>COUNTIF(Uniprot!$G5234:G$9344,"+")</f>
        <v>0</v>
      </c>
      <c r="E5233" s="10">
        <f t="shared" si="324"/>
        <v>0.441</v>
      </c>
      <c r="F5233">
        <f t="shared" si="325"/>
        <v>0.55899999999999994</v>
      </c>
      <c r="G5233" s="10">
        <f t="shared" si="326"/>
        <v>1</v>
      </c>
      <c r="H5233">
        <f t="shared" si="327"/>
        <v>0.44100000000000006</v>
      </c>
      <c r="I5233" s="7">
        <v>21.6</v>
      </c>
    </row>
    <row r="5234" spans="1:9" x14ac:dyDescent="0.35">
      <c r="A5234" s="10">
        <f>COUNTIF(Uniprot!$G$3:G5235,"+")</f>
        <v>19</v>
      </c>
      <c r="B5234" s="10">
        <f>COUNTIF(Uniprot!$G5235:G$9344,"-")</f>
        <v>4110</v>
      </c>
      <c r="C5234" s="10">
        <f>COUNTIF(Uniprot!$G$3:G5235,"-")</f>
        <v>5214</v>
      </c>
      <c r="D5234">
        <f>COUNTIF(Uniprot!$G5235:G$9344,"+")</f>
        <v>0</v>
      </c>
      <c r="E5234" s="10">
        <f t="shared" si="324"/>
        <v>0.441</v>
      </c>
      <c r="F5234">
        <f t="shared" si="325"/>
        <v>0.55899999999999994</v>
      </c>
      <c r="G5234" s="10">
        <f t="shared" si="326"/>
        <v>1</v>
      </c>
      <c r="H5234">
        <f t="shared" si="327"/>
        <v>0.44100000000000006</v>
      </c>
      <c r="I5234" s="7">
        <v>21.5</v>
      </c>
    </row>
    <row r="5235" spans="1:9" x14ac:dyDescent="0.35">
      <c r="A5235" s="10">
        <f>COUNTIF(Uniprot!$G$3:G5236,"+")</f>
        <v>19</v>
      </c>
      <c r="B5235" s="10">
        <f>COUNTIF(Uniprot!$G5236:G$9344,"-")</f>
        <v>4109</v>
      </c>
      <c r="C5235" s="10">
        <f>COUNTIF(Uniprot!$G$3:G5236,"-")</f>
        <v>5215</v>
      </c>
      <c r="D5235">
        <f>COUNTIF(Uniprot!$G5236:G$9344,"+")</f>
        <v>0</v>
      </c>
      <c r="E5235" s="10">
        <f t="shared" si="324"/>
        <v>0.441</v>
      </c>
      <c r="F5235">
        <f t="shared" si="325"/>
        <v>0.55899999999999994</v>
      </c>
      <c r="G5235" s="10">
        <f t="shared" si="326"/>
        <v>1</v>
      </c>
      <c r="H5235">
        <f t="shared" si="327"/>
        <v>0.44100000000000006</v>
      </c>
      <c r="I5235" s="7">
        <v>21.5</v>
      </c>
    </row>
    <row r="5236" spans="1:9" x14ac:dyDescent="0.35">
      <c r="A5236" s="10">
        <f>COUNTIF(Uniprot!$G$3:G5237,"+")</f>
        <v>19</v>
      </c>
      <c r="B5236" s="10">
        <f>COUNTIF(Uniprot!$G5237:G$9344,"-")</f>
        <v>4108</v>
      </c>
      <c r="C5236" s="10">
        <f>COUNTIF(Uniprot!$G$3:G5237,"-")</f>
        <v>5216</v>
      </c>
      <c r="D5236">
        <f>COUNTIF(Uniprot!$G5237:G$9344,"+")</f>
        <v>0</v>
      </c>
      <c r="E5236" s="10">
        <f t="shared" si="324"/>
        <v>0.441</v>
      </c>
      <c r="F5236">
        <f t="shared" si="325"/>
        <v>0.55899999999999994</v>
      </c>
      <c r="G5236" s="10">
        <f t="shared" si="326"/>
        <v>1</v>
      </c>
      <c r="H5236">
        <f t="shared" si="327"/>
        <v>0.44100000000000006</v>
      </c>
      <c r="I5236" s="7">
        <v>21.5</v>
      </c>
    </row>
    <row r="5237" spans="1:9" x14ac:dyDescent="0.35">
      <c r="A5237" s="10">
        <f>COUNTIF(Uniprot!$G$3:G5238,"+")</f>
        <v>19</v>
      </c>
      <c r="B5237" s="10">
        <f>COUNTIF(Uniprot!$G5238:G$9344,"-")</f>
        <v>4107</v>
      </c>
      <c r="C5237" s="10">
        <f>COUNTIF(Uniprot!$G$3:G5238,"-")</f>
        <v>5217</v>
      </c>
      <c r="D5237">
        <f>COUNTIF(Uniprot!$G5238:G$9344,"+")</f>
        <v>0</v>
      </c>
      <c r="E5237" s="10">
        <f t="shared" si="324"/>
        <v>0.44</v>
      </c>
      <c r="F5237">
        <f t="shared" si="325"/>
        <v>0.56000000000000005</v>
      </c>
      <c r="G5237" s="10">
        <f t="shared" si="326"/>
        <v>1</v>
      </c>
      <c r="H5237">
        <f t="shared" si="327"/>
        <v>0.43999999999999995</v>
      </c>
      <c r="I5237" s="7">
        <v>21.5</v>
      </c>
    </row>
    <row r="5238" spans="1:9" x14ac:dyDescent="0.35">
      <c r="A5238" s="10">
        <f>COUNTIF(Uniprot!$G$3:G5239,"+")</f>
        <v>19</v>
      </c>
      <c r="B5238" s="10">
        <f>COUNTIF(Uniprot!$G5239:G$9344,"-")</f>
        <v>4106</v>
      </c>
      <c r="C5238" s="10">
        <f>COUNTIF(Uniprot!$G$3:G5239,"-")</f>
        <v>5218</v>
      </c>
      <c r="D5238">
        <f>COUNTIF(Uniprot!$G5239:G$9344,"+")</f>
        <v>0</v>
      </c>
      <c r="E5238" s="10">
        <f t="shared" si="324"/>
        <v>0.44</v>
      </c>
      <c r="F5238">
        <f t="shared" si="325"/>
        <v>0.56000000000000005</v>
      </c>
      <c r="G5238" s="10">
        <f t="shared" si="326"/>
        <v>1</v>
      </c>
      <c r="H5238">
        <f t="shared" si="327"/>
        <v>0.43999999999999995</v>
      </c>
      <c r="I5238" s="7">
        <v>21.5</v>
      </c>
    </row>
    <row r="5239" spans="1:9" x14ac:dyDescent="0.35">
      <c r="A5239" s="10">
        <f>COUNTIF(Uniprot!$G$3:G5240,"+")</f>
        <v>19</v>
      </c>
      <c r="B5239" s="10">
        <f>COUNTIF(Uniprot!$G5240:G$9344,"-")</f>
        <v>4105</v>
      </c>
      <c r="C5239" s="10">
        <f>COUNTIF(Uniprot!$G$3:G5240,"-")</f>
        <v>5219</v>
      </c>
      <c r="D5239">
        <f>COUNTIF(Uniprot!$G5240:G$9344,"+")</f>
        <v>0</v>
      </c>
      <c r="E5239" s="10">
        <f t="shared" si="324"/>
        <v>0.44</v>
      </c>
      <c r="F5239">
        <f t="shared" si="325"/>
        <v>0.56000000000000005</v>
      </c>
      <c r="G5239" s="10">
        <f t="shared" si="326"/>
        <v>1</v>
      </c>
      <c r="H5239">
        <f t="shared" si="327"/>
        <v>0.43999999999999995</v>
      </c>
      <c r="I5239" s="7">
        <v>21.4</v>
      </c>
    </row>
    <row r="5240" spans="1:9" x14ac:dyDescent="0.35">
      <c r="A5240" s="10">
        <f>COUNTIF(Uniprot!$G$3:G5241,"+")</f>
        <v>19</v>
      </c>
      <c r="B5240" s="10">
        <f>COUNTIF(Uniprot!$G5241:G$9344,"-")</f>
        <v>4104</v>
      </c>
      <c r="C5240" s="10">
        <f>COUNTIF(Uniprot!$G$3:G5241,"-")</f>
        <v>5220</v>
      </c>
      <c r="D5240">
        <f>COUNTIF(Uniprot!$G5241:G$9344,"+")</f>
        <v>0</v>
      </c>
      <c r="E5240" s="10">
        <f t="shared" si="324"/>
        <v>0.44</v>
      </c>
      <c r="F5240">
        <f t="shared" si="325"/>
        <v>0.56000000000000005</v>
      </c>
      <c r="G5240" s="10">
        <f t="shared" si="326"/>
        <v>1</v>
      </c>
      <c r="H5240">
        <f t="shared" si="327"/>
        <v>0.43999999999999995</v>
      </c>
      <c r="I5240" s="7">
        <v>21.4</v>
      </c>
    </row>
    <row r="5241" spans="1:9" x14ac:dyDescent="0.35">
      <c r="A5241" s="10">
        <f>COUNTIF(Uniprot!$G$3:G5242,"+")</f>
        <v>19</v>
      </c>
      <c r="B5241" s="10">
        <f>COUNTIF(Uniprot!$G5242:G$9344,"-")</f>
        <v>4103</v>
      </c>
      <c r="C5241" s="10">
        <f>COUNTIF(Uniprot!$G$3:G5242,"-")</f>
        <v>5221</v>
      </c>
      <c r="D5241">
        <f>COUNTIF(Uniprot!$G5242:G$9344,"+")</f>
        <v>0</v>
      </c>
      <c r="E5241" s="10">
        <f t="shared" si="324"/>
        <v>0.44</v>
      </c>
      <c r="F5241">
        <f t="shared" si="325"/>
        <v>0.56000000000000005</v>
      </c>
      <c r="G5241" s="10">
        <f t="shared" si="326"/>
        <v>1</v>
      </c>
      <c r="H5241">
        <f t="shared" si="327"/>
        <v>0.43999999999999995</v>
      </c>
      <c r="I5241" s="7">
        <v>21.4</v>
      </c>
    </row>
    <row r="5242" spans="1:9" x14ac:dyDescent="0.35">
      <c r="A5242" s="10">
        <f>COUNTIF(Uniprot!$G$3:G5243,"+")</f>
        <v>19</v>
      </c>
      <c r="B5242" s="10">
        <f>COUNTIF(Uniprot!$G5243:G$9344,"-")</f>
        <v>4102</v>
      </c>
      <c r="C5242" s="10">
        <f>COUNTIF(Uniprot!$G$3:G5243,"-")</f>
        <v>5222</v>
      </c>
      <c r="D5242">
        <f>COUNTIF(Uniprot!$G5243:G$9344,"+")</f>
        <v>0</v>
      </c>
      <c r="E5242" s="10">
        <f t="shared" si="324"/>
        <v>0.44</v>
      </c>
      <c r="F5242">
        <f t="shared" si="325"/>
        <v>0.56000000000000005</v>
      </c>
      <c r="G5242" s="10">
        <f t="shared" si="326"/>
        <v>1</v>
      </c>
      <c r="H5242">
        <f t="shared" si="327"/>
        <v>0.43999999999999995</v>
      </c>
      <c r="I5242" s="7">
        <v>21.4</v>
      </c>
    </row>
    <row r="5243" spans="1:9" x14ac:dyDescent="0.35">
      <c r="A5243" s="10">
        <f>COUNTIF(Uniprot!$G$3:G5244,"+")</f>
        <v>19</v>
      </c>
      <c r="B5243" s="10">
        <f>COUNTIF(Uniprot!$G5244:G$9344,"-")</f>
        <v>4101</v>
      </c>
      <c r="C5243" s="10">
        <f>COUNTIF(Uniprot!$G$3:G5244,"-")</f>
        <v>5223</v>
      </c>
      <c r="D5243">
        <f>COUNTIF(Uniprot!$G5244:G$9344,"+")</f>
        <v>0</v>
      </c>
      <c r="E5243" s="10">
        <f t="shared" si="324"/>
        <v>0.44</v>
      </c>
      <c r="F5243">
        <f t="shared" si="325"/>
        <v>0.56000000000000005</v>
      </c>
      <c r="G5243" s="10">
        <f t="shared" si="326"/>
        <v>1</v>
      </c>
      <c r="H5243">
        <f t="shared" si="327"/>
        <v>0.43999999999999995</v>
      </c>
      <c r="I5243" s="7">
        <v>21.4</v>
      </c>
    </row>
    <row r="5244" spans="1:9" x14ac:dyDescent="0.35">
      <c r="A5244" s="10">
        <f>COUNTIF(Uniprot!$G$3:G5245,"+")</f>
        <v>19</v>
      </c>
      <c r="B5244" s="10">
        <f>COUNTIF(Uniprot!$G5245:G$9344,"-")</f>
        <v>4100</v>
      </c>
      <c r="C5244" s="10">
        <f>COUNTIF(Uniprot!$G$3:G5245,"-")</f>
        <v>5224</v>
      </c>
      <c r="D5244">
        <f>COUNTIF(Uniprot!$G5245:G$9344,"+")</f>
        <v>0</v>
      </c>
      <c r="E5244" s="10">
        <f t="shared" si="324"/>
        <v>0.44</v>
      </c>
      <c r="F5244">
        <f t="shared" si="325"/>
        <v>0.56000000000000005</v>
      </c>
      <c r="G5244" s="10">
        <f t="shared" si="326"/>
        <v>1</v>
      </c>
      <c r="H5244">
        <f t="shared" si="327"/>
        <v>0.43999999999999995</v>
      </c>
      <c r="I5244" s="7">
        <v>21.4</v>
      </c>
    </row>
    <row r="5245" spans="1:9" x14ac:dyDescent="0.35">
      <c r="A5245" s="10">
        <f>COUNTIF(Uniprot!$G$3:G5246,"+")</f>
        <v>19</v>
      </c>
      <c r="B5245" s="10">
        <f>COUNTIF(Uniprot!$G5246:G$9344,"-")</f>
        <v>4099</v>
      </c>
      <c r="C5245" s="10">
        <f>COUNTIF(Uniprot!$G$3:G5246,"-")</f>
        <v>5225</v>
      </c>
      <c r="D5245">
        <f>COUNTIF(Uniprot!$G5246:G$9344,"+")</f>
        <v>0</v>
      </c>
      <c r="E5245" s="10">
        <f t="shared" si="324"/>
        <v>0.44</v>
      </c>
      <c r="F5245">
        <f t="shared" si="325"/>
        <v>0.56000000000000005</v>
      </c>
      <c r="G5245" s="10">
        <f t="shared" si="326"/>
        <v>1</v>
      </c>
      <c r="H5245">
        <f t="shared" si="327"/>
        <v>0.43999999999999995</v>
      </c>
      <c r="I5245" s="7">
        <v>21.4</v>
      </c>
    </row>
    <row r="5246" spans="1:9" x14ac:dyDescent="0.35">
      <c r="A5246" s="10">
        <f>COUNTIF(Uniprot!$G$3:G5247,"+")</f>
        <v>19</v>
      </c>
      <c r="B5246" s="10">
        <f>COUNTIF(Uniprot!$G5247:G$9344,"-")</f>
        <v>4098</v>
      </c>
      <c r="C5246" s="10">
        <f>COUNTIF(Uniprot!$G$3:G5247,"-")</f>
        <v>5226</v>
      </c>
      <c r="D5246">
        <f>COUNTIF(Uniprot!$G5247:G$9344,"+")</f>
        <v>0</v>
      </c>
      <c r="E5246" s="10">
        <f t="shared" si="324"/>
        <v>0.44</v>
      </c>
      <c r="F5246">
        <f t="shared" si="325"/>
        <v>0.56000000000000005</v>
      </c>
      <c r="G5246" s="10">
        <f t="shared" si="326"/>
        <v>1</v>
      </c>
      <c r="H5246">
        <f t="shared" si="327"/>
        <v>0.43999999999999995</v>
      </c>
      <c r="I5246" s="7">
        <v>21.4</v>
      </c>
    </row>
    <row r="5247" spans="1:9" x14ac:dyDescent="0.35">
      <c r="A5247" s="10">
        <f>COUNTIF(Uniprot!$G$3:G5248,"+")</f>
        <v>19</v>
      </c>
      <c r="B5247" s="10">
        <f>COUNTIF(Uniprot!$G5248:G$9344,"-")</f>
        <v>4097</v>
      </c>
      <c r="C5247" s="10">
        <f>COUNTIF(Uniprot!$G$3:G5248,"-")</f>
        <v>5227</v>
      </c>
      <c r="D5247">
        <f>COUNTIF(Uniprot!$G5248:G$9344,"+")</f>
        <v>0</v>
      </c>
      <c r="E5247" s="10">
        <f t="shared" si="324"/>
        <v>0.439</v>
      </c>
      <c r="F5247">
        <f t="shared" si="325"/>
        <v>0.56099999999999994</v>
      </c>
      <c r="G5247" s="10">
        <f t="shared" si="326"/>
        <v>1</v>
      </c>
      <c r="H5247">
        <f t="shared" si="327"/>
        <v>0.43900000000000006</v>
      </c>
      <c r="I5247" s="7">
        <v>21.3</v>
      </c>
    </row>
    <row r="5248" spans="1:9" x14ac:dyDescent="0.35">
      <c r="A5248" s="10">
        <f>COUNTIF(Uniprot!$G$3:G5249,"+")</f>
        <v>19</v>
      </c>
      <c r="B5248" s="10">
        <f>COUNTIF(Uniprot!$G5249:G$9344,"-")</f>
        <v>4096</v>
      </c>
      <c r="C5248" s="10">
        <f>COUNTIF(Uniprot!$G$3:G5249,"-")</f>
        <v>5228</v>
      </c>
      <c r="D5248">
        <f>COUNTIF(Uniprot!$G5249:G$9344,"+")</f>
        <v>0</v>
      </c>
      <c r="E5248" s="10">
        <f t="shared" si="324"/>
        <v>0.439</v>
      </c>
      <c r="F5248">
        <f t="shared" si="325"/>
        <v>0.56099999999999994</v>
      </c>
      <c r="G5248" s="10">
        <f t="shared" si="326"/>
        <v>1</v>
      </c>
      <c r="H5248">
        <f t="shared" si="327"/>
        <v>0.43900000000000006</v>
      </c>
      <c r="I5248" s="7">
        <v>21.3</v>
      </c>
    </row>
    <row r="5249" spans="1:9" x14ac:dyDescent="0.35">
      <c r="A5249" s="10">
        <f>COUNTIF(Uniprot!$G$3:G5250,"+")</f>
        <v>19</v>
      </c>
      <c r="B5249" s="10">
        <f>COUNTIF(Uniprot!$G5250:G$9344,"-")</f>
        <v>4095</v>
      </c>
      <c r="C5249" s="10">
        <f>COUNTIF(Uniprot!$G$3:G5250,"-")</f>
        <v>5229</v>
      </c>
      <c r="D5249">
        <f>COUNTIF(Uniprot!$G5250:G$9344,"+")</f>
        <v>0</v>
      </c>
      <c r="E5249" s="10">
        <f t="shared" si="324"/>
        <v>0.439</v>
      </c>
      <c r="F5249">
        <f t="shared" si="325"/>
        <v>0.56099999999999994</v>
      </c>
      <c r="G5249" s="10">
        <f t="shared" si="326"/>
        <v>1</v>
      </c>
      <c r="H5249">
        <f t="shared" si="327"/>
        <v>0.43900000000000006</v>
      </c>
      <c r="I5249" s="7">
        <v>21.3</v>
      </c>
    </row>
    <row r="5250" spans="1:9" x14ac:dyDescent="0.35">
      <c r="A5250" s="10">
        <f>COUNTIF(Uniprot!$G$3:G5251,"+")</f>
        <v>19</v>
      </c>
      <c r="B5250" s="10">
        <f>COUNTIF(Uniprot!$G5251:G$9344,"-")</f>
        <v>4094</v>
      </c>
      <c r="C5250" s="10">
        <f>COUNTIF(Uniprot!$G$3:G5251,"-")</f>
        <v>5230</v>
      </c>
      <c r="D5250">
        <f>COUNTIF(Uniprot!$G5251:G$9344,"+")</f>
        <v>0</v>
      </c>
      <c r="E5250" s="10">
        <f t="shared" si="324"/>
        <v>0.439</v>
      </c>
      <c r="F5250">
        <f t="shared" si="325"/>
        <v>0.56099999999999994</v>
      </c>
      <c r="G5250" s="10">
        <f t="shared" si="326"/>
        <v>1</v>
      </c>
      <c r="H5250">
        <f t="shared" si="327"/>
        <v>0.43900000000000006</v>
      </c>
      <c r="I5250" s="7">
        <v>21.3</v>
      </c>
    </row>
    <row r="5251" spans="1:9" x14ac:dyDescent="0.35">
      <c r="A5251" s="10">
        <f>COUNTIF(Uniprot!$G$3:G5252,"+")</f>
        <v>19</v>
      </c>
      <c r="B5251" s="10">
        <f>COUNTIF(Uniprot!$G5252:G$9344,"-")</f>
        <v>4093</v>
      </c>
      <c r="C5251" s="10">
        <f>COUNTIF(Uniprot!$G$3:G5252,"-")</f>
        <v>5231</v>
      </c>
      <c r="D5251">
        <f>COUNTIF(Uniprot!$G5252:G$9344,"+")</f>
        <v>0</v>
      </c>
      <c r="E5251" s="10">
        <f t="shared" ref="E5251:E5314" si="328">ROUND(B5251/(B5251+C5251),3)</f>
        <v>0.439</v>
      </c>
      <c r="F5251">
        <f t="shared" ref="F5251:F5314" si="329">1-E5251</f>
        <v>0.56099999999999994</v>
      </c>
      <c r="G5251" s="10">
        <f t="shared" ref="G5251:G5314" si="330">ROUND(A5251/(A5251+D5251),3)</f>
        <v>1</v>
      </c>
      <c r="H5251">
        <f t="shared" ref="H5251:H5314" si="331">G5251-F5251</f>
        <v>0.43900000000000006</v>
      </c>
      <c r="I5251" s="7">
        <v>21.3</v>
      </c>
    </row>
    <row r="5252" spans="1:9" x14ac:dyDescent="0.35">
      <c r="A5252" s="10">
        <f>COUNTIF(Uniprot!$G$3:G5253,"+")</f>
        <v>19</v>
      </c>
      <c r="B5252" s="10">
        <f>COUNTIF(Uniprot!$G5253:G$9344,"-")</f>
        <v>4092</v>
      </c>
      <c r="C5252" s="10">
        <f>COUNTIF(Uniprot!$G$3:G5253,"-")</f>
        <v>5232</v>
      </c>
      <c r="D5252">
        <f>COUNTIF(Uniprot!$G5253:G$9344,"+")</f>
        <v>0</v>
      </c>
      <c r="E5252" s="10">
        <f t="shared" si="328"/>
        <v>0.439</v>
      </c>
      <c r="F5252">
        <f t="shared" si="329"/>
        <v>0.56099999999999994</v>
      </c>
      <c r="G5252" s="10">
        <f t="shared" si="330"/>
        <v>1</v>
      </c>
      <c r="H5252">
        <f t="shared" si="331"/>
        <v>0.43900000000000006</v>
      </c>
      <c r="I5252" s="7">
        <v>21.3</v>
      </c>
    </row>
    <row r="5253" spans="1:9" x14ac:dyDescent="0.35">
      <c r="A5253" s="10">
        <f>COUNTIF(Uniprot!$G$3:G5254,"+")</f>
        <v>19</v>
      </c>
      <c r="B5253" s="10">
        <f>COUNTIF(Uniprot!$G5254:G$9344,"-")</f>
        <v>4091</v>
      </c>
      <c r="C5253" s="10">
        <f>COUNTIF(Uniprot!$G$3:G5254,"-")</f>
        <v>5233</v>
      </c>
      <c r="D5253">
        <f>COUNTIF(Uniprot!$G5254:G$9344,"+")</f>
        <v>0</v>
      </c>
      <c r="E5253" s="10">
        <f t="shared" si="328"/>
        <v>0.439</v>
      </c>
      <c r="F5253">
        <f t="shared" si="329"/>
        <v>0.56099999999999994</v>
      </c>
      <c r="G5253" s="10">
        <f t="shared" si="330"/>
        <v>1</v>
      </c>
      <c r="H5253">
        <f t="shared" si="331"/>
        <v>0.43900000000000006</v>
      </c>
      <c r="I5253" s="7">
        <v>21.3</v>
      </c>
    </row>
    <row r="5254" spans="1:9" x14ac:dyDescent="0.35">
      <c r="A5254" s="10">
        <f>COUNTIF(Uniprot!$G$3:G5255,"+")</f>
        <v>19</v>
      </c>
      <c r="B5254" s="10">
        <f>COUNTIF(Uniprot!$G5255:G$9344,"-")</f>
        <v>4090</v>
      </c>
      <c r="C5254" s="10">
        <f>COUNTIF(Uniprot!$G$3:G5255,"-")</f>
        <v>5234</v>
      </c>
      <c r="D5254">
        <f>COUNTIF(Uniprot!$G5255:G$9344,"+")</f>
        <v>0</v>
      </c>
      <c r="E5254" s="10">
        <f t="shared" si="328"/>
        <v>0.439</v>
      </c>
      <c r="F5254">
        <f t="shared" si="329"/>
        <v>0.56099999999999994</v>
      </c>
      <c r="G5254" s="10">
        <f t="shared" si="330"/>
        <v>1</v>
      </c>
      <c r="H5254">
        <f t="shared" si="331"/>
        <v>0.43900000000000006</v>
      </c>
      <c r="I5254" s="7">
        <v>21.3</v>
      </c>
    </row>
    <row r="5255" spans="1:9" x14ac:dyDescent="0.35">
      <c r="A5255" s="10">
        <f>COUNTIF(Uniprot!$G$3:G5256,"+")</f>
        <v>19</v>
      </c>
      <c r="B5255" s="10">
        <f>COUNTIF(Uniprot!$G5256:G$9344,"-")</f>
        <v>4089</v>
      </c>
      <c r="C5255" s="10">
        <f>COUNTIF(Uniprot!$G$3:G5256,"-")</f>
        <v>5235</v>
      </c>
      <c r="D5255">
        <f>COUNTIF(Uniprot!$G5256:G$9344,"+")</f>
        <v>0</v>
      </c>
      <c r="E5255" s="10">
        <f t="shared" si="328"/>
        <v>0.439</v>
      </c>
      <c r="F5255">
        <f t="shared" si="329"/>
        <v>0.56099999999999994</v>
      </c>
      <c r="G5255" s="10">
        <f t="shared" si="330"/>
        <v>1</v>
      </c>
      <c r="H5255">
        <f t="shared" si="331"/>
        <v>0.43900000000000006</v>
      </c>
      <c r="I5255" s="7">
        <v>21.3</v>
      </c>
    </row>
    <row r="5256" spans="1:9" x14ac:dyDescent="0.35">
      <c r="A5256" s="10">
        <f>COUNTIF(Uniprot!$G$3:G5257,"+")</f>
        <v>19</v>
      </c>
      <c r="B5256" s="10">
        <f>COUNTIF(Uniprot!$G5257:G$9344,"-")</f>
        <v>4088</v>
      </c>
      <c r="C5256" s="10">
        <f>COUNTIF(Uniprot!$G$3:G5257,"-")</f>
        <v>5236</v>
      </c>
      <c r="D5256">
        <f>COUNTIF(Uniprot!$G5257:G$9344,"+")</f>
        <v>0</v>
      </c>
      <c r="E5256" s="10">
        <f t="shared" si="328"/>
        <v>0.438</v>
      </c>
      <c r="F5256">
        <f t="shared" si="329"/>
        <v>0.56200000000000006</v>
      </c>
      <c r="G5256" s="10">
        <f t="shared" si="330"/>
        <v>1</v>
      </c>
      <c r="H5256">
        <f t="shared" si="331"/>
        <v>0.43799999999999994</v>
      </c>
      <c r="I5256" s="7">
        <v>21.2</v>
      </c>
    </row>
    <row r="5257" spans="1:9" x14ac:dyDescent="0.35">
      <c r="A5257" s="10">
        <f>COUNTIF(Uniprot!$G$3:G5258,"+")</f>
        <v>19</v>
      </c>
      <c r="B5257" s="10">
        <f>COUNTIF(Uniprot!$G5258:G$9344,"-")</f>
        <v>4087</v>
      </c>
      <c r="C5257" s="10">
        <f>COUNTIF(Uniprot!$G$3:G5258,"-")</f>
        <v>5237</v>
      </c>
      <c r="D5257">
        <f>COUNTIF(Uniprot!$G5258:G$9344,"+")</f>
        <v>0</v>
      </c>
      <c r="E5257" s="10">
        <f t="shared" si="328"/>
        <v>0.438</v>
      </c>
      <c r="F5257">
        <f t="shared" si="329"/>
        <v>0.56200000000000006</v>
      </c>
      <c r="G5257" s="10">
        <f t="shared" si="330"/>
        <v>1</v>
      </c>
      <c r="H5257">
        <f t="shared" si="331"/>
        <v>0.43799999999999994</v>
      </c>
      <c r="I5257" s="7">
        <v>21.2</v>
      </c>
    </row>
    <row r="5258" spans="1:9" x14ac:dyDescent="0.35">
      <c r="A5258" s="10">
        <f>COUNTIF(Uniprot!$G$3:G5259,"+")</f>
        <v>19</v>
      </c>
      <c r="B5258" s="10">
        <f>COUNTIF(Uniprot!$G5259:G$9344,"-")</f>
        <v>4086</v>
      </c>
      <c r="C5258" s="10">
        <f>COUNTIF(Uniprot!$G$3:G5259,"-")</f>
        <v>5238</v>
      </c>
      <c r="D5258">
        <f>COUNTIF(Uniprot!$G5259:G$9344,"+")</f>
        <v>0</v>
      </c>
      <c r="E5258" s="10">
        <f t="shared" si="328"/>
        <v>0.438</v>
      </c>
      <c r="F5258">
        <f t="shared" si="329"/>
        <v>0.56200000000000006</v>
      </c>
      <c r="G5258" s="10">
        <f t="shared" si="330"/>
        <v>1</v>
      </c>
      <c r="H5258">
        <f t="shared" si="331"/>
        <v>0.43799999999999994</v>
      </c>
      <c r="I5258" s="7">
        <v>21.2</v>
      </c>
    </row>
    <row r="5259" spans="1:9" x14ac:dyDescent="0.35">
      <c r="A5259" s="10">
        <f>COUNTIF(Uniprot!$G$3:G5260,"+")</f>
        <v>19</v>
      </c>
      <c r="B5259" s="10">
        <f>COUNTIF(Uniprot!$G5260:G$9344,"-")</f>
        <v>4085</v>
      </c>
      <c r="C5259" s="10">
        <f>COUNTIF(Uniprot!$G$3:G5260,"-")</f>
        <v>5239</v>
      </c>
      <c r="D5259">
        <f>COUNTIF(Uniprot!$G5260:G$9344,"+")</f>
        <v>0</v>
      </c>
      <c r="E5259" s="10">
        <f t="shared" si="328"/>
        <v>0.438</v>
      </c>
      <c r="F5259">
        <f t="shared" si="329"/>
        <v>0.56200000000000006</v>
      </c>
      <c r="G5259" s="10">
        <f t="shared" si="330"/>
        <v>1</v>
      </c>
      <c r="H5259">
        <f t="shared" si="331"/>
        <v>0.43799999999999994</v>
      </c>
      <c r="I5259" s="7">
        <v>21.2</v>
      </c>
    </row>
    <row r="5260" spans="1:9" x14ac:dyDescent="0.35">
      <c r="A5260" s="10">
        <f>COUNTIF(Uniprot!$G$3:G5261,"+")</f>
        <v>19</v>
      </c>
      <c r="B5260" s="10">
        <f>COUNTIF(Uniprot!$G5261:G$9344,"-")</f>
        <v>4084</v>
      </c>
      <c r="C5260" s="10">
        <f>COUNTIF(Uniprot!$G$3:G5261,"-")</f>
        <v>5240</v>
      </c>
      <c r="D5260">
        <f>COUNTIF(Uniprot!$G5261:G$9344,"+")</f>
        <v>0</v>
      </c>
      <c r="E5260" s="10">
        <f t="shared" si="328"/>
        <v>0.438</v>
      </c>
      <c r="F5260">
        <f t="shared" si="329"/>
        <v>0.56200000000000006</v>
      </c>
      <c r="G5260" s="10">
        <f t="shared" si="330"/>
        <v>1</v>
      </c>
      <c r="H5260">
        <f t="shared" si="331"/>
        <v>0.43799999999999994</v>
      </c>
      <c r="I5260" s="7">
        <v>21.2</v>
      </c>
    </row>
    <row r="5261" spans="1:9" x14ac:dyDescent="0.35">
      <c r="A5261" s="10">
        <f>COUNTIF(Uniprot!$G$3:G5262,"+")</f>
        <v>19</v>
      </c>
      <c r="B5261" s="10">
        <f>COUNTIF(Uniprot!$G5262:G$9344,"-")</f>
        <v>4083</v>
      </c>
      <c r="C5261" s="10">
        <f>COUNTIF(Uniprot!$G$3:G5262,"-")</f>
        <v>5241</v>
      </c>
      <c r="D5261">
        <f>COUNTIF(Uniprot!$G5262:G$9344,"+")</f>
        <v>0</v>
      </c>
      <c r="E5261" s="10">
        <f t="shared" si="328"/>
        <v>0.438</v>
      </c>
      <c r="F5261">
        <f t="shared" si="329"/>
        <v>0.56200000000000006</v>
      </c>
      <c r="G5261" s="10">
        <f t="shared" si="330"/>
        <v>1</v>
      </c>
      <c r="H5261">
        <f t="shared" si="331"/>
        <v>0.43799999999999994</v>
      </c>
      <c r="I5261" s="7">
        <v>21.2</v>
      </c>
    </row>
    <row r="5262" spans="1:9" x14ac:dyDescent="0.35">
      <c r="A5262" s="10">
        <f>COUNTIF(Uniprot!$G$3:G5263,"+")</f>
        <v>19</v>
      </c>
      <c r="B5262" s="10">
        <f>COUNTIF(Uniprot!$G5263:G$9344,"-")</f>
        <v>4082</v>
      </c>
      <c r="C5262" s="10">
        <f>COUNTIF(Uniprot!$G$3:G5263,"-")</f>
        <v>5242</v>
      </c>
      <c r="D5262">
        <f>COUNTIF(Uniprot!$G5263:G$9344,"+")</f>
        <v>0</v>
      </c>
      <c r="E5262" s="10">
        <f t="shared" si="328"/>
        <v>0.438</v>
      </c>
      <c r="F5262">
        <f t="shared" si="329"/>
        <v>0.56200000000000006</v>
      </c>
      <c r="G5262" s="10">
        <f t="shared" si="330"/>
        <v>1</v>
      </c>
      <c r="H5262">
        <f t="shared" si="331"/>
        <v>0.43799999999999994</v>
      </c>
      <c r="I5262" s="7">
        <v>21.2</v>
      </c>
    </row>
    <row r="5263" spans="1:9" x14ac:dyDescent="0.35">
      <c r="A5263" s="10">
        <f>COUNTIF(Uniprot!$G$3:G5264,"+")</f>
        <v>19</v>
      </c>
      <c r="B5263" s="10">
        <f>COUNTIF(Uniprot!$G5264:G$9344,"-")</f>
        <v>4081</v>
      </c>
      <c r="C5263" s="10">
        <f>COUNTIF(Uniprot!$G$3:G5264,"-")</f>
        <v>5243</v>
      </c>
      <c r="D5263">
        <f>COUNTIF(Uniprot!$G5264:G$9344,"+")</f>
        <v>0</v>
      </c>
      <c r="E5263" s="10">
        <f t="shared" si="328"/>
        <v>0.438</v>
      </c>
      <c r="F5263">
        <f t="shared" si="329"/>
        <v>0.56200000000000006</v>
      </c>
      <c r="G5263" s="10">
        <f t="shared" si="330"/>
        <v>1</v>
      </c>
      <c r="H5263">
        <f t="shared" si="331"/>
        <v>0.43799999999999994</v>
      </c>
      <c r="I5263" s="7">
        <v>21.2</v>
      </c>
    </row>
    <row r="5264" spans="1:9" x14ac:dyDescent="0.35">
      <c r="A5264" s="10">
        <f>COUNTIF(Uniprot!$G$3:G5265,"+")</f>
        <v>19</v>
      </c>
      <c r="B5264" s="10">
        <f>COUNTIF(Uniprot!$G5265:G$9344,"-")</f>
        <v>4080</v>
      </c>
      <c r="C5264" s="10">
        <f>COUNTIF(Uniprot!$G$3:G5265,"-")</f>
        <v>5244</v>
      </c>
      <c r="D5264">
        <f>COUNTIF(Uniprot!$G5265:G$9344,"+")</f>
        <v>0</v>
      </c>
      <c r="E5264" s="10">
        <f t="shared" si="328"/>
        <v>0.438</v>
      </c>
      <c r="F5264">
        <f t="shared" si="329"/>
        <v>0.56200000000000006</v>
      </c>
      <c r="G5264" s="10">
        <f t="shared" si="330"/>
        <v>1</v>
      </c>
      <c r="H5264">
        <f t="shared" si="331"/>
        <v>0.43799999999999994</v>
      </c>
      <c r="I5264" s="7">
        <v>21.2</v>
      </c>
    </row>
    <row r="5265" spans="1:9" x14ac:dyDescent="0.35">
      <c r="A5265" s="10">
        <f>COUNTIF(Uniprot!$G$3:G5266,"+")</f>
        <v>19</v>
      </c>
      <c r="B5265" s="10">
        <f>COUNTIF(Uniprot!$G5266:G$9344,"-")</f>
        <v>4079</v>
      </c>
      <c r="C5265" s="10">
        <f>COUNTIF(Uniprot!$G$3:G5266,"-")</f>
        <v>5245</v>
      </c>
      <c r="D5265">
        <f>COUNTIF(Uniprot!$G5266:G$9344,"+")</f>
        <v>0</v>
      </c>
      <c r="E5265" s="10">
        <f t="shared" si="328"/>
        <v>0.437</v>
      </c>
      <c r="F5265">
        <f t="shared" si="329"/>
        <v>0.56299999999999994</v>
      </c>
      <c r="G5265" s="10">
        <f t="shared" si="330"/>
        <v>1</v>
      </c>
      <c r="H5265">
        <f t="shared" si="331"/>
        <v>0.43700000000000006</v>
      </c>
      <c r="I5265" s="7">
        <v>21.2</v>
      </c>
    </row>
    <row r="5266" spans="1:9" x14ac:dyDescent="0.35">
      <c r="A5266" s="10">
        <f>COUNTIF(Uniprot!$G$3:G5267,"+")</f>
        <v>19</v>
      </c>
      <c r="B5266" s="10">
        <f>COUNTIF(Uniprot!$G5267:G$9344,"-")</f>
        <v>4078</v>
      </c>
      <c r="C5266" s="10">
        <f>COUNTIF(Uniprot!$G$3:G5267,"-")</f>
        <v>5246</v>
      </c>
      <c r="D5266">
        <f>COUNTIF(Uniprot!$G5267:G$9344,"+")</f>
        <v>0</v>
      </c>
      <c r="E5266" s="10">
        <f t="shared" si="328"/>
        <v>0.437</v>
      </c>
      <c r="F5266">
        <f t="shared" si="329"/>
        <v>0.56299999999999994</v>
      </c>
      <c r="G5266" s="10">
        <f t="shared" si="330"/>
        <v>1</v>
      </c>
      <c r="H5266">
        <f t="shared" si="331"/>
        <v>0.43700000000000006</v>
      </c>
      <c r="I5266" s="7">
        <v>21.2</v>
      </c>
    </row>
    <row r="5267" spans="1:9" x14ac:dyDescent="0.35">
      <c r="A5267" s="10">
        <f>COUNTIF(Uniprot!$G$3:G5268,"+")</f>
        <v>19</v>
      </c>
      <c r="B5267" s="10">
        <f>COUNTIF(Uniprot!$G5268:G$9344,"-")</f>
        <v>4077</v>
      </c>
      <c r="C5267" s="10">
        <f>COUNTIF(Uniprot!$G$3:G5268,"-")</f>
        <v>5247</v>
      </c>
      <c r="D5267">
        <f>COUNTIF(Uniprot!$G5268:G$9344,"+")</f>
        <v>0</v>
      </c>
      <c r="E5267" s="10">
        <f t="shared" si="328"/>
        <v>0.437</v>
      </c>
      <c r="F5267">
        <f t="shared" si="329"/>
        <v>0.56299999999999994</v>
      </c>
      <c r="G5267" s="10">
        <f t="shared" si="330"/>
        <v>1</v>
      </c>
      <c r="H5267">
        <f t="shared" si="331"/>
        <v>0.43700000000000006</v>
      </c>
      <c r="I5267" s="7">
        <v>21.2</v>
      </c>
    </row>
    <row r="5268" spans="1:9" x14ac:dyDescent="0.35">
      <c r="A5268" s="10">
        <f>COUNTIF(Uniprot!$G$3:G5269,"+")</f>
        <v>19</v>
      </c>
      <c r="B5268" s="10">
        <f>COUNTIF(Uniprot!$G5269:G$9344,"-")</f>
        <v>4076</v>
      </c>
      <c r="C5268" s="10">
        <f>COUNTIF(Uniprot!$G$3:G5269,"-")</f>
        <v>5248</v>
      </c>
      <c r="D5268">
        <f>COUNTIF(Uniprot!$G5269:G$9344,"+")</f>
        <v>0</v>
      </c>
      <c r="E5268" s="10">
        <f t="shared" si="328"/>
        <v>0.437</v>
      </c>
      <c r="F5268">
        <f t="shared" si="329"/>
        <v>0.56299999999999994</v>
      </c>
      <c r="G5268" s="10">
        <f t="shared" si="330"/>
        <v>1</v>
      </c>
      <c r="H5268">
        <f t="shared" si="331"/>
        <v>0.43700000000000006</v>
      </c>
      <c r="I5268" s="7">
        <v>21.2</v>
      </c>
    </row>
    <row r="5269" spans="1:9" x14ac:dyDescent="0.35">
      <c r="A5269" s="10">
        <f>COUNTIF(Uniprot!$G$3:G5270,"+")</f>
        <v>19</v>
      </c>
      <c r="B5269" s="10">
        <f>COUNTIF(Uniprot!$G5270:G$9344,"-")</f>
        <v>4075</v>
      </c>
      <c r="C5269" s="10">
        <f>COUNTIF(Uniprot!$G$3:G5270,"-")</f>
        <v>5249</v>
      </c>
      <c r="D5269">
        <f>COUNTIF(Uniprot!$G5270:G$9344,"+")</f>
        <v>0</v>
      </c>
      <c r="E5269" s="10">
        <f t="shared" si="328"/>
        <v>0.437</v>
      </c>
      <c r="F5269">
        <f t="shared" si="329"/>
        <v>0.56299999999999994</v>
      </c>
      <c r="G5269" s="10">
        <f t="shared" si="330"/>
        <v>1</v>
      </c>
      <c r="H5269">
        <f t="shared" si="331"/>
        <v>0.43700000000000006</v>
      </c>
      <c r="I5269" s="7">
        <v>21.1</v>
      </c>
    </row>
    <row r="5270" spans="1:9" x14ac:dyDescent="0.35">
      <c r="A5270" s="10">
        <f>COUNTIF(Uniprot!$G$3:G5271,"+")</f>
        <v>19</v>
      </c>
      <c r="B5270" s="10">
        <f>COUNTIF(Uniprot!$G5271:G$9344,"-")</f>
        <v>4074</v>
      </c>
      <c r="C5270" s="10">
        <f>COUNTIF(Uniprot!$G$3:G5271,"-")</f>
        <v>5250</v>
      </c>
      <c r="D5270">
        <f>COUNTIF(Uniprot!$G5271:G$9344,"+")</f>
        <v>0</v>
      </c>
      <c r="E5270" s="10">
        <f t="shared" si="328"/>
        <v>0.437</v>
      </c>
      <c r="F5270">
        <f t="shared" si="329"/>
        <v>0.56299999999999994</v>
      </c>
      <c r="G5270" s="10">
        <f t="shared" si="330"/>
        <v>1</v>
      </c>
      <c r="H5270">
        <f t="shared" si="331"/>
        <v>0.43700000000000006</v>
      </c>
      <c r="I5270" s="7">
        <v>21.1</v>
      </c>
    </row>
    <row r="5271" spans="1:9" x14ac:dyDescent="0.35">
      <c r="A5271" s="10">
        <f>COUNTIF(Uniprot!$G$3:G5272,"+")</f>
        <v>19</v>
      </c>
      <c r="B5271" s="10">
        <f>COUNTIF(Uniprot!$G5272:G$9344,"-")</f>
        <v>4073</v>
      </c>
      <c r="C5271" s="10">
        <f>COUNTIF(Uniprot!$G$3:G5272,"-")</f>
        <v>5251</v>
      </c>
      <c r="D5271">
        <f>COUNTIF(Uniprot!$G5272:G$9344,"+")</f>
        <v>0</v>
      </c>
      <c r="E5271" s="10">
        <f t="shared" si="328"/>
        <v>0.437</v>
      </c>
      <c r="F5271">
        <f t="shared" si="329"/>
        <v>0.56299999999999994</v>
      </c>
      <c r="G5271" s="10">
        <f t="shared" si="330"/>
        <v>1</v>
      </c>
      <c r="H5271">
        <f t="shared" si="331"/>
        <v>0.43700000000000006</v>
      </c>
      <c r="I5271" s="7">
        <v>21.1</v>
      </c>
    </row>
    <row r="5272" spans="1:9" x14ac:dyDescent="0.35">
      <c r="A5272" s="10">
        <f>COUNTIF(Uniprot!$G$3:G5273,"+")</f>
        <v>19</v>
      </c>
      <c r="B5272" s="10">
        <f>COUNTIF(Uniprot!$G5273:G$9344,"-")</f>
        <v>4072</v>
      </c>
      <c r="C5272" s="10">
        <f>COUNTIF(Uniprot!$G$3:G5273,"-")</f>
        <v>5252</v>
      </c>
      <c r="D5272">
        <f>COUNTIF(Uniprot!$G5273:G$9344,"+")</f>
        <v>0</v>
      </c>
      <c r="E5272" s="10">
        <f t="shared" si="328"/>
        <v>0.437</v>
      </c>
      <c r="F5272">
        <f t="shared" si="329"/>
        <v>0.56299999999999994</v>
      </c>
      <c r="G5272" s="10">
        <f t="shared" si="330"/>
        <v>1</v>
      </c>
      <c r="H5272">
        <f t="shared" si="331"/>
        <v>0.43700000000000006</v>
      </c>
      <c r="I5272" s="7">
        <v>21.1</v>
      </c>
    </row>
    <row r="5273" spans="1:9" x14ac:dyDescent="0.35">
      <c r="A5273" s="10">
        <f>COUNTIF(Uniprot!$G$3:G5274,"+")</f>
        <v>19</v>
      </c>
      <c r="B5273" s="10">
        <f>COUNTIF(Uniprot!$G5274:G$9344,"-")</f>
        <v>4071</v>
      </c>
      <c r="C5273" s="10">
        <f>COUNTIF(Uniprot!$G$3:G5274,"-")</f>
        <v>5253</v>
      </c>
      <c r="D5273">
        <f>COUNTIF(Uniprot!$G5274:G$9344,"+")</f>
        <v>0</v>
      </c>
      <c r="E5273" s="10">
        <f t="shared" si="328"/>
        <v>0.437</v>
      </c>
      <c r="F5273">
        <f t="shared" si="329"/>
        <v>0.56299999999999994</v>
      </c>
      <c r="G5273" s="10">
        <f t="shared" si="330"/>
        <v>1</v>
      </c>
      <c r="H5273">
        <f t="shared" si="331"/>
        <v>0.43700000000000006</v>
      </c>
      <c r="I5273" s="7">
        <v>21.1</v>
      </c>
    </row>
    <row r="5274" spans="1:9" x14ac:dyDescent="0.35">
      <c r="A5274" s="10">
        <f>COUNTIF(Uniprot!$G$3:G5275,"+")</f>
        <v>19</v>
      </c>
      <c r="B5274" s="10">
        <f>COUNTIF(Uniprot!$G5275:G$9344,"-")</f>
        <v>4070</v>
      </c>
      <c r="C5274" s="10">
        <f>COUNTIF(Uniprot!$G$3:G5275,"-")</f>
        <v>5254</v>
      </c>
      <c r="D5274">
        <f>COUNTIF(Uniprot!$G5275:G$9344,"+")</f>
        <v>0</v>
      </c>
      <c r="E5274" s="10">
        <f t="shared" si="328"/>
        <v>0.437</v>
      </c>
      <c r="F5274">
        <f t="shared" si="329"/>
        <v>0.56299999999999994</v>
      </c>
      <c r="G5274" s="10">
        <f t="shared" si="330"/>
        <v>1</v>
      </c>
      <c r="H5274">
        <f t="shared" si="331"/>
        <v>0.43700000000000006</v>
      </c>
      <c r="I5274" s="7">
        <v>21.1</v>
      </c>
    </row>
    <row r="5275" spans="1:9" x14ac:dyDescent="0.35">
      <c r="A5275" s="10">
        <f>COUNTIF(Uniprot!$G$3:G5276,"+")</f>
        <v>19</v>
      </c>
      <c r="B5275" s="10">
        <f>COUNTIF(Uniprot!$G5276:G$9344,"-")</f>
        <v>4069</v>
      </c>
      <c r="C5275" s="10">
        <f>COUNTIF(Uniprot!$G$3:G5276,"-")</f>
        <v>5255</v>
      </c>
      <c r="D5275">
        <f>COUNTIF(Uniprot!$G5276:G$9344,"+")</f>
        <v>0</v>
      </c>
      <c r="E5275" s="10">
        <f t="shared" si="328"/>
        <v>0.436</v>
      </c>
      <c r="F5275">
        <f t="shared" si="329"/>
        <v>0.56400000000000006</v>
      </c>
      <c r="G5275" s="10">
        <f t="shared" si="330"/>
        <v>1</v>
      </c>
      <c r="H5275">
        <f t="shared" si="331"/>
        <v>0.43599999999999994</v>
      </c>
      <c r="I5275" s="7">
        <v>21.1</v>
      </c>
    </row>
    <row r="5276" spans="1:9" x14ac:dyDescent="0.35">
      <c r="A5276" s="10">
        <f>COUNTIF(Uniprot!$G$3:G5277,"+")</f>
        <v>19</v>
      </c>
      <c r="B5276" s="10">
        <f>COUNTIF(Uniprot!$G5277:G$9344,"-")</f>
        <v>4068</v>
      </c>
      <c r="C5276" s="10">
        <f>COUNTIF(Uniprot!$G$3:G5277,"-")</f>
        <v>5256</v>
      </c>
      <c r="D5276">
        <f>COUNTIF(Uniprot!$G5277:G$9344,"+")</f>
        <v>0</v>
      </c>
      <c r="E5276" s="10">
        <f t="shared" si="328"/>
        <v>0.436</v>
      </c>
      <c r="F5276">
        <f t="shared" si="329"/>
        <v>0.56400000000000006</v>
      </c>
      <c r="G5276" s="10">
        <f t="shared" si="330"/>
        <v>1</v>
      </c>
      <c r="H5276">
        <f t="shared" si="331"/>
        <v>0.43599999999999994</v>
      </c>
      <c r="I5276" s="7">
        <v>21</v>
      </c>
    </row>
    <row r="5277" spans="1:9" x14ac:dyDescent="0.35">
      <c r="A5277" s="10">
        <f>COUNTIF(Uniprot!$G$3:G5278,"+")</f>
        <v>19</v>
      </c>
      <c r="B5277" s="10">
        <f>COUNTIF(Uniprot!$G5278:G$9344,"-")</f>
        <v>4067</v>
      </c>
      <c r="C5277" s="10">
        <f>COUNTIF(Uniprot!$G$3:G5278,"-")</f>
        <v>5257</v>
      </c>
      <c r="D5277">
        <f>COUNTIF(Uniprot!$G5278:G$9344,"+")</f>
        <v>0</v>
      </c>
      <c r="E5277" s="10">
        <f t="shared" si="328"/>
        <v>0.436</v>
      </c>
      <c r="F5277">
        <f t="shared" si="329"/>
        <v>0.56400000000000006</v>
      </c>
      <c r="G5277" s="10">
        <f t="shared" si="330"/>
        <v>1</v>
      </c>
      <c r="H5277">
        <f t="shared" si="331"/>
        <v>0.43599999999999994</v>
      </c>
      <c r="I5277" s="7">
        <v>21</v>
      </c>
    </row>
    <row r="5278" spans="1:9" x14ac:dyDescent="0.35">
      <c r="A5278" s="10">
        <f>COUNTIF(Uniprot!$G$3:G5279,"+")</f>
        <v>19</v>
      </c>
      <c r="B5278" s="10">
        <f>COUNTIF(Uniprot!$G5279:G$9344,"-")</f>
        <v>4066</v>
      </c>
      <c r="C5278" s="10">
        <f>COUNTIF(Uniprot!$G$3:G5279,"-")</f>
        <v>5258</v>
      </c>
      <c r="D5278">
        <f>COUNTIF(Uniprot!$G5279:G$9344,"+")</f>
        <v>0</v>
      </c>
      <c r="E5278" s="10">
        <f t="shared" si="328"/>
        <v>0.436</v>
      </c>
      <c r="F5278">
        <f t="shared" si="329"/>
        <v>0.56400000000000006</v>
      </c>
      <c r="G5278" s="10">
        <f t="shared" si="330"/>
        <v>1</v>
      </c>
      <c r="H5278">
        <f t="shared" si="331"/>
        <v>0.43599999999999994</v>
      </c>
      <c r="I5278" s="7">
        <v>21</v>
      </c>
    </row>
    <row r="5279" spans="1:9" x14ac:dyDescent="0.35">
      <c r="A5279" s="10">
        <f>COUNTIF(Uniprot!$G$3:G5280,"+")</f>
        <v>19</v>
      </c>
      <c r="B5279" s="10">
        <f>COUNTIF(Uniprot!$G5280:G$9344,"-")</f>
        <v>4065</v>
      </c>
      <c r="C5279" s="10">
        <f>COUNTIF(Uniprot!$G$3:G5280,"-")</f>
        <v>5259</v>
      </c>
      <c r="D5279">
        <f>COUNTIF(Uniprot!$G5280:G$9344,"+")</f>
        <v>0</v>
      </c>
      <c r="E5279" s="10">
        <f t="shared" si="328"/>
        <v>0.436</v>
      </c>
      <c r="F5279">
        <f t="shared" si="329"/>
        <v>0.56400000000000006</v>
      </c>
      <c r="G5279" s="10">
        <f t="shared" si="330"/>
        <v>1</v>
      </c>
      <c r="H5279">
        <f t="shared" si="331"/>
        <v>0.43599999999999994</v>
      </c>
      <c r="I5279" s="7">
        <v>21</v>
      </c>
    </row>
    <row r="5280" spans="1:9" x14ac:dyDescent="0.35">
      <c r="A5280" s="10">
        <f>COUNTIF(Uniprot!$G$3:G5281,"+")</f>
        <v>19</v>
      </c>
      <c r="B5280" s="10">
        <f>COUNTIF(Uniprot!$G5281:G$9344,"-")</f>
        <v>4064</v>
      </c>
      <c r="C5280" s="10">
        <f>COUNTIF(Uniprot!$G$3:G5281,"-")</f>
        <v>5260</v>
      </c>
      <c r="D5280">
        <f>COUNTIF(Uniprot!$G5281:G$9344,"+")</f>
        <v>0</v>
      </c>
      <c r="E5280" s="10">
        <f t="shared" si="328"/>
        <v>0.436</v>
      </c>
      <c r="F5280">
        <f t="shared" si="329"/>
        <v>0.56400000000000006</v>
      </c>
      <c r="G5280" s="10">
        <f t="shared" si="330"/>
        <v>1</v>
      </c>
      <c r="H5280">
        <f t="shared" si="331"/>
        <v>0.43599999999999994</v>
      </c>
      <c r="I5280" s="7">
        <v>20.9</v>
      </c>
    </row>
    <row r="5281" spans="1:9" x14ac:dyDescent="0.35">
      <c r="A5281" s="10">
        <f>COUNTIF(Uniprot!$G$3:G5282,"+")</f>
        <v>19</v>
      </c>
      <c r="B5281" s="10">
        <f>COUNTIF(Uniprot!$G5282:G$9344,"-")</f>
        <v>4063</v>
      </c>
      <c r="C5281" s="10">
        <f>COUNTIF(Uniprot!$G$3:G5282,"-")</f>
        <v>5261</v>
      </c>
      <c r="D5281">
        <f>COUNTIF(Uniprot!$G5282:G$9344,"+")</f>
        <v>0</v>
      </c>
      <c r="E5281" s="10">
        <f t="shared" si="328"/>
        <v>0.436</v>
      </c>
      <c r="F5281">
        <f t="shared" si="329"/>
        <v>0.56400000000000006</v>
      </c>
      <c r="G5281" s="10">
        <f t="shared" si="330"/>
        <v>1</v>
      </c>
      <c r="H5281">
        <f t="shared" si="331"/>
        <v>0.43599999999999994</v>
      </c>
      <c r="I5281" s="7">
        <v>20.9</v>
      </c>
    </row>
    <row r="5282" spans="1:9" x14ac:dyDescent="0.35">
      <c r="A5282" s="10">
        <f>COUNTIF(Uniprot!$G$3:G5283,"+")</f>
        <v>19</v>
      </c>
      <c r="B5282" s="10">
        <f>COUNTIF(Uniprot!$G5283:G$9344,"-")</f>
        <v>4062</v>
      </c>
      <c r="C5282" s="10">
        <f>COUNTIF(Uniprot!$G$3:G5283,"-")</f>
        <v>5262</v>
      </c>
      <c r="D5282">
        <f>COUNTIF(Uniprot!$G5283:G$9344,"+")</f>
        <v>0</v>
      </c>
      <c r="E5282" s="10">
        <f t="shared" si="328"/>
        <v>0.436</v>
      </c>
      <c r="F5282">
        <f t="shared" si="329"/>
        <v>0.56400000000000006</v>
      </c>
      <c r="G5282" s="10">
        <f t="shared" si="330"/>
        <v>1</v>
      </c>
      <c r="H5282">
        <f t="shared" si="331"/>
        <v>0.43599999999999994</v>
      </c>
      <c r="I5282" s="7">
        <v>20.9</v>
      </c>
    </row>
    <row r="5283" spans="1:9" x14ac:dyDescent="0.35">
      <c r="A5283" s="10">
        <f>COUNTIF(Uniprot!$G$3:G5284,"+")</f>
        <v>19</v>
      </c>
      <c r="B5283" s="10">
        <f>COUNTIF(Uniprot!$G5284:G$9344,"-")</f>
        <v>4061</v>
      </c>
      <c r="C5283" s="10">
        <f>COUNTIF(Uniprot!$G$3:G5284,"-")</f>
        <v>5263</v>
      </c>
      <c r="D5283">
        <f>COUNTIF(Uniprot!$G5284:G$9344,"+")</f>
        <v>0</v>
      </c>
      <c r="E5283" s="10">
        <f t="shared" si="328"/>
        <v>0.436</v>
      </c>
      <c r="F5283">
        <f t="shared" si="329"/>
        <v>0.56400000000000006</v>
      </c>
      <c r="G5283" s="10">
        <f t="shared" si="330"/>
        <v>1</v>
      </c>
      <c r="H5283">
        <f t="shared" si="331"/>
        <v>0.43599999999999994</v>
      </c>
      <c r="I5283" s="7">
        <v>20.9</v>
      </c>
    </row>
    <row r="5284" spans="1:9" x14ac:dyDescent="0.35">
      <c r="A5284" s="10">
        <f>COUNTIF(Uniprot!$G$3:G5285,"+")</f>
        <v>19</v>
      </c>
      <c r="B5284" s="10">
        <f>COUNTIF(Uniprot!$G5285:G$9344,"-")</f>
        <v>4060</v>
      </c>
      <c r="C5284" s="10">
        <f>COUNTIF(Uniprot!$G$3:G5285,"-")</f>
        <v>5264</v>
      </c>
      <c r="D5284">
        <f>COUNTIF(Uniprot!$G5285:G$9344,"+")</f>
        <v>0</v>
      </c>
      <c r="E5284" s="10">
        <f t="shared" si="328"/>
        <v>0.435</v>
      </c>
      <c r="F5284">
        <f t="shared" si="329"/>
        <v>0.56499999999999995</v>
      </c>
      <c r="G5284" s="10">
        <f t="shared" si="330"/>
        <v>1</v>
      </c>
      <c r="H5284">
        <f t="shared" si="331"/>
        <v>0.43500000000000005</v>
      </c>
      <c r="I5284" s="7">
        <v>20.9</v>
      </c>
    </row>
    <row r="5285" spans="1:9" x14ac:dyDescent="0.35">
      <c r="A5285" s="10">
        <f>COUNTIF(Uniprot!$G$3:G5286,"+")</f>
        <v>19</v>
      </c>
      <c r="B5285" s="10">
        <f>COUNTIF(Uniprot!$G5286:G$9344,"-")</f>
        <v>4059</v>
      </c>
      <c r="C5285" s="10">
        <f>COUNTIF(Uniprot!$G$3:G5286,"-")</f>
        <v>5265</v>
      </c>
      <c r="D5285">
        <f>COUNTIF(Uniprot!$G5286:G$9344,"+")</f>
        <v>0</v>
      </c>
      <c r="E5285" s="10">
        <f t="shared" si="328"/>
        <v>0.435</v>
      </c>
      <c r="F5285">
        <f t="shared" si="329"/>
        <v>0.56499999999999995</v>
      </c>
      <c r="G5285" s="10">
        <f t="shared" si="330"/>
        <v>1</v>
      </c>
      <c r="H5285">
        <f t="shared" si="331"/>
        <v>0.43500000000000005</v>
      </c>
      <c r="I5285" s="7">
        <v>20.9</v>
      </c>
    </row>
    <row r="5286" spans="1:9" x14ac:dyDescent="0.35">
      <c r="A5286" s="10">
        <f>COUNTIF(Uniprot!$G$3:G5287,"+")</f>
        <v>19</v>
      </c>
      <c r="B5286" s="10">
        <f>COUNTIF(Uniprot!$G5287:G$9344,"-")</f>
        <v>4058</v>
      </c>
      <c r="C5286" s="10">
        <f>COUNTIF(Uniprot!$G$3:G5287,"-")</f>
        <v>5266</v>
      </c>
      <c r="D5286">
        <f>COUNTIF(Uniprot!$G5287:G$9344,"+")</f>
        <v>0</v>
      </c>
      <c r="E5286" s="10">
        <f t="shared" si="328"/>
        <v>0.435</v>
      </c>
      <c r="F5286">
        <f t="shared" si="329"/>
        <v>0.56499999999999995</v>
      </c>
      <c r="G5286" s="10">
        <f t="shared" si="330"/>
        <v>1</v>
      </c>
      <c r="H5286">
        <f t="shared" si="331"/>
        <v>0.43500000000000005</v>
      </c>
      <c r="I5286" s="7">
        <v>20.9</v>
      </c>
    </row>
    <row r="5287" spans="1:9" x14ac:dyDescent="0.35">
      <c r="A5287" s="10">
        <f>COUNTIF(Uniprot!$G$3:G5288,"+")</f>
        <v>19</v>
      </c>
      <c r="B5287" s="10">
        <f>COUNTIF(Uniprot!$G5288:G$9344,"-")</f>
        <v>4057</v>
      </c>
      <c r="C5287" s="10">
        <f>COUNTIF(Uniprot!$G$3:G5288,"-")</f>
        <v>5267</v>
      </c>
      <c r="D5287">
        <f>COUNTIF(Uniprot!$G5288:G$9344,"+")</f>
        <v>0</v>
      </c>
      <c r="E5287" s="10">
        <f t="shared" si="328"/>
        <v>0.435</v>
      </c>
      <c r="F5287">
        <f t="shared" si="329"/>
        <v>0.56499999999999995</v>
      </c>
      <c r="G5287" s="10">
        <f t="shared" si="330"/>
        <v>1</v>
      </c>
      <c r="H5287">
        <f t="shared" si="331"/>
        <v>0.43500000000000005</v>
      </c>
      <c r="I5287" s="7">
        <v>20.8</v>
      </c>
    </row>
    <row r="5288" spans="1:9" x14ac:dyDescent="0.35">
      <c r="A5288" s="10">
        <f>COUNTIF(Uniprot!$G$3:G5289,"+")</f>
        <v>19</v>
      </c>
      <c r="B5288" s="10">
        <f>COUNTIF(Uniprot!$G5289:G$9344,"-")</f>
        <v>4056</v>
      </c>
      <c r="C5288" s="10">
        <f>COUNTIF(Uniprot!$G$3:G5289,"-")</f>
        <v>5268</v>
      </c>
      <c r="D5288">
        <f>COUNTIF(Uniprot!$G5289:G$9344,"+")</f>
        <v>0</v>
      </c>
      <c r="E5288" s="10">
        <f t="shared" si="328"/>
        <v>0.435</v>
      </c>
      <c r="F5288">
        <f t="shared" si="329"/>
        <v>0.56499999999999995</v>
      </c>
      <c r="G5288" s="10">
        <f t="shared" si="330"/>
        <v>1</v>
      </c>
      <c r="H5288">
        <f t="shared" si="331"/>
        <v>0.43500000000000005</v>
      </c>
      <c r="I5288" s="7">
        <v>20.8</v>
      </c>
    </row>
    <row r="5289" spans="1:9" x14ac:dyDescent="0.35">
      <c r="A5289" s="10">
        <f>COUNTIF(Uniprot!$G$3:G5290,"+")</f>
        <v>19</v>
      </c>
      <c r="B5289" s="10">
        <f>COUNTIF(Uniprot!$G5290:G$9344,"-")</f>
        <v>4055</v>
      </c>
      <c r="C5289" s="10">
        <f>COUNTIF(Uniprot!$G$3:G5290,"-")</f>
        <v>5269</v>
      </c>
      <c r="D5289">
        <f>COUNTIF(Uniprot!$G5290:G$9344,"+")</f>
        <v>0</v>
      </c>
      <c r="E5289" s="10">
        <f t="shared" si="328"/>
        <v>0.435</v>
      </c>
      <c r="F5289">
        <f t="shared" si="329"/>
        <v>0.56499999999999995</v>
      </c>
      <c r="G5289" s="10">
        <f t="shared" si="330"/>
        <v>1</v>
      </c>
      <c r="H5289">
        <f t="shared" si="331"/>
        <v>0.43500000000000005</v>
      </c>
      <c r="I5289" s="7">
        <v>20.8</v>
      </c>
    </row>
    <row r="5290" spans="1:9" x14ac:dyDescent="0.35">
      <c r="A5290" s="10">
        <f>COUNTIF(Uniprot!$G$3:G5291,"+")</f>
        <v>19</v>
      </c>
      <c r="B5290" s="10">
        <f>COUNTIF(Uniprot!$G5291:G$9344,"-")</f>
        <v>4054</v>
      </c>
      <c r="C5290" s="10">
        <f>COUNTIF(Uniprot!$G$3:G5291,"-")</f>
        <v>5270</v>
      </c>
      <c r="D5290">
        <f>COUNTIF(Uniprot!$G5291:G$9344,"+")</f>
        <v>0</v>
      </c>
      <c r="E5290" s="10">
        <f t="shared" si="328"/>
        <v>0.435</v>
      </c>
      <c r="F5290">
        <f t="shared" si="329"/>
        <v>0.56499999999999995</v>
      </c>
      <c r="G5290" s="10">
        <f t="shared" si="330"/>
        <v>1</v>
      </c>
      <c r="H5290">
        <f t="shared" si="331"/>
        <v>0.43500000000000005</v>
      </c>
      <c r="I5290" s="7">
        <v>20.8</v>
      </c>
    </row>
    <row r="5291" spans="1:9" x14ac:dyDescent="0.35">
      <c r="A5291" s="10">
        <f>COUNTIF(Uniprot!$G$3:G5292,"+")</f>
        <v>19</v>
      </c>
      <c r="B5291" s="10">
        <f>COUNTIF(Uniprot!$G5292:G$9344,"-")</f>
        <v>4053</v>
      </c>
      <c r="C5291" s="10">
        <f>COUNTIF(Uniprot!$G$3:G5292,"-")</f>
        <v>5271</v>
      </c>
      <c r="D5291">
        <f>COUNTIF(Uniprot!$G5292:G$9344,"+")</f>
        <v>0</v>
      </c>
      <c r="E5291" s="10">
        <f t="shared" si="328"/>
        <v>0.435</v>
      </c>
      <c r="F5291">
        <f t="shared" si="329"/>
        <v>0.56499999999999995</v>
      </c>
      <c r="G5291" s="10">
        <f t="shared" si="330"/>
        <v>1</v>
      </c>
      <c r="H5291">
        <f t="shared" si="331"/>
        <v>0.43500000000000005</v>
      </c>
      <c r="I5291" s="7">
        <v>20.8</v>
      </c>
    </row>
    <row r="5292" spans="1:9" x14ac:dyDescent="0.35">
      <c r="A5292" s="10">
        <f>COUNTIF(Uniprot!$G$3:G5293,"+")</f>
        <v>19</v>
      </c>
      <c r="B5292" s="10">
        <f>COUNTIF(Uniprot!$G5293:G$9344,"-")</f>
        <v>4052</v>
      </c>
      <c r="C5292" s="10">
        <f>COUNTIF(Uniprot!$G$3:G5293,"-")</f>
        <v>5272</v>
      </c>
      <c r="D5292">
        <f>COUNTIF(Uniprot!$G5293:G$9344,"+")</f>
        <v>0</v>
      </c>
      <c r="E5292" s="10">
        <f t="shared" si="328"/>
        <v>0.435</v>
      </c>
      <c r="F5292">
        <f t="shared" si="329"/>
        <v>0.56499999999999995</v>
      </c>
      <c r="G5292" s="10">
        <f t="shared" si="330"/>
        <v>1</v>
      </c>
      <c r="H5292">
        <f t="shared" si="331"/>
        <v>0.43500000000000005</v>
      </c>
      <c r="I5292" s="7">
        <v>20.8</v>
      </c>
    </row>
    <row r="5293" spans="1:9" x14ac:dyDescent="0.35">
      <c r="A5293" s="10">
        <f>COUNTIF(Uniprot!$G$3:G5294,"+")</f>
        <v>19</v>
      </c>
      <c r="B5293" s="10">
        <f>COUNTIF(Uniprot!$G5294:G$9344,"-")</f>
        <v>4051</v>
      </c>
      <c r="C5293" s="10">
        <f>COUNTIF(Uniprot!$G$3:G5294,"-")</f>
        <v>5273</v>
      </c>
      <c r="D5293">
        <f>COUNTIF(Uniprot!$G5294:G$9344,"+")</f>
        <v>0</v>
      </c>
      <c r="E5293" s="10">
        <f t="shared" si="328"/>
        <v>0.434</v>
      </c>
      <c r="F5293">
        <f t="shared" si="329"/>
        <v>0.56600000000000006</v>
      </c>
      <c r="G5293" s="10">
        <f t="shared" si="330"/>
        <v>1</v>
      </c>
      <c r="H5293">
        <f t="shared" si="331"/>
        <v>0.43399999999999994</v>
      </c>
      <c r="I5293" s="7">
        <v>20.8</v>
      </c>
    </row>
    <row r="5294" spans="1:9" x14ac:dyDescent="0.35">
      <c r="A5294" s="10">
        <f>COUNTIF(Uniprot!$G$3:G5295,"+")</f>
        <v>19</v>
      </c>
      <c r="B5294" s="10">
        <f>COUNTIF(Uniprot!$G5295:G$9344,"-")</f>
        <v>4050</v>
      </c>
      <c r="C5294" s="10">
        <f>COUNTIF(Uniprot!$G$3:G5295,"-")</f>
        <v>5274</v>
      </c>
      <c r="D5294">
        <f>COUNTIF(Uniprot!$G5295:G$9344,"+")</f>
        <v>0</v>
      </c>
      <c r="E5294" s="10">
        <f t="shared" si="328"/>
        <v>0.434</v>
      </c>
      <c r="F5294">
        <f t="shared" si="329"/>
        <v>0.56600000000000006</v>
      </c>
      <c r="G5294" s="10">
        <f t="shared" si="330"/>
        <v>1</v>
      </c>
      <c r="H5294">
        <f t="shared" si="331"/>
        <v>0.43399999999999994</v>
      </c>
      <c r="I5294" s="7">
        <v>20.8</v>
      </c>
    </row>
    <row r="5295" spans="1:9" x14ac:dyDescent="0.35">
      <c r="A5295" s="10">
        <f>COUNTIF(Uniprot!$G$3:G5296,"+")</f>
        <v>19</v>
      </c>
      <c r="B5295" s="10">
        <f>COUNTIF(Uniprot!$G5296:G$9344,"-")</f>
        <v>4049</v>
      </c>
      <c r="C5295" s="10">
        <f>COUNTIF(Uniprot!$G$3:G5296,"-")</f>
        <v>5275</v>
      </c>
      <c r="D5295">
        <f>COUNTIF(Uniprot!$G5296:G$9344,"+")</f>
        <v>0</v>
      </c>
      <c r="E5295" s="10">
        <f t="shared" si="328"/>
        <v>0.434</v>
      </c>
      <c r="F5295">
        <f t="shared" si="329"/>
        <v>0.56600000000000006</v>
      </c>
      <c r="G5295" s="10">
        <f t="shared" si="330"/>
        <v>1</v>
      </c>
      <c r="H5295">
        <f t="shared" si="331"/>
        <v>0.43399999999999994</v>
      </c>
      <c r="I5295" s="7">
        <v>20.8</v>
      </c>
    </row>
    <row r="5296" spans="1:9" x14ac:dyDescent="0.35">
      <c r="A5296" s="10">
        <f>COUNTIF(Uniprot!$G$3:G5297,"+")</f>
        <v>19</v>
      </c>
      <c r="B5296" s="10">
        <f>COUNTIF(Uniprot!$G5297:G$9344,"-")</f>
        <v>4048</v>
      </c>
      <c r="C5296" s="10">
        <f>COUNTIF(Uniprot!$G$3:G5297,"-")</f>
        <v>5276</v>
      </c>
      <c r="D5296">
        <f>COUNTIF(Uniprot!$G5297:G$9344,"+")</f>
        <v>0</v>
      </c>
      <c r="E5296" s="10">
        <f t="shared" si="328"/>
        <v>0.434</v>
      </c>
      <c r="F5296">
        <f t="shared" si="329"/>
        <v>0.56600000000000006</v>
      </c>
      <c r="G5296" s="10">
        <f t="shared" si="330"/>
        <v>1</v>
      </c>
      <c r="H5296">
        <f t="shared" si="331"/>
        <v>0.43399999999999994</v>
      </c>
      <c r="I5296" s="7">
        <v>20.8</v>
      </c>
    </row>
    <row r="5297" spans="1:9" x14ac:dyDescent="0.35">
      <c r="A5297" s="10">
        <f>COUNTIF(Uniprot!$G$3:G5298,"+")</f>
        <v>19</v>
      </c>
      <c r="B5297" s="10">
        <f>COUNTIF(Uniprot!$G5298:G$9344,"-")</f>
        <v>4047</v>
      </c>
      <c r="C5297" s="10">
        <f>COUNTIF(Uniprot!$G$3:G5298,"-")</f>
        <v>5277</v>
      </c>
      <c r="D5297">
        <f>COUNTIF(Uniprot!$G5298:G$9344,"+")</f>
        <v>0</v>
      </c>
      <c r="E5297" s="10">
        <f t="shared" si="328"/>
        <v>0.434</v>
      </c>
      <c r="F5297">
        <f t="shared" si="329"/>
        <v>0.56600000000000006</v>
      </c>
      <c r="G5297" s="10">
        <f t="shared" si="330"/>
        <v>1</v>
      </c>
      <c r="H5297">
        <f t="shared" si="331"/>
        <v>0.43399999999999994</v>
      </c>
      <c r="I5297" s="7">
        <v>20.8</v>
      </c>
    </row>
    <row r="5298" spans="1:9" x14ac:dyDescent="0.35">
      <c r="A5298" s="10">
        <f>COUNTIF(Uniprot!$G$3:G5299,"+")</f>
        <v>19</v>
      </c>
      <c r="B5298" s="10">
        <f>COUNTIF(Uniprot!$G5299:G$9344,"-")</f>
        <v>4046</v>
      </c>
      <c r="C5298" s="10">
        <f>COUNTIF(Uniprot!$G$3:G5299,"-")</f>
        <v>5278</v>
      </c>
      <c r="D5298">
        <f>COUNTIF(Uniprot!$G5299:G$9344,"+")</f>
        <v>0</v>
      </c>
      <c r="E5298" s="10">
        <f t="shared" si="328"/>
        <v>0.434</v>
      </c>
      <c r="F5298">
        <f t="shared" si="329"/>
        <v>0.56600000000000006</v>
      </c>
      <c r="G5298" s="10">
        <f t="shared" si="330"/>
        <v>1</v>
      </c>
      <c r="H5298">
        <f t="shared" si="331"/>
        <v>0.43399999999999994</v>
      </c>
      <c r="I5298" s="7">
        <v>20.8</v>
      </c>
    </row>
    <row r="5299" spans="1:9" x14ac:dyDescent="0.35">
      <c r="A5299" s="10">
        <f>COUNTIF(Uniprot!$G$3:G5300,"+")</f>
        <v>19</v>
      </c>
      <c r="B5299" s="10">
        <f>COUNTIF(Uniprot!$G5300:G$9344,"-")</f>
        <v>4045</v>
      </c>
      <c r="C5299" s="10">
        <f>COUNTIF(Uniprot!$G$3:G5300,"-")</f>
        <v>5279</v>
      </c>
      <c r="D5299">
        <f>COUNTIF(Uniprot!$G5300:G$9344,"+")</f>
        <v>0</v>
      </c>
      <c r="E5299" s="10">
        <f t="shared" si="328"/>
        <v>0.434</v>
      </c>
      <c r="F5299">
        <f t="shared" si="329"/>
        <v>0.56600000000000006</v>
      </c>
      <c r="G5299" s="10">
        <f t="shared" si="330"/>
        <v>1</v>
      </c>
      <c r="H5299">
        <f t="shared" si="331"/>
        <v>0.43399999999999994</v>
      </c>
      <c r="I5299" s="7">
        <v>20.7</v>
      </c>
    </row>
    <row r="5300" spans="1:9" x14ac:dyDescent="0.35">
      <c r="A5300" s="10">
        <f>COUNTIF(Uniprot!$G$3:G5301,"+")</f>
        <v>19</v>
      </c>
      <c r="B5300" s="10">
        <f>COUNTIF(Uniprot!$G5301:G$9344,"-")</f>
        <v>4044</v>
      </c>
      <c r="C5300" s="10">
        <f>COUNTIF(Uniprot!$G$3:G5301,"-")</f>
        <v>5280</v>
      </c>
      <c r="D5300">
        <f>COUNTIF(Uniprot!$G5301:G$9344,"+")</f>
        <v>0</v>
      </c>
      <c r="E5300" s="10">
        <f t="shared" si="328"/>
        <v>0.434</v>
      </c>
      <c r="F5300">
        <f t="shared" si="329"/>
        <v>0.56600000000000006</v>
      </c>
      <c r="G5300" s="10">
        <f t="shared" si="330"/>
        <v>1</v>
      </c>
      <c r="H5300">
        <f t="shared" si="331"/>
        <v>0.43399999999999994</v>
      </c>
      <c r="I5300" s="7">
        <v>20.7</v>
      </c>
    </row>
    <row r="5301" spans="1:9" x14ac:dyDescent="0.35">
      <c r="A5301" s="10">
        <f>COUNTIF(Uniprot!$G$3:G5302,"+")</f>
        <v>19</v>
      </c>
      <c r="B5301" s="10">
        <f>COUNTIF(Uniprot!$G5302:G$9344,"-")</f>
        <v>4043</v>
      </c>
      <c r="C5301" s="10">
        <f>COUNTIF(Uniprot!$G$3:G5302,"-")</f>
        <v>5281</v>
      </c>
      <c r="D5301">
        <f>COUNTIF(Uniprot!$G5302:G$9344,"+")</f>
        <v>0</v>
      </c>
      <c r="E5301" s="10">
        <f t="shared" si="328"/>
        <v>0.434</v>
      </c>
      <c r="F5301">
        <f t="shared" si="329"/>
        <v>0.56600000000000006</v>
      </c>
      <c r="G5301" s="10">
        <f t="shared" si="330"/>
        <v>1</v>
      </c>
      <c r="H5301">
        <f t="shared" si="331"/>
        <v>0.43399999999999994</v>
      </c>
      <c r="I5301" s="7">
        <v>20.7</v>
      </c>
    </row>
    <row r="5302" spans="1:9" x14ac:dyDescent="0.35">
      <c r="A5302" s="10">
        <f>COUNTIF(Uniprot!$G$3:G5303,"+")</f>
        <v>19</v>
      </c>
      <c r="B5302" s="10">
        <f>COUNTIF(Uniprot!$G5303:G$9344,"-")</f>
        <v>4042</v>
      </c>
      <c r="C5302" s="10">
        <f>COUNTIF(Uniprot!$G$3:G5303,"-")</f>
        <v>5282</v>
      </c>
      <c r="D5302">
        <f>COUNTIF(Uniprot!$G5303:G$9344,"+")</f>
        <v>0</v>
      </c>
      <c r="E5302" s="10">
        <f t="shared" si="328"/>
        <v>0.434</v>
      </c>
      <c r="F5302">
        <f t="shared" si="329"/>
        <v>0.56600000000000006</v>
      </c>
      <c r="G5302" s="10">
        <f t="shared" si="330"/>
        <v>1</v>
      </c>
      <c r="H5302">
        <f t="shared" si="331"/>
        <v>0.43399999999999994</v>
      </c>
      <c r="I5302" s="7">
        <v>20.7</v>
      </c>
    </row>
    <row r="5303" spans="1:9" x14ac:dyDescent="0.35">
      <c r="A5303" s="10">
        <f>COUNTIF(Uniprot!$G$3:G5304,"+")</f>
        <v>19</v>
      </c>
      <c r="B5303" s="10">
        <f>COUNTIF(Uniprot!$G5304:G$9344,"-")</f>
        <v>4041</v>
      </c>
      <c r="C5303" s="10">
        <f>COUNTIF(Uniprot!$G$3:G5304,"-")</f>
        <v>5283</v>
      </c>
      <c r="D5303">
        <f>COUNTIF(Uniprot!$G5304:G$9344,"+")</f>
        <v>0</v>
      </c>
      <c r="E5303" s="10">
        <f t="shared" si="328"/>
        <v>0.433</v>
      </c>
      <c r="F5303">
        <f t="shared" si="329"/>
        <v>0.56699999999999995</v>
      </c>
      <c r="G5303" s="10">
        <f t="shared" si="330"/>
        <v>1</v>
      </c>
      <c r="H5303">
        <f t="shared" si="331"/>
        <v>0.43300000000000005</v>
      </c>
      <c r="I5303" s="7">
        <v>20.7</v>
      </c>
    </row>
    <row r="5304" spans="1:9" x14ac:dyDescent="0.35">
      <c r="A5304" s="10">
        <f>COUNTIF(Uniprot!$G$3:G5305,"+")</f>
        <v>19</v>
      </c>
      <c r="B5304" s="10">
        <f>COUNTIF(Uniprot!$G5305:G$9344,"-")</f>
        <v>4040</v>
      </c>
      <c r="C5304" s="10">
        <f>COUNTIF(Uniprot!$G$3:G5305,"-")</f>
        <v>5284</v>
      </c>
      <c r="D5304">
        <f>COUNTIF(Uniprot!$G5305:G$9344,"+")</f>
        <v>0</v>
      </c>
      <c r="E5304" s="10">
        <f t="shared" si="328"/>
        <v>0.433</v>
      </c>
      <c r="F5304">
        <f t="shared" si="329"/>
        <v>0.56699999999999995</v>
      </c>
      <c r="G5304" s="10">
        <f t="shared" si="330"/>
        <v>1</v>
      </c>
      <c r="H5304">
        <f t="shared" si="331"/>
        <v>0.43300000000000005</v>
      </c>
      <c r="I5304" s="7">
        <v>20.7</v>
      </c>
    </row>
    <row r="5305" spans="1:9" x14ac:dyDescent="0.35">
      <c r="A5305" s="10">
        <f>COUNTIF(Uniprot!$G$3:G5306,"+")</f>
        <v>19</v>
      </c>
      <c r="B5305" s="10">
        <f>COUNTIF(Uniprot!$G5306:G$9344,"-")</f>
        <v>4039</v>
      </c>
      <c r="C5305" s="10">
        <f>COUNTIF(Uniprot!$G$3:G5306,"-")</f>
        <v>5285</v>
      </c>
      <c r="D5305">
        <f>COUNTIF(Uniprot!$G5306:G$9344,"+")</f>
        <v>0</v>
      </c>
      <c r="E5305" s="10">
        <f t="shared" si="328"/>
        <v>0.433</v>
      </c>
      <c r="F5305">
        <f t="shared" si="329"/>
        <v>0.56699999999999995</v>
      </c>
      <c r="G5305" s="10">
        <f t="shared" si="330"/>
        <v>1</v>
      </c>
      <c r="H5305">
        <f t="shared" si="331"/>
        <v>0.43300000000000005</v>
      </c>
      <c r="I5305" s="7">
        <v>20.7</v>
      </c>
    </row>
    <row r="5306" spans="1:9" x14ac:dyDescent="0.35">
      <c r="A5306" s="10">
        <f>COUNTIF(Uniprot!$G$3:G5307,"+")</f>
        <v>19</v>
      </c>
      <c r="B5306" s="10">
        <f>COUNTIF(Uniprot!$G5307:G$9344,"-")</f>
        <v>4038</v>
      </c>
      <c r="C5306" s="10">
        <f>COUNTIF(Uniprot!$G$3:G5307,"-")</f>
        <v>5286</v>
      </c>
      <c r="D5306">
        <f>COUNTIF(Uniprot!$G5307:G$9344,"+")</f>
        <v>0</v>
      </c>
      <c r="E5306" s="10">
        <f t="shared" si="328"/>
        <v>0.433</v>
      </c>
      <c r="F5306">
        <f t="shared" si="329"/>
        <v>0.56699999999999995</v>
      </c>
      <c r="G5306" s="10">
        <f t="shared" si="330"/>
        <v>1</v>
      </c>
      <c r="H5306">
        <f t="shared" si="331"/>
        <v>0.43300000000000005</v>
      </c>
      <c r="I5306" s="7">
        <v>20.7</v>
      </c>
    </row>
    <row r="5307" spans="1:9" x14ac:dyDescent="0.35">
      <c r="A5307" s="10">
        <f>COUNTIF(Uniprot!$G$3:G5308,"+")</f>
        <v>19</v>
      </c>
      <c r="B5307" s="10">
        <f>COUNTIF(Uniprot!$G5308:G$9344,"-")</f>
        <v>4037</v>
      </c>
      <c r="C5307" s="10">
        <f>COUNTIF(Uniprot!$G$3:G5308,"-")</f>
        <v>5287</v>
      </c>
      <c r="D5307">
        <f>COUNTIF(Uniprot!$G5308:G$9344,"+")</f>
        <v>0</v>
      </c>
      <c r="E5307" s="10">
        <f t="shared" si="328"/>
        <v>0.433</v>
      </c>
      <c r="F5307">
        <f t="shared" si="329"/>
        <v>0.56699999999999995</v>
      </c>
      <c r="G5307" s="10">
        <f t="shared" si="330"/>
        <v>1</v>
      </c>
      <c r="H5307">
        <f t="shared" si="331"/>
        <v>0.43300000000000005</v>
      </c>
      <c r="I5307" s="7">
        <v>20.7</v>
      </c>
    </row>
    <row r="5308" spans="1:9" x14ac:dyDescent="0.35">
      <c r="A5308" s="10">
        <f>COUNTIF(Uniprot!$G$3:G5309,"+")</f>
        <v>19</v>
      </c>
      <c r="B5308" s="10">
        <f>COUNTIF(Uniprot!$G5309:G$9344,"-")</f>
        <v>4036</v>
      </c>
      <c r="C5308" s="10">
        <f>COUNTIF(Uniprot!$G$3:G5309,"-")</f>
        <v>5288</v>
      </c>
      <c r="D5308">
        <f>COUNTIF(Uniprot!$G5309:G$9344,"+")</f>
        <v>0</v>
      </c>
      <c r="E5308" s="10">
        <f t="shared" si="328"/>
        <v>0.433</v>
      </c>
      <c r="F5308">
        <f t="shared" si="329"/>
        <v>0.56699999999999995</v>
      </c>
      <c r="G5308" s="10">
        <f t="shared" si="330"/>
        <v>1</v>
      </c>
      <c r="H5308">
        <f t="shared" si="331"/>
        <v>0.43300000000000005</v>
      </c>
      <c r="I5308" s="7">
        <v>20.6</v>
      </c>
    </row>
    <row r="5309" spans="1:9" x14ac:dyDescent="0.35">
      <c r="A5309" s="10">
        <f>COUNTIF(Uniprot!$G$3:G5310,"+")</f>
        <v>19</v>
      </c>
      <c r="B5309" s="10">
        <f>COUNTIF(Uniprot!$G5310:G$9344,"-")</f>
        <v>4035</v>
      </c>
      <c r="C5309" s="10">
        <f>COUNTIF(Uniprot!$G$3:G5310,"-")</f>
        <v>5289</v>
      </c>
      <c r="D5309">
        <f>COUNTIF(Uniprot!$G5310:G$9344,"+")</f>
        <v>0</v>
      </c>
      <c r="E5309" s="10">
        <f t="shared" si="328"/>
        <v>0.433</v>
      </c>
      <c r="F5309">
        <f t="shared" si="329"/>
        <v>0.56699999999999995</v>
      </c>
      <c r="G5309" s="10">
        <f t="shared" si="330"/>
        <v>1</v>
      </c>
      <c r="H5309">
        <f t="shared" si="331"/>
        <v>0.43300000000000005</v>
      </c>
      <c r="I5309" s="7">
        <v>20.6</v>
      </c>
    </row>
    <row r="5310" spans="1:9" x14ac:dyDescent="0.35">
      <c r="A5310" s="10">
        <f>COUNTIF(Uniprot!$G$3:G5311,"+")</f>
        <v>19</v>
      </c>
      <c r="B5310" s="10">
        <f>COUNTIF(Uniprot!$G5311:G$9344,"-")</f>
        <v>4034</v>
      </c>
      <c r="C5310" s="10">
        <f>COUNTIF(Uniprot!$G$3:G5311,"-")</f>
        <v>5290</v>
      </c>
      <c r="D5310">
        <f>COUNTIF(Uniprot!$G5311:G$9344,"+")</f>
        <v>0</v>
      </c>
      <c r="E5310" s="10">
        <f t="shared" si="328"/>
        <v>0.433</v>
      </c>
      <c r="F5310">
        <f t="shared" si="329"/>
        <v>0.56699999999999995</v>
      </c>
      <c r="G5310" s="10">
        <f t="shared" si="330"/>
        <v>1</v>
      </c>
      <c r="H5310">
        <f t="shared" si="331"/>
        <v>0.43300000000000005</v>
      </c>
      <c r="I5310" s="7">
        <v>20.6</v>
      </c>
    </row>
    <row r="5311" spans="1:9" x14ac:dyDescent="0.35">
      <c r="A5311" s="10">
        <f>COUNTIF(Uniprot!$G$3:G5312,"+")</f>
        <v>19</v>
      </c>
      <c r="B5311" s="10">
        <f>COUNTIF(Uniprot!$G5312:G$9344,"-")</f>
        <v>4033</v>
      </c>
      <c r="C5311" s="10">
        <f>COUNTIF(Uniprot!$G$3:G5312,"-")</f>
        <v>5291</v>
      </c>
      <c r="D5311">
        <f>COUNTIF(Uniprot!$G5312:G$9344,"+")</f>
        <v>0</v>
      </c>
      <c r="E5311" s="10">
        <f t="shared" si="328"/>
        <v>0.433</v>
      </c>
      <c r="F5311">
        <f t="shared" si="329"/>
        <v>0.56699999999999995</v>
      </c>
      <c r="G5311" s="10">
        <f t="shared" si="330"/>
        <v>1</v>
      </c>
      <c r="H5311">
        <f t="shared" si="331"/>
        <v>0.43300000000000005</v>
      </c>
      <c r="I5311" s="7">
        <v>20.6</v>
      </c>
    </row>
    <row r="5312" spans="1:9" x14ac:dyDescent="0.35">
      <c r="A5312" s="10">
        <f>COUNTIF(Uniprot!$G$3:G5313,"+")</f>
        <v>19</v>
      </c>
      <c r="B5312" s="10">
        <f>COUNTIF(Uniprot!$G5313:G$9344,"-")</f>
        <v>4032</v>
      </c>
      <c r="C5312" s="10">
        <f>COUNTIF(Uniprot!$G$3:G5313,"-")</f>
        <v>5292</v>
      </c>
      <c r="D5312">
        <f>COUNTIF(Uniprot!$G5313:G$9344,"+")</f>
        <v>0</v>
      </c>
      <c r="E5312" s="10">
        <f t="shared" si="328"/>
        <v>0.432</v>
      </c>
      <c r="F5312">
        <f t="shared" si="329"/>
        <v>0.56800000000000006</v>
      </c>
      <c r="G5312" s="10">
        <f t="shared" si="330"/>
        <v>1</v>
      </c>
      <c r="H5312">
        <f t="shared" si="331"/>
        <v>0.43199999999999994</v>
      </c>
      <c r="I5312" s="7">
        <v>20.6</v>
      </c>
    </row>
    <row r="5313" spans="1:9" x14ac:dyDescent="0.35">
      <c r="A5313" s="10">
        <f>COUNTIF(Uniprot!$G$3:G5314,"+")</f>
        <v>19</v>
      </c>
      <c r="B5313" s="10">
        <f>COUNTIF(Uniprot!$G5314:G$9344,"-")</f>
        <v>4031</v>
      </c>
      <c r="C5313" s="10">
        <f>COUNTIF(Uniprot!$G$3:G5314,"-")</f>
        <v>5293</v>
      </c>
      <c r="D5313">
        <f>COUNTIF(Uniprot!$G5314:G$9344,"+")</f>
        <v>0</v>
      </c>
      <c r="E5313" s="10">
        <f t="shared" si="328"/>
        <v>0.432</v>
      </c>
      <c r="F5313">
        <f t="shared" si="329"/>
        <v>0.56800000000000006</v>
      </c>
      <c r="G5313" s="10">
        <f t="shared" si="330"/>
        <v>1</v>
      </c>
      <c r="H5313">
        <f t="shared" si="331"/>
        <v>0.43199999999999994</v>
      </c>
      <c r="I5313" s="7">
        <v>20.6</v>
      </c>
    </row>
    <row r="5314" spans="1:9" x14ac:dyDescent="0.35">
      <c r="A5314" s="10">
        <f>COUNTIF(Uniprot!$G$3:G5315,"+")</f>
        <v>19</v>
      </c>
      <c r="B5314" s="10">
        <f>COUNTIF(Uniprot!$G5315:G$9344,"-")</f>
        <v>4030</v>
      </c>
      <c r="C5314" s="10">
        <f>COUNTIF(Uniprot!$G$3:G5315,"-")</f>
        <v>5294</v>
      </c>
      <c r="D5314">
        <f>COUNTIF(Uniprot!$G5315:G$9344,"+")</f>
        <v>0</v>
      </c>
      <c r="E5314" s="10">
        <f t="shared" si="328"/>
        <v>0.432</v>
      </c>
      <c r="F5314">
        <f t="shared" si="329"/>
        <v>0.56800000000000006</v>
      </c>
      <c r="G5314" s="10">
        <f t="shared" si="330"/>
        <v>1</v>
      </c>
      <c r="H5314">
        <f t="shared" si="331"/>
        <v>0.43199999999999994</v>
      </c>
      <c r="I5314" s="7">
        <v>20.6</v>
      </c>
    </row>
    <row r="5315" spans="1:9" x14ac:dyDescent="0.35">
      <c r="A5315" s="10">
        <f>COUNTIF(Uniprot!$G$3:G5316,"+")</f>
        <v>19</v>
      </c>
      <c r="B5315" s="10">
        <f>COUNTIF(Uniprot!$G5316:G$9344,"-")</f>
        <v>4029</v>
      </c>
      <c r="C5315" s="10">
        <f>COUNTIF(Uniprot!$G$3:G5316,"-")</f>
        <v>5295</v>
      </c>
      <c r="D5315">
        <f>COUNTIF(Uniprot!$G5316:G$9344,"+")</f>
        <v>0</v>
      </c>
      <c r="E5315" s="10">
        <f t="shared" ref="E5315:E5378" si="332">ROUND(B5315/(B5315+C5315),3)</f>
        <v>0.432</v>
      </c>
      <c r="F5315">
        <f t="shared" ref="F5315:F5378" si="333">1-E5315</f>
        <v>0.56800000000000006</v>
      </c>
      <c r="G5315" s="10">
        <f t="shared" ref="G5315:G5378" si="334">ROUND(A5315/(A5315+D5315),3)</f>
        <v>1</v>
      </c>
      <c r="H5315">
        <f t="shared" ref="H5315:H5378" si="335">G5315-F5315</f>
        <v>0.43199999999999994</v>
      </c>
      <c r="I5315" s="7">
        <v>20.6</v>
      </c>
    </row>
    <row r="5316" spans="1:9" x14ac:dyDescent="0.35">
      <c r="A5316" s="10">
        <f>COUNTIF(Uniprot!$G$3:G5317,"+")</f>
        <v>19</v>
      </c>
      <c r="B5316" s="10">
        <f>COUNTIF(Uniprot!$G5317:G$9344,"-")</f>
        <v>4028</v>
      </c>
      <c r="C5316" s="10">
        <f>COUNTIF(Uniprot!$G$3:G5317,"-")</f>
        <v>5296</v>
      </c>
      <c r="D5316">
        <f>COUNTIF(Uniprot!$G5317:G$9344,"+")</f>
        <v>0</v>
      </c>
      <c r="E5316" s="10">
        <f t="shared" si="332"/>
        <v>0.432</v>
      </c>
      <c r="F5316">
        <f t="shared" si="333"/>
        <v>0.56800000000000006</v>
      </c>
      <c r="G5316" s="10">
        <f t="shared" si="334"/>
        <v>1</v>
      </c>
      <c r="H5316">
        <f t="shared" si="335"/>
        <v>0.43199999999999994</v>
      </c>
      <c r="I5316" s="7">
        <v>20.6</v>
      </c>
    </row>
    <row r="5317" spans="1:9" x14ac:dyDescent="0.35">
      <c r="A5317" s="10">
        <f>COUNTIF(Uniprot!$G$3:G5318,"+")</f>
        <v>19</v>
      </c>
      <c r="B5317" s="10">
        <f>COUNTIF(Uniprot!$G5318:G$9344,"-")</f>
        <v>4027</v>
      </c>
      <c r="C5317" s="10">
        <f>COUNTIF(Uniprot!$G$3:G5318,"-")</f>
        <v>5297</v>
      </c>
      <c r="D5317">
        <f>COUNTIF(Uniprot!$G5318:G$9344,"+")</f>
        <v>0</v>
      </c>
      <c r="E5317" s="10">
        <f t="shared" si="332"/>
        <v>0.432</v>
      </c>
      <c r="F5317">
        <f t="shared" si="333"/>
        <v>0.56800000000000006</v>
      </c>
      <c r="G5317" s="10">
        <f t="shared" si="334"/>
        <v>1</v>
      </c>
      <c r="H5317">
        <f t="shared" si="335"/>
        <v>0.43199999999999994</v>
      </c>
      <c r="I5317" s="7">
        <v>20.5</v>
      </c>
    </row>
    <row r="5318" spans="1:9" x14ac:dyDescent="0.35">
      <c r="A5318" s="10">
        <f>COUNTIF(Uniprot!$G$3:G5319,"+")</f>
        <v>19</v>
      </c>
      <c r="B5318" s="10">
        <f>COUNTIF(Uniprot!$G5319:G$9344,"-")</f>
        <v>4026</v>
      </c>
      <c r="C5318" s="10">
        <f>COUNTIF(Uniprot!$G$3:G5319,"-")</f>
        <v>5298</v>
      </c>
      <c r="D5318">
        <f>COUNTIF(Uniprot!$G5319:G$9344,"+")</f>
        <v>0</v>
      </c>
      <c r="E5318" s="10">
        <f t="shared" si="332"/>
        <v>0.432</v>
      </c>
      <c r="F5318">
        <f t="shared" si="333"/>
        <v>0.56800000000000006</v>
      </c>
      <c r="G5318" s="10">
        <f t="shared" si="334"/>
        <v>1</v>
      </c>
      <c r="H5318">
        <f t="shared" si="335"/>
        <v>0.43199999999999994</v>
      </c>
      <c r="I5318" s="7">
        <v>20.5</v>
      </c>
    </row>
    <row r="5319" spans="1:9" x14ac:dyDescent="0.35">
      <c r="A5319" s="10">
        <f>COUNTIF(Uniprot!$G$3:G5320,"+")</f>
        <v>19</v>
      </c>
      <c r="B5319" s="10">
        <f>COUNTIF(Uniprot!$G5320:G$9344,"-")</f>
        <v>4025</v>
      </c>
      <c r="C5319" s="10">
        <f>COUNTIF(Uniprot!$G$3:G5320,"-")</f>
        <v>5299</v>
      </c>
      <c r="D5319">
        <f>COUNTIF(Uniprot!$G5320:G$9344,"+")</f>
        <v>0</v>
      </c>
      <c r="E5319" s="10">
        <f t="shared" si="332"/>
        <v>0.432</v>
      </c>
      <c r="F5319">
        <f t="shared" si="333"/>
        <v>0.56800000000000006</v>
      </c>
      <c r="G5319" s="10">
        <f t="shared" si="334"/>
        <v>1</v>
      </c>
      <c r="H5319">
        <f t="shared" si="335"/>
        <v>0.43199999999999994</v>
      </c>
      <c r="I5319" s="7">
        <v>20.5</v>
      </c>
    </row>
    <row r="5320" spans="1:9" x14ac:dyDescent="0.35">
      <c r="A5320" s="10">
        <f>COUNTIF(Uniprot!$G$3:G5321,"+")</f>
        <v>19</v>
      </c>
      <c r="B5320" s="10">
        <f>COUNTIF(Uniprot!$G5321:G$9344,"-")</f>
        <v>4024</v>
      </c>
      <c r="C5320" s="10">
        <f>COUNTIF(Uniprot!$G$3:G5321,"-")</f>
        <v>5300</v>
      </c>
      <c r="D5320">
        <f>COUNTIF(Uniprot!$G5321:G$9344,"+")</f>
        <v>0</v>
      </c>
      <c r="E5320" s="10">
        <f t="shared" si="332"/>
        <v>0.432</v>
      </c>
      <c r="F5320">
        <f t="shared" si="333"/>
        <v>0.56800000000000006</v>
      </c>
      <c r="G5320" s="10">
        <f t="shared" si="334"/>
        <v>1</v>
      </c>
      <c r="H5320">
        <f t="shared" si="335"/>
        <v>0.43199999999999994</v>
      </c>
      <c r="I5320" s="7">
        <v>20.5</v>
      </c>
    </row>
    <row r="5321" spans="1:9" x14ac:dyDescent="0.35">
      <c r="A5321" s="10">
        <f>COUNTIF(Uniprot!$G$3:G5322,"+")</f>
        <v>19</v>
      </c>
      <c r="B5321" s="10">
        <f>COUNTIF(Uniprot!$G5322:G$9344,"-")</f>
        <v>4023</v>
      </c>
      <c r="C5321" s="10">
        <f>COUNTIF(Uniprot!$G$3:G5322,"-")</f>
        <v>5301</v>
      </c>
      <c r="D5321">
        <f>COUNTIF(Uniprot!$G5322:G$9344,"+")</f>
        <v>0</v>
      </c>
      <c r="E5321" s="10">
        <f t="shared" si="332"/>
        <v>0.43099999999999999</v>
      </c>
      <c r="F5321">
        <f t="shared" si="333"/>
        <v>0.56899999999999995</v>
      </c>
      <c r="G5321" s="10">
        <f t="shared" si="334"/>
        <v>1</v>
      </c>
      <c r="H5321">
        <f t="shared" si="335"/>
        <v>0.43100000000000005</v>
      </c>
      <c r="I5321" s="7">
        <v>20.5</v>
      </c>
    </row>
    <row r="5322" spans="1:9" x14ac:dyDescent="0.35">
      <c r="A5322" s="10">
        <f>COUNTIF(Uniprot!$G$3:G5323,"+")</f>
        <v>19</v>
      </c>
      <c r="B5322" s="10">
        <f>COUNTIF(Uniprot!$G5323:G$9344,"-")</f>
        <v>4022</v>
      </c>
      <c r="C5322" s="10">
        <f>COUNTIF(Uniprot!$G$3:G5323,"-")</f>
        <v>5302</v>
      </c>
      <c r="D5322">
        <f>COUNTIF(Uniprot!$G5323:G$9344,"+")</f>
        <v>0</v>
      </c>
      <c r="E5322" s="10">
        <f t="shared" si="332"/>
        <v>0.43099999999999999</v>
      </c>
      <c r="F5322">
        <f t="shared" si="333"/>
        <v>0.56899999999999995</v>
      </c>
      <c r="G5322" s="10">
        <f t="shared" si="334"/>
        <v>1</v>
      </c>
      <c r="H5322">
        <f t="shared" si="335"/>
        <v>0.43100000000000005</v>
      </c>
      <c r="I5322" s="7">
        <v>20.5</v>
      </c>
    </row>
    <row r="5323" spans="1:9" x14ac:dyDescent="0.35">
      <c r="A5323" s="10">
        <f>COUNTIF(Uniprot!$G$3:G5324,"+")</f>
        <v>19</v>
      </c>
      <c r="B5323" s="10">
        <f>COUNTIF(Uniprot!$G5324:G$9344,"-")</f>
        <v>4021</v>
      </c>
      <c r="C5323" s="10">
        <f>COUNTIF(Uniprot!$G$3:G5324,"-")</f>
        <v>5303</v>
      </c>
      <c r="D5323">
        <f>COUNTIF(Uniprot!$G5324:G$9344,"+")</f>
        <v>0</v>
      </c>
      <c r="E5323" s="10">
        <f t="shared" si="332"/>
        <v>0.43099999999999999</v>
      </c>
      <c r="F5323">
        <f t="shared" si="333"/>
        <v>0.56899999999999995</v>
      </c>
      <c r="G5323" s="10">
        <f t="shared" si="334"/>
        <v>1</v>
      </c>
      <c r="H5323">
        <f t="shared" si="335"/>
        <v>0.43100000000000005</v>
      </c>
      <c r="I5323" s="7">
        <v>20.5</v>
      </c>
    </row>
    <row r="5324" spans="1:9" x14ac:dyDescent="0.35">
      <c r="A5324" s="10">
        <f>COUNTIF(Uniprot!$G$3:G5325,"+")</f>
        <v>19</v>
      </c>
      <c r="B5324" s="10">
        <f>COUNTIF(Uniprot!$G5325:G$9344,"-")</f>
        <v>4020</v>
      </c>
      <c r="C5324" s="10">
        <f>COUNTIF(Uniprot!$G$3:G5325,"-")</f>
        <v>5304</v>
      </c>
      <c r="D5324">
        <f>COUNTIF(Uniprot!$G5325:G$9344,"+")</f>
        <v>0</v>
      </c>
      <c r="E5324" s="10">
        <f t="shared" si="332"/>
        <v>0.43099999999999999</v>
      </c>
      <c r="F5324">
        <f t="shared" si="333"/>
        <v>0.56899999999999995</v>
      </c>
      <c r="G5324" s="10">
        <f t="shared" si="334"/>
        <v>1</v>
      </c>
      <c r="H5324">
        <f t="shared" si="335"/>
        <v>0.43100000000000005</v>
      </c>
      <c r="I5324" s="7">
        <v>20.5</v>
      </c>
    </row>
    <row r="5325" spans="1:9" x14ac:dyDescent="0.35">
      <c r="A5325" s="10">
        <f>COUNTIF(Uniprot!$G$3:G5326,"+")</f>
        <v>19</v>
      </c>
      <c r="B5325" s="10">
        <f>COUNTIF(Uniprot!$G5326:G$9344,"-")</f>
        <v>4019</v>
      </c>
      <c r="C5325" s="10">
        <f>COUNTIF(Uniprot!$G$3:G5326,"-")</f>
        <v>5305</v>
      </c>
      <c r="D5325">
        <f>COUNTIF(Uniprot!$G5326:G$9344,"+")</f>
        <v>0</v>
      </c>
      <c r="E5325" s="10">
        <f t="shared" si="332"/>
        <v>0.43099999999999999</v>
      </c>
      <c r="F5325">
        <f t="shared" si="333"/>
        <v>0.56899999999999995</v>
      </c>
      <c r="G5325" s="10">
        <f t="shared" si="334"/>
        <v>1</v>
      </c>
      <c r="H5325">
        <f t="shared" si="335"/>
        <v>0.43100000000000005</v>
      </c>
      <c r="I5325" s="7">
        <v>20.5</v>
      </c>
    </row>
    <row r="5326" spans="1:9" x14ac:dyDescent="0.35">
      <c r="A5326" s="10">
        <f>COUNTIF(Uniprot!$G$3:G5327,"+")</f>
        <v>19</v>
      </c>
      <c r="B5326" s="10">
        <f>COUNTIF(Uniprot!$G5327:G$9344,"-")</f>
        <v>4018</v>
      </c>
      <c r="C5326" s="10">
        <f>COUNTIF(Uniprot!$G$3:G5327,"-")</f>
        <v>5306</v>
      </c>
      <c r="D5326">
        <f>COUNTIF(Uniprot!$G5327:G$9344,"+")</f>
        <v>0</v>
      </c>
      <c r="E5326" s="10">
        <f t="shared" si="332"/>
        <v>0.43099999999999999</v>
      </c>
      <c r="F5326">
        <f t="shared" si="333"/>
        <v>0.56899999999999995</v>
      </c>
      <c r="G5326" s="10">
        <f t="shared" si="334"/>
        <v>1</v>
      </c>
      <c r="H5326">
        <f t="shared" si="335"/>
        <v>0.43100000000000005</v>
      </c>
      <c r="I5326" s="7">
        <v>20.5</v>
      </c>
    </row>
    <row r="5327" spans="1:9" x14ac:dyDescent="0.35">
      <c r="A5327" s="10">
        <f>COUNTIF(Uniprot!$G$3:G5328,"+")</f>
        <v>19</v>
      </c>
      <c r="B5327" s="10">
        <f>COUNTIF(Uniprot!$G5328:G$9344,"-")</f>
        <v>4017</v>
      </c>
      <c r="C5327" s="10">
        <f>COUNTIF(Uniprot!$G$3:G5328,"-")</f>
        <v>5307</v>
      </c>
      <c r="D5327">
        <f>COUNTIF(Uniprot!$G5328:G$9344,"+")</f>
        <v>0</v>
      </c>
      <c r="E5327" s="10">
        <f t="shared" si="332"/>
        <v>0.43099999999999999</v>
      </c>
      <c r="F5327">
        <f t="shared" si="333"/>
        <v>0.56899999999999995</v>
      </c>
      <c r="G5327" s="10">
        <f t="shared" si="334"/>
        <v>1</v>
      </c>
      <c r="H5327">
        <f t="shared" si="335"/>
        <v>0.43100000000000005</v>
      </c>
      <c r="I5327" s="7">
        <v>20.5</v>
      </c>
    </row>
    <row r="5328" spans="1:9" x14ac:dyDescent="0.35">
      <c r="A5328" s="10">
        <f>COUNTIF(Uniprot!$G$3:G5329,"+")</f>
        <v>19</v>
      </c>
      <c r="B5328" s="10">
        <f>COUNTIF(Uniprot!$G5329:G$9344,"-")</f>
        <v>4016</v>
      </c>
      <c r="C5328" s="10">
        <f>COUNTIF(Uniprot!$G$3:G5329,"-")</f>
        <v>5308</v>
      </c>
      <c r="D5328">
        <f>COUNTIF(Uniprot!$G5329:G$9344,"+")</f>
        <v>0</v>
      </c>
      <c r="E5328" s="10">
        <f t="shared" si="332"/>
        <v>0.43099999999999999</v>
      </c>
      <c r="F5328">
        <f t="shared" si="333"/>
        <v>0.56899999999999995</v>
      </c>
      <c r="G5328" s="10">
        <f t="shared" si="334"/>
        <v>1</v>
      </c>
      <c r="H5328">
        <f t="shared" si="335"/>
        <v>0.43100000000000005</v>
      </c>
      <c r="I5328" s="7">
        <v>20.5</v>
      </c>
    </row>
    <row r="5329" spans="1:9" x14ac:dyDescent="0.35">
      <c r="A5329" s="10">
        <f>COUNTIF(Uniprot!$G$3:G5330,"+")</f>
        <v>19</v>
      </c>
      <c r="B5329" s="10">
        <f>COUNTIF(Uniprot!$G5330:G$9344,"-")</f>
        <v>4015</v>
      </c>
      <c r="C5329" s="10">
        <f>COUNTIF(Uniprot!$G$3:G5330,"-")</f>
        <v>5309</v>
      </c>
      <c r="D5329">
        <f>COUNTIF(Uniprot!$G5330:G$9344,"+")</f>
        <v>0</v>
      </c>
      <c r="E5329" s="10">
        <f t="shared" si="332"/>
        <v>0.43099999999999999</v>
      </c>
      <c r="F5329">
        <f t="shared" si="333"/>
        <v>0.56899999999999995</v>
      </c>
      <c r="G5329" s="10">
        <f t="shared" si="334"/>
        <v>1</v>
      </c>
      <c r="H5329">
        <f t="shared" si="335"/>
        <v>0.43100000000000005</v>
      </c>
      <c r="I5329" s="7">
        <v>20.5</v>
      </c>
    </row>
    <row r="5330" spans="1:9" x14ac:dyDescent="0.35">
      <c r="A5330" s="10">
        <f>COUNTIF(Uniprot!$G$3:G5331,"+")</f>
        <v>19</v>
      </c>
      <c r="B5330" s="10">
        <f>COUNTIF(Uniprot!$G5331:G$9344,"-")</f>
        <v>4014</v>
      </c>
      <c r="C5330" s="10">
        <f>COUNTIF(Uniprot!$G$3:G5331,"-")</f>
        <v>5310</v>
      </c>
      <c r="D5330">
        <f>COUNTIF(Uniprot!$G5331:G$9344,"+")</f>
        <v>0</v>
      </c>
      <c r="E5330" s="10">
        <f t="shared" si="332"/>
        <v>0.43099999999999999</v>
      </c>
      <c r="F5330">
        <f t="shared" si="333"/>
        <v>0.56899999999999995</v>
      </c>
      <c r="G5330" s="10">
        <f t="shared" si="334"/>
        <v>1</v>
      </c>
      <c r="H5330">
        <f t="shared" si="335"/>
        <v>0.43100000000000005</v>
      </c>
      <c r="I5330" s="7">
        <v>20.5</v>
      </c>
    </row>
    <row r="5331" spans="1:9" x14ac:dyDescent="0.35">
      <c r="A5331" s="10">
        <f>COUNTIF(Uniprot!$G$3:G5332,"+")</f>
        <v>19</v>
      </c>
      <c r="B5331" s="10">
        <f>COUNTIF(Uniprot!$G5332:G$9344,"-")</f>
        <v>4013</v>
      </c>
      <c r="C5331" s="10">
        <f>COUNTIF(Uniprot!$G$3:G5332,"-")</f>
        <v>5311</v>
      </c>
      <c r="D5331">
        <f>COUNTIF(Uniprot!$G5332:G$9344,"+")</f>
        <v>0</v>
      </c>
      <c r="E5331" s="10">
        <f t="shared" si="332"/>
        <v>0.43</v>
      </c>
      <c r="F5331">
        <f t="shared" si="333"/>
        <v>0.57000000000000006</v>
      </c>
      <c r="G5331" s="10">
        <f t="shared" si="334"/>
        <v>1</v>
      </c>
      <c r="H5331">
        <f t="shared" si="335"/>
        <v>0.42999999999999994</v>
      </c>
      <c r="I5331" s="7">
        <v>20.5</v>
      </c>
    </row>
    <row r="5332" spans="1:9" x14ac:dyDescent="0.35">
      <c r="A5332" s="10">
        <f>COUNTIF(Uniprot!$G$3:G5333,"+")</f>
        <v>19</v>
      </c>
      <c r="B5332" s="10">
        <f>COUNTIF(Uniprot!$G5333:G$9344,"-")</f>
        <v>4012</v>
      </c>
      <c r="C5332" s="10">
        <f>COUNTIF(Uniprot!$G$3:G5333,"-")</f>
        <v>5312</v>
      </c>
      <c r="D5332">
        <f>COUNTIF(Uniprot!$G5333:G$9344,"+")</f>
        <v>0</v>
      </c>
      <c r="E5332" s="10">
        <f t="shared" si="332"/>
        <v>0.43</v>
      </c>
      <c r="F5332">
        <f t="shared" si="333"/>
        <v>0.57000000000000006</v>
      </c>
      <c r="G5332" s="10">
        <f t="shared" si="334"/>
        <v>1</v>
      </c>
      <c r="H5332">
        <f t="shared" si="335"/>
        <v>0.42999999999999994</v>
      </c>
      <c r="I5332" s="7">
        <v>20.5</v>
      </c>
    </row>
    <row r="5333" spans="1:9" x14ac:dyDescent="0.35">
      <c r="A5333" s="10">
        <f>COUNTIF(Uniprot!$G$3:G5334,"+")</f>
        <v>19</v>
      </c>
      <c r="B5333" s="10">
        <f>COUNTIF(Uniprot!$G5334:G$9344,"-")</f>
        <v>4011</v>
      </c>
      <c r="C5333" s="10">
        <f>COUNTIF(Uniprot!$G$3:G5334,"-")</f>
        <v>5313</v>
      </c>
      <c r="D5333">
        <f>COUNTIF(Uniprot!$G5334:G$9344,"+")</f>
        <v>0</v>
      </c>
      <c r="E5333" s="10">
        <f t="shared" si="332"/>
        <v>0.43</v>
      </c>
      <c r="F5333">
        <f t="shared" si="333"/>
        <v>0.57000000000000006</v>
      </c>
      <c r="G5333" s="10">
        <f t="shared" si="334"/>
        <v>1</v>
      </c>
      <c r="H5333">
        <f t="shared" si="335"/>
        <v>0.42999999999999994</v>
      </c>
      <c r="I5333" s="7">
        <v>20.5</v>
      </c>
    </row>
    <row r="5334" spans="1:9" x14ac:dyDescent="0.35">
      <c r="A5334" s="10">
        <f>COUNTIF(Uniprot!$G$3:G5335,"+")</f>
        <v>19</v>
      </c>
      <c r="B5334" s="10">
        <f>COUNTIF(Uniprot!$G5335:G$9344,"-")</f>
        <v>4010</v>
      </c>
      <c r="C5334" s="10">
        <f>COUNTIF(Uniprot!$G$3:G5335,"-")</f>
        <v>5314</v>
      </c>
      <c r="D5334">
        <f>COUNTIF(Uniprot!$G5335:G$9344,"+")</f>
        <v>0</v>
      </c>
      <c r="E5334" s="10">
        <f t="shared" si="332"/>
        <v>0.43</v>
      </c>
      <c r="F5334">
        <f t="shared" si="333"/>
        <v>0.57000000000000006</v>
      </c>
      <c r="G5334" s="10">
        <f t="shared" si="334"/>
        <v>1</v>
      </c>
      <c r="H5334">
        <f t="shared" si="335"/>
        <v>0.42999999999999994</v>
      </c>
      <c r="I5334" s="7">
        <v>20.5</v>
      </c>
    </row>
    <row r="5335" spans="1:9" x14ac:dyDescent="0.35">
      <c r="A5335" s="10">
        <f>COUNTIF(Uniprot!$G$3:G5336,"+")</f>
        <v>19</v>
      </c>
      <c r="B5335" s="10">
        <f>COUNTIF(Uniprot!$G5336:G$9344,"-")</f>
        <v>4009</v>
      </c>
      <c r="C5335" s="10">
        <f>COUNTIF(Uniprot!$G$3:G5336,"-")</f>
        <v>5315</v>
      </c>
      <c r="D5335">
        <f>COUNTIF(Uniprot!$G5336:G$9344,"+")</f>
        <v>0</v>
      </c>
      <c r="E5335" s="10">
        <f t="shared" si="332"/>
        <v>0.43</v>
      </c>
      <c r="F5335">
        <f t="shared" si="333"/>
        <v>0.57000000000000006</v>
      </c>
      <c r="G5335" s="10">
        <f t="shared" si="334"/>
        <v>1</v>
      </c>
      <c r="H5335">
        <f t="shared" si="335"/>
        <v>0.42999999999999994</v>
      </c>
      <c r="I5335" s="7">
        <v>20.399999999999999</v>
      </c>
    </row>
    <row r="5336" spans="1:9" x14ac:dyDescent="0.35">
      <c r="A5336" s="10">
        <f>COUNTIF(Uniprot!$G$3:G5337,"+")</f>
        <v>19</v>
      </c>
      <c r="B5336" s="10">
        <f>COUNTIF(Uniprot!$G5337:G$9344,"-")</f>
        <v>4008</v>
      </c>
      <c r="C5336" s="10">
        <f>COUNTIF(Uniprot!$G$3:G5337,"-")</f>
        <v>5316</v>
      </c>
      <c r="D5336">
        <f>COUNTIF(Uniprot!$G5337:G$9344,"+")</f>
        <v>0</v>
      </c>
      <c r="E5336" s="10">
        <f t="shared" si="332"/>
        <v>0.43</v>
      </c>
      <c r="F5336">
        <f t="shared" si="333"/>
        <v>0.57000000000000006</v>
      </c>
      <c r="G5336" s="10">
        <f t="shared" si="334"/>
        <v>1</v>
      </c>
      <c r="H5336">
        <f t="shared" si="335"/>
        <v>0.42999999999999994</v>
      </c>
      <c r="I5336" s="7">
        <v>20.399999999999999</v>
      </c>
    </row>
    <row r="5337" spans="1:9" x14ac:dyDescent="0.35">
      <c r="A5337" s="10">
        <f>COUNTIF(Uniprot!$G$3:G5338,"+")</f>
        <v>19</v>
      </c>
      <c r="B5337" s="10">
        <f>COUNTIF(Uniprot!$G5338:G$9344,"-")</f>
        <v>4007</v>
      </c>
      <c r="C5337" s="10">
        <f>COUNTIF(Uniprot!$G$3:G5338,"-")</f>
        <v>5317</v>
      </c>
      <c r="D5337">
        <f>COUNTIF(Uniprot!$G5338:G$9344,"+")</f>
        <v>0</v>
      </c>
      <c r="E5337" s="10">
        <f t="shared" si="332"/>
        <v>0.43</v>
      </c>
      <c r="F5337">
        <f t="shared" si="333"/>
        <v>0.57000000000000006</v>
      </c>
      <c r="G5337" s="10">
        <f t="shared" si="334"/>
        <v>1</v>
      </c>
      <c r="H5337">
        <f t="shared" si="335"/>
        <v>0.42999999999999994</v>
      </c>
      <c r="I5337" s="7">
        <v>20.399999999999999</v>
      </c>
    </row>
    <row r="5338" spans="1:9" x14ac:dyDescent="0.35">
      <c r="A5338" s="10">
        <f>COUNTIF(Uniprot!$G$3:G5339,"+")</f>
        <v>19</v>
      </c>
      <c r="B5338" s="10">
        <f>COUNTIF(Uniprot!$G5339:G$9344,"-")</f>
        <v>4006</v>
      </c>
      <c r="C5338" s="10">
        <f>COUNTIF(Uniprot!$G$3:G5339,"-")</f>
        <v>5318</v>
      </c>
      <c r="D5338">
        <f>COUNTIF(Uniprot!$G5339:G$9344,"+")</f>
        <v>0</v>
      </c>
      <c r="E5338" s="10">
        <f t="shared" si="332"/>
        <v>0.43</v>
      </c>
      <c r="F5338">
        <f t="shared" si="333"/>
        <v>0.57000000000000006</v>
      </c>
      <c r="G5338" s="10">
        <f t="shared" si="334"/>
        <v>1</v>
      </c>
      <c r="H5338">
        <f t="shared" si="335"/>
        <v>0.42999999999999994</v>
      </c>
      <c r="I5338" s="7">
        <v>20.399999999999999</v>
      </c>
    </row>
    <row r="5339" spans="1:9" x14ac:dyDescent="0.35">
      <c r="A5339" s="10">
        <f>COUNTIF(Uniprot!$G$3:G5340,"+")</f>
        <v>19</v>
      </c>
      <c r="B5339" s="10">
        <f>COUNTIF(Uniprot!$G5340:G$9344,"-")</f>
        <v>4005</v>
      </c>
      <c r="C5339" s="10">
        <f>COUNTIF(Uniprot!$G$3:G5340,"-")</f>
        <v>5319</v>
      </c>
      <c r="D5339">
        <f>COUNTIF(Uniprot!$G5340:G$9344,"+")</f>
        <v>0</v>
      </c>
      <c r="E5339" s="10">
        <f t="shared" si="332"/>
        <v>0.43</v>
      </c>
      <c r="F5339">
        <f t="shared" si="333"/>
        <v>0.57000000000000006</v>
      </c>
      <c r="G5339" s="10">
        <f t="shared" si="334"/>
        <v>1</v>
      </c>
      <c r="H5339">
        <f t="shared" si="335"/>
        <v>0.42999999999999994</v>
      </c>
      <c r="I5339" s="7">
        <v>20.399999999999999</v>
      </c>
    </row>
    <row r="5340" spans="1:9" x14ac:dyDescent="0.35">
      <c r="A5340" s="10">
        <f>COUNTIF(Uniprot!$G$3:G5341,"+")</f>
        <v>19</v>
      </c>
      <c r="B5340" s="10">
        <f>COUNTIF(Uniprot!$G5341:G$9344,"-")</f>
        <v>4004</v>
      </c>
      <c r="C5340" s="10">
        <f>COUNTIF(Uniprot!$G$3:G5341,"-")</f>
        <v>5320</v>
      </c>
      <c r="D5340">
        <f>COUNTIF(Uniprot!$G5341:G$9344,"+")</f>
        <v>0</v>
      </c>
      <c r="E5340" s="10">
        <f t="shared" si="332"/>
        <v>0.42899999999999999</v>
      </c>
      <c r="F5340">
        <f t="shared" si="333"/>
        <v>0.57099999999999995</v>
      </c>
      <c r="G5340" s="10">
        <f t="shared" si="334"/>
        <v>1</v>
      </c>
      <c r="H5340">
        <f t="shared" si="335"/>
        <v>0.42900000000000005</v>
      </c>
      <c r="I5340" s="7">
        <v>20.399999999999999</v>
      </c>
    </row>
    <row r="5341" spans="1:9" x14ac:dyDescent="0.35">
      <c r="A5341" s="10">
        <f>COUNTIF(Uniprot!$G$3:G5342,"+")</f>
        <v>19</v>
      </c>
      <c r="B5341" s="10">
        <f>COUNTIF(Uniprot!$G5342:G$9344,"-")</f>
        <v>4003</v>
      </c>
      <c r="C5341" s="10">
        <f>COUNTIF(Uniprot!$G$3:G5342,"-")</f>
        <v>5321</v>
      </c>
      <c r="D5341">
        <f>COUNTIF(Uniprot!$G5342:G$9344,"+")</f>
        <v>0</v>
      </c>
      <c r="E5341" s="10">
        <f t="shared" si="332"/>
        <v>0.42899999999999999</v>
      </c>
      <c r="F5341">
        <f t="shared" si="333"/>
        <v>0.57099999999999995</v>
      </c>
      <c r="G5341" s="10">
        <f t="shared" si="334"/>
        <v>1</v>
      </c>
      <c r="H5341">
        <f t="shared" si="335"/>
        <v>0.42900000000000005</v>
      </c>
      <c r="I5341" s="7">
        <v>20.3</v>
      </c>
    </row>
    <row r="5342" spans="1:9" x14ac:dyDescent="0.35">
      <c r="A5342" s="10">
        <f>COUNTIF(Uniprot!$G$3:G5343,"+")</f>
        <v>19</v>
      </c>
      <c r="B5342" s="10">
        <f>COUNTIF(Uniprot!$G5343:G$9344,"-")</f>
        <v>4002</v>
      </c>
      <c r="C5342" s="10">
        <f>COUNTIF(Uniprot!$G$3:G5343,"-")</f>
        <v>5322</v>
      </c>
      <c r="D5342">
        <f>COUNTIF(Uniprot!$G5343:G$9344,"+")</f>
        <v>0</v>
      </c>
      <c r="E5342" s="10">
        <f t="shared" si="332"/>
        <v>0.42899999999999999</v>
      </c>
      <c r="F5342">
        <f t="shared" si="333"/>
        <v>0.57099999999999995</v>
      </c>
      <c r="G5342" s="10">
        <f t="shared" si="334"/>
        <v>1</v>
      </c>
      <c r="H5342">
        <f t="shared" si="335"/>
        <v>0.42900000000000005</v>
      </c>
      <c r="I5342" s="7">
        <v>20.3</v>
      </c>
    </row>
    <row r="5343" spans="1:9" x14ac:dyDescent="0.35">
      <c r="A5343" s="10">
        <f>COUNTIF(Uniprot!$G$3:G5344,"+")</f>
        <v>19</v>
      </c>
      <c r="B5343" s="10">
        <f>COUNTIF(Uniprot!$G5344:G$9344,"-")</f>
        <v>4001</v>
      </c>
      <c r="C5343" s="10">
        <f>COUNTIF(Uniprot!$G$3:G5344,"-")</f>
        <v>5323</v>
      </c>
      <c r="D5343">
        <f>COUNTIF(Uniprot!$G5344:G$9344,"+")</f>
        <v>0</v>
      </c>
      <c r="E5343" s="10">
        <f t="shared" si="332"/>
        <v>0.42899999999999999</v>
      </c>
      <c r="F5343">
        <f t="shared" si="333"/>
        <v>0.57099999999999995</v>
      </c>
      <c r="G5343" s="10">
        <f t="shared" si="334"/>
        <v>1</v>
      </c>
      <c r="H5343">
        <f t="shared" si="335"/>
        <v>0.42900000000000005</v>
      </c>
      <c r="I5343" s="7">
        <v>20.3</v>
      </c>
    </row>
    <row r="5344" spans="1:9" x14ac:dyDescent="0.35">
      <c r="A5344" s="10">
        <f>COUNTIF(Uniprot!$G$3:G5345,"+")</f>
        <v>19</v>
      </c>
      <c r="B5344" s="10">
        <f>COUNTIF(Uniprot!$G5345:G$9344,"-")</f>
        <v>4000</v>
      </c>
      <c r="C5344" s="10">
        <f>COUNTIF(Uniprot!$G$3:G5345,"-")</f>
        <v>5324</v>
      </c>
      <c r="D5344">
        <f>COUNTIF(Uniprot!$G5345:G$9344,"+")</f>
        <v>0</v>
      </c>
      <c r="E5344" s="10">
        <f t="shared" si="332"/>
        <v>0.42899999999999999</v>
      </c>
      <c r="F5344">
        <f t="shared" si="333"/>
        <v>0.57099999999999995</v>
      </c>
      <c r="G5344" s="10">
        <f t="shared" si="334"/>
        <v>1</v>
      </c>
      <c r="H5344">
        <f t="shared" si="335"/>
        <v>0.42900000000000005</v>
      </c>
      <c r="I5344" s="7">
        <v>20.3</v>
      </c>
    </row>
    <row r="5345" spans="1:9" x14ac:dyDescent="0.35">
      <c r="A5345" s="10">
        <f>COUNTIF(Uniprot!$G$3:G5346,"+")</f>
        <v>19</v>
      </c>
      <c r="B5345" s="10">
        <f>COUNTIF(Uniprot!$G5346:G$9344,"-")</f>
        <v>3999</v>
      </c>
      <c r="C5345" s="10">
        <f>COUNTIF(Uniprot!$G$3:G5346,"-")</f>
        <v>5325</v>
      </c>
      <c r="D5345">
        <f>COUNTIF(Uniprot!$G5346:G$9344,"+")</f>
        <v>0</v>
      </c>
      <c r="E5345" s="10">
        <f t="shared" si="332"/>
        <v>0.42899999999999999</v>
      </c>
      <c r="F5345">
        <f t="shared" si="333"/>
        <v>0.57099999999999995</v>
      </c>
      <c r="G5345" s="10">
        <f t="shared" si="334"/>
        <v>1</v>
      </c>
      <c r="H5345">
        <f t="shared" si="335"/>
        <v>0.42900000000000005</v>
      </c>
      <c r="I5345" s="7">
        <v>20.3</v>
      </c>
    </row>
    <row r="5346" spans="1:9" x14ac:dyDescent="0.35">
      <c r="A5346" s="10">
        <f>COUNTIF(Uniprot!$G$3:G5347,"+")</f>
        <v>19</v>
      </c>
      <c r="B5346" s="10">
        <f>COUNTIF(Uniprot!$G5347:G$9344,"-")</f>
        <v>3998</v>
      </c>
      <c r="C5346" s="10">
        <f>COUNTIF(Uniprot!$G$3:G5347,"-")</f>
        <v>5326</v>
      </c>
      <c r="D5346">
        <f>COUNTIF(Uniprot!$G5347:G$9344,"+")</f>
        <v>0</v>
      </c>
      <c r="E5346" s="10">
        <f t="shared" si="332"/>
        <v>0.42899999999999999</v>
      </c>
      <c r="F5346">
        <f t="shared" si="333"/>
        <v>0.57099999999999995</v>
      </c>
      <c r="G5346" s="10">
        <f t="shared" si="334"/>
        <v>1</v>
      </c>
      <c r="H5346">
        <f t="shared" si="335"/>
        <v>0.42900000000000005</v>
      </c>
      <c r="I5346" s="7">
        <v>20.3</v>
      </c>
    </row>
    <row r="5347" spans="1:9" x14ac:dyDescent="0.35">
      <c r="A5347" s="10">
        <f>COUNTIF(Uniprot!$G$3:G5348,"+")</f>
        <v>19</v>
      </c>
      <c r="B5347" s="10">
        <f>COUNTIF(Uniprot!$G5348:G$9344,"-")</f>
        <v>3997</v>
      </c>
      <c r="C5347" s="10">
        <f>COUNTIF(Uniprot!$G$3:G5348,"-")</f>
        <v>5327</v>
      </c>
      <c r="D5347">
        <f>COUNTIF(Uniprot!$G5348:G$9344,"+")</f>
        <v>0</v>
      </c>
      <c r="E5347" s="10">
        <f t="shared" si="332"/>
        <v>0.42899999999999999</v>
      </c>
      <c r="F5347">
        <f t="shared" si="333"/>
        <v>0.57099999999999995</v>
      </c>
      <c r="G5347" s="10">
        <f t="shared" si="334"/>
        <v>1</v>
      </c>
      <c r="H5347">
        <f t="shared" si="335"/>
        <v>0.42900000000000005</v>
      </c>
      <c r="I5347" s="7">
        <v>20.3</v>
      </c>
    </row>
    <row r="5348" spans="1:9" x14ac:dyDescent="0.35">
      <c r="A5348" s="10">
        <f>COUNTIF(Uniprot!$G$3:G5349,"+")</f>
        <v>19</v>
      </c>
      <c r="B5348" s="10">
        <f>COUNTIF(Uniprot!$G5349:G$9344,"-")</f>
        <v>3996</v>
      </c>
      <c r="C5348" s="10">
        <f>COUNTIF(Uniprot!$G$3:G5349,"-")</f>
        <v>5328</v>
      </c>
      <c r="D5348">
        <f>COUNTIF(Uniprot!$G5349:G$9344,"+")</f>
        <v>0</v>
      </c>
      <c r="E5348" s="10">
        <f t="shared" si="332"/>
        <v>0.42899999999999999</v>
      </c>
      <c r="F5348">
        <f t="shared" si="333"/>
        <v>0.57099999999999995</v>
      </c>
      <c r="G5348" s="10">
        <f t="shared" si="334"/>
        <v>1</v>
      </c>
      <c r="H5348">
        <f t="shared" si="335"/>
        <v>0.42900000000000005</v>
      </c>
      <c r="I5348" s="7">
        <v>20.3</v>
      </c>
    </row>
    <row r="5349" spans="1:9" x14ac:dyDescent="0.35">
      <c r="A5349" s="10">
        <f>COUNTIF(Uniprot!$G$3:G5350,"+")</f>
        <v>19</v>
      </c>
      <c r="B5349" s="10">
        <f>COUNTIF(Uniprot!$G5350:G$9344,"-")</f>
        <v>3995</v>
      </c>
      <c r="C5349" s="10">
        <f>COUNTIF(Uniprot!$G$3:G5350,"-")</f>
        <v>5329</v>
      </c>
      <c r="D5349">
        <f>COUNTIF(Uniprot!$G5350:G$9344,"+")</f>
        <v>0</v>
      </c>
      <c r="E5349" s="10">
        <f t="shared" si="332"/>
        <v>0.42799999999999999</v>
      </c>
      <c r="F5349">
        <f t="shared" si="333"/>
        <v>0.57200000000000006</v>
      </c>
      <c r="G5349" s="10">
        <f t="shared" si="334"/>
        <v>1</v>
      </c>
      <c r="H5349">
        <f t="shared" si="335"/>
        <v>0.42799999999999994</v>
      </c>
      <c r="I5349" s="7">
        <v>20.3</v>
      </c>
    </row>
    <row r="5350" spans="1:9" x14ac:dyDescent="0.35">
      <c r="A5350" s="10">
        <f>COUNTIF(Uniprot!$G$3:G5351,"+")</f>
        <v>19</v>
      </c>
      <c r="B5350" s="10">
        <f>COUNTIF(Uniprot!$G5351:G$9344,"-")</f>
        <v>3994</v>
      </c>
      <c r="C5350" s="10">
        <f>COUNTIF(Uniprot!$G$3:G5351,"-")</f>
        <v>5330</v>
      </c>
      <c r="D5350">
        <f>COUNTIF(Uniprot!$G5351:G$9344,"+")</f>
        <v>0</v>
      </c>
      <c r="E5350" s="10">
        <f t="shared" si="332"/>
        <v>0.42799999999999999</v>
      </c>
      <c r="F5350">
        <f t="shared" si="333"/>
        <v>0.57200000000000006</v>
      </c>
      <c r="G5350" s="10">
        <f t="shared" si="334"/>
        <v>1</v>
      </c>
      <c r="H5350">
        <f t="shared" si="335"/>
        <v>0.42799999999999994</v>
      </c>
      <c r="I5350" s="7">
        <v>20.3</v>
      </c>
    </row>
    <row r="5351" spans="1:9" x14ac:dyDescent="0.35">
      <c r="A5351" s="10">
        <f>COUNTIF(Uniprot!$G$3:G5352,"+")</f>
        <v>19</v>
      </c>
      <c r="B5351" s="10">
        <f>COUNTIF(Uniprot!$G5352:G$9344,"-")</f>
        <v>3993</v>
      </c>
      <c r="C5351" s="10">
        <f>COUNTIF(Uniprot!$G$3:G5352,"-")</f>
        <v>5331</v>
      </c>
      <c r="D5351">
        <f>COUNTIF(Uniprot!$G5352:G$9344,"+")</f>
        <v>0</v>
      </c>
      <c r="E5351" s="10">
        <f t="shared" si="332"/>
        <v>0.42799999999999999</v>
      </c>
      <c r="F5351">
        <f t="shared" si="333"/>
        <v>0.57200000000000006</v>
      </c>
      <c r="G5351" s="10">
        <f t="shared" si="334"/>
        <v>1</v>
      </c>
      <c r="H5351">
        <f t="shared" si="335"/>
        <v>0.42799999999999994</v>
      </c>
      <c r="I5351" s="7">
        <v>20.3</v>
      </c>
    </row>
    <row r="5352" spans="1:9" x14ac:dyDescent="0.35">
      <c r="A5352" s="10">
        <f>COUNTIF(Uniprot!$G$3:G5353,"+")</f>
        <v>19</v>
      </c>
      <c r="B5352" s="10">
        <f>COUNTIF(Uniprot!$G5353:G$9344,"-")</f>
        <v>3992</v>
      </c>
      <c r="C5352" s="10">
        <f>COUNTIF(Uniprot!$G$3:G5353,"-")</f>
        <v>5332</v>
      </c>
      <c r="D5352">
        <f>COUNTIF(Uniprot!$G5353:G$9344,"+")</f>
        <v>0</v>
      </c>
      <c r="E5352" s="10">
        <f t="shared" si="332"/>
        <v>0.42799999999999999</v>
      </c>
      <c r="F5352">
        <f t="shared" si="333"/>
        <v>0.57200000000000006</v>
      </c>
      <c r="G5352" s="10">
        <f t="shared" si="334"/>
        <v>1</v>
      </c>
      <c r="H5352">
        <f t="shared" si="335"/>
        <v>0.42799999999999994</v>
      </c>
      <c r="I5352" s="7">
        <v>20.3</v>
      </c>
    </row>
    <row r="5353" spans="1:9" x14ac:dyDescent="0.35">
      <c r="A5353" s="10">
        <f>COUNTIF(Uniprot!$G$3:G5354,"+")</f>
        <v>19</v>
      </c>
      <c r="B5353" s="10">
        <f>COUNTIF(Uniprot!$G5354:G$9344,"-")</f>
        <v>3991</v>
      </c>
      <c r="C5353" s="10">
        <f>COUNTIF(Uniprot!$G$3:G5354,"-")</f>
        <v>5333</v>
      </c>
      <c r="D5353">
        <f>COUNTIF(Uniprot!$G5354:G$9344,"+")</f>
        <v>0</v>
      </c>
      <c r="E5353" s="10">
        <f t="shared" si="332"/>
        <v>0.42799999999999999</v>
      </c>
      <c r="F5353">
        <f t="shared" si="333"/>
        <v>0.57200000000000006</v>
      </c>
      <c r="G5353" s="10">
        <f t="shared" si="334"/>
        <v>1</v>
      </c>
      <c r="H5353">
        <f t="shared" si="335"/>
        <v>0.42799999999999994</v>
      </c>
      <c r="I5353" s="7">
        <v>20.3</v>
      </c>
    </row>
    <row r="5354" spans="1:9" x14ac:dyDescent="0.35">
      <c r="A5354" s="10">
        <f>COUNTIF(Uniprot!$G$3:G5355,"+")</f>
        <v>19</v>
      </c>
      <c r="B5354" s="10">
        <f>COUNTIF(Uniprot!$G5355:G$9344,"-")</f>
        <v>3990</v>
      </c>
      <c r="C5354" s="10">
        <f>COUNTIF(Uniprot!$G$3:G5355,"-")</f>
        <v>5334</v>
      </c>
      <c r="D5354">
        <f>COUNTIF(Uniprot!$G5355:G$9344,"+")</f>
        <v>0</v>
      </c>
      <c r="E5354" s="10">
        <f t="shared" si="332"/>
        <v>0.42799999999999999</v>
      </c>
      <c r="F5354">
        <f t="shared" si="333"/>
        <v>0.57200000000000006</v>
      </c>
      <c r="G5354" s="10">
        <f t="shared" si="334"/>
        <v>1</v>
      </c>
      <c r="H5354">
        <f t="shared" si="335"/>
        <v>0.42799999999999994</v>
      </c>
      <c r="I5354" s="7">
        <v>20.3</v>
      </c>
    </row>
    <row r="5355" spans="1:9" x14ac:dyDescent="0.35">
      <c r="A5355" s="10">
        <f>COUNTIF(Uniprot!$G$3:G5356,"+")</f>
        <v>19</v>
      </c>
      <c r="B5355" s="10">
        <f>COUNTIF(Uniprot!$G5356:G$9344,"-")</f>
        <v>3989</v>
      </c>
      <c r="C5355" s="10">
        <f>COUNTIF(Uniprot!$G$3:G5356,"-")</f>
        <v>5335</v>
      </c>
      <c r="D5355">
        <f>COUNTIF(Uniprot!$G5356:G$9344,"+")</f>
        <v>0</v>
      </c>
      <c r="E5355" s="10">
        <f t="shared" si="332"/>
        <v>0.42799999999999999</v>
      </c>
      <c r="F5355">
        <f t="shared" si="333"/>
        <v>0.57200000000000006</v>
      </c>
      <c r="G5355" s="10">
        <f t="shared" si="334"/>
        <v>1</v>
      </c>
      <c r="H5355">
        <f t="shared" si="335"/>
        <v>0.42799999999999994</v>
      </c>
      <c r="I5355" s="7">
        <v>20.3</v>
      </c>
    </row>
    <row r="5356" spans="1:9" x14ac:dyDescent="0.35">
      <c r="A5356" s="10">
        <f>COUNTIF(Uniprot!$G$3:G5357,"+")</f>
        <v>19</v>
      </c>
      <c r="B5356" s="10">
        <f>COUNTIF(Uniprot!$G5357:G$9344,"-")</f>
        <v>3988</v>
      </c>
      <c r="C5356" s="10">
        <f>COUNTIF(Uniprot!$G$3:G5357,"-")</f>
        <v>5336</v>
      </c>
      <c r="D5356">
        <f>COUNTIF(Uniprot!$G5357:G$9344,"+")</f>
        <v>0</v>
      </c>
      <c r="E5356" s="10">
        <f t="shared" si="332"/>
        <v>0.42799999999999999</v>
      </c>
      <c r="F5356">
        <f t="shared" si="333"/>
        <v>0.57200000000000006</v>
      </c>
      <c r="G5356" s="10">
        <f t="shared" si="334"/>
        <v>1</v>
      </c>
      <c r="H5356">
        <f t="shared" si="335"/>
        <v>0.42799999999999994</v>
      </c>
      <c r="I5356" s="7">
        <v>20.3</v>
      </c>
    </row>
    <row r="5357" spans="1:9" x14ac:dyDescent="0.35">
      <c r="A5357" s="10">
        <f>COUNTIF(Uniprot!$G$3:G5358,"+")</f>
        <v>19</v>
      </c>
      <c r="B5357" s="10">
        <f>COUNTIF(Uniprot!$G5358:G$9344,"-")</f>
        <v>3987</v>
      </c>
      <c r="C5357" s="10">
        <f>COUNTIF(Uniprot!$G$3:G5358,"-")</f>
        <v>5337</v>
      </c>
      <c r="D5357">
        <f>COUNTIF(Uniprot!$G5358:G$9344,"+")</f>
        <v>0</v>
      </c>
      <c r="E5357" s="10">
        <f t="shared" si="332"/>
        <v>0.42799999999999999</v>
      </c>
      <c r="F5357">
        <f t="shared" si="333"/>
        <v>0.57200000000000006</v>
      </c>
      <c r="G5357" s="10">
        <f t="shared" si="334"/>
        <v>1</v>
      </c>
      <c r="H5357">
        <f t="shared" si="335"/>
        <v>0.42799999999999994</v>
      </c>
      <c r="I5357" s="7">
        <v>20.3</v>
      </c>
    </row>
    <row r="5358" spans="1:9" x14ac:dyDescent="0.35">
      <c r="A5358" s="10">
        <f>COUNTIF(Uniprot!$G$3:G5359,"+")</f>
        <v>19</v>
      </c>
      <c r="B5358" s="10">
        <f>COUNTIF(Uniprot!$G5359:G$9344,"-")</f>
        <v>3986</v>
      </c>
      <c r="C5358" s="10">
        <f>COUNTIF(Uniprot!$G$3:G5359,"-")</f>
        <v>5338</v>
      </c>
      <c r="D5358">
        <f>COUNTIF(Uniprot!$G5359:G$9344,"+")</f>
        <v>0</v>
      </c>
      <c r="E5358" s="10">
        <f t="shared" si="332"/>
        <v>0.42699999999999999</v>
      </c>
      <c r="F5358">
        <f t="shared" si="333"/>
        <v>0.57299999999999995</v>
      </c>
      <c r="G5358" s="10">
        <f t="shared" si="334"/>
        <v>1</v>
      </c>
      <c r="H5358">
        <f t="shared" si="335"/>
        <v>0.42700000000000005</v>
      </c>
      <c r="I5358" s="7">
        <v>20.3</v>
      </c>
    </row>
    <row r="5359" spans="1:9" x14ac:dyDescent="0.35">
      <c r="A5359" s="10">
        <f>COUNTIF(Uniprot!$G$3:G5360,"+")</f>
        <v>19</v>
      </c>
      <c r="B5359" s="10">
        <f>COUNTIF(Uniprot!$G5360:G$9344,"-")</f>
        <v>3985</v>
      </c>
      <c r="C5359" s="10">
        <f>COUNTIF(Uniprot!$G$3:G5360,"-")</f>
        <v>5339</v>
      </c>
      <c r="D5359">
        <f>COUNTIF(Uniprot!$G5360:G$9344,"+")</f>
        <v>0</v>
      </c>
      <c r="E5359" s="10">
        <f t="shared" si="332"/>
        <v>0.42699999999999999</v>
      </c>
      <c r="F5359">
        <f t="shared" si="333"/>
        <v>0.57299999999999995</v>
      </c>
      <c r="G5359" s="10">
        <f t="shared" si="334"/>
        <v>1</v>
      </c>
      <c r="H5359">
        <f t="shared" si="335"/>
        <v>0.42700000000000005</v>
      </c>
      <c r="I5359" s="7">
        <v>20.3</v>
      </c>
    </row>
    <row r="5360" spans="1:9" x14ac:dyDescent="0.35">
      <c r="A5360" s="10">
        <f>COUNTIF(Uniprot!$G$3:G5361,"+")</f>
        <v>19</v>
      </c>
      <c r="B5360" s="10">
        <f>COUNTIF(Uniprot!$G5361:G$9344,"-")</f>
        <v>3984</v>
      </c>
      <c r="C5360" s="10">
        <f>COUNTIF(Uniprot!$G$3:G5361,"-")</f>
        <v>5340</v>
      </c>
      <c r="D5360">
        <f>COUNTIF(Uniprot!$G5361:G$9344,"+")</f>
        <v>0</v>
      </c>
      <c r="E5360" s="10">
        <f t="shared" si="332"/>
        <v>0.42699999999999999</v>
      </c>
      <c r="F5360">
        <f t="shared" si="333"/>
        <v>0.57299999999999995</v>
      </c>
      <c r="G5360" s="10">
        <f t="shared" si="334"/>
        <v>1</v>
      </c>
      <c r="H5360">
        <f t="shared" si="335"/>
        <v>0.42700000000000005</v>
      </c>
      <c r="I5360" s="7">
        <v>20.3</v>
      </c>
    </row>
    <row r="5361" spans="1:9" x14ac:dyDescent="0.35">
      <c r="A5361" s="10">
        <f>COUNTIF(Uniprot!$G$3:G5362,"+")</f>
        <v>19</v>
      </c>
      <c r="B5361" s="10">
        <f>COUNTIF(Uniprot!$G5362:G$9344,"-")</f>
        <v>3983</v>
      </c>
      <c r="C5361" s="10">
        <f>COUNTIF(Uniprot!$G$3:G5362,"-")</f>
        <v>5341</v>
      </c>
      <c r="D5361">
        <f>COUNTIF(Uniprot!$G5362:G$9344,"+")</f>
        <v>0</v>
      </c>
      <c r="E5361" s="10">
        <f t="shared" si="332"/>
        <v>0.42699999999999999</v>
      </c>
      <c r="F5361">
        <f t="shared" si="333"/>
        <v>0.57299999999999995</v>
      </c>
      <c r="G5361" s="10">
        <f t="shared" si="334"/>
        <v>1</v>
      </c>
      <c r="H5361">
        <f t="shared" si="335"/>
        <v>0.42700000000000005</v>
      </c>
      <c r="I5361" s="7">
        <v>20.3</v>
      </c>
    </row>
    <row r="5362" spans="1:9" x14ac:dyDescent="0.35">
      <c r="A5362" s="10">
        <f>COUNTIF(Uniprot!$G$3:G5363,"+")</f>
        <v>19</v>
      </c>
      <c r="B5362" s="10">
        <f>COUNTIF(Uniprot!$G5363:G$9344,"-")</f>
        <v>3982</v>
      </c>
      <c r="C5362" s="10">
        <f>COUNTIF(Uniprot!$G$3:G5363,"-")</f>
        <v>5342</v>
      </c>
      <c r="D5362">
        <f>COUNTIF(Uniprot!$G5363:G$9344,"+")</f>
        <v>0</v>
      </c>
      <c r="E5362" s="10">
        <f t="shared" si="332"/>
        <v>0.42699999999999999</v>
      </c>
      <c r="F5362">
        <f t="shared" si="333"/>
        <v>0.57299999999999995</v>
      </c>
      <c r="G5362" s="10">
        <f t="shared" si="334"/>
        <v>1</v>
      </c>
      <c r="H5362">
        <f t="shared" si="335"/>
        <v>0.42700000000000005</v>
      </c>
      <c r="I5362" s="7">
        <v>20.3</v>
      </c>
    </row>
    <row r="5363" spans="1:9" x14ac:dyDescent="0.35">
      <c r="A5363" s="10">
        <f>COUNTIF(Uniprot!$G$3:G5364,"+")</f>
        <v>19</v>
      </c>
      <c r="B5363" s="10">
        <f>COUNTIF(Uniprot!$G5364:G$9344,"-")</f>
        <v>3981</v>
      </c>
      <c r="C5363" s="10">
        <f>COUNTIF(Uniprot!$G$3:G5364,"-")</f>
        <v>5343</v>
      </c>
      <c r="D5363">
        <f>COUNTIF(Uniprot!$G5364:G$9344,"+")</f>
        <v>0</v>
      </c>
      <c r="E5363" s="10">
        <f t="shared" si="332"/>
        <v>0.42699999999999999</v>
      </c>
      <c r="F5363">
        <f t="shared" si="333"/>
        <v>0.57299999999999995</v>
      </c>
      <c r="G5363" s="10">
        <f t="shared" si="334"/>
        <v>1</v>
      </c>
      <c r="H5363">
        <f t="shared" si="335"/>
        <v>0.42700000000000005</v>
      </c>
      <c r="I5363" s="7">
        <v>20.3</v>
      </c>
    </row>
    <row r="5364" spans="1:9" x14ac:dyDescent="0.35">
      <c r="A5364" s="10">
        <f>COUNTIF(Uniprot!$G$3:G5365,"+")</f>
        <v>19</v>
      </c>
      <c r="B5364" s="10">
        <f>COUNTIF(Uniprot!$G5365:G$9344,"-")</f>
        <v>3980</v>
      </c>
      <c r="C5364" s="10">
        <f>COUNTIF(Uniprot!$G$3:G5365,"-")</f>
        <v>5344</v>
      </c>
      <c r="D5364">
        <f>COUNTIF(Uniprot!$G5365:G$9344,"+")</f>
        <v>0</v>
      </c>
      <c r="E5364" s="10">
        <f t="shared" si="332"/>
        <v>0.42699999999999999</v>
      </c>
      <c r="F5364">
        <f t="shared" si="333"/>
        <v>0.57299999999999995</v>
      </c>
      <c r="G5364" s="10">
        <f t="shared" si="334"/>
        <v>1</v>
      </c>
      <c r="H5364">
        <f t="shared" si="335"/>
        <v>0.42700000000000005</v>
      </c>
      <c r="I5364" s="7">
        <v>20.3</v>
      </c>
    </row>
    <row r="5365" spans="1:9" x14ac:dyDescent="0.35">
      <c r="A5365" s="10">
        <f>COUNTIF(Uniprot!$G$3:G5366,"+")</f>
        <v>19</v>
      </c>
      <c r="B5365" s="10">
        <f>COUNTIF(Uniprot!$G5366:G$9344,"-")</f>
        <v>3979</v>
      </c>
      <c r="C5365" s="10">
        <f>COUNTIF(Uniprot!$G$3:G5366,"-")</f>
        <v>5345</v>
      </c>
      <c r="D5365">
        <f>COUNTIF(Uniprot!$G5366:G$9344,"+")</f>
        <v>0</v>
      </c>
      <c r="E5365" s="10">
        <f t="shared" si="332"/>
        <v>0.42699999999999999</v>
      </c>
      <c r="F5365">
        <f t="shared" si="333"/>
        <v>0.57299999999999995</v>
      </c>
      <c r="G5365" s="10">
        <f t="shared" si="334"/>
        <v>1</v>
      </c>
      <c r="H5365">
        <f t="shared" si="335"/>
        <v>0.42700000000000005</v>
      </c>
      <c r="I5365" s="7">
        <v>20.3</v>
      </c>
    </row>
    <row r="5366" spans="1:9" x14ac:dyDescent="0.35">
      <c r="A5366" s="10">
        <f>COUNTIF(Uniprot!$G$3:G5367,"+")</f>
        <v>19</v>
      </c>
      <c r="B5366" s="10">
        <f>COUNTIF(Uniprot!$G5367:G$9344,"-")</f>
        <v>3978</v>
      </c>
      <c r="C5366" s="10">
        <f>COUNTIF(Uniprot!$G$3:G5367,"-")</f>
        <v>5346</v>
      </c>
      <c r="D5366">
        <f>COUNTIF(Uniprot!$G5367:G$9344,"+")</f>
        <v>0</v>
      </c>
      <c r="E5366" s="10">
        <f t="shared" si="332"/>
        <v>0.42699999999999999</v>
      </c>
      <c r="F5366">
        <f t="shared" si="333"/>
        <v>0.57299999999999995</v>
      </c>
      <c r="G5366" s="10">
        <f t="shared" si="334"/>
        <v>1</v>
      </c>
      <c r="H5366">
        <f t="shared" si="335"/>
        <v>0.42700000000000005</v>
      </c>
      <c r="I5366" s="7">
        <v>20.3</v>
      </c>
    </row>
    <row r="5367" spans="1:9" x14ac:dyDescent="0.35">
      <c r="A5367" s="10">
        <f>COUNTIF(Uniprot!$G$3:G5368,"+")</f>
        <v>19</v>
      </c>
      <c r="B5367" s="10">
        <f>COUNTIF(Uniprot!$G5368:G$9344,"-")</f>
        <v>3977</v>
      </c>
      <c r="C5367" s="10">
        <f>COUNTIF(Uniprot!$G$3:G5368,"-")</f>
        <v>5347</v>
      </c>
      <c r="D5367">
        <f>COUNTIF(Uniprot!$G5368:G$9344,"+")</f>
        <v>0</v>
      </c>
      <c r="E5367" s="10">
        <f t="shared" si="332"/>
        <v>0.42699999999999999</v>
      </c>
      <c r="F5367">
        <f t="shared" si="333"/>
        <v>0.57299999999999995</v>
      </c>
      <c r="G5367" s="10">
        <f t="shared" si="334"/>
        <v>1</v>
      </c>
      <c r="H5367">
        <f t="shared" si="335"/>
        <v>0.42700000000000005</v>
      </c>
      <c r="I5367" s="7">
        <v>20.3</v>
      </c>
    </row>
    <row r="5368" spans="1:9" x14ac:dyDescent="0.35">
      <c r="A5368" s="10">
        <f>COUNTIF(Uniprot!$G$3:G5369,"+")</f>
        <v>19</v>
      </c>
      <c r="B5368" s="10">
        <f>COUNTIF(Uniprot!$G5369:G$9344,"-")</f>
        <v>3976</v>
      </c>
      <c r="C5368" s="10">
        <f>COUNTIF(Uniprot!$G$3:G5369,"-")</f>
        <v>5348</v>
      </c>
      <c r="D5368">
        <f>COUNTIF(Uniprot!$G5369:G$9344,"+")</f>
        <v>0</v>
      </c>
      <c r="E5368" s="10">
        <f t="shared" si="332"/>
        <v>0.42599999999999999</v>
      </c>
      <c r="F5368">
        <f t="shared" si="333"/>
        <v>0.57400000000000007</v>
      </c>
      <c r="G5368" s="10">
        <f t="shared" si="334"/>
        <v>1</v>
      </c>
      <c r="H5368">
        <f t="shared" si="335"/>
        <v>0.42599999999999993</v>
      </c>
      <c r="I5368" s="7">
        <v>20.3</v>
      </c>
    </row>
    <row r="5369" spans="1:9" x14ac:dyDescent="0.35">
      <c r="A5369" s="10">
        <f>COUNTIF(Uniprot!$G$3:G5370,"+")</f>
        <v>19</v>
      </c>
      <c r="B5369" s="10">
        <f>COUNTIF(Uniprot!$G5370:G$9344,"-")</f>
        <v>3975</v>
      </c>
      <c r="C5369" s="10">
        <f>COUNTIF(Uniprot!$G$3:G5370,"-")</f>
        <v>5349</v>
      </c>
      <c r="D5369">
        <f>COUNTIF(Uniprot!$G5370:G$9344,"+")</f>
        <v>0</v>
      </c>
      <c r="E5369" s="10">
        <f t="shared" si="332"/>
        <v>0.42599999999999999</v>
      </c>
      <c r="F5369">
        <f t="shared" si="333"/>
        <v>0.57400000000000007</v>
      </c>
      <c r="G5369" s="10">
        <f t="shared" si="334"/>
        <v>1</v>
      </c>
      <c r="H5369">
        <f t="shared" si="335"/>
        <v>0.42599999999999993</v>
      </c>
      <c r="I5369" s="7">
        <v>20.3</v>
      </c>
    </row>
    <row r="5370" spans="1:9" x14ac:dyDescent="0.35">
      <c r="A5370" s="10">
        <f>COUNTIF(Uniprot!$G$3:G5371,"+")</f>
        <v>19</v>
      </c>
      <c r="B5370" s="10">
        <f>COUNTIF(Uniprot!$G5371:G$9344,"-")</f>
        <v>3974</v>
      </c>
      <c r="C5370" s="10">
        <f>COUNTIF(Uniprot!$G$3:G5371,"-")</f>
        <v>5350</v>
      </c>
      <c r="D5370">
        <f>COUNTIF(Uniprot!$G5371:G$9344,"+")</f>
        <v>0</v>
      </c>
      <c r="E5370" s="10">
        <f t="shared" si="332"/>
        <v>0.42599999999999999</v>
      </c>
      <c r="F5370">
        <f t="shared" si="333"/>
        <v>0.57400000000000007</v>
      </c>
      <c r="G5370" s="10">
        <f t="shared" si="334"/>
        <v>1</v>
      </c>
      <c r="H5370">
        <f t="shared" si="335"/>
        <v>0.42599999999999993</v>
      </c>
      <c r="I5370" s="7">
        <v>20.3</v>
      </c>
    </row>
    <row r="5371" spans="1:9" x14ac:dyDescent="0.35">
      <c r="A5371" s="10">
        <f>COUNTIF(Uniprot!$G$3:G5372,"+")</f>
        <v>19</v>
      </c>
      <c r="B5371" s="10">
        <f>COUNTIF(Uniprot!$G5372:G$9344,"-")</f>
        <v>3973</v>
      </c>
      <c r="C5371" s="10">
        <f>COUNTIF(Uniprot!$G$3:G5372,"-")</f>
        <v>5351</v>
      </c>
      <c r="D5371">
        <f>COUNTIF(Uniprot!$G5372:G$9344,"+")</f>
        <v>0</v>
      </c>
      <c r="E5371" s="10">
        <f t="shared" si="332"/>
        <v>0.42599999999999999</v>
      </c>
      <c r="F5371">
        <f t="shared" si="333"/>
        <v>0.57400000000000007</v>
      </c>
      <c r="G5371" s="10">
        <f t="shared" si="334"/>
        <v>1</v>
      </c>
      <c r="H5371">
        <f t="shared" si="335"/>
        <v>0.42599999999999993</v>
      </c>
      <c r="I5371" s="7">
        <v>20.3</v>
      </c>
    </row>
    <row r="5372" spans="1:9" x14ac:dyDescent="0.35">
      <c r="A5372" s="10">
        <f>COUNTIF(Uniprot!$G$3:G5373,"+")</f>
        <v>19</v>
      </c>
      <c r="B5372" s="10">
        <f>COUNTIF(Uniprot!$G5373:G$9344,"-")</f>
        <v>3972</v>
      </c>
      <c r="C5372" s="10">
        <f>COUNTIF(Uniprot!$G$3:G5373,"-")</f>
        <v>5352</v>
      </c>
      <c r="D5372">
        <f>COUNTIF(Uniprot!$G5373:G$9344,"+")</f>
        <v>0</v>
      </c>
      <c r="E5372" s="10">
        <f t="shared" si="332"/>
        <v>0.42599999999999999</v>
      </c>
      <c r="F5372">
        <f t="shared" si="333"/>
        <v>0.57400000000000007</v>
      </c>
      <c r="G5372" s="10">
        <f t="shared" si="334"/>
        <v>1</v>
      </c>
      <c r="H5372">
        <f t="shared" si="335"/>
        <v>0.42599999999999993</v>
      </c>
      <c r="I5372" s="7">
        <v>20.3</v>
      </c>
    </row>
    <row r="5373" spans="1:9" x14ac:dyDescent="0.35">
      <c r="A5373" s="10">
        <f>COUNTIF(Uniprot!$G$3:G5374,"+")</f>
        <v>19</v>
      </c>
      <c r="B5373" s="10">
        <f>COUNTIF(Uniprot!$G5374:G$9344,"-")</f>
        <v>3971</v>
      </c>
      <c r="C5373" s="10">
        <f>COUNTIF(Uniprot!$G$3:G5374,"-")</f>
        <v>5353</v>
      </c>
      <c r="D5373">
        <f>COUNTIF(Uniprot!$G5374:G$9344,"+")</f>
        <v>0</v>
      </c>
      <c r="E5373" s="10">
        <f t="shared" si="332"/>
        <v>0.42599999999999999</v>
      </c>
      <c r="F5373">
        <f t="shared" si="333"/>
        <v>0.57400000000000007</v>
      </c>
      <c r="G5373" s="10">
        <f t="shared" si="334"/>
        <v>1</v>
      </c>
      <c r="H5373">
        <f t="shared" si="335"/>
        <v>0.42599999999999993</v>
      </c>
      <c r="I5373" s="7">
        <v>20.3</v>
      </c>
    </row>
    <row r="5374" spans="1:9" x14ac:dyDescent="0.35">
      <c r="A5374" s="10">
        <f>COUNTIF(Uniprot!$G$3:G5375,"+")</f>
        <v>19</v>
      </c>
      <c r="B5374" s="10">
        <f>COUNTIF(Uniprot!$G5375:G$9344,"-")</f>
        <v>3970</v>
      </c>
      <c r="C5374" s="10">
        <f>COUNTIF(Uniprot!$G$3:G5375,"-")</f>
        <v>5354</v>
      </c>
      <c r="D5374">
        <f>COUNTIF(Uniprot!$G5375:G$9344,"+")</f>
        <v>0</v>
      </c>
      <c r="E5374" s="10">
        <f t="shared" si="332"/>
        <v>0.42599999999999999</v>
      </c>
      <c r="F5374">
        <f t="shared" si="333"/>
        <v>0.57400000000000007</v>
      </c>
      <c r="G5374" s="10">
        <f t="shared" si="334"/>
        <v>1</v>
      </c>
      <c r="H5374">
        <f t="shared" si="335"/>
        <v>0.42599999999999993</v>
      </c>
      <c r="I5374" s="7">
        <v>20.3</v>
      </c>
    </row>
    <row r="5375" spans="1:9" x14ac:dyDescent="0.35">
      <c r="A5375" s="10">
        <f>COUNTIF(Uniprot!$G$3:G5376,"+")</f>
        <v>19</v>
      </c>
      <c r="B5375" s="10">
        <f>COUNTIF(Uniprot!$G5376:G$9344,"-")</f>
        <v>3969</v>
      </c>
      <c r="C5375" s="10">
        <f>COUNTIF(Uniprot!$G$3:G5376,"-")</f>
        <v>5355</v>
      </c>
      <c r="D5375">
        <f>COUNTIF(Uniprot!$G5376:G$9344,"+")</f>
        <v>0</v>
      </c>
      <c r="E5375" s="10">
        <f t="shared" si="332"/>
        <v>0.42599999999999999</v>
      </c>
      <c r="F5375">
        <f t="shared" si="333"/>
        <v>0.57400000000000007</v>
      </c>
      <c r="G5375" s="10">
        <f t="shared" si="334"/>
        <v>1</v>
      </c>
      <c r="H5375">
        <f t="shared" si="335"/>
        <v>0.42599999999999993</v>
      </c>
      <c r="I5375" s="7">
        <v>20.3</v>
      </c>
    </row>
    <row r="5376" spans="1:9" x14ac:dyDescent="0.35">
      <c r="A5376" s="10">
        <f>COUNTIF(Uniprot!$G$3:G5377,"+")</f>
        <v>19</v>
      </c>
      <c r="B5376" s="10">
        <f>COUNTIF(Uniprot!$G5377:G$9344,"-")</f>
        <v>3968</v>
      </c>
      <c r="C5376" s="10">
        <f>COUNTIF(Uniprot!$G$3:G5377,"-")</f>
        <v>5356</v>
      </c>
      <c r="D5376">
        <f>COUNTIF(Uniprot!$G5377:G$9344,"+")</f>
        <v>0</v>
      </c>
      <c r="E5376" s="10">
        <f t="shared" si="332"/>
        <v>0.42599999999999999</v>
      </c>
      <c r="F5376">
        <f t="shared" si="333"/>
        <v>0.57400000000000007</v>
      </c>
      <c r="G5376" s="10">
        <f t="shared" si="334"/>
        <v>1</v>
      </c>
      <c r="H5376">
        <f t="shared" si="335"/>
        <v>0.42599999999999993</v>
      </c>
      <c r="I5376" s="7">
        <v>20.3</v>
      </c>
    </row>
    <row r="5377" spans="1:9" x14ac:dyDescent="0.35">
      <c r="A5377" s="10">
        <f>COUNTIF(Uniprot!$G$3:G5378,"+")</f>
        <v>19</v>
      </c>
      <c r="B5377" s="10">
        <f>COUNTIF(Uniprot!$G5378:G$9344,"-")</f>
        <v>3967</v>
      </c>
      <c r="C5377" s="10">
        <f>COUNTIF(Uniprot!$G$3:G5378,"-")</f>
        <v>5357</v>
      </c>
      <c r="D5377">
        <f>COUNTIF(Uniprot!$G5378:G$9344,"+")</f>
        <v>0</v>
      </c>
      <c r="E5377" s="10">
        <f t="shared" si="332"/>
        <v>0.42499999999999999</v>
      </c>
      <c r="F5377">
        <f t="shared" si="333"/>
        <v>0.57499999999999996</v>
      </c>
      <c r="G5377" s="10">
        <f t="shared" si="334"/>
        <v>1</v>
      </c>
      <c r="H5377">
        <f t="shared" si="335"/>
        <v>0.42500000000000004</v>
      </c>
      <c r="I5377" s="7">
        <v>20.2</v>
      </c>
    </row>
    <row r="5378" spans="1:9" x14ac:dyDescent="0.35">
      <c r="A5378" s="10">
        <f>COUNTIF(Uniprot!$G$3:G5379,"+")</f>
        <v>19</v>
      </c>
      <c r="B5378" s="10">
        <f>COUNTIF(Uniprot!$G5379:G$9344,"-")</f>
        <v>3966</v>
      </c>
      <c r="C5378" s="10">
        <f>COUNTIF(Uniprot!$G$3:G5379,"-")</f>
        <v>5358</v>
      </c>
      <c r="D5378">
        <f>COUNTIF(Uniprot!$G5379:G$9344,"+")</f>
        <v>0</v>
      </c>
      <c r="E5378" s="10">
        <f t="shared" si="332"/>
        <v>0.42499999999999999</v>
      </c>
      <c r="F5378">
        <f t="shared" si="333"/>
        <v>0.57499999999999996</v>
      </c>
      <c r="G5378" s="10">
        <f t="shared" si="334"/>
        <v>1</v>
      </c>
      <c r="H5378">
        <f t="shared" si="335"/>
        <v>0.42500000000000004</v>
      </c>
      <c r="I5378" s="7">
        <v>20.100000000000001</v>
      </c>
    </row>
    <row r="5379" spans="1:9" x14ac:dyDescent="0.35">
      <c r="A5379" s="10">
        <f>COUNTIF(Uniprot!$G$3:G5380,"+")</f>
        <v>19</v>
      </c>
      <c r="B5379" s="10">
        <f>COUNTIF(Uniprot!$G5380:G$9344,"-")</f>
        <v>3965</v>
      </c>
      <c r="C5379" s="10">
        <f>COUNTIF(Uniprot!$G$3:G5380,"-")</f>
        <v>5359</v>
      </c>
      <c r="D5379">
        <f>COUNTIF(Uniprot!$G5380:G$9344,"+")</f>
        <v>0</v>
      </c>
      <c r="E5379" s="10">
        <f t="shared" ref="E5379:E5442" si="336">ROUND(B5379/(B5379+C5379),3)</f>
        <v>0.42499999999999999</v>
      </c>
      <c r="F5379">
        <f t="shared" ref="F5379:F5442" si="337">1-E5379</f>
        <v>0.57499999999999996</v>
      </c>
      <c r="G5379" s="10">
        <f t="shared" ref="G5379:G5442" si="338">ROUND(A5379/(A5379+D5379),3)</f>
        <v>1</v>
      </c>
      <c r="H5379">
        <f t="shared" ref="H5379:H5442" si="339">G5379-F5379</f>
        <v>0.42500000000000004</v>
      </c>
      <c r="I5379" s="7">
        <v>20.100000000000001</v>
      </c>
    </row>
    <row r="5380" spans="1:9" x14ac:dyDescent="0.35">
      <c r="A5380" s="10">
        <f>COUNTIF(Uniprot!$G$3:G5381,"+")</f>
        <v>19</v>
      </c>
      <c r="B5380" s="10">
        <f>COUNTIF(Uniprot!$G5381:G$9344,"-")</f>
        <v>3964</v>
      </c>
      <c r="C5380" s="10">
        <f>COUNTIF(Uniprot!$G$3:G5381,"-")</f>
        <v>5360</v>
      </c>
      <c r="D5380">
        <f>COUNTIF(Uniprot!$G5381:G$9344,"+")</f>
        <v>0</v>
      </c>
      <c r="E5380" s="10">
        <f t="shared" si="336"/>
        <v>0.42499999999999999</v>
      </c>
      <c r="F5380">
        <f t="shared" si="337"/>
        <v>0.57499999999999996</v>
      </c>
      <c r="G5380" s="10">
        <f t="shared" si="338"/>
        <v>1</v>
      </c>
      <c r="H5380">
        <f t="shared" si="339"/>
        <v>0.42500000000000004</v>
      </c>
      <c r="I5380" s="7">
        <v>20.100000000000001</v>
      </c>
    </row>
    <row r="5381" spans="1:9" x14ac:dyDescent="0.35">
      <c r="A5381" s="10">
        <f>COUNTIF(Uniprot!$G$3:G5382,"+")</f>
        <v>19</v>
      </c>
      <c r="B5381" s="10">
        <f>COUNTIF(Uniprot!$G5382:G$9344,"-")</f>
        <v>3963</v>
      </c>
      <c r="C5381" s="10">
        <f>COUNTIF(Uniprot!$G$3:G5382,"-")</f>
        <v>5361</v>
      </c>
      <c r="D5381">
        <f>COUNTIF(Uniprot!$G5382:G$9344,"+")</f>
        <v>0</v>
      </c>
      <c r="E5381" s="10">
        <f t="shared" si="336"/>
        <v>0.42499999999999999</v>
      </c>
      <c r="F5381">
        <f t="shared" si="337"/>
        <v>0.57499999999999996</v>
      </c>
      <c r="G5381" s="10">
        <f t="shared" si="338"/>
        <v>1</v>
      </c>
      <c r="H5381">
        <f t="shared" si="339"/>
        <v>0.42500000000000004</v>
      </c>
      <c r="I5381" s="7">
        <v>20.100000000000001</v>
      </c>
    </row>
    <row r="5382" spans="1:9" x14ac:dyDescent="0.35">
      <c r="A5382" s="10">
        <f>COUNTIF(Uniprot!$G$3:G5383,"+")</f>
        <v>19</v>
      </c>
      <c r="B5382" s="10">
        <f>COUNTIF(Uniprot!$G5383:G$9344,"-")</f>
        <v>3962</v>
      </c>
      <c r="C5382" s="10">
        <f>COUNTIF(Uniprot!$G$3:G5383,"-")</f>
        <v>5362</v>
      </c>
      <c r="D5382">
        <f>COUNTIF(Uniprot!$G5383:G$9344,"+")</f>
        <v>0</v>
      </c>
      <c r="E5382" s="10">
        <f t="shared" si="336"/>
        <v>0.42499999999999999</v>
      </c>
      <c r="F5382">
        <f t="shared" si="337"/>
        <v>0.57499999999999996</v>
      </c>
      <c r="G5382" s="10">
        <f t="shared" si="338"/>
        <v>1</v>
      </c>
      <c r="H5382">
        <f t="shared" si="339"/>
        <v>0.42500000000000004</v>
      </c>
      <c r="I5382" s="7">
        <v>20.100000000000001</v>
      </c>
    </row>
    <row r="5383" spans="1:9" x14ac:dyDescent="0.35">
      <c r="A5383" s="10">
        <f>COUNTIF(Uniprot!$G$3:G5384,"+")</f>
        <v>19</v>
      </c>
      <c r="B5383" s="10">
        <f>COUNTIF(Uniprot!$G5384:G$9344,"-")</f>
        <v>3961</v>
      </c>
      <c r="C5383" s="10">
        <f>COUNTIF(Uniprot!$G$3:G5384,"-")</f>
        <v>5363</v>
      </c>
      <c r="D5383">
        <f>COUNTIF(Uniprot!$G5384:G$9344,"+")</f>
        <v>0</v>
      </c>
      <c r="E5383" s="10">
        <f t="shared" si="336"/>
        <v>0.42499999999999999</v>
      </c>
      <c r="F5383">
        <f t="shared" si="337"/>
        <v>0.57499999999999996</v>
      </c>
      <c r="G5383" s="10">
        <f t="shared" si="338"/>
        <v>1</v>
      </c>
      <c r="H5383">
        <f t="shared" si="339"/>
        <v>0.42500000000000004</v>
      </c>
      <c r="I5383" s="7">
        <v>20.100000000000001</v>
      </c>
    </row>
    <row r="5384" spans="1:9" x14ac:dyDescent="0.35">
      <c r="A5384" s="10">
        <f>COUNTIF(Uniprot!$G$3:G5385,"+")</f>
        <v>19</v>
      </c>
      <c r="B5384" s="10">
        <f>COUNTIF(Uniprot!$G5385:G$9344,"-")</f>
        <v>3960</v>
      </c>
      <c r="C5384" s="10">
        <f>COUNTIF(Uniprot!$G$3:G5385,"-")</f>
        <v>5364</v>
      </c>
      <c r="D5384">
        <f>COUNTIF(Uniprot!$G5385:G$9344,"+")</f>
        <v>0</v>
      </c>
      <c r="E5384" s="10">
        <f t="shared" si="336"/>
        <v>0.42499999999999999</v>
      </c>
      <c r="F5384">
        <f t="shared" si="337"/>
        <v>0.57499999999999996</v>
      </c>
      <c r="G5384" s="10">
        <f t="shared" si="338"/>
        <v>1</v>
      </c>
      <c r="H5384">
        <f t="shared" si="339"/>
        <v>0.42500000000000004</v>
      </c>
      <c r="I5384" s="7">
        <v>20.100000000000001</v>
      </c>
    </row>
    <row r="5385" spans="1:9" x14ac:dyDescent="0.35">
      <c r="A5385" s="10">
        <f>COUNTIF(Uniprot!$G$3:G5386,"+")</f>
        <v>19</v>
      </c>
      <c r="B5385" s="10">
        <f>COUNTIF(Uniprot!$G5386:G$9344,"-")</f>
        <v>3959</v>
      </c>
      <c r="C5385" s="10">
        <f>COUNTIF(Uniprot!$G$3:G5386,"-")</f>
        <v>5365</v>
      </c>
      <c r="D5385">
        <f>COUNTIF(Uniprot!$G5386:G$9344,"+")</f>
        <v>0</v>
      </c>
      <c r="E5385" s="10">
        <f t="shared" si="336"/>
        <v>0.42499999999999999</v>
      </c>
      <c r="F5385">
        <f t="shared" si="337"/>
        <v>0.57499999999999996</v>
      </c>
      <c r="G5385" s="10">
        <f t="shared" si="338"/>
        <v>1</v>
      </c>
      <c r="H5385">
        <f t="shared" si="339"/>
        <v>0.42500000000000004</v>
      </c>
      <c r="I5385" s="7">
        <v>20.100000000000001</v>
      </c>
    </row>
    <row r="5386" spans="1:9" x14ac:dyDescent="0.35">
      <c r="A5386" s="10">
        <f>COUNTIF(Uniprot!$G$3:G5387,"+")</f>
        <v>19</v>
      </c>
      <c r="B5386" s="10">
        <f>COUNTIF(Uniprot!$G5387:G$9344,"-")</f>
        <v>3958</v>
      </c>
      <c r="C5386" s="10">
        <f>COUNTIF(Uniprot!$G$3:G5387,"-")</f>
        <v>5366</v>
      </c>
      <c r="D5386">
        <f>COUNTIF(Uniprot!$G5387:G$9344,"+")</f>
        <v>0</v>
      </c>
      <c r="E5386" s="10">
        <f t="shared" si="336"/>
        <v>0.42399999999999999</v>
      </c>
      <c r="F5386">
        <f t="shared" si="337"/>
        <v>0.57600000000000007</v>
      </c>
      <c r="G5386" s="10">
        <f t="shared" si="338"/>
        <v>1</v>
      </c>
      <c r="H5386">
        <f t="shared" si="339"/>
        <v>0.42399999999999993</v>
      </c>
      <c r="I5386" s="7">
        <v>20.100000000000001</v>
      </c>
    </row>
    <row r="5387" spans="1:9" x14ac:dyDescent="0.35">
      <c r="A5387" s="10">
        <f>COUNTIF(Uniprot!$G$3:G5388,"+")</f>
        <v>19</v>
      </c>
      <c r="B5387" s="10">
        <f>COUNTIF(Uniprot!$G5388:G$9344,"-")</f>
        <v>3957</v>
      </c>
      <c r="C5387" s="10">
        <f>COUNTIF(Uniprot!$G$3:G5388,"-")</f>
        <v>5367</v>
      </c>
      <c r="D5387">
        <f>COUNTIF(Uniprot!$G5388:G$9344,"+")</f>
        <v>0</v>
      </c>
      <c r="E5387" s="10">
        <f t="shared" si="336"/>
        <v>0.42399999999999999</v>
      </c>
      <c r="F5387">
        <f t="shared" si="337"/>
        <v>0.57600000000000007</v>
      </c>
      <c r="G5387" s="10">
        <f t="shared" si="338"/>
        <v>1</v>
      </c>
      <c r="H5387">
        <f t="shared" si="339"/>
        <v>0.42399999999999993</v>
      </c>
      <c r="I5387" s="7">
        <v>20.100000000000001</v>
      </c>
    </row>
    <row r="5388" spans="1:9" x14ac:dyDescent="0.35">
      <c r="A5388" s="10">
        <f>COUNTIF(Uniprot!$G$3:G5389,"+")</f>
        <v>19</v>
      </c>
      <c r="B5388" s="10">
        <f>COUNTIF(Uniprot!$G5389:G$9344,"-")</f>
        <v>3956</v>
      </c>
      <c r="C5388" s="10">
        <f>COUNTIF(Uniprot!$G$3:G5389,"-")</f>
        <v>5368</v>
      </c>
      <c r="D5388">
        <f>COUNTIF(Uniprot!$G5389:G$9344,"+")</f>
        <v>0</v>
      </c>
      <c r="E5388" s="10">
        <f t="shared" si="336"/>
        <v>0.42399999999999999</v>
      </c>
      <c r="F5388">
        <f t="shared" si="337"/>
        <v>0.57600000000000007</v>
      </c>
      <c r="G5388" s="10">
        <f t="shared" si="338"/>
        <v>1</v>
      </c>
      <c r="H5388">
        <f t="shared" si="339"/>
        <v>0.42399999999999993</v>
      </c>
      <c r="I5388" s="7">
        <v>20.100000000000001</v>
      </c>
    </row>
    <row r="5389" spans="1:9" x14ac:dyDescent="0.35">
      <c r="A5389" s="10">
        <f>COUNTIF(Uniprot!$G$3:G5390,"+")</f>
        <v>19</v>
      </c>
      <c r="B5389" s="10">
        <f>COUNTIF(Uniprot!$G5390:G$9344,"-")</f>
        <v>3955</v>
      </c>
      <c r="C5389" s="10">
        <f>COUNTIF(Uniprot!$G$3:G5390,"-")</f>
        <v>5369</v>
      </c>
      <c r="D5389">
        <f>COUNTIF(Uniprot!$G5390:G$9344,"+")</f>
        <v>0</v>
      </c>
      <c r="E5389" s="10">
        <f t="shared" si="336"/>
        <v>0.42399999999999999</v>
      </c>
      <c r="F5389">
        <f t="shared" si="337"/>
        <v>0.57600000000000007</v>
      </c>
      <c r="G5389" s="10">
        <f t="shared" si="338"/>
        <v>1</v>
      </c>
      <c r="H5389">
        <f t="shared" si="339"/>
        <v>0.42399999999999993</v>
      </c>
      <c r="I5389" s="7">
        <v>20</v>
      </c>
    </row>
    <row r="5390" spans="1:9" x14ac:dyDescent="0.35">
      <c r="A5390" s="10">
        <f>COUNTIF(Uniprot!$G$3:G5391,"+")</f>
        <v>19</v>
      </c>
      <c r="B5390" s="10">
        <f>COUNTIF(Uniprot!$G5391:G$9344,"-")</f>
        <v>3954</v>
      </c>
      <c r="C5390" s="10">
        <f>COUNTIF(Uniprot!$G$3:G5391,"-")</f>
        <v>5370</v>
      </c>
      <c r="D5390">
        <f>COUNTIF(Uniprot!$G5391:G$9344,"+")</f>
        <v>0</v>
      </c>
      <c r="E5390" s="10">
        <f t="shared" si="336"/>
        <v>0.42399999999999999</v>
      </c>
      <c r="F5390">
        <f t="shared" si="337"/>
        <v>0.57600000000000007</v>
      </c>
      <c r="G5390" s="10">
        <f t="shared" si="338"/>
        <v>1</v>
      </c>
      <c r="H5390">
        <f t="shared" si="339"/>
        <v>0.42399999999999993</v>
      </c>
      <c r="I5390" s="7">
        <v>20</v>
      </c>
    </row>
    <row r="5391" spans="1:9" x14ac:dyDescent="0.35">
      <c r="A5391" s="10">
        <f>COUNTIF(Uniprot!$G$3:G5392,"+")</f>
        <v>19</v>
      </c>
      <c r="B5391" s="10">
        <f>COUNTIF(Uniprot!$G5392:G$9344,"-")</f>
        <v>3953</v>
      </c>
      <c r="C5391" s="10">
        <f>COUNTIF(Uniprot!$G$3:G5392,"-")</f>
        <v>5371</v>
      </c>
      <c r="D5391">
        <f>COUNTIF(Uniprot!$G5392:G$9344,"+")</f>
        <v>0</v>
      </c>
      <c r="E5391" s="10">
        <f t="shared" si="336"/>
        <v>0.42399999999999999</v>
      </c>
      <c r="F5391">
        <f t="shared" si="337"/>
        <v>0.57600000000000007</v>
      </c>
      <c r="G5391" s="10">
        <f t="shared" si="338"/>
        <v>1</v>
      </c>
      <c r="H5391">
        <f t="shared" si="339"/>
        <v>0.42399999999999993</v>
      </c>
      <c r="I5391" s="7">
        <v>20</v>
      </c>
    </row>
    <row r="5392" spans="1:9" x14ac:dyDescent="0.35">
      <c r="A5392" s="10">
        <f>COUNTIF(Uniprot!$G$3:G5393,"+")</f>
        <v>19</v>
      </c>
      <c r="B5392" s="10">
        <f>COUNTIF(Uniprot!$G5393:G$9344,"-")</f>
        <v>3952</v>
      </c>
      <c r="C5392" s="10">
        <f>COUNTIF(Uniprot!$G$3:G5393,"-")</f>
        <v>5372</v>
      </c>
      <c r="D5392">
        <f>COUNTIF(Uniprot!$G5393:G$9344,"+")</f>
        <v>0</v>
      </c>
      <c r="E5392" s="10">
        <f t="shared" si="336"/>
        <v>0.42399999999999999</v>
      </c>
      <c r="F5392">
        <f t="shared" si="337"/>
        <v>0.57600000000000007</v>
      </c>
      <c r="G5392" s="10">
        <f t="shared" si="338"/>
        <v>1</v>
      </c>
      <c r="H5392">
        <f t="shared" si="339"/>
        <v>0.42399999999999993</v>
      </c>
      <c r="I5392" s="7">
        <v>20</v>
      </c>
    </row>
    <row r="5393" spans="1:9" x14ac:dyDescent="0.35">
      <c r="A5393" s="10">
        <f>COUNTIF(Uniprot!$G$3:G5394,"+")</f>
        <v>19</v>
      </c>
      <c r="B5393" s="10">
        <f>COUNTIF(Uniprot!$G5394:G$9344,"-")</f>
        <v>3951</v>
      </c>
      <c r="C5393" s="10">
        <f>COUNTIF(Uniprot!$G$3:G5394,"-")</f>
        <v>5373</v>
      </c>
      <c r="D5393">
        <f>COUNTIF(Uniprot!$G5394:G$9344,"+")</f>
        <v>0</v>
      </c>
      <c r="E5393" s="10">
        <f t="shared" si="336"/>
        <v>0.42399999999999999</v>
      </c>
      <c r="F5393">
        <f t="shared" si="337"/>
        <v>0.57600000000000007</v>
      </c>
      <c r="G5393" s="10">
        <f t="shared" si="338"/>
        <v>1</v>
      </c>
      <c r="H5393">
        <f t="shared" si="339"/>
        <v>0.42399999999999993</v>
      </c>
      <c r="I5393" s="7">
        <v>20</v>
      </c>
    </row>
    <row r="5394" spans="1:9" x14ac:dyDescent="0.35">
      <c r="A5394" s="10">
        <f>COUNTIF(Uniprot!$G$3:G5395,"+")</f>
        <v>19</v>
      </c>
      <c r="B5394" s="10">
        <f>COUNTIF(Uniprot!$G5395:G$9344,"-")</f>
        <v>3950</v>
      </c>
      <c r="C5394" s="10">
        <f>COUNTIF(Uniprot!$G$3:G5395,"-")</f>
        <v>5374</v>
      </c>
      <c r="D5394">
        <f>COUNTIF(Uniprot!$G5395:G$9344,"+")</f>
        <v>0</v>
      </c>
      <c r="E5394" s="10">
        <f t="shared" si="336"/>
        <v>0.42399999999999999</v>
      </c>
      <c r="F5394">
        <f t="shared" si="337"/>
        <v>0.57600000000000007</v>
      </c>
      <c r="G5394" s="10">
        <f t="shared" si="338"/>
        <v>1</v>
      </c>
      <c r="H5394">
        <f t="shared" si="339"/>
        <v>0.42399999999999993</v>
      </c>
      <c r="I5394" s="7">
        <v>20</v>
      </c>
    </row>
    <row r="5395" spans="1:9" x14ac:dyDescent="0.35">
      <c r="A5395" s="10">
        <f>COUNTIF(Uniprot!$G$3:G5396,"+")</f>
        <v>19</v>
      </c>
      <c r="B5395" s="10">
        <f>COUNTIF(Uniprot!$G5396:G$9344,"-")</f>
        <v>3949</v>
      </c>
      <c r="C5395" s="10">
        <f>COUNTIF(Uniprot!$G$3:G5396,"-")</f>
        <v>5375</v>
      </c>
      <c r="D5395">
        <f>COUNTIF(Uniprot!$G5396:G$9344,"+")</f>
        <v>0</v>
      </c>
      <c r="E5395" s="10">
        <f t="shared" si="336"/>
        <v>0.42399999999999999</v>
      </c>
      <c r="F5395">
        <f t="shared" si="337"/>
        <v>0.57600000000000007</v>
      </c>
      <c r="G5395" s="10">
        <f t="shared" si="338"/>
        <v>1</v>
      </c>
      <c r="H5395">
        <f t="shared" si="339"/>
        <v>0.42399999999999993</v>
      </c>
      <c r="I5395" s="7">
        <v>20</v>
      </c>
    </row>
    <row r="5396" spans="1:9" x14ac:dyDescent="0.35">
      <c r="A5396" s="10">
        <f>COUNTIF(Uniprot!$G$3:G5397,"+")</f>
        <v>19</v>
      </c>
      <c r="B5396" s="10">
        <f>COUNTIF(Uniprot!$G5397:G$9344,"-")</f>
        <v>3948</v>
      </c>
      <c r="C5396" s="10">
        <f>COUNTIF(Uniprot!$G$3:G5397,"-")</f>
        <v>5376</v>
      </c>
      <c r="D5396">
        <f>COUNTIF(Uniprot!$G5397:G$9344,"+")</f>
        <v>0</v>
      </c>
      <c r="E5396" s="10">
        <f t="shared" si="336"/>
        <v>0.42299999999999999</v>
      </c>
      <c r="F5396">
        <f t="shared" si="337"/>
        <v>0.57699999999999996</v>
      </c>
      <c r="G5396" s="10">
        <f t="shared" si="338"/>
        <v>1</v>
      </c>
      <c r="H5396">
        <f t="shared" si="339"/>
        <v>0.42300000000000004</v>
      </c>
      <c r="I5396" s="7">
        <v>20</v>
      </c>
    </row>
    <row r="5397" spans="1:9" x14ac:dyDescent="0.35">
      <c r="A5397" s="10">
        <f>COUNTIF(Uniprot!$G$3:G5398,"+")</f>
        <v>19</v>
      </c>
      <c r="B5397" s="10">
        <f>COUNTIF(Uniprot!$G5398:G$9344,"-")</f>
        <v>3947</v>
      </c>
      <c r="C5397" s="10">
        <f>COUNTIF(Uniprot!$G$3:G5398,"-")</f>
        <v>5377</v>
      </c>
      <c r="D5397">
        <f>COUNTIF(Uniprot!$G5398:G$9344,"+")</f>
        <v>0</v>
      </c>
      <c r="E5397" s="10">
        <f t="shared" si="336"/>
        <v>0.42299999999999999</v>
      </c>
      <c r="F5397">
        <f t="shared" si="337"/>
        <v>0.57699999999999996</v>
      </c>
      <c r="G5397" s="10">
        <f t="shared" si="338"/>
        <v>1</v>
      </c>
      <c r="H5397">
        <f t="shared" si="339"/>
        <v>0.42300000000000004</v>
      </c>
      <c r="I5397" s="7">
        <v>19.899999999999999</v>
      </c>
    </row>
    <row r="5398" spans="1:9" x14ac:dyDescent="0.35">
      <c r="A5398" s="10">
        <f>COUNTIF(Uniprot!$G$3:G5399,"+")</f>
        <v>19</v>
      </c>
      <c r="B5398" s="10">
        <f>COUNTIF(Uniprot!$G5399:G$9344,"-")</f>
        <v>3946</v>
      </c>
      <c r="C5398" s="10">
        <f>COUNTIF(Uniprot!$G$3:G5399,"-")</f>
        <v>5378</v>
      </c>
      <c r="D5398">
        <f>COUNTIF(Uniprot!$G5399:G$9344,"+")</f>
        <v>0</v>
      </c>
      <c r="E5398" s="10">
        <f t="shared" si="336"/>
        <v>0.42299999999999999</v>
      </c>
      <c r="F5398">
        <f t="shared" si="337"/>
        <v>0.57699999999999996</v>
      </c>
      <c r="G5398" s="10">
        <f t="shared" si="338"/>
        <v>1</v>
      </c>
      <c r="H5398">
        <f t="shared" si="339"/>
        <v>0.42300000000000004</v>
      </c>
      <c r="I5398" s="7">
        <v>19.899999999999999</v>
      </c>
    </row>
    <row r="5399" spans="1:9" x14ac:dyDescent="0.35">
      <c r="A5399" s="10">
        <f>COUNTIF(Uniprot!$G$3:G5400,"+")</f>
        <v>19</v>
      </c>
      <c r="B5399" s="10">
        <f>COUNTIF(Uniprot!$G5400:G$9344,"-")</f>
        <v>3945</v>
      </c>
      <c r="C5399" s="10">
        <f>COUNTIF(Uniprot!$G$3:G5400,"-")</f>
        <v>5379</v>
      </c>
      <c r="D5399">
        <f>COUNTIF(Uniprot!$G5400:G$9344,"+")</f>
        <v>0</v>
      </c>
      <c r="E5399" s="10">
        <f t="shared" si="336"/>
        <v>0.42299999999999999</v>
      </c>
      <c r="F5399">
        <f t="shared" si="337"/>
        <v>0.57699999999999996</v>
      </c>
      <c r="G5399" s="10">
        <f t="shared" si="338"/>
        <v>1</v>
      </c>
      <c r="H5399">
        <f t="shared" si="339"/>
        <v>0.42300000000000004</v>
      </c>
      <c r="I5399" s="7">
        <v>19.899999999999999</v>
      </c>
    </row>
    <row r="5400" spans="1:9" x14ac:dyDescent="0.35">
      <c r="A5400" s="10">
        <f>COUNTIF(Uniprot!$G$3:G5401,"+")</f>
        <v>19</v>
      </c>
      <c r="B5400" s="10">
        <f>COUNTIF(Uniprot!$G5401:G$9344,"-")</f>
        <v>3944</v>
      </c>
      <c r="C5400" s="10">
        <f>COUNTIF(Uniprot!$G$3:G5401,"-")</f>
        <v>5380</v>
      </c>
      <c r="D5400">
        <f>COUNTIF(Uniprot!$G5401:G$9344,"+")</f>
        <v>0</v>
      </c>
      <c r="E5400" s="10">
        <f t="shared" si="336"/>
        <v>0.42299999999999999</v>
      </c>
      <c r="F5400">
        <f t="shared" si="337"/>
        <v>0.57699999999999996</v>
      </c>
      <c r="G5400" s="10">
        <f t="shared" si="338"/>
        <v>1</v>
      </c>
      <c r="H5400">
        <f t="shared" si="339"/>
        <v>0.42300000000000004</v>
      </c>
      <c r="I5400" s="7">
        <v>19.899999999999999</v>
      </c>
    </row>
    <row r="5401" spans="1:9" x14ac:dyDescent="0.35">
      <c r="A5401" s="10">
        <f>COUNTIF(Uniprot!$G$3:G5402,"+")</f>
        <v>19</v>
      </c>
      <c r="B5401" s="10">
        <f>COUNTIF(Uniprot!$G5402:G$9344,"-")</f>
        <v>3943</v>
      </c>
      <c r="C5401" s="10">
        <f>COUNTIF(Uniprot!$G$3:G5402,"-")</f>
        <v>5381</v>
      </c>
      <c r="D5401">
        <f>COUNTIF(Uniprot!$G5402:G$9344,"+")</f>
        <v>0</v>
      </c>
      <c r="E5401" s="10">
        <f t="shared" si="336"/>
        <v>0.42299999999999999</v>
      </c>
      <c r="F5401">
        <f t="shared" si="337"/>
        <v>0.57699999999999996</v>
      </c>
      <c r="G5401" s="10">
        <f t="shared" si="338"/>
        <v>1</v>
      </c>
      <c r="H5401">
        <f t="shared" si="339"/>
        <v>0.42300000000000004</v>
      </c>
      <c r="I5401" s="7">
        <v>19.8</v>
      </c>
    </row>
    <row r="5402" spans="1:9" x14ac:dyDescent="0.35">
      <c r="A5402" s="10">
        <f>COUNTIF(Uniprot!$G$3:G5403,"+")</f>
        <v>19</v>
      </c>
      <c r="B5402" s="10">
        <f>COUNTIF(Uniprot!$G5403:G$9344,"-")</f>
        <v>3942</v>
      </c>
      <c r="C5402" s="10">
        <f>COUNTIF(Uniprot!$G$3:G5403,"-")</f>
        <v>5382</v>
      </c>
      <c r="D5402">
        <f>COUNTIF(Uniprot!$G5403:G$9344,"+")</f>
        <v>0</v>
      </c>
      <c r="E5402" s="10">
        <f t="shared" si="336"/>
        <v>0.42299999999999999</v>
      </c>
      <c r="F5402">
        <f t="shared" si="337"/>
        <v>0.57699999999999996</v>
      </c>
      <c r="G5402" s="10">
        <f t="shared" si="338"/>
        <v>1</v>
      </c>
      <c r="H5402">
        <f t="shared" si="339"/>
        <v>0.42300000000000004</v>
      </c>
      <c r="I5402" s="7">
        <v>19.8</v>
      </c>
    </row>
    <row r="5403" spans="1:9" x14ac:dyDescent="0.35">
      <c r="A5403" s="10">
        <f>COUNTIF(Uniprot!$G$3:G5404,"+")</f>
        <v>19</v>
      </c>
      <c r="B5403" s="10">
        <f>COUNTIF(Uniprot!$G5404:G$9344,"-")</f>
        <v>3941</v>
      </c>
      <c r="C5403" s="10">
        <f>COUNTIF(Uniprot!$G$3:G5404,"-")</f>
        <v>5383</v>
      </c>
      <c r="D5403">
        <f>COUNTIF(Uniprot!$G5404:G$9344,"+")</f>
        <v>0</v>
      </c>
      <c r="E5403" s="10">
        <f t="shared" si="336"/>
        <v>0.42299999999999999</v>
      </c>
      <c r="F5403">
        <f t="shared" si="337"/>
        <v>0.57699999999999996</v>
      </c>
      <c r="G5403" s="10">
        <f t="shared" si="338"/>
        <v>1</v>
      </c>
      <c r="H5403">
        <f t="shared" si="339"/>
        <v>0.42300000000000004</v>
      </c>
      <c r="I5403" s="7">
        <v>19.8</v>
      </c>
    </row>
    <row r="5404" spans="1:9" x14ac:dyDescent="0.35">
      <c r="A5404" s="10">
        <f>COUNTIF(Uniprot!$G$3:G5405,"+")</f>
        <v>19</v>
      </c>
      <c r="B5404" s="10">
        <f>COUNTIF(Uniprot!$G5405:G$9344,"-")</f>
        <v>3940</v>
      </c>
      <c r="C5404" s="10">
        <f>COUNTIF(Uniprot!$G$3:G5405,"-")</f>
        <v>5384</v>
      </c>
      <c r="D5404">
        <f>COUNTIF(Uniprot!$G5405:G$9344,"+")</f>
        <v>0</v>
      </c>
      <c r="E5404" s="10">
        <f t="shared" si="336"/>
        <v>0.42299999999999999</v>
      </c>
      <c r="F5404">
        <f t="shared" si="337"/>
        <v>0.57699999999999996</v>
      </c>
      <c r="G5404" s="10">
        <f t="shared" si="338"/>
        <v>1</v>
      </c>
      <c r="H5404">
        <f t="shared" si="339"/>
        <v>0.42300000000000004</v>
      </c>
      <c r="I5404" s="7">
        <v>19.8</v>
      </c>
    </row>
    <row r="5405" spans="1:9" x14ac:dyDescent="0.35">
      <c r="A5405" s="10">
        <f>COUNTIF(Uniprot!$G$3:G5406,"+")</f>
        <v>19</v>
      </c>
      <c r="B5405" s="10">
        <f>COUNTIF(Uniprot!$G5406:G$9344,"-")</f>
        <v>3939</v>
      </c>
      <c r="C5405" s="10">
        <f>COUNTIF(Uniprot!$G$3:G5406,"-")</f>
        <v>5385</v>
      </c>
      <c r="D5405">
        <f>COUNTIF(Uniprot!$G5406:G$9344,"+")</f>
        <v>0</v>
      </c>
      <c r="E5405" s="10">
        <f t="shared" si="336"/>
        <v>0.42199999999999999</v>
      </c>
      <c r="F5405">
        <f t="shared" si="337"/>
        <v>0.57800000000000007</v>
      </c>
      <c r="G5405" s="10">
        <f t="shared" si="338"/>
        <v>1</v>
      </c>
      <c r="H5405">
        <f t="shared" si="339"/>
        <v>0.42199999999999993</v>
      </c>
      <c r="I5405" s="7">
        <v>19.8</v>
      </c>
    </row>
    <row r="5406" spans="1:9" x14ac:dyDescent="0.35">
      <c r="A5406" s="10">
        <f>COUNTIF(Uniprot!$G$3:G5407,"+")</f>
        <v>19</v>
      </c>
      <c r="B5406" s="10">
        <f>COUNTIF(Uniprot!$G5407:G$9344,"-")</f>
        <v>3938</v>
      </c>
      <c r="C5406" s="10">
        <f>COUNTIF(Uniprot!$G$3:G5407,"-")</f>
        <v>5386</v>
      </c>
      <c r="D5406">
        <f>COUNTIF(Uniprot!$G5407:G$9344,"+")</f>
        <v>0</v>
      </c>
      <c r="E5406" s="10">
        <f t="shared" si="336"/>
        <v>0.42199999999999999</v>
      </c>
      <c r="F5406">
        <f t="shared" si="337"/>
        <v>0.57800000000000007</v>
      </c>
      <c r="G5406" s="10">
        <f t="shared" si="338"/>
        <v>1</v>
      </c>
      <c r="H5406">
        <f t="shared" si="339"/>
        <v>0.42199999999999993</v>
      </c>
      <c r="I5406" s="7">
        <v>19.8</v>
      </c>
    </row>
    <row r="5407" spans="1:9" x14ac:dyDescent="0.35">
      <c r="A5407" s="10">
        <f>COUNTIF(Uniprot!$G$3:G5408,"+")</f>
        <v>19</v>
      </c>
      <c r="B5407" s="10">
        <f>COUNTIF(Uniprot!$G5408:G$9344,"-")</f>
        <v>3937</v>
      </c>
      <c r="C5407" s="10">
        <f>COUNTIF(Uniprot!$G$3:G5408,"-")</f>
        <v>5387</v>
      </c>
      <c r="D5407">
        <f>COUNTIF(Uniprot!$G5408:G$9344,"+")</f>
        <v>0</v>
      </c>
      <c r="E5407" s="10">
        <f t="shared" si="336"/>
        <v>0.42199999999999999</v>
      </c>
      <c r="F5407">
        <f t="shared" si="337"/>
        <v>0.57800000000000007</v>
      </c>
      <c r="G5407" s="10">
        <f t="shared" si="338"/>
        <v>1</v>
      </c>
      <c r="H5407">
        <f t="shared" si="339"/>
        <v>0.42199999999999993</v>
      </c>
      <c r="I5407" s="7">
        <v>19.8</v>
      </c>
    </row>
    <row r="5408" spans="1:9" x14ac:dyDescent="0.35">
      <c r="A5408" s="10">
        <f>COUNTIF(Uniprot!$G$3:G5409,"+")</f>
        <v>19</v>
      </c>
      <c r="B5408" s="10">
        <f>COUNTIF(Uniprot!$G5409:G$9344,"-")</f>
        <v>3936</v>
      </c>
      <c r="C5408" s="10">
        <f>COUNTIF(Uniprot!$G$3:G5409,"-")</f>
        <v>5388</v>
      </c>
      <c r="D5408">
        <f>COUNTIF(Uniprot!$G5409:G$9344,"+")</f>
        <v>0</v>
      </c>
      <c r="E5408" s="10">
        <f t="shared" si="336"/>
        <v>0.42199999999999999</v>
      </c>
      <c r="F5408">
        <f t="shared" si="337"/>
        <v>0.57800000000000007</v>
      </c>
      <c r="G5408" s="10">
        <f t="shared" si="338"/>
        <v>1</v>
      </c>
      <c r="H5408">
        <f t="shared" si="339"/>
        <v>0.42199999999999993</v>
      </c>
      <c r="I5408" s="7">
        <v>19.8</v>
      </c>
    </row>
    <row r="5409" spans="1:9" x14ac:dyDescent="0.35">
      <c r="A5409" s="10">
        <f>COUNTIF(Uniprot!$G$3:G5410,"+")</f>
        <v>19</v>
      </c>
      <c r="B5409" s="10">
        <f>COUNTIF(Uniprot!$G5410:G$9344,"-")</f>
        <v>3935</v>
      </c>
      <c r="C5409" s="10">
        <f>COUNTIF(Uniprot!$G$3:G5410,"-")</f>
        <v>5389</v>
      </c>
      <c r="D5409">
        <f>COUNTIF(Uniprot!$G5410:G$9344,"+")</f>
        <v>0</v>
      </c>
      <c r="E5409" s="10">
        <f t="shared" si="336"/>
        <v>0.42199999999999999</v>
      </c>
      <c r="F5409">
        <f t="shared" si="337"/>
        <v>0.57800000000000007</v>
      </c>
      <c r="G5409" s="10">
        <f t="shared" si="338"/>
        <v>1</v>
      </c>
      <c r="H5409">
        <f t="shared" si="339"/>
        <v>0.42199999999999993</v>
      </c>
      <c r="I5409" s="7">
        <v>19.8</v>
      </c>
    </row>
    <row r="5410" spans="1:9" x14ac:dyDescent="0.35">
      <c r="A5410" s="10">
        <f>COUNTIF(Uniprot!$G$3:G5411,"+")</f>
        <v>19</v>
      </c>
      <c r="B5410" s="10">
        <f>COUNTIF(Uniprot!$G5411:G$9344,"-")</f>
        <v>3934</v>
      </c>
      <c r="C5410" s="10">
        <f>COUNTIF(Uniprot!$G$3:G5411,"-")</f>
        <v>5390</v>
      </c>
      <c r="D5410">
        <f>COUNTIF(Uniprot!$G5411:G$9344,"+")</f>
        <v>0</v>
      </c>
      <c r="E5410" s="10">
        <f t="shared" si="336"/>
        <v>0.42199999999999999</v>
      </c>
      <c r="F5410">
        <f t="shared" si="337"/>
        <v>0.57800000000000007</v>
      </c>
      <c r="G5410" s="10">
        <f t="shared" si="338"/>
        <v>1</v>
      </c>
      <c r="H5410">
        <f t="shared" si="339"/>
        <v>0.42199999999999993</v>
      </c>
      <c r="I5410" s="7">
        <v>19.7</v>
      </c>
    </row>
    <row r="5411" spans="1:9" x14ac:dyDescent="0.35">
      <c r="A5411" s="10">
        <f>COUNTIF(Uniprot!$G$3:G5412,"+")</f>
        <v>19</v>
      </c>
      <c r="B5411" s="10">
        <f>COUNTIF(Uniprot!$G5412:G$9344,"-")</f>
        <v>3933</v>
      </c>
      <c r="C5411" s="10">
        <f>COUNTIF(Uniprot!$G$3:G5412,"-")</f>
        <v>5391</v>
      </c>
      <c r="D5411">
        <f>COUNTIF(Uniprot!$G5412:G$9344,"+")</f>
        <v>0</v>
      </c>
      <c r="E5411" s="10">
        <f t="shared" si="336"/>
        <v>0.42199999999999999</v>
      </c>
      <c r="F5411">
        <f t="shared" si="337"/>
        <v>0.57800000000000007</v>
      </c>
      <c r="G5411" s="10">
        <f t="shared" si="338"/>
        <v>1</v>
      </c>
      <c r="H5411">
        <f t="shared" si="339"/>
        <v>0.42199999999999993</v>
      </c>
      <c r="I5411" s="7">
        <v>19.7</v>
      </c>
    </row>
    <row r="5412" spans="1:9" x14ac:dyDescent="0.35">
      <c r="A5412" s="10">
        <f>COUNTIF(Uniprot!$G$3:G5413,"+")</f>
        <v>19</v>
      </c>
      <c r="B5412" s="10">
        <f>COUNTIF(Uniprot!$G5413:G$9344,"-")</f>
        <v>3932</v>
      </c>
      <c r="C5412" s="10">
        <f>COUNTIF(Uniprot!$G$3:G5413,"-")</f>
        <v>5392</v>
      </c>
      <c r="D5412">
        <f>COUNTIF(Uniprot!$G5413:G$9344,"+")</f>
        <v>0</v>
      </c>
      <c r="E5412" s="10">
        <f t="shared" si="336"/>
        <v>0.42199999999999999</v>
      </c>
      <c r="F5412">
        <f t="shared" si="337"/>
        <v>0.57800000000000007</v>
      </c>
      <c r="G5412" s="10">
        <f t="shared" si="338"/>
        <v>1</v>
      </c>
      <c r="H5412">
        <f t="shared" si="339"/>
        <v>0.42199999999999993</v>
      </c>
      <c r="I5412" s="7">
        <v>19.7</v>
      </c>
    </row>
    <row r="5413" spans="1:9" x14ac:dyDescent="0.35">
      <c r="A5413" s="10">
        <f>COUNTIF(Uniprot!$G$3:G5414,"+")</f>
        <v>19</v>
      </c>
      <c r="B5413" s="10">
        <f>COUNTIF(Uniprot!$G5414:G$9344,"-")</f>
        <v>3931</v>
      </c>
      <c r="C5413" s="10">
        <f>COUNTIF(Uniprot!$G$3:G5414,"-")</f>
        <v>5393</v>
      </c>
      <c r="D5413">
        <f>COUNTIF(Uniprot!$G5414:G$9344,"+")</f>
        <v>0</v>
      </c>
      <c r="E5413" s="10">
        <f t="shared" si="336"/>
        <v>0.42199999999999999</v>
      </c>
      <c r="F5413">
        <f t="shared" si="337"/>
        <v>0.57800000000000007</v>
      </c>
      <c r="G5413" s="10">
        <f t="shared" si="338"/>
        <v>1</v>
      </c>
      <c r="H5413">
        <f t="shared" si="339"/>
        <v>0.42199999999999993</v>
      </c>
      <c r="I5413" s="7">
        <v>19.7</v>
      </c>
    </row>
    <row r="5414" spans="1:9" x14ac:dyDescent="0.35">
      <c r="A5414" s="10">
        <f>COUNTIF(Uniprot!$G$3:G5415,"+")</f>
        <v>19</v>
      </c>
      <c r="B5414" s="10">
        <f>COUNTIF(Uniprot!$G5415:G$9344,"-")</f>
        <v>3930</v>
      </c>
      <c r="C5414" s="10">
        <f>COUNTIF(Uniprot!$G$3:G5415,"-")</f>
        <v>5394</v>
      </c>
      <c r="D5414">
        <f>COUNTIF(Uniprot!$G5415:G$9344,"+")</f>
        <v>0</v>
      </c>
      <c r="E5414" s="10">
        <f t="shared" si="336"/>
        <v>0.42099999999999999</v>
      </c>
      <c r="F5414">
        <f t="shared" si="337"/>
        <v>0.57899999999999996</v>
      </c>
      <c r="G5414" s="10">
        <f t="shared" si="338"/>
        <v>1</v>
      </c>
      <c r="H5414">
        <f t="shared" si="339"/>
        <v>0.42100000000000004</v>
      </c>
      <c r="I5414" s="7">
        <v>19.7</v>
      </c>
    </row>
    <row r="5415" spans="1:9" x14ac:dyDescent="0.35">
      <c r="A5415" s="10">
        <f>COUNTIF(Uniprot!$G$3:G5416,"+")</f>
        <v>19</v>
      </c>
      <c r="B5415" s="10">
        <f>COUNTIF(Uniprot!$G5416:G$9344,"-")</f>
        <v>3929</v>
      </c>
      <c r="C5415" s="10">
        <f>COUNTIF(Uniprot!$G$3:G5416,"-")</f>
        <v>5395</v>
      </c>
      <c r="D5415">
        <f>COUNTIF(Uniprot!$G5416:G$9344,"+")</f>
        <v>0</v>
      </c>
      <c r="E5415" s="10">
        <f t="shared" si="336"/>
        <v>0.42099999999999999</v>
      </c>
      <c r="F5415">
        <f t="shared" si="337"/>
        <v>0.57899999999999996</v>
      </c>
      <c r="G5415" s="10">
        <f t="shared" si="338"/>
        <v>1</v>
      </c>
      <c r="H5415">
        <f t="shared" si="339"/>
        <v>0.42100000000000004</v>
      </c>
      <c r="I5415" s="7">
        <v>19.7</v>
      </c>
    </row>
    <row r="5416" spans="1:9" x14ac:dyDescent="0.35">
      <c r="A5416" s="10">
        <f>COUNTIF(Uniprot!$G$3:G5417,"+")</f>
        <v>19</v>
      </c>
      <c r="B5416" s="10">
        <f>COUNTIF(Uniprot!$G5417:G$9344,"-")</f>
        <v>3928</v>
      </c>
      <c r="C5416" s="10">
        <f>COUNTIF(Uniprot!$G$3:G5417,"-")</f>
        <v>5396</v>
      </c>
      <c r="D5416">
        <f>COUNTIF(Uniprot!$G5417:G$9344,"+")</f>
        <v>0</v>
      </c>
      <c r="E5416" s="10">
        <f t="shared" si="336"/>
        <v>0.42099999999999999</v>
      </c>
      <c r="F5416">
        <f t="shared" si="337"/>
        <v>0.57899999999999996</v>
      </c>
      <c r="G5416" s="10">
        <f t="shared" si="338"/>
        <v>1</v>
      </c>
      <c r="H5416">
        <f t="shared" si="339"/>
        <v>0.42100000000000004</v>
      </c>
      <c r="I5416" s="7">
        <v>19.600000000000001</v>
      </c>
    </row>
    <row r="5417" spans="1:9" x14ac:dyDescent="0.35">
      <c r="A5417" s="10">
        <f>COUNTIF(Uniprot!$G$3:G5418,"+")</f>
        <v>19</v>
      </c>
      <c r="B5417" s="10">
        <f>COUNTIF(Uniprot!$G5418:G$9344,"-")</f>
        <v>3927</v>
      </c>
      <c r="C5417" s="10">
        <f>COUNTIF(Uniprot!$G$3:G5418,"-")</f>
        <v>5397</v>
      </c>
      <c r="D5417">
        <f>COUNTIF(Uniprot!$G5418:G$9344,"+")</f>
        <v>0</v>
      </c>
      <c r="E5417" s="10">
        <f t="shared" si="336"/>
        <v>0.42099999999999999</v>
      </c>
      <c r="F5417">
        <f t="shared" si="337"/>
        <v>0.57899999999999996</v>
      </c>
      <c r="G5417" s="10">
        <f t="shared" si="338"/>
        <v>1</v>
      </c>
      <c r="H5417">
        <f t="shared" si="339"/>
        <v>0.42100000000000004</v>
      </c>
      <c r="I5417" s="7">
        <v>19.600000000000001</v>
      </c>
    </row>
    <row r="5418" spans="1:9" x14ac:dyDescent="0.35">
      <c r="A5418" s="10">
        <f>COUNTIF(Uniprot!$G$3:G5419,"+")</f>
        <v>19</v>
      </c>
      <c r="B5418" s="10">
        <f>COUNTIF(Uniprot!$G5419:G$9344,"-")</f>
        <v>3926</v>
      </c>
      <c r="C5418" s="10">
        <f>COUNTIF(Uniprot!$G$3:G5419,"-")</f>
        <v>5398</v>
      </c>
      <c r="D5418">
        <f>COUNTIF(Uniprot!$G5419:G$9344,"+")</f>
        <v>0</v>
      </c>
      <c r="E5418" s="10">
        <f t="shared" si="336"/>
        <v>0.42099999999999999</v>
      </c>
      <c r="F5418">
        <f t="shared" si="337"/>
        <v>0.57899999999999996</v>
      </c>
      <c r="G5418" s="10">
        <f t="shared" si="338"/>
        <v>1</v>
      </c>
      <c r="H5418">
        <f t="shared" si="339"/>
        <v>0.42100000000000004</v>
      </c>
      <c r="I5418" s="7">
        <v>19.600000000000001</v>
      </c>
    </row>
    <row r="5419" spans="1:9" x14ac:dyDescent="0.35">
      <c r="A5419" s="10">
        <f>COUNTIF(Uniprot!$G$3:G5420,"+")</f>
        <v>19</v>
      </c>
      <c r="B5419" s="10">
        <f>COUNTIF(Uniprot!$G5420:G$9344,"-")</f>
        <v>3925</v>
      </c>
      <c r="C5419" s="10">
        <f>COUNTIF(Uniprot!$G$3:G5420,"-")</f>
        <v>5399</v>
      </c>
      <c r="D5419">
        <f>COUNTIF(Uniprot!$G5420:G$9344,"+")</f>
        <v>0</v>
      </c>
      <c r="E5419" s="10">
        <f t="shared" si="336"/>
        <v>0.42099999999999999</v>
      </c>
      <c r="F5419">
        <f t="shared" si="337"/>
        <v>0.57899999999999996</v>
      </c>
      <c r="G5419" s="10">
        <f t="shared" si="338"/>
        <v>1</v>
      </c>
      <c r="H5419">
        <f t="shared" si="339"/>
        <v>0.42100000000000004</v>
      </c>
      <c r="I5419" s="7">
        <v>19.600000000000001</v>
      </c>
    </row>
    <row r="5420" spans="1:9" x14ac:dyDescent="0.35">
      <c r="A5420" s="10">
        <f>COUNTIF(Uniprot!$G$3:G5421,"+")</f>
        <v>19</v>
      </c>
      <c r="B5420" s="10">
        <f>COUNTIF(Uniprot!$G5421:G$9344,"-")</f>
        <v>3924</v>
      </c>
      <c r="C5420" s="10">
        <f>COUNTIF(Uniprot!$G$3:G5421,"-")</f>
        <v>5400</v>
      </c>
      <c r="D5420">
        <f>COUNTIF(Uniprot!$G5421:G$9344,"+")</f>
        <v>0</v>
      </c>
      <c r="E5420" s="10">
        <f t="shared" si="336"/>
        <v>0.42099999999999999</v>
      </c>
      <c r="F5420">
        <f t="shared" si="337"/>
        <v>0.57899999999999996</v>
      </c>
      <c r="G5420" s="10">
        <f t="shared" si="338"/>
        <v>1</v>
      </c>
      <c r="H5420">
        <f t="shared" si="339"/>
        <v>0.42100000000000004</v>
      </c>
      <c r="I5420" s="7">
        <v>19.600000000000001</v>
      </c>
    </row>
    <row r="5421" spans="1:9" x14ac:dyDescent="0.35">
      <c r="A5421" s="10">
        <f>COUNTIF(Uniprot!$G$3:G5422,"+")</f>
        <v>19</v>
      </c>
      <c r="B5421" s="10">
        <f>COUNTIF(Uniprot!$G5422:G$9344,"-")</f>
        <v>3923</v>
      </c>
      <c r="C5421" s="10">
        <f>COUNTIF(Uniprot!$G$3:G5422,"-")</f>
        <v>5401</v>
      </c>
      <c r="D5421">
        <f>COUNTIF(Uniprot!$G5422:G$9344,"+")</f>
        <v>0</v>
      </c>
      <c r="E5421" s="10">
        <f t="shared" si="336"/>
        <v>0.42099999999999999</v>
      </c>
      <c r="F5421">
        <f t="shared" si="337"/>
        <v>0.57899999999999996</v>
      </c>
      <c r="G5421" s="10">
        <f t="shared" si="338"/>
        <v>1</v>
      </c>
      <c r="H5421">
        <f t="shared" si="339"/>
        <v>0.42100000000000004</v>
      </c>
      <c r="I5421" s="7">
        <v>19.600000000000001</v>
      </c>
    </row>
    <row r="5422" spans="1:9" x14ac:dyDescent="0.35">
      <c r="A5422" s="10">
        <f>COUNTIF(Uniprot!$G$3:G5423,"+")</f>
        <v>19</v>
      </c>
      <c r="B5422" s="10">
        <f>COUNTIF(Uniprot!$G5423:G$9344,"-")</f>
        <v>3922</v>
      </c>
      <c r="C5422" s="10">
        <f>COUNTIF(Uniprot!$G$3:G5423,"-")</f>
        <v>5402</v>
      </c>
      <c r="D5422">
        <f>COUNTIF(Uniprot!$G5423:G$9344,"+")</f>
        <v>0</v>
      </c>
      <c r="E5422" s="10">
        <f t="shared" si="336"/>
        <v>0.42099999999999999</v>
      </c>
      <c r="F5422">
        <f t="shared" si="337"/>
        <v>0.57899999999999996</v>
      </c>
      <c r="G5422" s="10">
        <f t="shared" si="338"/>
        <v>1</v>
      </c>
      <c r="H5422">
        <f t="shared" si="339"/>
        <v>0.42100000000000004</v>
      </c>
      <c r="I5422" s="7">
        <v>19.5</v>
      </c>
    </row>
    <row r="5423" spans="1:9" x14ac:dyDescent="0.35">
      <c r="A5423" s="10">
        <f>COUNTIF(Uniprot!$G$3:G5424,"+")</f>
        <v>19</v>
      </c>
      <c r="B5423" s="10">
        <f>COUNTIF(Uniprot!$G5424:G$9344,"-")</f>
        <v>3921</v>
      </c>
      <c r="C5423" s="10">
        <f>COUNTIF(Uniprot!$G$3:G5424,"-")</f>
        <v>5403</v>
      </c>
      <c r="D5423">
        <f>COUNTIF(Uniprot!$G5424:G$9344,"+")</f>
        <v>0</v>
      </c>
      <c r="E5423" s="10">
        <f t="shared" si="336"/>
        <v>0.42099999999999999</v>
      </c>
      <c r="F5423">
        <f t="shared" si="337"/>
        <v>0.57899999999999996</v>
      </c>
      <c r="G5423" s="10">
        <f t="shared" si="338"/>
        <v>1</v>
      </c>
      <c r="H5423">
        <f t="shared" si="339"/>
        <v>0.42100000000000004</v>
      </c>
      <c r="I5423" s="7">
        <v>19.5</v>
      </c>
    </row>
    <row r="5424" spans="1:9" x14ac:dyDescent="0.35">
      <c r="A5424" s="10">
        <f>COUNTIF(Uniprot!$G$3:G5425,"+")</f>
        <v>19</v>
      </c>
      <c r="B5424" s="10">
        <f>COUNTIF(Uniprot!$G5425:G$9344,"-")</f>
        <v>3920</v>
      </c>
      <c r="C5424" s="10">
        <f>COUNTIF(Uniprot!$G$3:G5425,"-")</f>
        <v>5404</v>
      </c>
      <c r="D5424">
        <f>COUNTIF(Uniprot!$G5425:G$9344,"+")</f>
        <v>0</v>
      </c>
      <c r="E5424" s="10">
        <f t="shared" si="336"/>
        <v>0.42</v>
      </c>
      <c r="F5424">
        <f t="shared" si="337"/>
        <v>0.58000000000000007</v>
      </c>
      <c r="G5424" s="10">
        <f t="shared" si="338"/>
        <v>1</v>
      </c>
      <c r="H5424">
        <f t="shared" si="339"/>
        <v>0.41999999999999993</v>
      </c>
      <c r="I5424" s="7">
        <v>19.5</v>
      </c>
    </row>
    <row r="5425" spans="1:9" x14ac:dyDescent="0.35">
      <c r="A5425" s="10">
        <f>COUNTIF(Uniprot!$G$3:G5426,"+")</f>
        <v>19</v>
      </c>
      <c r="B5425" s="10">
        <f>COUNTIF(Uniprot!$G5426:G$9344,"-")</f>
        <v>3919</v>
      </c>
      <c r="C5425" s="10">
        <f>COUNTIF(Uniprot!$G$3:G5426,"-")</f>
        <v>5405</v>
      </c>
      <c r="D5425">
        <f>COUNTIF(Uniprot!$G5426:G$9344,"+")</f>
        <v>0</v>
      </c>
      <c r="E5425" s="10">
        <f t="shared" si="336"/>
        <v>0.42</v>
      </c>
      <c r="F5425">
        <f t="shared" si="337"/>
        <v>0.58000000000000007</v>
      </c>
      <c r="G5425" s="10">
        <f t="shared" si="338"/>
        <v>1</v>
      </c>
      <c r="H5425">
        <f t="shared" si="339"/>
        <v>0.41999999999999993</v>
      </c>
      <c r="I5425" s="7">
        <v>19.5</v>
      </c>
    </row>
    <row r="5426" spans="1:9" x14ac:dyDescent="0.35">
      <c r="A5426" s="10">
        <f>COUNTIF(Uniprot!$G$3:G5427,"+")</f>
        <v>19</v>
      </c>
      <c r="B5426" s="10">
        <f>COUNTIF(Uniprot!$G5427:G$9344,"-")</f>
        <v>3918</v>
      </c>
      <c r="C5426" s="10">
        <f>COUNTIF(Uniprot!$G$3:G5427,"-")</f>
        <v>5406</v>
      </c>
      <c r="D5426">
        <f>COUNTIF(Uniprot!$G5427:G$9344,"+")</f>
        <v>0</v>
      </c>
      <c r="E5426" s="10">
        <f t="shared" si="336"/>
        <v>0.42</v>
      </c>
      <c r="F5426">
        <f t="shared" si="337"/>
        <v>0.58000000000000007</v>
      </c>
      <c r="G5426" s="10">
        <f t="shared" si="338"/>
        <v>1</v>
      </c>
      <c r="H5426">
        <f t="shared" si="339"/>
        <v>0.41999999999999993</v>
      </c>
      <c r="I5426" s="7">
        <v>19.5</v>
      </c>
    </row>
    <row r="5427" spans="1:9" x14ac:dyDescent="0.35">
      <c r="A5427" s="10">
        <f>COUNTIF(Uniprot!$G$3:G5428,"+")</f>
        <v>19</v>
      </c>
      <c r="B5427" s="10">
        <f>COUNTIF(Uniprot!$G5428:G$9344,"-")</f>
        <v>3917</v>
      </c>
      <c r="C5427" s="10">
        <f>COUNTIF(Uniprot!$G$3:G5428,"-")</f>
        <v>5407</v>
      </c>
      <c r="D5427">
        <f>COUNTIF(Uniprot!$G5428:G$9344,"+")</f>
        <v>0</v>
      </c>
      <c r="E5427" s="10">
        <f t="shared" si="336"/>
        <v>0.42</v>
      </c>
      <c r="F5427">
        <f t="shared" si="337"/>
        <v>0.58000000000000007</v>
      </c>
      <c r="G5427" s="10">
        <f t="shared" si="338"/>
        <v>1</v>
      </c>
      <c r="H5427">
        <f t="shared" si="339"/>
        <v>0.41999999999999993</v>
      </c>
      <c r="I5427" s="7">
        <v>19.5</v>
      </c>
    </row>
    <row r="5428" spans="1:9" x14ac:dyDescent="0.35">
      <c r="A5428" s="10">
        <f>COUNTIF(Uniprot!$G$3:G5429,"+")</f>
        <v>19</v>
      </c>
      <c r="B5428" s="10">
        <f>COUNTIF(Uniprot!$G5429:G$9344,"-")</f>
        <v>3916</v>
      </c>
      <c r="C5428" s="10">
        <f>COUNTIF(Uniprot!$G$3:G5429,"-")</f>
        <v>5408</v>
      </c>
      <c r="D5428">
        <f>COUNTIF(Uniprot!$G5429:G$9344,"+")</f>
        <v>0</v>
      </c>
      <c r="E5428" s="10">
        <f t="shared" si="336"/>
        <v>0.42</v>
      </c>
      <c r="F5428">
        <f t="shared" si="337"/>
        <v>0.58000000000000007</v>
      </c>
      <c r="G5428" s="10">
        <f t="shared" si="338"/>
        <v>1</v>
      </c>
      <c r="H5428">
        <f t="shared" si="339"/>
        <v>0.41999999999999993</v>
      </c>
      <c r="I5428" s="7">
        <v>19.5</v>
      </c>
    </row>
    <row r="5429" spans="1:9" x14ac:dyDescent="0.35">
      <c r="A5429" s="10">
        <f>COUNTIF(Uniprot!$G$3:G5430,"+")</f>
        <v>19</v>
      </c>
      <c r="B5429" s="10">
        <f>COUNTIF(Uniprot!$G5430:G$9344,"-")</f>
        <v>3915</v>
      </c>
      <c r="C5429" s="10">
        <f>COUNTIF(Uniprot!$G$3:G5430,"-")</f>
        <v>5409</v>
      </c>
      <c r="D5429">
        <f>COUNTIF(Uniprot!$G5430:G$9344,"+")</f>
        <v>0</v>
      </c>
      <c r="E5429" s="10">
        <f t="shared" si="336"/>
        <v>0.42</v>
      </c>
      <c r="F5429">
        <f t="shared" si="337"/>
        <v>0.58000000000000007</v>
      </c>
      <c r="G5429" s="10">
        <f t="shared" si="338"/>
        <v>1</v>
      </c>
      <c r="H5429">
        <f t="shared" si="339"/>
        <v>0.41999999999999993</v>
      </c>
      <c r="I5429" s="7">
        <v>19.5</v>
      </c>
    </row>
    <row r="5430" spans="1:9" x14ac:dyDescent="0.35">
      <c r="A5430" s="10">
        <f>COUNTIF(Uniprot!$G$3:G5431,"+")</f>
        <v>19</v>
      </c>
      <c r="B5430" s="10">
        <f>COUNTIF(Uniprot!$G5431:G$9344,"-")</f>
        <v>3914</v>
      </c>
      <c r="C5430" s="10">
        <f>COUNTIF(Uniprot!$G$3:G5431,"-")</f>
        <v>5410</v>
      </c>
      <c r="D5430">
        <f>COUNTIF(Uniprot!$G5431:G$9344,"+")</f>
        <v>0</v>
      </c>
      <c r="E5430" s="10">
        <f t="shared" si="336"/>
        <v>0.42</v>
      </c>
      <c r="F5430">
        <f t="shared" si="337"/>
        <v>0.58000000000000007</v>
      </c>
      <c r="G5430" s="10">
        <f t="shared" si="338"/>
        <v>1</v>
      </c>
      <c r="H5430">
        <f t="shared" si="339"/>
        <v>0.41999999999999993</v>
      </c>
      <c r="I5430" s="7">
        <v>19.5</v>
      </c>
    </row>
    <row r="5431" spans="1:9" x14ac:dyDescent="0.35">
      <c r="A5431" s="10">
        <f>COUNTIF(Uniprot!$G$3:G5432,"+")</f>
        <v>19</v>
      </c>
      <c r="B5431" s="10">
        <f>COUNTIF(Uniprot!$G5432:G$9344,"-")</f>
        <v>3913</v>
      </c>
      <c r="C5431" s="10">
        <f>COUNTIF(Uniprot!$G$3:G5432,"-")</f>
        <v>5411</v>
      </c>
      <c r="D5431">
        <f>COUNTIF(Uniprot!$G5432:G$9344,"+")</f>
        <v>0</v>
      </c>
      <c r="E5431" s="10">
        <f t="shared" si="336"/>
        <v>0.42</v>
      </c>
      <c r="F5431">
        <f t="shared" si="337"/>
        <v>0.58000000000000007</v>
      </c>
      <c r="G5431" s="10">
        <f t="shared" si="338"/>
        <v>1</v>
      </c>
      <c r="H5431">
        <f t="shared" si="339"/>
        <v>0.41999999999999993</v>
      </c>
      <c r="I5431" s="7">
        <v>19.5</v>
      </c>
    </row>
    <row r="5432" spans="1:9" x14ac:dyDescent="0.35">
      <c r="A5432" s="10">
        <f>COUNTIF(Uniprot!$G$3:G5433,"+")</f>
        <v>19</v>
      </c>
      <c r="B5432" s="10">
        <f>COUNTIF(Uniprot!$G5433:G$9344,"-")</f>
        <v>3912</v>
      </c>
      <c r="C5432" s="10">
        <f>COUNTIF(Uniprot!$G$3:G5433,"-")</f>
        <v>5412</v>
      </c>
      <c r="D5432">
        <f>COUNTIF(Uniprot!$G5433:G$9344,"+")</f>
        <v>0</v>
      </c>
      <c r="E5432" s="10">
        <f t="shared" si="336"/>
        <v>0.42</v>
      </c>
      <c r="F5432">
        <f t="shared" si="337"/>
        <v>0.58000000000000007</v>
      </c>
      <c r="G5432" s="10">
        <f t="shared" si="338"/>
        <v>1</v>
      </c>
      <c r="H5432">
        <f t="shared" si="339"/>
        <v>0.41999999999999993</v>
      </c>
      <c r="I5432" s="7">
        <v>19.399999999999999</v>
      </c>
    </row>
    <row r="5433" spans="1:9" x14ac:dyDescent="0.35">
      <c r="A5433" s="10">
        <f>COUNTIF(Uniprot!$G$3:G5434,"+")</f>
        <v>19</v>
      </c>
      <c r="B5433" s="10">
        <f>COUNTIF(Uniprot!$G5434:G$9344,"-")</f>
        <v>3911</v>
      </c>
      <c r="C5433" s="10">
        <f>COUNTIF(Uniprot!$G$3:G5434,"-")</f>
        <v>5413</v>
      </c>
      <c r="D5433">
        <f>COUNTIF(Uniprot!$G5434:G$9344,"+")</f>
        <v>0</v>
      </c>
      <c r="E5433" s="10">
        <f t="shared" si="336"/>
        <v>0.41899999999999998</v>
      </c>
      <c r="F5433">
        <f t="shared" si="337"/>
        <v>0.58099999999999996</v>
      </c>
      <c r="G5433" s="10">
        <f t="shared" si="338"/>
        <v>1</v>
      </c>
      <c r="H5433">
        <f t="shared" si="339"/>
        <v>0.41900000000000004</v>
      </c>
      <c r="I5433" s="7">
        <v>19.399999999999999</v>
      </c>
    </row>
    <row r="5434" spans="1:9" x14ac:dyDescent="0.35">
      <c r="A5434" s="10">
        <f>COUNTIF(Uniprot!$G$3:G5435,"+")</f>
        <v>19</v>
      </c>
      <c r="B5434" s="10">
        <f>COUNTIF(Uniprot!$G5435:G$9344,"-")</f>
        <v>3910</v>
      </c>
      <c r="C5434" s="10">
        <f>COUNTIF(Uniprot!$G$3:G5435,"-")</f>
        <v>5414</v>
      </c>
      <c r="D5434">
        <f>COUNTIF(Uniprot!$G5435:G$9344,"+")</f>
        <v>0</v>
      </c>
      <c r="E5434" s="10">
        <f t="shared" si="336"/>
        <v>0.41899999999999998</v>
      </c>
      <c r="F5434">
        <f t="shared" si="337"/>
        <v>0.58099999999999996</v>
      </c>
      <c r="G5434" s="10">
        <f t="shared" si="338"/>
        <v>1</v>
      </c>
      <c r="H5434">
        <f t="shared" si="339"/>
        <v>0.41900000000000004</v>
      </c>
      <c r="I5434" s="7">
        <v>19.399999999999999</v>
      </c>
    </row>
    <row r="5435" spans="1:9" x14ac:dyDescent="0.35">
      <c r="A5435" s="10">
        <f>COUNTIF(Uniprot!$G$3:G5436,"+")</f>
        <v>19</v>
      </c>
      <c r="B5435" s="10">
        <f>COUNTIF(Uniprot!$G5436:G$9344,"-")</f>
        <v>3909</v>
      </c>
      <c r="C5435" s="10">
        <f>COUNTIF(Uniprot!$G$3:G5436,"-")</f>
        <v>5415</v>
      </c>
      <c r="D5435">
        <f>COUNTIF(Uniprot!$G5436:G$9344,"+")</f>
        <v>0</v>
      </c>
      <c r="E5435" s="10">
        <f t="shared" si="336"/>
        <v>0.41899999999999998</v>
      </c>
      <c r="F5435">
        <f t="shared" si="337"/>
        <v>0.58099999999999996</v>
      </c>
      <c r="G5435" s="10">
        <f t="shared" si="338"/>
        <v>1</v>
      </c>
      <c r="H5435">
        <f t="shared" si="339"/>
        <v>0.41900000000000004</v>
      </c>
      <c r="I5435" s="7">
        <v>19.399999999999999</v>
      </c>
    </row>
    <row r="5436" spans="1:9" x14ac:dyDescent="0.35">
      <c r="A5436" s="10">
        <f>COUNTIF(Uniprot!$G$3:G5437,"+")</f>
        <v>19</v>
      </c>
      <c r="B5436" s="10">
        <f>COUNTIF(Uniprot!$G5437:G$9344,"-")</f>
        <v>3908</v>
      </c>
      <c r="C5436" s="10">
        <f>COUNTIF(Uniprot!$G$3:G5437,"-")</f>
        <v>5416</v>
      </c>
      <c r="D5436">
        <f>COUNTIF(Uniprot!$G5437:G$9344,"+")</f>
        <v>0</v>
      </c>
      <c r="E5436" s="10">
        <f t="shared" si="336"/>
        <v>0.41899999999999998</v>
      </c>
      <c r="F5436">
        <f t="shared" si="337"/>
        <v>0.58099999999999996</v>
      </c>
      <c r="G5436" s="10">
        <f t="shared" si="338"/>
        <v>1</v>
      </c>
      <c r="H5436">
        <f t="shared" si="339"/>
        <v>0.41900000000000004</v>
      </c>
      <c r="I5436" s="7">
        <v>19.399999999999999</v>
      </c>
    </row>
    <row r="5437" spans="1:9" x14ac:dyDescent="0.35">
      <c r="A5437" s="10">
        <f>COUNTIF(Uniprot!$G$3:G5438,"+")</f>
        <v>19</v>
      </c>
      <c r="B5437" s="10">
        <f>COUNTIF(Uniprot!$G5438:G$9344,"-")</f>
        <v>3907</v>
      </c>
      <c r="C5437" s="10">
        <f>COUNTIF(Uniprot!$G$3:G5438,"-")</f>
        <v>5417</v>
      </c>
      <c r="D5437">
        <f>COUNTIF(Uniprot!$G5438:G$9344,"+")</f>
        <v>0</v>
      </c>
      <c r="E5437" s="10">
        <f t="shared" si="336"/>
        <v>0.41899999999999998</v>
      </c>
      <c r="F5437">
        <f t="shared" si="337"/>
        <v>0.58099999999999996</v>
      </c>
      <c r="G5437" s="10">
        <f t="shared" si="338"/>
        <v>1</v>
      </c>
      <c r="H5437">
        <f t="shared" si="339"/>
        <v>0.41900000000000004</v>
      </c>
      <c r="I5437" s="7">
        <v>19.3</v>
      </c>
    </row>
    <row r="5438" spans="1:9" x14ac:dyDescent="0.35">
      <c r="A5438" s="10">
        <f>COUNTIF(Uniprot!$G$3:G5439,"+")</f>
        <v>19</v>
      </c>
      <c r="B5438" s="10">
        <f>COUNTIF(Uniprot!$G5439:G$9344,"-")</f>
        <v>3906</v>
      </c>
      <c r="C5438" s="10">
        <f>COUNTIF(Uniprot!$G$3:G5439,"-")</f>
        <v>5418</v>
      </c>
      <c r="D5438">
        <f>COUNTIF(Uniprot!$G5439:G$9344,"+")</f>
        <v>0</v>
      </c>
      <c r="E5438" s="10">
        <f t="shared" si="336"/>
        <v>0.41899999999999998</v>
      </c>
      <c r="F5438">
        <f t="shared" si="337"/>
        <v>0.58099999999999996</v>
      </c>
      <c r="G5438" s="10">
        <f t="shared" si="338"/>
        <v>1</v>
      </c>
      <c r="H5438">
        <f t="shared" si="339"/>
        <v>0.41900000000000004</v>
      </c>
      <c r="I5438" s="7">
        <v>19.3</v>
      </c>
    </row>
    <row r="5439" spans="1:9" x14ac:dyDescent="0.35">
      <c r="A5439" s="10">
        <f>COUNTIF(Uniprot!$G$3:G5440,"+")</f>
        <v>19</v>
      </c>
      <c r="B5439" s="10">
        <f>COUNTIF(Uniprot!$G5440:G$9344,"-")</f>
        <v>3905</v>
      </c>
      <c r="C5439" s="10">
        <f>COUNTIF(Uniprot!$G$3:G5440,"-")</f>
        <v>5419</v>
      </c>
      <c r="D5439">
        <f>COUNTIF(Uniprot!$G5440:G$9344,"+")</f>
        <v>0</v>
      </c>
      <c r="E5439" s="10">
        <f t="shared" si="336"/>
        <v>0.41899999999999998</v>
      </c>
      <c r="F5439">
        <f t="shared" si="337"/>
        <v>0.58099999999999996</v>
      </c>
      <c r="G5439" s="10">
        <f t="shared" si="338"/>
        <v>1</v>
      </c>
      <c r="H5439">
        <f t="shared" si="339"/>
        <v>0.41900000000000004</v>
      </c>
      <c r="I5439" s="7">
        <v>19.3</v>
      </c>
    </row>
    <row r="5440" spans="1:9" x14ac:dyDescent="0.35">
      <c r="A5440" s="10">
        <f>COUNTIF(Uniprot!$G$3:G5441,"+")</f>
        <v>19</v>
      </c>
      <c r="B5440" s="10">
        <f>COUNTIF(Uniprot!$G5441:G$9344,"-")</f>
        <v>3904</v>
      </c>
      <c r="C5440" s="10">
        <f>COUNTIF(Uniprot!$G$3:G5441,"-")</f>
        <v>5420</v>
      </c>
      <c r="D5440">
        <f>COUNTIF(Uniprot!$G5441:G$9344,"+")</f>
        <v>0</v>
      </c>
      <c r="E5440" s="10">
        <f t="shared" si="336"/>
        <v>0.41899999999999998</v>
      </c>
      <c r="F5440">
        <f t="shared" si="337"/>
        <v>0.58099999999999996</v>
      </c>
      <c r="G5440" s="10">
        <f t="shared" si="338"/>
        <v>1</v>
      </c>
      <c r="H5440">
        <f t="shared" si="339"/>
        <v>0.41900000000000004</v>
      </c>
      <c r="I5440" s="7">
        <v>19.3</v>
      </c>
    </row>
    <row r="5441" spans="1:9" x14ac:dyDescent="0.35">
      <c r="A5441" s="10">
        <f>COUNTIF(Uniprot!$G$3:G5442,"+")</f>
        <v>19</v>
      </c>
      <c r="B5441" s="10">
        <f>COUNTIF(Uniprot!$G5442:G$9344,"-")</f>
        <v>3903</v>
      </c>
      <c r="C5441" s="10">
        <f>COUNTIF(Uniprot!$G$3:G5442,"-")</f>
        <v>5421</v>
      </c>
      <c r="D5441">
        <f>COUNTIF(Uniprot!$G5442:G$9344,"+")</f>
        <v>0</v>
      </c>
      <c r="E5441" s="10">
        <f t="shared" si="336"/>
        <v>0.41899999999999998</v>
      </c>
      <c r="F5441">
        <f t="shared" si="337"/>
        <v>0.58099999999999996</v>
      </c>
      <c r="G5441" s="10">
        <f t="shared" si="338"/>
        <v>1</v>
      </c>
      <c r="H5441">
        <f t="shared" si="339"/>
        <v>0.41900000000000004</v>
      </c>
      <c r="I5441" s="7">
        <v>19.3</v>
      </c>
    </row>
    <row r="5442" spans="1:9" x14ac:dyDescent="0.35">
      <c r="A5442" s="10">
        <f>COUNTIF(Uniprot!$G$3:G5443,"+")</f>
        <v>19</v>
      </c>
      <c r="B5442" s="10">
        <f>COUNTIF(Uniprot!$G5443:G$9344,"-")</f>
        <v>3902</v>
      </c>
      <c r="C5442" s="10">
        <f>COUNTIF(Uniprot!$G$3:G5443,"-")</f>
        <v>5422</v>
      </c>
      <c r="D5442">
        <f>COUNTIF(Uniprot!$G5443:G$9344,"+")</f>
        <v>0</v>
      </c>
      <c r="E5442" s="10">
        <f t="shared" si="336"/>
        <v>0.41799999999999998</v>
      </c>
      <c r="F5442">
        <f t="shared" si="337"/>
        <v>0.58200000000000007</v>
      </c>
      <c r="G5442" s="10">
        <f t="shared" si="338"/>
        <v>1</v>
      </c>
      <c r="H5442">
        <f t="shared" si="339"/>
        <v>0.41799999999999993</v>
      </c>
      <c r="I5442" s="7">
        <v>19.3</v>
      </c>
    </row>
    <row r="5443" spans="1:9" x14ac:dyDescent="0.35">
      <c r="A5443" s="10">
        <f>COUNTIF(Uniprot!$G$3:G5444,"+")</f>
        <v>19</v>
      </c>
      <c r="B5443" s="10">
        <f>COUNTIF(Uniprot!$G5444:G$9344,"-")</f>
        <v>3901</v>
      </c>
      <c r="C5443" s="10">
        <f>COUNTIF(Uniprot!$G$3:G5444,"-")</f>
        <v>5423</v>
      </c>
      <c r="D5443">
        <f>COUNTIF(Uniprot!$G5444:G$9344,"+")</f>
        <v>0</v>
      </c>
      <c r="E5443" s="10">
        <f t="shared" ref="E5443:E5506" si="340">ROUND(B5443/(B5443+C5443),3)</f>
        <v>0.41799999999999998</v>
      </c>
      <c r="F5443">
        <f t="shared" ref="F5443:F5506" si="341">1-E5443</f>
        <v>0.58200000000000007</v>
      </c>
      <c r="G5443" s="10">
        <f t="shared" ref="G5443:G5506" si="342">ROUND(A5443/(A5443+D5443),3)</f>
        <v>1</v>
      </c>
      <c r="H5443">
        <f t="shared" ref="H5443:H5506" si="343">G5443-F5443</f>
        <v>0.41799999999999993</v>
      </c>
      <c r="I5443" s="7">
        <v>19.3</v>
      </c>
    </row>
    <row r="5444" spans="1:9" x14ac:dyDescent="0.35">
      <c r="A5444" s="10">
        <f>COUNTIF(Uniprot!$G$3:G5445,"+")</f>
        <v>19</v>
      </c>
      <c r="B5444" s="10">
        <f>COUNTIF(Uniprot!$G5445:G$9344,"-")</f>
        <v>3900</v>
      </c>
      <c r="C5444" s="10">
        <f>COUNTIF(Uniprot!$G$3:G5445,"-")</f>
        <v>5424</v>
      </c>
      <c r="D5444">
        <f>COUNTIF(Uniprot!$G5445:G$9344,"+")</f>
        <v>0</v>
      </c>
      <c r="E5444" s="10">
        <f t="shared" si="340"/>
        <v>0.41799999999999998</v>
      </c>
      <c r="F5444">
        <f t="shared" si="341"/>
        <v>0.58200000000000007</v>
      </c>
      <c r="G5444" s="10">
        <f t="shared" si="342"/>
        <v>1</v>
      </c>
      <c r="H5444">
        <f t="shared" si="343"/>
        <v>0.41799999999999993</v>
      </c>
      <c r="I5444" s="7">
        <v>19.3</v>
      </c>
    </row>
    <row r="5445" spans="1:9" x14ac:dyDescent="0.35">
      <c r="A5445" s="10">
        <f>COUNTIF(Uniprot!$G$3:G5446,"+")</f>
        <v>19</v>
      </c>
      <c r="B5445" s="10">
        <f>COUNTIF(Uniprot!$G5446:G$9344,"-")</f>
        <v>3899</v>
      </c>
      <c r="C5445" s="10">
        <f>COUNTIF(Uniprot!$G$3:G5446,"-")</f>
        <v>5425</v>
      </c>
      <c r="D5445">
        <f>COUNTIF(Uniprot!$G5446:G$9344,"+")</f>
        <v>0</v>
      </c>
      <c r="E5445" s="10">
        <f t="shared" si="340"/>
        <v>0.41799999999999998</v>
      </c>
      <c r="F5445">
        <f t="shared" si="341"/>
        <v>0.58200000000000007</v>
      </c>
      <c r="G5445" s="10">
        <f t="shared" si="342"/>
        <v>1</v>
      </c>
      <c r="H5445">
        <f t="shared" si="343"/>
        <v>0.41799999999999993</v>
      </c>
      <c r="I5445" s="7">
        <v>19.3</v>
      </c>
    </row>
    <row r="5446" spans="1:9" x14ac:dyDescent="0.35">
      <c r="A5446" s="10">
        <f>COUNTIF(Uniprot!$G$3:G5447,"+")</f>
        <v>19</v>
      </c>
      <c r="B5446" s="10">
        <f>COUNTIF(Uniprot!$G5447:G$9344,"-")</f>
        <v>3898</v>
      </c>
      <c r="C5446" s="10">
        <f>COUNTIF(Uniprot!$G$3:G5447,"-")</f>
        <v>5426</v>
      </c>
      <c r="D5446">
        <f>COUNTIF(Uniprot!$G5447:G$9344,"+")</f>
        <v>0</v>
      </c>
      <c r="E5446" s="10">
        <f t="shared" si="340"/>
        <v>0.41799999999999998</v>
      </c>
      <c r="F5446">
        <f t="shared" si="341"/>
        <v>0.58200000000000007</v>
      </c>
      <c r="G5446" s="10">
        <f t="shared" si="342"/>
        <v>1</v>
      </c>
      <c r="H5446">
        <f t="shared" si="343"/>
        <v>0.41799999999999993</v>
      </c>
      <c r="I5446" s="7">
        <v>19.3</v>
      </c>
    </row>
    <row r="5447" spans="1:9" x14ac:dyDescent="0.35">
      <c r="A5447" s="10">
        <f>COUNTIF(Uniprot!$G$3:G5448,"+")</f>
        <v>19</v>
      </c>
      <c r="B5447" s="10">
        <f>COUNTIF(Uniprot!$G5448:G$9344,"-")</f>
        <v>3897</v>
      </c>
      <c r="C5447" s="10">
        <f>COUNTIF(Uniprot!$G$3:G5448,"-")</f>
        <v>5427</v>
      </c>
      <c r="D5447">
        <f>COUNTIF(Uniprot!$G5448:G$9344,"+")</f>
        <v>0</v>
      </c>
      <c r="E5447" s="10">
        <f t="shared" si="340"/>
        <v>0.41799999999999998</v>
      </c>
      <c r="F5447">
        <f t="shared" si="341"/>
        <v>0.58200000000000007</v>
      </c>
      <c r="G5447" s="10">
        <f t="shared" si="342"/>
        <v>1</v>
      </c>
      <c r="H5447">
        <f t="shared" si="343"/>
        <v>0.41799999999999993</v>
      </c>
      <c r="I5447" s="7">
        <v>19.3</v>
      </c>
    </row>
    <row r="5448" spans="1:9" x14ac:dyDescent="0.35">
      <c r="A5448" s="10">
        <f>COUNTIF(Uniprot!$G$3:G5449,"+")</f>
        <v>19</v>
      </c>
      <c r="B5448" s="10">
        <f>COUNTIF(Uniprot!$G5449:G$9344,"-")</f>
        <v>3896</v>
      </c>
      <c r="C5448" s="10">
        <f>COUNTIF(Uniprot!$G$3:G5449,"-")</f>
        <v>5428</v>
      </c>
      <c r="D5448">
        <f>COUNTIF(Uniprot!$G5449:G$9344,"+")</f>
        <v>0</v>
      </c>
      <c r="E5448" s="10">
        <f t="shared" si="340"/>
        <v>0.41799999999999998</v>
      </c>
      <c r="F5448">
        <f t="shared" si="341"/>
        <v>0.58200000000000007</v>
      </c>
      <c r="G5448" s="10">
        <f t="shared" si="342"/>
        <v>1</v>
      </c>
      <c r="H5448">
        <f t="shared" si="343"/>
        <v>0.41799999999999993</v>
      </c>
      <c r="I5448" s="7">
        <v>19.2</v>
      </c>
    </row>
    <row r="5449" spans="1:9" x14ac:dyDescent="0.35">
      <c r="A5449" s="10">
        <f>COUNTIF(Uniprot!$G$3:G5450,"+")</f>
        <v>19</v>
      </c>
      <c r="B5449" s="10">
        <f>COUNTIF(Uniprot!$G5450:G$9344,"-")</f>
        <v>3895</v>
      </c>
      <c r="C5449" s="10">
        <f>COUNTIF(Uniprot!$G$3:G5450,"-")</f>
        <v>5429</v>
      </c>
      <c r="D5449">
        <f>COUNTIF(Uniprot!$G5450:G$9344,"+")</f>
        <v>0</v>
      </c>
      <c r="E5449" s="10">
        <f t="shared" si="340"/>
        <v>0.41799999999999998</v>
      </c>
      <c r="F5449">
        <f t="shared" si="341"/>
        <v>0.58200000000000007</v>
      </c>
      <c r="G5449" s="10">
        <f t="shared" si="342"/>
        <v>1</v>
      </c>
      <c r="H5449">
        <f t="shared" si="343"/>
        <v>0.41799999999999993</v>
      </c>
      <c r="I5449" s="7">
        <v>19.2</v>
      </c>
    </row>
    <row r="5450" spans="1:9" x14ac:dyDescent="0.35">
      <c r="A5450" s="10">
        <f>COUNTIF(Uniprot!$G$3:G5451,"+")</f>
        <v>19</v>
      </c>
      <c r="B5450" s="10">
        <f>COUNTIF(Uniprot!$G5451:G$9344,"-")</f>
        <v>3894</v>
      </c>
      <c r="C5450" s="10">
        <f>COUNTIF(Uniprot!$G$3:G5451,"-")</f>
        <v>5430</v>
      </c>
      <c r="D5450">
        <f>COUNTIF(Uniprot!$G5451:G$9344,"+")</f>
        <v>0</v>
      </c>
      <c r="E5450" s="10">
        <f t="shared" si="340"/>
        <v>0.41799999999999998</v>
      </c>
      <c r="F5450">
        <f t="shared" si="341"/>
        <v>0.58200000000000007</v>
      </c>
      <c r="G5450" s="10">
        <f t="shared" si="342"/>
        <v>1</v>
      </c>
      <c r="H5450">
        <f t="shared" si="343"/>
        <v>0.41799999999999993</v>
      </c>
      <c r="I5450" s="7">
        <v>19.2</v>
      </c>
    </row>
    <row r="5451" spans="1:9" x14ac:dyDescent="0.35">
      <c r="A5451" s="10">
        <f>COUNTIF(Uniprot!$G$3:G5452,"+")</f>
        <v>19</v>
      </c>
      <c r="B5451" s="10">
        <f>COUNTIF(Uniprot!$G5452:G$9344,"-")</f>
        <v>3893</v>
      </c>
      <c r="C5451" s="10">
        <f>COUNTIF(Uniprot!$G$3:G5452,"-")</f>
        <v>5431</v>
      </c>
      <c r="D5451">
        <f>COUNTIF(Uniprot!$G5452:G$9344,"+")</f>
        <v>0</v>
      </c>
      <c r="E5451" s="10">
        <f t="shared" si="340"/>
        <v>0.41799999999999998</v>
      </c>
      <c r="F5451">
        <f t="shared" si="341"/>
        <v>0.58200000000000007</v>
      </c>
      <c r="G5451" s="10">
        <f t="shared" si="342"/>
        <v>1</v>
      </c>
      <c r="H5451">
        <f t="shared" si="343"/>
        <v>0.41799999999999993</v>
      </c>
      <c r="I5451" s="7">
        <v>19.2</v>
      </c>
    </row>
    <row r="5452" spans="1:9" x14ac:dyDescent="0.35">
      <c r="A5452" s="10">
        <f>COUNTIF(Uniprot!$G$3:G5453,"+")</f>
        <v>19</v>
      </c>
      <c r="B5452" s="10">
        <f>COUNTIF(Uniprot!$G5453:G$9344,"-")</f>
        <v>3892</v>
      </c>
      <c r="C5452" s="10">
        <f>COUNTIF(Uniprot!$G$3:G5453,"-")</f>
        <v>5432</v>
      </c>
      <c r="D5452">
        <f>COUNTIF(Uniprot!$G5453:G$9344,"+")</f>
        <v>0</v>
      </c>
      <c r="E5452" s="10">
        <f t="shared" si="340"/>
        <v>0.41699999999999998</v>
      </c>
      <c r="F5452">
        <f t="shared" si="341"/>
        <v>0.58299999999999996</v>
      </c>
      <c r="G5452" s="10">
        <f t="shared" si="342"/>
        <v>1</v>
      </c>
      <c r="H5452">
        <f t="shared" si="343"/>
        <v>0.41700000000000004</v>
      </c>
      <c r="I5452" s="7">
        <v>19.2</v>
      </c>
    </row>
    <row r="5453" spans="1:9" x14ac:dyDescent="0.35">
      <c r="A5453" s="10">
        <f>COUNTIF(Uniprot!$G$3:G5454,"+")</f>
        <v>19</v>
      </c>
      <c r="B5453" s="10">
        <f>COUNTIF(Uniprot!$G5454:G$9344,"-")</f>
        <v>3891</v>
      </c>
      <c r="C5453" s="10">
        <f>COUNTIF(Uniprot!$G$3:G5454,"-")</f>
        <v>5433</v>
      </c>
      <c r="D5453">
        <f>COUNTIF(Uniprot!$G5454:G$9344,"+")</f>
        <v>0</v>
      </c>
      <c r="E5453" s="10">
        <f t="shared" si="340"/>
        <v>0.41699999999999998</v>
      </c>
      <c r="F5453">
        <f t="shared" si="341"/>
        <v>0.58299999999999996</v>
      </c>
      <c r="G5453" s="10">
        <f t="shared" si="342"/>
        <v>1</v>
      </c>
      <c r="H5453">
        <f t="shared" si="343"/>
        <v>0.41700000000000004</v>
      </c>
      <c r="I5453" s="7">
        <v>19.2</v>
      </c>
    </row>
    <row r="5454" spans="1:9" x14ac:dyDescent="0.35">
      <c r="A5454" s="10">
        <f>COUNTIF(Uniprot!$G$3:G5455,"+")</f>
        <v>19</v>
      </c>
      <c r="B5454" s="10">
        <f>COUNTIF(Uniprot!$G5455:G$9344,"-")</f>
        <v>3890</v>
      </c>
      <c r="C5454" s="10">
        <f>COUNTIF(Uniprot!$G$3:G5455,"-")</f>
        <v>5434</v>
      </c>
      <c r="D5454">
        <f>COUNTIF(Uniprot!$G5455:G$9344,"+")</f>
        <v>0</v>
      </c>
      <c r="E5454" s="10">
        <f t="shared" si="340"/>
        <v>0.41699999999999998</v>
      </c>
      <c r="F5454">
        <f t="shared" si="341"/>
        <v>0.58299999999999996</v>
      </c>
      <c r="G5454" s="10">
        <f t="shared" si="342"/>
        <v>1</v>
      </c>
      <c r="H5454">
        <f t="shared" si="343"/>
        <v>0.41700000000000004</v>
      </c>
      <c r="I5454" s="7">
        <v>19.2</v>
      </c>
    </row>
    <row r="5455" spans="1:9" x14ac:dyDescent="0.35">
      <c r="A5455" s="10">
        <f>COUNTIF(Uniprot!$G$3:G5456,"+")</f>
        <v>19</v>
      </c>
      <c r="B5455" s="10">
        <f>COUNTIF(Uniprot!$G5456:G$9344,"-")</f>
        <v>3889</v>
      </c>
      <c r="C5455" s="10">
        <f>COUNTIF(Uniprot!$G$3:G5456,"-")</f>
        <v>5435</v>
      </c>
      <c r="D5455">
        <f>COUNTIF(Uniprot!$G5456:G$9344,"+")</f>
        <v>0</v>
      </c>
      <c r="E5455" s="10">
        <f t="shared" si="340"/>
        <v>0.41699999999999998</v>
      </c>
      <c r="F5455">
        <f t="shared" si="341"/>
        <v>0.58299999999999996</v>
      </c>
      <c r="G5455" s="10">
        <f t="shared" si="342"/>
        <v>1</v>
      </c>
      <c r="H5455">
        <f t="shared" si="343"/>
        <v>0.41700000000000004</v>
      </c>
      <c r="I5455" s="7">
        <v>19.2</v>
      </c>
    </row>
    <row r="5456" spans="1:9" x14ac:dyDescent="0.35">
      <c r="A5456" s="10">
        <f>COUNTIF(Uniprot!$G$3:G5457,"+")</f>
        <v>19</v>
      </c>
      <c r="B5456" s="10">
        <f>COUNTIF(Uniprot!$G5457:G$9344,"-")</f>
        <v>3888</v>
      </c>
      <c r="C5456" s="10">
        <f>COUNTIF(Uniprot!$G$3:G5457,"-")</f>
        <v>5436</v>
      </c>
      <c r="D5456">
        <f>COUNTIF(Uniprot!$G5457:G$9344,"+")</f>
        <v>0</v>
      </c>
      <c r="E5456" s="10">
        <f t="shared" si="340"/>
        <v>0.41699999999999998</v>
      </c>
      <c r="F5456">
        <f t="shared" si="341"/>
        <v>0.58299999999999996</v>
      </c>
      <c r="G5456" s="10">
        <f t="shared" si="342"/>
        <v>1</v>
      </c>
      <c r="H5456">
        <f t="shared" si="343"/>
        <v>0.41700000000000004</v>
      </c>
      <c r="I5456" s="7">
        <v>19.100000000000001</v>
      </c>
    </row>
    <row r="5457" spans="1:9" x14ac:dyDescent="0.35">
      <c r="A5457" s="10">
        <f>COUNTIF(Uniprot!$G$3:G5458,"+")</f>
        <v>19</v>
      </c>
      <c r="B5457" s="10">
        <f>COUNTIF(Uniprot!$G5458:G$9344,"-")</f>
        <v>3887</v>
      </c>
      <c r="C5457" s="10">
        <f>COUNTIF(Uniprot!$G$3:G5458,"-")</f>
        <v>5437</v>
      </c>
      <c r="D5457">
        <f>COUNTIF(Uniprot!$G5458:G$9344,"+")</f>
        <v>0</v>
      </c>
      <c r="E5457" s="10">
        <f t="shared" si="340"/>
        <v>0.41699999999999998</v>
      </c>
      <c r="F5457">
        <f t="shared" si="341"/>
        <v>0.58299999999999996</v>
      </c>
      <c r="G5457" s="10">
        <f t="shared" si="342"/>
        <v>1</v>
      </c>
      <c r="H5457">
        <f t="shared" si="343"/>
        <v>0.41700000000000004</v>
      </c>
      <c r="I5457" s="7">
        <v>19.100000000000001</v>
      </c>
    </row>
    <row r="5458" spans="1:9" x14ac:dyDescent="0.35">
      <c r="A5458" s="10">
        <f>COUNTIF(Uniprot!$G$3:G5459,"+")</f>
        <v>19</v>
      </c>
      <c r="B5458" s="10">
        <f>COUNTIF(Uniprot!$G5459:G$9344,"-")</f>
        <v>3886</v>
      </c>
      <c r="C5458" s="10">
        <f>COUNTIF(Uniprot!$G$3:G5459,"-")</f>
        <v>5438</v>
      </c>
      <c r="D5458">
        <f>COUNTIF(Uniprot!$G5459:G$9344,"+")</f>
        <v>0</v>
      </c>
      <c r="E5458" s="10">
        <f t="shared" si="340"/>
        <v>0.41699999999999998</v>
      </c>
      <c r="F5458">
        <f t="shared" si="341"/>
        <v>0.58299999999999996</v>
      </c>
      <c r="G5458" s="10">
        <f t="shared" si="342"/>
        <v>1</v>
      </c>
      <c r="H5458">
        <f t="shared" si="343"/>
        <v>0.41700000000000004</v>
      </c>
      <c r="I5458" s="7">
        <v>19.100000000000001</v>
      </c>
    </row>
    <row r="5459" spans="1:9" x14ac:dyDescent="0.35">
      <c r="A5459" s="10">
        <f>COUNTIF(Uniprot!$G$3:G5460,"+")</f>
        <v>19</v>
      </c>
      <c r="B5459" s="10">
        <f>COUNTIF(Uniprot!$G5460:G$9344,"-")</f>
        <v>3885</v>
      </c>
      <c r="C5459" s="10">
        <f>COUNTIF(Uniprot!$G$3:G5460,"-")</f>
        <v>5439</v>
      </c>
      <c r="D5459">
        <f>COUNTIF(Uniprot!$G5460:G$9344,"+")</f>
        <v>0</v>
      </c>
      <c r="E5459" s="10">
        <f t="shared" si="340"/>
        <v>0.41699999999999998</v>
      </c>
      <c r="F5459">
        <f t="shared" si="341"/>
        <v>0.58299999999999996</v>
      </c>
      <c r="G5459" s="10">
        <f t="shared" si="342"/>
        <v>1</v>
      </c>
      <c r="H5459">
        <f t="shared" si="343"/>
        <v>0.41700000000000004</v>
      </c>
      <c r="I5459" s="7">
        <v>19.100000000000001</v>
      </c>
    </row>
    <row r="5460" spans="1:9" x14ac:dyDescent="0.35">
      <c r="A5460" s="10">
        <f>COUNTIF(Uniprot!$G$3:G5461,"+")</f>
        <v>19</v>
      </c>
      <c r="B5460" s="10">
        <f>COUNTIF(Uniprot!$G5461:G$9344,"-")</f>
        <v>3884</v>
      </c>
      <c r="C5460" s="10">
        <f>COUNTIF(Uniprot!$G$3:G5461,"-")</f>
        <v>5440</v>
      </c>
      <c r="D5460">
        <f>COUNTIF(Uniprot!$G5461:G$9344,"+")</f>
        <v>0</v>
      </c>
      <c r="E5460" s="10">
        <f t="shared" si="340"/>
        <v>0.41699999999999998</v>
      </c>
      <c r="F5460">
        <f t="shared" si="341"/>
        <v>0.58299999999999996</v>
      </c>
      <c r="G5460" s="10">
        <f t="shared" si="342"/>
        <v>1</v>
      </c>
      <c r="H5460">
        <f t="shared" si="343"/>
        <v>0.41700000000000004</v>
      </c>
      <c r="I5460" s="7">
        <v>19.100000000000001</v>
      </c>
    </row>
    <row r="5461" spans="1:9" x14ac:dyDescent="0.35">
      <c r="A5461" s="10">
        <f>COUNTIF(Uniprot!$G$3:G5462,"+")</f>
        <v>19</v>
      </c>
      <c r="B5461" s="10">
        <f>COUNTIF(Uniprot!$G5462:G$9344,"-")</f>
        <v>3883</v>
      </c>
      <c r="C5461" s="10">
        <f>COUNTIF(Uniprot!$G$3:G5462,"-")</f>
        <v>5441</v>
      </c>
      <c r="D5461">
        <f>COUNTIF(Uniprot!$G5462:G$9344,"+")</f>
        <v>0</v>
      </c>
      <c r="E5461" s="10">
        <f t="shared" si="340"/>
        <v>0.41599999999999998</v>
      </c>
      <c r="F5461">
        <f t="shared" si="341"/>
        <v>0.58400000000000007</v>
      </c>
      <c r="G5461" s="10">
        <f t="shared" si="342"/>
        <v>1</v>
      </c>
      <c r="H5461">
        <f t="shared" si="343"/>
        <v>0.41599999999999993</v>
      </c>
      <c r="I5461" s="7">
        <v>19.100000000000001</v>
      </c>
    </row>
    <row r="5462" spans="1:9" x14ac:dyDescent="0.35">
      <c r="A5462" s="10">
        <f>COUNTIF(Uniprot!$G$3:G5463,"+")</f>
        <v>19</v>
      </c>
      <c r="B5462" s="10">
        <f>COUNTIF(Uniprot!$G5463:G$9344,"-")</f>
        <v>3882</v>
      </c>
      <c r="C5462" s="10">
        <f>COUNTIF(Uniprot!$G$3:G5463,"-")</f>
        <v>5442</v>
      </c>
      <c r="D5462">
        <f>COUNTIF(Uniprot!$G5463:G$9344,"+")</f>
        <v>0</v>
      </c>
      <c r="E5462" s="10">
        <f t="shared" si="340"/>
        <v>0.41599999999999998</v>
      </c>
      <c r="F5462">
        <f t="shared" si="341"/>
        <v>0.58400000000000007</v>
      </c>
      <c r="G5462" s="10">
        <f t="shared" si="342"/>
        <v>1</v>
      </c>
      <c r="H5462">
        <f t="shared" si="343"/>
        <v>0.41599999999999993</v>
      </c>
      <c r="I5462" s="7">
        <v>19.100000000000001</v>
      </c>
    </row>
    <row r="5463" spans="1:9" x14ac:dyDescent="0.35">
      <c r="A5463" s="10">
        <f>COUNTIF(Uniprot!$G$3:G5464,"+")</f>
        <v>19</v>
      </c>
      <c r="B5463" s="10">
        <f>COUNTIF(Uniprot!$G5464:G$9344,"-")</f>
        <v>3881</v>
      </c>
      <c r="C5463" s="10">
        <f>COUNTIF(Uniprot!$G$3:G5464,"-")</f>
        <v>5443</v>
      </c>
      <c r="D5463">
        <f>COUNTIF(Uniprot!$G5464:G$9344,"+")</f>
        <v>0</v>
      </c>
      <c r="E5463" s="10">
        <f t="shared" si="340"/>
        <v>0.41599999999999998</v>
      </c>
      <c r="F5463">
        <f t="shared" si="341"/>
        <v>0.58400000000000007</v>
      </c>
      <c r="G5463" s="10">
        <f t="shared" si="342"/>
        <v>1</v>
      </c>
      <c r="H5463">
        <f t="shared" si="343"/>
        <v>0.41599999999999993</v>
      </c>
      <c r="I5463" s="7">
        <v>19.100000000000001</v>
      </c>
    </row>
    <row r="5464" spans="1:9" x14ac:dyDescent="0.35">
      <c r="A5464" s="10">
        <f>COUNTIF(Uniprot!$G$3:G5465,"+")</f>
        <v>19</v>
      </c>
      <c r="B5464" s="10">
        <f>COUNTIF(Uniprot!$G5465:G$9344,"-")</f>
        <v>3880</v>
      </c>
      <c r="C5464" s="10">
        <f>COUNTIF(Uniprot!$G$3:G5465,"-")</f>
        <v>5444</v>
      </c>
      <c r="D5464">
        <f>COUNTIF(Uniprot!$G5465:G$9344,"+")</f>
        <v>0</v>
      </c>
      <c r="E5464" s="10">
        <f t="shared" si="340"/>
        <v>0.41599999999999998</v>
      </c>
      <c r="F5464">
        <f t="shared" si="341"/>
        <v>0.58400000000000007</v>
      </c>
      <c r="G5464" s="10">
        <f t="shared" si="342"/>
        <v>1</v>
      </c>
      <c r="H5464">
        <f t="shared" si="343"/>
        <v>0.41599999999999993</v>
      </c>
      <c r="I5464" s="7">
        <v>19</v>
      </c>
    </row>
    <row r="5465" spans="1:9" x14ac:dyDescent="0.35">
      <c r="A5465" s="10">
        <f>COUNTIF(Uniprot!$G$3:G5466,"+")</f>
        <v>19</v>
      </c>
      <c r="B5465" s="10">
        <f>COUNTIF(Uniprot!$G5466:G$9344,"-")</f>
        <v>3879</v>
      </c>
      <c r="C5465" s="10">
        <f>COUNTIF(Uniprot!$G$3:G5466,"-")</f>
        <v>5445</v>
      </c>
      <c r="D5465">
        <f>COUNTIF(Uniprot!$G5466:G$9344,"+")</f>
        <v>0</v>
      </c>
      <c r="E5465" s="10">
        <f t="shared" si="340"/>
        <v>0.41599999999999998</v>
      </c>
      <c r="F5465">
        <f t="shared" si="341"/>
        <v>0.58400000000000007</v>
      </c>
      <c r="G5465" s="10">
        <f t="shared" si="342"/>
        <v>1</v>
      </c>
      <c r="H5465">
        <f t="shared" si="343"/>
        <v>0.41599999999999993</v>
      </c>
      <c r="I5465" s="7">
        <v>19</v>
      </c>
    </row>
    <row r="5466" spans="1:9" x14ac:dyDescent="0.35">
      <c r="A5466" s="10">
        <f>COUNTIF(Uniprot!$G$3:G5467,"+")</f>
        <v>19</v>
      </c>
      <c r="B5466" s="10">
        <f>COUNTIF(Uniprot!$G5467:G$9344,"-")</f>
        <v>3878</v>
      </c>
      <c r="C5466" s="10">
        <f>COUNTIF(Uniprot!$G$3:G5467,"-")</f>
        <v>5446</v>
      </c>
      <c r="D5466">
        <f>COUNTIF(Uniprot!$G5467:G$9344,"+")</f>
        <v>0</v>
      </c>
      <c r="E5466" s="10">
        <f t="shared" si="340"/>
        <v>0.41599999999999998</v>
      </c>
      <c r="F5466">
        <f t="shared" si="341"/>
        <v>0.58400000000000007</v>
      </c>
      <c r="G5466" s="10">
        <f t="shared" si="342"/>
        <v>1</v>
      </c>
      <c r="H5466">
        <f t="shared" si="343"/>
        <v>0.41599999999999993</v>
      </c>
      <c r="I5466" s="7">
        <v>19</v>
      </c>
    </row>
    <row r="5467" spans="1:9" x14ac:dyDescent="0.35">
      <c r="A5467" s="10">
        <f>COUNTIF(Uniprot!$G$3:G5468,"+")</f>
        <v>19</v>
      </c>
      <c r="B5467" s="10">
        <f>COUNTIF(Uniprot!$G5468:G$9344,"-")</f>
        <v>3877</v>
      </c>
      <c r="C5467" s="10">
        <f>COUNTIF(Uniprot!$G$3:G5468,"-")</f>
        <v>5447</v>
      </c>
      <c r="D5467">
        <f>COUNTIF(Uniprot!$G5468:G$9344,"+")</f>
        <v>0</v>
      </c>
      <c r="E5467" s="10">
        <f t="shared" si="340"/>
        <v>0.41599999999999998</v>
      </c>
      <c r="F5467">
        <f t="shared" si="341"/>
        <v>0.58400000000000007</v>
      </c>
      <c r="G5467" s="10">
        <f t="shared" si="342"/>
        <v>1</v>
      </c>
      <c r="H5467">
        <f t="shared" si="343"/>
        <v>0.41599999999999993</v>
      </c>
      <c r="I5467" s="7">
        <v>18.899999999999999</v>
      </c>
    </row>
    <row r="5468" spans="1:9" x14ac:dyDescent="0.35">
      <c r="A5468" s="10">
        <f>COUNTIF(Uniprot!$G$3:G5469,"+")</f>
        <v>19</v>
      </c>
      <c r="B5468" s="10">
        <f>COUNTIF(Uniprot!$G5469:G$9344,"-")</f>
        <v>3876</v>
      </c>
      <c r="C5468" s="10">
        <f>COUNTIF(Uniprot!$G$3:G5469,"-")</f>
        <v>5448</v>
      </c>
      <c r="D5468">
        <f>COUNTIF(Uniprot!$G5469:G$9344,"+")</f>
        <v>0</v>
      </c>
      <c r="E5468" s="10">
        <f t="shared" si="340"/>
        <v>0.41599999999999998</v>
      </c>
      <c r="F5468">
        <f t="shared" si="341"/>
        <v>0.58400000000000007</v>
      </c>
      <c r="G5468" s="10">
        <f t="shared" si="342"/>
        <v>1</v>
      </c>
      <c r="H5468">
        <f t="shared" si="343"/>
        <v>0.41599999999999993</v>
      </c>
      <c r="I5468" s="7">
        <v>18.899999999999999</v>
      </c>
    </row>
    <row r="5469" spans="1:9" x14ac:dyDescent="0.35">
      <c r="A5469" s="10">
        <f>COUNTIF(Uniprot!$G$3:G5470,"+")</f>
        <v>19</v>
      </c>
      <c r="B5469" s="10">
        <f>COUNTIF(Uniprot!$G5470:G$9344,"-")</f>
        <v>3875</v>
      </c>
      <c r="C5469" s="10">
        <f>COUNTIF(Uniprot!$G$3:G5470,"-")</f>
        <v>5449</v>
      </c>
      <c r="D5469">
        <f>COUNTIF(Uniprot!$G5470:G$9344,"+")</f>
        <v>0</v>
      </c>
      <c r="E5469" s="10">
        <f t="shared" si="340"/>
        <v>0.41599999999999998</v>
      </c>
      <c r="F5469">
        <f t="shared" si="341"/>
        <v>0.58400000000000007</v>
      </c>
      <c r="G5469" s="10">
        <f t="shared" si="342"/>
        <v>1</v>
      </c>
      <c r="H5469">
        <f t="shared" si="343"/>
        <v>0.41599999999999993</v>
      </c>
      <c r="I5469" s="7">
        <v>18.899999999999999</v>
      </c>
    </row>
    <row r="5470" spans="1:9" x14ac:dyDescent="0.35">
      <c r="A5470" s="10">
        <f>COUNTIF(Uniprot!$G$3:G5471,"+")</f>
        <v>19</v>
      </c>
      <c r="B5470" s="10">
        <f>COUNTIF(Uniprot!$G5471:G$9344,"-")</f>
        <v>3874</v>
      </c>
      <c r="C5470" s="10">
        <f>COUNTIF(Uniprot!$G$3:G5471,"-")</f>
        <v>5450</v>
      </c>
      <c r="D5470">
        <f>COUNTIF(Uniprot!$G5471:G$9344,"+")</f>
        <v>0</v>
      </c>
      <c r="E5470" s="10">
        <f t="shared" si="340"/>
        <v>0.41499999999999998</v>
      </c>
      <c r="F5470">
        <f t="shared" si="341"/>
        <v>0.58499999999999996</v>
      </c>
      <c r="G5470" s="10">
        <f t="shared" si="342"/>
        <v>1</v>
      </c>
      <c r="H5470">
        <f t="shared" si="343"/>
        <v>0.41500000000000004</v>
      </c>
      <c r="I5470" s="7">
        <v>18.899999999999999</v>
      </c>
    </row>
    <row r="5471" spans="1:9" x14ac:dyDescent="0.35">
      <c r="A5471" s="10">
        <f>COUNTIF(Uniprot!$G$3:G5472,"+")</f>
        <v>19</v>
      </c>
      <c r="B5471" s="10">
        <f>COUNTIF(Uniprot!$G5472:G$9344,"-")</f>
        <v>3873</v>
      </c>
      <c r="C5471" s="10">
        <f>COUNTIF(Uniprot!$G$3:G5472,"-")</f>
        <v>5451</v>
      </c>
      <c r="D5471">
        <f>COUNTIF(Uniprot!$G5472:G$9344,"+")</f>
        <v>0</v>
      </c>
      <c r="E5471" s="10">
        <f t="shared" si="340"/>
        <v>0.41499999999999998</v>
      </c>
      <c r="F5471">
        <f t="shared" si="341"/>
        <v>0.58499999999999996</v>
      </c>
      <c r="G5471" s="10">
        <f t="shared" si="342"/>
        <v>1</v>
      </c>
      <c r="H5471">
        <f t="shared" si="343"/>
        <v>0.41500000000000004</v>
      </c>
      <c r="I5471" s="7">
        <v>18.899999999999999</v>
      </c>
    </row>
    <row r="5472" spans="1:9" x14ac:dyDescent="0.35">
      <c r="A5472" s="10">
        <f>COUNTIF(Uniprot!$G$3:G5473,"+")</f>
        <v>19</v>
      </c>
      <c r="B5472" s="10">
        <f>COUNTIF(Uniprot!$G5473:G$9344,"-")</f>
        <v>3872</v>
      </c>
      <c r="C5472" s="10">
        <f>COUNTIF(Uniprot!$G$3:G5473,"-")</f>
        <v>5452</v>
      </c>
      <c r="D5472">
        <f>COUNTIF(Uniprot!$G5473:G$9344,"+")</f>
        <v>0</v>
      </c>
      <c r="E5472" s="10">
        <f t="shared" si="340"/>
        <v>0.41499999999999998</v>
      </c>
      <c r="F5472">
        <f t="shared" si="341"/>
        <v>0.58499999999999996</v>
      </c>
      <c r="G5472" s="10">
        <f t="shared" si="342"/>
        <v>1</v>
      </c>
      <c r="H5472">
        <f t="shared" si="343"/>
        <v>0.41500000000000004</v>
      </c>
      <c r="I5472" s="7">
        <v>18.899999999999999</v>
      </c>
    </row>
    <row r="5473" spans="1:9" x14ac:dyDescent="0.35">
      <c r="A5473" s="10">
        <f>COUNTIF(Uniprot!$G$3:G5474,"+")</f>
        <v>19</v>
      </c>
      <c r="B5473" s="10">
        <f>COUNTIF(Uniprot!$G5474:G$9344,"-")</f>
        <v>3871</v>
      </c>
      <c r="C5473" s="10">
        <f>COUNTIF(Uniprot!$G$3:G5474,"-")</f>
        <v>5453</v>
      </c>
      <c r="D5473">
        <f>COUNTIF(Uniprot!$G5474:G$9344,"+")</f>
        <v>0</v>
      </c>
      <c r="E5473" s="10">
        <f t="shared" si="340"/>
        <v>0.41499999999999998</v>
      </c>
      <c r="F5473">
        <f t="shared" si="341"/>
        <v>0.58499999999999996</v>
      </c>
      <c r="G5473" s="10">
        <f t="shared" si="342"/>
        <v>1</v>
      </c>
      <c r="H5473">
        <f t="shared" si="343"/>
        <v>0.41500000000000004</v>
      </c>
      <c r="I5473" s="7">
        <v>18.8</v>
      </c>
    </row>
    <row r="5474" spans="1:9" x14ac:dyDescent="0.35">
      <c r="A5474" s="10">
        <f>COUNTIF(Uniprot!$G$3:G5475,"+")</f>
        <v>19</v>
      </c>
      <c r="B5474" s="10">
        <f>COUNTIF(Uniprot!$G5475:G$9344,"-")</f>
        <v>3870</v>
      </c>
      <c r="C5474" s="10">
        <f>COUNTIF(Uniprot!$G$3:G5475,"-")</f>
        <v>5454</v>
      </c>
      <c r="D5474">
        <f>COUNTIF(Uniprot!$G5475:G$9344,"+")</f>
        <v>0</v>
      </c>
      <c r="E5474" s="10">
        <f t="shared" si="340"/>
        <v>0.41499999999999998</v>
      </c>
      <c r="F5474">
        <f t="shared" si="341"/>
        <v>0.58499999999999996</v>
      </c>
      <c r="G5474" s="10">
        <f t="shared" si="342"/>
        <v>1</v>
      </c>
      <c r="H5474">
        <f t="shared" si="343"/>
        <v>0.41500000000000004</v>
      </c>
      <c r="I5474" s="7">
        <v>18.8</v>
      </c>
    </row>
    <row r="5475" spans="1:9" x14ac:dyDescent="0.35">
      <c r="A5475" s="10">
        <f>COUNTIF(Uniprot!$G$3:G5476,"+")</f>
        <v>19</v>
      </c>
      <c r="B5475" s="10">
        <f>COUNTIF(Uniprot!$G5476:G$9344,"-")</f>
        <v>3869</v>
      </c>
      <c r="C5475" s="10">
        <f>COUNTIF(Uniprot!$G$3:G5476,"-")</f>
        <v>5455</v>
      </c>
      <c r="D5475">
        <f>COUNTIF(Uniprot!$G5476:G$9344,"+")</f>
        <v>0</v>
      </c>
      <c r="E5475" s="10">
        <f t="shared" si="340"/>
        <v>0.41499999999999998</v>
      </c>
      <c r="F5475">
        <f t="shared" si="341"/>
        <v>0.58499999999999996</v>
      </c>
      <c r="G5475" s="10">
        <f t="shared" si="342"/>
        <v>1</v>
      </c>
      <c r="H5475">
        <f t="shared" si="343"/>
        <v>0.41500000000000004</v>
      </c>
      <c r="I5475" s="7">
        <v>18.8</v>
      </c>
    </row>
    <row r="5476" spans="1:9" x14ac:dyDescent="0.35">
      <c r="A5476" s="10">
        <f>COUNTIF(Uniprot!$G$3:G5477,"+")</f>
        <v>19</v>
      </c>
      <c r="B5476" s="10">
        <f>COUNTIF(Uniprot!$G5477:G$9344,"-")</f>
        <v>3868</v>
      </c>
      <c r="C5476" s="10">
        <f>COUNTIF(Uniprot!$G$3:G5477,"-")</f>
        <v>5456</v>
      </c>
      <c r="D5476">
        <f>COUNTIF(Uniprot!$G5477:G$9344,"+")</f>
        <v>0</v>
      </c>
      <c r="E5476" s="10">
        <f t="shared" si="340"/>
        <v>0.41499999999999998</v>
      </c>
      <c r="F5476">
        <f t="shared" si="341"/>
        <v>0.58499999999999996</v>
      </c>
      <c r="G5476" s="10">
        <f t="shared" si="342"/>
        <v>1</v>
      </c>
      <c r="H5476">
        <f t="shared" si="343"/>
        <v>0.41500000000000004</v>
      </c>
      <c r="I5476" s="7">
        <v>18.8</v>
      </c>
    </row>
    <row r="5477" spans="1:9" x14ac:dyDescent="0.35">
      <c r="A5477" s="10">
        <f>COUNTIF(Uniprot!$G$3:G5478,"+")</f>
        <v>19</v>
      </c>
      <c r="B5477" s="10">
        <f>COUNTIF(Uniprot!$G5478:G$9344,"-")</f>
        <v>3867</v>
      </c>
      <c r="C5477" s="10">
        <f>COUNTIF(Uniprot!$G$3:G5478,"-")</f>
        <v>5457</v>
      </c>
      <c r="D5477">
        <f>COUNTIF(Uniprot!$G5478:G$9344,"+")</f>
        <v>0</v>
      </c>
      <c r="E5477" s="10">
        <f t="shared" si="340"/>
        <v>0.41499999999999998</v>
      </c>
      <c r="F5477">
        <f t="shared" si="341"/>
        <v>0.58499999999999996</v>
      </c>
      <c r="G5477" s="10">
        <f t="shared" si="342"/>
        <v>1</v>
      </c>
      <c r="H5477">
        <f t="shared" si="343"/>
        <v>0.41500000000000004</v>
      </c>
      <c r="I5477" s="7">
        <v>18.8</v>
      </c>
    </row>
    <row r="5478" spans="1:9" x14ac:dyDescent="0.35">
      <c r="A5478" s="10">
        <f>COUNTIF(Uniprot!$G$3:G5479,"+")</f>
        <v>19</v>
      </c>
      <c r="B5478" s="10">
        <f>COUNTIF(Uniprot!$G5479:G$9344,"-")</f>
        <v>3866</v>
      </c>
      <c r="C5478" s="10">
        <f>COUNTIF(Uniprot!$G$3:G5479,"-")</f>
        <v>5458</v>
      </c>
      <c r="D5478">
        <f>COUNTIF(Uniprot!$G5479:G$9344,"+")</f>
        <v>0</v>
      </c>
      <c r="E5478" s="10">
        <f t="shared" si="340"/>
        <v>0.41499999999999998</v>
      </c>
      <c r="F5478">
        <f t="shared" si="341"/>
        <v>0.58499999999999996</v>
      </c>
      <c r="G5478" s="10">
        <f t="shared" si="342"/>
        <v>1</v>
      </c>
      <c r="H5478">
        <f t="shared" si="343"/>
        <v>0.41500000000000004</v>
      </c>
      <c r="I5478" s="7">
        <v>18.8</v>
      </c>
    </row>
    <row r="5479" spans="1:9" x14ac:dyDescent="0.35">
      <c r="A5479" s="10">
        <f>COUNTIF(Uniprot!$G$3:G5480,"+")</f>
        <v>19</v>
      </c>
      <c r="B5479" s="10">
        <f>COUNTIF(Uniprot!$G5480:G$9344,"-")</f>
        <v>3865</v>
      </c>
      <c r="C5479" s="10">
        <f>COUNTIF(Uniprot!$G$3:G5480,"-")</f>
        <v>5459</v>
      </c>
      <c r="D5479">
        <f>COUNTIF(Uniprot!$G5480:G$9344,"+")</f>
        <v>0</v>
      </c>
      <c r="E5479" s="10">
        <f t="shared" si="340"/>
        <v>0.41499999999999998</v>
      </c>
      <c r="F5479">
        <f t="shared" si="341"/>
        <v>0.58499999999999996</v>
      </c>
      <c r="G5479" s="10">
        <f t="shared" si="342"/>
        <v>1</v>
      </c>
      <c r="H5479">
        <f t="shared" si="343"/>
        <v>0.41500000000000004</v>
      </c>
      <c r="I5479" s="7">
        <v>18.8</v>
      </c>
    </row>
    <row r="5480" spans="1:9" x14ac:dyDescent="0.35">
      <c r="A5480" s="10">
        <f>COUNTIF(Uniprot!$G$3:G5481,"+")</f>
        <v>19</v>
      </c>
      <c r="B5480" s="10">
        <f>COUNTIF(Uniprot!$G5481:G$9344,"-")</f>
        <v>3864</v>
      </c>
      <c r="C5480" s="10">
        <f>COUNTIF(Uniprot!$G$3:G5481,"-")</f>
        <v>5460</v>
      </c>
      <c r="D5480">
        <f>COUNTIF(Uniprot!$G5481:G$9344,"+")</f>
        <v>0</v>
      </c>
      <c r="E5480" s="10">
        <f t="shared" si="340"/>
        <v>0.41399999999999998</v>
      </c>
      <c r="F5480">
        <f t="shared" si="341"/>
        <v>0.58600000000000008</v>
      </c>
      <c r="G5480" s="10">
        <f t="shared" si="342"/>
        <v>1</v>
      </c>
      <c r="H5480">
        <f t="shared" si="343"/>
        <v>0.41399999999999992</v>
      </c>
      <c r="I5480" s="7">
        <v>18.7</v>
      </c>
    </row>
    <row r="5481" spans="1:9" x14ac:dyDescent="0.35">
      <c r="A5481" s="10">
        <f>COUNTIF(Uniprot!$G$3:G5482,"+")</f>
        <v>19</v>
      </c>
      <c r="B5481" s="10">
        <f>COUNTIF(Uniprot!$G5482:G$9344,"-")</f>
        <v>3863</v>
      </c>
      <c r="C5481" s="10">
        <f>COUNTIF(Uniprot!$G$3:G5482,"-")</f>
        <v>5461</v>
      </c>
      <c r="D5481">
        <f>COUNTIF(Uniprot!$G5482:G$9344,"+")</f>
        <v>0</v>
      </c>
      <c r="E5481" s="10">
        <f t="shared" si="340"/>
        <v>0.41399999999999998</v>
      </c>
      <c r="F5481">
        <f t="shared" si="341"/>
        <v>0.58600000000000008</v>
      </c>
      <c r="G5481" s="10">
        <f t="shared" si="342"/>
        <v>1</v>
      </c>
      <c r="H5481">
        <f t="shared" si="343"/>
        <v>0.41399999999999992</v>
      </c>
      <c r="I5481" s="7">
        <v>18.7</v>
      </c>
    </row>
    <row r="5482" spans="1:9" x14ac:dyDescent="0.35">
      <c r="A5482" s="10">
        <f>COUNTIF(Uniprot!$G$3:G5483,"+")</f>
        <v>19</v>
      </c>
      <c r="B5482" s="10">
        <f>COUNTIF(Uniprot!$G5483:G$9344,"-")</f>
        <v>3862</v>
      </c>
      <c r="C5482" s="10">
        <f>COUNTIF(Uniprot!$G$3:G5483,"-")</f>
        <v>5462</v>
      </c>
      <c r="D5482">
        <f>COUNTIF(Uniprot!$G5483:G$9344,"+")</f>
        <v>0</v>
      </c>
      <c r="E5482" s="10">
        <f t="shared" si="340"/>
        <v>0.41399999999999998</v>
      </c>
      <c r="F5482">
        <f t="shared" si="341"/>
        <v>0.58600000000000008</v>
      </c>
      <c r="G5482" s="10">
        <f t="shared" si="342"/>
        <v>1</v>
      </c>
      <c r="H5482">
        <f t="shared" si="343"/>
        <v>0.41399999999999992</v>
      </c>
      <c r="I5482" s="7">
        <v>18.7</v>
      </c>
    </row>
    <row r="5483" spans="1:9" x14ac:dyDescent="0.35">
      <c r="A5483" s="10">
        <f>COUNTIF(Uniprot!$G$3:G5484,"+")</f>
        <v>19</v>
      </c>
      <c r="B5483" s="10">
        <f>COUNTIF(Uniprot!$G5484:G$9344,"-")</f>
        <v>3861</v>
      </c>
      <c r="C5483" s="10">
        <f>COUNTIF(Uniprot!$G$3:G5484,"-")</f>
        <v>5463</v>
      </c>
      <c r="D5483">
        <f>COUNTIF(Uniprot!$G5484:G$9344,"+")</f>
        <v>0</v>
      </c>
      <c r="E5483" s="10">
        <f t="shared" si="340"/>
        <v>0.41399999999999998</v>
      </c>
      <c r="F5483">
        <f t="shared" si="341"/>
        <v>0.58600000000000008</v>
      </c>
      <c r="G5483" s="10">
        <f t="shared" si="342"/>
        <v>1</v>
      </c>
      <c r="H5483">
        <f t="shared" si="343"/>
        <v>0.41399999999999992</v>
      </c>
      <c r="I5483" s="7">
        <v>18.7</v>
      </c>
    </row>
    <row r="5484" spans="1:9" x14ac:dyDescent="0.35">
      <c r="A5484" s="10">
        <f>COUNTIF(Uniprot!$G$3:G5485,"+")</f>
        <v>19</v>
      </c>
      <c r="B5484" s="10">
        <f>COUNTIF(Uniprot!$G5485:G$9344,"-")</f>
        <v>3860</v>
      </c>
      <c r="C5484" s="10">
        <f>COUNTIF(Uniprot!$G$3:G5485,"-")</f>
        <v>5464</v>
      </c>
      <c r="D5484">
        <f>COUNTIF(Uniprot!$G5485:G$9344,"+")</f>
        <v>0</v>
      </c>
      <c r="E5484" s="10">
        <f t="shared" si="340"/>
        <v>0.41399999999999998</v>
      </c>
      <c r="F5484">
        <f t="shared" si="341"/>
        <v>0.58600000000000008</v>
      </c>
      <c r="G5484" s="10">
        <f t="shared" si="342"/>
        <v>1</v>
      </c>
      <c r="H5484">
        <f t="shared" si="343"/>
        <v>0.41399999999999992</v>
      </c>
      <c r="I5484" s="7">
        <v>18.7</v>
      </c>
    </row>
    <row r="5485" spans="1:9" x14ac:dyDescent="0.35">
      <c r="A5485" s="10">
        <f>COUNTIF(Uniprot!$G$3:G5486,"+")</f>
        <v>19</v>
      </c>
      <c r="B5485" s="10">
        <f>COUNTIF(Uniprot!$G5486:G$9344,"-")</f>
        <v>3859</v>
      </c>
      <c r="C5485" s="10">
        <f>COUNTIF(Uniprot!$G$3:G5486,"-")</f>
        <v>5465</v>
      </c>
      <c r="D5485">
        <f>COUNTIF(Uniprot!$G5486:G$9344,"+")</f>
        <v>0</v>
      </c>
      <c r="E5485" s="10">
        <f t="shared" si="340"/>
        <v>0.41399999999999998</v>
      </c>
      <c r="F5485">
        <f t="shared" si="341"/>
        <v>0.58600000000000008</v>
      </c>
      <c r="G5485" s="10">
        <f t="shared" si="342"/>
        <v>1</v>
      </c>
      <c r="H5485">
        <f t="shared" si="343"/>
        <v>0.41399999999999992</v>
      </c>
      <c r="I5485" s="7">
        <v>18.7</v>
      </c>
    </row>
    <row r="5486" spans="1:9" x14ac:dyDescent="0.35">
      <c r="A5486" s="10">
        <f>COUNTIF(Uniprot!$G$3:G5487,"+")</f>
        <v>19</v>
      </c>
      <c r="B5486" s="10">
        <f>COUNTIF(Uniprot!$G5487:G$9344,"-")</f>
        <v>3858</v>
      </c>
      <c r="C5486" s="10">
        <f>COUNTIF(Uniprot!$G$3:G5487,"-")</f>
        <v>5466</v>
      </c>
      <c r="D5486">
        <f>COUNTIF(Uniprot!$G5487:G$9344,"+")</f>
        <v>0</v>
      </c>
      <c r="E5486" s="10">
        <f t="shared" si="340"/>
        <v>0.41399999999999998</v>
      </c>
      <c r="F5486">
        <f t="shared" si="341"/>
        <v>0.58600000000000008</v>
      </c>
      <c r="G5486" s="10">
        <f t="shared" si="342"/>
        <v>1</v>
      </c>
      <c r="H5486">
        <f t="shared" si="343"/>
        <v>0.41399999999999992</v>
      </c>
      <c r="I5486" s="7">
        <v>18.7</v>
      </c>
    </row>
    <row r="5487" spans="1:9" x14ac:dyDescent="0.35">
      <c r="A5487" s="10">
        <f>COUNTIF(Uniprot!$G$3:G5488,"+")</f>
        <v>19</v>
      </c>
      <c r="B5487" s="10">
        <f>COUNTIF(Uniprot!$G5488:G$9344,"-")</f>
        <v>3857</v>
      </c>
      <c r="C5487" s="10">
        <f>COUNTIF(Uniprot!$G$3:G5488,"-")</f>
        <v>5467</v>
      </c>
      <c r="D5487">
        <f>COUNTIF(Uniprot!$G5488:G$9344,"+")</f>
        <v>0</v>
      </c>
      <c r="E5487" s="10">
        <f t="shared" si="340"/>
        <v>0.41399999999999998</v>
      </c>
      <c r="F5487">
        <f t="shared" si="341"/>
        <v>0.58600000000000008</v>
      </c>
      <c r="G5487" s="10">
        <f t="shared" si="342"/>
        <v>1</v>
      </c>
      <c r="H5487">
        <f t="shared" si="343"/>
        <v>0.41399999999999992</v>
      </c>
      <c r="I5487" s="7">
        <v>18.7</v>
      </c>
    </row>
    <row r="5488" spans="1:9" x14ac:dyDescent="0.35">
      <c r="A5488" s="10">
        <f>COUNTIF(Uniprot!$G$3:G5489,"+")</f>
        <v>19</v>
      </c>
      <c r="B5488" s="10">
        <f>COUNTIF(Uniprot!$G5489:G$9344,"-")</f>
        <v>3856</v>
      </c>
      <c r="C5488" s="10">
        <f>COUNTIF(Uniprot!$G$3:G5489,"-")</f>
        <v>5468</v>
      </c>
      <c r="D5488">
        <f>COUNTIF(Uniprot!$G5489:G$9344,"+")</f>
        <v>0</v>
      </c>
      <c r="E5488" s="10">
        <f t="shared" si="340"/>
        <v>0.41399999999999998</v>
      </c>
      <c r="F5488">
        <f t="shared" si="341"/>
        <v>0.58600000000000008</v>
      </c>
      <c r="G5488" s="10">
        <f t="shared" si="342"/>
        <v>1</v>
      </c>
      <c r="H5488">
        <f t="shared" si="343"/>
        <v>0.41399999999999992</v>
      </c>
      <c r="I5488" s="7">
        <v>18.7</v>
      </c>
    </row>
    <row r="5489" spans="1:9" x14ac:dyDescent="0.35">
      <c r="A5489" s="10">
        <f>COUNTIF(Uniprot!$G$3:G5490,"+")</f>
        <v>19</v>
      </c>
      <c r="B5489" s="10">
        <f>COUNTIF(Uniprot!$G5490:G$9344,"-")</f>
        <v>3855</v>
      </c>
      <c r="C5489" s="10">
        <f>COUNTIF(Uniprot!$G$3:G5490,"-")</f>
        <v>5469</v>
      </c>
      <c r="D5489">
        <f>COUNTIF(Uniprot!$G5490:G$9344,"+")</f>
        <v>0</v>
      </c>
      <c r="E5489" s="10">
        <f t="shared" si="340"/>
        <v>0.41299999999999998</v>
      </c>
      <c r="F5489">
        <f t="shared" si="341"/>
        <v>0.58699999999999997</v>
      </c>
      <c r="G5489" s="10">
        <f t="shared" si="342"/>
        <v>1</v>
      </c>
      <c r="H5489">
        <f t="shared" si="343"/>
        <v>0.41300000000000003</v>
      </c>
      <c r="I5489" s="7">
        <v>18.600000000000001</v>
      </c>
    </row>
    <row r="5490" spans="1:9" x14ac:dyDescent="0.35">
      <c r="A5490" s="10">
        <f>COUNTIF(Uniprot!$G$3:G5491,"+")</f>
        <v>19</v>
      </c>
      <c r="B5490" s="10">
        <f>COUNTIF(Uniprot!$G5491:G$9344,"-")</f>
        <v>3854</v>
      </c>
      <c r="C5490" s="10">
        <f>COUNTIF(Uniprot!$G$3:G5491,"-")</f>
        <v>5470</v>
      </c>
      <c r="D5490">
        <f>COUNTIF(Uniprot!$G5491:G$9344,"+")</f>
        <v>0</v>
      </c>
      <c r="E5490" s="10">
        <f t="shared" si="340"/>
        <v>0.41299999999999998</v>
      </c>
      <c r="F5490">
        <f t="shared" si="341"/>
        <v>0.58699999999999997</v>
      </c>
      <c r="G5490" s="10">
        <f t="shared" si="342"/>
        <v>1</v>
      </c>
      <c r="H5490">
        <f t="shared" si="343"/>
        <v>0.41300000000000003</v>
      </c>
      <c r="I5490" s="7">
        <v>18.600000000000001</v>
      </c>
    </row>
    <row r="5491" spans="1:9" x14ac:dyDescent="0.35">
      <c r="A5491" s="10">
        <f>COUNTIF(Uniprot!$G$3:G5492,"+")</f>
        <v>19</v>
      </c>
      <c r="B5491" s="10">
        <f>COUNTIF(Uniprot!$G5492:G$9344,"-")</f>
        <v>3853</v>
      </c>
      <c r="C5491" s="10">
        <f>COUNTIF(Uniprot!$G$3:G5492,"-")</f>
        <v>5471</v>
      </c>
      <c r="D5491">
        <f>COUNTIF(Uniprot!$G5492:G$9344,"+")</f>
        <v>0</v>
      </c>
      <c r="E5491" s="10">
        <f t="shared" si="340"/>
        <v>0.41299999999999998</v>
      </c>
      <c r="F5491">
        <f t="shared" si="341"/>
        <v>0.58699999999999997</v>
      </c>
      <c r="G5491" s="10">
        <f t="shared" si="342"/>
        <v>1</v>
      </c>
      <c r="H5491">
        <f t="shared" si="343"/>
        <v>0.41300000000000003</v>
      </c>
      <c r="I5491" s="7">
        <v>18.600000000000001</v>
      </c>
    </row>
    <row r="5492" spans="1:9" x14ac:dyDescent="0.35">
      <c r="A5492" s="10">
        <f>COUNTIF(Uniprot!$G$3:G5493,"+")</f>
        <v>19</v>
      </c>
      <c r="B5492" s="10">
        <f>COUNTIF(Uniprot!$G5493:G$9344,"-")</f>
        <v>3852</v>
      </c>
      <c r="C5492" s="10">
        <f>COUNTIF(Uniprot!$G$3:G5493,"-")</f>
        <v>5472</v>
      </c>
      <c r="D5492">
        <f>COUNTIF(Uniprot!$G5493:G$9344,"+")</f>
        <v>0</v>
      </c>
      <c r="E5492" s="10">
        <f t="shared" si="340"/>
        <v>0.41299999999999998</v>
      </c>
      <c r="F5492">
        <f t="shared" si="341"/>
        <v>0.58699999999999997</v>
      </c>
      <c r="G5492" s="10">
        <f t="shared" si="342"/>
        <v>1</v>
      </c>
      <c r="H5492">
        <f t="shared" si="343"/>
        <v>0.41300000000000003</v>
      </c>
      <c r="I5492" s="7">
        <v>18.600000000000001</v>
      </c>
    </row>
    <row r="5493" spans="1:9" x14ac:dyDescent="0.35">
      <c r="A5493" s="10">
        <f>COUNTIF(Uniprot!$G$3:G5494,"+")</f>
        <v>19</v>
      </c>
      <c r="B5493" s="10">
        <f>COUNTIF(Uniprot!$G5494:G$9344,"-")</f>
        <v>3851</v>
      </c>
      <c r="C5493" s="10">
        <f>COUNTIF(Uniprot!$G$3:G5494,"-")</f>
        <v>5473</v>
      </c>
      <c r="D5493">
        <f>COUNTIF(Uniprot!$G5494:G$9344,"+")</f>
        <v>0</v>
      </c>
      <c r="E5493" s="10">
        <f t="shared" si="340"/>
        <v>0.41299999999999998</v>
      </c>
      <c r="F5493">
        <f t="shared" si="341"/>
        <v>0.58699999999999997</v>
      </c>
      <c r="G5493" s="10">
        <f t="shared" si="342"/>
        <v>1</v>
      </c>
      <c r="H5493">
        <f t="shared" si="343"/>
        <v>0.41300000000000003</v>
      </c>
      <c r="I5493" s="7">
        <v>18.5</v>
      </c>
    </row>
    <row r="5494" spans="1:9" x14ac:dyDescent="0.35">
      <c r="A5494" s="10">
        <f>COUNTIF(Uniprot!$G$3:G5495,"+")</f>
        <v>19</v>
      </c>
      <c r="B5494" s="10">
        <f>COUNTIF(Uniprot!$G5495:G$9344,"-")</f>
        <v>3850</v>
      </c>
      <c r="C5494" s="10">
        <f>COUNTIF(Uniprot!$G$3:G5495,"-")</f>
        <v>5474</v>
      </c>
      <c r="D5494">
        <f>COUNTIF(Uniprot!$G5495:G$9344,"+")</f>
        <v>0</v>
      </c>
      <c r="E5494" s="10">
        <f t="shared" si="340"/>
        <v>0.41299999999999998</v>
      </c>
      <c r="F5494">
        <f t="shared" si="341"/>
        <v>0.58699999999999997</v>
      </c>
      <c r="G5494" s="10">
        <f t="shared" si="342"/>
        <v>1</v>
      </c>
      <c r="H5494">
        <f t="shared" si="343"/>
        <v>0.41300000000000003</v>
      </c>
      <c r="I5494" s="7">
        <v>18.5</v>
      </c>
    </row>
    <row r="5495" spans="1:9" x14ac:dyDescent="0.35">
      <c r="A5495" s="10">
        <f>COUNTIF(Uniprot!$G$3:G5496,"+")</f>
        <v>19</v>
      </c>
      <c r="B5495" s="10">
        <f>COUNTIF(Uniprot!$G5496:G$9344,"-")</f>
        <v>3849</v>
      </c>
      <c r="C5495" s="10">
        <f>COUNTIF(Uniprot!$G$3:G5496,"-")</f>
        <v>5475</v>
      </c>
      <c r="D5495">
        <f>COUNTIF(Uniprot!$G5496:G$9344,"+")</f>
        <v>0</v>
      </c>
      <c r="E5495" s="10">
        <f t="shared" si="340"/>
        <v>0.41299999999999998</v>
      </c>
      <c r="F5495">
        <f t="shared" si="341"/>
        <v>0.58699999999999997</v>
      </c>
      <c r="G5495" s="10">
        <f t="shared" si="342"/>
        <v>1</v>
      </c>
      <c r="H5495">
        <f t="shared" si="343"/>
        <v>0.41300000000000003</v>
      </c>
      <c r="I5495" s="7">
        <v>18.5</v>
      </c>
    </row>
    <row r="5496" spans="1:9" x14ac:dyDescent="0.35">
      <c r="A5496" s="10">
        <f>COUNTIF(Uniprot!$G$3:G5497,"+")</f>
        <v>19</v>
      </c>
      <c r="B5496" s="10">
        <f>COUNTIF(Uniprot!$G5497:G$9344,"-")</f>
        <v>3848</v>
      </c>
      <c r="C5496" s="10">
        <f>COUNTIF(Uniprot!$G$3:G5497,"-")</f>
        <v>5476</v>
      </c>
      <c r="D5496">
        <f>COUNTIF(Uniprot!$G5497:G$9344,"+")</f>
        <v>0</v>
      </c>
      <c r="E5496" s="10">
        <f t="shared" si="340"/>
        <v>0.41299999999999998</v>
      </c>
      <c r="F5496">
        <f t="shared" si="341"/>
        <v>0.58699999999999997</v>
      </c>
      <c r="G5496" s="10">
        <f t="shared" si="342"/>
        <v>1</v>
      </c>
      <c r="H5496">
        <f t="shared" si="343"/>
        <v>0.41300000000000003</v>
      </c>
      <c r="I5496" s="7">
        <v>18.5</v>
      </c>
    </row>
    <row r="5497" spans="1:9" x14ac:dyDescent="0.35">
      <c r="A5497" s="10">
        <f>COUNTIF(Uniprot!$G$3:G5498,"+")</f>
        <v>19</v>
      </c>
      <c r="B5497" s="10">
        <f>COUNTIF(Uniprot!$G5498:G$9344,"-")</f>
        <v>3847</v>
      </c>
      <c r="C5497" s="10">
        <f>COUNTIF(Uniprot!$G$3:G5498,"-")</f>
        <v>5477</v>
      </c>
      <c r="D5497">
        <f>COUNTIF(Uniprot!$G5498:G$9344,"+")</f>
        <v>0</v>
      </c>
      <c r="E5497" s="10">
        <f t="shared" si="340"/>
        <v>0.41299999999999998</v>
      </c>
      <c r="F5497">
        <f t="shared" si="341"/>
        <v>0.58699999999999997</v>
      </c>
      <c r="G5497" s="10">
        <f t="shared" si="342"/>
        <v>1</v>
      </c>
      <c r="H5497">
        <f t="shared" si="343"/>
        <v>0.41300000000000003</v>
      </c>
      <c r="I5497" s="7">
        <v>18.5</v>
      </c>
    </row>
    <row r="5498" spans="1:9" x14ac:dyDescent="0.35">
      <c r="A5498" s="10">
        <f>COUNTIF(Uniprot!$G$3:G5499,"+")</f>
        <v>19</v>
      </c>
      <c r="B5498" s="10">
        <f>COUNTIF(Uniprot!$G5499:G$9344,"-")</f>
        <v>3846</v>
      </c>
      <c r="C5498" s="10">
        <f>COUNTIF(Uniprot!$G$3:G5499,"-")</f>
        <v>5478</v>
      </c>
      <c r="D5498">
        <f>COUNTIF(Uniprot!$G5499:G$9344,"+")</f>
        <v>0</v>
      </c>
      <c r="E5498" s="10">
        <f t="shared" si="340"/>
        <v>0.41199999999999998</v>
      </c>
      <c r="F5498">
        <f t="shared" si="341"/>
        <v>0.58800000000000008</v>
      </c>
      <c r="G5498" s="10">
        <f t="shared" si="342"/>
        <v>1</v>
      </c>
      <c r="H5498">
        <f t="shared" si="343"/>
        <v>0.41199999999999992</v>
      </c>
      <c r="I5498" s="7">
        <v>18.5</v>
      </c>
    </row>
    <row r="5499" spans="1:9" x14ac:dyDescent="0.35">
      <c r="A5499" s="10">
        <f>COUNTIF(Uniprot!$G$3:G5500,"+")</f>
        <v>19</v>
      </c>
      <c r="B5499" s="10">
        <f>COUNTIF(Uniprot!$G5500:G$9344,"-")</f>
        <v>3845</v>
      </c>
      <c r="C5499" s="10">
        <f>COUNTIF(Uniprot!$G$3:G5500,"-")</f>
        <v>5479</v>
      </c>
      <c r="D5499">
        <f>COUNTIF(Uniprot!$G5500:G$9344,"+")</f>
        <v>0</v>
      </c>
      <c r="E5499" s="10">
        <f t="shared" si="340"/>
        <v>0.41199999999999998</v>
      </c>
      <c r="F5499">
        <f t="shared" si="341"/>
        <v>0.58800000000000008</v>
      </c>
      <c r="G5499" s="10">
        <f t="shared" si="342"/>
        <v>1</v>
      </c>
      <c r="H5499">
        <f t="shared" si="343"/>
        <v>0.41199999999999992</v>
      </c>
      <c r="I5499" s="7">
        <v>18.5</v>
      </c>
    </row>
    <row r="5500" spans="1:9" x14ac:dyDescent="0.35">
      <c r="A5500" s="10">
        <f>COUNTIF(Uniprot!$G$3:G5501,"+")</f>
        <v>19</v>
      </c>
      <c r="B5500" s="10">
        <f>COUNTIF(Uniprot!$G5501:G$9344,"-")</f>
        <v>3844</v>
      </c>
      <c r="C5500" s="10">
        <f>COUNTIF(Uniprot!$G$3:G5501,"-")</f>
        <v>5480</v>
      </c>
      <c r="D5500">
        <f>COUNTIF(Uniprot!$G5501:G$9344,"+")</f>
        <v>0</v>
      </c>
      <c r="E5500" s="10">
        <f t="shared" si="340"/>
        <v>0.41199999999999998</v>
      </c>
      <c r="F5500">
        <f t="shared" si="341"/>
        <v>0.58800000000000008</v>
      </c>
      <c r="G5500" s="10">
        <f t="shared" si="342"/>
        <v>1</v>
      </c>
      <c r="H5500">
        <f t="shared" si="343"/>
        <v>0.41199999999999992</v>
      </c>
      <c r="I5500" s="7">
        <v>18.5</v>
      </c>
    </row>
    <row r="5501" spans="1:9" x14ac:dyDescent="0.35">
      <c r="A5501" s="10">
        <f>COUNTIF(Uniprot!$G$3:G5502,"+")</f>
        <v>19</v>
      </c>
      <c r="B5501" s="10">
        <f>COUNTIF(Uniprot!$G5502:G$9344,"-")</f>
        <v>3843</v>
      </c>
      <c r="C5501" s="10">
        <f>COUNTIF(Uniprot!$G$3:G5502,"-")</f>
        <v>5481</v>
      </c>
      <c r="D5501">
        <f>COUNTIF(Uniprot!$G5502:G$9344,"+")</f>
        <v>0</v>
      </c>
      <c r="E5501" s="10">
        <f t="shared" si="340"/>
        <v>0.41199999999999998</v>
      </c>
      <c r="F5501">
        <f t="shared" si="341"/>
        <v>0.58800000000000008</v>
      </c>
      <c r="G5501" s="10">
        <f t="shared" si="342"/>
        <v>1</v>
      </c>
      <c r="H5501">
        <f t="shared" si="343"/>
        <v>0.41199999999999992</v>
      </c>
      <c r="I5501" s="7">
        <v>18.5</v>
      </c>
    </row>
    <row r="5502" spans="1:9" x14ac:dyDescent="0.35">
      <c r="A5502" s="10">
        <f>COUNTIF(Uniprot!$G$3:G5503,"+")</f>
        <v>19</v>
      </c>
      <c r="B5502" s="10">
        <f>COUNTIF(Uniprot!$G5503:G$9344,"-")</f>
        <v>3842</v>
      </c>
      <c r="C5502" s="10">
        <f>COUNTIF(Uniprot!$G$3:G5503,"-")</f>
        <v>5482</v>
      </c>
      <c r="D5502">
        <f>COUNTIF(Uniprot!$G5503:G$9344,"+")</f>
        <v>0</v>
      </c>
      <c r="E5502" s="10">
        <f t="shared" si="340"/>
        <v>0.41199999999999998</v>
      </c>
      <c r="F5502">
        <f t="shared" si="341"/>
        <v>0.58800000000000008</v>
      </c>
      <c r="G5502" s="10">
        <f t="shared" si="342"/>
        <v>1</v>
      </c>
      <c r="H5502">
        <f t="shared" si="343"/>
        <v>0.41199999999999992</v>
      </c>
      <c r="I5502" s="7">
        <v>18.5</v>
      </c>
    </row>
    <row r="5503" spans="1:9" x14ac:dyDescent="0.35">
      <c r="A5503" s="10">
        <f>COUNTIF(Uniprot!$G$3:G5504,"+")</f>
        <v>19</v>
      </c>
      <c r="B5503" s="10">
        <f>COUNTIF(Uniprot!$G5504:G$9344,"-")</f>
        <v>3841</v>
      </c>
      <c r="C5503" s="10">
        <f>COUNTIF(Uniprot!$G$3:G5504,"-")</f>
        <v>5483</v>
      </c>
      <c r="D5503">
        <f>COUNTIF(Uniprot!$G5504:G$9344,"+")</f>
        <v>0</v>
      </c>
      <c r="E5503" s="10">
        <f t="shared" si="340"/>
        <v>0.41199999999999998</v>
      </c>
      <c r="F5503">
        <f t="shared" si="341"/>
        <v>0.58800000000000008</v>
      </c>
      <c r="G5503" s="10">
        <f t="shared" si="342"/>
        <v>1</v>
      </c>
      <c r="H5503">
        <f t="shared" si="343"/>
        <v>0.41199999999999992</v>
      </c>
      <c r="I5503" s="7">
        <v>18.5</v>
      </c>
    </row>
    <row r="5504" spans="1:9" x14ac:dyDescent="0.35">
      <c r="A5504" s="10">
        <f>COUNTIF(Uniprot!$G$3:G5505,"+")</f>
        <v>19</v>
      </c>
      <c r="B5504" s="10">
        <f>COUNTIF(Uniprot!$G5505:G$9344,"-")</f>
        <v>3840</v>
      </c>
      <c r="C5504" s="10">
        <f>COUNTIF(Uniprot!$G$3:G5505,"-")</f>
        <v>5484</v>
      </c>
      <c r="D5504">
        <f>COUNTIF(Uniprot!$G5505:G$9344,"+")</f>
        <v>0</v>
      </c>
      <c r="E5504" s="10">
        <f t="shared" si="340"/>
        <v>0.41199999999999998</v>
      </c>
      <c r="F5504">
        <f t="shared" si="341"/>
        <v>0.58800000000000008</v>
      </c>
      <c r="G5504" s="10">
        <f t="shared" si="342"/>
        <v>1</v>
      </c>
      <c r="H5504">
        <f t="shared" si="343"/>
        <v>0.41199999999999992</v>
      </c>
      <c r="I5504" s="7">
        <v>18.399999999999999</v>
      </c>
    </row>
    <row r="5505" spans="1:9" x14ac:dyDescent="0.35">
      <c r="A5505" s="10">
        <f>COUNTIF(Uniprot!$G$3:G5506,"+")</f>
        <v>19</v>
      </c>
      <c r="B5505" s="10">
        <f>COUNTIF(Uniprot!$G5506:G$9344,"-")</f>
        <v>3839</v>
      </c>
      <c r="C5505" s="10">
        <f>COUNTIF(Uniprot!$G$3:G5506,"-")</f>
        <v>5485</v>
      </c>
      <c r="D5505">
        <f>COUNTIF(Uniprot!$G5506:G$9344,"+")</f>
        <v>0</v>
      </c>
      <c r="E5505" s="10">
        <f t="shared" si="340"/>
        <v>0.41199999999999998</v>
      </c>
      <c r="F5505">
        <f t="shared" si="341"/>
        <v>0.58800000000000008</v>
      </c>
      <c r="G5505" s="10">
        <f t="shared" si="342"/>
        <v>1</v>
      </c>
      <c r="H5505">
        <f t="shared" si="343"/>
        <v>0.41199999999999992</v>
      </c>
      <c r="I5505" s="7">
        <v>18.399999999999999</v>
      </c>
    </row>
    <row r="5506" spans="1:9" x14ac:dyDescent="0.35">
      <c r="A5506" s="10">
        <f>COUNTIF(Uniprot!$G$3:G5507,"+")</f>
        <v>19</v>
      </c>
      <c r="B5506" s="10">
        <f>COUNTIF(Uniprot!$G5507:G$9344,"-")</f>
        <v>3838</v>
      </c>
      <c r="C5506" s="10">
        <f>COUNTIF(Uniprot!$G$3:G5507,"-")</f>
        <v>5486</v>
      </c>
      <c r="D5506">
        <f>COUNTIF(Uniprot!$G5507:G$9344,"+")</f>
        <v>0</v>
      </c>
      <c r="E5506" s="10">
        <f t="shared" si="340"/>
        <v>0.41199999999999998</v>
      </c>
      <c r="F5506">
        <f t="shared" si="341"/>
        <v>0.58800000000000008</v>
      </c>
      <c r="G5506" s="10">
        <f t="shared" si="342"/>
        <v>1</v>
      </c>
      <c r="H5506">
        <f t="shared" si="343"/>
        <v>0.41199999999999992</v>
      </c>
      <c r="I5506" s="7">
        <v>18.399999999999999</v>
      </c>
    </row>
    <row r="5507" spans="1:9" x14ac:dyDescent="0.35">
      <c r="A5507" s="10">
        <f>COUNTIF(Uniprot!$G$3:G5508,"+")</f>
        <v>19</v>
      </c>
      <c r="B5507" s="10">
        <f>COUNTIF(Uniprot!$G5508:G$9344,"-")</f>
        <v>3837</v>
      </c>
      <c r="C5507" s="10">
        <f>COUNTIF(Uniprot!$G$3:G5508,"-")</f>
        <v>5487</v>
      </c>
      <c r="D5507">
        <f>COUNTIF(Uniprot!$G5508:G$9344,"+")</f>
        <v>0</v>
      </c>
      <c r="E5507" s="10">
        <f t="shared" ref="E5507:E5570" si="344">ROUND(B5507/(B5507+C5507),3)</f>
        <v>0.41199999999999998</v>
      </c>
      <c r="F5507">
        <f t="shared" ref="F5507:F5570" si="345">1-E5507</f>
        <v>0.58800000000000008</v>
      </c>
      <c r="G5507" s="10">
        <f t="shared" ref="G5507:G5570" si="346">ROUND(A5507/(A5507+D5507),3)</f>
        <v>1</v>
      </c>
      <c r="H5507">
        <f t="shared" ref="H5507:H5570" si="347">G5507-F5507</f>
        <v>0.41199999999999992</v>
      </c>
      <c r="I5507" s="7">
        <v>18.399999999999999</v>
      </c>
    </row>
    <row r="5508" spans="1:9" x14ac:dyDescent="0.35">
      <c r="A5508" s="10">
        <f>COUNTIF(Uniprot!$G$3:G5509,"+")</f>
        <v>19</v>
      </c>
      <c r="B5508" s="10">
        <f>COUNTIF(Uniprot!$G5509:G$9344,"-")</f>
        <v>3836</v>
      </c>
      <c r="C5508" s="10">
        <f>COUNTIF(Uniprot!$G$3:G5509,"-")</f>
        <v>5488</v>
      </c>
      <c r="D5508">
        <f>COUNTIF(Uniprot!$G5509:G$9344,"+")</f>
        <v>0</v>
      </c>
      <c r="E5508" s="10">
        <f t="shared" si="344"/>
        <v>0.41099999999999998</v>
      </c>
      <c r="F5508">
        <f t="shared" si="345"/>
        <v>0.58899999999999997</v>
      </c>
      <c r="G5508" s="10">
        <f t="shared" si="346"/>
        <v>1</v>
      </c>
      <c r="H5508">
        <f t="shared" si="347"/>
        <v>0.41100000000000003</v>
      </c>
      <c r="I5508" s="7">
        <v>18.3</v>
      </c>
    </row>
    <row r="5509" spans="1:9" x14ac:dyDescent="0.35">
      <c r="A5509" s="10">
        <f>COUNTIF(Uniprot!$G$3:G5510,"+")</f>
        <v>19</v>
      </c>
      <c r="B5509" s="10">
        <f>COUNTIF(Uniprot!$G5510:G$9344,"-")</f>
        <v>3835</v>
      </c>
      <c r="C5509" s="10">
        <f>COUNTIF(Uniprot!$G$3:G5510,"-")</f>
        <v>5489</v>
      </c>
      <c r="D5509">
        <f>COUNTIF(Uniprot!$G5510:G$9344,"+")</f>
        <v>0</v>
      </c>
      <c r="E5509" s="10">
        <f t="shared" si="344"/>
        <v>0.41099999999999998</v>
      </c>
      <c r="F5509">
        <f t="shared" si="345"/>
        <v>0.58899999999999997</v>
      </c>
      <c r="G5509" s="10">
        <f t="shared" si="346"/>
        <v>1</v>
      </c>
      <c r="H5509">
        <f t="shared" si="347"/>
        <v>0.41100000000000003</v>
      </c>
      <c r="I5509" s="7">
        <v>18.3</v>
      </c>
    </row>
    <row r="5510" spans="1:9" x14ac:dyDescent="0.35">
      <c r="A5510" s="10">
        <f>COUNTIF(Uniprot!$G$3:G5511,"+")</f>
        <v>19</v>
      </c>
      <c r="B5510" s="10">
        <f>COUNTIF(Uniprot!$G5511:G$9344,"-")</f>
        <v>3834</v>
      </c>
      <c r="C5510" s="10">
        <f>COUNTIF(Uniprot!$G$3:G5511,"-")</f>
        <v>5490</v>
      </c>
      <c r="D5510">
        <f>COUNTIF(Uniprot!$G5511:G$9344,"+")</f>
        <v>0</v>
      </c>
      <c r="E5510" s="10">
        <f t="shared" si="344"/>
        <v>0.41099999999999998</v>
      </c>
      <c r="F5510">
        <f t="shared" si="345"/>
        <v>0.58899999999999997</v>
      </c>
      <c r="G5510" s="10">
        <f t="shared" si="346"/>
        <v>1</v>
      </c>
      <c r="H5510">
        <f t="shared" si="347"/>
        <v>0.41100000000000003</v>
      </c>
      <c r="I5510" s="7">
        <v>18.3</v>
      </c>
    </row>
    <row r="5511" spans="1:9" x14ac:dyDescent="0.35">
      <c r="A5511" s="10">
        <f>COUNTIF(Uniprot!$G$3:G5512,"+")</f>
        <v>19</v>
      </c>
      <c r="B5511" s="10">
        <f>COUNTIF(Uniprot!$G5512:G$9344,"-")</f>
        <v>3833</v>
      </c>
      <c r="C5511" s="10">
        <f>COUNTIF(Uniprot!$G$3:G5512,"-")</f>
        <v>5491</v>
      </c>
      <c r="D5511">
        <f>COUNTIF(Uniprot!$G5512:G$9344,"+")</f>
        <v>0</v>
      </c>
      <c r="E5511" s="10">
        <f t="shared" si="344"/>
        <v>0.41099999999999998</v>
      </c>
      <c r="F5511">
        <f t="shared" si="345"/>
        <v>0.58899999999999997</v>
      </c>
      <c r="G5511" s="10">
        <f t="shared" si="346"/>
        <v>1</v>
      </c>
      <c r="H5511">
        <f t="shared" si="347"/>
        <v>0.41100000000000003</v>
      </c>
      <c r="I5511" s="7">
        <v>18.3</v>
      </c>
    </row>
    <row r="5512" spans="1:9" x14ac:dyDescent="0.35">
      <c r="A5512" s="10">
        <f>COUNTIF(Uniprot!$G$3:G5513,"+")</f>
        <v>19</v>
      </c>
      <c r="B5512" s="10">
        <f>COUNTIF(Uniprot!$G5513:G$9344,"-")</f>
        <v>3832</v>
      </c>
      <c r="C5512" s="10">
        <f>COUNTIF(Uniprot!$G$3:G5513,"-")</f>
        <v>5492</v>
      </c>
      <c r="D5512">
        <f>COUNTIF(Uniprot!$G5513:G$9344,"+")</f>
        <v>0</v>
      </c>
      <c r="E5512" s="10">
        <f t="shared" si="344"/>
        <v>0.41099999999999998</v>
      </c>
      <c r="F5512">
        <f t="shared" si="345"/>
        <v>0.58899999999999997</v>
      </c>
      <c r="G5512" s="10">
        <f t="shared" si="346"/>
        <v>1</v>
      </c>
      <c r="H5512">
        <f t="shared" si="347"/>
        <v>0.41100000000000003</v>
      </c>
      <c r="I5512" s="7">
        <v>18.3</v>
      </c>
    </row>
    <row r="5513" spans="1:9" x14ac:dyDescent="0.35">
      <c r="A5513" s="10">
        <f>COUNTIF(Uniprot!$G$3:G5514,"+")</f>
        <v>19</v>
      </c>
      <c r="B5513" s="10">
        <f>COUNTIF(Uniprot!$G5514:G$9344,"-")</f>
        <v>3831</v>
      </c>
      <c r="C5513" s="10">
        <f>COUNTIF(Uniprot!$G$3:G5514,"-")</f>
        <v>5493</v>
      </c>
      <c r="D5513">
        <f>COUNTIF(Uniprot!$G5514:G$9344,"+")</f>
        <v>0</v>
      </c>
      <c r="E5513" s="10">
        <f t="shared" si="344"/>
        <v>0.41099999999999998</v>
      </c>
      <c r="F5513">
        <f t="shared" si="345"/>
        <v>0.58899999999999997</v>
      </c>
      <c r="G5513" s="10">
        <f t="shared" si="346"/>
        <v>1</v>
      </c>
      <c r="H5513">
        <f t="shared" si="347"/>
        <v>0.41100000000000003</v>
      </c>
      <c r="I5513" s="7">
        <v>18.3</v>
      </c>
    </row>
    <row r="5514" spans="1:9" x14ac:dyDescent="0.35">
      <c r="A5514" s="10">
        <f>COUNTIF(Uniprot!$G$3:G5515,"+")</f>
        <v>19</v>
      </c>
      <c r="B5514" s="10">
        <f>COUNTIF(Uniprot!$G5515:G$9344,"-")</f>
        <v>3830</v>
      </c>
      <c r="C5514" s="10">
        <f>COUNTIF(Uniprot!$G$3:G5515,"-")</f>
        <v>5494</v>
      </c>
      <c r="D5514">
        <f>COUNTIF(Uniprot!$G5515:G$9344,"+")</f>
        <v>0</v>
      </c>
      <c r="E5514" s="10">
        <f t="shared" si="344"/>
        <v>0.41099999999999998</v>
      </c>
      <c r="F5514">
        <f t="shared" si="345"/>
        <v>0.58899999999999997</v>
      </c>
      <c r="G5514" s="10">
        <f t="shared" si="346"/>
        <v>1</v>
      </c>
      <c r="H5514">
        <f t="shared" si="347"/>
        <v>0.41100000000000003</v>
      </c>
      <c r="I5514" s="7">
        <v>18.2</v>
      </c>
    </row>
    <row r="5515" spans="1:9" x14ac:dyDescent="0.35">
      <c r="A5515" s="10">
        <f>COUNTIF(Uniprot!$G$3:G5516,"+")</f>
        <v>19</v>
      </c>
      <c r="B5515" s="10">
        <f>COUNTIF(Uniprot!$G5516:G$9344,"-")</f>
        <v>3829</v>
      </c>
      <c r="C5515" s="10">
        <f>COUNTIF(Uniprot!$G$3:G5516,"-")</f>
        <v>5495</v>
      </c>
      <c r="D5515">
        <f>COUNTIF(Uniprot!$G5516:G$9344,"+")</f>
        <v>0</v>
      </c>
      <c r="E5515" s="10">
        <f t="shared" si="344"/>
        <v>0.41099999999999998</v>
      </c>
      <c r="F5515">
        <f t="shared" si="345"/>
        <v>0.58899999999999997</v>
      </c>
      <c r="G5515" s="10">
        <f t="shared" si="346"/>
        <v>1</v>
      </c>
      <c r="H5515">
        <f t="shared" si="347"/>
        <v>0.41100000000000003</v>
      </c>
      <c r="I5515" s="7">
        <v>18.2</v>
      </c>
    </row>
    <row r="5516" spans="1:9" x14ac:dyDescent="0.35">
      <c r="A5516" s="10">
        <f>COUNTIF(Uniprot!$G$3:G5517,"+")</f>
        <v>19</v>
      </c>
      <c r="B5516" s="10">
        <f>COUNTIF(Uniprot!$G5517:G$9344,"-")</f>
        <v>3828</v>
      </c>
      <c r="C5516" s="10">
        <f>COUNTIF(Uniprot!$G$3:G5517,"-")</f>
        <v>5496</v>
      </c>
      <c r="D5516">
        <f>COUNTIF(Uniprot!$G5517:G$9344,"+")</f>
        <v>0</v>
      </c>
      <c r="E5516" s="10">
        <f t="shared" si="344"/>
        <v>0.41099999999999998</v>
      </c>
      <c r="F5516">
        <f t="shared" si="345"/>
        <v>0.58899999999999997</v>
      </c>
      <c r="G5516" s="10">
        <f t="shared" si="346"/>
        <v>1</v>
      </c>
      <c r="H5516">
        <f t="shared" si="347"/>
        <v>0.41100000000000003</v>
      </c>
      <c r="I5516" s="7">
        <v>18.2</v>
      </c>
    </row>
    <row r="5517" spans="1:9" x14ac:dyDescent="0.35">
      <c r="A5517" s="10">
        <f>COUNTIF(Uniprot!$G$3:G5518,"+")</f>
        <v>19</v>
      </c>
      <c r="B5517" s="10">
        <f>COUNTIF(Uniprot!$G5518:G$9344,"-")</f>
        <v>3827</v>
      </c>
      <c r="C5517" s="10">
        <f>COUNTIF(Uniprot!$G$3:G5518,"-")</f>
        <v>5497</v>
      </c>
      <c r="D5517">
        <f>COUNTIF(Uniprot!$G5518:G$9344,"+")</f>
        <v>0</v>
      </c>
      <c r="E5517" s="10">
        <f t="shared" si="344"/>
        <v>0.41</v>
      </c>
      <c r="F5517">
        <f t="shared" si="345"/>
        <v>0.59000000000000008</v>
      </c>
      <c r="G5517" s="10">
        <f t="shared" si="346"/>
        <v>1</v>
      </c>
      <c r="H5517">
        <f t="shared" si="347"/>
        <v>0.40999999999999992</v>
      </c>
      <c r="I5517" s="7">
        <v>18.2</v>
      </c>
    </row>
    <row r="5518" spans="1:9" x14ac:dyDescent="0.35">
      <c r="A5518" s="10">
        <f>COUNTIF(Uniprot!$G$3:G5519,"+")</f>
        <v>19</v>
      </c>
      <c r="B5518" s="10">
        <f>COUNTIF(Uniprot!$G5519:G$9344,"-")</f>
        <v>3826</v>
      </c>
      <c r="C5518" s="10">
        <f>COUNTIF(Uniprot!$G$3:G5519,"-")</f>
        <v>5498</v>
      </c>
      <c r="D5518">
        <f>COUNTIF(Uniprot!$G5519:G$9344,"+")</f>
        <v>0</v>
      </c>
      <c r="E5518" s="10">
        <f t="shared" si="344"/>
        <v>0.41</v>
      </c>
      <c r="F5518">
        <f t="shared" si="345"/>
        <v>0.59000000000000008</v>
      </c>
      <c r="G5518" s="10">
        <f t="shared" si="346"/>
        <v>1</v>
      </c>
      <c r="H5518">
        <f t="shared" si="347"/>
        <v>0.40999999999999992</v>
      </c>
      <c r="I5518" s="7">
        <v>18.2</v>
      </c>
    </row>
    <row r="5519" spans="1:9" x14ac:dyDescent="0.35">
      <c r="A5519" s="10">
        <f>COUNTIF(Uniprot!$G$3:G5520,"+")</f>
        <v>19</v>
      </c>
      <c r="B5519" s="10">
        <f>COUNTIF(Uniprot!$G5520:G$9344,"-")</f>
        <v>3825</v>
      </c>
      <c r="C5519" s="10">
        <f>COUNTIF(Uniprot!$G$3:G5520,"-")</f>
        <v>5499</v>
      </c>
      <c r="D5519">
        <f>COUNTIF(Uniprot!$G5520:G$9344,"+")</f>
        <v>0</v>
      </c>
      <c r="E5519" s="10">
        <f t="shared" si="344"/>
        <v>0.41</v>
      </c>
      <c r="F5519">
        <f t="shared" si="345"/>
        <v>0.59000000000000008</v>
      </c>
      <c r="G5519" s="10">
        <f t="shared" si="346"/>
        <v>1</v>
      </c>
      <c r="H5519">
        <f t="shared" si="347"/>
        <v>0.40999999999999992</v>
      </c>
      <c r="I5519" s="7">
        <v>18.100000000000001</v>
      </c>
    </row>
    <row r="5520" spans="1:9" x14ac:dyDescent="0.35">
      <c r="A5520" s="10">
        <f>COUNTIF(Uniprot!$G$3:G5521,"+")</f>
        <v>19</v>
      </c>
      <c r="B5520" s="10">
        <f>COUNTIF(Uniprot!$G5521:G$9344,"-")</f>
        <v>3824</v>
      </c>
      <c r="C5520" s="10">
        <f>COUNTIF(Uniprot!$G$3:G5521,"-")</f>
        <v>5500</v>
      </c>
      <c r="D5520">
        <f>COUNTIF(Uniprot!$G5521:G$9344,"+")</f>
        <v>0</v>
      </c>
      <c r="E5520" s="10">
        <f t="shared" si="344"/>
        <v>0.41</v>
      </c>
      <c r="F5520">
        <f t="shared" si="345"/>
        <v>0.59000000000000008</v>
      </c>
      <c r="G5520" s="10">
        <f t="shared" si="346"/>
        <v>1</v>
      </c>
      <c r="H5520">
        <f t="shared" si="347"/>
        <v>0.40999999999999992</v>
      </c>
      <c r="I5520" s="7">
        <v>18.100000000000001</v>
      </c>
    </row>
    <row r="5521" spans="1:9" x14ac:dyDescent="0.35">
      <c r="A5521" s="10">
        <f>COUNTIF(Uniprot!$G$3:G5522,"+")</f>
        <v>19</v>
      </c>
      <c r="B5521" s="10">
        <f>COUNTIF(Uniprot!$G5522:G$9344,"-")</f>
        <v>3823</v>
      </c>
      <c r="C5521" s="10">
        <f>COUNTIF(Uniprot!$G$3:G5522,"-")</f>
        <v>5501</v>
      </c>
      <c r="D5521">
        <f>COUNTIF(Uniprot!$G5522:G$9344,"+")</f>
        <v>0</v>
      </c>
      <c r="E5521" s="10">
        <f t="shared" si="344"/>
        <v>0.41</v>
      </c>
      <c r="F5521">
        <f t="shared" si="345"/>
        <v>0.59000000000000008</v>
      </c>
      <c r="G5521" s="10">
        <f t="shared" si="346"/>
        <v>1</v>
      </c>
      <c r="H5521">
        <f t="shared" si="347"/>
        <v>0.40999999999999992</v>
      </c>
      <c r="I5521" s="7">
        <v>18.100000000000001</v>
      </c>
    </row>
    <row r="5522" spans="1:9" x14ac:dyDescent="0.35">
      <c r="A5522" s="10">
        <f>COUNTIF(Uniprot!$G$3:G5523,"+")</f>
        <v>19</v>
      </c>
      <c r="B5522" s="10">
        <f>COUNTIF(Uniprot!$G5523:G$9344,"-")</f>
        <v>3822</v>
      </c>
      <c r="C5522" s="10">
        <f>COUNTIF(Uniprot!$G$3:G5523,"-")</f>
        <v>5502</v>
      </c>
      <c r="D5522">
        <f>COUNTIF(Uniprot!$G5523:G$9344,"+")</f>
        <v>0</v>
      </c>
      <c r="E5522" s="10">
        <f t="shared" si="344"/>
        <v>0.41</v>
      </c>
      <c r="F5522">
        <f t="shared" si="345"/>
        <v>0.59000000000000008</v>
      </c>
      <c r="G5522" s="10">
        <f t="shared" si="346"/>
        <v>1</v>
      </c>
      <c r="H5522">
        <f t="shared" si="347"/>
        <v>0.40999999999999992</v>
      </c>
      <c r="I5522" s="7">
        <v>18.100000000000001</v>
      </c>
    </row>
    <row r="5523" spans="1:9" x14ac:dyDescent="0.35">
      <c r="A5523" s="10">
        <f>COUNTIF(Uniprot!$G$3:G5524,"+")</f>
        <v>19</v>
      </c>
      <c r="B5523" s="10">
        <f>COUNTIF(Uniprot!$G5524:G$9344,"-")</f>
        <v>3821</v>
      </c>
      <c r="C5523" s="10">
        <f>COUNTIF(Uniprot!$G$3:G5524,"-")</f>
        <v>5503</v>
      </c>
      <c r="D5523">
        <f>COUNTIF(Uniprot!$G5524:G$9344,"+")</f>
        <v>0</v>
      </c>
      <c r="E5523" s="10">
        <f t="shared" si="344"/>
        <v>0.41</v>
      </c>
      <c r="F5523">
        <f t="shared" si="345"/>
        <v>0.59000000000000008</v>
      </c>
      <c r="G5523" s="10">
        <f t="shared" si="346"/>
        <v>1</v>
      </c>
      <c r="H5523">
        <f t="shared" si="347"/>
        <v>0.40999999999999992</v>
      </c>
      <c r="I5523" s="7">
        <v>18.100000000000001</v>
      </c>
    </row>
    <row r="5524" spans="1:9" x14ac:dyDescent="0.35">
      <c r="A5524" s="10">
        <f>COUNTIF(Uniprot!$G$3:G5525,"+")</f>
        <v>19</v>
      </c>
      <c r="B5524" s="10">
        <f>COUNTIF(Uniprot!$G5525:G$9344,"-")</f>
        <v>3820</v>
      </c>
      <c r="C5524" s="10">
        <f>COUNTIF(Uniprot!$G$3:G5525,"-")</f>
        <v>5504</v>
      </c>
      <c r="D5524">
        <f>COUNTIF(Uniprot!$G5525:G$9344,"+")</f>
        <v>0</v>
      </c>
      <c r="E5524" s="10">
        <f t="shared" si="344"/>
        <v>0.41</v>
      </c>
      <c r="F5524">
        <f t="shared" si="345"/>
        <v>0.59000000000000008</v>
      </c>
      <c r="G5524" s="10">
        <f t="shared" si="346"/>
        <v>1</v>
      </c>
      <c r="H5524">
        <f t="shared" si="347"/>
        <v>0.40999999999999992</v>
      </c>
      <c r="I5524" s="7">
        <v>18.100000000000001</v>
      </c>
    </row>
    <row r="5525" spans="1:9" x14ac:dyDescent="0.35">
      <c r="A5525" s="10">
        <f>COUNTIF(Uniprot!$G$3:G5526,"+")</f>
        <v>19</v>
      </c>
      <c r="B5525" s="10">
        <f>COUNTIF(Uniprot!$G5526:G$9344,"-")</f>
        <v>3819</v>
      </c>
      <c r="C5525" s="10">
        <f>COUNTIF(Uniprot!$G$3:G5526,"-")</f>
        <v>5505</v>
      </c>
      <c r="D5525">
        <f>COUNTIF(Uniprot!$G5526:G$9344,"+")</f>
        <v>0</v>
      </c>
      <c r="E5525" s="10">
        <f t="shared" si="344"/>
        <v>0.41</v>
      </c>
      <c r="F5525">
        <f t="shared" si="345"/>
        <v>0.59000000000000008</v>
      </c>
      <c r="G5525" s="10">
        <f t="shared" si="346"/>
        <v>1</v>
      </c>
      <c r="H5525">
        <f t="shared" si="347"/>
        <v>0.40999999999999992</v>
      </c>
      <c r="I5525" s="7">
        <v>18.100000000000001</v>
      </c>
    </row>
    <row r="5526" spans="1:9" x14ac:dyDescent="0.35">
      <c r="A5526" s="10">
        <f>COUNTIF(Uniprot!$G$3:G5527,"+")</f>
        <v>19</v>
      </c>
      <c r="B5526" s="10">
        <f>COUNTIF(Uniprot!$G5527:G$9344,"-")</f>
        <v>3818</v>
      </c>
      <c r="C5526" s="10">
        <f>COUNTIF(Uniprot!$G$3:G5527,"-")</f>
        <v>5506</v>
      </c>
      <c r="D5526">
        <f>COUNTIF(Uniprot!$G5527:G$9344,"+")</f>
        <v>0</v>
      </c>
      <c r="E5526" s="10">
        <f t="shared" si="344"/>
        <v>0.40899999999999997</v>
      </c>
      <c r="F5526">
        <f t="shared" si="345"/>
        <v>0.59099999999999997</v>
      </c>
      <c r="G5526" s="10">
        <f t="shared" si="346"/>
        <v>1</v>
      </c>
      <c r="H5526">
        <f t="shared" si="347"/>
        <v>0.40900000000000003</v>
      </c>
      <c r="I5526" s="7">
        <v>18</v>
      </c>
    </row>
    <row r="5527" spans="1:9" x14ac:dyDescent="0.35">
      <c r="A5527" s="10">
        <f>COUNTIF(Uniprot!$G$3:G5528,"+")</f>
        <v>19</v>
      </c>
      <c r="B5527" s="10">
        <f>COUNTIF(Uniprot!$G5528:G$9344,"-")</f>
        <v>3817</v>
      </c>
      <c r="C5527" s="10">
        <f>COUNTIF(Uniprot!$G$3:G5528,"-")</f>
        <v>5507</v>
      </c>
      <c r="D5527">
        <f>COUNTIF(Uniprot!$G5528:G$9344,"+")</f>
        <v>0</v>
      </c>
      <c r="E5527" s="10">
        <f t="shared" si="344"/>
        <v>0.40899999999999997</v>
      </c>
      <c r="F5527">
        <f t="shared" si="345"/>
        <v>0.59099999999999997</v>
      </c>
      <c r="G5527" s="10">
        <f t="shared" si="346"/>
        <v>1</v>
      </c>
      <c r="H5527">
        <f t="shared" si="347"/>
        <v>0.40900000000000003</v>
      </c>
      <c r="I5527" s="7">
        <v>18</v>
      </c>
    </row>
    <row r="5528" spans="1:9" x14ac:dyDescent="0.35">
      <c r="A5528" s="10">
        <f>COUNTIF(Uniprot!$G$3:G5529,"+")</f>
        <v>19</v>
      </c>
      <c r="B5528" s="10">
        <f>COUNTIF(Uniprot!$G5529:G$9344,"-")</f>
        <v>3816</v>
      </c>
      <c r="C5528" s="10">
        <f>COUNTIF(Uniprot!$G$3:G5529,"-")</f>
        <v>5508</v>
      </c>
      <c r="D5528">
        <f>COUNTIF(Uniprot!$G5529:G$9344,"+")</f>
        <v>0</v>
      </c>
      <c r="E5528" s="10">
        <f t="shared" si="344"/>
        <v>0.40899999999999997</v>
      </c>
      <c r="F5528">
        <f t="shared" si="345"/>
        <v>0.59099999999999997</v>
      </c>
      <c r="G5528" s="10">
        <f t="shared" si="346"/>
        <v>1</v>
      </c>
      <c r="H5528">
        <f t="shared" si="347"/>
        <v>0.40900000000000003</v>
      </c>
      <c r="I5528" s="7">
        <v>18</v>
      </c>
    </row>
    <row r="5529" spans="1:9" x14ac:dyDescent="0.35">
      <c r="A5529" s="10">
        <f>COUNTIF(Uniprot!$G$3:G5530,"+")</f>
        <v>19</v>
      </c>
      <c r="B5529" s="10">
        <f>COUNTIF(Uniprot!$G5530:G$9344,"-")</f>
        <v>3815</v>
      </c>
      <c r="C5529" s="10">
        <f>COUNTIF(Uniprot!$G$3:G5530,"-")</f>
        <v>5509</v>
      </c>
      <c r="D5529">
        <f>COUNTIF(Uniprot!$G5530:G$9344,"+")</f>
        <v>0</v>
      </c>
      <c r="E5529" s="10">
        <f t="shared" si="344"/>
        <v>0.40899999999999997</v>
      </c>
      <c r="F5529">
        <f t="shared" si="345"/>
        <v>0.59099999999999997</v>
      </c>
      <c r="G5529" s="10">
        <f t="shared" si="346"/>
        <v>1</v>
      </c>
      <c r="H5529">
        <f t="shared" si="347"/>
        <v>0.40900000000000003</v>
      </c>
      <c r="I5529" s="7">
        <v>18</v>
      </c>
    </row>
    <row r="5530" spans="1:9" x14ac:dyDescent="0.35">
      <c r="A5530" s="10">
        <f>COUNTIF(Uniprot!$G$3:G5531,"+")</f>
        <v>19</v>
      </c>
      <c r="B5530" s="10">
        <f>COUNTIF(Uniprot!$G5531:G$9344,"-")</f>
        <v>3814</v>
      </c>
      <c r="C5530" s="10">
        <f>COUNTIF(Uniprot!$G$3:G5531,"-")</f>
        <v>5510</v>
      </c>
      <c r="D5530">
        <f>COUNTIF(Uniprot!$G5531:G$9344,"+")</f>
        <v>0</v>
      </c>
      <c r="E5530" s="10">
        <f t="shared" si="344"/>
        <v>0.40899999999999997</v>
      </c>
      <c r="F5530">
        <f t="shared" si="345"/>
        <v>0.59099999999999997</v>
      </c>
      <c r="G5530" s="10">
        <f t="shared" si="346"/>
        <v>1</v>
      </c>
      <c r="H5530">
        <f t="shared" si="347"/>
        <v>0.40900000000000003</v>
      </c>
      <c r="I5530" s="7">
        <v>18</v>
      </c>
    </row>
    <row r="5531" spans="1:9" x14ac:dyDescent="0.35">
      <c r="A5531" s="10">
        <f>COUNTIF(Uniprot!$G$3:G5532,"+")</f>
        <v>19</v>
      </c>
      <c r="B5531" s="10">
        <f>COUNTIF(Uniprot!$G5532:G$9344,"-")</f>
        <v>3813</v>
      </c>
      <c r="C5531" s="10">
        <f>COUNTIF(Uniprot!$G$3:G5532,"-")</f>
        <v>5511</v>
      </c>
      <c r="D5531">
        <f>COUNTIF(Uniprot!$G5532:G$9344,"+")</f>
        <v>0</v>
      </c>
      <c r="E5531" s="10">
        <f t="shared" si="344"/>
        <v>0.40899999999999997</v>
      </c>
      <c r="F5531">
        <f t="shared" si="345"/>
        <v>0.59099999999999997</v>
      </c>
      <c r="G5531" s="10">
        <f t="shared" si="346"/>
        <v>1</v>
      </c>
      <c r="H5531">
        <f t="shared" si="347"/>
        <v>0.40900000000000003</v>
      </c>
      <c r="I5531" s="7">
        <v>18</v>
      </c>
    </row>
    <row r="5532" spans="1:9" x14ac:dyDescent="0.35">
      <c r="A5532" s="10">
        <f>COUNTIF(Uniprot!$G$3:G5533,"+")</f>
        <v>19</v>
      </c>
      <c r="B5532" s="10">
        <f>COUNTIF(Uniprot!$G5533:G$9344,"-")</f>
        <v>3812</v>
      </c>
      <c r="C5532" s="10">
        <f>COUNTIF(Uniprot!$G$3:G5533,"-")</f>
        <v>5512</v>
      </c>
      <c r="D5532">
        <f>COUNTIF(Uniprot!$G5533:G$9344,"+")</f>
        <v>0</v>
      </c>
      <c r="E5532" s="10">
        <f t="shared" si="344"/>
        <v>0.40899999999999997</v>
      </c>
      <c r="F5532">
        <f t="shared" si="345"/>
        <v>0.59099999999999997</v>
      </c>
      <c r="G5532" s="10">
        <f t="shared" si="346"/>
        <v>1</v>
      </c>
      <c r="H5532">
        <f t="shared" si="347"/>
        <v>0.40900000000000003</v>
      </c>
      <c r="I5532" s="7">
        <v>18</v>
      </c>
    </row>
    <row r="5533" spans="1:9" x14ac:dyDescent="0.35">
      <c r="A5533" s="10">
        <f>COUNTIF(Uniprot!$G$3:G5534,"+")</f>
        <v>19</v>
      </c>
      <c r="B5533" s="10">
        <f>COUNTIF(Uniprot!$G5534:G$9344,"-")</f>
        <v>3811</v>
      </c>
      <c r="C5533" s="10">
        <f>COUNTIF(Uniprot!$G$3:G5534,"-")</f>
        <v>5513</v>
      </c>
      <c r="D5533">
        <f>COUNTIF(Uniprot!$G5534:G$9344,"+")</f>
        <v>0</v>
      </c>
      <c r="E5533" s="10">
        <f t="shared" si="344"/>
        <v>0.40899999999999997</v>
      </c>
      <c r="F5533">
        <f t="shared" si="345"/>
        <v>0.59099999999999997</v>
      </c>
      <c r="G5533" s="10">
        <f t="shared" si="346"/>
        <v>1</v>
      </c>
      <c r="H5533">
        <f t="shared" si="347"/>
        <v>0.40900000000000003</v>
      </c>
      <c r="I5533" s="7">
        <v>18</v>
      </c>
    </row>
    <row r="5534" spans="1:9" x14ac:dyDescent="0.35">
      <c r="A5534" s="10">
        <f>COUNTIF(Uniprot!$G$3:G5535,"+")</f>
        <v>19</v>
      </c>
      <c r="B5534" s="10">
        <f>COUNTIF(Uniprot!$G5535:G$9344,"-")</f>
        <v>3810</v>
      </c>
      <c r="C5534" s="10">
        <f>COUNTIF(Uniprot!$G$3:G5535,"-")</f>
        <v>5514</v>
      </c>
      <c r="D5534">
        <f>COUNTIF(Uniprot!$G5535:G$9344,"+")</f>
        <v>0</v>
      </c>
      <c r="E5534" s="10">
        <f t="shared" si="344"/>
        <v>0.40899999999999997</v>
      </c>
      <c r="F5534">
        <f t="shared" si="345"/>
        <v>0.59099999999999997</v>
      </c>
      <c r="G5534" s="10">
        <f t="shared" si="346"/>
        <v>1</v>
      </c>
      <c r="H5534">
        <f t="shared" si="347"/>
        <v>0.40900000000000003</v>
      </c>
      <c r="I5534" s="7">
        <v>18</v>
      </c>
    </row>
    <row r="5535" spans="1:9" x14ac:dyDescent="0.35">
      <c r="A5535" s="10">
        <f>COUNTIF(Uniprot!$G$3:G5536,"+")</f>
        <v>19</v>
      </c>
      <c r="B5535" s="10">
        <f>COUNTIF(Uniprot!$G5536:G$9344,"-")</f>
        <v>3809</v>
      </c>
      <c r="C5535" s="10">
        <f>COUNTIF(Uniprot!$G$3:G5536,"-")</f>
        <v>5515</v>
      </c>
      <c r="D5535">
        <f>COUNTIF(Uniprot!$G5536:G$9344,"+")</f>
        <v>0</v>
      </c>
      <c r="E5535" s="10">
        <f t="shared" si="344"/>
        <v>0.40899999999999997</v>
      </c>
      <c r="F5535">
        <f t="shared" si="345"/>
        <v>0.59099999999999997</v>
      </c>
      <c r="G5535" s="10">
        <f t="shared" si="346"/>
        <v>1</v>
      </c>
      <c r="H5535">
        <f t="shared" si="347"/>
        <v>0.40900000000000003</v>
      </c>
      <c r="I5535" s="7">
        <v>18</v>
      </c>
    </row>
    <row r="5536" spans="1:9" x14ac:dyDescent="0.35">
      <c r="A5536" s="10">
        <f>COUNTIF(Uniprot!$G$3:G5537,"+")</f>
        <v>19</v>
      </c>
      <c r="B5536" s="10">
        <f>COUNTIF(Uniprot!$G5537:G$9344,"-")</f>
        <v>3808</v>
      </c>
      <c r="C5536" s="10">
        <f>COUNTIF(Uniprot!$G$3:G5537,"-")</f>
        <v>5516</v>
      </c>
      <c r="D5536">
        <f>COUNTIF(Uniprot!$G5537:G$9344,"+")</f>
        <v>0</v>
      </c>
      <c r="E5536" s="10">
        <f t="shared" si="344"/>
        <v>0.40799999999999997</v>
      </c>
      <c r="F5536">
        <f t="shared" si="345"/>
        <v>0.59200000000000008</v>
      </c>
      <c r="G5536" s="10">
        <f t="shared" si="346"/>
        <v>1</v>
      </c>
      <c r="H5536">
        <f t="shared" si="347"/>
        <v>0.40799999999999992</v>
      </c>
      <c r="I5536" s="7">
        <v>18</v>
      </c>
    </row>
    <row r="5537" spans="1:9" x14ac:dyDescent="0.35">
      <c r="A5537" s="10">
        <f>COUNTIF(Uniprot!$G$3:G5538,"+")</f>
        <v>19</v>
      </c>
      <c r="B5537" s="10">
        <f>COUNTIF(Uniprot!$G5538:G$9344,"-")</f>
        <v>3807</v>
      </c>
      <c r="C5537" s="10">
        <f>COUNTIF(Uniprot!$G$3:G5538,"-")</f>
        <v>5517</v>
      </c>
      <c r="D5537">
        <f>COUNTIF(Uniprot!$G5538:G$9344,"+")</f>
        <v>0</v>
      </c>
      <c r="E5537" s="10">
        <f t="shared" si="344"/>
        <v>0.40799999999999997</v>
      </c>
      <c r="F5537">
        <f t="shared" si="345"/>
        <v>0.59200000000000008</v>
      </c>
      <c r="G5537" s="10">
        <f t="shared" si="346"/>
        <v>1</v>
      </c>
      <c r="H5537">
        <f t="shared" si="347"/>
        <v>0.40799999999999992</v>
      </c>
      <c r="I5537" s="7">
        <v>18</v>
      </c>
    </row>
    <row r="5538" spans="1:9" x14ac:dyDescent="0.35">
      <c r="A5538" s="10">
        <f>COUNTIF(Uniprot!$G$3:G5539,"+")</f>
        <v>19</v>
      </c>
      <c r="B5538" s="10">
        <f>COUNTIF(Uniprot!$G5539:G$9344,"-")</f>
        <v>3806</v>
      </c>
      <c r="C5538" s="10">
        <f>COUNTIF(Uniprot!$G$3:G5539,"-")</f>
        <v>5518</v>
      </c>
      <c r="D5538">
        <f>COUNTIF(Uniprot!$G5539:G$9344,"+")</f>
        <v>0</v>
      </c>
      <c r="E5538" s="10">
        <f t="shared" si="344"/>
        <v>0.40799999999999997</v>
      </c>
      <c r="F5538">
        <f t="shared" si="345"/>
        <v>0.59200000000000008</v>
      </c>
      <c r="G5538" s="10">
        <f t="shared" si="346"/>
        <v>1</v>
      </c>
      <c r="H5538">
        <f t="shared" si="347"/>
        <v>0.40799999999999992</v>
      </c>
      <c r="I5538" s="7">
        <v>17.899999999999999</v>
      </c>
    </row>
    <row r="5539" spans="1:9" x14ac:dyDescent="0.35">
      <c r="A5539" s="10">
        <f>COUNTIF(Uniprot!$G$3:G5540,"+")</f>
        <v>19</v>
      </c>
      <c r="B5539" s="10">
        <f>COUNTIF(Uniprot!$G5540:G$9344,"-")</f>
        <v>3805</v>
      </c>
      <c r="C5539" s="10">
        <f>COUNTIF(Uniprot!$G$3:G5540,"-")</f>
        <v>5519</v>
      </c>
      <c r="D5539">
        <f>COUNTIF(Uniprot!$G5540:G$9344,"+")</f>
        <v>0</v>
      </c>
      <c r="E5539" s="10">
        <f t="shared" si="344"/>
        <v>0.40799999999999997</v>
      </c>
      <c r="F5539">
        <f t="shared" si="345"/>
        <v>0.59200000000000008</v>
      </c>
      <c r="G5539" s="10">
        <f t="shared" si="346"/>
        <v>1</v>
      </c>
      <c r="H5539">
        <f t="shared" si="347"/>
        <v>0.40799999999999992</v>
      </c>
      <c r="I5539" s="7">
        <v>17.899999999999999</v>
      </c>
    </row>
    <row r="5540" spans="1:9" x14ac:dyDescent="0.35">
      <c r="A5540" s="10">
        <f>COUNTIF(Uniprot!$G$3:G5541,"+")</f>
        <v>19</v>
      </c>
      <c r="B5540" s="10">
        <f>COUNTIF(Uniprot!$G5541:G$9344,"-")</f>
        <v>3804</v>
      </c>
      <c r="C5540" s="10">
        <f>COUNTIF(Uniprot!$G$3:G5541,"-")</f>
        <v>5520</v>
      </c>
      <c r="D5540">
        <f>COUNTIF(Uniprot!$G5541:G$9344,"+")</f>
        <v>0</v>
      </c>
      <c r="E5540" s="10">
        <f t="shared" si="344"/>
        <v>0.40799999999999997</v>
      </c>
      <c r="F5540">
        <f t="shared" si="345"/>
        <v>0.59200000000000008</v>
      </c>
      <c r="G5540" s="10">
        <f t="shared" si="346"/>
        <v>1</v>
      </c>
      <c r="H5540">
        <f t="shared" si="347"/>
        <v>0.40799999999999992</v>
      </c>
      <c r="I5540" s="7">
        <v>17.899999999999999</v>
      </c>
    </row>
    <row r="5541" spans="1:9" x14ac:dyDescent="0.35">
      <c r="A5541" s="10">
        <f>COUNTIF(Uniprot!$G$3:G5542,"+")</f>
        <v>19</v>
      </c>
      <c r="B5541" s="10">
        <f>COUNTIF(Uniprot!$G5542:G$9344,"-")</f>
        <v>3803</v>
      </c>
      <c r="C5541" s="10">
        <f>COUNTIF(Uniprot!$G$3:G5542,"-")</f>
        <v>5521</v>
      </c>
      <c r="D5541">
        <f>COUNTIF(Uniprot!$G5542:G$9344,"+")</f>
        <v>0</v>
      </c>
      <c r="E5541" s="10">
        <f t="shared" si="344"/>
        <v>0.40799999999999997</v>
      </c>
      <c r="F5541">
        <f t="shared" si="345"/>
        <v>0.59200000000000008</v>
      </c>
      <c r="G5541" s="10">
        <f t="shared" si="346"/>
        <v>1</v>
      </c>
      <c r="H5541">
        <f t="shared" si="347"/>
        <v>0.40799999999999992</v>
      </c>
      <c r="I5541" s="7">
        <v>17.899999999999999</v>
      </c>
    </row>
    <row r="5542" spans="1:9" x14ac:dyDescent="0.35">
      <c r="A5542" s="10">
        <f>COUNTIF(Uniprot!$G$3:G5543,"+")</f>
        <v>19</v>
      </c>
      <c r="B5542" s="10">
        <f>COUNTIF(Uniprot!$G5543:G$9344,"-")</f>
        <v>3802</v>
      </c>
      <c r="C5542" s="10">
        <f>COUNTIF(Uniprot!$G$3:G5543,"-")</f>
        <v>5522</v>
      </c>
      <c r="D5542">
        <f>COUNTIF(Uniprot!$G5543:G$9344,"+")</f>
        <v>0</v>
      </c>
      <c r="E5542" s="10">
        <f t="shared" si="344"/>
        <v>0.40799999999999997</v>
      </c>
      <c r="F5542">
        <f t="shared" si="345"/>
        <v>0.59200000000000008</v>
      </c>
      <c r="G5542" s="10">
        <f t="shared" si="346"/>
        <v>1</v>
      </c>
      <c r="H5542">
        <f t="shared" si="347"/>
        <v>0.40799999999999992</v>
      </c>
      <c r="I5542" s="7">
        <v>17.899999999999999</v>
      </c>
    </row>
    <row r="5543" spans="1:9" x14ac:dyDescent="0.35">
      <c r="A5543" s="10">
        <f>COUNTIF(Uniprot!$G$3:G5544,"+")</f>
        <v>19</v>
      </c>
      <c r="B5543" s="10">
        <f>COUNTIF(Uniprot!$G5544:G$9344,"-")</f>
        <v>3801</v>
      </c>
      <c r="C5543" s="10">
        <f>COUNTIF(Uniprot!$G$3:G5544,"-")</f>
        <v>5523</v>
      </c>
      <c r="D5543">
        <f>COUNTIF(Uniprot!$G5544:G$9344,"+")</f>
        <v>0</v>
      </c>
      <c r="E5543" s="10">
        <f t="shared" si="344"/>
        <v>0.40799999999999997</v>
      </c>
      <c r="F5543">
        <f t="shared" si="345"/>
        <v>0.59200000000000008</v>
      </c>
      <c r="G5543" s="10">
        <f t="shared" si="346"/>
        <v>1</v>
      </c>
      <c r="H5543">
        <f t="shared" si="347"/>
        <v>0.40799999999999992</v>
      </c>
      <c r="I5543" s="7">
        <v>17.8</v>
      </c>
    </row>
    <row r="5544" spans="1:9" x14ac:dyDescent="0.35">
      <c r="A5544" s="10">
        <f>COUNTIF(Uniprot!$G$3:G5545,"+")</f>
        <v>19</v>
      </c>
      <c r="B5544" s="10">
        <f>COUNTIF(Uniprot!$G5545:G$9344,"-")</f>
        <v>3800</v>
      </c>
      <c r="C5544" s="10">
        <f>COUNTIF(Uniprot!$G$3:G5545,"-")</f>
        <v>5524</v>
      </c>
      <c r="D5544">
        <f>COUNTIF(Uniprot!$G5545:G$9344,"+")</f>
        <v>0</v>
      </c>
      <c r="E5544" s="10">
        <f t="shared" si="344"/>
        <v>0.40799999999999997</v>
      </c>
      <c r="F5544">
        <f t="shared" si="345"/>
        <v>0.59200000000000008</v>
      </c>
      <c r="G5544" s="10">
        <f t="shared" si="346"/>
        <v>1</v>
      </c>
      <c r="H5544">
        <f t="shared" si="347"/>
        <v>0.40799999999999992</v>
      </c>
      <c r="I5544" s="7">
        <v>17.8</v>
      </c>
    </row>
    <row r="5545" spans="1:9" x14ac:dyDescent="0.35">
      <c r="A5545" s="10">
        <f>COUNTIF(Uniprot!$G$3:G5546,"+")</f>
        <v>19</v>
      </c>
      <c r="B5545" s="10">
        <f>COUNTIF(Uniprot!$G5546:G$9344,"-")</f>
        <v>3799</v>
      </c>
      <c r="C5545" s="10">
        <f>COUNTIF(Uniprot!$G$3:G5546,"-")</f>
        <v>5525</v>
      </c>
      <c r="D5545">
        <f>COUNTIF(Uniprot!$G5546:G$9344,"+")</f>
        <v>0</v>
      </c>
      <c r="E5545" s="10">
        <f t="shared" si="344"/>
        <v>0.40699999999999997</v>
      </c>
      <c r="F5545">
        <f t="shared" si="345"/>
        <v>0.59299999999999997</v>
      </c>
      <c r="G5545" s="10">
        <f t="shared" si="346"/>
        <v>1</v>
      </c>
      <c r="H5545">
        <f t="shared" si="347"/>
        <v>0.40700000000000003</v>
      </c>
      <c r="I5545" s="7">
        <v>17.8</v>
      </c>
    </row>
    <row r="5546" spans="1:9" x14ac:dyDescent="0.35">
      <c r="A5546" s="10">
        <f>COUNTIF(Uniprot!$G$3:G5547,"+")</f>
        <v>19</v>
      </c>
      <c r="B5546" s="10">
        <f>COUNTIF(Uniprot!$G5547:G$9344,"-")</f>
        <v>3798</v>
      </c>
      <c r="C5546" s="10">
        <f>COUNTIF(Uniprot!$G$3:G5547,"-")</f>
        <v>5526</v>
      </c>
      <c r="D5546">
        <f>COUNTIF(Uniprot!$G5547:G$9344,"+")</f>
        <v>0</v>
      </c>
      <c r="E5546" s="10">
        <f t="shared" si="344"/>
        <v>0.40699999999999997</v>
      </c>
      <c r="F5546">
        <f t="shared" si="345"/>
        <v>0.59299999999999997</v>
      </c>
      <c r="G5546" s="10">
        <f t="shared" si="346"/>
        <v>1</v>
      </c>
      <c r="H5546">
        <f t="shared" si="347"/>
        <v>0.40700000000000003</v>
      </c>
      <c r="I5546" s="7">
        <v>17.8</v>
      </c>
    </row>
    <row r="5547" spans="1:9" x14ac:dyDescent="0.35">
      <c r="A5547" s="10">
        <f>COUNTIF(Uniprot!$G$3:G5548,"+")</f>
        <v>19</v>
      </c>
      <c r="B5547" s="10">
        <f>COUNTIF(Uniprot!$G5548:G$9344,"-")</f>
        <v>3797</v>
      </c>
      <c r="C5547" s="10">
        <f>COUNTIF(Uniprot!$G$3:G5548,"-")</f>
        <v>5527</v>
      </c>
      <c r="D5547">
        <f>COUNTIF(Uniprot!$G5548:G$9344,"+")</f>
        <v>0</v>
      </c>
      <c r="E5547" s="10">
        <f t="shared" si="344"/>
        <v>0.40699999999999997</v>
      </c>
      <c r="F5547">
        <f t="shared" si="345"/>
        <v>0.59299999999999997</v>
      </c>
      <c r="G5547" s="10">
        <f t="shared" si="346"/>
        <v>1</v>
      </c>
      <c r="H5547">
        <f t="shared" si="347"/>
        <v>0.40700000000000003</v>
      </c>
      <c r="I5547" s="7">
        <v>17.8</v>
      </c>
    </row>
    <row r="5548" spans="1:9" x14ac:dyDescent="0.35">
      <c r="A5548" s="10">
        <f>COUNTIF(Uniprot!$G$3:G5549,"+")</f>
        <v>19</v>
      </c>
      <c r="B5548" s="10">
        <f>COUNTIF(Uniprot!$G5549:G$9344,"-")</f>
        <v>3796</v>
      </c>
      <c r="C5548" s="10">
        <f>COUNTIF(Uniprot!$G$3:G5549,"-")</f>
        <v>5528</v>
      </c>
      <c r="D5548">
        <f>COUNTIF(Uniprot!$G5549:G$9344,"+")</f>
        <v>0</v>
      </c>
      <c r="E5548" s="10">
        <f t="shared" si="344"/>
        <v>0.40699999999999997</v>
      </c>
      <c r="F5548">
        <f t="shared" si="345"/>
        <v>0.59299999999999997</v>
      </c>
      <c r="G5548" s="10">
        <f t="shared" si="346"/>
        <v>1</v>
      </c>
      <c r="H5548">
        <f t="shared" si="347"/>
        <v>0.40700000000000003</v>
      </c>
      <c r="I5548" s="7">
        <v>17.8</v>
      </c>
    </row>
    <row r="5549" spans="1:9" x14ac:dyDescent="0.35">
      <c r="A5549" s="10">
        <f>COUNTIF(Uniprot!$G$3:G5550,"+")</f>
        <v>19</v>
      </c>
      <c r="B5549" s="10">
        <f>COUNTIF(Uniprot!$G5550:G$9344,"-")</f>
        <v>3795</v>
      </c>
      <c r="C5549" s="10">
        <f>COUNTIF(Uniprot!$G$3:G5550,"-")</f>
        <v>5529</v>
      </c>
      <c r="D5549">
        <f>COUNTIF(Uniprot!$G5550:G$9344,"+")</f>
        <v>0</v>
      </c>
      <c r="E5549" s="10">
        <f t="shared" si="344"/>
        <v>0.40699999999999997</v>
      </c>
      <c r="F5549">
        <f t="shared" si="345"/>
        <v>0.59299999999999997</v>
      </c>
      <c r="G5549" s="10">
        <f t="shared" si="346"/>
        <v>1</v>
      </c>
      <c r="H5549">
        <f t="shared" si="347"/>
        <v>0.40700000000000003</v>
      </c>
      <c r="I5549" s="7">
        <v>17.8</v>
      </c>
    </row>
    <row r="5550" spans="1:9" x14ac:dyDescent="0.35">
      <c r="A5550" s="10">
        <f>COUNTIF(Uniprot!$G$3:G5551,"+")</f>
        <v>19</v>
      </c>
      <c r="B5550" s="10">
        <f>COUNTIF(Uniprot!$G5551:G$9344,"-")</f>
        <v>3794</v>
      </c>
      <c r="C5550" s="10">
        <f>COUNTIF(Uniprot!$G$3:G5551,"-")</f>
        <v>5530</v>
      </c>
      <c r="D5550">
        <f>COUNTIF(Uniprot!$G5551:G$9344,"+")</f>
        <v>0</v>
      </c>
      <c r="E5550" s="10">
        <f t="shared" si="344"/>
        <v>0.40699999999999997</v>
      </c>
      <c r="F5550">
        <f t="shared" si="345"/>
        <v>0.59299999999999997</v>
      </c>
      <c r="G5550" s="10">
        <f t="shared" si="346"/>
        <v>1</v>
      </c>
      <c r="H5550">
        <f t="shared" si="347"/>
        <v>0.40700000000000003</v>
      </c>
      <c r="I5550" s="7">
        <v>17.7</v>
      </c>
    </row>
    <row r="5551" spans="1:9" x14ac:dyDescent="0.35">
      <c r="A5551" s="10">
        <f>COUNTIF(Uniprot!$G$3:G5552,"+")</f>
        <v>19</v>
      </c>
      <c r="B5551" s="10">
        <f>COUNTIF(Uniprot!$G5552:G$9344,"-")</f>
        <v>3793</v>
      </c>
      <c r="C5551" s="10">
        <f>COUNTIF(Uniprot!$G$3:G5552,"-")</f>
        <v>5531</v>
      </c>
      <c r="D5551">
        <f>COUNTIF(Uniprot!$G5552:G$9344,"+")</f>
        <v>0</v>
      </c>
      <c r="E5551" s="10">
        <f t="shared" si="344"/>
        <v>0.40699999999999997</v>
      </c>
      <c r="F5551">
        <f t="shared" si="345"/>
        <v>0.59299999999999997</v>
      </c>
      <c r="G5551" s="10">
        <f t="shared" si="346"/>
        <v>1</v>
      </c>
      <c r="H5551">
        <f t="shared" si="347"/>
        <v>0.40700000000000003</v>
      </c>
      <c r="I5551" s="7">
        <v>17.7</v>
      </c>
    </row>
    <row r="5552" spans="1:9" x14ac:dyDescent="0.35">
      <c r="A5552" s="10">
        <f>COUNTIF(Uniprot!$G$3:G5553,"+")</f>
        <v>19</v>
      </c>
      <c r="B5552" s="10">
        <f>COUNTIF(Uniprot!$G5553:G$9344,"-")</f>
        <v>3792</v>
      </c>
      <c r="C5552" s="10">
        <f>COUNTIF(Uniprot!$G$3:G5553,"-")</f>
        <v>5532</v>
      </c>
      <c r="D5552">
        <f>COUNTIF(Uniprot!$G5553:G$9344,"+")</f>
        <v>0</v>
      </c>
      <c r="E5552" s="10">
        <f t="shared" si="344"/>
        <v>0.40699999999999997</v>
      </c>
      <c r="F5552">
        <f t="shared" si="345"/>
        <v>0.59299999999999997</v>
      </c>
      <c r="G5552" s="10">
        <f t="shared" si="346"/>
        <v>1</v>
      </c>
      <c r="H5552">
        <f t="shared" si="347"/>
        <v>0.40700000000000003</v>
      </c>
      <c r="I5552" s="7">
        <v>17.7</v>
      </c>
    </row>
    <row r="5553" spans="1:9" x14ac:dyDescent="0.35">
      <c r="A5553" s="10">
        <f>COUNTIF(Uniprot!$G$3:G5554,"+")</f>
        <v>19</v>
      </c>
      <c r="B5553" s="10">
        <f>COUNTIF(Uniprot!$G5554:G$9344,"-")</f>
        <v>3791</v>
      </c>
      <c r="C5553" s="10">
        <f>COUNTIF(Uniprot!$G$3:G5554,"-")</f>
        <v>5533</v>
      </c>
      <c r="D5553">
        <f>COUNTIF(Uniprot!$G5554:G$9344,"+")</f>
        <v>0</v>
      </c>
      <c r="E5553" s="10">
        <f t="shared" si="344"/>
        <v>0.40699999999999997</v>
      </c>
      <c r="F5553">
        <f t="shared" si="345"/>
        <v>0.59299999999999997</v>
      </c>
      <c r="G5553" s="10">
        <f t="shared" si="346"/>
        <v>1</v>
      </c>
      <c r="H5553">
        <f t="shared" si="347"/>
        <v>0.40700000000000003</v>
      </c>
      <c r="I5553" s="7">
        <v>17.7</v>
      </c>
    </row>
    <row r="5554" spans="1:9" x14ac:dyDescent="0.35">
      <c r="A5554" s="10">
        <f>COUNTIF(Uniprot!$G$3:G5555,"+")</f>
        <v>19</v>
      </c>
      <c r="B5554" s="10">
        <f>COUNTIF(Uniprot!$G5555:G$9344,"-")</f>
        <v>3790</v>
      </c>
      <c r="C5554" s="10">
        <f>COUNTIF(Uniprot!$G$3:G5555,"-")</f>
        <v>5534</v>
      </c>
      <c r="D5554">
        <f>COUNTIF(Uniprot!$G5555:G$9344,"+")</f>
        <v>0</v>
      </c>
      <c r="E5554" s="10">
        <f t="shared" si="344"/>
        <v>0.40600000000000003</v>
      </c>
      <c r="F5554">
        <f t="shared" si="345"/>
        <v>0.59399999999999997</v>
      </c>
      <c r="G5554" s="10">
        <f t="shared" si="346"/>
        <v>1</v>
      </c>
      <c r="H5554">
        <f t="shared" si="347"/>
        <v>0.40600000000000003</v>
      </c>
      <c r="I5554" s="7">
        <v>17.7</v>
      </c>
    </row>
    <row r="5555" spans="1:9" x14ac:dyDescent="0.35">
      <c r="A5555" s="10">
        <f>COUNTIF(Uniprot!$G$3:G5556,"+")</f>
        <v>19</v>
      </c>
      <c r="B5555" s="10">
        <f>COUNTIF(Uniprot!$G5556:G$9344,"-")</f>
        <v>3789</v>
      </c>
      <c r="C5555" s="10">
        <f>COUNTIF(Uniprot!$G$3:G5556,"-")</f>
        <v>5535</v>
      </c>
      <c r="D5555">
        <f>COUNTIF(Uniprot!$G5556:G$9344,"+")</f>
        <v>0</v>
      </c>
      <c r="E5555" s="10">
        <f t="shared" si="344"/>
        <v>0.40600000000000003</v>
      </c>
      <c r="F5555">
        <f t="shared" si="345"/>
        <v>0.59399999999999997</v>
      </c>
      <c r="G5555" s="10">
        <f t="shared" si="346"/>
        <v>1</v>
      </c>
      <c r="H5555">
        <f t="shared" si="347"/>
        <v>0.40600000000000003</v>
      </c>
      <c r="I5555" s="7">
        <v>17.7</v>
      </c>
    </row>
    <row r="5556" spans="1:9" x14ac:dyDescent="0.35">
      <c r="A5556" s="10">
        <f>COUNTIF(Uniprot!$G$3:G5557,"+")</f>
        <v>19</v>
      </c>
      <c r="B5556" s="10">
        <f>COUNTIF(Uniprot!$G5557:G$9344,"-")</f>
        <v>3788</v>
      </c>
      <c r="C5556" s="10">
        <f>COUNTIF(Uniprot!$G$3:G5557,"-")</f>
        <v>5536</v>
      </c>
      <c r="D5556">
        <f>COUNTIF(Uniprot!$G5557:G$9344,"+")</f>
        <v>0</v>
      </c>
      <c r="E5556" s="10">
        <f t="shared" si="344"/>
        <v>0.40600000000000003</v>
      </c>
      <c r="F5556">
        <f t="shared" si="345"/>
        <v>0.59399999999999997</v>
      </c>
      <c r="G5556" s="10">
        <f t="shared" si="346"/>
        <v>1</v>
      </c>
      <c r="H5556">
        <f t="shared" si="347"/>
        <v>0.40600000000000003</v>
      </c>
      <c r="I5556" s="7">
        <v>17.7</v>
      </c>
    </row>
    <row r="5557" spans="1:9" x14ac:dyDescent="0.35">
      <c r="A5557" s="10">
        <f>COUNTIF(Uniprot!$G$3:G5558,"+")</f>
        <v>19</v>
      </c>
      <c r="B5557" s="10">
        <f>COUNTIF(Uniprot!$G5558:G$9344,"-")</f>
        <v>3787</v>
      </c>
      <c r="C5557" s="10">
        <f>COUNTIF(Uniprot!$G$3:G5558,"-")</f>
        <v>5537</v>
      </c>
      <c r="D5557">
        <f>COUNTIF(Uniprot!$G5558:G$9344,"+")</f>
        <v>0</v>
      </c>
      <c r="E5557" s="10">
        <f t="shared" si="344"/>
        <v>0.40600000000000003</v>
      </c>
      <c r="F5557">
        <f t="shared" si="345"/>
        <v>0.59399999999999997</v>
      </c>
      <c r="G5557" s="10">
        <f t="shared" si="346"/>
        <v>1</v>
      </c>
      <c r="H5557">
        <f t="shared" si="347"/>
        <v>0.40600000000000003</v>
      </c>
      <c r="I5557" s="7">
        <v>17.7</v>
      </c>
    </row>
    <row r="5558" spans="1:9" x14ac:dyDescent="0.35">
      <c r="A5558" s="10">
        <f>COUNTIF(Uniprot!$G$3:G5559,"+")</f>
        <v>19</v>
      </c>
      <c r="B5558" s="10">
        <f>COUNTIF(Uniprot!$G5559:G$9344,"-")</f>
        <v>3786</v>
      </c>
      <c r="C5558" s="10">
        <f>COUNTIF(Uniprot!$G$3:G5559,"-")</f>
        <v>5538</v>
      </c>
      <c r="D5558">
        <f>COUNTIF(Uniprot!$G5559:G$9344,"+")</f>
        <v>0</v>
      </c>
      <c r="E5558" s="10">
        <f t="shared" si="344"/>
        <v>0.40600000000000003</v>
      </c>
      <c r="F5558">
        <f t="shared" si="345"/>
        <v>0.59399999999999997</v>
      </c>
      <c r="G5558" s="10">
        <f t="shared" si="346"/>
        <v>1</v>
      </c>
      <c r="H5558">
        <f t="shared" si="347"/>
        <v>0.40600000000000003</v>
      </c>
      <c r="I5558" s="7">
        <v>17.600000000000001</v>
      </c>
    </row>
    <row r="5559" spans="1:9" x14ac:dyDescent="0.35">
      <c r="A5559" s="10">
        <f>COUNTIF(Uniprot!$G$3:G5560,"+")</f>
        <v>19</v>
      </c>
      <c r="B5559" s="10">
        <f>COUNTIF(Uniprot!$G5560:G$9344,"-")</f>
        <v>3785</v>
      </c>
      <c r="C5559" s="10">
        <f>COUNTIF(Uniprot!$G$3:G5560,"-")</f>
        <v>5539</v>
      </c>
      <c r="D5559">
        <f>COUNTIF(Uniprot!$G5560:G$9344,"+")</f>
        <v>0</v>
      </c>
      <c r="E5559" s="10">
        <f t="shared" si="344"/>
        <v>0.40600000000000003</v>
      </c>
      <c r="F5559">
        <f t="shared" si="345"/>
        <v>0.59399999999999997</v>
      </c>
      <c r="G5559" s="10">
        <f t="shared" si="346"/>
        <v>1</v>
      </c>
      <c r="H5559">
        <f t="shared" si="347"/>
        <v>0.40600000000000003</v>
      </c>
      <c r="I5559" s="7">
        <v>17.600000000000001</v>
      </c>
    </row>
    <row r="5560" spans="1:9" x14ac:dyDescent="0.35">
      <c r="A5560" s="10">
        <f>COUNTIF(Uniprot!$G$3:G5561,"+")</f>
        <v>19</v>
      </c>
      <c r="B5560" s="10">
        <f>COUNTIF(Uniprot!$G5561:G$9344,"-")</f>
        <v>3784</v>
      </c>
      <c r="C5560" s="10">
        <f>COUNTIF(Uniprot!$G$3:G5561,"-")</f>
        <v>5540</v>
      </c>
      <c r="D5560">
        <f>COUNTIF(Uniprot!$G5561:G$9344,"+")</f>
        <v>0</v>
      </c>
      <c r="E5560" s="10">
        <f t="shared" si="344"/>
        <v>0.40600000000000003</v>
      </c>
      <c r="F5560">
        <f t="shared" si="345"/>
        <v>0.59399999999999997</v>
      </c>
      <c r="G5560" s="10">
        <f t="shared" si="346"/>
        <v>1</v>
      </c>
      <c r="H5560">
        <f t="shared" si="347"/>
        <v>0.40600000000000003</v>
      </c>
      <c r="I5560" s="7">
        <v>17.600000000000001</v>
      </c>
    </row>
    <row r="5561" spans="1:9" x14ac:dyDescent="0.35">
      <c r="A5561" s="10">
        <f>COUNTIF(Uniprot!$G$3:G5562,"+")</f>
        <v>19</v>
      </c>
      <c r="B5561" s="10">
        <f>COUNTIF(Uniprot!$G5562:G$9344,"-")</f>
        <v>3783</v>
      </c>
      <c r="C5561" s="10">
        <f>COUNTIF(Uniprot!$G$3:G5562,"-")</f>
        <v>5541</v>
      </c>
      <c r="D5561">
        <f>COUNTIF(Uniprot!$G5562:G$9344,"+")</f>
        <v>0</v>
      </c>
      <c r="E5561" s="10">
        <f t="shared" si="344"/>
        <v>0.40600000000000003</v>
      </c>
      <c r="F5561">
        <f t="shared" si="345"/>
        <v>0.59399999999999997</v>
      </c>
      <c r="G5561" s="10">
        <f t="shared" si="346"/>
        <v>1</v>
      </c>
      <c r="H5561">
        <f t="shared" si="347"/>
        <v>0.40600000000000003</v>
      </c>
      <c r="I5561" s="7">
        <v>17.600000000000001</v>
      </c>
    </row>
    <row r="5562" spans="1:9" x14ac:dyDescent="0.35">
      <c r="A5562" s="10">
        <f>COUNTIF(Uniprot!$G$3:G5563,"+")</f>
        <v>19</v>
      </c>
      <c r="B5562" s="10">
        <f>COUNTIF(Uniprot!$G5563:G$9344,"-")</f>
        <v>3782</v>
      </c>
      <c r="C5562" s="10">
        <f>COUNTIF(Uniprot!$G$3:G5563,"-")</f>
        <v>5542</v>
      </c>
      <c r="D5562">
        <f>COUNTIF(Uniprot!$G5563:G$9344,"+")</f>
        <v>0</v>
      </c>
      <c r="E5562" s="10">
        <f t="shared" si="344"/>
        <v>0.40600000000000003</v>
      </c>
      <c r="F5562">
        <f t="shared" si="345"/>
        <v>0.59399999999999997</v>
      </c>
      <c r="G5562" s="10">
        <f t="shared" si="346"/>
        <v>1</v>
      </c>
      <c r="H5562">
        <f t="shared" si="347"/>
        <v>0.40600000000000003</v>
      </c>
      <c r="I5562" s="7">
        <v>17.600000000000001</v>
      </c>
    </row>
    <row r="5563" spans="1:9" x14ac:dyDescent="0.35">
      <c r="A5563" s="10">
        <f>COUNTIF(Uniprot!$G$3:G5564,"+")</f>
        <v>19</v>
      </c>
      <c r="B5563" s="10">
        <f>COUNTIF(Uniprot!$G5564:G$9344,"-")</f>
        <v>3781</v>
      </c>
      <c r="C5563" s="10">
        <f>COUNTIF(Uniprot!$G$3:G5564,"-")</f>
        <v>5543</v>
      </c>
      <c r="D5563">
        <f>COUNTIF(Uniprot!$G5564:G$9344,"+")</f>
        <v>0</v>
      </c>
      <c r="E5563" s="10">
        <f t="shared" si="344"/>
        <v>0.40600000000000003</v>
      </c>
      <c r="F5563">
        <f t="shared" si="345"/>
        <v>0.59399999999999997</v>
      </c>
      <c r="G5563" s="10">
        <f t="shared" si="346"/>
        <v>1</v>
      </c>
      <c r="H5563">
        <f t="shared" si="347"/>
        <v>0.40600000000000003</v>
      </c>
      <c r="I5563" s="7">
        <v>17.600000000000001</v>
      </c>
    </row>
    <row r="5564" spans="1:9" x14ac:dyDescent="0.35">
      <c r="A5564" s="10">
        <f>COUNTIF(Uniprot!$G$3:G5565,"+")</f>
        <v>19</v>
      </c>
      <c r="B5564" s="10">
        <f>COUNTIF(Uniprot!$G5565:G$9344,"-")</f>
        <v>3780</v>
      </c>
      <c r="C5564" s="10">
        <f>COUNTIF(Uniprot!$G$3:G5565,"-")</f>
        <v>5544</v>
      </c>
      <c r="D5564">
        <f>COUNTIF(Uniprot!$G5565:G$9344,"+")</f>
        <v>0</v>
      </c>
      <c r="E5564" s="10">
        <f t="shared" si="344"/>
        <v>0.40500000000000003</v>
      </c>
      <c r="F5564">
        <f t="shared" si="345"/>
        <v>0.59499999999999997</v>
      </c>
      <c r="G5564" s="10">
        <f t="shared" si="346"/>
        <v>1</v>
      </c>
      <c r="H5564">
        <f t="shared" si="347"/>
        <v>0.40500000000000003</v>
      </c>
      <c r="I5564" s="7">
        <v>17.5</v>
      </c>
    </row>
    <row r="5565" spans="1:9" x14ac:dyDescent="0.35">
      <c r="A5565" s="10">
        <f>COUNTIF(Uniprot!$G$3:G5566,"+")</f>
        <v>19</v>
      </c>
      <c r="B5565" s="10">
        <f>COUNTIF(Uniprot!$G5566:G$9344,"-")</f>
        <v>3779</v>
      </c>
      <c r="C5565" s="10">
        <f>COUNTIF(Uniprot!$G$3:G5566,"-")</f>
        <v>5545</v>
      </c>
      <c r="D5565">
        <f>COUNTIF(Uniprot!$G5566:G$9344,"+")</f>
        <v>0</v>
      </c>
      <c r="E5565" s="10">
        <f t="shared" si="344"/>
        <v>0.40500000000000003</v>
      </c>
      <c r="F5565">
        <f t="shared" si="345"/>
        <v>0.59499999999999997</v>
      </c>
      <c r="G5565" s="10">
        <f t="shared" si="346"/>
        <v>1</v>
      </c>
      <c r="H5565">
        <f t="shared" si="347"/>
        <v>0.40500000000000003</v>
      </c>
      <c r="I5565" s="7">
        <v>17.5</v>
      </c>
    </row>
    <row r="5566" spans="1:9" x14ac:dyDescent="0.35">
      <c r="A5566" s="10">
        <f>COUNTIF(Uniprot!$G$3:G5567,"+")</f>
        <v>19</v>
      </c>
      <c r="B5566" s="10">
        <f>COUNTIF(Uniprot!$G5567:G$9344,"-")</f>
        <v>3778</v>
      </c>
      <c r="C5566" s="10">
        <f>COUNTIF(Uniprot!$G$3:G5567,"-")</f>
        <v>5546</v>
      </c>
      <c r="D5566">
        <f>COUNTIF(Uniprot!$G5567:G$9344,"+")</f>
        <v>0</v>
      </c>
      <c r="E5566" s="10">
        <f t="shared" si="344"/>
        <v>0.40500000000000003</v>
      </c>
      <c r="F5566">
        <f t="shared" si="345"/>
        <v>0.59499999999999997</v>
      </c>
      <c r="G5566" s="10">
        <f t="shared" si="346"/>
        <v>1</v>
      </c>
      <c r="H5566">
        <f t="shared" si="347"/>
        <v>0.40500000000000003</v>
      </c>
      <c r="I5566" s="7">
        <v>17.5</v>
      </c>
    </row>
    <row r="5567" spans="1:9" x14ac:dyDescent="0.35">
      <c r="A5567" s="10">
        <f>COUNTIF(Uniprot!$G$3:G5568,"+")</f>
        <v>19</v>
      </c>
      <c r="B5567" s="10">
        <f>COUNTIF(Uniprot!$G5568:G$9344,"-")</f>
        <v>3777</v>
      </c>
      <c r="C5567" s="10">
        <f>COUNTIF(Uniprot!$G$3:G5568,"-")</f>
        <v>5547</v>
      </c>
      <c r="D5567">
        <f>COUNTIF(Uniprot!$G5568:G$9344,"+")</f>
        <v>0</v>
      </c>
      <c r="E5567" s="10">
        <f t="shared" si="344"/>
        <v>0.40500000000000003</v>
      </c>
      <c r="F5567">
        <f t="shared" si="345"/>
        <v>0.59499999999999997</v>
      </c>
      <c r="G5567" s="10">
        <f t="shared" si="346"/>
        <v>1</v>
      </c>
      <c r="H5567">
        <f t="shared" si="347"/>
        <v>0.40500000000000003</v>
      </c>
      <c r="I5567" s="7">
        <v>17.5</v>
      </c>
    </row>
    <row r="5568" spans="1:9" x14ac:dyDescent="0.35">
      <c r="A5568" s="10">
        <f>COUNTIF(Uniprot!$G$3:G5569,"+")</f>
        <v>19</v>
      </c>
      <c r="B5568" s="10">
        <f>COUNTIF(Uniprot!$G5569:G$9344,"-")</f>
        <v>3776</v>
      </c>
      <c r="C5568" s="10">
        <f>COUNTIF(Uniprot!$G$3:G5569,"-")</f>
        <v>5548</v>
      </c>
      <c r="D5568">
        <f>COUNTIF(Uniprot!$G5569:G$9344,"+")</f>
        <v>0</v>
      </c>
      <c r="E5568" s="10">
        <f t="shared" si="344"/>
        <v>0.40500000000000003</v>
      </c>
      <c r="F5568">
        <f t="shared" si="345"/>
        <v>0.59499999999999997</v>
      </c>
      <c r="G5568" s="10">
        <f t="shared" si="346"/>
        <v>1</v>
      </c>
      <c r="H5568">
        <f t="shared" si="347"/>
        <v>0.40500000000000003</v>
      </c>
      <c r="I5568" s="7">
        <v>17.5</v>
      </c>
    </row>
    <row r="5569" spans="1:9" x14ac:dyDescent="0.35">
      <c r="A5569" s="10">
        <f>COUNTIF(Uniprot!$G$3:G5570,"+")</f>
        <v>19</v>
      </c>
      <c r="B5569" s="10">
        <f>COUNTIF(Uniprot!$G5570:G$9344,"-")</f>
        <v>3775</v>
      </c>
      <c r="C5569" s="10">
        <f>COUNTIF(Uniprot!$G$3:G5570,"-")</f>
        <v>5549</v>
      </c>
      <c r="D5569">
        <f>COUNTIF(Uniprot!$G5570:G$9344,"+")</f>
        <v>0</v>
      </c>
      <c r="E5569" s="10">
        <f t="shared" si="344"/>
        <v>0.40500000000000003</v>
      </c>
      <c r="F5569">
        <f t="shared" si="345"/>
        <v>0.59499999999999997</v>
      </c>
      <c r="G5569" s="10">
        <f t="shared" si="346"/>
        <v>1</v>
      </c>
      <c r="H5569">
        <f t="shared" si="347"/>
        <v>0.40500000000000003</v>
      </c>
      <c r="I5569" s="7">
        <v>17.5</v>
      </c>
    </row>
    <row r="5570" spans="1:9" x14ac:dyDescent="0.35">
      <c r="A5570" s="10">
        <f>COUNTIF(Uniprot!$G$3:G5571,"+")</f>
        <v>19</v>
      </c>
      <c r="B5570" s="10">
        <f>COUNTIF(Uniprot!$G5571:G$9344,"-")</f>
        <v>3774</v>
      </c>
      <c r="C5570" s="10">
        <f>COUNTIF(Uniprot!$G$3:G5571,"-")</f>
        <v>5550</v>
      </c>
      <c r="D5570">
        <f>COUNTIF(Uniprot!$G5571:G$9344,"+")</f>
        <v>0</v>
      </c>
      <c r="E5570" s="10">
        <f t="shared" si="344"/>
        <v>0.40500000000000003</v>
      </c>
      <c r="F5570">
        <f t="shared" si="345"/>
        <v>0.59499999999999997</v>
      </c>
      <c r="G5570" s="10">
        <f t="shared" si="346"/>
        <v>1</v>
      </c>
      <c r="H5570">
        <f t="shared" si="347"/>
        <v>0.40500000000000003</v>
      </c>
      <c r="I5570" s="7">
        <v>17.5</v>
      </c>
    </row>
    <row r="5571" spans="1:9" x14ac:dyDescent="0.35">
      <c r="A5571" s="10">
        <f>COUNTIF(Uniprot!$G$3:G5572,"+")</f>
        <v>19</v>
      </c>
      <c r="B5571" s="10">
        <f>COUNTIF(Uniprot!$G5572:G$9344,"-")</f>
        <v>3773</v>
      </c>
      <c r="C5571" s="10">
        <f>COUNTIF(Uniprot!$G$3:G5572,"-")</f>
        <v>5551</v>
      </c>
      <c r="D5571">
        <f>COUNTIF(Uniprot!$G5572:G$9344,"+")</f>
        <v>0</v>
      </c>
      <c r="E5571" s="10">
        <f t="shared" ref="E5571:E5634" si="348">ROUND(B5571/(B5571+C5571),3)</f>
        <v>0.40500000000000003</v>
      </c>
      <c r="F5571">
        <f t="shared" ref="F5571:F5634" si="349">1-E5571</f>
        <v>0.59499999999999997</v>
      </c>
      <c r="G5571" s="10">
        <f t="shared" ref="G5571:G5634" si="350">ROUND(A5571/(A5571+D5571),3)</f>
        <v>1</v>
      </c>
      <c r="H5571">
        <f t="shared" ref="H5571:H5634" si="351">G5571-F5571</f>
        <v>0.40500000000000003</v>
      </c>
      <c r="I5571" s="7">
        <v>17.5</v>
      </c>
    </row>
    <row r="5572" spans="1:9" x14ac:dyDescent="0.35">
      <c r="A5572" s="10">
        <f>COUNTIF(Uniprot!$G$3:G5573,"+")</f>
        <v>19</v>
      </c>
      <c r="B5572" s="10">
        <f>COUNTIF(Uniprot!$G5573:G$9344,"-")</f>
        <v>3772</v>
      </c>
      <c r="C5572" s="10">
        <f>COUNTIF(Uniprot!$G$3:G5573,"-")</f>
        <v>5552</v>
      </c>
      <c r="D5572">
        <f>COUNTIF(Uniprot!$G5573:G$9344,"+")</f>
        <v>0</v>
      </c>
      <c r="E5572" s="10">
        <f t="shared" si="348"/>
        <v>0.40500000000000003</v>
      </c>
      <c r="F5572">
        <f t="shared" si="349"/>
        <v>0.59499999999999997</v>
      </c>
      <c r="G5572" s="10">
        <f t="shared" si="350"/>
        <v>1</v>
      </c>
      <c r="H5572">
        <f t="shared" si="351"/>
        <v>0.40500000000000003</v>
      </c>
      <c r="I5572" s="7">
        <v>17.5</v>
      </c>
    </row>
    <row r="5573" spans="1:9" x14ac:dyDescent="0.35">
      <c r="A5573" s="10">
        <f>COUNTIF(Uniprot!$G$3:G5574,"+")</f>
        <v>19</v>
      </c>
      <c r="B5573" s="10">
        <f>COUNTIF(Uniprot!$G5574:G$9344,"-")</f>
        <v>3771</v>
      </c>
      <c r="C5573" s="10">
        <f>COUNTIF(Uniprot!$G$3:G5574,"-")</f>
        <v>5553</v>
      </c>
      <c r="D5573">
        <f>COUNTIF(Uniprot!$G5574:G$9344,"+")</f>
        <v>0</v>
      </c>
      <c r="E5573" s="10">
        <f t="shared" si="348"/>
        <v>0.40400000000000003</v>
      </c>
      <c r="F5573">
        <f t="shared" si="349"/>
        <v>0.59599999999999997</v>
      </c>
      <c r="G5573" s="10">
        <f t="shared" si="350"/>
        <v>1</v>
      </c>
      <c r="H5573">
        <f t="shared" si="351"/>
        <v>0.40400000000000003</v>
      </c>
      <c r="I5573" s="7">
        <v>17.399999999999999</v>
      </c>
    </row>
    <row r="5574" spans="1:9" x14ac:dyDescent="0.35">
      <c r="A5574" s="10">
        <f>COUNTIF(Uniprot!$G$3:G5575,"+")</f>
        <v>19</v>
      </c>
      <c r="B5574" s="10">
        <f>COUNTIF(Uniprot!$G5575:G$9344,"-")</f>
        <v>3770</v>
      </c>
      <c r="C5574" s="10">
        <f>COUNTIF(Uniprot!$G$3:G5575,"-")</f>
        <v>5554</v>
      </c>
      <c r="D5574">
        <f>COUNTIF(Uniprot!$G5575:G$9344,"+")</f>
        <v>0</v>
      </c>
      <c r="E5574" s="10">
        <f t="shared" si="348"/>
        <v>0.40400000000000003</v>
      </c>
      <c r="F5574">
        <f t="shared" si="349"/>
        <v>0.59599999999999997</v>
      </c>
      <c r="G5574" s="10">
        <f t="shared" si="350"/>
        <v>1</v>
      </c>
      <c r="H5574">
        <f t="shared" si="351"/>
        <v>0.40400000000000003</v>
      </c>
      <c r="I5574" s="7">
        <v>17.399999999999999</v>
      </c>
    </row>
    <row r="5575" spans="1:9" x14ac:dyDescent="0.35">
      <c r="A5575" s="10">
        <f>COUNTIF(Uniprot!$G$3:G5576,"+")</f>
        <v>19</v>
      </c>
      <c r="B5575" s="10">
        <f>COUNTIF(Uniprot!$G5576:G$9344,"-")</f>
        <v>3769</v>
      </c>
      <c r="C5575" s="10">
        <f>COUNTIF(Uniprot!$G$3:G5576,"-")</f>
        <v>5555</v>
      </c>
      <c r="D5575">
        <f>COUNTIF(Uniprot!$G5576:G$9344,"+")</f>
        <v>0</v>
      </c>
      <c r="E5575" s="10">
        <f t="shared" si="348"/>
        <v>0.40400000000000003</v>
      </c>
      <c r="F5575">
        <f t="shared" si="349"/>
        <v>0.59599999999999997</v>
      </c>
      <c r="G5575" s="10">
        <f t="shared" si="350"/>
        <v>1</v>
      </c>
      <c r="H5575">
        <f t="shared" si="351"/>
        <v>0.40400000000000003</v>
      </c>
      <c r="I5575" s="7">
        <v>17.399999999999999</v>
      </c>
    </row>
    <row r="5576" spans="1:9" x14ac:dyDescent="0.35">
      <c r="A5576" s="10">
        <f>COUNTIF(Uniprot!$G$3:G5577,"+")</f>
        <v>19</v>
      </c>
      <c r="B5576" s="10">
        <f>COUNTIF(Uniprot!$G5577:G$9344,"-")</f>
        <v>3768</v>
      </c>
      <c r="C5576" s="10">
        <f>COUNTIF(Uniprot!$G$3:G5577,"-")</f>
        <v>5556</v>
      </c>
      <c r="D5576">
        <f>COUNTIF(Uniprot!$G5577:G$9344,"+")</f>
        <v>0</v>
      </c>
      <c r="E5576" s="10">
        <f t="shared" si="348"/>
        <v>0.40400000000000003</v>
      </c>
      <c r="F5576">
        <f t="shared" si="349"/>
        <v>0.59599999999999997</v>
      </c>
      <c r="G5576" s="10">
        <f t="shared" si="350"/>
        <v>1</v>
      </c>
      <c r="H5576">
        <f t="shared" si="351"/>
        <v>0.40400000000000003</v>
      </c>
      <c r="I5576" s="7">
        <v>17.399999999999999</v>
      </c>
    </row>
    <row r="5577" spans="1:9" x14ac:dyDescent="0.35">
      <c r="A5577" s="10">
        <f>COUNTIF(Uniprot!$G$3:G5578,"+")</f>
        <v>19</v>
      </c>
      <c r="B5577" s="10">
        <f>COUNTIF(Uniprot!$G5578:G$9344,"-")</f>
        <v>3767</v>
      </c>
      <c r="C5577" s="10">
        <f>COUNTIF(Uniprot!$G$3:G5578,"-")</f>
        <v>5557</v>
      </c>
      <c r="D5577">
        <f>COUNTIF(Uniprot!$G5578:G$9344,"+")</f>
        <v>0</v>
      </c>
      <c r="E5577" s="10">
        <f t="shared" si="348"/>
        <v>0.40400000000000003</v>
      </c>
      <c r="F5577">
        <f t="shared" si="349"/>
        <v>0.59599999999999997</v>
      </c>
      <c r="G5577" s="10">
        <f t="shared" si="350"/>
        <v>1</v>
      </c>
      <c r="H5577">
        <f t="shared" si="351"/>
        <v>0.40400000000000003</v>
      </c>
      <c r="I5577" s="7">
        <v>17.3</v>
      </c>
    </row>
    <row r="5578" spans="1:9" x14ac:dyDescent="0.35">
      <c r="A5578" s="10">
        <f>COUNTIF(Uniprot!$G$3:G5579,"+")</f>
        <v>19</v>
      </c>
      <c r="B5578" s="10">
        <f>COUNTIF(Uniprot!$G5579:G$9344,"-")</f>
        <v>3766</v>
      </c>
      <c r="C5578" s="10">
        <f>COUNTIF(Uniprot!$G$3:G5579,"-")</f>
        <v>5558</v>
      </c>
      <c r="D5578">
        <f>COUNTIF(Uniprot!$G5579:G$9344,"+")</f>
        <v>0</v>
      </c>
      <c r="E5578" s="10">
        <f t="shared" si="348"/>
        <v>0.40400000000000003</v>
      </c>
      <c r="F5578">
        <f t="shared" si="349"/>
        <v>0.59599999999999997</v>
      </c>
      <c r="G5578" s="10">
        <f t="shared" si="350"/>
        <v>1</v>
      </c>
      <c r="H5578">
        <f t="shared" si="351"/>
        <v>0.40400000000000003</v>
      </c>
      <c r="I5578" s="7">
        <v>17.3</v>
      </c>
    </row>
    <row r="5579" spans="1:9" x14ac:dyDescent="0.35">
      <c r="A5579" s="10">
        <f>COUNTIF(Uniprot!$G$3:G5580,"+")</f>
        <v>19</v>
      </c>
      <c r="B5579" s="10">
        <f>COUNTIF(Uniprot!$G5580:G$9344,"-")</f>
        <v>3765</v>
      </c>
      <c r="C5579" s="10">
        <f>COUNTIF(Uniprot!$G$3:G5580,"-")</f>
        <v>5559</v>
      </c>
      <c r="D5579">
        <f>COUNTIF(Uniprot!$G5580:G$9344,"+")</f>
        <v>0</v>
      </c>
      <c r="E5579" s="10">
        <f t="shared" si="348"/>
        <v>0.40400000000000003</v>
      </c>
      <c r="F5579">
        <f t="shared" si="349"/>
        <v>0.59599999999999997</v>
      </c>
      <c r="G5579" s="10">
        <f t="shared" si="350"/>
        <v>1</v>
      </c>
      <c r="H5579">
        <f t="shared" si="351"/>
        <v>0.40400000000000003</v>
      </c>
      <c r="I5579" s="7">
        <v>17.3</v>
      </c>
    </row>
    <row r="5580" spans="1:9" x14ac:dyDescent="0.35">
      <c r="A5580" s="10">
        <f>COUNTIF(Uniprot!$G$3:G5581,"+")</f>
        <v>19</v>
      </c>
      <c r="B5580" s="10">
        <f>COUNTIF(Uniprot!$G5581:G$9344,"-")</f>
        <v>3764</v>
      </c>
      <c r="C5580" s="10">
        <f>COUNTIF(Uniprot!$G$3:G5581,"-")</f>
        <v>5560</v>
      </c>
      <c r="D5580">
        <f>COUNTIF(Uniprot!$G5581:G$9344,"+")</f>
        <v>0</v>
      </c>
      <c r="E5580" s="10">
        <f t="shared" si="348"/>
        <v>0.40400000000000003</v>
      </c>
      <c r="F5580">
        <f t="shared" si="349"/>
        <v>0.59599999999999997</v>
      </c>
      <c r="G5580" s="10">
        <f t="shared" si="350"/>
        <v>1</v>
      </c>
      <c r="H5580">
        <f t="shared" si="351"/>
        <v>0.40400000000000003</v>
      </c>
      <c r="I5580" s="7">
        <v>17.3</v>
      </c>
    </row>
    <row r="5581" spans="1:9" x14ac:dyDescent="0.35">
      <c r="A5581" s="10">
        <f>COUNTIF(Uniprot!$G$3:G5582,"+")</f>
        <v>19</v>
      </c>
      <c r="B5581" s="10">
        <f>COUNTIF(Uniprot!$G5582:G$9344,"-")</f>
        <v>3763</v>
      </c>
      <c r="C5581" s="10">
        <f>COUNTIF(Uniprot!$G$3:G5582,"-")</f>
        <v>5561</v>
      </c>
      <c r="D5581">
        <f>COUNTIF(Uniprot!$G5582:G$9344,"+")</f>
        <v>0</v>
      </c>
      <c r="E5581" s="10">
        <f t="shared" si="348"/>
        <v>0.40400000000000003</v>
      </c>
      <c r="F5581">
        <f t="shared" si="349"/>
        <v>0.59599999999999997</v>
      </c>
      <c r="G5581" s="10">
        <f t="shared" si="350"/>
        <v>1</v>
      </c>
      <c r="H5581">
        <f t="shared" si="351"/>
        <v>0.40400000000000003</v>
      </c>
      <c r="I5581" s="7">
        <v>17.3</v>
      </c>
    </row>
    <row r="5582" spans="1:9" x14ac:dyDescent="0.35">
      <c r="A5582" s="10">
        <f>COUNTIF(Uniprot!$G$3:G5583,"+")</f>
        <v>19</v>
      </c>
      <c r="B5582" s="10">
        <f>COUNTIF(Uniprot!$G5583:G$9344,"-")</f>
        <v>3762</v>
      </c>
      <c r="C5582" s="10">
        <f>COUNTIF(Uniprot!$G$3:G5583,"-")</f>
        <v>5562</v>
      </c>
      <c r="D5582">
        <f>COUNTIF(Uniprot!$G5583:G$9344,"+")</f>
        <v>0</v>
      </c>
      <c r="E5582" s="10">
        <f t="shared" si="348"/>
        <v>0.40300000000000002</v>
      </c>
      <c r="F5582">
        <f t="shared" si="349"/>
        <v>0.59699999999999998</v>
      </c>
      <c r="G5582" s="10">
        <f t="shared" si="350"/>
        <v>1</v>
      </c>
      <c r="H5582">
        <f t="shared" si="351"/>
        <v>0.40300000000000002</v>
      </c>
      <c r="I5582" s="7">
        <v>17.3</v>
      </c>
    </row>
    <row r="5583" spans="1:9" x14ac:dyDescent="0.35">
      <c r="A5583" s="10">
        <f>COUNTIF(Uniprot!$G$3:G5584,"+")</f>
        <v>19</v>
      </c>
      <c r="B5583" s="10">
        <f>COUNTIF(Uniprot!$G5584:G$9344,"-")</f>
        <v>3761</v>
      </c>
      <c r="C5583" s="10">
        <f>COUNTIF(Uniprot!$G$3:G5584,"-")</f>
        <v>5563</v>
      </c>
      <c r="D5583">
        <f>COUNTIF(Uniprot!$G5584:G$9344,"+")</f>
        <v>0</v>
      </c>
      <c r="E5583" s="10">
        <f t="shared" si="348"/>
        <v>0.40300000000000002</v>
      </c>
      <c r="F5583">
        <f t="shared" si="349"/>
        <v>0.59699999999999998</v>
      </c>
      <c r="G5583" s="10">
        <f t="shared" si="350"/>
        <v>1</v>
      </c>
      <c r="H5583">
        <f t="shared" si="351"/>
        <v>0.40300000000000002</v>
      </c>
      <c r="I5583" s="7">
        <v>17.3</v>
      </c>
    </row>
    <row r="5584" spans="1:9" x14ac:dyDescent="0.35">
      <c r="A5584" s="10">
        <f>COUNTIF(Uniprot!$G$3:G5585,"+")</f>
        <v>19</v>
      </c>
      <c r="B5584" s="10">
        <f>COUNTIF(Uniprot!$G5585:G$9344,"-")</f>
        <v>3760</v>
      </c>
      <c r="C5584" s="10">
        <f>COUNTIF(Uniprot!$G$3:G5585,"-")</f>
        <v>5564</v>
      </c>
      <c r="D5584">
        <f>COUNTIF(Uniprot!$G5585:G$9344,"+")</f>
        <v>0</v>
      </c>
      <c r="E5584" s="10">
        <f t="shared" si="348"/>
        <v>0.40300000000000002</v>
      </c>
      <c r="F5584">
        <f t="shared" si="349"/>
        <v>0.59699999999999998</v>
      </c>
      <c r="G5584" s="10">
        <f t="shared" si="350"/>
        <v>1</v>
      </c>
      <c r="H5584">
        <f t="shared" si="351"/>
        <v>0.40300000000000002</v>
      </c>
      <c r="I5584" s="7">
        <v>17.3</v>
      </c>
    </row>
    <row r="5585" spans="1:9" x14ac:dyDescent="0.35">
      <c r="A5585" s="10">
        <f>COUNTIF(Uniprot!$G$3:G5586,"+")</f>
        <v>19</v>
      </c>
      <c r="B5585" s="10">
        <f>COUNTIF(Uniprot!$G5586:G$9344,"-")</f>
        <v>3759</v>
      </c>
      <c r="C5585" s="10">
        <f>COUNTIF(Uniprot!$G$3:G5586,"-")</f>
        <v>5565</v>
      </c>
      <c r="D5585">
        <f>COUNTIF(Uniprot!$G5586:G$9344,"+")</f>
        <v>0</v>
      </c>
      <c r="E5585" s="10">
        <f t="shared" si="348"/>
        <v>0.40300000000000002</v>
      </c>
      <c r="F5585">
        <f t="shared" si="349"/>
        <v>0.59699999999999998</v>
      </c>
      <c r="G5585" s="10">
        <f t="shared" si="350"/>
        <v>1</v>
      </c>
      <c r="H5585">
        <f t="shared" si="351"/>
        <v>0.40300000000000002</v>
      </c>
      <c r="I5585" s="7">
        <v>17.3</v>
      </c>
    </row>
    <row r="5586" spans="1:9" x14ac:dyDescent="0.35">
      <c r="A5586" s="10">
        <f>COUNTIF(Uniprot!$G$3:G5587,"+")</f>
        <v>19</v>
      </c>
      <c r="B5586" s="10">
        <f>COUNTIF(Uniprot!$G5587:G$9344,"-")</f>
        <v>3758</v>
      </c>
      <c r="C5586" s="10">
        <f>COUNTIF(Uniprot!$G$3:G5587,"-")</f>
        <v>5566</v>
      </c>
      <c r="D5586">
        <f>COUNTIF(Uniprot!$G5587:G$9344,"+")</f>
        <v>0</v>
      </c>
      <c r="E5586" s="10">
        <f t="shared" si="348"/>
        <v>0.40300000000000002</v>
      </c>
      <c r="F5586">
        <f t="shared" si="349"/>
        <v>0.59699999999999998</v>
      </c>
      <c r="G5586" s="10">
        <f t="shared" si="350"/>
        <v>1</v>
      </c>
      <c r="H5586">
        <f t="shared" si="351"/>
        <v>0.40300000000000002</v>
      </c>
      <c r="I5586" s="7">
        <v>17.2</v>
      </c>
    </row>
    <row r="5587" spans="1:9" x14ac:dyDescent="0.35">
      <c r="A5587" s="10">
        <f>COUNTIF(Uniprot!$G$3:G5588,"+")</f>
        <v>19</v>
      </c>
      <c r="B5587" s="10">
        <f>COUNTIF(Uniprot!$G5588:G$9344,"-")</f>
        <v>3757</v>
      </c>
      <c r="C5587" s="10">
        <f>COUNTIF(Uniprot!$G$3:G5588,"-")</f>
        <v>5567</v>
      </c>
      <c r="D5587">
        <f>COUNTIF(Uniprot!$G5588:G$9344,"+")</f>
        <v>0</v>
      </c>
      <c r="E5587" s="10">
        <f t="shared" si="348"/>
        <v>0.40300000000000002</v>
      </c>
      <c r="F5587">
        <f t="shared" si="349"/>
        <v>0.59699999999999998</v>
      </c>
      <c r="G5587" s="10">
        <f t="shared" si="350"/>
        <v>1</v>
      </c>
      <c r="H5587">
        <f t="shared" si="351"/>
        <v>0.40300000000000002</v>
      </c>
      <c r="I5587" s="7">
        <v>17.2</v>
      </c>
    </row>
    <row r="5588" spans="1:9" x14ac:dyDescent="0.35">
      <c r="A5588" s="10">
        <f>COUNTIF(Uniprot!$G$3:G5589,"+")</f>
        <v>19</v>
      </c>
      <c r="B5588" s="10">
        <f>COUNTIF(Uniprot!$G5589:G$9344,"-")</f>
        <v>3756</v>
      </c>
      <c r="C5588" s="10">
        <f>COUNTIF(Uniprot!$G$3:G5589,"-")</f>
        <v>5568</v>
      </c>
      <c r="D5588">
        <f>COUNTIF(Uniprot!$G5589:G$9344,"+")</f>
        <v>0</v>
      </c>
      <c r="E5588" s="10">
        <f t="shared" si="348"/>
        <v>0.40300000000000002</v>
      </c>
      <c r="F5588">
        <f t="shared" si="349"/>
        <v>0.59699999999999998</v>
      </c>
      <c r="G5588" s="10">
        <f t="shared" si="350"/>
        <v>1</v>
      </c>
      <c r="H5588">
        <f t="shared" si="351"/>
        <v>0.40300000000000002</v>
      </c>
      <c r="I5588" s="7">
        <v>17.2</v>
      </c>
    </row>
    <row r="5589" spans="1:9" x14ac:dyDescent="0.35">
      <c r="A5589" s="10">
        <f>COUNTIF(Uniprot!$G$3:G5590,"+")</f>
        <v>19</v>
      </c>
      <c r="B5589" s="10">
        <f>COUNTIF(Uniprot!$G5590:G$9344,"-")</f>
        <v>3755</v>
      </c>
      <c r="C5589" s="10">
        <f>COUNTIF(Uniprot!$G$3:G5590,"-")</f>
        <v>5569</v>
      </c>
      <c r="D5589">
        <f>COUNTIF(Uniprot!$G5590:G$9344,"+")</f>
        <v>0</v>
      </c>
      <c r="E5589" s="10">
        <f t="shared" si="348"/>
        <v>0.40300000000000002</v>
      </c>
      <c r="F5589">
        <f t="shared" si="349"/>
        <v>0.59699999999999998</v>
      </c>
      <c r="G5589" s="10">
        <f t="shared" si="350"/>
        <v>1</v>
      </c>
      <c r="H5589">
        <f t="shared" si="351"/>
        <v>0.40300000000000002</v>
      </c>
      <c r="I5589" s="7">
        <v>17.2</v>
      </c>
    </row>
    <row r="5590" spans="1:9" x14ac:dyDescent="0.35">
      <c r="A5590" s="10">
        <f>COUNTIF(Uniprot!$G$3:G5591,"+")</f>
        <v>19</v>
      </c>
      <c r="B5590" s="10">
        <f>COUNTIF(Uniprot!$G5591:G$9344,"-")</f>
        <v>3754</v>
      </c>
      <c r="C5590" s="10">
        <f>COUNTIF(Uniprot!$G$3:G5591,"-")</f>
        <v>5570</v>
      </c>
      <c r="D5590">
        <f>COUNTIF(Uniprot!$G5591:G$9344,"+")</f>
        <v>0</v>
      </c>
      <c r="E5590" s="10">
        <f t="shared" si="348"/>
        <v>0.40300000000000002</v>
      </c>
      <c r="F5590">
        <f t="shared" si="349"/>
        <v>0.59699999999999998</v>
      </c>
      <c r="G5590" s="10">
        <f t="shared" si="350"/>
        <v>1</v>
      </c>
      <c r="H5590">
        <f t="shared" si="351"/>
        <v>0.40300000000000002</v>
      </c>
      <c r="I5590" s="7">
        <v>17.2</v>
      </c>
    </row>
    <row r="5591" spans="1:9" x14ac:dyDescent="0.35">
      <c r="A5591" s="10">
        <f>COUNTIF(Uniprot!$G$3:G5592,"+")</f>
        <v>19</v>
      </c>
      <c r="B5591" s="10">
        <f>COUNTIF(Uniprot!$G5592:G$9344,"-")</f>
        <v>3753</v>
      </c>
      <c r="C5591" s="10">
        <f>COUNTIF(Uniprot!$G$3:G5592,"-")</f>
        <v>5571</v>
      </c>
      <c r="D5591">
        <f>COUNTIF(Uniprot!$G5592:G$9344,"+")</f>
        <v>0</v>
      </c>
      <c r="E5591" s="10">
        <f t="shared" si="348"/>
        <v>0.40300000000000002</v>
      </c>
      <c r="F5591">
        <f t="shared" si="349"/>
        <v>0.59699999999999998</v>
      </c>
      <c r="G5591" s="10">
        <f t="shared" si="350"/>
        <v>1</v>
      </c>
      <c r="H5591">
        <f t="shared" si="351"/>
        <v>0.40300000000000002</v>
      </c>
      <c r="I5591" s="7">
        <v>17.2</v>
      </c>
    </row>
    <row r="5592" spans="1:9" x14ac:dyDescent="0.35">
      <c r="A5592" s="10">
        <f>COUNTIF(Uniprot!$G$3:G5593,"+")</f>
        <v>19</v>
      </c>
      <c r="B5592" s="10">
        <f>COUNTIF(Uniprot!$G5593:G$9344,"-")</f>
        <v>3752</v>
      </c>
      <c r="C5592" s="10">
        <f>COUNTIF(Uniprot!$G$3:G5593,"-")</f>
        <v>5572</v>
      </c>
      <c r="D5592">
        <f>COUNTIF(Uniprot!$G5593:G$9344,"+")</f>
        <v>0</v>
      </c>
      <c r="E5592" s="10">
        <f t="shared" si="348"/>
        <v>0.40200000000000002</v>
      </c>
      <c r="F5592">
        <f t="shared" si="349"/>
        <v>0.59799999999999998</v>
      </c>
      <c r="G5592" s="10">
        <f t="shared" si="350"/>
        <v>1</v>
      </c>
      <c r="H5592">
        <f t="shared" si="351"/>
        <v>0.40200000000000002</v>
      </c>
      <c r="I5592" s="7">
        <v>17.100000000000001</v>
      </c>
    </row>
    <row r="5593" spans="1:9" x14ac:dyDescent="0.35">
      <c r="A5593" s="10">
        <f>COUNTIF(Uniprot!$G$3:G5594,"+")</f>
        <v>19</v>
      </c>
      <c r="B5593" s="10">
        <f>COUNTIF(Uniprot!$G5594:G$9344,"-")</f>
        <v>3751</v>
      </c>
      <c r="C5593" s="10">
        <f>COUNTIF(Uniprot!$G$3:G5594,"-")</f>
        <v>5573</v>
      </c>
      <c r="D5593">
        <f>COUNTIF(Uniprot!$G5594:G$9344,"+")</f>
        <v>0</v>
      </c>
      <c r="E5593" s="10">
        <f t="shared" si="348"/>
        <v>0.40200000000000002</v>
      </c>
      <c r="F5593">
        <f t="shared" si="349"/>
        <v>0.59799999999999998</v>
      </c>
      <c r="G5593" s="10">
        <f t="shared" si="350"/>
        <v>1</v>
      </c>
      <c r="H5593">
        <f t="shared" si="351"/>
        <v>0.40200000000000002</v>
      </c>
      <c r="I5593" s="7">
        <v>17.100000000000001</v>
      </c>
    </row>
    <row r="5594" spans="1:9" x14ac:dyDescent="0.35">
      <c r="A5594" s="10">
        <f>COUNTIF(Uniprot!$G$3:G5595,"+")</f>
        <v>19</v>
      </c>
      <c r="B5594" s="10">
        <f>COUNTIF(Uniprot!$G5595:G$9344,"-")</f>
        <v>3750</v>
      </c>
      <c r="C5594" s="10">
        <f>COUNTIF(Uniprot!$G$3:G5595,"-")</f>
        <v>5574</v>
      </c>
      <c r="D5594">
        <f>COUNTIF(Uniprot!$G5595:G$9344,"+")</f>
        <v>0</v>
      </c>
      <c r="E5594" s="10">
        <f t="shared" si="348"/>
        <v>0.40200000000000002</v>
      </c>
      <c r="F5594">
        <f t="shared" si="349"/>
        <v>0.59799999999999998</v>
      </c>
      <c r="G5594" s="10">
        <f t="shared" si="350"/>
        <v>1</v>
      </c>
      <c r="H5594">
        <f t="shared" si="351"/>
        <v>0.40200000000000002</v>
      </c>
      <c r="I5594" s="7">
        <v>17.100000000000001</v>
      </c>
    </row>
    <row r="5595" spans="1:9" x14ac:dyDescent="0.35">
      <c r="A5595" s="10">
        <f>COUNTIF(Uniprot!$G$3:G5596,"+")</f>
        <v>19</v>
      </c>
      <c r="B5595" s="10">
        <f>COUNTIF(Uniprot!$G5596:G$9344,"-")</f>
        <v>3749</v>
      </c>
      <c r="C5595" s="10">
        <f>COUNTIF(Uniprot!$G$3:G5596,"-")</f>
        <v>5575</v>
      </c>
      <c r="D5595">
        <f>COUNTIF(Uniprot!$G5596:G$9344,"+")</f>
        <v>0</v>
      </c>
      <c r="E5595" s="10">
        <f t="shared" si="348"/>
        <v>0.40200000000000002</v>
      </c>
      <c r="F5595">
        <f t="shared" si="349"/>
        <v>0.59799999999999998</v>
      </c>
      <c r="G5595" s="10">
        <f t="shared" si="350"/>
        <v>1</v>
      </c>
      <c r="H5595">
        <f t="shared" si="351"/>
        <v>0.40200000000000002</v>
      </c>
      <c r="I5595" s="7">
        <v>17.100000000000001</v>
      </c>
    </row>
    <row r="5596" spans="1:9" x14ac:dyDescent="0.35">
      <c r="A5596" s="10">
        <f>COUNTIF(Uniprot!$G$3:G5597,"+")</f>
        <v>19</v>
      </c>
      <c r="B5596" s="10">
        <f>COUNTIF(Uniprot!$G5597:G$9344,"-")</f>
        <v>3748</v>
      </c>
      <c r="C5596" s="10">
        <f>COUNTIF(Uniprot!$G$3:G5597,"-")</f>
        <v>5576</v>
      </c>
      <c r="D5596">
        <f>COUNTIF(Uniprot!$G5597:G$9344,"+")</f>
        <v>0</v>
      </c>
      <c r="E5596" s="10">
        <f t="shared" si="348"/>
        <v>0.40200000000000002</v>
      </c>
      <c r="F5596">
        <f t="shared" si="349"/>
        <v>0.59799999999999998</v>
      </c>
      <c r="G5596" s="10">
        <f t="shared" si="350"/>
        <v>1</v>
      </c>
      <c r="H5596">
        <f t="shared" si="351"/>
        <v>0.40200000000000002</v>
      </c>
      <c r="I5596" s="7">
        <v>17.100000000000001</v>
      </c>
    </row>
    <row r="5597" spans="1:9" x14ac:dyDescent="0.35">
      <c r="A5597" s="10">
        <f>COUNTIF(Uniprot!$G$3:G5598,"+")</f>
        <v>19</v>
      </c>
      <c r="B5597" s="10">
        <f>COUNTIF(Uniprot!$G5598:G$9344,"-")</f>
        <v>3747</v>
      </c>
      <c r="C5597" s="10">
        <f>COUNTIF(Uniprot!$G$3:G5598,"-")</f>
        <v>5577</v>
      </c>
      <c r="D5597">
        <f>COUNTIF(Uniprot!$G5598:G$9344,"+")</f>
        <v>0</v>
      </c>
      <c r="E5597" s="10">
        <f t="shared" si="348"/>
        <v>0.40200000000000002</v>
      </c>
      <c r="F5597">
        <f t="shared" si="349"/>
        <v>0.59799999999999998</v>
      </c>
      <c r="G5597" s="10">
        <f t="shared" si="350"/>
        <v>1</v>
      </c>
      <c r="H5597">
        <f t="shared" si="351"/>
        <v>0.40200000000000002</v>
      </c>
      <c r="I5597" s="7">
        <v>17.100000000000001</v>
      </c>
    </row>
    <row r="5598" spans="1:9" x14ac:dyDescent="0.35">
      <c r="A5598" s="10">
        <f>COUNTIF(Uniprot!$G$3:G5599,"+")</f>
        <v>19</v>
      </c>
      <c r="B5598" s="10">
        <f>COUNTIF(Uniprot!$G5599:G$9344,"-")</f>
        <v>3746</v>
      </c>
      <c r="C5598" s="10">
        <f>COUNTIF(Uniprot!$G$3:G5599,"-")</f>
        <v>5578</v>
      </c>
      <c r="D5598">
        <f>COUNTIF(Uniprot!$G5599:G$9344,"+")</f>
        <v>0</v>
      </c>
      <c r="E5598" s="10">
        <f t="shared" si="348"/>
        <v>0.40200000000000002</v>
      </c>
      <c r="F5598">
        <f t="shared" si="349"/>
        <v>0.59799999999999998</v>
      </c>
      <c r="G5598" s="10">
        <f t="shared" si="350"/>
        <v>1</v>
      </c>
      <c r="H5598">
        <f t="shared" si="351"/>
        <v>0.40200000000000002</v>
      </c>
      <c r="I5598" s="7">
        <v>17.100000000000001</v>
      </c>
    </row>
    <row r="5599" spans="1:9" x14ac:dyDescent="0.35">
      <c r="A5599" s="10">
        <f>COUNTIF(Uniprot!$G$3:G5600,"+")</f>
        <v>19</v>
      </c>
      <c r="B5599" s="10">
        <f>COUNTIF(Uniprot!$G5600:G$9344,"-")</f>
        <v>3745</v>
      </c>
      <c r="C5599" s="10">
        <f>COUNTIF(Uniprot!$G$3:G5600,"-")</f>
        <v>5579</v>
      </c>
      <c r="D5599">
        <f>COUNTIF(Uniprot!$G5600:G$9344,"+")</f>
        <v>0</v>
      </c>
      <c r="E5599" s="10">
        <f t="shared" si="348"/>
        <v>0.40200000000000002</v>
      </c>
      <c r="F5599">
        <f t="shared" si="349"/>
        <v>0.59799999999999998</v>
      </c>
      <c r="G5599" s="10">
        <f t="shared" si="350"/>
        <v>1</v>
      </c>
      <c r="H5599">
        <f t="shared" si="351"/>
        <v>0.40200000000000002</v>
      </c>
      <c r="I5599" s="7">
        <v>17.100000000000001</v>
      </c>
    </row>
    <row r="5600" spans="1:9" x14ac:dyDescent="0.35">
      <c r="A5600" s="10">
        <f>COUNTIF(Uniprot!$G$3:G5601,"+")</f>
        <v>19</v>
      </c>
      <c r="B5600" s="10">
        <f>COUNTIF(Uniprot!$G5601:G$9344,"-")</f>
        <v>3744</v>
      </c>
      <c r="C5600" s="10">
        <f>COUNTIF(Uniprot!$G$3:G5601,"-")</f>
        <v>5580</v>
      </c>
      <c r="D5600">
        <f>COUNTIF(Uniprot!$G5601:G$9344,"+")</f>
        <v>0</v>
      </c>
      <c r="E5600" s="10">
        <f t="shared" si="348"/>
        <v>0.40200000000000002</v>
      </c>
      <c r="F5600">
        <f t="shared" si="349"/>
        <v>0.59799999999999998</v>
      </c>
      <c r="G5600" s="10">
        <f t="shared" si="350"/>
        <v>1</v>
      </c>
      <c r="H5600">
        <f t="shared" si="351"/>
        <v>0.40200000000000002</v>
      </c>
      <c r="I5600" s="7">
        <v>17</v>
      </c>
    </row>
    <row r="5601" spans="1:9" x14ac:dyDescent="0.35">
      <c r="A5601" s="10">
        <f>COUNTIF(Uniprot!$G$3:G5602,"+")</f>
        <v>19</v>
      </c>
      <c r="B5601" s="10">
        <f>COUNTIF(Uniprot!$G5602:G$9344,"-")</f>
        <v>3743</v>
      </c>
      <c r="C5601" s="10">
        <f>COUNTIF(Uniprot!$G$3:G5602,"-")</f>
        <v>5581</v>
      </c>
      <c r="D5601">
        <f>COUNTIF(Uniprot!$G5602:G$9344,"+")</f>
        <v>0</v>
      </c>
      <c r="E5601" s="10">
        <f t="shared" si="348"/>
        <v>0.40100000000000002</v>
      </c>
      <c r="F5601">
        <f t="shared" si="349"/>
        <v>0.59899999999999998</v>
      </c>
      <c r="G5601" s="10">
        <f t="shared" si="350"/>
        <v>1</v>
      </c>
      <c r="H5601">
        <f t="shared" si="351"/>
        <v>0.40100000000000002</v>
      </c>
      <c r="I5601" s="7">
        <v>17</v>
      </c>
    </row>
    <row r="5602" spans="1:9" x14ac:dyDescent="0.35">
      <c r="A5602" s="10">
        <f>COUNTIF(Uniprot!$G$3:G5603,"+")</f>
        <v>19</v>
      </c>
      <c r="B5602" s="10">
        <f>COUNTIF(Uniprot!$G5603:G$9344,"-")</f>
        <v>3742</v>
      </c>
      <c r="C5602" s="10">
        <f>COUNTIF(Uniprot!$G$3:G5603,"-")</f>
        <v>5582</v>
      </c>
      <c r="D5602">
        <f>COUNTIF(Uniprot!$G5603:G$9344,"+")</f>
        <v>0</v>
      </c>
      <c r="E5602" s="10">
        <f t="shared" si="348"/>
        <v>0.40100000000000002</v>
      </c>
      <c r="F5602">
        <f t="shared" si="349"/>
        <v>0.59899999999999998</v>
      </c>
      <c r="G5602" s="10">
        <f t="shared" si="350"/>
        <v>1</v>
      </c>
      <c r="H5602">
        <f t="shared" si="351"/>
        <v>0.40100000000000002</v>
      </c>
      <c r="I5602" s="7">
        <v>17</v>
      </c>
    </row>
    <row r="5603" spans="1:9" x14ac:dyDescent="0.35">
      <c r="A5603" s="10">
        <f>COUNTIF(Uniprot!$G$3:G5604,"+")</f>
        <v>19</v>
      </c>
      <c r="B5603" s="10">
        <f>COUNTIF(Uniprot!$G5604:G$9344,"-")</f>
        <v>3741</v>
      </c>
      <c r="C5603" s="10">
        <f>COUNTIF(Uniprot!$G$3:G5604,"-")</f>
        <v>5583</v>
      </c>
      <c r="D5603">
        <f>COUNTIF(Uniprot!$G5604:G$9344,"+")</f>
        <v>0</v>
      </c>
      <c r="E5603" s="10">
        <f t="shared" si="348"/>
        <v>0.40100000000000002</v>
      </c>
      <c r="F5603">
        <f t="shared" si="349"/>
        <v>0.59899999999999998</v>
      </c>
      <c r="G5603" s="10">
        <f t="shared" si="350"/>
        <v>1</v>
      </c>
      <c r="H5603">
        <f t="shared" si="351"/>
        <v>0.40100000000000002</v>
      </c>
      <c r="I5603" s="7">
        <v>17</v>
      </c>
    </row>
    <row r="5604" spans="1:9" x14ac:dyDescent="0.35">
      <c r="A5604" s="10">
        <f>COUNTIF(Uniprot!$G$3:G5605,"+")</f>
        <v>19</v>
      </c>
      <c r="B5604" s="10">
        <f>COUNTIF(Uniprot!$G5605:G$9344,"-")</f>
        <v>3740</v>
      </c>
      <c r="C5604" s="10">
        <f>COUNTIF(Uniprot!$G$3:G5605,"-")</f>
        <v>5584</v>
      </c>
      <c r="D5604">
        <f>COUNTIF(Uniprot!$G5605:G$9344,"+")</f>
        <v>0</v>
      </c>
      <c r="E5604" s="10">
        <f t="shared" si="348"/>
        <v>0.40100000000000002</v>
      </c>
      <c r="F5604">
        <f t="shared" si="349"/>
        <v>0.59899999999999998</v>
      </c>
      <c r="G5604" s="10">
        <f t="shared" si="350"/>
        <v>1</v>
      </c>
      <c r="H5604">
        <f t="shared" si="351"/>
        <v>0.40100000000000002</v>
      </c>
      <c r="I5604" s="7">
        <v>16.899999999999999</v>
      </c>
    </row>
    <row r="5605" spans="1:9" x14ac:dyDescent="0.35">
      <c r="A5605" s="10">
        <f>COUNTIF(Uniprot!$G$3:G5606,"+")</f>
        <v>19</v>
      </c>
      <c r="B5605" s="10">
        <f>COUNTIF(Uniprot!$G5606:G$9344,"-")</f>
        <v>3739</v>
      </c>
      <c r="C5605" s="10">
        <f>COUNTIF(Uniprot!$G$3:G5606,"-")</f>
        <v>5585</v>
      </c>
      <c r="D5605">
        <f>COUNTIF(Uniprot!$G5606:G$9344,"+")</f>
        <v>0</v>
      </c>
      <c r="E5605" s="10">
        <f t="shared" si="348"/>
        <v>0.40100000000000002</v>
      </c>
      <c r="F5605">
        <f t="shared" si="349"/>
        <v>0.59899999999999998</v>
      </c>
      <c r="G5605" s="10">
        <f t="shared" si="350"/>
        <v>1</v>
      </c>
      <c r="H5605">
        <f t="shared" si="351"/>
        <v>0.40100000000000002</v>
      </c>
      <c r="I5605" s="7">
        <v>16.899999999999999</v>
      </c>
    </row>
    <row r="5606" spans="1:9" x14ac:dyDescent="0.35">
      <c r="A5606" s="10">
        <f>COUNTIF(Uniprot!$G$3:G5607,"+")</f>
        <v>19</v>
      </c>
      <c r="B5606" s="10">
        <f>COUNTIF(Uniprot!$G5607:G$9344,"-")</f>
        <v>3738</v>
      </c>
      <c r="C5606" s="10">
        <f>COUNTIF(Uniprot!$G$3:G5607,"-")</f>
        <v>5586</v>
      </c>
      <c r="D5606">
        <f>COUNTIF(Uniprot!$G5607:G$9344,"+")</f>
        <v>0</v>
      </c>
      <c r="E5606" s="10">
        <f t="shared" si="348"/>
        <v>0.40100000000000002</v>
      </c>
      <c r="F5606">
        <f t="shared" si="349"/>
        <v>0.59899999999999998</v>
      </c>
      <c r="G5606" s="10">
        <f t="shared" si="350"/>
        <v>1</v>
      </c>
      <c r="H5606">
        <f t="shared" si="351"/>
        <v>0.40100000000000002</v>
      </c>
      <c r="I5606" s="7">
        <v>16.899999999999999</v>
      </c>
    </row>
    <row r="5607" spans="1:9" x14ac:dyDescent="0.35">
      <c r="A5607" s="10">
        <f>COUNTIF(Uniprot!$G$3:G5608,"+")</f>
        <v>19</v>
      </c>
      <c r="B5607" s="10">
        <f>COUNTIF(Uniprot!$G5608:G$9344,"-")</f>
        <v>3737</v>
      </c>
      <c r="C5607" s="10">
        <f>COUNTIF(Uniprot!$G$3:G5608,"-")</f>
        <v>5587</v>
      </c>
      <c r="D5607">
        <f>COUNTIF(Uniprot!$G5608:G$9344,"+")</f>
        <v>0</v>
      </c>
      <c r="E5607" s="10">
        <f t="shared" si="348"/>
        <v>0.40100000000000002</v>
      </c>
      <c r="F5607">
        <f t="shared" si="349"/>
        <v>0.59899999999999998</v>
      </c>
      <c r="G5607" s="10">
        <f t="shared" si="350"/>
        <v>1</v>
      </c>
      <c r="H5607">
        <f t="shared" si="351"/>
        <v>0.40100000000000002</v>
      </c>
      <c r="I5607" s="7">
        <v>16.899999999999999</v>
      </c>
    </row>
    <row r="5608" spans="1:9" x14ac:dyDescent="0.35">
      <c r="A5608" s="10">
        <f>COUNTIF(Uniprot!$G$3:G5609,"+")</f>
        <v>19</v>
      </c>
      <c r="B5608" s="10">
        <f>COUNTIF(Uniprot!$G5609:G$9344,"-")</f>
        <v>3736</v>
      </c>
      <c r="C5608" s="10">
        <f>COUNTIF(Uniprot!$G$3:G5609,"-")</f>
        <v>5588</v>
      </c>
      <c r="D5608">
        <f>COUNTIF(Uniprot!$G5609:G$9344,"+")</f>
        <v>0</v>
      </c>
      <c r="E5608" s="10">
        <f t="shared" si="348"/>
        <v>0.40100000000000002</v>
      </c>
      <c r="F5608">
        <f t="shared" si="349"/>
        <v>0.59899999999999998</v>
      </c>
      <c r="G5608" s="10">
        <f t="shared" si="350"/>
        <v>1</v>
      </c>
      <c r="H5608">
        <f t="shared" si="351"/>
        <v>0.40100000000000002</v>
      </c>
      <c r="I5608" s="7">
        <v>16.899999999999999</v>
      </c>
    </row>
    <row r="5609" spans="1:9" x14ac:dyDescent="0.35">
      <c r="A5609" s="10">
        <f>COUNTIF(Uniprot!$G$3:G5610,"+")</f>
        <v>19</v>
      </c>
      <c r="B5609" s="10">
        <f>COUNTIF(Uniprot!$G5610:G$9344,"-")</f>
        <v>3735</v>
      </c>
      <c r="C5609" s="10">
        <f>COUNTIF(Uniprot!$G$3:G5610,"-")</f>
        <v>5589</v>
      </c>
      <c r="D5609">
        <f>COUNTIF(Uniprot!$G5610:G$9344,"+")</f>
        <v>0</v>
      </c>
      <c r="E5609" s="10">
        <f t="shared" si="348"/>
        <v>0.40100000000000002</v>
      </c>
      <c r="F5609">
        <f t="shared" si="349"/>
        <v>0.59899999999999998</v>
      </c>
      <c r="G5609" s="10">
        <f t="shared" si="350"/>
        <v>1</v>
      </c>
      <c r="H5609">
        <f t="shared" si="351"/>
        <v>0.40100000000000002</v>
      </c>
      <c r="I5609" s="7">
        <v>16.899999999999999</v>
      </c>
    </row>
    <row r="5610" spans="1:9" x14ac:dyDescent="0.35">
      <c r="A5610" s="10">
        <f>COUNTIF(Uniprot!$G$3:G5611,"+")</f>
        <v>19</v>
      </c>
      <c r="B5610" s="10">
        <f>COUNTIF(Uniprot!$G5611:G$9344,"-")</f>
        <v>3734</v>
      </c>
      <c r="C5610" s="10">
        <f>COUNTIF(Uniprot!$G$3:G5611,"-")</f>
        <v>5590</v>
      </c>
      <c r="D5610">
        <f>COUNTIF(Uniprot!$G5611:G$9344,"+")</f>
        <v>0</v>
      </c>
      <c r="E5610" s="10">
        <f t="shared" si="348"/>
        <v>0.4</v>
      </c>
      <c r="F5610">
        <f t="shared" si="349"/>
        <v>0.6</v>
      </c>
      <c r="G5610" s="10">
        <f t="shared" si="350"/>
        <v>1</v>
      </c>
      <c r="H5610">
        <f t="shared" si="351"/>
        <v>0.4</v>
      </c>
      <c r="I5610" s="7">
        <v>16.899999999999999</v>
      </c>
    </row>
    <row r="5611" spans="1:9" x14ac:dyDescent="0.35">
      <c r="A5611" s="10">
        <f>COUNTIF(Uniprot!$G$3:G5612,"+")</f>
        <v>19</v>
      </c>
      <c r="B5611" s="10">
        <f>COUNTIF(Uniprot!$G5612:G$9344,"-")</f>
        <v>3733</v>
      </c>
      <c r="C5611" s="10">
        <f>COUNTIF(Uniprot!$G$3:G5612,"-")</f>
        <v>5591</v>
      </c>
      <c r="D5611">
        <f>COUNTIF(Uniprot!$G5612:G$9344,"+")</f>
        <v>0</v>
      </c>
      <c r="E5611" s="10">
        <f t="shared" si="348"/>
        <v>0.4</v>
      </c>
      <c r="F5611">
        <f t="shared" si="349"/>
        <v>0.6</v>
      </c>
      <c r="G5611" s="10">
        <f t="shared" si="350"/>
        <v>1</v>
      </c>
      <c r="H5611">
        <f t="shared" si="351"/>
        <v>0.4</v>
      </c>
      <c r="I5611" s="7">
        <v>16.899999999999999</v>
      </c>
    </row>
    <row r="5612" spans="1:9" x14ac:dyDescent="0.35">
      <c r="A5612" s="10">
        <f>COUNTIF(Uniprot!$G$3:G5613,"+")</f>
        <v>19</v>
      </c>
      <c r="B5612" s="10">
        <f>COUNTIF(Uniprot!$G5613:G$9344,"-")</f>
        <v>3732</v>
      </c>
      <c r="C5612" s="10">
        <f>COUNTIF(Uniprot!$G$3:G5613,"-")</f>
        <v>5592</v>
      </c>
      <c r="D5612">
        <f>COUNTIF(Uniprot!$G5613:G$9344,"+")</f>
        <v>0</v>
      </c>
      <c r="E5612" s="10">
        <f t="shared" si="348"/>
        <v>0.4</v>
      </c>
      <c r="F5612">
        <f t="shared" si="349"/>
        <v>0.6</v>
      </c>
      <c r="G5612" s="10">
        <f t="shared" si="350"/>
        <v>1</v>
      </c>
      <c r="H5612">
        <f t="shared" si="351"/>
        <v>0.4</v>
      </c>
      <c r="I5612" s="7">
        <v>16.8</v>
      </c>
    </row>
    <row r="5613" spans="1:9" x14ac:dyDescent="0.35">
      <c r="A5613" s="10">
        <f>COUNTIF(Uniprot!$G$3:G5614,"+")</f>
        <v>19</v>
      </c>
      <c r="B5613" s="10">
        <f>COUNTIF(Uniprot!$G5614:G$9344,"-")</f>
        <v>3731</v>
      </c>
      <c r="C5613" s="10">
        <f>COUNTIF(Uniprot!$G$3:G5614,"-")</f>
        <v>5593</v>
      </c>
      <c r="D5613">
        <f>COUNTIF(Uniprot!$G5614:G$9344,"+")</f>
        <v>0</v>
      </c>
      <c r="E5613" s="10">
        <f t="shared" si="348"/>
        <v>0.4</v>
      </c>
      <c r="F5613">
        <f t="shared" si="349"/>
        <v>0.6</v>
      </c>
      <c r="G5613" s="10">
        <f t="shared" si="350"/>
        <v>1</v>
      </c>
      <c r="H5613">
        <f t="shared" si="351"/>
        <v>0.4</v>
      </c>
      <c r="I5613" s="7">
        <v>16.8</v>
      </c>
    </row>
    <row r="5614" spans="1:9" x14ac:dyDescent="0.35">
      <c r="A5614" s="10">
        <f>COUNTIF(Uniprot!$G$3:G5615,"+")</f>
        <v>19</v>
      </c>
      <c r="B5614" s="10">
        <f>COUNTIF(Uniprot!$G5615:G$9344,"-")</f>
        <v>3730</v>
      </c>
      <c r="C5614" s="10">
        <f>COUNTIF(Uniprot!$G$3:G5615,"-")</f>
        <v>5594</v>
      </c>
      <c r="D5614">
        <f>COUNTIF(Uniprot!$G5615:G$9344,"+")</f>
        <v>0</v>
      </c>
      <c r="E5614" s="10">
        <f t="shared" si="348"/>
        <v>0.4</v>
      </c>
      <c r="F5614">
        <f t="shared" si="349"/>
        <v>0.6</v>
      </c>
      <c r="G5614" s="10">
        <f t="shared" si="350"/>
        <v>1</v>
      </c>
      <c r="H5614">
        <f t="shared" si="351"/>
        <v>0.4</v>
      </c>
      <c r="I5614" s="7">
        <v>16.8</v>
      </c>
    </row>
    <row r="5615" spans="1:9" x14ac:dyDescent="0.35">
      <c r="A5615" s="10">
        <f>COUNTIF(Uniprot!$G$3:G5616,"+")</f>
        <v>19</v>
      </c>
      <c r="B5615" s="10">
        <f>COUNTIF(Uniprot!$G5616:G$9344,"-")</f>
        <v>3729</v>
      </c>
      <c r="C5615" s="10">
        <f>COUNTIF(Uniprot!$G$3:G5616,"-")</f>
        <v>5595</v>
      </c>
      <c r="D5615">
        <f>COUNTIF(Uniprot!$G5616:G$9344,"+")</f>
        <v>0</v>
      </c>
      <c r="E5615" s="10">
        <f t="shared" si="348"/>
        <v>0.4</v>
      </c>
      <c r="F5615">
        <f t="shared" si="349"/>
        <v>0.6</v>
      </c>
      <c r="G5615" s="10">
        <f t="shared" si="350"/>
        <v>1</v>
      </c>
      <c r="H5615">
        <f t="shared" si="351"/>
        <v>0.4</v>
      </c>
      <c r="I5615" s="7">
        <v>16.7</v>
      </c>
    </row>
    <row r="5616" spans="1:9" x14ac:dyDescent="0.35">
      <c r="A5616" s="10">
        <f>COUNTIF(Uniprot!$G$3:G5617,"+")</f>
        <v>19</v>
      </c>
      <c r="B5616" s="10">
        <f>COUNTIF(Uniprot!$G5617:G$9344,"-")</f>
        <v>3728</v>
      </c>
      <c r="C5616" s="10">
        <f>COUNTIF(Uniprot!$G$3:G5617,"-")</f>
        <v>5596</v>
      </c>
      <c r="D5616">
        <f>COUNTIF(Uniprot!$G5617:G$9344,"+")</f>
        <v>0</v>
      </c>
      <c r="E5616" s="10">
        <f t="shared" si="348"/>
        <v>0.4</v>
      </c>
      <c r="F5616">
        <f t="shared" si="349"/>
        <v>0.6</v>
      </c>
      <c r="G5616" s="10">
        <f t="shared" si="350"/>
        <v>1</v>
      </c>
      <c r="H5616">
        <f t="shared" si="351"/>
        <v>0.4</v>
      </c>
      <c r="I5616" s="7">
        <v>16.7</v>
      </c>
    </row>
    <row r="5617" spans="1:9" x14ac:dyDescent="0.35">
      <c r="A5617" s="10">
        <f>COUNTIF(Uniprot!$G$3:G5618,"+")</f>
        <v>19</v>
      </c>
      <c r="B5617" s="10">
        <f>COUNTIF(Uniprot!$G5618:G$9344,"-")</f>
        <v>3727</v>
      </c>
      <c r="C5617" s="10">
        <f>COUNTIF(Uniprot!$G$3:G5618,"-")</f>
        <v>5597</v>
      </c>
      <c r="D5617">
        <f>COUNTIF(Uniprot!$G5618:G$9344,"+")</f>
        <v>0</v>
      </c>
      <c r="E5617" s="10">
        <f t="shared" si="348"/>
        <v>0.4</v>
      </c>
      <c r="F5617">
        <f t="shared" si="349"/>
        <v>0.6</v>
      </c>
      <c r="G5617" s="10">
        <f t="shared" si="350"/>
        <v>1</v>
      </c>
      <c r="H5617">
        <f t="shared" si="351"/>
        <v>0.4</v>
      </c>
      <c r="I5617" s="7">
        <v>16.7</v>
      </c>
    </row>
    <row r="5618" spans="1:9" x14ac:dyDescent="0.35">
      <c r="A5618" s="10">
        <f>COUNTIF(Uniprot!$G$3:G5619,"+")</f>
        <v>19</v>
      </c>
      <c r="B5618" s="10">
        <f>COUNTIF(Uniprot!$G5619:G$9344,"-")</f>
        <v>3726</v>
      </c>
      <c r="C5618" s="10">
        <f>COUNTIF(Uniprot!$G$3:G5619,"-")</f>
        <v>5598</v>
      </c>
      <c r="D5618">
        <f>COUNTIF(Uniprot!$G5619:G$9344,"+")</f>
        <v>0</v>
      </c>
      <c r="E5618" s="10">
        <f t="shared" si="348"/>
        <v>0.4</v>
      </c>
      <c r="F5618">
        <f t="shared" si="349"/>
        <v>0.6</v>
      </c>
      <c r="G5618" s="10">
        <f t="shared" si="350"/>
        <v>1</v>
      </c>
      <c r="H5618">
        <f t="shared" si="351"/>
        <v>0.4</v>
      </c>
      <c r="I5618" s="7">
        <v>16.7</v>
      </c>
    </row>
    <row r="5619" spans="1:9" x14ac:dyDescent="0.35">
      <c r="A5619" s="10">
        <f>COUNTIF(Uniprot!$G$3:G5620,"+")</f>
        <v>19</v>
      </c>
      <c r="B5619" s="10">
        <f>COUNTIF(Uniprot!$G5620:G$9344,"-")</f>
        <v>3725</v>
      </c>
      <c r="C5619" s="10">
        <f>COUNTIF(Uniprot!$G$3:G5620,"-")</f>
        <v>5599</v>
      </c>
      <c r="D5619">
        <f>COUNTIF(Uniprot!$G5620:G$9344,"+")</f>
        <v>0</v>
      </c>
      <c r="E5619" s="10">
        <f t="shared" si="348"/>
        <v>0.4</v>
      </c>
      <c r="F5619">
        <f t="shared" si="349"/>
        <v>0.6</v>
      </c>
      <c r="G5619" s="10">
        <f t="shared" si="350"/>
        <v>1</v>
      </c>
      <c r="H5619">
        <f t="shared" si="351"/>
        <v>0.4</v>
      </c>
      <c r="I5619" s="7">
        <v>16.600000000000001</v>
      </c>
    </row>
    <row r="5620" spans="1:9" x14ac:dyDescent="0.35">
      <c r="A5620" s="10">
        <f>COUNTIF(Uniprot!$G$3:G5621,"+")</f>
        <v>19</v>
      </c>
      <c r="B5620" s="10">
        <f>COUNTIF(Uniprot!$G5621:G$9344,"-")</f>
        <v>3724</v>
      </c>
      <c r="C5620" s="10">
        <f>COUNTIF(Uniprot!$G$3:G5621,"-")</f>
        <v>5600</v>
      </c>
      <c r="D5620">
        <f>COUNTIF(Uniprot!$G5621:G$9344,"+")</f>
        <v>0</v>
      </c>
      <c r="E5620" s="10">
        <f t="shared" si="348"/>
        <v>0.39900000000000002</v>
      </c>
      <c r="F5620">
        <f t="shared" si="349"/>
        <v>0.60099999999999998</v>
      </c>
      <c r="G5620" s="10">
        <f t="shared" si="350"/>
        <v>1</v>
      </c>
      <c r="H5620">
        <f t="shared" si="351"/>
        <v>0.39900000000000002</v>
      </c>
      <c r="I5620" s="7">
        <v>16.600000000000001</v>
      </c>
    </row>
    <row r="5621" spans="1:9" x14ac:dyDescent="0.35">
      <c r="A5621" s="10">
        <f>COUNTIF(Uniprot!$G$3:G5622,"+")</f>
        <v>19</v>
      </c>
      <c r="B5621" s="10">
        <f>COUNTIF(Uniprot!$G5622:G$9344,"-")</f>
        <v>3723</v>
      </c>
      <c r="C5621" s="10">
        <f>COUNTIF(Uniprot!$G$3:G5622,"-")</f>
        <v>5601</v>
      </c>
      <c r="D5621">
        <f>COUNTIF(Uniprot!$G5622:G$9344,"+")</f>
        <v>0</v>
      </c>
      <c r="E5621" s="10">
        <f t="shared" si="348"/>
        <v>0.39900000000000002</v>
      </c>
      <c r="F5621">
        <f t="shared" si="349"/>
        <v>0.60099999999999998</v>
      </c>
      <c r="G5621" s="10">
        <f t="shared" si="350"/>
        <v>1</v>
      </c>
      <c r="H5621">
        <f t="shared" si="351"/>
        <v>0.39900000000000002</v>
      </c>
      <c r="I5621" s="7">
        <v>16.600000000000001</v>
      </c>
    </row>
    <row r="5622" spans="1:9" x14ac:dyDescent="0.35">
      <c r="A5622" s="10">
        <f>COUNTIF(Uniprot!$G$3:G5623,"+")</f>
        <v>19</v>
      </c>
      <c r="B5622" s="10">
        <f>COUNTIF(Uniprot!$G5623:G$9344,"-")</f>
        <v>3722</v>
      </c>
      <c r="C5622" s="10">
        <f>COUNTIF(Uniprot!$G$3:G5623,"-")</f>
        <v>5602</v>
      </c>
      <c r="D5622">
        <f>COUNTIF(Uniprot!$G5623:G$9344,"+")</f>
        <v>0</v>
      </c>
      <c r="E5622" s="10">
        <f t="shared" si="348"/>
        <v>0.39900000000000002</v>
      </c>
      <c r="F5622">
        <f t="shared" si="349"/>
        <v>0.60099999999999998</v>
      </c>
      <c r="G5622" s="10">
        <f t="shared" si="350"/>
        <v>1</v>
      </c>
      <c r="H5622">
        <f t="shared" si="351"/>
        <v>0.39900000000000002</v>
      </c>
      <c r="I5622" s="7">
        <v>16.600000000000001</v>
      </c>
    </row>
    <row r="5623" spans="1:9" x14ac:dyDescent="0.35">
      <c r="A5623" s="10">
        <f>COUNTIF(Uniprot!$G$3:G5624,"+")</f>
        <v>19</v>
      </c>
      <c r="B5623" s="10">
        <f>COUNTIF(Uniprot!$G5624:G$9344,"-")</f>
        <v>3721</v>
      </c>
      <c r="C5623" s="10">
        <f>COUNTIF(Uniprot!$G$3:G5624,"-")</f>
        <v>5603</v>
      </c>
      <c r="D5623">
        <f>COUNTIF(Uniprot!$G5624:G$9344,"+")</f>
        <v>0</v>
      </c>
      <c r="E5623" s="10">
        <f t="shared" si="348"/>
        <v>0.39900000000000002</v>
      </c>
      <c r="F5623">
        <f t="shared" si="349"/>
        <v>0.60099999999999998</v>
      </c>
      <c r="G5623" s="10">
        <f t="shared" si="350"/>
        <v>1</v>
      </c>
      <c r="H5623">
        <f t="shared" si="351"/>
        <v>0.39900000000000002</v>
      </c>
      <c r="I5623" s="7">
        <v>16.600000000000001</v>
      </c>
    </row>
    <row r="5624" spans="1:9" x14ac:dyDescent="0.35">
      <c r="A5624" s="10">
        <f>COUNTIF(Uniprot!$G$3:G5625,"+")</f>
        <v>19</v>
      </c>
      <c r="B5624" s="10">
        <f>COUNTIF(Uniprot!$G5625:G$9344,"-")</f>
        <v>3720</v>
      </c>
      <c r="C5624" s="10">
        <f>COUNTIF(Uniprot!$G$3:G5625,"-")</f>
        <v>5604</v>
      </c>
      <c r="D5624">
        <f>COUNTIF(Uniprot!$G5625:G$9344,"+")</f>
        <v>0</v>
      </c>
      <c r="E5624" s="10">
        <f t="shared" si="348"/>
        <v>0.39900000000000002</v>
      </c>
      <c r="F5624">
        <f t="shared" si="349"/>
        <v>0.60099999999999998</v>
      </c>
      <c r="G5624" s="10">
        <f t="shared" si="350"/>
        <v>1</v>
      </c>
      <c r="H5624">
        <f t="shared" si="351"/>
        <v>0.39900000000000002</v>
      </c>
      <c r="I5624" s="7">
        <v>16.600000000000001</v>
      </c>
    </row>
    <row r="5625" spans="1:9" x14ac:dyDescent="0.35">
      <c r="A5625" s="10">
        <f>COUNTIF(Uniprot!$G$3:G5626,"+")</f>
        <v>19</v>
      </c>
      <c r="B5625" s="10">
        <f>COUNTIF(Uniprot!$G5626:G$9344,"-")</f>
        <v>3719</v>
      </c>
      <c r="C5625" s="10">
        <f>COUNTIF(Uniprot!$G$3:G5626,"-")</f>
        <v>5605</v>
      </c>
      <c r="D5625">
        <f>COUNTIF(Uniprot!$G5626:G$9344,"+")</f>
        <v>0</v>
      </c>
      <c r="E5625" s="10">
        <f t="shared" si="348"/>
        <v>0.39900000000000002</v>
      </c>
      <c r="F5625">
        <f t="shared" si="349"/>
        <v>0.60099999999999998</v>
      </c>
      <c r="G5625" s="10">
        <f t="shared" si="350"/>
        <v>1</v>
      </c>
      <c r="H5625">
        <f t="shared" si="351"/>
        <v>0.39900000000000002</v>
      </c>
      <c r="I5625" s="7">
        <v>16.600000000000001</v>
      </c>
    </row>
    <row r="5626" spans="1:9" x14ac:dyDescent="0.35">
      <c r="A5626" s="10">
        <f>COUNTIF(Uniprot!$G$3:G5627,"+")</f>
        <v>19</v>
      </c>
      <c r="B5626" s="10">
        <f>COUNTIF(Uniprot!$G5627:G$9344,"-")</f>
        <v>3718</v>
      </c>
      <c r="C5626" s="10">
        <f>COUNTIF(Uniprot!$G$3:G5627,"-")</f>
        <v>5606</v>
      </c>
      <c r="D5626">
        <f>COUNTIF(Uniprot!$G5627:G$9344,"+")</f>
        <v>0</v>
      </c>
      <c r="E5626" s="10">
        <f t="shared" si="348"/>
        <v>0.39900000000000002</v>
      </c>
      <c r="F5626">
        <f t="shared" si="349"/>
        <v>0.60099999999999998</v>
      </c>
      <c r="G5626" s="10">
        <f t="shared" si="350"/>
        <v>1</v>
      </c>
      <c r="H5626">
        <f t="shared" si="351"/>
        <v>0.39900000000000002</v>
      </c>
      <c r="I5626" s="7">
        <v>16.5</v>
      </c>
    </row>
    <row r="5627" spans="1:9" x14ac:dyDescent="0.35">
      <c r="A5627" s="10">
        <f>COUNTIF(Uniprot!$G$3:G5628,"+")</f>
        <v>19</v>
      </c>
      <c r="B5627" s="10">
        <f>COUNTIF(Uniprot!$G5628:G$9344,"-")</f>
        <v>3717</v>
      </c>
      <c r="C5627" s="10">
        <f>COUNTIF(Uniprot!$G$3:G5628,"-")</f>
        <v>5607</v>
      </c>
      <c r="D5627">
        <f>COUNTIF(Uniprot!$G5628:G$9344,"+")</f>
        <v>0</v>
      </c>
      <c r="E5627" s="10">
        <f t="shared" si="348"/>
        <v>0.39900000000000002</v>
      </c>
      <c r="F5627">
        <f t="shared" si="349"/>
        <v>0.60099999999999998</v>
      </c>
      <c r="G5627" s="10">
        <f t="shared" si="350"/>
        <v>1</v>
      </c>
      <c r="H5627">
        <f t="shared" si="351"/>
        <v>0.39900000000000002</v>
      </c>
      <c r="I5627" s="7">
        <v>16.5</v>
      </c>
    </row>
    <row r="5628" spans="1:9" x14ac:dyDescent="0.35">
      <c r="A5628" s="10">
        <f>COUNTIF(Uniprot!$G$3:G5629,"+")</f>
        <v>19</v>
      </c>
      <c r="B5628" s="10">
        <f>COUNTIF(Uniprot!$G5629:G$9344,"-")</f>
        <v>3716</v>
      </c>
      <c r="C5628" s="10">
        <f>COUNTIF(Uniprot!$G$3:G5629,"-")</f>
        <v>5608</v>
      </c>
      <c r="D5628">
        <f>COUNTIF(Uniprot!$G5629:G$9344,"+")</f>
        <v>0</v>
      </c>
      <c r="E5628" s="10">
        <f t="shared" si="348"/>
        <v>0.39900000000000002</v>
      </c>
      <c r="F5628">
        <f t="shared" si="349"/>
        <v>0.60099999999999998</v>
      </c>
      <c r="G5628" s="10">
        <f t="shared" si="350"/>
        <v>1</v>
      </c>
      <c r="H5628">
        <f t="shared" si="351"/>
        <v>0.39900000000000002</v>
      </c>
      <c r="I5628" s="7">
        <v>16.5</v>
      </c>
    </row>
    <row r="5629" spans="1:9" x14ac:dyDescent="0.35">
      <c r="A5629" s="10">
        <f>COUNTIF(Uniprot!$G$3:G5630,"+")</f>
        <v>19</v>
      </c>
      <c r="B5629" s="10">
        <f>COUNTIF(Uniprot!$G5630:G$9344,"-")</f>
        <v>3715</v>
      </c>
      <c r="C5629" s="10">
        <f>COUNTIF(Uniprot!$G$3:G5630,"-")</f>
        <v>5609</v>
      </c>
      <c r="D5629">
        <f>COUNTIF(Uniprot!$G5630:G$9344,"+")</f>
        <v>0</v>
      </c>
      <c r="E5629" s="10">
        <f t="shared" si="348"/>
        <v>0.39800000000000002</v>
      </c>
      <c r="F5629">
        <f t="shared" si="349"/>
        <v>0.60199999999999998</v>
      </c>
      <c r="G5629" s="10">
        <f t="shared" si="350"/>
        <v>1</v>
      </c>
      <c r="H5629">
        <f t="shared" si="351"/>
        <v>0.39800000000000002</v>
      </c>
      <c r="I5629" s="7">
        <v>16.5</v>
      </c>
    </row>
    <row r="5630" spans="1:9" x14ac:dyDescent="0.35">
      <c r="A5630" s="10">
        <f>COUNTIF(Uniprot!$G$3:G5631,"+")</f>
        <v>19</v>
      </c>
      <c r="B5630" s="10">
        <f>COUNTIF(Uniprot!$G5631:G$9344,"-")</f>
        <v>3714</v>
      </c>
      <c r="C5630" s="10">
        <f>COUNTIF(Uniprot!$G$3:G5631,"-")</f>
        <v>5610</v>
      </c>
      <c r="D5630">
        <f>COUNTIF(Uniprot!$G5631:G$9344,"+")</f>
        <v>0</v>
      </c>
      <c r="E5630" s="10">
        <f t="shared" si="348"/>
        <v>0.39800000000000002</v>
      </c>
      <c r="F5630">
        <f t="shared" si="349"/>
        <v>0.60199999999999998</v>
      </c>
      <c r="G5630" s="10">
        <f t="shared" si="350"/>
        <v>1</v>
      </c>
      <c r="H5630">
        <f t="shared" si="351"/>
        <v>0.39800000000000002</v>
      </c>
      <c r="I5630" s="7">
        <v>16.5</v>
      </c>
    </row>
    <row r="5631" spans="1:9" x14ac:dyDescent="0.35">
      <c r="A5631" s="10">
        <f>COUNTIF(Uniprot!$G$3:G5632,"+")</f>
        <v>19</v>
      </c>
      <c r="B5631" s="10">
        <f>COUNTIF(Uniprot!$G5632:G$9344,"-")</f>
        <v>3713</v>
      </c>
      <c r="C5631" s="10">
        <f>COUNTIF(Uniprot!$G$3:G5632,"-")</f>
        <v>5611</v>
      </c>
      <c r="D5631">
        <f>COUNTIF(Uniprot!$G5632:G$9344,"+")</f>
        <v>0</v>
      </c>
      <c r="E5631" s="10">
        <f t="shared" si="348"/>
        <v>0.39800000000000002</v>
      </c>
      <c r="F5631">
        <f t="shared" si="349"/>
        <v>0.60199999999999998</v>
      </c>
      <c r="G5631" s="10">
        <f t="shared" si="350"/>
        <v>1</v>
      </c>
      <c r="H5631">
        <f t="shared" si="351"/>
        <v>0.39800000000000002</v>
      </c>
      <c r="I5631" s="7">
        <v>16.5</v>
      </c>
    </row>
    <row r="5632" spans="1:9" x14ac:dyDescent="0.35">
      <c r="A5632" s="10">
        <f>COUNTIF(Uniprot!$G$3:G5633,"+")</f>
        <v>19</v>
      </c>
      <c r="B5632" s="10">
        <f>COUNTIF(Uniprot!$G5633:G$9344,"-")</f>
        <v>3712</v>
      </c>
      <c r="C5632" s="10">
        <f>COUNTIF(Uniprot!$G$3:G5633,"-")</f>
        <v>5612</v>
      </c>
      <c r="D5632">
        <f>COUNTIF(Uniprot!$G5633:G$9344,"+")</f>
        <v>0</v>
      </c>
      <c r="E5632" s="10">
        <f t="shared" si="348"/>
        <v>0.39800000000000002</v>
      </c>
      <c r="F5632">
        <f t="shared" si="349"/>
        <v>0.60199999999999998</v>
      </c>
      <c r="G5632" s="10">
        <f t="shared" si="350"/>
        <v>1</v>
      </c>
      <c r="H5632">
        <f t="shared" si="351"/>
        <v>0.39800000000000002</v>
      </c>
      <c r="I5632" s="7">
        <v>16.5</v>
      </c>
    </row>
    <row r="5633" spans="1:9" x14ac:dyDescent="0.35">
      <c r="A5633" s="10">
        <f>COUNTIF(Uniprot!$G$3:G5634,"+")</f>
        <v>19</v>
      </c>
      <c r="B5633" s="10">
        <f>COUNTIF(Uniprot!$G5634:G$9344,"-")</f>
        <v>3711</v>
      </c>
      <c r="C5633" s="10">
        <f>COUNTIF(Uniprot!$G$3:G5634,"-")</f>
        <v>5613</v>
      </c>
      <c r="D5633">
        <f>COUNTIF(Uniprot!$G5634:G$9344,"+")</f>
        <v>0</v>
      </c>
      <c r="E5633" s="10">
        <f t="shared" si="348"/>
        <v>0.39800000000000002</v>
      </c>
      <c r="F5633">
        <f t="shared" si="349"/>
        <v>0.60199999999999998</v>
      </c>
      <c r="G5633" s="10">
        <f t="shared" si="350"/>
        <v>1</v>
      </c>
      <c r="H5633">
        <f t="shared" si="351"/>
        <v>0.39800000000000002</v>
      </c>
      <c r="I5633" s="7">
        <v>16.399999999999999</v>
      </c>
    </row>
    <row r="5634" spans="1:9" x14ac:dyDescent="0.35">
      <c r="A5634" s="10">
        <f>COUNTIF(Uniprot!$G$3:G5635,"+")</f>
        <v>19</v>
      </c>
      <c r="B5634" s="10">
        <f>COUNTIF(Uniprot!$G5635:G$9344,"-")</f>
        <v>3710</v>
      </c>
      <c r="C5634" s="10">
        <f>COUNTIF(Uniprot!$G$3:G5635,"-")</f>
        <v>5614</v>
      </c>
      <c r="D5634">
        <f>COUNTIF(Uniprot!$G5635:G$9344,"+")</f>
        <v>0</v>
      </c>
      <c r="E5634" s="10">
        <f t="shared" si="348"/>
        <v>0.39800000000000002</v>
      </c>
      <c r="F5634">
        <f t="shared" si="349"/>
        <v>0.60199999999999998</v>
      </c>
      <c r="G5634" s="10">
        <f t="shared" si="350"/>
        <v>1</v>
      </c>
      <c r="H5634">
        <f t="shared" si="351"/>
        <v>0.39800000000000002</v>
      </c>
      <c r="I5634" s="7">
        <v>16.399999999999999</v>
      </c>
    </row>
    <row r="5635" spans="1:9" x14ac:dyDescent="0.35">
      <c r="A5635" s="10">
        <f>COUNTIF(Uniprot!$G$3:G5636,"+")</f>
        <v>19</v>
      </c>
      <c r="B5635" s="10">
        <f>COUNTIF(Uniprot!$G5636:G$9344,"-")</f>
        <v>3709</v>
      </c>
      <c r="C5635" s="10">
        <f>COUNTIF(Uniprot!$G$3:G5636,"-")</f>
        <v>5615</v>
      </c>
      <c r="D5635">
        <f>COUNTIF(Uniprot!$G5636:G$9344,"+")</f>
        <v>0</v>
      </c>
      <c r="E5635" s="10">
        <f t="shared" ref="E5635:E5698" si="352">ROUND(B5635/(B5635+C5635),3)</f>
        <v>0.39800000000000002</v>
      </c>
      <c r="F5635">
        <f t="shared" ref="F5635:F5698" si="353">1-E5635</f>
        <v>0.60199999999999998</v>
      </c>
      <c r="G5635" s="10">
        <f t="shared" ref="G5635:G5698" si="354">ROUND(A5635/(A5635+D5635),3)</f>
        <v>1</v>
      </c>
      <c r="H5635">
        <f t="shared" ref="H5635:H5698" si="355">G5635-F5635</f>
        <v>0.39800000000000002</v>
      </c>
      <c r="I5635" s="7">
        <v>16.399999999999999</v>
      </c>
    </row>
    <row r="5636" spans="1:9" x14ac:dyDescent="0.35">
      <c r="A5636" s="10">
        <f>COUNTIF(Uniprot!$G$3:G5637,"+")</f>
        <v>19</v>
      </c>
      <c r="B5636" s="10">
        <f>COUNTIF(Uniprot!$G5637:G$9344,"-")</f>
        <v>3708</v>
      </c>
      <c r="C5636" s="10">
        <f>COUNTIF(Uniprot!$G$3:G5637,"-")</f>
        <v>5616</v>
      </c>
      <c r="D5636">
        <f>COUNTIF(Uniprot!$G5637:G$9344,"+")</f>
        <v>0</v>
      </c>
      <c r="E5636" s="10">
        <f t="shared" si="352"/>
        <v>0.39800000000000002</v>
      </c>
      <c r="F5636">
        <f t="shared" si="353"/>
        <v>0.60199999999999998</v>
      </c>
      <c r="G5636" s="10">
        <f t="shared" si="354"/>
        <v>1</v>
      </c>
      <c r="H5636">
        <f t="shared" si="355"/>
        <v>0.39800000000000002</v>
      </c>
      <c r="I5636" s="7">
        <v>16.399999999999999</v>
      </c>
    </row>
    <row r="5637" spans="1:9" x14ac:dyDescent="0.35">
      <c r="A5637" s="10">
        <f>COUNTIF(Uniprot!$G$3:G5638,"+")</f>
        <v>19</v>
      </c>
      <c r="B5637" s="10">
        <f>COUNTIF(Uniprot!$G5638:G$9344,"-")</f>
        <v>3707</v>
      </c>
      <c r="C5637" s="10">
        <f>COUNTIF(Uniprot!$G$3:G5638,"-")</f>
        <v>5617</v>
      </c>
      <c r="D5637">
        <f>COUNTIF(Uniprot!$G5638:G$9344,"+")</f>
        <v>0</v>
      </c>
      <c r="E5637" s="10">
        <f t="shared" si="352"/>
        <v>0.39800000000000002</v>
      </c>
      <c r="F5637">
        <f t="shared" si="353"/>
        <v>0.60199999999999998</v>
      </c>
      <c r="G5637" s="10">
        <f t="shared" si="354"/>
        <v>1</v>
      </c>
      <c r="H5637">
        <f t="shared" si="355"/>
        <v>0.39800000000000002</v>
      </c>
      <c r="I5637" s="7">
        <v>16.399999999999999</v>
      </c>
    </row>
    <row r="5638" spans="1:9" x14ac:dyDescent="0.35">
      <c r="A5638" s="10">
        <f>COUNTIF(Uniprot!$G$3:G5639,"+")</f>
        <v>19</v>
      </c>
      <c r="B5638" s="10">
        <f>COUNTIF(Uniprot!$G5639:G$9344,"-")</f>
        <v>3706</v>
      </c>
      <c r="C5638" s="10">
        <f>COUNTIF(Uniprot!$G$3:G5639,"-")</f>
        <v>5618</v>
      </c>
      <c r="D5638">
        <f>COUNTIF(Uniprot!$G5639:G$9344,"+")</f>
        <v>0</v>
      </c>
      <c r="E5638" s="10">
        <f t="shared" si="352"/>
        <v>0.39700000000000002</v>
      </c>
      <c r="F5638">
        <f t="shared" si="353"/>
        <v>0.60299999999999998</v>
      </c>
      <c r="G5638" s="10">
        <f t="shared" si="354"/>
        <v>1</v>
      </c>
      <c r="H5638">
        <f t="shared" si="355"/>
        <v>0.39700000000000002</v>
      </c>
      <c r="I5638" s="7">
        <v>16.399999999999999</v>
      </c>
    </row>
    <row r="5639" spans="1:9" x14ac:dyDescent="0.35">
      <c r="A5639" s="10">
        <f>COUNTIF(Uniprot!$G$3:G5640,"+")</f>
        <v>19</v>
      </c>
      <c r="B5639" s="10">
        <f>COUNTIF(Uniprot!$G5640:G$9344,"-")</f>
        <v>3705</v>
      </c>
      <c r="C5639" s="10">
        <f>COUNTIF(Uniprot!$G$3:G5640,"-")</f>
        <v>5619</v>
      </c>
      <c r="D5639">
        <f>COUNTIF(Uniprot!$G5640:G$9344,"+")</f>
        <v>0</v>
      </c>
      <c r="E5639" s="10">
        <f t="shared" si="352"/>
        <v>0.39700000000000002</v>
      </c>
      <c r="F5639">
        <f t="shared" si="353"/>
        <v>0.60299999999999998</v>
      </c>
      <c r="G5639" s="10">
        <f t="shared" si="354"/>
        <v>1</v>
      </c>
      <c r="H5639">
        <f t="shared" si="355"/>
        <v>0.39700000000000002</v>
      </c>
      <c r="I5639" s="7">
        <v>16.399999999999999</v>
      </c>
    </row>
    <row r="5640" spans="1:9" x14ac:dyDescent="0.35">
      <c r="A5640" s="10">
        <f>COUNTIF(Uniprot!$G$3:G5641,"+")</f>
        <v>19</v>
      </c>
      <c r="B5640" s="10">
        <f>COUNTIF(Uniprot!$G5641:G$9344,"-")</f>
        <v>3704</v>
      </c>
      <c r="C5640" s="10">
        <f>COUNTIF(Uniprot!$G$3:G5641,"-")</f>
        <v>5620</v>
      </c>
      <c r="D5640">
        <f>COUNTIF(Uniprot!$G5641:G$9344,"+")</f>
        <v>0</v>
      </c>
      <c r="E5640" s="10">
        <f t="shared" si="352"/>
        <v>0.39700000000000002</v>
      </c>
      <c r="F5640">
        <f t="shared" si="353"/>
        <v>0.60299999999999998</v>
      </c>
      <c r="G5640" s="10">
        <f t="shared" si="354"/>
        <v>1</v>
      </c>
      <c r="H5640">
        <f t="shared" si="355"/>
        <v>0.39700000000000002</v>
      </c>
      <c r="I5640" s="7">
        <v>16.3</v>
      </c>
    </row>
    <row r="5641" spans="1:9" x14ac:dyDescent="0.35">
      <c r="A5641" s="10">
        <f>COUNTIF(Uniprot!$G$3:G5642,"+")</f>
        <v>19</v>
      </c>
      <c r="B5641" s="10">
        <f>COUNTIF(Uniprot!$G5642:G$9344,"-")</f>
        <v>3703</v>
      </c>
      <c r="C5641" s="10">
        <f>COUNTIF(Uniprot!$G$3:G5642,"-")</f>
        <v>5621</v>
      </c>
      <c r="D5641">
        <f>COUNTIF(Uniprot!$G5642:G$9344,"+")</f>
        <v>0</v>
      </c>
      <c r="E5641" s="10">
        <f t="shared" si="352"/>
        <v>0.39700000000000002</v>
      </c>
      <c r="F5641">
        <f t="shared" si="353"/>
        <v>0.60299999999999998</v>
      </c>
      <c r="G5641" s="10">
        <f t="shared" si="354"/>
        <v>1</v>
      </c>
      <c r="H5641">
        <f t="shared" si="355"/>
        <v>0.39700000000000002</v>
      </c>
      <c r="I5641" s="7">
        <v>16.3</v>
      </c>
    </row>
    <row r="5642" spans="1:9" x14ac:dyDescent="0.35">
      <c r="A5642" s="10">
        <f>COUNTIF(Uniprot!$G$3:G5643,"+")</f>
        <v>19</v>
      </c>
      <c r="B5642" s="10">
        <f>COUNTIF(Uniprot!$G5643:G$9344,"-")</f>
        <v>3702</v>
      </c>
      <c r="C5642" s="10">
        <f>COUNTIF(Uniprot!$G$3:G5643,"-")</f>
        <v>5622</v>
      </c>
      <c r="D5642">
        <f>COUNTIF(Uniprot!$G5643:G$9344,"+")</f>
        <v>0</v>
      </c>
      <c r="E5642" s="10">
        <f t="shared" si="352"/>
        <v>0.39700000000000002</v>
      </c>
      <c r="F5642">
        <f t="shared" si="353"/>
        <v>0.60299999999999998</v>
      </c>
      <c r="G5642" s="10">
        <f t="shared" si="354"/>
        <v>1</v>
      </c>
      <c r="H5642">
        <f t="shared" si="355"/>
        <v>0.39700000000000002</v>
      </c>
      <c r="I5642" s="7">
        <v>16.2</v>
      </c>
    </row>
    <row r="5643" spans="1:9" x14ac:dyDescent="0.35">
      <c r="A5643" s="10">
        <f>COUNTIF(Uniprot!$G$3:G5644,"+")</f>
        <v>19</v>
      </c>
      <c r="B5643" s="10">
        <f>COUNTIF(Uniprot!$G5644:G$9344,"-")</f>
        <v>3701</v>
      </c>
      <c r="C5643" s="10">
        <f>COUNTIF(Uniprot!$G$3:G5644,"-")</f>
        <v>5623</v>
      </c>
      <c r="D5643">
        <f>COUNTIF(Uniprot!$G5644:G$9344,"+")</f>
        <v>0</v>
      </c>
      <c r="E5643" s="10">
        <f t="shared" si="352"/>
        <v>0.39700000000000002</v>
      </c>
      <c r="F5643">
        <f t="shared" si="353"/>
        <v>0.60299999999999998</v>
      </c>
      <c r="G5643" s="10">
        <f t="shared" si="354"/>
        <v>1</v>
      </c>
      <c r="H5643">
        <f t="shared" si="355"/>
        <v>0.39700000000000002</v>
      </c>
      <c r="I5643" s="7">
        <v>16.2</v>
      </c>
    </row>
    <row r="5644" spans="1:9" x14ac:dyDescent="0.35">
      <c r="A5644" s="10">
        <f>COUNTIF(Uniprot!$G$3:G5645,"+")</f>
        <v>19</v>
      </c>
      <c r="B5644" s="10">
        <f>COUNTIF(Uniprot!$G5645:G$9344,"-")</f>
        <v>3700</v>
      </c>
      <c r="C5644" s="10">
        <f>COUNTIF(Uniprot!$G$3:G5645,"-")</f>
        <v>5624</v>
      </c>
      <c r="D5644">
        <f>COUNTIF(Uniprot!$G5645:G$9344,"+")</f>
        <v>0</v>
      </c>
      <c r="E5644" s="10">
        <f t="shared" si="352"/>
        <v>0.39700000000000002</v>
      </c>
      <c r="F5644">
        <f t="shared" si="353"/>
        <v>0.60299999999999998</v>
      </c>
      <c r="G5644" s="10">
        <f t="shared" si="354"/>
        <v>1</v>
      </c>
      <c r="H5644">
        <f t="shared" si="355"/>
        <v>0.39700000000000002</v>
      </c>
      <c r="I5644" s="7">
        <v>16.2</v>
      </c>
    </row>
    <row r="5645" spans="1:9" x14ac:dyDescent="0.35">
      <c r="A5645" s="10">
        <f>COUNTIF(Uniprot!$G$3:G5646,"+")</f>
        <v>19</v>
      </c>
      <c r="B5645" s="10">
        <f>COUNTIF(Uniprot!$G5646:G$9344,"-")</f>
        <v>3699</v>
      </c>
      <c r="C5645" s="10">
        <f>COUNTIF(Uniprot!$G$3:G5646,"-")</f>
        <v>5625</v>
      </c>
      <c r="D5645">
        <f>COUNTIF(Uniprot!$G5646:G$9344,"+")</f>
        <v>0</v>
      </c>
      <c r="E5645" s="10">
        <f t="shared" si="352"/>
        <v>0.39700000000000002</v>
      </c>
      <c r="F5645">
        <f t="shared" si="353"/>
        <v>0.60299999999999998</v>
      </c>
      <c r="G5645" s="10">
        <f t="shared" si="354"/>
        <v>1</v>
      </c>
      <c r="H5645">
        <f t="shared" si="355"/>
        <v>0.39700000000000002</v>
      </c>
      <c r="I5645" s="7">
        <v>16.2</v>
      </c>
    </row>
    <row r="5646" spans="1:9" x14ac:dyDescent="0.35">
      <c r="A5646" s="10">
        <f>COUNTIF(Uniprot!$G$3:G5647,"+")</f>
        <v>19</v>
      </c>
      <c r="B5646" s="10">
        <f>COUNTIF(Uniprot!$G5647:G$9344,"-")</f>
        <v>3698</v>
      </c>
      <c r="C5646" s="10">
        <f>COUNTIF(Uniprot!$G$3:G5647,"-")</f>
        <v>5626</v>
      </c>
      <c r="D5646">
        <f>COUNTIF(Uniprot!$G5647:G$9344,"+")</f>
        <v>0</v>
      </c>
      <c r="E5646" s="10">
        <f t="shared" si="352"/>
        <v>0.39700000000000002</v>
      </c>
      <c r="F5646">
        <f t="shared" si="353"/>
        <v>0.60299999999999998</v>
      </c>
      <c r="G5646" s="10">
        <f t="shared" si="354"/>
        <v>1</v>
      </c>
      <c r="H5646">
        <f t="shared" si="355"/>
        <v>0.39700000000000002</v>
      </c>
      <c r="I5646" s="7">
        <v>16.2</v>
      </c>
    </row>
    <row r="5647" spans="1:9" x14ac:dyDescent="0.35">
      <c r="A5647" s="10">
        <f>COUNTIF(Uniprot!$G$3:G5648,"+")</f>
        <v>19</v>
      </c>
      <c r="B5647" s="10">
        <f>COUNTIF(Uniprot!$G5648:G$9344,"-")</f>
        <v>3697</v>
      </c>
      <c r="C5647" s="10">
        <f>COUNTIF(Uniprot!$G$3:G5648,"-")</f>
        <v>5627</v>
      </c>
      <c r="D5647">
        <f>COUNTIF(Uniprot!$G5648:G$9344,"+")</f>
        <v>0</v>
      </c>
      <c r="E5647" s="10">
        <f t="shared" si="352"/>
        <v>0.39700000000000002</v>
      </c>
      <c r="F5647">
        <f t="shared" si="353"/>
        <v>0.60299999999999998</v>
      </c>
      <c r="G5647" s="10">
        <f t="shared" si="354"/>
        <v>1</v>
      </c>
      <c r="H5647">
        <f t="shared" si="355"/>
        <v>0.39700000000000002</v>
      </c>
      <c r="I5647" s="7">
        <v>16.100000000000001</v>
      </c>
    </row>
    <row r="5648" spans="1:9" x14ac:dyDescent="0.35">
      <c r="A5648" s="10">
        <f>COUNTIF(Uniprot!$G$3:G5649,"+")</f>
        <v>19</v>
      </c>
      <c r="B5648" s="10">
        <f>COUNTIF(Uniprot!$G5649:G$9344,"-")</f>
        <v>3696</v>
      </c>
      <c r="C5648" s="10">
        <f>COUNTIF(Uniprot!$G$3:G5649,"-")</f>
        <v>5628</v>
      </c>
      <c r="D5648">
        <f>COUNTIF(Uniprot!$G5649:G$9344,"+")</f>
        <v>0</v>
      </c>
      <c r="E5648" s="10">
        <f t="shared" si="352"/>
        <v>0.39600000000000002</v>
      </c>
      <c r="F5648">
        <f t="shared" si="353"/>
        <v>0.60399999999999998</v>
      </c>
      <c r="G5648" s="10">
        <f t="shared" si="354"/>
        <v>1</v>
      </c>
      <c r="H5648">
        <f t="shared" si="355"/>
        <v>0.39600000000000002</v>
      </c>
      <c r="I5648" s="7">
        <v>16.100000000000001</v>
      </c>
    </row>
    <row r="5649" spans="1:9" x14ac:dyDescent="0.35">
      <c r="A5649" s="10">
        <f>COUNTIF(Uniprot!$G$3:G5650,"+")</f>
        <v>19</v>
      </c>
      <c r="B5649" s="10">
        <f>COUNTIF(Uniprot!$G5650:G$9344,"-")</f>
        <v>3695</v>
      </c>
      <c r="C5649" s="10">
        <f>COUNTIF(Uniprot!$G$3:G5650,"-")</f>
        <v>5629</v>
      </c>
      <c r="D5649">
        <f>COUNTIF(Uniprot!$G5650:G$9344,"+")</f>
        <v>0</v>
      </c>
      <c r="E5649" s="10">
        <f t="shared" si="352"/>
        <v>0.39600000000000002</v>
      </c>
      <c r="F5649">
        <f t="shared" si="353"/>
        <v>0.60399999999999998</v>
      </c>
      <c r="G5649" s="10">
        <f t="shared" si="354"/>
        <v>1</v>
      </c>
      <c r="H5649">
        <f t="shared" si="355"/>
        <v>0.39600000000000002</v>
      </c>
      <c r="I5649" s="7">
        <v>16.100000000000001</v>
      </c>
    </row>
    <row r="5650" spans="1:9" x14ac:dyDescent="0.35">
      <c r="A5650" s="10">
        <f>COUNTIF(Uniprot!$G$3:G5651,"+")</f>
        <v>19</v>
      </c>
      <c r="B5650" s="10">
        <f>COUNTIF(Uniprot!$G5651:G$9344,"-")</f>
        <v>3694</v>
      </c>
      <c r="C5650" s="10">
        <f>COUNTIF(Uniprot!$G$3:G5651,"-")</f>
        <v>5630</v>
      </c>
      <c r="D5650">
        <f>COUNTIF(Uniprot!$G5651:G$9344,"+")</f>
        <v>0</v>
      </c>
      <c r="E5650" s="10">
        <f t="shared" si="352"/>
        <v>0.39600000000000002</v>
      </c>
      <c r="F5650">
        <f t="shared" si="353"/>
        <v>0.60399999999999998</v>
      </c>
      <c r="G5650" s="10">
        <f t="shared" si="354"/>
        <v>1</v>
      </c>
      <c r="H5650">
        <f t="shared" si="355"/>
        <v>0.39600000000000002</v>
      </c>
      <c r="I5650" s="7">
        <v>16.100000000000001</v>
      </c>
    </row>
    <row r="5651" spans="1:9" x14ac:dyDescent="0.35">
      <c r="A5651" s="10">
        <f>COUNTIF(Uniprot!$G$3:G5652,"+")</f>
        <v>19</v>
      </c>
      <c r="B5651" s="10">
        <f>COUNTIF(Uniprot!$G5652:G$9344,"-")</f>
        <v>3693</v>
      </c>
      <c r="C5651" s="10">
        <f>COUNTIF(Uniprot!$G$3:G5652,"-")</f>
        <v>5631</v>
      </c>
      <c r="D5651">
        <f>COUNTIF(Uniprot!$G5652:G$9344,"+")</f>
        <v>0</v>
      </c>
      <c r="E5651" s="10">
        <f t="shared" si="352"/>
        <v>0.39600000000000002</v>
      </c>
      <c r="F5651">
        <f t="shared" si="353"/>
        <v>0.60399999999999998</v>
      </c>
      <c r="G5651" s="10">
        <f t="shared" si="354"/>
        <v>1</v>
      </c>
      <c r="H5651">
        <f t="shared" si="355"/>
        <v>0.39600000000000002</v>
      </c>
      <c r="I5651" s="7">
        <v>16.100000000000001</v>
      </c>
    </row>
    <row r="5652" spans="1:9" x14ac:dyDescent="0.35">
      <c r="A5652" s="10">
        <f>COUNTIF(Uniprot!$G$3:G5653,"+")</f>
        <v>19</v>
      </c>
      <c r="B5652" s="10">
        <f>COUNTIF(Uniprot!$G5653:G$9344,"-")</f>
        <v>3692</v>
      </c>
      <c r="C5652" s="10">
        <f>COUNTIF(Uniprot!$G$3:G5653,"-")</f>
        <v>5632</v>
      </c>
      <c r="D5652">
        <f>COUNTIF(Uniprot!$G5653:G$9344,"+")</f>
        <v>0</v>
      </c>
      <c r="E5652" s="10">
        <f t="shared" si="352"/>
        <v>0.39600000000000002</v>
      </c>
      <c r="F5652">
        <f t="shared" si="353"/>
        <v>0.60399999999999998</v>
      </c>
      <c r="G5652" s="10">
        <f t="shared" si="354"/>
        <v>1</v>
      </c>
      <c r="H5652">
        <f t="shared" si="355"/>
        <v>0.39600000000000002</v>
      </c>
      <c r="I5652" s="7">
        <v>16.100000000000001</v>
      </c>
    </row>
    <row r="5653" spans="1:9" x14ac:dyDescent="0.35">
      <c r="A5653" s="10">
        <f>COUNTIF(Uniprot!$G$3:G5654,"+")</f>
        <v>19</v>
      </c>
      <c r="B5653" s="10">
        <f>COUNTIF(Uniprot!$G5654:G$9344,"-")</f>
        <v>3691</v>
      </c>
      <c r="C5653" s="10">
        <f>COUNTIF(Uniprot!$G$3:G5654,"-")</f>
        <v>5633</v>
      </c>
      <c r="D5653">
        <f>COUNTIF(Uniprot!$G5654:G$9344,"+")</f>
        <v>0</v>
      </c>
      <c r="E5653" s="10">
        <f t="shared" si="352"/>
        <v>0.39600000000000002</v>
      </c>
      <c r="F5653">
        <f t="shared" si="353"/>
        <v>0.60399999999999998</v>
      </c>
      <c r="G5653" s="10">
        <f t="shared" si="354"/>
        <v>1</v>
      </c>
      <c r="H5653">
        <f t="shared" si="355"/>
        <v>0.39600000000000002</v>
      </c>
      <c r="I5653" s="7">
        <v>16.100000000000001</v>
      </c>
    </row>
    <row r="5654" spans="1:9" x14ac:dyDescent="0.35">
      <c r="A5654" s="10">
        <f>COUNTIF(Uniprot!$G$3:G5655,"+")</f>
        <v>19</v>
      </c>
      <c r="B5654" s="10">
        <f>COUNTIF(Uniprot!$G5655:G$9344,"-")</f>
        <v>3690</v>
      </c>
      <c r="C5654" s="10">
        <f>COUNTIF(Uniprot!$G$3:G5655,"-")</f>
        <v>5634</v>
      </c>
      <c r="D5654">
        <f>COUNTIF(Uniprot!$G5655:G$9344,"+")</f>
        <v>0</v>
      </c>
      <c r="E5654" s="10">
        <f t="shared" si="352"/>
        <v>0.39600000000000002</v>
      </c>
      <c r="F5654">
        <f t="shared" si="353"/>
        <v>0.60399999999999998</v>
      </c>
      <c r="G5654" s="10">
        <f t="shared" si="354"/>
        <v>1</v>
      </c>
      <c r="H5654">
        <f t="shared" si="355"/>
        <v>0.39600000000000002</v>
      </c>
      <c r="I5654" s="7">
        <v>16</v>
      </c>
    </row>
    <row r="5655" spans="1:9" x14ac:dyDescent="0.35">
      <c r="A5655" s="10">
        <f>COUNTIF(Uniprot!$G$3:G5656,"+")</f>
        <v>19</v>
      </c>
      <c r="B5655" s="10">
        <f>COUNTIF(Uniprot!$G5656:G$9344,"-")</f>
        <v>3689</v>
      </c>
      <c r="C5655" s="10">
        <f>COUNTIF(Uniprot!$G$3:G5656,"-")</f>
        <v>5635</v>
      </c>
      <c r="D5655">
        <f>COUNTIF(Uniprot!$G5656:G$9344,"+")</f>
        <v>0</v>
      </c>
      <c r="E5655" s="10">
        <f t="shared" si="352"/>
        <v>0.39600000000000002</v>
      </c>
      <c r="F5655">
        <f t="shared" si="353"/>
        <v>0.60399999999999998</v>
      </c>
      <c r="G5655" s="10">
        <f t="shared" si="354"/>
        <v>1</v>
      </c>
      <c r="H5655">
        <f t="shared" si="355"/>
        <v>0.39600000000000002</v>
      </c>
      <c r="I5655" s="7">
        <v>16</v>
      </c>
    </row>
    <row r="5656" spans="1:9" x14ac:dyDescent="0.35">
      <c r="A5656" s="10">
        <f>COUNTIF(Uniprot!$G$3:G5657,"+")</f>
        <v>19</v>
      </c>
      <c r="B5656" s="10">
        <f>COUNTIF(Uniprot!$G5657:G$9344,"-")</f>
        <v>3688</v>
      </c>
      <c r="C5656" s="10">
        <f>COUNTIF(Uniprot!$G$3:G5657,"-")</f>
        <v>5636</v>
      </c>
      <c r="D5656">
        <f>COUNTIF(Uniprot!$G5657:G$9344,"+")</f>
        <v>0</v>
      </c>
      <c r="E5656" s="10">
        <f t="shared" si="352"/>
        <v>0.39600000000000002</v>
      </c>
      <c r="F5656">
        <f t="shared" si="353"/>
        <v>0.60399999999999998</v>
      </c>
      <c r="G5656" s="10">
        <f t="shared" si="354"/>
        <v>1</v>
      </c>
      <c r="H5656">
        <f t="shared" si="355"/>
        <v>0.39600000000000002</v>
      </c>
      <c r="I5656" s="7">
        <v>16</v>
      </c>
    </row>
    <row r="5657" spans="1:9" x14ac:dyDescent="0.35">
      <c r="A5657" s="10">
        <f>COUNTIF(Uniprot!$G$3:G5658,"+")</f>
        <v>19</v>
      </c>
      <c r="B5657" s="10">
        <f>COUNTIF(Uniprot!$G5658:G$9344,"-")</f>
        <v>3687</v>
      </c>
      <c r="C5657" s="10">
        <f>COUNTIF(Uniprot!$G$3:G5658,"-")</f>
        <v>5637</v>
      </c>
      <c r="D5657">
        <f>COUNTIF(Uniprot!$G5658:G$9344,"+")</f>
        <v>0</v>
      </c>
      <c r="E5657" s="10">
        <f t="shared" si="352"/>
        <v>0.39500000000000002</v>
      </c>
      <c r="F5657">
        <f t="shared" si="353"/>
        <v>0.60499999999999998</v>
      </c>
      <c r="G5657" s="10">
        <f t="shared" si="354"/>
        <v>1</v>
      </c>
      <c r="H5657">
        <f t="shared" si="355"/>
        <v>0.39500000000000002</v>
      </c>
      <c r="I5657" s="7">
        <v>16</v>
      </c>
    </row>
    <row r="5658" spans="1:9" x14ac:dyDescent="0.35">
      <c r="A5658" s="10">
        <f>COUNTIF(Uniprot!$G$3:G5659,"+")</f>
        <v>19</v>
      </c>
      <c r="B5658" s="10">
        <f>COUNTIF(Uniprot!$G5659:G$9344,"-")</f>
        <v>3686</v>
      </c>
      <c r="C5658" s="10">
        <f>COUNTIF(Uniprot!$G$3:G5659,"-")</f>
        <v>5638</v>
      </c>
      <c r="D5658">
        <f>COUNTIF(Uniprot!$G5659:G$9344,"+")</f>
        <v>0</v>
      </c>
      <c r="E5658" s="10">
        <f t="shared" si="352"/>
        <v>0.39500000000000002</v>
      </c>
      <c r="F5658">
        <f t="shared" si="353"/>
        <v>0.60499999999999998</v>
      </c>
      <c r="G5658" s="10">
        <f t="shared" si="354"/>
        <v>1</v>
      </c>
      <c r="H5658">
        <f t="shared" si="355"/>
        <v>0.39500000000000002</v>
      </c>
      <c r="I5658" s="7">
        <v>15.9</v>
      </c>
    </row>
    <row r="5659" spans="1:9" x14ac:dyDescent="0.35">
      <c r="A5659" s="10">
        <f>COUNTIF(Uniprot!$G$3:G5660,"+")</f>
        <v>19</v>
      </c>
      <c r="B5659" s="10">
        <f>COUNTIF(Uniprot!$G5660:G$9344,"-")</f>
        <v>3685</v>
      </c>
      <c r="C5659" s="10">
        <f>COUNTIF(Uniprot!$G$3:G5660,"-")</f>
        <v>5639</v>
      </c>
      <c r="D5659">
        <f>COUNTIF(Uniprot!$G5660:G$9344,"+")</f>
        <v>0</v>
      </c>
      <c r="E5659" s="10">
        <f t="shared" si="352"/>
        <v>0.39500000000000002</v>
      </c>
      <c r="F5659">
        <f t="shared" si="353"/>
        <v>0.60499999999999998</v>
      </c>
      <c r="G5659" s="10">
        <f t="shared" si="354"/>
        <v>1</v>
      </c>
      <c r="H5659">
        <f t="shared" si="355"/>
        <v>0.39500000000000002</v>
      </c>
      <c r="I5659" s="7">
        <v>15.9</v>
      </c>
    </row>
    <row r="5660" spans="1:9" x14ac:dyDescent="0.35">
      <c r="A5660" s="10">
        <f>COUNTIF(Uniprot!$G$3:G5661,"+")</f>
        <v>19</v>
      </c>
      <c r="B5660" s="10">
        <f>COUNTIF(Uniprot!$G5661:G$9344,"-")</f>
        <v>3684</v>
      </c>
      <c r="C5660" s="10">
        <f>COUNTIF(Uniprot!$G$3:G5661,"-")</f>
        <v>5640</v>
      </c>
      <c r="D5660">
        <f>COUNTIF(Uniprot!$G5661:G$9344,"+")</f>
        <v>0</v>
      </c>
      <c r="E5660" s="10">
        <f t="shared" si="352"/>
        <v>0.39500000000000002</v>
      </c>
      <c r="F5660">
        <f t="shared" si="353"/>
        <v>0.60499999999999998</v>
      </c>
      <c r="G5660" s="10">
        <f t="shared" si="354"/>
        <v>1</v>
      </c>
      <c r="H5660">
        <f t="shared" si="355"/>
        <v>0.39500000000000002</v>
      </c>
      <c r="I5660" s="7">
        <v>15.9</v>
      </c>
    </row>
    <row r="5661" spans="1:9" x14ac:dyDescent="0.35">
      <c r="A5661" s="10">
        <f>COUNTIF(Uniprot!$G$3:G5662,"+")</f>
        <v>19</v>
      </c>
      <c r="B5661" s="10">
        <f>COUNTIF(Uniprot!$G5662:G$9344,"-")</f>
        <v>3683</v>
      </c>
      <c r="C5661" s="10">
        <f>COUNTIF(Uniprot!$G$3:G5662,"-")</f>
        <v>5641</v>
      </c>
      <c r="D5661">
        <f>COUNTIF(Uniprot!$G5662:G$9344,"+")</f>
        <v>0</v>
      </c>
      <c r="E5661" s="10">
        <f t="shared" si="352"/>
        <v>0.39500000000000002</v>
      </c>
      <c r="F5661">
        <f t="shared" si="353"/>
        <v>0.60499999999999998</v>
      </c>
      <c r="G5661" s="10">
        <f t="shared" si="354"/>
        <v>1</v>
      </c>
      <c r="H5661">
        <f t="shared" si="355"/>
        <v>0.39500000000000002</v>
      </c>
      <c r="I5661" s="7">
        <v>15.9</v>
      </c>
    </row>
    <row r="5662" spans="1:9" x14ac:dyDescent="0.35">
      <c r="A5662" s="10">
        <f>COUNTIF(Uniprot!$G$3:G5663,"+")</f>
        <v>19</v>
      </c>
      <c r="B5662" s="10">
        <f>COUNTIF(Uniprot!$G5663:G$9344,"-")</f>
        <v>3682</v>
      </c>
      <c r="C5662" s="10">
        <f>COUNTIF(Uniprot!$G$3:G5663,"-")</f>
        <v>5642</v>
      </c>
      <c r="D5662">
        <f>COUNTIF(Uniprot!$G5663:G$9344,"+")</f>
        <v>0</v>
      </c>
      <c r="E5662" s="10">
        <f t="shared" si="352"/>
        <v>0.39500000000000002</v>
      </c>
      <c r="F5662">
        <f t="shared" si="353"/>
        <v>0.60499999999999998</v>
      </c>
      <c r="G5662" s="10">
        <f t="shared" si="354"/>
        <v>1</v>
      </c>
      <c r="H5662">
        <f t="shared" si="355"/>
        <v>0.39500000000000002</v>
      </c>
      <c r="I5662" s="7">
        <v>15.9</v>
      </c>
    </row>
    <row r="5663" spans="1:9" x14ac:dyDescent="0.35">
      <c r="A5663" s="10">
        <f>COUNTIF(Uniprot!$G$3:G5664,"+")</f>
        <v>19</v>
      </c>
      <c r="B5663" s="10">
        <f>COUNTIF(Uniprot!$G5664:G$9344,"-")</f>
        <v>3681</v>
      </c>
      <c r="C5663" s="10">
        <f>COUNTIF(Uniprot!$G$3:G5664,"-")</f>
        <v>5643</v>
      </c>
      <c r="D5663">
        <f>COUNTIF(Uniprot!$G5664:G$9344,"+")</f>
        <v>0</v>
      </c>
      <c r="E5663" s="10">
        <f t="shared" si="352"/>
        <v>0.39500000000000002</v>
      </c>
      <c r="F5663">
        <f t="shared" si="353"/>
        <v>0.60499999999999998</v>
      </c>
      <c r="G5663" s="10">
        <f t="shared" si="354"/>
        <v>1</v>
      </c>
      <c r="H5663">
        <f t="shared" si="355"/>
        <v>0.39500000000000002</v>
      </c>
      <c r="I5663" s="7">
        <v>15.9</v>
      </c>
    </row>
    <row r="5664" spans="1:9" x14ac:dyDescent="0.35">
      <c r="A5664" s="10">
        <f>COUNTIF(Uniprot!$G$3:G5665,"+")</f>
        <v>19</v>
      </c>
      <c r="B5664" s="10">
        <f>COUNTIF(Uniprot!$G5665:G$9344,"-")</f>
        <v>3680</v>
      </c>
      <c r="C5664" s="10">
        <f>COUNTIF(Uniprot!$G$3:G5665,"-")</f>
        <v>5644</v>
      </c>
      <c r="D5664">
        <f>COUNTIF(Uniprot!$G5665:G$9344,"+")</f>
        <v>0</v>
      </c>
      <c r="E5664" s="10">
        <f t="shared" si="352"/>
        <v>0.39500000000000002</v>
      </c>
      <c r="F5664">
        <f t="shared" si="353"/>
        <v>0.60499999999999998</v>
      </c>
      <c r="G5664" s="10">
        <f t="shared" si="354"/>
        <v>1</v>
      </c>
      <c r="H5664">
        <f t="shared" si="355"/>
        <v>0.39500000000000002</v>
      </c>
      <c r="I5664" s="7">
        <v>15.9</v>
      </c>
    </row>
    <row r="5665" spans="1:9" x14ac:dyDescent="0.35">
      <c r="A5665" s="10">
        <f>COUNTIF(Uniprot!$G$3:G5666,"+")</f>
        <v>19</v>
      </c>
      <c r="B5665" s="10">
        <f>COUNTIF(Uniprot!$G5666:G$9344,"-")</f>
        <v>3679</v>
      </c>
      <c r="C5665" s="10">
        <f>COUNTIF(Uniprot!$G$3:G5666,"-")</f>
        <v>5645</v>
      </c>
      <c r="D5665">
        <f>COUNTIF(Uniprot!$G5666:G$9344,"+")</f>
        <v>0</v>
      </c>
      <c r="E5665" s="10">
        <f t="shared" si="352"/>
        <v>0.39500000000000002</v>
      </c>
      <c r="F5665">
        <f t="shared" si="353"/>
        <v>0.60499999999999998</v>
      </c>
      <c r="G5665" s="10">
        <f t="shared" si="354"/>
        <v>1</v>
      </c>
      <c r="H5665">
        <f t="shared" si="355"/>
        <v>0.39500000000000002</v>
      </c>
      <c r="I5665" s="7">
        <v>15.9</v>
      </c>
    </row>
    <row r="5666" spans="1:9" x14ac:dyDescent="0.35">
      <c r="A5666" s="10">
        <f>COUNTIF(Uniprot!$G$3:G5667,"+")</f>
        <v>19</v>
      </c>
      <c r="B5666" s="10">
        <f>COUNTIF(Uniprot!$G5667:G$9344,"-")</f>
        <v>3678</v>
      </c>
      <c r="C5666" s="10">
        <f>COUNTIF(Uniprot!$G$3:G5667,"-")</f>
        <v>5646</v>
      </c>
      <c r="D5666">
        <f>COUNTIF(Uniprot!$G5667:G$9344,"+")</f>
        <v>0</v>
      </c>
      <c r="E5666" s="10">
        <f t="shared" si="352"/>
        <v>0.39400000000000002</v>
      </c>
      <c r="F5666">
        <f t="shared" si="353"/>
        <v>0.60599999999999998</v>
      </c>
      <c r="G5666" s="10">
        <f t="shared" si="354"/>
        <v>1</v>
      </c>
      <c r="H5666">
        <f t="shared" si="355"/>
        <v>0.39400000000000002</v>
      </c>
      <c r="I5666" s="7">
        <v>15.9</v>
      </c>
    </row>
    <row r="5667" spans="1:9" x14ac:dyDescent="0.35">
      <c r="A5667" s="10">
        <f>COUNTIF(Uniprot!$G$3:G5668,"+")</f>
        <v>19</v>
      </c>
      <c r="B5667" s="10">
        <f>COUNTIF(Uniprot!$G5668:G$9344,"-")</f>
        <v>3677</v>
      </c>
      <c r="C5667" s="10">
        <f>COUNTIF(Uniprot!$G$3:G5668,"-")</f>
        <v>5647</v>
      </c>
      <c r="D5667">
        <f>COUNTIF(Uniprot!$G5668:G$9344,"+")</f>
        <v>0</v>
      </c>
      <c r="E5667" s="10">
        <f t="shared" si="352"/>
        <v>0.39400000000000002</v>
      </c>
      <c r="F5667">
        <f t="shared" si="353"/>
        <v>0.60599999999999998</v>
      </c>
      <c r="G5667" s="10">
        <f t="shared" si="354"/>
        <v>1</v>
      </c>
      <c r="H5667">
        <f t="shared" si="355"/>
        <v>0.39400000000000002</v>
      </c>
      <c r="I5667" s="7">
        <v>15.9</v>
      </c>
    </row>
    <row r="5668" spans="1:9" x14ac:dyDescent="0.35">
      <c r="A5668" s="10">
        <f>COUNTIF(Uniprot!$G$3:G5669,"+")</f>
        <v>19</v>
      </c>
      <c r="B5668" s="10">
        <f>COUNTIF(Uniprot!$G5669:G$9344,"-")</f>
        <v>3676</v>
      </c>
      <c r="C5668" s="10">
        <f>COUNTIF(Uniprot!$G$3:G5669,"-")</f>
        <v>5648</v>
      </c>
      <c r="D5668">
        <f>COUNTIF(Uniprot!$G5669:G$9344,"+")</f>
        <v>0</v>
      </c>
      <c r="E5668" s="10">
        <f t="shared" si="352"/>
        <v>0.39400000000000002</v>
      </c>
      <c r="F5668">
        <f t="shared" si="353"/>
        <v>0.60599999999999998</v>
      </c>
      <c r="G5668" s="10">
        <f t="shared" si="354"/>
        <v>1</v>
      </c>
      <c r="H5668">
        <f t="shared" si="355"/>
        <v>0.39400000000000002</v>
      </c>
      <c r="I5668" s="7">
        <v>15.9</v>
      </c>
    </row>
    <row r="5669" spans="1:9" x14ac:dyDescent="0.35">
      <c r="A5669" s="10">
        <f>COUNTIF(Uniprot!$G$3:G5670,"+")</f>
        <v>19</v>
      </c>
      <c r="B5669" s="10">
        <f>COUNTIF(Uniprot!$G5670:G$9344,"-")</f>
        <v>3675</v>
      </c>
      <c r="C5669" s="10">
        <f>COUNTIF(Uniprot!$G$3:G5670,"-")</f>
        <v>5649</v>
      </c>
      <c r="D5669">
        <f>COUNTIF(Uniprot!$G5670:G$9344,"+")</f>
        <v>0</v>
      </c>
      <c r="E5669" s="10">
        <f t="shared" si="352"/>
        <v>0.39400000000000002</v>
      </c>
      <c r="F5669">
        <f t="shared" si="353"/>
        <v>0.60599999999999998</v>
      </c>
      <c r="G5669" s="10">
        <f t="shared" si="354"/>
        <v>1</v>
      </c>
      <c r="H5669">
        <f t="shared" si="355"/>
        <v>0.39400000000000002</v>
      </c>
      <c r="I5669" s="7">
        <v>15.9</v>
      </c>
    </row>
    <row r="5670" spans="1:9" x14ac:dyDescent="0.35">
      <c r="A5670" s="10">
        <f>COUNTIF(Uniprot!$G$3:G5671,"+")</f>
        <v>19</v>
      </c>
      <c r="B5670" s="10">
        <f>COUNTIF(Uniprot!$G5671:G$9344,"-")</f>
        <v>3674</v>
      </c>
      <c r="C5670" s="10">
        <f>COUNTIF(Uniprot!$G$3:G5671,"-")</f>
        <v>5650</v>
      </c>
      <c r="D5670">
        <f>COUNTIF(Uniprot!$G5671:G$9344,"+")</f>
        <v>0</v>
      </c>
      <c r="E5670" s="10">
        <f t="shared" si="352"/>
        <v>0.39400000000000002</v>
      </c>
      <c r="F5670">
        <f t="shared" si="353"/>
        <v>0.60599999999999998</v>
      </c>
      <c r="G5670" s="10">
        <f t="shared" si="354"/>
        <v>1</v>
      </c>
      <c r="H5670">
        <f t="shared" si="355"/>
        <v>0.39400000000000002</v>
      </c>
      <c r="I5670" s="7">
        <v>15.9</v>
      </c>
    </row>
    <row r="5671" spans="1:9" x14ac:dyDescent="0.35">
      <c r="A5671" s="10">
        <f>COUNTIF(Uniprot!$G$3:G5672,"+")</f>
        <v>19</v>
      </c>
      <c r="B5671" s="10">
        <f>COUNTIF(Uniprot!$G5672:G$9344,"-")</f>
        <v>3673</v>
      </c>
      <c r="C5671" s="10">
        <f>COUNTIF(Uniprot!$G$3:G5672,"-")</f>
        <v>5651</v>
      </c>
      <c r="D5671">
        <f>COUNTIF(Uniprot!$G5672:G$9344,"+")</f>
        <v>0</v>
      </c>
      <c r="E5671" s="10">
        <f t="shared" si="352"/>
        <v>0.39400000000000002</v>
      </c>
      <c r="F5671">
        <f t="shared" si="353"/>
        <v>0.60599999999999998</v>
      </c>
      <c r="G5671" s="10">
        <f t="shared" si="354"/>
        <v>1</v>
      </c>
      <c r="H5671">
        <f t="shared" si="355"/>
        <v>0.39400000000000002</v>
      </c>
      <c r="I5671" s="7">
        <v>15.8</v>
      </c>
    </row>
    <row r="5672" spans="1:9" x14ac:dyDescent="0.35">
      <c r="A5672" s="10">
        <f>COUNTIF(Uniprot!$G$3:G5673,"+")</f>
        <v>19</v>
      </c>
      <c r="B5672" s="10">
        <f>COUNTIF(Uniprot!$G5673:G$9344,"-")</f>
        <v>3672</v>
      </c>
      <c r="C5672" s="10">
        <f>COUNTIF(Uniprot!$G$3:G5673,"-")</f>
        <v>5652</v>
      </c>
      <c r="D5672">
        <f>COUNTIF(Uniprot!$G5673:G$9344,"+")</f>
        <v>0</v>
      </c>
      <c r="E5672" s="10">
        <f t="shared" si="352"/>
        <v>0.39400000000000002</v>
      </c>
      <c r="F5672">
        <f t="shared" si="353"/>
        <v>0.60599999999999998</v>
      </c>
      <c r="G5672" s="10">
        <f t="shared" si="354"/>
        <v>1</v>
      </c>
      <c r="H5672">
        <f t="shared" si="355"/>
        <v>0.39400000000000002</v>
      </c>
      <c r="I5672" s="7">
        <v>15.8</v>
      </c>
    </row>
    <row r="5673" spans="1:9" x14ac:dyDescent="0.35">
      <c r="A5673" s="10">
        <f>COUNTIF(Uniprot!$G$3:G5674,"+")</f>
        <v>19</v>
      </c>
      <c r="B5673" s="10">
        <f>COUNTIF(Uniprot!$G5674:G$9344,"-")</f>
        <v>3671</v>
      </c>
      <c r="C5673" s="10">
        <f>COUNTIF(Uniprot!$G$3:G5674,"-")</f>
        <v>5653</v>
      </c>
      <c r="D5673">
        <f>COUNTIF(Uniprot!$G5674:G$9344,"+")</f>
        <v>0</v>
      </c>
      <c r="E5673" s="10">
        <f t="shared" si="352"/>
        <v>0.39400000000000002</v>
      </c>
      <c r="F5673">
        <f t="shared" si="353"/>
        <v>0.60599999999999998</v>
      </c>
      <c r="G5673" s="10">
        <f t="shared" si="354"/>
        <v>1</v>
      </c>
      <c r="H5673">
        <f t="shared" si="355"/>
        <v>0.39400000000000002</v>
      </c>
      <c r="I5673" s="7">
        <v>15.8</v>
      </c>
    </row>
    <row r="5674" spans="1:9" x14ac:dyDescent="0.35">
      <c r="A5674" s="10">
        <f>COUNTIF(Uniprot!$G$3:G5675,"+")</f>
        <v>19</v>
      </c>
      <c r="B5674" s="10">
        <f>COUNTIF(Uniprot!$G5675:G$9344,"-")</f>
        <v>3670</v>
      </c>
      <c r="C5674" s="10">
        <f>COUNTIF(Uniprot!$G$3:G5675,"-")</f>
        <v>5654</v>
      </c>
      <c r="D5674">
        <f>COUNTIF(Uniprot!$G5675:G$9344,"+")</f>
        <v>0</v>
      </c>
      <c r="E5674" s="10">
        <f t="shared" si="352"/>
        <v>0.39400000000000002</v>
      </c>
      <c r="F5674">
        <f t="shared" si="353"/>
        <v>0.60599999999999998</v>
      </c>
      <c r="G5674" s="10">
        <f t="shared" si="354"/>
        <v>1</v>
      </c>
      <c r="H5674">
        <f t="shared" si="355"/>
        <v>0.39400000000000002</v>
      </c>
      <c r="I5674" s="7">
        <v>15.8</v>
      </c>
    </row>
    <row r="5675" spans="1:9" x14ac:dyDescent="0.35">
      <c r="A5675" s="10">
        <f>COUNTIF(Uniprot!$G$3:G5676,"+")</f>
        <v>19</v>
      </c>
      <c r="B5675" s="10">
        <f>COUNTIF(Uniprot!$G5676:G$9344,"-")</f>
        <v>3669</v>
      </c>
      <c r="C5675" s="10">
        <f>COUNTIF(Uniprot!$G$3:G5676,"-")</f>
        <v>5655</v>
      </c>
      <c r="D5675">
        <f>COUNTIF(Uniprot!$G5676:G$9344,"+")</f>
        <v>0</v>
      </c>
      <c r="E5675" s="10">
        <f t="shared" si="352"/>
        <v>0.39400000000000002</v>
      </c>
      <c r="F5675">
        <f t="shared" si="353"/>
        <v>0.60599999999999998</v>
      </c>
      <c r="G5675" s="10">
        <f t="shared" si="354"/>
        <v>1</v>
      </c>
      <c r="H5675">
        <f t="shared" si="355"/>
        <v>0.39400000000000002</v>
      </c>
      <c r="I5675" s="7">
        <v>15.7</v>
      </c>
    </row>
    <row r="5676" spans="1:9" x14ac:dyDescent="0.35">
      <c r="A5676" s="10">
        <f>COUNTIF(Uniprot!$G$3:G5677,"+")</f>
        <v>19</v>
      </c>
      <c r="B5676" s="10">
        <f>COUNTIF(Uniprot!$G5677:G$9344,"-")</f>
        <v>3668</v>
      </c>
      <c r="C5676" s="10">
        <f>COUNTIF(Uniprot!$G$3:G5677,"-")</f>
        <v>5656</v>
      </c>
      <c r="D5676">
        <f>COUNTIF(Uniprot!$G5677:G$9344,"+")</f>
        <v>0</v>
      </c>
      <c r="E5676" s="10">
        <f t="shared" si="352"/>
        <v>0.39300000000000002</v>
      </c>
      <c r="F5676">
        <f t="shared" si="353"/>
        <v>0.60699999999999998</v>
      </c>
      <c r="G5676" s="10">
        <f t="shared" si="354"/>
        <v>1</v>
      </c>
      <c r="H5676">
        <f t="shared" si="355"/>
        <v>0.39300000000000002</v>
      </c>
      <c r="I5676" s="7">
        <v>15.7</v>
      </c>
    </row>
    <row r="5677" spans="1:9" x14ac:dyDescent="0.35">
      <c r="A5677" s="10">
        <f>COUNTIF(Uniprot!$G$3:G5678,"+")</f>
        <v>19</v>
      </c>
      <c r="B5677" s="10">
        <f>COUNTIF(Uniprot!$G5678:G$9344,"-")</f>
        <v>3667</v>
      </c>
      <c r="C5677" s="10">
        <f>COUNTIF(Uniprot!$G$3:G5678,"-")</f>
        <v>5657</v>
      </c>
      <c r="D5677">
        <f>COUNTIF(Uniprot!$G5678:G$9344,"+")</f>
        <v>0</v>
      </c>
      <c r="E5677" s="10">
        <f t="shared" si="352"/>
        <v>0.39300000000000002</v>
      </c>
      <c r="F5677">
        <f t="shared" si="353"/>
        <v>0.60699999999999998</v>
      </c>
      <c r="G5677" s="10">
        <f t="shared" si="354"/>
        <v>1</v>
      </c>
      <c r="H5677">
        <f t="shared" si="355"/>
        <v>0.39300000000000002</v>
      </c>
      <c r="I5677" s="7">
        <v>15.7</v>
      </c>
    </row>
    <row r="5678" spans="1:9" x14ac:dyDescent="0.35">
      <c r="A5678" s="10">
        <f>COUNTIF(Uniprot!$G$3:G5679,"+")</f>
        <v>19</v>
      </c>
      <c r="B5678" s="10">
        <f>COUNTIF(Uniprot!$G5679:G$9344,"-")</f>
        <v>3666</v>
      </c>
      <c r="C5678" s="10">
        <f>COUNTIF(Uniprot!$G$3:G5679,"-")</f>
        <v>5658</v>
      </c>
      <c r="D5678">
        <f>COUNTIF(Uniprot!$G5679:G$9344,"+")</f>
        <v>0</v>
      </c>
      <c r="E5678" s="10">
        <f t="shared" si="352"/>
        <v>0.39300000000000002</v>
      </c>
      <c r="F5678">
        <f t="shared" si="353"/>
        <v>0.60699999999999998</v>
      </c>
      <c r="G5678" s="10">
        <f t="shared" si="354"/>
        <v>1</v>
      </c>
      <c r="H5678">
        <f t="shared" si="355"/>
        <v>0.39300000000000002</v>
      </c>
      <c r="I5678" s="7">
        <v>15.7</v>
      </c>
    </row>
    <row r="5679" spans="1:9" x14ac:dyDescent="0.35">
      <c r="A5679" s="10">
        <f>COUNTIF(Uniprot!$G$3:G5680,"+")</f>
        <v>19</v>
      </c>
      <c r="B5679" s="10">
        <f>COUNTIF(Uniprot!$G5680:G$9344,"-")</f>
        <v>3665</v>
      </c>
      <c r="C5679" s="10">
        <f>COUNTIF(Uniprot!$G$3:G5680,"-")</f>
        <v>5659</v>
      </c>
      <c r="D5679">
        <f>COUNTIF(Uniprot!$G5680:G$9344,"+")</f>
        <v>0</v>
      </c>
      <c r="E5679" s="10">
        <f t="shared" si="352"/>
        <v>0.39300000000000002</v>
      </c>
      <c r="F5679">
        <f t="shared" si="353"/>
        <v>0.60699999999999998</v>
      </c>
      <c r="G5679" s="10">
        <f t="shared" si="354"/>
        <v>1</v>
      </c>
      <c r="H5679">
        <f t="shared" si="355"/>
        <v>0.39300000000000002</v>
      </c>
      <c r="I5679" s="7">
        <v>15.7</v>
      </c>
    </row>
    <row r="5680" spans="1:9" x14ac:dyDescent="0.35">
      <c r="A5680" s="10">
        <f>COUNTIF(Uniprot!$G$3:G5681,"+")</f>
        <v>19</v>
      </c>
      <c r="B5680" s="10">
        <f>COUNTIF(Uniprot!$G5681:G$9344,"-")</f>
        <v>3664</v>
      </c>
      <c r="C5680" s="10">
        <f>COUNTIF(Uniprot!$G$3:G5681,"-")</f>
        <v>5660</v>
      </c>
      <c r="D5680">
        <f>COUNTIF(Uniprot!$G5681:G$9344,"+")</f>
        <v>0</v>
      </c>
      <c r="E5680" s="10">
        <f t="shared" si="352"/>
        <v>0.39300000000000002</v>
      </c>
      <c r="F5680">
        <f t="shared" si="353"/>
        <v>0.60699999999999998</v>
      </c>
      <c r="G5680" s="10">
        <f t="shared" si="354"/>
        <v>1</v>
      </c>
      <c r="H5680">
        <f t="shared" si="355"/>
        <v>0.39300000000000002</v>
      </c>
      <c r="I5680" s="7">
        <v>15.7</v>
      </c>
    </row>
    <row r="5681" spans="1:9" x14ac:dyDescent="0.35">
      <c r="A5681" s="10">
        <f>COUNTIF(Uniprot!$G$3:G5682,"+")</f>
        <v>19</v>
      </c>
      <c r="B5681" s="10">
        <f>COUNTIF(Uniprot!$G5682:G$9344,"-")</f>
        <v>3663</v>
      </c>
      <c r="C5681" s="10">
        <f>COUNTIF(Uniprot!$G$3:G5682,"-")</f>
        <v>5661</v>
      </c>
      <c r="D5681">
        <f>COUNTIF(Uniprot!$G5682:G$9344,"+")</f>
        <v>0</v>
      </c>
      <c r="E5681" s="10">
        <f t="shared" si="352"/>
        <v>0.39300000000000002</v>
      </c>
      <c r="F5681">
        <f t="shared" si="353"/>
        <v>0.60699999999999998</v>
      </c>
      <c r="G5681" s="10">
        <f t="shared" si="354"/>
        <v>1</v>
      </c>
      <c r="H5681">
        <f t="shared" si="355"/>
        <v>0.39300000000000002</v>
      </c>
      <c r="I5681" s="7">
        <v>15.6</v>
      </c>
    </row>
    <row r="5682" spans="1:9" x14ac:dyDescent="0.35">
      <c r="A5682" s="10">
        <f>COUNTIF(Uniprot!$G$3:G5683,"+")</f>
        <v>19</v>
      </c>
      <c r="B5682" s="10">
        <f>COUNTIF(Uniprot!$G5683:G$9344,"-")</f>
        <v>3662</v>
      </c>
      <c r="C5682" s="10">
        <f>COUNTIF(Uniprot!$G$3:G5683,"-")</f>
        <v>5662</v>
      </c>
      <c r="D5682">
        <f>COUNTIF(Uniprot!$G5683:G$9344,"+")</f>
        <v>0</v>
      </c>
      <c r="E5682" s="10">
        <f t="shared" si="352"/>
        <v>0.39300000000000002</v>
      </c>
      <c r="F5682">
        <f t="shared" si="353"/>
        <v>0.60699999999999998</v>
      </c>
      <c r="G5682" s="10">
        <f t="shared" si="354"/>
        <v>1</v>
      </c>
      <c r="H5682">
        <f t="shared" si="355"/>
        <v>0.39300000000000002</v>
      </c>
      <c r="I5682" s="7">
        <v>15.6</v>
      </c>
    </row>
    <row r="5683" spans="1:9" x14ac:dyDescent="0.35">
      <c r="A5683" s="10">
        <f>COUNTIF(Uniprot!$G$3:G5684,"+")</f>
        <v>19</v>
      </c>
      <c r="B5683" s="10">
        <f>COUNTIF(Uniprot!$G5684:G$9344,"-")</f>
        <v>3661</v>
      </c>
      <c r="C5683" s="10">
        <f>COUNTIF(Uniprot!$G$3:G5684,"-")</f>
        <v>5663</v>
      </c>
      <c r="D5683">
        <f>COUNTIF(Uniprot!$G5684:G$9344,"+")</f>
        <v>0</v>
      </c>
      <c r="E5683" s="10">
        <f t="shared" si="352"/>
        <v>0.39300000000000002</v>
      </c>
      <c r="F5683">
        <f t="shared" si="353"/>
        <v>0.60699999999999998</v>
      </c>
      <c r="G5683" s="10">
        <f t="shared" si="354"/>
        <v>1</v>
      </c>
      <c r="H5683">
        <f t="shared" si="355"/>
        <v>0.39300000000000002</v>
      </c>
      <c r="I5683" s="7">
        <v>15.6</v>
      </c>
    </row>
    <row r="5684" spans="1:9" x14ac:dyDescent="0.35">
      <c r="A5684" s="10">
        <f>COUNTIF(Uniprot!$G$3:G5685,"+")</f>
        <v>19</v>
      </c>
      <c r="B5684" s="10">
        <f>COUNTIF(Uniprot!$G5685:G$9344,"-")</f>
        <v>3660</v>
      </c>
      <c r="C5684" s="10">
        <f>COUNTIF(Uniprot!$G$3:G5685,"-")</f>
        <v>5664</v>
      </c>
      <c r="D5684">
        <f>COUNTIF(Uniprot!$G5685:G$9344,"+")</f>
        <v>0</v>
      </c>
      <c r="E5684" s="10">
        <f t="shared" si="352"/>
        <v>0.39300000000000002</v>
      </c>
      <c r="F5684">
        <f t="shared" si="353"/>
        <v>0.60699999999999998</v>
      </c>
      <c r="G5684" s="10">
        <f t="shared" si="354"/>
        <v>1</v>
      </c>
      <c r="H5684">
        <f t="shared" si="355"/>
        <v>0.39300000000000002</v>
      </c>
      <c r="I5684" s="7">
        <v>15.6</v>
      </c>
    </row>
    <row r="5685" spans="1:9" x14ac:dyDescent="0.35">
      <c r="A5685" s="10">
        <f>COUNTIF(Uniprot!$G$3:G5686,"+")</f>
        <v>19</v>
      </c>
      <c r="B5685" s="10">
        <f>COUNTIF(Uniprot!$G5686:G$9344,"-")</f>
        <v>3659</v>
      </c>
      <c r="C5685" s="10">
        <f>COUNTIF(Uniprot!$G$3:G5686,"-")</f>
        <v>5665</v>
      </c>
      <c r="D5685">
        <f>COUNTIF(Uniprot!$G5686:G$9344,"+")</f>
        <v>0</v>
      </c>
      <c r="E5685" s="10">
        <f t="shared" si="352"/>
        <v>0.39200000000000002</v>
      </c>
      <c r="F5685">
        <f t="shared" si="353"/>
        <v>0.60799999999999998</v>
      </c>
      <c r="G5685" s="10">
        <f t="shared" si="354"/>
        <v>1</v>
      </c>
      <c r="H5685">
        <f t="shared" si="355"/>
        <v>0.39200000000000002</v>
      </c>
      <c r="I5685" s="7">
        <v>15.6</v>
      </c>
    </row>
    <row r="5686" spans="1:9" x14ac:dyDescent="0.35">
      <c r="A5686" s="10">
        <f>COUNTIF(Uniprot!$G$3:G5687,"+")</f>
        <v>19</v>
      </c>
      <c r="B5686" s="10">
        <f>COUNTIF(Uniprot!$G5687:G$9344,"-")</f>
        <v>3658</v>
      </c>
      <c r="C5686" s="10">
        <f>COUNTIF(Uniprot!$G$3:G5687,"-")</f>
        <v>5666</v>
      </c>
      <c r="D5686">
        <f>COUNTIF(Uniprot!$G5687:G$9344,"+")</f>
        <v>0</v>
      </c>
      <c r="E5686" s="10">
        <f t="shared" si="352"/>
        <v>0.39200000000000002</v>
      </c>
      <c r="F5686">
        <f t="shared" si="353"/>
        <v>0.60799999999999998</v>
      </c>
      <c r="G5686" s="10">
        <f t="shared" si="354"/>
        <v>1</v>
      </c>
      <c r="H5686">
        <f t="shared" si="355"/>
        <v>0.39200000000000002</v>
      </c>
      <c r="I5686" s="7">
        <v>15.6</v>
      </c>
    </row>
    <row r="5687" spans="1:9" x14ac:dyDescent="0.35">
      <c r="A5687" s="10">
        <f>COUNTIF(Uniprot!$G$3:G5688,"+")</f>
        <v>19</v>
      </c>
      <c r="B5687" s="10">
        <f>COUNTIF(Uniprot!$G5688:G$9344,"-")</f>
        <v>3657</v>
      </c>
      <c r="C5687" s="10">
        <f>COUNTIF(Uniprot!$G$3:G5688,"-")</f>
        <v>5667</v>
      </c>
      <c r="D5687">
        <f>COUNTIF(Uniprot!$G5688:G$9344,"+")</f>
        <v>0</v>
      </c>
      <c r="E5687" s="10">
        <f t="shared" si="352"/>
        <v>0.39200000000000002</v>
      </c>
      <c r="F5687">
        <f t="shared" si="353"/>
        <v>0.60799999999999998</v>
      </c>
      <c r="G5687" s="10">
        <f t="shared" si="354"/>
        <v>1</v>
      </c>
      <c r="H5687">
        <f t="shared" si="355"/>
        <v>0.39200000000000002</v>
      </c>
      <c r="I5687" s="7">
        <v>15.6</v>
      </c>
    </row>
    <row r="5688" spans="1:9" x14ac:dyDescent="0.35">
      <c r="A5688" s="10">
        <f>COUNTIF(Uniprot!$G$3:G5689,"+")</f>
        <v>19</v>
      </c>
      <c r="B5688" s="10">
        <f>COUNTIF(Uniprot!$G5689:G$9344,"-")</f>
        <v>3656</v>
      </c>
      <c r="C5688" s="10">
        <f>COUNTIF(Uniprot!$G$3:G5689,"-")</f>
        <v>5668</v>
      </c>
      <c r="D5688">
        <f>COUNTIF(Uniprot!$G5689:G$9344,"+")</f>
        <v>0</v>
      </c>
      <c r="E5688" s="10">
        <f t="shared" si="352"/>
        <v>0.39200000000000002</v>
      </c>
      <c r="F5688">
        <f t="shared" si="353"/>
        <v>0.60799999999999998</v>
      </c>
      <c r="G5688" s="10">
        <f t="shared" si="354"/>
        <v>1</v>
      </c>
      <c r="H5688">
        <f t="shared" si="355"/>
        <v>0.39200000000000002</v>
      </c>
      <c r="I5688" s="7">
        <v>15.5</v>
      </c>
    </row>
    <row r="5689" spans="1:9" x14ac:dyDescent="0.35">
      <c r="A5689" s="10">
        <f>COUNTIF(Uniprot!$G$3:G5690,"+")</f>
        <v>19</v>
      </c>
      <c r="B5689" s="10">
        <f>COUNTIF(Uniprot!$G5690:G$9344,"-")</f>
        <v>3655</v>
      </c>
      <c r="C5689" s="10">
        <f>COUNTIF(Uniprot!$G$3:G5690,"-")</f>
        <v>5669</v>
      </c>
      <c r="D5689">
        <f>COUNTIF(Uniprot!$G5690:G$9344,"+")</f>
        <v>0</v>
      </c>
      <c r="E5689" s="10">
        <f t="shared" si="352"/>
        <v>0.39200000000000002</v>
      </c>
      <c r="F5689">
        <f t="shared" si="353"/>
        <v>0.60799999999999998</v>
      </c>
      <c r="G5689" s="10">
        <f t="shared" si="354"/>
        <v>1</v>
      </c>
      <c r="H5689">
        <f t="shared" si="355"/>
        <v>0.39200000000000002</v>
      </c>
      <c r="I5689" s="7">
        <v>15.5</v>
      </c>
    </row>
    <row r="5690" spans="1:9" x14ac:dyDescent="0.35">
      <c r="A5690" s="10">
        <f>COUNTIF(Uniprot!$G$3:G5691,"+")</f>
        <v>19</v>
      </c>
      <c r="B5690" s="10">
        <f>COUNTIF(Uniprot!$G5691:G$9344,"-")</f>
        <v>3654</v>
      </c>
      <c r="C5690" s="10">
        <f>COUNTIF(Uniprot!$G$3:G5691,"-")</f>
        <v>5670</v>
      </c>
      <c r="D5690">
        <f>COUNTIF(Uniprot!$G5691:G$9344,"+")</f>
        <v>0</v>
      </c>
      <c r="E5690" s="10">
        <f t="shared" si="352"/>
        <v>0.39200000000000002</v>
      </c>
      <c r="F5690">
        <f t="shared" si="353"/>
        <v>0.60799999999999998</v>
      </c>
      <c r="G5690" s="10">
        <f t="shared" si="354"/>
        <v>1</v>
      </c>
      <c r="H5690">
        <f t="shared" si="355"/>
        <v>0.39200000000000002</v>
      </c>
      <c r="I5690" s="7">
        <v>15.5</v>
      </c>
    </row>
    <row r="5691" spans="1:9" x14ac:dyDescent="0.35">
      <c r="A5691" s="10">
        <f>COUNTIF(Uniprot!$G$3:G5692,"+")</f>
        <v>19</v>
      </c>
      <c r="B5691" s="10">
        <f>COUNTIF(Uniprot!$G5692:G$9344,"-")</f>
        <v>3653</v>
      </c>
      <c r="C5691" s="10">
        <f>COUNTIF(Uniprot!$G$3:G5692,"-")</f>
        <v>5671</v>
      </c>
      <c r="D5691">
        <f>COUNTIF(Uniprot!$G5692:G$9344,"+")</f>
        <v>0</v>
      </c>
      <c r="E5691" s="10">
        <f t="shared" si="352"/>
        <v>0.39200000000000002</v>
      </c>
      <c r="F5691">
        <f t="shared" si="353"/>
        <v>0.60799999999999998</v>
      </c>
      <c r="G5691" s="10">
        <f t="shared" si="354"/>
        <v>1</v>
      </c>
      <c r="H5691">
        <f t="shared" si="355"/>
        <v>0.39200000000000002</v>
      </c>
      <c r="I5691" s="7">
        <v>15.5</v>
      </c>
    </row>
    <row r="5692" spans="1:9" x14ac:dyDescent="0.35">
      <c r="A5692" s="10">
        <f>COUNTIF(Uniprot!$G$3:G5693,"+")</f>
        <v>19</v>
      </c>
      <c r="B5692" s="10">
        <f>COUNTIF(Uniprot!$G5693:G$9344,"-")</f>
        <v>3652</v>
      </c>
      <c r="C5692" s="10">
        <f>COUNTIF(Uniprot!$G$3:G5693,"-")</f>
        <v>5672</v>
      </c>
      <c r="D5692">
        <f>COUNTIF(Uniprot!$G5693:G$9344,"+")</f>
        <v>0</v>
      </c>
      <c r="E5692" s="10">
        <f t="shared" si="352"/>
        <v>0.39200000000000002</v>
      </c>
      <c r="F5692">
        <f t="shared" si="353"/>
        <v>0.60799999999999998</v>
      </c>
      <c r="G5692" s="10">
        <f t="shared" si="354"/>
        <v>1</v>
      </c>
      <c r="H5692">
        <f t="shared" si="355"/>
        <v>0.39200000000000002</v>
      </c>
      <c r="I5692" s="7">
        <v>15.5</v>
      </c>
    </row>
    <row r="5693" spans="1:9" x14ac:dyDescent="0.35">
      <c r="A5693" s="10">
        <f>COUNTIF(Uniprot!$G$3:G5694,"+")</f>
        <v>19</v>
      </c>
      <c r="B5693" s="10">
        <f>COUNTIF(Uniprot!$G5694:G$9344,"-")</f>
        <v>3651</v>
      </c>
      <c r="C5693" s="10">
        <f>COUNTIF(Uniprot!$G$3:G5694,"-")</f>
        <v>5673</v>
      </c>
      <c r="D5693">
        <f>COUNTIF(Uniprot!$G5694:G$9344,"+")</f>
        <v>0</v>
      </c>
      <c r="E5693" s="10">
        <f t="shared" si="352"/>
        <v>0.39200000000000002</v>
      </c>
      <c r="F5693">
        <f t="shared" si="353"/>
        <v>0.60799999999999998</v>
      </c>
      <c r="G5693" s="10">
        <f t="shared" si="354"/>
        <v>1</v>
      </c>
      <c r="H5693">
        <f t="shared" si="355"/>
        <v>0.39200000000000002</v>
      </c>
      <c r="I5693" s="7">
        <v>15.5</v>
      </c>
    </row>
    <row r="5694" spans="1:9" x14ac:dyDescent="0.35">
      <c r="A5694" s="10">
        <f>COUNTIF(Uniprot!$G$3:G5695,"+")</f>
        <v>19</v>
      </c>
      <c r="B5694" s="10">
        <f>COUNTIF(Uniprot!$G5695:G$9344,"-")</f>
        <v>3650</v>
      </c>
      <c r="C5694" s="10">
        <f>COUNTIF(Uniprot!$G$3:G5695,"-")</f>
        <v>5674</v>
      </c>
      <c r="D5694">
        <f>COUNTIF(Uniprot!$G5695:G$9344,"+")</f>
        <v>0</v>
      </c>
      <c r="E5694" s="10">
        <f t="shared" si="352"/>
        <v>0.39100000000000001</v>
      </c>
      <c r="F5694">
        <f t="shared" si="353"/>
        <v>0.60899999999999999</v>
      </c>
      <c r="G5694" s="10">
        <f t="shared" si="354"/>
        <v>1</v>
      </c>
      <c r="H5694">
        <f t="shared" si="355"/>
        <v>0.39100000000000001</v>
      </c>
      <c r="I5694" s="7">
        <v>15.5</v>
      </c>
    </row>
    <row r="5695" spans="1:9" x14ac:dyDescent="0.35">
      <c r="A5695" s="10">
        <f>COUNTIF(Uniprot!$G$3:G5696,"+")</f>
        <v>19</v>
      </c>
      <c r="B5695" s="10">
        <f>COUNTIF(Uniprot!$G5696:G$9344,"-")</f>
        <v>3649</v>
      </c>
      <c r="C5695" s="10">
        <f>COUNTIF(Uniprot!$G$3:G5696,"-")</f>
        <v>5675</v>
      </c>
      <c r="D5695">
        <f>COUNTIF(Uniprot!$G5696:G$9344,"+")</f>
        <v>0</v>
      </c>
      <c r="E5695" s="10">
        <f t="shared" si="352"/>
        <v>0.39100000000000001</v>
      </c>
      <c r="F5695">
        <f t="shared" si="353"/>
        <v>0.60899999999999999</v>
      </c>
      <c r="G5695" s="10">
        <f t="shared" si="354"/>
        <v>1</v>
      </c>
      <c r="H5695">
        <f t="shared" si="355"/>
        <v>0.39100000000000001</v>
      </c>
      <c r="I5695" s="7">
        <v>15.4</v>
      </c>
    </row>
    <row r="5696" spans="1:9" x14ac:dyDescent="0.35">
      <c r="A5696" s="10">
        <f>COUNTIF(Uniprot!$G$3:G5697,"+")</f>
        <v>19</v>
      </c>
      <c r="B5696" s="10">
        <f>COUNTIF(Uniprot!$G5697:G$9344,"-")</f>
        <v>3648</v>
      </c>
      <c r="C5696" s="10">
        <f>COUNTIF(Uniprot!$G$3:G5697,"-")</f>
        <v>5676</v>
      </c>
      <c r="D5696">
        <f>COUNTIF(Uniprot!$G5697:G$9344,"+")</f>
        <v>0</v>
      </c>
      <c r="E5696" s="10">
        <f t="shared" si="352"/>
        <v>0.39100000000000001</v>
      </c>
      <c r="F5696">
        <f t="shared" si="353"/>
        <v>0.60899999999999999</v>
      </c>
      <c r="G5696" s="10">
        <f t="shared" si="354"/>
        <v>1</v>
      </c>
      <c r="H5696">
        <f t="shared" si="355"/>
        <v>0.39100000000000001</v>
      </c>
      <c r="I5696" s="7">
        <v>15.4</v>
      </c>
    </row>
    <row r="5697" spans="1:9" x14ac:dyDescent="0.35">
      <c r="A5697" s="10">
        <f>COUNTIF(Uniprot!$G$3:G5698,"+")</f>
        <v>19</v>
      </c>
      <c r="B5697" s="10">
        <f>COUNTIF(Uniprot!$G5698:G$9344,"-")</f>
        <v>3647</v>
      </c>
      <c r="C5697" s="10">
        <f>COUNTIF(Uniprot!$G$3:G5698,"-")</f>
        <v>5677</v>
      </c>
      <c r="D5697">
        <f>COUNTIF(Uniprot!$G5698:G$9344,"+")</f>
        <v>0</v>
      </c>
      <c r="E5697" s="10">
        <f t="shared" si="352"/>
        <v>0.39100000000000001</v>
      </c>
      <c r="F5697">
        <f t="shared" si="353"/>
        <v>0.60899999999999999</v>
      </c>
      <c r="G5697" s="10">
        <f t="shared" si="354"/>
        <v>1</v>
      </c>
      <c r="H5697">
        <f t="shared" si="355"/>
        <v>0.39100000000000001</v>
      </c>
      <c r="I5697" s="7">
        <v>15.4</v>
      </c>
    </row>
    <row r="5698" spans="1:9" x14ac:dyDescent="0.35">
      <c r="A5698" s="10">
        <f>COUNTIF(Uniprot!$G$3:G5699,"+")</f>
        <v>19</v>
      </c>
      <c r="B5698" s="10">
        <f>COUNTIF(Uniprot!$G5699:G$9344,"-")</f>
        <v>3646</v>
      </c>
      <c r="C5698" s="10">
        <f>COUNTIF(Uniprot!$G$3:G5699,"-")</f>
        <v>5678</v>
      </c>
      <c r="D5698">
        <f>COUNTIF(Uniprot!$G5699:G$9344,"+")</f>
        <v>0</v>
      </c>
      <c r="E5698" s="10">
        <f t="shared" si="352"/>
        <v>0.39100000000000001</v>
      </c>
      <c r="F5698">
        <f t="shared" si="353"/>
        <v>0.60899999999999999</v>
      </c>
      <c r="G5698" s="10">
        <f t="shared" si="354"/>
        <v>1</v>
      </c>
      <c r="H5698">
        <f t="shared" si="355"/>
        <v>0.39100000000000001</v>
      </c>
      <c r="I5698" s="7">
        <v>15.4</v>
      </c>
    </row>
    <row r="5699" spans="1:9" x14ac:dyDescent="0.35">
      <c r="A5699" s="10">
        <f>COUNTIF(Uniprot!$G$3:G5700,"+")</f>
        <v>19</v>
      </c>
      <c r="B5699" s="10">
        <f>COUNTIF(Uniprot!$G5700:G$9344,"-")</f>
        <v>3645</v>
      </c>
      <c r="C5699" s="10">
        <f>COUNTIF(Uniprot!$G$3:G5700,"-")</f>
        <v>5679</v>
      </c>
      <c r="D5699">
        <f>COUNTIF(Uniprot!$G5700:G$9344,"+")</f>
        <v>0</v>
      </c>
      <c r="E5699" s="10">
        <f t="shared" ref="E5699:E5762" si="356">ROUND(B5699/(B5699+C5699),3)</f>
        <v>0.39100000000000001</v>
      </c>
      <c r="F5699">
        <f t="shared" ref="F5699:F5762" si="357">1-E5699</f>
        <v>0.60899999999999999</v>
      </c>
      <c r="G5699" s="10">
        <f t="shared" ref="G5699:G5762" si="358">ROUND(A5699/(A5699+D5699),3)</f>
        <v>1</v>
      </c>
      <c r="H5699">
        <f t="shared" ref="H5699:H5762" si="359">G5699-F5699</f>
        <v>0.39100000000000001</v>
      </c>
      <c r="I5699" s="7">
        <v>15.4</v>
      </c>
    </row>
    <row r="5700" spans="1:9" x14ac:dyDescent="0.35">
      <c r="A5700" s="10">
        <f>COUNTIF(Uniprot!$G$3:G5701,"+")</f>
        <v>19</v>
      </c>
      <c r="B5700" s="10">
        <f>COUNTIF(Uniprot!$G5701:G$9344,"-")</f>
        <v>3644</v>
      </c>
      <c r="C5700" s="10">
        <f>COUNTIF(Uniprot!$G$3:G5701,"-")</f>
        <v>5680</v>
      </c>
      <c r="D5700">
        <f>COUNTIF(Uniprot!$G5701:G$9344,"+")</f>
        <v>0</v>
      </c>
      <c r="E5700" s="10">
        <f t="shared" si="356"/>
        <v>0.39100000000000001</v>
      </c>
      <c r="F5700">
        <f t="shared" si="357"/>
        <v>0.60899999999999999</v>
      </c>
      <c r="G5700" s="10">
        <f t="shared" si="358"/>
        <v>1</v>
      </c>
      <c r="H5700">
        <f t="shared" si="359"/>
        <v>0.39100000000000001</v>
      </c>
      <c r="I5700" s="7">
        <v>15.4</v>
      </c>
    </row>
    <row r="5701" spans="1:9" x14ac:dyDescent="0.35">
      <c r="A5701" s="10">
        <f>COUNTIF(Uniprot!$G$3:G5702,"+")</f>
        <v>19</v>
      </c>
      <c r="B5701" s="10">
        <f>COUNTIF(Uniprot!$G5702:G$9344,"-")</f>
        <v>3643</v>
      </c>
      <c r="C5701" s="10">
        <f>COUNTIF(Uniprot!$G$3:G5702,"-")</f>
        <v>5681</v>
      </c>
      <c r="D5701">
        <f>COUNTIF(Uniprot!$G5702:G$9344,"+")</f>
        <v>0</v>
      </c>
      <c r="E5701" s="10">
        <f t="shared" si="356"/>
        <v>0.39100000000000001</v>
      </c>
      <c r="F5701">
        <f t="shared" si="357"/>
        <v>0.60899999999999999</v>
      </c>
      <c r="G5701" s="10">
        <f t="shared" si="358"/>
        <v>1</v>
      </c>
      <c r="H5701">
        <f t="shared" si="359"/>
        <v>0.39100000000000001</v>
      </c>
      <c r="I5701" s="7">
        <v>15.4</v>
      </c>
    </row>
    <row r="5702" spans="1:9" x14ac:dyDescent="0.35">
      <c r="A5702" s="10">
        <f>COUNTIF(Uniprot!$G$3:G5703,"+")</f>
        <v>19</v>
      </c>
      <c r="B5702" s="10">
        <f>COUNTIF(Uniprot!$G5703:G$9344,"-")</f>
        <v>3642</v>
      </c>
      <c r="C5702" s="10">
        <f>COUNTIF(Uniprot!$G$3:G5703,"-")</f>
        <v>5682</v>
      </c>
      <c r="D5702">
        <f>COUNTIF(Uniprot!$G5703:G$9344,"+")</f>
        <v>0</v>
      </c>
      <c r="E5702" s="10">
        <f t="shared" si="356"/>
        <v>0.39100000000000001</v>
      </c>
      <c r="F5702">
        <f t="shared" si="357"/>
        <v>0.60899999999999999</v>
      </c>
      <c r="G5702" s="10">
        <f t="shared" si="358"/>
        <v>1</v>
      </c>
      <c r="H5702">
        <f t="shared" si="359"/>
        <v>0.39100000000000001</v>
      </c>
      <c r="I5702" s="7">
        <v>15.4</v>
      </c>
    </row>
    <row r="5703" spans="1:9" x14ac:dyDescent="0.35">
      <c r="A5703" s="10">
        <f>COUNTIF(Uniprot!$G$3:G5704,"+")</f>
        <v>19</v>
      </c>
      <c r="B5703" s="10">
        <f>COUNTIF(Uniprot!$G5704:G$9344,"-")</f>
        <v>3641</v>
      </c>
      <c r="C5703" s="10">
        <f>COUNTIF(Uniprot!$G$3:G5704,"-")</f>
        <v>5683</v>
      </c>
      <c r="D5703">
        <f>COUNTIF(Uniprot!$G5704:G$9344,"+")</f>
        <v>0</v>
      </c>
      <c r="E5703" s="10">
        <f t="shared" si="356"/>
        <v>0.39</v>
      </c>
      <c r="F5703">
        <f t="shared" si="357"/>
        <v>0.61</v>
      </c>
      <c r="G5703" s="10">
        <f t="shared" si="358"/>
        <v>1</v>
      </c>
      <c r="H5703">
        <f t="shared" si="359"/>
        <v>0.39</v>
      </c>
      <c r="I5703" s="7">
        <v>15.4</v>
      </c>
    </row>
    <row r="5704" spans="1:9" x14ac:dyDescent="0.35">
      <c r="A5704" s="10">
        <f>COUNTIF(Uniprot!$G$3:G5705,"+")</f>
        <v>19</v>
      </c>
      <c r="B5704" s="10">
        <f>COUNTIF(Uniprot!$G5705:G$9344,"-")</f>
        <v>3640</v>
      </c>
      <c r="C5704" s="10">
        <f>COUNTIF(Uniprot!$G$3:G5705,"-")</f>
        <v>5684</v>
      </c>
      <c r="D5704">
        <f>COUNTIF(Uniprot!$G5705:G$9344,"+")</f>
        <v>0</v>
      </c>
      <c r="E5704" s="10">
        <f t="shared" si="356"/>
        <v>0.39</v>
      </c>
      <c r="F5704">
        <f t="shared" si="357"/>
        <v>0.61</v>
      </c>
      <c r="G5704" s="10">
        <f t="shared" si="358"/>
        <v>1</v>
      </c>
      <c r="H5704">
        <f t="shared" si="359"/>
        <v>0.39</v>
      </c>
      <c r="I5704" s="7">
        <v>15.4</v>
      </c>
    </row>
    <row r="5705" spans="1:9" x14ac:dyDescent="0.35">
      <c r="A5705" s="10">
        <f>COUNTIF(Uniprot!$G$3:G5706,"+")</f>
        <v>19</v>
      </c>
      <c r="B5705" s="10">
        <f>COUNTIF(Uniprot!$G5706:G$9344,"-")</f>
        <v>3639</v>
      </c>
      <c r="C5705" s="10">
        <f>COUNTIF(Uniprot!$G$3:G5706,"-")</f>
        <v>5685</v>
      </c>
      <c r="D5705">
        <f>COUNTIF(Uniprot!$G5706:G$9344,"+")</f>
        <v>0</v>
      </c>
      <c r="E5705" s="10">
        <f t="shared" si="356"/>
        <v>0.39</v>
      </c>
      <c r="F5705">
        <f t="shared" si="357"/>
        <v>0.61</v>
      </c>
      <c r="G5705" s="10">
        <f t="shared" si="358"/>
        <v>1</v>
      </c>
      <c r="H5705">
        <f t="shared" si="359"/>
        <v>0.39</v>
      </c>
      <c r="I5705" s="7">
        <v>15.3</v>
      </c>
    </row>
    <row r="5706" spans="1:9" x14ac:dyDescent="0.35">
      <c r="A5706" s="10">
        <f>COUNTIF(Uniprot!$G$3:G5707,"+")</f>
        <v>19</v>
      </c>
      <c r="B5706" s="10">
        <f>COUNTIF(Uniprot!$G5707:G$9344,"-")</f>
        <v>3638</v>
      </c>
      <c r="C5706" s="10">
        <f>COUNTIF(Uniprot!$G$3:G5707,"-")</f>
        <v>5686</v>
      </c>
      <c r="D5706">
        <f>COUNTIF(Uniprot!$G5707:G$9344,"+")</f>
        <v>0</v>
      </c>
      <c r="E5706" s="10">
        <f t="shared" si="356"/>
        <v>0.39</v>
      </c>
      <c r="F5706">
        <f t="shared" si="357"/>
        <v>0.61</v>
      </c>
      <c r="G5706" s="10">
        <f t="shared" si="358"/>
        <v>1</v>
      </c>
      <c r="H5706">
        <f t="shared" si="359"/>
        <v>0.39</v>
      </c>
      <c r="I5706" s="7">
        <v>15.3</v>
      </c>
    </row>
    <row r="5707" spans="1:9" x14ac:dyDescent="0.35">
      <c r="A5707" s="10">
        <f>COUNTIF(Uniprot!$G$3:G5708,"+")</f>
        <v>19</v>
      </c>
      <c r="B5707" s="10">
        <f>COUNTIF(Uniprot!$G5708:G$9344,"-")</f>
        <v>3637</v>
      </c>
      <c r="C5707" s="10">
        <f>COUNTIF(Uniprot!$G$3:G5708,"-")</f>
        <v>5687</v>
      </c>
      <c r="D5707">
        <f>COUNTIF(Uniprot!$G5708:G$9344,"+")</f>
        <v>0</v>
      </c>
      <c r="E5707" s="10">
        <f t="shared" si="356"/>
        <v>0.39</v>
      </c>
      <c r="F5707">
        <f t="shared" si="357"/>
        <v>0.61</v>
      </c>
      <c r="G5707" s="10">
        <f t="shared" si="358"/>
        <v>1</v>
      </c>
      <c r="H5707">
        <f t="shared" si="359"/>
        <v>0.39</v>
      </c>
      <c r="I5707" s="7">
        <v>15.3</v>
      </c>
    </row>
    <row r="5708" spans="1:9" x14ac:dyDescent="0.35">
      <c r="A5708" s="10">
        <f>COUNTIF(Uniprot!$G$3:G5709,"+")</f>
        <v>19</v>
      </c>
      <c r="B5708" s="10">
        <f>COUNTIF(Uniprot!$G5709:G$9344,"-")</f>
        <v>3636</v>
      </c>
      <c r="C5708" s="10">
        <f>COUNTIF(Uniprot!$G$3:G5709,"-")</f>
        <v>5688</v>
      </c>
      <c r="D5708">
        <f>COUNTIF(Uniprot!$G5709:G$9344,"+")</f>
        <v>0</v>
      </c>
      <c r="E5708" s="10">
        <f t="shared" si="356"/>
        <v>0.39</v>
      </c>
      <c r="F5708">
        <f t="shared" si="357"/>
        <v>0.61</v>
      </c>
      <c r="G5708" s="10">
        <f t="shared" si="358"/>
        <v>1</v>
      </c>
      <c r="H5708">
        <f t="shared" si="359"/>
        <v>0.39</v>
      </c>
      <c r="I5708" s="7">
        <v>15.3</v>
      </c>
    </row>
    <row r="5709" spans="1:9" x14ac:dyDescent="0.35">
      <c r="A5709" s="10">
        <f>COUNTIF(Uniprot!$G$3:G5710,"+")</f>
        <v>19</v>
      </c>
      <c r="B5709" s="10">
        <f>COUNTIF(Uniprot!$G5710:G$9344,"-")</f>
        <v>3635</v>
      </c>
      <c r="C5709" s="10">
        <f>COUNTIF(Uniprot!$G$3:G5710,"-")</f>
        <v>5689</v>
      </c>
      <c r="D5709">
        <f>COUNTIF(Uniprot!$G5710:G$9344,"+")</f>
        <v>0</v>
      </c>
      <c r="E5709" s="10">
        <f t="shared" si="356"/>
        <v>0.39</v>
      </c>
      <c r="F5709">
        <f t="shared" si="357"/>
        <v>0.61</v>
      </c>
      <c r="G5709" s="10">
        <f t="shared" si="358"/>
        <v>1</v>
      </c>
      <c r="H5709">
        <f t="shared" si="359"/>
        <v>0.39</v>
      </c>
      <c r="I5709" s="7">
        <v>15.3</v>
      </c>
    </row>
    <row r="5710" spans="1:9" x14ac:dyDescent="0.35">
      <c r="A5710" s="10">
        <f>COUNTIF(Uniprot!$G$3:G5711,"+")</f>
        <v>19</v>
      </c>
      <c r="B5710" s="10">
        <f>COUNTIF(Uniprot!$G5711:G$9344,"-")</f>
        <v>3634</v>
      </c>
      <c r="C5710" s="10">
        <f>COUNTIF(Uniprot!$G$3:G5711,"-")</f>
        <v>5690</v>
      </c>
      <c r="D5710">
        <f>COUNTIF(Uniprot!$G5711:G$9344,"+")</f>
        <v>0</v>
      </c>
      <c r="E5710" s="10">
        <f t="shared" si="356"/>
        <v>0.39</v>
      </c>
      <c r="F5710">
        <f t="shared" si="357"/>
        <v>0.61</v>
      </c>
      <c r="G5710" s="10">
        <f t="shared" si="358"/>
        <v>1</v>
      </c>
      <c r="H5710">
        <f t="shared" si="359"/>
        <v>0.39</v>
      </c>
      <c r="I5710" s="7">
        <v>15.3</v>
      </c>
    </row>
    <row r="5711" spans="1:9" x14ac:dyDescent="0.35">
      <c r="A5711" s="10">
        <f>COUNTIF(Uniprot!$G$3:G5712,"+")</f>
        <v>19</v>
      </c>
      <c r="B5711" s="10">
        <f>COUNTIF(Uniprot!$G5712:G$9344,"-")</f>
        <v>3633</v>
      </c>
      <c r="C5711" s="10">
        <f>COUNTIF(Uniprot!$G$3:G5712,"-")</f>
        <v>5691</v>
      </c>
      <c r="D5711">
        <f>COUNTIF(Uniprot!$G5712:G$9344,"+")</f>
        <v>0</v>
      </c>
      <c r="E5711" s="10">
        <f t="shared" si="356"/>
        <v>0.39</v>
      </c>
      <c r="F5711">
        <f t="shared" si="357"/>
        <v>0.61</v>
      </c>
      <c r="G5711" s="10">
        <f t="shared" si="358"/>
        <v>1</v>
      </c>
      <c r="H5711">
        <f t="shared" si="359"/>
        <v>0.39</v>
      </c>
      <c r="I5711" s="7">
        <v>15.2</v>
      </c>
    </row>
    <row r="5712" spans="1:9" x14ac:dyDescent="0.35">
      <c r="A5712" s="10">
        <f>COUNTIF(Uniprot!$G$3:G5713,"+")</f>
        <v>19</v>
      </c>
      <c r="B5712" s="10">
        <f>COUNTIF(Uniprot!$G5713:G$9344,"-")</f>
        <v>3632</v>
      </c>
      <c r="C5712" s="10">
        <f>COUNTIF(Uniprot!$G$3:G5713,"-")</f>
        <v>5692</v>
      </c>
      <c r="D5712">
        <f>COUNTIF(Uniprot!$G5713:G$9344,"+")</f>
        <v>0</v>
      </c>
      <c r="E5712" s="10">
        <f t="shared" si="356"/>
        <v>0.39</v>
      </c>
      <c r="F5712">
        <f t="shared" si="357"/>
        <v>0.61</v>
      </c>
      <c r="G5712" s="10">
        <f t="shared" si="358"/>
        <v>1</v>
      </c>
      <c r="H5712">
        <f t="shared" si="359"/>
        <v>0.39</v>
      </c>
      <c r="I5712" s="7">
        <v>15.2</v>
      </c>
    </row>
    <row r="5713" spans="1:9" x14ac:dyDescent="0.35">
      <c r="A5713" s="10">
        <f>COUNTIF(Uniprot!$G$3:G5714,"+")</f>
        <v>19</v>
      </c>
      <c r="B5713" s="10">
        <f>COUNTIF(Uniprot!$G5714:G$9344,"-")</f>
        <v>3631</v>
      </c>
      <c r="C5713" s="10">
        <f>COUNTIF(Uniprot!$G$3:G5714,"-")</f>
        <v>5693</v>
      </c>
      <c r="D5713">
        <f>COUNTIF(Uniprot!$G5714:G$9344,"+")</f>
        <v>0</v>
      </c>
      <c r="E5713" s="10">
        <f t="shared" si="356"/>
        <v>0.38900000000000001</v>
      </c>
      <c r="F5713">
        <f t="shared" si="357"/>
        <v>0.61099999999999999</v>
      </c>
      <c r="G5713" s="10">
        <f t="shared" si="358"/>
        <v>1</v>
      </c>
      <c r="H5713">
        <f t="shared" si="359"/>
        <v>0.38900000000000001</v>
      </c>
      <c r="I5713" s="7">
        <v>15.2</v>
      </c>
    </row>
    <row r="5714" spans="1:9" x14ac:dyDescent="0.35">
      <c r="A5714" s="10">
        <f>COUNTIF(Uniprot!$G$3:G5715,"+")</f>
        <v>19</v>
      </c>
      <c r="B5714" s="10">
        <f>COUNTIF(Uniprot!$G5715:G$9344,"-")</f>
        <v>3630</v>
      </c>
      <c r="C5714" s="10">
        <f>COUNTIF(Uniprot!$G$3:G5715,"-")</f>
        <v>5694</v>
      </c>
      <c r="D5714">
        <f>COUNTIF(Uniprot!$G5715:G$9344,"+")</f>
        <v>0</v>
      </c>
      <c r="E5714" s="10">
        <f t="shared" si="356"/>
        <v>0.38900000000000001</v>
      </c>
      <c r="F5714">
        <f t="shared" si="357"/>
        <v>0.61099999999999999</v>
      </c>
      <c r="G5714" s="10">
        <f t="shared" si="358"/>
        <v>1</v>
      </c>
      <c r="H5714">
        <f t="shared" si="359"/>
        <v>0.38900000000000001</v>
      </c>
      <c r="I5714" s="7">
        <v>15.2</v>
      </c>
    </row>
    <row r="5715" spans="1:9" x14ac:dyDescent="0.35">
      <c r="A5715" s="10">
        <f>COUNTIF(Uniprot!$G$3:G5716,"+")</f>
        <v>19</v>
      </c>
      <c r="B5715" s="10">
        <f>COUNTIF(Uniprot!$G5716:G$9344,"-")</f>
        <v>3629</v>
      </c>
      <c r="C5715" s="10">
        <f>COUNTIF(Uniprot!$G$3:G5716,"-")</f>
        <v>5695</v>
      </c>
      <c r="D5715">
        <f>COUNTIF(Uniprot!$G5716:G$9344,"+")</f>
        <v>0</v>
      </c>
      <c r="E5715" s="10">
        <f t="shared" si="356"/>
        <v>0.38900000000000001</v>
      </c>
      <c r="F5715">
        <f t="shared" si="357"/>
        <v>0.61099999999999999</v>
      </c>
      <c r="G5715" s="10">
        <f t="shared" si="358"/>
        <v>1</v>
      </c>
      <c r="H5715">
        <f t="shared" si="359"/>
        <v>0.38900000000000001</v>
      </c>
      <c r="I5715" s="7">
        <v>15.2</v>
      </c>
    </row>
    <row r="5716" spans="1:9" x14ac:dyDescent="0.35">
      <c r="A5716" s="10">
        <f>COUNTIF(Uniprot!$G$3:G5717,"+")</f>
        <v>19</v>
      </c>
      <c r="B5716" s="10">
        <f>COUNTIF(Uniprot!$G5717:G$9344,"-")</f>
        <v>3628</v>
      </c>
      <c r="C5716" s="10">
        <f>COUNTIF(Uniprot!$G$3:G5717,"-")</f>
        <v>5696</v>
      </c>
      <c r="D5716">
        <f>COUNTIF(Uniprot!$G5717:G$9344,"+")</f>
        <v>0</v>
      </c>
      <c r="E5716" s="10">
        <f t="shared" si="356"/>
        <v>0.38900000000000001</v>
      </c>
      <c r="F5716">
        <f t="shared" si="357"/>
        <v>0.61099999999999999</v>
      </c>
      <c r="G5716" s="10">
        <f t="shared" si="358"/>
        <v>1</v>
      </c>
      <c r="H5716">
        <f t="shared" si="359"/>
        <v>0.38900000000000001</v>
      </c>
      <c r="I5716" s="7">
        <v>15.2</v>
      </c>
    </row>
    <row r="5717" spans="1:9" x14ac:dyDescent="0.35">
      <c r="A5717" s="10">
        <f>COUNTIF(Uniprot!$G$3:G5718,"+")</f>
        <v>19</v>
      </c>
      <c r="B5717" s="10">
        <f>COUNTIF(Uniprot!$G5718:G$9344,"-")</f>
        <v>3627</v>
      </c>
      <c r="C5717" s="10">
        <f>COUNTIF(Uniprot!$G$3:G5718,"-")</f>
        <v>5697</v>
      </c>
      <c r="D5717">
        <f>COUNTIF(Uniprot!$G5718:G$9344,"+")</f>
        <v>0</v>
      </c>
      <c r="E5717" s="10">
        <f t="shared" si="356"/>
        <v>0.38900000000000001</v>
      </c>
      <c r="F5717">
        <f t="shared" si="357"/>
        <v>0.61099999999999999</v>
      </c>
      <c r="G5717" s="10">
        <f t="shared" si="358"/>
        <v>1</v>
      </c>
      <c r="H5717">
        <f t="shared" si="359"/>
        <v>0.38900000000000001</v>
      </c>
      <c r="I5717" s="7">
        <v>15.2</v>
      </c>
    </row>
    <row r="5718" spans="1:9" x14ac:dyDescent="0.35">
      <c r="A5718" s="10">
        <f>COUNTIF(Uniprot!$G$3:G5719,"+")</f>
        <v>19</v>
      </c>
      <c r="B5718" s="10">
        <f>COUNTIF(Uniprot!$G5719:G$9344,"-")</f>
        <v>3626</v>
      </c>
      <c r="C5718" s="10">
        <f>COUNTIF(Uniprot!$G$3:G5719,"-")</f>
        <v>5698</v>
      </c>
      <c r="D5718">
        <f>COUNTIF(Uniprot!$G5719:G$9344,"+")</f>
        <v>0</v>
      </c>
      <c r="E5718" s="10">
        <f t="shared" si="356"/>
        <v>0.38900000000000001</v>
      </c>
      <c r="F5718">
        <f t="shared" si="357"/>
        <v>0.61099999999999999</v>
      </c>
      <c r="G5718" s="10">
        <f t="shared" si="358"/>
        <v>1</v>
      </c>
      <c r="H5718">
        <f t="shared" si="359"/>
        <v>0.38900000000000001</v>
      </c>
      <c r="I5718" s="7">
        <v>15.2</v>
      </c>
    </row>
    <row r="5719" spans="1:9" x14ac:dyDescent="0.35">
      <c r="A5719" s="10">
        <f>COUNTIF(Uniprot!$G$3:G5720,"+")</f>
        <v>19</v>
      </c>
      <c r="B5719" s="10">
        <f>COUNTIF(Uniprot!$G5720:G$9344,"-")</f>
        <v>3625</v>
      </c>
      <c r="C5719" s="10">
        <f>COUNTIF(Uniprot!$G$3:G5720,"-")</f>
        <v>5699</v>
      </c>
      <c r="D5719">
        <f>COUNTIF(Uniprot!$G5720:G$9344,"+")</f>
        <v>0</v>
      </c>
      <c r="E5719" s="10">
        <f t="shared" si="356"/>
        <v>0.38900000000000001</v>
      </c>
      <c r="F5719">
        <f t="shared" si="357"/>
        <v>0.61099999999999999</v>
      </c>
      <c r="G5719" s="10">
        <f t="shared" si="358"/>
        <v>1</v>
      </c>
      <c r="H5719">
        <f t="shared" si="359"/>
        <v>0.38900000000000001</v>
      </c>
      <c r="I5719" s="7">
        <v>15.2</v>
      </c>
    </row>
    <row r="5720" spans="1:9" x14ac:dyDescent="0.35">
      <c r="A5720" s="10">
        <f>COUNTIF(Uniprot!$G$3:G5721,"+")</f>
        <v>19</v>
      </c>
      <c r="B5720" s="10">
        <f>COUNTIF(Uniprot!$G5721:G$9344,"-")</f>
        <v>3624</v>
      </c>
      <c r="C5720" s="10">
        <f>COUNTIF(Uniprot!$G$3:G5721,"-")</f>
        <v>5700</v>
      </c>
      <c r="D5720">
        <f>COUNTIF(Uniprot!$G5721:G$9344,"+")</f>
        <v>0</v>
      </c>
      <c r="E5720" s="10">
        <f t="shared" si="356"/>
        <v>0.38900000000000001</v>
      </c>
      <c r="F5720">
        <f t="shared" si="357"/>
        <v>0.61099999999999999</v>
      </c>
      <c r="G5720" s="10">
        <f t="shared" si="358"/>
        <v>1</v>
      </c>
      <c r="H5720">
        <f t="shared" si="359"/>
        <v>0.38900000000000001</v>
      </c>
      <c r="I5720" s="7">
        <v>15.2</v>
      </c>
    </row>
    <row r="5721" spans="1:9" x14ac:dyDescent="0.35">
      <c r="A5721" s="10">
        <f>COUNTIF(Uniprot!$G$3:G5722,"+")</f>
        <v>19</v>
      </c>
      <c r="B5721" s="10">
        <f>COUNTIF(Uniprot!$G5722:G$9344,"-")</f>
        <v>3623</v>
      </c>
      <c r="C5721" s="10">
        <f>COUNTIF(Uniprot!$G$3:G5722,"-")</f>
        <v>5701</v>
      </c>
      <c r="D5721">
        <f>COUNTIF(Uniprot!$G5722:G$9344,"+")</f>
        <v>0</v>
      </c>
      <c r="E5721" s="10">
        <f t="shared" si="356"/>
        <v>0.38900000000000001</v>
      </c>
      <c r="F5721">
        <f t="shared" si="357"/>
        <v>0.61099999999999999</v>
      </c>
      <c r="G5721" s="10">
        <f t="shared" si="358"/>
        <v>1</v>
      </c>
      <c r="H5721">
        <f t="shared" si="359"/>
        <v>0.38900000000000001</v>
      </c>
      <c r="I5721" s="7">
        <v>15.1</v>
      </c>
    </row>
    <row r="5722" spans="1:9" x14ac:dyDescent="0.35">
      <c r="A5722" s="10">
        <f>COUNTIF(Uniprot!$G$3:G5723,"+")</f>
        <v>19</v>
      </c>
      <c r="B5722" s="10">
        <f>COUNTIF(Uniprot!$G5723:G$9344,"-")</f>
        <v>3622</v>
      </c>
      <c r="C5722" s="10">
        <f>COUNTIF(Uniprot!$G$3:G5723,"-")</f>
        <v>5702</v>
      </c>
      <c r="D5722">
        <f>COUNTIF(Uniprot!$G5723:G$9344,"+")</f>
        <v>0</v>
      </c>
      <c r="E5722" s="10">
        <f t="shared" si="356"/>
        <v>0.38800000000000001</v>
      </c>
      <c r="F5722">
        <f t="shared" si="357"/>
        <v>0.61199999999999999</v>
      </c>
      <c r="G5722" s="10">
        <f t="shared" si="358"/>
        <v>1</v>
      </c>
      <c r="H5722">
        <f t="shared" si="359"/>
        <v>0.38800000000000001</v>
      </c>
      <c r="I5722" s="7">
        <v>15.1</v>
      </c>
    </row>
    <row r="5723" spans="1:9" x14ac:dyDescent="0.35">
      <c r="A5723" s="10">
        <f>COUNTIF(Uniprot!$G$3:G5724,"+")</f>
        <v>19</v>
      </c>
      <c r="B5723" s="10">
        <f>COUNTIF(Uniprot!$G5724:G$9344,"-")</f>
        <v>3621</v>
      </c>
      <c r="C5723" s="10">
        <f>COUNTIF(Uniprot!$G$3:G5724,"-")</f>
        <v>5703</v>
      </c>
      <c r="D5723">
        <f>COUNTIF(Uniprot!$G5724:G$9344,"+")</f>
        <v>0</v>
      </c>
      <c r="E5723" s="10">
        <f t="shared" si="356"/>
        <v>0.38800000000000001</v>
      </c>
      <c r="F5723">
        <f t="shared" si="357"/>
        <v>0.61199999999999999</v>
      </c>
      <c r="G5723" s="10">
        <f t="shared" si="358"/>
        <v>1</v>
      </c>
      <c r="H5723">
        <f t="shared" si="359"/>
        <v>0.38800000000000001</v>
      </c>
      <c r="I5723" s="7">
        <v>15.1</v>
      </c>
    </row>
    <row r="5724" spans="1:9" x14ac:dyDescent="0.35">
      <c r="A5724" s="10">
        <f>COUNTIF(Uniprot!$G$3:G5725,"+")</f>
        <v>19</v>
      </c>
      <c r="B5724" s="10">
        <f>COUNTIF(Uniprot!$G5725:G$9344,"-")</f>
        <v>3620</v>
      </c>
      <c r="C5724" s="10">
        <f>COUNTIF(Uniprot!$G$3:G5725,"-")</f>
        <v>5704</v>
      </c>
      <c r="D5724">
        <f>COUNTIF(Uniprot!$G5725:G$9344,"+")</f>
        <v>0</v>
      </c>
      <c r="E5724" s="10">
        <f t="shared" si="356"/>
        <v>0.38800000000000001</v>
      </c>
      <c r="F5724">
        <f t="shared" si="357"/>
        <v>0.61199999999999999</v>
      </c>
      <c r="G5724" s="10">
        <f t="shared" si="358"/>
        <v>1</v>
      </c>
      <c r="H5724">
        <f t="shared" si="359"/>
        <v>0.38800000000000001</v>
      </c>
      <c r="I5724" s="7">
        <v>15.1</v>
      </c>
    </row>
    <row r="5725" spans="1:9" x14ac:dyDescent="0.35">
      <c r="A5725" s="10">
        <f>COUNTIF(Uniprot!$G$3:G5726,"+")</f>
        <v>19</v>
      </c>
      <c r="B5725" s="10">
        <f>COUNTIF(Uniprot!$G5726:G$9344,"-")</f>
        <v>3619</v>
      </c>
      <c r="C5725" s="10">
        <f>COUNTIF(Uniprot!$G$3:G5726,"-")</f>
        <v>5705</v>
      </c>
      <c r="D5725">
        <f>COUNTIF(Uniprot!$G5726:G$9344,"+")</f>
        <v>0</v>
      </c>
      <c r="E5725" s="10">
        <f t="shared" si="356"/>
        <v>0.38800000000000001</v>
      </c>
      <c r="F5725">
        <f t="shared" si="357"/>
        <v>0.61199999999999999</v>
      </c>
      <c r="G5725" s="10">
        <f t="shared" si="358"/>
        <v>1</v>
      </c>
      <c r="H5725">
        <f t="shared" si="359"/>
        <v>0.38800000000000001</v>
      </c>
      <c r="I5725" s="7">
        <v>15.1</v>
      </c>
    </row>
    <row r="5726" spans="1:9" x14ac:dyDescent="0.35">
      <c r="A5726" s="10">
        <f>COUNTIF(Uniprot!$G$3:G5727,"+")</f>
        <v>19</v>
      </c>
      <c r="B5726" s="10">
        <f>COUNTIF(Uniprot!$G5727:G$9344,"-")</f>
        <v>3618</v>
      </c>
      <c r="C5726" s="10">
        <f>COUNTIF(Uniprot!$G$3:G5727,"-")</f>
        <v>5706</v>
      </c>
      <c r="D5726">
        <f>COUNTIF(Uniprot!$G5727:G$9344,"+")</f>
        <v>0</v>
      </c>
      <c r="E5726" s="10">
        <f t="shared" si="356"/>
        <v>0.38800000000000001</v>
      </c>
      <c r="F5726">
        <f t="shared" si="357"/>
        <v>0.61199999999999999</v>
      </c>
      <c r="G5726" s="10">
        <f t="shared" si="358"/>
        <v>1</v>
      </c>
      <c r="H5726">
        <f t="shared" si="359"/>
        <v>0.38800000000000001</v>
      </c>
      <c r="I5726" s="7">
        <v>15.1</v>
      </c>
    </row>
    <row r="5727" spans="1:9" x14ac:dyDescent="0.35">
      <c r="A5727" s="10">
        <f>COUNTIF(Uniprot!$G$3:G5728,"+")</f>
        <v>19</v>
      </c>
      <c r="B5727" s="10">
        <f>COUNTIF(Uniprot!$G5728:G$9344,"-")</f>
        <v>3617</v>
      </c>
      <c r="C5727" s="10">
        <f>COUNTIF(Uniprot!$G$3:G5728,"-")</f>
        <v>5707</v>
      </c>
      <c r="D5727">
        <f>COUNTIF(Uniprot!$G5728:G$9344,"+")</f>
        <v>0</v>
      </c>
      <c r="E5727" s="10">
        <f t="shared" si="356"/>
        <v>0.38800000000000001</v>
      </c>
      <c r="F5727">
        <f t="shared" si="357"/>
        <v>0.61199999999999999</v>
      </c>
      <c r="G5727" s="10">
        <f t="shared" si="358"/>
        <v>1</v>
      </c>
      <c r="H5727">
        <f t="shared" si="359"/>
        <v>0.38800000000000001</v>
      </c>
      <c r="I5727" s="7">
        <v>15.1</v>
      </c>
    </row>
    <row r="5728" spans="1:9" x14ac:dyDescent="0.35">
      <c r="A5728" s="10">
        <f>COUNTIF(Uniprot!$G$3:G5729,"+")</f>
        <v>19</v>
      </c>
      <c r="B5728" s="10">
        <f>COUNTIF(Uniprot!$G5729:G$9344,"-")</f>
        <v>3616</v>
      </c>
      <c r="C5728" s="10">
        <f>COUNTIF(Uniprot!$G$3:G5729,"-")</f>
        <v>5708</v>
      </c>
      <c r="D5728">
        <f>COUNTIF(Uniprot!$G5729:G$9344,"+")</f>
        <v>0</v>
      </c>
      <c r="E5728" s="10">
        <f t="shared" si="356"/>
        <v>0.38800000000000001</v>
      </c>
      <c r="F5728">
        <f t="shared" si="357"/>
        <v>0.61199999999999999</v>
      </c>
      <c r="G5728" s="10">
        <f t="shared" si="358"/>
        <v>1</v>
      </c>
      <c r="H5728">
        <f t="shared" si="359"/>
        <v>0.38800000000000001</v>
      </c>
      <c r="I5728" s="7">
        <v>15.1</v>
      </c>
    </row>
    <row r="5729" spans="1:9" x14ac:dyDescent="0.35">
      <c r="A5729" s="10">
        <f>COUNTIF(Uniprot!$G$3:G5730,"+")</f>
        <v>19</v>
      </c>
      <c r="B5729" s="10">
        <f>COUNTIF(Uniprot!$G5730:G$9344,"-")</f>
        <v>3615</v>
      </c>
      <c r="C5729" s="10">
        <f>COUNTIF(Uniprot!$G$3:G5730,"-")</f>
        <v>5709</v>
      </c>
      <c r="D5729">
        <f>COUNTIF(Uniprot!$G5730:G$9344,"+")</f>
        <v>0</v>
      </c>
      <c r="E5729" s="10">
        <f t="shared" si="356"/>
        <v>0.38800000000000001</v>
      </c>
      <c r="F5729">
        <f t="shared" si="357"/>
        <v>0.61199999999999999</v>
      </c>
      <c r="G5729" s="10">
        <f t="shared" si="358"/>
        <v>1</v>
      </c>
      <c r="H5729">
        <f t="shared" si="359"/>
        <v>0.38800000000000001</v>
      </c>
      <c r="I5729" s="7">
        <v>15</v>
      </c>
    </row>
    <row r="5730" spans="1:9" x14ac:dyDescent="0.35">
      <c r="A5730" s="10">
        <f>COUNTIF(Uniprot!$G$3:G5731,"+")</f>
        <v>19</v>
      </c>
      <c r="B5730" s="10">
        <f>COUNTIF(Uniprot!$G5731:G$9344,"-")</f>
        <v>3614</v>
      </c>
      <c r="C5730" s="10">
        <f>COUNTIF(Uniprot!$G$3:G5731,"-")</f>
        <v>5710</v>
      </c>
      <c r="D5730">
        <f>COUNTIF(Uniprot!$G5731:G$9344,"+")</f>
        <v>0</v>
      </c>
      <c r="E5730" s="10">
        <f t="shared" si="356"/>
        <v>0.38800000000000001</v>
      </c>
      <c r="F5730">
        <f t="shared" si="357"/>
        <v>0.61199999999999999</v>
      </c>
      <c r="G5730" s="10">
        <f t="shared" si="358"/>
        <v>1</v>
      </c>
      <c r="H5730">
        <f t="shared" si="359"/>
        <v>0.38800000000000001</v>
      </c>
      <c r="I5730" s="7">
        <v>15</v>
      </c>
    </row>
    <row r="5731" spans="1:9" x14ac:dyDescent="0.35">
      <c r="A5731" s="10">
        <f>COUNTIF(Uniprot!$G$3:G5732,"+")</f>
        <v>19</v>
      </c>
      <c r="B5731" s="10">
        <f>COUNTIF(Uniprot!$G5732:G$9344,"-")</f>
        <v>3613</v>
      </c>
      <c r="C5731" s="10">
        <f>COUNTIF(Uniprot!$G$3:G5732,"-")</f>
        <v>5711</v>
      </c>
      <c r="D5731">
        <f>COUNTIF(Uniprot!$G5732:G$9344,"+")</f>
        <v>0</v>
      </c>
      <c r="E5731" s="10">
        <f t="shared" si="356"/>
        <v>0.38700000000000001</v>
      </c>
      <c r="F5731">
        <f t="shared" si="357"/>
        <v>0.61299999999999999</v>
      </c>
      <c r="G5731" s="10">
        <f t="shared" si="358"/>
        <v>1</v>
      </c>
      <c r="H5731">
        <f t="shared" si="359"/>
        <v>0.38700000000000001</v>
      </c>
      <c r="I5731" s="7">
        <v>15</v>
      </c>
    </row>
    <row r="5732" spans="1:9" x14ac:dyDescent="0.35">
      <c r="A5732" s="10">
        <f>COUNTIF(Uniprot!$G$3:G5733,"+")</f>
        <v>19</v>
      </c>
      <c r="B5732" s="10">
        <f>COUNTIF(Uniprot!$G5733:G$9344,"-")</f>
        <v>3612</v>
      </c>
      <c r="C5732" s="10">
        <f>COUNTIF(Uniprot!$G$3:G5733,"-")</f>
        <v>5712</v>
      </c>
      <c r="D5732">
        <f>COUNTIF(Uniprot!$G5733:G$9344,"+")</f>
        <v>0</v>
      </c>
      <c r="E5732" s="10">
        <f t="shared" si="356"/>
        <v>0.38700000000000001</v>
      </c>
      <c r="F5732">
        <f t="shared" si="357"/>
        <v>0.61299999999999999</v>
      </c>
      <c r="G5732" s="10">
        <f t="shared" si="358"/>
        <v>1</v>
      </c>
      <c r="H5732">
        <f t="shared" si="359"/>
        <v>0.38700000000000001</v>
      </c>
      <c r="I5732" s="7">
        <v>15</v>
      </c>
    </row>
    <row r="5733" spans="1:9" x14ac:dyDescent="0.35">
      <c r="A5733" s="10">
        <f>COUNTIF(Uniprot!$G$3:G5734,"+")</f>
        <v>19</v>
      </c>
      <c r="B5733" s="10">
        <f>COUNTIF(Uniprot!$G5734:G$9344,"-")</f>
        <v>3611</v>
      </c>
      <c r="C5733" s="10">
        <f>COUNTIF(Uniprot!$G$3:G5734,"-")</f>
        <v>5713</v>
      </c>
      <c r="D5733">
        <f>COUNTIF(Uniprot!$G5734:G$9344,"+")</f>
        <v>0</v>
      </c>
      <c r="E5733" s="10">
        <f t="shared" si="356"/>
        <v>0.38700000000000001</v>
      </c>
      <c r="F5733">
        <f t="shared" si="357"/>
        <v>0.61299999999999999</v>
      </c>
      <c r="G5733" s="10">
        <f t="shared" si="358"/>
        <v>1</v>
      </c>
      <c r="H5733">
        <f t="shared" si="359"/>
        <v>0.38700000000000001</v>
      </c>
      <c r="I5733" s="7">
        <v>15</v>
      </c>
    </row>
    <row r="5734" spans="1:9" x14ac:dyDescent="0.35">
      <c r="A5734" s="10">
        <f>COUNTIF(Uniprot!$G$3:G5735,"+")</f>
        <v>19</v>
      </c>
      <c r="B5734" s="10">
        <f>COUNTIF(Uniprot!$G5735:G$9344,"-")</f>
        <v>3610</v>
      </c>
      <c r="C5734" s="10">
        <f>COUNTIF(Uniprot!$G$3:G5735,"-")</f>
        <v>5714</v>
      </c>
      <c r="D5734">
        <f>COUNTIF(Uniprot!$G5735:G$9344,"+")</f>
        <v>0</v>
      </c>
      <c r="E5734" s="10">
        <f t="shared" si="356"/>
        <v>0.38700000000000001</v>
      </c>
      <c r="F5734">
        <f t="shared" si="357"/>
        <v>0.61299999999999999</v>
      </c>
      <c r="G5734" s="10">
        <f t="shared" si="358"/>
        <v>1</v>
      </c>
      <c r="H5734">
        <f t="shared" si="359"/>
        <v>0.38700000000000001</v>
      </c>
      <c r="I5734" s="7">
        <v>14.9</v>
      </c>
    </row>
    <row r="5735" spans="1:9" x14ac:dyDescent="0.35">
      <c r="A5735" s="10">
        <f>COUNTIF(Uniprot!$G$3:G5736,"+")</f>
        <v>19</v>
      </c>
      <c r="B5735" s="10">
        <f>COUNTIF(Uniprot!$G5736:G$9344,"-")</f>
        <v>3609</v>
      </c>
      <c r="C5735" s="10">
        <f>COUNTIF(Uniprot!$G$3:G5736,"-")</f>
        <v>5715</v>
      </c>
      <c r="D5735">
        <f>COUNTIF(Uniprot!$G5736:G$9344,"+")</f>
        <v>0</v>
      </c>
      <c r="E5735" s="10">
        <f t="shared" si="356"/>
        <v>0.38700000000000001</v>
      </c>
      <c r="F5735">
        <f t="shared" si="357"/>
        <v>0.61299999999999999</v>
      </c>
      <c r="G5735" s="10">
        <f t="shared" si="358"/>
        <v>1</v>
      </c>
      <c r="H5735">
        <f t="shared" si="359"/>
        <v>0.38700000000000001</v>
      </c>
      <c r="I5735" s="7">
        <v>14.9</v>
      </c>
    </row>
    <row r="5736" spans="1:9" x14ac:dyDescent="0.35">
      <c r="A5736" s="10">
        <f>COUNTIF(Uniprot!$G$3:G5737,"+")</f>
        <v>19</v>
      </c>
      <c r="B5736" s="10">
        <f>COUNTIF(Uniprot!$G5737:G$9344,"-")</f>
        <v>3608</v>
      </c>
      <c r="C5736" s="10">
        <f>COUNTIF(Uniprot!$G$3:G5737,"-")</f>
        <v>5716</v>
      </c>
      <c r="D5736">
        <f>COUNTIF(Uniprot!$G5737:G$9344,"+")</f>
        <v>0</v>
      </c>
      <c r="E5736" s="10">
        <f t="shared" si="356"/>
        <v>0.38700000000000001</v>
      </c>
      <c r="F5736">
        <f t="shared" si="357"/>
        <v>0.61299999999999999</v>
      </c>
      <c r="G5736" s="10">
        <f t="shared" si="358"/>
        <v>1</v>
      </c>
      <c r="H5736">
        <f t="shared" si="359"/>
        <v>0.38700000000000001</v>
      </c>
      <c r="I5736" s="7">
        <v>14.9</v>
      </c>
    </row>
    <row r="5737" spans="1:9" x14ac:dyDescent="0.35">
      <c r="A5737" s="10">
        <f>COUNTIF(Uniprot!$G$3:G5738,"+")</f>
        <v>19</v>
      </c>
      <c r="B5737" s="10">
        <f>COUNTIF(Uniprot!$G5738:G$9344,"-")</f>
        <v>3607</v>
      </c>
      <c r="C5737" s="10">
        <f>COUNTIF(Uniprot!$G$3:G5738,"-")</f>
        <v>5717</v>
      </c>
      <c r="D5737">
        <f>COUNTIF(Uniprot!$G5738:G$9344,"+")</f>
        <v>0</v>
      </c>
      <c r="E5737" s="10">
        <f t="shared" si="356"/>
        <v>0.38700000000000001</v>
      </c>
      <c r="F5737">
        <f t="shared" si="357"/>
        <v>0.61299999999999999</v>
      </c>
      <c r="G5737" s="10">
        <f t="shared" si="358"/>
        <v>1</v>
      </c>
      <c r="H5737">
        <f t="shared" si="359"/>
        <v>0.38700000000000001</v>
      </c>
      <c r="I5737" s="7">
        <v>14.9</v>
      </c>
    </row>
    <row r="5738" spans="1:9" x14ac:dyDescent="0.35">
      <c r="A5738" s="10">
        <f>COUNTIF(Uniprot!$G$3:G5739,"+")</f>
        <v>19</v>
      </c>
      <c r="B5738" s="10">
        <f>COUNTIF(Uniprot!$G5739:G$9344,"-")</f>
        <v>3606</v>
      </c>
      <c r="C5738" s="10">
        <f>COUNTIF(Uniprot!$G$3:G5739,"-")</f>
        <v>5718</v>
      </c>
      <c r="D5738">
        <f>COUNTIF(Uniprot!$G5739:G$9344,"+")</f>
        <v>0</v>
      </c>
      <c r="E5738" s="10">
        <f t="shared" si="356"/>
        <v>0.38700000000000001</v>
      </c>
      <c r="F5738">
        <f t="shared" si="357"/>
        <v>0.61299999999999999</v>
      </c>
      <c r="G5738" s="10">
        <f t="shared" si="358"/>
        <v>1</v>
      </c>
      <c r="H5738">
        <f t="shared" si="359"/>
        <v>0.38700000000000001</v>
      </c>
      <c r="I5738" s="7">
        <v>14.9</v>
      </c>
    </row>
    <row r="5739" spans="1:9" x14ac:dyDescent="0.35">
      <c r="A5739" s="10">
        <f>COUNTIF(Uniprot!$G$3:G5740,"+")</f>
        <v>19</v>
      </c>
      <c r="B5739" s="10">
        <f>COUNTIF(Uniprot!$G5740:G$9344,"-")</f>
        <v>3605</v>
      </c>
      <c r="C5739" s="10">
        <f>COUNTIF(Uniprot!$G$3:G5740,"-")</f>
        <v>5719</v>
      </c>
      <c r="D5739">
        <f>COUNTIF(Uniprot!$G5740:G$9344,"+")</f>
        <v>0</v>
      </c>
      <c r="E5739" s="10">
        <f t="shared" si="356"/>
        <v>0.38700000000000001</v>
      </c>
      <c r="F5739">
        <f t="shared" si="357"/>
        <v>0.61299999999999999</v>
      </c>
      <c r="G5739" s="10">
        <f t="shared" si="358"/>
        <v>1</v>
      </c>
      <c r="H5739">
        <f t="shared" si="359"/>
        <v>0.38700000000000001</v>
      </c>
      <c r="I5739" s="7">
        <v>14.8</v>
      </c>
    </row>
    <row r="5740" spans="1:9" x14ac:dyDescent="0.35">
      <c r="A5740" s="10">
        <f>COUNTIF(Uniprot!$G$3:G5741,"+")</f>
        <v>19</v>
      </c>
      <c r="B5740" s="10">
        <f>COUNTIF(Uniprot!$G5741:G$9344,"-")</f>
        <v>3604</v>
      </c>
      <c r="C5740" s="10">
        <f>COUNTIF(Uniprot!$G$3:G5741,"-")</f>
        <v>5720</v>
      </c>
      <c r="D5740">
        <f>COUNTIF(Uniprot!$G5741:G$9344,"+")</f>
        <v>0</v>
      </c>
      <c r="E5740" s="10">
        <f t="shared" si="356"/>
        <v>0.38700000000000001</v>
      </c>
      <c r="F5740">
        <f t="shared" si="357"/>
        <v>0.61299999999999999</v>
      </c>
      <c r="G5740" s="10">
        <f t="shared" si="358"/>
        <v>1</v>
      </c>
      <c r="H5740">
        <f t="shared" si="359"/>
        <v>0.38700000000000001</v>
      </c>
      <c r="I5740" s="7">
        <v>14.8</v>
      </c>
    </row>
    <row r="5741" spans="1:9" x14ac:dyDescent="0.35">
      <c r="A5741" s="10">
        <f>COUNTIF(Uniprot!$G$3:G5742,"+")</f>
        <v>19</v>
      </c>
      <c r="B5741" s="10">
        <f>COUNTIF(Uniprot!$G5742:G$9344,"-")</f>
        <v>3603</v>
      </c>
      <c r="C5741" s="10">
        <f>COUNTIF(Uniprot!$G$3:G5742,"-")</f>
        <v>5721</v>
      </c>
      <c r="D5741">
        <f>COUNTIF(Uniprot!$G5742:G$9344,"+")</f>
        <v>0</v>
      </c>
      <c r="E5741" s="10">
        <f t="shared" si="356"/>
        <v>0.38600000000000001</v>
      </c>
      <c r="F5741">
        <f t="shared" si="357"/>
        <v>0.61399999999999999</v>
      </c>
      <c r="G5741" s="10">
        <f t="shared" si="358"/>
        <v>1</v>
      </c>
      <c r="H5741">
        <f t="shared" si="359"/>
        <v>0.38600000000000001</v>
      </c>
      <c r="I5741" s="7">
        <v>14.8</v>
      </c>
    </row>
    <row r="5742" spans="1:9" x14ac:dyDescent="0.35">
      <c r="A5742" s="10">
        <f>COUNTIF(Uniprot!$G$3:G5743,"+")</f>
        <v>19</v>
      </c>
      <c r="B5742" s="10">
        <f>COUNTIF(Uniprot!$G5743:G$9344,"-")</f>
        <v>3602</v>
      </c>
      <c r="C5742" s="10">
        <f>COUNTIF(Uniprot!$G$3:G5743,"-")</f>
        <v>5722</v>
      </c>
      <c r="D5742">
        <f>COUNTIF(Uniprot!$G5743:G$9344,"+")</f>
        <v>0</v>
      </c>
      <c r="E5742" s="10">
        <f t="shared" si="356"/>
        <v>0.38600000000000001</v>
      </c>
      <c r="F5742">
        <f t="shared" si="357"/>
        <v>0.61399999999999999</v>
      </c>
      <c r="G5742" s="10">
        <f t="shared" si="358"/>
        <v>1</v>
      </c>
      <c r="H5742">
        <f t="shared" si="359"/>
        <v>0.38600000000000001</v>
      </c>
      <c r="I5742" s="7">
        <v>14.8</v>
      </c>
    </row>
    <row r="5743" spans="1:9" x14ac:dyDescent="0.35">
      <c r="A5743" s="10">
        <f>COUNTIF(Uniprot!$G$3:G5744,"+")</f>
        <v>19</v>
      </c>
      <c r="B5743" s="10">
        <f>COUNTIF(Uniprot!$G5744:G$9344,"-")</f>
        <v>3601</v>
      </c>
      <c r="C5743" s="10">
        <f>COUNTIF(Uniprot!$G$3:G5744,"-")</f>
        <v>5723</v>
      </c>
      <c r="D5743">
        <f>COUNTIF(Uniprot!$G5744:G$9344,"+")</f>
        <v>0</v>
      </c>
      <c r="E5743" s="10">
        <f t="shared" si="356"/>
        <v>0.38600000000000001</v>
      </c>
      <c r="F5743">
        <f t="shared" si="357"/>
        <v>0.61399999999999999</v>
      </c>
      <c r="G5743" s="10">
        <f t="shared" si="358"/>
        <v>1</v>
      </c>
      <c r="H5743">
        <f t="shared" si="359"/>
        <v>0.38600000000000001</v>
      </c>
      <c r="I5743" s="7">
        <v>14.8</v>
      </c>
    </row>
    <row r="5744" spans="1:9" x14ac:dyDescent="0.35">
      <c r="A5744" s="10">
        <f>COUNTIF(Uniprot!$G$3:G5745,"+")</f>
        <v>19</v>
      </c>
      <c r="B5744" s="10">
        <f>COUNTIF(Uniprot!$G5745:G$9344,"-")</f>
        <v>3600</v>
      </c>
      <c r="C5744" s="10">
        <f>COUNTIF(Uniprot!$G$3:G5745,"-")</f>
        <v>5724</v>
      </c>
      <c r="D5744">
        <f>COUNTIF(Uniprot!$G5745:G$9344,"+")</f>
        <v>0</v>
      </c>
      <c r="E5744" s="10">
        <f t="shared" si="356"/>
        <v>0.38600000000000001</v>
      </c>
      <c r="F5744">
        <f t="shared" si="357"/>
        <v>0.61399999999999999</v>
      </c>
      <c r="G5744" s="10">
        <f t="shared" si="358"/>
        <v>1</v>
      </c>
      <c r="H5744">
        <f t="shared" si="359"/>
        <v>0.38600000000000001</v>
      </c>
      <c r="I5744" s="7">
        <v>14.7</v>
      </c>
    </row>
    <row r="5745" spans="1:9" x14ac:dyDescent="0.35">
      <c r="A5745" s="10">
        <f>COUNTIF(Uniprot!$G$3:G5746,"+")</f>
        <v>19</v>
      </c>
      <c r="B5745" s="10">
        <f>COUNTIF(Uniprot!$G5746:G$9344,"-")</f>
        <v>3599</v>
      </c>
      <c r="C5745" s="10">
        <f>COUNTIF(Uniprot!$G$3:G5746,"-")</f>
        <v>5725</v>
      </c>
      <c r="D5745">
        <f>COUNTIF(Uniprot!$G5746:G$9344,"+")</f>
        <v>0</v>
      </c>
      <c r="E5745" s="10">
        <f t="shared" si="356"/>
        <v>0.38600000000000001</v>
      </c>
      <c r="F5745">
        <f t="shared" si="357"/>
        <v>0.61399999999999999</v>
      </c>
      <c r="G5745" s="10">
        <f t="shared" si="358"/>
        <v>1</v>
      </c>
      <c r="H5745">
        <f t="shared" si="359"/>
        <v>0.38600000000000001</v>
      </c>
      <c r="I5745" s="7">
        <v>14.7</v>
      </c>
    </row>
    <row r="5746" spans="1:9" x14ac:dyDescent="0.35">
      <c r="A5746" s="10">
        <f>COUNTIF(Uniprot!$G$3:G5747,"+")</f>
        <v>19</v>
      </c>
      <c r="B5746" s="10">
        <f>COUNTIF(Uniprot!$G5747:G$9344,"-")</f>
        <v>3598</v>
      </c>
      <c r="C5746" s="10">
        <f>COUNTIF(Uniprot!$G$3:G5747,"-")</f>
        <v>5726</v>
      </c>
      <c r="D5746">
        <f>COUNTIF(Uniprot!$G5747:G$9344,"+")</f>
        <v>0</v>
      </c>
      <c r="E5746" s="10">
        <f t="shared" si="356"/>
        <v>0.38600000000000001</v>
      </c>
      <c r="F5746">
        <f t="shared" si="357"/>
        <v>0.61399999999999999</v>
      </c>
      <c r="G5746" s="10">
        <f t="shared" si="358"/>
        <v>1</v>
      </c>
      <c r="H5746">
        <f t="shared" si="359"/>
        <v>0.38600000000000001</v>
      </c>
      <c r="I5746" s="7">
        <v>14.7</v>
      </c>
    </row>
    <row r="5747" spans="1:9" x14ac:dyDescent="0.35">
      <c r="A5747" s="10">
        <f>COUNTIF(Uniprot!$G$3:G5748,"+")</f>
        <v>19</v>
      </c>
      <c r="B5747" s="10">
        <f>COUNTIF(Uniprot!$G5748:G$9344,"-")</f>
        <v>3597</v>
      </c>
      <c r="C5747" s="10">
        <f>COUNTIF(Uniprot!$G$3:G5748,"-")</f>
        <v>5727</v>
      </c>
      <c r="D5747">
        <f>COUNTIF(Uniprot!$G5748:G$9344,"+")</f>
        <v>0</v>
      </c>
      <c r="E5747" s="10">
        <f t="shared" si="356"/>
        <v>0.38600000000000001</v>
      </c>
      <c r="F5747">
        <f t="shared" si="357"/>
        <v>0.61399999999999999</v>
      </c>
      <c r="G5747" s="10">
        <f t="shared" si="358"/>
        <v>1</v>
      </c>
      <c r="H5747">
        <f t="shared" si="359"/>
        <v>0.38600000000000001</v>
      </c>
      <c r="I5747" s="7">
        <v>14.7</v>
      </c>
    </row>
    <row r="5748" spans="1:9" x14ac:dyDescent="0.35">
      <c r="A5748" s="10">
        <f>COUNTIF(Uniprot!$G$3:G5749,"+")</f>
        <v>19</v>
      </c>
      <c r="B5748" s="10">
        <f>COUNTIF(Uniprot!$G5749:G$9344,"-")</f>
        <v>3596</v>
      </c>
      <c r="C5748" s="10">
        <f>COUNTIF(Uniprot!$G$3:G5749,"-")</f>
        <v>5728</v>
      </c>
      <c r="D5748">
        <f>COUNTIF(Uniprot!$G5749:G$9344,"+")</f>
        <v>0</v>
      </c>
      <c r="E5748" s="10">
        <f t="shared" si="356"/>
        <v>0.38600000000000001</v>
      </c>
      <c r="F5748">
        <f t="shared" si="357"/>
        <v>0.61399999999999999</v>
      </c>
      <c r="G5748" s="10">
        <f t="shared" si="358"/>
        <v>1</v>
      </c>
      <c r="H5748">
        <f t="shared" si="359"/>
        <v>0.38600000000000001</v>
      </c>
      <c r="I5748" s="7">
        <v>14.7</v>
      </c>
    </row>
    <row r="5749" spans="1:9" x14ac:dyDescent="0.35">
      <c r="A5749" s="10">
        <f>COUNTIF(Uniprot!$G$3:G5750,"+")</f>
        <v>19</v>
      </c>
      <c r="B5749" s="10">
        <f>COUNTIF(Uniprot!$G5750:G$9344,"-")</f>
        <v>3595</v>
      </c>
      <c r="C5749" s="10">
        <f>COUNTIF(Uniprot!$G$3:G5750,"-")</f>
        <v>5729</v>
      </c>
      <c r="D5749">
        <f>COUNTIF(Uniprot!$G5750:G$9344,"+")</f>
        <v>0</v>
      </c>
      <c r="E5749" s="10">
        <f t="shared" si="356"/>
        <v>0.38600000000000001</v>
      </c>
      <c r="F5749">
        <f t="shared" si="357"/>
        <v>0.61399999999999999</v>
      </c>
      <c r="G5749" s="10">
        <f t="shared" si="358"/>
        <v>1</v>
      </c>
      <c r="H5749">
        <f t="shared" si="359"/>
        <v>0.38600000000000001</v>
      </c>
      <c r="I5749" s="7">
        <v>14.7</v>
      </c>
    </row>
    <row r="5750" spans="1:9" x14ac:dyDescent="0.35">
      <c r="A5750" s="10">
        <f>COUNTIF(Uniprot!$G$3:G5751,"+")</f>
        <v>19</v>
      </c>
      <c r="B5750" s="10">
        <f>COUNTIF(Uniprot!$G5751:G$9344,"-")</f>
        <v>3594</v>
      </c>
      <c r="C5750" s="10">
        <f>COUNTIF(Uniprot!$G$3:G5751,"-")</f>
        <v>5730</v>
      </c>
      <c r="D5750">
        <f>COUNTIF(Uniprot!$G5751:G$9344,"+")</f>
        <v>0</v>
      </c>
      <c r="E5750" s="10">
        <f t="shared" si="356"/>
        <v>0.38500000000000001</v>
      </c>
      <c r="F5750">
        <f t="shared" si="357"/>
        <v>0.61499999999999999</v>
      </c>
      <c r="G5750" s="10">
        <f t="shared" si="358"/>
        <v>1</v>
      </c>
      <c r="H5750">
        <f t="shared" si="359"/>
        <v>0.38500000000000001</v>
      </c>
      <c r="I5750" s="7">
        <v>14.6</v>
      </c>
    </row>
    <row r="5751" spans="1:9" x14ac:dyDescent="0.35">
      <c r="A5751" s="10">
        <f>COUNTIF(Uniprot!$G$3:G5752,"+")</f>
        <v>19</v>
      </c>
      <c r="B5751" s="10">
        <f>COUNTIF(Uniprot!$G5752:G$9344,"-")</f>
        <v>3593</v>
      </c>
      <c r="C5751" s="10">
        <f>COUNTIF(Uniprot!$G$3:G5752,"-")</f>
        <v>5731</v>
      </c>
      <c r="D5751">
        <f>COUNTIF(Uniprot!$G5752:G$9344,"+")</f>
        <v>0</v>
      </c>
      <c r="E5751" s="10">
        <f t="shared" si="356"/>
        <v>0.38500000000000001</v>
      </c>
      <c r="F5751">
        <f t="shared" si="357"/>
        <v>0.61499999999999999</v>
      </c>
      <c r="G5751" s="10">
        <f t="shared" si="358"/>
        <v>1</v>
      </c>
      <c r="H5751">
        <f t="shared" si="359"/>
        <v>0.38500000000000001</v>
      </c>
      <c r="I5751" s="7">
        <v>14.6</v>
      </c>
    </row>
    <row r="5752" spans="1:9" x14ac:dyDescent="0.35">
      <c r="A5752" s="10">
        <f>COUNTIF(Uniprot!$G$3:G5753,"+")</f>
        <v>19</v>
      </c>
      <c r="B5752" s="10">
        <f>COUNTIF(Uniprot!$G5753:G$9344,"-")</f>
        <v>3592</v>
      </c>
      <c r="C5752" s="10">
        <f>COUNTIF(Uniprot!$G$3:G5753,"-")</f>
        <v>5732</v>
      </c>
      <c r="D5752">
        <f>COUNTIF(Uniprot!$G5753:G$9344,"+")</f>
        <v>0</v>
      </c>
      <c r="E5752" s="10">
        <f t="shared" si="356"/>
        <v>0.38500000000000001</v>
      </c>
      <c r="F5752">
        <f t="shared" si="357"/>
        <v>0.61499999999999999</v>
      </c>
      <c r="G5752" s="10">
        <f t="shared" si="358"/>
        <v>1</v>
      </c>
      <c r="H5752">
        <f t="shared" si="359"/>
        <v>0.38500000000000001</v>
      </c>
      <c r="I5752" s="7">
        <v>14.6</v>
      </c>
    </row>
    <row r="5753" spans="1:9" x14ac:dyDescent="0.35">
      <c r="A5753" s="10">
        <f>COUNTIF(Uniprot!$G$3:G5754,"+")</f>
        <v>19</v>
      </c>
      <c r="B5753" s="10">
        <f>COUNTIF(Uniprot!$G5754:G$9344,"-")</f>
        <v>3591</v>
      </c>
      <c r="C5753" s="10">
        <f>COUNTIF(Uniprot!$G$3:G5754,"-")</f>
        <v>5733</v>
      </c>
      <c r="D5753">
        <f>COUNTIF(Uniprot!$G5754:G$9344,"+")</f>
        <v>0</v>
      </c>
      <c r="E5753" s="10">
        <f t="shared" si="356"/>
        <v>0.38500000000000001</v>
      </c>
      <c r="F5753">
        <f t="shared" si="357"/>
        <v>0.61499999999999999</v>
      </c>
      <c r="G5753" s="10">
        <f t="shared" si="358"/>
        <v>1</v>
      </c>
      <c r="H5753">
        <f t="shared" si="359"/>
        <v>0.38500000000000001</v>
      </c>
      <c r="I5753" s="7">
        <v>14.6</v>
      </c>
    </row>
    <row r="5754" spans="1:9" x14ac:dyDescent="0.35">
      <c r="A5754" s="10">
        <f>COUNTIF(Uniprot!$G$3:G5755,"+")</f>
        <v>19</v>
      </c>
      <c r="B5754" s="10">
        <f>COUNTIF(Uniprot!$G5755:G$9344,"-")</f>
        <v>3590</v>
      </c>
      <c r="C5754" s="10">
        <f>COUNTIF(Uniprot!$G$3:G5755,"-")</f>
        <v>5734</v>
      </c>
      <c r="D5754">
        <f>COUNTIF(Uniprot!$G5755:G$9344,"+")</f>
        <v>0</v>
      </c>
      <c r="E5754" s="10">
        <f t="shared" si="356"/>
        <v>0.38500000000000001</v>
      </c>
      <c r="F5754">
        <f t="shared" si="357"/>
        <v>0.61499999999999999</v>
      </c>
      <c r="G5754" s="10">
        <f t="shared" si="358"/>
        <v>1</v>
      </c>
      <c r="H5754">
        <f t="shared" si="359"/>
        <v>0.38500000000000001</v>
      </c>
      <c r="I5754" s="7">
        <v>14.6</v>
      </c>
    </row>
    <row r="5755" spans="1:9" x14ac:dyDescent="0.35">
      <c r="A5755" s="10">
        <f>COUNTIF(Uniprot!$G$3:G5756,"+")</f>
        <v>19</v>
      </c>
      <c r="B5755" s="10">
        <f>COUNTIF(Uniprot!$G5756:G$9344,"-")</f>
        <v>3589</v>
      </c>
      <c r="C5755" s="10">
        <f>COUNTIF(Uniprot!$G$3:G5756,"-")</f>
        <v>5735</v>
      </c>
      <c r="D5755">
        <f>COUNTIF(Uniprot!$G5756:G$9344,"+")</f>
        <v>0</v>
      </c>
      <c r="E5755" s="10">
        <f t="shared" si="356"/>
        <v>0.38500000000000001</v>
      </c>
      <c r="F5755">
        <f t="shared" si="357"/>
        <v>0.61499999999999999</v>
      </c>
      <c r="G5755" s="10">
        <f t="shared" si="358"/>
        <v>1</v>
      </c>
      <c r="H5755">
        <f t="shared" si="359"/>
        <v>0.38500000000000001</v>
      </c>
      <c r="I5755" s="7">
        <v>14.6</v>
      </c>
    </row>
    <row r="5756" spans="1:9" x14ac:dyDescent="0.35">
      <c r="A5756" s="10">
        <f>COUNTIF(Uniprot!$G$3:G5757,"+")</f>
        <v>19</v>
      </c>
      <c r="B5756" s="10">
        <f>COUNTIF(Uniprot!$G5757:G$9344,"-")</f>
        <v>3588</v>
      </c>
      <c r="C5756" s="10">
        <f>COUNTIF(Uniprot!$G$3:G5757,"-")</f>
        <v>5736</v>
      </c>
      <c r="D5756">
        <f>COUNTIF(Uniprot!$G5757:G$9344,"+")</f>
        <v>0</v>
      </c>
      <c r="E5756" s="10">
        <f t="shared" si="356"/>
        <v>0.38500000000000001</v>
      </c>
      <c r="F5756">
        <f t="shared" si="357"/>
        <v>0.61499999999999999</v>
      </c>
      <c r="G5756" s="10">
        <f t="shared" si="358"/>
        <v>1</v>
      </c>
      <c r="H5756">
        <f t="shared" si="359"/>
        <v>0.38500000000000001</v>
      </c>
      <c r="I5756" s="7">
        <v>14.6</v>
      </c>
    </row>
    <row r="5757" spans="1:9" x14ac:dyDescent="0.35">
      <c r="A5757" s="10">
        <f>COUNTIF(Uniprot!$G$3:G5758,"+")</f>
        <v>19</v>
      </c>
      <c r="B5757" s="10">
        <f>COUNTIF(Uniprot!$G5758:G$9344,"-")</f>
        <v>3587</v>
      </c>
      <c r="C5757" s="10">
        <f>COUNTIF(Uniprot!$G$3:G5758,"-")</f>
        <v>5737</v>
      </c>
      <c r="D5757">
        <f>COUNTIF(Uniprot!$G5758:G$9344,"+")</f>
        <v>0</v>
      </c>
      <c r="E5757" s="10">
        <f t="shared" si="356"/>
        <v>0.38500000000000001</v>
      </c>
      <c r="F5757">
        <f t="shared" si="357"/>
        <v>0.61499999999999999</v>
      </c>
      <c r="G5757" s="10">
        <f t="shared" si="358"/>
        <v>1</v>
      </c>
      <c r="H5757">
        <f t="shared" si="359"/>
        <v>0.38500000000000001</v>
      </c>
      <c r="I5757" s="7">
        <v>14.6</v>
      </c>
    </row>
    <row r="5758" spans="1:9" x14ac:dyDescent="0.35">
      <c r="A5758" s="10">
        <f>COUNTIF(Uniprot!$G$3:G5759,"+")</f>
        <v>19</v>
      </c>
      <c r="B5758" s="10">
        <f>COUNTIF(Uniprot!$G5759:G$9344,"-")</f>
        <v>3586</v>
      </c>
      <c r="C5758" s="10">
        <f>COUNTIF(Uniprot!$G$3:G5759,"-")</f>
        <v>5738</v>
      </c>
      <c r="D5758">
        <f>COUNTIF(Uniprot!$G5759:G$9344,"+")</f>
        <v>0</v>
      </c>
      <c r="E5758" s="10">
        <f t="shared" si="356"/>
        <v>0.38500000000000001</v>
      </c>
      <c r="F5758">
        <f t="shared" si="357"/>
        <v>0.61499999999999999</v>
      </c>
      <c r="G5758" s="10">
        <f t="shared" si="358"/>
        <v>1</v>
      </c>
      <c r="H5758">
        <f t="shared" si="359"/>
        <v>0.38500000000000001</v>
      </c>
      <c r="I5758" s="7">
        <v>14.6</v>
      </c>
    </row>
    <row r="5759" spans="1:9" x14ac:dyDescent="0.35">
      <c r="A5759" s="10">
        <f>COUNTIF(Uniprot!$G$3:G5760,"+")</f>
        <v>19</v>
      </c>
      <c r="B5759" s="10">
        <f>COUNTIF(Uniprot!$G5760:G$9344,"-")</f>
        <v>3585</v>
      </c>
      <c r="C5759" s="10">
        <f>COUNTIF(Uniprot!$G$3:G5760,"-")</f>
        <v>5739</v>
      </c>
      <c r="D5759">
        <f>COUNTIF(Uniprot!$G5760:G$9344,"+")</f>
        <v>0</v>
      </c>
      <c r="E5759" s="10">
        <f t="shared" si="356"/>
        <v>0.38400000000000001</v>
      </c>
      <c r="F5759">
        <f t="shared" si="357"/>
        <v>0.61599999999999999</v>
      </c>
      <c r="G5759" s="10">
        <f t="shared" si="358"/>
        <v>1</v>
      </c>
      <c r="H5759">
        <f t="shared" si="359"/>
        <v>0.38400000000000001</v>
      </c>
      <c r="I5759" s="7">
        <v>14.6</v>
      </c>
    </row>
    <row r="5760" spans="1:9" x14ac:dyDescent="0.35">
      <c r="A5760" s="10">
        <f>COUNTIF(Uniprot!$G$3:G5761,"+")</f>
        <v>19</v>
      </c>
      <c r="B5760" s="10">
        <f>COUNTIF(Uniprot!$G5761:G$9344,"-")</f>
        <v>3584</v>
      </c>
      <c r="C5760" s="10">
        <f>COUNTIF(Uniprot!$G$3:G5761,"-")</f>
        <v>5740</v>
      </c>
      <c r="D5760">
        <f>COUNTIF(Uniprot!$G5761:G$9344,"+")</f>
        <v>0</v>
      </c>
      <c r="E5760" s="10">
        <f t="shared" si="356"/>
        <v>0.38400000000000001</v>
      </c>
      <c r="F5760">
        <f t="shared" si="357"/>
        <v>0.61599999999999999</v>
      </c>
      <c r="G5760" s="10">
        <f t="shared" si="358"/>
        <v>1</v>
      </c>
      <c r="H5760">
        <f t="shared" si="359"/>
        <v>0.38400000000000001</v>
      </c>
      <c r="I5760" s="7">
        <v>14.6</v>
      </c>
    </row>
    <row r="5761" spans="1:9" x14ac:dyDescent="0.35">
      <c r="A5761" s="10">
        <f>COUNTIF(Uniprot!$G$3:G5762,"+")</f>
        <v>19</v>
      </c>
      <c r="B5761" s="10">
        <f>COUNTIF(Uniprot!$G5762:G$9344,"-")</f>
        <v>3583</v>
      </c>
      <c r="C5761" s="10">
        <f>COUNTIF(Uniprot!$G$3:G5762,"-")</f>
        <v>5741</v>
      </c>
      <c r="D5761">
        <f>COUNTIF(Uniprot!$G5762:G$9344,"+")</f>
        <v>0</v>
      </c>
      <c r="E5761" s="10">
        <f t="shared" si="356"/>
        <v>0.38400000000000001</v>
      </c>
      <c r="F5761">
        <f t="shared" si="357"/>
        <v>0.61599999999999999</v>
      </c>
      <c r="G5761" s="10">
        <f t="shared" si="358"/>
        <v>1</v>
      </c>
      <c r="H5761">
        <f t="shared" si="359"/>
        <v>0.38400000000000001</v>
      </c>
      <c r="I5761" s="7">
        <v>14.6</v>
      </c>
    </row>
    <row r="5762" spans="1:9" x14ac:dyDescent="0.35">
      <c r="A5762" s="10">
        <f>COUNTIF(Uniprot!$G$3:G5763,"+")</f>
        <v>19</v>
      </c>
      <c r="B5762" s="10">
        <f>COUNTIF(Uniprot!$G5763:G$9344,"-")</f>
        <v>3582</v>
      </c>
      <c r="C5762" s="10">
        <f>COUNTIF(Uniprot!$G$3:G5763,"-")</f>
        <v>5742</v>
      </c>
      <c r="D5762">
        <f>COUNTIF(Uniprot!$G5763:G$9344,"+")</f>
        <v>0</v>
      </c>
      <c r="E5762" s="10">
        <f t="shared" si="356"/>
        <v>0.38400000000000001</v>
      </c>
      <c r="F5762">
        <f t="shared" si="357"/>
        <v>0.61599999999999999</v>
      </c>
      <c r="G5762" s="10">
        <f t="shared" si="358"/>
        <v>1</v>
      </c>
      <c r="H5762">
        <f t="shared" si="359"/>
        <v>0.38400000000000001</v>
      </c>
      <c r="I5762" s="7">
        <v>14.6</v>
      </c>
    </row>
    <row r="5763" spans="1:9" x14ac:dyDescent="0.35">
      <c r="A5763" s="10">
        <f>COUNTIF(Uniprot!$G$3:G5764,"+")</f>
        <v>19</v>
      </c>
      <c r="B5763" s="10">
        <f>COUNTIF(Uniprot!$G5764:G$9344,"-")</f>
        <v>3581</v>
      </c>
      <c r="C5763" s="10">
        <f>COUNTIF(Uniprot!$G$3:G5764,"-")</f>
        <v>5743</v>
      </c>
      <c r="D5763">
        <f>COUNTIF(Uniprot!$G5764:G$9344,"+")</f>
        <v>0</v>
      </c>
      <c r="E5763" s="10">
        <f t="shared" ref="E5763:E5826" si="360">ROUND(B5763/(B5763+C5763),3)</f>
        <v>0.38400000000000001</v>
      </c>
      <c r="F5763">
        <f t="shared" ref="F5763:F5826" si="361">1-E5763</f>
        <v>0.61599999999999999</v>
      </c>
      <c r="G5763" s="10">
        <f t="shared" ref="G5763:G5826" si="362">ROUND(A5763/(A5763+D5763),3)</f>
        <v>1</v>
      </c>
      <c r="H5763">
        <f t="shared" ref="H5763:H5826" si="363">G5763-F5763</f>
        <v>0.38400000000000001</v>
      </c>
      <c r="I5763" s="7">
        <v>14.5</v>
      </c>
    </row>
    <row r="5764" spans="1:9" x14ac:dyDescent="0.35">
      <c r="A5764" s="10">
        <f>COUNTIF(Uniprot!$G$3:G5765,"+")</f>
        <v>19</v>
      </c>
      <c r="B5764" s="10">
        <f>COUNTIF(Uniprot!$G5765:G$9344,"-")</f>
        <v>3580</v>
      </c>
      <c r="C5764" s="10">
        <f>COUNTIF(Uniprot!$G$3:G5765,"-")</f>
        <v>5744</v>
      </c>
      <c r="D5764">
        <f>COUNTIF(Uniprot!$G5765:G$9344,"+")</f>
        <v>0</v>
      </c>
      <c r="E5764" s="10">
        <f t="shared" si="360"/>
        <v>0.38400000000000001</v>
      </c>
      <c r="F5764">
        <f t="shared" si="361"/>
        <v>0.61599999999999999</v>
      </c>
      <c r="G5764" s="10">
        <f t="shared" si="362"/>
        <v>1</v>
      </c>
      <c r="H5764">
        <f t="shared" si="363"/>
        <v>0.38400000000000001</v>
      </c>
      <c r="I5764" s="7">
        <v>14.5</v>
      </c>
    </row>
    <row r="5765" spans="1:9" x14ac:dyDescent="0.35">
      <c r="A5765" s="10">
        <f>COUNTIF(Uniprot!$G$3:G5766,"+")</f>
        <v>19</v>
      </c>
      <c r="B5765" s="10">
        <f>COUNTIF(Uniprot!$G5766:G$9344,"-")</f>
        <v>3579</v>
      </c>
      <c r="C5765" s="10">
        <f>COUNTIF(Uniprot!$G$3:G5766,"-")</f>
        <v>5745</v>
      </c>
      <c r="D5765">
        <f>COUNTIF(Uniprot!$G5766:G$9344,"+")</f>
        <v>0</v>
      </c>
      <c r="E5765" s="10">
        <f t="shared" si="360"/>
        <v>0.38400000000000001</v>
      </c>
      <c r="F5765">
        <f t="shared" si="361"/>
        <v>0.61599999999999999</v>
      </c>
      <c r="G5765" s="10">
        <f t="shared" si="362"/>
        <v>1</v>
      </c>
      <c r="H5765">
        <f t="shared" si="363"/>
        <v>0.38400000000000001</v>
      </c>
      <c r="I5765" s="7">
        <v>14.5</v>
      </c>
    </row>
    <row r="5766" spans="1:9" x14ac:dyDescent="0.35">
      <c r="A5766" s="10">
        <f>COUNTIF(Uniprot!$G$3:G5767,"+")</f>
        <v>19</v>
      </c>
      <c r="B5766" s="10">
        <f>COUNTIF(Uniprot!$G5767:G$9344,"-")</f>
        <v>3578</v>
      </c>
      <c r="C5766" s="10">
        <f>COUNTIF(Uniprot!$G$3:G5767,"-")</f>
        <v>5746</v>
      </c>
      <c r="D5766">
        <f>COUNTIF(Uniprot!$G5767:G$9344,"+")</f>
        <v>0</v>
      </c>
      <c r="E5766" s="10">
        <f t="shared" si="360"/>
        <v>0.38400000000000001</v>
      </c>
      <c r="F5766">
        <f t="shared" si="361"/>
        <v>0.61599999999999999</v>
      </c>
      <c r="G5766" s="10">
        <f t="shared" si="362"/>
        <v>1</v>
      </c>
      <c r="H5766">
        <f t="shared" si="363"/>
        <v>0.38400000000000001</v>
      </c>
      <c r="I5766" s="7">
        <v>14.5</v>
      </c>
    </row>
    <row r="5767" spans="1:9" x14ac:dyDescent="0.35">
      <c r="A5767" s="10">
        <f>COUNTIF(Uniprot!$G$3:G5768,"+")</f>
        <v>19</v>
      </c>
      <c r="B5767" s="10">
        <f>COUNTIF(Uniprot!$G5768:G$9344,"-")</f>
        <v>3577</v>
      </c>
      <c r="C5767" s="10">
        <f>COUNTIF(Uniprot!$G$3:G5768,"-")</f>
        <v>5747</v>
      </c>
      <c r="D5767">
        <f>COUNTIF(Uniprot!$G5768:G$9344,"+")</f>
        <v>0</v>
      </c>
      <c r="E5767" s="10">
        <f t="shared" si="360"/>
        <v>0.38400000000000001</v>
      </c>
      <c r="F5767">
        <f t="shared" si="361"/>
        <v>0.61599999999999999</v>
      </c>
      <c r="G5767" s="10">
        <f t="shared" si="362"/>
        <v>1</v>
      </c>
      <c r="H5767">
        <f t="shared" si="363"/>
        <v>0.38400000000000001</v>
      </c>
      <c r="I5767" s="7">
        <v>14.4</v>
      </c>
    </row>
    <row r="5768" spans="1:9" x14ac:dyDescent="0.35">
      <c r="A5768" s="10">
        <f>COUNTIF(Uniprot!$G$3:G5769,"+")</f>
        <v>19</v>
      </c>
      <c r="B5768" s="10">
        <f>COUNTIF(Uniprot!$G5769:G$9344,"-")</f>
        <v>3576</v>
      </c>
      <c r="C5768" s="10">
        <f>COUNTIF(Uniprot!$G$3:G5769,"-")</f>
        <v>5748</v>
      </c>
      <c r="D5768">
        <f>COUNTIF(Uniprot!$G5769:G$9344,"+")</f>
        <v>0</v>
      </c>
      <c r="E5768" s="10">
        <f t="shared" si="360"/>
        <v>0.38400000000000001</v>
      </c>
      <c r="F5768">
        <f t="shared" si="361"/>
        <v>0.61599999999999999</v>
      </c>
      <c r="G5768" s="10">
        <f t="shared" si="362"/>
        <v>1</v>
      </c>
      <c r="H5768">
        <f t="shared" si="363"/>
        <v>0.38400000000000001</v>
      </c>
      <c r="I5768" s="7">
        <v>14.4</v>
      </c>
    </row>
    <row r="5769" spans="1:9" x14ac:dyDescent="0.35">
      <c r="A5769" s="10">
        <f>COUNTIF(Uniprot!$G$3:G5770,"+")</f>
        <v>19</v>
      </c>
      <c r="B5769" s="10">
        <f>COUNTIF(Uniprot!$G5770:G$9344,"-")</f>
        <v>3575</v>
      </c>
      <c r="C5769" s="10">
        <f>COUNTIF(Uniprot!$G$3:G5770,"-")</f>
        <v>5749</v>
      </c>
      <c r="D5769">
        <f>COUNTIF(Uniprot!$G5770:G$9344,"+")</f>
        <v>0</v>
      </c>
      <c r="E5769" s="10">
        <f t="shared" si="360"/>
        <v>0.38300000000000001</v>
      </c>
      <c r="F5769">
        <f t="shared" si="361"/>
        <v>0.61699999999999999</v>
      </c>
      <c r="G5769" s="10">
        <f t="shared" si="362"/>
        <v>1</v>
      </c>
      <c r="H5769">
        <f t="shared" si="363"/>
        <v>0.38300000000000001</v>
      </c>
      <c r="I5769" s="7">
        <v>14.4</v>
      </c>
    </row>
    <row r="5770" spans="1:9" x14ac:dyDescent="0.35">
      <c r="A5770" s="10">
        <f>COUNTIF(Uniprot!$G$3:G5771,"+")</f>
        <v>19</v>
      </c>
      <c r="B5770" s="10">
        <f>COUNTIF(Uniprot!$G5771:G$9344,"-")</f>
        <v>3574</v>
      </c>
      <c r="C5770" s="10">
        <f>COUNTIF(Uniprot!$G$3:G5771,"-")</f>
        <v>5750</v>
      </c>
      <c r="D5770">
        <f>COUNTIF(Uniprot!$G5771:G$9344,"+")</f>
        <v>0</v>
      </c>
      <c r="E5770" s="10">
        <f t="shared" si="360"/>
        <v>0.38300000000000001</v>
      </c>
      <c r="F5770">
        <f t="shared" si="361"/>
        <v>0.61699999999999999</v>
      </c>
      <c r="G5770" s="10">
        <f t="shared" si="362"/>
        <v>1</v>
      </c>
      <c r="H5770">
        <f t="shared" si="363"/>
        <v>0.38300000000000001</v>
      </c>
      <c r="I5770" s="7">
        <v>14.4</v>
      </c>
    </row>
    <row r="5771" spans="1:9" x14ac:dyDescent="0.35">
      <c r="A5771" s="10">
        <f>COUNTIF(Uniprot!$G$3:G5772,"+")</f>
        <v>19</v>
      </c>
      <c r="B5771" s="10">
        <f>COUNTIF(Uniprot!$G5772:G$9344,"-")</f>
        <v>3573</v>
      </c>
      <c r="C5771" s="10">
        <f>COUNTIF(Uniprot!$G$3:G5772,"-")</f>
        <v>5751</v>
      </c>
      <c r="D5771">
        <f>COUNTIF(Uniprot!$G5772:G$9344,"+")</f>
        <v>0</v>
      </c>
      <c r="E5771" s="10">
        <f t="shared" si="360"/>
        <v>0.38300000000000001</v>
      </c>
      <c r="F5771">
        <f t="shared" si="361"/>
        <v>0.61699999999999999</v>
      </c>
      <c r="G5771" s="10">
        <f t="shared" si="362"/>
        <v>1</v>
      </c>
      <c r="H5771">
        <f t="shared" si="363"/>
        <v>0.38300000000000001</v>
      </c>
      <c r="I5771" s="7">
        <v>14.4</v>
      </c>
    </row>
    <row r="5772" spans="1:9" x14ac:dyDescent="0.35">
      <c r="A5772" s="10">
        <f>COUNTIF(Uniprot!$G$3:G5773,"+")</f>
        <v>19</v>
      </c>
      <c r="B5772" s="10">
        <f>COUNTIF(Uniprot!$G5773:G$9344,"-")</f>
        <v>3572</v>
      </c>
      <c r="C5772" s="10">
        <f>COUNTIF(Uniprot!$G$3:G5773,"-")</f>
        <v>5752</v>
      </c>
      <c r="D5772">
        <f>COUNTIF(Uniprot!$G5773:G$9344,"+")</f>
        <v>0</v>
      </c>
      <c r="E5772" s="10">
        <f t="shared" si="360"/>
        <v>0.38300000000000001</v>
      </c>
      <c r="F5772">
        <f t="shared" si="361"/>
        <v>0.61699999999999999</v>
      </c>
      <c r="G5772" s="10">
        <f t="shared" si="362"/>
        <v>1</v>
      </c>
      <c r="H5772">
        <f t="shared" si="363"/>
        <v>0.38300000000000001</v>
      </c>
      <c r="I5772" s="7">
        <v>14.4</v>
      </c>
    </row>
    <row r="5773" spans="1:9" x14ac:dyDescent="0.35">
      <c r="A5773" s="10">
        <f>COUNTIF(Uniprot!$G$3:G5774,"+")</f>
        <v>19</v>
      </c>
      <c r="B5773" s="10">
        <f>COUNTIF(Uniprot!$G5774:G$9344,"-")</f>
        <v>3571</v>
      </c>
      <c r="C5773" s="10">
        <f>COUNTIF(Uniprot!$G$3:G5774,"-")</f>
        <v>5753</v>
      </c>
      <c r="D5773">
        <f>COUNTIF(Uniprot!$G5774:G$9344,"+")</f>
        <v>0</v>
      </c>
      <c r="E5773" s="10">
        <f t="shared" si="360"/>
        <v>0.38300000000000001</v>
      </c>
      <c r="F5773">
        <f t="shared" si="361"/>
        <v>0.61699999999999999</v>
      </c>
      <c r="G5773" s="10">
        <f t="shared" si="362"/>
        <v>1</v>
      </c>
      <c r="H5773">
        <f t="shared" si="363"/>
        <v>0.38300000000000001</v>
      </c>
      <c r="I5773" s="7">
        <v>14.4</v>
      </c>
    </row>
    <row r="5774" spans="1:9" x14ac:dyDescent="0.35">
      <c r="A5774" s="10">
        <f>COUNTIF(Uniprot!$G$3:G5775,"+")</f>
        <v>19</v>
      </c>
      <c r="B5774" s="10">
        <f>COUNTIF(Uniprot!$G5775:G$9344,"-")</f>
        <v>3570</v>
      </c>
      <c r="C5774" s="10">
        <f>COUNTIF(Uniprot!$G$3:G5775,"-")</f>
        <v>5754</v>
      </c>
      <c r="D5774">
        <f>COUNTIF(Uniprot!$G5775:G$9344,"+")</f>
        <v>0</v>
      </c>
      <c r="E5774" s="10">
        <f t="shared" si="360"/>
        <v>0.38300000000000001</v>
      </c>
      <c r="F5774">
        <f t="shared" si="361"/>
        <v>0.61699999999999999</v>
      </c>
      <c r="G5774" s="10">
        <f t="shared" si="362"/>
        <v>1</v>
      </c>
      <c r="H5774">
        <f t="shared" si="363"/>
        <v>0.38300000000000001</v>
      </c>
      <c r="I5774" s="7">
        <v>14.4</v>
      </c>
    </row>
    <row r="5775" spans="1:9" x14ac:dyDescent="0.35">
      <c r="A5775" s="10">
        <f>COUNTIF(Uniprot!$G$3:G5776,"+")</f>
        <v>19</v>
      </c>
      <c r="B5775" s="10">
        <f>COUNTIF(Uniprot!$G5776:G$9344,"-")</f>
        <v>3569</v>
      </c>
      <c r="C5775" s="10">
        <f>COUNTIF(Uniprot!$G$3:G5776,"-")</f>
        <v>5755</v>
      </c>
      <c r="D5775">
        <f>COUNTIF(Uniprot!$G5776:G$9344,"+")</f>
        <v>0</v>
      </c>
      <c r="E5775" s="10">
        <f t="shared" si="360"/>
        <v>0.38300000000000001</v>
      </c>
      <c r="F5775">
        <f t="shared" si="361"/>
        <v>0.61699999999999999</v>
      </c>
      <c r="G5775" s="10">
        <f t="shared" si="362"/>
        <v>1</v>
      </c>
      <c r="H5775">
        <f t="shared" si="363"/>
        <v>0.38300000000000001</v>
      </c>
      <c r="I5775" s="7">
        <v>14.4</v>
      </c>
    </row>
    <row r="5776" spans="1:9" x14ac:dyDescent="0.35">
      <c r="A5776" s="10">
        <f>COUNTIF(Uniprot!$G$3:G5777,"+")</f>
        <v>19</v>
      </c>
      <c r="B5776" s="10">
        <f>COUNTIF(Uniprot!$G5777:G$9344,"-")</f>
        <v>3568</v>
      </c>
      <c r="C5776" s="10">
        <f>COUNTIF(Uniprot!$G$3:G5777,"-")</f>
        <v>5756</v>
      </c>
      <c r="D5776">
        <f>COUNTIF(Uniprot!$G5777:G$9344,"+")</f>
        <v>0</v>
      </c>
      <c r="E5776" s="10">
        <f t="shared" si="360"/>
        <v>0.38300000000000001</v>
      </c>
      <c r="F5776">
        <f t="shared" si="361"/>
        <v>0.61699999999999999</v>
      </c>
      <c r="G5776" s="10">
        <f t="shared" si="362"/>
        <v>1</v>
      </c>
      <c r="H5776">
        <f t="shared" si="363"/>
        <v>0.38300000000000001</v>
      </c>
      <c r="I5776" s="7">
        <v>14.4</v>
      </c>
    </row>
    <row r="5777" spans="1:9" x14ac:dyDescent="0.35">
      <c r="A5777" s="10">
        <f>COUNTIF(Uniprot!$G$3:G5778,"+")</f>
        <v>19</v>
      </c>
      <c r="B5777" s="10">
        <f>COUNTIF(Uniprot!$G5778:G$9344,"-")</f>
        <v>3567</v>
      </c>
      <c r="C5777" s="10">
        <f>COUNTIF(Uniprot!$G$3:G5778,"-")</f>
        <v>5757</v>
      </c>
      <c r="D5777">
        <f>COUNTIF(Uniprot!$G5778:G$9344,"+")</f>
        <v>0</v>
      </c>
      <c r="E5777" s="10">
        <f t="shared" si="360"/>
        <v>0.38300000000000001</v>
      </c>
      <c r="F5777">
        <f t="shared" si="361"/>
        <v>0.61699999999999999</v>
      </c>
      <c r="G5777" s="10">
        <f t="shared" si="362"/>
        <v>1</v>
      </c>
      <c r="H5777">
        <f t="shared" si="363"/>
        <v>0.38300000000000001</v>
      </c>
      <c r="I5777" s="7">
        <v>14.3</v>
      </c>
    </row>
    <row r="5778" spans="1:9" x14ac:dyDescent="0.35">
      <c r="A5778" s="10">
        <f>COUNTIF(Uniprot!$G$3:G5779,"+")</f>
        <v>19</v>
      </c>
      <c r="B5778" s="10">
        <f>COUNTIF(Uniprot!$G5779:G$9344,"-")</f>
        <v>3566</v>
      </c>
      <c r="C5778" s="10">
        <f>COUNTIF(Uniprot!$G$3:G5779,"-")</f>
        <v>5758</v>
      </c>
      <c r="D5778">
        <f>COUNTIF(Uniprot!$G5779:G$9344,"+")</f>
        <v>0</v>
      </c>
      <c r="E5778" s="10">
        <f t="shared" si="360"/>
        <v>0.38200000000000001</v>
      </c>
      <c r="F5778">
        <f t="shared" si="361"/>
        <v>0.61799999999999999</v>
      </c>
      <c r="G5778" s="10">
        <f t="shared" si="362"/>
        <v>1</v>
      </c>
      <c r="H5778">
        <f t="shared" si="363"/>
        <v>0.38200000000000001</v>
      </c>
      <c r="I5778" s="7">
        <v>14.3</v>
      </c>
    </row>
    <row r="5779" spans="1:9" x14ac:dyDescent="0.35">
      <c r="A5779" s="10">
        <f>COUNTIF(Uniprot!$G$3:G5780,"+")</f>
        <v>19</v>
      </c>
      <c r="B5779" s="10">
        <f>COUNTIF(Uniprot!$G5780:G$9344,"-")</f>
        <v>3565</v>
      </c>
      <c r="C5779" s="10">
        <f>COUNTIF(Uniprot!$G$3:G5780,"-")</f>
        <v>5759</v>
      </c>
      <c r="D5779">
        <f>COUNTIF(Uniprot!$G5780:G$9344,"+")</f>
        <v>0</v>
      </c>
      <c r="E5779" s="10">
        <f t="shared" si="360"/>
        <v>0.38200000000000001</v>
      </c>
      <c r="F5779">
        <f t="shared" si="361"/>
        <v>0.61799999999999999</v>
      </c>
      <c r="G5779" s="10">
        <f t="shared" si="362"/>
        <v>1</v>
      </c>
      <c r="H5779">
        <f t="shared" si="363"/>
        <v>0.38200000000000001</v>
      </c>
      <c r="I5779" s="7">
        <v>14.3</v>
      </c>
    </row>
    <row r="5780" spans="1:9" x14ac:dyDescent="0.35">
      <c r="A5780" s="10">
        <f>COUNTIF(Uniprot!$G$3:G5781,"+")</f>
        <v>19</v>
      </c>
      <c r="B5780" s="10">
        <f>COUNTIF(Uniprot!$G5781:G$9344,"-")</f>
        <v>3564</v>
      </c>
      <c r="C5780" s="10">
        <f>COUNTIF(Uniprot!$G$3:G5781,"-")</f>
        <v>5760</v>
      </c>
      <c r="D5780">
        <f>COUNTIF(Uniprot!$G5781:G$9344,"+")</f>
        <v>0</v>
      </c>
      <c r="E5780" s="10">
        <f t="shared" si="360"/>
        <v>0.38200000000000001</v>
      </c>
      <c r="F5780">
        <f t="shared" si="361"/>
        <v>0.61799999999999999</v>
      </c>
      <c r="G5780" s="10">
        <f t="shared" si="362"/>
        <v>1</v>
      </c>
      <c r="H5780">
        <f t="shared" si="363"/>
        <v>0.38200000000000001</v>
      </c>
      <c r="I5780" s="7">
        <v>14.3</v>
      </c>
    </row>
    <row r="5781" spans="1:9" x14ac:dyDescent="0.35">
      <c r="A5781" s="10">
        <f>COUNTIF(Uniprot!$G$3:G5782,"+")</f>
        <v>19</v>
      </c>
      <c r="B5781" s="10">
        <f>COUNTIF(Uniprot!$G5782:G$9344,"-")</f>
        <v>3563</v>
      </c>
      <c r="C5781" s="10">
        <f>COUNTIF(Uniprot!$G$3:G5782,"-")</f>
        <v>5761</v>
      </c>
      <c r="D5781">
        <f>COUNTIF(Uniprot!$G5782:G$9344,"+")</f>
        <v>0</v>
      </c>
      <c r="E5781" s="10">
        <f t="shared" si="360"/>
        <v>0.38200000000000001</v>
      </c>
      <c r="F5781">
        <f t="shared" si="361"/>
        <v>0.61799999999999999</v>
      </c>
      <c r="G5781" s="10">
        <f t="shared" si="362"/>
        <v>1</v>
      </c>
      <c r="H5781">
        <f t="shared" si="363"/>
        <v>0.38200000000000001</v>
      </c>
      <c r="I5781" s="7">
        <v>14.3</v>
      </c>
    </row>
    <row r="5782" spans="1:9" x14ac:dyDescent="0.35">
      <c r="A5782" s="10">
        <f>COUNTIF(Uniprot!$G$3:G5783,"+")</f>
        <v>19</v>
      </c>
      <c r="B5782" s="10">
        <f>COUNTIF(Uniprot!$G5783:G$9344,"-")</f>
        <v>3562</v>
      </c>
      <c r="C5782" s="10">
        <f>COUNTIF(Uniprot!$G$3:G5783,"-")</f>
        <v>5762</v>
      </c>
      <c r="D5782">
        <f>COUNTIF(Uniprot!$G5783:G$9344,"+")</f>
        <v>0</v>
      </c>
      <c r="E5782" s="10">
        <f t="shared" si="360"/>
        <v>0.38200000000000001</v>
      </c>
      <c r="F5782">
        <f t="shared" si="361"/>
        <v>0.61799999999999999</v>
      </c>
      <c r="G5782" s="10">
        <f t="shared" si="362"/>
        <v>1</v>
      </c>
      <c r="H5782">
        <f t="shared" si="363"/>
        <v>0.38200000000000001</v>
      </c>
      <c r="I5782" s="7">
        <v>14.2</v>
      </c>
    </row>
    <row r="5783" spans="1:9" x14ac:dyDescent="0.35">
      <c r="A5783" s="10">
        <f>COUNTIF(Uniprot!$G$3:G5784,"+")</f>
        <v>19</v>
      </c>
      <c r="B5783" s="10">
        <f>COUNTIF(Uniprot!$G5784:G$9344,"-")</f>
        <v>3561</v>
      </c>
      <c r="C5783" s="10">
        <f>COUNTIF(Uniprot!$G$3:G5784,"-")</f>
        <v>5763</v>
      </c>
      <c r="D5783">
        <f>COUNTIF(Uniprot!$G5784:G$9344,"+")</f>
        <v>0</v>
      </c>
      <c r="E5783" s="10">
        <f t="shared" si="360"/>
        <v>0.38200000000000001</v>
      </c>
      <c r="F5783">
        <f t="shared" si="361"/>
        <v>0.61799999999999999</v>
      </c>
      <c r="G5783" s="10">
        <f t="shared" si="362"/>
        <v>1</v>
      </c>
      <c r="H5783">
        <f t="shared" si="363"/>
        <v>0.38200000000000001</v>
      </c>
      <c r="I5783" s="7">
        <v>14.2</v>
      </c>
    </row>
    <row r="5784" spans="1:9" x14ac:dyDescent="0.35">
      <c r="A5784" s="10">
        <f>COUNTIF(Uniprot!$G$3:G5785,"+")</f>
        <v>19</v>
      </c>
      <c r="B5784" s="10">
        <f>COUNTIF(Uniprot!$G5785:G$9344,"-")</f>
        <v>3560</v>
      </c>
      <c r="C5784" s="10">
        <f>COUNTIF(Uniprot!$G$3:G5785,"-")</f>
        <v>5764</v>
      </c>
      <c r="D5784">
        <f>COUNTIF(Uniprot!$G5785:G$9344,"+")</f>
        <v>0</v>
      </c>
      <c r="E5784" s="10">
        <f t="shared" si="360"/>
        <v>0.38200000000000001</v>
      </c>
      <c r="F5784">
        <f t="shared" si="361"/>
        <v>0.61799999999999999</v>
      </c>
      <c r="G5784" s="10">
        <f t="shared" si="362"/>
        <v>1</v>
      </c>
      <c r="H5784">
        <f t="shared" si="363"/>
        <v>0.38200000000000001</v>
      </c>
      <c r="I5784" s="7">
        <v>14.2</v>
      </c>
    </row>
    <row r="5785" spans="1:9" x14ac:dyDescent="0.35">
      <c r="A5785" s="10">
        <f>COUNTIF(Uniprot!$G$3:G5786,"+")</f>
        <v>19</v>
      </c>
      <c r="B5785" s="10">
        <f>COUNTIF(Uniprot!$G5786:G$9344,"-")</f>
        <v>3559</v>
      </c>
      <c r="C5785" s="10">
        <f>COUNTIF(Uniprot!$G$3:G5786,"-")</f>
        <v>5765</v>
      </c>
      <c r="D5785">
        <f>COUNTIF(Uniprot!$G5786:G$9344,"+")</f>
        <v>0</v>
      </c>
      <c r="E5785" s="10">
        <f t="shared" si="360"/>
        <v>0.38200000000000001</v>
      </c>
      <c r="F5785">
        <f t="shared" si="361"/>
        <v>0.61799999999999999</v>
      </c>
      <c r="G5785" s="10">
        <f t="shared" si="362"/>
        <v>1</v>
      </c>
      <c r="H5785">
        <f t="shared" si="363"/>
        <v>0.38200000000000001</v>
      </c>
      <c r="I5785" s="7">
        <v>14.2</v>
      </c>
    </row>
    <row r="5786" spans="1:9" x14ac:dyDescent="0.35">
      <c r="A5786" s="10">
        <f>COUNTIF(Uniprot!$G$3:G5787,"+")</f>
        <v>19</v>
      </c>
      <c r="B5786" s="10">
        <f>COUNTIF(Uniprot!$G5787:G$9344,"-")</f>
        <v>3558</v>
      </c>
      <c r="C5786" s="10">
        <f>COUNTIF(Uniprot!$G$3:G5787,"-")</f>
        <v>5766</v>
      </c>
      <c r="D5786">
        <f>COUNTIF(Uniprot!$G5787:G$9344,"+")</f>
        <v>0</v>
      </c>
      <c r="E5786" s="10">
        <f t="shared" si="360"/>
        <v>0.38200000000000001</v>
      </c>
      <c r="F5786">
        <f t="shared" si="361"/>
        <v>0.61799999999999999</v>
      </c>
      <c r="G5786" s="10">
        <f t="shared" si="362"/>
        <v>1</v>
      </c>
      <c r="H5786">
        <f t="shared" si="363"/>
        <v>0.38200000000000001</v>
      </c>
      <c r="I5786" s="7">
        <v>14.2</v>
      </c>
    </row>
    <row r="5787" spans="1:9" x14ac:dyDescent="0.35">
      <c r="A5787" s="10">
        <f>COUNTIF(Uniprot!$G$3:G5788,"+")</f>
        <v>19</v>
      </c>
      <c r="B5787" s="10">
        <f>COUNTIF(Uniprot!$G5788:G$9344,"-")</f>
        <v>3557</v>
      </c>
      <c r="C5787" s="10">
        <f>COUNTIF(Uniprot!$G$3:G5788,"-")</f>
        <v>5767</v>
      </c>
      <c r="D5787">
        <f>COUNTIF(Uniprot!$G5788:G$9344,"+")</f>
        <v>0</v>
      </c>
      <c r="E5787" s="10">
        <f t="shared" si="360"/>
        <v>0.38100000000000001</v>
      </c>
      <c r="F5787">
        <f t="shared" si="361"/>
        <v>0.61899999999999999</v>
      </c>
      <c r="G5787" s="10">
        <f t="shared" si="362"/>
        <v>1</v>
      </c>
      <c r="H5787">
        <f t="shared" si="363"/>
        <v>0.38100000000000001</v>
      </c>
      <c r="I5787" s="7">
        <v>14.2</v>
      </c>
    </row>
    <row r="5788" spans="1:9" x14ac:dyDescent="0.35">
      <c r="A5788" s="10">
        <f>COUNTIF(Uniprot!$G$3:G5789,"+")</f>
        <v>19</v>
      </c>
      <c r="B5788" s="10">
        <f>COUNTIF(Uniprot!$G5789:G$9344,"-")</f>
        <v>3556</v>
      </c>
      <c r="C5788" s="10">
        <f>COUNTIF(Uniprot!$G$3:G5789,"-")</f>
        <v>5768</v>
      </c>
      <c r="D5788">
        <f>COUNTIF(Uniprot!$G5789:G$9344,"+")</f>
        <v>0</v>
      </c>
      <c r="E5788" s="10">
        <f t="shared" si="360"/>
        <v>0.38100000000000001</v>
      </c>
      <c r="F5788">
        <f t="shared" si="361"/>
        <v>0.61899999999999999</v>
      </c>
      <c r="G5788" s="10">
        <f t="shared" si="362"/>
        <v>1</v>
      </c>
      <c r="H5788">
        <f t="shared" si="363"/>
        <v>0.38100000000000001</v>
      </c>
      <c r="I5788" s="7">
        <v>14.2</v>
      </c>
    </row>
    <row r="5789" spans="1:9" x14ac:dyDescent="0.35">
      <c r="A5789" s="10">
        <f>COUNTIF(Uniprot!$G$3:G5790,"+")</f>
        <v>19</v>
      </c>
      <c r="B5789" s="10">
        <f>COUNTIF(Uniprot!$G5790:G$9344,"-")</f>
        <v>3555</v>
      </c>
      <c r="C5789" s="10">
        <f>COUNTIF(Uniprot!$G$3:G5790,"-")</f>
        <v>5769</v>
      </c>
      <c r="D5789">
        <f>COUNTIF(Uniprot!$G5790:G$9344,"+")</f>
        <v>0</v>
      </c>
      <c r="E5789" s="10">
        <f t="shared" si="360"/>
        <v>0.38100000000000001</v>
      </c>
      <c r="F5789">
        <f t="shared" si="361"/>
        <v>0.61899999999999999</v>
      </c>
      <c r="G5789" s="10">
        <f t="shared" si="362"/>
        <v>1</v>
      </c>
      <c r="H5789">
        <f t="shared" si="363"/>
        <v>0.38100000000000001</v>
      </c>
      <c r="I5789" s="7">
        <v>14.1</v>
      </c>
    </row>
    <row r="5790" spans="1:9" x14ac:dyDescent="0.35">
      <c r="A5790" s="10">
        <f>COUNTIF(Uniprot!$G$3:G5791,"+")</f>
        <v>19</v>
      </c>
      <c r="B5790" s="10">
        <f>COUNTIF(Uniprot!$G5791:G$9344,"-")</f>
        <v>3554</v>
      </c>
      <c r="C5790" s="10">
        <f>COUNTIF(Uniprot!$G$3:G5791,"-")</f>
        <v>5770</v>
      </c>
      <c r="D5790">
        <f>COUNTIF(Uniprot!$G5791:G$9344,"+")</f>
        <v>0</v>
      </c>
      <c r="E5790" s="10">
        <f t="shared" si="360"/>
        <v>0.38100000000000001</v>
      </c>
      <c r="F5790">
        <f t="shared" si="361"/>
        <v>0.61899999999999999</v>
      </c>
      <c r="G5790" s="10">
        <f t="shared" si="362"/>
        <v>1</v>
      </c>
      <c r="H5790">
        <f t="shared" si="363"/>
        <v>0.38100000000000001</v>
      </c>
      <c r="I5790" s="7">
        <v>14.1</v>
      </c>
    </row>
    <row r="5791" spans="1:9" x14ac:dyDescent="0.35">
      <c r="A5791" s="10">
        <f>COUNTIF(Uniprot!$G$3:G5792,"+")</f>
        <v>19</v>
      </c>
      <c r="B5791" s="10">
        <f>COUNTIF(Uniprot!$G5792:G$9344,"-")</f>
        <v>3553</v>
      </c>
      <c r="C5791" s="10">
        <f>COUNTIF(Uniprot!$G$3:G5792,"-")</f>
        <v>5771</v>
      </c>
      <c r="D5791">
        <f>COUNTIF(Uniprot!$G5792:G$9344,"+")</f>
        <v>0</v>
      </c>
      <c r="E5791" s="10">
        <f t="shared" si="360"/>
        <v>0.38100000000000001</v>
      </c>
      <c r="F5791">
        <f t="shared" si="361"/>
        <v>0.61899999999999999</v>
      </c>
      <c r="G5791" s="10">
        <f t="shared" si="362"/>
        <v>1</v>
      </c>
      <c r="H5791">
        <f t="shared" si="363"/>
        <v>0.38100000000000001</v>
      </c>
      <c r="I5791" s="7">
        <v>14.1</v>
      </c>
    </row>
    <row r="5792" spans="1:9" x14ac:dyDescent="0.35">
      <c r="A5792" s="10">
        <f>COUNTIF(Uniprot!$G$3:G5793,"+")</f>
        <v>19</v>
      </c>
      <c r="B5792" s="10">
        <f>COUNTIF(Uniprot!$G5793:G$9344,"-")</f>
        <v>3552</v>
      </c>
      <c r="C5792" s="10">
        <f>COUNTIF(Uniprot!$G$3:G5793,"-")</f>
        <v>5772</v>
      </c>
      <c r="D5792">
        <f>COUNTIF(Uniprot!$G5793:G$9344,"+")</f>
        <v>0</v>
      </c>
      <c r="E5792" s="10">
        <f t="shared" si="360"/>
        <v>0.38100000000000001</v>
      </c>
      <c r="F5792">
        <f t="shared" si="361"/>
        <v>0.61899999999999999</v>
      </c>
      <c r="G5792" s="10">
        <f t="shared" si="362"/>
        <v>1</v>
      </c>
      <c r="H5792">
        <f t="shared" si="363"/>
        <v>0.38100000000000001</v>
      </c>
      <c r="I5792" s="7">
        <v>14.1</v>
      </c>
    </row>
    <row r="5793" spans="1:9" x14ac:dyDescent="0.35">
      <c r="A5793" s="10">
        <f>COUNTIF(Uniprot!$G$3:G5794,"+")</f>
        <v>19</v>
      </c>
      <c r="B5793" s="10">
        <f>COUNTIF(Uniprot!$G5794:G$9344,"-")</f>
        <v>3551</v>
      </c>
      <c r="C5793" s="10">
        <f>COUNTIF(Uniprot!$G$3:G5794,"-")</f>
        <v>5773</v>
      </c>
      <c r="D5793">
        <f>COUNTIF(Uniprot!$G5794:G$9344,"+")</f>
        <v>0</v>
      </c>
      <c r="E5793" s="10">
        <f t="shared" si="360"/>
        <v>0.38100000000000001</v>
      </c>
      <c r="F5793">
        <f t="shared" si="361"/>
        <v>0.61899999999999999</v>
      </c>
      <c r="G5793" s="10">
        <f t="shared" si="362"/>
        <v>1</v>
      </c>
      <c r="H5793">
        <f t="shared" si="363"/>
        <v>0.38100000000000001</v>
      </c>
      <c r="I5793" s="7">
        <v>14.1</v>
      </c>
    </row>
    <row r="5794" spans="1:9" x14ac:dyDescent="0.35">
      <c r="A5794" s="10">
        <f>COUNTIF(Uniprot!$G$3:G5795,"+")</f>
        <v>19</v>
      </c>
      <c r="B5794" s="10">
        <f>COUNTIF(Uniprot!$G5795:G$9344,"-")</f>
        <v>3550</v>
      </c>
      <c r="C5794" s="10">
        <f>COUNTIF(Uniprot!$G$3:G5795,"-")</f>
        <v>5774</v>
      </c>
      <c r="D5794">
        <f>COUNTIF(Uniprot!$G5795:G$9344,"+")</f>
        <v>0</v>
      </c>
      <c r="E5794" s="10">
        <f t="shared" si="360"/>
        <v>0.38100000000000001</v>
      </c>
      <c r="F5794">
        <f t="shared" si="361"/>
        <v>0.61899999999999999</v>
      </c>
      <c r="G5794" s="10">
        <f t="shared" si="362"/>
        <v>1</v>
      </c>
      <c r="H5794">
        <f t="shared" si="363"/>
        <v>0.38100000000000001</v>
      </c>
      <c r="I5794" s="7">
        <v>14.1</v>
      </c>
    </row>
    <row r="5795" spans="1:9" x14ac:dyDescent="0.35">
      <c r="A5795" s="10">
        <f>COUNTIF(Uniprot!$G$3:G5796,"+")</f>
        <v>19</v>
      </c>
      <c r="B5795" s="10">
        <f>COUNTIF(Uniprot!$G5796:G$9344,"-")</f>
        <v>3549</v>
      </c>
      <c r="C5795" s="10">
        <f>COUNTIF(Uniprot!$G$3:G5796,"-")</f>
        <v>5775</v>
      </c>
      <c r="D5795">
        <f>COUNTIF(Uniprot!$G5796:G$9344,"+")</f>
        <v>0</v>
      </c>
      <c r="E5795" s="10">
        <f t="shared" si="360"/>
        <v>0.38100000000000001</v>
      </c>
      <c r="F5795">
        <f t="shared" si="361"/>
        <v>0.61899999999999999</v>
      </c>
      <c r="G5795" s="10">
        <f t="shared" si="362"/>
        <v>1</v>
      </c>
      <c r="H5795">
        <f t="shared" si="363"/>
        <v>0.38100000000000001</v>
      </c>
      <c r="I5795" s="7">
        <v>14.1</v>
      </c>
    </row>
    <row r="5796" spans="1:9" x14ac:dyDescent="0.35">
      <c r="A5796" s="10">
        <f>COUNTIF(Uniprot!$G$3:G5797,"+")</f>
        <v>19</v>
      </c>
      <c r="B5796" s="10">
        <f>COUNTIF(Uniprot!$G5797:G$9344,"-")</f>
        <v>3548</v>
      </c>
      <c r="C5796" s="10">
        <f>COUNTIF(Uniprot!$G$3:G5797,"-")</f>
        <v>5776</v>
      </c>
      <c r="D5796">
        <f>COUNTIF(Uniprot!$G5797:G$9344,"+")</f>
        <v>0</v>
      </c>
      <c r="E5796" s="10">
        <f t="shared" si="360"/>
        <v>0.38100000000000001</v>
      </c>
      <c r="F5796">
        <f t="shared" si="361"/>
        <v>0.61899999999999999</v>
      </c>
      <c r="G5796" s="10">
        <f t="shared" si="362"/>
        <v>1</v>
      </c>
      <c r="H5796">
        <f t="shared" si="363"/>
        <v>0.38100000000000001</v>
      </c>
      <c r="I5796" s="7">
        <v>14.1</v>
      </c>
    </row>
    <row r="5797" spans="1:9" x14ac:dyDescent="0.35">
      <c r="A5797" s="10">
        <f>COUNTIF(Uniprot!$G$3:G5798,"+")</f>
        <v>19</v>
      </c>
      <c r="B5797" s="10">
        <f>COUNTIF(Uniprot!$G5798:G$9344,"-")</f>
        <v>3547</v>
      </c>
      <c r="C5797" s="10">
        <f>COUNTIF(Uniprot!$G$3:G5798,"-")</f>
        <v>5777</v>
      </c>
      <c r="D5797">
        <f>COUNTIF(Uniprot!$G5798:G$9344,"+")</f>
        <v>0</v>
      </c>
      <c r="E5797" s="10">
        <f t="shared" si="360"/>
        <v>0.38</v>
      </c>
      <c r="F5797">
        <f t="shared" si="361"/>
        <v>0.62</v>
      </c>
      <c r="G5797" s="10">
        <f t="shared" si="362"/>
        <v>1</v>
      </c>
      <c r="H5797">
        <f t="shared" si="363"/>
        <v>0.38</v>
      </c>
      <c r="I5797" s="7">
        <v>14.1</v>
      </c>
    </row>
    <row r="5798" spans="1:9" x14ac:dyDescent="0.35">
      <c r="A5798" s="10">
        <f>COUNTIF(Uniprot!$G$3:G5799,"+")</f>
        <v>19</v>
      </c>
      <c r="B5798" s="10">
        <f>COUNTIF(Uniprot!$G5799:G$9344,"-")</f>
        <v>3546</v>
      </c>
      <c r="C5798" s="10">
        <f>COUNTIF(Uniprot!$G$3:G5799,"-")</f>
        <v>5778</v>
      </c>
      <c r="D5798">
        <f>COUNTIF(Uniprot!$G5799:G$9344,"+")</f>
        <v>0</v>
      </c>
      <c r="E5798" s="10">
        <f t="shared" si="360"/>
        <v>0.38</v>
      </c>
      <c r="F5798">
        <f t="shared" si="361"/>
        <v>0.62</v>
      </c>
      <c r="G5798" s="10">
        <f t="shared" si="362"/>
        <v>1</v>
      </c>
      <c r="H5798">
        <f t="shared" si="363"/>
        <v>0.38</v>
      </c>
      <c r="I5798" s="7">
        <v>14</v>
      </c>
    </row>
    <row r="5799" spans="1:9" x14ac:dyDescent="0.35">
      <c r="A5799" s="10">
        <f>COUNTIF(Uniprot!$G$3:G5800,"+")</f>
        <v>19</v>
      </c>
      <c r="B5799" s="10">
        <f>COUNTIF(Uniprot!$G5800:G$9344,"-")</f>
        <v>3545</v>
      </c>
      <c r="C5799" s="10">
        <f>COUNTIF(Uniprot!$G$3:G5800,"-")</f>
        <v>5779</v>
      </c>
      <c r="D5799">
        <f>COUNTIF(Uniprot!$G5800:G$9344,"+")</f>
        <v>0</v>
      </c>
      <c r="E5799" s="10">
        <f t="shared" si="360"/>
        <v>0.38</v>
      </c>
      <c r="F5799">
        <f t="shared" si="361"/>
        <v>0.62</v>
      </c>
      <c r="G5799" s="10">
        <f t="shared" si="362"/>
        <v>1</v>
      </c>
      <c r="H5799">
        <f t="shared" si="363"/>
        <v>0.38</v>
      </c>
      <c r="I5799" s="7">
        <v>14</v>
      </c>
    </row>
    <row r="5800" spans="1:9" x14ac:dyDescent="0.35">
      <c r="A5800" s="10">
        <f>COUNTIF(Uniprot!$G$3:G5801,"+")</f>
        <v>19</v>
      </c>
      <c r="B5800" s="10">
        <f>COUNTIF(Uniprot!$G5801:G$9344,"-")</f>
        <v>3544</v>
      </c>
      <c r="C5800" s="10">
        <f>COUNTIF(Uniprot!$G$3:G5801,"-")</f>
        <v>5780</v>
      </c>
      <c r="D5800">
        <f>COUNTIF(Uniprot!$G5801:G$9344,"+")</f>
        <v>0</v>
      </c>
      <c r="E5800" s="10">
        <f t="shared" si="360"/>
        <v>0.38</v>
      </c>
      <c r="F5800">
        <f t="shared" si="361"/>
        <v>0.62</v>
      </c>
      <c r="G5800" s="10">
        <f t="shared" si="362"/>
        <v>1</v>
      </c>
      <c r="H5800">
        <f t="shared" si="363"/>
        <v>0.38</v>
      </c>
      <c r="I5800" s="7">
        <v>14</v>
      </c>
    </row>
    <row r="5801" spans="1:9" x14ac:dyDescent="0.35">
      <c r="A5801" s="10">
        <f>COUNTIF(Uniprot!$G$3:G5802,"+")</f>
        <v>19</v>
      </c>
      <c r="B5801" s="10">
        <f>COUNTIF(Uniprot!$G5802:G$9344,"-")</f>
        <v>3543</v>
      </c>
      <c r="C5801" s="10">
        <f>COUNTIF(Uniprot!$G$3:G5802,"-")</f>
        <v>5781</v>
      </c>
      <c r="D5801">
        <f>COUNTIF(Uniprot!$G5802:G$9344,"+")</f>
        <v>0</v>
      </c>
      <c r="E5801" s="10">
        <f t="shared" si="360"/>
        <v>0.38</v>
      </c>
      <c r="F5801">
        <f t="shared" si="361"/>
        <v>0.62</v>
      </c>
      <c r="G5801" s="10">
        <f t="shared" si="362"/>
        <v>1</v>
      </c>
      <c r="H5801">
        <f t="shared" si="363"/>
        <v>0.38</v>
      </c>
      <c r="I5801" s="7">
        <v>14</v>
      </c>
    </row>
    <row r="5802" spans="1:9" x14ac:dyDescent="0.35">
      <c r="A5802" s="10">
        <f>COUNTIF(Uniprot!$G$3:G5803,"+")</f>
        <v>19</v>
      </c>
      <c r="B5802" s="10">
        <f>COUNTIF(Uniprot!$G5803:G$9344,"-")</f>
        <v>3542</v>
      </c>
      <c r="C5802" s="10">
        <f>COUNTIF(Uniprot!$G$3:G5803,"-")</f>
        <v>5782</v>
      </c>
      <c r="D5802">
        <f>COUNTIF(Uniprot!$G5803:G$9344,"+")</f>
        <v>0</v>
      </c>
      <c r="E5802" s="10">
        <f t="shared" si="360"/>
        <v>0.38</v>
      </c>
      <c r="F5802">
        <f t="shared" si="361"/>
        <v>0.62</v>
      </c>
      <c r="G5802" s="10">
        <f t="shared" si="362"/>
        <v>1</v>
      </c>
      <c r="H5802">
        <f t="shared" si="363"/>
        <v>0.38</v>
      </c>
      <c r="I5802" s="7">
        <v>14</v>
      </c>
    </row>
    <row r="5803" spans="1:9" x14ac:dyDescent="0.35">
      <c r="A5803" s="10">
        <f>COUNTIF(Uniprot!$G$3:G5804,"+")</f>
        <v>19</v>
      </c>
      <c r="B5803" s="10">
        <f>COUNTIF(Uniprot!$G5804:G$9344,"-")</f>
        <v>3541</v>
      </c>
      <c r="C5803" s="10">
        <f>COUNTIF(Uniprot!$G$3:G5804,"-")</f>
        <v>5783</v>
      </c>
      <c r="D5803">
        <f>COUNTIF(Uniprot!$G5804:G$9344,"+")</f>
        <v>0</v>
      </c>
      <c r="E5803" s="10">
        <f t="shared" si="360"/>
        <v>0.38</v>
      </c>
      <c r="F5803">
        <f t="shared" si="361"/>
        <v>0.62</v>
      </c>
      <c r="G5803" s="10">
        <f t="shared" si="362"/>
        <v>1</v>
      </c>
      <c r="H5803">
        <f t="shared" si="363"/>
        <v>0.38</v>
      </c>
      <c r="I5803" s="7">
        <v>13.9</v>
      </c>
    </row>
    <row r="5804" spans="1:9" x14ac:dyDescent="0.35">
      <c r="A5804" s="10">
        <f>COUNTIF(Uniprot!$G$3:G5805,"+")</f>
        <v>19</v>
      </c>
      <c r="B5804" s="10">
        <f>COUNTIF(Uniprot!$G5805:G$9344,"-")</f>
        <v>3540</v>
      </c>
      <c r="C5804" s="10">
        <f>COUNTIF(Uniprot!$G$3:G5805,"-")</f>
        <v>5784</v>
      </c>
      <c r="D5804">
        <f>COUNTIF(Uniprot!$G5805:G$9344,"+")</f>
        <v>0</v>
      </c>
      <c r="E5804" s="10">
        <f t="shared" si="360"/>
        <v>0.38</v>
      </c>
      <c r="F5804">
        <f t="shared" si="361"/>
        <v>0.62</v>
      </c>
      <c r="G5804" s="10">
        <f t="shared" si="362"/>
        <v>1</v>
      </c>
      <c r="H5804">
        <f t="shared" si="363"/>
        <v>0.38</v>
      </c>
      <c r="I5804" s="7">
        <v>13.9</v>
      </c>
    </row>
    <row r="5805" spans="1:9" x14ac:dyDescent="0.35">
      <c r="A5805" s="10">
        <f>COUNTIF(Uniprot!$G$3:G5806,"+")</f>
        <v>19</v>
      </c>
      <c r="B5805" s="10">
        <f>COUNTIF(Uniprot!$G5806:G$9344,"-")</f>
        <v>3539</v>
      </c>
      <c r="C5805" s="10">
        <f>COUNTIF(Uniprot!$G$3:G5806,"-")</f>
        <v>5785</v>
      </c>
      <c r="D5805">
        <f>COUNTIF(Uniprot!$G5806:G$9344,"+")</f>
        <v>0</v>
      </c>
      <c r="E5805" s="10">
        <f t="shared" si="360"/>
        <v>0.38</v>
      </c>
      <c r="F5805">
        <f t="shared" si="361"/>
        <v>0.62</v>
      </c>
      <c r="G5805" s="10">
        <f t="shared" si="362"/>
        <v>1</v>
      </c>
      <c r="H5805">
        <f t="shared" si="363"/>
        <v>0.38</v>
      </c>
      <c r="I5805" s="7">
        <v>13.8</v>
      </c>
    </row>
    <row r="5806" spans="1:9" x14ac:dyDescent="0.35">
      <c r="A5806" s="10">
        <f>COUNTIF(Uniprot!$G$3:G5807,"+")</f>
        <v>19</v>
      </c>
      <c r="B5806" s="10">
        <f>COUNTIF(Uniprot!$G5807:G$9344,"-")</f>
        <v>3538</v>
      </c>
      <c r="C5806" s="10">
        <f>COUNTIF(Uniprot!$G$3:G5807,"-")</f>
        <v>5786</v>
      </c>
      <c r="D5806">
        <f>COUNTIF(Uniprot!$G5807:G$9344,"+")</f>
        <v>0</v>
      </c>
      <c r="E5806" s="10">
        <f t="shared" si="360"/>
        <v>0.379</v>
      </c>
      <c r="F5806">
        <f t="shared" si="361"/>
        <v>0.621</v>
      </c>
      <c r="G5806" s="10">
        <f t="shared" si="362"/>
        <v>1</v>
      </c>
      <c r="H5806">
        <f t="shared" si="363"/>
        <v>0.379</v>
      </c>
      <c r="I5806" s="7">
        <v>13.8</v>
      </c>
    </row>
    <row r="5807" spans="1:9" x14ac:dyDescent="0.35">
      <c r="A5807" s="10">
        <f>COUNTIF(Uniprot!$G$3:G5808,"+")</f>
        <v>19</v>
      </c>
      <c r="B5807" s="10">
        <f>COUNTIF(Uniprot!$G5808:G$9344,"-")</f>
        <v>3537</v>
      </c>
      <c r="C5807" s="10">
        <f>COUNTIF(Uniprot!$G$3:G5808,"-")</f>
        <v>5787</v>
      </c>
      <c r="D5807">
        <f>COUNTIF(Uniprot!$G5808:G$9344,"+")</f>
        <v>0</v>
      </c>
      <c r="E5807" s="10">
        <f t="shared" si="360"/>
        <v>0.379</v>
      </c>
      <c r="F5807">
        <f t="shared" si="361"/>
        <v>0.621</v>
      </c>
      <c r="G5807" s="10">
        <f t="shared" si="362"/>
        <v>1</v>
      </c>
      <c r="H5807">
        <f t="shared" si="363"/>
        <v>0.379</v>
      </c>
      <c r="I5807" s="7">
        <v>13.8</v>
      </c>
    </row>
    <row r="5808" spans="1:9" x14ac:dyDescent="0.35">
      <c r="A5808" s="10">
        <f>COUNTIF(Uniprot!$G$3:G5809,"+")</f>
        <v>19</v>
      </c>
      <c r="B5808" s="10">
        <f>COUNTIF(Uniprot!$G5809:G$9344,"-")</f>
        <v>3536</v>
      </c>
      <c r="C5808" s="10">
        <f>COUNTIF(Uniprot!$G$3:G5809,"-")</f>
        <v>5788</v>
      </c>
      <c r="D5808">
        <f>COUNTIF(Uniprot!$G5809:G$9344,"+")</f>
        <v>0</v>
      </c>
      <c r="E5808" s="10">
        <f t="shared" si="360"/>
        <v>0.379</v>
      </c>
      <c r="F5808">
        <f t="shared" si="361"/>
        <v>0.621</v>
      </c>
      <c r="G5808" s="10">
        <f t="shared" si="362"/>
        <v>1</v>
      </c>
      <c r="H5808">
        <f t="shared" si="363"/>
        <v>0.379</v>
      </c>
      <c r="I5808" s="7">
        <v>13.8</v>
      </c>
    </row>
    <row r="5809" spans="1:9" x14ac:dyDescent="0.35">
      <c r="A5809" s="10">
        <f>COUNTIF(Uniprot!$G$3:G5810,"+")</f>
        <v>19</v>
      </c>
      <c r="B5809" s="10">
        <f>COUNTIF(Uniprot!$G5810:G$9344,"-")</f>
        <v>3535</v>
      </c>
      <c r="C5809" s="10">
        <f>COUNTIF(Uniprot!$G$3:G5810,"-")</f>
        <v>5789</v>
      </c>
      <c r="D5809">
        <f>COUNTIF(Uniprot!$G5810:G$9344,"+")</f>
        <v>0</v>
      </c>
      <c r="E5809" s="10">
        <f t="shared" si="360"/>
        <v>0.379</v>
      </c>
      <c r="F5809">
        <f t="shared" si="361"/>
        <v>0.621</v>
      </c>
      <c r="G5809" s="10">
        <f t="shared" si="362"/>
        <v>1</v>
      </c>
      <c r="H5809">
        <f t="shared" si="363"/>
        <v>0.379</v>
      </c>
      <c r="I5809" s="7">
        <v>13.8</v>
      </c>
    </row>
    <row r="5810" spans="1:9" x14ac:dyDescent="0.35">
      <c r="A5810" s="10">
        <f>COUNTIF(Uniprot!$G$3:G5811,"+")</f>
        <v>19</v>
      </c>
      <c r="B5810" s="10">
        <f>COUNTIF(Uniprot!$G5811:G$9344,"-")</f>
        <v>3534</v>
      </c>
      <c r="C5810" s="10">
        <f>COUNTIF(Uniprot!$G$3:G5811,"-")</f>
        <v>5790</v>
      </c>
      <c r="D5810">
        <f>COUNTIF(Uniprot!$G5811:G$9344,"+")</f>
        <v>0</v>
      </c>
      <c r="E5810" s="10">
        <f t="shared" si="360"/>
        <v>0.379</v>
      </c>
      <c r="F5810">
        <f t="shared" si="361"/>
        <v>0.621</v>
      </c>
      <c r="G5810" s="10">
        <f t="shared" si="362"/>
        <v>1</v>
      </c>
      <c r="H5810">
        <f t="shared" si="363"/>
        <v>0.379</v>
      </c>
      <c r="I5810" s="7">
        <v>13.8</v>
      </c>
    </row>
    <row r="5811" spans="1:9" x14ac:dyDescent="0.35">
      <c r="A5811" s="10">
        <f>COUNTIF(Uniprot!$G$3:G5812,"+")</f>
        <v>19</v>
      </c>
      <c r="B5811" s="10">
        <f>COUNTIF(Uniprot!$G5812:G$9344,"-")</f>
        <v>3533</v>
      </c>
      <c r="C5811" s="10">
        <f>COUNTIF(Uniprot!$G$3:G5812,"-")</f>
        <v>5791</v>
      </c>
      <c r="D5811">
        <f>COUNTIF(Uniprot!$G5812:G$9344,"+")</f>
        <v>0</v>
      </c>
      <c r="E5811" s="10">
        <f t="shared" si="360"/>
        <v>0.379</v>
      </c>
      <c r="F5811">
        <f t="shared" si="361"/>
        <v>0.621</v>
      </c>
      <c r="G5811" s="10">
        <f t="shared" si="362"/>
        <v>1</v>
      </c>
      <c r="H5811">
        <f t="shared" si="363"/>
        <v>0.379</v>
      </c>
      <c r="I5811" s="7">
        <v>13.8</v>
      </c>
    </row>
    <row r="5812" spans="1:9" x14ac:dyDescent="0.35">
      <c r="A5812" s="10">
        <f>COUNTIF(Uniprot!$G$3:G5813,"+")</f>
        <v>19</v>
      </c>
      <c r="B5812" s="10">
        <f>COUNTIF(Uniprot!$G5813:G$9344,"-")</f>
        <v>3532</v>
      </c>
      <c r="C5812" s="10">
        <f>COUNTIF(Uniprot!$G$3:G5813,"-")</f>
        <v>5792</v>
      </c>
      <c r="D5812">
        <f>COUNTIF(Uniprot!$G5813:G$9344,"+")</f>
        <v>0</v>
      </c>
      <c r="E5812" s="10">
        <f t="shared" si="360"/>
        <v>0.379</v>
      </c>
      <c r="F5812">
        <f t="shared" si="361"/>
        <v>0.621</v>
      </c>
      <c r="G5812" s="10">
        <f t="shared" si="362"/>
        <v>1</v>
      </c>
      <c r="H5812">
        <f t="shared" si="363"/>
        <v>0.379</v>
      </c>
      <c r="I5812" s="7">
        <v>13.8</v>
      </c>
    </row>
    <row r="5813" spans="1:9" x14ac:dyDescent="0.35">
      <c r="A5813" s="10">
        <f>COUNTIF(Uniprot!$G$3:G5814,"+")</f>
        <v>19</v>
      </c>
      <c r="B5813" s="10">
        <f>COUNTIF(Uniprot!$G5814:G$9344,"-")</f>
        <v>3531</v>
      </c>
      <c r="C5813" s="10">
        <f>COUNTIF(Uniprot!$G$3:G5814,"-")</f>
        <v>5793</v>
      </c>
      <c r="D5813">
        <f>COUNTIF(Uniprot!$G5814:G$9344,"+")</f>
        <v>0</v>
      </c>
      <c r="E5813" s="10">
        <f t="shared" si="360"/>
        <v>0.379</v>
      </c>
      <c r="F5813">
        <f t="shared" si="361"/>
        <v>0.621</v>
      </c>
      <c r="G5813" s="10">
        <f t="shared" si="362"/>
        <v>1</v>
      </c>
      <c r="H5813">
        <f t="shared" si="363"/>
        <v>0.379</v>
      </c>
      <c r="I5813" s="7">
        <v>13.8</v>
      </c>
    </row>
    <row r="5814" spans="1:9" x14ac:dyDescent="0.35">
      <c r="A5814" s="10">
        <f>COUNTIF(Uniprot!$G$3:G5815,"+")</f>
        <v>19</v>
      </c>
      <c r="B5814" s="10">
        <f>COUNTIF(Uniprot!$G5815:G$9344,"-")</f>
        <v>3530</v>
      </c>
      <c r="C5814" s="10">
        <f>COUNTIF(Uniprot!$G$3:G5815,"-")</f>
        <v>5794</v>
      </c>
      <c r="D5814">
        <f>COUNTIF(Uniprot!$G5815:G$9344,"+")</f>
        <v>0</v>
      </c>
      <c r="E5814" s="10">
        <f t="shared" si="360"/>
        <v>0.379</v>
      </c>
      <c r="F5814">
        <f t="shared" si="361"/>
        <v>0.621</v>
      </c>
      <c r="G5814" s="10">
        <f t="shared" si="362"/>
        <v>1</v>
      </c>
      <c r="H5814">
        <f t="shared" si="363"/>
        <v>0.379</v>
      </c>
      <c r="I5814" s="7">
        <v>13.8</v>
      </c>
    </row>
    <row r="5815" spans="1:9" x14ac:dyDescent="0.35">
      <c r="A5815" s="10">
        <f>COUNTIF(Uniprot!$G$3:G5816,"+")</f>
        <v>19</v>
      </c>
      <c r="B5815" s="10">
        <f>COUNTIF(Uniprot!$G5816:G$9344,"-")</f>
        <v>3529</v>
      </c>
      <c r="C5815" s="10">
        <f>COUNTIF(Uniprot!$G$3:G5816,"-")</f>
        <v>5795</v>
      </c>
      <c r="D5815">
        <f>COUNTIF(Uniprot!$G5816:G$9344,"+")</f>
        <v>0</v>
      </c>
      <c r="E5815" s="10">
        <f t="shared" si="360"/>
        <v>0.378</v>
      </c>
      <c r="F5815">
        <f t="shared" si="361"/>
        <v>0.622</v>
      </c>
      <c r="G5815" s="10">
        <f t="shared" si="362"/>
        <v>1</v>
      </c>
      <c r="H5815">
        <f t="shared" si="363"/>
        <v>0.378</v>
      </c>
      <c r="I5815" s="7">
        <v>13.8</v>
      </c>
    </row>
    <row r="5816" spans="1:9" x14ac:dyDescent="0.35">
      <c r="A5816" s="10">
        <f>COUNTIF(Uniprot!$G$3:G5817,"+")</f>
        <v>19</v>
      </c>
      <c r="B5816" s="10">
        <f>COUNTIF(Uniprot!$G5817:G$9344,"-")</f>
        <v>3528</v>
      </c>
      <c r="C5816" s="10">
        <f>COUNTIF(Uniprot!$G$3:G5817,"-")</f>
        <v>5796</v>
      </c>
      <c r="D5816">
        <f>COUNTIF(Uniprot!$G5817:G$9344,"+")</f>
        <v>0</v>
      </c>
      <c r="E5816" s="10">
        <f t="shared" si="360"/>
        <v>0.378</v>
      </c>
      <c r="F5816">
        <f t="shared" si="361"/>
        <v>0.622</v>
      </c>
      <c r="G5816" s="10">
        <f t="shared" si="362"/>
        <v>1</v>
      </c>
      <c r="H5816">
        <f t="shared" si="363"/>
        <v>0.378</v>
      </c>
      <c r="I5816" s="7">
        <v>13.8</v>
      </c>
    </row>
    <row r="5817" spans="1:9" x14ac:dyDescent="0.35">
      <c r="A5817" s="10">
        <f>COUNTIF(Uniprot!$G$3:G5818,"+")</f>
        <v>19</v>
      </c>
      <c r="B5817" s="10">
        <f>COUNTIF(Uniprot!$G5818:G$9344,"-")</f>
        <v>3527</v>
      </c>
      <c r="C5817" s="10">
        <f>COUNTIF(Uniprot!$G$3:G5818,"-")</f>
        <v>5797</v>
      </c>
      <c r="D5817">
        <f>COUNTIF(Uniprot!$G5818:G$9344,"+")</f>
        <v>0</v>
      </c>
      <c r="E5817" s="10">
        <f t="shared" si="360"/>
        <v>0.378</v>
      </c>
      <c r="F5817">
        <f t="shared" si="361"/>
        <v>0.622</v>
      </c>
      <c r="G5817" s="10">
        <f t="shared" si="362"/>
        <v>1</v>
      </c>
      <c r="H5817">
        <f t="shared" si="363"/>
        <v>0.378</v>
      </c>
      <c r="I5817" s="7">
        <v>13.7</v>
      </c>
    </row>
    <row r="5818" spans="1:9" x14ac:dyDescent="0.35">
      <c r="A5818" s="10">
        <f>COUNTIF(Uniprot!$G$3:G5819,"+")</f>
        <v>19</v>
      </c>
      <c r="B5818" s="10">
        <f>COUNTIF(Uniprot!$G5819:G$9344,"-")</f>
        <v>3526</v>
      </c>
      <c r="C5818" s="10">
        <f>COUNTIF(Uniprot!$G$3:G5819,"-")</f>
        <v>5798</v>
      </c>
      <c r="D5818">
        <f>COUNTIF(Uniprot!$G5819:G$9344,"+")</f>
        <v>0</v>
      </c>
      <c r="E5818" s="10">
        <f t="shared" si="360"/>
        <v>0.378</v>
      </c>
      <c r="F5818">
        <f t="shared" si="361"/>
        <v>0.622</v>
      </c>
      <c r="G5818" s="10">
        <f t="shared" si="362"/>
        <v>1</v>
      </c>
      <c r="H5818">
        <f t="shared" si="363"/>
        <v>0.378</v>
      </c>
      <c r="I5818" s="7">
        <v>13.7</v>
      </c>
    </row>
    <row r="5819" spans="1:9" x14ac:dyDescent="0.35">
      <c r="A5819" s="10">
        <f>COUNTIF(Uniprot!$G$3:G5820,"+")</f>
        <v>19</v>
      </c>
      <c r="B5819" s="10">
        <f>COUNTIF(Uniprot!$G5820:G$9344,"-")</f>
        <v>3525</v>
      </c>
      <c r="C5819" s="10">
        <f>COUNTIF(Uniprot!$G$3:G5820,"-")</f>
        <v>5799</v>
      </c>
      <c r="D5819">
        <f>COUNTIF(Uniprot!$G5820:G$9344,"+")</f>
        <v>0</v>
      </c>
      <c r="E5819" s="10">
        <f t="shared" si="360"/>
        <v>0.378</v>
      </c>
      <c r="F5819">
        <f t="shared" si="361"/>
        <v>0.622</v>
      </c>
      <c r="G5819" s="10">
        <f t="shared" si="362"/>
        <v>1</v>
      </c>
      <c r="H5819">
        <f t="shared" si="363"/>
        <v>0.378</v>
      </c>
      <c r="I5819" s="7">
        <v>13.7</v>
      </c>
    </row>
    <row r="5820" spans="1:9" x14ac:dyDescent="0.35">
      <c r="A5820" s="10">
        <f>COUNTIF(Uniprot!$G$3:G5821,"+")</f>
        <v>19</v>
      </c>
      <c r="B5820" s="10">
        <f>COUNTIF(Uniprot!$G5821:G$9344,"-")</f>
        <v>3524</v>
      </c>
      <c r="C5820" s="10">
        <f>COUNTIF(Uniprot!$G$3:G5821,"-")</f>
        <v>5800</v>
      </c>
      <c r="D5820">
        <f>COUNTIF(Uniprot!$G5821:G$9344,"+")</f>
        <v>0</v>
      </c>
      <c r="E5820" s="10">
        <f t="shared" si="360"/>
        <v>0.378</v>
      </c>
      <c r="F5820">
        <f t="shared" si="361"/>
        <v>0.622</v>
      </c>
      <c r="G5820" s="10">
        <f t="shared" si="362"/>
        <v>1</v>
      </c>
      <c r="H5820">
        <f t="shared" si="363"/>
        <v>0.378</v>
      </c>
      <c r="I5820" s="7">
        <v>13.7</v>
      </c>
    </row>
    <row r="5821" spans="1:9" x14ac:dyDescent="0.35">
      <c r="A5821" s="10">
        <f>COUNTIF(Uniprot!$G$3:G5822,"+")</f>
        <v>19</v>
      </c>
      <c r="B5821" s="10">
        <f>COUNTIF(Uniprot!$G5822:G$9344,"-")</f>
        <v>3523</v>
      </c>
      <c r="C5821" s="10">
        <f>COUNTIF(Uniprot!$G$3:G5822,"-")</f>
        <v>5801</v>
      </c>
      <c r="D5821">
        <f>COUNTIF(Uniprot!$G5822:G$9344,"+")</f>
        <v>0</v>
      </c>
      <c r="E5821" s="10">
        <f t="shared" si="360"/>
        <v>0.378</v>
      </c>
      <c r="F5821">
        <f t="shared" si="361"/>
        <v>0.622</v>
      </c>
      <c r="G5821" s="10">
        <f t="shared" si="362"/>
        <v>1</v>
      </c>
      <c r="H5821">
        <f t="shared" si="363"/>
        <v>0.378</v>
      </c>
      <c r="I5821" s="7">
        <v>13.6</v>
      </c>
    </row>
    <row r="5822" spans="1:9" x14ac:dyDescent="0.35">
      <c r="A5822" s="10">
        <f>COUNTIF(Uniprot!$G$3:G5823,"+")</f>
        <v>19</v>
      </c>
      <c r="B5822" s="10">
        <f>COUNTIF(Uniprot!$G5823:G$9344,"-")</f>
        <v>3522</v>
      </c>
      <c r="C5822" s="10">
        <f>COUNTIF(Uniprot!$G$3:G5823,"-")</f>
        <v>5802</v>
      </c>
      <c r="D5822">
        <f>COUNTIF(Uniprot!$G5823:G$9344,"+")</f>
        <v>0</v>
      </c>
      <c r="E5822" s="10">
        <f t="shared" si="360"/>
        <v>0.378</v>
      </c>
      <c r="F5822">
        <f t="shared" si="361"/>
        <v>0.622</v>
      </c>
      <c r="G5822" s="10">
        <f t="shared" si="362"/>
        <v>1</v>
      </c>
      <c r="H5822">
        <f t="shared" si="363"/>
        <v>0.378</v>
      </c>
      <c r="I5822" s="7">
        <v>13.6</v>
      </c>
    </row>
    <row r="5823" spans="1:9" x14ac:dyDescent="0.35">
      <c r="A5823" s="10">
        <f>COUNTIF(Uniprot!$G$3:G5824,"+")</f>
        <v>19</v>
      </c>
      <c r="B5823" s="10">
        <f>COUNTIF(Uniprot!$G5824:G$9344,"-")</f>
        <v>3521</v>
      </c>
      <c r="C5823" s="10">
        <f>COUNTIF(Uniprot!$G$3:G5824,"-")</f>
        <v>5803</v>
      </c>
      <c r="D5823">
        <f>COUNTIF(Uniprot!$G5824:G$9344,"+")</f>
        <v>0</v>
      </c>
      <c r="E5823" s="10">
        <f t="shared" si="360"/>
        <v>0.378</v>
      </c>
      <c r="F5823">
        <f t="shared" si="361"/>
        <v>0.622</v>
      </c>
      <c r="G5823" s="10">
        <f t="shared" si="362"/>
        <v>1</v>
      </c>
      <c r="H5823">
        <f t="shared" si="363"/>
        <v>0.378</v>
      </c>
      <c r="I5823" s="7">
        <v>13.6</v>
      </c>
    </row>
    <row r="5824" spans="1:9" x14ac:dyDescent="0.35">
      <c r="A5824" s="10">
        <f>COUNTIF(Uniprot!$G$3:G5825,"+")</f>
        <v>19</v>
      </c>
      <c r="B5824" s="10">
        <f>COUNTIF(Uniprot!$G5825:G$9344,"-")</f>
        <v>3520</v>
      </c>
      <c r="C5824" s="10">
        <f>COUNTIF(Uniprot!$G$3:G5825,"-")</f>
        <v>5804</v>
      </c>
      <c r="D5824">
        <f>COUNTIF(Uniprot!$G5825:G$9344,"+")</f>
        <v>0</v>
      </c>
      <c r="E5824" s="10">
        <f t="shared" si="360"/>
        <v>0.378</v>
      </c>
      <c r="F5824">
        <f t="shared" si="361"/>
        <v>0.622</v>
      </c>
      <c r="G5824" s="10">
        <f t="shared" si="362"/>
        <v>1</v>
      </c>
      <c r="H5824">
        <f t="shared" si="363"/>
        <v>0.378</v>
      </c>
      <c r="I5824" s="7">
        <v>13.6</v>
      </c>
    </row>
    <row r="5825" spans="1:9" x14ac:dyDescent="0.35">
      <c r="A5825" s="10">
        <f>COUNTIF(Uniprot!$G$3:G5826,"+")</f>
        <v>19</v>
      </c>
      <c r="B5825" s="10">
        <f>COUNTIF(Uniprot!$G5826:G$9344,"-")</f>
        <v>3519</v>
      </c>
      <c r="C5825" s="10">
        <f>COUNTIF(Uniprot!$G$3:G5826,"-")</f>
        <v>5805</v>
      </c>
      <c r="D5825">
        <f>COUNTIF(Uniprot!$G5826:G$9344,"+")</f>
        <v>0</v>
      </c>
      <c r="E5825" s="10">
        <f t="shared" si="360"/>
        <v>0.377</v>
      </c>
      <c r="F5825">
        <f t="shared" si="361"/>
        <v>0.623</v>
      </c>
      <c r="G5825" s="10">
        <f t="shared" si="362"/>
        <v>1</v>
      </c>
      <c r="H5825">
        <f t="shared" si="363"/>
        <v>0.377</v>
      </c>
      <c r="I5825" s="7">
        <v>13.6</v>
      </c>
    </row>
    <row r="5826" spans="1:9" x14ac:dyDescent="0.35">
      <c r="A5826" s="10">
        <f>COUNTIF(Uniprot!$G$3:G5827,"+")</f>
        <v>19</v>
      </c>
      <c r="B5826" s="10">
        <f>COUNTIF(Uniprot!$G5827:G$9344,"-")</f>
        <v>3518</v>
      </c>
      <c r="C5826" s="10">
        <f>COUNTIF(Uniprot!$G$3:G5827,"-")</f>
        <v>5806</v>
      </c>
      <c r="D5826">
        <f>COUNTIF(Uniprot!$G5827:G$9344,"+")</f>
        <v>0</v>
      </c>
      <c r="E5826" s="10">
        <f t="shared" si="360"/>
        <v>0.377</v>
      </c>
      <c r="F5826">
        <f t="shared" si="361"/>
        <v>0.623</v>
      </c>
      <c r="G5826" s="10">
        <f t="shared" si="362"/>
        <v>1</v>
      </c>
      <c r="H5826">
        <f t="shared" si="363"/>
        <v>0.377</v>
      </c>
      <c r="I5826" s="7">
        <v>13.6</v>
      </c>
    </row>
    <row r="5827" spans="1:9" x14ac:dyDescent="0.35">
      <c r="A5827" s="10">
        <f>COUNTIF(Uniprot!$G$3:G5828,"+")</f>
        <v>19</v>
      </c>
      <c r="B5827" s="10">
        <f>COUNTIF(Uniprot!$G5828:G$9344,"-")</f>
        <v>3517</v>
      </c>
      <c r="C5827" s="10">
        <f>COUNTIF(Uniprot!$G$3:G5828,"-")</f>
        <v>5807</v>
      </c>
      <c r="D5827">
        <f>COUNTIF(Uniprot!$G5828:G$9344,"+")</f>
        <v>0</v>
      </c>
      <c r="E5827" s="10">
        <f t="shared" ref="E5827:E5890" si="364">ROUND(B5827/(B5827+C5827),3)</f>
        <v>0.377</v>
      </c>
      <c r="F5827">
        <f t="shared" ref="F5827:F5890" si="365">1-E5827</f>
        <v>0.623</v>
      </c>
      <c r="G5827" s="10">
        <f t="shared" ref="G5827:G5890" si="366">ROUND(A5827/(A5827+D5827),3)</f>
        <v>1</v>
      </c>
      <c r="H5827">
        <f t="shared" ref="H5827:H5890" si="367">G5827-F5827</f>
        <v>0.377</v>
      </c>
      <c r="I5827" s="7">
        <v>13.6</v>
      </c>
    </row>
    <row r="5828" spans="1:9" x14ac:dyDescent="0.35">
      <c r="A5828" s="10">
        <f>COUNTIF(Uniprot!$G$3:G5829,"+")</f>
        <v>19</v>
      </c>
      <c r="B5828" s="10">
        <f>COUNTIF(Uniprot!$G5829:G$9344,"-")</f>
        <v>3516</v>
      </c>
      <c r="C5828" s="10">
        <f>COUNTIF(Uniprot!$G$3:G5829,"-")</f>
        <v>5808</v>
      </c>
      <c r="D5828">
        <f>COUNTIF(Uniprot!$G5829:G$9344,"+")</f>
        <v>0</v>
      </c>
      <c r="E5828" s="10">
        <f t="shared" si="364"/>
        <v>0.377</v>
      </c>
      <c r="F5828">
        <f t="shared" si="365"/>
        <v>0.623</v>
      </c>
      <c r="G5828" s="10">
        <f t="shared" si="366"/>
        <v>1</v>
      </c>
      <c r="H5828">
        <f t="shared" si="367"/>
        <v>0.377</v>
      </c>
      <c r="I5828" s="7">
        <v>13.5</v>
      </c>
    </row>
    <row r="5829" spans="1:9" x14ac:dyDescent="0.35">
      <c r="A5829" s="10">
        <f>COUNTIF(Uniprot!$G$3:G5830,"+")</f>
        <v>19</v>
      </c>
      <c r="B5829" s="10">
        <f>COUNTIF(Uniprot!$G5830:G$9344,"-")</f>
        <v>3515</v>
      </c>
      <c r="C5829" s="10">
        <f>COUNTIF(Uniprot!$G$3:G5830,"-")</f>
        <v>5809</v>
      </c>
      <c r="D5829">
        <f>COUNTIF(Uniprot!$G5830:G$9344,"+")</f>
        <v>0</v>
      </c>
      <c r="E5829" s="10">
        <f t="shared" si="364"/>
        <v>0.377</v>
      </c>
      <c r="F5829">
        <f t="shared" si="365"/>
        <v>0.623</v>
      </c>
      <c r="G5829" s="10">
        <f t="shared" si="366"/>
        <v>1</v>
      </c>
      <c r="H5829">
        <f t="shared" si="367"/>
        <v>0.377</v>
      </c>
      <c r="I5829" s="7">
        <v>13.5</v>
      </c>
    </row>
    <row r="5830" spans="1:9" x14ac:dyDescent="0.35">
      <c r="A5830" s="10">
        <f>COUNTIF(Uniprot!$G$3:G5831,"+")</f>
        <v>19</v>
      </c>
      <c r="B5830" s="10">
        <f>COUNTIF(Uniprot!$G5831:G$9344,"-")</f>
        <v>3514</v>
      </c>
      <c r="C5830" s="10">
        <f>COUNTIF(Uniprot!$G$3:G5831,"-")</f>
        <v>5810</v>
      </c>
      <c r="D5830">
        <f>COUNTIF(Uniprot!$G5831:G$9344,"+")</f>
        <v>0</v>
      </c>
      <c r="E5830" s="10">
        <f t="shared" si="364"/>
        <v>0.377</v>
      </c>
      <c r="F5830">
        <f t="shared" si="365"/>
        <v>0.623</v>
      </c>
      <c r="G5830" s="10">
        <f t="shared" si="366"/>
        <v>1</v>
      </c>
      <c r="H5830">
        <f t="shared" si="367"/>
        <v>0.377</v>
      </c>
      <c r="I5830" s="7">
        <v>13.5</v>
      </c>
    </row>
    <row r="5831" spans="1:9" x14ac:dyDescent="0.35">
      <c r="A5831" s="10">
        <f>COUNTIF(Uniprot!$G$3:G5832,"+")</f>
        <v>19</v>
      </c>
      <c r="B5831" s="10">
        <f>COUNTIF(Uniprot!$G5832:G$9344,"-")</f>
        <v>3513</v>
      </c>
      <c r="C5831" s="10">
        <f>COUNTIF(Uniprot!$G$3:G5832,"-")</f>
        <v>5811</v>
      </c>
      <c r="D5831">
        <f>COUNTIF(Uniprot!$G5832:G$9344,"+")</f>
        <v>0</v>
      </c>
      <c r="E5831" s="10">
        <f t="shared" si="364"/>
        <v>0.377</v>
      </c>
      <c r="F5831">
        <f t="shared" si="365"/>
        <v>0.623</v>
      </c>
      <c r="G5831" s="10">
        <f t="shared" si="366"/>
        <v>1</v>
      </c>
      <c r="H5831">
        <f t="shared" si="367"/>
        <v>0.377</v>
      </c>
      <c r="I5831" s="7">
        <v>13.4</v>
      </c>
    </row>
    <row r="5832" spans="1:9" x14ac:dyDescent="0.35">
      <c r="A5832" s="10">
        <f>COUNTIF(Uniprot!$G$3:G5833,"+")</f>
        <v>19</v>
      </c>
      <c r="B5832" s="10">
        <f>COUNTIF(Uniprot!$G5833:G$9344,"-")</f>
        <v>3512</v>
      </c>
      <c r="C5832" s="10">
        <f>COUNTIF(Uniprot!$G$3:G5833,"-")</f>
        <v>5812</v>
      </c>
      <c r="D5832">
        <f>COUNTIF(Uniprot!$G5833:G$9344,"+")</f>
        <v>0</v>
      </c>
      <c r="E5832" s="10">
        <f t="shared" si="364"/>
        <v>0.377</v>
      </c>
      <c r="F5832">
        <f t="shared" si="365"/>
        <v>0.623</v>
      </c>
      <c r="G5832" s="10">
        <f t="shared" si="366"/>
        <v>1</v>
      </c>
      <c r="H5832">
        <f t="shared" si="367"/>
        <v>0.377</v>
      </c>
      <c r="I5832" s="7">
        <v>13.4</v>
      </c>
    </row>
    <row r="5833" spans="1:9" x14ac:dyDescent="0.35">
      <c r="A5833" s="10">
        <f>COUNTIF(Uniprot!$G$3:G5834,"+")</f>
        <v>19</v>
      </c>
      <c r="B5833" s="10">
        <f>COUNTIF(Uniprot!$G5834:G$9344,"-")</f>
        <v>3511</v>
      </c>
      <c r="C5833" s="10">
        <f>COUNTIF(Uniprot!$G$3:G5834,"-")</f>
        <v>5813</v>
      </c>
      <c r="D5833">
        <f>COUNTIF(Uniprot!$G5834:G$9344,"+")</f>
        <v>0</v>
      </c>
      <c r="E5833" s="10">
        <f t="shared" si="364"/>
        <v>0.377</v>
      </c>
      <c r="F5833">
        <f t="shared" si="365"/>
        <v>0.623</v>
      </c>
      <c r="G5833" s="10">
        <f t="shared" si="366"/>
        <v>1</v>
      </c>
      <c r="H5833">
        <f t="shared" si="367"/>
        <v>0.377</v>
      </c>
      <c r="I5833" s="7">
        <v>13.4</v>
      </c>
    </row>
    <row r="5834" spans="1:9" x14ac:dyDescent="0.35">
      <c r="A5834" s="10">
        <f>COUNTIF(Uniprot!$G$3:G5835,"+")</f>
        <v>19</v>
      </c>
      <c r="B5834" s="10">
        <f>COUNTIF(Uniprot!$G5835:G$9344,"-")</f>
        <v>3510</v>
      </c>
      <c r="C5834" s="10">
        <f>COUNTIF(Uniprot!$G$3:G5835,"-")</f>
        <v>5814</v>
      </c>
      <c r="D5834">
        <f>COUNTIF(Uniprot!$G5835:G$9344,"+")</f>
        <v>0</v>
      </c>
      <c r="E5834" s="10">
        <f t="shared" si="364"/>
        <v>0.376</v>
      </c>
      <c r="F5834">
        <f t="shared" si="365"/>
        <v>0.624</v>
      </c>
      <c r="G5834" s="10">
        <f t="shared" si="366"/>
        <v>1</v>
      </c>
      <c r="H5834">
        <f t="shared" si="367"/>
        <v>0.376</v>
      </c>
      <c r="I5834" s="7">
        <v>13.4</v>
      </c>
    </row>
    <row r="5835" spans="1:9" x14ac:dyDescent="0.35">
      <c r="A5835" s="10">
        <f>COUNTIF(Uniprot!$G$3:G5836,"+")</f>
        <v>19</v>
      </c>
      <c r="B5835" s="10">
        <f>COUNTIF(Uniprot!$G5836:G$9344,"-")</f>
        <v>3509</v>
      </c>
      <c r="C5835" s="10">
        <f>COUNTIF(Uniprot!$G$3:G5836,"-")</f>
        <v>5815</v>
      </c>
      <c r="D5835">
        <f>COUNTIF(Uniprot!$G5836:G$9344,"+")</f>
        <v>0</v>
      </c>
      <c r="E5835" s="10">
        <f t="shared" si="364"/>
        <v>0.376</v>
      </c>
      <c r="F5835">
        <f t="shared" si="365"/>
        <v>0.624</v>
      </c>
      <c r="G5835" s="10">
        <f t="shared" si="366"/>
        <v>1</v>
      </c>
      <c r="H5835">
        <f t="shared" si="367"/>
        <v>0.376</v>
      </c>
      <c r="I5835" s="7">
        <v>13.4</v>
      </c>
    </row>
    <row r="5836" spans="1:9" x14ac:dyDescent="0.35">
      <c r="A5836" s="10">
        <f>COUNTIF(Uniprot!$G$3:G5837,"+")</f>
        <v>19</v>
      </c>
      <c r="B5836" s="10">
        <f>COUNTIF(Uniprot!$G5837:G$9344,"-")</f>
        <v>3508</v>
      </c>
      <c r="C5836" s="10">
        <f>COUNTIF(Uniprot!$G$3:G5837,"-")</f>
        <v>5816</v>
      </c>
      <c r="D5836">
        <f>COUNTIF(Uniprot!$G5837:G$9344,"+")</f>
        <v>0</v>
      </c>
      <c r="E5836" s="10">
        <f t="shared" si="364"/>
        <v>0.376</v>
      </c>
      <c r="F5836">
        <f t="shared" si="365"/>
        <v>0.624</v>
      </c>
      <c r="G5836" s="10">
        <f t="shared" si="366"/>
        <v>1</v>
      </c>
      <c r="H5836">
        <f t="shared" si="367"/>
        <v>0.376</v>
      </c>
      <c r="I5836" s="7">
        <v>13.3</v>
      </c>
    </row>
    <row r="5837" spans="1:9" x14ac:dyDescent="0.35">
      <c r="A5837" s="10">
        <f>COUNTIF(Uniprot!$G$3:G5838,"+")</f>
        <v>19</v>
      </c>
      <c r="B5837" s="10">
        <f>COUNTIF(Uniprot!$G5838:G$9344,"-")</f>
        <v>3507</v>
      </c>
      <c r="C5837" s="10">
        <f>COUNTIF(Uniprot!$G$3:G5838,"-")</f>
        <v>5817</v>
      </c>
      <c r="D5837">
        <f>COUNTIF(Uniprot!$G5838:G$9344,"+")</f>
        <v>0</v>
      </c>
      <c r="E5837" s="10">
        <f t="shared" si="364"/>
        <v>0.376</v>
      </c>
      <c r="F5837">
        <f t="shared" si="365"/>
        <v>0.624</v>
      </c>
      <c r="G5837" s="10">
        <f t="shared" si="366"/>
        <v>1</v>
      </c>
      <c r="H5837">
        <f t="shared" si="367"/>
        <v>0.376</v>
      </c>
      <c r="I5837" s="7">
        <v>13.3</v>
      </c>
    </row>
    <row r="5838" spans="1:9" x14ac:dyDescent="0.35">
      <c r="A5838" s="10">
        <f>COUNTIF(Uniprot!$G$3:G5839,"+")</f>
        <v>19</v>
      </c>
      <c r="B5838" s="10">
        <f>COUNTIF(Uniprot!$G5839:G$9344,"-")</f>
        <v>3506</v>
      </c>
      <c r="C5838" s="10">
        <f>COUNTIF(Uniprot!$G$3:G5839,"-")</f>
        <v>5818</v>
      </c>
      <c r="D5838">
        <f>COUNTIF(Uniprot!$G5839:G$9344,"+")</f>
        <v>0</v>
      </c>
      <c r="E5838" s="10">
        <f t="shared" si="364"/>
        <v>0.376</v>
      </c>
      <c r="F5838">
        <f t="shared" si="365"/>
        <v>0.624</v>
      </c>
      <c r="G5838" s="10">
        <f t="shared" si="366"/>
        <v>1</v>
      </c>
      <c r="H5838">
        <f t="shared" si="367"/>
        <v>0.376</v>
      </c>
      <c r="I5838" s="7">
        <v>13.3</v>
      </c>
    </row>
    <row r="5839" spans="1:9" x14ac:dyDescent="0.35">
      <c r="A5839" s="10">
        <f>COUNTIF(Uniprot!$G$3:G5840,"+")</f>
        <v>19</v>
      </c>
      <c r="B5839" s="10">
        <f>COUNTIF(Uniprot!$G5840:G$9344,"-")</f>
        <v>3505</v>
      </c>
      <c r="C5839" s="10">
        <f>COUNTIF(Uniprot!$G$3:G5840,"-")</f>
        <v>5819</v>
      </c>
      <c r="D5839">
        <f>COUNTIF(Uniprot!$G5840:G$9344,"+")</f>
        <v>0</v>
      </c>
      <c r="E5839" s="10">
        <f t="shared" si="364"/>
        <v>0.376</v>
      </c>
      <c r="F5839">
        <f t="shared" si="365"/>
        <v>0.624</v>
      </c>
      <c r="G5839" s="10">
        <f t="shared" si="366"/>
        <v>1</v>
      </c>
      <c r="H5839">
        <f t="shared" si="367"/>
        <v>0.376</v>
      </c>
      <c r="I5839" s="7">
        <v>13.3</v>
      </c>
    </row>
    <row r="5840" spans="1:9" x14ac:dyDescent="0.35">
      <c r="A5840" s="10">
        <f>COUNTIF(Uniprot!$G$3:G5841,"+")</f>
        <v>19</v>
      </c>
      <c r="B5840" s="10">
        <f>COUNTIF(Uniprot!$G5841:G$9344,"-")</f>
        <v>3504</v>
      </c>
      <c r="C5840" s="10">
        <f>COUNTIF(Uniprot!$G$3:G5841,"-")</f>
        <v>5820</v>
      </c>
      <c r="D5840">
        <f>COUNTIF(Uniprot!$G5841:G$9344,"+")</f>
        <v>0</v>
      </c>
      <c r="E5840" s="10">
        <f t="shared" si="364"/>
        <v>0.376</v>
      </c>
      <c r="F5840">
        <f t="shared" si="365"/>
        <v>0.624</v>
      </c>
      <c r="G5840" s="10">
        <f t="shared" si="366"/>
        <v>1</v>
      </c>
      <c r="H5840">
        <f t="shared" si="367"/>
        <v>0.376</v>
      </c>
      <c r="I5840" s="7">
        <v>13.2</v>
      </c>
    </row>
    <row r="5841" spans="1:9" x14ac:dyDescent="0.35">
      <c r="A5841" s="10">
        <f>COUNTIF(Uniprot!$G$3:G5842,"+")</f>
        <v>19</v>
      </c>
      <c r="B5841" s="10">
        <f>COUNTIF(Uniprot!$G5842:G$9344,"-")</f>
        <v>3503</v>
      </c>
      <c r="C5841" s="10">
        <f>COUNTIF(Uniprot!$G$3:G5842,"-")</f>
        <v>5821</v>
      </c>
      <c r="D5841">
        <f>COUNTIF(Uniprot!$G5842:G$9344,"+")</f>
        <v>0</v>
      </c>
      <c r="E5841" s="10">
        <f t="shared" si="364"/>
        <v>0.376</v>
      </c>
      <c r="F5841">
        <f t="shared" si="365"/>
        <v>0.624</v>
      </c>
      <c r="G5841" s="10">
        <f t="shared" si="366"/>
        <v>1</v>
      </c>
      <c r="H5841">
        <f t="shared" si="367"/>
        <v>0.376</v>
      </c>
      <c r="I5841" s="7">
        <v>13.2</v>
      </c>
    </row>
    <row r="5842" spans="1:9" x14ac:dyDescent="0.35">
      <c r="A5842" s="10">
        <f>COUNTIF(Uniprot!$G$3:G5843,"+")</f>
        <v>19</v>
      </c>
      <c r="B5842" s="10">
        <f>COUNTIF(Uniprot!$G5843:G$9344,"-")</f>
        <v>3502</v>
      </c>
      <c r="C5842" s="10">
        <f>COUNTIF(Uniprot!$G$3:G5843,"-")</f>
        <v>5822</v>
      </c>
      <c r="D5842">
        <f>COUNTIF(Uniprot!$G5843:G$9344,"+")</f>
        <v>0</v>
      </c>
      <c r="E5842" s="10">
        <f t="shared" si="364"/>
        <v>0.376</v>
      </c>
      <c r="F5842">
        <f t="shared" si="365"/>
        <v>0.624</v>
      </c>
      <c r="G5842" s="10">
        <f t="shared" si="366"/>
        <v>1</v>
      </c>
      <c r="H5842">
        <f t="shared" si="367"/>
        <v>0.376</v>
      </c>
      <c r="I5842" s="7">
        <v>13.2</v>
      </c>
    </row>
    <row r="5843" spans="1:9" x14ac:dyDescent="0.35">
      <c r="A5843" s="10">
        <f>COUNTIF(Uniprot!$G$3:G5844,"+")</f>
        <v>19</v>
      </c>
      <c r="B5843" s="10">
        <f>COUNTIF(Uniprot!$G5844:G$9344,"-")</f>
        <v>3501</v>
      </c>
      <c r="C5843" s="10">
        <f>COUNTIF(Uniprot!$G$3:G5844,"-")</f>
        <v>5823</v>
      </c>
      <c r="D5843">
        <f>COUNTIF(Uniprot!$G5844:G$9344,"+")</f>
        <v>0</v>
      </c>
      <c r="E5843" s="10">
        <f t="shared" si="364"/>
        <v>0.375</v>
      </c>
      <c r="F5843">
        <f t="shared" si="365"/>
        <v>0.625</v>
      </c>
      <c r="G5843" s="10">
        <f t="shared" si="366"/>
        <v>1</v>
      </c>
      <c r="H5843">
        <f t="shared" si="367"/>
        <v>0.375</v>
      </c>
      <c r="I5843" s="7">
        <v>13.2</v>
      </c>
    </row>
    <row r="5844" spans="1:9" x14ac:dyDescent="0.35">
      <c r="A5844" s="10">
        <f>COUNTIF(Uniprot!$G$3:G5845,"+")</f>
        <v>19</v>
      </c>
      <c r="B5844" s="10">
        <f>COUNTIF(Uniprot!$G5845:G$9344,"-")</f>
        <v>3500</v>
      </c>
      <c r="C5844" s="10">
        <f>COUNTIF(Uniprot!$G$3:G5845,"-")</f>
        <v>5824</v>
      </c>
      <c r="D5844">
        <f>COUNTIF(Uniprot!$G5845:G$9344,"+")</f>
        <v>0</v>
      </c>
      <c r="E5844" s="10">
        <f t="shared" si="364"/>
        <v>0.375</v>
      </c>
      <c r="F5844">
        <f t="shared" si="365"/>
        <v>0.625</v>
      </c>
      <c r="G5844" s="10">
        <f t="shared" si="366"/>
        <v>1</v>
      </c>
      <c r="H5844">
        <f t="shared" si="367"/>
        <v>0.375</v>
      </c>
      <c r="I5844" s="7">
        <v>13.2</v>
      </c>
    </row>
    <row r="5845" spans="1:9" x14ac:dyDescent="0.35">
      <c r="A5845" s="10">
        <f>COUNTIF(Uniprot!$G$3:G5846,"+")</f>
        <v>19</v>
      </c>
      <c r="B5845" s="10">
        <f>COUNTIF(Uniprot!$G5846:G$9344,"-")</f>
        <v>3499</v>
      </c>
      <c r="C5845" s="10">
        <f>COUNTIF(Uniprot!$G$3:G5846,"-")</f>
        <v>5825</v>
      </c>
      <c r="D5845">
        <f>COUNTIF(Uniprot!$G5846:G$9344,"+")</f>
        <v>0</v>
      </c>
      <c r="E5845" s="10">
        <f t="shared" si="364"/>
        <v>0.375</v>
      </c>
      <c r="F5845">
        <f t="shared" si="365"/>
        <v>0.625</v>
      </c>
      <c r="G5845" s="10">
        <f t="shared" si="366"/>
        <v>1</v>
      </c>
      <c r="H5845">
        <f t="shared" si="367"/>
        <v>0.375</v>
      </c>
      <c r="I5845" s="7">
        <v>13.2</v>
      </c>
    </row>
    <row r="5846" spans="1:9" x14ac:dyDescent="0.35">
      <c r="A5846" s="10">
        <f>COUNTIF(Uniprot!$G$3:G5847,"+")</f>
        <v>19</v>
      </c>
      <c r="B5846" s="10">
        <f>COUNTIF(Uniprot!$G5847:G$9344,"-")</f>
        <v>3498</v>
      </c>
      <c r="C5846" s="10">
        <f>COUNTIF(Uniprot!$G$3:G5847,"-")</f>
        <v>5826</v>
      </c>
      <c r="D5846">
        <f>COUNTIF(Uniprot!$G5847:G$9344,"+")</f>
        <v>0</v>
      </c>
      <c r="E5846" s="10">
        <f t="shared" si="364"/>
        <v>0.375</v>
      </c>
      <c r="F5846">
        <f t="shared" si="365"/>
        <v>0.625</v>
      </c>
      <c r="G5846" s="10">
        <f t="shared" si="366"/>
        <v>1</v>
      </c>
      <c r="H5846">
        <f t="shared" si="367"/>
        <v>0.375</v>
      </c>
      <c r="I5846" s="7">
        <v>13.2</v>
      </c>
    </row>
    <row r="5847" spans="1:9" x14ac:dyDescent="0.35">
      <c r="A5847" s="10">
        <f>COUNTIF(Uniprot!$G$3:G5848,"+")</f>
        <v>19</v>
      </c>
      <c r="B5847" s="10">
        <f>COUNTIF(Uniprot!$G5848:G$9344,"-")</f>
        <v>3497</v>
      </c>
      <c r="C5847" s="10">
        <f>COUNTIF(Uniprot!$G$3:G5848,"-")</f>
        <v>5827</v>
      </c>
      <c r="D5847">
        <f>COUNTIF(Uniprot!$G5848:G$9344,"+")</f>
        <v>0</v>
      </c>
      <c r="E5847" s="10">
        <f t="shared" si="364"/>
        <v>0.375</v>
      </c>
      <c r="F5847">
        <f t="shared" si="365"/>
        <v>0.625</v>
      </c>
      <c r="G5847" s="10">
        <f t="shared" si="366"/>
        <v>1</v>
      </c>
      <c r="H5847">
        <f t="shared" si="367"/>
        <v>0.375</v>
      </c>
      <c r="I5847" s="7">
        <v>13.1</v>
      </c>
    </row>
    <row r="5848" spans="1:9" x14ac:dyDescent="0.35">
      <c r="A5848" s="10">
        <f>COUNTIF(Uniprot!$G$3:G5849,"+")</f>
        <v>19</v>
      </c>
      <c r="B5848" s="10">
        <f>COUNTIF(Uniprot!$G5849:G$9344,"-")</f>
        <v>3496</v>
      </c>
      <c r="C5848" s="10">
        <f>COUNTIF(Uniprot!$G$3:G5849,"-")</f>
        <v>5828</v>
      </c>
      <c r="D5848">
        <f>COUNTIF(Uniprot!$G5849:G$9344,"+")</f>
        <v>0</v>
      </c>
      <c r="E5848" s="10">
        <f t="shared" si="364"/>
        <v>0.375</v>
      </c>
      <c r="F5848">
        <f t="shared" si="365"/>
        <v>0.625</v>
      </c>
      <c r="G5848" s="10">
        <f t="shared" si="366"/>
        <v>1</v>
      </c>
      <c r="H5848">
        <f t="shared" si="367"/>
        <v>0.375</v>
      </c>
      <c r="I5848" s="7">
        <v>13.1</v>
      </c>
    </row>
    <row r="5849" spans="1:9" x14ac:dyDescent="0.35">
      <c r="A5849" s="10">
        <f>COUNTIF(Uniprot!$G$3:G5850,"+")</f>
        <v>19</v>
      </c>
      <c r="B5849" s="10">
        <f>COUNTIF(Uniprot!$G5850:G$9344,"-")</f>
        <v>3495</v>
      </c>
      <c r="C5849" s="10">
        <f>COUNTIF(Uniprot!$G$3:G5850,"-")</f>
        <v>5829</v>
      </c>
      <c r="D5849">
        <f>COUNTIF(Uniprot!$G5850:G$9344,"+")</f>
        <v>0</v>
      </c>
      <c r="E5849" s="10">
        <f t="shared" si="364"/>
        <v>0.375</v>
      </c>
      <c r="F5849">
        <f t="shared" si="365"/>
        <v>0.625</v>
      </c>
      <c r="G5849" s="10">
        <f t="shared" si="366"/>
        <v>1</v>
      </c>
      <c r="H5849">
        <f t="shared" si="367"/>
        <v>0.375</v>
      </c>
      <c r="I5849" s="7">
        <v>13.1</v>
      </c>
    </row>
    <row r="5850" spans="1:9" x14ac:dyDescent="0.35">
      <c r="A5850" s="10">
        <f>COUNTIF(Uniprot!$G$3:G5851,"+")</f>
        <v>19</v>
      </c>
      <c r="B5850" s="10">
        <f>COUNTIF(Uniprot!$G5851:G$9344,"-")</f>
        <v>3494</v>
      </c>
      <c r="C5850" s="10">
        <f>COUNTIF(Uniprot!$G$3:G5851,"-")</f>
        <v>5830</v>
      </c>
      <c r="D5850">
        <f>COUNTIF(Uniprot!$G5851:G$9344,"+")</f>
        <v>0</v>
      </c>
      <c r="E5850" s="10">
        <f t="shared" si="364"/>
        <v>0.375</v>
      </c>
      <c r="F5850">
        <f t="shared" si="365"/>
        <v>0.625</v>
      </c>
      <c r="G5850" s="10">
        <f t="shared" si="366"/>
        <v>1</v>
      </c>
      <c r="H5850">
        <f t="shared" si="367"/>
        <v>0.375</v>
      </c>
      <c r="I5850" s="7">
        <v>13.1</v>
      </c>
    </row>
    <row r="5851" spans="1:9" x14ac:dyDescent="0.35">
      <c r="A5851" s="10">
        <f>COUNTIF(Uniprot!$G$3:G5852,"+")</f>
        <v>19</v>
      </c>
      <c r="B5851" s="10">
        <f>COUNTIF(Uniprot!$G5852:G$9344,"-")</f>
        <v>3493</v>
      </c>
      <c r="C5851" s="10">
        <f>COUNTIF(Uniprot!$G$3:G5852,"-")</f>
        <v>5831</v>
      </c>
      <c r="D5851">
        <f>COUNTIF(Uniprot!$G5852:G$9344,"+")</f>
        <v>0</v>
      </c>
      <c r="E5851" s="10">
        <f t="shared" si="364"/>
        <v>0.375</v>
      </c>
      <c r="F5851">
        <f t="shared" si="365"/>
        <v>0.625</v>
      </c>
      <c r="G5851" s="10">
        <f t="shared" si="366"/>
        <v>1</v>
      </c>
      <c r="H5851">
        <f t="shared" si="367"/>
        <v>0.375</v>
      </c>
      <c r="I5851" s="7">
        <v>13.1</v>
      </c>
    </row>
    <row r="5852" spans="1:9" x14ac:dyDescent="0.35">
      <c r="A5852" s="10">
        <f>COUNTIF(Uniprot!$G$3:G5853,"+")</f>
        <v>19</v>
      </c>
      <c r="B5852" s="10">
        <f>COUNTIF(Uniprot!$G5853:G$9344,"-")</f>
        <v>3492</v>
      </c>
      <c r="C5852" s="10">
        <f>COUNTIF(Uniprot!$G$3:G5853,"-")</f>
        <v>5832</v>
      </c>
      <c r="D5852">
        <f>COUNTIF(Uniprot!$G5853:G$9344,"+")</f>
        <v>0</v>
      </c>
      <c r="E5852" s="10">
        <f t="shared" si="364"/>
        <v>0.375</v>
      </c>
      <c r="F5852">
        <f t="shared" si="365"/>
        <v>0.625</v>
      </c>
      <c r="G5852" s="10">
        <f t="shared" si="366"/>
        <v>1</v>
      </c>
      <c r="H5852">
        <f t="shared" si="367"/>
        <v>0.375</v>
      </c>
      <c r="I5852" s="7">
        <v>13.1</v>
      </c>
    </row>
    <row r="5853" spans="1:9" x14ac:dyDescent="0.35">
      <c r="A5853" s="10">
        <f>COUNTIF(Uniprot!$G$3:G5854,"+")</f>
        <v>19</v>
      </c>
      <c r="B5853" s="10">
        <f>COUNTIF(Uniprot!$G5854:G$9344,"-")</f>
        <v>3491</v>
      </c>
      <c r="C5853" s="10">
        <f>COUNTIF(Uniprot!$G$3:G5854,"-")</f>
        <v>5833</v>
      </c>
      <c r="D5853">
        <f>COUNTIF(Uniprot!$G5854:G$9344,"+")</f>
        <v>0</v>
      </c>
      <c r="E5853" s="10">
        <f t="shared" si="364"/>
        <v>0.374</v>
      </c>
      <c r="F5853">
        <f t="shared" si="365"/>
        <v>0.626</v>
      </c>
      <c r="G5853" s="10">
        <f t="shared" si="366"/>
        <v>1</v>
      </c>
      <c r="H5853">
        <f t="shared" si="367"/>
        <v>0.374</v>
      </c>
      <c r="I5853" s="7">
        <v>13.1</v>
      </c>
    </row>
    <row r="5854" spans="1:9" x14ac:dyDescent="0.35">
      <c r="A5854" s="10">
        <f>COUNTIF(Uniprot!$G$3:G5855,"+")</f>
        <v>19</v>
      </c>
      <c r="B5854" s="10">
        <f>COUNTIF(Uniprot!$G5855:G$9344,"-")</f>
        <v>3490</v>
      </c>
      <c r="C5854" s="10">
        <f>COUNTIF(Uniprot!$G$3:G5855,"-")</f>
        <v>5834</v>
      </c>
      <c r="D5854">
        <f>COUNTIF(Uniprot!$G5855:G$9344,"+")</f>
        <v>0</v>
      </c>
      <c r="E5854" s="10">
        <f t="shared" si="364"/>
        <v>0.374</v>
      </c>
      <c r="F5854">
        <f t="shared" si="365"/>
        <v>0.626</v>
      </c>
      <c r="G5854" s="10">
        <f t="shared" si="366"/>
        <v>1</v>
      </c>
      <c r="H5854">
        <f t="shared" si="367"/>
        <v>0.374</v>
      </c>
      <c r="I5854" s="7">
        <v>13.1</v>
      </c>
    </row>
    <row r="5855" spans="1:9" x14ac:dyDescent="0.35">
      <c r="A5855" s="10">
        <f>COUNTIF(Uniprot!$G$3:G5856,"+")</f>
        <v>19</v>
      </c>
      <c r="B5855" s="10">
        <f>COUNTIF(Uniprot!$G5856:G$9344,"-")</f>
        <v>3489</v>
      </c>
      <c r="C5855" s="10">
        <f>COUNTIF(Uniprot!$G$3:G5856,"-")</f>
        <v>5835</v>
      </c>
      <c r="D5855">
        <f>COUNTIF(Uniprot!$G5856:G$9344,"+")</f>
        <v>0</v>
      </c>
      <c r="E5855" s="10">
        <f t="shared" si="364"/>
        <v>0.374</v>
      </c>
      <c r="F5855">
        <f t="shared" si="365"/>
        <v>0.626</v>
      </c>
      <c r="G5855" s="10">
        <f t="shared" si="366"/>
        <v>1</v>
      </c>
      <c r="H5855">
        <f t="shared" si="367"/>
        <v>0.374</v>
      </c>
      <c r="I5855" s="7">
        <v>13.1</v>
      </c>
    </row>
    <row r="5856" spans="1:9" x14ac:dyDescent="0.35">
      <c r="A5856" s="10">
        <f>COUNTIF(Uniprot!$G$3:G5857,"+")</f>
        <v>19</v>
      </c>
      <c r="B5856" s="10">
        <f>COUNTIF(Uniprot!$G5857:G$9344,"-")</f>
        <v>3488</v>
      </c>
      <c r="C5856" s="10">
        <f>COUNTIF(Uniprot!$G$3:G5857,"-")</f>
        <v>5836</v>
      </c>
      <c r="D5856">
        <f>COUNTIF(Uniprot!$G5857:G$9344,"+")</f>
        <v>0</v>
      </c>
      <c r="E5856" s="10">
        <f t="shared" si="364"/>
        <v>0.374</v>
      </c>
      <c r="F5856">
        <f t="shared" si="365"/>
        <v>0.626</v>
      </c>
      <c r="G5856" s="10">
        <f t="shared" si="366"/>
        <v>1</v>
      </c>
      <c r="H5856">
        <f t="shared" si="367"/>
        <v>0.374</v>
      </c>
      <c r="I5856" s="7">
        <v>13</v>
      </c>
    </row>
    <row r="5857" spans="1:9" x14ac:dyDescent="0.35">
      <c r="A5857" s="10">
        <f>COUNTIF(Uniprot!$G$3:G5858,"+")</f>
        <v>19</v>
      </c>
      <c r="B5857" s="10">
        <f>COUNTIF(Uniprot!$G5858:G$9344,"-")</f>
        <v>3487</v>
      </c>
      <c r="C5857" s="10">
        <f>COUNTIF(Uniprot!$G$3:G5858,"-")</f>
        <v>5837</v>
      </c>
      <c r="D5857">
        <f>COUNTIF(Uniprot!$G5858:G$9344,"+")</f>
        <v>0</v>
      </c>
      <c r="E5857" s="10">
        <f t="shared" si="364"/>
        <v>0.374</v>
      </c>
      <c r="F5857">
        <f t="shared" si="365"/>
        <v>0.626</v>
      </c>
      <c r="G5857" s="10">
        <f t="shared" si="366"/>
        <v>1</v>
      </c>
      <c r="H5857">
        <f t="shared" si="367"/>
        <v>0.374</v>
      </c>
      <c r="I5857" s="7">
        <v>13</v>
      </c>
    </row>
    <row r="5858" spans="1:9" x14ac:dyDescent="0.35">
      <c r="A5858" s="10">
        <f>COUNTIF(Uniprot!$G$3:G5859,"+")</f>
        <v>19</v>
      </c>
      <c r="B5858" s="10">
        <f>COUNTIF(Uniprot!$G5859:G$9344,"-")</f>
        <v>3486</v>
      </c>
      <c r="C5858" s="10">
        <f>COUNTIF(Uniprot!$G$3:G5859,"-")</f>
        <v>5838</v>
      </c>
      <c r="D5858">
        <f>COUNTIF(Uniprot!$G5859:G$9344,"+")</f>
        <v>0</v>
      </c>
      <c r="E5858" s="10">
        <f t="shared" si="364"/>
        <v>0.374</v>
      </c>
      <c r="F5858">
        <f t="shared" si="365"/>
        <v>0.626</v>
      </c>
      <c r="G5858" s="10">
        <f t="shared" si="366"/>
        <v>1</v>
      </c>
      <c r="H5858">
        <f t="shared" si="367"/>
        <v>0.374</v>
      </c>
      <c r="I5858" s="7">
        <v>13</v>
      </c>
    </row>
    <row r="5859" spans="1:9" x14ac:dyDescent="0.35">
      <c r="A5859" s="10">
        <f>COUNTIF(Uniprot!$G$3:G5860,"+")</f>
        <v>19</v>
      </c>
      <c r="B5859" s="10">
        <f>COUNTIF(Uniprot!$G5860:G$9344,"-")</f>
        <v>3485</v>
      </c>
      <c r="C5859" s="10">
        <f>COUNTIF(Uniprot!$G$3:G5860,"-")</f>
        <v>5839</v>
      </c>
      <c r="D5859">
        <f>COUNTIF(Uniprot!$G5860:G$9344,"+")</f>
        <v>0</v>
      </c>
      <c r="E5859" s="10">
        <f t="shared" si="364"/>
        <v>0.374</v>
      </c>
      <c r="F5859">
        <f t="shared" si="365"/>
        <v>0.626</v>
      </c>
      <c r="G5859" s="10">
        <f t="shared" si="366"/>
        <v>1</v>
      </c>
      <c r="H5859">
        <f t="shared" si="367"/>
        <v>0.374</v>
      </c>
      <c r="I5859" s="7">
        <v>13</v>
      </c>
    </row>
    <row r="5860" spans="1:9" x14ac:dyDescent="0.35">
      <c r="A5860" s="10">
        <f>COUNTIF(Uniprot!$G$3:G5861,"+")</f>
        <v>19</v>
      </c>
      <c r="B5860" s="10">
        <f>COUNTIF(Uniprot!$G5861:G$9344,"-")</f>
        <v>3484</v>
      </c>
      <c r="C5860" s="10">
        <f>COUNTIF(Uniprot!$G$3:G5861,"-")</f>
        <v>5840</v>
      </c>
      <c r="D5860">
        <f>COUNTIF(Uniprot!$G5861:G$9344,"+")</f>
        <v>0</v>
      </c>
      <c r="E5860" s="10">
        <f t="shared" si="364"/>
        <v>0.374</v>
      </c>
      <c r="F5860">
        <f t="shared" si="365"/>
        <v>0.626</v>
      </c>
      <c r="G5860" s="10">
        <f t="shared" si="366"/>
        <v>1</v>
      </c>
      <c r="H5860">
        <f t="shared" si="367"/>
        <v>0.374</v>
      </c>
      <c r="I5860" s="7">
        <v>13</v>
      </c>
    </row>
    <row r="5861" spans="1:9" x14ac:dyDescent="0.35">
      <c r="A5861" s="10">
        <f>COUNTIF(Uniprot!$G$3:G5862,"+")</f>
        <v>19</v>
      </c>
      <c r="B5861" s="10">
        <f>COUNTIF(Uniprot!$G5862:G$9344,"-")</f>
        <v>3483</v>
      </c>
      <c r="C5861" s="10">
        <f>COUNTIF(Uniprot!$G$3:G5862,"-")</f>
        <v>5841</v>
      </c>
      <c r="D5861">
        <f>COUNTIF(Uniprot!$G5862:G$9344,"+")</f>
        <v>0</v>
      </c>
      <c r="E5861" s="10">
        <f t="shared" si="364"/>
        <v>0.374</v>
      </c>
      <c r="F5861">
        <f t="shared" si="365"/>
        <v>0.626</v>
      </c>
      <c r="G5861" s="10">
        <f t="shared" si="366"/>
        <v>1</v>
      </c>
      <c r="H5861">
        <f t="shared" si="367"/>
        <v>0.374</v>
      </c>
      <c r="I5861" s="7">
        <v>13</v>
      </c>
    </row>
    <row r="5862" spans="1:9" x14ac:dyDescent="0.35">
      <c r="A5862" s="10">
        <f>COUNTIF(Uniprot!$G$3:G5863,"+")</f>
        <v>19</v>
      </c>
      <c r="B5862" s="10">
        <f>COUNTIF(Uniprot!$G5863:G$9344,"-")</f>
        <v>3482</v>
      </c>
      <c r="C5862" s="10">
        <f>COUNTIF(Uniprot!$G$3:G5863,"-")</f>
        <v>5842</v>
      </c>
      <c r="D5862">
        <f>COUNTIF(Uniprot!$G5863:G$9344,"+")</f>
        <v>0</v>
      </c>
      <c r="E5862" s="10">
        <f t="shared" si="364"/>
        <v>0.373</v>
      </c>
      <c r="F5862">
        <f t="shared" si="365"/>
        <v>0.627</v>
      </c>
      <c r="G5862" s="10">
        <f t="shared" si="366"/>
        <v>1</v>
      </c>
      <c r="H5862">
        <f t="shared" si="367"/>
        <v>0.373</v>
      </c>
      <c r="I5862" s="7">
        <v>13</v>
      </c>
    </row>
    <row r="5863" spans="1:9" x14ac:dyDescent="0.35">
      <c r="A5863" s="10">
        <f>COUNTIF(Uniprot!$G$3:G5864,"+")</f>
        <v>19</v>
      </c>
      <c r="B5863" s="10">
        <f>COUNTIF(Uniprot!$G5864:G$9344,"-")</f>
        <v>3481</v>
      </c>
      <c r="C5863" s="10">
        <f>COUNTIF(Uniprot!$G$3:G5864,"-")</f>
        <v>5843</v>
      </c>
      <c r="D5863">
        <f>COUNTIF(Uniprot!$G5864:G$9344,"+")</f>
        <v>0</v>
      </c>
      <c r="E5863" s="10">
        <f t="shared" si="364"/>
        <v>0.373</v>
      </c>
      <c r="F5863">
        <f t="shared" si="365"/>
        <v>0.627</v>
      </c>
      <c r="G5863" s="10">
        <f t="shared" si="366"/>
        <v>1</v>
      </c>
      <c r="H5863">
        <f t="shared" si="367"/>
        <v>0.373</v>
      </c>
      <c r="I5863" s="7">
        <v>13</v>
      </c>
    </row>
    <row r="5864" spans="1:9" x14ac:dyDescent="0.35">
      <c r="A5864" s="10">
        <f>COUNTIF(Uniprot!$G$3:G5865,"+")</f>
        <v>19</v>
      </c>
      <c r="B5864" s="10">
        <f>COUNTIF(Uniprot!$G5865:G$9344,"-")</f>
        <v>3480</v>
      </c>
      <c r="C5864" s="10">
        <f>COUNTIF(Uniprot!$G$3:G5865,"-")</f>
        <v>5844</v>
      </c>
      <c r="D5864">
        <f>COUNTIF(Uniprot!$G5865:G$9344,"+")</f>
        <v>0</v>
      </c>
      <c r="E5864" s="10">
        <f t="shared" si="364"/>
        <v>0.373</v>
      </c>
      <c r="F5864">
        <f t="shared" si="365"/>
        <v>0.627</v>
      </c>
      <c r="G5864" s="10">
        <f t="shared" si="366"/>
        <v>1</v>
      </c>
      <c r="H5864">
        <f t="shared" si="367"/>
        <v>0.373</v>
      </c>
      <c r="I5864" s="7">
        <v>12.9</v>
      </c>
    </row>
    <row r="5865" spans="1:9" x14ac:dyDescent="0.35">
      <c r="A5865" s="10">
        <f>COUNTIF(Uniprot!$G$3:G5866,"+")</f>
        <v>19</v>
      </c>
      <c r="B5865" s="10">
        <f>COUNTIF(Uniprot!$G5866:G$9344,"-")</f>
        <v>3479</v>
      </c>
      <c r="C5865" s="10">
        <f>COUNTIF(Uniprot!$G$3:G5866,"-")</f>
        <v>5845</v>
      </c>
      <c r="D5865">
        <f>COUNTIF(Uniprot!$G5866:G$9344,"+")</f>
        <v>0</v>
      </c>
      <c r="E5865" s="10">
        <f t="shared" si="364"/>
        <v>0.373</v>
      </c>
      <c r="F5865">
        <f t="shared" si="365"/>
        <v>0.627</v>
      </c>
      <c r="G5865" s="10">
        <f t="shared" si="366"/>
        <v>1</v>
      </c>
      <c r="H5865">
        <f t="shared" si="367"/>
        <v>0.373</v>
      </c>
      <c r="I5865" s="7">
        <v>12.9</v>
      </c>
    </row>
    <row r="5866" spans="1:9" x14ac:dyDescent="0.35">
      <c r="A5866" s="10">
        <f>COUNTIF(Uniprot!$G$3:G5867,"+")</f>
        <v>19</v>
      </c>
      <c r="B5866" s="10">
        <f>COUNTIF(Uniprot!$G5867:G$9344,"-")</f>
        <v>3478</v>
      </c>
      <c r="C5866" s="10">
        <f>COUNTIF(Uniprot!$G$3:G5867,"-")</f>
        <v>5846</v>
      </c>
      <c r="D5866">
        <f>COUNTIF(Uniprot!$G5867:G$9344,"+")</f>
        <v>0</v>
      </c>
      <c r="E5866" s="10">
        <f t="shared" si="364"/>
        <v>0.373</v>
      </c>
      <c r="F5866">
        <f t="shared" si="365"/>
        <v>0.627</v>
      </c>
      <c r="G5866" s="10">
        <f t="shared" si="366"/>
        <v>1</v>
      </c>
      <c r="H5866">
        <f t="shared" si="367"/>
        <v>0.373</v>
      </c>
      <c r="I5866" s="7">
        <v>12.9</v>
      </c>
    </row>
    <row r="5867" spans="1:9" x14ac:dyDescent="0.35">
      <c r="A5867" s="10">
        <f>COUNTIF(Uniprot!$G$3:G5868,"+")</f>
        <v>19</v>
      </c>
      <c r="B5867" s="10">
        <f>COUNTIF(Uniprot!$G5868:G$9344,"-")</f>
        <v>3477</v>
      </c>
      <c r="C5867" s="10">
        <f>COUNTIF(Uniprot!$G$3:G5868,"-")</f>
        <v>5847</v>
      </c>
      <c r="D5867">
        <f>COUNTIF(Uniprot!$G5868:G$9344,"+")</f>
        <v>0</v>
      </c>
      <c r="E5867" s="10">
        <f t="shared" si="364"/>
        <v>0.373</v>
      </c>
      <c r="F5867">
        <f t="shared" si="365"/>
        <v>0.627</v>
      </c>
      <c r="G5867" s="10">
        <f t="shared" si="366"/>
        <v>1</v>
      </c>
      <c r="H5867">
        <f t="shared" si="367"/>
        <v>0.373</v>
      </c>
      <c r="I5867" s="7">
        <v>12.9</v>
      </c>
    </row>
    <row r="5868" spans="1:9" x14ac:dyDescent="0.35">
      <c r="A5868" s="10">
        <f>COUNTIF(Uniprot!$G$3:G5869,"+")</f>
        <v>19</v>
      </c>
      <c r="B5868" s="10">
        <f>COUNTIF(Uniprot!$G5869:G$9344,"-")</f>
        <v>3476</v>
      </c>
      <c r="C5868" s="10">
        <f>COUNTIF(Uniprot!$G$3:G5869,"-")</f>
        <v>5848</v>
      </c>
      <c r="D5868">
        <f>COUNTIF(Uniprot!$G5869:G$9344,"+")</f>
        <v>0</v>
      </c>
      <c r="E5868" s="10">
        <f t="shared" si="364"/>
        <v>0.373</v>
      </c>
      <c r="F5868">
        <f t="shared" si="365"/>
        <v>0.627</v>
      </c>
      <c r="G5868" s="10">
        <f t="shared" si="366"/>
        <v>1</v>
      </c>
      <c r="H5868">
        <f t="shared" si="367"/>
        <v>0.373</v>
      </c>
      <c r="I5868" s="7">
        <v>12.9</v>
      </c>
    </row>
    <row r="5869" spans="1:9" x14ac:dyDescent="0.35">
      <c r="A5869" s="10">
        <f>COUNTIF(Uniprot!$G$3:G5870,"+")</f>
        <v>19</v>
      </c>
      <c r="B5869" s="10">
        <f>COUNTIF(Uniprot!$G5870:G$9344,"-")</f>
        <v>3475</v>
      </c>
      <c r="C5869" s="10">
        <f>COUNTIF(Uniprot!$G$3:G5870,"-")</f>
        <v>5849</v>
      </c>
      <c r="D5869">
        <f>COUNTIF(Uniprot!$G5870:G$9344,"+")</f>
        <v>0</v>
      </c>
      <c r="E5869" s="10">
        <f t="shared" si="364"/>
        <v>0.373</v>
      </c>
      <c r="F5869">
        <f t="shared" si="365"/>
        <v>0.627</v>
      </c>
      <c r="G5869" s="10">
        <f t="shared" si="366"/>
        <v>1</v>
      </c>
      <c r="H5869">
        <f t="shared" si="367"/>
        <v>0.373</v>
      </c>
      <c r="I5869" s="7">
        <v>12.9</v>
      </c>
    </row>
    <row r="5870" spans="1:9" x14ac:dyDescent="0.35">
      <c r="A5870" s="10">
        <f>COUNTIF(Uniprot!$G$3:G5871,"+")</f>
        <v>19</v>
      </c>
      <c r="B5870" s="10">
        <f>COUNTIF(Uniprot!$G5871:G$9344,"-")</f>
        <v>3474</v>
      </c>
      <c r="C5870" s="10">
        <f>COUNTIF(Uniprot!$G$3:G5871,"-")</f>
        <v>5850</v>
      </c>
      <c r="D5870">
        <f>COUNTIF(Uniprot!$G5871:G$9344,"+")</f>
        <v>0</v>
      </c>
      <c r="E5870" s="10">
        <f t="shared" si="364"/>
        <v>0.373</v>
      </c>
      <c r="F5870">
        <f t="shared" si="365"/>
        <v>0.627</v>
      </c>
      <c r="G5870" s="10">
        <f t="shared" si="366"/>
        <v>1</v>
      </c>
      <c r="H5870">
        <f t="shared" si="367"/>
        <v>0.373</v>
      </c>
      <c r="I5870" s="7">
        <v>12.8</v>
      </c>
    </row>
    <row r="5871" spans="1:9" x14ac:dyDescent="0.35">
      <c r="A5871" s="10">
        <f>COUNTIF(Uniprot!$G$3:G5872,"+")</f>
        <v>19</v>
      </c>
      <c r="B5871" s="10">
        <f>COUNTIF(Uniprot!$G5872:G$9344,"-")</f>
        <v>3473</v>
      </c>
      <c r="C5871" s="10">
        <f>COUNTIF(Uniprot!$G$3:G5872,"-")</f>
        <v>5851</v>
      </c>
      <c r="D5871">
        <f>COUNTIF(Uniprot!$G5872:G$9344,"+")</f>
        <v>0</v>
      </c>
      <c r="E5871" s="10">
        <f t="shared" si="364"/>
        <v>0.372</v>
      </c>
      <c r="F5871">
        <f t="shared" si="365"/>
        <v>0.628</v>
      </c>
      <c r="G5871" s="10">
        <f t="shared" si="366"/>
        <v>1</v>
      </c>
      <c r="H5871">
        <f t="shared" si="367"/>
        <v>0.372</v>
      </c>
      <c r="I5871" s="7">
        <v>12.8</v>
      </c>
    </row>
    <row r="5872" spans="1:9" x14ac:dyDescent="0.35">
      <c r="A5872" s="10">
        <f>COUNTIF(Uniprot!$G$3:G5873,"+")</f>
        <v>19</v>
      </c>
      <c r="B5872" s="10">
        <f>COUNTIF(Uniprot!$G5873:G$9344,"-")</f>
        <v>3472</v>
      </c>
      <c r="C5872" s="10">
        <f>COUNTIF(Uniprot!$G$3:G5873,"-")</f>
        <v>5852</v>
      </c>
      <c r="D5872">
        <f>COUNTIF(Uniprot!$G5873:G$9344,"+")</f>
        <v>0</v>
      </c>
      <c r="E5872" s="10">
        <f t="shared" si="364"/>
        <v>0.372</v>
      </c>
      <c r="F5872">
        <f t="shared" si="365"/>
        <v>0.628</v>
      </c>
      <c r="G5872" s="10">
        <f t="shared" si="366"/>
        <v>1</v>
      </c>
      <c r="H5872">
        <f t="shared" si="367"/>
        <v>0.372</v>
      </c>
      <c r="I5872" s="7">
        <v>12.8</v>
      </c>
    </row>
    <row r="5873" spans="1:9" x14ac:dyDescent="0.35">
      <c r="A5873" s="10">
        <f>COUNTIF(Uniprot!$G$3:G5874,"+")</f>
        <v>19</v>
      </c>
      <c r="B5873" s="10">
        <f>COUNTIF(Uniprot!$G5874:G$9344,"-")</f>
        <v>3471</v>
      </c>
      <c r="C5873" s="10">
        <f>COUNTIF(Uniprot!$G$3:G5874,"-")</f>
        <v>5853</v>
      </c>
      <c r="D5873">
        <f>COUNTIF(Uniprot!$G5874:G$9344,"+")</f>
        <v>0</v>
      </c>
      <c r="E5873" s="10">
        <f t="shared" si="364"/>
        <v>0.372</v>
      </c>
      <c r="F5873">
        <f t="shared" si="365"/>
        <v>0.628</v>
      </c>
      <c r="G5873" s="10">
        <f t="shared" si="366"/>
        <v>1</v>
      </c>
      <c r="H5873">
        <f t="shared" si="367"/>
        <v>0.372</v>
      </c>
      <c r="I5873" s="7">
        <v>12.8</v>
      </c>
    </row>
    <row r="5874" spans="1:9" x14ac:dyDescent="0.35">
      <c r="A5874" s="10">
        <f>COUNTIF(Uniprot!$G$3:G5875,"+")</f>
        <v>19</v>
      </c>
      <c r="B5874" s="10">
        <f>COUNTIF(Uniprot!$G5875:G$9344,"-")</f>
        <v>3470</v>
      </c>
      <c r="C5874" s="10">
        <f>COUNTIF(Uniprot!$G$3:G5875,"-")</f>
        <v>5854</v>
      </c>
      <c r="D5874">
        <f>COUNTIF(Uniprot!$G5875:G$9344,"+")</f>
        <v>0</v>
      </c>
      <c r="E5874" s="10">
        <f t="shared" si="364"/>
        <v>0.372</v>
      </c>
      <c r="F5874">
        <f t="shared" si="365"/>
        <v>0.628</v>
      </c>
      <c r="G5874" s="10">
        <f t="shared" si="366"/>
        <v>1</v>
      </c>
      <c r="H5874">
        <f t="shared" si="367"/>
        <v>0.372</v>
      </c>
      <c r="I5874" s="7">
        <v>12.8</v>
      </c>
    </row>
    <row r="5875" spans="1:9" x14ac:dyDescent="0.35">
      <c r="A5875" s="10">
        <f>COUNTIF(Uniprot!$G$3:G5876,"+")</f>
        <v>19</v>
      </c>
      <c r="B5875" s="10">
        <f>COUNTIF(Uniprot!$G5876:G$9344,"-")</f>
        <v>3469</v>
      </c>
      <c r="C5875" s="10">
        <f>COUNTIF(Uniprot!$G$3:G5876,"-")</f>
        <v>5855</v>
      </c>
      <c r="D5875">
        <f>COUNTIF(Uniprot!$G5876:G$9344,"+")</f>
        <v>0</v>
      </c>
      <c r="E5875" s="10">
        <f t="shared" si="364"/>
        <v>0.372</v>
      </c>
      <c r="F5875">
        <f t="shared" si="365"/>
        <v>0.628</v>
      </c>
      <c r="G5875" s="10">
        <f t="shared" si="366"/>
        <v>1</v>
      </c>
      <c r="H5875">
        <f t="shared" si="367"/>
        <v>0.372</v>
      </c>
      <c r="I5875" s="7">
        <v>12.7</v>
      </c>
    </row>
    <row r="5876" spans="1:9" x14ac:dyDescent="0.35">
      <c r="A5876" s="10">
        <f>COUNTIF(Uniprot!$G$3:G5877,"+")</f>
        <v>19</v>
      </c>
      <c r="B5876" s="10">
        <f>COUNTIF(Uniprot!$G5877:G$9344,"-")</f>
        <v>3468</v>
      </c>
      <c r="C5876" s="10">
        <f>COUNTIF(Uniprot!$G$3:G5877,"-")</f>
        <v>5856</v>
      </c>
      <c r="D5876">
        <f>COUNTIF(Uniprot!$G5877:G$9344,"+")</f>
        <v>0</v>
      </c>
      <c r="E5876" s="10">
        <f t="shared" si="364"/>
        <v>0.372</v>
      </c>
      <c r="F5876">
        <f t="shared" si="365"/>
        <v>0.628</v>
      </c>
      <c r="G5876" s="10">
        <f t="shared" si="366"/>
        <v>1</v>
      </c>
      <c r="H5876">
        <f t="shared" si="367"/>
        <v>0.372</v>
      </c>
      <c r="I5876" s="7">
        <v>12.7</v>
      </c>
    </row>
    <row r="5877" spans="1:9" x14ac:dyDescent="0.35">
      <c r="A5877" s="10">
        <f>COUNTIF(Uniprot!$G$3:G5878,"+")</f>
        <v>19</v>
      </c>
      <c r="B5877" s="10">
        <f>COUNTIF(Uniprot!$G5878:G$9344,"-")</f>
        <v>3467</v>
      </c>
      <c r="C5877" s="10">
        <f>COUNTIF(Uniprot!$G$3:G5878,"-")</f>
        <v>5857</v>
      </c>
      <c r="D5877">
        <f>COUNTIF(Uniprot!$G5878:G$9344,"+")</f>
        <v>0</v>
      </c>
      <c r="E5877" s="10">
        <f t="shared" si="364"/>
        <v>0.372</v>
      </c>
      <c r="F5877">
        <f t="shared" si="365"/>
        <v>0.628</v>
      </c>
      <c r="G5877" s="10">
        <f t="shared" si="366"/>
        <v>1</v>
      </c>
      <c r="H5877">
        <f t="shared" si="367"/>
        <v>0.372</v>
      </c>
      <c r="I5877" s="7">
        <v>12.7</v>
      </c>
    </row>
    <row r="5878" spans="1:9" x14ac:dyDescent="0.35">
      <c r="A5878" s="10">
        <f>COUNTIF(Uniprot!$G$3:G5879,"+")</f>
        <v>19</v>
      </c>
      <c r="B5878" s="10">
        <f>COUNTIF(Uniprot!$G5879:G$9344,"-")</f>
        <v>3466</v>
      </c>
      <c r="C5878" s="10">
        <f>COUNTIF(Uniprot!$G$3:G5879,"-")</f>
        <v>5858</v>
      </c>
      <c r="D5878">
        <f>COUNTIF(Uniprot!$G5879:G$9344,"+")</f>
        <v>0</v>
      </c>
      <c r="E5878" s="10">
        <f t="shared" si="364"/>
        <v>0.372</v>
      </c>
      <c r="F5878">
        <f t="shared" si="365"/>
        <v>0.628</v>
      </c>
      <c r="G5878" s="10">
        <f t="shared" si="366"/>
        <v>1</v>
      </c>
      <c r="H5878">
        <f t="shared" si="367"/>
        <v>0.372</v>
      </c>
      <c r="I5878" s="7">
        <v>12.7</v>
      </c>
    </row>
    <row r="5879" spans="1:9" x14ac:dyDescent="0.35">
      <c r="A5879" s="10">
        <f>COUNTIF(Uniprot!$G$3:G5880,"+")</f>
        <v>19</v>
      </c>
      <c r="B5879" s="10">
        <f>COUNTIF(Uniprot!$G5880:G$9344,"-")</f>
        <v>3465</v>
      </c>
      <c r="C5879" s="10">
        <f>COUNTIF(Uniprot!$G$3:G5880,"-")</f>
        <v>5859</v>
      </c>
      <c r="D5879">
        <f>COUNTIF(Uniprot!$G5880:G$9344,"+")</f>
        <v>0</v>
      </c>
      <c r="E5879" s="10">
        <f t="shared" si="364"/>
        <v>0.372</v>
      </c>
      <c r="F5879">
        <f t="shared" si="365"/>
        <v>0.628</v>
      </c>
      <c r="G5879" s="10">
        <f t="shared" si="366"/>
        <v>1</v>
      </c>
      <c r="H5879">
        <f t="shared" si="367"/>
        <v>0.372</v>
      </c>
      <c r="I5879" s="7">
        <v>12.6</v>
      </c>
    </row>
    <row r="5880" spans="1:9" x14ac:dyDescent="0.35">
      <c r="A5880" s="10">
        <f>COUNTIF(Uniprot!$G$3:G5881,"+")</f>
        <v>19</v>
      </c>
      <c r="B5880" s="10">
        <f>COUNTIF(Uniprot!$G5881:G$9344,"-")</f>
        <v>3464</v>
      </c>
      <c r="C5880" s="10">
        <f>COUNTIF(Uniprot!$G$3:G5881,"-")</f>
        <v>5860</v>
      </c>
      <c r="D5880">
        <f>COUNTIF(Uniprot!$G5881:G$9344,"+")</f>
        <v>0</v>
      </c>
      <c r="E5880" s="10">
        <f t="shared" si="364"/>
        <v>0.372</v>
      </c>
      <c r="F5880">
        <f t="shared" si="365"/>
        <v>0.628</v>
      </c>
      <c r="G5880" s="10">
        <f t="shared" si="366"/>
        <v>1</v>
      </c>
      <c r="H5880">
        <f t="shared" si="367"/>
        <v>0.372</v>
      </c>
      <c r="I5880" s="7">
        <v>12.6</v>
      </c>
    </row>
    <row r="5881" spans="1:9" x14ac:dyDescent="0.35">
      <c r="A5881" s="10">
        <f>COUNTIF(Uniprot!$G$3:G5882,"+")</f>
        <v>19</v>
      </c>
      <c r="B5881" s="10">
        <f>COUNTIF(Uniprot!$G5882:G$9344,"-")</f>
        <v>3463</v>
      </c>
      <c r="C5881" s="10">
        <f>COUNTIF(Uniprot!$G$3:G5882,"-")</f>
        <v>5861</v>
      </c>
      <c r="D5881">
        <f>COUNTIF(Uniprot!$G5882:G$9344,"+")</f>
        <v>0</v>
      </c>
      <c r="E5881" s="10">
        <f t="shared" si="364"/>
        <v>0.371</v>
      </c>
      <c r="F5881">
        <f t="shared" si="365"/>
        <v>0.629</v>
      </c>
      <c r="G5881" s="10">
        <f t="shared" si="366"/>
        <v>1</v>
      </c>
      <c r="H5881">
        <f t="shared" si="367"/>
        <v>0.371</v>
      </c>
      <c r="I5881" s="7">
        <v>12.6</v>
      </c>
    </row>
    <row r="5882" spans="1:9" x14ac:dyDescent="0.35">
      <c r="A5882" s="10">
        <f>COUNTIF(Uniprot!$G$3:G5883,"+")</f>
        <v>19</v>
      </c>
      <c r="B5882" s="10">
        <f>COUNTIF(Uniprot!$G5883:G$9344,"-")</f>
        <v>3462</v>
      </c>
      <c r="C5882" s="10">
        <f>COUNTIF(Uniprot!$G$3:G5883,"-")</f>
        <v>5862</v>
      </c>
      <c r="D5882">
        <f>COUNTIF(Uniprot!$G5883:G$9344,"+")</f>
        <v>0</v>
      </c>
      <c r="E5882" s="10">
        <f t="shared" si="364"/>
        <v>0.371</v>
      </c>
      <c r="F5882">
        <f t="shared" si="365"/>
        <v>0.629</v>
      </c>
      <c r="G5882" s="10">
        <f t="shared" si="366"/>
        <v>1</v>
      </c>
      <c r="H5882">
        <f t="shared" si="367"/>
        <v>0.371</v>
      </c>
      <c r="I5882" s="7">
        <v>12.6</v>
      </c>
    </row>
    <row r="5883" spans="1:9" x14ac:dyDescent="0.35">
      <c r="A5883" s="10">
        <f>COUNTIF(Uniprot!$G$3:G5884,"+")</f>
        <v>19</v>
      </c>
      <c r="B5883" s="10">
        <f>COUNTIF(Uniprot!$G5884:G$9344,"-")</f>
        <v>3461</v>
      </c>
      <c r="C5883" s="10">
        <f>COUNTIF(Uniprot!$G$3:G5884,"-")</f>
        <v>5863</v>
      </c>
      <c r="D5883">
        <f>COUNTIF(Uniprot!$G5884:G$9344,"+")</f>
        <v>0</v>
      </c>
      <c r="E5883" s="10">
        <f t="shared" si="364"/>
        <v>0.371</v>
      </c>
      <c r="F5883">
        <f t="shared" si="365"/>
        <v>0.629</v>
      </c>
      <c r="G5883" s="10">
        <f t="shared" si="366"/>
        <v>1</v>
      </c>
      <c r="H5883">
        <f t="shared" si="367"/>
        <v>0.371</v>
      </c>
      <c r="I5883" s="7">
        <v>12.6</v>
      </c>
    </row>
    <row r="5884" spans="1:9" x14ac:dyDescent="0.35">
      <c r="A5884" s="10">
        <f>COUNTIF(Uniprot!$G$3:G5885,"+")</f>
        <v>19</v>
      </c>
      <c r="B5884" s="10">
        <f>COUNTIF(Uniprot!$G5885:G$9344,"-")</f>
        <v>3460</v>
      </c>
      <c r="C5884" s="10">
        <f>COUNTIF(Uniprot!$G$3:G5885,"-")</f>
        <v>5864</v>
      </c>
      <c r="D5884">
        <f>COUNTIF(Uniprot!$G5885:G$9344,"+")</f>
        <v>0</v>
      </c>
      <c r="E5884" s="10">
        <f t="shared" si="364"/>
        <v>0.371</v>
      </c>
      <c r="F5884">
        <f t="shared" si="365"/>
        <v>0.629</v>
      </c>
      <c r="G5884" s="10">
        <f t="shared" si="366"/>
        <v>1</v>
      </c>
      <c r="H5884">
        <f t="shared" si="367"/>
        <v>0.371</v>
      </c>
      <c r="I5884" s="7">
        <v>12.6</v>
      </c>
    </row>
    <row r="5885" spans="1:9" x14ac:dyDescent="0.35">
      <c r="A5885" s="10">
        <f>COUNTIF(Uniprot!$G$3:G5886,"+")</f>
        <v>19</v>
      </c>
      <c r="B5885" s="10">
        <f>COUNTIF(Uniprot!$G5886:G$9344,"-")</f>
        <v>3459</v>
      </c>
      <c r="C5885" s="10">
        <f>COUNTIF(Uniprot!$G$3:G5886,"-")</f>
        <v>5865</v>
      </c>
      <c r="D5885">
        <f>COUNTIF(Uniprot!$G5886:G$9344,"+")</f>
        <v>0</v>
      </c>
      <c r="E5885" s="10">
        <f t="shared" si="364"/>
        <v>0.371</v>
      </c>
      <c r="F5885">
        <f t="shared" si="365"/>
        <v>0.629</v>
      </c>
      <c r="G5885" s="10">
        <f t="shared" si="366"/>
        <v>1</v>
      </c>
      <c r="H5885">
        <f t="shared" si="367"/>
        <v>0.371</v>
      </c>
      <c r="I5885" s="7">
        <v>12.6</v>
      </c>
    </row>
    <row r="5886" spans="1:9" x14ac:dyDescent="0.35">
      <c r="A5886" s="10">
        <f>COUNTIF(Uniprot!$G$3:G5887,"+")</f>
        <v>19</v>
      </c>
      <c r="B5886" s="10">
        <f>COUNTIF(Uniprot!$G5887:G$9344,"-")</f>
        <v>3458</v>
      </c>
      <c r="C5886" s="10">
        <f>COUNTIF(Uniprot!$G$3:G5887,"-")</f>
        <v>5866</v>
      </c>
      <c r="D5886">
        <f>COUNTIF(Uniprot!$G5887:G$9344,"+")</f>
        <v>0</v>
      </c>
      <c r="E5886" s="10">
        <f t="shared" si="364"/>
        <v>0.371</v>
      </c>
      <c r="F5886">
        <f t="shared" si="365"/>
        <v>0.629</v>
      </c>
      <c r="G5886" s="10">
        <f t="shared" si="366"/>
        <v>1</v>
      </c>
      <c r="H5886">
        <f t="shared" si="367"/>
        <v>0.371</v>
      </c>
      <c r="I5886" s="7">
        <v>12.6</v>
      </c>
    </row>
    <row r="5887" spans="1:9" x14ac:dyDescent="0.35">
      <c r="A5887" s="10">
        <f>COUNTIF(Uniprot!$G$3:G5888,"+")</f>
        <v>19</v>
      </c>
      <c r="B5887" s="10">
        <f>COUNTIF(Uniprot!$G5888:G$9344,"-")</f>
        <v>3457</v>
      </c>
      <c r="C5887" s="10">
        <f>COUNTIF(Uniprot!$G$3:G5888,"-")</f>
        <v>5867</v>
      </c>
      <c r="D5887">
        <f>COUNTIF(Uniprot!$G5888:G$9344,"+")</f>
        <v>0</v>
      </c>
      <c r="E5887" s="10">
        <f t="shared" si="364"/>
        <v>0.371</v>
      </c>
      <c r="F5887">
        <f t="shared" si="365"/>
        <v>0.629</v>
      </c>
      <c r="G5887" s="10">
        <f t="shared" si="366"/>
        <v>1</v>
      </c>
      <c r="H5887">
        <f t="shared" si="367"/>
        <v>0.371</v>
      </c>
      <c r="I5887" s="7">
        <v>12.6</v>
      </c>
    </row>
    <row r="5888" spans="1:9" x14ac:dyDescent="0.35">
      <c r="A5888" s="10">
        <f>COUNTIF(Uniprot!$G$3:G5889,"+")</f>
        <v>19</v>
      </c>
      <c r="B5888" s="10">
        <f>COUNTIF(Uniprot!$G5889:G$9344,"-")</f>
        <v>3456</v>
      </c>
      <c r="C5888" s="10">
        <f>COUNTIF(Uniprot!$G$3:G5889,"-")</f>
        <v>5868</v>
      </c>
      <c r="D5888">
        <f>COUNTIF(Uniprot!$G5889:G$9344,"+")</f>
        <v>0</v>
      </c>
      <c r="E5888" s="10">
        <f t="shared" si="364"/>
        <v>0.371</v>
      </c>
      <c r="F5888">
        <f t="shared" si="365"/>
        <v>0.629</v>
      </c>
      <c r="G5888" s="10">
        <f t="shared" si="366"/>
        <v>1</v>
      </c>
      <c r="H5888">
        <f t="shared" si="367"/>
        <v>0.371</v>
      </c>
      <c r="I5888" s="7">
        <v>12.6</v>
      </c>
    </row>
    <row r="5889" spans="1:9" x14ac:dyDescent="0.35">
      <c r="A5889" s="10">
        <f>COUNTIF(Uniprot!$G$3:G5890,"+")</f>
        <v>19</v>
      </c>
      <c r="B5889" s="10">
        <f>COUNTIF(Uniprot!$G5890:G$9344,"-")</f>
        <v>3455</v>
      </c>
      <c r="C5889" s="10">
        <f>COUNTIF(Uniprot!$G$3:G5890,"-")</f>
        <v>5869</v>
      </c>
      <c r="D5889">
        <f>COUNTIF(Uniprot!$G5890:G$9344,"+")</f>
        <v>0</v>
      </c>
      <c r="E5889" s="10">
        <f t="shared" si="364"/>
        <v>0.371</v>
      </c>
      <c r="F5889">
        <f t="shared" si="365"/>
        <v>0.629</v>
      </c>
      <c r="G5889" s="10">
        <f t="shared" si="366"/>
        <v>1</v>
      </c>
      <c r="H5889">
        <f t="shared" si="367"/>
        <v>0.371</v>
      </c>
      <c r="I5889" s="7">
        <v>12.6</v>
      </c>
    </row>
    <row r="5890" spans="1:9" x14ac:dyDescent="0.35">
      <c r="A5890" s="10">
        <f>COUNTIF(Uniprot!$G$3:G5891,"+")</f>
        <v>19</v>
      </c>
      <c r="B5890" s="10">
        <f>COUNTIF(Uniprot!$G5891:G$9344,"-")</f>
        <v>3454</v>
      </c>
      <c r="C5890" s="10">
        <f>COUNTIF(Uniprot!$G$3:G5891,"-")</f>
        <v>5870</v>
      </c>
      <c r="D5890">
        <f>COUNTIF(Uniprot!$G5891:G$9344,"+")</f>
        <v>0</v>
      </c>
      <c r="E5890" s="10">
        <f t="shared" si="364"/>
        <v>0.37</v>
      </c>
      <c r="F5890">
        <f t="shared" si="365"/>
        <v>0.63</v>
      </c>
      <c r="G5890" s="10">
        <f t="shared" si="366"/>
        <v>1</v>
      </c>
      <c r="H5890">
        <f t="shared" si="367"/>
        <v>0.37</v>
      </c>
      <c r="I5890" s="7">
        <v>12.6</v>
      </c>
    </row>
    <row r="5891" spans="1:9" x14ac:dyDescent="0.35">
      <c r="A5891" s="10">
        <f>COUNTIF(Uniprot!$G$3:G5892,"+")</f>
        <v>19</v>
      </c>
      <c r="B5891" s="10">
        <f>COUNTIF(Uniprot!$G5892:G$9344,"-")</f>
        <v>3453</v>
      </c>
      <c r="C5891" s="10">
        <f>COUNTIF(Uniprot!$G$3:G5892,"-")</f>
        <v>5871</v>
      </c>
      <c r="D5891">
        <f>COUNTIF(Uniprot!$G5892:G$9344,"+")</f>
        <v>0</v>
      </c>
      <c r="E5891" s="10">
        <f t="shared" ref="E5891:E5954" si="368">ROUND(B5891/(B5891+C5891),3)</f>
        <v>0.37</v>
      </c>
      <c r="F5891">
        <f t="shared" ref="F5891:F5954" si="369">1-E5891</f>
        <v>0.63</v>
      </c>
      <c r="G5891" s="10">
        <f t="shared" ref="G5891:G5954" si="370">ROUND(A5891/(A5891+D5891),3)</f>
        <v>1</v>
      </c>
      <c r="H5891">
        <f t="shared" ref="H5891:H5954" si="371">G5891-F5891</f>
        <v>0.37</v>
      </c>
      <c r="I5891" s="7">
        <v>12.5</v>
      </c>
    </row>
    <row r="5892" spans="1:9" x14ac:dyDescent="0.35">
      <c r="A5892" s="10">
        <f>COUNTIF(Uniprot!$G$3:G5893,"+")</f>
        <v>19</v>
      </c>
      <c r="B5892" s="10">
        <f>COUNTIF(Uniprot!$G5893:G$9344,"-")</f>
        <v>3452</v>
      </c>
      <c r="C5892" s="10">
        <f>COUNTIF(Uniprot!$G$3:G5893,"-")</f>
        <v>5872</v>
      </c>
      <c r="D5892">
        <f>COUNTIF(Uniprot!$G5893:G$9344,"+")</f>
        <v>0</v>
      </c>
      <c r="E5892" s="10">
        <f t="shared" si="368"/>
        <v>0.37</v>
      </c>
      <c r="F5892">
        <f t="shared" si="369"/>
        <v>0.63</v>
      </c>
      <c r="G5892" s="10">
        <f t="shared" si="370"/>
        <v>1</v>
      </c>
      <c r="H5892">
        <f t="shared" si="371"/>
        <v>0.37</v>
      </c>
      <c r="I5892" s="7">
        <v>12.5</v>
      </c>
    </row>
    <row r="5893" spans="1:9" x14ac:dyDescent="0.35">
      <c r="A5893" s="10">
        <f>COUNTIF(Uniprot!$G$3:G5894,"+")</f>
        <v>19</v>
      </c>
      <c r="B5893" s="10">
        <f>COUNTIF(Uniprot!$G5894:G$9344,"-")</f>
        <v>3451</v>
      </c>
      <c r="C5893" s="10">
        <f>COUNTIF(Uniprot!$G$3:G5894,"-")</f>
        <v>5873</v>
      </c>
      <c r="D5893">
        <f>COUNTIF(Uniprot!$G5894:G$9344,"+")</f>
        <v>0</v>
      </c>
      <c r="E5893" s="10">
        <f t="shared" si="368"/>
        <v>0.37</v>
      </c>
      <c r="F5893">
        <f t="shared" si="369"/>
        <v>0.63</v>
      </c>
      <c r="G5893" s="10">
        <f t="shared" si="370"/>
        <v>1</v>
      </c>
      <c r="H5893">
        <f t="shared" si="371"/>
        <v>0.37</v>
      </c>
      <c r="I5893" s="7">
        <v>12.5</v>
      </c>
    </row>
    <row r="5894" spans="1:9" x14ac:dyDescent="0.35">
      <c r="A5894" s="10">
        <f>COUNTIF(Uniprot!$G$3:G5895,"+")</f>
        <v>19</v>
      </c>
      <c r="B5894" s="10">
        <f>COUNTIF(Uniprot!$G5895:G$9344,"-")</f>
        <v>3450</v>
      </c>
      <c r="C5894" s="10">
        <f>COUNTIF(Uniprot!$G$3:G5895,"-")</f>
        <v>5874</v>
      </c>
      <c r="D5894">
        <f>COUNTIF(Uniprot!$G5895:G$9344,"+")</f>
        <v>0</v>
      </c>
      <c r="E5894" s="10">
        <f t="shared" si="368"/>
        <v>0.37</v>
      </c>
      <c r="F5894">
        <f t="shared" si="369"/>
        <v>0.63</v>
      </c>
      <c r="G5894" s="10">
        <f t="shared" si="370"/>
        <v>1</v>
      </c>
      <c r="H5894">
        <f t="shared" si="371"/>
        <v>0.37</v>
      </c>
      <c r="I5894" s="7">
        <v>12.5</v>
      </c>
    </row>
    <row r="5895" spans="1:9" x14ac:dyDescent="0.35">
      <c r="A5895" s="10">
        <f>COUNTIF(Uniprot!$G$3:G5896,"+")</f>
        <v>19</v>
      </c>
      <c r="B5895" s="10">
        <f>COUNTIF(Uniprot!$G5896:G$9344,"-")</f>
        <v>3449</v>
      </c>
      <c r="C5895" s="10">
        <f>COUNTIF(Uniprot!$G$3:G5896,"-")</f>
        <v>5875</v>
      </c>
      <c r="D5895">
        <f>COUNTIF(Uniprot!$G5896:G$9344,"+")</f>
        <v>0</v>
      </c>
      <c r="E5895" s="10">
        <f t="shared" si="368"/>
        <v>0.37</v>
      </c>
      <c r="F5895">
        <f t="shared" si="369"/>
        <v>0.63</v>
      </c>
      <c r="G5895" s="10">
        <f t="shared" si="370"/>
        <v>1</v>
      </c>
      <c r="H5895">
        <f t="shared" si="371"/>
        <v>0.37</v>
      </c>
      <c r="I5895" s="7">
        <v>12.5</v>
      </c>
    </row>
    <row r="5896" spans="1:9" x14ac:dyDescent="0.35">
      <c r="A5896" s="10">
        <f>COUNTIF(Uniprot!$G$3:G5897,"+")</f>
        <v>19</v>
      </c>
      <c r="B5896" s="10">
        <f>COUNTIF(Uniprot!$G5897:G$9344,"-")</f>
        <v>3448</v>
      </c>
      <c r="C5896" s="10">
        <f>COUNTIF(Uniprot!$G$3:G5897,"-")</f>
        <v>5876</v>
      </c>
      <c r="D5896">
        <f>COUNTIF(Uniprot!$G5897:G$9344,"+")</f>
        <v>0</v>
      </c>
      <c r="E5896" s="10">
        <f t="shared" si="368"/>
        <v>0.37</v>
      </c>
      <c r="F5896">
        <f t="shared" si="369"/>
        <v>0.63</v>
      </c>
      <c r="G5896" s="10">
        <f t="shared" si="370"/>
        <v>1</v>
      </c>
      <c r="H5896">
        <f t="shared" si="371"/>
        <v>0.37</v>
      </c>
      <c r="I5896" s="7">
        <v>12.5</v>
      </c>
    </row>
    <row r="5897" spans="1:9" x14ac:dyDescent="0.35">
      <c r="A5897" s="10">
        <f>COUNTIF(Uniprot!$G$3:G5898,"+")</f>
        <v>19</v>
      </c>
      <c r="B5897" s="10">
        <f>COUNTIF(Uniprot!$G5898:G$9344,"-")</f>
        <v>3447</v>
      </c>
      <c r="C5897" s="10">
        <f>COUNTIF(Uniprot!$G$3:G5898,"-")</f>
        <v>5877</v>
      </c>
      <c r="D5897">
        <f>COUNTIF(Uniprot!$G5898:G$9344,"+")</f>
        <v>0</v>
      </c>
      <c r="E5897" s="10">
        <f t="shared" si="368"/>
        <v>0.37</v>
      </c>
      <c r="F5897">
        <f t="shared" si="369"/>
        <v>0.63</v>
      </c>
      <c r="G5897" s="10">
        <f t="shared" si="370"/>
        <v>1</v>
      </c>
      <c r="H5897">
        <f t="shared" si="371"/>
        <v>0.37</v>
      </c>
      <c r="I5897" s="7">
        <v>12.4</v>
      </c>
    </row>
    <row r="5898" spans="1:9" x14ac:dyDescent="0.35">
      <c r="A5898" s="10">
        <f>COUNTIF(Uniprot!$G$3:G5899,"+")</f>
        <v>19</v>
      </c>
      <c r="B5898" s="10">
        <f>COUNTIF(Uniprot!$G5899:G$9344,"-")</f>
        <v>3446</v>
      </c>
      <c r="C5898" s="10">
        <f>COUNTIF(Uniprot!$G$3:G5899,"-")</f>
        <v>5878</v>
      </c>
      <c r="D5898">
        <f>COUNTIF(Uniprot!$G5899:G$9344,"+")</f>
        <v>0</v>
      </c>
      <c r="E5898" s="10">
        <f t="shared" si="368"/>
        <v>0.37</v>
      </c>
      <c r="F5898">
        <f t="shared" si="369"/>
        <v>0.63</v>
      </c>
      <c r="G5898" s="10">
        <f t="shared" si="370"/>
        <v>1</v>
      </c>
      <c r="H5898">
        <f t="shared" si="371"/>
        <v>0.37</v>
      </c>
      <c r="I5898" s="7">
        <v>12.4</v>
      </c>
    </row>
    <row r="5899" spans="1:9" x14ac:dyDescent="0.35">
      <c r="A5899" s="10">
        <f>COUNTIF(Uniprot!$G$3:G5900,"+")</f>
        <v>19</v>
      </c>
      <c r="B5899" s="10">
        <f>COUNTIF(Uniprot!$G5900:G$9344,"-")</f>
        <v>3445</v>
      </c>
      <c r="C5899" s="10">
        <f>COUNTIF(Uniprot!$G$3:G5900,"-")</f>
        <v>5879</v>
      </c>
      <c r="D5899">
        <f>COUNTIF(Uniprot!$G5900:G$9344,"+")</f>
        <v>0</v>
      </c>
      <c r="E5899" s="10">
        <f t="shared" si="368"/>
        <v>0.36899999999999999</v>
      </c>
      <c r="F5899">
        <f t="shared" si="369"/>
        <v>0.63100000000000001</v>
      </c>
      <c r="G5899" s="10">
        <f t="shared" si="370"/>
        <v>1</v>
      </c>
      <c r="H5899">
        <f t="shared" si="371"/>
        <v>0.36899999999999999</v>
      </c>
      <c r="I5899" s="7">
        <v>12.4</v>
      </c>
    </row>
    <row r="5900" spans="1:9" x14ac:dyDescent="0.35">
      <c r="A5900" s="10">
        <f>COUNTIF(Uniprot!$G$3:G5901,"+")</f>
        <v>19</v>
      </c>
      <c r="B5900" s="10">
        <f>COUNTIF(Uniprot!$G5901:G$9344,"-")</f>
        <v>3444</v>
      </c>
      <c r="C5900" s="10">
        <f>COUNTIF(Uniprot!$G$3:G5901,"-")</f>
        <v>5880</v>
      </c>
      <c r="D5900">
        <f>COUNTIF(Uniprot!$G5901:G$9344,"+")</f>
        <v>0</v>
      </c>
      <c r="E5900" s="10">
        <f t="shared" si="368"/>
        <v>0.36899999999999999</v>
      </c>
      <c r="F5900">
        <f t="shared" si="369"/>
        <v>0.63100000000000001</v>
      </c>
      <c r="G5900" s="10">
        <f t="shared" si="370"/>
        <v>1</v>
      </c>
      <c r="H5900">
        <f t="shared" si="371"/>
        <v>0.36899999999999999</v>
      </c>
      <c r="I5900" s="7">
        <v>12.4</v>
      </c>
    </row>
    <row r="5901" spans="1:9" x14ac:dyDescent="0.35">
      <c r="A5901" s="10">
        <f>COUNTIF(Uniprot!$G$3:G5902,"+")</f>
        <v>19</v>
      </c>
      <c r="B5901" s="10">
        <f>COUNTIF(Uniprot!$G5902:G$9344,"-")</f>
        <v>3443</v>
      </c>
      <c r="C5901" s="10">
        <f>COUNTIF(Uniprot!$G$3:G5902,"-")</f>
        <v>5881</v>
      </c>
      <c r="D5901">
        <f>COUNTIF(Uniprot!$G5902:G$9344,"+")</f>
        <v>0</v>
      </c>
      <c r="E5901" s="10">
        <f t="shared" si="368"/>
        <v>0.36899999999999999</v>
      </c>
      <c r="F5901">
        <f t="shared" si="369"/>
        <v>0.63100000000000001</v>
      </c>
      <c r="G5901" s="10">
        <f t="shared" si="370"/>
        <v>1</v>
      </c>
      <c r="H5901">
        <f t="shared" si="371"/>
        <v>0.36899999999999999</v>
      </c>
      <c r="I5901" s="7">
        <v>12.4</v>
      </c>
    </row>
    <row r="5902" spans="1:9" x14ac:dyDescent="0.35">
      <c r="A5902" s="10">
        <f>COUNTIF(Uniprot!$G$3:G5903,"+")</f>
        <v>19</v>
      </c>
      <c r="B5902" s="10">
        <f>COUNTIF(Uniprot!$G5903:G$9344,"-")</f>
        <v>3442</v>
      </c>
      <c r="C5902" s="10">
        <f>COUNTIF(Uniprot!$G$3:G5903,"-")</f>
        <v>5882</v>
      </c>
      <c r="D5902">
        <f>COUNTIF(Uniprot!$G5903:G$9344,"+")</f>
        <v>0</v>
      </c>
      <c r="E5902" s="10">
        <f t="shared" si="368"/>
        <v>0.36899999999999999</v>
      </c>
      <c r="F5902">
        <f t="shared" si="369"/>
        <v>0.63100000000000001</v>
      </c>
      <c r="G5902" s="10">
        <f t="shared" si="370"/>
        <v>1</v>
      </c>
      <c r="H5902">
        <f t="shared" si="371"/>
        <v>0.36899999999999999</v>
      </c>
      <c r="I5902" s="7">
        <v>12.4</v>
      </c>
    </row>
    <row r="5903" spans="1:9" x14ac:dyDescent="0.35">
      <c r="A5903" s="10">
        <f>COUNTIF(Uniprot!$G$3:G5904,"+")</f>
        <v>19</v>
      </c>
      <c r="B5903" s="10">
        <f>COUNTIF(Uniprot!$G5904:G$9344,"-")</f>
        <v>3441</v>
      </c>
      <c r="C5903" s="10">
        <f>COUNTIF(Uniprot!$G$3:G5904,"-")</f>
        <v>5883</v>
      </c>
      <c r="D5903">
        <f>COUNTIF(Uniprot!$G5904:G$9344,"+")</f>
        <v>0</v>
      </c>
      <c r="E5903" s="10">
        <f t="shared" si="368"/>
        <v>0.36899999999999999</v>
      </c>
      <c r="F5903">
        <f t="shared" si="369"/>
        <v>0.63100000000000001</v>
      </c>
      <c r="G5903" s="10">
        <f t="shared" si="370"/>
        <v>1</v>
      </c>
      <c r="H5903">
        <f t="shared" si="371"/>
        <v>0.36899999999999999</v>
      </c>
      <c r="I5903" s="7">
        <v>12.4</v>
      </c>
    </row>
    <row r="5904" spans="1:9" x14ac:dyDescent="0.35">
      <c r="A5904" s="10">
        <f>COUNTIF(Uniprot!$G$3:G5905,"+")</f>
        <v>19</v>
      </c>
      <c r="B5904" s="10">
        <f>COUNTIF(Uniprot!$G5905:G$9344,"-")</f>
        <v>3440</v>
      </c>
      <c r="C5904" s="10">
        <f>COUNTIF(Uniprot!$G$3:G5905,"-")</f>
        <v>5884</v>
      </c>
      <c r="D5904">
        <f>COUNTIF(Uniprot!$G5905:G$9344,"+")</f>
        <v>0</v>
      </c>
      <c r="E5904" s="10">
        <f t="shared" si="368"/>
        <v>0.36899999999999999</v>
      </c>
      <c r="F5904">
        <f t="shared" si="369"/>
        <v>0.63100000000000001</v>
      </c>
      <c r="G5904" s="10">
        <f t="shared" si="370"/>
        <v>1</v>
      </c>
      <c r="H5904">
        <f t="shared" si="371"/>
        <v>0.36899999999999999</v>
      </c>
      <c r="I5904" s="7">
        <v>12.4</v>
      </c>
    </row>
    <row r="5905" spans="1:9" x14ac:dyDescent="0.35">
      <c r="A5905" s="10">
        <f>COUNTIF(Uniprot!$G$3:G5906,"+")</f>
        <v>19</v>
      </c>
      <c r="B5905" s="10">
        <f>COUNTIF(Uniprot!$G5906:G$9344,"-")</f>
        <v>3439</v>
      </c>
      <c r="C5905" s="10">
        <f>COUNTIF(Uniprot!$G$3:G5906,"-")</f>
        <v>5885</v>
      </c>
      <c r="D5905">
        <f>COUNTIF(Uniprot!$G5906:G$9344,"+")</f>
        <v>0</v>
      </c>
      <c r="E5905" s="10">
        <f t="shared" si="368"/>
        <v>0.36899999999999999</v>
      </c>
      <c r="F5905">
        <f t="shared" si="369"/>
        <v>0.63100000000000001</v>
      </c>
      <c r="G5905" s="10">
        <f t="shared" si="370"/>
        <v>1</v>
      </c>
      <c r="H5905">
        <f t="shared" si="371"/>
        <v>0.36899999999999999</v>
      </c>
      <c r="I5905" s="7">
        <v>12.3</v>
      </c>
    </row>
    <row r="5906" spans="1:9" x14ac:dyDescent="0.35">
      <c r="A5906" s="10">
        <f>COUNTIF(Uniprot!$G$3:G5907,"+")</f>
        <v>19</v>
      </c>
      <c r="B5906" s="10">
        <f>COUNTIF(Uniprot!$G5907:G$9344,"-")</f>
        <v>3438</v>
      </c>
      <c r="C5906" s="10">
        <f>COUNTIF(Uniprot!$G$3:G5907,"-")</f>
        <v>5886</v>
      </c>
      <c r="D5906">
        <f>COUNTIF(Uniprot!$G5907:G$9344,"+")</f>
        <v>0</v>
      </c>
      <c r="E5906" s="10">
        <f t="shared" si="368"/>
        <v>0.36899999999999999</v>
      </c>
      <c r="F5906">
        <f t="shared" si="369"/>
        <v>0.63100000000000001</v>
      </c>
      <c r="G5906" s="10">
        <f t="shared" si="370"/>
        <v>1</v>
      </c>
      <c r="H5906">
        <f t="shared" si="371"/>
        <v>0.36899999999999999</v>
      </c>
      <c r="I5906" s="7">
        <v>12.3</v>
      </c>
    </row>
    <row r="5907" spans="1:9" x14ac:dyDescent="0.35">
      <c r="A5907" s="10">
        <f>COUNTIF(Uniprot!$G$3:G5908,"+")</f>
        <v>19</v>
      </c>
      <c r="B5907" s="10">
        <f>COUNTIF(Uniprot!$G5908:G$9344,"-")</f>
        <v>3437</v>
      </c>
      <c r="C5907" s="10">
        <f>COUNTIF(Uniprot!$G$3:G5908,"-")</f>
        <v>5887</v>
      </c>
      <c r="D5907">
        <f>COUNTIF(Uniprot!$G5908:G$9344,"+")</f>
        <v>0</v>
      </c>
      <c r="E5907" s="10">
        <f t="shared" si="368"/>
        <v>0.36899999999999999</v>
      </c>
      <c r="F5907">
        <f t="shared" si="369"/>
        <v>0.63100000000000001</v>
      </c>
      <c r="G5907" s="10">
        <f t="shared" si="370"/>
        <v>1</v>
      </c>
      <c r="H5907">
        <f t="shared" si="371"/>
        <v>0.36899999999999999</v>
      </c>
      <c r="I5907" s="7">
        <v>12.3</v>
      </c>
    </row>
    <row r="5908" spans="1:9" x14ac:dyDescent="0.35">
      <c r="A5908" s="10">
        <f>COUNTIF(Uniprot!$G$3:G5909,"+")</f>
        <v>19</v>
      </c>
      <c r="B5908" s="10">
        <f>COUNTIF(Uniprot!$G5909:G$9344,"-")</f>
        <v>3436</v>
      </c>
      <c r="C5908" s="10">
        <f>COUNTIF(Uniprot!$G$3:G5909,"-")</f>
        <v>5888</v>
      </c>
      <c r="D5908">
        <f>COUNTIF(Uniprot!$G5909:G$9344,"+")</f>
        <v>0</v>
      </c>
      <c r="E5908" s="10">
        <f t="shared" si="368"/>
        <v>0.36899999999999999</v>
      </c>
      <c r="F5908">
        <f t="shared" si="369"/>
        <v>0.63100000000000001</v>
      </c>
      <c r="G5908" s="10">
        <f t="shared" si="370"/>
        <v>1</v>
      </c>
      <c r="H5908">
        <f t="shared" si="371"/>
        <v>0.36899999999999999</v>
      </c>
      <c r="I5908" s="7">
        <v>12.3</v>
      </c>
    </row>
    <row r="5909" spans="1:9" x14ac:dyDescent="0.35">
      <c r="A5909" s="10">
        <f>COUNTIF(Uniprot!$G$3:G5910,"+")</f>
        <v>19</v>
      </c>
      <c r="B5909" s="10">
        <f>COUNTIF(Uniprot!$G5910:G$9344,"-")</f>
        <v>3435</v>
      </c>
      <c r="C5909" s="10">
        <f>COUNTIF(Uniprot!$G$3:G5910,"-")</f>
        <v>5889</v>
      </c>
      <c r="D5909">
        <f>COUNTIF(Uniprot!$G5910:G$9344,"+")</f>
        <v>0</v>
      </c>
      <c r="E5909" s="10">
        <f t="shared" si="368"/>
        <v>0.36799999999999999</v>
      </c>
      <c r="F5909">
        <f t="shared" si="369"/>
        <v>0.63200000000000001</v>
      </c>
      <c r="G5909" s="10">
        <f t="shared" si="370"/>
        <v>1</v>
      </c>
      <c r="H5909">
        <f t="shared" si="371"/>
        <v>0.36799999999999999</v>
      </c>
      <c r="I5909" s="7">
        <v>12.3</v>
      </c>
    </row>
    <row r="5910" spans="1:9" x14ac:dyDescent="0.35">
      <c r="A5910" s="10">
        <f>COUNTIF(Uniprot!$G$3:G5911,"+")</f>
        <v>19</v>
      </c>
      <c r="B5910" s="10">
        <f>COUNTIF(Uniprot!$G5911:G$9344,"-")</f>
        <v>3434</v>
      </c>
      <c r="C5910" s="10">
        <f>COUNTIF(Uniprot!$G$3:G5911,"-")</f>
        <v>5890</v>
      </c>
      <c r="D5910">
        <f>COUNTIF(Uniprot!$G5911:G$9344,"+")</f>
        <v>0</v>
      </c>
      <c r="E5910" s="10">
        <f t="shared" si="368"/>
        <v>0.36799999999999999</v>
      </c>
      <c r="F5910">
        <f t="shared" si="369"/>
        <v>0.63200000000000001</v>
      </c>
      <c r="G5910" s="10">
        <f t="shared" si="370"/>
        <v>1</v>
      </c>
      <c r="H5910">
        <f t="shared" si="371"/>
        <v>0.36799999999999999</v>
      </c>
      <c r="I5910" s="7">
        <v>12.3</v>
      </c>
    </row>
    <row r="5911" spans="1:9" x14ac:dyDescent="0.35">
      <c r="A5911" s="10">
        <f>COUNTIF(Uniprot!$G$3:G5912,"+")</f>
        <v>19</v>
      </c>
      <c r="B5911" s="10">
        <f>COUNTIF(Uniprot!$G5912:G$9344,"-")</f>
        <v>3433</v>
      </c>
      <c r="C5911" s="10">
        <f>COUNTIF(Uniprot!$G$3:G5912,"-")</f>
        <v>5891</v>
      </c>
      <c r="D5911">
        <f>COUNTIF(Uniprot!$G5912:G$9344,"+")</f>
        <v>0</v>
      </c>
      <c r="E5911" s="10">
        <f t="shared" si="368"/>
        <v>0.36799999999999999</v>
      </c>
      <c r="F5911">
        <f t="shared" si="369"/>
        <v>0.63200000000000001</v>
      </c>
      <c r="G5911" s="10">
        <f t="shared" si="370"/>
        <v>1</v>
      </c>
      <c r="H5911">
        <f t="shared" si="371"/>
        <v>0.36799999999999999</v>
      </c>
      <c r="I5911" s="7">
        <v>12.3</v>
      </c>
    </row>
    <row r="5912" spans="1:9" x14ac:dyDescent="0.35">
      <c r="A5912" s="10">
        <f>COUNTIF(Uniprot!$G$3:G5913,"+")</f>
        <v>19</v>
      </c>
      <c r="B5912" s="10">
        <f>COUNTIF(Uniprot!$G5913:G$9344,"-")</f>
        <v>3432</v>
      </c>
      <c r="C5912" s="10">
        <f>COUNTIF(Uniprot!$G$3:G5913,"-")</f>
        <v>5892</v>
      </c>
      <c r="D5912">
        <f>COUNTIF(Uniprot!$G5913:G$9344,"+")</f>
        <v>0</v>
      </c>
      <c r="E5912" s="10">
        <f t="shared" si="368"/>
        <v>0.36799999999999999</v>
      </c>
      <c r="F5912">
        <f t="shared" si="369"/>
        <v>0.63200000000000001</v>
      </c>
      <c r="G5912" s="10">
        <f t="shared" si="370"/>
        <v>1</v>
      </c>
      <c r="H5912">
        <f t="shared" si="371"/>
        <v>0.36799999999999999</v>
      </c>
      <c r="I5912" s="7">
        <v>12.2</v>
      </c>
    </row>
    <row r="5913" spans="1:9" x14ac:dyDescent="0.35">
      <c r="A5913" s="10">
        <f>COUNTIF(Uniprot!$G$3:G5914,"+")</f>
        <v>19</v>
      </c>
      <c r="B5913" s="10">
        <f>COUNTIF(Uniprot!$G5914:G$9344,"-")</f>
        <v>3431</v>
      </c>
      <c r="C5913" s="10">
        <f>COUNTIF(Uniprot!$G$3:G5914,"-")</f>
        <v>5893</v>
      </c>
      <c r="D5913">
        <f>COUNTIF(Uniprot!$G5914:G$9344,"+")</f>
        <v>0</v>
      </c>
      <c r="E5913" s="10">
        <f t="shared" si="368"/>
        <v>0.36799999999999999</v>
      </c>
      <c r="F5913">
        <f t="shared" si="369"/>
        <v>0.63200000000000001</v>
      </c>
      <c r="G5913" s="10">
        <f t="shared" si="370"/>
        <v>1</v>
      </c>
      <c r="H5913">
        <f t="shared" si="371"/>
        <v>0.36799999999999999</v>
      </c>
      <c r="I5913" s="7">
        <v>12.2</v>
      </c>
    </row>
    <row r="5914" spans="1:9" x14ac:dyDescent="0.35">
      <c r="A5914" s="10">
        <f>COUNTIF(Uniprot!$G$3:G5915,"+")</f>
        <v>19</v>
      </c>
      <c r="B5914" s="10">
        <f>COUNTIF(Uniprot!$G5915:G$9344,"-")</f>
        <v>3430</v>
      </c>
      <c r="C5914" s="10">
        <f>COUNTIF(Uniprot!$G$3:G5915,"-")</f>
        <v>5894</v>
      </c>
      <c r="D5914">
        <f>COUNTIF(Uniprot!$G5915:G$9344,"+")</f>
        <v>0</v>
      </c>
      <c r="E5914" s="10">
        <f t="shared" si="368"/>
        <v>0.36799999999999999</v>
      </c>
      <c r="F5914">
        <f t="shared" si="369"/>
        <v>0.63200000000000001</v>
      </c>
      <c r="G5914" s="10">
        <f t="shared" si="370"/>
        <v>1</v>
      </c>
      <c r="H5914">
        <f t="shared" si="371"/>
        <v>0.36799999999999999</v>
      </c>
      <c r="I5914" s="7">
        <v>12.2</v>
      </c>
    </row>
    <row r="5915" spans="1:9" x14ac:dyDescent="0.35">
      <c r="A5915" s="10">
        <f>COUNTIF(Uniprot!$G$3:G5916,"+")</f>
        <v>19</v>
      </c>
      <c r="B5915" s="10">
        <f>COUNTIF(Uniprot!$G5916:G$9344,"-")</f>
        <v>3429</v>
      </c>
      <c r="C5915" s="10">
        <f>COUNTIF(Uniprot!$G$3:G5916,"-")</f>
        <v>5895</v>
      </c>
      <c r="D5915">
        <f>COUNTIF(Uniprot!$G5916:G$9344,"+")</f>
        <v>0</v>
      </c>
      <c r="E5915" s="10">
        <f t="shared" si="368"/>
        <v>0.36799999999999999</v>
      </c>
      <c r="F5915">
        <f t="shared" si="369"/>
        <v>0.63200000000000001</v>
      </c>
      <c r="G5915" s="10">
        <f t="shared" si="370"/>
        <v>1</v>
      </c>
      <c r="H5915">
        <f t="shared" si="371"/>
        <v>0.36799999999999999</v>
      </c>
      <c r="I5915" s="7">
        <v>12.2</v>
      </c>
    </row>
    <row r="5916" spans="1:9" x14ac:dyDescent="0.35">
      <c r="A5916" s="10">
        <f>COUNTIF(Uniprot!$G$3:G5917,"+")</f>
        <v>19</v>
      </c>
      <c r="B5916" s="10">
        <f>COUNTIF(Uniprot!$G5917:G$9344,"-")</f>
        <v>3428</v>
      </c>
      <c r="C5916" s="10">
        <f>COUNTIF(Uniprot!$G$3:G5917,"-")</f>
        <v>5896</v>
      </c>
      <c r="D5916">
        <f>COUNTIF(Uniprot!$G5917:G$9344,"+")</f>
        <v>0</v>
      </c>
      <c r="E5916" s="10">
        <f t="shared" si="368"/>
        <v>0.36799999999999999</v>
      </c>
      <c r="F5916">
        <f t="shared" si="369"/>
        <v>0.63200000000000001</v>
      </c>
      <c r="G5916" s="10">
        <f t="shared" si="370"/>
        <v>1</v>
      </c>
      <c r="H5916">
        <f t="shared" si="371"/>
        <v>0.36799999999999999</v>
      </c>
      <c r="I5916" s="7">
        <v>12.2</v>
      </c>
    </row>
    <row r="5917" spans="1:9" x14ac:dyDescent="0.35">
      <c r="A5917" s="10">
        <f>COUNTIF(Uniprot!$G$3:G5918,"+")</f>
        <v>19</v>
      </c>
      <c r="B5917" s="10">
        <f>COUNTIF(Uniprot!$G5918:G$9344,"-")</f>
        <v>3427</v>
      </c>
      <c r="C5917" s="10">
        <f>COUNTIF(Uniprot!$G$3:G5918,"-")</f>
        <v>5897</v>
      </c>
      <c r="D5917">
        <f>COUNTIF(Uniprot!$G5918:G$9344,"+")</f>
        <v>0</v>
      </c>
      <c r="E5917" s="10">
        <f t="shared" si="368"/>
        <v>0.36799999999999999</v>
      </c>
      <c r="F5917">
        <f t="shared" si="369"/>
        <v>0.63200000000000001</v>
      </c>
      <c r="G5917" s="10">
        <f t="shared" si="370"/>
        <v>1</v>
      </c>
      <c r="H5917">
        <f t="shared" si="371"/>
        <v>0.36799999999999999</v>
      </c>
      <c r="I5917" s="7">
        <v>12.2</v>
      </c>
    </row>
    <row r="5918" spans="1:9" x14ac:dyDescent="0.35">
      <c r="A5918" s="10">
        <f>COUNTIF(Uniprot!$G$3:G5919,"+")</f>
        <v>19</v>
      </c>
      <c r="B5918" s="10">
        <f>COUNTIF(Uniprot!$G5919:G$9344,"-")</f>
        <v>3426</v>
      </c>
      <c r="C5918" s="10">
        <f>COUNTIF(Uniprot!$G$3:G5919,"-")</f>
        <v>5898</v>
      </c>
      <c r="D5918">
        <f>COUNTIF(Uniprot!$G5919:G$9344,"+")</f>
        <v>0</v>
      </c>
      <c r="E5918" s="10">
        <f t="shared" si="368"/>
        <v>0.36699999999999999</v>
      </c>
      <c r="F5918">
        <f t="shared" si="369"/>
        <v>0.63300000000000001</v>
      </c>
      <c r="G5918" s="10">
        <f t="shared" si="370"/>
        <v>1</v>
      </c>
      <c r="H5918">
        <f t="shared" si="371"/>
        <v>0.36699999999999999</v>
      </c>
      <c r="I5918" s="7">
        <v>12.2</v>
      </c>
    </row>
    <row r="5919" spans="1:9" x14ac:dyDescent="0.35">
      <c r="A5919" s="10">
        <f>COUNTIF(Uniprot!$G$3:G5920,"+")</f>
        <v>19</v>
      </c>
      <c r="B5919" s="10">
        <f>COUNTIF(Uniprot!$G5920:G$9344,"-")</f>
        <v>3425</v>
      </c>
      <c r="C5919" s="10">
        <f>COUNTIF(Uniprot!$G$3:G5920,"-")</f>
        <v>5899</v>
      </c>
      <c r="D5919">
        <f>COUNTIF(Uniprot!$G5920:G$9344,"+")</f>
        <v>0</v>
      </c>
      <c r="E5919" s="10">
        <f t="shared" si="368"/>
        <v>0.36699999999999999</v>
      </c>
      <c r="F5919">
        <f t="shared" si="369"/>
        <v>0.63300000000000001</v>
      </c>
      <c r="G5919" s="10">
        <f t="shared" si="370"/>
        <v>1</v>
      </c>
      <c r="H5919">
        <f t="shared" si="371"/>
        <v>0.36699999999999999</v>
      </c>
      <c r="I5919" s="7">
        <v>12.2</v>
      </c>
    </row>
    <row r="5920" spans="1:9" x14ac:dyDescent="0.35">
      <c r="A5920" s="10">
        <f>COUNTIF(Uniprot!$G$3:G5921,"+")</f>
        <v>19</v>
      </c>
      <c r="B5920" s="10">
        <f>COUNTIF(Uniprot!$G5921:G$9344,"-")</f>
        <v>3424</v>
      </c>
      <c r="C5920" s="10">
        <f>COUNTIF(Uniprot!$G$3:G5921,"-")</f>
        <v>5900</v>
      </c>
      <c r="D5920">
        <f>COUNTIF(Uniprot!$G5921:G$9344,"+")</f>
        <v>0</v>
      </c>
      <c r="E5920" s="10">
        <f t="shared" si="368"/>
        <v>0.36699999999999999</v>
      </c>
      <c r="F5920">
        <f t="shared" si="369"/>
        <v>0.63300000000000001</v>
      </c>
      <c r="G5920" s="10">
        <f t="shared" si="370"/>
        <v>1</v>
      </c>
      <c r="H5920">
        <f t="shared" si="371"/>
        <v>0.36699999999999999</v>
      </c>
      <c r="I5920" s="7">
        <v>12.2</v>
      </c>
    </row>
    <row r="5921" spans="1:9" x14ac:dyDescent="0.35">
      <c r="A5921" s="10">
        <f>COUNTIF(Uniprot!$G$3:G5922,"+")</f>
        <v>19</v>
      </c>
      <c r="B5921" s="10">
        <f>COUNTIF(Uniprot!$G5922:G$9344,"-")</f>
        <v>3423</v>
      </c>
      <c r="C5921" s="10">
        <f>COUNTIF(Uniprot!$G$3:G5922,"-")</f>
        <v>5901</v>
      </c>
      <c r="D5921">
        <f>COUNTIF(Uniprot!$G5922:G$9344,"+")</f>
        <v>0</v>
      </c>
      <c r="E5921" s="10">
        <f t="shared" si="368"/>
        <v>0.36699999999999999</v>
      </c>
      <c r="F5921">
        <f t="shared" si="369"/>
        <v>0.63300000000000001</v>
      </c>
      <c r="G5921" s="10">
        <f t="shared" si="370"/>
        <v>1</v>
      </c>
      <c r="H5921">
        <f t="shared" si="371"/>
        <v>0.36699999999999999</v>
      </c>
      <c r="I5921" s="7">
        <v>12.1</v>
      </c>
    </row>
    <row r="5922" spans="1:9" x14ac:dyDescent="0.35">
      <c r="A5922" s="10">
        <f>COUNTIF(Uniprot!$G$3:G5923,"+")</f>
        <v>19</v>
      </c>
      <c r="B5922" s="10">
        <f>COUNTIF(Uniprot!$G5923:G$9344,"-")</f>
        <v>3422</v>
      </c>
      <c r="C5922" s="10">
        <f>COUNTIF(Uniprot!$G$3:G5923,"-")</f>
        <v>5902</v>
      </c>
      <c r="D5922">
        <f>COUNTIF(Uniprot!$G5923:G$9344,"+")</f>
        <v>0</v>
      </c>
      <c r="E5922" s="10">
        <f t="shared" si="368"/>
        <v>0.36699999999999999</v>
      </c>
      <c r="F5922">
        <f t="shared" si="369"/>
        <v>0.63300000000000001</v>
      </c>
      <c r="G5922" s="10">
        <f t="shared" si="370"/>
        <v>1</v>
      </c>
      <c r="H5922">
        <f t="shared" si="371"/>
        <v>0.36699999999999999</v>
      </c>
      <c r="I5922" s="7">
        <v>12.1</v>
      </c>
    </row>
    <row r="5923" spans="1:9" x14ac:dyDescent="0.35">
      <c r="A5923" s="10">
        <f>COUNTIF(Uniprot!$G$3:G5924,"+")</f>
        <v>19</v>
      </c>
      <c r="B5923" s="10">
        <f>COUNTIF(Uniprot!$G5924:G$9344,"-")</f>
        <v>3421</v>
      </c>
      <c r="C5923" s="10">
        <f>COUNTIF(Uniprot!$G$3:G5924,"-")</f>
        <v>5903</v>
      </c>
      <c r="D5923">
        <f>COUNTIF(Uniprot!$G5924:G$9344,"+")</f>
        <v>0</v>
      </c>
      <c r="E5923" s="10">
        <f t="shared" si="368"/>
        <v>0.36699999999999999</v>
      </c>
      <c r="F5923">
        <f t="shared" si="369"/>
        <v>0.63300000000000001</v>
      </c>
      <c r="G5923" s="10">
        <f t="shared" si="370"/>
        <v>1</v>
      </c>
      <c r="H5923">
        <f t="shared" si="371"/>
        <v>0.36699999999999999</v>
      </c>
      <c r="I5923" s="7">
        <v>12.1</v>
      </c>
    </row>
    <row r="5924" spans="1:9" x14ac:dyDescent="0.35">
      <c r="A5924" s="10">
        <f>COUNTIF(Uniprot!$G$3:G5925,"+")</f>
        <v>19</v>
      </c>
      <c r="B5924" s="10">
        <f>COUNTIF(Uniprot!$G5925:G$9344,"-")</f>
        <v>3420</v>
      </c>
      <c r="C5924" s="10">
        <f>COUNTIF(Uniprot!$G$3:G5925,"-")</f>
        <v>5904</v>
      </c>
      <c r="D5924">
        <f>COUNTIF(Uniprot!$G5925:G$9344,"+")</f>
        <v>0</v>
      </c>
      <c r="E5924" s="10">
        <f t="shared" si="368"/>
        <v>0.36699999999999999</v>
      </c>
      <c r="F5924">
        <f t="shared" si="369"/>
        <v>0.63300000000000001</v>
      </c>
      <c r="G5924" s="10">
        <f t="shared" si="370"/>
        <v>1</v>
      </c>
      <c r="H5924">
        <f t="shared" si="371"/>
        <v>0.36699999999999999</v>
      </c>
      <c r="I5924" s="7">
        <v>12.1</v>
      </c>
    </row>
    <row r="5925" spans="1:9" x14ac:dyDescent="0.35">
      <c r="A5925" s="10">
        <f>COUNTIF(Uniprot!$G$3:G5926,"+")</f>
        <v>19</v>
      </c>
      <c r="B5925" s="10">
        <f>COUNTIF(Uniprot!$G5926:G$9344,"-")</f>
        <v>3419</v>
      </c>
      <c r="C5925" s="10">
        <f>COUNTIF(Uniprot!$G$3:G5926,"-")</f>
        <v>5905</v>
      </c>
      <c r="D5925">
        <f>COUNTIF(Uniprot!$G5926:G$9344,"+")</f>
        <v>0</v>
      </c>
      <c r="E5925" s="10">
        <f t="shared" si="368"/>
        <v>0.36699999999999999</v>
      </c>
      <c r="F5925">
        <f t="shared" si="369"/>
        <v>0.63300000000000001</v>
      </c>
      <c r="G5925" s="10">
        <f t="shared" si="370"/>
        <v>1</v>
      </c>
      <c r="H5925">
        <f t="shared" si="371"/>
        <v>0.36699999999999999</v>
      </c>
      <c r="I5925" s="7">
        <v>12.1</v>
      </c>
    </row>
    <row r="5926" spans="1:9" x14ac:dyDescent="0.35">
      <c r="A5926" s="10">
        <f>COUNTIF(Uniprot!$G$3:G5927,"+")</f>
        <v>19</v>
      </c>
      <c r="B5926" s="10">
        <f>COUNTIF(Uniprot!$G5927:G$9344,"-")</f>
        <v>3418</v>
      </c>
      <c r="C5926" s="10">
        <f>COUNTIF(Uniprot!$G$3:G5927,"-")</f>
        <v>5906</v>
      </c>
      <c r="D5926">
        <f>COUNTIF(Uniprot!$G5927:G$9344,"+")</f>
        <v>0</v>
      </c>
      <c r="E5926" s="10">
        <f t="shared" si="368"/>
        <v>0.36699999999999999</v>
      </c>
      <c r="F5926">
        <f t="shared" si="369"/>
        <v>0.63300000000000001</v>
      </c>
      <c r="G5926" s="10">
        <f t="shared" si="370"/>
        <v>1</v>
      </c>
      <c r="H5926">
        <f t="shared" si="371"/>
        <v>0.36699999999999999</v>
      </c>
      <c r="I5926" s="7">
        <v>12.1</v>
      </c>
    </row>
    <row r="5927" spans="1:9" x14ac:dyDescent="0.35">
      <c r="A5927" s="10">
        <f>COUNTIF(Uniprot!$G$3:G5928,"+")</f>
        <v>19</v>
      </c>
      <c r="B5927" s="10">
        <f>COUNTIF(Uniprot!$G5928:G$9344,"-")</f>
        <v>3417</v>
      </c>
      <c r="C5927" s="10">
        <f>COUNTIF(Uniprot!$G$3:G5928,"-")</f>
        <v>5907</v>
      </c>
      <c r="D5927">
        <f>COUNTIF(Uniprot!$G5928:G$9344,"+")</f>
        <v>0</v>
      </c>
      <c r="E5927" s="10">
        <f t="shared" si="368"/>
        <v>0.36599999999999999</v>
      </c>
      <c r="F5927">
        <f t="shared" si="369"/>
        <v>0.63400000000000001</v>
      </c>
      <c r="G5927" s="10">
        <f t="shared" si="370"/>
        <v>1</v>
      </c>
      <c r="H5927">
        <f t="shared" si="371"/>
        <v>0.36599999999999999</v>
      </c>
      <c r="I5927" s="7">
        <v>12.1</v>
      </c>
    </row>
    <row r="5928" spans="1:9" x14ac:dyDescent="0.35">
      <c r="A5928" s="10">
        <f>COUNTIF(Uniprot!$G$3:G5929,"+")</f>
        <v>19</v>
      </c>
      <c r="B5928" s="10">
        <f>COUNTIF(Uniprot!$G5929:G$9344,"-")</f>
        <v>3416</v>
      </c>
      <c r="C5928" s="10">
        <f>COUNTIF(Uniprot!$G$3:G5929,"-")</f>
        <v>5908</v>
      </c>
      <c r="D5928">
        <f>COUNTIF(Uniprot!$G5929:G$9344,"+")</f>
        <v>0</v>
      </c>
      <c r="E5928" s="10">
        <f t="shared" si="368"/>
        <v>0.36599999999999999</v>
      </c>
      <c r="F5928">
        <f t="shared" si="369"/>
        <v>0.63400000000000001</v>
      </c>
      <c r="G5928" s="10">
        <f t="shared" si="370"/>
        <v>1</v>
      </c>
      <c r="H5928">
        <f t="shared" si="371"/>
        <v>0.36599999999999999</v>
      </c>
      <c r="I5928" s="7">
        <v>12</v>
      </c>
    </row>
    <row r="5929" spans="1:9" x14ac:dyDescent="0.35">
      <c r="A5929" s="10">
        <f>COUNTIF(Uniprot!$G$3:G5930,"+")</f>
        <v>19</v>
      </c>
      <c r="B5929" s="10">
        <f>COUNTIF(Uniprot!$G5930:G$9344,"-")</f>
        <v>3415</v>
      </c>
      <c r="C5929" s="10">
        <f>COUNTIF(Uniprot!$G$3:G5930,"-")</f>
        <v>5909</v>
      </c>
      <c r="D5929">
        <f>COUNTIF(Uniprot!$G5930:G$9344,"+")</f>
        <v>0</v>
      </c>
      <c r="E5929" s="10">
        <f t="shared" si="368"/>
        <v>0.36599999999999999</v>
      </c>
      <c r="F5929">
        <f t="shared" si="369"/>
        <v>0.63400000000000001</v>
      </c>
      <c r="G5929" s="10">
        <f t="shared" si="370"/>
        <v>1</v>
      </c>
      <c r="H5929">
        <f t="shared" si="371"/>
        <v>0.36599999999999999</v>
      </c>
      <c r="I5929" s="7">
        <v>12</v>
      </c>
    </row>
    <row r="5930" spans="1:9" x14ac:dyDescent="0.35">
      <c r="A5930" s="10">
        <f>COUNTIF(Uniprot!$G$3:G5931,"+")</f>
        <v>19</v>
      </c>
      <c r="B5930" s="10">
        <f>COUNTIF(Uniprot!$G5931:G$9344,"-")</f>
        <v>3414</v>
      </c>
      <c r="C5930" s="10">
        <f>COUNTIF(Uniprot!$G$3:G5931,"-")</f>
        <v>5910</v>
      </c>
      <c r="D5930">
        <f>COUNTIF(Uniprot!$G5931:G$9344,"+")</f>
        <v>0</v>
      </c>
      <c r="E5930" s="10">
        <f t="shared" si="368"/>
        <v>0.36599999999999999</v>
      </c>
      <c r="F5930">
        <f t="shared" si="369"/>
        <v>0.63400000000000001</v>
      </c>
      <c r="G5930" s="10">
        <f t="shared" si="370"/>
        <v>1</v>
      </c>
      <c r="H5930">
        <f t="shared" si="371"/>
        <v>0.36599999999999999</v>
      </c>
      <c r="I5930" s="7">
        <v>12</v>
      </c>
    </row>
    <row r="5931" spans="1:9" x14ac:dyDescent="0.35">
      <c r="A5931" s="10">
        <f>COUNTIF(Uniprot!$G$3:G5932,"+")</f>
        <v>19</v>
      </c>
      <c r="B5931" s="10">
        <f>COUNTIF(Uniprot!$G5932:G$9344,"-")</f>
        <v>3413</v>
      </c>
      <c r="C5931" s="10">
        <f>COUNTIF(Uniprot!$G$3:G5932,"-")</f>
        <v>5911</v>
      </c>
      <c r="D5931">
        <f>COUNTIF(Uniprot!$G5932:G$9344,"+")</f>
        <v>0</v>
      </c>
      <c r="E5931" s="10">
        <f t="shared" si="368"/>
        <v>0.36599999999999999</v>
      </c>
      <c r="F5931">
        <f t="shared" si="369"/>
        <v>0.63400000000000001</v>
      </c>
      <c r="G5931" s="10">
        <f t="shared" si="370"/>
        <v>1</v>
      </c>
      <c r="H5931">
        <f t="shared" si="371"/>
        <v>0.36599999999999999</v>
      </c>
      <c r="I5931" s="7">
        <v>12</v>
      </c>
    </row>
    <row r="5932" spans="1:9" x14ac:dyDescent="0.35">
      <c r="A5932" s="10">
        <f>COUNTIF(Uniprot!$G$3:G5933,"+")</f>
        <v>19</v>
      </c>
      <c r="B5932" s="10">
        <f>COUNTIF(Uniprot!$G5933:G$9344,"-")</f>
        <v>3412</v>
      </c>
      <c r="C5932" s="10">
        <f>COUNTIF(Uniprot!$G$3:G5933,"-")</f>
        <v>5912</v>
      </c>
      <c r="D5932">
        <f>COUNTIF(Uniprot!$G5933:G$9344,"+")</f>
        <v>0</v>
      </c>
      <c r="E5932" s="10">
        <f t="shared" si="368"/>
        <v>0.36599999999999999</v>
      </c>
      <c r="F5932">
        <f t="shared" si="369"/>
        <v>0.63400000000000001</v>
      </c>
      <c r="G5932" s="10">
        <f t="shared" si="370"/>
        <v>1</v>
      </c>
      <c r="H5932">
        <f t="shared" si="371"/>
        <v>0.36599999999999999</v>
      </c>
      <c r="I5932" s="7">
        <v>12</v>
      </c>
    </row>
    <row r="5933" spans="1:9" x14ac:dyDescent="0.35">
      <c r="A5933" s="10">
        <f>COUNTIF(Uniprot!$G$3:G5934,"+")</f>
        <v>19</v>
      </c>
      <c r="B5933" s="10">
        <f>COUNTIF(Uniprot!$G5934:G$9344,"-")</f>
        <v>3411</v>
      </c>
      <c r="C5933" s="10">
        <f>COUNTIF(Uniprot!$G$3:G5934,"-")</f>
        <v>5913</v>
      </c>
      <c r="D5933">
        <f>COUNTIF(Uniprot!$G5934:G$9344,"+")</f>
        <v>0</v>
      </c>
      <c r="E5933" s="10">
        <f t="shared" si="368"/>
        <v>0.36599999999999999</v>
      </c>
      <c r="F5933">
        <f t="shared" si="369"/>
        <v>0.63400000000000001</v>
      </c>
      <c r="G5933" s="10">
        <f t="shared" si="370"/>
        <v>1</v>
      </c>
      <c r="H5933">
        <f t="shared" si="371"/>
        <v>0.36599999999999999</v>
      </c>
      <c r="I5933" s="7">
        <v>12</v>
      </c>
    </row>
    <row r="5934" spans="1:9" x14ac:dyDescent="0.35">
      <c r="A5934" s="10">
        <f>COUNTIF(Uniprot!$G$3:G5935,"+")</f>
        <v>19</v>
      </c>
      <c r="B5934" s="10">
        <f>COUNTIF(Uniprot!$G5935:G$9344,"-")</f>
        <v>3410</v>
      </c>
      <c r="C5934" s="10">
        <f>COUNTIF(Uniprot!$G$3:G5935,"-")</f>
        <v>5914</v>
      </c>
      <c r="D5934">
        <f>COUNTIF(Uniprot!$G5935:G$9344,"+")</f>
        <v>0</v>
      </c>
      <c r="E5934" s="10">
        <f t="shared" si="368"/>
        <v>0.36599999999999999</v>
      </c>
      <c r="F5934">
        <f t="shared" si="369"/>
        <v>0.63400000000000001</v>
      </c>
      <c r="G5934" s="10">
        <f t="shared" si="370"/>
        <v>1</v>
      </c>
      <c r="H5934">
        <f t="shared" si="371"/>
        <v>0.36599999999999999</v>
      </c>
      <c r="I5934" s="7">
        <v>11.9</v>
      </c>
    </row>
    <row r="5935" spans="1:9" x14ac:dyDescent="0.35">
      <c r="A5935" s="10">
        <f>COUNTIF(Uniprot!$G$3:G5936,"+")</f>
        <v>19</v>
      </c>
      <c r="B5935" s="10">
        <f>COUNTIF(Uniprot!$G5936:G$9344,"-")</f>
        <v>3409</v>
      </c>
      <c r="C5935" s="10">
        <f>COUNTIF(Uniprot!$G$3:G5936,"-")</f>
        <v>5915</v>
      </c>
      <c r="D5935">
        <f>COUNTIF(Uniprot!$G5936:G$9344,"+")</f>
        <v>0</v>
      </c>
      <c r="E5935" s="10">
        <f t="shared" si="368"/>
        <v>0.36599999999999999</v>
      </c>
      <c r="F5935">
        <f t="shared" si="369"/>
        <v>0.63400000000000001</v>
      </c>
      <c r="G5935" s="10">
        <f t="shared" si="370"/>
        <v>1</v>
      </c>
      <c r="H5935">
        <f t="shared" si="371"/>
        <v>0.36599999999999999</v>
      </c>
      <c r="I5935" s="7">
        <v>11.9</v>
      </c>
    </row>
    <row r="5936" spans="1:9" x14ac:dyDescent="0.35">
      <c r="A5936" s="10">
        <f>COUNTIF(Uniprot!$G$3:G5937,"+")</f>
        <v>19</v>
      </c>
      <c r="B5936" s="10">
        <f>COUNTIF(Uniprot!$G5937:G$9344,"-")</f>
        <v>3408</v>
      </c>
      <c r="C5936" s="10">
        <f>COUNTIF(Uniprot!$G$3:G5937,"-")</f>
        <v>5916</v>
      </c>
      <c r="D5936">
        <f>COUNTIF(Uniprot!$G5937:G$9344,"+")</f>
        <v>0</v>
      </c>
      <c r="E5936" s="10">
        <f t="shared" si="368"/>
        <v>0.36599999999999999</v>
      </c>
      <c r="F5936">
        <f t="shared" si="369"/>
        <v>0.63400000000000001</v>
      </c>
      <c r="G5936" s="10">
        <f t="shared" si="370"/>
        <v>1</v>
      </c>
      <c r="H5936">
        <f t="shared" si="371"/>
        <v>0.36599999999999999</v>
      </c>
      <c r="I5936" s="7">
        <v>11.9</v>
      </c>
    </row>
    <row r="5937" spans="1:9" x14ac:dyDescent="0.35">
      <c r="A5937" s="10">
        <f>COUNTIF(Uniprot!$G$3:G5938,"+")</f>
        <v>19</v>
      </c>
      <c r="B5937" s="10">
        <f>COUNTIF(Uniprot!$G5938:G$9344,"-")</f>
        <v>3407</v>
      </c>
      <c r="C5937" s="10">
        <f>COUNTIF(Uniprot!$G$3:G5938,"-")</f>
        <v>5917</v>
      </c>
      <c r="D5937">
        <f>COUNTIF(Uniprot!$G5938:G$9344,"+")</f>
        <v>0</v>
      </c>
      <c r="E5937" s="10">
        <f t="shared" si="368"/>
        <v>0.36499999999999999</v>
      </c>
      <c r="F5937">
        <f t="shared" si="369"/>
        <v>0.63500000000000001</v>
      </c>
      <c r="G5937" s="10">
        <f t="shared" si="370"/>
        <v>1</v>
      </c>
      <c r="H5937">
        <f t="shared" si="371"/>
        <v>0.36499999999999999</v>
      </c>
      <c r="I5937" s="7">
        <v>11.9</v>
      </c>
    </row>
    <row r="5938" spans="1:9" x14ac:dyDescent="0.35">
      <c r="A5938" s="10">
        <f>COUNTIF(Uniprot!$G$3:G5939,"+")</f>
        <v>19</v>
      </c>
      <c r="B5938" s="10">
        <f>COUNTIF(Uniprot!$G5939:G$9344,"-")</f>
        <v>3406</v>
      </c>
      <c r="C5938" s="10">
        <f>COUNTIF(Uniprot!$G$3:G5939,"-")</f>
        <v>5918</v>
      </c>
      <c r="D5938">
        <f>COUNTIF(Uniprot!$G5939:G$9344,"+")</f>
        <v>0</v>
      </c>
      <c r="E5938" s="10">
        <f t="shared" si="368"/>
        <v>0.36499999999999999</v>
      </c>
      <c r="F5938">
        <f t="shared" si="369"/>
        <v>0.63500000000000001</v>
      </c>
      <c r="G5938" s="10">
        <f t="shared" si="370"/>
        <v>1</v>
      </c>
      <c r="H5938">
        <f t="shared" si="371"/>
        <v>0.36499999999999999</v>
      </c>
      <c r="I5938" s="7">
        <v>11.8</v>
      </c>
    </row>
    <row r="5939" spans="1:9" x14ac:dyDescent="0.35">
      <c r="A5939" s="10">
        <f>COUNTIF(Uniprot!$G$3:G5940,"+")</f>
        <v>19</v>
      </c>
      <c r="B5939" s="10">
        <f>COUNTIF(Uniprot!$G5940:G$9344,"-")</f>
        <v>3405</v>
      </c>
      <c r="C5939" s="10">
        <f>COUNTIF(Uniprot!$G$3:G5940,"-")</f>
        <v>5919</v>
      </c>
      <c r="D5939">
        <f>COUNTIF(Uniprot!$G5940:G$9344,"+")</f>
        <v>0</v>
      </c>
      <c r="E5939" s="10">
        <f t="shared" si="368"/>
        <v>0.36499999999999999</v>
      </c>
      <c r="F5939">
        <f t="shared" si="369"/>
        <v>0.63500000000000001</v>
      </c>
      <c r="G5939" s="10">
        <f t="shared" si="370"/>
        <v>1</v>
      </c>
      <c r="H5939">
        <f t="shared" si="371"/>
        <v>0.36499999999999999</v>
      </c>
      <c r="I5939" s="7">
        <v>11.8</v>
      </c>
    </row>
    <row r="5940" spans="1:9" x14ac:dyDescent="0.35">
      <c r="A5940" s="10">
        <f>COUNTIF(Uniprot!$G$3:G5941,"+")</f>
        <v>19</v>
      </c>
      <c r="B5940" s="10">
        <f>COUNTIF(Uniprot!$G5941:G$9344,"-")</f>
        <v>3404</v>
      </c>
      <c r="C5940" s="10">
        <f>COUNTIF(Uniprot!$G$3:G5941,"-")</f>
        <v>5920</v>
      </c>
      <c r="D5940">
        <f>COUNTIF(Uniprot!$G5941:G$9344,"+")</f>
        <v>0</v>
      </c>
      <c r="E5940" s="10">
        <f t="shared" si="368"/>
        <v>0.36499999999999999</v>
      </c>
      <c r="F5940">
        <f t="shared" si="369"/>
        <v>0.63500000000000001</v>
      </c>
      <c r="G5940" s="10">
        <f t="shared" si="370"/>
        <v>1</v>
      </c>
      <c r="H5940">
        <f t="shared" si="371"/>
        <v>0.36499999999999999</v>
      </c>
      <c r="I5940" s="7">
        <v>11.8</v>
      </c>
    </row>
    <row r="5941" spans="1:9" x14ac:dyDescent="0.35">
      <c r="A5941" s="10">
        <f>COUNTIF(Uniprot!$G$3:G5942,"+")</f>
        <v>19</v>
      </c>
      <c r="B5941" s="10">
        <f>COUNTIF(Uniprot!$G5942:G$9344,"-")</f>
        <v>3403</v>
      </c>
      <c r="C5941" s="10">
        <f>COUNTIF(Uniprot!$G$3:G5942,"-")</f>
        <v>5921</v>
      </c>
      <c r="D5941">
        <f>COUNTIF(Uniprot!$G5942:G$9344,"+")</f>
        <v>0</v>
      </c>
      <c r="E5941" s="10">
        <f t="shared" si="368"/>
        <v>0.36499999999999999</v>
      </c>
      <c r="F5941">
        <f t="shared" si="369"/>
        <v>0.63500000000000001</v>
      </c>
      <c r="G5941" s="10">
        <f t="shared" si="370"/>
        <v>1</v>
      </c>
      <c r="H5941">
        <f t="shared" si="371"/>
        <v>0.36499999999999999</v>
      </c>
      <c r="I5941" s="7">
        <v>11.8</v>
      </c>
    </row>
    <row r="5942" spans="1:9" x14ac:dyDescent="0.35">
      <c r="A5942" s="10">
        <f>COUNTIF(Uniprot!$G$3:G5943,"+")</f>
        <v>19</v>
      </c>
      <c r="B5942" s="10">
        <f>COUNTIF(Uniprot!$G5943:G$9344,"-")</f>
        <v>3402</v>
      </c>
      <c r="C5942" s="10">
        <f>COUNTIF(Uniprot!$G$3:G5943,"-")</f>
        <v>5922</v>
      </c>
      <c r="D5942">
        <f>COUNTIF(Uniprot!$G5943:G$9344,"+")</f>
        <v>0</v>
      </c>
      <c r="E5942" s="10">
        <f t="shared" si="368"/>
        <v>0.36499999999999999</v>
      </c>
      <c r="F5942">
        <f t="shared" si="369"/>
        <v>0.63500000000000001</v>
      </c>
      <c r="G5942" s="10">
        <f t="shared" si="370"/>
        <v>1</v>
      </c>
      <c r="H5942">
        <f t="shared" si="371"/>
        <v>0.36499999999999999</v>
      </c>
      <c r="I5942" s="7">
        <v>11.8</v>
      </c>
    </row>
    <row r="5943" spans="1:9" x14ac:dyDescent="0.35">
      <c r="A5943" s="10">
        <f>COUNTIF(Uniprot!$G$3:G5944,"+")</f>
        <v>19</v>
      </c>
      <c r="B5943" s="10">
        <f>COUNTIF(Uniprot!$G5944:G$9344,"-")</f>
        <v>3401</v>
      </c>
      <c r="C5943" s="10">
        <f>COUNTIF(Uniprot!$G$3:G5944,"-")</f>
        <v>5923</v>
      </c>
      <c r="D5943">
        <f>COUNTIF(Uniprot!$G5944:G$9344,"+")</f>
        <v>0</v>
      </c>
      <c r="E5943" s="10">
        <f t="shared" si="368"/>
        <v>0.36499999999999999</v>
      </c>
      <c r="F5943">
        <f t="shared" si="369"/>
        <v>0.63500000000000001</v>
      </c>
      <c r="G5943" s="10">
        <f t="shared" si="370"/>
        <v>1</v>
      </c>
      <c r="H5943">
        <f t="shared" si="371"/>
        <v>0.36499999999999999</v>
      </c>
      <c r="I5943" s="7">
        <v>11.8</v>
      </c>
    </row>
    <row r="5944" spans="1:9" x14ac:dyDescent="0.35">
      <c r="A5944" s="10">
        <f>COUNTIF(Uniprot!$G$3:G5945,"+")</f>
        <v>19</v>
      </c>
      <c r="B5944" s="10">
        <f>COUNTIF(Uniprot!$G5945:G$9344,"-")</f>
        <v>3400</v>
      </c>
      <c r="C5944" s="10">
        <f>COUNTIF(Uniprot!$G$3:G5945,"-")</f>
        <v>5924</v>
      </c>
      <c r="D5944">
        <f>COUNTIF(Uniprot!$G5945:G$9344,"+")</f>
        <v>0</v>
      </c>
      <c r="E5944" s="10">
        <f t="shared" si="368"/>
        <v>0.36499999999999999</v>
      </c>
      <c r="F5944">
        <f t="shared" si="369"/>
        <v>0.63500000000000001</v>
      </c>
      <c r="G5944" s="10">
        <f t="shared" si="370"/>
        <v>1</v>
      </c>
      <c r="H5944">
        <f t="shared" si="371"/>
        <v>0.36499999999999999</v>
      </c>
      <c r="I5944" s="7">
        <v>11.7</v>
      </c>
    </row>
    <row r="5945" spans="1:9" x14ac:dyDescent="0.35">
      <c r="A5945" s="10">
        <f>COUNTIF(Uniprot!$G$3:G5946,"+")</f>
        <v>19</v>
      </c>
      <c r="B5945" s="10">
        <f>COUNTIF(Uniprot!$G5946:G$9344,"-")</f>
        <v>3399</v>
      </c>
      <c r="C5945" s="10">
        <f>COUNTIF(Uniprot!$G$3:G5946,"-")</f>
        <v>5925</v>
      </c>
      <c r="D5945">
        <f>COUNTIF(Uniprot!$G5946:G$9344,"+")</f>
        <v>0</v>
      </c>
      <c r="E5945" s="10">
        <f t="shared" si="368"/>
        <v>0.36499999999999999</v>
      </c>
      <c r="F5945">
        <f t="shared" si="369"/>
        <v>0.63500000000000001</v>
      </c>
      <c r="G5945" s="10">
        <f t="shared" si="370"/>
        <v>1</v>
      </c>
      <c r="H5945">
        <f t="shared" si="371"/>
        <v>0.36499999999999999</v>
      </c>
      <c r="I5945" s="7">
        <v>11.7</v>
      </c>
    </row>
    <row r="5946" spans="1:9" x14ac:dyDescent="0.35">
      <c r="A5946" s="10">
        <f>COUNTIF(Uniprot!$G$3:G5947,"+")</f>
        <v>19</v>
      </c>
      <c r="B5946" s="10">
        <f>COUNTIF(Uniprot!$G5947:G$9344,"-")</f>
        <v>3398</v>
      </c>
      <c r="C5946" s="10">
        <f>COUNTIF(Uniprot!$G$3:G5947,"-")</f>
        <v>5926</v>
      </c>
      <c r="D5946">
        <f>COUNTIF(Uniprot!$G5947:G$9344,"+")</f>
        <v>0</v>
      </c>
      <c r="E5946" s="10">
        <f t="shared" si="368"/>
        <v>0.36399999999999999</v>
      </c>
      <c r="F5946">
        <f t="shared" si="369"/>
        <v>0.63600000000000001</v>
      </c>
      <c r="G5946" s="10">
        <f t="shared" si="370"/>
        <v>1</v>
      </c>
      <c r="H5946">
        <f t="shared" si="371"/>
        <v>0.36399999999999999</v>
      </c>
      <c r="I5946" s="7">
        <v>11.6</v>
      </c>
    </row>
    <row r="5947" spans="1:9" x14ac:dyDescent="0.35">
      <c r="A5947" s="10">
        <f>COUNTIF(Uniprot!$G$3:G5948,"+")</f>
        <v>19</v>
      </c>
      <c r="B5947" s="10">
        <f>COUNTIF(Uniprot!$G5948:G$9344,"-")</f>
        <v>3397</v>
      </c>
      <c r="C5947" s="10">
        <f>COUNTIF(Uniprot!$G$3:G5948,"-")</f>
        <v>5927</v>
      </c>
      <c r="D5947">
        <f>COUNTIF(Uniprot!$G5948:G$9344,"+")</f>
        <v>0</v>
      </c>
      <c r="E5947" s="10">
        <f t="shared" si="368"/>
        <v>0.36399999999999999</v>
      </c>
      <c r="F5947">
        <f t="shared" si="369"/>
        <v>0.63600000000000001</v>
      </c>
      <c r="G5947" s="10">
        <f t="shared" si="370"/>
        <v>1</v>
      </c>
      <c r="H5947">
        <f t="shared" si="371"/>
        <v>0.36399999999999999</v>
      </c>
      <c r="I5947" s="7">
        <v>11.6</v>
      </c>
    </row>
    <row r="5948" spans="1:9" x14ac:dyDescent="0.35">
      <c r="A5948" s="10">
        <f>COUNTIF(Uniprot!$G$3:G5949,"+")</f>
        <v>19</v>
      </c>
      <c r="B5948" s="10">
        <f>COUNTIF(Uniprot!$G5949:G$9344,"-")</f>
        <v>3396</v>
      </c>
      <c r="C5948" s="10">
        <f>COUNTIF(Uniprot!$G$3:G5949,"-")</f>
        <v>5928</v>
      </c>
      <c r="D5948">
        <f>COUNTIF(Uniprot!$G5949:G$9344,"+")</f>
        <v>0</v>
      </c>
      <c r="E5948" s="10">
        <f t="shared" si="368"/>
        <v>0.36399999999999999</v>
      </c>
      <c r="F5948">
        <f t="shared" si="369"/>
        <v>0.63600000000000001</v>
      </c>
      <c r="G5948" s="10">
        <f t="shared" si="370"/>
        <v>1</v>
      </c>
      <c r="H5948">
        <f t="shared" si="371"/>
        <v>0.36399999999999999</v>
      </c>
      <c r="I5948" s="7">
        <v>11.5</v>
      </c>
    </row>
    <row r="5949" spans="1:9" x14ac:dyDescent="0.35">
      <c r="A5949" s="10">
        <f>COUNTIF(Uniprot!$G$3:G5950,"+")</f>
        <v>19</v>
      </c>
      <c r="B5949" s="10">
        <f>COUNTIF(Uniprot!$G5950:G$9344,"-")</f>
        <v>3395</v>
      </c>
      <c r="C5949" s="10">
        <f>COUNTIF(Uniprot!$G$3:G5950,"-")</f>
        <v>5929</v>
      </c>
      <c r="D5949">
        <f>COUNTIF(Uniprot!$G5950:G$9344,"+")</f>
        <v>0</v>
      </c>
      <c r="E5949" s="10">
        <f t="shared" si="368"/>
        <v>0.36399999999999999</v>
      </c>
      <c r="F5949">
        <f t="shared" si="369"/>
        <v>0.63600000000000001</v>
      </c>
      <c r="G5949" s="10">
        <f t="shared" si="370"/>
        <v>1</v>
      </c>
      <c r="H5949">
        <f t="shared" si="371"/>
        <v>0.36399999999999999</v>
      </c>
      <c r="I5949" s="7">
        <v>11.5</v>
      </c>
    </row>
    <row r="5950" spans="1:9" x14ac:dyDescent="0.35">
      <c r="A5950" s="10">
        <f>COUNTIF(Uniprot!$G$3:G5951,"+")</f>
        <v>19</v>
      </c>
      <c r="B5950" s="10">
        <f>COUNTIF(Uniprot!$G5951:G$9344,"-")</f>
        <v>3394</v>
      </c>
      <c r="C5950" s="10">
        <f>COUNTIF(Uniprot!$G$3:G5951,"-")</f>
        <v>5930</v>
      </c>
      <c r="D5950">
        <f>COUNTIF(Uniprot!$G5951:G$9344,"+")</f>
        <v>0</v>
      </c>
      <c r="E5950" s="10">
        <f t="shared" si="368"/>
        <v>0.36399999999999999</v>
      </c>
      <c r="F5950">
        <f t="shared" si="369"/>
        <v>0.63600000000000001</v>
      </c>
      <c r="G5950" s="10">
        <f t="shared" si="370"/>
        <v>1</v>
      </c>
      <c r="H5950">
        <f t="shared" si="371"/>
        <v>0.36399999999999999</v>
      </c>
      <c r="I5950" s="7">
        <v>11.5</v>
      </c>
    </row>
    <row r="5951" spans="1:9" x14ac:dyDescent="0.35">
      <c r="A5951" s="10">
        <f>COUNTIF(Uniprot!$G$3:G5952,"+")</f>
        <v>19</v>
      </c>
      <c r="B5951" s="10">
        <f>COUNTIF(Uniprot!$G5952:G$9344,"-")</f>
        <v>3393</v>
      </c>
      <c r="C5951" s="10">
        <f>COUNTIF(Uniprot!$G$3:G5952,"-")</f>
        <v>5931</v>
      </c>
      <c r="D5951">
        <f>COUNTIF(Uniprot!$G5952:G$9344,"+")</f>
        <v>0</v>
      </c>
      <c r="E5951" s="10">
        <f t="shared" si="368"/>
        <v>0.36399999999999999</v>
      </c>
      <c r="F5951">
        <f t="shared" si="369"/>
        <v>0.63600000000000001</v>
      </c>
      <c r="G5951" s="10">
        <f t="shared" si="370"/>
        <v>1</v>
      </c>
      <c r="H5951">
        <f t="shared" si="371"/>
        <v>0.36399999999999999</v>
      </c>
      <c r="I5951" s="7">
        <v>11.5</v>
      </c>
    </row>
    <row r="5952" spans="1:9" x14ac:dyDescent="0.35">
      <c r="A5952" s="10">
        <f>COUNTIF(Uniprot!$G$3:G5953,"+")</f>
        <v>19</v>
      </c>
      <c r="B5952" s="10">
        <f>COUNTIF(Uniprot!$G5953:G$9344,"-")</f>
        <v>3392</v>
      </c>
      <c r="C5952" s="10">
        <f>COUNTIF(Uniprot!$G$3:G5953,"-")</f>
        <v>5932</v>
      </c>
      <c r="D5952">
        <f>COUNTIF(Uniprot!$G5953:G$9344,"+")</f>
        <v>0</v>
      </c>
      <c r="E5952" s="10">
        <f t="shared" si="368"/>
        <v>0.36399999999999999</v>
      </c>
      <c r="F5952">
        <f t="shared" si="369"/>
        <v>0.63600000000000001</v>
      </c>
      <c r="G5952" s="10">
        <f t="shared" si="370"/>
        <v>1</v>
      </c>
      <c r="H5952">
        <f t="shared" si="371"/>
        <v>0.36399999999999999</v>
      </c>
      <c r="I5952" s="7">
        <v>11.5</v>
      </c>
    </row>
    <row r="5953" spans="1:9" x14ac:dyDescent="0.35">
      <c r="A5953" s="10">
        <f>COUNTIF(Uniprot!$G$3:G5954,"+")</f>
        <v>19</v>
      </c>
      <c r="B5953" s="10">
        <f>COUNTIF(Uniprot!$G5954:G$9344,"-")</f>
        <v>3391</v>
      </c>
      <c r="C5953" s="10">
        <f>COUNTIF(Uniprot!$G$3:G5954,"-")</f>
        <v>5933</v>
      </c>
      <c r="D5953">
        <f>COUNTIF(Uniprot!$G5954:G$9344,"+")</f>
        <v>0</v>
      </c>
      <c r="E5953" s="10">
        <f t="shared" si="368"/>
        <v>0.36399999999999999</v>
      </c>
      <c r="F5953">
        <f t="shared" si="369"/>
        <v>0.63600000000000001</v>
      </c>
      <c r="G5953" s="10">
        <f t="shared" si="370"/>
        <v>1</v>
      </c>
      <c r="H5953">
        <f t="shared" si="371"/>
        <v>0.36399999999999999</v>
      </c>
      <c r="I5953" s="7">
        <v>11.4</v>
      </c>
    </row>
    <row r="5954" spans="1:9" x14ac:dyDescent="0.35">
      <c r="A5954" s="10">
        <f>COUNTIF(Uniprot!$G$3:G5955,"+")</f>
        <v>19</v>
      </c>
      <c r="B5954" s="10">
        <f>COUNTIF(Uniprot!$G5955:G$9344,"-")</f>
        <v>3390</v>
      </c>
      <c r="C5954" s="10">
        <f>COUNTIF(Uniprot!$G$3:G5955,"-")</f>
        <v>5934</v>
      </c>
      <c r="D5954">
        <f>COUNTIF(Uniprot!$G5955:G$9344,"+")</f>
        <v>0</v>
      </c>
      <c r="E5954" s="10">
        <f t="shared" si="368"/>
        <v>0.36399999999999999</v>
      </c>
      <c r="F5954">
        <f t="shared" si="369"/>
        <v>0.63600000000000001</v>
      </c>
      <c r="G5954" s="10">
        <f t="shared" si="370"/>
        <v>1</v>
      </c>
      <c r="H5954">
        <f t="shared" si="371"/>
        <v>0.36399999999999999</v>
      </c>
      <c r="I5954" s="7">
        <v>11.4</v>
      </c>
    </row>
    <row r="5955" spans="1:9" x14ac:dyDescent="0.35">
      <c r="A5955" s="10">
        <f>COUNTIF(Uniprot!$G$3:G5956,"+")</f>
        <v>19</v>
      </c>
      <c r="B5955" s="10">
        <f>COUNTIF(Uniprot!$G5956:G$9344,"-")</f>
        <v>3389</v>
      </c>
      <c r="C5955" s="10">
        <f>COUNTIF(Uniprot!$G$3:G5956,"-")</f>
        <v>5935</v>
      </c>
      <c r="D5955">
        <f>COUNTIF(Uniprot!$G5956:G$9344,"+")</f>
        <v>0</v>
      </c>
      <c r="E5955" s="10">
        <f t="shared" ref="E5955:E6018" si="372">ROUND(B5955/(B5955+C5955),3)</f>
        <v>0.36299999999999999</v>
      </c>
      <c r="F5955">
        <f t="shared" ref="F5955:F6018" si="373">1-E5955</f>
        <v>0.63700000000000001</v>
      </c>
      <c r="G5955" s="10">
        <f t="shared" ref="G5955:G6018" si="374">ROUND(A5955/(A5955+D5955),3)</f>
        <v>1</v>
      </c>
      <c r="H5955">
        <f t="shared" ref="H5955:H6018" si="375">G5955-F5955</f>
        <v>0.36299999999999999</v>
      </c>
      <c r="I5955" s="7">
        <v>11.4</v>
      </c>
    </row>
    <row r="5956" spans="1:9" x14ac:dyDescent="0.35">
      <c r="A5956" s="10">
        <f>COUNTIF(Uniprot!$G$3:G5957,"+")</f>
        <v>19</v>
      </c>
      <c r="B5956" s="10">
        <f>COUNTIF(Uniprot!$G5957:G$9344,"-")</f>
        <v>3388</v>
      </c>
      <c r="C5956" s="10">
        <f>COUNTIF(Uniprot!$G$3:G5957,"-")</f>
        <v>5936</v>
      </c>
      <c r="D5956">
        <f>COUNTIF(Uniprot!$G5957:G$9344,"+")</f>
        <v>0</v>
      </c>
      <c r="E5956" s="10">
        <f t="shared" si="372"/>
        <v>0.36299999999999999</v>
      </c>
      <c r="F5956">
        <f t="shared" si="373"/>
        <v>0.63700000000000001</v>
      </c>
      <c r="G5956" s="10">
        <f t="shared" si="374"/>
        <v>1</v>
      </c>
      <c r="H5956">
        <f t="shared" si="375"/>
        <v>0.36299999999999999</v>
      </c>
      <c r="I5956" s="7">
        <v>11.4</v>
      </c>
    </row>
    <row r="5957" spans="1:9" x14ac:dyDescent="0.35">
      <c r="A5957" s="10">
        <f>COUNTIF(Uniprot!$G$3:G5958,"+")</f>
        <v>19</v>
      </c>
      <c r="B5957" s="10">
        <f>COUNTIF(Uniprot!$G5958:G$9344,"-")</f>
        <v>3387</v>
      </c>
      <c r="C5957" s="10">
        <f>COUNTIF(Uniprot!$G$3:G5958,"-")</f>
        <v>5937</v>
      </c>
      <c r="D5957">
        <f>COUNTIF(Uniprot!$G5958:G$9344,"+")</f>
        <v>0</v>
      </c>
      <c r="E5957" s="10">
        <f t="shared" si="372"/>
        <v>0.36299999999999999</v>
      </c>
      <c r="F5957">
        <f t="shared" si="373"/>
        <v>0.63700000000000001</v>
      </c>
      <c r="G5957" s="10">
        <f t="shared" si="374"/>
        <v>1</v>
      </c>
      <c r="H5957">
        <f t="shared" si="375"/>
        <v>0.36299999999999999</v>
      </c>
      <c r="I5957" s="7">
        <v>11.4</v>
      </c>
    </row>
    <row r="5958" spans="1:9" x14ac:dyDescent="0.35">
      <c r="A5958" s="10">
        <f>COUNTIF(Uniprot!$G$3:G5959,"+")</f>
        <v>19</v>
      </c>
      <c r="B5958" s="10">
        <f>COUNTIF(Uniprot!$G5959:G$9344,"-")</f>
        <v>3386</v>
      </c>
      <c r="C5958" s="10">
        <f>COUNTIF(Uniprot!$G$3:G5959,"-")</f>
        <v>5938</v>
      </c>
      <c r="D5958">
        <f>COUNTIF(Uniprot!$G5959:G$9344,"+")</f>
        <v>0</v>
      </c>
      <c r="E5958" s="10">
        <f t="shared" si="372"/>
        <v>0.36299999999999999</v>
      </c>
      <c r="F5958">
        <f t="shared" si="373"/>
        <v>0.63700000000000001</v>
      </c>
      <c r="G5958" s="10">
        <f t="shared" si="374"/>
        <v>1</v>
      </c>
      <c r="H5958">
        <f t="shared" si="375"/>
        <v>0.36299999999999999</v>
      </c>
      <c r="I5958" s="7">
        <v>11.4</v>
      </c>
    </row>
    <row r="5959" spans="1:9" x14ac:dyDescent="0.35">
      <c r="A5959" s="10">
        <f>COUNTIF(Uniprot!$G$3:G5960,"+")</f>
        <v>19</v>
      </c>
      <c r="B5959" s="10">
        <f>COUNTIF(Uniprot!$G5960:G$9344,"-")</f>
        <v>3385</v>
      </c>
      <c r="C5959" s="10">
        <f>COUNTIF(Uniprot!$G$3:G5960,"-")</f>
        <v>5939</v>
      </c>
      <c r="D5959">
        <f>COUNTIF(Uniprot!$G5960:G$9344,"+")</f>
        <v>0</v>
      </c>
      <c r="E5959" s="10">
        <f t="shared" si="372"/>
        <v>0.36299999999999999</v>
      </c>
      <c r="F5959">
        <f t="shared" si="373"/>
        <v>0.63700000000000001</v>
      </c>
      <c r="G5959" s="10">
        <f t="shared" si="374"/>
        <v>1</v>
      </c>
      <c r="H5959">
        <f t="shared" si="375"/>
        <v>0.36299999999999999</v>
      </c>
      <c r="I5959" s="7">
        <v>11.3</v>
      </c>
    </row>
    <row r="5960" spans="1:9" x14ac:dyDescent="0.35">
      <c r="A5960" s="10">
        <f>COUNTIF(Uniprot!$G$3:G5961,"+")</f>
        <v>19</v>
      </c>
      <c r="B5960" s="10">
        <f>COUNTIF(Uniprot!$G5961:G$9344,"-")</f>
        <v>3384</v>
      </c>
      <c r="C5960" s="10">
        <f>COUNTIF(Uniprot!$G$3:G5961,"-")</f>
        <v>5940</v>
      </c>
      <c r="D5960">
        <f>COUNTIF(Uniprot!$G5961:G$9344,"+")</f>
        <v>0</v>
      </c>
      <c r="E5960" s="10">
        <f t="shared" si="372"/>
        <v>0.36299999999999999</v>
      </c>
      <c r="F5960">
        <f t="shared" si="373"/>
        <v>0.63700000000000001</v>
      </c>
      <c r="G5960" s="10">
        <f t="shared" si="374"/>
        <v>1</v>
      </c>
      <c r="H5960">
        <f t="shared" si="375"/>
        <v>0.36299999999999999</v>
      </c>
      <c r="I5960" s="7">
        <v>11.3</v>
      </c>
    </row>
    <row r="5961" spans="1:9" x14ac:dyDescent="0.35">
      <c r="A5961" s="10">
        <f>COUNTIF(Uniprot!$G$3:G5962,"+")</f>
        <v>19</v>
      </c>
      <c r="B5961" s="10">
        <f>COUNTIF(Uniprot!$G5962:G$9344,"-")</f>
        <v>3383</v>
      </c>
      <c r="C5961" s="10">
        <f>COUNTIF(Uniprot!$G$3:G5962,"-")</f>
        <v>5941</v>
      </c>
      <c r="D5961">
        <f>COUNTIF(Uniprot!$G5962:G$9344,"+")</f>
        <v>0</v>
      </c>
      <c r="E5961" s="10">
        <f t="shared" si="372"/>
        <v>0.36299999999999999</v>
      </c>
      <c r="F5961">
        <f t="shared" si="373"/>
        <v>0.63700000000000001</v>
      </c>
      <c r="G5961" s="10">
        <f t="shared" si="374"/>
        <v>1</v>
      </c>
      <c r="H5961">
        <f t="shared" si="375"/>
        <v>0.36299999999999999</v>
      </c>
      <c r="I5961" s="7">
        <v>11.2</v>
      </c>
    </row>
    <row r="5962" spans="1:9" x14ac:dyDescent="0.35">
      <c r="A5962" s="10">
        <f>COUNTIF(Uniprot!$G$3:G5963,"+")</f>
        <v>19</v>
      </c>
      <c r="B5962" s="10">
        <f>COUNTIF(Uniprot!$G5963:G$9344,"-")</f>
        <v>3382</v>
      </c>
      <c r="C5962" s="10">
        <f>COUNTIF(Uniprot!$G$3:G5963,"-")</f>
        <v>5942</v>
      </c>
      <c r="D5962">
        <f>COUNTIF(Uniprot!$G5963:G$9344,"+")</f>
        <v>0</v>
      </c>
      <c r="E5962" s="10">
        <f t="shared" si="372"/>
        <v>0.36299999999999999</v>
      </c>
      <c r="F5962">
        <f t="shared" si="373"/>
        <v>0.63700000000000001</v>
      </c>
      <c r="G5962" s="10">
        <f t="shared" si="374"/>
        <v>1</v>
      </c>
      <c r="H5962">
        <f t="shared" si="375"/>
        <v>0.36299999999999999</v>
      </c>
      <c r="I5962" s="7">
        <v>11.2</v>
      </c>
    </row>
    <row r="5963" spans="1:9" x14ac:dyDescent="0.35">
      <c r="A5963" s="10">
        <f>COUNTIF(Uniprot!$G$3:G5964,"+")</f>
        <v>19</v>
      </c>
      <c r="B5963" s="10">
        <f>COUNTIF(Uniprot!$G5964:G$9344,"-")</f>
        <v>3381</v>
      </c>
      <c r="C5963" s="10">
        <f>COUNTIF(Uniprot!$G$3:G5964,"-")</f>
        <v>5943</v>
      </c>
      <c r="D5963">
        <f>COUNTIF(Uniprot!$G5964:G$9344,"+")</f>
        <v>0</v>
      </c>
      <c r="E5963" s="10">
        <f t="shared" si="372"/>
        <v>0.36299999999999999</v>
      </c>
      <c r="F5963">
        <f t="shared" si="373"/>
        <v>0.63700000000000001</v>
      </c>
      <c r="G5963" s="10">
        <f t="shared" si="374"/>
        <v>1</v>
      </c>
      <c r="H5963">
        <f t="shared" si="375"/>
        <v>0.36299999999999999</v>
      </c>
      <c r="I5963" s="7">
        <v>11.2</v>
      </c>
    </row>
    <row r="5964" spans="1:9" x14ac:dyDescent="0.35">
      <c r="A5964" s="10">
        <f>COUNTIF(Uniprot!$G$3:G5965,"+")</f>
        <v>19</v>
      </c>
      <c r="B5964" s="10">
        <f>COUNTIF(Uniprot!$G5965:G$9344,"-")</f>
        <v>3380</v>
      </c>
      <c r="C5964" s="10">
        <f>COUNTIF(Uniprot!$G$3:G5965,"-")</f>
        <v>5944</v>
      </c>
      <c r="D5964">
        <f>COUNTIF(Uniprot!$G5965:G$9344,"+")</f>
        <v>0</v>
      </c>
      <c r="E5964" s="10">
        <f t="shared" si="372"/>
        <v>0.36299999999999999</v>
      </c>
      <c r="F5964">
        <f t="shared" si="373"/>
        <v>0.63700000000000001</v>
      </c>
      <c r="G5964" s="10">
        <f t="shared" si="374"/>
        <v>1</v>
      </c>
      <c r="H5964">
        <f t="shared" si="375"/>
        <v>0.36299999999999999</v>
      </c>
      <c r="I5964" s="7">
        <v>11.2</v>
      </c>
    </row>
    <row r="5965" spans="1:9" x14ac:dyDescent="0.35">
      <c r="A5965" s="10">
        <f>COUNTIF(Uniprot!$G$3:G5966,"+")</f>
        <v>19</v>
      </c>
      <c r="B5965" s="10">
        <f>COUNTIF(Uniprot!$G5966:G$9344,"-")</f>
        <v>3379</v>
      </c>
      <c r="C5965" s="10">
        <f>COUNTIF(Uniprot!$G$3:G5966,"-")</f>
        <v>5945</v>
      </c>
      <c r="D5965">
        <f>COUNTIF(Uniprot!$G5966:G$9344,"+")</f>
        <v>0</v>
      </c>
      <c r="E5965" s="10">
        <f t="shared" si="372"/>
        <v>0.36199999999999999</v>
      </c>
      <c r="F5965">
        <f t="shared" si="373"/>
        <v>0.63800000000000001</v>
      </c>
      <c r="G5965" s="10">
        <f t="shared" si="374"/>
        <v>1</v>
      </c>
      <c r="H5965">
        <f t="shared" si="375"/>
        <v>0.36199999999999999</v>
      </c>
      <c r="I5965" s="7">
        <v>11.1</v>
      </c>
    </row>
    <row r="5966" spans="1:9" x14ac:dyDescent="0.35">
      <c r="A5966" s="10">
        <f>COUNTIF(Uniprot!$G$3:G5967,"+")</f>
        <v>19</v>
      </c>
      <c r="B5966" s="10">
        <f>COUNTIF(Uniprot!$G5967:G$9344,"-")</f>
        <v>3378</v>
      </c>
      <c r="C5966" s="10">
        <f>COUNTIF(Uniprot!$G$3:G5967,"-")</f>
        <v>5946</v>
      </c>
      <c r="D5966">
        <f>COUNTIF(Uniprot!$G5967:G$9344,"+")</f>
        <v>0</v>
      </c>
      <c r="E5966" s="10">
        <f t="shared" si="372"/>
        <v>0.36199999999999999</v>
      </c>
      <c r="F5966">
        <f t="shared" si="373"/>
        <v>0.63800000000000001</v>
      </c>
      <c r="G5966" s="10">
        <f t="shared" si="374"/>
        <v>1</v>
      </c>
      <c r="H5966">
        <f t="shared" si="375"/>
        <v>0.36199999999999999</v>
      </c>
      <c r="I5966" s="7">
        <v>11.1</v>
      </c>
    </row>
    <row r="5967" spans="1:9" x14ac:dyDescent="0.35">
      <c r="A5967" s="10">
        <f>COUNTIF(Uniprot!$G$3:G5968,"+")</f>
        <v>19</v>
      </c>
      <c r="B5967" s="10">
        <f>COUNTIF(Uniprot!$G5968:G$9344,"-")</f>
        <v>3377</v>
      </c>
      <c r="C5967" s="10">
        <f>COUNTIF(Uniprot!$G$3:G5968,"-")</f>
        <v>5947</v>
      </c>
      <c r="D5967">
        <f>COUNTIF(Uniprot!$G5968:G$9344,"+")</f>
        <v>0</v>
      </c>
      <c r="E5967" s="10">
        <f t="shared" si="372"/>
        <v>0.36199999999999999</v>
      </c>
      <c r="F5967">
        <f t="shared" si="373"/>
        <v>0.63800000000000001</v>
      </c>
      <c r="G5967" s="10">
        <f t="shared" si="374"/>
        <v>1</v>
      </c>
      <c r="H5967">
        <f t="shared" si="375"/>
        <v>0.36199999999999999</v>
      </c>
      <c r="I5967" s="7">
        <v>11.1</v>
      </c>
    </row>
    <row r="5968" spans="1:9" x14ac:dyDescent="0.35">
      <c r="A5968" s="10">
        <f>COUNTIF(Uniprot!$G$3:G5969,"+")</f>
        <v>19</v>
      </c>
      <c r="B5968" s="10">
        <f>COUNTIF(Uniprot!$G5969:G$9344,"-")</f>
        <v>3376</v>
      </c>
      <c r="C5968" s="10">
        <f>COUNTIF(Uniprot!$G$3:G5969,"-")</f>
        <v>5948</v>
      </c>
      <c r="D5968">
        <f>COUNTIF(Uniprot!$G5969:G$9344,"+")</f>
        <v>0</v>
      </c>
      <c r="E5968" s="10">
        <f t="shared" si="372"/>
        <v>0.36199999999999999</v>
      </c>
      <c r="F5968">
        <f t="shared" si="373"/>
        <v>0.63800000000000001</v>
      </c>
      <c r="G5968" s="10">
        <f t="shared" si="374"/>
        <v>1</v>
      </c>
      <c r="H5968">
        <f t="shared" si="375"/>
        <v>0.36199999999999999</v>
      </c>
      <c r="I5968" s="7">
        <v>11.1</v>
      </c>
    </row>
    <row r="5969" spans="1:9" x14ac:dyDescent="0.35">
      <c r="A5969" s="10">
        <f>COUNTIF(Uniprot!$G$3:G5970,"+")</f>
        <v>19</v>
      </c>
      <c r="B5969" s="10">
        <f>COUNTIF(Uniprot!$G5970:G$9344,"-")</f>
        <v>3375</v>
      </c>
      <c r="C5969" s="10">
        <f>COUNTIF(Uniprot!$G$3:G5970,"-")</f>
        <v>5949</v>
      </c>
      <c r="D5969">
        <f>COUNTIF(Uniprot!$G5970:G$9344,"+")</f>
        <v>0</v>
      </c>
      <c r="E5969" s="10">
        <f t="shared" si="372"/>
        <v>0.36199999999999999</v>
      </c>
      <c r="F5969">
        <f t="shared" si="373"/>
        <v>0.63800000000000001</v>
      </c>
      <c r="G5969" s="10">
        <f t="shared" si="374"/>
        <v>1</v>
      </c>
      <c r="H5969">
        <f t="shared" si="375"/>
        <v>0.36199999999999999</v>
      </c>
      <c r="I5969" s="7">
        <v>11.1</v>
      </c>
    </row>
    <row r="5970" spans="1:9" x14ac:dyDescent="0.35">
      <c r="A5970" s="10">
        <f>COUNTIF(Uniprot!$G$3:G5971,"+")</f>
        <v>19</v>
      </c>
      <c r="B5970" s="10">
        <f>COUNTIF(Uniprot!$G5971:G$9344,"-")</f>
        <v>3374</v>
      </c>
      <c r="C5970" s="10">
        <f>COUNTIF(Uniprot!$G$3:G5971,"-")</f>
        <v>5950</v>
      </c>
      <c r="D5970">
        <f>COUNTIF(Uniprot!$G5971:G$9344,"+")</f>
        <v>0</v>
      </c>
      <c r="E5970" s="10">
        <f t="shared" si="372"/>
        <v>0.36199999999999999</v>
      </c>
      <c r="F5970">
        <f t="shared" si="373"/>
        <v>0.63800000000000001</v>
      </c>
      <c r="G5970" s="10">
        <f t="shared" si="374"/>
        <v>1</v>
      </c>
      <c r="H5970">
        <f t="shared" si="375"/>
        <v>0.36199999999999999</v>
      </c>
      <c r="I5970" s="7">
        <v>11.1</v>
      </c>
    </row>
    <row r="5971" spans="1:9" x14ac:dyDescent="0.35">
      <c r="A5971" s="10">
        <f>COUNTIF(Uniprot!$G$3:G5972,"+")</f>
        <v>19</v>
      </c>
      <c r="B5971" s="10">
        <f>COUNTIF(Uniprot!$G5972:G$9344,"-")</f>
        <v>3373</v>
      </c>
      <c r="C5971" s="10">
        <f>COUNTIF(Uniprot!$G$3:G5972,"-")</f>
        <v>5951</v>
      </c>
      <c r="D5971">
        <f>COUNTIF(Uniprot!$G5972:G$9344,"+")</f>
        <v>0</v>
      </c>
      <c r="E5971" s="10">
        <f t="shared" si="372"/>
        <v>0.36199999999999999</v>
      </c>
      <c r="F5971">
        <f t="shared" si="373"/>
        <v>0.63800000000000001</v>
      </c>
      <c r="G5971" s="10">
        <f t="shared" si="374"/>
        <v>1</v>
      </c>
      <c r="H5971">
        <f t="shared" si="375"/>
        <v>0.36199999999999999</v>
      </c>
      <c r="I5971" s="7">
        <v>11.1</v>
      </c>
    </row>
    <row r="5972" spans="1:9" x14ac:dyDescent="0.35">
      <c r="A5972" s="10">
        <f>COUNTIF(Uniprot!$G$3:G5973,"+")</f>
        <v>19</v>
      </c>
      <c r="B5972" s="10">
        <f>COUNTIF(Uniprot!$G5973:G$9344,"-")</f>
        <v>3372</v>
      </c>
      <c r="C5972" s="10">
        <f>COUNTIF(Uniprot!$G$3:G5973,"-")</f>
        <v>5952</v>
      </c>
      <c r="D5972">
        <f>COUNTIF(Uniprot!$G5973:G$9344,"+")</f>
        <v>0</v>
      </c>
      <c r="E5972" s="10">
        <f t="shared" si="372"/>
        <v>0.36199999999999999</v>
      </c>
      <c r="F5972">
        <f t="shared" si="373"/>
        <v>0.63800000000000001</v>
      </c>
      <c r="G5972" s="10">
        <f t="shared" si="374"/>
        <v>1</v>
      </c>
      <c r="H5972">
        <f t="shared" si="375"/>
        <v>0.36199999999999999</v>
      </c>
      <c r="I5972" s="7">
        <v>11.1</v>
      </c>
    </row>
    <row r="5973" spans="1:9" x14ac:dyDescent="0.35">
      <c r="A5973" s="10">
        <f>COUNTIF(Uniprot!$G$3:G5974,"+")</f>
        <v>19</v>
      </c>
      <c r="B5973" s="10">
        <f>COUNTIF(Uniprot!$G5974:G$9344,"-")</f>
        <v>3371</v>
      </c>
      <c r="C5973" s="10">
        <f>COUNTIF(Uniprot!$G$3:G5974,"-")</f>
        <v>5953</v>
      </c>
      <c r="D5973">
        <f>COUNTIF(Uniprot!$G5974:G$9344,"+")</f>
        <v>0</v>
      </c>
      <c r="E5973" s="10">
        <f t="shared" si="372"/>
        <v>0.36199999999999999</v>
      </c>
      <c r="F5973">
        <f t="shared" si="373"/>
        <v>0.63800000000000001</v>
      </c>
      <c r="G5973" s="10">
        <f t="shared" si="374"/>
        <v>1</v>
      </c>
      <c r="H5973">
        <f t="shared" si="375"/>
        <v>0.36199999999999999</v>
      </c>
      <c r="I5973" s="7">
        <v>11</v>
      </c>
    </row>
    <row r="5974" spans="1:9" x14ac:dyDescent="0.35">
      <c r="A5974" s="10">
        <f>COUNTIF(Uniprot!$G$3:G5975,"+")</f>
        <v>19</v>
      </c>
      <c r="B5974" s="10">
        <f>COUNTIF(Uniprot!$G5975:G$9344,"-")</f>
        <v>3370</v>
      </c>
      <c r="C5974" s="10">
        <f>COUNTIF(Uniprot!$G$3:G5975,"-")</f>
        <v>5954</v>
      </c>
      <c r="D5974">
        <f>COUNTIF(Uniprot!$G5975:G$9344,"+")</f>
        <v>0</v>
      </c>
      <c r="E5974" s="10">
        <f t="shared" si="372"/>
        <v>0.36099999999999999</v>
      </c>
      <c r="F5974">
        <f t="shared" si="373"/>
        <v>0.63900000000000001</v>
      </c>
      <c r="G5974" s="10">
        <f t="shared" si="374"/>
        <v>1</v>
      </c>
      <c r="H5974">
        <f t="shared" si="375"/>
        <v>0.36099999999999999</v>
      </c>
      <c r="I5974" s="7">
        <v>11</v>
      </c>
    </row>
    <row r="5975" spans="1:9" x14ac:dyDescent="0.35">
      <c r="A5975" s="10">
        <f>COUNTIF(Uniprot!$G$3:G5976,"+")</f>
        <v>19</v>
      </c>
      <c r="B5975" s="10">
        <f>COUNTIF(Uniprot!$G5976:G$9344,"-")</f>
        <v>3369</v>
      </c>
      <c r="C5975" s="10">
        <f>COUNTIF(Uniprot!$G$3:G5976,"-")</f>
        <v>5955</v>
      </c>
      <c r="D5975">
        <f>COUNTIF(Uniprot!$G5976:G$9344,"+")</f>
        <v>0</v>
      </c>
      <c r="E5975" s="10">
        <f t="shared" si="372"/>
        <v>0.36099999999999999</v>
      </c>
      <c r="F5975">
        <f t="shared" si="373"/>
        <v>0.63900000000000001</v>
      </c>
      <c r="G5975" s="10">
        <f t="shared" si="374"/>
        <v>1</v>
      </c>
      <c r="H5975">
        <f t="shared" si="375"/>
        <v>0.36099999999999999</v>
      </c>
      <c r="I5975" s="7">
        <v>11</v>
      </c>
    </row>
    <row r="5976" spans="1:9" x14ac:dyDescent="0.35">
      <c r="A5976" s="10">
        <f>COUNTIF(Uniprot!$G$3:G5977,"+")</f>
        <v>19</v>
      </c>
      <c r="B5976" s="10">
        <f>COUNTIF(Uniprot!$G5977:G$9344,"-")</f>
        <v>3368</v>
      </c>
      <c r="C5976" s="10">
        <f>COUNTIF(Uniprot!$G$3:G5977,"-")</f>
        <v>5956</v>
      </c>
      <c r="D5976">
        <f>COUNTIF(Uniprot!$G5977:G$9344,"+")</f>
        <v>0</v>
      </c>
      <c r="E5976" s="10">
        <f t="shared" si="372"/>
        <v>0.36099999999999999</v>
      </c>
      <c r="F5976">
        <f t="shared" si="373"/>
        <v>0.63900000000000001</v>
      </c>
      <c r="G5976" s="10">
        <f t="shared" si="374"/>
        <v>1</v>
      </c>
      <c r="H5976">
        <f t="shared" si="375"/>
        <v>0.36099999999999999</v>
      </c>
      <c r="I5976" s="7">
        <v>11</v>
      </c>
    </row>
    <row r="5977" spans="1:9" x14ac:dyDescent="0.35">
      <c r="A5977" s="10">
        <f>COUNTIF(Uniprot!$G$3:G5978,"+")</f>
        <v>19</v>
      </c>
      <c r="B5977" s="10">
        <f>COUNTIF(Uniprot!$G5978:G$9344,"-")</f>
        <v>3367</v>
      </c>
      <c r="C5977" s="10">
        <f>COUNTIF(Uniprot!$G$3:G5978,"-")</f>
        <v>5957</v>
      </c>
      <c r="D5977">
        <f>COUNTIF(Uniprot!$G5978:G$9344,"+")</f>
        <v>0</v>
      </c>
      <c r="E5977" s="10">
        <f t="shared" si="372"/>
        <v>0.36099999999999999</v>
      </c>
      <c r="F5977">
        <f t="shared" si="373"/>
        <v>0.63900000000000001</v>
      </c>
      <c r="G5977" s="10">
        <f t="shared" si="374"/>
        <v>1</v>
      </c>
      <c r="H5977">
        <f t="shared" si="375"/>
        <v>0.36099999999999999</v>
      </c>
      <c r="I5977" s="7">
        <v>10.9</v>
      </c>
    </row>
    <row r="5978" spans="1:9" x14ac:dyDescent="0.35">
      <c r="A5978" s="10">
        <f>COUNTIF(Uniprot!$G$3:G5979,"+")</f>
        <v>19</v>
      </c>
      <c r="B5978" s="10">
        <f>COUNTIF(Uniprot!$G5979:G$9344,"-")</f>
        <v>3366</v>
      </c>
      <c r="C5978" s="10">
        <f>COUNTIF(Uniprot!$G$3:G5979,"-")</f>
        <v>5958</v>
      </c>
      <c r="D5978">
        <f>COUNTIF(Uniprot!$G5979:G$9344,"+")</f>
        <v>0</v>
      </c>
      <c r="E5978" s="10">
        <f t="shared" si="372"/>
        <v>0.36099999999999999</v>
      </c>
      <c r="F5978">
        <f t="shared" si="373"/>
        <v>0.63900000000000001</v>
      </c>
      <c r="G5978" s="10">
        <f t="shared" si="374"/>
        <v>1</v>
      </c>
      <c r="H5978">
        <f t="shared" si="375"/>
        <v>0.36099999999999999</v>
      </c>
      <c r="I5978" s="7">
        <v>10.9</v>
      </c>
    </row>
    <row r="5979" spans="1:9" x14ac:dyDescent="0.35">
      <c r="A5979" s="10">
        <f>COUNTIF(Uniprot!$G$3:G5980,"+")</f>
        <v>19</v>
      </c>
      <c r="B5979" s="10">
        <f>COUNTIF(Uniprot!$G5980:G$9344,"-")</f>
        <v>3365</v>
      </c>
      <c r="C5979" s="10">
        <f>COUNTIF(Uniprot!$G$3:G5980,"-")</f>
        <v>5959</v>
      </c>
      <c r="D5979">
        <f>COUNTIF(Uniprot!$G5980:G$9344,"+")</f>
        <v>0</v>
      </c>
      <c r="E5979" s="10">
        <f t="shared" si="372"/>
        <v>0.36099999999999999</v>
      </c>
      <c r="F5979">
        <f t="shared" si="373"/>
        <v>0.63900000000000001</v>
      </c>
      <c r="G5979" s="10">
        <f t="shared" si="374"/>
        <v>1</v>
      </c>
      <c r="H5979">
        <f t="shared" si="375"/>
        <v>0.36099999999999999</v>
      </c>
      <c r="I5979" s="7">
        <v>10.9</v>
      </c>
    </row>
    <row r="5980" spans="1:9" x14ac:dyDescent="0.35">
      <c r="A5980" s="10">
        <f>COUNTIF(Uniprot!$G$3:G5981,"+")</f>
        <v>19</v>
      </c>
      <c r="B5980" s="10">
        <f>COUNTIF(Uniprot!$G5981:G$9344,"-")</f>
        <v>3364</v>
      </c>
      <c r="C5980" s="10">
        <f>COUNTIF(Uniprot!$G$3:G5981,"-")</f>
        <v>5960</v>
      </c>
      <c r="D5980">
        <f>COUNTIF(Uniprot!$G5981:G$9344,"+")</f>
        <v>0</v>
      </c>
      <c r="E5980" s="10">
        <f t="shared" si="372"/>
        <v>0.36099999999999999</v>
      </c>
      <c r="F5980">
        <f t="shared" si="373"/>
        <v>0.63900000000000001</v>
      </c>
      <c r="G5980" s="10">
        <f t="shared" si="374"/>
        <v>1</v>
      </c>
      <c r="H5980">
        <f t="shared" si="375"/>
        <v>0.36099999999999999</v>
      </c>
      <c r="I5980" s="7">
        <v>10.9</v>
      </c>
    </row>
    <row r="5981" spans="1:9" x14ac:dyDescent="0.35">
      <c r="A5981" s="10">
        <f>COUNTIF(Uniprot!$G$3:G5982,"+")</f>
        <v>19</v>
      </c>
      <c r="B5981" s="10">
        <f>COUNTIF(Uniprot!$G5982:G$9344,"-")</f>
        <v>3363</v>
      </c>
      <c r="C5981" s="10">
        <f>COUNTIF(Uniprot!$G$3:G5982,"-")</f>
        <v>5961</v>
      </c>
      <c r="D5981">
        <f>COUNTIF(Uniprot!$G5982:G$9344,"+")</f>
        <v>0</v>
      </c>
      <c r="E5981" s="10">
        <f t="shared" si="372"/>
        <v>0.36099999999999999</v>
      </c>
      <c r="F5981">
        <f t="shared" si="373"/>
        <v>0.63900000000000001</v>
      </c>
      <c r="G5981" s="10">
        <f t="shared" si="374"/>
        <v>1</v>
      </c>
      <c r="H5981">
        <f t="shared" si="375"/>
        <v>0.36099999999999999</v>
      </c>
      <c r="I5981" s="7">
        <v>10.9</v>
      </c>
    </row>
    <row r="5982" spans="1:9" x14ac:dyDescent="0.35">
      <c r="A5982" s="10">
        <f>COUNTIF(Uniprot!$G$3:G5983,"+")</f>
        <v>19</v>
      </c>
      <c r="B5982" s="10">
        <f>COUNTIF(Uniprot!$G5983:G$9344,"-")</f>
        <v>3362</v>
      </c>
      <c r="C5982" s="10">
        <f>COUNTIF(Uniprot!$G$3:G5983,"-")</f>
        <v>5962</v>
      </c>
      <c r="D5982">
        <f>COUNTIF(Uniprot!$G5983:G$9344,"+")</f>
        <v>0</v>
      </c>
      <c r="E5982" s="10">
        <f t="shared" si="372"/>
        <v>0.36099999999999999</v>
      </c>
      <c r="F5982">
        <f t="shared" si="373"/>
        <v>0.63900000000000001</v>
      </c>
      <c r="G5982" s="10">
        <f t="shared" si="374"/>
        <v>1</v>
      </c>
      <c r="H5982">
        <f t="shared" si="375"/>
        <v>0.36099999999999999</v>
      </c>
      <c r="I5982" s="7">
        <v>10.9</v>
      </c>
    </row>
    <row r="5983" spans="1:9" x14ac:dyDescent="0.35">
      <c r="A5983" s="10">
        <f>COUNTIF(Uniprot!$G$3:G5984,"+")</f>
        <v>19</v>
      </c>
      <c r="B5983" s="10">
        <f>COUNTIF(Uniprot!$G5984:G$9344,"-")</f>
        <v>3361</v>
      </c>
      <c r="C5983" s="10">
        <f>COUNTIF(Uniprot!$G$3:G5984,"-")</f>
        <v>5963</v>
      </c>
      <c r="D5983">
        <f>COUNTIF(Uniprot!$G5984:G$9344,"+")</f>
        <v>0</v>
      </c>
      <c r="E5983" s="10">
        <f t="shared" si="372"/>
        <v>0.36</v>
      </c>
      <c r="F5983">
        <f t="shared" si="373"/>
        <v>0.64</v>
      </c>
      <c r="G5983" s="10">
        <f t="shared" si="374"/>
        <v>1</v>
      </c>
      <c r="H5983">
        <f t="shared" si="375"/>
        <v>0.36</v>
      </c>
      <c r="I5983" s="7">
        <v>10.9</v>
      </c>
    </row>
    <row r="5984" spans="1:9" x14ac:dyDescent="0.35">
      <c r="A5984" s="10">
        <f>COUNTIF(Uniprot!$G$3:G5985,"+")</f>
        <v>19</v>
      </c>
      <c r="B5984" s="10">
        <f>COUNTIF(Uniprot!$G5985:G$9344,"-")</f>
        <v>3360</v>
      </c>
      <c r="C5984" s="10">
        <f>COUNTIF(Uniprot!$G$3:G5985,"-")</f>
        <v>5964</v>
      </c>
      <c r="D5984">
        <f>COUNTIF(Uniprot!$G5985:G$9344,"+")</f>
        <v>0</v>
      </c>
      <c r="E5984" s="10">
        <f t="shared" si="372"/>
        <v>0.36</v>
      </c>
      <c r="F5984">
        <f t="shared" si="373"/>
        <v>0.64</v>
      </c>
      <c r="G5984" s="10">
        <f t="shared" si="374"/>
        <v>1</v>
      </c>
      <c r="H5984">
        <f t="shared" si="375"/>
        <v>0.36</v>
      </c>
      <c r="I5984" s="7">
        <v>10.8</v>
      </c>
    </row>
    <row r="5985" spans="1:9" x14ac:dyDescent="0.35">
      <c r="A5985" s="10">
        <f>COUNTIF(Uniprot!$G$3:G5986,"+")</f>
        <v>19</v>
      </c>
      <c r="B5985" s="10">
        <f>COUNTIF(Uniprot!$G5986:G$9344,"-")</f>
        <v>3359</v>
      </c>
      <c r="C5985" s="10">
        <f>COUNTIF(Uniprot!$G$3:G5986,"-")</f>
        <v>5965</v>
      </c>
      <c r="D5985">
        <f>COUNTIF(Uniprot!$G5986:G$9344,"+")</f>
        <v>0</v>
      </c>
      <c r="E5985" s="10">
        <f t="shared" si="372"/>
        <v>0.36</v>
      </c>
      <c r="F5985">
        <f t="shared" si="373"/>
        <v>0.64</v>
      </c>
      <c r="G5985" s="10">
        <f t="shared" si="374"/>
        <v>1</v>
      </c>
      <c r="H5985">
        <f t="shared" si="375"/>
        <v>0.36</v>
      </c>
      <c r="I5985" s="7">
        <v>10.8</v>
      </c>
    </row>
    <row r="5986" spans="1:9" x14ac:dyDescent="0.35">
      <c r="A5986" s="10">
        <f>COUNTIF(Uniprot!$G$3:G5987,"+")</f>
        <v>19</v>
      </c>
      <c r="B5986" s="10">
        <f>COUNTIF(Uniprot!$G5987:G$9344,"-")</f>
        <v>3358</v>
      </c>
      <c r="C5986" s="10">
        <f>COUNTIF(Uniprot!$G$3:G5987,"-")</f>
        <v>5966</v>
      </c>
      <c r="D5986">
        <f>COUNTIF(Uniprot!$G5987:G$9344,"+")</f>
        <v>0</v>
      </c>
      <c r="E5986" s="10">
        <f t="shared" si="372"/>
        <v>0.36</v>
      </c>
      <c r="F5986">
        <f t="shared" si="373"/>
        <v>0.64</v>
      </c>
      <c r="G5986" s="10">
        <f t="shared" si="374"/>
        <v>1</v>
      </c>
      <c r="H5986">
        <f t="shared" si="375"/>
        <v>0.36</v>
      </c>
      <c r="I5986" s="7">
        <v>10.8</v>
      </c>
    </row>
    <row r="5987" spans="1:9" x14ac:dyDescent="0.35">
      <c r="A5987" s="10">
        <f>COUNTIF(Uniprot!$G$3:G5988,"+")</f>
        <v>19</v>
      </c>
      <c r="B5987" s="10">
        <f>COUNTIF(Uniprot!$G5988:G$9344,"-")</f>
        <v>3357</v>
      </c>
      <c r="C5987" s="10">
        <f>COUNTIF(Uniprot!$G$3:G5988,"-")</f>
        <v>5967</v>
      </c>
      <c r="D5987">
        <f>COUNTIF(Uniprot!$G5988:G$9344,"+")</f>
        <v>0</v>
      </c>
      <c r="E5987" s="10">
        <f t="shared" si="372"/>
        <v>0.36</v>
      </c>
      <c r="F5987">
        <f t="shared" si="373"/>
        <v>0.64</v>
      </c>
      <c r="G5987" s="10">
        <f t="shared" si="374"/>
        <v>1</v>
      </c>
      <c r="H5987">
        <f t="shared" si="375"/>
        <v>0.36</v>
      </c>
      <c r="I5987" s="7">
        <v>10.8</v>
      </c>
    </row>
    <row r="5988" spans="1:9" x14ac:dyDescent="0.35">
      <c r="A5988" s="10">
        <f>COUNTIF(Uniprot!$G$3:G5989,"+")</f>
        <v>19</v>
      </c>
      <c r="B5988" s="10">
        <f>COUNTIF(Uniprot!$G5989:G$9344,"-")</f>
        <v>3356</v>
      </c>
      <c r="C5988" s="10">
        <f>COUNTIF(Uniprot!$G$3:G5989,"-")</f>
        <v>5968</v>
      </c>
      <c r="D5988">
        <f>COUNTIF(Uniprot!$G5989:G$9344,"+")</f>
        <v>0</v>
      </c>
      <c r="E5988" s="10">
        <f t="shared" si="372"/>
        <v>0.36</v>
      </c>
      <c r="F5988">
        <f t="shared" si="373"/>
        <v>0.64</v>
      </c>
      <c r="G5988" s="10">
        <f t="shared" si="374"/>
        <v>1</v>
      </c>
      <c r="H5988">
        <f t="shared" si="375"/>
        <v>0.36</v>
      </c>
      <c r="I5988" s="7">
        <v>10.8</v>
      </c>
    </row>
    <row r="5989" spans="1:9" x14ac:dyDescent="0.35">
      <c r="A5989" s="10">
        <f>COUNTIF(Uniprot!$G$3:G5990,"+")</f>
        <v>19</v>
      </c>
      <c r="B5989" s="10">
        <f>COUNTIF(Uniprot!$G5990:G$9344,"-")</f>
        <v>3355</v>
      </c>
      <c r="C5989" s="10">
        <f>COUNTIF(Uniprot!$G$3:G5990,"-")</f>
        <v>5969</v>
      </c>
      <c r="D5989">
        <f>COUNTIF(Uniprot!$G5990:G$9344,"+")</f>
        <v>0</v>
      </c>
      <c r="E5989" s="10">
        <f t="shared" si="372"/>
        <v>0.36</v>
      </c>
      <c r="F5989">
        <f t="shared" si="373"/>
        <v>0.64</v>
      </c>
      <c r="G5989" s="10">
        <f t="shared" si="374"/>
        <v>1</v>
      </c>
      <c r="H5989">
        <f t="shared" si="375"/>
        <v>0.36</v>
      </c>
      <c r="I5989" s="7">
        <v>10.8</v>
      </c>
    </row>
    <row r="5990" spans="1:9" x14ac:dyDescent="0.35">
      <c r="A5990" s="10">
        <f>COUNTIF(Uniprot!$G$3:G5991,"+")</f>
        <v>19</v>
      </c>
      <c r="B5990" s="10">
        <f>COUNTIF(Uniprot!$G5991:G$9344,"-")</f>
        <v>3354</v>
      </c>
      <c r="C5990" s="10">
        <f>COUNTIF(Uniprot!$G$3:G5991,"-")</f>
        <v>5970</v>
      </c>
      <c r="D5990">
        <f>COUNTIF(Uniprot!$G5991:G$9344,"+")</f>
        <v>0</v>
      </c>
      <c r="E5990" s="10">
        <f t="shared" si="372"/>
        <v>0.36</v>
      </c>
      <c r="F5990">
        <f t="shared" si="373"/>
        <v>0.64</v>
      </c>
      <c r="G5990" s="10">
        <f t="shared" si="374"/>
        <v>1</v>
      </c>
      <c r="H5990">
        <f t="shared" si="375"/>
        <v>0.36</v>
      </c>
      <c r="I5990" s="7">
        <v>10.7</v>
      </c>
    </row>
    <row r="5991" spans="1:9" x14ac:dyDescent="0.35">
      <c r="A5991" s="10">
        <f>COUNTIF(Uniprot!$G$3:G5992,"+")</f>
        <v>19</v>
      </c>
      <c r="B5991" s="10">
        <f>COUNTIF(Uniprot!$G5992:G$9344,"-")</f>
        <v>3353</v>
      </c>
      <c r="C5991" s="10">
        <f>COUNTIF(Uniprot!$G$3:G5992,"-")</f>
        <v>5971</v>
      </c>
      <c r="D5991">
        <f>COUNTIF(Uniprot!$G5992:G$9344,"+")</f>
        <v>0</v>
      </c>
      <c r="E5991" s="10">
        <f t="shared" si="372"/>
        <v>0.36</v>
      </c>
      <c r="F5991">
        <f t="shared" si="373"/>
        <v>0.64</v>
      </c>
      <c r="G5991" s="10">
        <f t="shared" si="374"/>
        <v>1</v>
      </c>
      <c r="H5991">
        <f t="shared" si="375"/>
        <v>0.36</v>
      </c>
      <c r="I5991" s="7">
        <v>10.7</v>
      </c>
    </row>
    <row r="5992" spans="1:9" x14ac:dyDescent="0.35">
      <c r="A5992" s="10">
        <f>COUNTIF(Uniprot!$G$3:G5993,"+")</f>
        <v>19</v>
      </c>
      <c r="B5992" s="10">
        <f>COUNTIF(Uniprot!$G5993:G$9344,"-")</f>
        <v>3352</v>
      </c>
      <c r="C5992" s="10">
        <f>COUNTIF(Uniprot!$G$3:G5993,"-")</f>
        <v>5972</v>
      </c>
      <c r="D5992">
        <f>COUNTIF(Uniprot!$G5993:G$9344,"+")</f>
        <v>0</v>
      </c>
      <c r="E5992" s="10">
        <f t="shared" si="372"/>
        <v>0.36</v>
      </c>
      <c r="F5992">
        <f t="shared" si="373"/>
        <v>0.64</v>
      </c>
      <c r="G5992" s="10">
        <f t="shared" si="374"/>
        <v>1</v>
      </c>
      <c r="H5992">
        <f t="shared" si="375"/>
        <v>0.36</v>
      </c>
      <c r="I5992" s="7">
        <v>10.6</v>
      </c>
    </row>
    <row r="5993" spans="1:9" x14ac:dyDescent="0.35">
      <c r="A5993" s="10">
        <f>COUNTIF(Uniprot!$G$3:G5994,"+")</f>
        <v>19</v>
      </c>
      <c r="B5993" s="10">
        <f>COUNTIF(Uniprot!$G5994:G$9344,"-")</f>
        <v>3351</v>
      </c>
      <c r="C5993" s="10">
        <f>COUNTIF(Uniprot!$G$3:G5994,"-")</f>
        <v>5973</v>
      </c>
      <c r="D5993">
        <f>COUNTIF(Uniprot!$G5994:G$9344,"+")</f>
        <v>0</v>
      </c>
      <c r="E5993" s="10">
        <f t="shared" si="372"/>
        <v>0.35899999999999999</v>
      </c>
      <c r="F5993">
        <f t="shared" si="373"/>
        <v>0.64100000000000001</v>
      </c>
      <c r="G5993" s="10">
        <f t="shared" si="374"/>
        <v>1</v>
      </c>
      <c r="H5993">
        <f t="shared" si="375"/>
        <v>0.35899999999999999</v>
      </c>
      <c r="I5993" s="7">
        <v>10.6</v>
      </c>
    </row>
    <row r="5994" spans="1:9" x14ac:dyDescent="0.35">
      <c r="A5994" s="10">
        <f>COUNTIF(Uniprot!$G$3:G5995,"+")</f>
        <v>19</v>
      </c>
      <c r="B5994" s="10">
        <f>COUNTIF(Uniprot!$G5995:G$9344,"-")</f>
        <v>3350</v>
      </c>
      <c r="C5994" s="10">
        <f>COUNTIF(Uniprot!$G$3:G5995,"-")</f>
        <v>5974</v>
      </c>
      <c r="D5994">
        <f>COUNTIF(Uniprot!$G5995:G$9344,"+")</f>
        <v>0</v>
      </c>
      <c r="E5994" s="10">
        <f t="shared" si="372"/>
        <v>0.35899999999999999</v>
      </c>
      <c r="F5994">
        <f t="shared" si="373"/>
        <v>0.64100000000000001</v>
      </c>
      <c r="G5994" s="10">
        <f t="shared" si="374"/>
        <v>1</v>
      </c>
      <c r="H5994">
        <f t="shared" si="375"/>
        <v>0.35899999999999999</v>
      </c>
      <c r="I5994" s="7">
        <v>10.6</v>
      </c>
    </row>
    <row r="5995" spans="1:9" x14ac:dyDescent="0.35">
      <c r="A5995" s="10">
        <f>COUNTIF(Uniprot!$G$3:G5996,"+")</f>
        <v>19</v>
      </c>
      <c r="B5995" s="10">
        <f>COUNTIF(Uniprot!$G5996:G$9344,"-")</f>
        <v>3349</v>
      </c>
      <c r="C5995" s="10">
        <f>COUNTIF(Uniprot!$G$3:G5996,"-")</f>
        <v>5975</v>
      </c>
      <c r="D5995">
        <f>COUNTIF(Uniprot!$G5996:G$9344,"+")</f>
        <v>0</v>
      </c>
      <c r="E5995" s="10">
        <f t="shared" si="372"/>
        <v>0.35899999999999999</v>
      </c>
      <c r="F5995">
        <f t="shared" si="373"/>
        <v>0.64100000000000001</v>
      </c>
      <c r="G5995" s="10">
        <f t="shared" si="374"/>
        <v>1</v>
      </c>
      <c r="H5995">
        <f t="shared" si="375"/>
        <v>0.35899999999999999</v>
      </c>
      <c r="I5995" s="7">
        <v>10.6</v>
      </c>
    </row>
    <row r="5996" spans="1:9" x14ac:dyDescent="0.35">
      <c r="A5996" s="10">
        <f>COUNTIF(Uniprot!$G$3:G5997,"+")</f>
        <v>19</v>
      </c>
      <c r="B5996" s="10">
        <f>COUNTIF(Uniprot!$G5997:G$9344,"-")</f>
        <v>3348</v>
      </c>
      <c r="C5996" s="10">
        <f>COUNTIF(Uniprot!$G$3:G5997,"-")</f>
        <v>5976</v>
      </c>
      <c r="D5996">
        <f>COUNTIF(Uniprot!$G5997:G$9344,"+")</f>
        <v>0</v>
      </c>
      <c r="E5996" s="10">
        <f t="shared" si="372"/>
        <v>0.35899999999999999</v>
      </c>
      <c r="F5996">
        <f t="shared" si="373"/>
        <v>0.64100000000000001</v>
      </c>
      <c r="G5996" s="10">
        <f t="shared" si="374"/>
        <v>1</v>
      </c>
      <c r="H5996">
        <f t="shared" si="375"/>
        <v>0.35899999999999999</v>
      </c>
      <c r="I5996" s="7">
        <v>10.5</v>
      </c>
    </row>
    <row r="5997" spans="1:9" x14ac:dyDescent="0.35">
      <c r="A5997" s="10">
        <f>COUNTIF(Uniprot!$G$3:G5998,"+")</f>
        <v>19</v>
      </c>
      <c r="B5997" s="10">
        <f>COUNTIF(Uniprot!$G5998:G$9344,"-")</f>
        <v>3347</v>
      </c>
      <c r="C5997" s="10">
        <f>COUNTIF(Uniprot!$G$3:G5998,"-")</f>
        <v>5977</v>
      </c>
      <c r="D5997">
        <f>COUNTIF(Uniprot!$G5998:G$9344,"+")</f>
        <v>0</v>
      </c>
      <c r="E5997" s="10">
        <f t="shared" si="372"/>
        <v>0.35899999999999999</v>
      </c>
      <c r="F5997">
        <f t="shared" si="373"/>
        <v>0.64100000000000001</v>
      </c>
      <c r="G5997" s="10">
        <f t="shared" si="374"/>
        <v>1</v>
      </c>
      <c r="H5997">
        <f t="shared" si="375"/>
        <v>0.35899999999999999</v>
      </c>
      <c r="I5997" s="7">
        <v>10.5</v>
      </c>
    </row>
    <row r="5998" spans="1:9" x14ac:dyDescent="0.35">
      <c r="A5998" s="10">
        <f>COUNTIF(Uniprot!$G$3:G5999,"+")</f>
        <v>19</v>
      </c>
      <c r="B5998" s="10">
        <f>COUNTIF(Uniprot!$G5999:G$9344,"-")</f>
        <v>3346</v>
      </c>
      <c r="C5998" s="10">
        <f>COUNTIF(Uniprot!$G$3:G5999,"-")</f>
        <v>5978</v>
      </c>
      <c r="D5998">
        <f>COUNTIF(Uniprot!$G5999:G$9344,"+")</f>
        <v>0</v>
      </c>
      <c r="E5998" s="10">
        <f t="shared" si="372"/>
        <v>0.35899999999999999</v>
      </c>
      <c r="F5998">
        <f t="shared" si="373"/>
        <v>0.64100000000000001</v>
      </c>
      <c r="G5998" s="10">
        <f t="shared" si="374"/>
        <v>1</v>
      </c>
      <c r="H5998">
        <f t="shared" si="375"/>
        <v>0.35899999999999999</v>
      </c>
      <c r="I5998" s="7">
        <v>10.5</v>
      </c>
    </row>
    <row r="5999" spans="1:9" x14ac:dyDescent="0.35">
      <c r="A5999" s="10">
        <f>COUNTIF(Uniprot!$G$3:G6000,"+")</f>
        <v>19</v>
      </c>
      <c r="B5999" s="10">
        <f>COUNTIF(Uniprot!$G6000:G$9344,"-")</f>
        <v>3345</v>
      </c>
      <c r="C5999" s="10">
        <f>COUNTIF(Uniprot!$G$3:G6000,"-")</f>
        <v>5979</v>
      </c>
      <c r="D5999">
        <f>COUNTIF(Uniprot!$G6000:G$9344,"+")</f>
        <v>0</v>
      </c>
      <c r="E5999" s="10">
        <f t="shared" si="372"/>
        <v>0.35899999999999999</v>
      </c>
      <c r="F5999">
        <f t="shared" si="373"/>
        <v>0.64100000000000001</v>
      </c>
      <c r="G5999" s="10">
        <f t="shared" si="374"/>
        <v>1</v>
      </c>
      <c r="H5999">
        <f t="shared" si="375"/>
        <v>0.35899999999999999</v>
      </c>
      <c r="I5999" s="7">
        <v>10.5</v>
      </c>
    </row>
    <row r="6000" spans="1:9" x14ac:dyDescent="0.35">
      <c r="A6000" s="10">
        <f>COUNTIF(Uniprot!$G$3:G6001,"+")</f>
        <v>19</v>
      </c>
      <c r="B6000" s="10">
        <f>COUNTIF(Uniprot!$G6001:G$9344,"-")</f>
        <v>3344</v>
      </c>
      <c r="C6000" s="10">
        <f>COUNTIF(Uniprot!$G$3:G6001,"-")</f>
        <v>5980</v>
      </c>
      <c r="D6000">
        <f>COUNTIF(Uniprot!$G6001:G$9344,"+")</f>
        <v>0</v>
      </c>
      <c r="E6000" s="10">
        <f t="shared" si="372"/>
        <v>0.35899999999999999</v>
      </c>
      <c r="F6000">
        <f t="shared" si="373"/>
        <v>0.64100000000000001</v>
      </c>
      <c r="G6000" s="10">
        <f t="shared" si="374"/>
        <v>1</v>
      </c>
      <c r="H6000">
        <f t="shared" si="375"/>
        <v>0.35899999999999999</v>
      </c>
      <c r="I6000" s="7">
        <v>10.5</v>
      </c>
    </row>
    <row r="6001" spans="1:9" x14ac:dyDescent="0.35">
      <c r="A6001" s="10">
        <f>COUNTIF(Uniprot!$G$3:G6002,"+")</f>
        <v>19</v>
      </c>
      <c r="B6001" s="10">
        <f>COUNTIF(Uniprot!$G6002:G$9344,"-")</f>
        <v>3343</v>
      </c>
      <c r="C6001" s="10">
        <f>COUNTIF(Uniprot!$G$3:G6002,"-")</f>
        <v>5981</v>
      </c>
      <c r="D6001">
        <f>COUNTIF(Uniprot!$G6002:G$9344,"+")</f>
        <v>0</v>
      </c>
      <c r="E6001" s="10">
        <f t="shared" si="372"/>
        <v>0.35899999999999999</v>
      </c>
      <c r="F6001">
        <f t="shared" si="373"/>
        <v>0.64100000000000001</v>
      </c>
      <c r="G6001" s="10">
        <f t="shared" si="374"/>
        <v>1</v>
      </c>
      <c r="H6001">
        <f t="shared" si="375"/>
        <v>0.35899999999999999</v>
      </c>
      <c r="I6001" s="7">
        <v>10.5</v>
      </c>
    </row>
    <row r="6002" spans="1:9" x14ac:dyDescent="0.35">
      <c r="A6002" s="10">
        <f>COUNTIF(Uniprot!$G$3:G6003,"+")</f>
        <v>19</v>
      </c>
      <c r="B6002" s="10">
        <f>COUNTIF(Uniprot!$G6003:G$9344,"-")</f>
        <v>3342</v>
      </c>
      <c r="C6002" s="10">
        <f>COUNTIF(Uniprot!$G$3:G6003,"-")</f>
        <v>5982</v>
      </c>
      <c r="D6002">
        <f>COUNTIF(Uniprot!$G6003:G$9344,"+")</f>
        <v>0</v>
      </c>
      <c r="E6002" s="10">
        <f t="shared" si="372"/>
        <v>0.35799999999999998</v>
      </c>
      <c r="F6002">
        <f t="shared" si="373"/>
        <v>0.64200000000000002</v>
      </c>
      <c r="G6002" s="10">
        <f t="shared" si="374"/>
        <v>1</v>
      </c>
      <c r="H6002">
        <f t="shared" si="375"/>
        <v>0.35799999999999998</v>
      </c>
      <c r="I6002" s="7">
        <v>10.4</v>
      </c>
    </row>
    <row r="6003" spans="1:9" x14ac:dyDescent="0.35">
      <c r="A6003" s="10">
        <f>COUNTIF(Uniprot!$G$3:G6004,"+")</f>
        <v>19</v>
      </c>
      <c r="B6003" s="10">
        <f>COUNTIF(Uniprot!$G6004:G$9344,"-")</f>
        <v>3341</v>
      </c>
      <c r="C6003" s="10">
        <f>COUNTIF(Uniprot!$G$3:G6004,"-")</f>
        <v>5983</v>
      </c>
      <c r="D6003">
        <f>COUNTIF(Uniprot!$G6004:G$9344,"+")</f>
        <v>0</v>
      </c>
      <c r="E6003" s="10">
        <f t="shared" si="372"/>
        <v>0.35799999999999998</v>
      </c>
      <c r="F6003">
        <f t="shared" si="373"/>
        <v>0.64200000000000002</v>
      </c>
      <c r="G6003" s="10">
        <f t="shared" si="374"/>
        <v>1</v>
      </c>
      <c r="H6003">
        <f t="shared" si="375"/>
        <v>0.35799999999999998</v>
      </c>
      <c r="I6003" s="7">
        <v>10.4</v>
      </c>
    </row>
    <row r="6004" spans="1:9" x14ac:dyDescent="0.35">
      <c r="A6004" s="10">
        <f>COUNTIF(Uniprot!$G$3:G6005,"+")</f>
        <v>19</v>
      </c>
      <c r="B6004" s="10">
        <f>COUNTIF(Uniprot!$G6005:G$9344,"-")</f>
        <v>3340</v>
      </c>
      <c r="C6004" s="10">
        <f>COUNTIF(Uniprot!$G$3:G6005,"-")</f>
        <v>5984</v>
      </c>
      <c r="D6004">
        <f>COUNTIF(Uniprot!$G6005:G$9344,"+")</f>
        <v>0</v>
      </c>
      <c r="E6004" s="10">
        <f t="shared" si="372"/>
        <v>0.35799999999999998</v>
      </c>
      <c r="F6004">
        <f t="shared" si="373"/>
        <v>0.64200000000000002</v>
      </c>
      <c r="G6004" s="10">
        <f t="shared" si="374"/>
        <v>1</v>
      </c>
      <c r="H6004">
        <f t="shared" si="375"/>
        <v>0.35799999999999998</v>
      </c>
      <c r="I6004" s="7">
        <v>10.4</v>
      </c>
    </row>
    <row r="6005" spans="1:9" x14ac:dyDescent="0.35">
      <c r="A6005" s="10">
        <f>COUNTIF(Uniprot!$G$3:G6006,"+")</f>
        <v>19</v>
      </c>
      <c r="B6005" s="10">
        <f>COUNTIF(Uniprot!$G6006:G$9344,"-")</f>
        <v>3339</v>
      </c>
      <c r="C6005" s="10">
        <f>COUNTIF(Uniprot!$G$3:G6006,"-")</f>
        <v>5985</v>
      </c>
      <c r="D6005">
        <f>COUNTIF(Uniprot!$G6006:G$9344,"+")</f>
        <v>0</v>
      </c>
      <c r="E6005" s="10">
        <f t="shared" si="372"/>
        <v>0.35799999999999998</v>
      </c>
      <c r="F6005">
        <f t="shared" si="373"/>
        <v>0.64200000000000002</v>
      </c>
      <c r="G6005" s="10">
        <f t="shared" si="374"/>
        <v>1</v>
      </c>
      <c r="H6005">
        <f t="shared" si="375"/>
        <v>0.35799999999999998</v>
      </c>
      <c r="I6005" s="7">
        <v>10.4</v>
      </c>
    </row>
    <row r="6006" spans="1:9" x14ac:dyDescent="0.35">
      <c r="A6006" s="10">
        <f>COUNTIF(Uniprot!$G$3:G6007,"+")</f>
        <v>19</v>
      </c>
      <c r="B6006" s="10">
        <f>COUNTIF(Uniprot!$G6007:G$9344,"-")</f>
        <v>3338</v>
      </c>
      <c r="C6006" s="10">
        <f>COUNTIF(Uniprot!$G$3:G6007,"-")</f>
        <v>5986</v>
      </c>
      <c r="D6006">
        <f>COUNTIF(Uniprot!$G6007:G$9344,"+")</f>
        <v>0</v>
      </c>
      <c r="E6006" s="10">
        <f t="shared" si="372"/>
        <v>0.35799999999999998</v>
      </c>
      <c r="F6006">
        <f t="shared" si="373"/>
        <v>0.64200000000000002</v>
      </c>
      <c r="G6006" s="10">
        <f t="shared" si="374"/>
        <v>1</v>
      </c>
      <c r="H6006">
        <f t="shared" si="375"/>
        <v>0.35799999999999998</v>
      </c>
      <c r="I6006" s="7">
        <v>10.4</v>
      </c>
    </row>
    <row r="6007" spans="1:9" x14ac:dyDescent="0.35">
      <c r="A6007" s="10">
        <f>COUNTIF(Uniprot!$G$3:G6008,"+")</f>
        <v>19</v>
      </c>
      <c r="B6007" s="10">
        <f>COUNTIF(Uniprot!$G6008:G$9344,"-")</f>
        <v>3337</v>
      </c>
      <c r="C6007" s="10">
        <f>COUNTIF(Uniprot!$G$3:G6008,"-")</f>
        <v>5987</v>
      </c>
      <c r="D6007">
        <f>COUNTIF(Uniprot!$G6008:G$9344,"+")</f>
        <v>0</v>
      </c>
      <c r="E6007" s="10">
        <f t="shared" si="372"/>
        <v>0.35799999999999998</v>
      </c>
      <c r="F6007">
        <f t="shared" si="373"/>
        <v>0.64200000000000002</v>
      </c>
      <c r="G6007" s="10">
        <f t="shared" si="374"/>
        <v>1</v>
      </c>
      <c r="H6007">
        <f t="shared" si="375"/>
        <v>0.35799999999999998</v>
      </c>
      <c r="I6007" s="7">
        <v>10.4</v>
      </c>
    </row>
    <row r="6008" spans="1:9" x14ac:dyDescent="0.35">
      <c r="A6008" s="10">
        <f>COUNTIF(Uniprot!$G$3:G6009,"+")</f>
        <v>19</v>
      </c>
      <c r="B6008" s="10">
        <f>COUNTIF(Uniprot!$G6009:G$9344,"-")</f>
        <v>3336</v>
      </c>
      <c r="C6008" s="10">
        <f>COUNTIF(Uniprot!$G$3:G6009,"-")</f>
        <v>5988</v>
      </c>
      <c r="D6008">
        <f>COUNTIF(Uniprot!$G6009:G$9344,"+")</f>
        <v>0</v>
      </c>
      <c r="E6008" s="10">
        <f t="shared" si="372"/>
        <v>0.35799999999999998</v>
      </c>
      <c r="F6008">
        <f t="shared" si="373"/>
        <v>0.64200000000000002</v>
      </c>
      <c r="G6008" s="10">
        <f t="shared" si="374"/>
        <v>1</v>
      </c>
      <c r="H6008">
        <f t="shared" si="375"/>
        <v>0.35799999999999998</v>
      </c>
      <c r="I6008" s="7">
        <v>10.4</v>
      </c>
    </row>
    <row r="6009" spans="1:9" x14ac:dyDescent="0.35">
      <c r="A6009" s="10">
        <f>COUNTIF(Uniprot!$G$3:G6010,"+")</f>
        <v>19</v>
      </c>
      <c r="B6009" s="10">
        <f>COUNTIF(Uniprot!$G6010:G$9344,"-")</f>
        <v>3335</v>
      </c>
      <c r="C6009" s="10">
        <f>COUNTIF(Uniprot!$G$3:G6010,"-")</f>
        <v>5989</v>
      </c>
      <c r="D6009">
        <f>COUNTIF(Uniprot!$G6010:G$9344,"+")</f>
        <v>0</v>
      </c>
      <c r="E6009" s="10">
        <f t="shared" si="372"/>
        <v>0.35799999999999998</v>
      </c>
      <c r="F6009">
        <f t="shared" si="373"/>
        <v>0.64200000000000002</v>
      </c>
      <c r="G6009" s="10">
        <f t="shared" si="374"/>
        <v>1</v>
      </c>
      <c r="H6009">
        <f t="shared" si="375"/>
        <v>0.35799999999999998</v>
      </c>
      <c r="I6009" s="7">
        <v>10.4</v>
      </c>
    </row>
    <row r="6010" spans="1:9" x14ac:dyDescent="0.35">
      <c r="A6010" s="10">
        <f>COUNTIF(Uniprot!$G$3:G6011,"+")</f>
        <v>19</v>
      </c>
      <c r="B6010" s="10">
        <f>COUNTIF(Uniprot!$G6011:G$9344,"-")</f>
        <v>3334</v>
      </c>
      <c r="C6010" s="10">
        <f>COUNTIF(Uniprot!$G$3:G6011,"-")</f>
        <v>5990</v>
      </c>
      <c r="D6010">
        <f>COUNTIF(Uniprot!$G6011:G$9344,"+")</f>
        <v>0</v>
      </c>
      <c r="E6010" s="10">
        <f t="shared" si="372"/>
        <v>0.35799999999999998</v>
      </c>
      <c r="F6010">
        <f t="shared" si="373"/>
        <v>0.64200000000000002</v>
      </c>
      <c r="G6010" s="10">
        <f t="shared" si="374"/>
        <v>1</v>
      </c>
      <c r="H6010">
        <f t="shared" si="375"/>
        <v>0.35799999999999998</v>
      </c>
      <c r="I6010" s="7">
        <v>10.4</v>
      </c>
    </row>
    <row r="6011" spans="1:9" x14ac:dyDescent="0.35">
      <c r="A6011" s="10">
        <f>COUNTIF(Uniprot!$G$3:G6012,"+")</f>
        <v>19</v>
      </c>
      <c r="B6011" s="10">
        <f>COUNTIF(Uniprot!$G6012:G$9344,"-")</f>
        <v>3333</v>
      </c>
      <c r="C6011" s="10">
        <f>COUNTIF(Uniprot!$G$3:G6012,"-")</f>
        <v>5991</v>
      </c>
      <c r="D6011">
        <f>COUNTIF(Uniprot!$G6012:G$9344,"+")</f>
        <v>0</v>
      </c>
      <c r="E6011" s="10">
        <f t="shared" si="372"/>
        <v>0.35699999999999998</v>
      </c>
      <c r="F6011">
        <f t="shared" si="373"/>
        <v>0.64300000000000002</v>
      </c>
      <c r="G6011" s="10">
        <f t="shared" si="374"/>
        <v>1</v>
      </c>
      <c r="H6011">
        <f t="shared" si="375"/>
        <v>0.35699999999999998</v>
      </c>
      <c r="I6011" s="7">
        <v>10.4</v>
      </c>
    </row>
    <row r="6012" spans="1:9" x14ac:dyDescent="0.35">
      <c r="A6012" s="10">
        <f>COUNTIF(Uniprot!$G$3:G6013,"+")</f>
        <v>19</v>
      </c>
      <c r="B6012" s="10">
        <f>COUNTIF(Uniprot!$G6013:G$9344,"-")</f>
        <v>3332</v>
      </c>
      <c r="C6012" s="10">
        <f>COUNTIF(Uniprot!$G$3:G6013,"-")</f>
        <v>5992</v>
      </c>
      <c r="D6012">
        <f>COUNTIF(Uniprot!$G6013:G$9344,"+")</f>
        <v>0</v>
      </c>
      <c r="E6012" s="10">
        <f t="shared" si="372"/>
        <v>0.35699999999999998</v>
      </c>
      <c r="F6012">
        <f t="shared" si="373"/>
        <v>0.64300000000000002</v>
      </c>
      <c r="G6012" s="10">
        <f t="shared" si="374"/>
        <v>1</v>
      </c>
      <c r="H6012">
        <f t="shared" si="375"/>
        <v>0.35699999999999998</v>
      </c>
      <c r="I6012" s="7">
        <v>10.3</v>
      </c>
    </row>
    <row r="6013" spans="1:9" x14ac:dyDescent="0.35">
      <c r="A6013" s="10">
        <f>COUNTIF(Uniprot!$G$3:G6014,"+")</f>
        <v>19</v>
      </c>
      <c r="B6013" s="10">
        <f>COUNTIF(Uniprot!$G6014:G$9344,"-")</f>
        <v>3331</v>
      </c>
      <c r="C6013" s="10">
        <f>COUNTIF(Uniprot!$G$3:G6014,"-")</f>
        <v>5993</v>
      </c>
      <c r="D6013">
        <f>COUNTIF(Uniprot!$G6014:G$9344,"+")</f>
        <v>0</v>
      </c>
      <c r="E6013" s="10">
        <f t="shared" si="372"/>
        <v>0.35699999999999998</v>
      </c>
      <c r="F6013">
        <f t="shared" si="373"/>
        <v>0.64300000000000002</v>
      </c>
      <c r="G6013" s="10">
        <f t="shared" si="374"/>
        <v>1</v>
      </c>
      <c r="H6013">
        <f t="shared" si="375"/>
        <v>0.35699999999999998</v>
      </c>
      <c r="I6013" s="7">
        <v>10.3</v>
      </c>
    </row>
    <row r="6014" spans="1:9" x14ac:dyDescent="0.35">
      <c r="A6014" s="10">
        <f>COUNTIF(Uniprot!$G$3:G6015,"+")</f>
        <v>19</v>
      </c>
      <c r="B6014" s="10">
        <f>COUNTIF(Uniprot!$G6015:G$9344,"-")</f>
        <v>3330</v>
      </c>
      <c r="C6014" s="10">
        <f>COUNTIF(Uniprot!$G$3:G6015,"-")</f>
        <v>5994</v>
      </c>
      <c r="D6014">
        <f>COUNTIF(Uniprot!$G6015:G$9344,"+")</f>
        <v>0</v>
      </c>
      <c r="E6014" s="10">
        <f t="shared" si="372"/>
        <v>0.35699999999999998</v>
      </c>
      <c r="F6014">
        <f t="shared" si="373"/>
        <v>0.64300000000000002</v>
      </c>
      <c r="G6014" s="10">
        <f t="shared" si="374"/>
        <v>1</v>
      </c>
      <c r="H6014">
        <f t="shared" si="375"/>
        <v>0.35699999999999998</v>
      </c>
      <c r="I6014" s="7">
        <v>10.3</v>
      </c>
    </row>
    <row r="6015" spans="1:9" x14ac:dyDescent="0.35">
      <c r="A6015" s="10">
        <f>COUNTIF(Uniprot!$G$3:G6016,"+")</f>
        <v>19</v>
      </c>
      <c r="B6015" s="10">
        <f>COUNTIF(Uniprot!$G6016:G$9344,"-")</f>
        <v>3329</v>
      </c>
      <c r="C6015" s="10">
        <f>COUNTIF(Uniprot!$G$3:G6016,"-")</f>
        <v>5995</v>
      </c>
      <c r="D6015">
        <f>COUNTIF(Uniprot!$G6016:G$9344,"+")</f>
        <v>0</v>
      </c>
      <c r="E6015" s="10">
        <f t="shared" si="372"/>
        <v>0.35699999999999998</v>
      </c>
      <c r="F6015">
        <f t="shared" si="373"/>
        <v>0.64300000000000002</v>
      </c>
      <c r="G6015" s="10">
        <f t="shared" si="374"/>
        <v>1</v>
      </c>
      <c r="H6015">
        <f t="shared" si="375"/>
        <v>0.35699999999999998</v>
      </c>
      <c r="I6015" s="7">
        <v>10.199999999999999</v>
      </c>
    </row>
    <row r="6016" spans="1:9" x14ac:dyDescent="0.35">
      <c r="A6016" s="10">
        <f>COUNTIF(Uniprot!$G$3:G6017,"+")</f>
        <v>19</v>
      </c>
      <c r="B6016" s="10">
        <f>COUNTIF(Uniprot!$G6017:G$9344,"-")</f>
        <v>3328</v>
      </c>
      <c r="C6016" s="10">
        <f>COUNTIF(Uniprot!$G$3:G6017,"-")</f>
        <v>5996</v>
      </c>
      <c r="D6016">
        <f>COUNTIF(Uniprot!$G6017:G$9344,"+")</f>
        <v>0</v>
      </c>
      <c r="E6016" s="10">
        <f t="shared" si="372"/>
        <v>0.35699999999999998</v>
      </c>
      <c r="F6016">
        <f t="shared" si="373"/>
        <v>0.64300000000000002</v>
      </c>
      <c r="G6016" s="10">
        <f t="shared" si="374"/>
        <v>1</v>
      </c>
      <c r="H6016">
        <f t="shared" si="375"/>
        <v>0.35699999999999998</v>
      </c>
      <c r="I6016" s="7">
        <v>10.199999999999999</v>
      </c>
    </row>
    <row r="6017" spans="1:9" x14ac:dyDescent="0.35">
      <c r="A6017" s="10">
        <f>COUNTIF(Uniprot!$G$3:G6018,"+")</f>
        <v>19</v>
      </c>
      <c r="B6017" s="10">
        <f>COUNTIF(Uniprot!$G6018:G$9344,"-")</f>
        <v>3327</v>
      </c>
      <c r="C6017" s="10">
        <f>COUNTIF(Uniprot!$G$3:G6018,"-")</f>
        <v>5997</v>
      </c>
      <c r="D6017">
        <f>COUNTIF(Uniprot!$G6018:G$9344,"+")</f>
        <v>0</v>
      </c>
      <c r="E6017" s="10">
        <f t="shared" si="372"/>
        <v>0.35699999999999998</v>
      </c>
      <c r="F6017">
        <f t="shared" si="373"/>
        <v>0.64300000000000002</v>
      </c>
      <c r="G6017" s="10">
        <f t="shared" si="374"/>
        <v>1</v>
      </c>
      <c r="H6017">
        <f t="shared" si="375"/>
        <v>0.35699999999999998</v>
      </c>
      <c r="I6017" s="7">
        <v>10.199999999999999</v>
      </c>
    </row>
    <row r="6018" spans="1:9" x14ac:dyDescent="0.35">
      <c r="A6018" s="10">
        <f>COUNTIF(Uniprot!$G$3:G6019,"+")</f>
        <v>19</v>
      </c>
      <c r="B6018" s="10">
        <f>COUNTIF(Uniprot!$G6019:G$9344,"-")</f>
        <v>3326</v>
      </c>
      <c r="C6018" s="10">
        <f>COUNTIF(Uniprot!$G$3:G6019,"-")</f>
        <v>5998</v>
      </c>
      <c r="D6018">
        <f>COUNTIF(Uniprot!$G6019:G$9344,"+")</f>
        <v>0</v>
      </c>
      <c r="E6018" s="10">
        <f t="shared" si="372"/>
        <v>0.35699999999999998</v>
      </c>
      <c r="F6018">
        <f t="shared" si="373"/>
        <v>0.64300000000000002</v>
      </c>
      <c r="G6018" s="10">
        <f t="shared" si="374"/>
        <v>1</v>
      </c>
      <c r="H6018">
        <f t="shared" si="375"/>
        <v>0.35699999999999998</v>
      </c>
      <c r="I6018" s="7">
        <v>10.199999999999999</v>
      </c>
    </row>
    <row r="6019" spans="1:9" x14ac:dyDescent="0.35">
      <c r="A6019" s="10">
        <f>COUNTIF(Uniprot!$G$3:G6020,"+")</f>
        <v>19</v>
      </c>
      <c r="B6019" s="10">
        <f>COUNTIF(Uniprot!$G6020:G$9344,"-")</f>
        <v>3325</v>
      </c>
      <c r="C6019" s="10">
        <f>COUNTIF(Uniprot!$G$3:G6020,"-")</f>
        <v>5999</v>
      </c>
      <c r="D6019">
        <f>COUNTIF(Uniprot!$G6020:G$9344,"+")</f>
        <v>0</v>
      </c>
      <c r="E6019" s="10">
        <f t="shared" ref="E6019:E6082" si="376">ROUND(B6019/(B6019+C6019),3)</f>
        <v>0.35699999999999998</v>
      </c>
      <c r="F6019">
        <f t="shared" ref="F6019:F6082" si="377">1-E6019</f>
        <v>0.64300000000000002</v>
      </c>
      <c r="G6019" s="10">
        <f t="shared" ref="G6019:G6082" si="378">ROUND(A6019/(A6019+D6019),3)</f>
        <v>1</v>
      </c>
      <c r="H6019">
        <f t="shared" ref="H6019:H6082" si="379">G6019-F6019</f>
        <v>0.35699999999999998</v>
      </c>
      <c r="I6019" s="7">
        <v>10.199999999999999</v>
      </c>
    </row>
    <row r="6020" spans="1:9" x14ac:dyDescent="0.35">
      <c r="A6020" s="10">
        <f>COUNTIF(Uniprot!$G$3:G6021,"+")</f>
        <v>19</v>
      </c>
      <c r="B6020" s="10">
        <f>COUNTIF(Uniprot!$G6021:G$9344,"-")</f>
        <v>3324</v>
      </c>
      <c r="C6020" s="10">
        <f>COUNTIF(Uniprot!$G$3:G6021,"-")</f>
        <v>6000</v>
      </c>
      <c r="D6020">
        <f>COUNTIF(Uniprot!$G6021:G$9344,"+")</f>
        <v>0</v>
      </c>
      <c r="E6020" s="10">
        <f t="shared" si="376"/>
        <v>0.35599999999999998</v>
      </c>
      <c r="F6020">
        <f t="shared" si="377"/>
        <v>0.64400000000000002</v>
      </c>
      <c r="G6020" s="10">
        <f t="shared" si="378"/>
        <v>1</v>
      </c>
      <c r="H6020">
        <f t="shared" si="379"/>
        <v>0.35599999999999998</v>
      </c>
      <c r="I6020" s="7">
        <v>10.199999999999999</v>
      </c>
    </row>
    <row r="6021" spans="1:9" x14ac:dyDescent="0.35">
      <c r="A6021" s="10">
        <f>COUNTIF(Uniprot!$G$3:G6022,"+")</f>
        <v>19</v>
      </c>
      <c r="B6021" s="10">
        <f>COUNTIF(Uniprot!$G6022:G$9344,"-")</f>
        <v>3323</v>
      </c>
      <c r="C6021" s="10">
        <f>COUNTIF(Uniprot!$G$3:G6022,"-")</f>
        <v>6001</v>
      </c>
      <c r="D6021">
        <f>COUNTIF(Uniprot!$G6022:G$9344,"+")</f>
        <v>0</v>
      </c>
      <c r="E6021" s="10">
        <f t="shared" si="376"/>
        <v>0.35599999999999998</v>
      </c>
      <c r="F6021">
        <f t="shared" si="377"/>
        <v>0.64400000000000002</v>
      </c>
      <c r="G6021" s="10">
        <f t="shared" si="378"/>
        <v>1</v>
      </c>
      <c r="H6021">
        <f t="shared" si="379"/>
        <v>0.35599999999999998</v>
      </c>
      <c r="I6021" s="7">
        <v>10.199999999999999</v>
      </c>
    </row>
    <row r="6022" spans="1:9" x14ac:dyDescent="0.35">
      <c r="A6022" s="10">
        <f>COUNTIF(Uniprot!$G$3:G6023,"+")</f>
        <v>19</v>
      </c>
      <c r="B6022" s="10">
        <f>COUNTIF(Uniprot!$G6023:G$9344,"-")</f>
        <v>3322</v>
      </c>
      <c r="C6022" s="10">
        <f>COUNTIF(Uniprot!$G$3:G6023,"-")</f>
        <v>6002</v>
      </c>
      <c r="D6022">
        <f>COUNTIF(Uniprot!$G6023:G$9344,"+")</f>
        <v>0</v>
      </c>
      <c r="E6022" s="10">
        <f t="shared" si="376"/>
        <v>0.35599999999999998</v>
      </c>
      <c r="F6022">
        <f t="shared" si="377"/>
        <v>0.64400000000000002</v>
      </c>
      <c r="G6022" s="10">
        <f t="shared" si="378"/>
        <v>1</v>
      </c>
      <c r="H6022">
        <f t="shared" si="379"/>
        <v>0.35599999999999998</v>
      </c>
      <c r="I6022" s="7">
        <v>10.199999999999999</v>
      </c>
    </row>
    <row r="6023" spans="1:9" x14ac:dyDescent="0.35">
      <c r="A6023" s="10">
        <f>COUNTIF(Uniprot!$G$3:G6024,"+")</f>
        <v>19</v>
      </c>
      <c r="B6023" s="10">
        <f>COUNTIF(Uniprot!$G6024:G$9344,"-")</f>
        <v>3321</v>
      </c>
      <c r="C6023" s="10">
        <f>COUNTIF(Uniprot!$G$3:G6024,"-")</f>
        <v>6003</v>
      </c>
      <c r="D6023">
        <f>COUNTIF(Uniprot!$G6024:G$9344,"+")</f>
        <v>0</v>
      </c>
      <c r="E6023" s="10">
        <f t="shared" si="376"/>
        <v>0.35599999999999998</v>
      </c>
      <c r="F6023">
        <f t="shared" si="377"/>
        <v>0.64400000000000002</v>
      </c>
      <c r="G6023" s="10">
        <f t="shared" si="378"/>
        <v>1</v>
      </c>
      <c r="H6023">
        <f t="shared" si="379"/>
        <v>0.35599999999999998</v>
      </c>
      <c r="I6023" s="7">
        <v>10.199999999999999</v>
      </c>
    </row>
    <row r="6024" spans="1:9" x14ac:dyDescent="0.35">
      <c r="A6024" s="10">
        <f>COUNTIF(Uniprot!$G$3:G6025,"+")</f>
        <v>19</v>
      </c>
      <c r="B6024" s="10">
        <f>COUNTIF(Uniprot!$G6025:G$9344,"-")</f>
        <v>3320</v>
      </c>
      <c r="C6024" s="10">
        <f>COUNTIF(Uniprot!$G$3:G6025,"-")</f>
        <v>6004</v>
      </c>
      <c r="D6024">
        <f>COUNTIF(Uniprot!$G6025:G$9344,"+")</f>
        <v>0</v>
      </c>
      <c r="E6024" s="10">
        <f t="shared" si="376"/>
        <v>0.35599999999999998</v>
      </c>
      <c r="F6024">
        <f t="shared" si="377"/>
        <v>0.64400000000000002</v>
      </c>
      <c r="G6024" s="10">
        <f t="shared" si="378"/>
        <v>1</v>
      </c>
      <c r="H6024">
        <f t="shared" si="379"/>
        <v>0.35599999999999998</v>
      </c>
      <c r="I6024" s="7">
        <v>10.1</v>
      </c>
    </row>
    <row r="6025" spans="1:9" x14ac:dyDescent="0.35">
      <c r="A6025" s="10">
        <f>COUNTIF(Uniprot!$G$3:G6026,"+")</f>
        <v>19</v>
      </c>
      <c r="B6025" s="10">
        <f>COUNTIF(Uniprot!$G6026:G$9344,"-")</f>
        <v>3319</v>
      </c>
      <c r="C6025" s="10">
        <f>COUNTIF(Uniprot!$G$3:G6026,"-")</f>
        <v>6005</v>
      </c>
      <c r="D6025">
        <f>COUNTIF(Uniprot!$G6026:G$9344,"+")</f>
        <v>0</v>
      </c>
      <c r="E6025" s="10">
        <f t="shared" si="376"/>
        <v>0.35599999999999998</v>
      </c>
      <c r="F6025">
        <f t="shared" si="377"/>
        <v>0.64400000000000002</v>
      </c>
      <c r="G6025" s="10">
        <f t="shared" si="378"/>
        <v>1</v>
      </c>
      <c r="H6025">
        <f t="shared" si="379"/>
        <v>0.35599999999999998</v>
      </c>
      <c r="I6025" s="7">
        <v>10.1</v>
      </c>
    </row>
    <row r="6026" spans="1:9" x14ac:dyDescent="0.35">
      <c r="A6026" s="10">
        <f>COUNTIF(Uniprot!$G$3:G6027,"+")</f>
        <v>19</v>
      </c>
      <c r="B6026" s="10">
        <f>COUNTIF(Uniprot!$G6027:G$9344,"-")</f>
        <v>3318</v>
      </c>
      <c r="C6026" s="10">
        <f>COUNTIF(Uniprot!$G$3:G6027,"-")</f>
        <v>6006</v>
      </c>
      <c r="D6026">
        <f>COUNTIF(Uniprot!$G6027:G$9344,"+")</f>
        <v>0</v>
      </c>
      <c r="E6026" s="10">
        <f t="shared" si="376"/>
        <v>0.35599999999999998</v>
      </c>
      <c r="F6026">
        <f t="shared" si="377"/>
        <v>0.64400000000000002</v>
      </c>
      <c r="G6026" s="10">
        <f t="shared" si="378"/>
        <v>1</v>
      </c>
      <c r="H6026">
        <f t="shared" si="379"/>
        <v>0.35599999999999998</v>
      </c>
      <c r="I6026" s="7">
        <v>10.1</v>
      </c>
    </row>
    <row r="6027" spans="1:9" x14ac:dyDescent="0.35">
      <c r="A6027" s="10">
        <f>COUNTIF(Uniprot!$G$3:G6028,"+")</f>
        <v>19</v>
      </c>
      <c r="B6027" s="10">
        <f>COUNTIF(Uniprot!$G6028:G$9344,"-")</f>
        <v>3317</v>
      </c>
      <c r="C6027" s="10">
        <f>COUNTIF(Uniprot!$G$3:G6028,"-")</f>
        <v>6007</v>
      </c>
      <c r="D6027">
        <f>COUNTIF(Uniprot!$G6028:G$9344,"+")</f>
        <v>0</v>
      </c>
      <c r="E6027" s="10">
        <f t="shared" si="376"/>
        <v>0.35599999999999998</v>
      </c>
      <c r="F6027">
        <f t="shared" si="377"/>
        <v>0.64400000000000002</v>
      </c>
      <c r="G6027" s="10">
        <f t="shared" si="378"/>
        <v>1</v>
      </c>
      <c r="H6027">
        <f t="shared" si="379"/>
        <v>0.35599999999999998</v>
      </c>
      <c r="I6027" s="7">
        <v>10.1</v>
      </c>
    </row>
    <row r="6028" spans="1:9" x14ac:dyDescent="0.35">
      <c r="A6028" s="10">
        <f>COUNTIF(Uniprot!$G$3:G6029,"+")</f>
        <v>19</v>
      </c>
      <c r="B6028" s="10">
        <f>COUNTIF(Uniprot!$G6029:G$9344,"-")</f>
        <v>3316</v>
      </c>
      <c r="C6028" s="10">
        <f>COUNTIF(Uniprot!$G$3:G6029,"-")</f>
        <v>6008</v>
      </c>
      <c r="D6028">
        <f>COUNTIF(Uniprot!$G6029:G$9344,"+")</f>
        <v>0</v>
      </c>
      <c r="E6028" s="10">
        <f t="shared" si="376"/>
        <v>0.35599999999999998</v>
      </c>
      <c r="F6028">
        <f t="shared" si="377"/>
        <v>0.64400000000000002</v>
      </c>
      <c r="G6028" s="10">
        <f t="shared" si="378"/>
        <v>1</v>
      </c>
      <c r="H6028">
        <f t="shared" si="379"/>
        <v>0.35599999999999998</v>
      </c>
      <c r="I6028" s="7">
        <v>10.1</v>
      </c>
    </row>
    <row r="6029" spans="1:9" x14ac:dyDescent="0.35">
      <c r="A6029" s="10">
        <f>COUNTIF(Uniprot!$G$3:G6030,"+")</f>
        <v>19</v>
      </c>
      <c r="B6029" s="10">
        <f>COUNTIF(Uniprot!$G6030:G$9344,"-")</f>
        <v>3315</v>
      </c>
      <c r="C6029" s="10">
        <f>COUNTIF(Uniprot!$G$3:G6030,"-")</f>
        <v>6009</v>
      </c>
      <c r="D6029">
        <f>COUNTIF(Uniprot!$G6030:G$9344,"+")</f>
        <v>0</v>
      </c>
      <c r="E6029" s="10">
        <f t="shared" si="376"/>
        <v>0.35599999999999998</v>
      </c>
      <c r="F6029">
        <f t="shared" si="377"/>
        <v>0.64400000000000002</v>
      </c>
      <c r="G6029" s="10">
        <f t="shared" si="378"/>
        <v>1</v>
      </c>
      <c r="H6029">
        <f t="shared" si="379"/>
        <v>0.35599999999999998</v>
      </c>
      <c r="I6029" s="7">
        <v>10</v>
      </c>
    </row>
    <row r="6030" spans="1:9" x14ac:dyDescent="0.35">
      <c r="A6030" s="10">
        <f>COUNTIF(Uniprot!$G$3:G6031,"+")</f>
        <v>19</v>
      </c>
      <c r="B6030" s="10">
        <f>COUNTIF(Uniprot!$G6031:G$9344,"-")</f>
        <v>3314</v>
      </c>
      <c r="C6030" s="10">
        <f>COUNTIF(Uniprot!$G$3:G6031,"-")</f>
        <v>6010</v>
      </c>
      <c r="D6030">
        <f>COUNTIF(Uniprot!$G6031:G$9344,"+")</f>
        <v>0</v>
      </c>
      <c r="E6030" s="10">
        <f t="shared" si="376"/>
        <v>0.35499999999999998</v>
      </c>
      <c r="F6030">
        <f t="shared" si="377"/>
        <v>0.64500000000000002</v>
      </c>
      <c r="G6030" s="10">
        <f t="shared" si="378"/>
        <v>1</v>
      </c>
      <c r="H6030">
        <f t="shared" si="379"/>
        <v>0.35499999999999998</v>
      </c>
      <c r="I6030" s="7">
        <v>10</v>
      </c>
    </row>
    <row r="6031" spans="1:9" x14ac:dyDescent="0.35">
      <c r="A6031" s="10">
        <f>COUNTIF(Uniprot!$G$3:G6032,"+")</f>
        <v>19</v>
      </c>
      <c r="B6031" s="10">
        <f>COUNTIF(Uniprot!$G6032:G$9344,"-")</f>
        <v>3313</v>
      </c>
      <c r="C6031" s="10">
        <f>COUNTIF(Uniprot!$G$3:G6032,"-")</f>
        <v>6011</v>
      </c>
      <c r="D6031">
        <f>COUNTIF(Uniprot!$G6032:G$9344,"+")</f>
        <v>0</v>
      </c>
      <c r="E6031" s="10">
        <f t="shared" si="376"/>
        <v>0.35499999999999998</v>
      </c>
      <c r="F6031">
        <f t="shared" si="377"/>
        <v>0.64500000000000002</v>
      </c>
      <c r="G6031" s="10">
        <f t="shared" si="378"/>
        <v>1</v>
      </c>
      <c r="H6031">
        <f t="shared" si="379"/>
        <v>0.35499999999999998</v>
      </c>
      <c r="I6031" s="7">
        <v>10</v>
      </c>
    </row>
    <row r="6032" spans="1:9" x14ac:dyDescent="0.35">
      <c r="A6032" s="10">
        <f>COUNTIF(Uniprot!$G$3:G6033,"+")</f>
        <v>19</v>
      </c>
      <c r="B6032" s="10">
        <f>COUNTIF(Uniprot!$G6033:G$9344,"-")</f>
        <v>3312</v>
      </c>
      <c r="C6032" s="10">
        <f>COUNTIF(Uniprot!$G$3:G6033,"-")</f>
        <v>6012</v>
      </c>
      <c r="D6032">
        <f>COUNTIF(Uniprot!$G6033:G$9344,"+")</f>
        <v>0</v>
      </c>
      <c r="E6032" s="10">
        <f t="shared" si="376"/>
        <v>0.35499999999999998</v>
      </c>
      <c r="F6032">
        <f t="shared" si="377"/>
        <v>0.64500000000000002</v>
      </c>
      <c r="G6032" s="10">
        <f t="shared" si="378"/>
        <v>1</v>
      </c>
      <c r="H6032">
        <f t="shared" si="379"/>
        <v>0.35499999999999998</v>
      </c>
      <c r="I6032" s="7">
        <v>10</v>
      </c>
    </row>
    <row r="6033" spans="1:9" x14ac:dyDescent="0.35">
      <c r="A6033" s="10">
        <f>COUNTIF(Uniprot!$G$3:G6034,"+")</f>
        <v>19</v>
      </c>
      <c r="B6033" s="10">
        <f>COUNTIF(Uniprot!$G6034:G$9344,"-")</f>
        <v>3311</v>
      </c>
      <c r="C6033" s="10">
        <f>COUNTIF(Uniprot!$G$3:G6034,"-")</f>
        <v>6013</v>
      </c>
      <c r="D6033">
        <f>COUNTIF(Uniprot!$G6034:G$9344,"+")</f>
        <v>0</v>
      </c>
      <c r="E6033" s="10">
        <f t="shared" si="376"/>
        <v>0.35499999999999998</v>
      </c>
      <c r="F6033">
        <f t="shared" si="377"/>
        <v>0.64500000000000002</v>
      </c>
      <c r="G6033" s="10">
        <f t="shared" si="378"/>
        <v>1</v>
      </c>
      <c r="H6033">
        <f t="shared" si="379"/>
        <v>0.35499999999999998</v>
      </c>
      <c r="I6033" s="7">
        <v>10</v>
      </c>
    </row>
    <row r="6034" spans="1:9" x14ac:dyDescent="0.35">
      <c r="A6034" s="10">
        <f>COUNTIF(Uniprot!$G$3:G6035,"+")</f>
        <v>19</v>
      </c>
      <c r="B6034" s="10">
        <f>COUNTIF(Uniprot!$G6035:G$9344,"-")</f>
        <v>3310</v>
      </c>
      <c r="C6034" s="10">
        <f>COUNTIF(Uniprot!$G$3:G6035,"-")</f>
        <v>6014</v>
      </c>
      <c r="D6034">
        <f>COUNTIF(Uniprot!$G6035:G$9344,"+")</f>
        <v>0</v>
      </c>
      <c r="E6034" s="10">
        <f t="shared" si="376"/>
        <v>0.35499999999999998</v>
      </c>
      <c r="F6034">
        <f t="shared" si="377"/>
        <v>0.64500000000000002</v>
      </c>
      <c r="G6034" s="10">
        <f t="shared" si="378"/>
        <v>1</v>
      </c>
      <c r="H6034">
        <f t="shared" si="379"/>
        <v>0.35499999999999998</v>
      </c>
      <c r="I6034" s="7">
        <v>10</v>
      </c>
    </row>
    <row r="6035" spans="1:9" x14ac:dyDescent="0.35">
      <c r="A6035" s="10">
        <f>COUNTIF(Uniprot!$G$3:G6036,"+")</f>
        <v>19</v>
      </c>
      <c r="B6035" s="10">
        <f>COUNTIF(Uniprot!$G6036:G$9344,"-")</f>
        <v>3309</v>
      </c>
      <c r="C6035" s="10">
        <f>COUNTIF(Uniprot!$G$3:G6036,"-")</f>
        <v>6015</v>
      </c>
      <c r="D6035">
        <f>COUNTIF(Uniprot!$G6036:G$9344,"+")</f>
        <v>0</v>
      </c>
      <c r="E6035" s="10">
        <f t="shared" si="376"/>
        <v>0.35499999999999998</v>
      </c>
      <c r="F6035">
        <f t="shared" si="377"/>
        <v>0.64500000000000002</v>
      </c>
      <c r="G6035" s="10">
        <f t="shared" si="378"/>
        <v>1</v>
      </c>
      <c r="H6035">
        <f t="shared" si="379"/>
        <v>0.35499999999999998</v>
      </c>
      <c r="I6035" s="7">
        <v>10</v>
      </c>
    </row>
    <row r="6036" spans="1:9" x14ac:dyDescent="0.35">
      <c r="A6036" s="10">
        <f>COUNTIF(Uniprot!$G$3:G6037,"+")</f>
        <v>19</v>
      </c>
      <c r="B6036" s="10">
        <f>COUNTIF(Uniprot!$G6037:G$9344,"-")</f>
        <v>3308</v>
      </c>
      <c r="C6036" s="10">
        <f>COUNTIF(Uniprot!$G$3:G6037,"-")</f>
        <v>6016</v>
      </c>
      <c r="D6036">
        <f>COUNTIF(Uniprot!$G6037:G$9344,"+")</f>
        <v>0</v>
      </c>
      <c r="E6036" s="10">
        <f t="shared" si="376"/>
        <v>0.35499999999999998</v>
      </c>
      <c r="F6036">
        <f t="shared" si="377"/>
        <v>0.64500000000000002</v>
      </c>
      <c r="G6036" s="10">
        <f t="shared" si="378"/>
        <v>1</v>
      </c>
      <c r="H6036">
        <f t="shared" si="379"/>
        <v>0.35499999999999998</v>
      </c>
      <c r="I6036" s="7">
        <v>10</v>
      </c>
    </row>
    <row r="6037" spans="1:9" x14ac:dyDescent="0.35">
      <c r="A6037" s="10">
        <f>COUNTIF(Uniprot!$G$3:G6038,"+")</f>
        <v>19</v>
      </c>
      <c r="B6037" s="10">
        <f>COUNTIF(Uniprot!$G6038:G$9344,"-")</f>
        <v>3307</v>
      </c>
      <c r="C6037" s="10">
        <f>COUNTIF(Uniprot!$G$3:G6038,"-")</f>
        <v>6017</v>
      </c>
      <c r="D6037">
        <f>COUNTIF(Uniprot!$G6038:G$9344,"+")</f>
        <v>0</v>
      </c>
      <c r="E6037" s="10">
        <f t="shared" si="376"/>
        <v>0.35499999999999998</v>
      </c>
      <c r="F6037">
        <f t="shared" si="377"/>
        <v>0.64500000000000002</v>
      </c>
      <c r="G6037" s="10">
        <f t="shared" si="378"/>
        <v>1</v>
      </c>
      <c r="H6037">
        <f t="shared" si="379"/>
        <v>0.35499999999999998</v>
      </c>
      <c r="I6037" s="7">
        <v>10</v>
      </c>
    </row>
    <row r="6038" spans="1:9" x14ac:dyDescent="0.35">
      <c r="A6038" s="10">
        <f>COUNTIF(Uniprot!$G$3:G6039,"+")</f>
        <v>19</v>
      </c>
      <c r="B6038" s="10">
        <f>COUNTIF(Uniprot!$G6039:G$9344,"-")</f>
        <v>3306</v>
      </c>
      <c r="C6038" s="10">
        <f>COUNTIF(Uniprot!$G$3:G6039,"-")</f>
        <v>6018</v>
      </c>
      <c r="D6038">
        <f>COUNTIF(Uniprot!$G6039:G$9344,"+")</f>
        <v>0</v>
      </c>
      <c r="E6038" s="10">
        <f t="shared" si="376"/>
        <v>0.35499999999999998</v>
      </c>
      <c r="F6038">
        <f t="shared" si="377"/>
        <v>0.64500000000000002</v>
      </c>
      <c r="G6038" s="10">
        <f t="shared" si="378"/>
        <v>1</v>
      </c>
      <c r="H6038">
        <f t="shared" si="379"/>
        <v>0.35499999999999998</v>
      </c>
      <c r="I6038" s="7">
        <v>10</v>
      </c>
    </row>
    <row r="6039" spans="1:9" x14ac:dyDescent="0.35">
      <c r="A6039" s="10">
        <f>COUNTIF(Uniprot!$G$3:G6040,"+")</f>
        <v>19</v>
      </c>
      <c r="B6039" s="10">
        <f>COUNTIF(Uniprot!$G6040:G$9344,"-")</f>
        <v>3305</v>
      </c>
      <c r="C6039" s="10">
        <f>COUNTIF(Uniprot!$G$3:G6040,"-")</f>
        <v>6019</v>
      </c>
      <c r="D6039">
        <f>COUNTIF(Uniprot!$G6040:G$9344,"+")</f>
        <v>0</v>
      </c>
      <c r="E6039" s="10">
        <f t="shared" si="376"/>
        <v>0.35399999999999998</v>
      </c>
      <c r="F6039">
        <f t="shared" si="377"/>
        <v>0.64600000000000002</v>
      </c>
      <c r="G6039" s="10">
        <f t="shared" si="378"/>
        <v>1</v>
      </c>
      <c r="H6039">
        <f t="shared" si="379"/>
        <v>0.35399999999999998</v>
      </c>
      <c r="I6039" s="7">
        <v>9.09</v>
      </c>
    </row>
    <row r="6040" spans="1:9" x14ac:dyDescent="0.35">
      <c r="A6040" s="10">
        <f>COUNTIF(Uniprot!$G$3:G6041,"+")</f>
        <v>19</v>
      </c>
      <c r="B6040" s="10">
        <f>COUNTIF(Uniprot!$G6041:G$9344,"-")</f>
        <v>3304</v>
      </c>
      <c r="C6040" s="10">
        <f>COUNTIF(Uniprot!$G$3:G6041,"-")</f>
        <v>6020</v>
      </c>
      <c r="D6040">
        <f>COUNTIF(Uniprot!$G6041:G$9344,"+")</f>
        <v>0</v>
      </c>
      <c r="E6040" s="10">
        <f t="shared" si="376"/>
        <v>0.35399999999999998</v>
      </c>
      <c r="F6040">
        <f t="shared" si="377"/>
        <v>0.64600000000000002</v>
      </c>
      <c r="G6040" s="10">
        <f t="shared" si="378"/>
        <v>1</v>
      </c>
      <c r="H6040">
        <f t="shared" si="379"/>
        <v>0.35399999999999998</v>
      </c>
      <c r="I6040" s="7">
        <v>9.09</v>
      </c>
    </row>
    <row r="6041" spans="1:9" x14ac:dyDescent="0.35">
      <c r="A6041" s="10">
        <f>COUNTIF(Uniprot!$G$3:G6042,"+")</f>
        <v>19</v>
      </c>
      <c r="B6041" s="10">
        <f>COUNTIF(Uniprot!$G6042:G$9344,"-")</f>
        <v>3303</v>
      </c>
      <c r="C6041" s="10">
        <f>COUNTIF(Uniprot!$G$3:G6042,"-")</f>
        <v>6021</v>
      </c>
      <c r="D6041">
        <f>COUNTIF(Uniprot!$G6042:G$9344,"+")</f>
        <v>0</v>
      </c>
      <c r="E6041" s="10">
        <f t="shared" si="376"/>
        <v>0.35399999999999998</v>
      </c>
      <c r="F6041">
        <f t="shared" si="377"/>
        <v>0.64600000000000002</v>
      </c>
      <c r="G6041" s="10">
        <f t="shared" si="378"/>
        <v>1</v>
      </c>
      <c r="H6041">
        <f t="shared" si="379"/>
        <v>0.35399999999999998</v>
      </c>
      <c r="I6041" s="7">
        <v>9.09</v>
      </c>
    </row>
    <row r="6042" spans="1:9" x14ac:dyDescent="0.35">
      <c r="A6042" s="10">
        <f>COUNTIF(Uniprot!$G$3:G6043,"+")</f>
        <v>19</v>
      </c>
      <c r="B6042" s="10">
        <f>COUNTIF(Uniprot!$G6043:G$9344,"-")</f>
        <v>3302</v>
      </c>
      <c r="C6042" s="10">
        <f>COUNTIF(Uniprot!$G$3:G6043,"-")</f>
        <v>6022</v>
      </c>
      <c r="D6042">
        <f>COUNTIF(Uniprot!$G6043:G$9344,"+")</f>
        <v>0</v>
      </c>
      <c r="E6042" s="10">
        <f t="shared" si="376"/>
        <v>0.35399999999999998</v>
      </c>
      <c r="F6042">
        <f t="shared" si="377"/>
        <v>0.64600000000000002</v>
      </c>
      <c r="G6042" s="10">
        <f t="shared" si="378"/>
        <v>1</v>
      </c>
      <c r="H6042">
        <f t="shared" si="379"/>
        <v>0.35399999999999998</v>
      </c>
      <c r="I6042" s="7">
        <v>9.09</v>
      </c>
    </row>
    <row r="6043" spans="1:9" x14ac:dyDescent="0.35">
      <c r="A6043" s="10">
        <f>COUNTIF(Uniprot!$G$3:G6044,"+")</f>
        <v>19</v>
      </c>
      <c r="B6043" s="10">
        <f>COUNTIF(Uniprot!$G6044:G$9344,"-")</f>
        <v>3301</v>
      </c>
      <c r="C6043" s="10">
        <f>COUNTIF(Uniprot!$G$3:G6044,"-")</f>
        <v>6023</v>
      </c>
      <c r="D6043">
        <f>COUNTIF(Uniprot!$G6044:G$9344,"+")</f>
        <v>0</v>
      </c>
      <c r="E6043" s="10">
        <f t="shared" si="376"/>
        <v>0.35399999999999998</v>
      </c>
      <c r="F6043">
        <f t="shared" si="377"/>
        <v>0.64600000000000002</v>
      </c>
      <c r="G6043" s="10">
        <f t="shared" si="378"/>
        <v>1</v>
      </c>
      <c r="H6043">
        <f t="shared" si="379"/>
        <v>0.35399999999999998</v>
      </c>
      <c r="I6043" s="7">
        <v>9.09</v>
      </c>
    </row>
    <row r="6044" spans="1:9" x14ac:dyDescent="0.35">
      <c r="A6044" s="10">
        <f>COUNTIF(Uniprot!$G$3:G6045,"+")</f>
        <v>19</v>
      </c>
      <c r="B6044" s="10">
        <f>COUNTIF(Uniprot!$G6045:G$9344,"-")</f>
        <v>3300</v>
      </c>
      <c r="C6044" s="10">
        <f>COUNTIF(Uniprot!$G$3:G6045,"-")</f>
        <v>6024</v>
      </c>
      <c r="D6044">
        <f>COUNTIF(Uniprot!$G6045:G$9344,"+")</f>
        <v>0</v>
      </c>
      <c r="E6044" s="10">
        <f t="shared" si="376"/>
        <v>0.35399999999999998</v>
      </c>
      <c r="F6044">
        <f t="shared" si="377"/>
        <v>0.64600000000000002</v>
      </c>
      <c r="G6044" s="10">
        <f t="shared" si="378"/>
        <v>1</v>
      </c>
      <c r="H6044">
        <f t="shared" si="379"/>
        <v>0.35399999999999998</v>
      </c>
      <c r="I6044" s="7">
        <v>9.08</v>
      </c>
    </row>
    <row r="6045" spans="1:9" x14ac:dyDescent="0.35">
      <c r="A6045" s="10">
        <f>COUNTIF(Uniprot!$G$3:G6046,"+")</f>
        <v>19</v>
      </c>
      <c r="B6045" s="10">
        <f>COUNTIF(Uniprot!$G6046:G$9344,"-")</f>
        <v>3299</v>
      </c>
      <c r="C6045" s="10">
        <f>COUNTIF(Uniprot!$G$3:G6046,"-")</f>
        <v>6025</v>
      </c>
      <c r="D6045">
        <f>COUNTIF(Uniprot!$G6046:G$9344,"+")</f>
        <v>0</v>
      </c>
      <c r="E6045" s="10">
        <f t="shared" si="376"/>
        <v>0.35399999999999998</v>
      </c>
      <c r="F6045">
        <f t="shared" si="377"/>
        <v>0.64600000000000002</v>
      </c>
      <c r="G6045" s="10">
        <f t="shared" si="378"/>
        <v>1</v>
      </c>
      <c r="H6045">
        <f t="shared" si="379"/>
        <v>0.35399999999999998</v>
      </c>
      <c r="I6045" s="7">
        <v>9.08</v>
      </c>
    </row>
    <row r="6046" spans="1:9" x14ac:dyDescent="0.35">
      <c r="A6046" s="10">
        <f>COUNTIF(Uniprot!$G$3:G6047,"+")</f>
        <v>19</v>
      </c>
      <c r="B6046" s="10">
        <f>COUNTIF(Uniprot!$G6047:G$9344,"-")</f>
        <v>3298</v>
      </c>
      <c r="C6046" s="10">
        <f>COUNTIF(Uniprot!$G$3:G6047,"-")</f>
        <v>6026</v>
      </c>
      <c r="D6046">
        <f>COUNTIF(Uniprot!$G6047:G$9344,"+")</f>
        <v>0</v>
      </c>
      <c r="E6046" s="10">
        <f t="shared" si="376"/>
        <v>0.35399999999999998</v>
      </c>
      <c r="F6046">
        <f t="shared" si="377"/>
        <v>0.64600000000000002</v>
      </c>
      <c r="G6046" s="10">
        <f t="shared" si="378"/>
        <v>1</v>
      </c>
      <c r="H6046">
        <f t="shared" si="379"/>
        <v>0.35399999999999998</v>
      </c>
      <c r="I6046" s="7">
        <v>9.08</v>
      </c>
    </row>
    <row r="6047" spans="1:9" x14ac:dyDescent="0.35">
      <c r="A6047" s="10">
        <f>COUNTIF(Uniprot!$G$3:G6048,"+")</f>
        <v>19</v>
      </c>
      <c r="B6047" s="10">
        <f>COUNTIF(Uniprot!$G6048:G$9344,"-")</f>
        <v>3297</v>
      </c>
      <c r="C6047" s="10">
        <f>COUNTIF(Uniprot!$G$3:G6048,"-")</f>
        <v>6027</v>
      </c>
      <c r="D6047">
        <f>COUNTIF(Uniprot!$G6048:G$9344,"+")</f>
        <v>0</v>
      </c>
      <c r="E6047" s="10">
        <f t="shared" si="376"/>
        <v>0.35399999999999998</v>
      </c>
      <c r="F6047">
        <f t="shared" si="377"/>
        <v>0.64600000000000002</v>
      </c>
      <c r="G6047" s="10">
        <f t="shared" si="378"/>
        <v>1</v>
      </c>
      <c r="H6047">
        <f t="shared" si="379"/>
        <v>0.35399999999999998</v>
      </c>
      <c r="I6047" s="7">
        <v>9.08</v>
      </c>
    </row>
    <row r="6048" spans="1:9" x14ac:dyDescent="0.35">
      <c r="A6048" s="10">
        <f>COUNTIF(Uniprot!$G$3:G6049,"+")</f>
        <v>19</v>
      </c>
      <c r="B6048" s="10">
        <f>COUNTIF(Uniprot!$G6049:G$9344,"-")</f>
        <v>3296</v>
      </c>
      <c r="C6048" s="10">
        <f>COUNTIF(Uniprot!$G$3:G6049,"-")</f>
        <v>6028</v>
      </c>
      <c r="D6048">
        <f>COUNTIF(Uniprot!$G6049:G$9344,"+")</f>
        <v>0</v>
      </c>
      <c r="E6048" s="10">
        <f t="shared" si="376"/>
        <v>0.35299999999999998</v>
      </c>
      <c r="F6048">
        <f t="shared" si="377"/>
        <v>0.64700000000000002</v>
      </c>
      <c r="G6048" s="10">
        <f t="shared" si="378"/>
        <v>1</v>
      </c>
      <c r="H6048">
        <f t="shared" si="379"/>
        <v>0.35299999999999998</v>
      </c>
      <c r="I6048" s="7">
        <v>9.08</v>
      </c>
    </row>
    <row r="6049" spans="1:9" x14ac:dyDescent="0.35">
      <c r="A6049" s="10">
        <f>COUNTIF(Uniprot!$G$3:G6050,"+")</f>
        <v>19</v>
      </c>
      <c r="B6049" s="10">
        <f>COUNTIF(Uniprot!$G6050:G$9344,"-")</f>
        <v>3295</v>
      </c>
      <c r="C6049" s="10">
        <f>COUNTIF(Uniprot!$G$3:G6050,"-")</f>
        <v>6029</v>
      </c>
      <c r="D6049">
        <f>COUNTIF(Uniprot!$G6050:G$9344,"+")</f>
        <v>0</v>
      </c>
      <c r="E6049" s="10">
        <f t="shared" si="376"/>
        <v>0.35299999999999998</v>
      </c>
      <c r="F6049">
        <f t="shared" si="377"/>
        <v>0.64700000000000002</v>
      </c>
      <c r="G6049" s="10">
        <f t="shared" si="378"/>
        <v>1</v>
      </c>
      <c r="H6049">
        <f t="shared" si="379"/>
        <v>0.35299999999999998</v>
      </c>
      <c r="I6049" s="7">
        <v>9.07</v>
      </c>
    </row>
    <row r="6050" spans="1:9" x14ac:dyDescent="0.35">
      <c r="A6050" s="10">
        <f>COUNTIF(Uniprot!$G$3:G6051,"+")</f>
        <v>19</v>
      </c>
      <c r="B6050" s="10">
        <f>COUNTIF(Uniprot!$G6051:G$9344,"-")</f>
        <v>3294</v>
      </c>
      <c r="C6050" s="10">
        <f>COUNTIF(Uniprot!$G$3:G6051,"-")</f>
        <v>6030</v>
      </c>
      <c r="D6050">
        <f>COUNTIF(Uniprot!$G6051:G$9344,"+")</f>
        <v>0</v>
      </c>
      <c r="E6050" s="10">
        <f t="shared" si="376"/>
        <v>0.35299999999999998</v>
      </c>
      <c r="F6050">
        <f t="shared" si="377"/>
        <v>0.64700000000000002</v>
      </c>
      <c r="G6050" s="10">
        <f t="shared" si="378"/>
        <v>1</v>
      </c>
      <c r="H6050">
        <f t="shared" si="379"/>
        <v>0.35299999999999998</v>
      </c>
      <c r="I6050" s="7">
        <v>9.07</v>
      </c>
    </row>
    <row r="6051" spans="1:9" x14ac:dyDescent="0.35">
      <c r="A6051" s="10">
        <f>COUNTIF(Uniprot!$G$3:G6052,"+")</f>
        <v>19</v>
      </c>
      <c r="B6051" s="10">
        <f>COUNTIF(Uniprot!$G6052:G$9344,"-")</f>
        <v>3293</v>
      </c>
      <c r="C6051" s="10">
        <f>COUNTIF(Uniprot!$G$3:G6052,"-")</f>
        <v>6031</v>
      </c>
      <c r="D6051">
        <f>COUNTIF(Uniprot!$G6052:G$9344,"+")</f>
        <v>0</v>
      </c>
      <c r="E6051" s="10">
        <f t="shared" si="376"/>
        <v>0.35299999999999998</v>
      </c>
      <c r="F6051">
        <f t="shared" si="377"/>
        <v>0.64700000000000002</v>
      </c>
      <c r="G6051" s="10">
        <f t="shared" si="378"/>
        <v>1</v>
      </c>
      <c r="H6051">
        <f t="shared" si="379"/>
        <v>0.35299999999999998</v>
      </c>
      <c r="I6051" s="7">
        <v>9.07</v>
      </c>
    </row>
    <row r="6052" spans="1:9" x14ac:dyDescent="0.35">
      <c r="A6052" s="10">
        <f>COUNTIF(Uniprot!$G$3:G6053,"+")</f>
        <v>19</v>
      </c>
      <c r="B6052" s="10">
        <f>COUNTIF(Uniprot!$G6053:G$9344,"-")</f>
        <v>3292</v>
      </c>
      <c r="C6052" s="10">
        <f>COUNTIF(Uniprot!$G$3:G6053,"-")</f>
        <v>6032</v>
      </c>
      <c r="D6052">
        <f>COUNTIF(Uniprot!$G6053:G$9344,"+")</f>
        <v>0</v>
      </c>
      <c r="E6052" s="10">
        <f t="shared" si="376"/>
        <v>0.35299999999999998</v>
      </c>
      <c r="F6052">
        <f t="shared" si="377"/>
        <v>0.64700000000000002</v>
      </c>
      <c r="G6052" s="10">
        <f t="shared" si="378"/>
        <v>1</v>
      </c>
      <c r="H6052">
        <f t="shared" si="379"/>
        <v>0.35299999999999998</v>
      </c>
      <c r="I6052" s="7">
        <v>9.07</v>
      </c>
    </row>
    <row r="6053" spans="1:9" x14ac:dyDescent="0.35">
      <c r="A6053" s="10">
        <f>COUNTIF(Uniprot!$G$3:G6054,"+")</f>
        <v>19</v>
      </c>
      <c r="B6053" s="10">
        <f>COUNTIF(Uniprot!$G6054:G$9344,"-")</f>
        <v>3291</v>
      </c>
      <c r="C6053" s="10">
        <f>COUNTIF(Uniprot!$G$3:G6054,"-")</f>
        <v>6033</v>
      </c>
      <c r="D6053">
        <f>COUNTIF(Uniprot!$G6054:G$9344,"+")</f>
        <v>0</v>
      </c>
      <c r="E6053" s="10">
        <f t="shared" si="376"/>
        <v>0.35299999999999998</v>
      </c>
      <c r="F6053">
        <f t="shared" si="377"/>
        <v>0.64700000000000002</v>
      </c>
      <c r="G6053" s="10">
        <f t="shared" si="378"/>
        <v>1</v>
      </c>
      <c r="H6053">
        <f t="shared" si="379"/>
        <v>0.35299999999999998</v>
      </c>
      <c r="I6053" s="7">
        <v>9.06</v>
      </c>
    </row>
    <row r="6054" spans="1:9" x14ac:dyDescent="0.35">
      <c r="A6054" s="10">
        <f>COUNTIF(Uniprot!$G$3:G6055,"+")</f>
        <v>19</v>
      </c>
      <c r="B6054" s="10">
        <f>COUNTIF(Uniprot!$G6055:G$9344,"-")</f>
        <v>3290</v>
      </c>
      <c r="C6054" s="10">
        <f>COUNTIF(Uniprot!$G$3:G6055,"-")</f>
        <v>6034</v>
      </c>
      <c r="D6054">
        <f>COUNTIF(Uniprot!$G6055:G$9344,"+")</f>
        <v>0</v>
      </c>
      <c r="E6054" s="10">
        <f t="shared" si="376"/>
        <v>0.35299999999999998</v>
      </c>
      <c r="F6054">
        <f t="shared" si="377"/>
        <v>0.64700000000000002</v>
      </c>
      <c r="G6054" s="10">
        <f t="shared" si="378"/>
        <v>1</v>
      </c>
      <c r="H6054">
        <f t="shared" si="379"/>
        <v>0.35299999999999998</v>
      </c>
      <c r="I6054" s="7">
        <v>9.06</v>
      </c>
    </row>
    <row r="6055" spans="1:9" x14ac:dyDescent="0.35">
      <c r="A6055" s="10">
        <f>COUNTIF(Uniprot!$G$3:G6056,"+")</f>
        <v>19</v>
      </c>
      <c r="B6055" s="10">
        <f>COUNTIF(Uniprot!$G6056:G$9344,"-")</f>
        <v>3289</v>
      </c>
      <c r="C6055" s="10">
        <f>COUNTIF(Uniprot!$G$3:G6056,"-")</f>
        <v>6035</v>
      </c>
      <c r="D6055">
        <f>COUNTIF(Uniprot!$G6056:G$9344,"+")</f>
        <v>0</v>
      </c>
      <c r="E6055" s="10">
        <f t="shared" si="376"/>
        <v>0.35299999999999998</v>
      </c>
      <c r="F6055">
        <f t="shared" si="377"/>
        <v>0.64700000000000002</v>
      </c>
      <c r="G6055" s="10">
        <f t="shared" si="378"/>
        <v>1</v>
      </c>
      <c r="H6055">
        <f t="shared" si="379"/>
        <v>0.35299999999999998</v>
      </c>
      <c r="I6055" s="7">
        <v>9.0500000000000007</v>
      </c>
    </row>
    <row r="6056" spans="1:9" x14ac:dyDescent="0.35">
      <c r="A6056" s="10">
        <f>COUNTIF(Uniprot!$G$3:G6057,"+")</f>
        <v>19</v>
      </c>
      <c r="B6056" s="10">
        <f>COUNTIF(Uniprot!$G6057:G$9344,"-")</f>
        <v>3288</v>
      </c>
      <c r="C6056" s="10">
        <f>COUNTIF(Uniprot!$G$3:G6057,"-")</f>
        <v>6036</v>
      </c>
      <c r="D6056">
        <f>COUNTIF(Uniprot!$G6057:G$9344,"+")</f>
        <v>0</v>
      </c>
      <c r="E6056" s="10">
        <f t="shared" si="376"/>
        <v>0.35299999999999998</v>
      </c>
      <c r="F6056">
        <f t="shared" si="377"/>
        <v>0.64700000000000002</v>
      </c>
      <c r="G6056" s="10">
        <f t="shared" si="378"/>
        <v>1</v>
      </c>
      <c r="H6056">
        <f t="shared" si="379"/>
        <v>0.35299999999999998</v>
      </c>
      <c r="I6056" s="7">
        <v>9.0500000000000007</v>
      </c>
    </row>
    <row r="6057" spans="1:9" x14ac:dyDescent="0.35">
      <c r="A6057" s="10">
        <f>COUNTIF(Uniprot!$G$3:G6058,"+")</f>
        <v>19</v>
      </c>
      <c r="B6057" s="10">
        <f>COUNTIF(Uniprot!$G6058:G$9344,"-")</f>
        <v>3287</v>
      </c>
      <c r="C6057" s="10">
        <f>COUNTIF(Uniprot!$G$3:G6058,"-")</f>
        <v>6037</v>
      </c>
      <c r="D6057">
        <f>COUNTIF(Uniprot!$G6058:G$9344,"+")</f>
        <v>0</v>
      </c>
      <c r="E6057" s="10">
        <f t="shared" si="376"/>
        <v>0.35299999999999998</v>
      </c>
      <c r="F6057">
        <f t="shared" si="377"/>
        <v>0.64700000000000002</v>
      </c>
      <c r="G6057" s="10">
        <f t="shared" si="378"/>
        <v>1</v>
      </c>
      <c r="H6057">
        <f t="shared" si="379"/>
        <v>0.35299999999999998</v>
      </c>
      <c r="I6057" s="7">
        <v>9.0500000000000007</v>
      </c>
    </row>
    <row r="6058" spans="1:9" x14ac:dyDescent="0.35">
      <c r="A6058" s="10">
        <f>COUNTIF(Uniprot!$G$3:G6059,"+")</f>
        <v>19</v>
      </c>
      <c r="B6058" s="10">
        <f>COUNTIF(Uniprot!$G6059:G$9344,"-")</f>
        <v>3286</v>
      </c>
      <c r="C6058" s="10">
        <f>COUNTIF(Uniprot!$G$3:G6059,"-")</f>
        <v>6038</v>
      </c>
      <c r="D6058">
        <f>COUNTIF(Uniprot!$G6059:G$9344,"+")</f>
        <v>0</v>
      </c>
      <c r="E6058" s="10">
        <f t="shared" si="376"/>
        <v>0.35199999999999998</v>
      </c>
      <c r="F6058">
        <f t="shared" si="377"/>
        <v>0.64800000000000002</v>
      </c>
      <c r="G6058" s="10">
        <f t="shared" si="378"/>
        <v>1</v>
      </c>
      <c r="H6058">
        <f t="shared" si="379"/>
        <v>0.35199999999999998</v>
      </c>
      <c r="I6058" s="7">
        <v>9.0500000000000007</v>
      </c>
    </row>
    <row r="6059" spans="1:9" x14ac:dyDescent="0.35">
      <c r="A6059" s="10">
        <f>COUNTIF(Uniprot!$G$3:G6060,"+")</f>
        <v>19</v>
      </c>
      <c r="B6059" s="10">
        <f>COUNTIF(Uniprot!$G6060:G$9344,"-")</f>
        <v>3285</v>
      </c>
      <c r="C6059" s="10">
        <f>COUNTIF(Uniprot!$G$3:G6060,"-")</f>
        <v>6039</v>
      </c>
      <c r="D6059">
        <f>COUNTIF(Uniprot!$G6060:G$9344,"+")</f>
        <v>0</v>
      </c>
      <c r="E6059" s="10">
        <f t="shared" si="376"/>
        <v>0.35199999999999998</v>
      </c>
      <c r="F6059">
        <f t="shared" si="377"/>
        <v>0.64800000000000002</v>
      </c>
      <c r="G6059" s="10">
        <f t="shared" si="378"/>
        <v>1</v>
      </c>
      <c r="H6059">
        <f t="shared" si="379"/>
        <v>0.35199999999999998</v>
      </c>
      <c r="I6059" s="7">
        <v>9.0500000000000007</v>
      </c>
    </row>
    <row r="6060" spans="1:9" x14ac:dyDescent="0.35">
      <c r="A6060" s="10">
        <f>COUNTIF(Uniprot!$G$3:G6061,"+")</f>
        <v>19</v>
      </c>
      <c r="B6060" s="10">
        <f>COUNTIF(Uniprot!$G6061:G$9344,"-")</f>
        <v>3284</v>
      </c>
      <c r="C6060" s="10">
        <f>COUNTIF(Uniprot!$G$3:G6061,"-")</f>
        <v>6040</v>
      </c>
      <c r="D6060">
        <f>COUNTIF(Uniprot!$G6061:G$9344,"+")</f>
        <v>0</v>
      </c>
      <c r="E6060" s="10">
        <f t="shared" si="376"/>
        <v>0.35199999999999998</v>
      </c>
      <c r="F6060">
        <f t="shared" si="377"/>
        <v>0.64800000000000002</v>
      </c>
      <c r="G6060" s="10">
        <f t="shared" si="378"/>
        <v>1</v>
      </c>
      <c r="H6060">
        <f t="shared" si="379"/>
        <v>0.35199999999999998</v>
      </c>
      <c r="I6060" s="7">
        <v>9.0399999999999991</v>
      </c>
    </row>
    <row r="6061" spans="1:9" x14ac:dyDescent="0.35">
      <c r="A6061" s="10">
        <f>COUNTIF(Uniprot!$G$3:G6062,"+")</f>
        <v>19</v>
      </c>
      <c r="B6061" s="10">
        <f>COUNTIF(Uniprot!$G6062:G$9344,"-")</f>
        <v>3283</v>
      </c>
      <c r="C6061" s="10">
        <f>COUNTIF(Uniprot!$G$3:G6062,"-")</f>
        <v>6041</v>
      </c>
      <c r="D6061">
        <f>COUNTIF(Uniprot!$G6062:G$9344,"+")</f>
        <v>0</v>
      </c>
      <c r="E6061" s="10">
        <f t="shared" si="376"/>
        <v>0.35199999999999998</v>
      </c>
      <c r="F6061">
        <f t="shared" si="377"/>
        <v>0.64800000000000002</v>
      </c>
      <c r="G6061" s="10">
        <f t="shared" si="378"/>
        <v>1</v>
      </c>
      <c r="H6061">
        <f t="shared" si="379"/>
        <v>0.35199999999999998</v>
      </c>
      <c r="I6061" s="7">
        <v>9.0399999999999991</v>
      </c>
    </row>
    <row r="6062" spans="1:9" x14ac:dyDescent="0.35">
      <c r="A6062" s="10">
        <f>COUNTIF(Uniprot!$G$3:G6063,"+")</f>
        <v>19</v>
      </c>
      <c r="B6062" s="10">
        <f>COUNTIF(Uniprot!$G6063:G$9344,"-")</f>
        <v>3282</v>
      </c>
      <c r="C6062" s="10">
        <f>COUNTIF(Uniprot!$G$3:G6063,"-")</f>
        <v>6042</v>
      </c>
      <c r="D6062">
        <f>COUNTIF(Uniprot!$G6063:G$9344,"+")</f>
        <v>0</v>
      </c>
      <c r="E6062" s="10">
        <f t="shared" si="376"/>
        <v>0.35199999999999998</v>
      </c>
      <c r="F6062">
        <f t="shared" si="377"/>
        <v>0.64800000000000002</v>
      </c>
      <c r="G6062" s="10">
        <f t="shared" si="378"/>
        <v>1</v>
      </c>
      <c r="H6062">
        <f t="shared" si="379"/>
        <v>0.35199999999999998</v>
      </c>
      <c r="I6062" s="7">
        <v>9.0399999999999991</v>
      </c>
    </row>
    <row r="6063" spans="1:9" x14ac:dyDescent="0.35">
      <c r="A6063" s="10">
        <f>COUNTIF(Uniprot!$G$3:G6064,"+")</f>
        <v>19</v>
      </c>
      <c r="B6063" s="10">
        <f>COUNTIF(Uniprot!$G6064:G$9344,"-")</f>
        <v>3281</v>
      </c>
      <c r="C6063" s="10">
        <f>COUNTIF(Uniprot!$G$3:G6064,"-")</f>
        <v>6043</v>
      </c>
      <c r="D6063">
        <f>COUNTIF(Uniprot!$G6064:G$9344,"+")</f>
        <v>0</v>
      </c>
      <c r="E6063" s="10">
        <f t="shared" si="376"/>
        <v>0.35199999999999998</v>
      </c>
      <c r="F6063">
        <f t="shared" si="377"/>
        <v>0.64800000000000002</v>
      </c>
      <c r="G6063" s="10">
        <f t="shared" si="378"/>
        <v>1</v>
      </c>
      <c r="H6063">
        <f t="shared" si="379"/>
        <v>0.35199999999999998</v>
      </c>
      <c r="I6063" s="7">
        <v>9.0399999999999991</v>
      </c>
    </row>
    <row r="6064" spans="1:9" x14ac:dyDescent="0.35">
      <c r="A6064" s="10">
        <f>COUNTIF(Uniprot!$G$3:G6065,"+")</f>
        <v>19</v>
      </c>
      <c r="B6064" s="10">
        <f>COUNTIF(Uniprot!$G6065:G$9344,"-")</f>
        <v>3280</v>
      </c>
      <c r="C6064" s="10">
        <f>COUNTIF(Uniprot!$G$3:G6065,"-")</f>
        <v>6044</v>
      </c>
      <c r="D6064">
        <f>COUNTIF(Uniprot!$G6065:G$9344,"+")</f>
        <v>0</v>
      </c>
      <c r="E6064" s="10">
        <f t="shared" si="376"/>
        <v>0.35199999999999998</v>
      </c>
      <c r="F6064">
        <f t="shared" si="377"/>
        <v>0.64800000000000002</v>
      </c>
      <c r="G6064" s="10">
        <f t="shared" si="378"/>
        <v>1</v>
      </c>
      <c r="H6064">
        <f t="shared" si="379"/>
        <v>0.35199999999999998</v>
      </c>
      <c r="I6064" s="7">
        <v>9.0399999999999991</v>
      </c>
    </row>
    <row r="6065" spans="1:9" x14ac:dyDescent="0.35">
      <c r="A6065" s="10">
        <f>COUNTIF(Uniprot!$G$3:G6066,"+")</f>
        <v>19</v>
      </c>
      <c r="B6065" s="10">
        <f>COUNTIF(Uniprot!$G6066:G$9344,"-")</f>
        <v>3279</v>
      </c>
      <c r="C6065" s="10">
        <f>COUNTIF(Uniprot!$G$3:G6066,"-")</f>
        <v>6045</v>
      </c>
      <c r="D6065">
        <f>COUNTIF(Uniprot!$G6066:G$9344,"+")</f>
        <v>0</v>
      </c>
      <c r="E6065" s="10">
        <f t="shared" si="376"/>
        <v>0.35199999999999998</v>
      </c>
      <c r="F6065">
        <f t="shared" si="377"/>
        <v>0.64800000000000002</v>
      </c>
      <c r="G6065" s="10">
        <f t="shared" si="378"/>
        <v>1</v>
      </c>
      <c r="H6065">
        <f t="shared" si="379"/>
        <v>0.35199999999999998</v>
      </c>
      <c r="I6065" s="7">
        <v>9.0399999999999991</v>
      </c>
    </row>
    <row r="6066" spans="1:9" x14ac:dyDescent="0.35">
      <c r="A6066" s="10">
        <f>COUNTIF(Uniprot!$G$3:G6067,"+")</f>
        <v>19</v>
      </c>
      <c r="B6066" s="10">
        <f>COUNTIF(Uniprot!$G6067:G$9344,"-")</f>
        <v>3278</v>
      </c>
      <c r="C6066" s="10">
        <f>COUNTIF(Uniprot!$G$3:G6067,"-")</f>
        <v>6046</v>
      </c>
      <c r="D6066">
        <f>COUNTIF(Uniprot!$G6067:G$9344,"+")</f>
        <v>0</v>
      </c>
      <c r="E6066" s="10">
        <f t="shared" si="376"/>
        <v>0.35199999999999998</v>
      </c>
      <c r="F6066">
        <f t="shared" si="377"/>
        <v>0.64800000000000002</v>
      </c>
      <c r="G6066" s="10">
        <f t="shared" si="378"/>
        <v>1</v>
      </c>
      <c r="H6066">
        <f t="shared" si="379"/>
        <v>0.35199999999999998</v>
      </c>
      <c r="I6066" s="7">
        <v>9.0399999999999991</v>
      </c>
    </row>
    <row r="6067" spans="1:9" x14ac:dyDescent="0.35">
      <c r="A6067" s="10">
        <f>COUNTIF(Uniprot!$G$3:G6068,"+")</f>
        <v>19</v>
      </c>
      <c r="B6067" s="10">
        <f>COUNTIF(Uniprot!$G6068:G$9344,"-")</f>
        <v>3277</v>
      </c>
      <c r="C6067" s="10">
        <f>COUNTIF(Uniprot!$G$3:G6068,"-")</f>
        <v>6047</v>
      </c>
      <c r="D6067">
        <f>COUNTIF(Uniprot!$G6068:G$9344,"+")</f>
        <v>0</v>
      </c>
      <c r="E6067" s="10">
        <f t="shared" si="376"/>
        <v>0.35099999999999998</v>
      </c>
      <c r="F6067">
        <f t="shared" si="377"/>
        <v>0.64900000000000002</v>
      </c>
      <c r="G6067" s="10">
        <f t="shared" si="378"/>
        <v>1</v>
      </c>
      <c r="H6067">
        <f t="shared" si="379"/>
        <v>0.35099999999999998</v>
      </c>
      <c r="I6067" s="7">
        <v>9.0399999999999991</v>
      </c>
    </row>
    <row r="6068" spans="1:9" x14ac:dyDescent="0.35">
      <c r="A6068" s="10">
        <f>COUNTIF(Uniprot!$G$3:G6069,"+")</f>
        <v>19</v>
      </c>
      <c r="B6068" s="10">
        <f>COUNTIF(Uniprot!$G6069:G$9344,"-")</f>
        <v>3276</v>
      </c>
      <c r="C6068" s="10">
        <f>COUNTIF(Uniprot!$G$3:G6069,"-")</f>
        <v>6048</v>
      </c>
      <c r="D6068">
        <f>COUNTIF(Uniprot!$G6069:G$9344,"+")</f>
        <v>0</v>
      </c>
      <c r="E6068" s="10">
        <f t="shared" si="376"/>
        <v>0.35099999999999998</v>
      </c>
      <c r="F6068">
        <f t="shared" si="377"/>
        <v>0.64900000000000002</v>
      </c>
      <c r="G6068" s="10">
        <f t="shared" si="378"/>
        <v>1</v>
      </c>
      <c r="H6068">
        <f t="shared" si="379"/>
        <v>0.35099999999999998</v>
      </c>
      <c r="I6068" s="7">
        <v>9.0399999999999991</v>
      </c>
    </row>
    <row r="6069" spans="1:9" x14ac:dyDescent="0.35">
      <c r="A6069" s="10">
        <f>COUNTIF(Uniprot!$G$3:G6070,"+")</f>
        <v>19</v>
      </c>
      <c r="B6069" s="10">
        <f>COUNTIF(Uniprot!$G6070:G$9344,"-")</f>
        <v>3275</v>
      </c>
      <c r="C6069" s="10">
        <f>COUNTIF(Uniprot!$G$3:G6070,"-")</f>
        <v>6049</v>
      </c>
      <c r="D6069">
        <f>COUNTIF(Uniprot!$G6070:G$9344,"+")</f>
        <v>0</v>
      </c>
      <c r="E6069" s="10">
        <f t="shared" si="376"/>
        <v>0.35099999999999998</v>
      </c>
      <c r="F6069">
        <f t="shared" si="377"/>
        <v>0.64900000000000002</v>
      </c>
      <c r="G6069" s="10">
        <f t="shared" si="378"/>
        <v>1</v>
      </c>
      <c r="H6069">
        <f t="shared" si="379"/>
        <v>0.35099999999999998</v>
      </c>
      <c r="I6069" s="7">
        <v>9.0399999999999991</v>
      </c>
    </row>
    <row r="6070" spans="1:9" x14ac:dyDescent="0.35">
      <c r="A6070" s="10">
        <f>COUNTIF(Uniprot!$G$3:G6071,"+")</f>
        <v>19</v>
      </c>
      <c r="B6070" s="10">
        <f>COUNTIF(Uniprot!$G6071:G$9344,"-")</f>
        <v>3274</v>
      </c>
      <c r="C6070" s="10">
        <f>COUNTIF(Uniprot!$G$3:G6071,"-")</f>
        <v>6050</v>
      </c>
      <c r="D6070">
        <f>COUNTIF(Uniprot!$G6071:G$9344,"+")</f>
        <v>0</v>
      </c>
      <c r="E6070" s="10">
        <f t="shared" si="376"/>
        <v>0.35099999999999998</v>
      </c>
      <c r="F6070">
        <f t="shared" si="377"/>
        <v>0.64900000000000002</v>
      </c>
      <c r="G6070" s="10">
        <f t="shared" si="378"/>
        <v>1</v>
      </c>
      <c r="H6070">
        <f t="shared" si="379"/>
        <v>0.35099999999999998</v>
      </c>
      <c r="I6070" s="7">
        <v>9.0399999999999991</v>
      </c>
    </row>
    <row r="6071" spans="1:9" x14ac:dyDescent="0.35">
      <c r="A6071" s="10">
        <f>COUNTIF(Uniprot!$G$3:G6072,"+")</f>
        <v>19</v>
      </c>
      <c r="B6071" s="10">
        <f>COUNTIF(Uniprot!$G6072:G$9344,"-")</f>
        <v>3273</v>
      </c>
      <c r="C6071" s="10">
        <f>COUNTIF(Uniprot!$G$3:G6072,"-")</f>
        <v>6051</v>
      </c>
      <c r="D6071">
        <f>COUNTIF(Uniprot!$G6072:G$9344,"+")</f>
        <v>0</v>
      </c>
      <c r="E6071" s="10">
        <f t="shared" si="376"/>
        <v>0.35099999999999998</v>
      </c>
      <c r="F6071">
        <f t="shared" si="377"/>
        <v>0.64900000000000002</v>
      </c>
      <c r="G6071" s="10">
        <f t="shared" si="378"/>
        <v>1</v>
      </c>
      <c r="H6071">
        <f t="shared" si="379"/>
        <v>0.35099999999999998</v>
      </c>
      <c r="I6071" s="7">
        <v>9.0399999999999991</v>
      </c>
    </row>
    <row r="6072" spans="1:9" x14ac:dyDescent="0.35">
      <c r="A6072" s="10">
        <f>COUNTIF(Uniprot!$G$3:G6073,"+")</f>
        <v>19</v>
      </c>
      <c r="B6072" s="10">
        <f>COUNTIF(Uniprot!$G6073:G$9344,"-")</f>
        <v>3272</v>
      </c>
      <c r="C6072" s="10">
        <f>COUNTIF(Uniprot!$G$3:G6073,"-")</f>
        <v>6052</v>
      </c>
      <c r="D6072">
        <f>COUNTIF(Uniprot!$G6073:G$9344,"+")</f>
        <v>0</v>
      </c>
      <c r="E6072" s="10">
        <f t="shared" si="376"/>
        <v>0.35099999999999998</v>
      </c>
      <c r="F6072">
        <f t="shared" si="377"/>
        <v>0.64900000000000002</v>
      </c>
      <c r="G6072" s="10">
        <f t="shared" si="378"/>
        <v>1</v>
      </c>
      <c r="H6072">
        <f t="shared" si="379"/>
        <v>0.35099999999999998</v>
      </c>
      <c r="I6072" s="7">
        <v>9.0299999999999994</v>
      </c>
    </row>
    <row r="6073" spans="1:9" x14ac:dyDescent="0.35">
      <c r="A6073" s="10">
        <f>COUNTIF(Uniprot!$G$3:G6074,"+")</f>
        <v>19</v>
      </c>
      <c r="B6073" s="10">
        <f>COUNTIF(Uniprot!$G6074:G$9344,"-")</f>
        <v>3271</v>
      </c>
      <c r="C6073" s="10">
        <f>COUNTIF(Uniprot!$G$3:G6074,"-")</f>
        <v>6053</v>
      </c>
      <c r="D6073">
        <f>COUNTIF(Uniprot!$G6074:G$9344,"+")</f>
        <v>0</v>
      </c>
      <c r="E6073" s="10">
        <f t="shared" si="376"/>
        <v>0.35099999999999998</v>
      </c>
      <c r="F6073">
        <f t="shared" si="377"/>
        <v>0.64900000000000002</v>
      </c>
      <c r="G6073" s="10">
        <f t="shared" si="378"/>
        <v>1</v>
      </c>
      <c r="H6073">
        <f t="shared" si="379"/>
        <v>0.35099999999999998</v>
      </c>
      <c r="I6073" s="7">
        <v>9.0299999999999994</v>
      </c>
    </row>
    <row r="6074" spans="1:9" x14ac:dyDescent="0.35">
      <c r="A6074" s="10">
        <f>COUNTIF(Uniprot!$G$3:G6075,"+")</f>
        <v>19</v>
      </c>
      <c r="B6074" s="10">
        <f>COUNTIF(Uniprot!$G6075:G$9344,"-")</f>
        <v>3270</v>
      </c>
      <c r="C6074" s="10">
        <f>COUNTIF(Uniprot!$G$3:G6075,"-")</f>
        <v>6054</v>
      </c>
      <c r="D6074">
        <f>COUNTIF(Uniprot!$G6075:G$9344,"+")</f>
        <v>0</v>
      </c>
      <c r="E6074" s="10">
        <f t="shared" si="376"/>
        <v>0.35099999999999998</v>
      </c>
      <c r="F6074">
        <f t="shared" si="377"/>
        <v>0.64900000000000002</v>
      </c>
      <c r="G6074" s="10">
        <f t="shared" si="378"/>
        <v>1</v>
      </c>
      <c r="H6074">
        <f t="shared" si="379"/>
        <v>0.35099999999999998</v>
      </c>
      <c r="I6074" s="7">
        <v>9.02</v>
      </c>
    </row>
    <row r="6075" spans="1:9" x14ac:dyDescent="0.35">
      <c r="A6075" s="10">
        <f>COUNTIF(Uniprot!$G$3:G6076,"+")</f>
        <v>19</v>
      </c>
      <c r="B6075" s="10">
        <f>COUNTIF(Uniprot!$G6076:G$9344,"-")</f>
        <v>3269</v>
      </c>
      <c r="C6075" s="10">
        <f>COUNTIF(Uniprot!$G$3:G6076,"-")</f>
        <v>6055</v>
      </c>
      <c r="D6075">
        <f>COUNTIF(Uniprot!$G6076:G$9344,"+")</f>
        <v>0</v>
      </c>
      <c r="E6075" s="10">
        <f t="shared" si="376"/>
        <v>0.35099999999999998</v>
      </c>
      <c r="F6075">
        <f t="shared" si="377"/>
        <v>0.64900000000000002</v>
      </c>
      <c r="G6075" s="10">
        <f t="shared" si="378"/>
        <v>1</v>
      </c>
      <c r="H6075">
        <f t="shared" si="379"/>
        <v>0.35099999999999998</v>
      </c>
      <c r="I6075" s="7">
        <v>9.02</v>
      </c>
    </row>
    <row r="6076" spans="1:9" x14ac:dyDescent="0.35">
      <c r="A6076" s="10">
        <f>COUNTIF(Uniprot!$G$3:G6077,"+")</f>
        <v>19</v>
      </c>
      <c r="B6076" s="10">
        <f>COUNTIF(Uniprot!$G6077:G$9344,"-")</f>
        <v>3268</v>
      </c>
      <c r="C6076" s="10">
        <f>COUNTIF(Uniprot!$G$3:G6077,"-")</f>
        <v>6056</v>
      </c>
      <c r="D6076">
        <f>COUNTIF(Uniprot!$G6077:G$9344,"+")</f>
        <v>0</v>
      </c>
      <c r="E6076" s="10">
        <f t="shared" si="376"/>
        <v>0.35</v>
      </c>
      <c r="F6076">
        <f t="shared" si="377"/>
        <v>0.65</v>
      </c>
      <c r="G6076" s="10">
        <f t="shared" si="378"/>
        <v>1</v>
      </c>
      <c r="H6076">
        <f t="shared" si="379"/>
        <v>0.35</v>
      </c>
      <c r="I6076" s="7">
        <v>9.02</v>
      </c>
    </row>
    <row r="6077" spans="1:9" x14ac:dyDescent="0.35">
      <c r="A6077" s="10">
        <f>COUNTIF(Uniprot!$G$3:G6078,"+")</f>
        <v>19</v>
      </c>
      <c r="B6077" s="10">
        <f>COUNTIF(Uniprot!$G6078:G$9344,"-")</f>
        <v>3267</v>
      </c>
      <c r="C6077" s="10">
        <f>COUNTIF(Uniprot!$G$3:G6078,"-")</f>
        <v>6057</v>
      </c>
      <c r="D6077">
        <f>COUNTIF(Uniprot!$G6078:G$9344,"+")</f>
        <v>0</v>
      </c>
      <c r="E6077" s="10">
        <f t="shared" si="376"/>
        <v>0.35</v>
      </c>
      <c r="F6077">
        <f t="shared" si="377"/>
        <v>0.65</v>
      </c>
      <c r="G6077" s="10">
        <f t="shared" si="378"/>
        <v>1</v>
      </c>
      <c r="H6077">
        <f t="shared" si="379"/>
        <v>0.35</v>
      </c>
      <c r="I6077" s="7">
        <v>9.02</v>
      </c>
    </row>
    <row r="6078" spans="1:9" x14ac:dyDescent="0.35">
      <c r="A6078" s="10">
        <f>COUNTIF(Uniprot!$G$3:G6079,"+")</f>
        <v>19</v>
      </c>
      <c r="B6078" s="10">
        <f>COUNTIF(Uniprot!$G6079:G$9344,"-")</f>
        <v>3266</v>
      </c>
      <c r="C6078" s="10">
        <f>COUNTIF(Uniprot!$G$3:G6079,"-")</f>
        <v>6058</v>
      </c>
      <c r="D6078">
        <f>COUNTIF(Uniprot!$G6079:G$9344,"+")</f>
        <v>0</v>
      </c>
      <c r="E6078" s="10">
        <f t="shared" si="376"/>
        <v>0.35</v>
      </c>
      <c r="F6078">
        <f t="shared" si="377"/>
        <v>0.65</v>
      </c>
      <c r="G6078" s="10">
        <f t="shared" si="378"/>
        <v>1</v>
      </c>
      <c r="H6078">
        <f t="shared" si="379"/>
        <v>0.35</v>
      </c>
      <c r="I6078" s="7">
        <v>9.02</v>
      </c>
    </row>
    <row r="6079" spans="1:9" x14ac:dyDescent="0.35">
      <c r="A6079" s="10">
        <f>COUNTIF(Uniprot!$G$3:G6080,"+")</f>
        <v>19</v>
      </c>
      <c r="B6079" s="10">
        <f>COUNTIF(Uniprot!$G6080:G$9344,"-")</f>
        <v>3265</v>
      </c>
      <c r="C6079" s="10">
        <f>COUNTIF(Uniprot!$G$3:G6080,"-")</f>
        <v>6059</v>
      </c>
      <c r="D6079">
        <f>COUNTIF(Uniprot!$G6080:G$9344,"+")</f>
        <v>0</v>
      </c>
      <c r="E6079" s="10">
        <f t="shared" si="376"/>
        <v>0.35</v>
      </c>
      <c r="F6079">
        <f t="shared" si="377"/>
        <v>0.65</v>
      </c>
      <c r="G6079" s="10">
        <f t="shared" si="378"/>
        <v>1</v>
      </c>
      <c r="H6079">
        <f t="shared" si="379"/>
        <v>0.35</v>
      </c>
      <c r="I6079" s="7">
        <v>9.01</v>
      </c>
    </row>
    <row r="6080" spans="1:9" x14ac:dyDescent="0.35">
      <c r="A6080" s="10">
        <f>COUNTIF(Uniprot!$G$3:G6081,"+")</f>
        <v>19</v>
      </c>
      <c r="B6080" s="10">
        <f>COUNTIF(Uniprot!$G6081:G$9344,"-")</f>
        <v>3264</v>
      </c>
      <c r="C6080" s="10">
        <f>COUNTIF(Uniprot!$G$3:G6081,"-")</f>
        <v>6060</v>
      </c>
      <c r="D6080">
        <f>COUNTIF(Uniprot!$G6081:G$9344,"+")</f>
        <v>0</v>
      </c>
      <c r="E6080" s="10">
        <f t="shared" si="376"/>
        <v>0.35</v>
      </c>
      <c r="F6080">
        <f t="shared" si="377"/>
        <v>0.65</v>
      </c>
      <c r="G6080" s="10">
        <f t="shared" si="378"/>
        <v>1</v>
      </c>
      <c r="H6080">
        <f t="shared" si="379"/>
        <v>0.35</v>
      </c>
      <c r="I6080" s="7">
        <v>9.01</v>
      </c>
    </row>
    <row r="6081" spans="1:9" x14ac:dyDescent="0.35">
      <c r="A6081" s="10">
        <f>COUNTIF(Uniprot!$G$3:G6082,"+")</f>
        <v>19</v>
      </c>
      <c r="B6081" s="10">
        <f>COUNTIF(Uniprot!$G6082:G$9344,"-")</f>
        <v>3263</v>
      </c>
      <c r="C6081" s="10">
        <f>COUNTIF(Uniprot!$G$3:G6082,"-")</f>
        <v>6061</v>
      </c>
      <c r="D6081">
        <f>COUNTIF(Uniprot!$G6082:G$9344,"+")</f>
        <v>0</v>
      </c>
      <c r="E6081" s="10">
        <f t="shared" si="376"/>
        <v>0.35</v>
      </c>
      <c r="F6081">
        <f t="shared" si="377"/>
        <v>0.65</v>
      </c>
      <c r="G6081" s="10">
        <f t="shared" si="378"/>
        <v>1</v>
      </c>
      <c r="H6081">
        <f t="shared" si="379"/>
        <v>0.35</v>
      </c>
      <c r="I6081" s="7">
        <v>9</v>
      </c>
    </row>
    <row r="6082" spans="1:9" x14ac:dyDescent="0.35">
      <c r="A6082" s="10">
        <f>COUNTIF(Uniprot!$G$3:G6083,"+")</f>
        <v>19</v>
      </c>
      <c r="B6082" s="10">
        <f>COUNTIF(Uniprot!$G6083:G$9344,"-")</f>
        <v>3262</v>
      </c>
      <c r="C6082" s="10">
        <f>COUNTIF(Uniprot!$G$3:G6083,"-")</f>
        <v>6062</v>
      </c>
      <c r="D6082">
        <f>COUNTIF(Uniprot!$G6083:G$9344,"+")</f>
        <v>0</v>
      </c>
      <c r="E6082" s="10">
        <f t="shared" si="376"/>
        <v>0.35</v>
      </c>
      <c r="F6082">
        <f t="shared" si="377"/>
        <v>0.65</v>
      </c>
      <c r="G6082" s="10">
        <f t="shared" si="378"/>
        <v>1</v>
      </c>
      <c r="H6082">
        <f t="shared" si="379"/>
        <v>0.35</v>
      </c>
      <c r="I6082" s="7">
        <v>9</v>
      </c>
    </row>
    <row r="6083" spans="1:9" x14ac:dyDescent="0.35">
      <c r="A6083" s="10">
        <f>COUNTIF(Uniprot!$G$3:G6084,"+")</f>
        <v>19</v>
      </c>
      <c r="B6083" s="10">
        <f>COUNTIF(Uniprot!$G6084:G$9344,"-")</f>
        <v>3261</v>
      </c>
      <c r="C6083" s="10">
        <f>COUNTIF(Uniprot!$G$3:G6084,"-")</f>
        <v>6063</v>
      </c>
      <c r="D6083">
        <f>COUNTIF(Uniprot!$G6084:G$9344,"+")</f>
        <v>0</v>
      </c>
      <c r="E6083" s="10">
        <f t="shared" ref="E6083:E6146" si="380">ROUND(B6083/(B6083+C6083),3)</f>
        <v>0.35</v>
      </c>
      <c r="F6083">
        <f t="shared" ref="F6083:F6146" si="381">1-E6083</f>
        <v>0.65</v>
      </c>
      <c r="G6083" s="10">
        <f t="shared" ref="G6083:G6146" si="382">ROUND(A6083/(A6083+D6083),3)</f>
        <v>1</v>
      </c>
      <c r="H6083">
        <f t="shared" ref="H6083:H6146" si="383">G6083-F6083</f>
        <v>0.35</v>
      </c>
      <c r="I6083" s="7">
        <v>9</v>
      </c>
    </row>
    <row r="6084" spans="1:9" x14ac:dyDescent="0.35">
      <c r="A6084" s="10">
        <f>COUNTIF(Uniprot!$G$3:G6085,"+")</f>
        <v>19</v>
      </c>
      <c r="B6084" s="10">
        <f>COUNTIF(Uniprot!$G6085:G$9344,"-")</f>
        <v>3260</v>
      </c>
      <c r="C6084" s="10">
        <f>COUNTIF(Uniprot!$G$3:G6085,"-")</f>
        <v>6064</v>
      </c>
      <c r="D6084">
        <f>COUNTIF(Uniprot!$G6085:G$9344,"+")</f>
        <v>0</v>
      </c>
      <c r="E6084" s="10">
        <f t="shared" si="380"/>
        <v>0.35</v>
      </c>
      <c r="F6084">
        <f t="shared" si="381"/>
        <v>0.65</v>
      </c>
      <c r="G6084" s="10">
        <f t="shared" si="382"/>
        <v>1</v>
      </c>
      <c r="H6084">
        <f t="shared" si="383"/>
        <v>0.35</v>
      </c>
      <c r="I6084" s="7">
        <v>9</v>
      </c>
    </row>
    <row r="6085" spans="1:9" x14ac:dyDescent="0.35">
      <c r="A6085" s="10">
        <f>COUNTIF(Uniprot!$G$3:G6086,"+")</f>
        <v>19</v>
      </c>
      <c r="B6085" s="10">
        <f>COUNTIF(Uniprot!$G6086:G$9344,"-")</f>
        <v>3259</v>
      </c>
      <c r="C6085" s="10">
        <f>COUNTIF(Uniprot!$G$3:G6086,"-")</f>
        <v>6065</v>
      </c>
      <c r="D6085">
        <f>COUNTIF(Uniprot!$G6086:G$9344,"+")</f>
        <v>0</v>
      </c>
      <c r="E6085" s="10">
        <f t="shared" si="380"/>
        <v>0.35</v>
      </c>
      <c r="F6085">
        <f t="shared" si="381"/>
        <v>0.65</v>
      </c>
      <c r="G6085" s="10">
        <f t="shared" si="382"/>
        <v>1</v>
      </c>
      <c r="H6085">
        <f t="shared" si="383"/>
        <v>0.35</v>
      </c>
      <c r="I6085" s="7">
        <v>9</v>
      </c>
    </row>
    <row r="6086" spans="1:9" x14ac:dyDescent="0.35">
      <c r="A6086" s="10">
        <f>COUNTIF(Uniprot!$G$3:G6087,"+")</f>
        <v>19</v>
      </c>
      <c r="B6086" s="10">
        <f>COUNTIF(Uniprot!$G6087:G$9344,"-")</f>
        <v>3258</v>
      </c>
      <c r="C6086" s="10">
        <f>COUNTIF(Uniprot!$G$3:G6087,"-")</f>
        <v>6066</v>
      </c>
      <c r="D6086">
        <f>COUNTIF(Uniprot!$G6087:G$9344,"+")</f>
        <v>0</v>
      </c>
      <c r="E6086" s="10">
        <f t="shared" si="380"/>
        <v>0.34899999999999998</v>
      </c>
      <c r="F6086">
        <f t="shared" si="381"/>
        <v>0.65100000000000002</v>
      </c>
      <c r="G6086" s="10">
        <f t="shared" si="382"/>
        <v>1</v>
      </c>
      <c r="H6086">
        <f t="shared" si="383"/>
        <v>0.34899999999999998</v>
      </c>
      <c r="I6086" s="7">
        <v>9</v>
      </c>
    </row>
    <row r="6087" spans="1:9" x14ac:dyDescent="0.35">
      <c r="A6087" s="10">
        <f>COUNTIF(Uniprot!$G$3:G6088,"+")</f>
        <v>19</v>
      </c>
      <c r="B6087" s="10">
        <f>COUNTIF(Uniprot!$G6088:G$9344,"-")</f>
        <v>3257</v>
      </c>
      <c r="C6087" s="10">
        <f>COUNTIF(Uniprot!$G$3:G6088,"-")</f>
        <v>6067</v>
      </c>
      <c r="D6087">
        <f>COUNTIF(Uniprot!$G6088:G$9344,"+")</f>
        <v>0</v>
      </c>
      <c r="E6087" s="10">
        <f t="shared" si="380"/>
        <v>0.34899999999999998</v>
      </c>
      <c r="F6087">
        <f t="shared" si="381"/>
        <v>0.65100000000000002</v>
      </c>
      <c r="G6087" s="10">
        <f t="shared" si="382"/>
        <v>1</v>
      </c>
      <c r="H6087">
        <f t="shared" si="383"/>
        <v>0.34899999999999998</v>
      </c>
      <c r="I6087" s="7">
        <v>9</v>
      </c>
    </row>
    <row r="6088" spans="1:9" x14ac:dyDescent="0.35">
      <c r="A6088" s="10">
        <f>COUNTIF(Uniprot!$G$3:G6089,"+")</f>
        <v>19</v>
      </c>
      <c r="B6088" s="10">
        <f>COUNTIF(Uniprot!$G6089:G$9344,"-")</f>
        <v>3256</v>
      </c>
      <c r="C6088" s="10">
        <f>COUNTIF(Uniprot!$G$3:G6089,"-")</f>
        <v>6068</v>
      </c>
      <c r="D6088">
        <f>COUNTIF(Uniprot!$G6089:G$9344,"+")</f>
        <v>0</v>
      </c>
      <c r="E6088" s="10">
        <f t="shared" si="380"/>
        <v>0.34899999999999998</v>
      </c>
      <c r="F6088">
        <f t="shared" si="381"/>
        <v>0.65100000000000002</v>
      </c>
      <c r="G6088" s="10">
        <f t="shared" si="382"/>
        <v>1</v>
      </c>
      <c r="H6088">
        <f t="shared" si="383"/>
        <v>0.34899999999999998</v>
      </c>
      <c r="I6088" s="7">
        <v>9</v>
      </c>
    </row>
    <row r="6089" spans="1:9" x14ac:dyDescent="0.35">
      <c r="A6089" s="10">
        <f>COUNTIF(Uniprot!$G$3:G6090,"+")</f>
        <v>19</v>
      </c>
      <c r="B6089" s="10">
        <f>COUNTIF(Uniprot!$G6090:G$9344,"-")</f>
        <v>3255</v>
      </c>
      <c r="C6089" s="10">
        <f>COUNTIF(Uniprot!$G$3:G6090,"-")</f>
        <v>6069</v>
      </c>
      <c r="D6089">
        <f>COUNTIF(Uniprot!$G6090:G$9344,"+")</f>
        <v>0</v>
      </c>
      <c r="E6089" s="10">
        <f t="shared" si="380"/>
        <v>0.34899999999999998</v>
      </c>
      <c r="F6089">
        <f t="shared" si="381"/>
        <v>0.65100000000000002</v>
      </c>
      <c r="G6089" s="10">
        <f t="shared" si="382"/>
        <v>1</v>
      </c>
      <c r="H6089">
        <f t="shared" si="383"/>
        <v>0.34899999999999998</v>
      </c>
      <c r="I6089" s="7">
        <v>9</v>
      </c>
    </row>
    <row r="6090" spans="1:9" x14ac:dyDescent="0.35">
      <c r="A6090" s="10">
        <f>COUNTIF(Uniprot!$G$3:G6091,"+")</f>
        <v>19</v>
      </c>
      <c r="B6090" s="10">
        <f>COUNTIF(Uniprot!$G6091:G$9344,"-")</f>
        <v>3254</v>
      </c>
      <c r="C6090" s="10">
        <f>COUNTIF(Uniprot!$G$3:G6091,"-")</f>
        <v>6070</v>
      </c>
      <c r="D6090">
        <f>COUNTIF(Uniprot!$G6091:G$9344,"+")</f>
        <v>0</v>
      </c>
      <c r="E6090" s="10">
        <f t="shared" si="380"/>
        <v>0.34899999999999998</v>
      </c>
      <c r="F6090">
        <f t="shared" si="381"/>
        <v>0.65100000000000002</v>
      </c>
      <c r="G6090" s="10">
        <f t="shared" si="382"/>
        <v>1</v>
      </c>
      <c r="H6090">
        <f t="shared" si="383"/>
        <v>0.34899999999999998</v>
      </c>
      <c r="I6090" s="7">
        <v>9</v>
      </c>
    </row>
    <row r="6091" spans="1:9" x14ac:dyDescent="0.35">
      <c r="A6091" s="10">
        <f>COUNTIF(Uniprot!$G$3:G6092,"+")</f>
        <v>19</v>
      </c>
      <c r="B6091" s="10">
        <f>COUNTIF(Uniprot!$G6092:G$9344,"-")</f>
        <v>3253</v>
      </c>
      <c r="C6091" s="10">
        <f>COUNTIF(Uniprot!$G$3:G6092,"-")</f>
        <v>6071</v>
      </c>
      <c r="D6091">
        <f>COUNTIF(Uniprot!$G6092:G$9344,"+")</f>
        <v>0</v>
      </c>
      <c r="E6091" s="10">
        <f t="shared" si="380"/>
        <v>0.34899999999999998</v>
      </c>
      <c r="F6091">
        <f t="shared" si="381"/>
        <v>0.65100000000000002</v>
      </c>
      <c r="G6091" s="10">
        <f t="shared" si="382"/>
        <v>1</v>
      </c>
      <c r="H6091">
        <f t="shared" si="383"/>
        <v>0.34899999999999998</v>
      </c>
      <c r="I6091" s="7">
        <v>8.9</v>
      </c>
    </row>
    <row r="6092" spans="1:9" x14ac:dyDescent="0.35">
      <c r="A6092" s="10">
        <f>COUNTIF(Uniprot!$G$3:G6093,"+")</f>
        <v>19</v>
      </c>
      <c r="B6092" s="10">
        <f>COUNTIF(Uniprot!$G6093:G$9344,"-")</f>
        <v>3252</v>
      </c>
      <c r="C6092" s="10">
        <f>COUNTIF(Uniprot!$G$3:G6093,"-")</f>
        <v>6072</v>
      </c>
      <c r="D6092">
        <f>COUNTIF(Uniprot!$G6093:G$9344,"+")</f>
        <v>0</v>
      </c>
      <c r="E6092" s="10">
        <f t="shared" si="380"/>
        <v>0.34899999999999998</v>
      </c>
      <c r="F6092">
        <f t="shared" si="381"/>
        <v>0.65100000000000002</v>
      </c>
      <c r="G6092" s="10">
        <f t="shared" si="382"/>
        <v>1</v>
      </c>
      <c r="H6092">
        <f t="shared" si="383"/>
        <v>0.34899999999999998</v>
      </c>
      <c r="I6092" s="7">
        <v>8.9</v>
      </c>
    </row>
    <row r="6093" spans="1:9" x14ac:dyDescent="0.35">
      <c r="A6093" s="10">
        <f>COUNTIF(Uniprot!$G$3:G6094,"+")</f>
        <v>19</v>
      </c>
      <c r="B6093" s="10">
        <f>COUNTIF(Uniprot!$G6094:G$9344,"-")</f>
        <v>3251</v>
      </c>
      <c r="C6093" s="10">
        <f>COUNTIF(Uniprot!$G$3:G6094,"-")</f>
        <v>6073</v>
      </c>
      <c r="D6093">
        <f>COUNTIF(Uniprot!$G6094:G$9344,"+")</f>
        <v>0</v>
      </c>
      <c r="E6093" s="10">
        <f t="shared" si="380"/>
        <v>0.34899999999999998</v>
      </c>
      <c r="F6093">
        <f t="shared" si="381"/>
        <v>0.65100000000000002</v>
      </c>
      <c r="G6093" s="10">
        <f t="shared" si="382"/>
        <v>1</v>
      </c>
      <c r="H6093">
        <f t="shared" si="383"/>
        <v>0.34899999999999998</v>
      </c>
      <c r="I6093" s="7">
        <v>8.9</v>
      </c>
    </row>
    <row r="6094" spans="1:9" x14ac:dyDescent="0.35">
      <c r="A6094" s="10">
        <f>COUNTIF(Uniprot!$G$3:G6095,"+")</f>
        <v>19</v>
      </c>
      <c r="B6094" s="10">
        <f>COUNTIF(Uniprot!$G6095:G$9344,"-")</f>
        <v>3250</v>
      </c>
      <c r="C6094" s="10">
        <f>COUNTIF(Uniprot!$G$3:G6095,"-")</f>
        <v>6074</v>
      </c>
      <c r="D6094">
        <f>COUNTIF(Uniprot!$G6095:G$9344,"+")</f>
        <v>0</v>
      </c>
      <c r="E6094" s="10">
        <f t="shared" si="380"/>
        <v>0.34899999999999998</v>
      </c>
      <c r="F6094">
        <f t="shared" si="381"/>
        <v>0.65100000000000002</v>
      </c>
      <c r="G6094" s="10">
        <f t="shared" si="382"/>
        <v>1</v>
      </c>
      <c r="H6094">
        <f t="shared" si="383"/>
        <v>0.34899999999999998</v>
      </c>
      <c r="I6094" s="7">
        <v>8.9</v>
      </c>
    </row>
    <row r="6095" spans="1:9" x14ac:dyDescent="0.35">
      <c r="A6095" s="10">
        <f>COUNTIF(Uniprot!$G$3:G6096,"+")</f>
        <v>19</v>
      </c>
      <c r="B6095" s="10">
        <f>COUNTIF(Uniprot!$G6096:G$9344,"-")</f>
        <v>3249</v>
      </c>
      <c r="C6095" s="10">
        <f>COUNTIF(Uniprot!$G$3:G6096,"-")</f>
        <v>6075</v>
      </c>
      <c r="D6095">
        <f>COUNTIF(Uniprot!$G6096:G$9344,"+")</f>
        <v>0</v>
      </c>
      <c r="E6095" s="10">
        <f t="shared" si="380"/>
        <v>0.34799999999999998</v>
      </c>
      <c r="F6095">
        <f t="shared" si="381"/>
        <v>0.65200000000000002</v>
      </c>
      <c r="G6095" s="10">
        <f t="shared" si="382"/>
        <v>1</v>
      </c>
      <c r="H6095">
        <f t="shared" si="383"/>
        <v>0.34799999999999998</v>
      </c>
      <c r="I6095" s="7">
        <v>8.8000000000000007</v>
      </c>
    </row>
    <row r="6096" spans="1:9" x14ac:dyDescent="0.35">
      <c r="A6096" s="10">
        <f>COUNTIF(Uniprot!$G$3:G6097,"+")</f>
        <v>19</v>
      </c>
      <c r="B6096" s="10">
        <f>COUNTIF(Uniprot!$G6097:G$9344,"-")</f>
        <v>3248</v>
      </c>
      <c r="C6096" s="10">
        <f>COUNTIF(Uniprot!$G$3:G6097,"-")</f>
        <v>6076</v>
      </c>
      <c r="D6096">
        <f>COUNTIF(Uniprot!$G6097:G$9344,"+")</f>
        <v>0</v>
      </c>
      <c r="E6096" s="10">
        <f t="shared" si="380"/>
        <v>0.34799999999999998</v>
      </c>
      <c r="F6096">
        <f t="shared" si="381"/>
        <v>0.65200000000000002</v>
      </c>
      <c r="G6096" s="10">
        <f t="shared" si="382"/>
        <v>1</v>
      </c>
      <c r="H6096">
        <f t="shared" si="383"/>
        <v>0.34799999999999998</v>
      </c>
      <c r="I6096" s="7">
        <v>8.8000000000000007</v>
      </c>
    </row>
    <row r="6097" spans="1:9" x14ac:dyDescent="0.35">
      <c r="A6097" s="10">
        <f>COUNTIF(Uniprot!$G$3:G6098,"+")</f>
        <v>19</v>
      </c>
      <c r="B6097" s="10">
        <f>COUNTIF(Uniprot!$G6098:G$9344,"-")</f>
        <v>3247</v>
      </c>
      <c r="C6097" s="10">
        <f>COUNTIF(Uniprot!$G$3:G6098,"-")</f>
        <v>6077</v>
      </c>
      <c r="D6097">
        <f>COUNTIF(Uniprot!$G6098:G$9344,"+")</f>
        <v>0</v>
      </c>
      <c r="E6097" s="10">
        <f t="shared" si="380"/>
        <v>0.34799999999999998</v>
      </c>
      <c r="F6097">
        <f t="shared" si="381"/>
        <v>0.65200000000000002</v>
      </c>
      <c r="G6097" s="10">
        <f t="shared" si="382"/>
        <v>1</v>
      </c>
      <c r="H6097">
        <f t="shared" si="383"/>
        <v>0.34799999999999998</v>
      </c>
      <c r="I6097" s="7">
        <v>8.8000000000000007</v>
      </c>
    </row>
    <row r="6098" spans="1:9" x14ac:dyDescent="0.35">
      <c r="A6098" s="10">
        <f>COUNTIF(Uniprot!$G$3:G6099,"+")</f>
        <v>19</v>
      </c>
      <c r="B6098" s="10">
        <f>COUNTIF(Uniprot!$G6099:G$9344,"-")</f>
        <v>3246</v>
      </c>
      <c r="C6098" s="10">
        <f>COUNTIF(Uniprot!$G$3:G6099,"-")</f>
        <v>6078</v>
      </c>
      <c r="D6098">
        <f>COUNTIF(Uniprot!$G6099:G$9344,"+")</f>
        <v>0</v>
      </c>
      <c r="E6098" s="10">
        <f t="shared" si="380"/>
        <v>0.34799999999999998</v>
      </c>
      <c r="F6098">
        <f t="shared" si="381"/>
        <v>0.65200000000000002</v>
      </c>
      <c r="G6098" s="10">
        <f t="shared" si="382"/>
        <v>1</v>
      </c>
      <c r="H6098">
        <f t="shared" si="383"/>
        <v>0.34799999999999998</v>
      </c>
      <c r="I6098" s="7">
        <v>8.8000000000000007</v>
      </c>
    </row>
    <row r="6099" spans="1:9" x14ac:dyDescent="0.35">
      <c r="A6099" s="10">
        <f>COUNTIF(Uniprot!$G$3:G6100,"+")</f>
        <v>19</v>
      </c>
      <c r="B6099" s="10">
        <f>COUNTIF(Uniprot!$G6100:G$9344,"-")</f>
        <v>3245</v>
      </c>
      <c r="C6099" s="10">
        <f>COUNTIF(Uniprot!$G$3:G6100,"-")</f>
        <v>6079</v>
      </c>
      <c r="D6099">
        <f>COUNTIF(Uniprot!$G6100:G$9344,"+")</f>
        <v>0</v>
      </c>
      <c r="E6099" s="10">
        <f t="shared" si="380"/>
        <v>0.34799999999999998</v>
      </c>
      <c r="F6099">
        <f t="shared" si="381"/>
        <v>0.65200000000000002</v>
      </c>
      <c r="G6099" s="10">
        <f t="shared" si="382"/>
        <v>1</v>
      </c>
      <c r="H6099">
        <f t="shared" si="383"/>
        <v>0.34799999999999998</v>
      </c>
      <c r="I6099" s="7">
        <v>8.8000000000000007</v>
      </c>
    </row>
    <row r="6100" spans="1:9" x14ac:dyDescent="0.35">
      <c r="A6100" s="10">
        <f>COUNTIF(Uniprot!$G$3:G6101,"+")</f>
        <v>19</v>
      </c>
      <c r="B6100" s="10">
        <f>COUNTIF(Uniprot!$G6101:G$9344,"-")</f>
        <v>3244</v>
      </c>
      <c r="C6100" s="10">
        <f>COUNTIF(Uniprot!$G$3:G6101,"-")</f>
        <v>6080</v>
      </c>
      <c r="D6100">
        <f>COUNTIF(Uniprot!$G6101:G$9344,"+")</f>
        <v>0</v>
      </c>
      <c r="E6100" s="10">
        <f t="shared" si="380"/>
        <v>0.34799999999999998</v>
      </c>
      <c r="F6100">
        <f t="shared" si="381"/>
        <v>0.65200000000000002</v>
      </c>
      <c r="G6100" s="10">
        <f t="shared" si="382"/>
        <v>1</v>
      </c>
      <c r="H6100">
        <f t="shared" si="383"/>
        <v>0.34799999999999998</v>
      </c>
      <c r="I6100" s="7">
        <v>8.8000000000000007</v>
      </c>
    </row>
    <row r="6101" spans="1:9" x14ac:dyDescent="0.35">
      <c r="A6101" s="10">
        <f>COUNTIF(Uniprot!$G$3:G6102,"+")</f>
        <v>19</v>
      </c>
      <c r="B6101" s="10">
        <f>COUNTIF(Uniprot!$G6102:G$9344,"-")</f>
        <v>3243</v>
      </c>
      <c r="C6101" s="10">
        <f>COUNTIF(Uniprot!$G$3:G6102,"-")</f>
        <v>6081</v>
      </c>
      <c r="D6101">
        <f>COUNTIF(Uniprot!$G6102:G$9344,"+")</f>
        <v>0</v>
      </c>
      <c r="E6101" s="10">
        <f t="shared" si="380"/>
        <v>0.34799999999999998</v>
      </c>
      <c r="F6101">
        <f t="shared" si="381"/>
        <v>0.65200000000000002</v>
      </c>
      <c r="G6101" s="10">
        <f t="shared" si="382"/>
        <v>1</v>
      </c>
      <c r="H6101">
        <f t="shared" si="383"/>
        <v>0.34799999999999998</v>
      </c>
      <c r="I6101" s="7">
        <v>8.6999999999999993</v>
      </c>
    </row>
    <row r="6102" spans="1:9" x14ac:dyDescent="0.35">
      <c r="A6102" s="10">
        <f>COUNTIF(Uniprot!$G$3:G6103,"+")</f>
        <v>19</v>
      </c>
      <c r="B6102" s="10">
        <f>COUNTIF(Uniprot!$G6103:G$9344,"-")</f>
        <v>3242</v>
      </c>
      <c r="C6102" s="10">
        <f>COUNTIF(Uniprot!$G$3:G6103,"-")</f>
        <v>6082</v>
      </c>
      <c r="D6102">
        <f>COUNTIF(Uniprot!$G6103:G$9344,"+")</f>
        <v>0</v>
      </c>
      <c r="E6102" s="10">
        <f t="shared" si="380"/>
        <v>0.34799999999999998</v>
      </c>
      <c r="F6102">
        <f t="shared" si="381"/>
        <v>0.65200000000000002</v>
      </c>
      <c r="G6102" s="10">
        <f t="shared" si="382"/>
        <v>1</v>
      </c>
      <c r="H6102">
        <f t="shared" si="383"/>
        <v>0.34799999999999998</v>
      </c>
      <c r="I6102" s="7">
        <v>8.6999999999999993</v>
      </c>
    </row>
    <row r="6103" spans="1:9" x14ac:dyDescent="0.35">
      <c r="A6103" s="10">
        <f>COUNTIF(Uniprot!$G$3:G6104,"+")</f>
        <v>19</v>
      </c>
      <c r="B6103" s="10">
        <f>COUNTIF(Uniprot!$G6104:G$9344,"-")</f>
        <v>3241</v>
      </c>
      <c r="C6103" s="10">
        <f>COUNTIF(Uniprot!$G$3:G6104,"-")</f>
        <v>6083</v>
      </c>
      <c r="D6103">
        <f>COUNTIF(Uniprot!$G6104:G$9344,"+")</f>
        <v>0</v>
      </c>
      <c r="E6103" s="10">
        <f t="shared" si="380"/>
        <v>0.34799999999999998</v>
      </c>
      <c r="F6103">
        <f t="shared" si="381"/>
        <v>0.65200000000000002</v>
      </c>
      <c r="G6103" s="10">
        <f t="shared" si="382"/>
        <v>1</v>
      </c>
      <c r="H6103">
        <f t="shared" si="383"/>
        <v>0.34799999999999998</v>
      </c>
      <c r="I6103" s="7">
        <v>8.6999999999999993</v>
      </c>
    </row>
    <row r="6104" spans="1:9" x14ac:dyDescent="0.35">
      <c r="A6104" s="10">
        <f>COUNTIF(Uniprot!$G$3:G6105,"+")</f>
        <v>19</v>
      </c>
      <c r="B6104" s="10">
        <f>COUNTIF(Uniprot!$G6105:G$9344,"-")</f>
        <v>3240</v>
      </c>
      <c r="C6104" s="10">
        <f>COUNTIF(Uniprot!$G$3:G6105,"-")</f>
        <v>6084</v>
      </c>
      <c r="D6104">
        <f>COUNTIF(Uniprot!$G6105:G$9344,"+")</f>
        <v>0</v>
      </c>
      <c r="E6104" s="10">
        <f t="shared" si="380"/>
        <v>0.34699999999999998</v>
      </c>
      <c r="F6104">
        <f t="shared" si="381"/>
        <v>0.65300000000000002</v>
      </c>
      <c r="G6104" s="10">
        <f t="shared" si="382"/>
        <v>1</v>
      </c>
      <c r="H6104">
        <f t="shared" si="383"/>
        <v>0.34699999999999998</v>
      </c>
      <c r="I6104" s="7">
        <v>8.6999999999999993</v>
      </c>
    </row>
    <row r="6105" spans="1:9" x14ac:dyDescent="0.35">
      <c r="A6105" s="10">
        <f>COUNTIF(Uniprot!$G$3:G6106,"+")</f>
        <v>19</v>
      </c>
      <c r="B6105" s="10">
        <f>COUNTIF(Uniprot!$G6106:G$9344,"-")</f>
        <v>3239</v>
      </c>
      <c r="C6105" s="10">
        <f>COUNTIF(Uniprot!$G$3:G6106,"-")</f>
        <v>6085</v>
      </c>
      <c r="D6105">
        <f>COUNTIF(Uniprot!$G6106:G$9344,"+")</f>
        <v>0</v>
      </c>
      <c r="E6105" s="10">
        <f t="shared" si="380"/>
        <v>0.34699999999999998</v>
      </c>
      <c r="F6105">
        <f t="shared" si="381"/>
        <v>0.65300000000000002</v>
      </c>
      <c r="G6105" s="10">
        <f t="shared" si="382"/>
        <v>1</v>
      </c>
      <c r="H6105">
        <f t="shared" si="383"/>
        <v>0.34699999999999998</v>
      </c>
      <c r="I6105" s="7">
        <v>8.6999999999999993</v>
      </c>
    </row>
    <row r="6106" spans="1:9" x14ac:dyDescent="0.35">
      <c r="A6106" s="10">
        <f>COUNTIF(Uniprot!$G$3:G6107,"+")</f>
        <v>19</v>
      </c>
      <c r="B6106" s="10">
        <f>COUNTIF(Uniprot!$G6107:G$9344,"-")</f>
        <v>3238</v>
      </c>
      <c r="C6106" s="10">
        <f>COUNTIF(Uniprot!$G$3:G6107,"-")</f>
        <v>6086</v>
      </c>
      <c r="D6106">
        <f>COUNTIF(Uniprot!$G6107:G$9344,"+")</f>
        <v>0</v>
      </c>
      <c r="E6106" s="10">
        <f t="shared" si="380"/>
        <v>0.34699999999999998</v>
      </c>
      <c r="F6106">
        <f t="shared" si="381"/>
        <v>0.65300000000000002</v>
      </c>
      <c r="G6106" s="10">
        <f t="shared" si="382"/>
        <v>1</v>
      </c>
      <c r="H6106">
        <f t="shared" si="383"/>
        <v>0.34699999999999998</v>
      </c>
      <c r="I6106" s="7">
        <v>8.6999999999999993</v>
      </c>
    </row>
    <row r="6107" spans="1:9" x14ac:dyDescent="0.35">
      <c r="A6107" s="10">
        <f>COUNTIF(Uniprot!$G$3:G6108,"+")</f>
        <v>19</v>
      </c>
      <c r="B6107" s="10">
        <f>COUNTIF(Uniprot!$G6108:G$9344,"-")</f>
        <v>3237</v>
      </c>
      <c r="C6107" s="10">
        <f>COUNTIF(Uniprot!$G$3:G6108,"-")</f>
        <v>6087</v>
      </c>
      <c r="D6107">
        <f>COUNTIF(Uniprot!$G6108:G$9344,"+")</f>
        <v>0</v>
      </c>
      <c r="E6107" s="10">
        <f t="shared" si="380"/>
        <v>0.34699999999999998</v>
      </c>
      <c r="F6107">
        <f t="shared" si="381"/>
        <v>0.65300000000000002</v>
      </c>
      <c r="G6107" s="10">
        <f t="shared" si="382"/>
        <v>1</v>
      </c>
      <c r="H6107">
        <f t="shared" si="383"/>
        <v>0.34699999999999998</v>
      </c>
      <c r="I6107" s="7">
        <v>8.6999999999999993</v>
      </c>
    </row>
    <row r="6108" spans="1:9" x14ac:dyDescent="0.35">
      <c r="A6108" s="10">
        <f>COUNTIF(Uniprot!$G$3:G6109,"+")</f>
        <v>19</v>
      </c>
      <c r="B6108" s="10">
        <f>COUNTIF(Uniprot!$G6109:G$9344,"-")</f>
        <v>3236</v>
      </c>
      <c r="C6108" s="10">
        <f>COUNTIF(Uniprot!$G$3:G6109,"-")</f>
        <v>6088</v>
      </c>
      <c r="D6108">
        <f>COUNTIF(Uniprot!$G6109:G$9344,"+")</f>
        <v>0</v>
      </c>
      <c r="E6108" s="10">
        <f t="shared" si="380"/>
        <v>0.34699999999999998</v>
      </c>
      <c r="F6108">
        <f t="shared" si="381"/>
        <v>0.65300000000000002</v>
      </c>
      <c r="G6108" s="10">
        <f t="shared" si="382"/>
        <v>1</v>
      </c>
      <c r="H6108">
        <f t="shared" si="383"/>
        <v>0.34699999999999998</v>
      </c>
      <c r="I6108" s="7">
        <v>8.6999999999999993</v>
      </c>
    </row>
    <row r="6109" spans="1:9" x14ac:dyDescent="0.35">
      <c r="A6109" s="10">
        <f>COUNTIF(Uniprot!$G$3:G6110,"+")</f>
        <v>19</v>
      </c>
      <c r="B6109" s="10">
        <f>COUNTIF(Uniprot!$G6110:G$9344,"-")</f>
        <v>3235</v>
      </c>
      <c r="C6109" s="10">
        <f>COUNTIF(Uniprot!$G$3:G6110,"-")</f>
        <v>6089</v>
      </c>
      <c r="D6109">
        <f>COUNTIF(Uniprot!$G6110:G$9344,"+")</f>
        <v>0</v>
      </c>
      <c r="E6109" s="10">
        <f t="shared" si="380"/>
        <v>0.34699999999999998</v>
      </c>
      <c r="F6109">
        <f t="shared" si="381"/>
        <v>0.65300000000000002</v>
      </c>
      <c r="G6109" s="10">
        <f t="shared" si="382"/>
        <v>1</v>
      </c>
      <c r="H6109">
        <f t="shared" si="383"/>
        <v>0.34699999999999998</v>
      </c>
      <c r="I6109" s="7">
        <v>8.6999999999999993</v>
      </c>
    </row>
    <row r="6110" spans="1:9" x14ac:dyDescent="0.35">
      <c r="A6110" s="10">
        <f>COUNTIF(Uniprot!$G$3:G6111,"+")</f>
        <v>19</v>
      </c>
      <c r="B6110" s="10">
        <f>COUNTIF(Uniprot!$G6111:G$9344,"-")</f>
        <v>3234</v>
      </c>
      <c r="C6110" s="10">
        <f>COUNTIF(Uniprot!$G$3:G6111,"-")</f>
        <v>6090</v>
      </c>
      <c r="D6110">
        <f>COUNTIF(Uniprot!$G6111:G$9344,"+")</f>
        <v>0</v>
      </c>
      <c r="E6110" s="10">
        <f t="shared" si="380"/>
        <v>0.34699999999999998</v>
      </c>
      <c r="F6110">
        <f t="shared" si="381"/>
        <v>0.65300000000000002</v>
      </c>
      <c r="G6110" s="10">
        <f t="shared" si="382"/>
        <v>1</v>
      </c>
      <c r="H6110">
        <f t="shared" si="383"/>
        <v>0.34699999999999998</v>
      </c>
      <c r="I6110" s="7">
        <v>8.6</v>
      </c>
    </row>
    <row r="6111" spans="1:9" x14ac:dyDescent="0.35">
      <c r="A6111" s="10">
        <f>COUNTIF(Uniprot!$G$3:G6112,"+")</f>
        <v>19</v>
      </c>
      <c r="B6111" s="10">
        <f>COUNTIF(Uniprot!$G6112:G$9344,"-")</f>
        <v>3233</v>
      </c>
      <c r="C6111" s="10">
        <f>COUNTIF(Uniprot!$G$3:G6112,"-")</f>
        <v>6091</v>
      </c>
      <c r="D6111">
        <f>COUNTIF(Uniprot!$G6112:G$9344,"+")</f>
        <v>0</v>
      </c>
      <c r="E6111" s="10">
        <f t="shared" si="380"/>
        <v>0.34699999999999998</v>
      </c>
      <c r="F6111">
        <f t="shared" si="381"/>
        <v>0.65300000000000002</v>
      </c>
      <c r="G6111" s="10">
        <f t="shared" si="382"/>
        <v>1</v>
      </c>
      <c r="H6111">
        <f t="shared" si="383"/>
        <v>0.34699999999999998</v>
      </c>
      <c r="I6111" s="7">
        <v>8.6</v>
      </c>
    </row>
    <row r="6112" spans="1:9" x14ac:dyDescent="0.35">
      <c r="A6112" s="10">
        <f>COUNTIF(Uniprot!$G$3:G6113,"+")</f>
        <v>19</v>
      </c>
      <c r="B6112" s="10">
        <f>COUNTIF(Uniprot!$G6113:G$9344,"-")</f>
        <v>3232</v>
      </c>
      <c r="C6112" s="10">
        <f>COUNTIF(Uniprot!$G$3:G6113,"-")</f>
        <v>6092</v>
      </c>
      <c r="D6112">
        <f>COUNTIF(Uniprot!$G6113:G$9344,"+")</f>
        <v>0</v>
      </c>
      <c r="E6112" s="10">
        <f t="shared" si="380"/>
        <v>0.34699999999999998</v>
      </c>
      <c r="F6112">
        <f t="shared" si="381"/>
        <v>0.65300000000000002</v>
      </c>
      <c r="G6112" s="10">
        <f t="shared" si="382"/>
        <v>1</v>
      </c>
      <c r="H6112">
        <f t="shared" si="383"/>
        <v>0.34699999999999998</v>
      </c>
      <c r="I6112" s="7">
        <v>8.6</v>
      </c>
    </row>
    <row r="6113" spans="1:9" x14ac:dyDescent="0.35">
      <c r="A6113" s="10">
        <f>COUNTIF(Uniprot!$G$3:G6114,"+")</f>
        <v>19</v>
      </c>
      <c r="B6113" s="10">
        <f>COUNTIF(Uniprot!$G6114:G$9344,"-")</f>
        <v>3231</v>
      </c>
      <c r="C6113" s="10">
        <f>COUNTIF(Uniprot!$G$3:G6114,"-")</f>
        <v>6093</v>
      </c>
      <c r="D6113">
        <f>COUNTIF(Uniprot!$G6114:G$9344,"+")</f>
        <v>0</v>
      </c>
      <c r="E6113" s="10">
        <f t="shared" si="380"/>
        <v>0.34699999999999998</v>
      </c>
      <c r="F6113">
        <f t="shared" si="381"/>
        <v>0.65300000000000002</v>
      </c>
      <c r="G6113" s="10">
        <f t="shared" si="382"/>
        <v>1</v>
      </c>
      <c r="H6113">
        <f t="shared" si="383"/>
        <v>0.34699999999999998</v>
      </c>
      <c r="I6113" s="7">
        <v>8.6</v>
      </c>
    </row>
    <row r="6114" spans="1:9" x14ac:dyDescent="0.35">
      <c r="A6114" s="10">
        <f>COUNTIF(Uniprot!$G$3:G6115,"+")</f>
        <v>19</v>
      </c>
      <c r="B6114" s="10">
        <f>COUNTIF(Uniprot!$G6115:G$9344,"-")</f>
        <v>3230</v>
      </c>
      <c r="C6114" s="10">
        <f>COUNTIF(Uniprot!$G$3:G6115,"-")</f>
        <v>6094</v>
      </c>
      <c r="D6114">
        <f>COUNTIF(Uniprot!$G6115:G$9344,"+")</f>
        <v>0</v>
      </c>
      <c r="E6114" s="10">
        <f t="shared" si="380"/>
        <v>0.34599999999999997</v>
      </c>
      <c r="F6114">
        <f t="shared" si="381"/>
        <v>0.65400000000000003</v>
      </c>
      <c r="G6114" s="10">
        <f t="shared" si="382"/>
        <v>1</v>
      </c>
      <c r="H6114">
        <f t="shared" si="383"/>
        <v>0.34599999999999997</v>
      </c>
      <c r="I6114" s="7">
        <v>8.6</v>
      </c>
    </row>
    <row r="6115" spans="1:9" x14ac:dyDescent="0.35">
      <c r="A6115" s="10">
        <f>COUNTIF(Uniprot!$G$3:G6116,"+")</f>
        <v>19</v>
      </c>
      <c r="B6115" s="10">
        <f>COUNTIF(Uniprot!$G6116:G$9344,"-")</f>
        <v>3229</v>
      </c>
      <c r="C6115" s="10">
        <f>COUNTIF(Uniprot!$G$3:G6116,"-")</f>
        <v>6095</v>
      </c>
      <c r="D6115">
        <f>COUNTIF(Uniprot!$G6116:G$9344,"+")</f>
        <v>0</v>
      </c>
      <c r="E6115" s="10">
        <f t="shared" si="380"/>
        <v>0.34599999999999997</v>
      </c>
      <c r="F6115">
        <f t="shared" si="381"/>
        <v>0.65400000000000003</v>
      </c>
      <c r="G6115" s="10">
        <f t="shared" si="382"/>
        <v>1</v>
      </c>
      <c r="H6115">
        <f t="shared" si="383"/>
        <v>0.34599999999999997</v>
      </c>
      <c r="I6115" s="7">
        <v>8.6</v>
      </c>
    </row>
    <row r="6116" spans="1:9" x14ac:dyDescent="0.35">
      <c r="A6116" s="10">
        <f>COUNTIF(Uniprot!$G$3:G6117,"+")</f>
        <v>19</v>
      </c>
      <c r="B6116" s="10">
        <f>COUNTIF(Uniprot!$G6117:G$9344,"-")</f>
        <v>3228</v>
      </c>
      <c r="C6116" s="10">
        <f>COUNTIF(Uniprot!$G$3:G6117,"-")</f>
        <v>6096</v>
      </c>
      <c r="D6116">
        <f>COUNTIF(Uniprot!$G6117:G$9344,"+")</f>
        <v>0</v>
      </c>
      <c r="E6116" s="10">
        <f t="shared" si="380"/>
        <v>0.34599999999999997</v>
      </c>
      <c r="F6116">
        <f t="shared" si="381"/>
        <v>0.65400000000000003</v>
      </c>
      <c r="G6116" s="10">
        <f t="shared" si="382"/>
        <v>1</v>
      </c>
      <c r="H6116">
        <f t="shared" si="383"/>
        <v>0.34599999999999997</v>
      </c>
      <c r="I6116" s="7">
        <v>8.6</v>
      </c>
    </row>
    <row r="6117" spans="1:9" x14ac:dyDescent="0.35">
      <c r="A6117" s="10">
        <f>COUNTIF(Uniprot!$G$3:G6118,"+")</f>
        <v>19</v>
      </c>
      <c r="B6117" s="10">
        <f>COUNTIF(Uniprot!$G6118:G$9344,"-")</f>
        <v>3227</v>
      </c>
      <c r="C6117" s="10">
        <f>COUNTIF(Uniprot!$G$3:G6118,"-")</f>
        <v>6097</v>
      </c>
      <c r="D6117">
        <f>COUNTIF(Uniprot!$G6118:G$9344,"+")</f>
        <v>0</v>
      </c>
      <c r="E6117" s="10">
        <f t="shared" si="380"/>
        <v>0.34599999999999997</v>
      </c>
      <c r="F6117">
        <f t="shared" si="381"/>
        <v>0.65400000000000003</v>
      </c>
      <c r="G6117" s="10">
        <f t="shared" si="382"/>
        <v>1</v>
      </c>
      <c r="H6117">
        <f t="shared" si="383"/>
        <v>0.34599999999999997</v>
      </c>
      <c r="I6117" s="7">
        <v>8.6</v>
      </c>
    </row>
    <row r="6118" spans="1:9" x14ac:dyDescent="0.35">
      <c r="A6118" s="10">
        <f>COUNTIF(Uniprot!$G$3:G6119,"+")</f>
        <v>19</v>
      </c>
      <c r="B6118" s="10">
        <f>COUNTIF(Uniprot!$G6119:G$9344,"-")</f>
        <v>3226</v>
      </c>
      <c r="C6118" s="10">
        <f>COUNTIF(Uniprot!$G$3:G6119,"-")</f>
        <v>6098</v>
      </c>
      <c r="D6118">
        <f>COUNTIF(Uniprot!$G6119:G$9344,"+")</f>
        <v>0</v>
      </c>
      <c r="E6118" s="10">
        <f t="shared" si="380"/>
        <v>0.34599999999999997</v>
      </c>
      <c r="F6118">
        <f t="shared" si="381"/>
        <v>0.65400000000000003</v>
      </c>
      <c r="G6118" s="10">
        <f t="shared" si="382"/>
        <v>1</v>
      </c>
      <c r="H6118">
        <f t="shared" si="383"/>
        <v>0.34599999999999997</v>
      </c>
      <c r="I6118" s="7">
        <v>8.5</v>
      </c>
    </row>
    <row r="6119" spans="1:9" x14ac:dyDescent="0.35">
      <c r="A6119" s="10">
        <f>COUNTIF(Uniprot!$G$3:G6120,"+")</f>
        <v>19</v>
      </c>
      <c r="B6119" s="10">
        <f>COUNTIF(Uniprot!$G6120:G$9344,"-")</f>
        <v>3225</v>
      </c>
      <c r="C6119" s="10">
        <f>COUNTIF(Uniprot!$G$3:G6120,"-")</f>
        <v>6099</v>
      </c>
      <c r="D6119">
        <f>COUNTIF(Uniprot!$G6120:G$9344,"+")</f>
        <v>0</v>
      </c>
      <c r="E6119" s="10">
        <f t="shared" si="380"/>
        <v>0.34599999999999997</v>
      </c>
      <c r="F6119">
        <f t="shared" si="381"/>
        <v>0.65400000000000003</v>
      </c>
      <c r="G6119" s="10">
        <f t="shared" si="382"/>
        <v>1</v>
      </c>
      <c r="H6119">
        <f t="shared" si="383"/>
        <v>0.34599999999999997</v>
      </c>
      <c r="I6119" s="7">
        <v>8.5</v>
      </c>
    </row>
    <row r="6120" spans="1:9" x14ac:dyDescent="0.35">
      <c r="A6120" s="10">
        <f>COUNTIF(Uniprot!$G$3:G6121,"+")</f>
        <v>19</v>
      </c>
      <c r="B6120" s="10">
        <f>COUNTIF(Uniprot!$G6121:G$9344,"-")</f>
        <v>3224</v>
      </c>
      <c r="C6120" s="10">
        <f>COUNTIF(Uniprot!$G$3:G6121,"-")</f>
        <v>6100</v>
      </c>
      <c r="D6120">
        <f>COUNTIF(Uniprot!$G6121:G$9344,"+")</f>
        <v>0</v>
      </c>
      <c r="E6120" s="10">
        <f t="shared" si="380"/>
        <v>0.34599999999999997</v>
      </c>
      <c r="F6120">
        <f t="shared" si="381"/>
        <v>0.65400000000000003</v>
      </c>
      <c r="G6120" s="10">
        <f t="shared" si="382"/>
        <v>1</v>
      </c>
      <c r="H6120">
        <f t="shared" si="383"/>
        <v>0.34599999999999997</v>
      </c>
      <c r="I6120" s="7">
        <v>8.5</v>
      </c>
    </row>
    <row r="6121" spans="1:9" x14ac:dyDescent="0.35">
      <c r="A6121" s="10">
        <f>COUNTIF(Uniprot!$G$3:G6122,"+")</f>
        <v>19</v>
      </c>
      <c r="B6121" s="10">
        <f>COUNTIF(Uniprot!$G6122:G$9344,"-")</f>
        <v>3223</v>
      </c>
      <c r="C6121" s="10">
        <f>COUNTIF(Uniprot!$G$3:G6122,"-")</f>
        <v>6101</v>
      </c>
      <c r="D6121">
        <f>COUNTIF(Uniprot!$G6122:G$9344,"+")</f>
        <v>0</v>
      </c>
      <c r="E6121" s="10">
        <f t="shared" si="380"/>
        <v>0.34599999999999997</v>
      </c>
      <c r="F6121">
        <f t="shared" si="381"/>
        <v>0.65400000000000003</v>
      </c>
      <c r="G6121" s="10">
        <f t="shared" si="382"/>
        <v>1</v>
      </c>
      <c r="H6121">
        <f t="shared" si="383"/>
        <v>0.34599999999999997</v>
      </c>
      <c r="I6121" s="7">
        <v>8.5</v>
      </c>
    </row>
    <row r="6122" spans="1:9" x14ac:dyDescent="0.35">
      <c r="A6122" s="10">
        <f>COUNTIF(Uniprot!$G$3:G6123,"+")</f>
        <v>19</v>
      </c>
      <c r="B6122" s="10">
        <f>COUNTIF(Uniprot!$G6123:G$9344,"-")</f>
        <v>3222</v>
      </c>
      <c r="C6122" s="10">
        <f>COUNTIF(Uniprot!$G$3:G6123,"-")</f>
        <v>6102</v>
      </c>
      <c r="D6122">
        <f>COUNTIF(Uniprot!$G6123:G$9344,"+")</f>
        <v>0</v>
      </c>
      <c r="E6122" s="10">
        <f t="shared" si="380"/>
        <v>0.34599999999999997</v>
      </c>
      <c r="F6122">
        <f t="shared" si="381"/>
        <v>0.65400000000000003</v>
      </c>
      <c r="G6122" s="10">
        <f t="shared" si="382"/>
        <v>1</v>
      </c>
      <c r="H6122">
        <f t="shared" si="383"/>
        <v>0.34599999999999997</v>
      </c>
      <c r="I6122" s="7">
        <v>8.5</v>
      </c>
    </row>
    <row r="6123" spans="1:9" x14ac:dyDescent="0.35">
      <c r="A6123" s="10">
        <f>COUNTIF(Uniprot!$G$3:G6124,"+")</f>
        <v>19</v>
      </c>
      <c r="B6123" s="10">
        <f>COUNTIF(Uniprot!$G6124:G$9344,"-")</f>
        <v>3221</v>
      </c>
      <c r="C6123" s="10">
        <f>COUNTIF(Uniprot!$G$3:G6124,"-")</f>
        <v>6103</v>
      </c>
      <c r="D6123">
        <f>COUNTIF(Uniprot!$G6124:G$9344,"+")</f>
        <v>0</v>
      </c>
      <c r="E6123" s="10">
        <f t="shared" si="380"/>
        <v>0.34499999999999997</v>
      </c>
      <c r="F6123">
        <f t="shared" si="381"/>
        <v>0.65500000000000003</v>
      </c>
      <c r="G6123" s="10">
        <f t="shared" si="382"/>
        <v>1</v>
      </c>
      <c r="H6123">
        <f t="shared" si="383"/>
        <v>0.34499999999999997</v>
      </c>
      <c r="I6123" s="7">
        <v>8.5</v>
      </c>
    </row>
    <row r="6124" spans="1:9" x14ac:dyDescent="0.35">
      <c r="A6124" s="10">
        <f>COUNTIF(Uniprot!$G$3:G6125,"+")</f>
        <v>19</v>
      </c>
      <c r="B6124" s="10">
        <f>COUNTIF(Uniprot!$G6125:G$9344,"-")</f>
        <v>3220</v>
      </c>
      <c r="C6124" s="10">
        <f>COUNTIF(Uniprot!$G$3:G6125,"-")</f>
        <v>6104</v>
      </c>
      <c r="D6124">
        <f>COUNTIF(Uniprot!$G6125:G$9344,"+")</f>
        <v>0</v>
      </c>
      <c r="E6124" s="10">
        <f t="shared" si="380"/>
        <v>0.34499999999999997</v>
      </c>
      <c r="F6124">
        <f t="shared" si="381"/>
        <v>0.65500000000000003</v>
      </c>
      <c r="G6124" s="10">
        <f t="shared" si="382"/>
        <v>1</v>
      </c>
      <c r="H6124">
        <f t="shared" si="383"/>
        <v>0.34499999999999997</v>
      </c>
      <c r="I6124" s="7">
        <v>8.4</v>
      </c>
    </row>
    <row r="6125" spans="1:9" x14ac:dyDescent="0.35">
      <c r="A6125" s="10">
        <f>COUNTIF(Uniprot!$G$3:G6126,"+")</f>
        <v>19</v>
      </c>
      <c r="B6125" s="10">
        <f>COUNTIF(Uniprot!$G6126:G$9344,"-")</f>
        <v>3219</v>
      </c>
      <c r="C6125" s="10">
        <f>COUNTIF(Uniprot!$G$3:G6126,"-")</f>
        <v>6105</v>
      </c>
      <c r="D6125">
        <f>COUNTIF(Uniprot!$G6126:G$9344,"+")</f>
        <v>0</v>
      </c>
      <c r="E6125" s="10">
        <f t="shared" si="380"/>
        <v>0.34499999999999997</v>
      </c>
      <c r="F6125">
        <f t="shared" si="381"/>
        <v>0.65500000000000003</v>
      </c>
      <c r="G6125" s="10">
        <f t="shared" si="382"/>
        <v>1</v>
      </c>
      <c r="H6125">
        <f t="shared" si="383"/>
        <v>0.34499999999999997</v>
      </c>
      <c r="I6125" s="7">
        <v>8.4</v>
      </c>
    </row>
    <row r="6126" spans="1:9" x14ac:dyDescent="0.35">
      <c r="A6126" s="10">
        <f>COUNTIF(Uniprot!$G$3:G6127,"+")</f>
        <v>19</v>
      </c>
      <c r="B6126" s="10">
        <f>COUNTIF(Uniprot!$G6127:G$9344,"-")</f>
        <v>3218</v>
      </c>
      <c r="C6126" s="10">
        <f>COUNTIF(Uniprot!$G$3:G6127,"-")</f>
        <v>6106</v>
      </c>
      <c r="D6126">
        <f>COUNTIF(Uniprot!$G6127:G$9344,"+")</f>
        <v>0</v>
      </c>
      <c r="E6126" s="10">
        <f t="shared" si="380"/>
        <v>0.34499999999999997</v>
      </c>
      <c r="F6126">
        <f t="shared" si="381"/>
        <v>0.65500000000000003</v>
      </c>
      <c r="G6126" s="10">
        <f t="shared" si="382"/>
        <v>1</v>
      </c>
      <c r="H6126">
        <f t="shared" si="383"/>
        <v>0.34499999999999997</v>
      </c>
      <c r="I6126" s="7">
        <v>8.4</v>
      </c>
    </row>
    <row r="6127" spans="1:9" x14ac:dyDescent="0.35">
      <c r="A6127" s="10">
        <f>COUNTIF(Uniprot!$G$3:G6128,"+")</f>
        <v>19</v>
      </c>
      <c r="B6127" s="10">
        <f>COUNTIF(Uniprot!$G6128:G$9344,"-")</f>
        <v>3217</v>
      </c>
      <c r="C6127" s="10">
        <f>COUNTIF(Uniprot!$G$3:G6128,"-")</f>
        <v>6107</v>
      </c>
      <c r="D6127">
        <f>COUNTIF(Uniprot!$G6128:G$9344,"+")</f>
        <v>0</v>
      </c>
      <c r="E6127" s="10">
        <f t="shared" si="380"/>
        <v>0.34499999999999997</v>
      </c>
      <c r="F6127">
        <f t="shared" si="381"/>
        <v>0.65500000000000003</v>
      </c>
      <c r="G6127" s="10">
        <f t="shared" si="382"/>
        <v>1</v>
      </c>
      <c r="H6127">
        <f t="shared" si="383"/>
        <v>0.34499999999999997</v>
      </c>
      <c r="I6127" s="7">
        <v>8.4</v>
      </c>
    </row>
    <row r="6128" spans="1:9" x14ac:dyDescent="0.35">
      <c r="A6128" s="10">
        <f>COUNTIF(Uniprot!$G$3:G6129,"+")</f>
        <v>19</v>
      </c>
      <c r="B6128" s="10">
        <f>COUNTIF(Uniprot!$G6129:G$9344,"-")</f>
        <v>3216</v>
      </c>
      <c r="C6128" s="10">
        <f>COUNTIF(Uniprot!$G$3:G6129,"-")</f>
        <v>6108</v>
      </c>
      <c r="D6128">
        <f>COUNTIF(Uniprot!$G6129:G$9344,"+")</f>
        <v>0</v>
      </c>
      <c r="E6128" s="10">
        <f t="shared" si="380"/>
        <v>0.34499999999999997</v>
      </c>
      <c r="F6128">
        <f t="shared" si="381"/>
        <v>0.65500000000000003</v>
      </c>
      <c r="G6128" s="10">
        <f t="shared" si="382"/>
        <v>1</v>
      </c>
      <c r="H6128">
        <f t="shared" si="383"/>
        <v>0.34499999999999997</v>
      </c>
      <c r="I6128" s="7">
        <v>8.3000000000000007</v>
      </c>
    </row>
    <row r="6129" spans="1:9" x14ac:dyDescent="0.35">
      <c r="A6129" s="10">
        <f>COUNTIF(Uniprot!$G$3:G6130,"+")</f>
        <v>19</v>
      </c>
      <c r="B6129" s="10">
        <f>COUNTIF(Uniprot!$G6130:G$9344,"-")</f>
        <v>3215</v>
      </c>
      <c r="C6129" s="10">
        <f>COUNTIF(Uniprot!$G$3:G6130,"-")</f>
        <v>6109</v>
      </c>
      <c r="D6129">
        <f>COUNTIF(Uniprot!$G6130:G$9344,"+")</f>
        <v>0</v>
      </c>
      <c r="E6129" s="10">
        <f t="shared" si="380"/>
        <v>0.34499999999999997</v>
      </c>
      <c r="F6129">
        <f t="shared" si="381"/>
        <v>0.65500000000000003</v>
      </c>
      <c r="G6129" s="10">
        <f t="shared" si="382"/>
        <v>1</v>
      </c>
      <c r="H6129">
        <f t="shared" si="383"/>
        <v>0.34499999999999997</v>
      </c>
      <c r="I6129" s="7">
        <v>8.3000000000000007</v>
      </c>
    </row>
    <row r="6130" spans="1:9" x14ac:dyDescent="0.35">
      <c r="A6130" s="10">
        <f>COUNTIF(Uniprot!$G$3:G6131,"+")</f>
        <v>19</v>
      </c>
      <c r="B6130" s="10">
        <f>COUNTIF(Uniprot!$G6131:G$9344,"-")</f>
        <v>3214</v>
      </c>
      <c r="C6130" s="10">
        <f>COUNTIF(Uniprot!$G$3:G6131,"-")</f>
        <v>6110</v>
      </c>
      <c r="D6130">
        <f>COUNTIF(Uniprot!$G6131:G$9344,"+")</f>
        <v>0</v>
      </c>
      <c r="E6130" s="10">
        <f t="shared" si="380"/>
        <v>0.34499999999999997</v>
      </c>
      <c r="F6130">
        <f t="shared" si="381"/>
        <v>0.65500000000000003</v>
      </c>
      <c r="G6130" s="10">
        <f t="shared" si="382"/>
        <v>1</v>
      </c>
      <c r="H6130">
        <f t="shared" si="383"/>
        <v>0.34499999999999997</v>
      </c>
      <c r="I6130" s="7">
        <v>8.3000000000000007</v>
      </c>
    </row>
    <row r="6131" spans="1:9" x14ac:dyDescent="0.35">
      <c r="A6131" s="10">
        <f>COUNTIF(Uniprot!$G$3:G6132,"+")</f>
        <v>19</v>
      </c>
      <c r="B6131" s="10">
        <f>COUNTIF(Uniprot!$G6132:G$9344,"-")</f>
        <v>3213</v>
      </c>
      <c r="C6131" s="10">
        <f>COUNTIF(Uniprot!$G$3:G6132,"-")</f>
        <v>6111</v>
      </c>
      <c r="D6131">
        <f>COUNTIF(Uniprot!$G6132:G$9344,"+")</f>
        <v>0</v>
      </c>
      <c r="E6131" s="10">
        <f t="shared" si="380"/>
        <v>0.34499999999999997</v>
      </c>
      <c r="F6131">
        <f t="shared" si="381"/>
        <v>0.65500000000000003</v>
      </c>
      <c r="G6131" s="10">
        <f t="shared" si="382"/>
        <v>1</v>
      </c>
      <c r="H6131">
        <f t="shared" si="383"/>
        <v>0.34499999999999997</v>
      </c>
      <c r="I6131" s="7">
        <v>8.3000000000000007</v>
      </c>
    </row>
    <row r="6132" spans="1:9" x14ac:dyDescent="0.35">
      <c r="A6132" s="10">
        <f>COUNTIF(Uniprot!$G$3:G6133,"+")</f>
        <v>19</v>
      </c>
      <c r="B6132" s="10">
        <f>COUNTIF(Uniprot!$G6133:G$9344,"-")</f>
        <v>3212</v>
      </c>
      <c r="C6132" s="10">
        <f>COUNTIF(Uniprot!$G$3:G6133,"-")</f>
        <v>6112</v>
      </c>
      <c r="D6132">
        <f>COUNTIF(Uniprot!$G6133:G$9344,"+")</f>
        <v>0</v>
      </c>
      <c r="E6132" s="10">
        <f t="shared" si="380"/>
        <v>0.34399999999999997</v>
      </c>
      <c r="F6132">
        <f t="shared" si="381"/>
        <v>0.65600000000000003</v>
      </c>
      <c r="G6132" s="10">
        <f t="shared" si="382"/>
        <v>1</v>
      </c>
      <c r="H6132">
        <f t="shared" si="383"/>
        <v>0.34399999999999997</v>
      </c>
      <c r="I6132" s="7">
        <v>8.3000000000000007</v>
      </c>
    </row>
    <row r="6133" spans="1:9" x14ac:dyDescent="0.35">
      <c r="A6133" s="10">
        <f>COUNTIF(Uniprot!$G$3:G6134,"+")</f>
        <v>19</v>
      </c>
      <c r="B6133" s="10">
        <f>COUNTIF(Uniprot!$G6134:G$9344,"-")</f>
        <v>3211</v>
      </c>
      <c r="C6133" s="10">
        <f>COUNTIF(Uniprot!$G$3:G6134,"-")</f>
        <v>6113</v>
      </c>
      <c r="D6133">
        <f>COUNTIF(Uniprot!$G6134:G$9344,"+")</f>
        <v>0</v>
      </c>
      <c r="E6133" s="10">
        <f t="shared" si="380"/>
        <v>0.34399999999999997</v>
      </c>
      <c r="F6133">
        <f t="shared" si="381"/>
        <v>0.65600000000000003</v>
      </c>
      <c r="G6133" s="10">
        <f t="shared" si="382"/>
        <v>1</v>
      </c>
      <c r="H6133">
        <f t="shared" si="383"/>
        <v>0.34399999999999997</v>
      </c>
      <c r="I6133" s="7">
        <v>8.3000000000000007</v>
      </c>
    </row>
    <row r="6134" spans="1:9" x14ac:dyDescent="0.35">
      <c r="A6134" s="10">
        <f>COUNTIF(Uniprot!$G$3:G6135,"+")</f>
        <v>19</v>
      </c>
      <c r="B6134" s="10">
        <f>COUNTIF(Uniprot!$G6135:G$9344,"-")</f>
        <v>3210</v>
      </c>
      <c r="C6134" s="10">
        <f>COUNTIF(Uniprot!$G$3:G6135,"-")</f>
        <v>6114</v>
      </c>
      <c r="D6134">
        <f>COUNTIF(Uniprot!$G6135:G$9344,"+")</f>
        <v>0</v>
      </c>
      <c r="E6134" s="10">
        <f t="shared" si="380"/>
        <v>0.34399999999999997</v>
      </c>
      <c r="F6134">
        <f t="shared" si="381"/>
        <v>0.65600000000000003</v>
      </c>
      <c r="G6134" s="10">
        <f t="shared" si="382"/>
        <v>1</v>
      </c>
      <c r="H6134">
        <f t="shared" si="383"/>
        <v>0.34399999999999997</v>
      </c>
      <c r="I6134" s="7">
        <v>8.1999999999999993</v>
      </c>
    </row>
    <row r="6135" spans="1:9" x14ac:dyDescent="0.35">
      <c r="A6135" s="10">
        <f>COUNTIF(Uniprot!$G$3:G6136,"+")</f>
        <v>19</v>
      </c>
      <c r="B6135" s="10">
        <f>COUNTIF(Uniprot!$G6136:G$9344,"-")</f>
        <v>3209</v>
      </c>
      <c r="C6135" s="10">
        <f>COUNTIF(Uniprot!$G$3:G6136,"-")</f>
        <v>6115</v>
      </c>
      <c r="D6135">
        <f>COUNTIF(Uniprot!$G6136:G$9344,"+")</f>
        <v>0</v>
      </c>
      <c r="E6135" s="10">
        <f t="shared" si="380"/>
        <v>0.34399999999999997</v>
      </c>
      <c r="F6135">
        <f t="shared" si="381"/>
        <v>0.65600000000000003</v>
      </c>
      <c r="G6135" s="10">
        <f t="shared" si="382"/>
        <v>1</v>
      </c>
      <c r="H6135">
        <f t="shared" si="383"/>
        <v>0.34399999999999997</v>
      </c>
      <c r="I6135" s="7">
        <v>8.1999999999999993</v>
      </c>
    </row>
    <row r="6136" spans="1:9" x14ac:dyDescent="0.35">
      <c r="A6136" s="10">
        <f>COUNTIF(Uniprot!$G$3:G6137,"+")</f>
        <v>19</v>
      </c>
      <c r="B6136" s="10">
        <f>COUNTIF(Uniprot!$G6137:G$9344,"-")</f>
        <v>3208</v>
      </c>
      <c r="C6136" s="10">
        <f>COUNTIF(Uniprot!$G$3:G6137,"-")</f>
        <v>6116</v>
      </c>
      <c r="D6136">
        <f>COUNTIF(Uniprot!$G6137:G$9344,"+")</f>
        <v>0</v>
      </c>
      <c r="E6136" s="10">
        <f t="shared" si="380"/>
        <v>0.34399999999999997</v>
      </c>
      <c r="F6136">
        <f t="shared" si="381"/>
        <v>0.65600000000000003</v>
      </c>
      <c r="G6136" s="10">
        <f t="shared" si="382"/>
        <v>1</v>
      </c>
      <c r="H6136">
        <f t="shared" si="383"/>
        <v>0.34399999999999997</v>
      </c>
      <c r="I6136" s="7">
        <v>8.1999999999999993</v>
      </c>
    </row>
    <row r="6137" spans="1:9" x14ac:dyDescent="0.35">
      <c r="A6137" s="10">
        <f>COUNTIF(Uniprot!$G$3:G6138,"+")</f>
        <v>19</v>
      </c>
      <c r="B6137" s="10">
        <f>COUNTIF(Uniprot!$G6138:G$9344,"-")</f>
        <v>3207</v>
      </c>
      <c r="C6137" s="10">
        <f>COUNTIF(Uniprot!$G$3:G6138,"-")</f>
        <v>6117</v>
      </c>
      <c r="D6137">
        <f>COUNTIF(Uniprot!$G6138:G$9344,"+")</f>
        <v>0</v>
      </c>
      <c r="E6137" s="10">
        <f t="shared" si="380"/>
        <v>0.34399999999999997</v>
      </c>
      <c r="F6137">
        <f t="shared" si="381"/>
        <v>0.65600000000000003</v>
      </c>
      <c r="G6137" s="10">
        <f t="shared" si="382"/>
        <v>1</v>
      </c>
      <c r="H6137">
        <f t="shared" si="383"/>
        <v>0.34399999999999997</v>
      </c>
      <c r="I6137" s="7">
        <v>8.1999999999999993</v>
      </c>
    </row>
    <row r="6138" spans="1:9" x14ac:dyDescent="0.35">
      <c r="A6138" s="10">
        <f>COUNTIF(Uniprot!$G$3:G6139,"+")</f>
        <v>19</v>
      </c>
      <c r="B6138" s="10">
        <f>COUNTIF(Uniprot!$G6139:G$9344,"-")</f>
        <v>3206</v>
      </c>
      <c r="C6138" s="10">
        <f>COUNTIF(Uniprot!$G$3:G6139,"-")</f>
        <v>6118</v>
      </c>
      <c r="D6138">
        <f>COUNTIF(Uniprot!$G6139:G$9344,"+")</f>
        <v>0</v>
      </c>
      <c r="E6138" s="10">
        <f t="shared" si="380"/>
        <v>0.34399999999999997</v>
      </c>
      <c r="F6138">
        <f t="shared" si="381"/>
        <v>0.65600000000000003</v>
      </c>
      <c r="G6138" s="10">
        <f t="shared" si="382"/>
        <v>1</v>
      </c>
      <c r="H6138">
        <f t="shared" si="383"/>
        <v>0.34399999999999997</v>
      </c>
      <c r="I6138" s="7">
        <v>8.1999999999999993</v>
      </c>
    </row>
    <row r="6139" spans="1:9" x14ac:dyDescent="0.35">
      <c r="A6139" s="10">
        <f>COUNTIF(Uniprot!$G$3:G6140,"+")</f>
        <v>19</v>
      </c>
      <c r="B6139" s="10">
        <f>COUNTIF(Uniprot!$G6140:G$9344,"-")</f>
        <v>3205</v>
      </c>
      <c r="C6139" s="10">
        <f>COUNTIF(Uniprot!$G$3:G6140,"-")</f>
        <v>6119</v>
      </c>
      <c r="D6139">
        <f>COUNTIF(Uniprot!$G6140:G$9344,"+")</f>
        <v>0</v>
      </c>
      <c r="E6139" s="10">
        <f t="shared" si="380"/>
        <v>0.34399999999999997</v>
      </c>
      <c r="F6139">
        <f t="shared" si="381"/>
        <v>0.65600000000000003</v>
      </c>
      <c r="G6139" s="10">
        <f t="shared" si="382"/>
        <v>1</v>
      </c>
      <c r="H6139">
        <f t="shared" si="383"/>
        <v>0.34399999999999997</v>
      </c>
      <c r="I6139" s="7">
        <v>8.1999999999999993</v>
      </c>
    </row>
    <row r="6140" spans="1:9" x14ac:dyDescent="0.35">
      <c r="A6140" s="10">
        <f>COUNTIF(Uniprot!$G$3:G6141,"+")</f>
        <v>19</v>
      </c>
      <c r="B6140" s="10">
        <f>COUNTIF(Uniprot!$G6141:G$9344,"-")</f>
        <v>3204</v>
      </c>
      <c r="C6140" s="10">
        <f>COUNTIF(Uniprot!$G$3:G6141,"-")</f>
        <v>6120</v>
      </c>
      <c r="D6140">
        <f>COUNTIF(Uniprot!$G6141:G$9344,"+")</f>
        <v>0</v>
      </c>
      <c r="E6140" s="10">
        <f t="shared" si="380"/>
        <v>0.34399999999999997</v>
      </c>
      <c r="F6140">
        <f t="shared" si="381"/>
        <v>0.65600000000000003</v>
      </c>
      <c r="G6140" s="10">
        <f t="shared" si="382"/>
        <v>1</v>
      </c>
      <c r="H6140">
        <f t="shared" si="383"/>
        <v>0.34399999999999997</v>
      </c>
      <c r="I6140" s="7">
        <v>8.1</v>
      </c>
    </row>
    <row r="6141" spans="1:9" x14ac:dyDescent="0.35">
      <c r="A6141" s="10">
        <f>COUNTIF(Uniprot!$G$3:G6142,"+")</f>
        <v>19</v>
      </c>
      <c r="B6141" s="10">
        <f>COUNTIF(Uniprot!$G6142:G$9344,"-")</f>
        <v>3203</v>
      </c>
      <c r="C6141" s="10">
        <f>COUNTIF(Uniprot!$G$3:G6142,"-")</f>
        <v>6121</v>
      </c>
      <c r="D6141">
        <f>COUNTIF(Uniprot!$G6142:G$9344,"+")</f>
        <v>0</v>
      </c>
      <c r="E6141" s="10">
        <f t="shared" si="380"/>
        <v>0.34399999999999997</v>
      </c>
      <c r="F6141">
        <f t="shared" si="381"/>
        <v>0.65600000000000003</v>
      </c>
      <c r="G6141" s="10">
        <f t="shared" si="382"/>
        <v>1</v>
      </c>
      <c r="H6141">
        <f t="shared" si="383"/>
        <v>0.34399999999999997</v>
      </c>
      <c r="I6141" s="7">
        <v>8.1</v>
      </c>
    </row>
    <row r="6142" spans="1:9" x14ac:dyDescent="0.35">
      <c r="A6142" s="10">
        <f>COUNTIF(Uniprot!$G$3:G6143,"+")</f>
        <v>19</v>
      </c>
      <c r="B6142" s="10">
        <f>COUNTIF(Uniprot!$G6143:G$9344,"-")</f>
        <v>3202</v>
      </c>
      <c r="C6142" s="10">
        <f>COUNTIF(Uniprot!$G$3:G6143,"-")</f>
        <v>6122</v>
      </c>
      <c r="D6142">
        <f>COUNTIF(Uniprot!$G6143:G$9344,"+")</f>
        <v>0</v>
      </c>
      <c r="E6142" s="10">
        <f t="shared" si="380"/>
        <v>0.34300000000000003</v>
      </c>
      <c r="F6142">
        <f t="shared" si="381"/>
        <v>0.65700000000000003</v>
      </c>
      <c r="G6142" s="10">
        <f t="shared" si="382"/>
        <v>1</v>
      </c>
      <c r="H6142">
        <f t="shared" si="383"/>
        <v>0.34299999999999997</v>
      </c>
      <c r="I6142" s="7">
        <v>8.1</v>
      </c>
    </row>
    <row r="6143" spans="1:9" x14ac:dyDescent="0.35">
      <c r="A6143" s="10">
        <f>COUNTIF(Uniprot!$G$3:G6144,"+")</f>
        <v>19</v>
      </c>
      <c r="B6143" s="10">
        <f>COUNTIF(Uniprot!$G6144:G$9344,"-")</f>
        <v>3201</v>
      </c>
      <c r="C6143" s="10">
        <f>COUNTIF(Uniprot!$G$3:G6144,"-")</f>
        <v>6123</v>
      </c>
      <c r="D6143">
        <f>COUNTIF(Uniprot!$G6144:G$9344,"+")</f>
        <v>0</v>
      </c>
      <c r="E6143" s="10">
        <f t="shared" si="380"/>
        <v>0.34300000000000003</v>
      </c>
      <c r="F6143">
        <f t="shared" si="381"/>
        <v>0.65700000000000003</v>
      </c>
      <c r="G6143" s="10">
        <f t="shared" si="382"/>
        <v>1</v>
      </c>
      <c r="H6143">
        <f t="shared" si="383"/>
        <v>0.34299999999999997</v>
      </c>
      <c r="I6143" s="7">
        <v>8.1</v>
      </c>
    </row>
    <row r="6144" spans="1:9" x14ac:dyDescent="0.35">
      <c r="A6144" s="10">
        <f>COUNTIF(Uniprot!$G$3:G6145,"+")</f>
        <v>19</v>
      </c>
      <c r="B6144" s="10">
        <f>COUNTIF(Uniprot!$G6145:G$9344,"-")</f>
        <v>3200</v>
      </c>
      <c r="C6144" s="10">
        <f>COUNTIF(Uniprot!$G$3:G6145,"-")</f>
        <v>6124</v>
      </c>
      <c r="D6144">
        <f>COUNTIF(Uniprot!$G6145:G$9344,"+")</f>
        <v>0</v>
      </c>
      <c r="E6144" s="10">
        <f t="shared" si="380"/>
        <v>0.34300000000000003</v>
      </c>
      <c r="F6144">
        <f t="shared" si="381"/>
        <v>0.65700000000000003</v>
      </c>
      <c r="G6144" s="10">
        <f t="shared" si="382"/>
        <v>1</v>
      </c>
      <c r="H6144">
        <f t="shared" si="383"/>
        <v>0.34299999999999997</v>
      </c>
      <c r="I6144" s="7">
        <v>8.1</v>
      </c>
    </row>
    <row r="6145" spans="1:9" x14ac:dyDescent="0.35">
      <c r="A6145" s="10">
        <f>COUNTIF(Uniprot!$G$3:G6146,"+")</f>
        <v>19</v>
      </c>
      <c r="B6145" s="10">
        <f>COUNTIF(Uniprot!$G6146:G$9344,"-")</f>
        <v>3199</v>
      </c>
      <c r="C6145" s="10">
        <f>COUNTIF(Uniprot!$G$3:G6146,"-")</f>
        <v>6125</v>
      </c>
      <c r="D6145">
        <f>COUNTIF(Uniprot!$G6146:G$9344,"+")</f>
        <v>0</v>
      </c>
      <c r="E6145" s="10">
        <f t="shared" si="380"/>
        <v>0.34300000000000003</v>
      </c>
      <c r="F6145">
        <f t="shared" si="381"/>
        <v>0.65700000000000003</v>
      </c>
      <c r="G6145" s="10">
        <f t="shared" si="382"/>
        <v>1</v>
      </c>
      <c r="H6145">
        <f t="shared" si="383"/>
        <v>0.34299999999999997</v>
      </c>
      <c r="I6145" s="7">
        <v>8.1</v>
      </c>
    </row>
    <row r="6146" spans="1:9" x14ac:dyDescent="0.35">
      <c r="A6146" s="10">
        <f>COUNTIF(Uniprot!$G$3:G6147,"+")</f>
        <v>19</v>
      </c>
      <c r="B6146" s="10">
        <f>COUNTIF(Uniprot!$G6147:G$9344,"-")</f>
        <v>3198</v>
      </c>
      <c r="C6146" s="10">
        <f>COUNTIF(Uniprot!$G$3:G6147,"-")</f>
        <v>6126</v>
      </c>
      <c r="D6146">
        <f>COUNTIF(Uniprot!$G6147:G$9344,"+")</f>
        <v>0</v>
      </c>
      <c r="E6146" s="10">
        <f t="shared" si="380"/>
        <v>0.34300000000000003</v>
      </c>
      <c r="F6146">
        <f t="shared" si="381"/>
        <v>0.65700000000000003</v>
      </c>
      <c r="G6146" s="10">
        <f t="shared" si="382"/>
        <v>1</v>
      </c>
      <c r="H6146">
        <f t="shared" si="383"/>
        <v>0.34299999999999997</v>
      </c>
      <c r="I6146" s="7">
        <v>8.1</v>
      </c>
    </row>
    <row r="6147" spans="1:9" x14ac:dyDescent="0.35">
      <c r="A6147" s="10">
        <f>COUNTIF(Uniprot!$G$3:G6148,"+")</f>
        <v>19</v>
      </c>
      <c r="B6147" s="10">
        <f>COUNTIF(Uniprot!$G6148:G$9344,"-")</f>
        <v>3197</v>
      </c>
      <c r="C6147" s="10">
        <f>COUNTIF(Uniprot!$G$3:G6148,"-")</f>
        <v>6127</v>
      </c>
      <c r="D6147">
        <f>COUNTIF(Uniprot!$G6148:G$9344,"+")</f>
        <v>0</v>
      </c>
      <c r="E6147" s="10">
        <f t="shared" ref="E6147:E6210" si="384">ROUND(B6147/(B6147+C6147),3)</f>
        <v>0.34300000000000003</v>
      </c>
      <c r="F6147">
        <f t="shared" ref="F6147:F6210" si="385">1-E6147</f>
        <v>0.65700000000000003</v>
      </c>
      <c r="G6147" s="10">
        <f t="shared" ref="G6147:G6210" si="386">ROUND(A6147/(A6147+D6147),3)</f>
        <v>1</v>
      </c>
      <c r="H6147">
        <f t="shared" ref="H6147:H6210" si="387">G6147-F6147</f>
        <v>0.34299999999999997</v>
      </c>
      <c r="I6147" s="7">
        <v>8</v>
      </c>
    </row>
    <row r="6148" spans="1:9" x14ac:dyDescent="0.35">
      <c r="A6148" s="10">
        <f>COUNTIF(Uniprot!$G$3:G6149,"+")</f>
        <v>19</v>
      </c>
      <c r="B6148" s="10">
        <f>COUNTIF(Uniprot!$G6149:G$9344,"-")</f>
        <v>3196</v>
      </c>
      <c r="C6148" s="10">
        <f>COUNTIF(Uniprot!$G$3:G6149,"-")</f>
        <v>6128</v>
      </c>
      <c r="D6148">
        <f>COUNTIF(Uniprot!$G6149:G$9344,"+")</f>
        <v>0</v>
      </c>
      <c r="E6148" s="10">
        <f t="shared" si="384"/>
        <v>0.34300000000000003</v>
      </c>
      <c r="F6148">
        <f t="shared" si="385"/>
        <v>0.65700000000000003</v>
      </c>
      <c r="G6148" s="10">
        <f t="shared" si="386"/>
        <v>1</v>
      </c>
      <c r="H6148">
        <f t="shared" si="387"/>
        <v>0.34299999999999997</v>
      </c>
      <c r="I6148" s="7">
        <v>8</v>
      </c>
    </row>
    <row r="6149" spans="1:9" x14ac:dyDescent="0.35">
      <c r="A6149" s="10">
        <f>COUNTIF(Uniprot!$G$3:G6150,"+")</f>
        <v>19</v>
      </c>
      <c r="B6149" s="10">
        <f>COUNTIF(Uniprot!$G6150:G$9344,"-")</f>
        <v>3195</v>
      </c>
      <c r="C6149" s="10">
        <f>COUNTIF(Uniprot!$G$3:G6150,"-")</f>
        <v>6129</v>
      </c>
      <c r="D6149">
        <f>COUNTIF(Uniprot!$G6150:G$9344,"+")</f>
        <v>0</v>
      </c>
      <c r="E6149" s="10">
        <f t="shared" si="384"/>
        <v>0.34300000000000003</v>
      </c>
      <c r="F6149">
        <f t="shared" si="385"/>
        <v>0.65700000000000003</v>
      </c>
      <c r="G6149" s="10">
        <f t="shared" si="386"/>
        <v>1</v>
      </c>
      <c r="H6149">
        <f t="shared" si="387"/>
        <v>0.34299999999999997</v>
      </c>
      <c r="I6149" s="7">
        <v>8</v>
      </c>
    </row>
    <row r="6150" spans="1:9" x14ac:dyDescent="0.35">
      <c r="A6150" s="10">
        <f>COUNTIF(Uniprot!$G$3:G6151,"+")</f>
        <v>19</v>
      </c>
      <c r="B6150" s="10">
        <f>COUNTIF(Uniprot!$G6151:G$9344,"-")</f>
        <v>3194</v>
      </c>
      <c r="C6150" s="10">
        <f>COUNTIF(Uniprot!$G$3:G6151,"-")</f>
        <v>6130</v>
      </c>
      <c r="D6150">
        <f>COUNTIF(Uniprot!$G6151:G$9344,"+")</f>
        <v>0</v>
      </c>
      <c r="E6150" s="10">
        <f t="shared" si="384"/>
        <v>0.34300000000000003</v>
      </c>
      <c r="F6150">
        <f t="shared" si="385"/>
        <v>0.65700000000000003</v>
      </c>
      <c r="G6150" s="10">
        <f t="shared" si="386"/>
        <v>1</v>
      </c>
      <c r="H6150">
        <f t="shared" si="387"/>
        <v>0.34299999999999997</v>
      </c>
      <c r="I6150" s="7">
        <v>8</v>
      </c>
    </row>
    <row r="6151" spans="1:9" x14ac:dyDescent="0.35">
      <c r="A6151" s="10">
        <f>COUNTIF(Uniprot!$G$3:G6152,"+")</f>
        <v>19</v>
      </c>
      <c r="B6151" s="10">
        <f>COUNTIF(Uniprot!$G6152:G$9344,"-")</f>
        <v>3193</v>
      </c>
      <c r="C6151" s="10">
        <f>COUNTIF(Uniprot!$G$3:G6152,"-")</f>
        <v>6131</v>
      </c>
      <c r="D6151">
        <f>COUNTIF(Uniprot!$G6152:G$9344,"+")</f>
        <v>0</v>
      </c>
      <c r="E6151" s="10">
        <f t="shared" si="384"/>
        <v>0.34200000000000003</v>
      </c>
      <c r="F6151">
        <f t="shared" si="385"/>
        <v>0.65799999999999992</v>
      </c>
      <c r="G6151" s="10">
        <f t="shared" si="386"/>
        <v>1</v>
      </c>
      <c r="H6151">
        <f t="shared" si="387"/>
        <v>0.34200000000000008</v>
      </c>
      <c r="I6151" s="7">
        <v>8</v>
      </c>
    </row>
    <row r="6152" spans="1:9" x14ac:dyDescent="0.35">
      <c r="A6152" s="10">
        <f>COUNTIF(Uniprot!$G$3:G6153,"+")</f>
        <v>19</v>
      </c>
      <c r="B6152" s="10">
        <f>COUNTIF(Uniprot!$G6153:G$9344,"-")</f>
        <v>3192</v>
      </c>
      <c r="C6152" s="10">
        <f>COUNTIF(Uniprot!$G$3:G6153,"-")</f>
        <v>6132</v>
      </c>
      <c r="D6152">
        <f>COUNTIF(Uniprot!$G6153:G$9344,"+")</f>
        <v>0</v>
      </c>
      <c r="E6152" s="10">
        <f t="shared" si="384"/>
        <v>0.34200000000000003</v>
      </c>
      <c r="F6152">
        <f t="shared" si="385"/>
        <v>0.65799999999999992</v>
      </c>
      <c r="G6152" s="10">
        <f t="shared" si="386"/>
        <v>1</v>
      </c>
      <c r="H6152">
        <f t="shared" si="387"/>
        <v>0.34200000000000008</v>
      </c>
      <c r="I6152" s="7">
        <v>8</v>
      </c>
    </row>
    <row r="6153" spans="1:9" x14ac:dyDescent="0.35">
      <c r="A6153" s="10">
        <f>COUNTIF(Uniprot!$G$3:G6154,"+")</f>
        <v>19</v>
      </c>
      <c r="B6153" s="10">
        <f>COUNTIF(Uniprot!$G6154:G$9344,"-")</f>
        <v>3191</v>
      </c>
      <c r="C6153" s="10">
        <f>COUNTIF(Uniprot!$G$3:G6154,"-")</f>
        <v>6133</v>
      </c>
      <c r="D6153">
        <f>COUNTIF(Uniprot!$G6154:G$9344,"+")</f>
        <v>0</v>
      </c>
      <c r="E6153" s="10">
        <f t="shared" si="384"/>
        <v>0.34200000000000003</v>
      </c>
      <c r="F6153">
        <f t="shared" si="385"/>
        <v>0.65799999999999992</v>
      </c>
      <c r="G6153" s="10">
        <f t="shared" si="386"/>
        <v>1</v>
      </c>
      <c r="H6153">
        <f t="shared" si="387"/>
        <v>0.34200000000000008</v>
      </c>
      <c r="I6153" s="7">
        <v>7.9</v>
      </c>
    </row>
    <row r="6154" spans="1:9" x14ac:dyDescent="0.35">
      <c r="A6154" s="10">
        <f>COUNTIF(Uniprot!$G$3:G6155,"+")</f>
        <v>19</v>
      </c>
      <c r="B6154" s="10">
        <f>COUNTIF(Uniprot!$G6155:G$9344,"-")</f>
        <v>3190</v>
      </c>
      <c r="C6154" s="10">
        <f>COUNTIF(Uniprot!$G$3:G6155,"-")</f>
        <v>6134</v>
      </c>
      <c r="D6154">
        <f>COUNTIF(Uniprot!$G6155:G$9344,"+")</f>
        <v>0</v>
      </c>
      <c r="E6154" s="10">
        <f t="shared" si="384"/>
        <v>0.34200000000000003</v>
      </c>
      <c r="F6154">
        <f t="shared" si="385"/>
        <v>0.65799999999999992</v>
      </c>
      <c r="G6154" s="10">
        <f t="shared" si="386"/>
        <v>1</v>
      </c>
      <c r="H6154">
        <f t="shared" si="387"/>
        <v>0.34200000000000008</v>
      </c>
      <c r="I6154" s="7">
        <v>7.9</v>
      </c>
    </row>
    <row r="6155" spans="1:9" x14ac:dyDescent="0.35">
      <c r="A6155" s="10">
        <f>COUNTIF(Uniprot!$G$3:G6156,"+")</f>
        <v>19</v>
      </c>
      <c r="B6155" s="10">
        <f>COUNTIF(Uniprot!$G6156:G$9344,"-")</f>
        <v>3189</v>
      </c>
      <c r="C6155" s="10">
        <f>COUNTIF(Uniprot!$G$3:G6156,"-")</f>
        <v>6135</v>
      </c>
      <c r="D6155">
        <f>COUNTIF(Uniprot!$G6156:G$9344,"+")</f>
        <v>0</v>
      </c>
      <c r="E6155" s="10">
        <f t="shared" si="384"/>
        <v>0.34200000000000003</v>
      </c>
      <c r="F6155">
        <f t="shared" si="385"/>
        <v>0.65799999999999992</v>
      </c>
      <c r="G6155" s="10">
        <f t="shared" si="386"/>
        <v>1</v>
      </c>
      <c r="H6155">
        <f t="shared" si="387"/>
        <v>0.34200000000000008</v>
      </c>
      <c r="I6155" s="7">
        <v>7.9</v>
      </c>
    </row>
    <row r="6156" spans="1:9" x14ac:dyDescent="0.35">
      <c r="A6156" s="10">
        <f>COUNTIF(Uniprot!$G$3:G6157,"+")</f>
        <v>19</v>
      </c>
      <c r="B6156" s="10">
        <f>COUNTIF(Uniprot!$G6157:G$9344,"-")</f>
        <v>3188</v>
      </c>
      <c r="C6156" s="10">
        <f>COUNTIF(Uniprot!$G$3:G6157,"-")</f>
        <v>6136</v>
      </c>
      <c r="D6156">
        <f>COUNTIF(Uniprot!$G6157:G$9344,"+")</f>
        <v>0</v>
      </c>
      <c r="E6156" s="10">
        <f t="shared" si="384"/>
        <v>0.34200000000000003</v>
      </c>
      <c r="F6156">
        <f t="shared" si="385"/>
        <v>0.65799999999999992</v>
      </c>
      <c r="G6156" s="10">
        <f t="shared" si="386"/>
        <v>1</v>
      </c>
      <c r="H6156">
        <f t="shared" si="387"/>
        <v>0.34200000000000008</v>
      </c>
      <c r="I6156" s="7">
        <v>7.9</v>
      </c>
    </row>
    <row r="6157" spans="1:9" x14ac:dyDescent="0.35">
      <c r="A6157" s="10">
        <f>COUNTIF(Uniprot!$G$3:G6158,"+")</f>
        <v>19</v>
      </c>
      <c r="B6157" s="10">
        <f>COUNTIF(Uniprot!$G6158:G$9344,"-")</f>
        <v>3187</v>
      </c>
      <c r="C6157" s="10">
        <f>COUNTIF(Uniprot!$G$3:G6158,"-")</f>
        <v>6137</v>
      </c>
      <c r="D6157">
        <f>COUNTIF(Uniprot!$G6158:G$9344,"+")</f>
        <v>0</v>
      </c>
      <c r="E6157" s="10">
        <f t="shared" si="384"/>
        <v>0.34200000000000003</v>
      </c>
      <c r="F6157">
        <f t="shared" si="385"/>
        <v>0.65799999999999992</v>
      </c>
      <c r="G6157" s="10">
        <f t="shared" si="386"/>
        <v>1</v>
      </c>
      <c r="H6157">
        <f t="shared" si="387"/>
        <v>0.34200000000000008</v>
      </c>
      <c r="I6157" s="7">
        <v>7.9</v>
      </c>
    </row>
    <row r="6158" spans="1:9" x14ac:dyDescent="0.35">
      <c r="A6158" s="10">
        <f>COUNTIF(Uniprot!$G$3:G6159,"+")</f>
        <v>19</v>
      </c>
      <c r="B6158" s="10">
        <f>COUNTIF(Uniprot!$G6159:G$9344,"-")</f>
        <v>3186</v>
      </c>
      <c r="C6158" s="10">
        <f>COUNTIF(Uniprot!$G$3:G6159,"-")</f>
        <v>6138</v>
      </c>
      <c r="D6158">
        <f>COUNTIF(Uniprot!$G6159:G$9344,"+")</f>
        <v>0</v>
      </c>
      <c r="E6158" s="10">
        <f t="shared" si="384"/>
        <v>0.34200000000000003</v>
      </c>
      <c r="F6158">
        <f t="shared" si="385"/>
        <v>0.65799999999999992</v>
      </c>
      <c r="G6158" s="10">
        <f t="shared" si="386"/>
        <v>1</v>
      </c>
      <c r="H6158">
        <f t="shared" si="387"/>
        <v>0.34200000000000008</v>
      </c>
      <c r="I6158" s="7">
        <v>7.9</v>
      </c>
    </row>
    <row r="6159" spans="1:9" x14ac:dyDescent="0.35">
      <c r="A6159" s="10">
        <f>COUNTIF(Uniprot!$G$3:G6160,"+")</f>
        <v>19</v>
      </c>
      <c r="B6159" s="10">
        <f>COUNTIF(Uniprot!$G6160:G$9344,"-")</f>
        <v>3185</v>
      </c>
      <c r="C6159" s="10">
        <f>COUNTIF(Uniprot!$G$3:G6160,"-")</f>
        <v>6139</v>
      </c>
      <c r="D6159">
        <f>COUNTIF(Uniprot!$G6160:G$9344,"+")</f>
        <v>0</v>
      </c>
      <c r="E6159" s="10">
        <f t="shared" si="384"/>
        <v>0.34200000000000003</v>
      </c>
      <c r="F6159">
        <f t="shared" si="385"/>
        <v>0.65799999999999992</v>
      </c>
      <c r="G6159" s="10">
        <f t="shared" si="386"/>
        <v>1</v>
      </c>
      <c r="H6159">
        <f t="shared" si="387"/>
        <v>0.34200000000000008</v>
      </c>
      <c r="I6159" s="7">
        <v>7.9</v>
      </c>
    </row>
    <row r="6160" spans="1:9" x14ac:dyDescent="0.35">
      <c r="A6160" s="10">
        <f>COUNTIF(Uniprot!$G$3:G6161,"+")</f>
        <v>19</v>
      </c>
      <c r="B6160" s="10">
        <f>COUNTIF(Uniprot!$G6161:G$9344,"-")</f>
        <v>3184</v>
      </c>
      <c r="C6160" s="10">
        <f>COUNTIF(Uniprot!$G$3:G6161,"-")</f>
        <v>6140</v>
      </c>
      <c r="D6160">
        <f>COUNTIF(Uniprot!$G6161:G$9344,"+")</f>
        <v>0</v>
      </c>
      <c r="E6160" s="10">
        <f t="shared" si="384"/>
        <v>0.34100000000000003</v>
      </c>
      <c r="F6160">
        <f t="shared" si="385"/>
        <v>0.65900000000000003</v>
      </c>
      <c r="G6160" s="10">
        <f t="shared" si="386"/>
        <v>1</v>
      </c>
      <c r="H6160">
        <f t="shared" si="387"/>
        <v>0.34099999999999997</v>
      </c>
      <c r="I6160" s="7">
        <v>7.9</v>
      </c>
    </row>
    <row r="6161" spans="1:9" x14ac:dyDescent="0.35">
      <c r="A6161" s="10">
        <f>COUNTIF(Uniprot!$G$3:G6162,"+")</f>
        <v>19</v>
      </c>
      <c r="B6161" s="10">
        <f>COUNTIF(Uniprot!$G6162:G$9344,"-")</f>
        <v>3183</v>
      </c>
      <c r="C6161" s="10">
        <f>COUNTIF(Uniprot!$G$3:G6162,"-")</f>
        <v>6141</v>
      </c>
      <c r="D6161">
        <f>COUNTIF(Uniprot!$G6162:G$9344,"+")</f>
        <v>0</v>
      </c>
      <c r="E6161" s="10">
        <f t="shared" si="384"/>
        <v>0.34100000000000003</v>
      </c>
      <c r="F6161">
        <f t="shared" si="385"/>
        <v>0.65900000000000003</v>
      </c>
      <c r="G6161" s="10">
        <f t="shared" si="386"/>
        <v>1</v>
      </c>
      <c r="H6161">
        <f t="shared" si="387"/>
        <v>0.34099999999999997</v>
      </c>
      <c r="I6161" s="7">
        <v>7.9</v>
      </c>
    </row>
    <row r="6162" spans="1:9" x14ac:dyDescent="0.35">
      <c r="A6162" s="10">
        <f>COUNTIF(Uniprot!$G$3:G6163,"+")</f>
        <v>19</v>
      </c>
      <c r="B6162" s="10">
        <f>COUNTIF(Uniprot!$G6163:G$9344,"-")</f>
        <v>3182</v>
      </c>
      <c r="C6162" s="10">
        <f>COUNTIF(Uniprot!$G$3:G6163,"-")</f>
        <v>6142</v>
      </c>
      <c r="D6162">
        <f>COUNTIF(Uniprot!$G6163:G$9344,"+")</f>
        <v>0</v>
      </c>
      <c r="E6162" s="10">
        <f t="shared" si="384"/>
        <v>0.34100000000000003</v>
      </c>
      <c r="F6162">
        <f t="shared" si="385"/>
        <v>0.65900000000000003</v>
      </c>
      <c r="G6162" s="10">
        <f t="shared" si="386"/>
        <v>1</v>
      </c>
      <c r="H6162">
        <f t="shared" si="387"/>
        <v>0.34099999999999997</v>
      </c>
      <c r="I6162" s="7">
        <v>7.8</v>
      </c>
    </row>
    <row r="6163" spans="1:9" x14ac:dyDescent="0.35">
      <c r="A6163" s="10">
        <f>COUNTIF(Uniprot!$G$3:G6164,"+")</f>
        <v>19</v>
      </c>
      <c r="B6163" s="10">
        <f>COUNTIF(Uniprot!$G6164:G$9344,"-")</f>
        <v>3181</v>
      </c>
      <c r="C6163" s="10">
        <f>COUNTIF(Uniprot!$G$3:G6164,"-")</f>
        <v>6143</v>
      </c>
      <c r="D6163">
        <f>COUNTIF(Uniprot!$G6164:G$9344,"+")</f>
        <v>0</v>
      </c>
      <c r="E6163" s="10">
        <f t="shared" si="384"/>
        <v>0.34100000000000003</v>
      </c>
      <c r="F6163">
        <f t="shared" si="385"/>
        <v>0.65900000000000003</v>
      </c>
      <c r="G6163" s="10">
        <f t="shared" si="386"/>
        <v>1</v>
      </c>
      <c r="H6163">
        <f t="shared" si="387"/>
        <v>0.34099999999999997</v>
      </c>
      <c r="I6163" s="7">
        <v>7.8</v>
      </c>
    </row>
    <row r="6164" spans="1:9" x14ac:dyDescent="0.35">
      <c r="A6164" s="10">
        <f>COUNTIF(Uniprot!$G$3:G6165,"+")</f>
        <v>19</v>
      </c>
      <c r="B6164" s="10">
        <f>COUNTIF(Uniprot!$G6165:G$9344,"-")</f>
        <v>3180</v>
      </c>
      <c r="C6164" s="10">
        <f>COUNTIF(Uniprot!$G$3:G6165,"-")</f>
        <v>6144</v>
      </c>
      <c r="D6164">
        <f>COUNTIF(Uniprot!$G6165:G$9344,"+")</f>
        <v>0</v>
      </c>
      <c r="E6164" s="10">
        <f t="shared" si="384"/>
        <v>0.34100000000000003</v>
      </c>
      <c r="F6164">
        <f t="shared" si="385"/>
        <v>0.65900000000000003</v>
      </c>
      <c r="G6164" s="10">
        <f t="shared" si="386"/>
        <v>1</v>
      </c>
      <c r="H6164">
        <f t="shared" si="387"/>
        <v>0.34099999999999997</v>
      </c>
      <c r="I6164" s="7">
        <v>7.8</v>
      </c>
    </row>
    <row r="6165" spans="1:9" x14ac:dyDescent="0.35">
      <c r="A6165" s="10">
        <f>COUNTIF(Uniprot!$G$3:G6166,"+")</f>
        <v>19</v>
      </c>
      <c r="B6165" s="10">
        <f>COUNTIF(Uniprot!$G6166:G$9344,"-")</f>
        <v>3179</v>
      </c>
      <c r="C6165" s="10">
        <f>COUNTIF(Uniprot!$G$3:G6166,"-")</f>
        <v>6145</v>
      </c>
      <c r="D6165">
        <f>COUNTIF(Uniprot!$G6166:G$9344,"+")</f>
        <v>0</v>
      </c>
      <c r="E6165" s="10">
        <f t="shared" si="384"/>
        <v>0.34100000000000003</v>
      </c>
      <c r="F6165">
        <f t="shared" si="385"/>
        <v>0.65900000000000003</v>
      </c>
      <c r="G6165" s="10">
        <f t="shared" si="386"/>
        <v>1</v>
      </c>
      <c r="H6165">
        <f t="shared" si="387"/>
        <v>0.34099999999999997</v>
      </c>
      <c r="I6165" s="7">
        <v>7.7</v>
      </c>
    </row>
    <row r="6166" spans="1:9" x14ac:dyDescent="0.35">
      <c r="A6166" s="10">
        <f>COUNTIF(Uniprot!$G$3:G6167,"+")</f>
        <v>19</v>
      </c>
      <c r="B6166" s="10">
        <f>COUNTIF(Uniprot!$G6167:G$9344,"-")</f>
        <v>3178</v>
      </c>
      <c r="C6166" s="10">
        <f>COUNTIF(Uniprot!$G$3:G6167,"-")</f>
        <v>6146</v>
      </c>
      <c r="D6166">
        <f>COUNTIF(Uniprot!$G6167:G$9344,"+")</f>
        <v>0</v>
      </c>
      <c r="E6166" s="10">
        <f t="shared" si="384"/>
        <v>0.34100000000000003</v>
      </c>
      <c r="F6166">
        <f t="shared" si="385"/>
        <v>0.65900000000000003</v>
      </c>
      <c r="G6166" s="10">
        <f t="shared" si="386"/>
        <v>1</v>
      </c>
      <c r="H6166">
        <f t="shared" si="387"/>
        <v>0.34099999999999997</v>
      </c>
      <c r="I6166" s="7">
        <v>7.7</v>
      </c>
    </row>
    <row r="6167" spans="1:9" x14ac:dyDescent="0.35">
      <c r="A6167" s="10">
        <f>COUNTIF(Uniprot!$G$3:G6168,"+")</f>
        <v>19</v>
      </c>
      <c r="B6167" s="10">
        <f>COUNTIF(Uniprot!$G6168:G$9344,"-")</f>
        <v>3177</v>
      </c>
      <c r="C6167" s="10">
        <f>COUNTIF(Uniprot!$G$3:G6168,"-")</f>
        <v>6147</v>
      </c>
      <c r="D6167">
        <f>COUNTIF(Uniprot!$G6168:G$9344,"+")</f>
        <v>0</v>
      </c>
      <c r="E6167" s="10">
        <f t="shared" si="384"/>
        <v>0.34100000000000003</v>
      </c>
      <c r="F6167">
        <f t="shared" si="385"/>
        <v>0.65900000000000003</v>
      </c>
      <c r="G6167" s="10">
        <f t="shared" si="386"/>
        <v>1</v>
      </c>
      <c r="H6167">
        <f t="shared" si="387"/>
        <v>0.34099999999999997</v>
      </c>
      <c r="I6167" s="7">
        <v>7.7</v>
      </c>
    </row>
    <row r="6168" spans="1:9" x14ac:dyDescent="0.35">
      <c r="A6168" s="10">
        <f>COUNTIF(Uniprot!$G$3:G6169,"+")</f>
        <v>19</v>
      </c>
      <c r="B6168" s="10">
        <f>COUNTIF(Uniprot!$G6169:G$9344,"-")</f>
        <v>3176</v>
      </c>
      <c r="C6168" s="10">
        <f>COUNTIF(Uniprot!$G$3:G6169,"-")</f>
        <v>6148</v>
      </c>
      <c r="D6168">
        <f>COUNTIF(Uniprot!$G6169:G$9344,"+")</f>
        <v>0</v>
      </c>
      <c r="E6168" s="10">
        <f t="shared" si="384"/>
        <v>0.34100000000000003</v>
      </c>
      <c r="F6168">
        <f t="shared" si="385"/>
        <v>0.65900000000000003</v>
      </c>
      <c r="G6168" s="10">
        <f t="shared" si="386"/>
        <v>1</v>
      </c>
      <c r="H6168">
        <f t="shared" si="387"/>
        <v>0.34099999999999997</v>
      </c>
      <c r="I6168" s="7">
        <v>7.7</v>
      </c>
    </row>
    <row r="6169" spans="1:9" x14ac:dyDescent="0.35">
      <c r="A6169" s="10">
        <f>COUNTIF(Uniprot!$G$3:G6170,"+")</f>
        <v>19</v>
      </c>
      <c r="B6169" s="10">
        <f>COUNTIF(Uniprot!$G6170:G$9344,"-")</f>
        <v>3175</v>
      </c>
      <c r="C6169" s="10">
        <f>COUNTIF(Uniprot!$G$3:G6170,"-")</f>
        <v>6149</v>
      </c>
      <c r="D6169">
        <f>COUNTIF(Uniprot!$G6170:G$9344,"+")</f>
        <v>0</v>
      </c>
      <c r="E6169" s="10">
        <f t="shared" si="384"/>
        <v>0.34100000000000003</v>
      </c>
      <c r="F6169">
        <f t="shared" si="385"/>
        <v>0.65900000000000003</v>
      </c>
      <c r="G6169" s="10">
        <f t="shared" si="386"/>
        <v>1</v>
      </c>
      <c r="H6169">
        <f t="shared" si="387"/>
        <v>0.34099999999999997</v>
      </c>
      <c r="I6169" s="7">
        <v>7.7</v>
      </c>
    </row>
    <row r="6170" spans="1:9" x14ac:dyDescent="0.35">
      <c r="A6170" s="10">
        <f>COUNTIF(Uniprot!$G$3:G6171,"+")</f>
        <v>19</v>
      </c>
      <c r="B6170" s="10">
        <f>COUNTIF(Uniprot!$G6171:G$9344,"-")</f>
        <v>3174</v>
      </c>
      <c r="C6170" s="10">
        <f>COUNTIF(Uniprot!$G$3:G6171,"-")</f>
        <v>6150</v>
      </c>
      <c r="D6170">
        <f>COUNTIF(Uniprot!$G6171:G$9344,"+")</f>
        <v>0</v>
      </c>
      <c r="E6170" s="10">
        <f t="shared" si="384"/>
        <v>0.34</v>
      </c>
      <c r="F6170">
        <f t="shared" si="385"/>
        <v>0.65999999999999992</v>
      </c>
      <c r="G6170" s="10">
        <f t="shared" si="386"/>
        <v>1</v>
      </c>
      <c r="H6170">
        <f t="shared" si="387"/>
        <v>0.34000000000000008</v>
      </c>
      <c r="I6170" s="7">
        <v>7.7</v>
      </c>
    </row>
    <row r="6171" spans="1:9" x14ac:dyDescent="0.35">
      <c r="A6171" s="10">
        <f>COUNTIF(Uniprot!$G$3:G6172,"+")</f>
        <v>19</v>
      </c>
      <c r="B6171" s="10">
        <f>COUNTIF(Uniprot!$G6172:G$9344,"-")</f>
        <v>3173</v>
      </c>
      <c r="C6171" s="10">
        <f>COUNTIF(Uniprot!$G$3:G6172,"-")</f>
        <v>6151</v>
      </c>
      <c r="D6171">
        <f>COUNTIF(Uniprot!$G6172:G$9344,"+")</f>
        <v>0</v>
      </c>
      <c r="E6171" s="10">
        <f t="shared" si="384"/>
        <v>0.34</v>
      </c>
      <c r="F6171">
        <f t="shared" si="385"/>
        <v>0.65999999999999992</v>
      </c>
      <c r="G6171" s="10">
        <f t="shared" si="386"/>
        <v>1</v>
      </c>
      <c r="H6171">
        <f t="shared" si="387"/>
        <v>0.34000000000000008</v>
      </c>
      <c r="I6171" s="7">
        <v>7.7</v>
      </c>
    </row>
    <row r="6172" spans="1:9" x14ac:dyDescent="0.35">
      <c r="A6172" s="10">
        <f>COUNTIF(Uniprot!$G$3:G6173,"+")</f>
        <v>19</v>
      </c>
      <c r="B6172" s="10">
        <f>COUNTIF(Uniprot!$G6173:G$9344,"-")</f>
        <v>3172</v>
      </c>
      <c r="C6172" s="10">
        <f>COUNTIF(Uniprot!$G$3:G6173,"-")</f>
        <v>6152</v>
      </c>
      <c r="D6172">
        <f>COUNTIF(Uniprot!$G6173:G$9344,"+")</f>
        <v>0</v>
      </c>
      <c r="E6172" s="10">
        <f t="shared" si="384"/>
        <v>0.34</v>
      </c>
      <c r="F6172">
        <f t="shared" si="385"/>
        <v>0.65999999999999992</v>
      </c>
      <c r="G6172" s="10">
        <f t="shared" si="386"/>
        <v>1</v>
      </c>
      <c r="H6172">
        <f t="shared" si="387"/>
        <v>0.34000000000000008</v>
      </c>
      <c r="I6172" s="7">
        <v>7.7</v>
      </c>
    </row>
    <row r="6173" spans="1:9" x14ac:dyDescent="0.35">
      <c r="A6173" s="10">
        <f>COUNTIF(Uniprot!$G$3:G6174,"+")</f>
        <v>19</v>
      </c>
      <c r="B6173" s="10">
        <f>COUNTIF(Uniprot!$G6174:G$9344,"-")</f>
        <v>3171</v>
      </c>
      <c r="C6173" s="10">
        <f>COUNTIF(Uniprot!$G$3:G6174,"-")</f>
        <v>6153</v>
      </c>
      <c r="D6173">
        <f>COUNTIF(Uniprot!$G6174:G$9344,"+")</f>
        <v>0</v>
      </c>
      <c r="E6173" s="10">
        <f t="shared" si="384"/>
        <v>0.34</v>
      </c>
      <c r="F6173">
        <f t="shared" si="385"/>
        <v>0.65999999999999992</v>
      </c>
      <c r="G6173" s="10">
        <f t="shared" si="386"/>
        <v>1</v>
      </c>
      <c r="H6173">
        <f t="shared" si="387"/>
        <v>0.34000000000000008</v>
      </c>
      <c r="I6173" s="7">
        <v>7.7</v>
      </c>
    </row>
    <row r="6174" spans="1:9" x14ac:dyDescent="0.35">
      <c r="A6174" s="10">
        <f>COUNTIF(Uniprot!$G$3:G6175,"+")</f>
        <v>19</v>
      </c>
      <c r="B6174" s="10">
        <f>COUNTIF(Uniprot!$G6175:G$9344,"-")</f>
        <v>3170</v>
      </c>
      <c r="C6174" s="10">
        <f>COUNTIF(Uniprot!$G$3:G6175,"-")</f>
        <v>6154</v>
      </c>
      <c r="D6174">
        <f>COUNTIF(Uniprot!$G6175:G$9344,"+")</f>
        <v>0</v>
      </c>
      <c r="E6174" s="10">
        <f t="shared" si="384"/>
        <v>0.34</v>
      </c>
      <c r="F6174">
        <f t="shared" si="385"/>
        <v>0.65999999999999992</v>
      </c>
      <c r="G6174" s="10">
        <f t="shared" si="386"/>
        <v>1</v>
      </c>
      <c r="H6174">
        <f t="shared" si="387"/>
        <v>0.34000000000000008</v>
      </c>
      <c r="I6174" s="7">
        <v>7.6</v>
      </c>
    </row>
    <row r="6175" spans="1:9" x14ac:dyDescent="0.35">
      <c r="A6175" s="10">
        <f>COUNTIF(Uniprot!$G$3:G6176,"+")</f>
        <v>19</v>
      </c>
      <c r="B6175" s="10">
        <f>COUNTIF(Uniprot!$G6176:G$9344,"-")</f>
        <v>3169</v>
      </c>
      <c r="C6175" s="10">
        <f>COUNTIF(Uniprot!$G$3:G6176,"-")</f>
        <v>6155</v>
      </c>
      <c r="D6175">
        <f>COUNTIF(Uniprot!$G6176:G$9344,"+")</f>
        <v>0</v>
      </c>
      <c r="E6175" s="10">
        <f t="shared" si="384"/>
        <v>0.34</v>
      </c>
      <c r="F6175">
        <f t="shared" si="385"/>
        <v>0.65999999999999992</v>
      </c>
      <c r="G6175" s="10">
        <f t="shared" si="386"/>
        <v>1</v>
      </c>
      <c r="H6175">
        <f t="shared" si="387"/>
        <v>0.34000000000000008</v>
      </c>
      <c r="I6175" s="7">
        <v>7.6</v>
      </c>
    </row>
    <row r="6176" spans="1:9" x14ac:dyDescent="0.35">
      <c r="A6176" s="10">
        <f>COUNTIF(Uniprot!$G$3:G6177,"+")</f>
        <v>19</v>
      </c>
      <c r="B6176" s="10">
        <f>COUNTIF(Uniprot!$G6177:G$9344,"-")</f>
        <v>3168</v>
      </c>
      <c r="C6176" s="10">
        <f>COUNTIF(Uniprot!$G$3:G6177,"-")</f>
        <v>6156</v>
      </c>
      <c r="D6176">
        <f>COUNTIF(Uniprot!$G6177:G$9344,"+")</f>
        <v>0</v>
      </c>
      <c r="E6176" s="10">
        <f t="shared" si="384"/>
        <v>0.34</v>
      </c>
      <c r="F6176">
        <f t="shared" si="385"/>
        <v>0.65999999999999992</v>
      </c>
      <c r="G6176" s="10">
        <f t="shared" si="386"/>
        <v>1</v>
      </c>
      <c r="H6176">
        <f t="shared" si="387"/>
        <v>0.34000000000000008</v>
      </c>
      <c r="I6176" s="7">
        <v>7.6</v>
      </c>
    </row>
    <row r="6177" spans="1:9" x14ac:dyDescent="0.35">
      <c r="A6177" s="10">
        <f>COUNTIF(Uniprot!$G$3:G6178,"+")</f>
        <v>19</v>
      </c>
      <c r="B6177" s="10">
        <f>COUNTIF(Uniprot!$G6178:G$9344,"-")</f>
        <v>3167</v>
      </c>
      <c r="C6177" s="10">
        <f>COUNTIF(Uniprot!$G$3:G6178,"-")</f>
        <v>6157</v>
      </c>
      <c r="D6177">
        <f>COUNTIF(Uniprot!$G6178:G$9344,"+")</f>
        <v>0</v>
      </c>
      <c r="E6177" s="10">
        <f t="shared" si="384"/>
        <v>0.34</v>
      </c>
      <c r="F6177">
        <f t="shared" si="385"/>
        <v>0.65999999999999992</v>
      </c>
      <c r="G6177" s="10">
        <f t="shared" si="386"/>
        <v>1</v>
      </c>
      <c r="H6177">
        <f t="shared" si="387"/>
        <v>0.34000000000000008</v>
      </c>
      <c r="I6177" s="7">
        <v>7.6</v>
      </c>
    </row>
    <row r="6178" spans="1:9" x14ac:dyDescent="0.35">
      <c r="A6178" s="10">
        <f>COUNTIF(Uniprot!$G$3:G6179,"+")</f>
        <v>19</v>
      </c>
      <c r="B6178" s="10">
        <f>COUNTIF(Uniprot!$G6179:G$9344,"-")</f>
        <v>3166</v>
      </c>
      <c r="C6178" s="10">
        <f>COUNTIF(Uniprot!$G$3:G6179,"-")</f>
        <v>6158</v>
      </c>
      <c r="D6178">
        <f>COUNTIF(Uniprot!$G6179:G$9344,"+")</f>
        <v>0</v>
      </c>
      <c r="E6178" s="10">
        <f t="shared" si="384"/>
        <v>0.34</v>
      </c>
      <c r="F6178">
        <f t="shared" si="385"/>
        <v>0.65999999999999992</v>
      </c>
      <c r="G6178" s="10">
        <f t="shared" si="386"/>
        <v>1</v>
      </c>
      <c r="H6178">
        <f t="shared" si="387"/>
        <v>0.34000000000000008</v>
      </c>
      <c r="I6178" s="7">
        <v>7.6</v>
      </c>
    </row>
    <row r="6179" spans="1:9" x14ac:dyDescent="0.35">
      <c r="A6179" s="10">
        <f>COUNTIF(Uniprot!$G$3:G6180,"+")</f>
        <v>19</v>
      </c>
      <c r="B6179" s="10">
        <f>COUNTIF(Uniprot!$G6180:G$9344,"-")</f>
        <v>3165</v>
      </c>
      <c r="C6179" s="10">
        <f>COUNTIF(Uniprot!$G$3:G6180,"-")</f>
        <v>6159</v>
      </c>
      <c r="D6179">
        <f>COUNTIF(Uniprot!$G6180:G$9344,"+")</f>
        <v>0</v>
      </c>
      <c r="E6179" s="10">
        <f t="shared" si="384"/>
        <v>0.33900000000000002</v>
      </c>
      <c r="F6179">
        <f t="shared" si="385"/>
        <v>0.66100000000000003</v>
      </c>
      <c r="G6179" s="10">
        <f t="shared" si="386"/>
        <v>1</v>
      </c>
      <c r="H6179">
        <f t="shared" si="387"/>
        <v>0.33899999999999997</v>
      </c>
      <c r="I6179" s="7">
        <v>7.5</v>
      </c>
    </row>
    <row r="6180" spans="1:9" x14ac:dyDescent="0.35">
      <c r="A6180" s="10">
        <f>COUNTIF(Uniprot!$G$3:G6181,"+")</f>
        <v>19</v>
      </c>
      <c r="B6180" s="10">
        <f>COUNTIF(Uniprot!$G6181:G$9344,"-")</f>
        <v>3164</v>
      </c>
      <c r="C6180" s="10">
        <f>COUNTIF(Uniprot!$G$3:G6181,"-")</f>
        <v>6160</v>
      </c>
      <c r="D6180">
        <f>COUNTIF(Uniprot!$G6181:G$9344,"+")</f>
        <v>0</v>
      </c>
      <c r="E6180" s="10">
        <f t="shared" si="384"/>
        <v>0.33900000000000002</v>
      </c>
      <c r="F6180">
        <f t="shared" si="385"/>
        <v>0.66100000000000003</v>
      </c>
      <c r="G6180" s="10">
        <f t="shared" si="386"/>
        <v>1</v>
      </c>
      <c r="H6180">
        <f t="shared" si="387"/>
        <v>0.33899999999999997</v>
      </c>
      <c r="I6180" s="7">
        <v>7.5</v>
      </c>
    </row>
    <row r="6181" spans="1:9" x14ac:dyDescent="0.35">
      <c r="A6181" s="10">
        <f>COUNTIF(Uniprot!$G$3:G6182,"+")</f>
        <v>19</v>
      </c>
      <c r="B6181" s="10">
        <f>COUNTIF(Uniprot!$G6182:G$9344,"-")</f>
        <v>3163</v>
      </c>
      <c r="C6181" s="10">
        <f>COUNTIF(Uniprot!$G$3:G6182,"-")</f>
        <v>6161</v>
      </c>
      <c r="D6181">
        <f>COUNTIF(Uniprot!$G6182:G$9344,"+")</f>
        <v>0</v>
      </c>
      <c r="E6181" s="10">
        <f t="shared" si="384"/>
        <v>0.33900000000000002</v>
      </c>
      <c r="F6181">
        <f t="shared" si="385"/>
        <v>0.66100000000000003</v>
      </c>
      <c r="G6181" s="10">
        <f t="shared" si="386"/>
        <v>1</v>
      </c>
      <c r="H6181">
        <f t="shared" si="387"/>
        <v>0.33899999999999997</v>
      </c>
      <c r="I6181" s="7">
        <v>7.5</v>
      </c>
    </row>
    <row r="6182" spans="1:9" x14ac:dyDescent="0.35">
      <c r="A6182" s="10">
        <f>COUNTIF(Uniprot!$G$3:G6183,"+")</f>
        <v>19</v>
      </c>
      <c r="B6182" s="10">
        <f>COUNTIF(Uniprot!$G6183:G$9344,"-")</f>
        <v>3162</v>
      </c>
      <c r="C6182" s="10">
        <f>COUNTIF(Uniprot!$G$3:G6183,"-")</f>
        <v>6162</v>
      </c>
      <c r="D6182">
        <f>COUNTIF(Uniprot!$G6183:G$9344,"+")</f>
        <v>0</v>
      </c>
      <c r="E6182" s="10">
        <f t="shared" si="384"/>
        <v>0.33900000000000002</v>
      </c>
      <c r="F6182">
        <f t="shared" si="385"/>
        <v>0.66100000000000003</v>
      </c>
      <c r="G6182" s="10">
        <f t="shared" si="386"/>
        <v>1</v>
      </c>
      <c r="H6182">
        <f t="shared" si="387"/>
        <v>0.33899999999999997</v>
      </c>
      <c r="I6182" s="7">
        <v>7.5</v>
      </c>
    </row>
    <row r="6183" spans="1:9" x14ac:dyDescent="0.35">
      <c r="A6183" s="10">
        <f>COUNTIF(Uniprot!$G$3:G6184,"+")</f>
        <v>19</v>
      </c>
      <c r="B6183" s="10">
        <f>COUNTIF(Uniprot!$G6184:G$9344,"-")</f>
        <v>3161</v>
      </c>
      <c r="C6183" s="10">
        <f>COUNTIF(Uniprot!$G$3:G6184,"-")</f>
        <v>6163</v>
      </c>
      <c r="D6183">
        <f>COUNTIF(Uniprot!$G6184:G$9344,"+")</f>
        <v>0</v>
      </c>
      <c r="E6183" s="10">
        <f t="shared" si="384"/>
        <v>0.33900000000000002</v>
      </c>
      <c r="F6183">
        <f t="shared" si="385"/>
        <v>0.66100000000000003</v>
      </c>
      <c r="G6183" s="10">
        <f t="shared" si="386"/>
        <v>1</v>
      </c>
      <c r="H6183">
        <f t="shared" si="387"/>
        <v>0.33899999999999997</v>
      </c>
      <c r="I6183" s="7">
        <v>7.5</v>
      </c>
    </row>
    <row r="6184" spans="1:9" x14ac:dyDescent="0.35">
      <c r="A6184" s="10">
        <f>COUNTIF(Uniprot!$G$3:G6185,"+")</f>
        <v>19</v>
      </c>
      <c r="B6184" s="10">
        <f>COUNTIF(Uniprot!$G6185:G$9344,"-")</f>
        <v>3160</v>
      </c>
      <c r="C6184" s="10">
        <f>COUNTIF(Uniprot!$G$3:G6185,"-")</f>
        <v>6164</v>
      </c>
      <c r="D6184">
        <f>COUNTIF(Uniprot!$G6185:G$9344,"+")</f>
        <v>0</v>
      </c>
      <c r="E6184" s="10">
        <f t="shared" si="384"/>
        <v>0.33900000000000002</v>
      </c>
      <c r="F6184">
        <f t="shared" si="385"/>
        <v>0.66100000000000003</v>
      </c>
      <c r="G6184" s="10">
        <f t="shared" si="386"/>
        <v>1</v>
      </c>
      <c r="H6184">
        <f t="shared" si="387"/>
        <v>0.33899999999999997</v>
      </c>
      <c r="I6184" s="7">
        <v>7.5</v>
      </c>
    </row>
    <row r="6185" spans="1:9" x14ac:dyDescent="0.35">
      <c r="A6185" s="10">
        <f>COUNTIF(Uniprot!$G$3:G6186,"+")</f>
        <v>19</v>
      </c>
      <c r="B6185" s="10">
        <f>COUNTIF(Uniprot!$G6186:G$9344,"-")</f>
        <v>3159</v>
      </c>
      <c r="C6185" s="10">
        <f>COUNTIF(Uniprot!$G$3:G6186,"-")</f>
        <v>6165</v>
      </c>
      <c r="D6185">
        <f>COUNTIF(Uniprot!$G6186:G$9344,"+")</f>
        <v>0</v>
      </c>
      <c r="E6185" s="10">
        <f t="shared" si="384"/>
        <v>0.33900000000000002</v>
      </c>
      <c r="F6185">
        <f t="shared" si="385"/>
        <v>0.66100000000000003</v>
      </c>
      <c r="G6185" s="10">
        <f t="shared" si="386"/>
        <v>1</v>
      </c>
      <c r="H6185">
        <f t="shared" si="387"/>
        <v>0.33899999999999997</v>
      </c>
      <c r="I6185" s="7">
        <v>7.5</v>
      </c>
    </row>
    <row r="6186" spans="1:9" x14ac:dyDescent="0.35">
      <c r="A6186" s="10">
        <f>COUNTIF(Uniprot!$G$3:G6187,"+")</f>
        <v>19</v>
      </c>
      <c r="B6186" s="10">
        <f>COUNTIF(Uniprot!$G6187:G$9344,"-")</f>
        <v>3158</v>
      </c>
      <c r="C6186" s="10">
        <f>COUNTIF(Uniprot!$G$3:G6187,"-")</f>
        <v>6166</v>
      </c>
      <c r="D6186">
        <f>COUNTIF(Uniprot!$G6187:G$9344,"+")</f>
        <v>0</v>
      </c>
      <c r="E6186" s="10">
        <f t="shared" si="384"/>
        <v>0.33900000000000002</v>
      </c>
      <c r="F6186">
        <f t="shared" si="385"/>
        <v>0.66100000000000003</v>
      </c>
      <c r="G6186" s="10">
        <f t="shared" si="386"/>
        <v>1</v>
      </c>
      <c r="H6186">
        <f t="shared" si="387"/>
        <v>0.33899999999999997</v>
      </c>
      <c r="I6186" s="7">
        <v>7.5</v>
      </c>
    </row>
    <row r="6187" spans="1:9" x14ac:dyDescent="0.35">
      <c r="A6187" s="10">
        <f>COUNTIF(Uniprot!$G$3:G6188,"+")</f>
        <v>19</v>
      </c>
      <c r="B6187" s="10">
        <f>COUNTIF(Uniprot!$G6188:G$9344,"-")</f>
        <v>3157</v>
      </c>
      <c r="C6187" s="10">
        <f>COUNTIF(Uniprot!$G$3:G6188,"-")</f>
        <v>6167</v>
      </c>
      <c r="D6187">
        <f>COUNTIF(Uniprot!$G6188:G$9344,"+")</f>
        <v>0</v>
      </c>
      <c r="E6187" s="10">
        <f t="shared" si="384"/>
        <v>0.33900000000000002</v>
      </c>
      <c r="F6187">
        <f t="shared" si="385"/>
        <v>0.66100000000000003</v>
      </c>
      <c r="G6187" s="10">
        <f t="shared" si="386"/>
        <v>1</v>
      </c>
      <c r="H6187">
        <f t="shared" si="387"/>
        <v>0.33899999999999997</v>
      </c>
      <c r="I6187" s="7">
        <v>7.5</v>
      </c>
    </row>
    <row r="6188" spans="1:9" x14ac:dyDescent="0.35">
      <c r="A6188" s="10">
        <f>COUNTIF(Uniprot!$G$3:G6189,"+")</f>
        <v>19</v>
      </c>
      <c r="B6188" s="10">
        <f>COUNTIF(Uniprot!$G6189:G$9344,"-")</f>
        <v>3156</v>
      </c>
      <c r="C6188" s="10">
        <f>COUNTIF(Uniprot!$G$3:G6189,"-")</f>
        <v>6168</v>
      </c>
      <c r="D6188">
        <f>COUNTIF(Uniprot!$G6189:G$9344,"+")</f>
        <v>0</v>
      </c>
      <c r="E6188" s="10">
        <f t="shared" si="384"/>
        <v>0.33800000000000002</v>
      </c>
      <c r="F6188">
        <f t="shared" si="385"/>
        <v>0.66199999999999992</v>
      </c>
      <c r="G6188" s="10">
        <f t="shared" si="386"/>
        <v>1</v>
      </c>
      <c r="H6188">
        <f t="shared" si="387"/>
        <v>0.33800000000000008</v>
      </c>
      <c r="I6188" s="7">
        <v>7.5</v>
      </c>
    </row>
    <row r="6189" spans="1:9" x14ac:dyDescent="0.35">
      <c r="A6189" s="10">
        <f>COUNTIF(Uniprot!$G$3:G6190,"+")</f>
        <v>19</v>
      </c>
      <c r="B6189" s="10">
        <f>COUNTIF(Uniprot!$G6190:G$9344,"-")</f>
        <v>3155</v>
      </c>
      <c r="C6189" s="10">
        <f>COUNTIF(Uniprot!$G$3:G6190,"-")</f>
        <v>6169</v>
      </c>
      <c r="D6189">
        <f>COUNTIF(Uniprot!$G6190:G$9344,"+")</f>
        <v>0</v>
      </c>
      <c r="E6189" s="10">
        <f t="shared" si="384"/>
        <v>0.33800000000000002</v>
      </c>
      <c r="F6189">
        <f t="shared" si="385"/>
        <v>0.66199999999999992</v>
      </c>
      <c r="G6189" s="10">
        <f t="shared" si="386"/>
        <v>1</v>
      </c>
      <c r="H6189">
        <f t="shared" si="387"/>
        <v>0.33800000000000008</v>
      </c>
      <c r="I6189" s="7">
        <v>7.4</v>
      </c>
    </row>
    <row r="6190" spans="1:9" x14ac:dyDescent="0.35">
      <c r="A6190" s="10">
        <f>COUNTIF(Uniprot!$G$3:G6191,"+")</f>
        <v>19</v>
      </c>
      <c r="B6190" s="10">
        <f>COUNTIF(Uniprot!$G6191:G$9344,"-")</f>
        <v>3154</v>
      </c>
      <c r="C6190" s="10">
        <f>COUNTIF(Uniprot!$G$3:G6191,"-")</f>
        <v>6170</v>
      </c>
      <c r="D6190">
        <f>COUNTIF(Uniprot!$G6191:G$9344,"+")</f>
        <v>0</v>
      </c>
      <c r="E6190" s="10">
        <f t="shared" si="384"/>
        <v>0.33800000000000002</v>
      </c>
      <c r="F6190">
        <f t="shared" si="385"/>
        <v>0.66199999999999992</v>
      </c>
      <c r="G6190" s="10">
        <f t="shared" si="386"/>
        <v>1</v>
      </c>
      <c r="H6190">
        <f t="shared" si="387"/>
        <v>0.33800000000000008</v>
      </c>
      <c r="I6190" s="7">
        <v>7.4</v>
      </c>
    </row>
    <row r="6191" spans="1:9" x14ac:dyDescent="0.35">
      <c r="A6191" s="10">
        <f>COUNTIF(Uniprot!$G$3:G6192,"+")</f>
        <v>19</v>
      </c>
      <c r="B6191" s="10">
        <f>COUNTIF(Uniprot!$G6192:G$9344,"-")</f>
        <v>3153</v>
      </c>
      <c r="C6191" s="10">
        <f>COUNTIF(Uniprot!$G$3:G6192,"-")</f>
        <v>6171</v>
      </c>
      <c r="D6191">
        <f>COUNTIF(Uniprot!$G6192:G$9344,"+")</f>
        <v>0</v>
      </c>
      <c r="E6191" s="10">
        <f t="shared" si="384"/>
        <v>0.33800000000000002</v>
      </c>
      <c r="F6191">
        <f t="shared" si="385"/>
        <v>0.66199999999999992</v>
      </c>
      <c r="G6191" s="10">
        <f t="shared" si="386"/>
        <v>1</v>
      </c>
      <c r="H6191">
        <f t="shared" si="387"/>
        <v>0.33800000000000008</v>
      </c>
      <c r="I6191" s="7">
        <v>7.4</v>
      </c>
    </row>
    <row r="6192" spans="1:9" x14ac:dyDescent="0.35">
      <c r="A6192" s="10">
        <f>COUNTIF(Uniprot!$G$3:G6193,"+")</f>
        <v>19</v>
      </c>
      <c r="B6192" s="10">
        <f>COUNTIF(Uniprot!$G6193:G$9344,"-")</f>
        <v>3152</v>
      </c>
      <c r="C6192" s="10">
        <f>COUNTIF(Uniprot!$G$3:G6193,"-")</f>
        <v>6172</v>
      </c>
      <c r="D6192">
        <f>COUNTIF(Uniprot!$G6193:G$9344,"+")</f>
        <v>0</v>
      </c>
      <c r="E6192" s="10">
        <f t="shared" si="384"/>
        <v>0.33800000000000002</v>
      </c>
      <c r="F6192">
        <f t="shared" si="385"/>
        <v>0.66199999999999992</v>
      </c>
      <c r="G6192" s="10">
        <f t="shared" si="386"/>
        <v>1</v>
      </c>
      <c r="H6192">
        <f t="shared" si="387"/>
        <v>0.33800000000000008</v>
      </c>
      <c r="I6192" s="7">
        <v>7.4</v>
      </c>
    </row>
    <row r="6193" spans="1:9" x14ac:dyDescent="0.35">
      <c r="A6193" s="10">
        <f>COUNTIF(Uniprot!$G$3:G6194,"+")</f>
        <v>19</v>
      </c>
      <c r="B6193" s="10">
        <f>COUNTIF(Uniprot!$G6194:G$9344,"-")</f>
        <v>3151</v>
      </c>
      <c r="C6193" s="10">
        <f>COUNTIF(Uniprot!$G$3:G6194,"-")</f>
        <v>6173</v>
      </c>
      <c r="D6193">
        <f>COUNTIF(Uniprot!$G6194:G$9344,"+")</f>
        <v>0</v>
      </c>
      <c r="E6193" s="10">
        <f t="shared" si="384"/>
        <v>0.33800000000000002</v>
      </c>
      <c r="F6193">
        <f t="shared" si="385"/>
        <v>0.66199999999999992</v>
      </c>
      <c r="G6193" s="10">
        <f t="shared" si="386"/>
        <v>1</v>
      </c>
      <c r="H6193">
        <f t="shared" si="387"/>
        <v>0.33800000000000008</v>
      </c>
      <c r="I6193" s="7">
        <v>7.4</v>
      </c>
    </row>
    <row r="6194" spans="1:9" x14ac:dyDescent="0.35">
      <c r="A6194" s="10">
        <f>COUNTIF(Uniprot!$G$3:G6195,"+")</f>
        <v>19</v>
      </c>
      <c r="B6194" s="10">
        <f>COUNTIF(Uniprot!$G6195:G$9344,"-")</f>
        <v>3150</v>
      </c>
      <c r="C6194" s="10">
        <f>COUNTIF(Uniprot!$G$3:G6195,"-")</f>
        <v>6174</v>
      </c>
      <c r="D6194">
        <f>COUNTIF(Uniprot!$G6195:G$9344,"+")</f>
        <v>0</v>
      </c>
      <c r="E6194" s="10">
        <f t="shared" si="384"/>
        <v>0.33800000000000002</v>
      </c>
      <c r="F6194">
        <f t="shared" si="385"/>
        <v>0.66199999999999992</v>
      </c>
      <c r="G6194" s="10">
        <f t="shared" si="386"/>
        <v>1</v>
      </c>
      <c r="H6194">
        <f t="shared" si="387"/>
        <v>0.33800000000000008</v>
      </c>
      <c r="I6194" s="7">
        <v>7.3</v>
      </c>
    </row>
    <row r="6195" spans="1:9" x14ac:dyDescent="0.35">
      <c r="A6195" s="10">
        <f>COUNTIF(Uniprot!$G$3:G6196,"+")</f>
        <v>19</v>
      </c>
      <c r="B6195" s="10">
        <f>COUNTIF(Uniprot!$G6196:G$9344,"-")</f>
        <v>3149</v>
      </c>
      <c r="C6195" s="10">
        <f>COUNTIF(Uniprot!$G$3:G6196,"-")</f>
        <v>6175</v>
      </c>
      <c r="D6195">
        <f>COUNTIF(Uniprot!$G6196:G$9344,"+")</f>
        <v>0</v>
      </c>
      <c r="E6195" s="10">
        <f t="shared" si="384"/>
        <v>0.33800000000000002</v>
      </c>
      <c r="F6195">
        <f t="shared" si="385"/>
        <v>0.66199999999999992</v>
      </c>
      <c r="G6195" s="10">
        <f t="shared" si="386"/>
        <v>1</v>
      </c>
      <c r="H6195">
        <f t="shared" si="387"/>
        <v>0.33800000000000008</v>
      </c>
      <c r="I6195" s="7">
        <v>7.3</v>
      </c>
    </row>
    <row r="6196" spans="1:9" x14ac:dyDescent="0.35">
      <c r="A6196" s="10">
        <f>COUNTIF(Uniprot!$G$3:G6197,"+")</f>
        <v>19</v>
      </c>
      <c r="B6196" s="10">
        <f>COUNTIF(Uniprot!$G6197:G$9344,"-")</f>
        <v>3148</v>
      </c>
      <c r="C6196" s="10">
        <f>COUNTIF(Uniprot!$G$3:G6197,"-")</f>
        <v>6176</v>
      </c>
      <c r="D6196">
        <f>COUNTIF(Uniprot!$G6197:G$9344,"+")</f>
        <v>0</v>
      </c>
      <c r="E6196" s="10">
        <f t="shared" si="384"/>
        <v>0.33800000000000002</v>
      </c>
      <c r="F6196">
        <f t="shared" si="385"/>
        <v>0.66199999999999992</v>
      </c>
      <c r="G6196" s="10">
        <f t="shared" si="386"/>
        <v>1</v>
      </c>
      <c r="H6196">
        <f t="shared" si="387"/>
        <v>0.33800000000000008</v>
      </c>
      <c r="I6196" s="7">
        <v>7.3</v>
      </c>
    </row>
    <row r="6197" spans="1:9" x14ac:dyDescent="0.35">
      <c r="A6197" s="10">
        <f>COUNTIF(Uniprot!$G$3:G6198,"+")</f>
        <v>19</v>
      </c>
      <c r="B6197" s="10">
        <f>COUNTIF(Uniprot!$G6198:G$9344,"-")</f>
        <v>3147</v>
      </c>
      <c r="C6197" s="10">
        <f>COUNTIF(Uniprot!$G$3:G6198,"-")</f>
        <v>6177</v>
      </c>
      <c r="D6197">
        <f>COUNTIF(Uniprot!$G6198:G$9344,"+")</f>
        <v>0</v>
      </c>
      <c r="E6197" s="10">
        <f t="shared" si="384"/>
        <v>0.33800000000000002</v>
      </c>
      <c r="F6197">
        <f t="shared" si="385"/>
        <v>0.66199999999999992</v>
      </c>
      <c r="G6197" s="10">
        <f t="shared" si="386"/>
        <v>1</v>
      </c>
      <c r="H6197">
        <f t="shared" si="387"/>
        <v>0.33800000000000008</v>
      </c>
      <c r="I6197" s="7">
        <v>7.3</v>
      </c>
    </row>
    <row r="6198" spans="1:9" x14ac:dyDescent="0.35">
      <c r="A6198" s="10">
        <f>COUNTIF(Uniprot!$G$3:G6199,"+")</f>
        <v>19</v>
      </c>
      <c r="B6198" s="10">
        <f>COUNTIF(Uniprot!$G6199:G$9344,"-")</f>
        <v>3146</v>
      </c>
      <c r="C6198" s="10">
        <f>COUNTIF(Uniprot!$G$3:G6199,"-")</f>
        <v>6178</v>
      </c>
      <c r="D6198">
        <f>COUNTIF(Uniprot!$G6199:G$9344,"+")</f>
        <v>0</v>
      </c>
      <c r="E6198" s="10">
        <f t="shared" si="384"/>
        <v>0.33700000000000002</v>
      </c>
      <c r="F6198">
        <f t="shared" si="385"/>
        <v>0.66300000000000003</v>
      </c>
      <c r="G6198" s="10">
        <f t="shared" si="386"/>
        <v>1</v>
      </c>
      <c r="H6198">
        <f t="shared" si="387"/>
        <v>0.33699999999999997</v>
      </c>
      <c r="I6198" s="7">
        <v>7.3</v>
      </c>
    </row>
    <row r="6199" spans="1:9" x14ac:dyDescent="0.35">
      <c r="A6199" s="10">
        <f>COUNTIF(Uniprot!$G$3:G6200,"+")</f>
        <v>19</v>
      </c>
      <c r="B6199" s="10">
        <f>COUNTIF(Uniprot!$G6200:G$9344,"-")</f>
        <v>3145</v>
      </c>
      <c r="C6199" s="10">
        <f>COUNTIF(Uniprot!$G$3:G6200,"-")</f>
        <v>6179</v>
      </c>
      <c r="D6199">
        <f>COUNTIF(Uniprot!$G6200:G$9344,"+")</f>
        <v>0</v>
      </c>
      <c r="E6199" s="10">
        <f t="shared" si="384"/>
        <v>0.33700000000000002</v>
      </c>
      <c r="F6199">
        <f t="shared" si="385"/>
        <v>0.66300000000000003</v>
      </c>
      <c r="G6199" s="10">
        <f t="shared" si="386"/>
        <v>1</v>
      </c>
      <c r="H6199">
        <f t="shared" si="387"/>
        <v>0.33699999999999997</v>
      </c>
      <c r="I6199" s="7">
        <v>7.3</v>
      </c>
    </row>
    <row r="6200" spans="1:9" x14ac:dyDescent="0.35">
      <c r="A6200" s="10">
        <f>COUNTIF(Uniprot!$G$3:G6201,"+")</f>
        <v>19</v>
      </c>
      <c r="B6200" s="10">
        <f>COUNTIF(Uniprot!$G6201:G$9344,"-")</f>
        <v>3144</v>
      </c>
      <c r="C6200" s="10">
        <f>COUNTIF(Uniprot!$G$3:G6201,"-")</f>
        <v>6180</v>
      </c>
      <c r="D6200">
        <f>COUNTIF(Uniprot!$G6201:G$9344,"+")</f>
        <v>0</v>
      </c>
      <c r="E6200" s="10">
        <f t="shared" si="384"/>
        <v>0.33700000000000002</v>
      </c>
      <c r="F6200">
        <f t="shared" si="385"/>
        <v>0.66300000000000003</v>
      </c>
      <c r="G6200" s="10">
        <f t="shared" si="386"/>
        <v>1</v>
      </c>
      <c r="H6200">
        <f t="shared" si="387"/>
        <v>0.33699999999999997</v>
      </c>
      <c r="I6200" s="7">
        <v>7.3</v>
      </c>
    </row>
    <row r="6201" spans="1:9" x14ac:dyDescent="0.35">
      <c r="A6201" s="10">
        <f>COUNTIF(Uniprot!$G$3:G6202,"+")</f>
        <v>19</v>
      </c>
      <c r="B6201" s="10">
        <f>COUNTIF(Uniprot!$G6202:G$9344,"-")</f>
        <v>3143</v>
      </c>
      <c r="C6201" s="10">
        <f>COUNTIF(Uniprot!$G$3:G6202,"-")</f>
        <v>6181</v>
      </c>
      <c r="D6201">
        <f>COUNTIF(Uniprot!$G6202:G$9344,"+")</f>
        <v>0</v>
      </c>
      <c r="E6201" s="10">
        <f t="shared" si="384"/>
        <v>0.33700000000000002</v>
      </c>
      <c r="F6201">
        <f t="shared" si="385"/>
        <v>0.66300000000000003</v>
      </c>
      <c r="G6201" s="10">
        <f t="shared" si="386"/>
        <v>1</v>
      </c>
      <c r="H6201">
        <f t="shared" si="387"/>
        <v>0.33699999999999997</v>
      </c>
      <c r="I6201" s="7">
        <v>7.3</v>
      </c>
    </row>
    <row r="6202" spans="1:9" x14ac:dyDescent="0.35">
      <c r="A6202" s="10">
        <f>COUNTIF(Uniprot!$G$3:G6203,"+")</f>
        <v>19</v>
      </c>
      <c r="B6202" s="10">
        <f>COUNTIF(Uniprot!$G6203:G$9344,"-")</f>
        <v>3142</v>
      </c>
      <c r="C6202" s="10">
        <f>COUNTIF(Uniprot!$G$3:G6203,"-")</f>
        <v>6182</v>
      </c>
      <c r="D6202">
        <f>COUNTIF(Uniprot!$G6203:G$9344,"+")</f>
        <v>0</v>
      </c>
      <c r="E6202" s="10">
        <f t="shared" si="384"/>
        <v>0.33700000000000002</v>
      </c>
      <c r="F6202">
        <f t="shared" si="385"/>
        <v>0.66300000000000003</v>
      </c>
      <c r="G6202" s="10">
        <f t="shared" si="386"/>
        <v>1</v>
      </c>
      <c r="H6202">
        <f t="shared" si="387"/>
        <v>0.33699999999999997</v>
      </c>
      <c r="I6202" s="7">
        <v>7.3</v>
      </c>
    </row>
    <row r="6203" spans="1:9" x14ac:dyDescent="0.35">
      <c r="A6203" s="10">
        <f>COUNTIF(Uniprot!$G$3:G6204,"+")</f>
        <v>19</v>
      </c>
      <c r="B6203" s="10">
        <f>COUNTIF(Uniprot!$G6204:G$9344,"-")</f>
        <v>3141</v>
      </c>
      <c r="C6203" s="10">
        <f>COUNTIF(Uniprot!$G$3:G6204,"-")</f>
        <v>6183</v>
      </c>
      <c r="D6203">
        <f>COUNTIF(Uniprot!$G6204:G$9344,"+")</f>
        <v>0</v>
      </c>
      <c r="E6203" s="10">
        <f t="shared" si="384"/>
        <v>0.33700000000000002</v>
      </c>
      <c r="F6203">
        <f t="shared" si="385"/>
        <v>0.66300000000000003</v>
      </c>
      <c r="G6203" s="10">
        <f t="shared" si="386"/>
        <v>1</v>
      </c>
      <c r="H6203">
        <f t="shared" si="387"/>
        <v>0.33699999999999997</v>
      </c>
      <c r="I6203" s="7">
        <v>7.2</v>
      </c>
    </row>
    <row r="6204" spans="1:9" x14ac:dyDescent="0.35">
      <c r="A6204" s="10">
        <f>COUNTIF(Uniprot!$G$3:G6205,"+")</f>
        <v>19</v>
      </c>
      <c r="B6204" s="10">
        <f>COUNTIF(Uniprot!$G6205:G$9344,"-")</f>
        <v>3140</v>
      </c>
      <c r="C6204" s="10">
        <f>COUNTIF(Uniprot!$G$3:G6205,"-")</f>
        <v>6184</v>
      </c>
      <c r="D6204">
        <f>COUNTIF(Uniprot!$G6205:G$9344,"+")</f>
        <v>0</v>
      </c>
      <c r="E6204" s="10">
        <f t="shared" si="384"/>
        <v>0.33700000000000002</v>
      </c>
      <c r="F6204">
        <f t="shared" si="385"/>
        <v>0.66300000000000003</v>
      </c>
      <c r="G6204" s="10">
        <f t="shared" si="386"/>
        <v>1</v>
      </c>
      <c r="H6204">
        <f t="shared" si="387"/>
        <v>0.33699999999999997</v>
      </c>
      <c r="I6204" s="7">
        <v>7.2</v>
      </c>
    </row>
    <row r="6205" spans="1:9" x14ac:dyDescent="0.35">
      <c r="A6205" s="10">
        <f>COUNTIF(Uniprot!$G$3:G6206,"+")</f>
        <v>19</v>
      </c>
      <c r="B6205" s="10">
        <f>COUNTIF(Uniprot!$G6206:G$9344,"-")</f>
        <v>3139</v>
      </c>
      <c r="C6205" s="10">
        <f>COUNTIF(Uniprot!$G$3:G6206,"-")</f>
        <v>6185</v>
      </c>
      <c r="D6205">
        <f>COUNTIF(Uniprot!$G6206:G$9344,"+")</f>
        <v>0</v>
      </c>
      <c r="E6205" s="10">
        <f t="shared" si="384"/>
        <v>0.33700000000000002</v>
      </c>
      <c r="F6205">
        <f t="shared" si="385"/>
        <v>0.66300000000000003</v>
      </c>
      <c r="G6205" s="10">
        <f t="shared" si="386"/>
        <v>1</v>
      </c>
      <c r="H6205">
        <f t="shared" si="387"/>
        <v>0.33699999999999997</v>
      </c>
      <c r="I6205" s="7">
        <v>7.2</v>
      </c>
    </row>
    <row r="6206" spans="1:9" x14ac:dyDescent="0.35">
      <c r="A6206" s="10">
        <f>COUNTIF(Uniprot!$G$3:G6207,"+")</f>
        <v>19</v>
      </c>
      <c r="B6206" s="10">
        <f>COUNTIF(Uniprot!$G6207:G$9344,"-")</f>
        <v>3138</v>
      </c>
      <c r="C6206" s="10">
        <f>COUNTIF(Uniprot!$G$3:G6207,"-")</f>
        <v>6186</v>
      </c>
      <c r="D6206">
        <f>COUNTIF(Uniprot!$G6207:G$9344,"+")</f>
        <v>0</v>
      </c>
      <c r="E6206" s="10">
        <f t="shared" si="384"/>
        <v>0.33700000000000002</v>
      </c>
      <c r="F6206">
        <f t="shared" si="385"/>
        <v>0.66300000000000003</v>
      </c>
      <c r="G6206" s="10">
        <f t="shared" si="386"/>
        <v>1</v>
      </c>
      <c r="H6206">
        <f t="shared" si="387"/>
        <v>0.33699999999999997</v>
      </c>
      <c r="I6206" s="7">
        <v>7.1</v>
      </c>
    </row>
    <row r="6207" spans="1:9" x14ac:dyDescent="0.35">
      <c r="A6207" s="10">
        <f>COUNTIF(Uniprot!$G$3:G6208,"+")</f>
        <v>19</v>
      </c>
      <c r="B6207" s="10">
        <f>COUNTIF(Uniprot!$G6208:G$9344,"-")</f>
        <v>3137</v>
      </c>
      <c r="C6207" s="10">
        <f>COUNTIF(Uniprot!$G$3:G6208,"-")</f>
        <v>6187</v>
      </c>
      <c r="D6207">
        <f>COUNTIF(Uniprot!$G6208:G$9344,"+")</f>
        <v>0</v>
      </c>
      <c r="E6207" s="10">
        <f t="shared" si="384"/>
        <v>0.33600000000000002</v>
      </c>
      <c r="F6207">
        <f t="shared" si="385"/>
        <v>0.66399999999999992</v>
      </c>
      <c r="G6207" s="10">
        <f t="shared" si="386"/>
        <v>1</v>
      </c>
      <c r="H6207">
        <f t="shared" si="387"/>
        <v>0.33600000000000008</v>
      </c>
      <c r="I6207" s="7">
        <v>7.1</v>
      </c>
    </row>
    <row r="6208" spans="1:9" x14ac:dyDescent="0.35">
      <c r="A6208" s="10">
        <f>COUNTIF(Uniprot!$G$3:G6209,"+")</f>
        <v>19</v>
      </c>
      <c r="B6208" s="10">
        <f>COUNTIF(Uniprot!$G6209:G$9344,"-")</f>
        <v>3136</v>
      </c>
      <c r="C6208" s="10">
        <f>COUNTIF(Uniprot!$G$3:G6209,"-")</f>
        <v>6188</v>
      </c>
      <c r="D6208">
        <f>COUNTIF(Uniprot!$G6209:G$9344,"+")</f>
        <v>0</v>
      </c>
      <c r="E6208" s="10">
        <f t="shared" si="384"/>
        <v>0.33600000000000002</v>
      </c>
      <c r="F6208">
        <f t="shared" si="385"/>
        <v>0.66399999999999992</v>
      </c>
      <c r="G6208" s="10">
        <f t="shared" si="386"/>
        <v>1</v>
      </c>
      <c r="H6208">
        <f t="shared" si="387"/>
        <v>0.33600000000000008</v>
      </c>
      <c r="I6208" s="7">
        <v>7.1</v>
      </c>
    </row>
    <row r="6209" spans="1:9" x14ac:dyDescent="0.35">
      <c r="A6209" s="10">
        <f>COUNTIF(Uniprot!$G$3:G6210,"+")</f>
        <v>19</v>
      </c>
      <c r="B6209" s="10">
        <f>COUNTIF(Uniprot!$G6210:G$9344,"-")</f>
        <v>3135</v>
      </c>
      <c r="C6209" s="10">
        <f>COUNTIF(Uniprot!$G$3:G6210,"-")</f>
        <v>6189</v>
      </c>
      <c r="D6209">
        <f>COUNTIF(Uniprot!$G6210:G$9344,"+")</f>
        <v>0</v>
      </c>
      <c r="E6209" s="10">
        <f t="shared" si="384"/>
        <v>0.33600000000000002</v>
      </c>
      <c r="F6209">
        <f t="shared" si="385"/>
        <v>0.66399999999999992</v>
      </c>
      <c r="G6209" s="10">
        <f t="shared" si="386"/>
        <v>1</v>
      </c>
      <c r="H6209">
        <f t="shared" si="387"/>
        <v>0.33600000000000008</v>
      </c>
      <c r="I6209" s="7">
        <v>7.1</v>
      </c>
    </row>
    <row r="6210" spans="1:9" x14ac:dyDescent="0.35">
      <c r="A6210" s="10">
        <f>COUNTIF(Uniprot!$G$3:G6211,"+")</f>
        <v>19</v>
      </c>
      <c r="B6210" s="10">
        <f>COUNTIF(Uniprot!$G6211:G$9344,"-")</f>
        <v>3134</v>
      </c>
      <c r="C6210" s="10">
        <f>COUNTIF(Uniprot!$G$3:G6211,"-")</f>
        <v>6190</v>
      </c>
      <c r="D6210">
        <f>COUNTIF(Uniprot!$G6211:G$9344,"+")</f>
        <v>0</v>
      </c>
      <c r="E6210" s="10">
        <f t="shared" si="384"/>
        <v>0.33600000000000002</v>
      </c>
      <c r="F6210">
        <f t="shared" si="385"/>
        <v>0.66399999999999992</v>
      </c>
      <c r="G6210" s="10">
        <f t="shared" si="386"/>
        <v>1</v>
      </c>
      <c r="H6210">
        <f t="shared" si="387"/>
        <v>0.33600000000000008</v>
      </c>
      <c r="I6210" s="7">
        <v>7.1</v>
      </c>
    </row>
    <row r="6211" spans="1:9" x14ac:dyDescent="0.35">
      <c r="A6211" s="10">
        <f>COUNTIF(Uniprot!$G$3:G6212,"+")</f>
        <v>19</v>
      </c>
      <c r="B6211" s="10">
        <f>COUNTIF(Uniprot!$G6212:G$9344,"-")</f>
        <v>3133</v>
      </c>
      <c r="C6211" s="10">
        <f>COUNTIF(Uniprot!$G$3:G6212,"-")</f>
        <v>6191</v>
      </c>
      <c r="D6211">
        <f>COUNTIF(Uniprot!$G6212:G$9344,"+")</f>
        <v>0</v>
      </c>
      <c r="E6211" s="10">
        <f t="shared" ref="E6211:E6274" si="388">ROUND(B6211/(B6211+C6211),3)</f>
        <v>0.33600000000000002</v>
      </c>
      <c r="F6211">
        <f t="shared" ref="F6211:F6274" si="389">1-E6211</f>
        <v>0.66399999999999992</v>
      </c>
      <c r="G6211" s="10">
        <f t="shared" ref="G6211:G6274" si="390">ROUND(A6211/(A6211+D6211),3)</f>
        <v>1</v>
      </c>
      <c r="H6211">
        <f t="shared" ref="H6211:H6274" si="391">G6211-F6211</f>
        <v>0.33600000000000008</v>
      </c>
      <c r="I6211" s="7">
        <v>7</v>
      </c>
    </row>
    <row r="6212" spans="1:9" x14ac:dyDescent="0.35">
      <c r="A6212" s="10">
        <f>COUNTIF(Uniprot!$G$3:G6213,"+")</f>
        <v>19</v>
      </c>
      <c r="B6212" s="10">
        <f>COUNTIF(Uniprot!$G6213:G$9344,"-")</f>
        <v>3132</v>
      </c>
      <c r="C6212" s="10">
        <f>COUNTIF(Uniprot!$G$3:G6213,"-")</f>
        <v>6192</v>
      </c>
      <c r="D6212">
        <f>COUNTIF(Uniprot!$G6213:G$9344,"+")</f>
        <v>0</v>
      </c>
      <c r="E6212" s="10">
        <f t="shared" si="388"/>
        <v>0.33600000000000002</v>
      </c>
      <c r="F6212">
        <f t="shared" si="389"/>
        <v>0.66399999999999992</v>
      </c>
      <c r="G6212" s="10">
        <f t="shared" si="390"/>
        <v>1</v>
      </c>
      <c r="H6212">
        <f t="shared" si="391"/>
        <v>0.33600000000000008</v>
      </c>
      <c r="I6212" s="7">
        <v>7</v>
      </c>
    </row>
    <row r="6213" spans="1:9" x14ac:dyDescent="0.35">
      <c r="A6213" s="10">
        <f>COUNTIF(Uniprot!$G$3:G6214,"+")</f>
        <v>19</v>
      </c>
      <c r="B6213" s="10">
        <f>COUNTIF(Uniprot!$G6214:G$9344,"-")</f>
        <v>3131</v>
      </c>
      <c r="C6213" s="10">
        <f>COUNTIF(Uniprot!$G$3:G6214,"-")</f>
        <v>6193</v>
      </c>
      <c r="D6213">
        <f>COUNTIF(Uniprot!$G6214:G$9344,"+")</f>
        <v>0</v>
      </c>
      <c r="E6213" s="10">
        <f t="shared" si="388"/>
        <v>0.33600000000000002</v>
      </c>
      <c r="F6213">
        <f t="shared" si="389"/>
        <v>0.66399999999999992</v>
      </c>
      <c r="G6213" s="10">
        <f t="shared" si="390"/>
        <v>1</v>
      </c>
      <c r="H6213">
        <f t="shared" si="391"/>
        <v>0.33600000000000008</v>
      </c>
      <c r="I6213" s="7">
        <v>7</v>
      </c>
    </row>
    <row r="6214" spans="1:9" x14ac:dyDescent="0.35">
      <c r="A6214" s="10">
        <f>COUNTIF(Uniprot!$G$3:G6215,"+")</f>
        <v>19</v>
      </c>
      <c r="B6214" s="10">
        <f>COUNTIF(Uniprot!$G6215:G$9344,"-")</f>
        <v>3130</v>
      </c>
      <c r="C6214" s="10">
        <f>COUNTIF(Uniprot!$G$3:G6215,"-")</f>
        <v>6194</v>
      </c>
      <c r="D6214">
        <f>COUNTIF(Uniprot!$G6215:G$9344,"+")</f>
        <v>0</v>
      </c>
      <c r="E6214" s="10">
        <f t="shared" si="388"/>
        <v>0.33600000000000002</v>
      </c>
      <c r="F6214">
        <f t="shared" si="389"/>
        <v>0.66399999999999992</v>
      </c>
      <c r="G6214" s="10">
        <f t="shared" si="390"/>
        <v>1</v>
      </c>
      <c r="H6214">
        <f t="shared" si="391"/>
        <v>0.33600000000000008</v>
      </c>
      <c r="I6214" s="7">
        <v>7</v>
      </c>
    </row>
    <row r="6215" spans="1:9" x14ac:dyDescent="0.35">
      <c r="A6215" s="10">
        <f>COUNTIF(Uniprot!$G$3:G6216,"+")</f>
        <v>19</v>
      </c>
      <c r="B6215" s="10">
        <f>COUNTIF(Uniprot!$G6216:G$9344,"-")</f>
        <v>3129</v>
      </c>
      <c r="C6215" s="10">
        <f>COUNTIF(Uniprot!$G$3:G6216,"-")</f>
        <v>6195</v>
      </c>
      <c r="D6215">
        <f>COUNTIF(Uniprot!$G6216:G$9344,"+")</f>
        <v>0</v>
      </c>
      <c r="E6215" s="10">
        <f t="shared" si="388"/>
        <v>0.33600000000000002</v>
      </c>
      <c r="F6215">
        <f t="shared" si="389"/>
        <v>0.66399999999999992</v>
      </c>
      <c r="G6215" s="10">
        <f t="shared" si="390"/>
        <v>1</v>
      </c>
      <c r="H6215">
        <f t="shared" si="391"/>
        <v>0.33600000000000008</v>
      </c>
      <c r="I6215" s="7">
        <v>7</v>
      </c>
    </row>
    <row r="6216" spans="1:9" x14ac:dyDescent="0.35">
      <c r="A6216" s="10">
        <f>COUNTIF(Uniprot!$G$3:G6217,"+")</f>
        <v>19</v>
      </c>
      <c r="B6216" s="10">
        <f>COUNTIF(Uniprot!$G6217:G$9344,"-")</f>
        <v>3128</v>
      </c>
      <c r="C6216" s="10">
        <f>COUNTIF(Uniprot!$G$3:G6217,"-")</f>
        <v>6196</v>
      </c>
      <c r="D6216">
        <f>COUNTIF(Uniprot!$G6217:G$9344,"+")</f>
        <v>0</v>
      </c>
      <c r="E6216" s="10">
        <f t="shared" si="388"/>
        <v>0.33500000000000002</v>
      </c>
      <c r="F6216">
        <f t="shared" si="389"/>
        <v>0.66500000000000004</v>
      </c>
      <c r="G6216" s="10">
        <f t="shared" si="390"/>
        <v>1</v>
      </c>
      <c r="H6216">
        <f t="shared" si="391"/>
        <v>0.33499999999999996</v>
      </c>
      <c r="I6216" s="7">
        <v>6.9</v>
      </c>
    </row>
    <row r="6217" spans="1:9" x14ac:dyDescent="0.35">
      <c r="A6217" s="10">
        <f>COUNTIF(Uniprot!$G$3:G6218,"+")</f>
        <v>19</v>
      </c>
      <c r="B6217" s="10">
        <f>COUNTIF(Uniprot!$G6218:G$9344,"-")</f>
        <v>3127</v>
      </c>
      <c r="C6217" s="10">
        <f>COUNTIF(Uniprot!$G$3:G6218,"-")</f>
        <v>6197</v>
      </c>
      <c r="D6217">
        <f>COUNTIF(Uniprot!$G6218:G$9344,"+")</f>
        <v>0</v>
      </c>
      <c r="E6217" s="10">
        <f t="shared" si="388"/>
        <v>0.33500000000000002</v>
      </c>
      <c r="F6217">
        <f t="shared" si="389"/>
        <v>0.66500000000000004</v>
      </c>
      <c r="G6217" s="10">
        <f t="shared" si="390"/>
        <v>1</v>
      </c>
      <c r="H6217">
        <f t="shared" si="391"/>
        <v>0.33499999999999996</v>
      </c>
      <c r="I6217" s="7">
        <v>6.9</v>
      </c>
    </row>
    <row r="6218" spans="1:9" x14ac:dyDescent="0.35">
      <c r="A6218" s="10">
        <f>COUNTIF(Uniprot!$G$3:G6219,"+")</f>
        <v>19</v>
      </c>
      <c r="B6218" s="10">
        <f>COUNTIF(Uniprot!$G6219:G$9344,"-")</f>
        <v>3126</v>
      </c>
      <c r="C6218" s="10">
        <f>COUNTIF(Uniprot!$G$3:G6219,"-")</f>
        <v>6198</v>
      </c>
      <c r="D6218">
        <f>COUNTIF(Uniprot!$G6219:G$9344,"+")</f>
        <v>0</v>
      </c>
      <c r="E6218" s="10">
        <f t="shared" si="388"/>
        <v>0.33500000000000002</v>
      </c>
      <c r="F6218">
        <f t="shared" si="389"/>
        <v>0.66500000000000004</v>
      </c>
      <c r="G6218" s="10">
        <f t="shared" si="390"/>
        <v>1</v>
      </c>
      <c r="H6218">
        <f t="shared" si="391"/>
        <v>0.33499999999999996</v>
      </c>
      <c r="I6218" s="7">
        <v>6.9</v>
      </c>
    </row>
    <row r="6219" spans="1:9" x14ac:dyDescent="0.35">
      <c r="A6219" s="10">
        <f>COUNTIF(Uniprot!$G$3:G6220,"+")</f>
        <v>19</v>
      </c>
      <c r="B6219" s="10">
        <f>COUNTIF(Uniprot!$G6220:G$9344,"-")</f>
        <v>3125</v>
      </c>
      <c r="C6219" s="10">
        <f>COUNTIF(Uniprot!$G$3:G6220,"-")</f>
        <v>6199</v>
      </c>
      <c r="D6219">
        <f>COUNTIF(Uniprot!$G6220:G$9344,"+")</f>
        <v>0</v>
      </c>
      <c r="E6219" s="10">
        <f t="shared" si="388"/>
        <v>0.33500000000000002</v>
      </c>
      <c r="F6219">
        <f t="shared" si="389"/>
        <v>0.66500000000000004</v>
      </c>
      <c r="G6219" s="10">
        <f t="shared" si="390"/>
        <v>1</v>
      </c>
      <c r="H6219">
        <f t="shared" si="391"/>
        <v>0.33499999999999996</v>
      </c>
      <c r="I6219" s="7">
        <v>6.8</v>
      </c>
    </row>
    <row r="6220" spans="1:9" x14ac:dyDescent="0.35">
      <c r="A6220" s="10">
        <f>COUNTIF(Uniprot!$G$3:G6221,"+")</f>
        <v>19</v>
      </c>
      <c r="B6220" s="10">
        <f>COUNTIF(Uniprot!$G6221:G$9344,"-")</f>
        <v>3124</v>
      </c>
      <c r="C6220" s="10">
        <f>COUNTIF(Uniprot!$G$3:G6221,"-")</f>
        <v>6200</v>
      </c>
      <c r="D6220">
        <f>COUNTIF(Uniprot!$G6221:G$9344,"+")</f>
        <v>0</v>
      </c>
      <c r="E6220" s="10">
        <f t="shared" si="388"/>
        <v>0.33500000000000002</v>
      </c>
      <c r="F6220">
        <f t="shared" si="389"/>
        <v>0.66500000000000004</v>
      </c>
      <c r="G6220" s="10">
        <f t="shared" si="390"/>
        <v>1</v>
      </c>
      <c r="H6220">
        <f t="shared" si="391"/>
        <v>0.33499999999999996</v>
      </c>
      <c r="I6220" s="7">
        <v>6.8</v>
      </c>
    </row>
    <row r="6221" spans="1:9" x14ac:dyDescent="0.35">
      <c r="A6221" s="10">
        <f>COUNTIF(Uniprot!$G$3:G6222,"+")</f>
        <v>19</v>
      </c>
      <c r="B6221" s="10">
        <f>COUNTIF(Uniprot!$G6222:G$9344,"-")</f>
        <v>3123</v>
      </c>
      <c r="C6221" s="10">
        <f>COUNTIF(Uniprot!$G$3:G6222,"-")</f>
        <v>6201</v>
      </c>
      <c r="D6221">
        <f>COUNTIF(Uniprot!$G6222:G$9344,"+")</f>
        <v>0</v>
      </c>
      <c r="E6221" s="10">
        <f t="shared" si="388"/>
        <v>0.33500000000000002</v>
      </c>
      <c r="F6221">
        <f t="shared" si="389"/>
        <v>0.66500000000000004</v>
      </c>
      <c r="G6221" s="10">
        <f t="shared" si="390"/>
        <v>1</v>
      </c>
      <c r="H6221">
        <f t="shared" si="391"/>
        <v>0.33499999999999996</v>
      </c>
      <c r="I6221" s="7">
        <v>6.8</v>
      </c>
    </row>
    <row r="6222" spans="1:9" x14ac:dyDescent="0.35">
      <c r="A6222" s="10">
        <f>COUNTIF(Uniprot!$G$3:G6223,"+")</f>
        <v>19</v>
      </c>
      <c r="B6222" s="10">
        <f>COUNTIF(Uniprot!$G6223:G$9344,"-")</f>
        <v>3122</v>
      </c>
      <c r="C6222" s="10">
        <f>COUNTIF(Uniprot!$G$3:G6223,"-")</f>
        <v>6202</v>
      </c>
      <c r="D6222">
        <f>COUNTIF(Uniprot!$G6223:G$9344,"+")</f>
        <v>0</v>
      </c>
      <c r="E6222" s="10">
        <f t="shared" si="388"/>
        <v>0.33500000000000002</v>
      </c>
      <c r="F6222">
        <f t="shared" si="389"/>
        <v>0.66500000000000004</v>
      </c>
      <c r="G6222" s="10">
        <f t="shared" si="390"/>
        <v>1</v>
      </c>
      <c r="H6222">
        <f t="shared" si="391"/>
        <v>0.33499999999999996</v>
      </c>
      <c r="I6222" s="7">
        <v>6.8</v>
      </c>
    </row>
    <row r="6223" spans="1:9" x14ac:dyDescent="0.35">
      <c r="A6223" s="10">
        <f>COUNTIF(Uniprot!$G$3:G6224,"+")</f>
        <v>19</v>
      </c>
      <c r="B6223" s="10">
        <f>COUNTIF(Uniprot!$G6224:G$9344,"-")</f>
        <v>3121</v>
      </c>
      <c r="C6223" s="10">
        <f>COUNTIF(Uniprot!$G$3:G6224,"-")</f>
        <v>6203</v>
      </c>
      <c r="D6223">
        <f>COUNTIF(Uniprot!$G6224:G$9344,"+")</f>
        <v>0</v>
      </c>
      <c r="E6223" s="10">
        <f t="shared" si="388"/>
        <v>0.33500000000000002</v>
      </c>
      <c r="F6223">
        <f t="shared" si="389"/>
        <v>0.66500000000000004</v>
      </c>
      <c r="G6223" s="10">
        <f t="shared" si="390"/>
        <v>1</v>
      </c>
      <c r="H6223">
        <f t="shared" si="391"/>
        <v>0.33499999999999996</v>
      </c>
      <c r="I6223" s="7">
        <v>6.8</v>
      </c>
    </row>
    <row r="6224" spans="1:9" x14ac:dyDescent="0.35">
      <c r="A6224" s="10">
        <f>COUNTIF(Uniprot!$G$3:G6225,"+")</f>
        <v>19</v>
      </c>
      <c r="B6224" s="10">
        <f>COUNTIF(Uniprot!$G6225:G$9344,"-")</f>
        <v>3120</v>
      </c>
      <c r="C6224" s="10">
        <f>COUNTIF(Uniprot!$G$3:G6225,"-")</f>
        <v>6204</v>
      </c>
      <c r="D6224">
        <f>COUNTIF(Uniprot!$G6225:G$9344,"+")</f>
        <v>0</v>
      </c>
      <c r="E6224" s="10">
        <f t="shared" si="388"/>
        <v>0.33500000000000002</v>
      </c>
      <c r="F6224">
        <f t="shared" si="389"/>
        <v>0.66500000000000004</v>
      </c>
      <c r="G6224" s="10">
        <f t="shared" si="390"/>
        <v>1</v>
      </c>
      <c r="H6224">
        <f t="shared" si="391"/>
        <v>0.33499999999999996</v>
      </c>
      <c r="I6224" s="7">
        <v>6.8</v>
      </c>
    </row>
    <row r="6225" spans="1:9" x14ac:dyDescent="0.35">
      <c r="A6225" s="10">
        <f>COUNTIF(Uniprot!$G$3:G6226,"+")</f>
        <v>19</v>
      </c>
      <c r="B6225" s="10">
        <f>COUNTIF(Uniprot!$G6226:G$9344,"-")</f>
        <v>3119</v>
      </c>
      <c r="C6225" s="10">
        <f>COUNTIF(Uniprot!$G$3:G6226,"-")</f>
        <v>6205</v>
      </c>
      <c r="D6225">
        <f>COUNTIF(Uniprot!$G6226:G$9344,"+")</f>
        <v>0</v>
      </c>
      <c r="E6225" s="10">
        <f t="shared" si="388"/>
        <v>0.33500000000000002</v>
      </c>
      <c r="F6225">
        <f t="shared" si="389"/>
        <v>0.66500000000000004</v>
      </c>
      <c r="G6225" s="10">
        <f t="shared" si="390"/>
        <v>1</v>
      </c>
      <c r="H6225">
        <f t="shared" si="391"/>
        <v>0.33499999999999996</v>
      </c>
      <c r="I6225" s="7">
        <v>6.8</v>
      </c>
    </row>
    <row r="6226" spans="1:9" x14ac:dyDescent="0.35">
      <c r="A6226" s="10">
        <f>COUNTIF(Uniprot!$G$3:G6227,"+")</f>
        <v>19</v>
      </c>
      <c r="B6226" s="10">
        <f>COUNTIF(Uniprot!$G6227:G$9344,"-")</f>
        <v>3118</v>
      </c>
      <c r="C6226" s="10">
        <f>COUNTIF(Uniprot!$G$3:G6227,"-")</f>
        <v>6206</v>
      </c>
      <c r="D6226">
        <f>COUNTIF(Uniprot!$G6227:G$9344,"+")</f>
        <v>0</v>
      </c>
      <c r="E6226" s="10">
        <f t="shared" si="388"/>
        <v>0.33400000000000002</v>
      </c>
      <c r="F6226">
        <f t="shared" si="389"/>
        <v>0.66599999999999993</v>
      </c>
      <c r="G6226" s="10">
        <f t="shared" si="390"/>
        <v>1</v>
      </c>
      <c r="H6226">
        <f t="shared" si="391"/>
        <v>0.33400000000000007</v>
      </c>
      <c r="I6226" s="7">
        <v>6.8</v>
      </c>
    </row>
    <row r="6227" spans="1:9" x14ac:dyDescent="0.35">
      <c r="A6227" s="10">
        <f>COUNTIF(Uniprot!$G$3:G6228,"+")</f>
        <v>19</v>
      </c>
      <c r="B6227" s="10">
        <f>COUNTIF(Uniprot!$G6228:G$9344,"-")</f>
        <v>3117</v>
      </c>
      <c r="C6227" s="10">
        <f>COUNTIF(Uniprot!$G$3:G6228,"-")</f>
        <v>6207</v>
      </c>
      <c r="D6227">
        <f>COUNTIF(Uniprot!$G6228:G$9344,"+")</f>
        <v>0</v>
      </c>
      <c r="E6227" s="10">
        <f t="shared" si="388"/>
        <v>0.33400000000000002</v>
      </c>
      <c r="F6227">
        <f t="shared" si="389"/>
        <v>0.66599999999999993</v>
      </c>
      <c r="G6227" s="10">
        <f t="shared" si="390"/>
        <v>1</v>
      </c>
      <c r="H6227">
        <f t="shared" si="391"/>
        <v>0.33400000000000007</v>
      </c>
      <c r="I6227" s="7">
        <v>6.8</v>
      </c>
    </row>
    <row r="6228" spans="1:9" x14ac:dyDescent="0.35">
      <c r="A6228" s="10">
        <f>COUNTIF(Uniprot!$G$3:G6229,"+")</f>
        <v>19</v>
      </c>
      <c r="B6228" s="10">
        <f>COUNTIF(Uniprot!$G6229:G$9344,"-")</f>
        <v>3116</v>
      </c>
      <c r="C6228" s="10">
        <f>COUNTIF(Uniprot!$G$3:G6229,"-")</f>
        <v>6208</v>
      </c>
      <c r="D6228">
        <f>COUNTIF(Uniprot!$G6229:G$9344,"+")</f>
        <v>0</v>
      </c>
      <c r="E6228" s="10">
        <f t="shared" si="388"/>
        <v>0.33400000000000002</v>
      </c>
      <c r="F6228">
        <f t="shared" si="389"/>
        <v>0.66599999999999993</v>
      </c>
      <c r="G6228" s="10">
        <f t="shared" si="390"/>
        <v>1</v>
      </c>
      <c r="H6228">
        <f t="shared" si="391"/>
        <v>0.33400000000000007</v>
      </c>
      <c r="I6228" s="7">
        <v>6.8</v>
      </c>
    </row>
    <row r="6229" spans="1:9" x14ac:dyDescent="0.35">
      <c r="A6229" s="10">
        <f>COUNTIF(Uniprot!$G$3:G6230,"+")</f>
        <v>19</v>
      </c>
      <c r="B6229" s="10">
        <f>COUNTIF(Uniprot!$G6230:G$9344,"-")</f>
        <v>3115</v>
      </c>
      <c r="C6229" s="10">
        <f>COUNTIF(Uniprot!$G$3:G6230,"-")</f>
        <v>6209</v>
      </c>
      <c r="D6229">
        <f>COUNTIF(Uniprot!$G6230:G$9344,"+")</f>
        <v>0</v>
      </c>
      <c r="E6229" s="10">
        <f t="shared" si="388"/>
        <v>0.33400000000000002</v>
      </c>
      <c r="F6229">
        <f t="shared" si="389"/>
        <v>0.66599999999999993</v>
      </c>
      <c r="G6229" s="10">
        <f t="shared" si="390"/>
        <v>1</v>
      </c>
      <c r="H6229">
        <f t="shared" si="391"/>
        <v>0.33400000000000007</v>
      </c>
      <c r="I6229" s="7">
        <v>6.8</v>
      </c>
    </row>
    <row r="6230" spans="1:9" x14ac:dyDescent="0.35">
      <c r="A6230" s="10">
        <f>COUNTIF(Uniprot!$G$3:G6231,"+")</f>
        <v>19</v>
      </c>
      <c r="B6230" s="10">
        <f>COUNTIF(Uniprot!$G6231:G$9344,"-")</f>
        <v>3114</v>
      </c>
      <c r="C6230" s="10">
        <f>COUNTIF(Uniprot!$G$3:G6231,"-")</f>
        <v>6210</v>
      </c>
      <c r="D6230">
        <f>COUNTIF(Uniprot!$G6231:G$9344,"+")</f>
        <v>0</v>
      </c>
      <c r="E6230" s="10">
        <f t="shared" si="388"/>
        <v>0.33400000000000002</v>
      </c>
      <c r="F6230">
        <f t="shared" si="389"/>
        <v>0.66599999999999993</v>
      </c>
      <c r="G6230" s="10">
        <f t="shared" si="390"/>
        <v>1</v>
      </c>
      <c r="H6230">
        <f t="shared" si="391"/>
        <v>0.33400000000000007</v>
      </c>
      <c r="I6230" s="7">
        <v>6.7</v>
      </c>
    </row>
    <row r="6231" spans="1:9" x14ac:dyDescent="0.35">
      <c r="A6231" s="10">
        <f>COUNTIF(Uniprot!$G$3:G6232,"+")</f>
        <v>19</v>
      </c>
      <c r="B6231" s="10">
        <f>COUNTIF(Uniprot!$G6232:G$9344,"-")</f>
        <v>3113</v>
      </c>
      <c r="C6231" s="10">
        <f>COUNTIF(Uniprot!$G$3:G6232,"-")</f>
        <v>6211</v>
      </c>
      <c r="D6231">
        <f>COUNTIF(Uniprot!$G6232:G$9344,"+")</f>
        <v>0</v>
      </c>
      <c r="E6231" s="10">
        <f t="shared" si="388"/>
        <v>0.33400000000000002</v>
      </c>
      <c r="F6231">
        <f t="shared" si="389"/>
        <v>0.66599999999999993</v>
      </c>
      <c r="G6231" s="10">
        <f t="shared" si="390"/>
        <v>1</v>
      </c>
      <c r="H6231">
        <f t="shared" si="391"/>
        <v>0.33400000000000007</v>
      </c>
      <c r="I6231" s="7">
        <v>6.7</v>
      </c>
    </row>
    <row r="6232" spans="1:9" x14ac:dyDescent="0.35">
      <c r="A6232" s="10">
        <f>COUNTIF(Uniprot!$G$3:G6233,"+")</f>
        <v>19</v>
      </c>
      <c r="B6232" s="10">
        <f>COUNTIF(Uniprot!$G6233:G$9344,"-")</f>
        <v>3112</v>
      </c>
      <c r="C6232" s="10">
        <f>COUNTIF(Uniprot!$G$3:G6233,"-")</f>
        <v>6212</v>
      </c>
      <c r="D6232">
        <f>COUNTIF(Uniprot!$G6233:G$9344,"+")</f>
        <v>0</v>
      </c>
      <c r="E6232" s="10">
        <f t="shared" si="388"/>
        <v>0.33400000000000002</v>
      </c>
      <c r="F6232">
        <f t="shared" si="389"/>
        <v>0.66599999999999993</v>
      </c>
      <c r="G6232" s="10">
        <f t="shared" si="390"/>
        <v>1</v>
      </c>
      <c r="H6232">
        <f t="shared" si="391"/>
        <v>0.33400000000000007</v>
      </c>
      <c r="I6232" s="7">
        <v>6.7</v>
      </c>
    </row>
    <row r="6233" spans="1:9" x14ac:dyDescent="0.35">
      <c r="A6233" s="10">
        <f>COUNTIF(Uniprot!$G$3:G6234,"+")</f>
        <v>19</v>
      </c>
      <c r="B6233" s="10">
        <f>COUNTIF(Uniprot!$G6234:G$9344,"-")</f>
        <v>3111</v>
      </c>
      <c r="C6233" s="10">
        <f>COUNTIF(Uniprot!$G$3:G6234,"-")</f>
        <v>6213</v>
      </c>
      <c r="D6233">
        <f>COUNTIF(Uniprot!$G6234:G$9344,"+")</f>
        <v>0</v>
      </c>
      <c r="E6233" s="10">
        <f t="shared" si="388"/>
        <v>0.33400000000000002</v>
      </c>
      <c r="F6233">
        <f t="shared" si="389"/>
        <v>0.66599999999999993</v>
      </c>
      <c r="G6233" s="10">
        <f t="shared" si="390"/>
        <v>1</v>
      </c>
      <c r="H6233">
        <f t="shared" si="391"/>
        <v>0.33400000000000007</v>
      </c>
      <c r="I6233" s="7">
        <v>6.7</v>
      </c>
    </row>
    <row r="6234" spans="1:9" x14ac:dyDescent="0.35">
      <c r="A6234" s="10">
        <f>COUNTIF(Uniprot!$G$3:G6235,"+")</f>
        <v>19</v>
      </c>
      <c r="B6234" s="10">
        <f>COUNTIF(Uniprot!$G6235:G$9344,"-")</f>
        <v>3110</v>
      </c>
      <c r="C6234" s="10">
        <f>COUNTIF(Uniprot!$G$3:G6235,"-")</f>
        <v>6214</v>
      </c>
      <c r="D6234">
        <f>COUNTIF(Uniprot!$G6235:G$9344,"+")</f>
        <v>0</v>
      </c>
      <c r="E6234" s="10">
        <f t="shared" si="388"/>
        <v>0.33400000000000002</v>
      </c>
      <c r="F6234">
        <f t="shared" si="389"/>
        <v>0.66599999999999993</v>
      </c>
      <c r="G6234" s="10">
        <f t="shared" si="390"/>
        <v>1</v>
      </c>
      <c r="H6234">
        <f t="shared" si="391"/>
        <v>0.33400000000000007</v>
      </c>
      <c r="I6234" s="7">
        <v>6.7</v>
      </c>
    </row>
    <row r="6235" spans="1:9" x14ac:dyDescent="0.35">
      <c r="A6235" s="10">
        <f>COUNTIF(Uniprot!$G$3:G6236,"+")</f>
        <v>19</v>
      </c>
      <c r="B6235" s="10">
        <f>COUNTIF(Uniprot!$G6236:G$9344,"-")</f>
        <v>3109</v>
      </c>
      <c r="C6235" s="10">
        <f>COUNTIF(Uniprot!$G$3:G6236,"-")</f>
        <v>6215</v>
      </c>
      <c r="D6235">
        <f>COUNTIF(Uniprot!$G6236:G$9344,"+")</f>
        <v>0</v>
      </c>
      <c r="E6235" s="10">
        <f t="shared" si="388"/>
        <v>0.33300000000000002</v>
      </c>
      <c r="F6235">
        <f t="shared" si="389"/>
        <v>0.66700000000000004</v>
      </c>
      <c r="G6235" s="10">
        <f t="shared" si="390"/>
        <v>1</v>
      </c>
      <c r="H6235">
        <f t="shared" si="391"/>
        <v>0.33299999999999996</v>
      </c>
      <c r="I6235" s="7">
        <v>6.7</v>
      </c>
    </row>
    <row r="6236" spans="1:9" x14ac:dyDescent="0.35">
      <c r="A6236" s="10">
        <f>COUNTIF(Uniprot!$G$3:G6237,"+")</f>
        <v>19</v>
      </c>
      <c r="B6236" s="10">
        <f>COUNTIF(Uniprot!$G6237:G$9344,"-")</f>
        <v>3108</v>
      </c>
      <c r="C6236" s="10">
        <f>COUNTIF(Uniprot!$G$3:G6237,"-")</f>
        <v>6216</v>
      </c>
      <c r="D6236">
        <f>COUNTIF(Uniprot!$G6237:G$9344,"+")</f>
        <v>0</v>
      </c>
      <c r="E6236" s="10">
        <f t="shared" si="388"/>
        <v>0.33300000000000002</v>
      </c>
      <c r="F6236">
        <f t="shared" si="389"/>
        <v>0.66700000000000004</v>
      </c>
      <c r="G6236" s="10">
        <f t="shared" si="390"/>
        <v>1</v>
      </c>
      <c r="H6236">
        <f t="shared" si="391"/>
        <v>0.33299999999999996</v>
      </c>
      <c r="I6236" s="7">
        <v>6.7</v>
      </c>
    </row>
    <row r="6237" spans="1:9" x14ac:dyDescent="0.35">
      <c r="A6237" s="10">
        <f>COUNTIF(Uniprot!$G$3:G6238,"+")</f>
        <v>19</v>
      </c>
      <c r="B6237" s="10">
        <f>COUNTIF(Uniprot!$G6238:G$9344,"-")</f>
        <v>3107</v>
      </c>
      <c r="C6237" s="10">
        <f>COUNTIF(Uniprot!$G$3:G6238,"-")</f>
        <v>6217</v>
      </c>
      <c r="D6237">
        <f>COUNTIF(Uniprot!$G6238:G$9344,"+")</f>
        <v>0</v>
      </c>
      <c r="E6237" s="10">
        <f t="shared" si="388"/>
        <v>0.33300000000000002</v>
      </c>
      <c r="F6237">
        <f t="shared" si="389"/>
        <v>0.66700000000000004</v>
      </c>
      <c r="G6237" s="10">
        <f t="shared" si="390"/>
        <v>1</v>
      </c>
      <c r="H6237">
        <f t="shared" si="391"/>
        <v>0.33299999999999996</v>
      </c>
      <c r="I6237" s="7">
        <v>6.6</v>
      </c>
    </row>
    <row r="6238" spans="1:9" x14ac:dyDescent="0.35">
      <c r="A6238" s="10">
        <f>COUNTIF(Uniprot!$G$3:G6239,"+")</f>
        <v>19</v>
      </c>
      <c r="B6238" s="10">
        <f>COUNTIF(Uniprot!$G6239:G$9344,"-")</f>
        <v>3106</v>
      </c>
      <c r="C6238" s="10">
        <f>COUNTIF(Uniprot!$G$3:G6239,"-")</f>
        <v>6218</v>
      </c>
      <c r="D6238">
        <f>COUNTIF(Uniprot!$G6239:G$9344,"+")</f>
        <v>0</v>
      </c>
      <c r="E6238" s="10">
        <f t="shared" si="388"/>
        <v>0.33300000000000002</v>
      </c>
      <c r="F6238">
        <f t="shared" si="389"/>
        <v>0.66700000000000004</v>
      </c>
      <c r="G6238" s="10">
        <f t="shared" si="390"/>
        <v>1</v>
      </c>
      <c r="H6238">
        <f t="shared" si="391"/>
        <v>0.33299999999999996</v>
      </c>
      <c r="I6238" s="7">
        <v>6.6</v>
      </c>
    </row>
    <row r="6239" spans="1:9" x14ac:dyDescent="0.35">
      <c r="A6239" s="10">
        <f>COUNTIF(Uniprot!$G$3:G6240,"+")</f>
        <v>19</v>
      </c>
      <c r="B6239" s="10">
        <f>COUNTIF(Uniprot!$G6240:G$9344,"-")</f>
        <v>3105</v>
      </c>
      <c r="C6239" s="10">
        <f>COUNTIF(Uniprot!$G$3:G6240,"-")</f>
        <v>6219</v>
      </c>
      <c r="D6239">
        <f>COUNTIF(Uniprot!$G6240:G$9344,"+")</f>
        <v>0</v>
      </c>
      <c r="E6239" s="10">
        <f t="shared" si="388"/>
        <v>0.33300000000000002</v>
      </c>
      <c r="F6239">
        <f t="shared" si="389"/>
        <v>0.66700000000000004</v>
      </c>
      <c r="G6239" s="10">
        <f t="shared" si="390"/>
        <v>1</v>
      </c>
      <c r="H6239">
        <f t="shared" si="391"/>
        <v>0.33299999999999996</v>
      </c>
      <c r="I6239" s="7">
        <v>6.6</v>
      </c>
    </row>
    <row r="6240" spans="1:9" x14ac:dyDescent="0.35">
      <c r="A6240" s="10">
        <f>COUNTIF(Uniprot!$G$3:G6241,"+")</f>
        <v>19</v>
      </c>
      <c r="B6240" s="10">
        <f>COUNTIF(Uniprot!$G6241:G$9344,"-")</f>
        <v>3104</v>
      </c>
      <c r="C6240" s="10">
        <f>COUNTIF(Uniprot!$G$3:G6241,"-")</f>
        <v>6220</v>
      </c>
      <c r="D6240">
        <f>COUNTIF(Uniprot!$G6241:G$9344,"+")</f>
        <v>0</v>
      </c>
      <c r="E6240" s="10">
        <f t="shared" si="388"/>
        <v>0.33300000000000002</v>
      </c>
      <c r="F6240">
        <f t="shared" si="389"/>
        <v>0.66700000000000004</v>
      </c>
      <c r="G6240" s="10">
        <f t="shared" si="390"/>
        <v>1</v>
      </c>
      <c r="H6240">
        <f t="shared" si="391"/>
        <v>0.33299999999999996</v>
      </c>
      <c r="I6240" s="7">
        <v>6.6</v>
      </c>
    </row>
    <row r="6241" spans="1:9" x14ac:dyDescent="0.35">
      <c r="A6241" s="10">
        <f>COUNTIF(Uniprot!$G$3:G6242,"+")</f>
        <v>19</v>
      </c>
      <c r="B6241" s="10">
        <f>COUNTIF(Uniprot!$G6242:G$9344,"-")</f>
        <v>3103</v>
      </c>
      <c r="C6241" s="10">
        <f>COUNTIF(Uniprot!$G$3:G6242,"-")</f>
        <v>6221</v>
      </c>
      <c r="D6241">
        <f>COUNTIF(Uniprot!$G6242:G$9344,"+")</f>
        <v>0</v>
      </c>
      <c r="E6241" s="10">
        <f t="shared" si="388"/>
        <v>0.33300000000000002</v>
      </c>
      <c r="F6241">
        <f t="shared" si="389"/>
        <v>0.66700000000000004</v>
      </c>
      <c r="G6241" s="10">
        <f t="shared" si="390"/>
        <v>1</v>
      </c>
      <c r="H6241">
        <f t="shared" si="391"/>
        <v>0.33299999999999996</v>
      </c>
      <c r="I6241" s="7">
        <v>6.5</v>
      </c>
    </row>
    <row r="6242" spans="1:9" x14ac:dyDescent="0.35">
      <c r="A6242" s="10">
        <f>COUNTIF(Uniprot!$G$3:G6243,"+")</f>
        <v>19</v>
      </c>
      <c r="B6242" s="10">
        <f>COUNTIF(Uniprot!$G6243:G$9344,"-")</f>
        <v>3102</v>
      </c>
      <c r="C6242" s="10">
        <f>COUNTIF(Uniprot!$G$3:G6243,"-")</f>
        <v>6222</v>
      </c>
      <c r="D6242">
        <f>COUNTIF(Uniprot!$G6243:G$9344,"+")</f>
        <v>0</v>
      </c>
      <c r="E6242" s="10">
        <f t="shared" si="388"/>
        <v>0.33300000000000002</v>
      </c>
      <c r="F6242">
        <f t="shared" si="389"/>
        <v>0.66700000000000004</v>
      </c>
      <c r="G6242" s="10">
        <f t="shared" si="390"/>
        <v>1</v>
      </c>
      <c r="H6242">
        <f t="shared" si="391"/>
        <v>0.33299999999999996</v>
      </c>
      <c r="I6242" s="7">
        <v>6.5</v>
      </c>
    </row>
    <row r="6243" spans="1:9" x14ac:dyDescent="0.35">
      <c r="A6243" s="10">
        <f>COUNTIF(Uniprot!$G$3:G6244,"+")</f>
        <v>19</v>
      </c>
      <c r="B6243" s="10">
        <f>COUNTIF(Uniprot!$G6244:G$9344,"-")</f>
        <v>3101</v>
      </c>
      <c r="C6243" s="10">
        <f>COUNTIF(Uniprot!$G$3:G6244,"-")</f>
        <v>6223</v>
      </c>
      <c r="D6243">
        <f>COUNTIF(Uniprot!$G6244:G$9344,"+")</f>
        <v>0</v>
      </c>
      <c r="E6243" s="10">
        <f t="shared" si="388"/>
        <v>0.33300000000000002</v>
      </c>
      <c r="F6243">
        <f t="shared" si="389"/>
        <v>0.66700000000000004</v>
      </c>
      <c r="G6243" s="10">
        <f t="shared" si="390"/>
        <v>1</v>
      </c>
      <c r="H6243">
        <f t="shared" si="391"/>
        <v>0.33299999999999996</v>
      </c>
      <c r="I6243" s="7">
        <v>6.5</v>
      </c>
    </row>
    <row r="6244" spans="1:9" x14ac:dyDescent="0.35">
      <c r="A6244" s="10">
        <f>COUNTIF(Uniprot!$G$3:G6245,"+")</f>
        <v>19</v>
      </c>
      <c r="B6244" s="10">
        <f>COUNTIF(Uniprot!$G6245:G$9344,"-")</f>
        <v>3100</v>
      </c>
      <c r="C6244" s="10">
        <f>COUNTIF(Uniprot!$G$3:G6245,"-")</f>
        <v>6224</v>
      </c>
      <c r="D6244">
        <f>COUNTIF(Uniprot!$G6245:G$9344,"+")</f>
        <v>0</v>
      </c>
      <c r="E6244" s="10">
        <f t="shared" si="388"/>
        <v>0.33200000000000002</v>
      </c>
      <c r="F6244">
        <f t="shared" si="389"/>
        <v>0.66799999999999993</v>
      </c>
      <c r="G6244" s="10">
        <f t="shared" si="390"/>
        <v>1</v>
      </c>
      <c r="H6244">
        <f t="shared" si="391"/>
        <v>0.33200000000000007</v>
      </c>
      <c r="I6244" s="7">
        <v>6.5</v>
      </c>
    </row>
    <row r="6245" spans="1:9" x14ac:dyDescent="0.35">
      <c r="A6245" s="10">
        <f>COUNTIF(Uniprot!$G$3:G6246,"+")</f>
        <v>19</v>
      </c>
      <c r="B6245" s="10">
        <f>COUNTIF(Uniprot!$G6246:G$9344,"-")</f>
        <v>3099</v>
      </c>
      <c r="C6245" s="10">
        <f>COUNTIF(Uniprot!$G$3:G6246,"-")</f>
        <v>6225</v>
      </c>
      <c r="D6245">
        <f>COUNTIF(Uniprot!$G6246:G$9344,"+")</f>
        <v>0</v>
      </c>
      <c r="E6245" s="10">
        <f t="shared" si="388"/>
        <v>0.33200000000000002</v>
      </c>
      <c r="F6245">
        <f t="shared" si="389"/>
        <v>0.66799999999999993</v>
      </c>
      <c r="G6245" s="10">
        <f t="shared" si="390"/>
        <v>1</v>
      </c>
      <c r="H6245">
        <f t="shared" si="391"/>
        <v>0.33200000000000007</v>
      </c>
      <c r="I6245" s="7">
        <v>6.5</v>
      </c>
    </row>
    <row r="6246" spans="1:9" x14ac:dyDescent="0.35">
      <c r="A6246" s="10">
        <f>COUNTIF(Uniprot!$G$3:G6247,"+")</f>
        <v>19</v>
      </c>
      <c r="B6246" s="10">
        <f>COUNTIF(Uniprot!$G6247:G$9344,"-")</f>
        <v>3098</v>
      </c>
      <c r="C6246" s="10">
        <f>COUNTIF(Uniprot!$G$3:G6247,"-")</f>
        <v>6226</v>
      </c>
      <c r="D6246">
        <f>COUNTIF(Uniprot!$G6247:G$9344,"+")</f>
        <v>0</v>
      </c>
      <c r="E6246" s="10">
        <f t="shared" si="388"/>
        <v>0.33200000000000002</v>
      </c>
      <c r="F6246">
        <f t="shared" si="389"/>
        <v>0.66799999999999993</v>
      </c>
      <c r="G6246" s="10">
        <f t="shared" si="390"/>
        <v>1</v>
      </c>
      <c r="H6246">
        <f t="shared" si="391"/>
        <v>0.33200000000000007</v>
      </c>
      <c r="I6246" s="7">
        <v>6.5</v>
      </c>
    </row>
    <row r="6247" spans="1:9" x14ac:dyDescent="0.35">
      <c r="A6247" s="10">
        <f>COUNTIF(Uniprot!$G$3:G6248,"+")</f>
        <v>19</v>
      </c>
      <c r="B6247" s="10">
        <f>COUNTIF(Uniprot!$G6248:G$9344,"-")</f>
        <v>3097</v>
      </c>
      <c r="C6247" s="10">
        <f>COUNTIF(Uniprot!$G$3:G6248,"-")</f>
        <v>6227</v>
      </c>
      <c r="D6247">
        <f>COUNTIF(Uniprot!$G6248:G$9344,"+")</f>
        <v>0</v>
      </c>
      <c r="E6247" s="10">
        <f t="shared" si="388"/>
        <v>0.33200000000000002</v>
      </c>
      <c r="F6247">
        <f t="shared" si="389"/>
        <v>0.66799999999999993</v>
      </c>
      <c r="G6247" s="10">
        <f t="shared" si="390"/>
        <v>1</v>
      </c>
      <c r="H6247">
        <f t="shared" si="391"/>
        <v>0.33200000000000007</v>
      </c>
      <c r="I6247" s="7">
        <v>6.5</v>
      </c>
    </row>
    <row r="6248" spans="1:9" x14ac:dyDescent="0.35">
      <c r="A6248" s="10">
        <f>COUNTIF(Uniprot!$G$3:G6249,"+")</f>
        <v>19</v>
      </c>
      <c r="B6248" s="10">
        <f>COUNTIF(Uniprot!$G6249:G$9344,"-")</f>
        <v>3096</v>
      </c>
      <c r="C6248" s="10">
        <f>COUNTIF(Uniprot!$G$3:G6249,"-")</f>
        <v>6228</v>
      </c>
      <c r="D6248">
        <f>COUNTIF(Uniprot!$G6249:G$9344,"+")</f>
        <v>0</v>
      </c>
      <c r="E6248" s="10">
        <f t="shared" si="388"/>
        <v>0.33200000000000002</v>
      </c>
      <c r="F6248">
        <f t="shared" si="389"/>
        <v>0.66799999999999993</v>
      </c>
      <c r="G6248" s="10">
        <f t="shared" si="390"/>
        <v>1</v>
      </c>
      <c r="H6248">
        <f t="shared" si="391"/>
        <v>0.33200000000000007</v>
      </c>
      <c r="I6248" s="7">
        <v>6.5</v>
      </c>
    </row>
    <row r="6249" spans="1:9" x14ac:dyDescent="0.35">
      <c r="A6249" s="10">
        <f>COUNTIF(Uniprot!$G$3:G6250,"+")</f>
        <v>19</v>
      </c>
      <c r="B6249" s="10">
        <f>COUNTIF(Uniprot!$G6250:G$9344,"-")</f>
        <v>3095</v>
      </c>
      <c r="C6249" s="10">
        <f>COUNTIF(Uniprot!$G$3:G6250,"-")</f>
        <v>6229</v>
      </c>
      <c r="D6249">
        <f>COUNTIF(Uniprot!$G6250:G$9344,"+")</f>
        <v>0</v>
      </c>
      <c r="E6249" s="10">
        <f t="shared" si="388"/>
        <v>0.33200000000000002</v>
      </c>
      <c r="F6249">
        <f t="shared" si="389"/>
        <v>0.66799999999999993</v>
      </c>
      <c r="G6249" s="10">
        <f t="shared" si="390"/>
        <v>1</v>
      </c>
      <c r="H6249">
        <f t="shared" si="391"/>
        <v>0.33200000000000007</v>
      </c>
      <c r="I6249" s="7">
        <v>6.4</v>
      </c>
    </row>
    <row r="6250" spans="1:9" x14ac:dyDescent="0.35">
      <c r="A6250" s="10">
        <f>COUNTIF(Uniprot!$G$3:G6251,"+")</f>
        <v>19</v>
      </c>
      <c r="B6250" s="10">
        <f>COUNTIF(Uniprot!$G6251:G$9344,"-")</f>
        <v>3094</v>
      </c>
      <c r="C6250" s="10">
        <f>COUNTIF(Uniprot!$G$3:G6251,"-")</f>
        <v>6230</v>
      </c>
      <c r="D6250">
        <f>COUNTIF(Uniprot!$G6251:G$9344,"+")</f>
        <v>0</v>
      </c>
      <c r="E6250" s="10">
        <f t="shared" si="388"/>
        <v>0.33200000000000002</v>
      </c>
      <c r="F6250">
        <f t="shared" si="389"/>
        <v>0.66799999999999993</v>
      </c>
      <c r="G6250" s="10">
        <f t="shared" si="390"/>
        <v>1</v>
      </c>
      <c r="H6250">
        <f t="shared" si="391"/>
        <v>0.33200000000000007</v>
      </c>
      <c r="I6250" s="7">
        <v>6.4</v>
      </c>
    </row>
    <row r="6251" spans="1:9" x14ac:dyDescent="0.35">
      <c r="A6251" s="10">
        <f>COUNTIF(Uniprot!$G$3:G6252,"+")</f>
        <v>19</v>
      </c>
      <c r="B6251" s="10">
        <f>COUNTIF(Uniprot!$G6252:G$9344,"-")</f>
        <v>3093</v>
      </c>
      <c r="C6251" s="10">
        <f>COUNTIF(Uniprot!$G$3:G6252,"-")</f>
        <v>6231</v>
      </c>
      <c r="D6251">
        <f>COUNTIF(Uniprot!$G6252:G$9344,"+")</f>
        <v>0</v>
      </c>
      <c r="E6251" s="10">
        <f t="shared" si="388"/>
        <v>0.33200000000000002</v>
      </c>
      <c r="F6251">
        <f t="shared" si="389"/>
        <v>0.66799999999999993</v>
      </c>
      <c r="G6251" s="10">
        <f t="shared" si="390"/>
        <v>1</v>
      </c>
      <c r="H6251">
        <f t="shared" si="391"/>
        <v>0.33200000000000007</v>
      </c>
      <c r="I6251" s="7">
        <v>6.4</v>
      </c>
    </row>
    <row r="6252" spans="1:9" x14ac:dyDescent="0.35">
      <c r="A6252" s="10">
        <f>COUNTIF(Uniprot!$G$3:G6253,"+")</f>
        <v>19</v>
      </c>
      <c r="B6252" s="10">
        <f>COUNTIF(Uniprot!$G6253:G$9344,"-")</f>
        <v>3092</v>
      </c>
      <c r="C6252" s="10">
        <f>COUNTIF(Uniprot!$G$3:G6253,"-")</f>
        <v>6232</v>
      </c>
      <c r="D6252">
        <f>COUNTIF(Uniprot!$G6253:G$9344,"+")</f>
        <v>0</v>
      </c>
      <c r="E6252" s="10">
        <f t="shared" si="388"/>
        <v>0.33200000000000002</v>
      </c>
      <c r="F6252">
        <f t="shared" si="389"/>
        <v>0.66799999999999993</v>
      </c>
      <c r="G6252" s="10">
        <f t="shared" si="390"/>
        <v>1</v>
      </c>
      <c r="H6252">
        <f t="shared" si="391"/>
        <v>0.33200000000000007</v>
      </c>
      <c r="I6252" s="7">
        <v>6.4</v>
      </c>
    </row>
    <row r="6253" spans="1:9" x14ac:dyDescent="0.35">
      <c r="A6253" s="10">
        <f>COUNTIF(Uniprot!$G$3:G6254,"+")</f>
        <v>19</v>
      </c>
      <c r="B6253" s="10">
        <f>COUNTIF(Uniprot!$G6254:G$9344,"-")</f>
        <v>3091</v>
      </c>
      <c r="C6253" s="10">
        <f>COUNTIF(Uniprot!$G$3:G6254,"-")</f>
        <v>6233</v>
      </c>
      <c r="D6253">
        <f>COUNTIF(Uniprot!$G6254:G$9344,"+")</f>
        <v>0</v>
      </c>
      <c r="E6253" s="10">
        <f t="shared" si="388"/>
        <v>0.33200000000000002</v>
      </c>
      <c r="F6253">
        <f t="shared" si="389"/>
        <v>0.66799999999999993</v>
      </c>
      <c r="G6253" s="10">
        <f t="shared" si="390"/>
        <v>1</v>
      </c>
      <c r="H6253">
        <f t="shared" si="391"/>
        <v>0.33200000000000007</v>
      </c>
      <c r="I6253" s="7">
        <v>6.4</v>
      </c>
    </row>
    <row r="6254" spans="1:9" x14ac:dyDescent="0.35">
      <c r="A6254" s="10">
        <f>COUNTIF(Uniprot!$G$3:G6255,"+")</f>
        <v>19</v>
      </c>
      <c r="B6254" s="10">
        <f>COUNTIF(Uniprot!$G6255:G$9344,"-")</f>
        <v>3090</v>
      </c>
      <c r="C6254" s="10">
        <f>COUNTIF(Uniprot!$G$3:G6255,"-")</f>
        <v>6234</v>
      </c>
      <c r="D6254">
        <f>COUNTIF(Uniprot!$G6255:G$9344,"+")</f>
        <v>0</v>
      </c>
      <c r="E6254" s="10">
        <f t="shared" si="388"/>
        <v>0.33100000000000002</v>
      </c>
      <c r="F6254">
        <f t="shared" si="389"/>
        <v>0.66900000000000004</v>
      </c>
      <c r="G6254" s="10">
        <f t="shared" si="390"/>
        <v>1</v>
      </c>
      <c r="H6254">
        <f t="shared" si="391"/>
        <v>0.33099999999999996</v>
      </c>
      <c r="I6254" s="7">
        <v>6.4</v>
      </c>
    </row>
    <row r="6255" spans="1:9" x14ac:dyDescent="0.35">
      <c r="A6255" s="10">
        <f>COUNTIF(Uniprot!$G$3:G6256,"+")</f>
        <v>19</v>
      </c>
      <c r="B6255" s="10">
        <f>COUNTIF(Uniprot!$G6256:G$9344,"-")</f>
        <v>3089</v>
      </c>
      <c r="C6255" s="10">
        <f>COUNTIF(Uniprot!$G$3:G6256,"-")</f>
        <v>6235</v>
      </c>
      <c r="D6255">
        <f>COUNTIF(Uniprot!$G6256:G$9344,"+")</f>
        <v>0</v>
      </c>
      <c r="E6255" s="10">
        <f t="shared" si="388"/>
        <v>0.33100000000000002</v>
      </c>
      <c r="F6255">
        <f t="shared" si="389"/>
        <v>0.66900000000000004</v>
      </c>
      <c r="G6255" s="10">
        <f t="shared" si="390"/>
        <v>1</v>
      </c>
      <c r="H6255">
        <f t="shared" si="391"/>
        <v>0.33099999999999996</v>
      </c>
      <c r="I6255" s="7">
        <v>6.4</v>
      </c>
    </row>
    <row r="6256" spans="1:9" x14ac:dyDescent="0.35">
      <c r="A6256" s="10">
        <f>COUNTIF(Uniprot!$G$3:G6257,"+")</f>
        <v>19</v>
      </c>
      <c r="B6256" s="10">
        <f>COUNTIF(Uniprot!$G6257:G$9344,"-")</f>
        <v>3088</v>
      </c>
      <c r="C6256" s="10">
        <f>COUNTIF(Uniprot!$G$3:G6257,"-")</f>
        <v>6236</v>
      </c>
      <c r="D6256">
        <f>COUNTIF(Uniprot!$G6257:G$9344,"+")</f>
        <v>0</v>
      </c>
      <c r="E6256" s="10">
        <f t="shared" si="388"/>
        <v>0.33100000000000002</v>
      </c>
      <c r="F6256">
        <f t="shared" si="389"/>
        <v>0.66900000000000004</v>
      </c>
      <c r="G6256" s="10">
        <f t="shared" si="390"/>
        <v>1</v>
      </c>
      <c r="H6256">
        <f t="shared" si="391"/>
        <v>0.33099999999999996</v>
      </c>
      <c r="I6256" s="7">
        <v>6.4</v>
      </c>
    </row>
    <row r="6257" spans="1:9" x14ac:dyDescent="0.35">
      <c r="A6257" s="10">
        <f>COUNTIF(Uniprot!$G$3:G6258,"+")</f>
        <v>19</v>
      </c>
      <c r="B6257" s="10">
        <f>COUNTIF(Uniprot!$G6258:G$9344,"-")</f>
        <v>3087</v>
      </c>
      <c r="C6257" s="10">
        <f>COUNTIF(Uniprot!$G$3:G6258,"-")</f>
        <v>6237</v>
      </c>
      <c r="D6257">
        <f>COUNTIF(Uniprot!$G6258:G$9344,"+")</f>
        <v>0</v>
      </c>
      <c r="E6257" s="10">
        <f t="shared" si="388"/>
        <v>0.33100000000000002</v>
      </c>
      <c r="F6257">
        <f t="shared" si="389"/>
        <v>0.66900000000000004</v>
      </c>
      <c r="G6257" s="10">
        <f t="shared" si="390"/>
        <v>1</v>
      </c>
      <c r="H6257">
        <f t="shared" si="391"/>
        <v>0.33099999999999996</v>
      </c>
      <c r="I6257" s="7">
        <v>6.4</v>
      </c>
    </row>
    <row r="6258" spans="1:9" x14ac:dyDescent="0.35">
      <c r="A6258" s="10">
        <f>COUNTIF(Uniprot!$G$3:G6259,"+")</f>
        <v>19</v>
      </c>
      <c r="B6258" s="10">
        <f>COUNTIF(Uniprot!$G6259:G$9344,"-")</f>
        <v>3086</v>
      </c>
      <c r="C6258" s="10">
        <f>COUNTIF(Uniprot!$G$3:G6259,"-")</f>
        <v>6238</v>
      </c>
      <c r="D6258">
        <f>COUNTIF(Uniprot!$G6259:G$9344,"+")</f>
        <v>0</v>
      </c>
      <c r="E6258" s="10">
        <f t="shared" si="388"/>
        <v>0.33100000000000002</v>
      </c>
      <c r="F6258">
        <f t="shared" si="389"/>
        <v>0.66900000000000004</v>
      </c>
      <c r="G6258" s="10">
        <f t="shared" si="390"/>
        <v>1</v>
      </c>
      <c r="H6258">
        <f t="shared" si="391"/>
        <v>0.33099999999999996</v>
      </c>
      <c r="I6258" s="7">
        <v>6.3</v>
      </c>
    </row>
    <row r="6259" spans="1:9" x14ac:dyDescent="0.35">
      <c r="A6259" s="10">
        <f>COUNTIF(Uniprot!$G$3:G6260,"+")</f>
        <v>19</v>
      </c>
      <c r="B6259" s="10">
        <f>COUNTIF(Uniprot!$G6260:G$9344,"-")</f>
        <v>3085</v>
      </c>
      <c r="C6259" s="10">
        <f>COUNTIF(Uniprot!$G$3:G6260,"-")</f>
        <v>6239</v>
      </c>
      <c r="D6259">
        <f>COUNTIF(Uniprot!$G6260:G$9344,"+")</f>
        <v>0</v>
      </c>
      <c r="E6259" s="10">
        <f t="shared" si="388"/>
        <v>0.33100000000000002</v>
      </c>
      <c r="F6259">
        <f t="shared" si="389"/>
        <v>0.66900000000000004</v>
      </c>
      <c r="G6259" s="10">
        <f t="shared" si="390"/>
        <v>1</v>
      </c>
      <c r="H6259">
        <f t="shared" si="391"/>
        <v>0.33099999999999996</v>
      </c>
      <c r="I6259" s="7">
        <v>6.3</v>
      </c>
    </row>
    <row r="6260" spans="1:9" x14ac:dyDescent="0.35">
      <c r="A6260" s="10">
        <f>COUNTIF(Uniprot!$G$3:G6261,"+")</f>
        <v>19</v>
      </c>
      <c r="B6260" s="10">
        <f>COUNTIF(Uniprot!$G6261:G$9344,"-")</f>
        <v>3084</v>
      </c>
      <c r="C6260" s="10">
        <f>COUNTIF(Uniprot!$G$3:G6261,"-")</f>
        <v>6240</v>
      </c>
      <c r="D6260">
        <f>COUNTIF(Uniprot!$G6261:G$9344,"+")</f>
        <v>0</v>
      </c>
      <c r="E6260" s="10">
        <f t="shared" si="388"/>
        <v>0.33100000000000002</v>
      </c>
      <c r="F6260">
        <f t="shared" si="389"/>
        <v>0.66900000000000004</v>
      </c>
      <c r="G6260" s="10">
        <f t="shared" si="390"/>
        <v>1</v>
      </c>
      <c r="H6260">
        <f t="shared" si="391"/>
        <v>0.33099999999999996</v>
      </c>
      <c r="I6260" s="7">
        <v>6.3</v>
      </c>
    </row>
    <row r="6261" spans="1:9" x14ac:dyDescent="0.35">
      <c r="A6261" s="10">
        <f>COUNTIF(Uniprot!$G$3:G6262,"+")</f>
        <v>19</v>
      </c>
      <c r="B6261" s="10">
        <f>COUNTIF(Uniprot!$G6262:G$9344,"-")</f>
        <v>3083</v>
      </c>
      <c r="C6261" s="10">
        <f>COUNTIF(Uniprot!$G$3:G6262,"-")</f>
        <v>6241</v>
      </c>
      <c r="D6261">
        <f>COUNTIF(Uniprot!$G6262:G$9344,"+")</f>
        <v>0</v>
      </c>
      <c r="E6261" s="10">
        <f t="shared" si="388"/>
        <v>0.33100000000000002</v>
      </c>
      <c r="F6261">
        <f t="shared" si="389"/>
        <v>0.66900000000000004</v>
      </c>
      <c r="G6261" s="10">
        <f t="shared" si="390"/>
        <v>1</v>
      </c>
      <c r="H6261">
        <f t="shared" si="391"/>
        <v>0.33099999999999996</v>
      </c>
      <c r="I6261" s="7">
        <v>6.3</v>
      </c>
    </row>
    <row r="6262" spans="1:9" x14ac:dyDescent="0.35">
      <c r="A6262" s="10">
        <f>COUNTIF(Uniprot!$G$3:G6263,"+")</f>
        <v>19</v>
      </c>
      <c r="B6262" s="10">
        <f>COUNTIF(Uniprot!$G6263:G$9344,"-")</f>
        <v>3082</v>
      </c>
      <c r="C6262" s="10">
        <f>COUNTIF(Uniprot!$G$3:G6263,"-")</f>
        <v>6242</v>
      </c>
      <c r="D6262">
        <f>COUNTIF(Uniprot!$G6263:G$9344,"+")</f>
        <v>0</v>
      </c>
      <c r="E6262" s="10">
        <f t="shared" si="388"/>
        <v>0.33100000000000002</v>
      </c>
      <c r="F6262">
        <f t="shared" si="389"/>
        <v>0.66900000000000004</v>
      </c>
      <c r="G6262" s="10">
        <f t="shared" si="390"/>
        <v>1</v>
      </c>
      <c r="H6262">
        <f t="shared" si="391"/>
        <v>0.33099999999999996</v>
      </c>
      <c r="I6262" s="7">
        <v>6.3</v>
      </c>
    </row>
    <row r="6263" spans="1:9" x14ac:dyDescent="0.35">
      <c r="A6263" s="10">
        <f>COUNTIF(Uniprot!$G$3:G6264,"+")</f>
        <v>19</v>
      </c>
      <c r="B6263" s="10">
        <f>COUNTIF(Uniprot!$G6264:G$9344,"-")</f>
        <v>3081</v>
      </c>
      <c r="C6263" s="10">
        <f>COUNTIF(Uniprot!$G$3:G6264,"-")</f>
        <v>6243</v>
      </c>
      <c r="D6263">
        <f>COUNTIF(Uniprot!$G6264:G$9344,"+")</f>
        <v>0</v>
      </c>
      <c r="E6263" s="10">
        <f t="shared" si="388"/>
        <v>0.33</v>
      </c>
      <c r="F6263">
        <f t="shared" si="389"/>
        <v>0.66999999999999993</v>
      </c>
      <c r="G6263" s="10">
        <f t="shared" si="390"/>
        <v>1</v>
      </c>
      <c r="H6263">
        <f t="shared" si="391"/>
        <v>0.33000000000000007</v>
      </c>
      <c r="I6263" s="7">
        <v>6.3</v>
      </c>
    </row>
    <row r="6264" spans="1:9" x14ac:dyDescent="0.35">
      <c r="A6264" s="10">
        <f>COUNTIF(Uniprot!$G$3:G6265,"+")</f>
        <v>19</v>
      </c>
      <c r="B6264" s="10">
        <f>COUNTIF(Uniprot!$G6265:G$9344,"-")</f>
        <v>3080</v>
      </c>
      <c r="C6264" s="10">
        <f>COUNTIF(Uniprot!$G$3:G6265,"-")</f>
        <v>6244</v>
      </c>
      <c r="D6264">
        <f>COUNTIF(Uniprot!$G6265:G$9344,"+")</f>
        <v>0</v>
      </c>
      <c r="E6264" s="10">
        <f t="shared" si="388"/>
        <v>0.33</v>
      </c>
      <c r="F6264">
        <f t="shared" si="389"/>
        <v>0.66999999999999993</v>
      </c>
      <c r="G6264" s="10">
        <f t="shared" si="390"/>
        <v>1</v>
      </c>
      <c r="H6264">
        <f t="shared" si="391"/>
        <v>0.33000000000000007</v>
      </c>
      <c r="I6264" s="7">
        <v>6.3</v>
      </c>
    </row>
    <row r="6265" spans="1:9" x14ac:dyDescent="0.35">
      <c r="A6265" s="10">
        <f>COUNTIF(Uniprot!$G$3:G6266,"+")</f>
        <v>19</v>
      </c>
      <c r="B6265" s="10">
        <f>COUNTIF(Uniprot!$G6266:G$9344,"-")</f>
        <v>3079</v>
      </c>
      <c r="C6265" s="10">
        <f>COUNTIF(Uniprot!$G$3:G6266,"-")</f>
        <v>6245</v>
      </c>
      <c r="D6265">
        <f>COUNTIF(Uniprot!$G6266:G$9344,"+")</f>
        <v>0</v>
      </c>
      <c r="E6265" s="10">
        <f t="shared" si="388"/>
        <v>0.33</v>
      </c>
      <c r="F6265">
        <f t="shared" si="389"/>
        <v>0.66999999999999993</v>
      </c>
      <c r="G6265" s="10">
        <f t="shared" si="390"/>
        <v>1</v>
      </c>
      <c r="H6265">
        <f t="shared" si="391"/>
        <v>0.33000000000000007</v>
      </c>
      <c r="I6265" s="7">
        <v>6.3</v>
      </c>
    </row>
    <row r="6266" spans="1:9" x14ac:dyDescent="0.35">
      <c r="A6266" s="10">
        <f>COUNTIF(Uniprot!$G$3:G6267,"+")</f>
        <v>19</v>
      </c>
      <c r="B6266" s="10">
        <f>COUNTIF(Uniprot!$G6267:G$9344,"-")</f>
        <v>3078</v>
      </c>
      <c r="C6266" s="10">
        <f>COUNTIF(Uniprot!$G$3:G6267,"-")</f>
        <v>6246</v>
      </c>
      <c r="D6266">
        <f>COUNTIF(Uniprot!$G6267:G$9344,"+")</f>
        <v>0</v>
      </c>
      <c r="E6266" s="10">
        <f t="shared" si="388"/>
        <v>0.33</v>
      </c>
      <c r="F6266">
        <f t="shared" si="389"/>
        <v>0.66999999999999993</v>
      </c>
      <c r="G6266" s="10">
        <f t="shared" si="390"/>
        <v>1</v>
      </c>
      <c r="H6266">
        <f t="shared" si="391"/>
        <v>0.33000000000000007</v>
      </c>
      <c r="I6266" s="7">
        <v>6.3</v>
      </c>
    </row>
    <row r="6267" spans="1:9" x14ac:dyDescent="0.35">
      <c r="A6267" s="10">
        <f>COUNTIF(Uniprot!$G$3:G6268,"+")</f>
        <v>19</v>
      </c>
      <c r="B6267" s="10">
        <f>COUNTIF(Uniprot!$G6268:G$9344,"-")</f>
        <v>3077</v>
      </c>
      <c r="C6267" s="10">
        <f>COUNTIF(Uniprot!$G$3:G6268,"-")</f>
        <v>6247</v>
      </c>
      <c r="D6267">
        <f>COUNTIF(Uniprot!$G6268:G$9344,"+")</f>
        <v>0</v>
      </c>
      <c r="E6267" s="10">
        <f t="shared" si="388"/>
        <v>0.33</v>
      </c>
      <c r="F6267">
        <f t="shared" si="389"/>
        <v>0.66999999999999993</v>
      </c>
      <c r="G6267" s="10">
        <f t="shared" si="390"/>
        <v>1</v>
      </c>
      <c r="H6267">
        <f t="shared" si="391"/>
        <v>0.33000000000000007</v>
      </c>
      <c r="I6267" s="7">
        <v>6.3</v>
      </c>
    </row>
    <row r="6268" spans="1:9" x14ac:dyDescent="0.35">
      <c r="A6268" s="10">
        <f>COUNTIF(Uniprot!$G$3:G6269,"+")</f>
        <v>19</v>
      </c>
      <c r="B6268" s="10">
        <f>COUNTIF(Uniprot!$G6269:G$9344,"-")</f>
        <v>3076</v>
      </c>
      <c r="C6268" s="10">
        <f>COUNTIF(Uniprot!$G$3:G6269,"-")</f>
        <v>6248</v>
      </c>
      <c r="D6268">
        <f>COUNTIF(Uniprot!$G6269:G$9344,"+")</f>
        <v>0</v>
      </c>
      <c r="E6268" s="10">
        <f t="shared" si="388"/>
        <v>0.33</v>
      </c>
      <c r="F6268">
        <f t="shared" si="389"/>
        <v>0.66999999999999993</v>
      </c>
      <c r="G6268" s="10">
        <f t="shared" si="390"/>
        <v>1</v>
      </c>
      <c r="H6268">
        <f t="shared" si="391"/>
        <v>0.33000000000000007</v>
      </c>
      <c r="I6268" s="7">
        <v>6.3</v>
      </c>
    </row>
    <row r="6269" spans="1:9" x14ac:dyDescent="0.35">
      <c r="A6269" s="10">
        <f>COUNTIF(Uniprot!$G$3:G6270,"+")</f>
        <v>19</v>
      </c>
      <c r="B6269" s="10">
        <f>COUNTIF(Uniprot!$G6270:G$9344,"-")</f>
        <v>3075</v>
      </c>
      <c r="C6269" s="10">
        <f>COUNTIF(Uniprot!$G$3:G6270,"-")</f>
        <v>6249</v>
      </c>
      <c r="D6269">
        <f>COUNTIF(Uniprot!$G6270:G$9344,"+")</f>
        <v>0</v>
      </c>
      <c r="E6269" s="10">
        <f t="shared" si="388"/>
        <v>0.33</v>
      </c>
      <c r="F6269">
        <f t="shared" si="389"/>
        <v>0.66999999999999993</v>
      </c>
      <c r="G6269" s="10">
        <f t="shared" si="390"/>
        <v>1</v>
      </c>
      <c r="H6269">
        <f t="shared" si="391"/>
        <v>0.33000000000000007</v>
      </c>
      <c r="I6269" s="7">
        <v>6.3</v>
      </c>
    </row>
    <row r="6270" spans="1:9" x14ac:dyDescent="0.35">
      <c r="A6270" s="10">
        <f>COUNTIF(Uniprot!$G$3:G6271,"+")</f>
        <v>19</v>
      </c>
      <c r="B6270" s="10">
        <f>COUNTIF(Uniprot!$G6271:G$9344,"-")</f>
        <v>3074</v>
      </c>
      <c r="C6270" s="10">
        <f>COUNTIF(Uniprot!$G$3:G6271,"-")</f>
        <v>6250</v>
      </c>
      <c r="D6270">
        <f>COUNTIF(Uniprot!$G6271:G$9344,"+")</f>
        <v>0</v>
      </c>
      <c r="E6270" s="10">
        <f t="shared" si="388"/>
        <v>0.33</v>
      </c>
      <c r="F6270">
        <f t="shared" si="389"/>
        <v>0.66999999999999993</v>
      </c>
      <c r="G6270" s="10">
        <f t="shared" si="390"/>
        <v>1</v>
      </c>
      <c r="H6270">
        <f t="shared" si="391"/>
        <v>0.33000000000000007</v>
      </c>
      <c r="I6270" s="7">
        <v>6.3</v>
      </c>
    </row>
    <row r="6271" spans="1:9" x14ac:dyDescent="0.35">
      <c r="A6271" s="10">
        <f>COUNTIF(Uniprot!$G$3:G6272,"+")</f>
        <v>19</v>
      </c>
      <c r="B6271" s="10">
        <f>COUNTIF(Uniprot!$G6272:G$9344,"-")</f>
        <v>3073</v>
      </c>
      <c r="C6271" s="10">
        <f>COUNTIF(Uniprot!$G$3:G6272,"-")</f>
        <v>6251</v>
      </c>
      <c r="D6271">
        <f>COUNTIF(Uniprot!$G6272:G$9344,"+")</f>
        <v>0</v>
      </c>
      <c r="E6271" s="10">
        <f t="shared" si="388"/>
        <v>0.33</v>
      </c>
      <c r="F6271">
        <f t="shared" si="389"/>
        <v>0.66999999999999993</v>
      </c>
      <c r="G6271" s="10">
        <f t="shared" si="390"/>
        <v>1</v>
      </c>
      <c r="H6271">
        <f t="shared" si="391"/>
        <v>0.33000000000000007</v>
      </c>
      <c r="I6271" s="7">
        <v>6.3</v>
      </c>
    </row>
    <row r="6272" spans="1:9" x14ac:dyDescent="0.35">
      <c r="A6272" s="10">
        <f>COUNTIF(Uniprot!$G$3:G6273,"+")</f>
        <v>19</v>
      </c>
      <c r="B6272" s="10">
        <f>COUNTIF(Uniprot!$G6273:G$9344,"-")</f>
        <v>3072</v>
      </c>
      <c r="C6272" s="10">
        <f>COUNTIF(Uniprot!$G$3:G6273,"-")</f>
        <v>6252</v>
      </c>
      <c r="D6272">
        <f>COUNTIF(Uniprot!$G6273:G$9344,"+")</f>
        <v>0</v>
      </c>
      <c r="E6272" s="10">
        <f t="shared" si="388"/>
        <v>0.32900000000000001</v>
      </c>
      <c r="F6272">
        <f t="shared" si="389"/>
        <v>0.67100000000000004</v>
      </c>
      <c r="G6272" s="10">
        <f t="shared" si="390"/>
        <v>1</v>
      </c>
      <c r="H6272">
        <f t="shared" si="391"/>
        <v>0.32899999999999996</v>
      </c>
      <c r="I6272" s="7">
        <v>6.3</v>
      </c>
    </row>
    <row r="6273" spans="1:9" x14ac:dyDescent="0.35">
      <c r="A6273" s="10">
        <f>COUNTIF(Uniprot!$G$3:G6274,"+")</f>
        <v>19</v>
      </c>
      <c r="B6273" s="10">
        <f>COUNTIF(Uniprot!$G6274:G$9344,"-")</f>
        <v>3071</v>
      </c>
      <c r="C6273" s="10">
        <f>COUNTIF(Uniprot!$G$3:G6274,"-")</f>
        <v>6253</v>
      </c>
      <c r="D6273">
        <f>COUNTIF(Uniprot!$G6274:G$9344,"+")</f>
        <v>0</v>
      </c>
      <c r="E6273" s="10">
        <f t="shared" si="388"/>
        <v>0.32900000000000001</v>
      </c>
      <c r="F6273">
        <f t="shared" si="389"/>
        <v>0.67100000000000004</v>
      </c>
      <c r="G6273" s="10">
        <f t="shared" si="390"/>
        <v>1</v>
      </c>
      <c r="H6273">
        <f t="shared" si="391"/>
        <v>0.32899999999999996</v>
      </c>
      <c r="I6273" s="7">
        <v>6.3</v>
      </c>
    </row>
    <row r="6274" spans="1:9" x14ac:dyDescent="0.35">
      <c r="A6274" s="10">
        <f>COUNTIF(Uniprot!$G$3:G6275,"+")</f>
        <v>19</v>
      </c>
      <c r="B6274" s="10">
        <f>COUNTIF(Uniprot!$G6275:G$9344,"-")</f>
        <v>3070</v>
      </c>
      <c r="C6274" s="10">
        <f>COUNTIF(Uniprot!$G$3:G6275,"-")</f>
        <v>6254</v>
      </c>
      <c r="D6274">
        <f>COUNTIF(Uniprot!$G6275:G$9344,"+")</f>
        <v>0</v>
      </c>
      <c r="E6274" s="10">
        <f t="shared" si="388"/>
        <v>0.32900000000000001</v>
      </c>
      <c r="F6274">
        <f t="shared" si="389"/>
        <v>0.67100000000000004</v>
      </c>
      <c r="G6274" s="10">
        <f t="shared" si="390"/>
        <v>1</v>
      </c>
      <c r="H6274">
        <f t="shared" si="391"/>
        <v>0.32899999999999996</v>
      </c>
      <c r="I6274" s="7">
        <v>6.3</v>
      </c>
    </row>
    <row r="6275" spans="1:9" x14ac:dyDescent="0.35">
      <c r="A6275" s="10">
        <f>COUNTIF(Uniprot!$G$3:G6276,"+")</f>
        <v>19</v>
      </c>
      <c r="B6275" s="10">
        <f>COUNTIF(Uniprot!$G6276:G$9344,"-")</f>
        <v>3069</v>
      </c>
      <c r="C6275" s="10">
        <f>COUNTIF(Uniprot!$G$3:G6276,"-")</f>
        <v>6255</v>
      </c>
      <c r="D6275">
        <f>COUNTIF(Uniprot!$G6276:G$9344,"+")</f>
        <v>0</v>
      </c>
      <c r="E6275" s="10">
        <f t="shared" ref="E6275:E6338" si="392">ROUND(B6275/(B6275+C6275),3)</f>
        <v>0.32900000000000001</v>
      </c>
      <c r="F6275">
        <f t="shared" ref="F6275:F6338" si="393">1-E6275</f>
        <v>0.67100000000000004</v>
      </c>
      <c r="G6275" s="10">
        <f t="shared" ref="G6275:G6338" si="394">ROUND(A6275/(A6275+D6275),3)</f>
        <v>1</v>
      </c>
      <c r="H6275">
        <f t="shared" ref="H6275:H6338" si="395">G6275-F6275</f>
        <v>0.32899999999999996</v>
      </c>
      <c r="I6275" s="7">
        <v>6.3</v>
      </c>
    </row>
    <row r="6276" spans="1:9" x14ac:dyDescent="0.35">
      <c r="A6276" s="10">
        <f>COUNTIF(Uniprot!$G$3:G6277,"+")</f>
        <v>19</v>
      </c>
      <c r="B6276" s="10">
        <f>COUNTIF(Uniprot!$G6277:G$9344,"-")</f>
        <v>3068</v>
      </c>
      <c r="C6276" s="10">
        <f>COUNTIF(Uniprot!$G$3:G6277,"-")</f>
        <v>6256</v>
      </c>
      <c r="D6276">
        <f>COUNTIF(Uniprot!$G6277:G$9344,"+")</f>
        <v>0</v>
      </c>
      <c r="E6276" s="10">
        <f t="shared" si="392"/>
        <v>0.32900000000000001</v>
      </c>
      <c r="F6276">
        <f t="shared" si="393"/>
        <v>0.67100000000000004</v>
      </c>
      <c r="G6276" s="10">
        <f t="shared" si="394"/>
        <v>1</v>
      </c>
      <c r="H6276">
        <f t="shared" si="395"/>
        <v>0.32899999999999996</v>
      </c>
      <c r="I6276" s="7">
        <v>6.3</v>
      </c>
    </row>
    <row r="6277" spans="1:9" x14ac:dyDescent="0.35">
      <c r="A6277" s="10">
        <f>COUNTIF(Uniprot!$G$3:G6278,"+")</f>
        <v>19</v>
      </c>
      <c r="B6277" s="10">
        <f>COUNTIF(Uniprot!$G6278:G$9344,"-")</f>
        <v>3067</v>
      </c>
      <c r="C6277" s="10">
        <f>COUNTIF(Uniprot!$G$3:G6278,"-")</f>
        <v>6257</v>
      </c>
      <c r="D6277">
        <f>COUNTIF(Uniprot!$G6278:G$9344,"+")</f>
        <v>0</v>
      </c>
      <c r="E6277" s="10">
        <f t="shared" si="392"/>
        <v>0.32900000000000001</v>
      </c>
      <c r="F6277">
        <f t="shared" si="393"/>
        <v>0.67100000000000004</v>
      </c>
      <c r="G6277" s="10">
        <f t="shared" si="394"/>
        <v>1</v>
      </c>
      <c r="H6277">
        <f t="shared" si="395"/>
        <v>0.32899999999999996</v>
      </c>
      <c r="I6277" s="7">
        <v>6.3</v>
      </c>
    </row>
    <row r="6278" spans="1:9" x14ac:dyDescent="0.35">
      <c r="A6278" s="10">
        <f>COUNTIF(Uniprot!$G$3:G6279,"+")</f>
        <v>19</v>
      </c>
      <c r="B6278" s="10">
        <f>COUNTIF(Uniprot!$G6279:G$9344,"-")</f>
        <v>3066</v>
      </c>
      <c r="C6278" s="10">
        <f>COUNTIF(Uniprot!$G$3:G6279,"-")</f>
        <v>6258</v>
      </c>
      <c r="D6278">
        <f>COUNTIF(Uniprot!$G6279:G$9344,"+")</f>
        <v>0</v>
      </c>
      <c r="E6278" s="10">
        <f t="shared" si="392"/>
        <v>0.32900000000000001</v>
      </c>
      <c r="F6278">
        <f t="shared" si="393"/>
        <v>0.67100000000000004</v>
      </c>
      <c r="G6278" s="10">
        <f t="shared" si="394"/>
        <v>1</v>
      </c>
      <c r="H6278">
        <f t="shared" si="395"/>
        <v>0.32899999999999996</v>
      </c>
      <c r="I6278" s="7">
        <v>6.3</v>
      </c>
    </row>
    <row r="6279" spans="1:9" x14ac:dyDescent="0.35">
      <c r="A6279" s="10">
        <f>COUNTIF(Uniprot!$G$3:G6280,"+")</f>
        <v>19</v>
      </c>
      <c r="B6279" s="10">
        <f>COUNTIF(Uniprot!$G6280:G$9344,"-")</f>
        <v>3065</v>
      </c>
      <c r="C6279" s="10">
        <f>COUNTIF(Uniprot!$G$3:G6280,"-")</f>
        <v>6259</v>
      </c>
      <c r="D6279">
        <f>COUNTIF(Uniprot!$G6280:G$9344,"+")</f>
        <v>0</v>
      </c>
      <c r="E6279" s="10">
        <f t="shared" si="392"/>
        <v>0.32900000000000001</v>
      </c>
      <c r="F6279">
        <f t="shared" si="393"/>
        <v>0.67100000000000004</v>
      </c>
      <c r="G6279" s="10">
        <f t="shared" si="394"/>
        <v>1</v>
      </c>
      <c r="H6279">
        <f t="shared" si="395"/>
        <v>0.32899999999999996</v>
      </c>
      <c r="I6279" s="7">
        <v>6.3</v>
      </c>
    </row>
    <row r="6280" spans="1:9" x14ac:dyDescent="0.35">
      <c r="A6280" s="10">
        <f>COUNTIF(Uniprot!$G$3:G6281,"+")</f>
        <v>19</v>
      </c>
      <c r="B6280" s="10">
        <f>COUNTIF(Uniprot!$G6281:G$9344,"-")</f>
        <v>3064</v>
      </c>
      <c r="C6280" s="10">
        <f>COUNTIF(Uniprot!$G$3:G6281,"-")</f>
        <v>6260</v>
      </c>
      <c r="D6280">
        <f>COUNTIF(Uniprot!$G6281:G$9344,"+")</f>
        <v>0</v>
      </c>
      <c r="E6280" s="10">
        <f t="shared" si="392"/>
        <v>0.32900000000000001</v>
      </c>
      <c r="F6280">
        <f t="shared" si="393"/>
        <v>0.67100000000000004</v>
      </c>
      <c r="G6280" s="10">
        <f t="shared" si="394"/>
        <v>1</v>
      </c>
      <c r="H6280">
        <f t="shared" si="395"/>
        <v>0.32899999999999996</v>
      </c>
      <c r="I6280" s="7">
        <v>6.3</v>
      </c>
    </row>
    <row r="6281" spans="1:9" x14ac:dyDescent="0.35">
      <c r="A6281" s="10">
        <f>COUNTIF(Uniprot!$G$3:G6282,"+")</f>
        <v>19</v>
      </c>
      <c r="B6281" s="10">
        <f>COUNTIF(Uniprot!$G6282:G$9344,"-")</f>
        <v>3063</v>
      </c>
      <c r="C6281" s="10">
        <f>COUNTIF(Uniprot!$G$3:G6282,"-")</f>
        <v>6261</v>
      </c>
      <c r="D6281">
        <f>COUNTIF(Uniprot!$G6282:G$9344,"+")</f>
        <v>0</v>
      </c>
      <c r="E6281" s="10">
        <f t="shared" si="392"/>
        <v>0.32900000000000001</v>
      </c>
      <c r="F6281">
        <f t="shared" si="393"/>
        <v>0.67100000000000004</v>
      </c>
      <c r="G6281" s="10">
        <f t="shared" si="394"/>
        <v>1</v>
      </c>
      <c r="H6281">
        <f t="shared" si="395"/>
        <v>0.32899999999999996</v>
      </c>
      <c r="I6281" s="7">
        <v>6.3</v>
      </c>
    </row>
    <row r="6282" spans="1:9" x14ac:dyDescent="0.35">
      <c r="A6282" s="10">
        <f>COUNTIF(Uniprot!$G$3:G6283,"+")</f>
        <v>19</v>
      </c>
      <c r="B6282" s="10">
        <f>COUNTIF(Uniprot!$G6283:G$9344,"-")</f>
        <v>3062</v>
      </c>
      <c r="C6282" s="10">
        <f>COUNTIF(Uniprot!$G$3:G6283,"-")</f>
        <v>6262</v>
      </c>
      <c r="D6282">
        <f>COUNTIF(Uniprot!$G6283:G$9344,"+")</f>
        <v>0</v>
      </c>
      <c r="E6282" s="10">
        <f t="shared" si="392"/>
        <v>0.32800000000000001</v>
      </c>
      <c r="F6282">
        <f t="shared" si="393"/>
        <v>0.67199999999999993</v>
      </c>
      <c r="G6282" s="10">
        <f t="shared" si="394"/>
        <v>1</v>
      </c>
      <c r="H6282">
        <f t="shared" si="395"/>
        <v>0.32800000000000007</v>
      </c>
      <c r="I6282" s="7">
        <v>6.3</v>
      </c>
    </row>
    <row r="6283" spans="1:9" x14ac:dyDescent="0.35">
      <c r="A6283" s="10">
        <f>COUNTIF(Uniprot!$G$3:G6284,"+")</f>
        <v>19</v>
      </c>
      <c r="B6283" s="10">
        <f>COUNTIF(Uniprot!$G6284:G$9344,"-")</f>
        <v>3061</v>
      </c>
      <c r="C6283" s="10">
        <f>COUNTIF(Uniprot!$G$3:G6284,"-")</f>
        <v>6263</v>
      </c>
      <c r="D6283">
        <f>COUNTIF(Uniprot!$G6284:G$9344,"+")</f>
        <v>0</v>
      </c>
      <c r="E6283" s="10">
        <f t="shared" si="392"/>
        <v>0.32800000000000001</v>
      </c>
      <c r="F6283">
        <f t="shared" si="393"/>
        <v>0.67199999999999993</v>
      </c>
      <c r="G6283" s="10">
        <f t="shared" si="394"/>
        <v>1</v>
      </c>
      <c r="H6283">
        <f t="shared" si="395"/>
        <v>0.32800000000000007</v>
      </c>
      <c r="I6283" s="7">
        <v>6.3</v>
      </c>
    </row>
    <row r="6284" spans="1:9" x14ac:dyDescent="0.35">
      <c r="A6284" s="10">
        <f>COUNTIF(Uniprot!$G$3:G6285,"+")</f>
        <v>19</v>
      </c>
      <c r="B6284" s="10">
        <f>COUNTIF(Uniprot!$G6285:G$9344,"-")</f>
        <v>3060</v>
      </c>
      <c r="C6284" s="10">
        <f>COUNTIF(Uniprot!$G$3:G6285,"-")</f>
        <v>6264</v>
      </c>
      <c r="D6284">
        <f>COUNTIF(Uniprot!$G6285:G$9344,"+")</f>
        <v>0</v>
      </c>
      <c r="E6284" s="10">
        <f t="shared" si="392"/>
        <v>0.32800000000000001</v>
      </c>
      <c r="F6284">
        <f t="shared" si="393"/>
        <v>0.67199999999999993</v>
      </c>
      <c r="G6284" s="10">
        <f t="shared" si="394"/>
        <v>1</v>
      </c>
      <c r="H6284">
        <f t="shared" si="395"/>
        <v>0.32800000000000007</v>
      </c>
      <c r="I6284" s="7">
        <v>6.3</v>
      </c>
    </row>
    <row r="6285" spans="1:9" x14ac:dyDescent="0.35">
      <c r="A6285" s="10">
        <f>COUNTIF(Uniprot!$G$3:G6286,"+")</f>
        <v>19</v>
      </c>
      <c r="B6285" s="10">
        <f>COUNTIF(Uniprot!$G6286:G$9344,"-")</f>
        <v>3059</v>
      </c>
      <c r="C6285" s="10">
        <f>COUNTIF(Uniprot!$G$3:G6286,"-")</f>
        <v>6265</v>
      </c>
      <c r="D6285">
        <f>COUNTIF(Uniprot!$G6286:G$9344,"+")</f>
        <v>0</v>
      </c>
      <c r="E6285" s="10">
        <f t="shared" si="392"/>
        <v>0.32800000000000001</v>
      </c>
      <c r="F6285">
        <f t="shared" si="393"/>
        <v>0.67199999999999993</v>
      </c>
      <c r="G6285" s="10">
        <f t="shared" si="394"/>
        <v>1</v>
      </c>
      <c r="H6285">
        <f t="shared" si="395"/>
        <v>0.32800000000000007</v>
      </c>
      <c r="I6285" s="7">
        <v>6.3</v>
      </c>
    </row>
    <row r="6286" spans="1:9" x14ac:dyDescent="0.35">
      <c r="A6286" s="10">
        <f>COUNTIF(Uniprot!$G$3:G6287,"+")</f>
        <v>19</v>
      </c>
      <c r="B6286" s="10">
        <f>COUNTIF(Uniprot!$G6287:G$9344,"-")</f>
        <v>3058</v>
      </c>
      <c r="C6286" s="10">
        <f>COUNTIF(Uniprot!$G$3:G6287,"-")</f>
        <v>6266</v>
      </c>
      <c r="D6286">
        <f>COUNTIF(Uniprot!$G6287:G$9344,"+")</f>
        <v>0</v>
      </c>
      <c r="E6286" s="10">
        <f t="shared" si="392"/>
        <v>0.32800000000000001</v>
      </c>
      <c r="F6286">
        <f t="shared" si="393"/>
        <v>0.67199999999999993</v>
      </c>
      <c r="G6286" s="10">
        <f t="shared" si="394"/>
        <v>1</v>
      </c>
      <c r="H6286">
        <f t="shared" si="395"/>
        <v>0.32800000000000007</v>
      </c>
      <c r="I6286" s="7">
        <v>6.3</v>
      </c>
    </row>
    <row r="6287" spans="1:9" x14ac:dyDescent="0.35">
      <c r="A6287" s="10">
        <f>COUNTIF(Uniprot!$G$3:G6288,"+")</f>
        <v>19</v>
      </c>
      <c r="B6287" s="10">
        <f>COUNTIF(Uniprot!$G6288:G$9344,"-")</f>
        <v>3057</v>
      </c>
      <c r="C6287" s="10">
        <f>COUNTIF(Uniprot!$G$3:G6288,"-")</f>
        <v>6267</v>
      </c>
      <c r="D6287">
        <f>COUNTIF(Uniprot!$G6288:G$9344,"+")</f>
        <v>0</v>
      </c>
      <c r="E6287" s="10">
        <f t="shared" si="392"/>
        <v>0.32800000000000001</v>
      </c>
      <c r="F6287">
        <f t="shared" si="393"/>
        <v>0.67199999999999993</v>
      </c>
      <c r="G6287" s="10">
        <f t="shared" si="394"/>
        <v>1</v>
      </c>
      <c r="H6287">
        <f t="shared" si="395"/>
        <v>0.32800000000000007</v>
      </c>
      <c r="I6287" s="7">
        <v>6.3</v>
      </c>
    </row>
    <row r="6288" spans="1:9" x14ac:dyDescent="0.35">
      <c r="A6288" s="10">
        <f>COUNTIF(Uniprot!$G$3:G6289,"+")</f>
        <v>19</v>
      </c>
      <c r="B6288" s="10">
        <f>COUNTIF(Uniprot!$G6289:G$9344,"-")</f>
        <v>3056</v>
      </c>
      <c r="C6288" s="10">
        <f>COUNTIF(Uniprot!$G$3:G6289,"-")</f>
        <v>6268</v>
      </c>
      <c r="D6288">
        <f>COUNTIF(Uniprot!$G6289:G$9344,"+")</f>
        <v>0</v>
      </c>
      <c r="E6288" s="10">
        <f t="shared" si="392"/>
        <v>0.32800000000000001</v>
      </c>
      <c r="F6288">
        <f t="shared" si="393"/>
        <v>0.67199999999999993</v>
      </c>
      <c r="G6288" s="10">
        <f t="shared" si="394"/>
        <v>1</v>
      </c>
      <c r="H6288">
        <f t="shared" si="395"/>
        <v>0.32800000000000007</v>
      </c>
      <c r="I6288" s="7">
        <v>6.3</v>
      </c>
    </row>
    <row r="6289" spans="1:9" x14ac:dyDescent="0.35">
      <c r="A6289" s="10">
        <f>COUNTIF(Uniprot!$G$3:G6290,"+")</f>
        <v>19</v>
      </c>
      <c r="B6289" s="10">
        <f>COUNTIF(Uniprot!$G6290:G$9344,"-")</f>
        <v>3055</v>
      </c>
      <c r="C6289" s="10">
        <f>COUNTIF(Uniprot!$G$3:G6290,"-")</f>
        <v>6269</v>
      </c>
      <c r="D6289">
        <f>COUNTIF(Uniprot!$G6290:G$9344,"+")</f>
        <v>0</v>
      </c>
      <c r="E6289" s="10">
        <f t="shared" si="392"/>
        <v>0.32800000000000001</v>
      </c>
      <c r="F6289">
        <f t="shared" si="393"/>
        <v>0.67199999999999993</v>
      </c>
      <c r="G6289" s="10">
        <f t="shared" si="394"/>
        <v>1</v>
      </c>
      <c r="H6289">
        <f t="shared" si="395"/>
        <v>0.32800000000000007</v>
      </c>
      <c r="I6289" s="7">
        <v>6.3</v>
      </c>
    </row>
    <row r="6290" spans="1:9" x14ac:dyDescent="0.35">
      <c r="A6290" s="10">
        <f>COUNTIF(Uniprot!$G$3:G6291,"+")</f>
        <v>19</v>
      </c>
      <c r="B6290" s="10">
        <f>COUNTIF(Uniprot!$G6291:G$9344,"-")</f>
        <v>3054</v>
      </c>
      <c r="C6290" s="10">
        <f>COUNTIF(Uniprot!$G$3:G6291,"-")</f>
        <v>6270</v>
      </c>
      <c r="D6290">
        <f>COUNTIF(Uniprot!$G6291:G$9344,"+")</f>
        <v>0</v>
      </c>
      <c r="E6290" s="10">
        <f t="shared" si="392"/>
        <v>0.32800000000000001</v>
      </c>
      <c r="F6290">
        <f t="shared" si="393"/>
        <v>0.67199999999999993</v>
      </c>
      <c r="G6290" s="10">
        <f t="shared" si="394"/>
        <v>1</v>
      </c>
      <c r="H6290">
        <f t="shared" si="395"/>
        <v>0.32800000000000007</v>
      </c>
      <c r="I6290" s="7">
        <v>6.3</v>
      </c>
    </row>
    <row r="6291" spans="1:9" x14ac:dyDescent="0.35">
      <c r="A6291" s="10">
        <f>COUNTIF(Uniprot!$G$3:G6292,"+")</f>
        <v>19</v>
      </c>
      <c r="B6291" s="10">
        <f>COUNTIF(Uniprot!$G6292:G$9344,"-")</f>
        <v>3053</v>
      </c>
      <c r="C6291" s="10">
        <f>COUNTIF(Uniprot!$G$3:G6292,"-")</f>
        <v>6271</v>
      </c>
      <c r="D6291">
        <f>COUNTIF(Uniprot!$G6292:G$9344,"+")</f>
        <v>0</v>
      </c>
      <c r="E6291" s="10">
        <f t="shared" si="392"/>
        <v>0.32700000000000001</v>
      </c>
      <c r="F6291">
        <f t="shared" si="393"/>
        <v>0.67300000000000004</v>
      </c>
      <c r="G6291" s="10">
        <f t="shared" si="394"/>
        <v>1</v>
      </c>
      <c r="H6291">
        <f t="shared" si="395"/>
        <v>0.32699999999999996</v>
      </c>
      <c r="I6291" s="7">
        <v>6.3</v>
      </c>
    </row>
    <row r="6292" spans="1:9" x14ac:dyDescent="0.35">
      <c r="A6292" s="10">
        <f>COUNTIF(Uniprot!$G$3:G6293,"+")</f>
        <v>19</v>
      </c>
      <c r="B6292" s="10">
        <f>COUNTIF(Uniprot!$G6293:G$9344,"-")</f>
        <v>3052</v>
      </c>
      <c r="C6292" s="10">
        <f>COUNTIF(Uniprot!$G$3:G6293,"-")</f>
        <v>6272</v>
      </c>
      <c r="D6292">
        <f>COUNTIF(Uniprot!$G6293:G$9344,"+")</f>
        <v>0</v>
      </c>
      <c r="E6292" s="10">
        <f t="shared" si="392"/>
        <v>0.32700000000000001</v>
      </c>
      <c r="F6292">
        <f t="shared" si="393"/>
        <v>0.67300000000000004</v>
      </c>
      <c r="G6292" s="10">
        <f t="shared" si="394"/>
        <v>1</v>
      </c>
      <c r="H6292">
        <f t="shared" si="395"/>
        <v>0.32699999999999996</v>
      </c>
      <c r="I6292" s="7">
        <v>6.3</v>
      </c>
    </row>
    <row r="6293" spans="1:9" x14ac:dyDescent="0.35">
      <c r="A6293" s="10">
        <f>COUNTIF(Uniprot!$G$3:G6294,"+")</f>
        <v>19</v>
      </c>
      <c r="B6293" s="10">
        <f>COUNTIF(Uniprot!$G6294:G$9344,"-")</f>
        <v>3051</v>
      </c>
      <c r="C6293" s="10">
        <f>COUNTIF(Uniprot!$G$3:G6294,"-")</f>
        <v>6273</v>
      </c>
      <c r="D6293">
        <f>COUNTIF(Uniprot!$G6294:G$9344,"+")</f>
        <v>0</v>
      </c>
      <c r="E6293" s="10">
        <f t="shared" si="392"/>
        <v>0.32700000000000001</v>
      </c>
      <c r="F6293">
        <f t="shared" si="393"/>
        <v>0.67300000000000004</v>
      </c>
      <c r="G6293" s="10">
        <f t="shared" si="394"/>
        <v>1</v>
      </c>
      <c r="H6293">
        <f t="shared" si="395"/>
        <v>0.32699999999999996</v>
      </c>
      <c r="I6293" s="7">
        <v>6.3</v>
      </c>
    </row>
    <row r="6294" spans="1:9" x14ac:dyDescent="0.35">
      <c r="A6294" s="10">
        <f>COUNTIF(Uniprot!$G$3:G6295,"+")</f>
        <v>19</v>
      </c>
      <c r="B6294" s="10">
        <f>COUNTIF(Uniprot!$G6295:G$9344,"-")</f>
        <v>3050</v>
      </c>
      <c r="C6294" s="10">
        <f>COUNTIF(Uniprot!$G$3:G6295,"-")</f>
        <v>6274</v>
      </c>
      <c r="D6294">
        <f>COUNTIF(Uniprot!$G6295:G$9344,"+")</f>
        <v>0</v>
      </c>
      <c r="E6294" s="10">
        <f t="shared" si="392"/>
        <v>0.32700000000000001</v>
      </c>
      <c r="F6294">
        <f t="shared" si="393"/>
        <v>0.67300000000000004</v>
      </c>
      <c r="G6294" s="10">
        <f t="shared" si="394"/>
        <v>1</v>
      </c>
      <c r="H6294">
        <f t="shared" si="395"/>
        <v>0.32699999999999996</v>
      </c>
      <c r="I6294" s="7">
        <v>6.2</v>
      </c>
    </row>
    <row r="6295" spans="1:9" x14ac:dyDescent="0.35">
      <c r="A6295" s="10">
        <f>COUNTIF(Uniprot!$G$3:G6296,"+")</f>
        <v>19</v>
      </c>
      <c r="B6295" s="10">
        <f>COUNTIF(Uniprot!$G6296:G$9344,"-")</f>
        <v>3049</v>
      </c>
      <c r="C6295" s="10">
        <f>COUNTIF(Uniprot!$G$3:G6296,"-")</f>
        <v>6275</v>
      </c>
      <c r="D6295">
        <f>COUNTIF(Uniprot!$G6296:G$9344,"+")</f>
        <v>0</v>
      </c>
      <c r="E6295" s="10">
        <f t="shared" si="392"/>
        <v>0.32700000000000001</v>
      </c>
      <c r="F6295">
        <f t="shared" si="393"/>
        <v>0.67300000000000004</v>
      </c>
      <c r="G6295" s="10">
        <f t="shared" si="394"/>
        <v>1</v>
      </c>
      <c r="H6295">
        <f t="shared" si="395"/>
        <v>0.32699999999999996</v>
      </c>
      <c r="I6295" s="7">
        <v>6.2</v>
      </c>
    </row>
    <row r="6296" spans="1:9" x14ac:dyDescent="0.35">
      <c r="A6296" s="10">
        <f>COUNTIF(Uniprot!$G$3:G6297,"+")</f>
        <v>19</v>
      </c>
      <c r="B6296" s="10">
        <f>COUNTIF(Uniprot!$G6297:G$9344,"-")</f>
        <v>3048</v>
      </c>
      <c r="C6296" s="10">
        <f>COUNTIF(Uniprot!$G$3:G6297,"-")</f>
        <v>6276</v>
      </c>
      <c r="D6296">
        <f>COUNTIF(Uniprot!$G6297:G$9344,"+")</f>
        <v>0</v>
      </c>
      <c r="E6296" s="10">
        <f t="shared" si="392"/>
        <v>0.32700000000000001</v>
      </c>
      <c r="F6296">
        <f t="shared" si="393"/>
        <v>0.67300000000000004</v>
      </c>
      <c r="G6296" s="10">
        <f t="shared" si="394"/>
        <v>1</v>
      </c>
      <c r="H6296">
        <f t="shared" si="395"/>
        <v>0.32699999999999996</v>
      </c>
      <c r="I6296" s="7">
        <v>6.2</v>
      </c>
    </row>
    <row r="6297" spans="1:9" x14ac:dyDescent="0.35">
      <c r="A6297" s="10">
        <f>COUNTIF(Uniprot!$G$3:G6298,"+")</f>
        <v>19</v>
      </c>
      <c r="B6297" s="10">
        <f>COUNTIF(Uniprot!$G6298:G$9344,"-")</f>
        <v>3047</v>
      </c>
      <c r="C6297" s="10">
        <f>COUNTIF(Uniprot!$G$3:G6298,"-")</f>
        <v>6277</v>
      </c>
      <c r="D6297">
        <f>COUNTIF(Uniprot!$G6298:G$9344,"+")</f>
        <v>0</v>
      </c>
      <c r="E6297" s="10">
        <f t="shared" si="392"/>
        <v>0.32700000000000001</v>
      </c>
      <c r="F6297">
        <f t="shared" si="393"/>
        <v>0.67300000000000004</v>
      </c>
      <c r="G6297" s="10">
        <f t="shared" si="394"/>
        <v>1</v>
      </c>
      <c r="H6297">
        <f t="shared" si="395"/>
        <v>0.32699999999999996</v>
      </c>
      <c r="I6297" s="7">
        <v>6.2</v>
      </c>
    </row>
    <row r="6298" spans="1:9" x14ac:dyDescent="0.35">
      <c r="A6298" s="10">
        <f>COUNTIF(Uniprot!$G$3:G6299,"+")</f>
        <v>19</v>
      </c>
      <c r="B6298" s="10">
        <f>COUNTIF(Uniprot!$G6299:G$9344,"-")</f>
        <v>3046</v>
      </c>
      <c r="C6298" s="10">
        <f>COUNTIF(Uniprot!$G$3:G6299,"-")</f>
        <v>6278</v>
      </c>
      <c r="D6298">
        <f>COUNTIF(Uniprot!$G6299:G$9344,"+")</f>
        <v>0</v>
      </c>
      <c r="E6298" s="10">
        <f t="shared" si="392"/>
        <v>0.32700000000000001</v>
      </c>
      <c r="F6298">
        <f t="shared" si="393"/>
        <v>0.67300000000000004</v>
      </c>
      <c r="G6298" s="10">
        <f t="shared" si="394"/>
        <v>1</v>
      </c>
      <c r="H6298">
        <f t="shared" si="395"/>
        <v>0.32699999999999996</v>
      </c>
      <c r="I6298" s="7">
        <v>6.2</v>
      </c>
    </row>
    <row r="6299" spans="1:9" x14ac:dyDescent="0.35">
      <c r="A6299" s="10">
        <f>COUNTIF(Uniprot!$G$3:G6300,"+")</f>
        <v>19</v>
      </c>
      <c r="B6299" s="10">
        <f>COUNTIF(Uniprot!$G6300:G$9344,"-")</f>
        <v>3045</v>
      </c>
      <c r="C6299" s="10">
        <f>COUNTIF(Uniprot!$G$3:G6300,"-")</f>
        <v>6279</v>
      </c>
      <c r="D6299">
        <f>COUNTIF(Uniprot!$G6300:G$9344,"+")</f>
        <v>0</v>
      </c>
      <c r="E6299" s="10">
        <f t="shared" si="392"/>
        <v>0.32700000000000001</v>
      </c>
      <c r="F6299">
        <f t="shared" si="393"/>
        <v>0.67300000000000004</v>
      </c>
      <c r="G6299" s="10">
        <f t="shared" si="394"/>
        <v>1</v>
      </c>
      <c r="H6299">
        <f t="shared" si="395"/>
        <v>0.32699999999999996</v>
      </c>
      <c r="I6299" s="7">
        <v>6.2</v>
      </c>
    </row>
    <row r="6300" spans="1:9" x14ac:dyDescent="0.35">
      <c r="A6300" s="10">
        <f>COUNTIF(Uniprot!$G$3:G6301,"+")</f>
        <v>19</v>
      </c>
      <c r="B6300" s="10">
        <f>COUNTIF(Uniprot!$G6301:G$9344,"-")</f>
        <v>3044</v>
      </c>
      <c r="C6300" s="10">
        <f>COUNTIF(Uniprot!$G$3:G6301,"-")</f>
        <v>6280</v>
      </c>
      <c r="D6300">
        <f>COUNTIF(Uniprot!$G6301:G$9344,"+")</f>
        <v>0</v>
      </c>
      <c r="E6300" s="10">
        <f t="shared" si="392"/>
        <v>0.32600000000000001</v>
      </c>
      <c r="F6300">
        <f t="shared" si="393"/>
        <v>0.67399999999999993</v>
      </c>
      <c r="G6300" s="10">
        <f t="shared" si="394"/>
        <v>1</v>
      </c>
      <c r="H6300">
        <f t="shared" si="395"/>
        <v>0.32600000000000007</v>
      </c>
      <c r="I6300" s="7">
        <v>6.2</v>
      </c>
    </row>
    <row r="6301" spans="1:9" x14ac:dyDescent="0.35">
      <c r="A6301" s="10">
        <f>COUNTIF(Uniprot!$G$3:G6302,"+")</f>
        <v>19</v>
      </c>
      <c r="B6301" s="10">
        <f>COUNTIF(Uniprot!$G6302:G$9344,"-")</f>
        <v>3043</v>
      </c>
      <c r="C6301" s="10">
        <f>COUNTIF(Uniprot!$G$3:G6302,"-")</f>
        <v>6281</v>
      </c>
      <c r="D6301">
        <f>COUNTIF(Uniprot!$G6302:G$9344,"+")</f>
        <v>0</v>
      </c>
      <c r="E6301" s="10">
        <f t="shared" si="392"/>
        <v>0.32600000000000001</v>
      </c>
      <c r="F6301">
        <f t="shared" si="393"/>
        <v>0.67399999999999993</v>
      </c>
      <c r="G6301" s="10">
        <f t="shared" si="394"/>
        <v>1</v>
      </c>
      <c r="H6301">
        <f t="shared" si="395"/>
        <v>0.32600000000000007</v>
      </c>
      <c r="I6301" s="7">
        <v>6.1</v>
      </c>
    </row>
    <row r="6302" spans="1:9" x14ac:dyDescent="0.35">
      <c r="A6302" s="10">
        <f>COUNTIF(Uniprot!$G$3:G6303,"+")</f>
        <v>19</v>
      </c>
      <c r="B6302" s="10">
        <f>COUNTIF(Uniprot!$G6303:G$9344,"-")</f>
        <v>3042</v>
      </c>
      <c r="C6302" s="10">
        <f>COUNTIF(Uniprot!$G$3:G6303,"-")</f>
        <v>6282</v>
      </c>
      <c r="D6302">
        <f>COUNTIF(Uniprot!$G6303:G$9344,"+")</f>
        <v>0</v>
      </c>
      <c r="E6302" s="10">
        <f t="shared" si="392"/>
        <v>0.32600000000000001</v>
      </c>
      <c r="F6302">
        <f t="shared" si="393"/>
        <v>0.67399999999999993</v>
      </c>
      <c r="G6302" s="10">
        <f t="shared" si="394"/>
        <v>1</v>
      </c>
      <c r="H6302">
        <f t="shared" si="395"/>
        <v>0.32600000000000007</v>
      </c>
      <c r="I6302" s="7">
        <v>6.1</v>
      </c>
    </row>
    <row r="6303" spans="1:9" x14ac:dyDescent="0.35">
      <c r="A6303" s="10">
        <f>COUNTIF(Uniprot!$G$3:G6304,"+")</f>
        <v>19</v>
      </c>
      <c r="B6303" s="10">
        <f>COUNTIF(Uniprot!$G6304:G$9344,"-")</f>
        <v>3041</v>
      </c>
      <c r="C6303" s="10">
        <f>COUNTIF(Uniprot!$G$3:G6304,"-")</f>
        <v>6283</v>
      </c>
      <c r="D6303">
        <f>COUNTIF(Uniprot!$G6304:G$9344,"+")</f>
        <v>0</v>
      </c>
      <c r="E6303" s="10">
        <f t="shared" si="392"/>
        <v>0.32600000000000001</v>
      </c>
      <c r="F6303">
        <f t="shared" si="393"/>
        <v>0.67399999999999993</v>
      </c>
      <c r="G6303" s="10">
        <f t="shared" si="394"/>
        <v>1</v>
      </c>
      <c r="H6303">
        <f t="shared" si="395"/>
        <v>0.32600000000000007</v>
      </c>
      <c r="I6303" s="7">
        <v>6.1</v>
      </c>
    </row>
    <row r="6304" spans="1:9" x14ac:dyDescent="0.35">
      <c r="A6304" s="10">
        <f>COUNTIF(Uniprot!$G$3:G6305,"+")</f>
        <v>19</v>
      </c>
      <c r="B6304" s="10">
        <f>COUNTIF(Uniprot!$G6305:G$9344,"-")</f>
        <v>3040</v>
      </c>
      <c r="C6304" s="10">
        <f>COUNTIF(Uniprot!$G$3:G6305,"-")</f>
        <v>6284</v>
      </c>
      <c r="D6304">
        <f>COUNTIF(Uniprot!$G6305:G$9344,"+")</f>
        <v>0</v>
      </c>
      <c r="E6304" s="10">
        <f t="shared" si="392"/>
        <v>0.32600000000000001</v>
      </c>
      <c r="F6304">
        <f t="shared" si="393"/>
        <v>0.67399999999999993</v>
      </c>
      <c r="G6304" s="10">
        <f t="shared" si="394"/>
        <v>1</v>
      </c>
      <c r="H6304">
        <f t="shared" si="395"/>
        <v>0.32600000000000007</v>
      </c>
      <c r="I6304" s="7">
        <v>6.1</v>
      </c>
    </row>
    <row r="6305" spans="1:9" x14ac:dyDescent="0.35">
      <c r="A6305" s="10">
        <f>COUNTIF(Uniprot!$G$3:G6306,"+")</f>
        <v>19</v>
      </c>
      <c r="B6305" s="10">
        <f>COUNTIF(Uniprot!$G6306:G$9344,"-")</f>
        <v>3039</v>
      </c>
      <c r="C6305" s="10">
        <f>COUNTIF(Uniprot!$G$3:G6306,"-")</f>
        <v>6285</v>
      </c>
      <c r="D6305">
        <f>COUNTIF(Uniprot!$G6306:G$9344,"+")</f>
        <v>0</v>
      </c>
      <c r="E6305" s="10">
        <f t="shared" si="392"/>
        <v>0.32600000000000001</v>
      </c>
      <c r="F6305">
        <f t="shared" si="393"/>
        <v>0.67399999999999993</v>
      </c>
      <c r="G6305" s="10">
        <f t="shared" si="394"/>
        <v>1</v>
      </c>
      <c r="H6305">
        <f t="shared" si="395"/>
        <v>0.32600000000000007</v>
      </c>
      <c r="I6305" s="7">
        <v>6.1</v>
      </c>
    </row>
    <row r="6306" spans="1:9" x14ac:dyDescent="0.35">
      <c r="A6306" s="10">
        <f>COUNTIF(Uniprot!$G$3:G6307,"+")</f>
        <v>19</v>
      </c>
      <c r="B6306" s="10">
        <f>COUNTIF(Uniprot!$G6307:G$9344,"-")</f>
        <v>3038</v>
      </c>
      <c r="C6306" s="10">
        <f>COUNTIF(Uniprot!$G$3:G6307,"-")</f>
        <v>6286</v>
      </c>
      <c r="D6306">
        <f>COUNTIF(Uniprot!$G6307:G$9344,"+")</f>
        <v>0</v>
      </c>
      <c r="E6306" s="10">
        <f t="shared" si="392"/>
        <v>0.32600000000000001</v>
      </c>
      <c r="F6306">
        <f t="shared" si="393"/>
        <v>0.67399999999999993</v>
      </c>
      <c r="G6306" s="10">
        <f t="shared" si="394"/>
        <v>1</v>
      </c>
      <c r="H6306">
        <f t="shared" si="395"/>
        <v>0.32600000000000007</v>
      </c>
      <c r="I6306" s="7">
        <v>6</v>
      </c>
    </row>
    <row r="6307" spans="1:9" x14ac:dyDescent="0.35">
      <c r="A6307" s="10">
        <f>COUNTIF(Uniprot!$G$3:G6308,"+")</f>
        <v>19</v>
      </c>
      <c r="B6307" s="10">
        <f>COUNTIF(Uniprot!$G6308:G$9344,"-")</f>
        <v>3037</v>
      </c>
      <c r="C6307" s="10">
        <f>COUNTIF(Uniprot!$G$3:G6308,"-")</f>
        <v>6287</v>
      </c>
      <c r="D6307">
        <f>COUNTIF(Uniprot!$G6308:G$9344,"+")</f>
        <v>0</v>
      </c>
      <c r="E6307" s="10">
        <f t="shared" si="392"/>
        <v>0.32600000000000001</v>
      </c>
      <c r="F6307">
        <f t="shared" si="393"/>
        <v>0.67399999999999993</v>
      </c>
      <c r="G6307" s="10">
        <f t="shared" si="394"/>
        <v>1</v>
      </c>
      <c r="H6307">
        <f t="shared" si="395"/>
        <v>0.32600000000000007</v>
      </c>
      <c r="I6307" s="7">
        <v>6</v>
      </c>
    </row>
    <row r="6308" spans="1:9" x14ac:dyDescent="0.35">
      <c r="A6308" s="10">
        <f>COUNTIF(Uniprot!$G$3:G6309,"+")</f>
        <v>19</v>
      </c>
      <c r="B6308" s="10">
        <f>COUNTIF(Uniprot!$G6309:G$9344,"-")</f>
        <v>3036</v>
      </c>
      <c r="C6308" s="10">
        <f>COUNTIF(Uniprot!$G$3:G6309,"-")</f>
        <v>6288</v>
      </c>
      <c r="D6308">
        <f>COUNTIF(Uniprot!$G6309:G$9344,"+")</f>
        <v>0</v>
      </c>
      <c r="E6308" s="10">
        <f t="shared" si="392"/>
        <v>0.32600000000000001</v>
      </c>
      <c r="F6308">
        <f t="shared" si="393"/>
        <v>0.67399999999999993</v>
      </c>
      <c r="G6308" s="10">
        <f t="shared" si="394"/>
        <v>1</v>
      </c>
      <c r="H6308">
        <f t="shared" si="395"/>
        <v>0.32600000000000007</v>
      </c>
      <c r="I6308" s="7">
        <v>6</v>
      </c>
    </row>
    <row r="6309" spans="1:9" x14ac:dyDescent="0.35">
      <c r="A6309" s="10">
        <f>COUNTIF(Uniprot!$G$3:G6310,"+")</f>
        <v>19</v>
      </c>
      <c r="B6309" s="10">
        <f>COUNTIF(Uniprot!$G6310:G$9344,"-")</f>
        <v>3035</v>
      </c>
      <c r="C6309" s="10">
        <f>COUNTIF(Uniprot!$G$3:G6310,"-")</f>
        <v>6289</v>
      </c>
      <c r="D6309">
        <f>COUNTIF(Uniprot!$G6310:G$9344,"+")</f>
        <v>0</v>
      </c>
      <c r="E6309" s="10">
        <f t="shared" si="392"/>
        <v>0.32600000000000001</v>
      </c>
      <c r="F6309">
        <f t="shared" si="393"/>
        <v>0.67399999999999993</v>
      </c>
      <c r="G6309" s="10">
        <f t="shared" si="394"/>
        <v>1</v>
      </c>
      <c r="H6309">
        <f t="shared" si="395"/>
        <v>0.32600000000000007</v>
      </c>
      <c r="I6309" s="7">
        <v>6</v>
      </c>
    </row>
    <row r="6310" spans="1:9" x14ac:dyDescent="0.35">
      <c r="A6310" s="10">
        <f>COUNTIF(Uniprot!$G$3:G6311,"+")</f>
        <v>19</v>
      </c>
      <c r="B6310" s="10">
        <f>COUNTIF(Uniprot!$G6311:G$9344,"-")</f>
        <v>3034</v>
      </c>
      <c r="C6310" s="10">
        <f>COUNTIF(Uniprot!$G$3:G6311,"-")</f>
        <v>6290</v>
      </c>
      <c r="D6310">
        <f>COUNTIF(Uniprot!$G6311:G$9344,"+")</f>
        <v>0</v>
      </c>
      <c r="E6310" s="10">
        <f t="shared" si="392"/>
        <v>0.32500000000000001</v>
      </c>
      <c r="F6310">
        <f t="shared" si="393"/>
        <v>0.67500000000000004</v>
      </c>
      <c r="G6310" s="10">
        <f t="shared" si="394"/>
        <v>1</v>
      </c>
      <c r="H6310">
        <f t="shared" si="395"/>
        <v>0.32499999999999996</v>
      </c>
      <c r="I6310" s="7">
        <v>6</v>
      </c>
    </row>
    <row r="6311" spans="1:9" x14ac:dyDescent="0.35">
      <c r="A6311" s="10">
        <f>COUNTIF(Uniprot!$G$3:G6312,"+")</f>
        <v>19</v>
      </c>
      <c r="B6311" s="10">
        <f>COUNTIF(Uniprot!$G6312:G$9344,"-")</f>
        <v>3033</v>
      </c>
      <c r="C6311" s="10">
        <f>COUNTIF(Uniprot!$G$3:G6312,"-")</f>
        <v>6291</v>
      </c>
      <c r="D6311">
        <f>COUNTIF(Uniprot!$G6312:G$9344,"+")</f>
        <v>0</v>
      </c>
      <c r="E6311" s="10">
        <f t="shared" si="392"/>
        <v>0.32500000000000001</v>
      </c>
      <c r="F6311">
        <f t="shared" si="393"/>
        <v>0.67500000000000004</v>
      </c>
      <c r="G6311" s="10">
        <f t="shared" si="394"/>
        <v>1</v>
      </c>
      <c r="H6311">
        <f t="shared" si="395"/>
        <v>0.32499999999999996</v>
      </c>
      <c r="I6311" s="7">
        <v>5.9</v>
      </c>
    </row>
    <row r="6312" spans="1:9" x14ac:dyDescent="0.35">
      <c r="A6312" s="10">
        <f>COUNTIF(Uniprot!$G$3:G6313,"+")</f>
        <v>19</v>
      </c>
      <c r="B6312" s="10">
        <f>COUNTIF(Uniprot!$G6313:G$9344,"-")</f>
        <v>3032</v>
      </c>
      <c r="C6312" s="10">
        <f>COUNTIF(Uniprot!$G$3:G6313,"-")</f>
        <v>6292</v>
      </c>
      <c r="D6312">
        <f>COUNTIF(Uniprot!$G6313:G$9344,"+")</f>
        <v>0</v>
      </c>
      <c r="E6312" s="10">
        <f t="shared" si="392"/>
        <v>0.32500000000000001</v>
      </c>
      <c r="F6312">
        <f t="shared" si="393"/>
        <v>0.67500000000000004</v>
      </c>
      <c r="G6312" s="10">
        <f t="shared" si="394"/>
        <v>1</v>
      </c>
      <c r="H6312">
        <f t="shared" si="395"/>
        <v>0.32499999999999996</v>
      </c>
      <c r="I6312" s="7">
        <v>5.9</v>
      </c>
    </row>
    <row r="6313" spans="1:9" x14ac:dyDescent="0.35">
      <c r="A6313" s="10">
        <f>COUNTIF(Uniprot!$G$3:G6314,"+")</f>
        <v>19</v>
      </c>
      <c r="B6313" s="10">
        <f>COUNTIF(Uniprot!$G6314:G$9344,"-")</f>
        <v>3031</v>
      </c>
      <c r="C6313" s="10">
        <f>COUNTIF(Uniprot!$G$3:G6314,"-")</f>
        <v>6293</v>
      </c>
      <c r="D6313">
        <f>COUNTIF(Uniprot!$G6314:G$9344,"+")</f>
        <v>0</v>
      </c>
      <c r="E6313" s="10">
        <f t="shared" si="392"/>
        <v>0.32500000000000001</v>
      </c>
      <c r="F6313">
        <f t="shared" si="393"/>
        <v>0.67500000000000004</v>
      </c>
      <c r="G6313" s="10">
        <f t="shared" si="394"/>
        <v>1</v>
      </c>
      <c r="H6313">
        <f t="shared" si="395"/>
        <v>0.32499999999999996</v>
      </c>
      <c r="I6313" s="7">
        <v>5.9</v>
      </c>
    </row>
    <row r="6314" spans="1:9" x14ac:dyDescent="0.35">
      <c r="A6314" s="10">
        <f>COUNTIF(Uniprot!$G$3:G6315,"+")</f>
        <v>19</v>
      </c>
      <c r="B6314" s="10">
        <f>COUNTIF(Uniprot!$G6315:G$9344,"-")</f>
        <v>3030</v>
      </c>
      <c r="C6314" s="10">
        <f>COUNTIF(Uniprot!$G$3:G6315,"-")</f>
        <v>6294</v>
      </c>
      <c r="D6314">
        <f>COUNTIF(Uniprot!$G6315:G$9344,"+")</f>
        <v>0</v>
      </c>
      <c r="E6314" s="10">
        <f t="shared" si="392"/>
        <v>0.32500000000000001</v>
      </c>
      <c r="F6314">
        <f t="shared" si="393"/>
        <v>0.67500000000000004</v>
      </c>
      <c r="G6314" s="10">
        <f t="shared" si="394"/>
        <v>1</v>
      </c>
      <c r="H6314">
        <f t="shared" si="395"/>
        <v>0.32499999999999996</v>
      </c>
      <c r="I6314" s="7">
        <v>5.9</v>
      </c>
    </row>
    <row r="6315" spans="1:9" x14ac:dyDescent="0.35">
      <c r="A6315" s="10">
        <f>COUNTIF(Uniprot!$G$3:G6316,"+")</f>
        <v>19</v>
      </c>
      <c r="B6315" s="10">
        <f>COUNTIF(Uniprot!$G6316:G$9344,"-")</f>
        <v>3029</v>
      </c>
      <c r="C6315" s="10">
        <f>COUNTIF(Uniprot!$G$3:G6316,"-")</f>
        <v>6295</v>
      </c>
      <c r="D6315">
        <f>COUNTIF(Uniprot!$G6316:G$9344,"+")</f>
        <v>0</v>
      </c>
      <c r="E6315" s="10">
        <f t="shared" si="392"/>
        <v>0.32500000000000001</v>
      </c>
      <c r="F6315">
        <f t="shared" si="393"/>
        <v>0.67500000000000004</v>
      </c>
      <c r="G6315" s="10">
        <f t="shared" si="394"/>
        <v>1</v>
      </c>
      <c r="H6315">
        <f t="shared" si="395"/>
        <v>0.32499999999999996</v>
      </c>
      <c r="I6315" s="7">
        <v>5.9</v>
      </c>
    </row>
    <row r="6316" spans="1:9" x14ac:dyDescent="0.35">
      <c r="A6316" s="10">
        <f>COUNTIF(Uniprot!$G$3:G6317,"+")</f>
        <v>19</v>
      </c>
      <c r="B6316" s="10">
        <f>COUNTIF(Uniprot!$G6317:G$9344,"-")</f>
        <v>3028</v>
      </c>
      <c r="C6316" s="10">
        <f>COUNTIF(Uniprot!$G$3:G6317,"-")</f>
        <v>6296</v>
      </c>
      <c r="D6316">
        <f>COUNTIF(Uniprot!$G6317:G$9344,"+")</f>
        <v>0</v>
      </c>
      <c r="E6316" s="10">
        <f t="shared" si="392"/>
        <v>0.32500000000000001</v>
      </c>
      <c r="F6316">
        <f t="shared" si="393"/>
        <v>0.67500000000000004</v>
      </c>
      <c r="G6316" s="10">
        <f t="shared" si="394"/>
        <v>1</v>
      </c>
      <c r="H6316">
        <f t="shared" si="395"/>
        <v>0.32499999999999996</v>
      </c>
      <c r="I6316" s="7">
        <v>5.9</v>
      </c>
    </row>
    <row r="6317" spans="1:9" x14ac:dyDescent="0.35">
      <c r="A6317" s="10">
        <f>COUNTIF(Uniprot!$G$3:G6318,"+")</f>
        <v>19</v>
      </c>
      <c r="B6317" s="10">
        <f>COUNTIF(Uniprot!$G6318:G$9344,"-")</f>
        <v>3027</v>
      </c>
      <c r="C6317" s="10">
        <f>COUNTIF(Uniprot!$G$3:G6318,"-")</f>
        <v>6297</v>
      </c>
      <c r="D6317">
        <f>COUNTIF(Uniprot!$G6318:G$9344,"+")</f>
        <v>0</v>
      </c>
      <c r="E6317" s="10">
        <f t="shared" si="392"/>
        <v>0.32500000000000001</v>
      </c>
      <c r="F6317">
        <f t="shared" si="393"/>
        <v>0.67500000000000004</v>
      </c>
      <c r="G6317" s="10">
        <f t="shared" si="394"/>
        <v>1</v>
      </c>
      <c r="H6317">
        <f t="shared" si="395"/>
        <v>0.32499999999999996</v>
      </c>
      <c r="I6317" s="7">
        <v>5.8</v>
      </c>
    </row>
    <row r="6318" spans="1:9" x14ac:dyDescent="0.35">
      <c r="A6318" s="10">
        <f>COUNTIF(Uniprot!$G$3:G6319,"+")</f>
        <v>19</v>
      </c>
      <c r="B6318" s="10">
        <f>COUNTIF(Uniprot!$G6319:G$9344,"-")</f>
        <v>3026</v>
      </c>
      <c r="C6318" s="10">
        <f>COUNTIF(Uniprot!$G$3:G6319,"-")</f>
        <v>6298</v>
      </c>
      <c r="D6318">
        <f>COUNTIF(Uniprot!$G6319:G$9344,"+")</f>
        <v>0</v>
      </c>
      <c r="E6318" s="10">
        <f t="shared" si="392"/>
        <v>0.32500000000000001</v>
      </c>
      <c r="F6318">
        <f t="shared" si="393"/>
        <v>0.67500000000000004</v>
      </c>
      <c r="G6318" s="10">
        <f t="shared" si="394"/>
        <v>1</v>
      </c>
      <c r="H6318">
        <f t="shared" si="395"/>
        <v>0.32499999999999996</v>
      </c>
      <c r="I6318" s="7">
        <v>5.8</v>
      </c>
    </row>
    <row r="6319" spans="1:9" x14ac:dyDescent="0.35">
      <c r="A6319" s="10">
        <f>COUNTIF(Uniprot!$G$3:G6320,"+")</f>
        <v>19</v>
      </c>
      <c r="B6319" s="10">
        <f>COUNTIF(Uniprot!$G6320:G$9344,"-")</f>
        <v>3025</v>
      </c>
      <c r="C6319" s="10">
        <f>COUNTIF(Uniprot!$G$3:G6320,"-")</f>
        <v>6299</v>
      </c>
      <c r="D6319">
        <f>COUNTIF(Uniprot!$G6320:G$9344,"+")</f>
        <v>0</v>
      </c>
      <c r="E6319" s="10">
        <f t="shared" si="392"/>
        <v>0.32400000000000001</v>
      </c>
      <c r="F6319">
        <f t="shared" si="393"/>
        <v>0.67599999999999993</v>
      </c>
      <c r="G6319" s="10">
        <f t="shared" si="394"/>
        <v>1</v>
      </c>
      <c r="H6319">
        <f t="shared" si="395"/>
        <v>0.32400000000000007</v>
      </c>
      <c r="I6319" s="7">
        <v>5.7</v>
      </c>
    </row>
    <row r="6320" spans="1:9" x14ac:dyDescent="0.35">
      <c r="A6320" s="10">
        <f>COUNTIF(Uniprot!$G$3:G6321,"+")</f>
        <v>19</v>
      </c>
      <c r="B6320" s="10">
        <f>COUNTIF(Uniprot!$G6321:G$9344,"-")</f>
        <v>3024</v>
      </c>
      <c r="C6320" s="10">
        <f>COUNTIF(Uniprot!$G$3:G6321,"-")</f>
        <v>6300</v>
      </c>
      <c r="D6320">
        <f>COUNTIF(Uniprot!$G6321:G$9344,"+")</f>
        <v>0</v>
      </c>
      <c r="E6320" s="10">
        <f t="shared" si="392"/>
        <v>0.32400000000000001</v>
      </c>
      <c r="F6320">
        <f t="shared" si="393"/>
        <v>0.67599999999999993</v>
      </c>
      <c r="G6320" s="10">
        <f t="shared" si="394"/>
        <v>1</v>
      </c>
      <c r="H6320">
        <f t="shared" si="395"/>
        <v>0.32400000000000007</v>
      </c>
      <c r="I6320" s="7">
        <v>5.7</v>
      </c>
    </row>
    <row r="6321" spans="1:9" x14ac:dyDescent="0.35">
      <c r="A6321" s="10">
        <f>COUNTIF(Uniprot!$G$3:G6322,"+")</f>
        <v>19</v>
      </c>
      <c r="B6321" s="10">
        <f>COUNTIF(Uniprot!$G6322:G$9344,"-")</f>
        <v>3023</v>
      </c>
      <c r="C6321" s="10">
        <f>COUNTIF(Uniprot!$G$3:G6322,"-")</f>
        <v>6301</v>
      </c>
      <c r="D6321">
        <f>COUNTIF(Uniprot!$G6322:G$9344,"+")</f>
        <v>0</v>
      </c>
      <c r="E6321" s="10">
        <f t="shared" si="392"/>
        <v>0.32400000000000001</v>
      </c>
      <c r="F6321">
        <f t="shared" si="393"/>
        <v>0.67599999999999993</v>
      </c>
      <c r="G6321" s="10">
        <f t="shared" si="394"/>
        <v>1</v>
      </c>
      <c r="H6321">
        <f t="shared" si="395"/>
        <v>0.32400000000000007</v>
      </c>
      <c r="I6321" s="7">
        <v>5.7</v>
      </c>
    </row>
    <row r="6322" spans="1:9" x14ac:dyDescent="0.35">
      <c r="A6322" s="10">
        <f>COUNTIF(Uniprot!$G$3:G6323,"+")</f>
        <v>19</v>
      </c>
      <c r="B6322" s="10">
        <f>COUNTIF(Uniprot!$G6323:G$9344,"-")</f>
        <v>3022</v>
      </c>
      <c r="C6322" s="10">
        <f>COUNTIF(Uniprot!$G$3:G6323,"-")</f>
        <v>6302</v>
      </c>
      <c r="D6322">
        <f>COUNTIF(Uniprot!$G6323:G$9344,"+")</f>
        <v>0</v>
      </c>
      <c r="E6322" s="10">
        <f t="shared" si="392"/>
        <v>0.32400000000000001</v>
      </c>
      <c r="F6322">
        <f t="shared" si="393"/>
        <v>0.67599999999999993</v>
      </c>
      <c r="G6322" s="10">
        <f t="shared" si="394"/>
        <v>1</v>
      </c>
      <c r="H6322">
        <f t="shared" si="395"/>
        <v>0.32400000000000007</v>
      </c>
      <c r="I6322" s="7">
        <v>5.7</v>
      </c>
    </row>
    <row r="6323" spans="1:9" x14ac:dyDescent="0.35">
      <c r="A6323" s="10">
        <f>COUNTIF(Uniprot!$G$3:G6324,"+")</f>
        <v>19</v>
      </c>
      <c r="B6323" s="10">
        <f>COUNTIF(Uniprot!$G6324:G$9344,"-")</f>
        <v>3021</v>
      </c>
      <c r="C6323" s="10">
        <f>COUNTIF(Uniprot!$G$3:G6324,"-")</f>
        <v>6303</v>
      </c>
      <c r="D6323">
        <f>COUNTIF(Uniprot!$G6324:G$9344,"+")</f>
        <v>0</v>
      </c>
      <c r="E6323" s="10">
        <f t="shared" si="392"/>
        <v>0.32400000000000001</v>
      </c>
      <c r="F6323">
        <f t="shared" si="393"/>
        <v>0.67599999999999993</v>
      </c>
      <c r="G6323" s="10">
        <f t="shared" si="394"/>
        <v>1</v>
      </c>
      <c r="H6323">
        <f t="shared" si="395"/>
        <v>0.32400000000000007</v>
      </c>
      <c r="I6323" s="7">
        <v>5.7</v>
      </c>
    </row>
    <row r="6324" spans="1:9" x14ac:dyDescent="0.35">
      <c r="A6324" s="10">
        <f>COUNTIF(Uniprot!$G$3:G6325,"+")</f>
        <v>19</v>
      </c>
      <c r="B6324" s="10">
        <f>COUNTIF(Uniprot!$G6325:G$9344,"-")</f>
        <v>3020</v>
      </c>
      <c r="C6324" s="10">
        <f>COUNTIF(Uniprot!$G$3:G6325,"-")</f>
        <v>6304</v>
      </c>
      <c r="D6324">
        <f>COUNTIF(Uniprot!$G6325:G$9344,"+")</f>
        <v>0</v>
      </c>
      <c r="E6324" s="10">
        <f t="shared" si="392"/>
        <v>0.32400000000000001</v>
      </c>
      <c r="F6324">
        <f t="shared" si="393"/>
        <v>0.67599999999999993</v>
      </c>
      <c r="G6324" s="10">
        <f t="shared" si="394"/>
        <v>1</v>
      </c>
      <c r="H6324">
        <f t="shared" si="395"/>
        <v>0.32400000000000007</v>
      </c>
      <c r="I6324" s="7">
        <v>5.7</v>
      </c>
    </row>
    <row r="6325" spans="1:9" x14ac:dyDescent="0.35">
      <c r="A6325" s="10">
        <f>COUNTIF(Uniprot!$G$3:G6326,"+")</f>
        <v>19</v>
      </c>
      <c r="B6325" s="10">
        <f>COUNTIF(Uniprot!$G6326:G$9344,"-")</f>
        <v>3019</v>
      </c>
      <c r="C6325" s="10">
        <f>COUNTIF(Uniprot!$G$3:G6326,"-")</f>
        <v>6305</v>
      </c>
      <c r="D6325">
        <f>COUNTIF(Uniprot!$G6326:G$9344,"+")</f>
        <v>0</v>
      </c>
      <c r="E6325" s="10">
        <f t="shared" si="392"/>
        <v>0.32400000000000001</v>
      </c>
      <c r="F6325">
        <f t="shared" si="393"/>
        <v>0.67599999999999993</v>
      </c>
      <c r="G6325" s="10">
        <f t="shared" si="394"/>
        <v>1</v>
      </c>
      <c r="H6325">
        <f t="shared" si="395"/>
        <v>0.32400000000000007</v>
      </c>
      <c r="I6325" s="7">
        <v>5.7</v>
      </c>
    </row>
    <row r="6326" spans="1:9" x14ac:dyDescent="0.35">
      <c r="A6326" s="10">
        <f>COUNTIF(Uniprot!$G$3:G6327,"+")</f>
        <v>19</v>
      </c>
      <c r="B6326" s="10">
        <f>COUNTIF(Uniprot!$G6327:G$9344,"-")</f>
        <v>3018</v>
      </c>
      <c r="C6326" s="10">
        <f>COUNTIF(Uniprot!$G$3:G6327,"-")</f>
        <v>6306</v>
      </c>
      <c r="D6326">
        <f>COUNTIF(Uniprot!$G6327:G$9344,"+")</f>
        <v>0</v>
      </c>
      <c r="E6326" s="10">
        <f t="shared" si="392"/>
        <v>0.32400000000000001</v>
      </c>
      <c r="F6326">
        <f t="shared" si="393"/>
        <v>0.67599999999999993</v>
      </c>
      <c r="G6326" s="10">
        <f t="shared" si="394"/>
        <v>1</v>
      </c>
      <c r="H6326">
        <f t="shared" si="395"/>
        <v>0.32400000000000007</v>
      </c>
      <c r="I6326" s="7">
        <v>5.6</v>
      </c>
    </row>
    <row r="6327" spans="1:9" x14ac:dyDescent="0.35">
      <c r="A6327" s="10">
        <f>COUNTIF(Uniprot!$G$3:G6328,"+")</f>
        <v>19</v>
      </c>
      <c r="B6327" s="10">
        <f>COUNTIF(Uniprot!$G6328:G$9344,"-")</f>
        <v>3017</v>
      </c>
      <c r="C6327" s="10">
        <f>COUNTIF(Uniprot!$G$3:G6328,"-")</f>
        <v>6307</v>
      </c>
      <c r="D6327">
        <f>COUNTIF(Uniprot!$G6328:G$9344,"+")</f>
        <v>0</v>
      </c>
      <c r="E6327" s="10">
        <f t="shared" si="392"/>
        <v>0.32400000000000001</v>
      </c>
      <c r="F6327">
        <f t="shared" si="393"/>
        <v>0.67599999999999993</v>
      </c>
      <c r="G6327" s="10">
        <f t="shared" si="394"/>
        <v>1</v>
      </c>
      <c r="H6327">
        <f t="shared" si="395"/>
        <v>0.32400000000000007</v>
      </c>
      <c r="I6327" s="7">
        <v>5.6</v>
      </c>
    </row>
    <row r="6328" spans="1:9" x14ac:dyDescent="0.35">
      <c r="A6328" s="10">
        <f>COUNTIF(Uniprot!$G$3:G6329,"+")</f>
        <v>19</v>
      </c>
      <c r="B6328" s="10">
        <f>COUNTIF(Uniprot!$G6329:G$9344,"-")</f>
        <v>3016</v>
      </c>
      <c r="C6328" s="10">
        <f>COUNTIF(Uniprot!$G$3:G6329,"-")</f>
        <v>6308</v>
      </c>
      <c r="D6328">
        <f>COUNTIF(Uniprot!$G6329:G$9344,"+")</f>
        <v>0</v>
      </c>
      <c r="E6328" s="10">
        <f t="shared" si="392"/>
        <v>0.32300000000000001</v>
      </c>
      <c r="F6328">
        <f t="shared" si="393"/>
        <v>0.67700000000000005</v>
      </c>
      <c r="G6328" s="10">
        <f t="shared" si="394"/>
        <v>1</v>
      </c>
      <c r="H6328">
        <f t="shared" si="395"/>
        <v>0.32299999999999995</v>
      </c>
      <c r="I6328" s="7">
        <v>5.5</v>
      </c>
    </row>
    <row r="6329" spans="1:9" x14ac:dyDescent="0.35">
      <c r="A6329" s="10">
        <f>COUNTIF(Uniprot!$G$3:G6330,"+")</f>
        <v>19</v>
      </c>
      <c r="B6329" s="10">
        <f>COUNTIF(Uniprot!$G6330:G$9344,"-")</f>
        <v>3015</v>
      </c>
      <c r="C6329" s="10">
        <f>COUNTIF(Uniprot!$G$3:G6330,"-")</f>
        <v>6309</v>
      </c>
      <c r="D6329">
        <f>COUNTIF(Uniprot!$G6330:G$9344,"+")</f>
        <v>0</v>
      </c>
      <c r="E6329" s="10">
        <f t="shared" si="392"/>
        <v>0.32300000000000001</v>
      </c>
      <c r="F6329">
        <f t="shared" si="393"/>
        <v>0.67700000000000005</v>
      </c>
      <c r="G6329" s="10">
        <f t="shared" si="394"/>
        <v>1</v>
      </c>
      <c r="H6329">
        <f t="shared" si="395"/>
        <v>0.32299999999999995</v>
      </c>
      <c r="I6329" s="7">
        <v>5.5</v>
      </c>
    </row>
    <row r="6330" spans="1:9" x14ac:dyDescent="0.35">
      <c r="A6330" s="10">
        <f>COUNTIF(Uniprot!$G$3:G6331,"+")</f>
        <v>19</v>
      </c>
      <c r="B6330" s="10">
        <f>COUNTIF(Uniprot!$G6331:G$9344,"-")</f>
        <v>3014</v>
      </c>
      <c r="C6330" s="10">
        <f>COUNTIF(Uniprot!$G$3:G6331,"-")</f>
        <v>6310</v>
      </c>
      <c r="D6330">
        <f>COUNTIF(Uniprot!$G6331:G$9344,"+")</f>
        <v>0</v>
      </c>
      <c r="E6330" s="10">
        <f t="shared" si="392"/>
        <v>0.32300000000000001</v>
      </c>
      <c r="F6330">
        <f t="shared" si="393"/>
        <v>0.67700000000000005</v>
      </c>
      <c r="G6330" s="10">
        <f t="shared" si="394"/>
        <v>1</v>
      </c>
      <c r="H6330">
        <f t="shared" si="395"/>
        <v>0.32299999999999995</v>
      </c>
      <c r="I6330" s="7">
        <v>5.5</v>
      </c>
    </row>
    <row r="6331" spans="1:9" x14ac:dyDescent="0.35">
      <c r="A6331" s="10">
        <f>COUNTIF(Uniprot!$G$3:G6332,"+")</f>
        <v>19</v>
      </c>
      <c r="B6331" s="10">
        <f>COUNTIF(Uniprot!$G6332:G$9344,"-")</f>
        <v>3013</v>
      </c>
      <c r="C6331" s="10">
        <f>COUNTIF(Uniprot!$G$3:G6332,"-")</f>
        <v>6311</v>
      </c>
      <c r="D6331">
        <f>COUNTIF(Uniprot!$G6332:G$9344,"+")</f>
        <v>0</v>
      </c>
      <c r="E6331" s="10">
        <f t="shared" si="392"/>
        <v>0.32300000000000001</v>
      </c>
      <c r="F6331">
        <f t="shared" si="393"/>
        <v>0.67700000000000005</v>
      </c>
      <c r="G6331" s="10">
        <f t="shared" si="394"/>
        <v>1</v>
      </c>
      <c r="H6331">
        <f t="shared" si="395"/>
        <v>0.32299999999999995</v>
      </c>
      <c r="I6331" s="7">
        <v>5.4</v>
      </c>
    </row>
    <row r="6332" spans="1:9" x14ac:dyDescent="0.35">
      <c r="A6332" s="10">
        <f>COUNTIF(Uniprot!$G$3:G6333,"+")</f>
        <v>19</v>
      </c>
      <c r="B6332" s="10">
        <f>COUNTIF(Uniprot!$G6333:G$9344,"-")</f>
        <v>3012</v>
      </c>
      <c r="C6332" s="10">
        <f>COUNTIF(Uniprot!$G$3:G6333,"-")</f>
        <v>6312</v>
      </c>
      <c r="D6332">
        <f>COUNTIF(Uniprot!$G6333:G$9344,"+")</f>
        <v>0</v>
      </c>
      <c r="E6332" s="10">
        <f t="shared" si="392"/>
        <v>0.32300000000000001</v>
      </c>
      <c r="F6332">
        <f t="shared" si="393"/>
        <v>0.67700000000000005</v>
      </c>
      <c r="G6332" s="10">
        <f t="shared" si="394"/>
        <v>1</v>
      </c>
      <c r="H6332">
        <f t="shared" si="395"/>
        <v>0.32299999999999995</v>
      </c>
      <c r="I6332" s="7">
        <v>5.4</v>
      </c>
    </row>
    <row r="6333" spans="1:9" x14ac:dyDescent="0.35">
      <c r="A6333" s="10">
        <f>COUNTIF(Uniprot!$G$3:G6334,"+")</f>
        <v>19</v>
      </c>
      <c r="B6333" s="10">
        <f>COUNTIF(Uniprot!$G6334:G$9344,"-")</f>
        <v>3011</v>
      </c>
      <c r="C6333" s="10">
        <f>COUNTIF(Uniprot!$G$3:G6334,"-")</f>
        <v>6313</v>
      </c>
      <c r="D6333">
        <f>COUNTIF(Uniprot!$G6334:G$9344,"+")</f>
        <v>0</v>
      </c>
      <c r="E6333" s="10">
        <f t="shared" si="392"/>
        <v>0.32300000000000001</v>
      </c>
      <c r="F6333">
        <f t="shared" si="393"/>
        <v>0.67700000000000005</v>
      </c>
      <c r="G6333" s="10">
        <f t="shared" si="394"/>
        <v>1</v>
      </c>
      <c r="H6333">
        <f t="shared" si="395"/>
        <v>0.32299999999999995</v>
      </c>
      <c r="I6333" s="7">
        <v>5.4</v>
      </c>
    </row>
    <row r="6334" spans="1:9" x14ac:dyDescent="0.35">
      <c r="A6334" s="10">
        <f>COUNTIF(Uniprot!$G$3:G6335,"+")</f>
        <v>19</v>
      </c>
      <c r="B6334" s="10">
        <f>COUNTIF(Uniprot!$G6335:G$9344,"-")</f>
        <v>3010</v>
      </c>
      <c r="C6334" s="10">
        <f>COUNTIF(Uniprot!$G$3:G6335,"-")</f>
        <v>6314</v>
      </c>
      <c r="D6334">
        <f>COUNTIF(Uniprot!$G6335:G$9344,"+")</f>
        <v>0</v>
      </c>
      <c r="E6334" s="10">
        <f t="shared" si="392"/>
        <v>0.32300000000000001</v>
      </c>
      <c r="F6334">
        <f t="shared" si="393"/>
        <v>0.67700000000000005</v>
      </c>
      <c r="G6334" s="10">
        <f t="shared" si="394"/>
        <v>1</v>
      </c>
      <c r="H6334">
        <f t="shared" si="395"/>
        <v>0.32299999999999995</v>
      </c>
      <c r="I6334" s="7">
        <v>5.4</v>
      </c>
    </row>
    <row r="6335" spans="1:9" x14ac:dyDescent="0.35">
      <c r="A6335" s="10">
        <f>COUNTIF(Uniprot!$G$3:G6336,"+")</f>
        <v>19</v>
      </c>
      <c r="B6335" s="10">
        <f>COUNTIF(Uniprot!$G6336:G$9344,"-")</f>
        <v>3009</v>
      </c>
      <c r="C6335" s="10">
        <f>COUNTIF(Uniprot!$G$3:G6336,"-")</f>
        <v>6315</v>
      </c>
      <c r="D6335">
        <f>COUNTIF(Uniprot!$G6336:G$9344,"+")</f>
        <v>0</v>
      </c>
      <c r="E6335" s="10">
        <f t="shared" si="392"/>
        <v>0.32300000000000001</v>
      </c>
      <c r="F6335">
        <f t="shared" si="393"/>
        <v>0.67700000000000005</v>
      </c>
      <c r="G6335" s="10">
        <f t="shared" si="394"/>
        <v>1</v>
      </c>
      <c r="H6335">
        <f t="shared" si="395"/>
        <v>0.32299999999999995</v>
      </c>
      <c r="I6335" s="7">
        <v>5.4</v>
      </c>
    </row>
    <row r="6336" spans="1:9" x14ac:dyDescent="0.35">
      <c r="A6336" s="10">
        <f>COUNTIF(Uniprot!$G$3:G6337,"+")</f>
        <v>19</v>
      </c>
      <c r="B6336" s="10">
        <f>COUNTIF(Uniprot!$G6337:G$9344,"-")</f>
        <v>3008</v>
      </c>
      <c r="C6336" s="10">
        <f>COUNTIF(Uniprot!$G$3:G6337,"-")</f>
        <v>6316</v>
      </c>
      <c r="D6336">
        <f>COUNTIF(Uniprot!$G6337:G$9344,"+")</f>
        <v>0</v>
      </c>
      <c r="E6336" s="10">
        <f t="shared" si="392"/>
        <v>0.32300000000000001</v>
      </c>
      <c r="F6336">
        <f t="shared" si="393"/>
        <v>0.67700000000000005</v>
      </c>
      <c r="G6336" s="10">
        <f t="shared" si="394"/>
        <v>1</v>
      </c>
      <c r="H6336">
        <f t="shared" si="395"/>
        <v>0.32299999999999995</v>
      </c>
      <c r="I6336" s="7">
        <v>5.4</v>
      </c>
    </row>
    <row r="6337" spans="1:9" x14ac:dyDescent="0.35">
      <c r="A6337" s="10">
        <f>COUNTIF(Uniprot!$G$3:G6338,"+")</f>
        <v>19</v>
      </c>
      <c r="B6337" s="10">
        <f>COUNTIF(Uniprot!$G6338:G$9344,"-")</f>
        <v>3007</v>
      </c>
      <c r="C6337" s="10">
        <f>COUNTIF(Uniprot!$G$3:G6338,"-")</f>
        <v>6317</v>
      </c>
      <c r="D6337">
        <f>COUNTIF(Uniprot!$G6338:G$9344,"+")</f>
        <v>0</v>
      </c>
      <c r="E6337" s="10">
        <f t="shared" si="392"/>
        <v>0.32300000000000001</v>
      </c>
      <c r="F6337">
        <f t="shared" si="393"/>
        <v>0.67700000000000005</v>
      </c>
      <c r="G6337" s="10">
        <f t="shared" si="394"/>
        <v>1</v>
      </c>
      <c r="H6337">
        <f t="shared" si="395"/>
        <v>0.32299999999999995</v>
      </c>
      <c r="I6337" s="7">
        <v>5.4</v>
      </c>
    </row>
    <row r="6338" spans="1:9" x14ac:dyDescent="0.35">
      <c r="A6338" s="10">
        <f>COUNTIF(Uniprot!$G$3:G6339,"+")</f>
        <v>19</v>
      </c>
      <c r="B6338" s="10">
        <f>COUNTIF(Uniprot!$G6339:G$9344,"-")</f>
        <v>3006</v>
      </c>
      <c r="C6338" s="10">
        <f>COUNTIF(Uniprot!$G$3:G6339,"-")</f>
        <v>6318</v>
      </c>
      <c r="D6338">
        <f>COUNTIF(Uniprot!$G6339:G$9344,"+")</f>
        <v>0</v>
      </c>
      <c r="E6338" s="10">
        <f t="shared" si="392"/>
        <v>0.32200000000000001</v>
      </c>
      <c r="F6338">
        <f t="shared" si="393"/>
        <v>0.67799999999999994</v>
      </c>
      <c r="G6338" s="10">
        <f t="shared" si="394"/>
        <v>1</v>
      </c>
      <c r="H6338">
        <f t="shared" si="395"/>
        <v>0.32200000000000006</v>
      </c>
      <c r="I6338" s="7">
        <v>5.3</v>
      </c>
    </row>
    <row r="6339" spans="1:9" x14ac:dyDescent="0.35">
      <c r="A6339" s="10">
        <f>COUNTIF(Uniprot!$G$3:G6340,"+")</f>
        <v>19</v>
      </c>
      <c r="B6339" s="10">
        <f>COUNTIF(Uniprot!$G6340:G$9344,"-")</f>
        <v>3005</v>
      </c>
      <c r="C6339" s="10">
        <f>COUNTIF(Uniprot!$G$3:G6340,"-")</f>
        <v>6319</v>
      </c>
      <c r="D6339">
        <f>COUNTIF(Uniprot!$G6340:G$9344,"+")</f>
        <v>0</v>
      </c>
      <c r="E6339" s="10">
        <f t="shared" ref="E6339:E6402" si="396">ROUND(B6339/(B6339+C6339),3)</f>
        <v>0.32200000000000001</v>
      </c>
      <c r="F6339">
        <f t="shared" ref="F6339:F6402" si="397">1-E6339</f>
        <v>0.67799999999999994</v>
      </c>
      <c r="G6339" s="10">
        <f t="shared" ref="G6339:G6402" si="398">ROUND(A6339/(A6339+D6339),3)</f>
        <v>1</v>
      </c>
      <c r="H6339">
        <f t="shared" ref="H6339:H6402" si="399">G6339-F6339</f>
        <v>0.32200000000000006</v>
      </c>
      <c r="I6339" s="7">
        <v>5.3</v>
      </c>
    </row>
    <row r="6340" spans="1:9" x14ac:dyDescent="0.35">
      <c r="A6340" s="10">
        <f>COUNTIF(Uniprot!$G$3:G6341,"+")</f>
        <v>19</v>
      </c>
      <c r="B6340" s="10">
        <f>COUNTIF(Uniprot!$G6341:G$9344,"-")</f>
        <v>3004</v>
      </c>
      <c r="C6340" s="10">
        <f>COUNTIF(Uniprot!$G$3:G6341,"-")</f>
        <v>6320</v>
      </c>
      <c r="D6340">
        <f>COUNTIF(Uniprot!$G6341:G$9344,"+")</f>
        <v>0</v>
      </c>
      <c r="E6340" s="10">
        <f t="shared" si="396"/>
        <v>0.32200000000000001</v>
      </c>
      <c r="F6340">
        <f t="shared" si="397"/>
        <v>0.67799999999999994</v>
      </c>
      <c r="G6340" s="10">
        <f t="shared" si="398"/>
        <v>1</v>
      </c>
      <c r="H6340">
        <f t="shared" si="399"/>
        <v>0.32200000000000006</v>
      </c>
      <c r="I6340" s="7">
        <v>5.3</v>
      </c>
    </row>
    <row r="6341" spans="1:9" x14ac:dyDescent="0.35">
      <c r="A6341" s="10">
        <f>COUNTIF(Uniprot!$G$3:G6342,"+")</f>
        <v>19</v>
      </c>
      <c r="B6341" s="10">
        <f>COUNTIF(Uniprot!$G6342:G$9344,"-")</f>
        <v>3003</v>
      </c>
      <c r="C6341" s="10">
        <f>COUNTIF(Uniprot!$G$3:G6342,"-")</f>
        <v>6321</v>
      </c>
      <c r="D6341">
        <f>COUNTIF(Uniprot!$G6342:G$9344,"+")</f>
        <v>0</v>
      </c>
      <c r="E6341" s="10">
        <f t="shared" si="396"/>
        <v>0.32200000000000001</v>
      </c>
      <c r="F6341">
        <f t="shared" si="397"/>
        <v>0.67799999999999994</v>
      </c>
      <c r="G6341" s="10">
        <f t="shared" si="398"/>
        <v>1</v>
      </c>
      <c r="H6341">
        <f t="shared" si="399"/>
        <v>0.32200000000000006</v>
      </c>
      <c r="I6341" s="7">
        <v>5.3</v>
      </c>
    </row>
    <row r="6342" spans="1:9" x14ac:dyDescent="0.35">
      <c r="A6342" s="10">
        <f>COUNTIF(Uniprot!$G$3:G6343,"+")</f>
        <v>19</v>
      </c>
      <c r="B6342" s="10">
        <f>COUNTIF(Uniprot!$G6343:G$9344,"-")</f>
        <v>3002</v>
      </c>
      <c r="C6342" s="10">
        <f>COUNTIF(Uniprot!$G$3:G6343,"-")</f>
        <v>6322</v>
      </c>
      <c r="D6342">
        <f>COUNTIF(Uniprot!$G6343:G$9344,"+")</f>
        <v>0</v>
      </c>
      <c r="E6342" s="10">
        <f t="shared" si="396"/>
        <v>0.32200000000000001</v>
      </c>
      <c r="F6342">
        <f t="shared" si="397"/>
        <v>0.67799999999999994</v>
      </c>
      <c r="G6342" s="10">
        <f t="shared" si="398"/>
        <v>1</v>
      </c>
      <c r="H6342">
        <f t="shared" si="399"/>
        <v>0.32200000000000006</v>
      </c>
      <c r="I6342" s="7">
        <v>5.2</v>
      </c>
    </row>
    <row r="6343" spans="1:9" x14ac:dyDescent="0.35">
      <c r="A6343" s="10">
        <f>COUNTIF(Uniprot!$G$3:G6344,"+")</f>
        <v>19</v>
      </c>
      <c r="B6343" s="10">
        <f>COUNTIF(Uniprot!$G6344:G$9344,"-")</f>
        <v>3001</v>
      </c>
      <c r="C6343" s="10">
        <f>COUNTIF(Uniprot!$G$3:G6344,"-")</f>
        <v>6323</v>
      </c>
      <c r="D6343">
        <f>COUNTIF(Uniprot!$G6344:G$9344,"+")</f>
        <v>0</v>
      </c>
      <c r="E6343" s="10">
        <f t="shared" si="396"/>
        <v>0.32200000000000001</v>
      </c>
      <c r="F6343">
        <f t="shared" si="397"/>
        <v>0.67799999999999994</v>
      </c>
      <c r="G6343" s="10">
        <f t="shared" si="398"/>
        <v>1</v>
      </c>
      <c r="H6343">
        <f t="shared" si="399"/>
        <v>0.32200000000000006</v>
      </c>
      <c r="I6343" s="7">
        <v>5.2</v>
      </c>
    </row>
    <row r="6344" spans="1:9" x14ac:dyDescent="0.35">
      <c r="A6344" s="10">
        <f>COUNTIF(Uniprot!$G$3:G6345,"+")</f>
        <v>19</v>
      </c>
      <c r="B6344" s="10">
        <f>COUNTIF(Uniprot!$G6345:G$9344,"-")</f>
        <v>3000</v>
      </c>
      <c r="C6344" s="10">
        <f>COUNTIF(Uniprot!$G$3:G6345,"-")</f>
        <v>6324</v>
      </c>
      <c r="D6344">
        <f>COUNTIF(Uniprot!$G6345:G$9344,"+")</f>
        <v>0</v>
      </c>
      <c r="E6344" s="10">
        <f t="shared" si="396"/>
        <v>0.32200000000000001</v>
      </c>
      <c r="F6344">
        <f t="shared" si="397"/>
        <v>0.67799999999999994</v>
      </c>
      <c r="G6344" s="10">
        <f t="shared" si="398"/>
        <v>1</v>
      </c>
      <c r="H6344">
        <f t="shared" si="399"/>
        <v>0.32200000000000006</v>
      </c>
      <c r="I6344" s="7">
        <v>5.2</v>
      </c>
    </row>
    <row r="6345" spans="1:9" x14ac:dyDescent="0.35">
      <c r="A6345" s="10">
        <f>COUNTIF(Uniprot!$G$3:G6346,"+")</f>
        <v>19</v>
      </c>
      <c r="B6345" s="10">
        <f>COUNTIF(Uniprot!$G6346:G$9344,"-")</f>
        <v>2999</v>
      </c>
      <c r="C6345" s="10">
        <f>COUNTIF(Uniprot!$G$3:G6346,"-")</f>
        <v>6325</v>
      </c>
      <c r="D6345">
        <f>COUNTIF(Uniprot!$G6346:G$9344,"+")</f>
        <v>0</v>
      </c>
      <c r="E6345" s="10">
        <f t="shared" si="396"/>
        <v>0.32200000000000001</v>
      </c>
      <c r="F6345">
        <f t="shared" si="397"/>
        <v>0.67799999999999994</v>
      </c>
      <c r="G6345" s="10">
        <f t="shared" si="398"/>
        <v>1</v>
      </c>
      <c r="H6345">
        <f t="shared" si="399"/>
        <v>0.32200000000000006</v>
      </c>
      <c r="I6345" s="7">
        <v>5.2</v>
      </c>
    </row>
    <row r="6346" spans="1:9" x14ac:dyDescent="0.35">
      <c r="A6346" s="10">
        <f>COUNTIF(Uniprot!$G$3:G6347,"+")</f>
        <v>19</v>
      </c>
      <c r="B6346" s="10">
        <f>COUNTIF(Uniprot!$G6347:G$9344,"-")</f>
        <v>2998</v>
      </c>
      <c r="C6346" s="10">
        <f>COUNTIF(Uniprot!$G$3:G6347,"-")</f>
        <v>6326</v>
      </c>
      <c r="D6346">
        <f>COUNTIF(Uniprot!$G6347:G$9344,"+")</f>
        <v>0</v>
      </c>
      <c r="E6346" s="10">
        <f t="shared" si="396"/>
        <v>0.32200000000000001</v>
      </c>
      <c r="F6346">
        <f t="shared" si="397"/>
        <v>0.67799999999999994</v>
      </c>
      <c r="G6346" s="10">
        <f t="shared" si="398"/>
        <v>1</v>
      </c>
      <c r="H6346">
        <f t="shared" si="399"/>
        <v>0.32200000000000006</v>
      </c>
      <c r="I6346" s="7">
        <v>5.2</v>
      </c>
    </row>
    <row r="6347" spans="1:9" x14ac:dyDescent="0.35">
      <c r="A6347" s="10">
        <f>COUNTIF(Uniprot!$G$3:G6348,"+")</f>
        <v>19</v>
      </c>
      <c r="B6347" s="10">
        <f>COUNTIF(Uniprot!$G6348:G$9344,"-")</f>
        <v>2997</v>
      </c>
      <c r="C6347" s="10">
        <f>COUNTIF(Uniprot!$G$3:G6348,"-")</f>
        <v>6327</v>
      </c>
      <c r="D6347">
        <f>COUNTIF(Uniprot!$G6348:G$9344,"+")</f>
        <v>0</v>
      </c>
      <c r="E6347" s="10">
        <f t="shared" si="396"/>
        <v>0.32100000000000001</v>
      </c>
      <c r="F6347">
        <f t="shared" si="397"/>
        <v>0.67900000000000005</v>
      </c>
      <c r="G6347" s="10">
        <f t="shared" si="398"/>
        <v>1</v>
      </c>
      <c r="H6347">
        <f t="shared" si="399"/>
        <v>0.32099999999999995</v>
      </c>
      <c r="I6347" s="7">
        <v>5.2</v>
      </c>
    </row>
    <row r="6348" spans="1:9" x14ac:dyDescent="0.35">
      <c r="A6348" s="10">
        <f>COUNTIF(Uniprot!$G$3:G6349,"+")</f>
        <v>19</v>
      </c>
      <c r="B6348" s="10">
        <f>COUNTIF(Uniprot!$G6349:G$9344,"-")</f>
        <v>2996</v>
      </c>
      <c r="C6348" s="10">
        <f>COUNTIF(Uniprot!$G$3:G6349,"-")</f>
        <v>6328</v>
      </c>
      <c r="D6348">
        <f>COUNTIF(Uniprot!$G6349:G$9344,"+")</f>
        <v>0</v>
      </c>
      <c r="E6348" s="10">
        <f t="shared" si="396"/>
        <v>0.32100000000000001</v>
      </c>
      <c r="F6348">
        <f t="shared" si="397"/>
        <v>0.67900000000000005</v>
      </c>
      <c r="G6348" s="10">
        <f t="shared" si="398"/>
        <v>1</v>
      </c>
      <c r="H6348">
        <f t="shared" si="399"/>
        <v>0.32099999999999995</v>
      </c>
      <c r="I6348" s="7">
        <v>5.2</v>
      </c>
    </row>
    <row r="6349" spans="1:9" x14ac:dyDescent="0.35">
      <c r="A6349" s="10">
        <f>COUNTIF(Uniprot!$G$3:G6350,"+")</f>
        <v>19</v>
      </c>
      <c r="B6349" s="10">
        <f>COUNTIF(Uniprot!$G6350:G$9344,"-")</f>
        <v>2995</v>
      </c>
      <c r="C6349" s="10">
        <f>COUNTIF(Uniprot!$G$3:G6350,"-")</f>
        <v>6329</v>
      </c>
      <c r="D6349">
        <f>COUNTIF(Uniprot!$G6350:G$9344,"+")</f>
        <v>0</v>
      </c>
      <c r="E6349" s="10">
        <f t="shared" si="396"/>
        <v>0.32100000000000001</v>
      </c>
      <c r="F6349">
        <f t="shared" si="397"/>
        <v>0.67900000000000005</v>
      </c>
      <c r="G6349" s="10">
        <f t="shared" si="398"/>
        <v>1</v>
      </c>
      <c r="H6349">
        <f t="shared" si="399"/>
        <v>0.32099999999999995</v>
      </c>
      <c r="I6349" s="7">
        <v>5.2</v>
      </c>
    </row>
    <row r="6350" spans="1:9" x14ac:dyDescent="0.35">
      <c r="A6350" s="10">
        <f>COUNTIF(Uniprot!$G$3:G6351,"+")</f>
        <v>19</v>
      </c>
      <c r="B6350" s="10">
        <f>COUNTIF(Uniprot!$G6351:G$9344,"-")</f>
        <v>2994</v>
      </c>
      <c r="C6350" s="10">
        <f>COUNTIF(Uniprot!$G$3:G6351,"-")</f>
        <v>6330</v>
      </c>
      <c r="D6350">
        <f>COUNTIF(Uniprot!$G6351:G$9344,"+")</f>
        <v>0</v>
      </c>
      <c r="E6350" s="10">
        <f t="shared" si="396"/>
        <v>0.32100000000000001</v>
      </c>
      <c r="F6350">
        <f t="shared" si="397"/>
        <v>0.67900000000000005</v>
      </c>
      <c r="G6350" s="10">
        <f t="shared" si="398"/>
        <v>1</v>
      </c>
      <c r="H6350">
        <f t="shared" si="399"/>
        <v>0.32099999999999995</v>
      </c>
      <c r="I6350" s="7">
        <v>5.2</v>
      </c>
    </row>
    <row r="6351" spans="1:9" x14ac:dyDescent="0.35">
      <c r="A6351" s="10">
        <f>COUNTIF(Uniprot!$G$3:G6352,"+")</f>
        <v>19</v>
      </c>
      <c r="B6351" s="10">
        <f>COUNTIF(Uniprot!$G6352:G$9344,"-")</f>
        <v>2993</v>
      </c>
      <c r="C6351" s="10">
        <f>COUNTIF(Uniprot!$G$3:G6352,"-")</f>
        <v>6331</v>
      </c>
      <c r="D6351">
        <f>COUNTIF(Uniprot!$G6352:G$9344,"+")</f>
        <v>0</v>
      </c>
      <c r="E6351" s="10">
        <f t="shared" si="396"/>
        <v>0.32100000000000001</v>
      </c>
      <c r="F6351">
        <f t="shared" si="397"/>
        <v>0.67900000000000005</v>
      </c>
      <c r="G6351" s="10">
        <f t="shared" si="398"/>
        <v>1</v>
      </c>
      <c r="H6351">
        <f t="shared" si="399"/>
        <v>0.32099999999999995</v>
      </c>
      <c r="I6351" s="7">
        <v>5.2</v>
      </c>
    </row>
    <row r="6352" spans="1:9" x14ac:dyDescent="0.35">
      <c r="A6352" s="10">
        <f>COUNTIF(Uniprot!$G$3:G6353,"+")</f>
        <v>19</v>
      </c>
      <c r="B6352" s="10">
        <f>COUNTIF(Uniprot!$G6353:G$9344,"-")</f>
        <v>2992</v>
      </c>
      <c r="C6352" s="10">
        <f>COUNTIF(Uniprot!$G$3:G6353,"-")</f>
        <v>6332</v>
      </c>
      <c r="D6352">
        <f>COUNTIF(Uniprot!$G6353:G$9344,"+")</f>
        <v>0</v>
      </c>
      <c r="E6352" s="10">
        <f t="shared" si="396"/>
        <v>0.32100000000000001</v>
      </c>
      <c r="F6352">
        <f t="shared" si="397"/>
        <v>0.67900000000000005</v>
      </c>
      <c r="G6352" s="10">
        <f t="shared" si="398"/>
        <v>1</v>
      </c>
      <c r="H6352">
        <f t="shared" si="399"/>
        <v>0.32099999999999995</v>
      </c>
      <c r="I6352" s="7">
        <v>5.2</v>
      </c>
    </row>
    <row r="6353" spans="1:9" x14ac:dyDescent="0.35">
      <c r="A6353" s="10">
        <f>COUNTIF(Uniprot!$G$3:G6354,"+")</f>
        <v>19</v>
      </c>
      <c r="B6353" s="10">
        <f>COUNTIF(Uniprot!$G6354:G$9344,"-")</f>
        <v>2991</v>
      </c>
      <c r="C6353" s="10">
        <f>COUNTIF(Uniprot!$G$3:G6354,"-")</f>
        <v>6333</v>
      </c>
      <c r="D6353">
        <f>COUNTIF(Uniprot!$G6354:G$9344,"+")</f>
        <v>0</v>
      </c>
      <c r="E6353" s="10">
        <f t="shared" si="396"/>
        <v>0.32100000000000001</v>
      </c>
      <c r="F6353">
        <f t="shared" si="397"/>
        <v>0.67900000000000005</v>
      </c>
      <c r="G6353" s="10">
        <f t="shared" si="398"/>
        <v>1</v>
      </c>
      <c r="H6353">
        <f t="shared" si="399"/>
        <v>0.32099999999999995</v>
      </c>
      <c r="I6353" s="7">
        <v>5.2</v>
      </c>
    </row>
    <row r="6354" spans="1:9" x14ac:dyDescent="0.35">
      <c r="A6354" s="10">
        <f>COUNTIF(Uniprot!$G$3:G6355,"+")</f>
        <v>19</v>
      </c>
      <c r="B6354" s="10">
        <f>COUNTIF(Uniprot!$G6355:G$9344,"-")</f>
        <v>2990</v>
      </c>
      <c r="C6354" s="10">
        <f>COUNTIF(Uniprot!$G$3:G6355,"-")</f>
        <v>6334</v>
      </c>
      <c r="D6354">
        <f>COUNTIF(Uniprot!$G6355:G$9344,"+")</f>
        <v>0</v>
      </c>
      <c r="E6354" s="10">
        <f t="shared" si="396"/>
        <v>0.32100000000000001</v>
      </c>
      <c r="F6354">
        <f t="shared" si="397"/>
        <v>0.67900000000000005</v>
      </c>
      <c r="G6354" s="10">
        <f t="shared" si="398"/>
        <v>1</v>
      </c>
      <c r="H6354">
        <f t="shared" si="399"/>
        <v>0.32099999999999995</v>
      </c>
      <c r="I6354" s="7">
        <v>5.2</v>
      </c>
    </row>
    <row r="6355" spans="1:9" x14ac:dyDescent="0.35">
      <c r="A6355" s="10">
        <f>COUNTIF(Uniprot!$G$3:G6356,"+")</f>
        <v>19</v>
      </c>
      <c r="B6355" s="10">
        <f>COUNTIF(Uniprot!$G6356:G$9344,"-")</f>
        <v>2989</v>
      </c>
      <c r="C6355" s="10">
        <f>COUNTIF(Uniprot!$G$3:G6356,"-")</f>
        <v>6335</v>
      </c>
      <c r="D6355">
        <f>COUNTIF(Uniprot!$G6356:G$9344,"+")</f>
        <v>0</v>
      </c>
      <c r="E6355" s="10">
        <f t="shared" si="396"/>
        <v>0.32100000000000001</v>
      </c>
      <c r="F6355">
        <f t="shared" si="397"/>
        <v>0.67900000000000005</v>
      </c>
      <c r="G6355" s="10">
        <f t="shared" si="398"/>
        <v>1</v>
      </c>
      <c r="H6355">
        <f t="shared" si="399"/>
        <v>0.32099999999999995</v>
      </c>
      <c r="I6355" s="7">
        <v>5.0999999999999996</v>
      </c>
    </row>
    <row r="6356" spans="1:9" x14ac:dyDescent="0.35">
      <c r="A6356" s="10">
        <f>COUNTIF(Uniprot!$G$3:G6357,"+")</f>
        <v>19</v>
      </c>
      <c r="B6356" s="10">
        <f>COUNTIF(Uniprot!$G6357:G$9344,"-")</f>
        <v>2988</v>
      </c>
      <c r="C6356" s="10">
        <f>COUNTIF(Uniprot!$G$3:G6357,"-")</f>
        <v>6336</v>
      </c>
      <c r="D6356">
        <f>COUNTIF(Uniprot!$G6357:G$9344,"+")</f>
        <v>0</v>
      </c>
      <c r="E6356" s="10">
        <f t="shared" si="396"/>
        <v>0.32</v>
      </c>
      <c r="F6356">
        <f t="shared" si="397"/>
        <v>0.67999999999999994</v>
      </c>
      <c r="G6356" s="10">
        <f t="shared" si="398"/>
        <v>1</v>
      </c>
      <c r="H6356">
        <f t="shared" si="399"/>
        <v>0.32000000000000006</v>
      </c>
      <c r="I6356" s="7">
        <v>5.0999999999999996</v>
      </c>
    </row>
    <row r="6357" spans="1:9" x14ac:dyDescent="0.35">
      <c r="A6357" s="10">
        <f>COUNTIF(Uniprot!$G$3:G6358,"+")</f>
        <v>19</v>
      </c>
      <c r="B6357" s="10">
        <f>COUNTIF(Uniprot!$G6358:G$9344,"-")</f>
        <v>2987</v>
      </c>
      <c r="C6357" s="10">
        <f>COUNTIF(Uniprot!$G$3:G6358,"-")</f>
        <v>6337</v>
      </c>
      <c r="D6357">
        <f>COUNTIF(Uniprot!$G6358:G$9344,"+")</f>
        <v>0</v>
      </c>
      <c r="E6357" s="10">
        <f t="shared" si="396"/>
        <v>0.32</v>
      </c>
      <c r="F6357">
        <f t="shared" si="397"/>
        <v>0.67999999999999994</v>
      </c>
      <c r="G6357" s="10">
        <f t="shared" si="398"/>
        <v>1</v>
      </c>
      <c r="H6357">
        <f t="shared" si="399"/>
        <v>0.32000000000000006</v>
      </c>
      <c r="I6357" s="7">
        <v>5.0999999999999996</v>
      </c>
    </row>
    <row r="6358" spans="1:9" x14ac:dyDescent="0.35">
      <c r="A6358" s="10">
        <f>COUNTIF(Uniprot!$G$3:G6359,"+")</f>
        <v>19</v>
      </c>
      <c r="B6358" s="10">
        <f>COUNTIF(Uniprot!$G6359:G$9344,"-")</f>
        <v>2986</v>
      </c>
      <c r="C6358" s="10">
        <f>COUNTIF(Uniprot!$G$3:G6359,"-")</f>
        <v>6338</v>
      </c>
      <c r="D6358">
        <f>COUNTIF(Uniprot!$G6359:G$9344,"+")</f>
        <v>0</v>
      </c>
      <c r="E6358" s="10">
        <f t="shared" si="396"/>
        <v>0.32</v>
      </c>
      <c r="F6358">
        <f t="shared" si="397"/>
        <v>0.67999999999999994</v>
      </c>
      <c r="G6358" s="10">
        <f t="shared" si="398"/>
        <v>1</v>
      </c>
      <c r="H6358">
        <f t="shared" si="399"/>
        <v>0.32000000000000006</v>
      </c>
      <c r="I6358" s="7">
        <v>5.0999999999999996</v>
      </c>
    </row>
    <row r="6359" spans="1:9" x14ac:dyDescent="0.35">
      <c r="A6359" s="10">
        <f>COUNTIF(Uniprot!$G$3:G6360,"+")</f>
        <v>19</v>
      </c>
      <c r="B6359" s="10">
        <f>COUNTIF(Uniprot!$G6360:G$9344,"-")</f>
        <v>2985</v>
      </c>
      <c r="C6359" s="10">
        <f>COUNTIF(Uniprot!$G$3:G6360,"-")</f>
        <v>6339</v>
      </c>
      <c r="D6359">
        <f>COUNTIF(Uniprot!$G6360:G$9344,"+")</f>
        <v>0</v>
      </c>
      <c r="E6359" s="10">
        <f t="shared" si="396"/>
        <v>0.32</v>
      </c>
      <c r="F6359">
        <f t="shared" si="397"/>
        <v>0.67999999999999994</v>
      </c>
      <c r="G6359" s="10">
        <f t="shared" si="398"/>
        <v>1</v>
      </c>
      <c r="H6359">
        <f t="shared" si="399"/>
        <v>0.32000000000000006</v>
      </c>
      <c r="I6359" s="7">
        <v>5.0999999999999996</v>
      </c>
    </row>
    <row r="6360" spans="1:9" x14ac:dyDescent="0.35">
      <c r="A6360" s="10">
        <f>COUNTIF(Uniprot!$G$3:G6361,"+")</f>
        <v>19</v>
      </c>
      <c r="B6360" s="10">
        <f>COUNTIF(Uniprot!$G6361:G$9344,"-")</f>
        <v>2984</v>
      </c>
      <c r="C6360" s="10">
        <f>COUNTIF(Uniprot!$G$3:G6361,"-")</f>
        <v>6340</v>
      </c>
      <c r="D6360">
        <f>COUNTIF(Uniprot!$G6361:G$9344,"+")</f>
        <v>0</v>
      </c>
      <c r="E6360" s="10">
        <f t="shared" si="396"/>
        <v>0.32</v>
      </c>
      <c r="F6360">
        <f t="shared" si="397"/>
        <v>0.67999999999999994</v>
      </c>
      <c r="G6360" s="10">
        <f t="shared" si="398"/>
        <v>1</v>
      </c>
      <c r="H6360">
        <f t="shared" si="399"/>
        <v>0.32000000000000006</v>
      </c>
      <c r="I6360" s="7">
        <v>5.0999999999999996</v>
      </c>
    </row>
    <row r="6361" spans="1:9" x14ac:dyDescent="0.35">
      <c r="A6361" s="10">
        <f>COUNTIF(Uniprot!$G$3:G6362,"+")</f>
        <v>19</v>
      </c>
      <c r="B6361" s="10">
        <f>COUNTIF(Uniprot!$G6362:G$9344,"-")</f>
        <v>2983</v>
      </c>
      <c r="C6361" s="10">
        <f>COUNTIF(Uniprot!$G$3:G6362,"-")</f>
        <v>6341</v>
      </c>
      <c r="D6361">
        <f>COUNTIF(Uniprot!$G6362:G$9344,"+")</f>
        <v>0</v>
      </c>
      <c r="E6361" s="10">
        <f t="shared" si="396"/>
        <v>0.32</v>
      </c>
      <c r="F6361">
        <f t="shared" si="397"/>
        <v>0.67999999999999994</v>
      </c>
      <c r="G6361" s="10">
        <f t="shared" si="398"/>
        <v>1</v>
      </c>
      <c r="H6361">
        <f t="shared" si="399"/>
        <v>0.32000000000000006</v>
      </c>
      <c r="I6361" s="7">
        <v>5.0999999999999996</v>
      </c>
    </row>
    <row r="6362" spans="1:9" x14ac:dyDescent="0.35">
      <c r="A6362" s="10">
        <f>COUNTIF(Uniprot!$G$3:G6363,"+")</f>
        <v>19</v>
      </c>
      <c r="B6362" s="10">
        <f>COUNTIF(Uniprot!$G6363:G$9344,"-")</f>
        <v>2982</v>
      </c>
      <c r="C6362" s="10">
        <f>COUNTIF(Uniprot!$G$3:G6363,"-")</f>
        <v>6342</v>
      </c>
      <c r="D6362">
        <f>COUNTIF(Uniprot!$G6363:G$9344,"+")</f>
        <v>0</v>
      </c>
      <c r="E6362" s="10">
        <f t="shared" si="396"/>
        <v>0.32</v>
      </c>
      <c r="F6362">
        <f t="shared" si="397"/>
        <v>0.67999999999999994</v>
      </c>
      <c r="G6362" s="10">
        <f t="shared" si="398"/>
        <v>1</v>
      </c>
      <c r="H6362">
        <f t="shared" si="399"/>
        <v>0.32000000000000006</v>
      </c>
      <c r="I6362" s="7">
        <v>5.0999999999999996</v>
      </c>
    </row>
    <row r="6363" spans="1:9" x14ac:dyDescent="0.35">
      <c r="A6363" s="10">
        <f>COUNTIF(Uniprot!$G$3:G6364,"+")</f>
        <v>19</v>
      </c>
      <c r="B6363" s="10">
        <f>COUNTIF(Uniprot!$G6364:G$9344,"-")</f>
        <v>2981</v>
      </c>
      <c r="C6363" s="10">
        <f>COUNTIF(Uniprot!$G$3:G6364,"-")</f>
        <v>6343</v>
      </c>
      <c r="D6363">
        <f>COUNTIF(Uniprot!$G6364:G$9344,"+")</f>
        <v>0</v>
      </c>
      <c r="E6363" s="10">
        <f t="shared" si="396"/>
        <v>0.32</v>
      </c>
      <c r="F6363">
        <f t="shared" si="397"/>
        <v>0.67999999999999994</v>
      </c>
      <c r="G6363" s="10">
        <f t="shared" si="398"/>
        <v>1</v>
      </c>
      <c r="H6363">
        <f t="shared" si="399"/>
        <v>0.32000000000000006</v>
      </c>
      <c r="I6363" s="7">
        <v>5</v>
      </c>
    </row>
    <row r="6364" spans="1:9" x14ac:dyDescent="0.35">
      <c r="A6364" s="10">
        <f>COUNTIF(Uniprot!$G$3:G6365,"+")</f>
        <v>19</v>
      </c>
      <c r="B6364" s="10">
        <f>COUNTIF(Uniprot!$G6365:G$9344,"-")</f>
        <v>2980</v>
      </c>
      <c r="C6364" s="10">
        <f>COUNTIF(Uniprot!$G$3:G6365,"-")</f>
        <v>6344</v>
      </c>
      <c r="D6364">
        <f>COUNTIF(Uniprot!$G6365:G$9344,"+")</f>
        <v>0</v>
      </c>
      <c r="E6364" s="10">
        <f t="shared" si="396"/>
        <v>0.32</v>
      </c>
      <c r="F6364">
        <f t="shared" si="397"/>
        <v>0.67999999999999994</v>
      </c>
      <c r="G6364" s="10">
        <f t="shared" si="398"/>
        <v>1</v>
      </c>
      <c r="H6364">
        <f t="shared" si="399"/>
        <v>0.32000000000000006</v>
      </c>
      <c r="I6364" s="7">
        <v>5</v>
      </c>
    </row>
    <row r="6365" spans="1:9" x14ac:dyDescent="0.35">
      <c r="A6365" s="10">
        <f>COUNTIF(Uniprot!$G$3:G6366,"+")</f>
        <v>19</v>
      </c>
      <c r="B6365" s="10">
        <f>COUNTIF(Uniprot!$G6366:G$9344,"-")</f>
        <v>2979</v>
      </c>
      <c r="C6365" s="10">
        <f>COUNTIF(Uniprot!$G$3:G6366,"-")</f>
        <v>6345</v>
      </c>
      <c r="D6365">
        <f>COUNTIF(Uniprot!$G6366:G$9344,"+")</f>
        <v>0</v>
      </c>
      <c r="E6365" s="10">
        <f t="shared" si="396"/>
        <v>0.31900000000000001</v>
      </c>
      <c r="F6365">
        <f t="shared" si="397"/>
        <v>0.68100000000000005</v>
      </c>
      <c r="G6365" s="10">
        <f t="shared" si="398"/>
        <v>1</v>
      </c>
      <c r="H6365">
        <f t="shared" si="399"/>
        <v>0.31899999999999995</v>
      </c>
      <c r="I6365" s="7">
        <v>5</v>
      </c>
    </row>
    <row r="6366" spans="1:9" x14ac:dyDescent="0.35">
      <c r="A6366" s="10">
        <f>COUNTIF(Uniprot!$G$3:G6367,"+")</f>
        <v>19</v>
      </c>
      <c r="B6366" s="10">
        <f>COUNTIF(Uniprot!$G6367:G$9344,"-")</f>
        <v>2978</v>
      </c>
      <c r="C6366" s="10">
        <f>COUNTIF(Uniprot!$G$3:G6367,"-")</f>
        <v>6346</v>
      </c>
      <c r="D6366">
        <f>COUNTIF(Uniprot!$G6367:G$9344,"+")</f>
        <v>0</v>
      </c>
      <c r="E6366" s="10">
        <f t="shared" si="396"/>
        <v>0.31900000000000001</v>
      </c>
      <c r="F6366">
        <f t="shared" si="397"/>
        <v>0.68100000000000005</v>
      </c>
      <c r="G6366" s="10">
        <f t="shared" si="398"/>
        <v>1</v>
      </c>
      <c r="H6366">
        <f t="shared" si="399"/>
        <v>0.31899999999999995</v>
      </c>
      <c r="I6366" s="7">
        <v>5</v>
      </c>
    </row>
    <row r="6367" spans="1:9" x14ac:dyDescent="0.35">
      <c r="A6367" s="10">
        <f>COUNTIF(Uniprot!$G$3:G6368,"+")</f>
        <v>19</v>
      </c>
      <c r="B6367" s="10">
        <f>COUNTIF(Uniprot!$G6368:G$9344,"-")</f>
        <v>2977</v>
      </c>
      <c r="C6367" s="10">
        <f>COUNTIF(Uniprot!$G$3:G6368,"-")</f>
        <v>6347</v>
      </c>
      <c r="D6367">
        <f>COUNTIF(Uniprot!$G6368:G$9344,"+")</f>
        <v>0</v>
      </c>
      <c r="E6367" s="10">
        <f t="shared" si="396"/>
        <v>0.31900000000000001</v>
      </c>
      <c r="F6367">
        <f t="shared" si="397"/>
        <v>0.68100000000000005</v>
      </c>
      <c r="G6367" s="10">
        <f t="shared" si="398"/>
        <v>1</v>
      </c>
      <c r="H6367">
        <f t="shared" si="399"/>
        <v>0.31899999999999995</v>
      </c>
      <c r="I6367" s="7">
        <v>5</v>
      </c>
    </row>
    <row r="6368" spans="1:9" x14ac:dyDescent="0.35">
      <c r="A6368" s="10">
        <f>COUNTIF(Uniprot!$G$3:G6369,"+")</f>
        <v>19</v>
      </c>
      <c r="B6368" s="10">
        <f>COUNTIF(Uniprot!$G6369:G$9344,"-")</f>
        <v>2976</v>
      </c>
      <c r="C6368" s="10">
        <f>COUNTIF(Uniprot!$G$3:G6369,"-")</f>
        <v>6348</v>
      </c>
      <c r="D6368">
        <f>COUNTIF(Uniprot!$G6369:G$9344,"+")</f>
        <v>0</v>
      </c>
      <c r="E6368" s="10">
        <f t="shared" si="396"/>
        <v>0.31900000000000001</v>
      </c>
      <c r="F6368">
        <f t="shared" si="397"/>
        <v>0.68100000000000005</v>
      </c>
      <c r="G6368" s="10">
        <f t="shared" si="398"/>
        <v>1</v>
      </c>
      <c r="H6368">
        <f t="shared" si="399"/>
        <v>0.31899999999999995</v>
      </c>
      <c r="I6368" s="7">
        <v>5</v>
      </c>
    </row>
    <row r="6369" spans="1:9" x14ac:dyDescent="0.35">
      <c r="A6369" s="10">
        <f>COUNTIF(Uniprot!$G$3:G6370,"+")</f>
        <v>19</v>
      </c>
      <c r="B6369" s="10">
        <f>COUNTIF(Uniprot!$G6370:G$9344,"-")</f>
        <v>2975</v>
      </c>
      <c r="C6369" s="10">
        <f>COUNTIF(Uniprot!$G$3:G6370,"-")</f>
        <v>6349</v>
      </c>
      <c r="D6369">
        <f>COUNTIF(Uniprot!$G6370:G$9344,"+")</f>
        <v>0</v>
      </c>
      <c r="E6369" s="10">
        <f t="shared" si="396"/>
        <v>0.31900000000000001</v>
      </c>
      <c r="F6369">
        <f t="shared" si="397"/>
        <v>0.68100000000000005</v>
      </c>
      <c r="G6369" s="10">
        <f t="shared" si="398"/>
        <v>1</v>
      </c>
      <c r="H6369">
        <f t="shared" si="399"/>
        <v>0.31899999999999995</v>
      </c>
      <c r="I6369" s="7">
        <v>5</v>
      </c>
    </row>
    <row r="6370" spans="1:9" x14ac:dyDescent="0.35">
      <c r="A6370" s="10">
        <f>COUNTIF(Uniprot!$G$3:G6371,"+")</f>
        <v>19</v>
      </c>
      <c r="B6370" s="10">
        <f>COUNTIF(Uniprot!$G6371:G$9344,"-")</f>
        <v>2974</v>
      </c>
      <c r="C6370" s="10">
        <f>COUNTIF(Uniprot!$G$3:G6371,"-")</f>
        <v>6350</v>
      </c>
      <c r="D6370">
        <f>COUNTIF(Uniprot!$G6371:G$9344,"+")</f>
        <v>0</v>
      </c>
      <c r="E6370" s="10">
        <f t="shared" si="396"/>
        <v>0.31900000000000001</v>
      </c>
      <c r="F6370">
        <f t="shared" si="397"/>
        <v>0.68100000000000005</v>
      </c>
      <c r="G6370" s="10">
        <f t="shared" si="398"/>
        <v>1</v>
      </c>
      <c r="H6370">
        <f t="shared" si="399"/>
        <v>0.31899999999999995</v>
      </c>
      <c r="I6370" s="7">
        <v>5</v>
      </c>
    </row>
    <row r="6371" spans="1:9" x14ac:dyDescent="0.35">
      <c r="A6371" s="10">
        <f>COUNTIF(Uniprot!$G$3:G6372,"+")</f>
        <v>19</v>
      </c>
      <c r="B6371" s="10">
        <f>COUNTIF(Uniprot!$G6372:G$9344,"-")</f>
        <v>2973</v>
      </c>
      <c r="C6371" s="10">
        <f>COUNTIF(Uniprot!$G$3:G6372,"-")</f>
        <v>6351</v>
      </c>
      <c r="D6371">
        <f>COUNTIF(Uniprot!$G6372:G$9344,"+")</f>
        <v>0</v>
      </c>
      <c r="E6371" s="10">
        <f t="shared" si="396"/>
        <v>0.31900000000000001</v>
      </c>
      <c r="F6371">
        <f t="shared" si="397"/>
        <v>0.68100000000000005</v>
      </c>
      <c r="G6371" s="10">
        <f t="shared" si="398"/>
        <v>1</v>
      </c>
      <c r="H6371">
        <f t="shared" si="399"/>
        <v>0.31899999999999995</v>
      </c>
      <c r="I6371" s="7">
        <v>5</v>
      </c>
    </row>
    <row r="6372" spans="1:9" x14ac:dyDescent="0.35">
      <c r="A6372" s="10">
        <f>COUNTIF(Uniprot!$G$3:G6373,"+")</f>
        <v>19</v>
      </c>
      <c r="B6372" s="10">
        <f>COUNTIF(Uniprot!$G6373:G$9344,"-")</f>
        <v>2972</v>
      </c>
      <c r="C6372" s="10">
        <f>COUNTIF(Uniprot!$G$3:G6373,"-")</f>
        <v>6352</v>
      </c>
      <c r="D6372">
        <f>COUNTIF(Uniprot!$G6373:G$9344,"+")</f>
        <v>0</v>
      </c>
      <c r="E6372" s="10">
        <f t="shared" si="396"/>
        <v>0.31900000000000001</v>
      </c>
      <c r="F6372">
        <f t="shared" si="397"/>
        <v>0.68100000000000005</v>
      </c>
      <c r="G6372" s="10">
        <f t="shared" si="398"/>
        <v>1</v>
      </c>
      <c r="H6372">
        <f t="shared" si="399"/>
        <v>0.31899999999999995</v>
      </c>
      <c r="I6372" s="7">
        <v>5</v>
      </c>
    </row>
    <row r="6373" spans="1:9" x14ac:dyDescent="0.35">
      <c r="A6373" s="10">
        <f>COUNTIF(Uniprot!$G$3:G6374,"+")</f>
        <v>19</v>
      </c>
      <c r="B6373" s="10">
        <f>COUNTIF(Uniprot!$G6374:G$9344,"-")</f>
        <v>2971</v>
      </c>
      <c r="C6373" s="10">
        <f>COUNTIF(Uniprot!$G$3:G6374,"-")</f>
        <v>6353</v>
      </c>
      <c r="D6373">
        <f>COUNTIF(Uniprot!$G6374:G$9344,"+")</f>
        <v>0</v>
      </c>
      <c r="E6373" s="10">
        <f t="shared" si="396"/>
        <v>0.31900000000000001</v>
      </c>
      <c r="F6373">
        <f t="shared" si="397"/>
        <v>0.68100000000000005</v>
      </c>
      <c r="G6373" s="10">
        <f t="shared" si="398"/>
        <v>1</v>
      </c>
      <c r="H6373">
        <f t="shared" si="399"/>
        <v>0.31899999999999995</v>
      </c>
      <c r="I6373" s="7">
        <v>4.9000000000000004</v>
      </c>
    </row>
    <row r="6374" spans="1:9" x14ac:dyDescent="0.35">
      <c r="A6374" s="10">
        <f>COUNTIF(Uniprot!$G$3:G6375,"+")</f>
        <v>19</v>
      </c>
      <c r="B6374" s="10">
        <f>COUNTIF(Uniprot!$G6375:G$9344,"-")</f>
        <v>2970</v>
      </c>
      <c r="C6374" s="10">
        <f>COUNTIF(Uniprot!$G$3:G6375,"-")</f>
        <v>6354</v>
      </c>
      <c r="D6374">
        <f>COUNTIF(Uniprot!$G6375:G$9344,"+")</f>
        <v>0</v>
      </c>
      <c r="E6374" s="10">
        <f t="shared" si="396"/>
        <v>0.31900000000000001</v>
      </c>
      <c r="F6374">
        <f t="shared" si="397"/>
        <v>0.68100000000000005</v>
      </c>
      <c r="G6374" s="10">
        <f t="shared" si="398"/>
        <v>1</v>
      </c>
      <c r="H6374">
        <f t="shared" si="399"/>
        <v>0.31899999999999995</v>
      </c>
      <c r="I6374" s="7">
        <v>4.9000000000000004</v>
      </c>
    </row>
    <row r="6375" spans="1:9" x14ac:dyDescent="0.35">
      <c r="A6375" s="10">
        <f>COUNTIF(Uniprot!$G$3:G6376,"+")</f>
        <v>19</v>
      </c>
      <c r="B6375" s="10">
        <f>COUNTIF(Uniprot!$G6376:G$9344,"-")</f>
        <v>2969</v>
      </c>
      <c r="C6375" s="10">
        <f>COUNTIF(Uniprot!$G$3:G6376,"-")</f>
        <v>6355</v>
      </c>
      <c r="D6375">
        <f>COUNTIF(Uniprot!$G6376:G$9344,"+")</f>
        <v>0</v>
      </c>
      <c r="E6375" s="10">
        <f t="shared" si="396"/>
        <v>0.318</v>
      </c>
      <c r="F6375">
        <f t="shared" si="397"/>
        <v>0.68199999999999994</v>
      </c>
      <c r="G6375" s="10">
        <f t="shared" si="398"/>
        <v>1</v>
      </c>
      <c r="H6375">
        <f t="shared" si="399"/>
        <v>0.31800000000000006</v>
      </c>
      <c r="I6375" s="7">
        <v>4.9000000000000004</v>
      </c>
    </row>
    <row r="6376" spans="1:9" x14ac:dyDescent="0.35">
      <c r="A6376" s="10">
        <f>COUNTIF(Uniprot!$G$3:G6377,"+")</f>
        <v>19</v>
      </c>
      <c r="B6376" s="10">
        <f>COUNTIF(Uniprot!$G6377:G$9344,"-")</f>
        <v>2968</v>
      </c>
      <c r="C6376" s="10">
        <f>COUNTIF(Uniprot!$G$3:G6377,"-")</f>
        <v>6356</v>
      </c>
      <c r="D6376">
        <f>COUNTIF(Uniprot!$G6377:G$9344,"+")</f>
        <v>0</v>
      </c>
      <c r="E6376" s="10">
        <f t="shared" si="396"/>
        <v>0.318</v>
      </c>
      <c r="F6376">
        <f t="shared" si="397"/>
        <v>0.68199999999999994</v>
      </c>
      <c r="G6376" s="10">
        <f t="shared" si="398"/>
        <v>1</v>
      </c>
      <c r="H6376">
        <f t="shared" si="399"/>
        <v>0.31800000000000006</v>
      </c>
      <c r="I6376" s="7">
        <v>4.9000000000000004</v>
      </c>
    </row>
    <row r="6377" spans="1:9" x14ac:dyDescent="0.35">
      <c r="A6377" s="10">
        <f>COUNTIF(Uniprot!$G$3:G6378,"+")</f>
        <v>19</v>
      </c>
      <c r="B6377" s="10">
        <f>COUNTIF(Uniprot!$G6378:G$9344,"-")</f>
        <v>2967</v>
      </c>
      <c r="C6377" s="10">
        <f>COUNTIF(Uniprot!$G$3:G6378,"-")</f>
        <v>6357</v>
      </c>
      <c r="D6377">
        <f>COUNTIF(Uniprot!$G6378:G$9344,"+")</f>
        <v>0</v>
      </c>
      <c r="E6377" s="10">
        <f t="shared" si="396"/>
        <v>0.318</v>
      </c>
      <c r="F6377">
        <f t="shared" si="397"/>
        <v>0.68199999999999994</v>
      </c>
      <c r="G6377" s="10">
        <f t="shared" si="398"/>
        <v>1</v>
      </c>
      <c r="H6377">
        <f t="shared" si="399"/>
        <v>0.31800000000000006</v>
      </c>
      <c r="I6377" s="7">
        <v>4.9000000000000004</v>
      </c>
    </row>
    <row r="6378" spans="1:9" x14ac:dyDescent="0.35">
      <c r="A6378" s="10">
        <f>COUNTIF(Uniprot!$G$3:G6379,"+")</f>
        <v>19</v>
      </c>
      <c r="B6378" s="10">
        <f>COUNTIF(Uniprot!$G6379:G$9344,"-")</f>
        <v>2966</v>
      </c>
      <c r="C6378" s="10">
        <f>COUNTIF(Uniprot!$G$3:G6379,"-")</f>
        <v>6358</v>
      </c>
      <c r="D6378">
        <f>COUNTIF(Uniprot!$G6379:G$9344,"+")</f>
        <v>0</v>
      </c>
      <c r="E6378" s="10">
        <f t="shared" si="396"/>
        <v>0.318</v>
      </c>
      <c r="F6378">
        <f t="shared" si="397"/>
        <v>0.68199999999999994</v>
      </c>
      <c r="G6378" s="10">
        <f t="shared" si="398"/>
        <v>1</v>
      </c>
      <c r="H6378">
        <f t="shared" si="399"/>
        <v>0.31800000000000006</v>
      </c>
      <c r="I6378" s="7">
        <v>4.9000000000000004</v>
      </c>
    </row>
    <row r="6379" spans="1:9" x14ac:dyDescent="0.35">
      <c r="A6379" s="10">
        <f>COUNTIF(Uniprot!$G$3:G6380,"+")</f>
        <v>19</v>
      </c>
      <c r="B6379" s="10">
        <f>COUNTIF(Uniprot!$G6380:G$9344,"-")</f>
        <v>2965</v>
      </c>
      <c r="C6379" s="10">
        <f>COUNTIF(Uniprot!$G$3:G6380,"-")</f>
        <v>6359</v>
      </c>
      <c r="D6379">
        <f>COUNTIF(Uniprot!$G6380:G$9344,"+")</f>
        <v>0</v>
      </c>
      <c r="E6379" s="10">
        <f t="shared" si="396"/>
        <v>0.318</v>
      </c>
      <c r="F6379">
        <f t="shared" si="397"/>
        <v>0.68199999999999994</v>
      </c>
      <c r="G6379" s="10">
        <f t="shared" si="398"/>
        <v>1</v>
      </c>
      <c r="H6379">
        <f t="shared" si="399"/>
        <v>0.31800000000000006</v>
      </c>
      <c r="I6379" s="7">
        <v>4.8</v>
      </c>
    </row>
    <row r="6380" spans="1:9" x14ac:dyDescent="0.35">
      <c r="A6380" s="10">
        <f>COUNTIF(Uniprot!$G$3:G6381,"+")</f>
        <v>19</v>
      </c>
      <c r="B6380" s="10">
        <f>COUNTIF(Uniprot!$G6381:G$9344,"-")</f>
        <v>2964</v>
      </c>
      <c r="C6380" s="10">
        <f>COUNTIF(Uniprot!$G$3:G6381,"-")</f>
        <v>6360</v>
      </c>
      <c r="D6380">
        <f>COUNTIF(Uniprot!$G6381:G$9344,"+")</f>
        <v>0</v>
      </c>
      <c r="E6380" s="10">
        <f t="shared" si="396"/>
        <v>0.318</v>
      </c>
      <c r="F6380">
        <f t="shared" si="397"/>
        <v>0.68199999999999994</v>
      </c>
      <c r="G6380" s="10">
        <f t="shared" si="398"/>
        <v>1</v>
      </c>
      <c r="H6380">
        <f t="shared" si="399"/>
        <v>0.31800000000000006</v>
      </c>
      <c r="I6380" s="7">
        <v>4.8</v>
      </c>
    </row>
    <row r="6381" spans="1:9" x14ac:dyDescent="0.35">
      <c r="A6381" s="10">
        <f>COUNTIF(Uniprot!$G$3:G6382,"+")</f>
        <v>19</v>
      </c>
      <c r="B6381" s="10">
        <f>COUNTIF(Uniprot!$G6382:G$9344,"-")</f>
        <v>2963</v>
      </c>
      <c r="C6381" s="10">
        <f>COUNTIF(Uniprot!$G$3:G6382,"-")</f>
        <v>6361</v>
      </c>
      <c r="D6381">
        <f>COUNTIF(Uniprot!$G6382:G$9344,"+")</f>
        <v>0</v>
      </c>
      <c r="E6381" s="10">
        <f t="shared" si="396"/>
        <v>0.318</v>
      </c>
      <c r="F6381">
        <f t="shared" si="397"/>
        <v>0.68199999999999994</v>
      </c>
      <c r="G6381" s="10">
        <f t="shared" si="398"/>
        <v>1</v>
      </c>
      <c r="H6381">
        <f t="shared" si="399"/>
        <v>0.31800000000000006</v>
      </c>
      <c r="I6381" s="7">
        <v>4.8</v>
      </c>
    </row>
    <row r="6382" spans="1:9" x14ac:dyDescent="0.35">
      <c r="A6382" s="10">
        <f>COUNTIF(Uniprot!$G$3:G6383,"+")</f>
        <v>19</v>
      </c>
      <c r="B6382" s="10">
        <f>COUNTIF(Uniprot!$G6383:G$9344,"-")</f>
        <v>2962</v>
      </c>
      <c r="C6382" s="10">
        <f>COUNTIF(Uniprot!$G$3:G6383,"-")</f>
        <v>6362</v>
      </c>
      <c r="D6382">
        <f>COUNTIF(Uniprot!$G6383:G$9344,"+")</f>
        <v>0</v>
      </c>
      <c r="E6382" s="10">
        <f t="shared" si="396"/>
        <v>0.318</v>
      </c>
      <c r="F6382">
        <f t="shared" si="397"/>
        <v>0.68199999999999994</v>
      </c>
      <c r="G6382" s="10">
        <f t="shared" si="398"/>
        <v>1</v>
      </c>
      <c r="H6382">
        <f t="shared" si="399"/>
        <v>0.31800000000000006</v>
      </c>
      <c r="I6382" s="7">
        <v>4.8</v>
      </c>
    </row>
    <row r="6383" spans="1:9" x14ac:dyDescent="0.35">
      <c r="A6383" s="10">
        <f>COUNTIF(Uniprot!$G$3:G6384,"+")</f>
        <v>19</v>
      </c>
      <c r="B6383" s="10">
        <f>COUNTIF(Uniprot!$G6384:G$9344,"-")</f>
        <v>2961</v>
      </c>
      <c r="C6383" s="10">
        <f>COUNTIF(Uniprot!$G$3:G6384,"-")</f>
        <v>6363</v>
      </c>
      <c r="D6383">
        <f>COUNTIF(Uniprot!$G6384:G$9344,"+")</f>
        <v>0</v>
      </c>
      <c r="E6383" s="10">
        <f t="shared" si="396"/>
        <v>0.318</v>
      </c>
      <c r="F6383">
        <f t="shared" si="397"/>
        <v>0.68199999999999994</v>
      </c>
      <c r="G6383" s="10">
        <f t="shared" si="398"/>
        <v>1</v>
      </c>
      <c r="H6383">
        <f t="shared" si="399"/>
        <v>0.31800000000000006</v>
      </c>
      <c r="I6383" s="7">
        <v>4.8</v>
      </c>
    </row>
    <row r="6384" spans="1:9" x14ac:dyDescent="0.35">
      <c r="A6384" s="10">
        <f>COUNTIF(Uniprot!$G$3:G6385,"+")</f>
        <v>19</v>
      </c>
      <c r="B6384" s="10">
        <f>COUNTIF(Uniprot!$G6385:G$9344,"-")</f>
        <v>2960</v>
      </c>
      <c r="C6384" s="10">
        <f>COUNTIF(Uniprot!$G$3:G6385,"-")</f>
        <v>6364</v>
      </c>
      <c r="D6384">
        <f>COUNTIF(Uniprot!$G6385:G$9344,"+")</f>
        <v>0</v>
      </c>
      <c r="E6384" s="10">
        <f t="shared" si="396"/>
        <v>0.317</v>
      </c>
      <c r="F6384">
        <f t="shared" si="397"/>
        <v>0.68300000000000005</v>
      </c>
      <c r="G6384" s="10">
        <f t="shared" si="398"/>
        <v>1</v>
      </c>
      <c r="H6384">
        <f t="shared" si="399"/>
        <v>0.31699999999999995</v>
      </c>
      <c r="I6384" s="7">
        <v>4.8</v>
      </c>
    </row>
    <row r="6385" spans="1:9" x14ac:dyDescent="0.35">
      <c r="A6385" s="10">
        <f>COUNTIF(Uniprot!$G$3:G6386,"+")</f>
        <v>19</v>
      </c>
      <c r="B6385" s="10">
        <f>COUNTIF(Uniprot!$G6386:G$9344,"-")</f>
        <v>2959</v>
      </c>
      <c r="C6385" s="10">
        <f>COUNTIF(Uniprot!$G$3:G6386,"-")</f>
        <v>6365</v>
      </c>
      <c r="D6385">
        <f>COUNTIF(Uniprot!$G6386:G$9344,"+")</f>
        <v>0</v>
      </c>
      <c r="E6385" s="10">
        <f t="shared" si="396"/>
        <v>0.317</v>
      </c>
      <c r="F6385">
        <f t="shared" si="397"/>
        <v>0.68300000000000005</v>
      </c>
      <c r="G6385" s="10">
        <f t="shared" si="398"/>
        <v>1</v>
      </c>
      <c r="H6385">
        <f t="shared" si="399"/>
        <v>0.31699999999999995</v>
      </c>
      <c r="I6385" s="7">
        <v>4.8</v>
      </c>
    </row>
    <row r="6386" spans="1:9" x14ac:dyDescent="0.35">
      <c r="A6386" s="10">
        <f>COUNTIF(Uniprot!$G$3:G6387,"+")</f>
        <v>19</v>
      </c>
      <c r="B6386" s="10">
        <f>COUNTIF(Uniprot!$G6387:G$9344,"-")</f>
        <v>2958</v>
      </c>
      <c r="C6386" s="10">
        <f>COUNTIF(Uniprot!$G$3:G6387,"-")</f>
        <v>6366</v>
      </c>
      <c r="D6386">
        <f>COUNTIF(Uniprot!$G6387:G$9344,"+")</f>
        <v>0</v>
      </c>
      <c r="E6386" s="10">
        <f t="shared" si="396"/>
        <v>0.317</v>
      </c>
      <c r="F6386">
        <f t="shared" si="397"/>
        <v>0.68300000000000005</v>
      </c>
      <c r="G6386" s="10">
        <f t="shared" si="398"/>
        <v>1</v>
      </c>
      <c r="H6386">
        <f t="shared" si="399"/>
        <v>0.31699999999999995</v>
      </c>
      <c r="I6386" s="7">
        <v>4.8</v>
      </c>
    </row>
    <row r="6387" spans="1:9" x14ac:dyDescent="0.35">
      <c r="A6387" s="10">
        <f>COUNTIF(Uniprot!$G$3:G6388,"+")</f>
        <v>19</v>
      </c>
      <c r="B6387" s="10">
        <f>COUNTIF(Uniprot!$G6388:G$9344,"-")</f>
        <v>2957</v>
      </c>
      <c r="C6387" s="10">
        <f>COUNTIF(Uniprot!$G$3:G6388,"-")</f>
        <v>6367</v>
      </c>
      <c r="D6387">
        <f>COUNTIF(Uniprot!$G6388:G$9344,"+")</f>
        <v>0</v>
      </c>
      <c r="E6387" s="10">
        <f t="shared" si="396"/>
        <v>0.317</v>
      </c>
      <c r="F6387">
        <f t="shared" si="397"/>
        <v>0.68300000000000005</v>
      </c>
      <c r="G6387" s="10">
        <f t="shared" si="398"/>
        <v>1</v>
      </c>
      <c r="H6387">
        <f t="shared" si="399"/>
        <v>0.31699999999999995</v>
      </c>
      <c r="I6387" s="7">
        <v>4.7</v>
      </c>
    </row>
    <row r="6388" spans="1:9" x14ac:dyDescent="0.35">
      <c r="A6388" s="10">
        <f>COUNTIF(Uniprot!$G$3:G6389,"+")</f>
        <v>19</v>
      </c>
      <c r="B6388" s="10">
        <f>COUNTIF(Uniprot!$G6389:G$9344,"-")</f>
        <v>2956</v>
      </c>
      <c r="C6388" s="10">
        <f>COUNTIF(Uniprot!$G$3:G6389,"-")</f>
        <v>6368</v>
      </c>
      <c r="D6388">
        <f>COUNTIF(Uniprot!$G6389:G$9344,"+")</f>
        <v>0</v>
      </c>
      <c r="E6388" s="10">
        <f t="shared" si="396"/>
        <v>0.317</v>
      </c>
      <c r="F6388">
        <f t="shared" si="397"/>
        <v>0.68300000000000005</v>
      </c>
      <c r="G6388" s="10">
        <f t="shared" si="398"/>
        <v>1</v>
      </c>
      <c r="H6388">
        <f t="shared" si="399"/>
        <v>0.31699999999999995</v>
      </c>
      <c r="I6388" s="7">
        <v>4.7</v>
      </c>
    </row>
    <row r="6389" spans="1:9" x14ac:dyDescent="0.35">
      <c r="A6389" s="10">
        <f>COUNTIF(Uniprot!$G$3:G6390,"+")</f>
        <v>19</v>
      </c>
      <c r="B6389" s="10">
        <f>COUNTIF(Uniprot!$G6390:G$9344,"-")</f>
        <v>2955</v>
      </c>
      <c r="C6389" s="10">
        <f>COUNTIF(Uniprot!$G$3:G6390,"-")</f>
        <v>6369</v>
      </c>
      <c r="D6389">
        <f>COUNTIF(Uniprot!$G6390:G$9344,"+")</f>
        <v>0</v>
      </c>
      <c r="E6389" s="10">
        <f t="shared" si="396"/>
        <v>0.317</v>
      </c>
      <c r="F6389">
        <f t="shared" si="397"/>
        <v>0.68300000000000005</v>
      </c>
      <c r="G6389" s="10">
        <f t="shared" si="398"/>
        <v>1</v>
      </c>
      <c r="H6389">
        <f t="shared" si="399"/>
        <v>0.31699999999999995</v>
      </c>
      <c r="I6389" s="7">
        <v>4.7</v>
      </c>
    </row>
    <row r="6390" spans="1:9" x14ac:dyDescent="0.35">
      <c r="A6390" s="10">
        <f>COUNTIF(Uniprot!$G$3:G6391,"+")</f>
        <v>19</v>
      </c>
      <c r="B6390" s="10">
        <f>COUNTIF(Uniprot!$G6391:G$9344,"-")</f>
        <v>2954</v>
      </c>
      <c r="C6390" s="10">
        <f>COUNTIF(Uniprot!$G$3:G6391,"-")</f>
        <v>6370</v>
      </c>
      <c r="D6390">
        <f>COUNTIF(Uniprot!$G6391:G$9344,"+")</f>
        <v>0</v>
      </c>
      <c r="E6390" s="10">
        <f t="shared" si="396"/>
        <v>0.317</v>
      </c>
      <c r="F6390">
        <f t="shared" si="397"/>
        <v>0.68300000000000005</v>
      </c>
      <c r="G6390" s="10">
        <f t="shared" si="398"/>
        <v>1</v>
      </c>
      <c r="H6390">
        <f t="shared" si="399"/>
        <v>0.31699999999999995</v>
      </c>
      <c r="I6390" s="7">
        <v>4.7</v>
      </c>
    </row>
    <row r="6391" spans="1:9" x14ac:dyDescent="0.35">
      <c r="A6391" s="10">
        <f>COUNTIF(Uniprot!$G$3:G6392,"+")</f>
        <v>19</v>
      </c>
      <c r="B6391" s="10">
        <f>COUNTIF(Uniprot!$G6392:G$9344,"-")</f>
        <v>2953</v>
      </c>
      <c r="C6391" s="10">
        <f>COUNTIF(Uniprot!$G$3:G6392,"-")</f>
        <v>6371</v>
      </c>
      <c r="D6391">
        <f>COUNTIF(Uniprot!$G6392:G$9344,"+")</f>
        <v>0</v>
      </c>
      <c r="E6391" s="10">
        <f t="shared" si="396"/>
        <v>0.317</v>
      </c>
      <c r="F6391">
        <f t="shared" si="397"/>
        <v>0.68300000000000005</v>
      </c>
      <c r="G6391" s="10">
        <f t="shared" si="398"/>
        <v>1</v>
      </c>
      <c r="H6391">
        <f t="shared" si="399"/>
        <v>0.31699999999999995</v>
      </c>
      <c r="I6391" s="7">
        <v>4.5999999999999996</v>
      </c>
    </row>
    <row r="6392" spans="1:9" x14ac:dyDescent="0.35">
      <c r="A6392" s="10">
        <f>COUNTIF(Uniprot!$G$3:G6393,"+")</f>
        <v>19</v>
      </c>
      <c r="B6392" s="10">
        <f>COUNTIF(Uniprot!$G6393:G$9344,"-")</f>
        <v>2952</v>
      </c>
      <c r="C6392" s="10">
        <f>COUNTIF(Uniprot!$G$3:G6393,"-")</f>
        <v>6372</v>
      </c>
      <c r="D6392">
        <f>COUNTIF(Uniprot!$G6393:G$9344,"+")</f>
        <v>0</v>
      </c>
      <c r="E6392" s="10">
        <f t="shared" si="396"/>
        <v>0.317</v>
      </c>
      <c r="F6392">
        <f t="shared" si="397"/>
        <v>0.68300000000000005</v>
      </c>
      <c r="G6392" s="10">
        <f t="shared" si="398"/>
        <v>1</v>
      </c>
      <c r="H6392">
        <f t="shared" si="399"/>
        <v>0.31699999999999995</v>
      </c>
      <c r="I6392" s="7">
        <v>4.5999999999999996</v>
      </c>
    </row>
    <row r="6393" spans="1:9" x14ac:dyDescent="0.35">
      <c r="A6393" s="10">
        <f>COUNTIF(Uniprot!$G$3:G6394,"+")</f>
        <v>19</v>
      </c>
      <c r="B6393" s="10">
        <f>COUNTIF(Uniprot!$G6394:G$9344,"-")</f>
        <v>2951</v>
      </c>
      <c r="C6393" s="10">
        <f>COUNTIF(Uniprot!$G$3:G6394,"-")</f>
        <v>6373</v>
      </c>
      <c r="D6393">
        <f>COUNTIF(Uniprot!$G6394:G$9344,"+")</f>
        <v>0</v>
      </c>
      <c r="E6393" s="10">
        <f t="shared" si="396"/>
        <v>0.316</v>
      </c>
      <c r="F6393">
        <f t="shared" si="397"/>
        <v>0.68399999999999994</v>
      </c>
      <c r="G6393" s="10">
        <f t="shared" si="398"/>
        <v>1</v>
      </c>
      <c r="H6393">
        <f t="shared" si="399"/>
        <v>0.31600000000000006</v>
      </c>
      <c r="I6393" s="7">
        <v>4.5999999999999996</v>
      </c>
    </row>
    <row r="6394" spans="1:9" x14ac:dyDescent="0.35">
      <c r="A6394" s="10">
        <f>COUNTIF(Uniprot!$G$3:G6395,"+")</f>
        <v>19</v>
      </c>
      <c r="B6394" s="10">
        <f>COUNTIF(Uniprot!$G6395:G$9344,"-")</f>
        <v>2950</v>
      </c>
      <c r="C6394" s="10">
        <f>COUNTIF(Uniprot!$G$3:G6395,"-")</f>
        <v>6374</v>
      </c>
      <c r="D6394">
        <f>COUNTIF(Uniprot!$G6395:G$9344,"+")</f>
        <v>0</v>
      </c>
      <c r="E6394" s="10">
        <f t="shared" si="396"/>
        <v>0.316</v>
      </c>
      <c r="F6394">
        <f t="shared" si="397"/>
        <v>0.68399999999999994</v>
      </c>
      <c r="G6394" s="10">
        <f t="shared" si="398"/>
        <v>1</v>
      </c>
      <c r="H6394">
        <f t="shared" si="399"/>
        <v>0.31600000000000006</v>
      </c>
      <c r="I6394" s="7">
        <v>4.5999999999999996</v>
      </c>
    </row>
    <row r="6395" spans="1:9" x14ac:dyDescent="0.35">
      <c r="A6395" s="10">
        <f>COUNTIF(Uniprot!$G$3:G6396,"+")</f>
        <v>19</v>
      </c>
      <c r="B6395" s="10">
        <f>COUNTIF(Uniprot!$G6396:G$9344,"-")</f>
        <v>2949</v>
      </c>
      <c r="C6395" s="10">
        <f>COUNTIF(Uniprot!$G$3:G6396,"-")</f>
        <v>6375</v>
      </c>
      <c r="D6395">
        <f>COUNTIF(Uniprot!$G6396:G$9344,"+")</f>
        <v>0</v>
      </c>
      <c r="E6395" s="10">
        <f t="shared" si="396"/>
        <v>0.316</v>
      </c>
      <c r="F6395">
        <f t="shared" si="397"/>
        <v>0.68399999999999994</v>
      </c>
      <c r="G6395" s="10">
        <f t="shared" si="398"/>
        <v>1</v>
      </c>
      <c r="H6395">
        <f t="shared" si="399"/>
        <v>0.31600000000000006</v>
      </c>
      <c r="I6395" s="7">
        <v>4.5999999999999996</v>
      </c>
    </row>
    <row r="6396" spans="1:9" x14ac:dyDescent="0.35">
      <c r="A6396" s="10">
        <f>COUNTIF(Uniprot!$G$3:G6397,"+")</f>
        <v>19</v>
      </c>
      <c r="B6396" s="10">
        <f>COUNTIF(Uniprot!$G6397:G$9344,"-")</f>
        <v>2948</v>
      </c>
      <c r="C6396" s="10">
        <f>COUNTIF(Uniprot!$G$3:G6397,"-")</f>
        <v>6376</v>
      </c>
      <c r="D6396">
        <f>COUNTIF(Uniprot!$G6397:G$9344,"+")</f>
        <v>0</v>
      </c>
      <c r="E6396" s="10">
        <f t="shared" si="396"/>
        <v>0.316</v>
      </c>
      <c r="F6396">
        <f t="shared" si="397"/>
        <v>0.68399999999999994</v>
      </c>
      <c r="G6396" s="10">
        <f t="shared" si="398"/>
        <v>1</v>
      </c>
      <c r="H6396">
        <f t="shared" si="399"/>
        <v>0.31600000000000006</v>
      </c>
      <c r="I6396" s="7">
        <v>4.5999999999999996</v>
      </c>
    </row>
    <row r="6397" spans="1:9" x14ac:dyDescent="0.35">
      <c r="A6397" s="10">
        <f>COUNTIF(Uniprot!$G$3:G6398,"+")</f>
        <v>19</v>
      </c>
      <c r="B6397" s="10">
        <f>COUNTIF(Uniprot!$G6398:G$9344,"-")</f>
        <v>2947</v>
      </c>
      <c r="C6397" s="10">
        <f>COUNTIF(Uniprot!$G$3:G6398,"-")</f>
        <v>6377</v>
      </c>
      <c r="D6397">
        <f>COUNTIF(Uniprot!$G6398:G$9344,"+")</f>
        <v>0</v>
      </c>
      <c r="E6397" s="10">
        <f t="shared" si="396"/>
        <v>0.316</v>
      </c>
      <c r="F6397">
        <f t="shared" si="397"/>
        <v>0.68399999999999994</v>
      </c>
      <c r="G6397" s="10">
        <f t="shared" si="398"/>
        <v>1</v>
      </c>
      <c r="H6397">
        <f t="shared" si="399"/>
        <v>0.31600000000000006</v>
      </c>
      <c r="I6397" s="7">
        <v>4.5</v>
      </c>
    </row>
    <row r="6398" spans="1:9" x14ac:dyDescent="0.35">
      <c r="A6398" s="10">
        <f>COUNTIF(Uniprot!$G$3:G6399,"+")</f>
        <v>19</v>
      </c>
      <c r="B6398" s="10">
        <f>COUNTIF(Uniprot!$G6399:G$9344,"-")</f>
        <v>2946</v>
      </c>
      <c r="C6398" s="10">
        <f>COUNTIF(Uniprot!$G$3:G6399,"-")</f>
        <v>6378</v>
      </c>
      <c r="D6398">
        <f>COUNTIF(Uniprot!$G6399:G$9344,"+")</f>
        <v>0</v>
      </c>
      <c r="E6398" s="10">
        <f t="shared" si="396"/>
        <v>0.316</v>
      </c>
      <c r="F6398">
        <f t="shared" si="397"/>
        <v>0.68399999999999994</v>
      </c>
      <c r="G6398" s="10">
        <f t="shared" si="398"/>
        <v>1</v>
      </c>
      <c r="H6398">
        <f t="shared" si="399"/>
        <v>0.31600000000000006</v>
      </c>
      <c r="I6398" s="7">
        <v>4.5</v>
      </c>
    </row>
    <row r="6399" spans="1:9" x14ac:dyDescent="0.35">
      <c r="A6399" s="10">
        <f>COUNTIF(Uniprot!$G$3:G6400,"+")</f>
        <v>19</v>
      </c>
      <c r="B6399" s="10">
        <f>COUNTIF(Uniprot!$G6400:G$9344,"-")</f>
        <v>2945</v>
      </c>
      <c r="C6399" s="10">
        <f>COUNTIF(Uniprot!$G$3:G6400,"-")</f>
        <v>6379</v>
      </c>
      <c r="D6399">
        <f>COUNTIF(Uniprot!$G6400:G$9344,"+")</f>
        <v>0</v>
      </c>
      <c r="E6399" s="10">
        <f t="shared" si="396"/>
        <v>0.316</v>
      </c>
      <c r="F6399">
        <f t="shared" si="397"/>
        <v>0.68399999999999994</v>
      </c>
      <c r="G6399" s="10">
        <f t="shared" si="398"/>
        <v>1</v>
      </c>
      <c r="H6399">
        <f t="shared" si="399"/>
        <v>0.31600000000000006</v>
      </c>
      <c r="I6399" s="7">
        <v>4.5</v>
      </c>
    </row>
    <row r="6400" spans="1:9" x14ac:dyDescent="0.35">
      <c r="A6400" s="10">
        <f>COUNTIF(Uniprot!$G$3:G6401,"+")</f>
        <v>19</v>
      </c>
      <c r="B6400" s="10">
        <f>COUNTIF(Uniprot!$G6401:G$9344,"-")</f>
        <v>2944</v>
      </c>
      <c r="C6400" s="10">
        <f>COUNTIF(Uniprot!$G$3:G6401,"-")</f>
        <v>6380</v>
      </c>
      <c r="D6400">
        <f>COUNTIF(Uniprot!$G6401:G$9344,"+")</f>
        <v>0</v>
      </c>
      <c r="E6400" s="10">
        <f t="shared" si="396"/>
        <v>0.316</v>
      </c>
      <c r="F6400">
        <f t="shared" si="397"/>
        <v>0.68399999999999994</v>
      </c>
      <c r="G6400" s="10">
        <f t="shared" si="398"/>
        <v>1</v>
      </c>
      <c r="H6400">
        <f t="shared" si="399"/>
        <v>0.31600000000000006</v>
      </c>
      <c r="I6400" s="7">
        <v>4.4000000000000004</v>
      </c>
    </row>
    <row r="6401" spans="1:9" x14ac:dyDescent="0.35">
      <c r="A6401" s="10">
        <f>COUNTIF(Uniprot!$G$3:G6402,"+")</f>
        <v>19</v>
      </c>
      <c r="B6401" s="10">
        <f>COUNTIF(Uniprot!$G6402:G$9344,"-")</f>
        <v>2943</v>
      </c>
      <c r="C6401" s="10">
        <f>COUNTIF(Uniprot!$G$3:G6402,"-")</f>
        <v>6381</v>
      </c>
      <c r="D6401">
        <f>COUNTIF(Uniprot!$G6402:G$9344,"+")</f>
        <v>0</v>
      </c>
      <c r="E6401" s="10">
        <f t="shared" si="396"/>
        <v>0.316</v>
      </c>
      <c r="F6401">
        <f t="shared" si="397"/>
        <v>0.68399999999999994</v>
      </c>
      <c r="G6401" s="10">
        <f t="shared" si="398"/>
        <v>1</v>
      </c>
      <c r="H6401">
        <f t="shared" si="399"/>
        <v>0.31600000000000006</v>
      </c>
      <c r="I6401" s="7">
        <v>4.4000000000000004</v>
      </c>
    </row>
    <row r="6402" spans="1:9" x14ac:dyDescent="0.35">
      <c r="A6402" s="10">
        <f>COUNTIF(Uniprot!$G$3:G6403,"+")</f>
        <v>19</v>
      </c>
      <c r="B6402" s="10">
        <f>COUNTIF(Uniprot!$G6403:G$9344,"-")</f>
        <v>2942</v>
      </c>
      <c r="C6402" s="10">
        <f>COUNTIF(Uniprot!$G$3:G6403,"-")</f>
        <v>6382</v>
      </c>
      <c r="D6402">
        <f>COUNTIF(Uniprot!$G6403:G$9344,"+")</f>
        <v>0</v>
      </c>
      <c r="E6402" s="10">
        <f t="shared" si="396"/>
        <v>0.316</v>
      </c>
      <c r="F6402">
        <f t="shared" si="397"/>
        <v>0.68399999999999994</v>
      </c>
      <c r="G6402" s="10">
        <f t="shared" si="398"/>
        <v>1</v>
      </c>
      <c r="H6402">
        <f t="shared" si="399"/>
        <v>0.31600000000000006</v>
      </c>
      <c r="I6402" s="7">
        <v>4.4000000000000004</v>
      </c>
    </row>
    <row r="6403" spans="1:9" x14ac:dyDescent="0.35">
      <c r="A6403" s="10">
        <f>COUNTIF(Uniprot!$G$3:G6404,"+")</f>
        <v>19</v>
      </c>
      <c r="B6403" s="10">
        <f>COUNTIF(Uniprot!$G6404:G$9344,"-")</f>
        <v>2941</v>
      </c>
      <c r="C6403" s="10">
        <f>COUNTIF(Uniprot!$G$3:G6404,"-")</f>
        <v>6383</v>
      </c>
      <c r="D6403">
        <f>COUNTIF(Uniprot!$G6404:G$9344,"+")</f>
        <v>0</v>
      </c>
      <c r="E6403" s="10">
        <f t="shared" ref="E6403:E6466" si="400">ROUND(B6403/(B6403+C6403),3)</f>
        <v>0.315</v>
      </c>
      <c r="F6403">
        <f t="shared" ref="F6403:F6466" si="401">1-E6403</f>
        <v>0.68500000000000005</v>
      </c>
      <c r="G6403" s="10">
        <f t="shared" ref="G6403:G6466" si="402">ROUND(A6403/(A6403+D6403),3)</f>
        <v>1</v>
      </c>
      <c r="H6403">
        <f t="shared" ref="H6403:H6466" si="403">G6403-F6403</f>
        <v>0.31499999999999995</v>
      </c>
      <c r="I6403" s="7">
        <v>4.4000000000000004</v>
      </c>
    </row>
    <row r="6404" spans="1:9" x14ac:dyDescent="0.35">
      <c r="A6404" s="10">
        <f>COUNTIF(Uniprot!$G$3:G6405,"+")</f>
        <v>19</v>
      </c>
      <c r="B6404" s="10">
        <f>COUNTIF(Uniprot!$G6405:G$9344,"-")</f>
        <v>2940</v>
      </c>
      <c r="C6404" s="10">
        <f>COUNTIF(Uniprot!$G$3:G6405,"-")</f>
        <v>6384</v>
      </c>
      <c r="D6404">
        <f>COUNTIF(Uniprot!$G6405:G$9344,"+")</f>
        <v>0</v>
      </c>
      <c r="E6404" s="10">
        <f t="shared" si="400"/>
        <v>0.315</v>
      </c>
      <c r="F6404">
        <f t="shared" si="401"/>
        <v>0.68500000000000005</v>
      </c>
      <c r="G6404" s="10">
        <f t="shared" si="402"/>
        <v>1</v>
      </c>
      <c r="H6404">
        <f t="shared" si="403"/>
        <v>0.31499999999999995</v>
      </c>
      <c r="I6404" s="7">
        <v>4.4000000000000004</v>
      </c>
    </row>
    <row r="6405" spans="1:9" x14ac:dyDescent="0.35">
      <c r="A6405" s="10">
        <f>COUNTIF(Uniprot!$G$3:G6406,"+")</f>
        <v>19</v>
      </c>
      <c r="B6405" s="10">
        <f>COUNTIF(Uniprot!$G6406:G$9344,"-")</f>
        <v>2939</v>
      </c>
      <c r="C6405" s="10">
        <f>COUNTIF(Uniprot!$G$3:G6406,"-")</f>
        <v>6385</v>
      </c>
      <c r="D6405">
        <f>COUNTIF(Uniprot!$G6406:G$9344,"+")</f>
        <v>0</v>
      </c>
      <c r="E6405" s="10">
        <f t="shared" si="400"/>
        <v>0.315</v>
      </c>
      <c r="F6405">
        <f t="shared" si="401"/>
        <v>0.68500000000000005</v>
      </c>
      <c r="G6405" s="10">
        <f t="shared" si="402"/>
        <v>1</v>
      </c>
      <c r="H6405">
        <f t="shared" si="403"/>
        <v>0.31499999999999995</v>
      </c>
      <c r="I6405" s="7">
        <v>4.4000000000000004</v>
      </c>
    </row>
    <row r="6406" spans="1:9" x14ac:dyDescent="0.35">
      <c r="A6406" s="10">
        <f>COUNTIF(Uniprot!$G$3:G6407,"+")</f>
        <v>19</v>
      </c>
      <c r="B6406" s="10">
        <f>COUNTIF(Uniprot!$G6407:G$9344,"-")</f>
        <v>2938</v>
      </c>
      <c r="C6406" s="10">
        <f>COUNTIF(Uniprot!$G$3:G6407,"-")</f>
        <v>6386</v>
      </c>
      <c r="D6406">
        <f>COUNTIF(Uniprot!$G6407:G$9344,"+")</f>
        <v>0</v>
      </c>
      <c r="E6406" s="10">
        <f t="shared" si="400"/>
        <v>0.315</v>
      </c>
      <c r="F6406">
        <f t="shared" si="401"/>
        <v>0.68500000000000005</v>
      </c>
      <c r="G6406" s="10">
        <f t="shared" si="402"/>
        <v>1</v>
      </c>
      <c r="H6406">
        <f t="shared" si="403"/>
        <v>0.31499999999999995</v>
      </c>
      <c r="I6406" s="7">
        <v>4.4000000000000004</v>
      </c>
    </row>
    <row r="6407" spans="1:9" x14ac:dyDescent="0.35">
      <c r="A6407" s="10">
        <f>COUNTIF(Uniprot!$G$3:G6408,"+")</f>
        <v>19</v>
      </c>
      <c r="B6407" s="10">
        <f>COUNTIF(Uniprot!$G6408:G$9344,"-")</f>
        <v>2937</v>
      </c>
      <c r="C6407" s="10">
        <f>COUNTIF(Uniprot!$G$3:G6408,"-")</f>
        <v>6387</v>
      </c>
      <c r="D6407">
        <f>COUNTIF(Uniprot!$G6408:G$9344,"+")</f>
        <v>0</v>
      </c>
      <c r="E6407" s="10">
        <f t="shared" si="400"/>
        <v>0.315</v>
      </c>
      <c r="F6407">
        <f t="shared" si="401"/>
        <v>0.68500000000000005</v>
      </c>
      <c r="G6407" s="10">
        <f t="shared" si="402"/>
        <v>1</v>
      </c>
      <c r="H6407">
        <f t="shared" si="403"/>
        <v>0.31499999999999995</v>
      </c>
      <c r="I6407" s="7">
        <v>4.4000000000000004</v>
      </c>
    </row>
    <row r="6408" spans="1:9" x14ac:dyDescent="0.35">
      <c r="A6408" s="10">
        <f>COUNTIF(Uniprot!$G$3:G6409,"+")</f>
        <v>19</v>
      </c>
      <c r="B6408" s="10">
        <f>COUNTIF(Uniprot!$G6409:G$9344,"-")</f>
        <v>2936</v>
      </c>
      <c r="C6408" s="10">
        <f>COUNTIF(Uniprot!$G$3:G6409,"-")</f>
        <v>6388</v>
      </c>
      <c r="D6408">
        <f>COUNTIF(Uniprot!$G6409:G$9344,"+")</f>
        <v>0</v>
      </c>
      <c r="E6408" s="10">
        <f t="shared" si="400"/>
        <v>0.315</v>
      </c>
      <c r="F6408">
        <f t="shared" si="401"/>
        <v>0.68500000000000005</v>
      </c>
      <c r="G6408" s="10">
        <f t="shared" si="402"/>
        <v>1</v>
      </c>
      <c r="H6408">
        <f t="shared" si="403"/>
        <v>0.31499999999999995</v>
      </c>
      <c r="I6408" s="7">
        <v>4.4000000000000004</v>
      </c>
    </row>
    <row r="6409" spans="1:9" x14ac:dyDescent="0.35">
      <c r="A6409" s="10">
        <f>COUNTIF(Uniprot!$G$3:G6410,"+")</f>
        <v>19</v>
      </c>
      <c r="B6409" s="10">
        <f>COUNTIF(Uniprot!$G6410:G$9344,"-")</f>
        <v>2935</v>
      </c>
      <c r="C6409" s="10">
        <f>COUNTIF(Uniprot!$G$3:G6410,"-")</f>
        <v>6389</v>
      </c>
      <c r="D6409">
        <f>COUNTIF(Uniprot!$G6410:G$9344,"+")</f>
        <v>0</v>
      </c>
      <c r="E6409" s="10">
        <f t="shared" si="400"/>
        <v>0.315</v>
      </c>
      <c r="F6409">
        <f t="shared" si="401"/>
        <v>0.68500000000000005</v>
      </c>
      <c r="G6409" s="10">
        <f t="shared" si="402"/>
        <v>1</v>
      </c>
      <c r="H6409">
        <f t="shared" si="403"/>
        <v>0.31499999999999995</v>
      </c>
      <c r="I6409" s="7">
        <v>4.3</v>
      </c>
    </row>
    <row r="6410" spans="1:9" x14ac:dyDescent="0.35">
      <c r="A6410" s="10">
        <f>COUNTIF(Uniprot!$G$3:G6411,"+")</f>
        <v>19</v>
      </c>
      <c r="B6410" s="10">
        <f>COUNTIF(Uniprot!$G6411:G$9344,"-")</f>
        <v>2934</v>
      </c>
      <c r="C6410" s="10">
        <f>COUNTIF(Uniprot!$G$3:G6411,"-")</f>
        <v>6390</v>
      </c>
      <c r="D6410">
        <f>COUNTIF(Uniprot!$G6411:G$9344,"+")</f>
        <v>0</v>
      </c>
      <c r="E6410" s="10">
        <f t="shared" si="400"/>
        <v>0.315</v>
      </c>
      <c r="F6410">
        <f t="shared" si="401"/>
        <v>0.68500000000000005</v>
      </c>
      <c r="G6410" s="10">
        <f t="shared" si="402"/>
        <v>1</v>
      </c>
      <c r="H6410">
        <f t="shared" si="403"/>
        <v>0.31499999999999995</v>
      </c>
      <c r="I6410" s="7">
        <v>4.3</v>
      </c>
    </row>
    <row r="6411" spans="1:9" x14ac:dyDescent="0.35">
      <c r="A6411" s="10">
        <f>COUNTIF(Uniprot!$G$3:G6412,"+")</f>
        <v>19</v>
      </c>
      <c r="B6411" s="10">
        <f>COUNTIF(Uniprot!$G6412:G$9344,"-")</f>
        <v>2933</v>
      </c>
      <c r="C6411" s="10">
        <f>COUNTIF(Uniprot!$G$3:G6412,"-")</f>
        <v>6391</v>
      </c>
      <c r="D6411">
        <f>COUNTIF(Uniprot!$G6412:G$9344,"+")</f>
        <v>0</v>
      </c>
      <c r="E6411" s="10">
        <f t="shared" si="400"/>
        <v>0.315</v>
      </c>
      <c r="F6411">
        <f t="shared" si="401"/>
        <v>0.68500000000000005</v>
      </c>
      <c r="G6411" s="10">
        <f t="shared" si="402"/>
        <v>1</v>
      </c>
      <c r="H6411">
        <f t="shared" si="403"/>
        <v>0.31499999999999995</v>
      </c>
      <c r="I6411" s="7">
        <v>4.3</v>
      </c>
    </row>
    <row r="6412" spans="1:9" x14ac:dyDescent="0.35">
      <c r="A6412" s="10">
        <f>COUNTIF(Uniprot!$G$3:G6413,"+")</f>
        <v>19</v>
      </c>
      <c r="B6412" s="10">
        <f>COUNTIF(Uniprot!$G6413:G$9344,"-")</f>
        <v>2932</v>
      </c>
      <c r="C6412" s="10">
        <f>COUNTIF(Uniprot!$G$3:G6413,"-")</f>
        <v>6392</v>
      </c>
      <c r="D6412">
        <f>COUNTIF(Uniprot!$G6413:G$9344,"+")</f>
        <v>0</v>
      </c>
      <c r="E6412" s="10">
        <f t="shared" si="400"/>
        <v>0.314</v>
      </c>
      <c r="F6412">
        <f t="shared" si="401"/>
        <v>0.68599999999999994</v>
      </c>
      <c r="G6412" s="10">
        <f t="shared" si="402"/>
        <v>1</v>
      </c>
      <c r="H6412">
        <f t="shared" si="403"/>
        <v>0.31400000000000006</v>
      </c>
      <c r="I6412" s="7">
        <v>4.3</v>
      </c>
    </row>
    <row r="6413" spans="1:9" x14ac:dyDescent="0.35">
      <c r="A6413" s="10">
        <f>COUNTIF(Uniprot!$G$3:G6414,"+")</f>
        <v>19</v>
      </c>
      <c r="B6413" s="10">
        <f>COUNTIF(Uniprot!$G6414:G$9344,"-")</f>
        <v>2931</v>
      </c>
      <c r="C6413" s="10">
        <f>COUNTIF(Uniprot!$G$3:G6414,"-")</f>
        <v>6393</v>
      </c>
      <c r="D6413">
        <f>COUNTIF(Uniprot!$G6414:G$9344,"+")</f>
        <v>0</v>
      </c>
      <c r="E6413" s="10">
        <f t="shared" si="400"/>
        <v>0.314</v>
      </c>
      <c r="F6413">
        <f t="shared" si="401"/>
        <v>0.68599999999999994</v>
      </c>
      <c r="G6413" s="10">
        <f t="shared" si="402"/>
        <v>1</v>
      </c>
      <c r="H6413">
        <f t="shared" si="403"/>
        <v>0.31400000000000006</v>
      </c>
      <c r="I6413" s="7">
        <v>4.3</v>
      </c>
    </row>
    <row r="6414" spans="1:9" x14ac:dyDescent="0.35">
      <c r="A6414" s="10">
        <f>COUNTIF(Uniprot!$G$3:G6415,"+")</f>
        <v>19</v>
      </c>
      <c r="B6414" s="10">
        <f>COUNTIF(Uniprot!$G6415:G$9344,"-")</f>
        <v>2930</v>
      </c>
      <c r="C6414" s="10">
        <f>COUNTIF(Uniprot!$G$3:G6415,"-")</f>
        <v>6394</v>
      </c>
      <c r="D6414">
        <f>COUNTIF(Uniprot!$G6415:G$9344,"+")</f>
        <v>0</v>
      </c>
      <c r="E6414" s="10">
        <f t="shared" si="400"/>
        <v>0.314</v>
      </c>
      <c r="F6414">
        <f t="shared" si="401"/>
        <v>0.68599999999999994</v>
      </c>
      <c r="G6414" s="10">
        <f t="shared" si="402"/>
        <v>1</v>
      </c>
      <c r="H6414">
        <f t="shared" si="403"/>
        <v>0.31400000000000006</v>
      </c>
      <c r="I6414" s="7">
        <v>4.3</v>
      </c>
    </row>
    <row r="6415" spans="1:9" x14ac:dyDescent="0.35">
      <c r="A6415" s="10">
        <f>COUNTIF(Uniprot!$G$3:G6416,"+")</f>
        <v>19</v>
      </c>
      <c r="B6415" s="10">
        <f>COUNTIF(Uniprot!$G6416:G$9344,"-")</f>
        <v>2929</v>
      </c>
      <c r="C6415" s="10">
        <f>COUNTIF(Uniprot!$G$3:G6416,"-")</f>
        <v>6395</v>
      </c>
      <c r="D6415">
        <f>COUNTIF(Uniprot!$G6416:G$9344,"+")</f>
        <v>0</v>
      </c>
      <c r="E6415" s="10">
        <f t="shared" si="400"/>
        <v>0.314</v>
      </c>
      <c r="F6415">
        <f t="shared" si="401"/>
        <v>0.68599999999999994</v>
      </c>
      <c r="G6415" s="10">
        <f t="shared" si="402"/>
        <v>1</v>
      </c>
      <c r="H6415">
        <f t="shared" si="403"/>
        <v>0.31400000000000006</v>
      </c>
      <c r="I6415" s="7">
        <v>4.3</v>
      </c>
    </row>
    <row r="6416" spans="1:9" x14ac:dyDescent="0.35">
      <c r="A6416" s="10">
        <f>COUNTIF(Uniprot!$G$3:G6417,"+")</f>
        <v>19</v>
      </c>
      <c r="B6416" s="10">
        <f>COUNTIF(Uniprot!$G6417:G$9344,"-")</f>
        <v>2928</v>
      </c>
      <c r="C6416" s="10">
        <f>COUNTIF(Uniprot!$G$3:G6417,"-")</f>
        <v>6396</v>
      </c>
      <c r="D6416">
        <f>COUNTIF(Uniprot!$G6417:G$9344,"+")</f>
        <v>0</v>
      </c>
      <c r="E6416" s="10">
        <f t="shared" si="400"/>
        <v>0.314</v>
      </c>
      <c r="F6416">
        <f t="shared" si="401"/>
        <v>0.68599999999999994</v>
      </c>
      <c r="G6416" s="10">
        <f t="shared" si="402"/>
        <v>1</v>
      </c>
      <c r="H6416">
        <f t="shared" si="403"/>
        <v>0.31400000000000006</v>
      </c>
      <c r="I6416" s="7">
        <v>4.2</v>
      </c>
    </row>
    <row r="6417" spans="1:9" x14ac:dyDescent="0.35">
      <c r="A6417" s="10">
        <f>COUNTIF(Uniprot!$G$3:G6418,"+")</f>
        <v>19</v>
      </c>
      <c r="B6417" s="10">
        <f>COUNTIF(Uniprot!$G6418:G$9344,"-")</f>
        <v>2927</v>
      </c>
      <c r="C6417" s="10">
        <f>COUNTIF(Uniprot!$G$3:G6418,"-")</f>
        <v>6397</v>
      </c>
      <c r="D6417">
        <f>COUNTIF(Uniprot!$G6418:G$9344,"+")</f>
        <v>0</v>
      </c>
      <c r="E6417" s="10">
        <f t="shared" si="400"/>
        <v>0.314</v>
      </c>
      <c r="F6417">
        <f t="shared" si="401"/>
        <v>0.68599999999999994</v>
      </c>
      <c r="G6417" s="10">
        <f t="shared" si="402"/>
        <v>1</v>
      </c>
      <c r="H6417">
        <f t="shared" si="403"/>
        <v>0.31400000000000006</v>
      </c>
      <c r="I6417" s="7">
        <v>4.2</v>
      </c>
    </row>
    <row r="6418" spans="1:9" x14ac:dyDescent="0.35">
      <c r="A6418" s="10">
        <f>COUNTIF(Uniprot!$G$3:G6419,"+")</f>
        <v>19</v>
      </c>
      <c r="B6418" s="10">
        <f>COUNTIF(Uniprot!$G6419:G$9344,"-")</f>
        <v>2926</v>
      </c>
      <c r="C6418" s="10">
        <f>COUNTIF(Uniprot!$G$3:G6419,"-")</f>
        <v>6398</v>
      </c>
      <c r="D6418">
        <f>COUNTIF(Uniprot!$G6419:G$9344,"+")</f>
        <v>0</v>
      </c>
      <c r="E6418" s="10">
        <f t="shared" si="400"/>
        <v>0.314</v>
      </c>
      <c r="F6418">
        <f t="shared" si="401"/>
        <v>0.68599999999999994</v>
      </c>
      <c r="G6418" s="10">
        <f t="shared" si="402"/>
        <v>1</v>
      </c>
      <c r="H6418">
        <f t="shared" si="403"/>
        <v>0.31400000000000006</v>
      </c>
      <c r="I6418" s="7">
        <v>4.2</v>
      </c>
    </row>
    <row r="6419" spans="1:9" x14ac:dyDescent="0.35">
      <c r="A6419" s="10">
        <f>COUNTIF(Uniprot!$G$3:G6420,"+")</f>
        <v>19</v>
      </c>
      <c r="B6419" s="10">
        <f>COUNTIF(Uniprot!$G6420:G$9344,"-")</f>
        <v>2925</v>
      </c>
      <c r="C6419" s="10">
        <f>COUNTIF(Uniprot!$G$3:G6420,"-")</f>
        <v>6399</v>
      </c>
      <c r="D6419">
        <f>COUNTIF(Uniprot!$G6420:G$9344,"+")</f>
        <v>0</v>
      </c>
      <c r="E6419" s="10">
        <f t="shared" si="400"/>
        <v>0.314</v>
      </c>
      <c r="F6419">
        <f t="shared" si="401"/>
        <v>0.68599999999999994</v>
      </c>
      <c r="G6419" s="10">
        <f t="shared" si="402"/>
        <v>1</v>
      </c>
      <c r="H6419">
        <f t="shared" si="403"/>
        <v>0.31400000000000006</v>
      </c>
      <c r="I6419" s="7">
        <v>4.2</v>
      </c>
    </row>
    <row r="6420" spans="1:9" x14ac:dyDescent="0.35">
      <c r="A6420" s="10">
        <f>COUNTIF(Uniprot!$G$3:G6421,"+")</f>
        <v>19</v>
      </c>
      <c r="B6420" s="10">
        <f>COUNTIF(Uniprot!$G6421:G$9344,"-")</f>
        <v>2924</v>
      </c>
      <c r="C6420" s="10">
        <f>COUNTIF(Uniprot!$G$3:G6421,"-")</f>
        <v>6400</v>
      </c>
      <c r="D6420">
        <f>COUNTIF(Uniprot!$G6421:G$9344,"+")</f>
        <v>0</v>
      </c>
      <c r="E6420" s="10">
        <f t="shared" si="400"/>
        <v>0.314</v>
      </c>
      <c r="F6420">
        <f t="shared" si="401"/>
        <v>0.68599999999999994</v>
      </c>
      <c r="G6420" s="10">
        <f t="shared" si="402"/>
        <v>1</v>
      </c>
      <c r="H6420">
        <f t="shared" si="403"/>
        <v>0.31400000000000006</v>
      </c>
      <c r="I6420" s="7">
        <v>4.2</v>
      </c>
    </row>
    <row r="6421" spans="1:9" x14ac:dyDescent="0.35">
      <c r="A6421" s="10">
        <f>COUNTIF(Uniprot!$G$3:G6422,"+")</f>
        <v>19</v>
      </c>
      <c r="B6421" s="10">
        <f>COUNTIF(Uniprot!$G6422:G$9344,"-")</f>
        <v>2923</v>
      </c>
      <c r="C6421" s="10">
        <f>COUNTIF(Uniprot!$G$3:G6422,"-")</f>
        <v>6401</v>
      </c>
      <c r="D6421">
        <f>COUNTIF(Uniprot!$G6422:G$9344,"+")</f>
        <v>0</v>
      </c>
      <c r="E6421" s="10">
        <f t="shared" si="400"/>
        <v>0.313</v>
      </c>
      <c r="F6421">
        <f t="shared" si="401"/>
        <v>0.68700000000000006</v>
      </c>
      <c r="G6421" s="10">
        <f t="shared" si="402"/>
        <v>1</v>
      </c>
      <c r="H6421">
        <f t="shared" si="403"/>
        <v>0.31299999999999994</v>
      </c>
      <c r="I6421" s="7">
        <v>4.2</v>
      </c>
    </row>
    <row r="6422" spans="1:9" x14ac:dyDescent="0.35">
      <c r="A6422" s="10">
        <f>COUNTIF(Uniprot!$G$3:G6423,"+")</f>
        <v>19</v>
      </c>
      <c r="B6422" s="10">
        <f>COUNTIF(Uniprot!$G6423:G$9344,"-")</f>
        <v>2922</v>
      </c>
      <c r="C6422" s="10">
        <f>COUNTIF(Uniprot!$G$3:G6423,"-")</f>
        <v>6402</v>
      </c>
      <c r="D6422">
        <f>COUNTIF(Uniprot!$G6423:G$9344,"+")</f>
        <v>0</v>
      </c>
      <c r="E6422" s="10">
        <f t="shared" si="400"/>
        <v>0.313</v>
      </c>
      <c r="F6422">
        <f t="shared" si="401"/>
        <v>0.68700000000000006</v>
      </c>
      <c r="G6422" s="10">
        <f t="shared" si="402"/>
        <v>1</v>
      </c>
      <c r="H6422">
        <f t="shared" si="403"/>
        <v>0.31299999999999994</v>
      </c>
      <c r="I6422" s="7">
        <v>4.2</v>
      </c>
    </row>
    <row r="6423" spans="1:9" x14ac:dyDescent="0.35">
      <c r="A6423" s="10">
        <f>COUNTIF(Uniprot!$G$3:G6424,"+")</f>
        <v>19</v>
      </c>
      <c r="B6423" s="10">
        <f>COUNTIF(Uniprot!$G6424:G$9344,"-")</f>
        <v>2921</v>
      </c>
      <c r="C6423" s="10">
        <f>COUNTIF(Uniprot!$G$3:G6424,"-")</f>
        <v>6403</v>
      </c>
      <c r="D6423">
        <f>COUNTIF(Uniprot!$G6424:G$9344,"+")</f>
        <v>0</v>
      </c>
      <c r="E6423" s="10">
        <f t="shared" si="400"/>
        <v>0.313</v>
      </c>
      <c r="F6423">
        <f t="shared" si="401"/>
        <v>0.68700000000000006</v>
      </c>
      <c r="G6423" s="10">
        <f t="shared" si="402"/>
        <v>1</v>
      </c>
      <c r="H6423">
        <f t="shared" si="403"/>
        <v>0.31299999999999994</v>
      </c>
      <c r="I6423" s="7">
        <v>4.2</v>
      </c>
    </row>
    <row r="6424" spans="1:9" x14ac:dyDescent="0.35">
      <c r="A6424" s="10">
        <f>COUNTIF(Uniprot!$G$3:G6425,"+")</f>
        <v>19</v>
      </c>
      <c r="B6424" s="10">
        <f>COUNTIF(Uniprot!$G6425:G$9344,"-")</f>
        <v>2920</v>
      </c>
      <c r="C6424" s="10">
        <f>COUNTIF(Uniprot!$G$3:G6425,"-")</f>
        <v>6404</v>
      </c>
      <c r="D6424">
        <f>COUNTIF(Uniprot!$G6425:G$9344,"+")</f>
        <v>0</v>
      </c>
      <c r="E6424" s="10">
        <f t="shared" si="400"/>
        <v>0.313</v>
      </c>
      <c r="F6424">
        <f t="shared" si="401"/>
        <v>0.68700000000000006</v>
      </c>
      <c r="G6424" s="10">
        <f t="shared" si="402"/>
        <v>1</v>
      </c>
      <c r="H6424">
        <f t="shared" si="403"/>
        <v>0.31299999999999994</v>
      </c>
      <c r="I6424" s="7">
        <v>4.2</v>
      </c>
    </row>
    <row r="6425" spans="1:9" x14ac:dyDescent="0.35">
      <c r="A6425" s="10">
        <f>COUNTIF(Uniprot!$G$3:G6426,"+")</f>
        <v>19</v>
      </c>
      <c r="B6425" s="10">
        <f>COUNTIF(Uniprot!$G6426:G$9344,"-")</f>
        <v>2919</v>
      </c>
      <c r="C6425" s="10">
        <f>COUNTIF(Uniprot!$G$3:G6426,"-")</f>
        <v>6405</v>
      </c>
      <c r="D6425">
        <f>COUNTIF(Uniprot!$G6426:G$9344,"+")</f>
        <v>0</v>
      </c>
      <c r="E6425" s="10">
        <f t="shared" si="400"/>
        <v>0.313</v>
      </c>
      <c r="F6425">
        <f t="shared" si="401"/>
        <v>0.68700000000000006</v>
      </c>
      <c r="G6425" s="10">
        <f t="shared" si="402"/>
        <v>1</v>
      </c>
      <c r="H6425">
        <f t="shared" si="403"/>
        <v>0.31299999999999994</v>
      </c>
      <c r="I6425" s="7">
        <v>4.2</v>
      </c>
    </row>
    <row r="6426" spans="1:9" x14ac:dyDescent="0.35">
      <c r="A6426" s="10">
        <f>COUNTIF(Uniprot!$G$3:G6427,"+")</f>
        <v>19</v>
      </c>
      <c r="B6426" s="10">
        <f>COUNTIF(Uniprot!$G6427:G$9344,"-")</f>
        <v>2918</v>
      </c>
      <c r="C6426" s="10">
        <f>COUNTIF(Uniprot!$G$3:G6427,"-")</f>
        <v>6406</v>
      </c>
      <c r="D6426">
        <f>COUNTIF(Uniprot!$G6427:G$9344,"+")</f>
        <v>0</v>
      </c>
      <c r="E6426" s="10">
        <f t="shared" si="400"/>
        <v>0.313</v>
      </c>
      <c r="F6426">
        <f t="shared" si="401"/>
        <v>0.68700000000000006</v>
      </c>
      <c r="G6426" s="10">
        <f t="shared" si="402"/>
        <v>1</v>
      </c>
      <c r="H6426">
        <f t="shared" si="403"/>
        <v>0.31299999999999994</v>
      </c>
      <c r="I6426" s="7">
        <v>4.2</v>
      </c>
    </row>
    <row r="6427" spans="1:9" x14ac:dyDescent="0.35">
      <c r="A6427" s="10">
        <f>COUNTIF(Uniprot!$G$3:G6428,"+")</f>
        <v>19</v>
      </c>
      <c r="B6427" s="10">
        <f>COUNTIF(Uniprot!$G6428:G$9344,"-")</f>
        <v>2917</v>
      </c>
      <c r="C6427" s="10">
        <f>COUNTIF(Uniprot!$G$3:G6428,"-")</f>
        <v>6407</v>
      </c>
      <c r="D6427">
        <f>COUNTIF(Uniprot!$G6428:G$9344,"+")</f>
        <v>0</v>
      </c>
      <c r="E6427" s="10">
        <f t="shared" si="400"/>
        <v>0.313</v>
      </c>
      <c r="F6427">
        <f t="shared" si="401"/>
        <v>0.68700000000000006</v>
      </c>
      <c r="G6427" s="10">
        <f t="shared" si="402"/>
        <v>1</v>
      </c>
      <c r="H6427">
        <f t="shared" si="403"/>
        <v>0.31299999999999994</v>
      </c>
      <c r="I6427" s="7">
        <v>4.0999999999999996</v>
      </c>
    </row>
    <row r="6428" spans="1:9" x14ac:dyDescent="0.35">
      <c r="A6428" s="10">
        <f>COUNTIF(Uniprot!$G$3:G6429,"+")</f>
        <v>19</v>
      </c>
      <c r="B6428" s="10">
        <f>COUNTIF(Uniprot!$G6429:G$9344,"-")</f>
        <v>2916</v>
      </c>
      <c r="C6428" s="10">
        <f>COUNTIF(Uniprot!$G$3:G6429,"-")</f>
        <v>6408</v>
      </c>
      <c r="D6428">
        <f>COUNTIF(Uniprot!$G6429:G$9344,"+")</f>
        <v>0</v>
      </c>
      <c r="E6428" s="10">
        <f t="shared" si="400"/>
        <v>0.313</v>
      </c>
      <c r="F6428">
        <f t="shared" si="401"/>
        <v>0.68700000000000006</v>
      </c>
      <c r="G6428" s="10">
        <f t="shared" si="402"/>
        <v>1</v>
      </c>
      <c r="H6428">
        <f t="shared" si="403"/>
        <v>0.31299999999999994</v>
      </c>
      <c r="I6428" s="7">
        <v>4.0999999999999996</v>
      </c>
    </row>
    <row r="6429" spans="1:9" x14ac:dyDescent="0.35">
      <c r="A6429" s="10">
        <f>COUNTIF(Uniprot!$G$3:G6430,"+")</f>
        <v>19</v>
      </c>
      <c r="B6429" s="10">
        <f>COUNTIF(Uniprot!$G6430:G$9344,"-")</f>
        <v>2915</v>
      </c>
      <c r="C6429" s="10">
        <f>COUNTIF(Uniprot!$G$3:G6430,"-")</f>
        <v>6409</v>
      </c>
      <c r="D6429">
        <f>COUNTIF(Uniprot!$G6430:G$9344,"+")</f>
        <v>0</v>
      </c>
      <c r="E6429" s="10">
        <f t="shared" si="400"/>
        <v>0.313</v>
      </c>
      <c r="F6429">
        <f t="shared" si="401"/>
        <v>0.68700000000000006</v>
      </c>
      <c r="G6429" s="10">
        <f t="shared" si="402"/>
        <v>1</v>
      </c>
      <c r="H6429">
        <f t="shared" si="403"/>
        <v>0.31299999999999994</v>
      </c>
      <c r="I6429" s="7">
        <v>4.0999999999999996</v>
      </c>
    </row>
    <row r="6430" spans="1:9" x14ac:dyDescent="0.35">
      <c r="A6430" s="10">
        <f>COUNTIF(Uniprot!$G$3:G6431,"+")</f>
        <v>19</v>
      </c>
      <c r="B6430" s="10">
        <f>COUNTIF(Uniprot!$G6431:G$9344,"-")</f>
        <v>2914</v>
      </c>
      <c r="C6430" s="10">
        <f>COUNTIF(Uniprot!$G$3:G6431,"-")</f>
        <v>6410</v>
      </c>
      <c r="D6430">
        <f>COUNTIF(Uniprot!$G6431:G$9344,"+")</f>
        <v>0</v>
      </c>
      <c r="E6430" s="10">
        <f t="shared" si="400"/>
        <v>0.313</v>
      </c>
      <c r="F6430">
        <f t="shared" si="401"/>
        <v>0.68700000000000006</v>
      </c>
      <c r="G6430" s="10">
        <f t="shared" si="402"/>
        <v>1</v>
      </c>
      <c r="H6430">
        <f t="shared" si="403"/>
        <v>0.31299999999999994</v>
      </c>
      <c r="I6430" s="7">
        <v>4.0999999999999996</v>
      </c>
    </row>
    <row r="6431" spans="1:9" x14ac:dyDescent="0.35">
      <c r="A6431" s="10">
        <f>COUNTIF(Uniprot!$G$3:G6432,"+")</f>
        <v>19</v>
      </c>
      <c r="B6431" s="10">
        <f>COUNTIF(Uniprot!$G6432:G$9344,"-")</f>
        <v>2913</v>
      </c>
      <c r="C6431" s="10">
        <f>COUNTIF(Uniprot!$G$3:G6432,"-")</f>
        <v>6411</v>
      </c>
      <c r="D6431">
        <f>COUNTIF(Uniprot!$G6432:G$9344,"+")</f>
        <v>0</v>
      </c>
      <c r="E6431" s="10">
        <f t="shared" si="400"/>
        <v>0.312</v>
      </c>
      <c r="F6431">
        <f t="shared" si="401"/>
        <v>0.68799999999999994</v>
      </c>
      <c r="G6431" s="10">
        <f t="shared" si="402"/>
        <v>1</v>
      </c>
      <c r="H6431">
        <f t="shared" si="403"/>
        <v>0.31200000000000006</v>
      </c>
      <c r="I6431" s="7">
        <v>4.0999999999999996</v>
      </c>
    </row>
    <row r="6432" spans="1:9" x14ac:dyDescent="0.35">
      <c r="A6432" s="10">
        <f>COUNTIF(Uniprot!$G$3:G6433,"+")</f>
        <v>19</v>
      </c>
      <c r="B6432" s="10">
        <f>COUNTIF(Uniprot!$G6433:G$9344,"-")</f>
        <v>2912</v>
      </c>
      <c r="C6432" s="10">
        <f>COUNTIF(Uniprot!$G$3:G6433,"-")</f>
        <v>6412</v>
      </c>
      <c r="D6432">
        <f>COUNTIF(Uniprot!$G6433:G$9344,"+")</f>
        <v>0</v>
      </c>
      <c r="E6432" s="10">
        <f t="shared" si="400"/>
        <v>0.312</v>
      </c>
      <c r="F6432">
        <f t="shared" si="401"/>
        <v>0.68799999999999994</v>
      </c>
      <c r="G6432" s="10">
        <f t="shared" si="402"/>
        <v>1</v>
      </c>
      <c r="H6432">
        <f t="shared" si="403"/>
        <v>0.31200000000000006</v>
      </c>
      <c r="I6432" s="7">
        <v>4</v>
      </c>
    </row>
    <row r="6433" spans="1:9" x14ac:dyDescent="0.35">
      <c r="A6433" s="10">
        <f>COUNTIF(Uniprot!$G$3:G6434,"+")</f>
        <v>19</v>
      </c>
      <c r="B6433" s="10">
        <f>COUNTIF(Uniprot!$G6434:G$9344,"-")</f>
        <v>2911</v>
      </c>
      <c r="C6433" s="10">
        <f>COUNTIF(Uniprot!$G$3:G6434,"-")</f>
        <v>6413</v>
      </c>
      <c r="D6433">
        <f>COUNTIF(Uniprot!$G6434:G$9344,"+")</f>
        <v>0</v>
      </c>
      <c r="E6433" s="10">
        <f t="shared" si="400"/>
        <v>0.312</v>
      </c>
      <c r="F6433">
        <f t="shared" si="401"/>
        <v>0.68799999999999994</v>
      </c>
      <c r="G6433" s="10">
        <f t="shared" si="402"/>
        <v>1</v>
      </c>
      <c r="H6433">
        <f t="shared" si="403"/>
        <v>0.31200000000000006</v>
      </c>
      <c r="I6433" s="7">
        <v>4</v>
      </c>
    </row>
    <row r="6434" spans="1:9" x14ac:dyDescent="0.35">
      <c r="A6434" s="10">
        <f>COUNTIF(Uniprot!$G$3:G6435,"+")</f>
        <v>19</v>
      </c>
      <c r="B6434" s="10">
        <f>COUNTIF(Uniprot!$G6435:G$9344,"-")</f>
        <v>2910</v>
      </c>
      <c r="C6434" s="10">
        <f>COUNTIF(Uniprot!$G$3:G6435,"-")</f>
        <v>6414</v>
      </c>
      <c r="D6434">
        <f>COUNTIF(Uniprot!$G6435:G$9344,"+")</f>
        <v>0</v>
      </c>
      <c r="E6434" s="10">
        <f t="shared" si="400"/>
        <v>0.312</v>
      </c>
      <c r="F6434">
        <f t="shared" si="401"/>
        <v>0.68799999999999994</v>
      </c>
      <c r="G6434" s="10">
        <f t="shared" si="402"/>
        <v>1</v>
      </c>
      <c r="H6434">
        <f t="shared" si="403"/>
        <v>0.31200000000000006</v>
      </c>
      <c r="I6434" s="7">
        <v>4</v>
      </c>
    </row>
    <row r="6435" spans="1:9" x14ac:dyDescent="0.35">
      <c r="A6435" s="10">
        <f>COUNTIF(Uniprot!$G$3:G6436,"+")</f>
        <v>19</v>
      </c>
      <c r="B6435" s="10">
        <f>COUNTIF(Uniprot!$G6436:G$9344,"-")</f>
        <v>2909</v>
      </c>
      <c r="C6435" s="10">
        <f>COUNTIF(Uniprot!$G$3:G6436,"-")</f>
        <v>6415</v>
      </c>
      <c r="D6435">
        <f>COUNTIF(Uniprot!$G6436:G$9344,"+")</f>
        <v>0</v>
      </c>
      <c r="E6435" s="10">
        <f t="shared" si="400"/>
        <v>0.312</v>
      </c>
      <c r="F6435">
        <f t="shared" si="401"/>
        <v>0.68799999999999994</v>
      </c>
      <c r="G6435" s="10">
        <f t="shared" si="402"/>
        <v>1</v>
      </c>
      <c r="H6435">
        <f t="shared" si="403"/>
        <v>0.31200000000000006</v>
      </c>
      <c r="I6435" s="7">
        <v>4</v>
      </c>
    </row>
    <row r="6436" spans="1:9" x14ac:dyDescent="0.35">
      <c r="A6436" s="10">
        <f>COUNTIF(Uniprot!$G$3:G6437,"+")</f>
        <v>19</v>
      </c>
      <c r="B6436" s="10">
        <f>COUNTIF(Uniprot!$G6437:G$9344,"-")</f>
        <v>2908</v>
      </c>
      <c r="C6436" s="10">
        <f>COUNTIF(Uniprot!$G$3:G6437,"-")</f>
        <v>6416</v>
      </c>
      <c r="D6436">
        <f>COUNTIF(Uniprot!$G6437:G$9344,"+")</f>
        <v>0</v>
      </c>
      <c r="E6436" s="10">
        <f t="shared" si="400"/>
        <v>0.312</v>
      </c>
      <c r="F6436">
        <f t="shared" si="401"/>
        <v>0.68799999999999994</v>
      </c>
      <c r="G6436" s="10">
        <f t="shared" si="402"/>
        <v>1</v>
      </c>
      <c r="H6436">
        <f t="shared" si="403"/>
        <v>0.31200000000000006</v>
      </c>
      <c r="I6436" s="7">
        <v>4</v>
      </c>
    </row>
    <row r="6437" spans="1:9" x14ac:dyDescent="0.35">
      <c r="A6437" s="10">
        <f>COUNTIF(Uniprot!$G$3:G6438,"+")</f>
        <v>19</v>
      </c>
      <c r="B6437" s="10">
        <f>COUNTIF(Uniprot!$G6438:G$9344,"-")</f>
        <v>2907</v>
      </c>
      <c r="C6437" s="10">
        <f>COUNTIF(Uniprot!$G$3:G6438,"-")</f>
        <v>6417</v>
      </c>
      <c r="D6437">
        <f>COUNTIF(Uniprot!$G6438:G$9344,"+")</f>
        <v>0</v>
      </c>
      <c r="E6437" s="10">
        <f t="shared" si="400"/>
        <v>0.312</v>
      </c>
      <c r="F6437">
        <f t="shared" si="401"/>
        <v>0.68799999999999994</v>
      </c>
      <c r="G6437" s="10">
        <f t="shared" si="402"/>
        <v>1</v>
      </c>
      <c r="H6437">
        <f t="shared" si="403"/>
        <v>0.31200000000000006</v>
      </c>
      <c r="I6437" s="7">
        <v>4</v>
      </c>
    </row>
    <row r="6438" spans="1:9" x14ac:dyDescent="0.35">
      <c r="A6438" s="10">
        <f>COUNTIF(Uniprot!$G$3:G6439,"+")</f>
        <v>19</v>
      </c>
      <c r="B6438" s="10">
        <f>COUNTIF(Uniprot!$G6439:G$9344,"-")</f>
        <v>2906</v>
      </c>
      <c r="C6438" s="10">
        <f>COUNTIF(Uniprot!$G$3:G6439,"-")</f>
        <v>6418</v>
      </c>
      <c r="D6438">
        <f>COUNTIF(Uniprot!$G6439:G$9344,"+")</f>
        <v>0</v>
      </c>
      <c r="E6438" s="10">
        <f t="shared" si="400"/>
        <v>0.312</v>
      </c>
      <c r="F6438">
        <f t="shared" si="401"/>
        <v>0.68799999999999994</v>
      </c>
      <c r="G6438" s="10">
        <f t="shared" si="402"/>
        <v>1</v>
      </c>
      <c r="H6438">
        <f t="shared" si="403"/>
        <v>0.31200000000000006</v>
      </c>
      <c r="I6438" s="7">
        <v>4</v>
      </c>
    </row>
    <row r="6439" spans="1:9" x14ac:dyDescent="0.35">
      <c r="A6439" s="10">
        <f>COUNTIF(Uniprot!$G$3:G6440,"+")</f>
        <v>19</v>
      </c>
      <c r="B6439" s="10">
        <f>COUNTIF(Uniprot!$G6440:G$9344,"-")</f>
        <v>2905</v>
      </c>
      <c r="C6439" s="10">
        <f>COUNTIF(Uniprot!$G$3:G6440,"-")</f>
        <v>6419</v>
      </c>
      <c r="D6439">
        <f>COUNTIF(Uniprot!$G6440:G$9344,"+")</f>
        <v>0</v>
      </c>
      <c r="E6439" s="10">
        <f t="shared" si="400"/>
        <v>0.312</v>
      </c>
      <c r="F6439">
        <f t="shared" si="401"/>
        <v>0.68799999999999994</v>
      </c>
      <c r="G6439" s="10">
        <f t="shared" si="402"/>
        <v>1</v>
      </c>
      <c r="H6439">
        <f t="shared" si="403"/>
        <v>0.31200000000000006</v>
      </c>
      <c r="I6439" s="7">
        <v>4</v>
      </c>
    </row>
    <row r="6440" spans="1:9" x14ac:dyDescent="0.35">
      <c r="A6440" s="10">
        <f>COUNTIF(Uniprot!$G$3:G6441,"+")</f>
        <v>19</v>
      </c>
      <c r="B6440" s="10">
        <f>COUNTIF(Uniprot!$G6441:G$9344,"-")</f>
        <v>2904</v>
      </c>
      <c r="C6440" s="10">
        <f>COUNTIF(Uniprot!$G$3:G6441,"-")</f>
        <v>6420</v>
      </c>
      <c r="D6440">
        <f>COUNTIF(Uniprot!$G6441:G$9344,"+")</f>
        <v>0</v>
      </c>
      <c r="E6440" s="10">
        <f t="shared" si="400"/>
        <v>0.311</v>
      </c>
      <c r="F6440">
        <f t="shared" si="401"/>
        <v>0.68900000000000006</v>
      </c>
      <c r="G6440" s="10">
        <f t="shared" si="402"/>
        <v>1</v>
      </c>
      <c r="H6440">
        <f t="shared" si="403"/>
        <v>0.31099999999999994</v>
      </c>
      <c r="I6440" s="7">
        <v>4</v>
      </c>
    </row>
    <row r="6441" spans="1:9" x14ac:dyDescent="0.35">
      <c r="A6441" s="10">
        <f>COUNTIF(Uniprot!$G$3:G6442,"+")</f>
        <v>19</v>
      </c>
      <c r="B6441" s="10">
        <f>COUNTIF(Uniprot!$G6442:G$9344,"-")</f>
        <v>2903</v>
      </c>
      <c r="C6441" s="10">
        <f>COUNTIF(Uniprot!$G$3:G6442,"-")</f>
        <v>6421</v>
      </c>
      <c r="D6441">
        <f>COUNTIF(Uniprot!$G6442:G$9344,"+")</f>
        <v>0</v>
      </c>
      <c r="E6441" s="10">
        <f t="shared" si="400"/>
        <v>0.311</v>
      </c>
      <c r="F6441">
        <f t="shared" si="401"/>
        <v>0.68900000000000006</v>
      </c>
      <c r="G6441" s="10">
        <f t="shared" si="402"/>
        <v>1</v>
      </c>
      <c r="H6441">
        <f t="shared" si="403"/>
        <v>0.31099999999999994</v>
      </c>
      <c r="I6441" s="7">
        <v>4</v>
      </c>
    </row>
    <row r="6442" spans="1:9" x14ac:dyDescent="0.35">
      <c r="A6442" s="10">
        <f>COUNTIF(Uniprot!$G$3:G6443,"+")</f>
        <v>19</v>
      </c>
      <c r="B6442" s="10">
        <f>COUNTIF(Uniprot!$G6443:G$9344,"-")</f>
        <v>2902</v>
      </c>
      <c r="C6442" s="10">
        <f>COUNTIF(Uniprot!$G$3:G6443,"-")</f>
        <v>6422</v>
      </c>
      <c r="D6442">
        <f>COUNTIF(Uniprot!$G6443:G$9344,"+")</f>
        <v>0</v>
      </c>
      <c r="E6442" s="10">
        <f t="shared" si="400"/>
        <v>0.311</v>
      </c>
      <c r="F6442">
        <f t="shared" si="401"/>
        <v>0.68900000000000006</v>
      </c>
      <c r="G6442" s="10">
        <f t="shared" si="402"/>
        <v>1</v>
      </c>
      <c r="H6442">
        <f t="shared" si="403"/>
        <v>0.31099999999999994</v>
      </c>
      <c r="I6442" s="7">
        <v>4</v>
      </c>
    </row>
    <row r="6443" spans="1:9" x14ac:dyDescent="0.35">
      <c r="A6443" s="10">
        <f>COUNTIF(Uniprot!$G$3:G6444,"+")</f>
        <v>19</v>
      </c>
      <c r="B6443" s="10">
        <f>COUNTIF(Uniprot!$G6444:G$9344,"-")</f>
        <v>2901</v>
      </c>
      <c r="C6443" s="10">
        <f>COUNTIF(Uniprot!$G$3:G6444,"-")</f>
        <v>6423</v>
      </c>
      <c r="D6443">
        <f>COUNTIF(Uniprot!$G6444:G$9344,"+")</f>
        <v>0</v>
      </c>
      <c r="E6443" s="10">
        <f t="shared" si="400"/>
        <v>0.311</v>
      </c>
      <c r="F6443">
        <f t="shared" si="401"/>
        <v>0.68900000000000006</v>
      </c>
      <c r="G6443" s="10">
        <f t="shared" si="402"/>
        <v>1</v>
      </c>
      <c r="H6443">
        <f t="shared" si="403"/>
        <v>0.31099999999999994</v>
      </c>
      <c r="I6443" s="7">
        <v>3.9</v>
      </c>
    </row>
    <row r="6444" spans="1:9" x14ac:dyDescent="0.35">
      <c r="A6444" s="10">
        <f>COUNTIF(Uniprot!$G$3:G6445,"+")</f>
        <v>19</v>
      </c>
      <c r="B6444" s="10">
        <f>COUNTIF(Uniprot!$G6445:G$9344,"-")</f>
        <v>2900</v>
      </c>
      <c r="C6444" s="10">
        <f>COUNTIF(Uniprot!$G$3:G6445,"-")</f>
        <v>6424</v>
      </c>
      <c r="D6444">
        <f>COUNTIF(Uniprot!$G6445:G$9344,"+")</f>
        <v>0</v>
      </c>
      <c r="E6444" s="10">
        <f t="shared" si="400"/>
        <v>0.311</v>
      </c>
      <c r="F6444">
        <f t="shared" si="401"/>
        <v>0.68900000000000006</v>
      </c>
      <c r="G6444" s="10">
        <f t="shared" si="402"/>
        <v>1</v>
      </c>
      <c r="H6444">
        <f t="shared" si="403"/>
        <v>0.31099999999999994</v>
      </c>
      <c r="I6444" s="7">
        <v>3.9</v>
      </c>
    </row>
    <row r="6445" spans="1:9" x14ac:dyDescent="0.35">
      <c r="A6445" s="10">
        <f>COUNTIF(Uniprot!$G$3:G6446,"+")</f>
        <v>19</v>
      </c>
      <c r="B6445" s="10">
        <f>COUNTIF(Uniprot!$G6446:G$9344,"-")</f>
        <v>2899</v>
      </c>
      <c r="C6445" s="10">
        <f>COUNTIF(Uniprot!$G$3:G6446,"-")</f>
        <v>6425</v>
      </c>
      <c r="D6445">
        <f>COUNTIF(Uniprot!$G6446:G$9344,"+")</f>
        <v>0</v>
      </c>
      <c r="E6445" s="10">
        <f t="shared" si="400"/>
        <v>0.311</v>
      </c>
      <c r="F6445">
        <f t="shared" si="401"/>
        <v>0.68900000000000006</v>
      </c>
      <c r="G6445" s="10">
        <f t="shared" si="402"/>
        <v>1</v>
      </c>
      <c r="H6445">
        <f t="shared" si="403"/>
        <v>0.31099999999999994</v>
      </c>
      <c r="I6445" s="7">
        <v>3.9</v>
      </c>
    </row>
    <row r="6446" spans="1:9" x14ac:dyDescent="0.35">
      <c r="A6446" s="10">
        <f>COUNTIF(Uniprot!$G$3:G6447,"+")</f>
        <v>19</v>
      </c>
      <c r="B6446" s="10">
        <f>COUNTIF(Uniprot!$G6447:G$9344,"-")</f>
        <v>2898</v>
      </c>
      <c r="C6446" s="10">
        <f>COUNTIF(Uniprot!$G$3:G6447,"-")</f>
        <v>6426</v>
      </c>
      <c r="D6446">
        <f>COUNTIF(Uniprot!$G6447:G$9344,"+")</f>
        <v>0</v>
      </c>
      <c r="E6446" s="10">
        <f t="shared" si="400"/>
        <v>0.311</v>
      </c>
      <c r="F6446">
        <f t="shared" si="401"/>
        <v>0.68900000000000006</v>
      </c>
      <c r="G6446" s="10">
        <f t="shared" si="402"/>
        <v>1</v>
      </c>
      <c r="H6446">
        <f t="shared" si="403"/>
        <v>0.31099999999999994</v>
      </c>
      <c r="I6446" s="7">
        <v>3.9</v>
      </c>
    </row>
    <row r="6447" spans="1:9" x14ac:dyDescent="0.35">
      <c r="A6447" s="10">
        <f>COUNTIF(Uniprot!$G$3:G6448,"+")</f>
        <v>19</v>
      </c>
      <c r="B6447" s="10">
        <f>COUNTIF(Uniprot!$G6448:G$9344,"-")</f>
        <v>2897</v>
      </c>
      <c r="C6447" s="10">
        <f>COUNTIF(Uniprot!$G$3:G6448,"-")</f>
        <v>6427</v>
      </c>
      <c r="D6447">
        <f>COUNTIF(Uniprot!$G6448:G$9344,"+")</f>
        <v>0</v>
      </c>
      <c r="E6447" s="10">
        <f t="shared" si="400"/>
        <v>0.311</v>
      </c>
      <c r="F6447">
        <f t="shared" si="401"/>
        <v>0.68900000000000006</v>
      </c>
      <c r="G6447" s="10">
        <f t="shared" si="402"/>
        <v>1</v>
      </c>
      <c r="H6447">
        <f t="shared" si="403"/>
        <v>0.31099999999999994</v>
      </c>
      <c r="I6447" s="7">
        <v>3.9</v>
      </c>
    </row>
    <row r="6448" spans="1:9" x14ac:dyDescent="0.35">
      <c r="A6448" s="10">
        <f>COUNTIF(Uniprot!$G$3:G6449,"+")</f>
        <v>19</v>
      </c>
      <c r="B6448" s="10">
        <f>COUNTIF(Uniprot!$G6449:G$9344,"-")</f>
        <v>2896</v>
      </c>
      <c r="C6448" s="10">
        <f>COUNTIF(Uniprot!$G$3:G6449,"-")</f>
        <v>6428</v>
      </c>
      <c r="D6448">
        <f>COUNTIF(Uniprot!$G6449:G$9344,"+")</f>
        <v>0</v>
      </c>
      <c r="E6448" s="10">
        <f t="shared" si="400"/>
        <v>0.311</v>
      </c>
      <c r="F6448">
        <f t="shared" si="401"/>
        <v>0.68900000000000006</v>
      </c>
      <c r="G6448" s="10">
        <f t="shared" si="402"/>
        <v>1</v>
      </c>
      <c r="H6448">
        <f t="shared" si="403"/>
        <v>0.31099999999999994</v>
      </c>
      <c r="I6448" s="7">
        <v>3.9</v>
      </c>
    </row>
    <row r="6449" spans="1:9" x14ac:dyDescent="0.35">
      <c r="A6449" s="10">
        <f>COUNTIF(Uniprot!$G$3:G6450,"+")</f>
        <v>19</v>
      </c>
      <c r="B6449" s="10">
        <f>COUNTIF(Uniprot!$G6450:G$9344,"-")</f>
        <v>2895</v>
      </c>
      <c r="C6449" s="10">
        <f>COUNTIF(Uniprot!$G$3:G6450,"-")</f>
        <v>6429</v>
      </c>
      <c r="D6449">
        <f>COUNTIF(Uniprot!$G6450:G$9344,"+")</f>
        <v>0</v>
      </c>
      <c r="E6449" s="10">
        <f t="shared" si="400"/>
        <v>0.31</v>
      </c>
      <c r="F6449">
        <f t="shared" si="401"/>
        <v>0.69</v>
      </c>
      <c r="G6449" s="10">
        <f t="shared" si="402"/>
        <v>1</v>
      </c>
      <c r="H6449">
        <f t="shared" si="403"/>
        <v>0.31000000000000005</v>
      </c>
      <c r="I6449" s="7">
        <v>3.9</v>
      </c>
    </row>
    <row r="6450" spans="1:9" x14ac:dyDescent="0.35">
      <c r="A6450" s="10">
        <f>COUNTIF(Uniprot!$G$3:G6451,"+")</f>
        <v>19</v>
      </c>
      <c r="B6450" s="10">
        <f>COUNTIF(Uniprot!$G6451:G$9344,"-")</f>
        <v>2894</v>
      </c>
      <c r="C6450" s="10">
        <f>COUNTIF(Uniprot!$G$3:G6451,"-")</f>
        <v>6430</v>
      </c>
      <c r="D6450">
        <f>COUNTIF(Uniprot!$G6451:G$9344,"+")</f>
        <v>0</v>
      </c>
      <c r="E6450" s="10">
        <f t="shared" si="400"/>
        <v>0.31</v>
      </c>
      <c r="F6450">
        <f t="shared" si="401"/>
        <v>0.69</v>
      </c>
      <c r="G6450" s="10">
        <f t="shared" si="402"/>
        <v>1</v>
      </c>
      <c r="H6450">
        <f t="shared" si="403"/>
        <v>0.31000000000000005</v>
      </c>
      <c r="I6450" s="7">
        <v>3.9</v>
      </c>
    </row>
    <row r="6451" spans="1:9" x14ac:dyDescent="0.35">
      <c r="A6451" s="10">
        <f>COUNTIF(Uniprot!$G$3:G6452,"+")</f>
        <v>19</v>
      </c>
      <c r="B6451" s="10">
        <f>COUNTIF(Uniprot!$G6452:G$9344,"-")</f>
        <v>2893</v>
      </c>
      <c r="C6451" s="10">
        <f>COUNTIF(Uniprot!$G$3:G6452,"-")</f>
        <v>6431</v>
      </c>
      <c r="D6451">
        <f>COUNTIF(Uniprot!$G6452:G$9344,"+")</f>
        <v>0</v>
      </c>
      <c r="E6451" s="10">
        <f t="shared" si="400"/>
        <v>0.31</v>
      </c>
      <c r="F6451">
        <f t="shared" si="401"/>
        <v>0.69</v>
      </c>
      <c r="G6451" s="10">
        <f t="shared" si="402"/>
        <v>1</v>
      </c>
      <c r="H6451">
        <f t="shared" si="403"/>
        <v>0.31000000000000005</v>
      </c>
      <c r="I6451" s="7">
        <v>3.9</v>
      </c>
    </row>
    <row r="6452" spans="1:9" x14ac:dyDescent="0.35">
      <c r="A6452" s="10">
        <f>COUNTIF(Uniprot!$G$3:G6453,"+")</f>
        <v>19</v>
      </c>
      <c r="B6452" s="10">
        <f>COUNTIF(Uniprot!$G6453:G$9344,"-")</f>
        <v>2892</v>
      </c>
      <c r="C6452" s="10">
        <f>COUNTIF(Uniprot!$G$3:G6453,"-")</f>
        <v>6432</v>
      </c>
      <c r="D6452">
        <f>COUNTIF(Uniprot!$G6453:G$9344,"+")</f>
        <v>0</v>
      </c>
      <c r="E6452" s="10">
        <f t="shared" si="400"/>
        <v>0.31</v>
      </c>
      <c r="F6452">
        <f t="shared" si="401"/>
        <v>0.69</v>
      </c>
      <c r="G6452" s="10">
        <f t="shared" si="402"/>
        <v>1</v>
      </c>
      <c r="H6452">
        <f t="shared" si="403"/>
        <v>0.31000000000000005</v>
      </c>
      <c r="I6452" s="7">
        <v>3.8</v>
      </c>
    </row>
    <row r="6453" spans="1:9" x14ac:dyDescent="0.35">
      <c r="A6453" s="10">
        <f>COUNTIF(Uniprot!$G$3:G6454,"+")</f>
        <v>19</v>
      </c>
      <c r="B6453" s="10">
        <f>COUNTIF(Uniprot!$G6454:G$9344,"-")</f>
        <v>2891</v>
      </c>
      <c r="C6453" s="10">
        <f>COUNTIF(Uniprot!$G$3:G6454,"-")</f>
        <v>6433</v>
      </c>
      <c r="D6453">
        <f>COUNTIF(Uniprot!$G6454:G$9344,"+")</f>
        <v>0</v>
      </c>
      <c r="E6453" s="10">
        <f t="shared" si="400"/>
        <v>0.31</v>
      </c>
      <c r="F6453">
        <f t="shared" si="401"/>
        <v>0.69</v>
      </c>
      <c r="G6453" s="10">
        <f t="shared" si="402"/>
        <v>1</v>
      </c>
      <c r="H6453">
        <f t="shared" si="403"/>
        <v>0.31000000000000005</v>
      </c>
      <c r="I6453" s="7">
        <v>3.8</v>
      </c>
    </row>
    <row r="6454" spans="1:9" x14ac:dyDescent="0.35">
      <c r="A6454" s="10">
        <f>COUNTIF(Uniprot!$G$3:G6455,"+")</f>
        <v>19</v>
      </c>
      <c r="B6454" s="10">
        <f>COUNTIF(Uniprot!$G6455:G$9344,"-")</f>
        <v>2890</v>
      </c>
      <c r="C6454" s="10">
        <f>COUNTIF(Uniprot!$G$3:G6455,"-")</f>
        <v>6434</v>
      </c>
      <c r="D6454">
        <f>COUNTIF(Uniprot!$G6455:G$9344,"+")</f>
        <v>0</v>
      </c>
      <c r="E6454" s="10">
        <f t="shared" si="400"/>
        <v>0.31</v>
      </c>
      <c r="F6454">
        <f t="shared" si="401"/>
        <v>0.69</v>
      </c>
      <c r="G6454" s="10">
        <f t="shared" si="402"/>
        <v>1</v>
      </c>
      <c r="H6454">
        <f t="shared" si="403"/>
        <v>0.31000000000000005</v>
      </c>
      <c r="I6454" s="7">
        <v>3.8</v>
      </c>
    </row>
    <row r="6455" spans="1:9" x14ac:dyDescent="0.35">
      <c r="A6455" s="10">
        <f>COUNTIF(Uniprot!$G$3:G6456,"+")</f>
        <v>19</v>
      </c>
      <c r="B6455" s="10">
        <f>COUNTIF(Uniprot!$G6456:G$9344,"-")</f>
        <v>2889</v>
      </c>
      <c r="C6455" s="10">
        <f>COUNTIF(Uniprot!$G$3:G6456,"-")</f>
        <v>6435</v>
      </c>
      <c r="D6455">
        <f>COUNTIF(Uniprot!$G6456:G$9344,"+")</f>
        <v>0</v>
      </c>
      <c r="E6455" s="10">
        <f t="shared" si="400"/>
        <v>0.31</v>
      </c>
      <c r="F6455">
        <f t="shared" si="401"/>
        <v>0.69</v>
      </c>
      <c r="G6455" s="10">
        <f t="shared" si="402"/>
        <v>1</v>
      </c>
      <c r="H6455">
        <f t="shared" si="403"/>
        <v>0.31000000000000005</v>
      </c>
      <c r="I6455" s="7">
        <v>3.8</v>
      </c>
    </row>
    <row r="6456" spans="1:9" x14ac:dyDescent="0.35">
      <c r="A6456" s="10">
        <f>COUNTIF(Uniprot!$G$3:G6457,"+")</f>
        <v>19</v>
      </c>
      <c r="B6456" s="10">
        <f>COUNTIF(Uniprot!$G6457:G$9344,"-")</f>
        <v>2888</v>
      </c>
      <c r="C6456" s="10">
        <f>COUNTIF(Uniprot!$G$3:G6457,"-")</f>
        <v>6436</v>
      </c>
      <c r="D6456">
        <f>COUNTIF(Uniprot!$G6457:G$9344,"+")</f>
        <v>0</v>
      </c>
      <c r="E6456" s="10">
        <f t="shared" si="400"/>
        <v>0.31</v>
      </c>
      <c r="F6456">
        <f t="shared" si="401"/>
        <v>0.69</v>
      </c>
      <c r="G6456" s="10">
        <f t="shared" si="402"/>
        <v>1</v>
      </c>
      <c r="H6456">
        <f t="shared" si="403"/>
        <v>0.31000000000000005</v>
      </c>
      <c r="I6456" s="7">
        <v>3.7</v>
      </c>
    </row>
    <row r="6457" spans="1:9" x14ac:dyDescent="0.35">
      <c r="A6457" s="10">
        <f>COUNTIF(Uniprot!$G$3:G6458,"+")</f>
        <v>19</v>
      </c>
      <c r="B6457" s="10">
        <f>COUNTIF(Uniprot!$G6458:G$9344,"-")</f>
        <v>2887</v>
      </c>
      <c r="C6457" s="10">
        <f>COUNTIF(Uniprot!$G$3:G6458,"-")</f>
        <v>6437</v>
      </c>
      <c r="D6457">
        <f>COUNTIF(Uniprot!$G6458:G$9344,"+")</f>
        <v>0</v>
      </c>
      <c r="E6457" s="10">
        <f t="shared" si="400"/>
        <v>0.31</v>
      </c>
      <c r="F6457">
        <f t="shared" si="401"/>
        <v>0.69</v>
      </c>
      <c r="G6457" s="10">
        <f t="shared" si="402"/>
        <v>1</v>
      </c>
      <c r="H6457">
        <f t="shared" si="403"/>
        <v>0.31000000000000005</v>
      </c>
      <c r="I6457" s="7">
        <v>3.7</v>
      </c>
    </row>
    <row r="6458" spans="1:9" x14ac:dyDescent="0.35">
      <c r="A6458" s="10">
        <f>COUNTIF(Uniprot!$G$3:G6459,"+")</f>
        <v>19</v>
      </c>
      <c r="B6458" s="10">
        <f>COUNTIF(Uniprot!$G6459:G$9344,"-")</f>
        <v>2886</v>
      </c>
      <c r="C6458" s="10">
        <f>COUNTIF(Uniprot!$G$3:G6459,"-")</f>
        <v>6438</v>
      </c>
      <c r="D6458">
        <f>COUNTIF(Uniprot!$G6459:G$9344,"+")</f>
        <v>0</v>
      </c>
      <c r="E6458" s="10">
        <f t="shared" si="400"/>
        <v>0.31</v>
      </c>
      <c r="F6458">
        <f t="shared" si="401"/>
        <v>0.69</v>
      </c>
      <c r="G6458" s="10">
        <f t="shared" si="402"/>
        <v>1</v>
      </c>
      <c r="H6458">
        <f t="shared" si="403"/>
        <v>0.31000000000000005</v>
      </c>
      <c r="I6458" s="7">
        <v>3.7</v>
      </c>
    </row>
    <row r="6459" spans="1:9" x14ac:dyDescent="0.35">
      <c r="A6459" s="10">
        <f>COUNTIF(Uniprot!$G$3:G6460,"+")</f>
        <v>19</v>
      </c>
      <c r="B6459" s="10">
        <f>COUNTIF(Uniprot!$G6460:G$9344,"-")</f>
        <v>2885</v>
      </c>
      <c r="C6459" s="10">
        <f>COUNTIF(Uniprot!$G$3:G6460,"-")</f>
        <v>6439</v>
      </c>
      <c r="D6459">
        <f>COUNTIF(Uniprot!$G6460:G$9344,"+")</f>
        <v>0</v>
      </c>
      <c r="E6459" s="10">
        <f t="shared" si="400"/>
        <v>0.309</v>
      </c>
      <c r="F6459">
        <f t="shared" si="401"/>
        <v>0.69100000000000006</v>
      </c>
      <c r="G6459" s="10">
        <f t="shared" si="402"/>
        <v>1</v>
      </c>
      <c r="H6459">
        <f t="shared" si="403"/>
        <v>0.30899999999999994</v>
      </c>
      <c r="I6459" s="7">
        <v>3.7</v>
      </c>
    </row>
    <row r="6460" spans="1:9" x14ac:dyDescent="0.35">
      <c r="A6460" s="10">
        <f>COUNTIF(Uniprot!$G$3:G6461,"+")</f>
        <v>19</v>
      </c>
      <c r="B6460" s="10">
        <f>COUNTIF(Uniprot!$G6461:G$9344,"-")</f>
        <v>2884</v>
      </c>
      <c r="C6460" s="10">
        <f>COUNTIF(Uniprot!$G$3:G6461,"-")</f>
        <v>6440</v>
      </c>
      <c r="D6460">
        <f>COUNTIF(Uniprot!$G6461:G$9344,"+")</f>
        <v>0</v>
      </c>
      <c r="E6460" s="10">
        <f t="shared" si="400"/>
        <v>0.309</v>
      </c>
      <c r="F6460">
        <f t="shared" si="401"/>
        <v>0.69100000000000006</v>
      </c>
      <c r="G6460" s="10">
        <f t="shared" si="402"/>
        <v>1</v>
      </c>
      <c r="H6460">
        <f t="shared" si="403"/>
        <v>0.30899999999999994</v>
      </c>
      <c r="I6460" s="7">
        <v>3.7</v>
      </c>
    </row>
    <row r="6461" spans="1:9" x14ac:dyDescent="0.35">
      <c r="A6461" s="10">
        <f>COUNTIF(Uniprot!$G$3:G6462,"+")</f>
        <v>19</v>
      </c>
      <c r="B6461" s="10">
        <f>COUNTIF(Uniprot!$G6462:G$9344,"-")</f>
        <v>2883</v>
      </c>
      <c r="C6461" s="10">
        <f>COUNTIF(Uniprot!$G$3:G6462,"-")</f>
        <v>6441</v>
      </c>
      <c r="D6461">
        <f>COUNTIF(Uniprot!$G6462:G$9344,"+")</f>
        <v>0</v>
      </c>
      <c r="E6461" s="10">
        <f t="shared" si="400"/>
        <v>0.309</v>
      </c>
      <c r="F6461">
        <f t="shared" si="401"/>
        <v>0.69100000000000006</v>
      </c>
      <c r="G6461" s="10">
        <f t="shared" si="402"/>
        <v>1</v>
      </c>
      <c r="H6461">
        <f t="shared" si="403"/>
        <v>0.30899999999999994</v>
      </c>
      <c r="I6461" s="7">
        <v>3.7</v>
      </c>
    </row>
    <row r="6462" spans="1:9" x14ac:dyDescent="0.35">
      <c r="A6462" s="10">
        <f>COUNTIF(Uniprot!$G$3:G6463,"+")</f>
        <v>19</v>
      </c>
      <c r="B6462" s="10">
        <f>COUNTIF(Uniprot!$G6463:G$9344,"-")</f>
        <v>2882</v>
      </c>
      <c r="C6462" s="10">
        <f>COUNTIF(Uniprot!$G$3:G6463,"-")</f>
        <v>6442</v>
      </c>
      <c r="D6462">
        <f>COUNTIF(Uniprot!$G6463:G$9344,"+")</f>
        <v>0</v>
      </c>
      <c r="E6462" s="10">
        <f t="shared" si="400"/>
        <v>0.309</v>
      </c>
      <c r="F6462">
        <f t="shared" si="401"/>
        <v>0.69100000000000006</v>
      </c>
      <c r="G6462" s="10">
        <f t="shared" si="402"/>
        <v>1</v>
      </c>
      <c r="H6462">
        <f t="shared" si="403"/>
        <v>0.30899999999999994</v>
      </c>
      <c r="I6462" s="7">
        <v>3.7</v>
      </c>
    </row>
    <row r="6463" spans="1:9" x14ac:dyDescent="0.35">
      <c r="A6463" s="10">
        <f>COUNTIF(Uniprot!$G$3:G6464,"+")</f>
        <v>19</v>
      </c>
      <c r="B6463" s="10">
        <f>COUNTIF(Uniprot!$G6464:G$9344,"-")</f>
        <v>2881</v>
      </c>
      <c r="C6463" s="10">
        <f>COUNTIF(Uniprot!$G$3:G6464,"-")</f>
        <v>6443</v>
      </c>
      <c r="D6463">
        <f>COUNTIF(Uniprot!$G6464:G$9344,"+")</f>
        <v>0</v>
      </c>
      <c r="E6463" s="10">
        <f t="shared" si="400"/>
        <v>0.309</v>
      </c>
      <c r="F6463">
        <f t="shared" si="401"/>
        <v>0.69100000000000006</v>
      </c>
      <c r="G6463" s="10">
        <f t="shared" si="402"/>
        <v>1</v>
      </c>
      <c r="H6463">
        <f t="shared" si="403"/>
        <v>0.30899999999999994</v>
      </c>
      <c r="I6463" s="7">
        <v>3.6</v>
      </c>
    </row>
    <row r="6464" spans="1:9" x14ac:dyDescent="0.35">
      <c r="A6464" s="10">
        <f>COUNTIF(Uniprot!$G$3:G6465,"+")</f>
        <v>19</v>
      </c>
      <c r="B6464" s="10">
        <f>COUNTIF(Uniprot!$G6465:G$9344,"-")</f>
        <v>2880</v>
      </c>
      <c r="C6464" s="10">
        <f>COUNTIF(Uniprot!$G$3:G6465,"-")</f>
        <v>6444</v>
      </c>
      <c r="D6464">
        <f>COUNTIF(Uniprot!$G6465:G$9344,"+")</f>
        <v>0</v>
      </c>
      <c r="E6464" s="10">
        <f t="shared" si="400"/>
        <v>0.309</v>
      </c>
      <c r="F6464">
        <f t="shared" si="401"/>
        <v>0.69100000000000006</v>
      </c>
      <c r="G6464" s="10">
        <f t="shared" si="402"/>
        <v>1</v>
      </c>
      <c r="H6464">
        <f t="shared" si="403"/>
        <v>0.30899999999999994</v>
      </c>
      <c r="I6464" s="7">
        <v>3.6</v>
      </c>
    </row>
    <row r="6465" spans="1:9" x14ac:dyDescent="0.35">
      <c r="A6465" s="10">
        <f>COUNTIF(Uniprot!$G$3:G6466,"+")</f>
        <v>19</v>
      </c>
      <c r="B6465" s="10">
        <f>COUNTIF(Uniprot!$G6466:G$9344,"-")</f>
        <v>2879</v>
      </c>
      <c r="C6465" s="10">
        <f>COUNTIF(Uniprot!$G$3:G6466,"-")</f>
        <v>6445</v>
      </c>
      <c r="D6465">
        <f>COUNTIF(Uniprot!$G6466:G$9344,"+")</f>
        <v>0</v>
      </c>
      <c r="E6465" s="10">
        <f t="shared" si="400"/>
        <v>0.309</v>
      </c>
      <c r="F6465">
        <f t="shared" si="401"/>
        <v>0.69100000000000006</v>
      </c>
      <c r="G6465" s="10">
        <f t="shared" si="402"/>
        <v>1</v>
      </c>
      <c r="H6465">
        <f t="shared" si="403"/>
        <v>0.30899999999999994</v>
      </c>
      <c r="I6465" s="7">
        <v>3.6</v>
      </c>
    </row>
    <row r="6466" spans="1:9" x14ac:dyDescent="0.35">
      <c r="A6466" s="10">
        <f>COUNTIF(Uniprot!$G$3:G6467,"+")</f>
        <v>19</v>
      </c>
      <c r="B6466" s="10">
        <f>COUNTIF(Uniprot!$G6467:G$9344,"-")</f>
        <v>2878</v>
      </c>
      <c r="C6466" s="10">
        <f>COUNTIF(Uniprot!$G$3:G6467,"-")</f>
        <v>6446</v>
      </c>
      <c r="D6466">
        <f>COUNTIF(Uniprot!$G6467:G$9344,"+")</f>
        <v>0</v>
      </c>
      <c r="E6466" s="10">
        <f t="shared" si="400"/>
        <v>0.309</v>
      </c>
      <c r="F6466">
        <f t="shared" si="401"/>
        <v>0.69100000000000006</v>
      </c>
      <c r="G6466" s="10">
        <f t="shared" si="402"/>
        <v>1</v>
      </c>
      <c r="H6466">
        <f t="shared" si="403"/>
        <v>0.30899999999999994</v>
      </c>
      <c r="I6466" s="7">
        <v>3.6</v>
      </c>
    </row>
    <row r="6467" spans="1:9" x14ac:dyDescent="0.35">
      <c r="A6467" s="10">
        <f>COUNTIF(Uniprot!$G$3:G6468,"+")</f>
        <v>19</v>
      </c>
      <c r="B6467" s="10">
        <f>COUNTIF(Uniprot!$G6468:G$9344,"-")</f>
        <v>2877</v>
      </c>
      <c r="C6467" s="10">
        <f>COUNTIF(Uniprot!$G$3:G6468,"-")</f>
        <v>6447</v>
      </c>
      <c r="D6467">
        <f>COUNTIF(Uniprot!$G6468:G$9344,"+")</f>
        <v>0</v>
      </c>
      <c r="E6467" s="10">
        <f t="shared" ref="E6467:E6530" si="404">ROUND(B6467/(B6467+C6467),3)</f>
        <v>0.309</v>
      </c>
      <c r="F6467">
        <f t="shared" ref="F6467:F6530" si="405">1-E6467</f>
        <v>0.69100000000000006</v>
      </c>
      <c r="G6467" s="10">
        <f t="shared" ref="G6467:G6530" si="406">ROUND(A6467/(A6467+D6467),3)</f>
        <v>1</v>
      </c>
      <c r="H6467">
        <f t="shared" ref="H6467:H6530" si="407">G6467-F6467</f>
        <v>0.30899999999999994</v>
      </c>
      <c r="I6467" s="7">
        <v>3.6</v>
      </c>
    </row>
    <row r="6468" spans="1:9" x14ac:dyDescent="0.35">
      <c r="A6468" s="10">
        <f>COUNTIF(Uniprot!$G$3:G6469,"+")</f>
        <v>19</v>
      </c>
      <c r="B6468" s="10">
        <f>COUNTIF(Uniprot!$G6469:G$9344,"-")</f>
        <v>2876</v>
      </c>
      <c r="C6468" s="10">
        <f>COUNTIF(Uniprot!$G$3:G6469,"-")</f>
        <v>6448</v>
      </c>
      <c r="D6468">
        <f>COUNTIF(Uniprot!$G6469:G$9344,"+")</f>
        <v>0</v>
      </c>
      <c r="E6468" s="10">
        <f t="shared" si="404"/>
        <v>0.308</v>
      </c>
      <c r="F6468">
        <f t="shared" si="405"/>
        <v>0.69199999999999995</v>
      </c>
      <c r="G6468" s="10">
        <f t="shared" si="406"/>
        <v>1</v>
      </c>
      <c r="H6468">
        <f t="shared" si="407"/>
        <v>0.30800000000000005</v>
      </c>
      <c r="I6468" s="7">
        <v>3.6</v>
      </c>
    </row>
    <row r="6469" spans="1:9" x14ac:dyDescent="0.35">
      <c r="A6469" s="10">
        <f>COUNTIF(Uniprot!$G$3:G6470,"+")</f>
        <v>19</v>
      </c>
      <c r="B6469" s="10">
        <f>COUNTIF(Uniprot!$G6470:G$9344,"-")</f>
        <v>2875</v>
      </c>
      <c r="C6469" s="10">
        <f>COUNTIF(Uniprot!$G$3:G6470,"-")</f>
        <v>6449</v>
      </c>
      <c r="D6469">
        <f>COUNTIF(Uniprot!$G6470:G$9344,"+")</f>
        <v>0</v>
      </c>
      <c r="E6469" s="10">
        <f t="shared" si="404"/>
        <v>0.308</v>
      </c>
      <c r="F6469">
        <f t="shared" si="405"/>
        <v>0.69199999999999995</v>
      </c>
      <c r="G6469" s="10">
        <f t="shared" si="406"/>
        <v>1</v>
      </c>
      <c r="H6469">
        <f t="shared" si="407"/>
        <v>0.30800000000000005</v>
      </c>
      <c r="I6469" s="7">
        <v>3.6</v>
      </c>
    </row>
    <row r="6470" spans="1:9" x14ac:dyDescent="0.35">
      <c r="A6470" s="10">
        <f>COUNTIF(Uniprot!$G$3:G6471,"+")</f>
        <v>19</v>
      </c>
      <c r="B6470" s="10">
        <f>COUNTIF(Uniprot!$G6471:G$9344,"-")</f>
        <v>2874</v>
      </c>
      <c r="C6470" s="10">
        <f>COUNTIF(Uniprot!$G$3:G6471,"-")</f>
        <v>6450</v>
      </c>
      <c r="D6470">
        <f>COUNTIF(Uniprot!$G6471:G$9344,"+")</f>
        <v>0</v>
      </c>
      <c r="E6470" s="10">
        <f t="shared" si="404"/>
        <v>0.308</v>
      </c>
      <c r="F6470">
        <f t="shared" si="405"/>
        <v>0.69199999999999995</v>
      </c>
      <c r="G6470" s="10">
        <f t="shared" si="406"/>
        <v>1</v>
      </c>
      <c r="H6470">
        <f t="shared" si="407"/>
        <v>0.30800000000000005</v>
      </c>
      <c r="I6470" s="7">
        <v>3.5</v>
      </c>
    </row>
    <row r="6471" spans="1:9" x14ac:dyDescent="0.35">
      <c r="A6471" s="10">
        <f>COUNTIF(Uniprot!$G$3:G6472,"+")</f>
        <v>19</v>
      </c>
      <c r="B6471" s="10">
        <f>COUNTIF(Uniprot!$G6472:G$9344,"-")</f>
        <v>2873</v>
      </c>
      <c r="C6471" s="10">
        <f>COUNTIF(Uniprot!$G$3:G6472,"-")</f>
        <v>6451</v>
      </c>
      <c r="D6471">
        <f>COUNTIF(Uniprot!$G6472:G$9344,"+")</f>
        <v>0</v>
      </c>
      <c r="E6471" s="10">
        <f t="shared" si="404"/>
        <v>0.308</v>
      </c>
      <c r="F6471">
        <f t="shared" si="405"/>
        <v>0.69199999999999995</v>
      </c>
      <c r="G6471" s="10">
        <f t="shared" si="406"/>
        <v>1</v>
      </c>
      <c r="H6471">
        <f t="shared" si="407"/>
        <v>0.30800000000000005</v>
      </c>
      <c r="I6471" s="7">
        <v>3.5</v>
      </c>
    </row>
    <row r="6472" spans="1:9" x14ac:dyDescent="0.35">
      <c r="A6472" s="10">
        <f>COUNTIF(Uniprot!$G$3:G6473,"+")</f>
        <v>19</v>
      </c>
      <c r="B6472" s="10">
        <f>COUNTIF(Uniprot!$G6473:G$9344,"-")</f>
        <v>2872</v>
      </c>
      <c r="C6472" s="10">
        <f>COUNTIF(Uniprot!$G$3:G6473,"-")</f>
        <v>6452</v>
      </c>
      <c r="D6472">
        <f>COUNTIF(Uniprot!$G6473:G$9344,"+")</f>
        <v>0</v>
      </c>
      <c r="E6472" s="10">
        <f t="shared" si="404"/>
        <v>0.308</v>
      </c>
      <c r="F6472">
        <f t="shared" si="405"/>
        <v>0.69199999999999995</v>
      </c>
      <c r="G6472" s="10">
        <f t="shared" si="406"/>
        <v>1</v>
      </c>
      <c r="H6472">
        <f t="shared" si="407"/>
        <v>0.30800000000000005</v>
      </c>
      <c r="I6472" s="7">
        <v>3.5</v>
      </c>
    </row>
    <row r="6473" spans="1:9" x14ac:dyDescent="0.35">
      <c r="A6473" s="10">
        <f>COUNTIF(Uniprot!$G$3:G6474,"+")</f>
        <v>19</v>
      </c>
      <c r="B6473" s="10">
        <f>COUNTIF(Uniprot!$G6474:G$9344,"-")</f>
        <v>2871</v>
      </c>
      <c r="C6473" s="10">
        <f>COUNTIF(Uniprot!$G$3:G6474,"-")</f>
        <v>6453</v>
      </c>
      <c r="D6473">
        <f>COUNTIF(Uniprot!$G6474:G$9344,"+")</f>
        <v>0</v>
      </c>
      <c r="E6473" s="10">
        <f t="shared" si="404"/>
        <v>0.308</v>
      </c>
      <c r="F6473">
        <f t="shared" si="405"/>
        <v>0.69199999999999995</v>
      </c>
      <c r="G6473" s="10">
        <f t="shared" si="406"/>
        <v>1</v>
      </c>
      <c r="H6473">
        <f t="shared" si="407"/>
        <v>0.30800000000000005</v>
      </c>
      <c r="I6473" s="7">
        <v>3.4</v>
      </c>
    </row>
    <row r="6474" spans="1:9" x14ac:dyDescent="0.35">
      <c r="A6474" s="10">
        <f>COUNTIF(Uniprot!$G$3:G6475,"+")</f>
        <v>19</v>
      </c>
      <c r="B6474" s="10">
        <f>COUNTIF(Uniprot!$G6475:G$9344,"-")</f>
        <v>2870</v>
      </c>
      <c r="C6474" s="10">
        <f>COUNTIF(Uniprot!$G$3:G6475,"-")</f>
        <v>6454</v>
      </c>
      <c r="D6474">
        <f>COUNTIF(Uniprot!$G6475:G$9344,"+")</f>
        <v>0</v>
      </c>
      <c r="E6474" s="10">
        <f t="shared" si="404"/>
        <v>0.308</v>
      </c>
      <c r="F6474">
        <f t="shared" si="405"/>
        <v>0.69199999999999995</v>
      </c>
      <c r="G6474" s="10">
        <f t="shared" si="406"/>
        <v>1</v>
      </c>
      <c r="H6474">
        <f t="shared" si="407"/>
        <v>0.30800000000000005</v>
      </c>
      <c r="I6474" s="7">
        <v>3.4</v>
      </c>
    </row>
    <row r="6475" spans="1:9" x14ac:dyDescent="0.35">
      <c r="A6475" s="10">
        <f>COUNTIF(Uniprot!$G$3:G6476,"+")</f>
        <v>19</v>
      </c>
      <c r="B6475" s="10">
        <f>COUNTIF(Uniprot!$G6476:G$9344,"-")</f>
        <v>2869</v>
      </c>
      <c r="C6475" s="10">
        <f>COUNTIF(Uniprot!$G$3:G6476,"-")</f>
        <v>6455</v>
      </c>
      <c r="D6475">
        <f>COUNTIF(Uniprot!$G6476:G$9344,"+")</f>
        <v>0</v>
      </c>
      <c r="E6475" s="10">
        <f t="shared" si="404"/>
        <v>0.308</v>
      </c>
      <c r="F6475">
        <f t="shared" si="405"/>
        <v>0.69199999999999995</v>
      </c>
      <c r="G6475" s="10">
        <f t="shared" si="406"/>
        <v>1</v>
      </c>
      <c r="H6475">
        <f t="shared" si="407"/>
        <v>0.30800000000000005</v>
      </c>
      <c r="I6475" s="7">
        <v>3.4</v>
      </c>
    </row>
    <row r="6476" spans="1:9" x14ac:dyDescent="0.35">
      <c r="A6476" s="10">
        <f>COUNTIF(Uniprot!$G$3:G6477,"+")</f>
        <v>19</v>
      </c>
      <c r="B6476" s="10">
        <f>COUNTIF(Uniprot!$G6477:G$9344,"-")</f>
        <v>2868</v>
      </c>
      <c r="C6476" s="10">
        <f>COUNTIF(Uniprot!$G$3:G6477,"-")</f>
        <v>6456</v>
      </c>
      <c r="D6476">
        <f>COUNTIF(Uniprot!$G6477:G$9344,"+")</f>
        <v>0</v>
      </c>
      <c r="E6476" s="10">
        <f t="shared" si="404"/>
        <v>0.308</v>
      </c>
      <c r="F6476">
        <f t="shared" si="405"/>
        <v>0.69199999999999995</v>
      </c>
      <c r="G6476" s="10">
        <f t="shared" si="406"/>
        <v>1</v>
      </c>
      <c r="H6476">
        <f t="shared" si="407"/>
        <v>0.30800000000000005</v>
      </c>
      <c r="I6476" s="7">
        <v>3.4</v>
      </c>
    </row>
    <row r="6477" spans="1:9" x14ac:dyDescent="0.35">
      <c r="A6477" s="10">
        <f>COUNTIF(Uniprot!$G$3:G6478,"+")</f>
        <v>19</v>
      </c>
      <c r="B6477" s="10">
        <f>COUNTIF(Uniprot!$G6478:G$9344,"-")</f>
        <v>2867</v>
      </c>
      <c r="C6477" s="10">
        <f>COUNTIF(Uniprot!$G$3:G6478,"-")</f>
        <v>6457</v>
      </c>
      <c r="D6477">
        <f>COUNTIF(Uniprot!$G6478:G$9344,"+")</f>
        <v>0</v>
      </c>
      <c r="E6477" s="10">
        <f t="shared" si="404"/>
        <v>0.307</v>
      </c>
      <c r="F6477">
        <f t="shared" si="405"/>
        <v>0.69300000000000006</v>
      </c>
      <c r="G6477" s="10">
        <f t="shared" si="406"/>
        <v>1</v>
      </c>
      <c r="H6477">
        <f t="shared" si="407"/>
        <v>0.30699999999999994</v>
      </c>
      <c r="I6477" s="7">
        <v>3.4</v>
      </c>
    </row>
    <row r="6478" spans="1:9" x14ac:dyDescent="0.35">
      <c r="A6478" s="10">
        <f>COUNTIF(Uniprot!$G$3:G6479,"+")</f>
        <v>19</v>
      </c>
      <c r="B6478" s="10">
        <f>COUNTIF(Uniprot!$G6479:G$9344,"-")</f>
        <v>2866</v>
      </c>
      <c r="C6478" s="10">
        <f>COUNTIF(Uniprot!$G$3:G6479,"-")</f>
        <v>6458</v>
      </c>
      <c r="D6478">
        <f>COUNTIF(Uniprot!$G6479:G$9344,"+")</f>
        <v>0</v>
      </c>
      <c r="E6478" s="10">
        <f t="shared" si="404"/>
        <v>0.307</v>
      </c>
      <c r="F6478">
        <f t="shared" si="405"/>
        <v>0.69300000000000006</v>
      </c>
      <c r="G6478" s="10">
        <f t="shared" si="406"/>
        <v>1</v>
      </c>
      <c r="H6478">
        <f t="shared" si="407"/>
        <v>0.30699999999999994</v>
      </c>
      <c r="I6478" s="7">
        <v>3.3</v>
      </c>
    </row>
    <row r="6479" spans="1:9" x14ac:dyDescent="0.35">
      <c r="A6479" s="10">
        <f>COUNTIF(Uniprot!$G$3:G6480,"+")</f>
        <v>19</v>
      </c>
      <c r="B6479" s="10">
        <f>COUNTIF(Uniprot!$G6480:G$9344,"-")</f>
        <v>2865</v>
      </c>
      <c r="C6479" s="10">
        <f>COUNTIF(Uniprot!$G$3:G6480,"-")</f>
        <v>6459</v>
      </c>
      <c r="D6479">
        <f>COUNTIF(Uniprot!$G6480:G$9344,"+")</f>
        <v>0</v>
      </c>
      <c r="E6479" s="10">
        <f t="shared" si="404"/>
        <v>0.307</v>
      </c>
      <c r="F6479">
        <f t="shared" si="405"/>
        <v>0.69300000000000006</v>
      </c>
      <c r="G6479" s="10">
        <f t="shared" si="406"/>
        <v>1</v>
      </c>
      <c r="H6479">
        <f t="shared" si="407"/>
        <v>0.30699999999999994</v>
      </c>
      <c r="I6479" s="7">
        <v>3.3</v>
      </c>
    </row>
    <row r="6480" spans="1:9" x14ac:dyDescent="0.35">
      <c r="A6480" s="10">
        <f>COUNTIF(Uniprot!$G$3:G6481,"+")</f>
        <v>19</v>
      </c>
      <c r="B6480" s="10">
        <f>COUNTIF(Uniprot!$G6481:G$9344,"-")</f>
        <v>2864</v>
      </c>
      <c r="C6480" s="10">
        <f>COUNTIF(Uniprot!$G$3:G6481,"-")</f>
        <v>6460</v>
      </c>
      <c r="D6480">
        <f>COUNTIF(Uniprot!$G6481:G$9344,"+")</f>
        <v>0</v>
      </c>
      <c r="E6480" s="10">
        <f t="shared" si="404"/>
        <v>0.307</v>
      </c>
      <c r="F6480">
        <f t="shared" si="405"/>
        <v>0.69300000000000006</v>
      </c>
      <c r="G6480" s="10">
        <f t="shared" si="406"/>
        <v>1</v>
      </c>
      <c r="H6480">
        <f t="shared" si="407"/>
        <v>0.30699999999999994</v>
      </c>
      <c r="I6480" s="7">
        <v>3.3</v>
      </c>
    </row>
    <row r="6481" spans="1:9" x14ac:dyDescent="0.35">
      <c r="A6481" s="10">
        <f>COUNTIF(Uniprot!$G$3:G6482,"+")</f>
        <v>19</v>
      </c>
      <c r="B6481" s="10">
        <f>COUNTIF(Uniprot!$G6482:G$9344,"-")</f>
        <v>2863</v>
      </c>
      <c r="C6481" s="10">
        <f>COUNTIF(Uniprot!$G$3:G6482,"-")</f>
        <v>6461</v>
      </c>
      <c r="D6481">
        <f>COUNTIF(Uniprot!$G6482:G$9344,"+")</f>
        <v>0</v>
      </c>
      <c r="E6481" s="10">
        <f t="shared" si="404"/>
        <v>0.307</v>
      </c>
      <c r="F6481">
        <f t="shared" si="405"/>
        <v>0.69300000000000006</v>
      </c>
      <c r="G6481" s="10">
        <f t="shared" si="406"/>
        <v>1</v>
      </c>
      <c r="H6481">
        <f t="shared" si="407"/>
        <v>0.30699999999999994</v>
      </c>
      <c r="I6481" s="7">
        <v>3.3</v>
      </c>
    </row>
    <row r="6482" spans="1:9" x14ac:dyDescent="0.35">
      <c r="A6482" s="10">
        <f>COUNTIF(Uniprot!$G$3:G6483,"+")</f>
        <v>19</v>
      </c>
      <c r="B6482" s="10">
        <f>COUNTIF(Uniprot!$G6483:G$9344,"-")</f>
        <v>2862</v>
      </c>
      <c r="C6482" s="10">
        <f>COUNTIF(Uniprot!$G$3:G6483,"-")</f>
        <v>6462</v>
      </c>
      <c r="D6482">
        <f>COUNTIF(Uniprot!$G6483:G$9344,"+")</f>
        <v>0</v>
      </c>
      <c r="E6482" s="10">
        <f t="shared" si="404"/>
        <v>0.307</v>
      </c>
      <c r="F6482">
        <f t="shared" si="405"/>
        <v>0.69300000000000006</v>
      </c>
      <c r="G6482" s="10">
        <f t="shared" si="406"/>
        <v>1</v>
      </c>
      <c r="H6482">
        <f t="shared" si="407"/>
        <v>0.30699999999999994</v>
      </c>
      <c r="I6482" s="7">
        <v>3.3</v>
      </c>
    </row>
    <row r="6483" spans="1:9" x14ac:dyDescent="0.35">
      <c r="A6483" s="10">
        <f>COUNTIF(Uniprot!$G$3:G6484,"+")</f>
        <v>19</v>
      </c>
      <c r="B6483" s="10">
        <f>COUNTIF(Uniprot!$G6484:G$9344,"-")</f>
        <v>2861</v>
      </c>
      <c r="C6483" s="10">
        <f>COUNTIF(Uniprot!$G$3:G6484,"-")</f>
        <v>6463</v>
      </c>
      <c r="D6483">
        <f>COUNTIF(Uniprot!$G6484:G$9344,"+")</f>
        <v>0</v>
      </c>
      <c r="E6483" s="10">
        <f t="shared" si="404"/>
        <v>0.307</v>
      </c>
      <c r="F6483">
        <f t="shared" si="405"/>
        <v>0.69300000000000006</v>
      </c>
      <c r="G6483" s="10">
        <f t="shared" si="406"/>
        <v>1</v>
      </c>
      <c r="H6483">
        <f t="shared" si="407"/>
        <v>0.30699999999999994</v>
      </c>
      <c r="I6483" s="7">
        <v>3.3</v>
      </c>
    </row>
    <row r="6484" spans="1:9" x14ac:dyDescent="0.35">
      <c r="A6484" s="10">
        <f>COUNTIF(Uniprot!$G$3:G6485,"+")</f>
        <v>19</v>
      </c>
      <c r="B6484" s="10">
        <f>COUNTIF(Uniprot!$G6485:G$9344,"-")</f>
        <v>2860</v>
      </c>
      <c r="C6484" s="10">
        <f>COUNTIF(Uniprot!$G$3:G6485,"-")</f>
        <v>6464</v>
      </c>
      <c r="D6484">
        <f>COUNTIF(Uniprot!$G6485:G$9344,"+")</f>
        <v>0</v>
      </c>
      <c r="E6484" s="10">
        <f t="shared" si="404"/>
        <v>0.307</v>
      </c>
      <c r="F6484">
        <f t="shared" si="405"/>
        <v>0.69300000000000006</v>
      </c>
      <c r="G6484" s="10">
        <f t="shared" si="406"/>
        <v>1</v>
      </c>
      <c r="H6484">
        <f t="shared" si="407"/>
        <v>0.30699999999999994</v>
      </c>
      <c r="I6484" s="7">
        <v>3.3</v>
      </c>
    </row>
    <row r="6485" spans="1:9" x14ac:dyDescent="0.35">
      <c r="A6485" s="10">
        <f>COUNTIF(Uniprot!$G$3:G6486,"+")</f>
        <v>19</v>
      </c>
      <c r="B6485" s="10">
        <f>COUNTIF(Uniprot!$G6486:G$9344,"-")</f>
        <v>2859</v>
      </c>
      <c r="C6485" s="10">
        <f>COUNTIF(Uniprot!$G$3:G6486,"-")</f>
        <v>6465</v>
      </c>
      <c r="D6485">
        <f>COUNTIF(Uniprot!$G6486:G$9344,"+")</f>
        <v>0</v>
      </c>
      <c r="E6485" s="10">
        <f t="shared" si="404"/>
        <v>0.307</v>
      </c>
      <c r="F6485">
        <f t="shared" si="405"/>
        <v>0.69300000000000006</v>
      </c>
      <c r="G6485" s="10">
        <f t="shared" si="406"/>
        <v>1</v>
      </c>
      <c r="H6485">
        <f t="shared" si="407"/>
        <v>0.30699999999999994</v>
      </c>
      <c r="I6485" s="7">
        <v>3.3</v>
      </c>
    </row>
    <row r="6486" spans="1:9" x14ac:dyDescent="0.35">
      <c r="A6486" s="10">
        <f>COUNTIF(Uniprot!$G$3:G6487,"+")</f>
        <v>19</v>
      </c>
      <c r="B6486" s="10">
        <f>COUNTIF(Uniprot!$G6487:G$9344,"-")</f>
        <v>2858</v>
      </c>
      <c r="C6486" s="10">
        <f>COUNTIF(Uniprot!$G$3:G6487,"-")</f>
        <v>6466</v>
      </c>
      <c r="D6486">
        <f>COUNTIF(Uniprot!$G6487:G$9344,"+")</f>
        <v>0</v>
      </c>
      <c r="E6486" s="10">
        <f t="shared" si="404"/>
        <v>0.307</v>
      </c>
      <c r="F6486">
        <f t="shared" si="405"/>
        <v>0.69300000000000006</v>
      </c>
      <c r="G6486" s="10">
        <f t="shared" si="406"/>
        <v>1</v>
      </c>
      <c r="H6486">
        <f t="shared" si="407"/>
        <v>0.30699999999999994</v>
      </c>
      <c r="I6486" s="7">
        <v>3.3</v>
      </c>
    </row>
    <row r="6487" spans="1:9" x14ac:dyDescent="0.35">
      <c r="A6487" s="10">
        <f>COUNTIF(Uniprot!$G$3:G6488,"+")</f>
        <v>19</v>
      </c>
      <c r="B6487" s="10">
        <f>COUNTIF(Uniprot!$G6488:G$9344,"-")</f>
        <v>2857</v>
      </c>
      <c r="C6487" s="10">
        <f>COUNTIF(Uniprot!$G$3:G6488,"-")</f>
        <v>6467</v>
      </c>
      <c r="D6487">
        <f>COUNTIF(Uniprot!$G6488:G$9344,"+")</f>
        <v>0</v>
      </c>
      <c r="E6487" s="10">
        <f t="shared" si="404"/>
        <v>0.30599999999999999</v>
      </c>
      <c r="F6487">
        <f t="shared" si="405"/>
        <v>0.69399999999999995</v>
      </c>
      <c r="G6487" s="10">
        <f t="shared" si="406"/>
        <v>1</v>
      </c>
      <c r="H6487">
        <f t="shared" si="407"/>
        <v>0.30600000000000005</v>
      </c>
      <c r="I6487" s="7">
        <v>3.3</v>
      </c>
    </row>
    <row r="6488" spans="1:9" x14ac:dyDescent="0.35">
      <c r="A6488" s="10">
        <f>COUNTIF(Uniprot!$G$3:G6489,"+")</f>
        <v>19</v>
      </c>
      <c r="B6488" s="10">
        <f>COUNTIF(Uniprot!$G6489:G$9344,"-")</f>
        <v>2856</v>
      </c>
      <c r="C6488" s="10">
        <f>COUNTIF(Uniprot!$G$3:G6489,"-")</f>
        <v>6468</v>
      </c>
      <c r="D6488">
        <f>COUNTIF(Uniprot!$G6489:G$9344,"+")</f>
        <v>0</v>
      </c>
      <c r="E6488" s="10">
        <f t="shared" si="404"/>
        <v>0.30599999999999999</v>
      </c>
      <c r="F6488">
        <f t="shared" si="405"/>
        <v>0.69399999999999995</v>
      </c>
      <c r="G6488" s="10">
        <f t="shared" si="406"/>
        <v>1</v>
      </c>
      <c r="H6488">
        <f t="shared" si="407"/>
        <v>0.30600000000000005</v>
      </c>
      <c r="I6488" s="7">
        <v>3.3</v>
      </c>
    </row>
    <row r="6489" spans="1:9" x14ac:dyDescent="0.35">
      <c r="A6489" s="10">
        <f>COUNTIF(Uniprot!$G$3:G6490,"+")</f>
        <v>19</v>
      </c>
      <c r="B6489" s="10">
        <f>COUNTIF(Uniprot!$G6490:G$9344,"-")</f>
        <v>2855</v>
      </c>
      <c r="C6489" s="10">
        <f>COUNTIF(Uniprot!$G$3:G6490,"-")</f>
        <v>6469</v>
      </c>
      <c r="D6489">
        <f>COUNTIF(Uniprot!$G6490:G$9344,"+")</f>
        <v>0</v>
      </c>
      <c r="E6489" s="10">
        <f t="shared" si="404"/>
        <v>0.30599999999999999</v>
      </c>
      <c r="F6489">
        <f t="shared" si="405"/>
        <v>0.69399999999999995</v>
      </c>
      <c r="G6489" s="10">
        <f t="shared" si="406"/>
        <v>1</v>
      </c>
      <c r="H6489">
        <f t="shared" si="407"/>
        <v>0.30600000000000005</v>
      </c>
      <c r="I6489" s="7">
        <v>3.2</v>
      </c>
    </row>
    <row r="6490" spans="1:9" x14ac:dyDescent="0.35">
      <c r="A6490" s="10">
        <f>COUNTIF(Uniprot!$G$3:G6491,"+")</f>
        <v>19</v>
      </c>
      <c r="B6490" s="10">
        <f>COUNTIF(Uniprot!$G6491:G$9344,"-")</f>
        <v>2854</v>
      </c>
      <c r="C6490" s="10">
        <f>COUNTIF(Uniprot!$G$3:G6491,"-")</f>
        <v>6470</v>
      </c>
      <c r="D6490">
        <f>COUNTIF(Uniprot!$G6491:G$9344,"+")</f>
        <v>0</v>
      </c>
      <c r="E6490" s="10">
        <f t="shared" si="404"/>
        <v>0.30599999999999999</v>
      </c>
      <c r="F6490">
        <f t="shared" si="405"/>
        <v>0.69399999999999995</v>
      </c>
      <c r="G6490" s="10">
        <f t="shared" si="406"/>
        <v>1</v>
      </c>
      <c r="H6490">
        <f t="shared" si="407"/>
        <v>0.30600000000000005</v>
      </c>
      <c r="I6490" s="7">
        <v>3.2</v>
      </c>
    </row>
    <row r="6491" spans="1:9" x14ac:dyDescent="0.35">
      <c r="A6491" s="10">
        <f>COUNTIF(Uniprot!$G$3:G6492,"+")</f>
        <v>19</v>
      </c>
      <c r="B6491" s="10">
        <f>COUNTIF(Uniprot!$G6492:G$9344,"-")</f>
        <v>2853</v>
      </c>
      <c r="C6491" s="10">
        <f>COUNTIF(Uniprot!$G$3:G6492,"-")</f>
        <v>6471</v>
      </c>
      <c r="D6491">
        <f>COUNTIF(Uniprot!$G6492:G$9344,"+")</f>
        <v>0</v>
      </c>
      <c r="E6491" s="10">
        <f t="shared" si="404"/>
        <v>0.30599999999999999</v>
      </c>
      <c r="F6491">
        <f t="shared" si="405"/>
        <v>0.69399999999999995</v>
      </c>
      <c r="G6491" s="10">
        <f t="shared" si="406"/>
        <v>1</v>
      </c>
      <c r="H6491">
        <f t="shared" si="407"/>
        <v>0.30600000000000005</v>
      </c>
      <c r="I6491" s="7">
        <v>3.2</v>
      </c>
    </row>
    <row r="6492" spans="1:9" x14ac:dyDescent="0.35">
      <c r="A6492" s="10">
        <f>COUNTIF(Uniprot!$G$3:G6493,"+")</f>
        <v>19</v>
      </c>
      <c r="B6492" s="10">
        <f>COUNTIF(Uniprot!$G6493:G$9344,"-")</f>
        <v>2852</v>
      </c>
      <c r="C6492" s="10">
        <f>COUNTIF(Uniprot!$G$3:G6493,"-")</f>
        <v>6472</v>
      </c>
      <c r="D6492">
        <f>COUNTIF(Uniprot!$G6493:G$9344,"+")</f>
        <v>0</v>
      </c>
      <c r="E6492" s="10">
        <f t="shared" si="404"/>
        <v>0.30599999999999999</v>
      </c>
      <c r="F6492">
        <f t="shared" si="405"/>
        <v>0.69399999999999995</v>
      </c>
      <c r="G6492" s="10">
        <f t="shared" si="406"/>
        <v>1</v>
      </c>
      <c r="H6492">
        <f t="shared" si="407"/>
        <v>0.30600000000000005</v>
      </c>
      <c r="I6492" s="7">
        <v>3.2</v>
      </c>
    </row>
    <row r="6493" spans="1:9" x14ac:dyDescent="0.35">
      <c r="A6493" s="10">
        <f>COUNTIF(Uniprot!$G$3:G6494,"+")</f>
        <v>19</v>
      </c>
      <c r="B6493" s="10">
        <f>COUNTIF(Uniprot!$G6494:G$9344,"-")</f>
        <v>2851</v>
      </c>
      <c r="C6493" s="10">
        <f>COUNTIF(Uniprot!$G$3:G6494,"-")</f>
        <v>6473</v>
      </c>
      <c r="D6493">
        <f>COUNTIF(Uniprot!$G6494:G$9344,"+")</f>
        <v>0</v>
      </c>
      <c r="E6493" s="10">
        <f t="shared" si="404"/>
        <v>0.30599999999999999</v>
      </c>
      <c r="F6493">
        <f t="shared" si="405"/>
        <v>0.69399999999999995</v>
      </c>
      <c r="G6493" s="10">
        <f t="shared" si="406"/>
        <v>1</v>
      </c>
      <c r="H6493">
        <f t="shared" si="407"/>
        <v>0.30600000000000005</v>
      </c>
      <c r="I6493" s="7">
        <v>3.2</v>
      </c>
    </row>
    <row r="6494" spans="1:9" x14ac:dyDescent="0.35">
      <c r="A6494" s="10">
        <f>COUNTIF(Uniprot!$G$3:G6495,"+")</f>
        <v>19</v>
      </c>
      <c r="B6494" s="10">
        <f>COUNTIF(Uniprot!$G6495:G$9344,"-")</f>
        <v>2850</v>
      </c>
      <c r="C6494" s="10">
        <f>COUNTIF(Uniprot!$G$3:G6495,"-")</f>
        <v>6474</v>
      </c>
      <c r="D6494">
        <f>COUNTIF(Uniprot!$G6495:G$9344,"+")</f>
        <v>0</v>
      </c>
      <c r="E6494" s="10">
        <f t="shared" si="404"/>
        <v>0.30599999999999999</v>
      </c>
      <c r="F6494">
        <f t="shared" si="405"/>
        <v>0.69399999999999995</v>
      </c>
      <c r="G6494" s="10">
        <f t="shared" si="406"/>
        <v>1</v>
      </c>
      <c r="H6494">
        <f t="shared" si="407"/>
        <v>0.30600000000000005</v>
      </c>
      <c r="I6494" s="7">
        <v>3.2</v>
      </c>
    </row>
    <row r="6495" spans="1:9" x14ac:dyDescent="0.35">
      <c r="A6495" s="10">
        <f>COUNTIF(Uniprot!$G$3:G6496,"+")</f>
        <v>19</v>
      </c>
      <c r="B6495" s="10">
        <f>COUNTIF(Uniprot!$G6496:G$9344,"-")</f>
        <v>2849</v>
      </c>
      <c r="C6495" s="10">
        <f>COUNTIF(Uniprot!$G$3:G6496,"-")</f>
        <v>6475</v>
      </c>
      <c r="D6495">
        <f>COUNTIF(Uniprot!$G6496:G$9344,"+")</f>
        <v>0</v>
      </c>
      <c r="E6495" s="10">
        <f t="shared" si="404"/>
        <v>0.30599999999999999</v>
      </c>
      <c r="F6495">
        <f t="shared" si="405"/>
        <v>0.69399999999999995</v>
      </c>
      <c r="G6495" s="10">
        <f t="shared" si="406"/>
        <v>1</v>
      </c>
      <c r="H6495">
        <f t="shared" si="407"/>
        <v>0.30600000000000005</v>
      </c>
      <c r="I6495" s="7">
        <v>3.1</v>
      </c>
    </row>
    <row r="6496" spans="1:9" x14ac:dyDescent="0.35">
      <c r="A6496" s="10">
        <f>COUNTIF(Uniprot!$G$3:G6497,"+")</f>
        <v>19</v>
      </c>
      <c r="B6496" s="10">
        <f>COUNTIF(Uniprot!$G6497:G$9344,"-")</f>
        <v>2848</v>
      </c>
      <c r="C6496" s="10">
        <f>COUNTIF(Uniprot!$G$3:G6497,"-")</f>
        <v>6476</v>
      </c>
      <c r="D6496">
        <f>COUNTIF(Uniprot!$G6497:G$9344,"+")</f>
        <v>0</v>
      </c>
      <c r="E6496" s="10">
        <f t="shared" si="404"/>
        <v>0.30499999999999999</v>
      </c>
      <c r="F6496">
        <f t="shared" si="405"/>
        <v>0.69500000000000006</v>
      </c>
      <c r="G6496" s="10">
        <f t="shared" si="406"/>
        <v>1</v>
      </c>
      <c r="H6496">
        <f t="shared" si="407"/>
        <v>0.30499999999999994</v>
      </c>
      <c r="I6496" s="7">
        <v>3.1</v>
      </c>
    </row>
    <row r="6497" spans="1:9" x14ac:dyDescent="0.35">
      <c r="A6497" s="10">
        <f>COUNTIF(Uniprot!$G$3:G6498,"+")</f>
        <v>19</v>
      </c>
      <c r="B6497" s="10">
        <f>COUNTIF(Uniprot!$G6498:G$9344,"-")</f>
        <v>2847</v>
      </c>
      <c r="C6497" s="10">
        <f>COUNTIF(Uniprot!$G$3:G6498,"-")</f>
        <v>6477</v>
      </c>
      <c r="D6497">
        <f>COUNTIF(Uniprot!$G6498:G$9344,"+")</f>
        <v>0</v>
      </c>
      <c r="E6497" s="10">
        <f t="shared" si="404"/>
        <v>0.30499999999999999</v>
      </c>
      <c r="F6497">
        <f t="shared" si="405"/>
        <v>0.69500000000000006</v>
      </c>
      <c r="G6497" s="10">
        <f t="shared" si="406"/>
        <v>1</v>
      </c>
      <c r="H6497">
        <f t="shared" si="407"/>
        <v>0.30499999999999994</v>
      </c>
      <c r="I6497" s="7">
        <v>3.1</v>
      </c>
    </row>
    <row r="6498" spans="1:9" x14ac:dyDescent="0.35">
      <c r="A6498" s="10">
        <f>COUNTIF(Uniprot!$G$3:G6499,"+")</f>
        <v>19</v>
      </c>
      <c r="B6498" s="10">
        <f>COUNTIF(Uniprot!$G6499:G$9344,"-")</f>
        <v>2846</v>
      </c>
      <c r="C6498" s="10">
        <f>COUNTIF(Uniprot!$G$3:G6499,"-")</f>
        <v>6478</v>
      </c>
      <c r="D6498">
        <f>COUNTIF(Uniprot!$G6499:G$9344,"+")</f>
        <v>0</v>
      </c>
      <c r="E6498" s="10">
        <f t="shared" si="404"/>
        <v>0.30499999999999999</v>
      </c>
      <c r="F6498">
        <f t="shared" si="405"/>
        <v>0.69500000000000006</v>
      </c>
      <c r="G6498" s="10">
        <f t="shared" si="406"/>
        <v>1</v>
      </c>
      <c r="H6498">
        <f t="shared" si="407"/>
        <v>0.30499999999999994</v>
      </c>
      <c r="I6498" s="7">
        <v>3.1</v>
      </c>
    </row>
    <row r="6499" spans="1:9" x14ac:dyDescent="0.35">
      <c r="A6499" s="10">
        <f>COUNTIF(Uniprot!$G$3:G6500,"+")</f>
        <v>19</v>
      </c>
      <c r="B6499" s="10">
        <f>COUNTIF(Uniprot!$G6500:G$9344,"-")</f>
        <v>2845</v>
      </c>
      <c r="C6499" s="10">
        <f>COUNTIF(Uniprot!$G$3:G6500,"-")</f>
        <v>6479</v>
      </c>
      <c r="D6499">
        <f>COUNTIF(Uniprot!$G6500:G$9344,"+")</f>
        <v>0</v>
      </c>
      <c r="E6499" s="10">
        <f t="shared" si="404"/>
        <v>0.30499999999999999</v>
      </c>
      <c r="F6499">
        <f t="shared" si="405"/>
        <v>0.69500000000000006</v>
      </c>
      <c r="G6499" s="10">
        <f t="shared" si="406"/>
        <v>1</v>
      </c>
      <c r="H6499">
        <f t="shared" si="407"/>
        <v>0.30499999999999994</v>
      </c>
      <c r="I6499" s="7">
        <v>3.1</v>
      </c>
    </row>
    <row r="6500" spans="1:9" x14ac:dyDescent="0.35">
      <c r="A6500" s="10">
        <f>COUNTIF(Uniprot!$G$3:G6501,"+")</f>
        <v>19</v>
      </c>
      <c r="B6500" s="10">
        <f>COUNTIF(Uniprot!$G6501:G$9344,"-")</f>
        <v>2844</v>
      </c>
      <c r="C6500" s="10">
        <f>COUNTIF(Uniprot!$G$3:G6501,"-")</f>
        <v>6480</v>
      </c>
      <c r="D6500">
        <f>COUNTIF(Uniprot!$G6501:G$9344,"+")</f>
        <v>0</v>
      </c>
      <c r="E6500" s="10">
        <f t="shared" si="404"/>
        <v>0.30499999999999999</v>
      </c>
      <c r="F6500">
        <f t="shared" si="405"/>
        <v>0.69500000000000006</v>
      </c>
      <c r="G6500" s="10">
        <f t="shared" si="406"/>
        <v>1</v>
      </c>
      <c r="H6500">
        <f t="shared" si="407"/>
        <v>0.30499999999999994</v>
      </c>
      <c r="I6500" s="7">
        <v>3.1</v>
      </c>
    </row>
    <row r="6501" spans="1:9" x14ac:dyDescent="0.35">
      <c r="A6501" s="10">
        <f>COUNTIF(Uniprot!$G$3:G6502,"+")</f>
        <v>19</v>
      </c>
      <c r="B6501" s="10">
        <f>COUNTIF(Uniprot!$G6502:G$9344,"-")</f>
        <v>2843</v>
      </c>
      <c r="C6501" s="10">
        <f>COUNTIF(Uniprot!$G$3:G6502,"-")</f>
        <v>6481</v>
      </c>
      <c r="D6501">
        <f>COUNTIF(Uniprot!$G6502:G$9344,"+")</f>
        <v>0</v>
      </c>
      <c r="E6501" s="10">
        <f t="shared" si="404"/>
        <v>0.30499999999999999</v>
      </c>
      <c r="F6501">
        <f t="shared" si="405"/>
        <v>0.69500000000000006</v>
      </c>
      <c r="G6501" s="10">
        <f t="shared" si="406"/>
        <v>1</v>
      </c>
      <c r="H6501">
        <f t="shared" si="407"/>
        <v>0.30499999999999994</v>
      </c>
      <c r="I6501" s="7">
        <v>3.1</v>
      </c>
    </row>
    <row r="6502" spans="1:9" x14ac:dyDescent="0.35">
      <c r="A6502" s="10">
        <f>COUNTIF(Uniprot!$G$3:G6503,"+")</f>
        <v>19</v>
      </c>
      <c r="B6502" s="10">
        <f>COUNTIF(Uniprot!$G6503:G$9344,"-")</f>
        <v>2842</v>
      </c>
      <c r="C6502" s="10">
        <f>COUNTIF(Uniprot!$G$3:G6503,"-")</f>
        <v>6482</v>
      </c>
      <c r="D6502">
        <f>COUNTIF(Uniprot!$G6503:G$9344,"+")</f>
        <v>0</v>
      </c>
      <c r="E6502" s="10">
        <f t="shared" si="404"/>
        <v>0.30499999999999999</v>
      </c>
      <c r="F6502">
        <f t="shared" si="405"/>
        <v>0.69500000000000006</v>
      </c>
      <c r="G6502" s="10">
        <f t="shared" si="406"/>
        <v>1</v>
      </c>
      <c r="H6502">
        <f t="shared" si="407"/>
        <v>0.30499999999999994</v>
      </c>
      <c r="I6502" s="7">
        <v>3.1</v>
      </c>
    </row>
    <row r="6503" spans="1:9" x14ac:dyDescent="0.35">
      <c r="A6503" s="10">
        <f>COUNTIF(Uniprot!$G$3:G6504,"+")</f>
        <v>19</v>
      </c>
      <c r="B6503" s="10">
        <f>COUNTIF(Uniprot!$G6504:G$9344,"-")</f>
        <v>2841</v>
      </c>
      <c r="C6503" s="10">
        <f>COUNTIF(Uniprot!$G$3:G6504,"-")</f>
        <v>6483</v>
      </c>
      <c r="D6503">
        <f>COUNTIF(Uniprot!$G6504:G$9344,"+")</f>
        <v>0</v>
      </c>
      <c r="E6503" s="10">
        <f t="shared" si="404"/>
        <v>0.30499999999999999</v>
      </c>
      <c r="F6503">
        <f t="shared" si="405"/>
        <v>0.69500000000000006</v>
      </c>
      <c r="G6503" s="10">
        <f t="shared" si="406"/>
        <v>1</v>
      </c>
      <c r="H6503">
        <f t="shared" si="407"/>
        <v>0.30499999999999994</v>
      </c>
      <c r="I6503" s="7">
        <v>3</v>
      </c>
    </row>
    <row r="6504" spans="1:9" x14ac:dyDescent="0.35">
      <c r="A6504" s="10">
        <f>COUNTIF(Uniprot!$G$3:G6505,"+")</f>
        <v>19</v>
      </c>
      <c r="B6504" s="10">
        <f>COUNTIF(Uniprot!$G6505:G$9344,"-")</f>
        <v>2840</v>
      </c>
      <c r="C6504" s="10">
        <f>COUNTIF(Uniprot!$G$3:G6505,"-")</f>
        <v>6484</v>
      </c>
      <c r="D6504">
        <f>COUNTIF(Uniprot!$G6505:G$9344,"+")</f>
        <v>0</v>
      </c>
      <c r="E6504" s="10">
        <f t="shared" si="404"/>
        <v>0.30499999999999999</v>
      </c>
      <c r="F6504">
        <f t="shared" si="405"/>
        <v>0.69500000000000006</v>
      </c>
      <c r="G6504" s="10">
        <f t="shared" si="406"/>
        <v>1</v>
      </c>
      <c r="H6504">
        <f t="shared" si="407"/>
        <v>0.30499999999999994</v>
      </c>
      <c r="I6504" s="7">
        <v>3</v>
      </c>
    </row>
    <row r="6505" spans="1:9" x14ac:dyDescent="0.35">
      <c r="A6505" s="10">
        <f>COUNTIF(Uniprot!$G$3:G6506,"+")</f>
        <v>19</v>
      </c>
      <c r="B6505" s="10">
        <f>COUNTIF(Uniprot!$G6506:G$9344,"-")</f>
        <v>2839</v>
      </c>
      <c r="C6505" s="10">
        <f>COUNTIF(Uniprot!$G$3:G6506,"-")</f>
        <v>6485</v>
      </c>
      <c r="D6505">
        <f>COUNTIF(Uniprot!$G6506:G$9344,"+")</f>
        <v>0</v>
      </c>
      <c r="E6505" s="10">
        <f t="shared" si="404"/>
        <v>0.30399999999999999</v>
      </c>
      <c r="F6505">
        <f t="shared" si="405"/>
        <v>0.69599999999999995</v>
      </c>
      <c r="G6505" s="10">
        <f t="shared" si="406"/>
        <v>1</v>
      </c>
      <c r="H6505">
        <f t="shared" si="407"/>
        <v>0.30400000000000005</v>
      </c>
      <c r="I6505" s="7">
        <v>3</v>
      </c>
    </row>
    <row r="6506" spans="1:9" x14ac:dyDescent="0.35">
      <c r="A6506" s="10">
        <f>COUNTIF(Uniprot!$G$3:G6507,"+")</f>
        <v>19</v>
      </c>
      <c r="B6506" s="10">
        <f>COUNTIF(Uniprot!$G6507:G$9344,"-")</f>
        <v>2838</v>
      </c>
      <c r="C6506" s="10">
        <f>COUNTIF(Uniprot!$G$3:G6507,"-")</f>
        <v>6486</v>
      </c>
      <c r="D6506">
        <f>COUNTIF(Uniprot!$G6507:G$9344,"+")</f>
        <v>0</v>
      </c>
      <c r="E6506" s="10">
        <f t="shared" si="404"/>
        <v>0.30399999999999999</v>
      </c>
      <c r="F6506">
        <f t="shared" si="405"/>
        <v>0.69599999999999995</v>
      </c>
      <c r="G6506" s="10">
        <f t="shared" si="406"/>
        <v>1</v>
      </c>
      <c r="H6506">
        <f t="shared" si="407"/>
        <v>0.30400000000000005</v>
      </c>
      <c r="I6506" s="7">
        <v>2.9</v>
      </c>
    </row>
    <row r="6507" spans="1:9" x14ac:dyDescent="0.35">
      <c r="A6507" s="10">
        <f>COUNTIF(Uniprot!$G$3:G6508,"+")</f>
        <v>19</v>
      </c>
      <c r="B6507" s="10">
        <f>COUNTIF(Uniprot!$G6508:G$9344,"-")</f>
        <v>2837</v>
      </c>
      <c r="C6507" s="10">
        <f>COUNTIF(Uniprot!$G$3:G6508,"-")</f>
        <v>6487</v>
      </c>
      <c r="D6507">
        <f>COUNTIF(Uniprot!$G6508:G$9344,"+")</f>
        <v>0</v>
      </c>
      <c r="E6507" s="10">
        <f t="shared" si="404"/>
        <v>0.30399999999999999</v>
      </c>
      <c r="F6507">
        <f t="shared" si="405"/>
        <v>0.69599999999999995</v>
      </c>
      <c r="G6507" s="10">
        <f t="shared" si="406"/>
        <v>1</v>
      </c>
      <c r="H6507">
        <f t="shared" si="407"/>
        <v>0.30400000000000005</v>
      </c>
      <c r="I6507" s="7">
        <v>2.9</v>
      </c>
    </row>
    <row r="6508" spans="1:9" x14ac:dyDescent="0.35">
      <c r="A6508" s="10">
        <f>COUNTIF(Uniprot!$G$3:G6509,"+")</f>
        <v>19</v>
      </c>
      <c r="B6508" s="10">
        <f>COUNTIF(Uniprot!$G6509:G$9344,"-")</f>
        <v>2836</v>
      </c>
      <c r="C6508" s="10">
        <f>COUNTIF(Uniprot!$G$3:G6509,"-")</f>
        <v>6488</v>
      </c>
      <c r="D6508">
        <f>COUNTIF(Uniprot!$G6509:G$9344,"+")</f>
        <v>0</v>
      </c>
      <c r="E6508" s="10">
        <f t="shared" si="404"/>
        <v>0.30399999999999999</v>
      </c>
      <c r="F6508">
        <f t="shared" si="405"/>
        <v>0.69599999999999995</v>
      </c>
      <c r="G6508" s="10">
        <f t="shared" si="406"/>
        <v>1</v>
      </c>
      <c r="H6508">
        <f t="shared" si="407"/>
        <v>0.30400000000000005</v>
      </c>
      <c r="I6508" s="7">
        <v>2.9</v>
      </c>
    </row>
    <row r="6509" spans="1:9" x14ac:dyDescent="0.35">
      <c r="A6509" s="10">
        <f>COUNTIF(Uniprot!$G$3:G6510,"+")</f>
        <v>19</v>
      </c>
      <c r="B6509" s="10">
        <f>COUNTIF(Uniprot!$G6510:G$9344,"-")</f>
        <v>2835</v>
      </c>
      <c r="C6509" s="10">
        <f>COUNTIF(Uniprot!$G$3:G6510,"-")</f>
        <v>6489</v>
      </c>
      <c r="D6509">
        <f>COUNTIF(Uniprot!$G6510:G$9344,"+")</f>
        <v>0</v>
      </c>
      <c r="E6509" s="10">
        <f t="shared" si="404"/>
        <v>0.30399999999999999</v>
      </c>
      <c r="F6509">
        <f t="shared" si="405"/>
        <v>0.69599999999999995</v>
      </c>
      <c r="G6509" s="10">
        <f t="shared" si="406"/>
        <v>1</v>
      </c>
      <c r="H6509">
        <f t="shared" si="407"/>
        <v>0.30400000000000005</v>
      </c>
      <c r="I6509" s="7">
        <v>2.9</v>
      </c>
    </row>
    <row r="6510" spans="1:9" x14ac:dyDescent="0.35">
      <c r="A6510" s="10">
        <f>COUNTIF(Uniprot!$G$3:G6511,"+")</f>
        <v>19</v>
      </c>
      <c r="B6510" s="10">
        <f>COUNTIF(Uniprot!$G6511:G$9344,"-")</f>
        <v>2834</v>
      </c>
      <c r="C6510" s="10">
        <f>COUNTIF(Uniprot!$G$3:G6511,"-")</f>
        <v>6490</v>
      </c>
      <c r="D6510">
        <f>COUNTIF(Uniprot!$G6511:G$9344,"+")</f>
        <v>0</v>
      </c>
      <c r="E6510" s="10">
        <f t="shared" si="404"/>
        <v>0.30399999999999999</v>
      </c>
      <c r="F6510">
        <f t="shared" si="405"/>
        <v>0.69599999999999995</v>
      </c>
      <c r="G6510" s="10">
        <f t="shared" si="406"/>
        <v>1</v>
      </c>
      <c r="H6510">
        <f t="shared" si="407"/>
        <v>0.30400000000000005</v>
      </c>
      <c r="I6510" s="7">
        <v>2.9</v>
      </c>
    </row>
    <row r="6511" spans="1:9" x14ac:dyDescent="0.35">
      <c r="A6511" s="10">
        <f>COUNTIF(Uniprot!$G$3:G6512,"+")</f>
        <v>19</v>
      </c>
      <c r="B6511" s="10">
        <f>COUNTIF(Uniprot!$G6512:G$9344,"-")</f>
        <v>2833</v>
      </c>
      <c r="C6511" s="10">
        <f>COUNTIF(Uniprot!$G$3:G6512,"-")</f>
        <v>6491</v>
      </c>
      <c r="D6511">
        <f>COUNTIF(Uniprot!$G6512:G$9344,"+")</f>
        <v>0</v>
      </c>
      <c r="E6511" s="10">
        <f t="shared" si="404"/>
        <v>0.30399999999999999</v>
      </c>
      <c r="F6511">
        <f t="shared" si="405"/>
        <v>0.69599999999999995</v>
      </c>
      <c r="G6511" s="10">
        <f t="shared" si="406"/>
        <v>1</v>
      </c>
      <c r="H6511">
        <f t="shared" si="407"/>
        <v>0.30400000000000005</v>
      </c>
      <c r="I6511" s="7">
        <v>2.9</v>
      </c>
    </row>
    <row r="6512" spans="1:9" x14ac:dyDescent="0.35">
      <c r="A6512" s="10">
        <f>COUNTIF(Uniprot!$G$3:G6513,"+")</f>
        <v>19</v>
      </c>
      <c r="B6512" s="10">
        <f>COUNTIF(Uniprot!$G6513:G$9344,"-")</f>
        <v>2832</v>
      </c>
      <c r="C6512" s="10">
        <f>COUNTIF(Uniprot!$G$3:G6513,"-")</f>
        <v>6492</v>
      </c>
      <c r="D6512">
        <f>COUNTIF(Uniprot!$G6513:G$9344,"+")</f>
        <v>0</v>
      </c>
      <c r="E6512" s="10">
        <f t="shared" si="404"/>
        <v>0.30399999999999999</v>
      </c>
      <c r="F6512">
        <f t="shared" si="405"/>
        <v>0.69599999999999995</v>
      </c>
      <c r="G6512" s="10">
        <f t="shared" si="406"/>
        <v>1</v>
      </c>
      <c r="H6512">
        <f t="shared" si="407"/>
        <v>0.30400000000000005</v>
      </c>
      <c r="I6512" s="7">
        <v>2.9</v>
      </c>
    </row>
    <row r="6513" spans="1:9" x14ac:dyDescent="0.35">
      <c r="A6513" s="10">
        <f>COUNTIF(Uniprot!$G$3:G6514,"+")</f>
        <v>19</v>
      </c>
      <c r="B6513" s="10">
        <f>COUNTIF(Uniprot!$G6514:G$9344,"-")</f>
        <v>2831</v>
      </c>
      <c r="C6513" s="10">
        <f>COUNTIF(Uniprot!$G$3:G6514,"-")</f>
        <v>6493</v>
      </c>
      <c r="D6513">
        <f>COUNTIF(Uniprot!$G6514:G$9344,"+")</f>
        <v>0</v>
      </c>
      <c r="E6513" s="10">
        <f t="shared" si="404"/>
        <v>0.30399999999999999</v>
      </c>
      <c r="F6513">
        <f t="shared" si="405"/>
        <v>0.69599999999999995</v>
      </c>
      <c r="G6513" s="10">
        <f t="shared" si="406"/>
        <v>1</v>
      </c>
      <c r="H6513">
        <f t="shared" si="407"/>
        <v>0.30400000000000005</v>
      </c>
      <c r="I6513" s="7">
        <v>2.8</v>
      </c>
    </row>
    <row r="6514" spans="1:9" x14ac:dyDescent="0.35">
      <c r="A6514" s="10">
        <f>COUNTIF(Uniprot!$G$3:G6515,"+")</f>
        <v>19</v>
      </c>
      <c r="B6514" s="10">
        <f>COUNTIF(Uniprot!$G6515:G$9344,"-")</f>
        <v>2830</v>
      </c>
      <c r="C6514" s="10">
        <f>COUNTIF(Uniprot!$G$3:G6515,"-")</f>
        <v>6494</v>
      </c>
      <c r="D6514">
        <f>COUNTIF(Uniprot!$G6515:G$9344,"+")</f>
        <v>0</v>
      </c>
      <c r="E6514" s="10">
        <f t="shared" si="404"/>
        <v>0.30399999999999999</v>
      </c>
      <c r="F6514">
        <f t="shared" si="405"/>
        <v>0.69599999999999995</v>
      </c>
      <c r="G6514" s="10">
        <f t="shared" si="406"/>
        <v>1</v>
      </c>
      <c r="H6514">
        <f t="shared" si="407"/>
        <v>0.30400000000000005</v>
      </c>
      <c r="I6514" s="7">
        <v>2.8</v>
      </c>
    </row>
    <row r="6515" spans="1:9" x14ac:dyDescent="0.35">
      <c r="A6515" s="10">
        <f>COUNTIF(Uniprot!$G$3:G6516,"+")</f>
        <v>19</v>
      </c>
      <c r="B6515" s="10">
        <f>COUNTIF(Uniprot!$G6516:G$9344,"-")</f>
        <v>2829</v>
      </c>
      <c r="C6515" s="10">
        <f>COUNTIF(Uniprot!$G$3:G6516,"-")</f>
        <v>6495</v>
      </c>
      <c r="D6515">
        <f>COUNTIF(Uniprot!$G6516:G$9344,"+")</f>
        <v>0</v>
      </c>
      <c r="E6515" s="10">
        <f t="shared" si="404"/>
        <v>0.30299999999999999</v>
      </c>
      <c r="F6515">
        <f t="shared" si="405"/>
        <v>0.69700000000000006</v>
      </c>
      <c r="G6515" s="10">
        <f t="shared" si="406"/>
        <v>1</v>
      </c>
      <c r="H6515">
        <f t="shared" si="407"/>
        <v>0.30299999999999994</v>
      </c>
      <c r="I6515" s="7">
        <v>2.8</v>
      </c>
    </row>
    <row r="6516" spans="1:9" x14ac:dyDescent="0.35">
      <c r="A6516" s="10">
        <f>COUNTIF(Uniprot!$G$3:G6517,"+")</f>
        <v>19</v>
      </c>
      <c r="B6516" s="10">
        <f>COUNTIF(Uniprot!$G6517:G$9344,"-")</f>
        <v>2828</v>
      </c>
      <c r="C6516" s="10">
        <f>COUNTIF(Uniprot!$G$3:G6517,"-")</f>
        <v>6496</v>
      </c>
      <c r="D6516">
        <f>COUNTIF(Uniprot!$G6517:G$9344,"+")</f>
        <v>0</v>
      </c>
      <c r="E6516" s="10">
        <f t="shared" si="404"/>
        <v>0.30299999999999999</v>
      </c>
      <c r="F6516">
        <f t="shared" si="405"/>
        <v>0.69700000000000006</v>
      </c>
      <c r="G6516" s="10">
        <f t="shared" si="406"/>
        <v>1</v>
      </c>
      <c r="H6516">
        <f t="shared" si="407"/>
        <v>0.30299999999999994</v>
      </c>
      <c r="I6516" s="7">
        <v>2.8</v>
      </c>
    </row>
    <row r="6517" spans="1:9" x14ac:dyDescent="0.35">
      <c r="A6517" s="10">
        <f>COUNTIF(Uniprot!$G$3:G6518,"+")</f>
        <v>19</v>
      </c>
      <c r="B6517" s="10">
        <f>COUNTIF(Uniprot!$G6518:G$9344,"-")</f>
        <v>2827</v>
      </c>
      <c r="C6517" s="10">
        <f>COUNTIF(Uniprot!$G$3:G6518,"-")</f>
        <v>6497</v>
      </c>
      <c r="D6517">
        <f>COUNTIF(Uniprot!$G6518:G$9344,"+")</f>
        <v>0</v>
      </c>
      <c r="E6517" s="10">
        <f t="shared" si="404"/>
        <v>0.30299999999999999</v>
      </c>
      <c r="F6517">
        <f t="shared" si="405"/>
        <v>0.69700000000000006</v>
      </c>
      <c r="G6517" s="10">
        <f t="shared" si="406"/>
        <v>1</v>
      </c>
      <c r="H6517">
        <f t="shared" si="407"/>
        <v>0.30299999999999994</v>
      </c>
      <c r="I6517" s="7">
        <v>2.8</v>
      </c>
    </row>
    <row r="6518" spans="1:9" x14ac:dyDescent="0.35">
      <c r="A6518" s="10">
        <f>COUNTIF(Uniprot!$G$3:G6519,"+")</f>
        <v>19</v>
      </c>
      <c r="B6518" s="10">
        <f>COUNTIF(Uniprot!$G6519:G$9344,"-")</f>
        <v>2826</v>
      </c>
      <c r="C6518" s="10">
        <f>COUNTIF(Uniprot!$G$3:G6519,"-")</f>
        <v>6498</v>
      </c>
      <c r="D6518">
        <f>COUNTIF(Uniprot!$G6519:G$9344,"+")</f>
        <v>0</v>
      </c>
      <c r="E6518" s="10">
        <f t="shared" si="404"/>
        <v>0.30299999999999999</v>
      </c>
      <c r="F6518">
        <f t="shared" si="405"/>
        <v>0.69700000000000006</v>
      </c>
      <c r="G6518" s="10">
        <f t="shared" si="406"/>
        <v>1</v>
      </c>
      <c r="H6518">
        <f t="shared" si="407"/>
        <v>0.30299999999999994</v>
      </c>
      <c r="I6518" s="7">
        <v>2.7</v>
      </c>
    </row>
    <row r="6519" spans="1:9" x14ac:dyDescent="0.35">
      <c r="A6519" s="10">
        <f>COUNTIF(Uniprot!$G$3:G6520,"+")</f>
        <v>19</v>
      </c>
      <c r="B6519" s="10">
        <f>COUNTIF(Uniprot!$G6520:G$9344,"-")</f>
        <v>2825</v>
      </c>
      <c r="C6519" s="10">
        <f>COUNTIF(Uniprot!$G$3:G6520,"-")</f>
        <v>6499</v>
      </c>
      <c r="D6519">
        <f>COUNTIF(Uniprot!$G6520:G$9344,"+")</f>
        <v>0</v>
      </c>
      <c r="E6519" s="10">
        <f t="shared" si="404"/>
        <v>0.30299999999999999</v>
      </c>
      <c r="F6519">
        <f t="shared" si="405"/>
        <v>0.69700000000000006</v>
      </c>
      <c r="G6519" s="10">
        <f t="shared" si="406"/>
        <v>1</v>
      </c>
      <c r="H6519">
        <f t="shared" si="407"/>
        <v>0.30299999999999994</v>
      </c>
      <c r="I6519" s="7">
        <v>2.7</v>
      </c>
    </row>
    <row r="6520" spans="1:9" x14ac:dyDescent="0.35">
      <c r="A6520" s="10">
        <f>COUNTIF(Uniprot!$G$3:G6521,"+")</f>
        <v>19</v>
      </c>
      <c r="B6520" s="10">
        <f>COUNTIF(Uniprot!$G6521:G$9344,"-")</f>
        <v>2824</v>
      </c>
      <c r="C6520" s="10">
        <f>COUNTIF(Uniprot!$G$3:G6521,"-")</f>
        <v>6500</v>
      </c>
      <c r="D6520">
        <f>COUNTIF(Uniprot!$G6521:G$9344,"+")</f>
        <v>0</v>
      </c>
      <c r="E6520" s="10">
        <f t="shared" si="404"/>
        <v>0.30299999999999999</v>
      </c>
      <c r="F6520">
        <f t="shared" si="405"/>
        <v>0.69700000000000006</v>
      </c>
      <c r="G6520" s="10">
        <f t="shared" si="406"/>
        <v>1</v>
      </c>
      <c r="H6520">
        <f t="shared" si="407"/>
        <v>0.30299999999999994</v>
      </c>
      <c r="I6520" s="7">
        <v>2.7</v>
      </c>
    </row>
    <row r="6521" spans="1:9" x14ac:dyDescent="0.35">
      <c r="A6521" s="10">
        <f>COUNTIF(Uniprot!$G$3:G6522,"+")</f>
        <v>19</v>
      </c>
      <c r="B6521" s="10">
        <f>COUNTIF(Uniprot!$G6522:G$9344,"-")</f>
        <v>2823</v>
      </c>
      <c r="C6521" s="10">
        <f>COUNTIF(Uniprot!$G$3:G6522,"-")</f>
        <v>6501</v>
      </c>
      <c r="D6521">
        <f>COUNTIF(Uniprot!$G6522:G$9344,"+")</f>
        <v>0</v>
      </c>
      <c r="E6521" s="10">
        <f t="shared" si="404"/>
        <v>0.30299999999999999</v>
      </c>
      <c r="F6521">
        <f t="shared" si="405"/>
        <v>0.69700000000000006</v>
      </c>
      <c r="G6521" s="10">
        <f t="shared" si="406"/>
        <v>1</v>
      </c>
      <c r="H6521">
        <f t="shared" si="407"/>
        <v>0.30299999999999994</v>
      </c>
      <c r="I6521" s="7">
        <v>2.6</v>
      </c>
    </row>
    <row r="6522" spans="1:9" x14ac:dyDescent="0.35">
      <c r="A6522" s="10">
        <f>COUNTIF(Uniprot!$G$3:G6523,"+")</f>
        <v>19</v>
      </c>
      <c r="B6522" s="10">
        <f>COUNTIF(Uniprot!$G6523:G$9344,"-")</f>
        <v>2822</v>
      </c>
      <c r="C6522" s="10">
        <f>COUNTIF(Uniprot!$G$3:G6523,"-")</f>
        <v>6502</v>
      </c>
      <c r="D6522">
        <f>COUNTIF(Uniprot!$G6523:G$9344,"+")</f>
        <v>0</v>
      </c>
      <c r="E6522" s="10">
        <f t="shared" si="404"/>
        <v>0.30299999999999999</v>
      </c>
      <c r="F6522">
        <f t="shared" si="405"/>
        <v>0.69700000000000006</v>
      </c>
      <c r="G6522" s="10">
        <f t="shared" si="406"/>
        <v>1</v>
      </c>
      <c r="H6522">
        <f t="shared" si="407"/>
        <v>0.30299999999999994</v>
      </c>
      <c r="I6522" s="7">
        <v>2.6</v>
      </c>
    </row>
    <row r="6523" spans="1:9" x14ac:dyDescent="0.35">
      <c r="A6523" s="10">
        <f>COUNTIF(Uniprot!$G$3:G6524,"+")</f>
        <v>19</v>
      </c>
      <c r="B6523" s="10">
        <f>COUNTIF(Uniprot!$G6524:G$9344,"-")</f>
        <v>2821</v>
      </c>
      <c r="C6523" s="10">
        <f>COUNTIF(Uniprot!$G$3:G6524,"-")</f>
        <v>6503</v>
      </c>
      <c r="D6523">
        <f>COUNTIF(Uniprot!$G6524:G$9344,"+")</f>
        <v>0</v>
      </c>
      <c r="E6523" s="10">
        <f t="shared" si="404"/>
        <v>0.30299999999999999</v>
      </c>
      <c r="F6523">
        <f t="shared" si="405"/>
        <v>0.69700000000000006</v>
      </c>
      <c r="G6523" s="10">
        <f t="shared" si="406"/>
        <v>1</v>
      </c>
      <c r="H6523">
        <f t="shared" si="407"/>
        <v>0.30299999999999994</v>
      </c>
      <c r="I6523" s="7">
        <v>2.6</v>
      </c>
    </row>
    <row r="6524" spans="1:9" x14ac:dyDescent="0.35">
      <c r="A6524" s="10">
        <f>COUNTIF(Uniprot!$G$3:G6525,"+")</f>
        <v>19</v>
      </c>
      <c r="B6524" s="10">
        <f>COUNTIF(Uniprot!$G6525:G$9344,"-")</f>
        <v>2820</v>
      </c>
      <c r="C6524" s="10">
        <f>COUNTIF(Uniprot!$G$3:G6525,"-")</f>
        <v>6504</v>
      </c>
      <c r="D6524">
        <f>COUNTIF(Uniprot!$G6525:G$9344,"+")</f>
        <v>0</v>
      </c>
      <c r="E6524" s="10">
        <f t="shared" si="404"/>
        <v>0.30199999999999999</v>
      </c>
      <c r="F6524">
        <f t="shared" si="405"/>
        <v>0.69799999999999995</v>
      </c>
      <c r="G6524" s="10">
        <f t="shared" si="406"/>
        <v>1</v>
      </c>
      <c r="H6524">
        <f t="shared" si="407"/>
        <v>0.30200000000000005</v>
      </c>
      <c r="I6524" s="7">
        <v>2.6</v>
      </c>
    </row>
    <row r="6525" spans="1:9" x14ac:dyDescent="0.35">
      <c r="A6525" s="10">
        <f>COUNTIF(Uniprot!$G$3:G6526,"+")</f>
        <v>19</v>
      </c>
      <c r="B6525" s="10">
        <f>COUNTIF(Uniprot!$G6526:G$9344,"-")</f>
        <v>2819</v>
      </c>
      <c r="C6525" s="10">
        <f>COUNTIF(Uniprot!$G$3:G6526,"-")</f>
        <v>6505</v>
      </c>
      <c r="D6525">
        <f>COUNTIF(Uniprot!$G6526:G$9344,"+")</f>
        <v>0</v>
      </c>
      <c r="E6525" s="10">
        <f t="shared" si="404"/>
        <v>0.30199999999999999</v>
      </c>
      <c r="F6525">
        <f t="shared" si="405"/>
        <v>0.69799999999999995</v>
      </c>
      <c r="G6525" s="10">
        <f t="shared" si="406"/>
        <v>1</v>
      </c>
      <c r="H6525">
        <f t="shared" si="407"/>
        <v>0.30200000000000005</v>
      </c>
      <c r="I6525" s="7">
        <v>2.6</v>
      </c>
    </row>
    <row r="6526" spans="1:9" x14ac:dyDescent="0.35">
      <c r="A6526" s="10">
        <f>COUNTIF(Uniprot!$G$3:G6527,"+")</f>
        <v>19</v>
      </c>
      <c r="B6526" s="10">
        <f>COUNTIF(Uniprot!$G6527:G$9344,"-")</f>
        <v>2818</v>
      </c>
      <c r="C6526" s="10">
        <f>COUNTIF(Uniprot!$G$3:G6527,"-")</f>
        <v>6506</v>
      </c>
      <c r="D6526">
        <f>COUNTIF(Uniprot!$G6527:G$9344,"+")</f>
        <v>0</v>
      </c>
      <c r="E6526" s="10">
        <f t="shared" si="404"/>
        <v>0.30199999999999999</v>
      </c>
      <c r="F6526">
        <f t="shared" si="405"/>
        <v>0.69799999999999995</v>
      </c>
      <c r="G6526" s="10">
        <f t="shared" si="406"/>
        <v>1</v>
      </c>
      <c r="H6526">
        <f t="shared" si="407"/>
        <v>0.30200000000000005</v>
      </c>
      <c r="I6526" s="7">
        <v>2.6</v>
      </c>
    </row>
    <row r="6527" spans="1:9" x14ac:dyDescent="0.35">
      <c r="A6527" s="10">
        <f>COUNTIF(Uniprot!$G$3:G6528,"+")</f>
        <v>19</v>
      </c>
      <c r="B6527" s="10">
        <f>COUNTIF(Uniprot!$G6528:G$9344,"-")</f>
        <v>2817</v>
      </c>
      <c r="C6527" s="10">
        <f>COUNTIF(Uniprot!$G$3:G6528,"-")</f>
        <v>6507</v>
      </c>
      <c r="D6527">
        <f>COUNTIF(Uniprot!$G6528:G$9344,"+")</f>
        <v>0</v>
      </c>
      <c r="E6527" s="10">
        <f t="shared" si="404"/>
        <v>0.30199999999999999</v>
      </c>
      <c r="F6527">
        <f t="shared" si="405"/>
        <v>0.69799999999999995</v>
      </c>
      <c r="G6527" s="10">
        <f t="shared" si="406"/>
        <v>1</v>
      </c>
      <c r="H6527">
        <f t="shared" si="407"/>
        <v>0.30200000000000005</v>
      </c>
      <c r="I6527" s="7">
        <v>2.6</v>
      </c>
    </row>
    <row r="6528" spans="1:9" x14ac:dyDescent="0.35">
      <c r="A6528" s="10">
        <f>COUNTIF(Uniprot!$G$3:G6529,"+")</f>
        <v>19</v>
      </c>
      <c r="B6528" s="10">
        <f>COUNTIF(Uniprot!$G6529:G$9344,"-")</f>
        <v>2816</v>
      </c>
      <c r="C6528" s="10">
        <f>COUNTIF(Uniprot!$G$3:G6529,"-")</f>
        <v>6508</v>
      </c>
      <c r="D6528">
        <f>COUNTIF(Uniprot!$G6529:G$9344,"+")</f>
        <v>0</v>
      </c>
      <c r="E6528" s="10">
        <f t="shared" si="404"/>
        <v>0.30199999999999999</v>
      </c>
      <c r="F6528">
        <f t="shared" si="405"/>
        <v>0.69799999999999995</v>
      </c>
      <c r="G6528" s="10">
        <f t="shared" si="406"/>
        <v>1</v>
      </c>
      <c r="H6528">
        <f t="shared" si="407"/>
        <v>0.30200000000000005</v>
      </c>
      <c r="I6528" s="7">
        <v>2.6</v>
      </c>
    </row>
    <row r="6529" spans="1:9" x14ac:dyDescent="0.35">
      <c r="A6529" s="10">
        <f>COUNTIF(Uniprot!$G$3:G6530,"+")</f>
        <v>19</v>
      </c>
      <c r="B6529" s="10">
        <f>COUNTIF(Uniprot!$G6530:G$9344,"-")</f>
        <v>2815</v>
      </c>
      <c r="C6529" s="10">
        <f>COUNTIF(Uniprot!$G$3:G6530,"-")</f>
        <v>6509</v>
      </c>
      <c r="D6529">
        <f>COUNTIF(Uniprot!$G6530:G$9344,"+")</f>
        <v>0</v>
      </c>
      <c r="E6529" s="10">
        <f t="shared" si="404"/>
        <v>0.30199999999999999</v>
      </c>
      <c r="F6529">
        <f t="shared" si="405"/>
        <v>0.69799999999999995</v>
      </c>
      <c r="G6529" s="10">
        <f t="shared" si="406"/>
        <v>1</v>
      </c>
      <c r="H6529">
        <f t="shared" si="407"/>
        <v>0.30200000000000005</v>
      </c>
      <c r="I6529" s="7">
        <v>2.6</v>
      </c>
    </row>
    <row r="6530" spans="1:9" x14ac:dyDescent="0.35">
      <c r="A6530" s="10">
        <f>COUNTIF(Uniprot!$G$3:G6531,"+")</f>
        <v>19</v>
      </c>
      <c r="B6530" s="10">
        <f>COUNTIF(Uniprot!$G6531:G$9344,"-")</f>
        <v>2814</v>
      </c>
      <c r="C6530" s="10">
        <f>COUNTIF(Uniprot!$G$3:G6531,"-")</f>
        <v>6510</v>
      </c>
      <c r="D6530">
        <f>COUNTIF(Uniprot!$G6531:G$9344,"+")</f>
        <v>0</v>
      </c>
      <c r="E6530" s="10">
        <f t="shared" si="404"/>
        <v>0.30199999999999999</v>
      </c>
      <c r="F6530">
        <f t="shared" si="405"/>
        <v>0.69799999999999995</v>
      </c>
      <c r="G6530" s="10">
        <f t="shared" si="406"/>
        <v>1</v>
      </c>
      <c r="H6530">
        <f t="shared" si="407"/>
        <v>0.30200000000000005</v>
      </c>
      <c r="I6530" s="7">
        <v>2.5</v>
      </c>
    </row>
    <row r="6531" spans="1:9" x14ac:dyDescent="0.35">
      <c r="A6531" s="10">
        <f>COUNTIF(Uniprot!$G$3:G6532,"+")</f>
        <v>19</v>
      </c>
      <c r="B6531" s="10">
        <f>COUNTIF(Uniprot!$G6532:G$9344,"-")</f>
        <v>2813</v>
      </c>
      <c r="C6531" s="10">
        <f>COUNTIF(Uniprot!$G$3:G6532,"-")</f>
        <v>6511</v>
      </c>
      <c r="D6531">
        <f>COUNTIF(Uniprot!$G6532:G$9344,"+")</f>
        <v>0</v>
      </c>
      <c r="E6531" s="10">
        <f t="shared" ref="E6531:E6594" si="408">ROUND(B6531/(B6531+C6531),3)</f>
        <v>0.30199999999999999</v>
      </c>
      <c r="F6531">
        <f t="shared" ref="F6531:F6594" si="409">1-E6531</f>
        <v>0.69799999999999995</v>
      </c>
      <c r="G6531" s="10">
        <f t="shared" ref="G6531:G6594" si="410">ROUND(A6531/(A6531+D6531),3)</f>
        <v>1</v>
      </c>
      <c r="H6531">
        <f t="shared" ref="H6531:H6594" si="411">G6531-F6531</f>
        <v>0.30200000000000005</v>
      </c>
      <c r="I6531" s="7">
        <v>2.5</v>
      </c>
    </row>
    <row r="6532" spans="1:9" x14ac:dyDescent="0.35">
      <c r="A6532" s="10">
        <f>COUNTIF(Uniprot!$G$3:G6533,"+")</f>
        <v>19</v>
      </c>
      <c r="B6532" s="10">
        <f>COUNTIF(Uniprot!$G6533:G$9344,"-")</f>
        <v>2812</v>
      </c>
      <c r="C6532" s="10">
        <f>COUNTIF(Uniprot!$G$3:G6533,"-")</f>
        <v>6512</v>
      </c>
      <c r="D6532">
        <f>COUNTIF(Uniprot!$G6533:G$9344,"+")</f>
        <v>0</v>
      </c>
      <c r="E6532" s="10">
        <f t="shared" si="408"/>
        <v>0.30199999999999999</v>
      </c>
      <c r="F6532">
        <f t="shared" si="409"/>
        <v>0.69799999999999995</v>
      </c>
      <c r="G6532" s="10">
        <f t="shared" si="410"/>
        <v>1</v>
      </c>
      <c r="H6532">
        <f t="shared" si="411"/>
        <v>0.30200000000000005</v>
      </c>
      <c r="I6532" s="7">
        <v>2.5</v>
      </c>
    </row>
    <row r="6533" spans="1:9" x14ac:dyDescent="0.35">
      <c r="A6533" s="10">
        <f>COUNTIF(Uniprot!$G$3:G6534,"+")</f>
        <v>19</v>
      </c>
      <c r="B6533" s="10">
        <f>COUNTIF(Uniprot!$G6534:G$9344,"-")</f>
        <v>2811</v>
      </c>
      <c r="C6533" s="10">
        <f>COUNTIF(Uniprot!$G$3:G6534,"-")</f>
        <v>6513</v>
      </c>
      <c r="D6533">
        <f>COUNTIF(Uniprot!$G6534:G$9344,"+")</f>
        <v>0</v>
      </c>
      <c r="E6533" s="10">
        <f t="shared" si="408"/>
        <v>0.30099999999999999</v>
      </c>
      <c r="F6533">
        <f t="shared" si="409"/>
        <v>0.69900000000000007</v>
      </c>
      <c r="G6533" s="10">
        <f t="shared" si="410"/>
        <v>1</v>
      </c>
      <c r="H6533">
        <f t="shared" si="411"/>
        <v>0.30099999999999993</v>
      </c>
      <c r="I6533" s="7">
        <v>2.5</v>
      </c>
    </row>
    <row r="6534" spans="1:9" x14ac:dyDescent="0.35">
      <c r="A6534" s="10">
        <f>COUNTIF(Uniprot!$G$3:G6535,"+")</f>
        <v>19</v>
      </c>
      <c r="B6534" s="10">
        <f>COUNTIF(Uniprot!$G6535:G$9344,"-")</f>
        <v>2810</v>
      </c>
      <c r="C6534" s="10">
        <f>COUNTIF(Uniprot!$G$3:G6535,"-")</f>
        <v>6514</v>
      </c>
      <c r="D6534">
        <f>COUNTIF(Uniprot!$G6535:G$9344,"+")</f>
        <v>0</v>
      </c>
      <c r="E6534" s="10">
        <f t="shared" si="408"/>
        <v>0.30099999999999999</v>
      </c>
      <c r="F6534">
        <f t="shared" si="409"/>
        <v>0.69900000000000007</v>
      </c>
      <c r="G6534" s="10">
        <f t="shared" si="410"/>
        <v>1</v>
      </c>
      <c r="H6534">
        <f t="shared" si="411"/>
        <v>0.30099999999999993</v>
      </c>
      <c r="I6534" s="7">
        <v>2.4</v>
      </c>
    </row>
    <row r="6535" spans="1:9" x14ac:dyDescent="0.35">
      <c r="A6535" s="10">
        <f>COUNTIF(Uniprot!$G$3:G6536,"+")</f>
        <v>19</v>
      </c>
      <c r="B6535" s="10">
        <f>COUNTIF(Uniprot!$G6536:G$9344,"-")</f>
        <v>2809</v>
      </c>
      <c r="C6535" s="10">
        <f>COUNTIF(Uniprot!$G$3:G6536,"-")</f>
        <v>6515</v>
      </c>
      <c r="D6535">
        <f>COUNTIF(Uniprot!$G6536:G$9344,"+")</f>
        <v>0</v>
      </c>
      <c r="E6535" s="10">
        <f t="shared" si="408"/>
        <v>0.30099999999999999</v>
      </c>
      <c r="F6535">
        <f t="shared" si="409"/>
        <v>0.69900000000000007</v>
      </c>
      <c r="G6535" s="10">
        <f t="shared" si="410"/>
        <v>1</v>
      </c>
      <c r="H6535">
        <f t="shared" si="411"/>
        <v>0.30099999999999993</v>
      </c>
      <c r="I6535" s="7">
        <v>2.4</v>
      </c>
    </row>
    <row r="6536" spans="1:9" x14ac:dyDescent="0.35">
      <c r="A6536" s="10">
        <f>COUNTIF(Uniprot!$G$3:G6537,"+")</f>
        <v>19</v>
      </c>
      <c r="B6536" s="10">
        <f>COUNTIF(Uniprot!$G6537:G$9344,"-")</f>
        <v>2808</v>
      </c>
      <c r="C6536" s="10">
        <f>COUNTIF(Uniprot!$G$3:G6537,"-")</f>
        <v>6516</v>
      </c>
      <c r="D6536">
        <f>COUNTIF(Uniprot!$G6537:G$9344,"+")</f>
        <v>0</v>
      </c>
      <c r="E6536" s="10">
        <f t="shared" si="408"/>
        <v>0.30099999999999999</v>
      </c>
      <c r="F6536">
        <f t="shared" si="409"/>
        <v>0.69900000000000007</v>
      </c>
      <c r="G6536" s="10">
        <f t="shared" si="410"/>
        <v>1</v>
      </c>
      <c r="H6536">
        <f t="shared" si="411"/>
        <v>0.30099999999999993</v>
      </c>
      <c r="I6536" s="7">
        <v>2.4</v>
      </c>
    </row>
    <row r="6537" spans="1:9" x14ac:dyDescent="0.35">
      <c r="A6537" s="10">
        <f>COUNTIF(Uniprot!$G$3:G6538,"+")</f>
        <v>19</v>
      </c>
      <c r="B6537" s="10">
        <f>COUNTIF(Uniprot!$G6538:G$9344,"-")</f>
        <v>2807</v>
      </c>
      <c r="C6537" s="10">
        <f>COUNTIF(Uniprot!$G$3:G6538,"-")</f>
        <v>6517</v>
      </c>
      <c r="D6537">
        <f>COUNTIF(Uniprot!$G6538:G$9344,"+")</f>
        <v>0</v>
      </c>
      <c r="E6537" s="10">
        <f t="shared" si="408"/>
        <v>0.30099999999999999</v>
      </c>
      <c r="F6537">
        <f t="shared" si="409"/>
        <v>0.69900000000000007</v>
      </c>
      <c r="G6537" s="10">
        <f t="shared" si="410"/>
        <v>1</v>
      </c>
      <c r="H6537">
        <f t="shared" si="411"/>
        <v>0.30099999999999993</v>
      </c>
      <c r="I6537" s="7">
        <v>2.4</v>
      </c>
    </row>
    <row r="6538" spans="1:9" x14ac:dyDescent="0.35">
      <c r="A6538" s="10">
        <f>COUNTIF(Uniprot!$G$3:G6539,"+")</f>
        <v>19</v>
      </c>
      <c r="B6538" s="10">
        <f>COUNTIF(Uniprot!$G6539:G$9344,"-")</f>
        <v>2806</v>
      </c>
      <c r="C6538" s="10">
        <f>COUNTIF(Uniprot!$G$3:G6539,"-")</f>
        <v>6518</v>
      </c>
      <c r="D6538">
        <f>COUNTIF(Uniprot!$G6539:G$9344,"+")</f>
        <v>0</v>
      </c>
      <c r="E6538" s="10">
        <f t="shared" si="408"/>
        <v>0.30099999999999999</v>
      </c>
      <c r="F6538">
        <f t="shared" si="409"/>
        <v>0.69900000000000007</v>
      </c>
      <c r="G6538" s="10">
        <f t="shared" si="410"/>
        <v>1</v>
      </c>
      <c r="H6538">
        <f t="shared" si="411"/>
        <v>0.30099999999999993</v>
      </c>
      <c r="I6538" s="7">
        <v>2.4</v>
      </c>
    </row>
    <row r="6539" spans="1:9" x14ac:dyDescent="0.35">
      <c r="A6539" s="10">
        <f>COUNTIF(Uniprot!$G$3:G6540,"+")</f>
        <v>19</v>
      </c>
      <c r="B6539" s="10">
        <f>COUNTIF(Uniprot!$G6540:G$9344,"-")</f>
        <v>2805</v>
      </c>
      <c r="C6539" s="10">
        <f>COUNTIF(Uniprot!$G$3:G6540,"-")</f>
        <v>6519</v>
      </c>
      <c r="D6539">
        <f>COUNTIF(Uniprot!$G6540:G$9344,"+")</f>
        <v>0</v>
      </c>
      <c r="E6539" s="10">
        <f t="shared" si="408"/>
        <v>0.30099999999999999</v>
      </c>
      <c r="F6539">
        <f t="shared" si="409"/>
        <v>0.69900000000000007</v>
      </c>
      <c r="G6539" s="10">
        <f t="shared" si="410"/>
        <v>1</v>
      </c>
      <c r="H6539">
        <f t="shared" si="411"/>
        <v>0.30099999999999993</v>
      </c>
      <c r="I6539" s="7">
        <v>2.4</v>
      </c>
    </row>
    <row r="6540" spans="1:9" x14ac:dyDescent="0.35">
      <c r="A6540" s="10">
        <f>COUNTIF(Uniprot!$G$3:G6541,"+")</f>
        <v>19</v>
      </c>
      <c r="B6540" s="10">
        <f>COUNTIF(Uniprot!$G6541:G$9344,"-")</f>
        <v>2804</v>
      </c>
      <c r="C6540" s="10">
        <f>COUNTIF(Uniprot!$G$3:G6541,"-")</f>
        <v>6520</v>
      </c>
      <c r="D6540">
        <f>COUNTIF(Uniprot!$G6541:G$9344,"+")</f>
        <v>0</v>
      </c>
      <c r="E6540" s="10">
        <f t="shared" si="408"/>
        <v>0.30099999999999999</v>
      </c>
      <c r="F6540">
        <f t="shared" si="409"/>
        <v>0.69900000000000007</v>
      </c>
      <c r="G6540" s="10">
        <f t="shared" si="410"/>
        <v>1</v>
      </c>
      <c r="H6540">
        <f t="shared" si="411"/>
        <v>0.30099999999999993</v>
      </c>
      <c r="I6540" s="7">
        <v>2.4</v>
      </c>
    </row>
    <row r="6541" spans="1:9" x14ac:dyDescent="0.35">
      <c r="A6541" s="10">
        <f>COUNTIF(Uniprot!$G$3:G6542,"+")</f>
        <v>19</v>
      </c>
      <c r="B6541" s="10">
        <f>COUNTIF(Uniprot!$G6542:G$9344,"-")</f>
        <v>2803</v>
      </c>
      <c r="C6541" s="10">
        <f>COUNTIF(Uniprot!$G$3:G6542,"-")</f>
        <v>6521</v>
      </c>
      <c r="D6541">
        <f>COUNTIF(Uniprot!$G6542:G$9344,"+")</f>
        <v>0</v>
      </c>
      <c r="E6541" s="10">
        <f t="shared" si="408"/>
        <v>0.30099999999999999</v>
      </c>
      <c r="F6541">
        <f t="shared" si="409"/>
        <v>0.69900000000000007</v>
      </c>
      <c r="G6541" s="10">
        <f t="shared" si="410"/>
        <v>1</v>
      </c>
      <c r="H6541">
        <f t="shared" si="411"/>
        <v>0.30099999999999993</v>
      </c>
      <c r="I6541" s="7">
        <v>2.4</v>
      </c>
    </row>
    <row r="6542" spans="1:9" x14ac:dyDescent="0.35">
      <c r="A6542" s="10">
        <f>COUNTIF(Uniprot!$G$3:G6543,"+")</f>
        <v>19</v>
      </c>
      <c r="B6542" s="10">
        <f>COUNTIF(Uniprot!$G6543:G$9344,"-")</f>
        <v>2802</v>
      </c>
      <c r="C6542" s="10">
        <f>COUNTIF(Uniprot!$G$3:G6543,"-")</f>
        <v>6522</v>
      </c>
      <c r="D6542">
        <f>COUNTIF(Uniprot!$G6543:G$9344,"+")</f>
        <v>0</v>
      </c>
      <c r="E6542" s="10">
        <f t="shared" si="408"/>
        <v>0.30099999999999999</v>
      </c>
      <c r="F6542">
        <f t="shared" si="409"/>
        <v>0.69900000000000007</v>
      </c>
      <c r="G6542" s="10">
        <f t="shared" si="410"/>
        <v>1</v>
      </c>
      <c r="H6542">
        <f t="shared" si="411"/>
        <v>0.30099999999999993</v>
      </c>
      <c r="I6542" s="7">
        <v>2.4</v>
      </c>
    </row>
    <row r="6543" spans="1:9" x14ac:dyDescent="0.35">
      <c r="A6543" s="10">
        <f>COUNTIF(Uniprot!$G$3:G6544,"+")</f>
        <v>19</v>
      </c>
      <c r="B6543" s="10">
        <f>COUNTIF(Uniprot!$G6544:G$9344,"-")</f>
        <v>2801</v>
      </c>
      <c r="C6543" s="10">
        <f>COUNTIF(Uniprot!$G$3:G6544,"-")</f>
        <v>6523</v>
      </c>
      <c r="D6543">
        <f>COUNTIF(Uniprot!$G6544:G$9344,"+")</f>
        <v>0</v>
      </c>
      <c r="E6543" s="10">
        <f t="shared" si="408"/>
        <v>0.3</v>
      </c>
      <c r="F6543">
        <f t="shared" si="409"/>
        <v>0.7</v>
      </c>
      <c r="G6543" s="10">
        <f t="shared" si="410"/>
        <v>1</v>
      </c>
      <c r="H6543">
        <f t="shared" si="411"/>
        <v>0.30000000000000004</v>
      </c>
      <c r="I6543" s="7">
        <v>2.4</v>
      </c>
    </row>
    <row r="6544" spans="1:9" x14ac:dyDescent="0.35">
      <c r="A6544" s="10">
        <f>COUNTIF(Uniprot!$G$3:G6545,"+")</f>
        <v>19</v>
      </c>
      <c r="B6544" s="10">
        <f>COUNTIF(Uniprot!$G6545:G$9344,"-")</f>
        <v>2800</v>
      </c>
      <c r="C6544" s="10">
        <f>COUNTIF(Uniprot!$G$3:G6545,"-")</f>
        <v>6524</v>
      </c>
      <c r="D6544">
        <f>COUNTIF(Uniprot!$G6545:G$9344,"+")</f>
        <v>0</v>
      </c>
      <c r="E6544" s="10">
        <f t="shared" si="408"/>
        <v>0.3</v>
      </c>
      <c r="F6544">
        <f t="shared" si="409"/>
        <v>0.7</v>
      </c>
      <c r="G6544" s="10">
        <f t="shared" si="410"/>
        <v>1</v>
      </c>
      <c r="H6544">
        <f t="shared" si="411"/>
        <v>0.30000000000000004</v>
      </c>
      <c r="I6544" s="7">
        <v>2.4</v>
      </c>
    </row>
    <row r="6545" spans="1:9" x14ac:dyDescent="0.35">
      <c r="A6545" s="10">
        <f>COUNTIF(Uniprot!$G$3:G6546,"+")</f>
        <v>19</v>
      </c>
      <c r="B6545" s="10">
        <f>COUNTIF(Uniprot!$G6546:G$9344,"-")</f>
        <v>2799</v>
      </c>
      <c r="C6545" s="10">
        <f>COUNTIF(Uniprot!$G$3:G6546,"-")</f>
        <v>6525</v>
      </c>
      <c r="D6545">
        <f>COUNTIF(Uniprot!$G6546:G$9344,"+")</f>
        <v>0</v>
      </c>
      <c r="E6545" s="10">
        <f t="shared" si="408"/>
        <v>0.3</v>
      </c>
      <c r="F6545">
        <f t="shared" si="409"/>
        <v>0.7</v>
      </c>
      <c r="G6545" s="10">
        <f t="shared" si="410"/>
        <v>1</v>
      </c>
      <c r="H6545">
        <f t="shared" si="411"/>
        <v>0.30000000000000004</v>
      </c>
      <c r="I6545" s="7">
        <v>2.4</v>
      </c>
    </row>
    <row r="6546" spans="1:9" x14ac:dyDescent="0.35">
      <c r="A6546" s="10">
        <f>COUNTIF(Uniprot!$G$3:G6547,"+")</f>
        <v>19</v>
      </c>
      <c r="B6546" s="10">
        <f>COUNTIF(Uniprot!$G6547:G$9344,"-")</f>
        <v>2798</v>
      </c>
      <c r="C6546" s="10">
        <f>COUNTIF(Uniprot!$G$3:G6547,"-")</f>
        <v>6526</v>
      </c>
      <c r="D6546">
        <f>COUNTIF(Uniprot!$G6547:G$9344,"+")</f>
        <v>0</v>
      </c>
      <c r="E6546" s="10">
        <f t="shared" si="408"/>
        <v>0.3</v>
      </c>
      <c r="F6546">
        <f t="shared" si="409"/>
        <v>0.7</v>
      </c>
      <c r="G6546" s="10">
        <f t="shared" si="410"/>
        <v>1</v>
      </c>
      <c r="H6546">
        <f t="shared" si="411"/>
        <v>0.30000000000000004</v>
      </c>
      <c r="I6546" s="7">
        <v>2.4</v>
      </c>
    </row>
    <row r="6547" spans="1:9" x14ac:dyDescent="0.35">
      <c r="A6547" s="10">
        <f>COUNTIF(Uniprot!$G$3:G6548,"+")</f>
        <v>19</v>
      </c>
      <c r="B6547" s="10">
        <f>COUNTIF(Uniprot!$G6548:G$9344,"-")</f>
        <v>2797</v>
      </c>
      <c r="C6547" s="10">
        <f>COUNTIF(Uniprot!$G$3:G6548,"-")</f>
        <v>6527</v>
      </c>
      <c r="D6547">
        <f>COUNTIF(Uniprot!$G6548:G$9344,"+")</f>
        <v>0</v>
      </c>
      <c r="E6547" s="10">
        <f t="shared" si="408"/>
        <v>0.3</v>
      </c>
      <c r="F6547">
        <f t="shared" si="409"/>
        <v>0.7</v>
      </c>
      <c r="G6547" s="10">
        <f t="shared" si="410"/>
        <v>1</v>
      </c>
      <c r="H6547">
        <f t="shared" si="411"/>
        <v>0.30000000000000004</v>
      </c>
      <c r="I6547" s="7">
        <v>2.4</v>
      </c>
    </row>
    <row r="6548" spans="1:9" x14ac:dyDescent="0.35">
      <c r="A6548" s="10">
        <f>COUNTIF(Uniprot!$G$3:G6549,"+")</f>
        <v>19</v>
      </c>
      <c r="B6548" s="10">
        <f>COUNTIF(Uniprot!$G6549:G$9344,"-")</f>
        <v>2796</v>
      </c>
      <c r="C6548" s="10">
        <f>COUNTIF(Uniprot!$G$3:G6549,"-")</f>
        <v>6528</v>
      </c>
      <c r="D6548">
        <f>COUNTIF(Uniprot!$G6549:G$9344,"+")</f>
        <v>0</v>
      </c>
      <c r="E6548" s="10">
        <f t="shared" si="408"/>
        <v>0.3</v>
      </c>
      <c r="F6548">
        <f t="shared" si="409"/>
        <v>0.7</v>
      </c>
      <c r="G6548" s="10">
        <f t="shared" si="410"/>
        <v>1</v>
      </c>
      <c r="H6548">
        <f t="shared" si="411"/>
        <v>0.30000000000000004</v>
      </c>
      <c r="I6548" s="7">
        <v>2.2999999999999998</v>
      </c>
    </row>
    <row r="6549" spans="1:9" x14ac:dyDescent="0.35">
      <c r="A6549" s="10">
        <f>COUNTIF(Uniprot!$G$3:G6550,"+")</f>
        <v>19</v>
      </c>
      <c r="B6549" s="10">
        <f>COUNTIF(Uniprot!$G6550:G$9344,"-")</f>
        <v>2795</v>
      </c>
      <c r="C6549" s="10">
        <f>COUNTIF(Uniprot!$G$3:G6550,"-")</f>
        <v>6529</v>
      </c>
      <c r="D6549">
        <f>COUNTIF(Uniprot!$G6550:G$9344,"+")</f>
        <v>0</v>
      </c>
      <c r="E6549" s="10">
        <f t="shared" si="408"/>
        <v>0.3</v>
      </c>
      <c r="F6549">
        <f t="shared" si="409"/>
        <v>0.7</v>
      </c>
      <c r="G6549" s="10">
        <f t="shared" si="410"/>
        <v>1</v>
      </c>
      <c r="H6549">
        <f t="shared" si="411"/>
        <v>0.30000000000000004</v>
      </c>
      <c r="I6549" s="7">
        <v>2.2999999999999998</v>
      </c>
    </row>
    <row r="6550" spans="1:9" x14ac:dyDescent="0.35">
      <c r="A6550" s="10">
        <f>COUNTIF(Uniprot!$G$3:G6551,"+")</f>
        <v>19</v>
      </c>
      <c r="B6550" s="10">
        <f>COUNTIF(Uniprot!$G6551:G$9344,"-")</f>
        <v>2794</v>
      </c>
      <c r="C6550" s="10">
        <f>COUNTIF(Uniprot!$G$3:G6551,"-")</f>
        <v>6530</v>
      </c>
      <c r="D6550">
        <f>COUNTIF(Uniprot!$G6551:G$9344,"+")</f>
        <v>0</v>
      </c>
      <c r="E6550" s="10">
        <f t="shared" si="408"/>
        <v>0.3</v>
      </c>
      <c r="F6550">
        <f t="shared" si="409"/>
        <v>0.7</v>
      </c>
      <c r="G6550" s="10">
        <f t="shared" si="410"/>
        <v>1</v>
      </c>
      <c r="H6550">
        <f t="shared" si="411"/>
        <v>0.30000000000000004</v>
      </c>
      <c r="I6550" s="7">
        <v>2.2999999999999998</v>
      </c>
    </row>
    <row r="6551" spans="1:9" x14ac:dyDescent="0.35">
      <c r="A6551" s="10">
        <f>COUNTIF(Uniprot!$G$3:G6552,"+")</f>
        <v>19</v>
      </c>
      <c r="B6551" s="10">
        <f>COUNTIF(Uniprot!$G6552:G$9344,"-")</f>
        <v>2793</v>
      </c>
      <c r="C6551" s="10">
        <f>COUNTIF(Uniprot!$G$3:G6552,"-")</f>
        <v>6531</v>
      </c>
      <c r="D6551">
        <f>COUNTIF(Uniprot!$G6552:G$9344,"+")</f>
        <v>0</v>
      </c>
      <c r="E6551" s="10">
        <f t="shared" si="408"/>
        <v>0.3</v>
      </c>
      <c r="F6551">
        <f t="shared" si="409"/>
        <v>0.7</v>
      </c>
      <c r="G6551" s="10">
        <f t="shared" si="410"/>
        <v>1</v>
      </c>
      <c r="H6551">
        <f t="shared" si="411"/>
        <v>0.30000000000000004</v>
      </c>
      <c r="I6551" s="7">
        <v>2.2999999999999998</v>
      </c>
    </row>
    <row r="6552" spans="1:9" x14ac:dyDescent="0.35">
      <c r="A6552" s="10">
        <f>COUNTIF(Uniprot!$G$3:G6553,"+")</f>
        <v>19</v>
      </c>
      <c r="B6552" s="10">
        <f>COUNTIF(Uniprot!$G6553:G$9344,"-")</f>
        <v>2792</v>
      </c>
      <c r="C6552" s="10">
        <f>COUNTIF(Uniprot!$G$3:G6553,"-")</f>
        <v>6532</v>
      </c>
      <c r="D6552">
        <f>COUNTIF(Uniprot!$G6553:G$9344,"+")</f>
        <v>0</v>
      </c>
      <c r="E6552" s="10">
        <f t="shared" si="408"/>
        <v>0.29899999999999999</v>
      </c>
      <c r="F6552">
        <f t="shared" si="409"/>
        <v>0.70100000000000007</v>
      </c>
      <c r="G6552" s="10">
        <f t="shared" si="410"/>
        <v>1</v>
      </c>
      <c r="H6552">
        <f t="shared" si="411"/>
        <v>0.29899999999999993</v>
      </c>
      <c r="I6552" s="7">
        <v>2.2999999999999998</v>
      </c>
    </row>
    <row r="6553" spans="1:9" x14ac:dyDescent="0.35">
      <c r="A6553" s="10">
        <f>COUNTIF(Uniprot!$G$3:G6554,"+")</f>
        <v>19</v>
      </c>
      <c r="B6553" s="10">
        <f>COUNTIF(Uniprot!$G6554:G$9344,"-")</f>
        <v>2791</v>
      </c>
      <c r="C6553" s="10">
        <f>COUNTIF(Uniprot!$G$3:G6554,"-")</f>
        <v>6533</v>
      </c>
      <c r="D6553">
        <f>COUNTIF(Uniprot!$G6554:G$9344,"+")</f>
        <v>0</v>
      </c>
      <c r="E6553" s="10">
        <f t="shared" si="408"/>
        <v>0.29899999999999999</v>
      </c>
      <c r="F6553">
        <f t="shared" si="409"/>
        <v>0.70100000000000007</v>
      </c>
      <c r="G6553" s="10">
        <f t="shared" si="410"/>
        <v>1</v>
      </c>
      <c r="H6553">
        <f t="shared" si="411"/>
        <v>0.29899999999999993</v>
      </c>
      <c r="I6553" s="7">
        <v>2.2999999999999998</v>
      </c>
    </row>
    <row r="6554" spans="1:9" x14ac:dyDescent="0.35">
      <c r="A6554" s="10">
        <f>COUNTIF(Uniprot!$G$3:G6555,"+")</f>
        <v>19</v>
      </c>
      <c r="B6554" s="10">
        <f>COUNTIF(Uniprot!$G6555:G$9344,"-")</f>
        <v>2790</v>
      </c>
      <c r="C6554" s="10">
        <f>COUNTIF(Uniprot!$G$3:G6555,"-")</f>
        <v>6534</v>
      </c>
      <c r="D6554">
        <f>COUNTIF(Uniprot!$G6555:G$9344,"+")</f>
        <v>0</v>
      </c>
      <c r="E6554" s="10">
        <f t="shared" si="408"/>
        <v>0.29899999999999999</v>
      </c>
      <c r="F6554">
        <f t="shared" si="409"/>
        <v>0.70100000000000007</v>
      </c>
      <c r="G6554" s="10">
        <f t="shared" si="410"/>
        <v>1</v>
      </c>
      <c r="H6554">
        <f t="shared" si="411"/>
        <v>0.29899999999999993</v>
      </c>
      <c r="I6554" s="7">
        <v>2.2999999999999998</v>
      </c>
    </row>
    <row r="6555" spans="1:9" x14ac:dyDescent="0.35">
      <c r="A6555" s="10">
        <f>COUNTIF(Uniprot!$G$3:G6556,"+")</f>
        <v>19</v>
      </c>
      <c r="B6555" s="10">
        <f>COUNTIF(Uniprot!$G6556:G$9344,"-")</f>
        <v>2789</v>
      </c>
      <c r="C6555" s="10">
        <f>COUNTIF(Uniprot!$G$3:G6556,"-")</f>
        <v>6535</v>
      </c>
      <c r="D6555">
        <f>COUNTIF(Uniprot!$G6556:G$9344,"+")</f>
        <v>0</v>
      </c>
      <c r="E6555" s="10">
        <f t="shared" si="408"/>
        <v>0.29899999999999999</v>
      </c>
      <c r="F6555">
        <f t="shared" si="409"/>
        <v>0.70100000000000007</v>
      </c>
      <c r="G6555" s="10">
        <f t="shared" si="410"/>
        <v>1</v>
      </c>
      <c r="H6555">
        <f t="shared" si="411"/>
        <v>0.29899999999999993</v>
      </c>
      <c r="I6555" s="7">
        <v>2.2999999999999998</v>
      </c>
    </row>
    <row r="6556" spans="1:9" x14ac:dyDescent="0.35">
      <c r="A6556" s="10">
        <f>COUNTIF(Uniprot!$G$3:G6557,"+")</f>
        <v>19</v>
      </c>
      <c r="B6556" s="10">
        <f>COUNTIF(Uniprot!$G6557:G$9344,"-")</f>
        <v>2788</v>
      </c>
      <c r="C6556" s="10">
        <f>COUNTIF(Uniprot!$G$3:G6557,"-")</f>
        <v>6536</v>
      </c>
      <c r="D6556">
        <f>COUNTIF(Uniprot!$G6557:G$9344,"+")</f>
        <v>0</v>
      </c>
      <c r="E6556" s="10">
        <f t="shared" si="408"/>
        <v>0.29899999999999999</v>
      </c>
      <c r="F6556">
        <f t="shared" si="409"/>
        <v>0.70100000000000007</v>
      </c>
      <c r="G6556" s="10">
        <f t="shared" si="410"/>
        <v>1</v>
      </c>
      <c r="H6556">
        <f t="shared" si="411"/>
        <v>0.29899999999999993</v>
      </c>
      <c r="I6556" s="7">
        <v>2.2000000000000002</v>
      </c>
    </row>
    <row r="6557" spans="1:9" x14ac:dyDescent="0.35">
      <c r="A6557" s="10">
        <f>COUNTIF(Uniprot!$G$3:G6558,"+")</f>
        <v>19</v>
      </c>
      <c r="B6557" s="10">
        <f>COUNTIF(Uniprot!$G6558:G$9344,"-")</f>
        <v>2787</v>
      </c>
      <c r="C6557" s="10">
        <f>COUNTIF(Uniprot!$G$3:G6558,"-")</f>
        <v>6537</v>
      </c>
      <c r="D6557">
        <f>COUNTIF(Uniprot!$G6558:G$9344,"+")</f>
        <v>0</v>
      </c>
      <c r="E6557" s="10">
        <f t="shared" si="408"/>
        <v>0.29899999999999999</v>
      </c>
      <c r="F6557">
        <f t="shared" si="409"/>
        <v>0.70100000000000007</v>
      </c>
      <c r="G6557" s="10">
        <f t="shared" si="410"/>
        <v>1</v>
      </c>
      <c r="H6557">
        <f t="shared" si="411"/>
        <v>0.29899999999999993</v>
      </c>
      <c r="I6557" s="7">
        <v>2.2000000000000002</v>
      </c>
    </row>
    <row r="6558" spans="1:9" x14ac:dyDescent="0.35">
      <c r="A6558" s="10">
        <f>COUNTIF(Uniprot!$G$3:G6559,"+")</f>
        <v>19</v>
      </c>
      <c r="B6558" s="10">
        <f>COUNTIF(Uniprot!$G6559:G$9344,"-")</f>
        <v>2786</v>
      </c>
      <c r="C6558" s="10">
        <f>COUNTIF(Uniprot!$G$3:G6559,"-")</f>
        <v>6538</v>
      </c>
      <c r="D6558">
        <f>COUNTIF(Uniprot!$G6559:G$9344,"+")</f>
        <v>0</v>
      </c>
      <c r="E6558" s="10">
        <f t="shared" si="408"/>
        <v>0.29899999999999999</v>
      </c>
      <c r="F6558">
        <f t="shared" si="409"/>
        <v>0.70100000000000007</v>
      </c>
      <c r="G6558" s="10">
        <f t="shared" si="410"/>
        <v>1</v>
      </c>
      <c r="H6558">
        <f t="shared" si="411"/>
        <v>0.29899999999999993</v>
      </c>
      <c r="I6558" s="7">
        <v>2.2000000000000002</v>
      </c>
    </row>
    <row r="6559" spans="1:9" x14ac:dyDescent="0.35">
      <c r="A6559" s="10">
        <f>COUNTIF(Uniprot!$G$3:G6560,"+")</f>
        <v>19</v>
      </c>
      <c r="B6559" s="10">
        <f>COUNTIF(Uniprot!$G6560:G$9344,"-")</f>
        <v>2785</v>
      </c>
      <c r="C6559" s="10">
        <f>COUNTIF(Uniprot!$G$3:G6560,"-")</f>
        <v>6539</v>
      </c>
      <c r="D6559">
        <f>COUNTIF(Uniprot!$G6560:G$9344,"+")</f>
        <v>0</v>
      </c>
      <c r="E6559" s="10">
        <f t="shared" si="408"/>
        <v>0.29899999999999999</v>
      </c>
      <c r="F6559">
        <f t="shared" si="409"/>
        <v>0.70100000000000007</v>
      </c>
      <c r="G6559" s="10">
        <f t="shared" si="410"/>
        <v>1</v>
      </c>
      <c r="H6559">
        <f t="shared" si="411"/>
        <v>0.29899999999999993</v>
      </c>
      <c r="I6559" s="7">
        <v>2.2000000000000002</v>
      </c>
    </row>
    <row r="6560" spans="1:9" x14ac:dyDescent="0.35">
      <c r="A6560" s="10">
        <f>COUNTIF(Uniprot!$G$3:G6561,"+")</f>
        <v>19</v>
      </c>
      <c r="B6560" s="10">
        <f>COUNTIF(Uniprot!$G6561:G$9344,"-")</f>
        <v>2784</v>
      </c>
      <c r="C6560" s="10">
        <f>COUNTIF(Uniprot!$G$3:G6561,"-")</f>
        <v>6540</v>
      </c>
      <c r="D6560">
        <f>COUNTIF(Uniprot!$G6561:G$9344,"+")</f>
        <v>0</v>
      </c>
      <c r="E6560" s="10">
        <f t="shared" si="408"/>
        <v>0.29899999999999999</v>
      </c>
      <c r="F6560">
        <f t="shared" si="409"/>
        <v>0.70100000000000007</v>
      </c>
      <c r="G6560" s="10">
        <f t="shared" si="410"/>
        <v>1</v>
      </c>
      <c r="H6560">
        <f t="shared" si="411"/>
        <v>0.29899999999999993</v>
      </c>
      <c r="I6560" s="7">
        <v>2.2000000000000002</v>
      </c>
    </row>
    <row r="6561" spans="1:9" x14ac:dyDescent="0.35">
      <c r="A6561" s="10">
        <f>COUNTIF(Uniprot!$G$3:G6562,"+")</f>
        <v>19</v>
      </c>
      <c r="B6561" s="10">
        <f>COUNTIF(Uniprot!$G6562:G$9344,"-")</f>
        <v>2783</v>
      </c>
      <c r="C6561" s="10">
        <f>COUNTIF(Uniprot!$G$3:G6562,"-")</f>
        <v>6541</v>
      </c>
      <c r="D6561">
        <f>COUNTIF(Uniprot!$G6562:G$9344,"+")</f>
        <v>0</v>
      </c>
      <c r="E6561" s="10">
        <f t="shared" si="408"/>
        <v>0.29799999999999999</v>
      </c>
      <c r="F6561">
        <f t="shared" si="409"/>
        <v>0.70199999999999996</v>
      </c>
      <c r="G6561" s="10">
        <f t="shared" si="410"/>
        <v>1</v>
      </c>
      <c r="H6561">
        <f t="shared" si="411"/>
        <v>0.29800000000000004</v>
      </c>
      <c r="I6561" s="7">
        <v>2.2000000000000002</v>
      </c>
    </row>
    <row r="6562" spans="1:9" x14ac:dyDescent="0.35">
      <c r="A6562" s="10">
        <f>COUNTIF(Uniprot!$G$3:G6563,"+")</f>
        <v>19</v>
      </c>
      <c r="B6562" s="10">
        <f>COUNTIF(Uniprot!$G6563:G$9344,"-")</f>
        <v>2782</v>
      </c>
      <c r="C6562" s="10">
        <f>COUNTIF(Uniprot!$G$3:G6563,"-")</f>
        <v>6542</v>
      </c>
      <c r="D6562">
        <f>COUNTIF(Uniprot!$G6563:G$9344,"+")</f>
        <v>0</v>
      </c>
      <c r="E6562" s="10">
        <f t="shared" si="408"/>
        <v>0.29799999999999999</v>
      </c>
      <c r="F6562">
        <f t="shared" si="409"/>
        <v>0.70199999999999996</v>
      </c>
      <c r="G6562" s="10">
        <f t="shared" si="410"/>
        <v>1</v>
      </c>
      <c r="H6562">
        <f t="shared" si="411"/>
        <v>0.29800000000000004</v>
      </c>
      <c r="I6562" s="7">
        <v>2.2000000000000002</v>
      </c>
    </row>
    <row r="6563" spans="1:9" x14ac:dyDescent="0.35">
      <c r="A6563" s="10">
        <f>COUNTIF(Uniprot!$G$3:G6564,"+")</f>
        <v>19</v>
      </c>
      <c r="B6563" s="10">
        <f>COUNTIF(Uniprot!$G6564:G$9344,"-")</f>
        <v>2781</v>
      </c>
      <c r="C6563" s="10">
        <f>COUNTIF(Uniprot!$G$3:G6564,"-")</f>
        <v>6543</v>
      </c>
      <c r="D6563">
        <f>COUNTIF(Uniprot!$G6564:G$9344,"+")</f>
        <v>0</v>
      </c>
      <c r="E6563" s="10">
        <f t="shared" si="408"/>
        <v>0.29799999999999999</v>
      </c>
      <c r="F6563">
        <f t="shared" si="409"/>
        <v>0.70199999999999996</v>
      </c>
      <c r="G6563" s="10">
        <f t="shared" si="410"/>
        <v>1</v>
      </c>
      <c r="H6563">
        <f t="shared" si="411"/>
        <v>0.29800000000000004</v>
      </c>
      <c r="I6563" s="7">
        <v>2.2000000000000002</v>
      </c>
    </row>
    <row r="6564" spans="1:9" x14ac:dyDescent="0.35">
      <c r="A6564" s="10">
        <f>COUNTIF(Uniprot!$G$3:G6565,"+")</f>
        <v>19</v>
      </c>
      <c r="B6564" s="10">
        <f>COUNTIF(Uniprot!$G6565:G$9344,"-")</f>
        <v>2780</v>
      </c>
      <c r="C6564" s="10">
        <f>COUNTIF(Uniprot!$G$3:G6565,"-")</f>
        <v>6544</v>
      </c>
      <c r="D6564">
        <f>COUNTIF(Uniprot!$G6565:G$9344,"+")</f>
        <v>0</v>
      </c>
      <c r="E6564" s="10">
        <f t="shared" si="408"/>
        <v>0.29799999999999999</v>
      </c>
      <c r="F6564">
        <f t="shared" si="409"/>
        <v>0.70199999999999996</v>
      </c>
      <c r="G6564" s="10">
        <f t="shared" si="410"/>
        <v>1</v>
      </c>
      <c r="H6564">
        <f t="shared" si="411"/>
        <v>0.29800000000000004</v>
      </c>
      <c r="I6564" s="7">
        <v>2.1</v>
      </c>
    </row>
    <row r="6565" spans="1:9" x14ac:dyDescent="0.35">
      <c r="A6565" s="10">
        <f>COUNTIF(Uniprot!$G$3:G6566,"+")</f>
        <v>19</v>
      </c>
      <c r="B6565" s="10">
        <f>COUNTIF(Uniprot!$G6566:G$9344,"-")</f>
        <v>2779</v>
      </c>
      <c r="C6565" s="10">
        <f>COUNTIF(Uniprot!$G$3:G6566,"-")</f>
        <v>6545</v>
      </c>
      <c r="D6565">
        <f>COUNTIF(Uniprot!$G6566:G$9344,"+")</f>
        <v>0</v>
      </c>
      <c r="E6565" s="10">
        <f t="shared" si="408"/>
        <v>0.29799999999999999</v>
      </c>
      <c r="F6565">
        <f t="shared" si="409"/>
        <v>0.70199999999999996</v>
      </c>
      <c r="G6565" s="10">
        <f t="shared" si="410"/>
        <v>1</v>
      </c>
      <c r="H6565">
        <f t="shared" si="411"/>
        <v>0.29800000000000004</v>
      </c>
      <c r="I6565" s="7">
        <v>2</v>
      </c>
    </row>
    <row r="6566" spans="1:9" x14ac:dyDescent="0.35">
      <c r="A6566" s="10">
        <f>COUNTIF(Uniprot!$G$3:G6567,"+")</f>
        <v>19</v>
      </c>
      <c r="B6566" s="10">
        <f>COUNTIF(Uniprot!$G6567:G$9344,"-")</f>
        <v>2778</v>
      </c>
      <c r="C6566" s="10">
        <f>COUNTIF(Uniprot!$G$3:G6567,"-")</f>
        <v>6546</v>
      </c>
      <c r="D6566">
        <f>COUNTIF(Uniprot!$G6567:G$9344,"+")</f>
        <v>0</v>
      </c>
      <c r="E6566" s="10">
        <f t="shared" si="408"/>
        <v>0.29799999999999999</v>
      </c>
      <c r="F6566">
        <f t="shared" si="409"/>
        <v>0.70199999999999996</v>
      </c>
      <c r="G6566" s="10">
        <f t="shared" si="410"/>
        <v>1</v>
      </c>
      <c r="H6566">
        <f t="shared" si="411"/>
        <v>0.29800000000000004</v>
      </c>
      <c r="I6566" s="7">
        <v>2</v>
      </c>
    </row>
    <row r="6567" spans="1:9" x14ac:dyDescent="0.35">
      <c r="A6567" s="10">
        <f>COUNTIF(Uniprot!$G$3:G6568,"+")</f>
        <v>19</v>
      </c>
      <c r="B6567" s="10">
        <f>COUNTIF(Uniprot!$G6568:G$9344,"-")</f>
        <v>2777</v>
      </c>
      <c r="C6567" s="10">
        <f>COUNTIF(Uniprot!$G$3:G6568,"-")</f>
        <v>6547</v>
      </c>
      <c r="D6567">
        <f>COUNTIF(Uniprot!$G6568:G$9344,"+")</f>
        <v>0</v>
      </c>
      <c r="E6567" s="10">
        <f t="shared" si="408"/>
        <v>0.29799999999999999</v>
      </c>
      <c r="F6567">
        <f t="shared" si="409"/>
        <v>0.70199999999999996</v>
      </c>
      <c r="G6567" s="10">
        <f t="shared" si="410"/>
        <v>1</v>
      </c>
      <c r="H6567">
        <f t="shared" si="411"/>
        <v>0.29800000000000004</v>
      </c>
      <c r="I6567" s="7">
        <v>2</v>
      </c>
    </row>
    <row r="6568" spans="1:9" x14ac:dyDescent="0.35">
      <c r="A6568" s="10">
        <f>COUNTIF(Uniprot!$G$3:G6569,"+")</f>
        <v>19</v>
      </c>
      <c r="B6568" s="10">
        <f>COUNTIF(Uniprot!$G6569:G$9344,"-")</f>
        <v>2776</v>
      </c>
      <c r="C6568" s="10">
        <f>COUNTIF(Uniprot!$G$3:G6569,"-")</f>
        <v>6548</v>
      </c>
      <c r="D6568">
        <f>COUNTIF(Uniprot!$G6569:G$9344,"+")</f>
        <v>0</v>
      </c>
      <c r="E6568" s="10">
        <f t="shared" si="408"/>
        <v>0.29799999999999999</v>
      </c>
      <c r="F6568">
        <f t="shared" si="409"/>
        <v>0.70199999999999996</v>
      </c>
      <c r="G6568" s="10">
        <f t="shared" si="410"/>
        <v>1</v>
      </c>
      <c r="H6568">
        <f t="shared" si="411"/>
        <v>0.29800000000000004</v>
      </c>
      <c r="I6568" s="7">
        <v>2</v>
      </c>
    </row>
    <row r="6569" spans="1:9" x14ac:dyDescent="0.35">
      <c r="A6569" s="10">
        <f>COUNTIF(Uniprot!$G$3:G6570,"+")</f>
        <v>19</v>
      </c>
      <c r="B6569" s="10">
        <f>COUNTIF(Uniprot!$G6570:G$9344,"-")</f>
        <v>2775</v>
      </c>
      <c r="C6569" s="10">
        <f>COUNTIF(Uniprot!$G$3:G6570,"-")</f>
        <v>6549</v>
      </c>
      <c r="D6569">
        <f>COUNTIF(Uniprot!$G6570:G$9344,"+")</f>
        <v>0</v>
      </c>
      <c r="E6569" s="10">
        <f t="shared" si="408"/>
        <v>0.29799999999999999</v>
      </c>
      <c r="F6569">
        <f t="shared" si="409"/>
        <v>0.70199999999999996</v>
      </c>
      <c r="G6569" s="10">
        <f t="shared" si="410"/>
        <v>1</v>
      </c>
      <c r="H6569">
        <f t="shared" si="411"/>
        <v>0.29800000000000004</v>
      </c>
      <c r="I6569" s="7">
        <v>2</v>
      </c>
    </row>
    <row r="6570" spans="1:9" x14ac:dyDescent="0.35">
      <c r="A6570" s="10">
        <f>COUNTIF(Uniprot!$G$3:G6571,"+")</f>
        <v>19</v>
      </c>
      <c r="B6570" s="10">
        <f>COUNTIF(Uniprot!$G6571:G$9344,"-")</f>
        <v>2774</v>
      </c>
      <c r="C6570" s="10">
        <f>COUNTIF(Uniprot!$G$3:G6571,"-")</f>
        <v>6550</v>
      </c>
      <c r="D6570">
        <f>COUNTIF(Uniprot!$G6571:G$9344,"+")</f>
        <v>0</v>
      </c>
      <c r="E6570" s="10">
        <f t="shared" si="408"/>
        <v>0.29799999999999999</v>
      </c>
      <c r="F6570">
        <f t="shared" si="409"/>
        <v>0.70199999999999996</v>
      </c>
      <c r="G6570" s="10">
        <f t="shared" si="410"/>
        <v>1</v>
      </c>
      <c r="H6570">
        <f t="shared" si="411"/>
        <v>0.29800000000000004</v>
      </c>
      <c r="I6570" s="7">
        <v>2</v>
      </c>
    </row>
    <row r="6571" spans="1:9" x14ac:dyDescent="0.35">
      <c r="A6571" s="10">
        <f>COUNTIF(Uniprot!$G$3:G6572,"+")</f>
        <v>19</v>
      </c>
      <c r="B6571" s="10">
        <f>COUNTIF(Uniprot!$G6572:G$9344,"-")</f>
        <v>2773</v>
      </c>
      <c r="C6571" s="10">
        <f>COUNTIF(Uniprot!$G$3:G6572,"-")</f>
        <v>6551</v>
      </c>
      <c r="D6571">
        <f>COUNTIF(Uniprot!$G6572:G$9344,"+")</f>
        <v>0</v>
      </c>
      <c r="E6571" s="10">
        <f t="shared" si="408"/>
        <v>0.29699999999999999</v>
      </c>
      <c r="F6571">
        <f t="shared" si="409"/>
        <v>0.70300000000000007</v>
      </c>
      <c r="G6571" s="10">
        <f t="shared" si="410"/>
        <v>1</v>
      </c>
      <c r="H6571">
        <f t="shared" si="411"/>
        <v>0.29699999999999993</v>
      </c>
      <c r="I6571" s="7">
        <v>2</v>
      </c>
    </row>
    <row r="6572" spans="1:9" x14ac:dyDescent="0.35">
      <c r="A6572" s="10">
        <f>COUNTIF(Uniprot!$G$3:G6573,"+")</f>
        <v>19</v>
      </c>
      <c r="B6572" s="10">
        <f>COUNTIF(Uniprot!$G6573:G$9344,"-")</f>
        <v>2772</v>
      </c>
      <c r="C6572" s="10">
        <f>COUNTIF(Uniprot!$G$3:G6573,"-")</f>
        <v>6552</v>
      </c>
      <c r="D6572">
        <f>COUNTIF(Uniprot!$G6573:G$9344,"+")</f>
        <v>0</v>
      </c>
      <c r="E6572" s="10">
        <f t="shared" si="408"/>
        <v>0.29699999999999999</v>
      </c>
      <c r="F6572">
        <f t="shared" si="409"/>
        <v>0.70300000000000007</v>
      </c>
      <c r="G6572" s="10">
        <f t="shared" si="410"/>
        <v>1</v>
      </c>
      <c r="H6572">
        <f t="shared" si="411"/>
        <v>0.29699999999999993</v>
      </c>
      <c r="I6572" s="7">
        <v>2</v>
      </c>
    </row>
    <row r="6573" spans="1:9" x14ac:dyDescent="0.35">
      <c r="A6573" s="10">
        <f>COUNTIF(Uniprot!$G$3:G6574,"+")</f>
        <v>19</v>
      </c>
      <c r="B6573" s="10">
        <f>COUNTIF(Uniprot!$G6574:G$9344,"-")</f>
        <v>2771</v>
      </c>
      <c r="C6573" s="10">
        <f>COUNTIF(Uniprot!$G$3:G6574,"-")</f>
        <v>6553</v>
      </c>
      <c r="D6573">
        <f>COUNTIF(Uniprot!$G6574:G$9344,"+")</f>
        <v>0</v>
      </c>
      <c r="E6573" s="10">
        <f t="shared" si="408"/>
        <v>0.29699999999999999</v>
      </c>
      <c r="F6573">
        <f t="shared" si="409"/>
        <v>0.70300000000000007</v>
      </c>
      <c r="G6573" s="10">
        <f t="shared" si="410"/>
        <v>1</v>
      </c>
      <c r="H6573">
        <f t="shared" si="411"/>
        <v>0.29699999999999993</v>
      </c>
      <c r="I6573" s="7">
        <v>2</v>
      </c>
    </row>
    <row r="6574" spans="1:9" x14ac:dyDescent="0.35">
      <c r="A6574" s="10">
        <f>COUNTIF(Uniprot!$G$3:G6575,"+")</f>
        <v>19</v>
      </c>
      <c r="B6574" s="10">
        <f>COUNTIF(Uniprot!$G6575:G$9344,"-")</f>
        <v>2770</v>
      </c>
      <c r="C6574" s="10">
        <f>COUNTIF(Uniprot!$G$3:G6575,"-")</f>
        <v>6554</v>
      </c>
      <c r="D6574">
        <f>COUNTIF(Uniprot!$G6575:G$9344,"+")</f>
        <v>0</v>
      </c>
      <c r="E6574" s="10">
        <f t="shared" si="408"/>
        <v>0.29699999999999999</v>
      </c>
      <c r="F6574">
        <f t="shared" si="409"/>
        <v>0.70300000000000007</v>
      </c>
      <c r="G6574" s="10">
        <f t="shared" si="410"/>
        <v>1</v>
      </c>
      <c r="H6574">
        <f t="shared" si="411"/>
        <v>0.29699999999999993</v>
      </c>
      <c r="I6574" s="7">
        <v>2</v>
      </c>
    </row>
    <row r="6575" spans="1:9" x14ac:dyDescent="0.35">
      <c r="A6575" s="10">
        <f>COUNTIF(Uniprot!$G$3:G6576,"+")</f>
        <v>19</v>
      </c>
      <c r="B6575" s="10">
        <f>COUNTIF(Uniprot!$G6576:G$9344,"-")</f>
        <v>2769</v>
      </c>
      <c r="C6575" s="10">
        <f>COUNTIF(Uniprot!$G$3:G6576,"-")</f>
        <v>6555</v>
      </c>
      <c r="D6575">
        <f>COUNTIF(Uniprot!$G6576:G$9344,"+")</f>
        <v>0</v>
      </c>
      <c r="E6575" s="10">
        <f t="shared" si="408"/>
        <v>0.29699999999999999</v>
      </c>
      <c r="F6575">
        <f t="shared" si="409"/>
        <v>0.70300000000000007</v>
      </c>
      <c r="G6575" s="10">
        <f t="shared" si="410"/>
        <v>1</v>
      </c>
      <c r="H6575">
        <f t="shared" si="411"/>
        <v>0.29699999999999993</v>
      </c>
      <c r="I6575" s="7">
        <v>1.9</v>
      </c>
    </row>
    <row r="6576" spans="1:9" x14ac:dyDescent="0.35">
      <c r="A6576" s="10">
        <f>COUNTIF(Uniprot!$G$3:G6577,"+")</f>
        <v>19</v>
      </c>
      <c r="B6576" s="10">
        <f>COUNTIF(Uniprot!$G6577:G$9344,"-")</f>
        <v>2768</v>
      </c>
      <c r="C6576" s="10">
        <f>COUNTIF(Uniprot!$G$3:G6577,"-")</f>
        <v>6556</v>
      </c>
      <c r="D6576">
        <f>COUNTIF(Uniprot!$G6577:G$9344,"+")</f>
        <v>0</v>
      </c>
      <c r="E6576" s="10">
        <f t="shared" si="408"/>
        <v>0.29699999999999999</v>
      </c>
      <c r="F6576">
        <f t="shared" si="409"/>
        <v>0.70300000000000007</v>
      </c>
      <c r="G6576" s="10">
        <f t="shared" si="410"/>
        <v>1</v>
      </c>
      <c r="H6576">
        <f t="shared" si="411"/>
        <v>0.29699999999999993</v>
      </c>
      <c r="I6576" s="7">
        <v>1.9</v>
      </c>
    </row>
    <row r="6577" spans="1:9" x14ac:dyDescent="0.35">
      <c r="A6577" s="10">
        <f>COUNTIF(Uniprot!$G$3:G6578,"+")</f>
        <v>19</v>
      </c>
      <c r="B6577" s="10">
        <f>COUNTIF(Uniprot!$G6578:G$9344,"-")</f>
        <v>2767</v>
      </c>
      <c r="C6577" s="10">
        <f>COUNTIF(Uniprot!$G$3:G6578,"-")</f>
        <v>6557</v>
      </c>
      <c r="D6577">
        <f>COUNTIF(Uniprot!$G6578:G$9344,"+")</f>
        <v>0</v>
      </c>
      <c r="E6577" s="10">
        <f t="shared" si="408"/>
        <v>0.29699999999999999</v>
      </c>
      <c r="F6577">
        <f t="shared" si="409"/>
        <v>0.70300000000000007</v>
      </c>
      <c r="G6577" s="10">
        <f t="shared" si="410"/>
        <v>1</v>
      </c>
      <c r="H6577">
        <f t="shared" si="411"/>
        <v>0.29699999999999993</v>
      </c>
      <c r="I6577" s="7">
        <v>1.9</v>
      </c>
    </row>
    <row r="6578" spans="1:9" x14ac:dyDescent="0.35">
      <c r="A6578" s="10">
        <f>COUNTIF(Uniprot!$G$3:G6579,"+")</f>
        <v>19</v>
      </c>
      <c r="B6578" s="10">
        <f>COUNTIF(Uniprot!$G6579:G$9344,"-")</f>
        <v>2766</v>
      </c>
      <c r="C6578" s="10">
        <f>COUNTIF(Uniprot!$G$3:G6579,"-")</f>
        <v>6558</v>
      </c>
      <c r="D6578">
        <f>COUNTIF(Uniprot!$G6579:G$9344,"+")</f>
        <v>0</v>
      </c>
      <c r="E6578" s="10">
        <f t="shared" si="408"/>
        <v>0.29699999999999999</v>
      </c>
      <c r="F6578">
        <f t="shared" si="409"/>
        <v>0.70300000000000007</v>
      </c>
      <c r="G6578" s="10">
        <f t="shared" si="410"/>
        <v>1</v>
      </c>
      <c r="H6578">
        <f t="shared" si="411"/>
        <v>0.29699999999999993</v>
      </c>
      <c r="I6578" s="7">
        <v>1.9</v>
      </c>
    </row>
    <row r="6579" spans="1:9" x14ac:dyDescent="0.35">
      <c r="A6579" s="10">
        <f>COUNTIF(Uniprot!$G$3:G6580,"+")</f>
        <v>19</v>
      </c>
      <c r="B6579" s="10">
        <f>COUNTIF(Uniprot!$G6580:G$9344,"-")</f>
        <v>2765</v>
      </c>
      <c r="C6579" s="10">
        <f>COUNTIF(Uniprot!$G$3:G6580,"-")</f>
        <v>6559</v>
      </c>
      <c r="D6579">
        <f>COUNTIF(Uniprot!$G6580:G$9344,"+")</f>
        <v>0</v>
      </c>
      <c r="E6579" s="10">
        <f t="shared" si="408"/>
        <v>0.29699999999999999</v>
      </c>
      <c r="F6579">
        <f t="shared" si="409"/>
        <v>0.70300000000000007</v>
      </c>
      <c r="G6579" s="10">
        <f t="shared" si="410"/>
        <v>1</v>
      </c>
      <c r="H6579">
        <f t="shared" si="411"/>
        <v>0.29699999999999993</v>
      </c>
      <c r="I6579" s="7">
        <v>1.9</v>
      </c>
    </row>
    <row r="6580" spans="1:9" x14ac:dyDescent="0.35">
      <c r="A6580" s="10">
        <f>COUNTIF(Uniprot!$G$3:G6581,"+")</f>
        <v>19</v>
      </c>
      <c r="B6580" s="10">
        <f>COUNTIF(Uniprot!$G6581:G$9344,"-")</f>
        <v>2764</v>
      </c>
      <c r="C6580" s="10">
        <f>COUNTIF(Uniprot!$G$3:G6581,"-")</f>
        <v>6560</v>
      </c>
      <c r="D6580">
        <f>COUNTIF(Uniprot!$G6581:G$9344,"+")</f>
        <v>0</v>
      </c>
      <c r="E6580" s="10">
        <f t="shared" si="408"/>
        <v>0.29599999999999999</v>
      </c>
      <c r="F6580">
        <f t="shared" si="409"/>
        <v>0.70399999999999996</v>
      </c>
      <c r="G6580" s="10">
        <f t="shared" si="410"/>
        <v>1</v>
      </c>
      <c r="H6580">
        <f t="shared" si="411"/>
        <v>0.29600000000000004</v>
      </c>
      <c r="I6580" s="7">
        <v>1.9</v>
      </c>
    </row>
    <row r="6581" spans="1:9" x14ac:dyDescent="0.35">
      <c r="A6581" s="10">
        <f>COUNTIF(Uniprot!$G$3:G6582,"+")</f>
        <v>19</v>
      </c>
      <c r="B6581" s="10">
        <f>COUNTIF(Uniprot!$G6582:G$9344,"-")</f>
        <v>2763</v>
      </c>
      <c r="C6581" s="10">
        <f>COUNTIF(Uniprot!$G$3:G6582,"-")</f>
        <v>6561</v>
      </c>
      <c r="D6581">
        <f>COUNTIF(Uniprot!$G6582:G$9344,"+")</f>
        <v>0</v>
      </c>
      <c r="E6581" s="10">
        <f t="shared" si="408"/>
        <v>0.29599999999999999</v>
      </c>
      <c r="F6581">
        <f t="shared" si="409"/>
        <v>0.70399999999999996</v>
      </c>
      <c r="G6581" s="10">
        <f t="shared" si="410"/>
        <v>1</v>
      </c>
      <c r="H6581">
        <f t="shared" si="411"/>
        <v>0.29600000000000004</v>
      </c>
      <c r="I6581" s="7">
        <v>1.9</v>
      </c>
    </row>
    <row r="6582" spans="1:9" x14ac:dyDescent="0.35">
      <c r="A6582" s="10">
        <f>COUNTIF(Uniprot!$G$3:G6583,"+")</f>
        <v>19</v>
      </c>
      <c r="B6582" s="10">
        <f>COUNTIF(Uniprot!$G6583:G$9344,"-")</f>
        <v>2762</v>
      </c>
      <c r="C6582" s="10">
        <f>COUNTIF(Uniprot!$G$3:G6583,"-")</f>
        <v>6562</v>
      </c>
      <c r="D6582">
        <f>COUNTIF(Uniprot!$G6583:G$9344,"+")</f>
        <v>0</v>
      </c>
      <c r="E6582" s="10">
        <f t="shared" si="408"/>
        <v>0.29599999999999999</v>
      </c>
      <c r="F6582">
        <f t="shared" si="409"/>
        <v>0.70399999999999996</v>
      </c>
      <c r="G6582" s="10">
        <f t="shared" si="410"/>
        <v>1</v>
      </c>
      <c r="H6582">
        <f t="shared" si="411"/>
        <v>0.29600000000000004</v>
      </c>
      <c r="I6582" s="7">
        <v>1.9</v>
      </c>
    </row>
    <row r="6583" spans="1:9" x14ac:dyDescent="0.35">
      <c r="A6583" s="10">
        <f>COUNTIF(Uniprot!$G$3:G6584,"+")</f>
        <v>19</v>
      </c>
      <c r="B6583" s="10">
        <f>COUNTIF(Uniprot!$G6584:G$9344,"-")</f>
        <v>2761</v>
      </c>
      <c r="C6583" s="10">
        <f>COUNTIF(Uniprot!$G$3:G6584,"-")</f>
        <v>6563</v>
      </c>
      <c r="D6583">
        <f>COUNTIF(Uniprot!$G6584:G$9344,"+")</f>
        <v>0</v>
      </c>
      <c r="E6583" s="10">
        <f t="shared" si="408"/>
        <v>0.29599999999999999</v>
      </c>
      <c r="F6583">
        <f t="shared" si="409"/>
        <v>0.70399999999999996</v>
      </c>
      <c r="G6583" s="10">
        <f t="shared" si="410"/>
        <v>1</v>
      </c>
      <c r="H6583">
        <f t="shared" si="411"/>
        <v>0.29600000000000004</v>
      </c>
      <c r="I6583" s="7">
        <v>1.9</v>
      </c>
    </row>
    <row r="6584" spans="1:9" x14ac:dyDescent="0.35">
      <c r="A6584" s="10">
        <f>COUNTIF(Uniprot!$G$3:G6585,"+")</f>
        <v>19</v>
      </c>
      <c r="B6584" s="10">
        <f>COUNTIF(Uniprot!$G6585:G$9344,"-")</f>
        <v>2760</v>
      </c>
      <c r="C6584" s="10">
        <f>COUNTIF(Uniprot!$G$3:G6585,"-")</f>
        <v>6564</v>
      </c>
      <c r="D6584">
        <f>COUNTIF(Uniprot!$G6585:G$9344,"+")</f>
        <v>0</v>
      </c>
      <c r="E6584" s="10">
        <f t="shared" si="408"/>
        <v>0.29599999999999999</v>
      </c>
      <c r="F6584">
        <f t="shared" si="409"/>
        <v>0.70399999999999996</v>
      </c>
      <c r="G6584" s="10">
        <f t="shared" si="410"/>
        <v>1</v>
      </c>
      <c r="H6584">
        <f t="shared" si="411"/>
        <v>0.29600000000000004</v>
      </c>
      <c r="I6584" s="7">
        <v>1.8</v>
      </c>
    </row>
    <row r="6585" spans="1:9" x14ac:dyDescent="0.35">
      <c r="A6585" s="10">
        <f>COUNTIF(Uniprot!$G$3:G6586,"+")</f>
        <v>19</v>
      </c>
      <c r="B6585" s="10">
        <f>COUNTIF(Uniprot!$G6586:G$9344,"-")</f>
        <v>2759</v>
      </c>
      <c r="C6585" s="10">
        <f>COUNTIF(Uniprot!$G$3:G6586,"-")</f>
        <v>6565</v>
      </c>
      <c r="D6585">
        <f>COUNTIF(Uniprot!$G6586:G$9344,"+")</f>
        <v>0</v>
      </c>
      <c r="E6585" s="10">
        <f t="shared" si="408"/>
        <v>0.29599999999999999</v>
      </c>
      <c r="F6585">
        <f t="shared" si="409"/>
        <v>0.70399999999999996</v>
      </c>
      <c r="G6585" s="10">
        <f t="shared" si="410"/>
        <v>1</v>
      </c>
      <c r="H6585">
        <f t="shared" si="411"/>
        <v>0.29600000000000004</v>
      </c>
      <c r="I6585" s="7">
        <v>1.8</v>
      </c>
    </row>
    <row r="6586" spans="1:9" x14ac:dyDescent="0.35">
      <c r="A6586" s="10">
        <f>COUNTIF(Uniprot!$G$3:G6587,"+")</f>
        <v>19</v>
      </c>
      <c r="B6586" s="10">
        <f>COUNTIF(Uniprot!$G6587:G$9344,"-")</f>
        <v>2758</v>
      </c>
      <c r="C6586" s="10">
        <f>COUNTIF(Uniprot!$G$3:G6587,"-")</f>
        <v>6566</v>
      </c>
      <c r="D6586">
        <f>COUNTIF(Uniprot!$G6587:G$9344,"+")</f>
        <v>0</v>
      </c>
      <c r="E6586" s="10">
        <f t="shared" si="408"/>
        <v>0.29599999999999999</v>
      </c>
      <c r="F6586">
        <f t="shared" si="409"/>
        <v>0.70399999999999996</v>
      </c>
      <c r="G6586" s="10">
        <f t="shared" si="410"/>
        <v>1</v>
      </c>
      <c r="H6586">
        <f t="shared" si="411"/>
        <v>0.29600000000000004</v>
      </c>
      <c r="I6586" s="7">
        <v>1.8</v>
      </c>
    </row>
    <row r="6587" spans="1:9" x14ac:dyDescent="0.35">
      <c r="A6587" s="10">
        <f>COUNTIF(Uniprot!$G$3:G6588,"+")</f>
        <v>19</v>
      </c>
      <c r="B6587" s="10">
        <f>COUNTIF(Uniprot!$G6588:G$9344,"-")</f>
        <v>2757</v>
      </c>
      <c r="C6587" s="10">
        <f>COUNTIF(Uniprot!$G$3:G6588,"-")</f>
        <v>6567</v>
      </c>
      <c r="D6587">
        <f>COUNTIF(Uniprot!$G6588:G$9344,"+")</f>
        <v>0</v>
      </c>
      <c r="E6587" s="10">
        <f t="shared" si="408"/>
        <v>0.29599999999999999</v>
      </c>
      <c r="F6587">
        <f t="shared" si="409"/>
        <v>0.70399999999999996</v>
      </c>
      <c r="G6587" s="10">
        <f t="shared" si="410"/>
        <v>1</v>
      </c>
      <c r="H6587">
        <f t="shared" si="411"/>
        <v>0.29600000000000004</v>
      </c>
      <c r="I6587" s="7">
        <v>1.8</v>
      </c>
    </row>
    <row r="6588" spans="1:9" x14ac:dyDescent="0.35">
      <c r="A6588" s="10">
        <f>COUNTIF(Uniprot!$G$3:G6589,"+")</f>
        <v>19</v>
      </c>
      <c r="B6588" s="10">
        <f>COUNTIF(Uniprot!$G6589:G$9344,"-")</f>
        <v>2756</v>
      </c>
      <c r="C6588" s="10">
        <f>COUNTIF(Uniprot!$G$3:G6589,"-")</f>
        <v>6568</v>
      </c>
      <c r="D6588">
        <f>COUNTIF(Uniprot!$G6589:G$9344,"+")</f>
        <v>0</v>
      </c>
      <c r="E6588" s="10">
        <f t="shared" si="408"/>
        <v>0.29599999999999999</v>
      </c>
      <c r="F6588">
        <f t="shared" si="409"/>
        <v>0.70399999999999996</v>
      </c>
      <c r="G6588" s="10">
        <f t="shared" si="410"/>
        <v>1</v>
      </c>
      <c r="H6588">
        <f t="shared" si="411"/>
        <v>0.29600000000000004</v>
      </c>
      <c r="I6588" s="7">
        <v>1.8</v>
      </c>
    </row>
    <row r="6589" spans="1:9" x14ac:dyDescent="0.35">
      <c r="A6589" s="10">
        <f>COUNTIF(Uniprot!$G$3:G6590,"+")</f>
        <v>19</v>
      </c>
      <c r="B6589" s="10">
        <f>COUNTIF(Uniprot!$G6590:G$9344,"-")</f>
        <v>2755</v>
      </c>
      <c r="C6589" s="10">
        <f>COUNTIF(Uniprot!$G$3:G6590,"-")</f>
        <v>6569</v>
      </c>
      <c r="D6589">
        <f>COUNTIF(Uniprot!$G6590:G$9344,"+")</f>
        <v>0</v>
      </c>
      <c r="E6589" s="10">
        <f t="shared" si="408"/>
        <v>0.29499999999999998</v>
      </c>
      <c r="F6589">
        <f t="shared" si="409"/>
        <v>0.70500000000000007</v>
      </c>
      <c r="G6589" s="10">
        <f t="shared" si="410"/>
        <v>1</v>
      </c>
      <c r="H6589">
        <f t="shared" si="411"/>
        <v>0.29499999999999993</v>
      </c>
      <c r="I6589" s="7">
        <v>1.7</v>
      </c>
    </row>
    <row r="6590" spans="1:9" x14ac:dyDescent="0.35">
      <c r="A6590" s="10">
        <f>COUNTIF(Uniprot!$G$3:G6591,"+")</f>
        <v>19</v>
      </c>
      <c r="B6590" s="10">
        <f>COUNTIF(Uniprot!$G6591:G$9344,"-")</f>
        <v>2754</v>
      </c>
      <c r="C6590" s="10">
        <f>COUNTIF(Uniprot!$G$3:G6591,"-")</f>
        <v>6570</v>
      </c>
      <c r="D6590">
        <f>COUNTIF(Uniprot!$G6591:G$9344,"+")</f>
        <v>0</v>
      </c>
      <c r="E6590" s="10">
        <f t="shared" si="408"/>
        <v>0.29499999999999998</v>
      </c>
      <c r="F6590">
        <f t="shared" si="409"/>
        <v>0.70500000000000007</v>
      </c>
      <c r="G6590" s="10">
        <f t="shared" si="410"/>
        <v>1</v>
      </c>
      <c r="H6590">
        <f t="shared" si="411"/>
        <v>0.29499999999999993</v>
      </c>
      <c r="I6590" s="7">
        <v>1.7</v>
      </c>
    </row>
    <row r="6591" spans="1:9" x14ac:dyDescent="0.35">
      <c r="A6591" s="10">
        <f>COUNTIF(Uniprot!$G$3:G6592,"+")</f>
        <v>19</v>
      </c>
      <c r="B6591" s="10">
        <f>COUNTIF(Uniprot!$G6592:G$9344,"-")</f>
        <v>2753</v>
      </c>
      <c r="C6591" s="10">
        <f>COUNTIF(Uniprot!$G$3:G6592,"-")</f>
        <v>6571</v>
      </c>
      <c r="D6591">
        <f>COUNTIF(Uniprot!$G6592:G$9344,"+")</f>
        <v>0</v>
      </c>
      <c r="E6591" s="10">
        <f t="shared" si="408"/>
        <v>0.29499999999999998</v>
      </c>
      <c r="F6591">
        <f t="shared" si="409"/>
        <v>0.70500000000000007</v>
      </c>
      <c r="G6591" s="10">
        <f t="shared" si="410"/>
        <v>1</v>
      </c>
      <c r="H6591">
        <f t="shared" si="411"/>
        <v>0.29499999999999993</v>
      </c>
      <c r="I6591" s="7">
        <v>1.6</v>
      </c>
    </row>
    <row r="6592" spans="1:9" x14ac:dyDescent="0.35">
      <c r="A6592" s="10">
        <f>COUNTIF(Uniprot!$G$3:G6593,"+")</f>
        <v>19</v>
      </c>
      <c r="B6592" s="10">
        <f>COUNTIF(Uniprot!$G6593:G$9344,"-")</f>
        <v>2752</v>
      </c>
      <c r="C6592" s="10">
        <f>COUNTIF(Uniprot!$G$3:G6593,"-")</f>
        <v>6572</v>
      </c>
      <c r="D6592">
        <f>COUNTIF(Uniprot!$G6593:G$9344,"+")</f>
        <v>0</v>
      </c>
      <c r="E6592" s="10">
        <f t="shared" si="408"/>
        <v>0.29499999999999998</v>
      </c>
      <c r="F6592">
        <f t="shared" si="409"/>
        <v>0.70500000000000007</v>
      </c>
      <c r="G6592" s="10">
        <f t="shared" si="410"/>
        <v>1</v>
      </c>
      <c r="H6592">
        <f t="shared" si="411"/>
        <v>0.29499999999999993</v>
      </c>
      <c r="I6592" s="7">
        <v>1.6</v>
      </c>
    </row>
    <row r="6593" spans="1:9" x14ac:dyDescent="0.35">
      <c r="A6593" s="10">
        <f>COUNTIF(Uniprot!$G$3:G6594,"+")</f>
        <v>19</v>
      </c>
      <c r="B6593" s="10">
        <f>COUNTIF(Uniprot!$G6594:G$9344,"-")</f>
        <v>2751</v>
      </c>
      <c r="C6593" s="10">
        <f>COUNTIF(Uniprot!$G$3:G6594,"-")</f>
        <v>6573</v>
      </c>
      <c r="D6593">
        <f>COUNTIF(Uniprot!$G6594:G$9344,"+")</f>
        <v>0</v>
      </c>
      <c r="E6593" s="10">
        <f t="shared" si="408"/>
        <v>0.29499999999999998</v>
      </c>
      <c r="F6593">
        <f t="shared" si="409"/>
        <v>0.70500000000000007</v>
      </c>
      <c r="G6593" s="10">
        <f t="shared" si="410"/>
        <v>1</v>
      </c>
      <c r="H6593">
        <f t="shared" si="411"/>
        <v>0.29499999999999993</v>
      </c>
      <c r="I6593" s="7">
        <v>1.6</v>
      </c>
    </row>
    <row r="6594" spans="1:9" x14ac:dyDescent="0.35">
      <c r="A6594" s="10">
        <f>COUNTIF(Uniprot!$G$3:G6595,"+")</f>
        <v>19</v>
      </c>
      <c r="B6594" s="10">
        <f>COUNTIF(Uniprot!$G6595:G$9344,"-")</f>
        <v>2750</v>
      </c>
      <c r="C6594" s="10">
        <f>COUNTIF(Uniprot!$G$3:G6595,"-")</f>
        <v>6574</v>
      </c>
      <c r="D6594">
        <f>COUNTIF(Uniprot!$G6595:G$9344,"+")</f>
        <v>0</v>
      </c>
      <c r="E6594" s="10">
        <f t="shared" si="408"/>
        <v>0.29499999999999998</v>
      </c>
      <c r="F6594">
        <f t="shared" si="409"/>
        <v>0.70500000000000007</v>
      </c>
      <c r="G6594" s="10">
        <f t="shared" si="410"/>
        <v>1</v>
      </c>
      <c r="H6594">
        <f t="shared" si="411"/>
        <v>0.29499999999999993</v>
      </c>
      <c r="I6594" s="7">
        <v>1.6</v>
      </c>
    </row>
    <row r="6595" spans="1:9" x14ac:dyDescent="0.35">
      <c r="A6595" s="10">
        <f>COUNTIF(Uniprot!$G$3:G6596,"+")</f>
        <v>19</v>
      </c>
      <c r="B6595" s="10">
        <f>COUNTIF(Uniprot!$G6596:G$9344,"-")</f>
        <v>2749</v>
      </c>
      <c r="C6595" s="10">
        <f>COUNTIF(Uniprot!$G$3:G6596,"-")</f>
        <v>6575</v>
      </c>
      <c r="D6595">
        <f>COUNTIF(Uniprot!$G6596:G$9344,"+")</f>
        <v>0</v>
      </c>
      <c r="E6595" s="10">
        <f t="shared" ref="E6595:E6658" si="412">ROUND(B6595/(B6595+C6595),3)</f>
        <v>0.29499999999999998</v>
      </c>
      <c r="F6595">
        <f t="shared" ref="F6595:F6658" si="413">1-E6595</f>
        <v>0.70500000000000007</v>
      </c>
      <c r="G6595" s="10">
        <f t="shared" ref="G6595:G6658" si="414">ROUND(A6595/(A6595+D6595),3)</f>
        <v>1</v>
      </c>
      <c r="H6595">
        <f t="shared" ref="H6595:H6658" si="415">G6595-F6595</f>
        <v>0.29499999999999993</v>
      </c>
      <c r="I6595" s="7">
        <v>1.6</v>
      </c>
    </row>
    <row r="6596" spans="1:9" x14ac:dyDescent="0.35">
      <c r="A6596" s="10">
        <f>COUNTIF(Uniprot!$G$3:G6597,"+")</f>
        <v>19</v>
      </c>
      <c r="B6596" s="10">
        <f>COUNTIF(Uniprot!$G6597:G$9344,"-")</f>
        <v>2748</v>
      </c>
      <c r="C6596" s="10">
        <f>COUNTIF(Uniprot!$G$3:G6597,"-")</f>
        <v>6576</v>
      </c>
      <c r="D6596">
        <f>COUNTIF(Uniprot!$G6597:G$9344,"+")</f>
        <v>0</v>
      </c>
      <c r="E6596" s="10">
        <f t="shared" si="412"/>
        <v>0.29499999999999998</v>
      </c>
      <c r="F6596">
        <f t="shared" si="413"/>
        <v>0.70500000000000007</v>
      </c>
      <c r="G6596" s="10">
        <f t="shared" si="414"/>
        <v>1</v>
      </c>
      <c r="H6596">
        <f t="shared" si="415"/>
        <v>0.29499999999999993</v>
      </c>
      <c r="I6596" s="7">
        <v>1.5</v>
      </c>
    </row>
    <row r="6597" spans="1:9" x14ac:dyDescent="0.35">
      <c r="A6597" s="10">
        <f>COUNTIF(Uniprot!$G$3:G6598,"+")</f>
        <v>19</v>
      </c>
      <c r="B6597" s="10">
        <f>COUNTIF(Uniprot!$G6598:G$9344,"-")</f>
        <v>2747</v>
      </c>
      <c r="C6597" s="10">
        <f>COUNTIF(Uniprot!$G$3:G6598,"-")</f>
        <v>6577</v>
      </c>
      <c r="D6597">
        <f>COUNTIF(Uniprot!$G6598:G$9344,"+")</f>
        <v>0</v>
      </c>
      <c r="E6597" s="10">
        <f t="shared" si="412"/>
        <v>0.29499999999999998</v>
      </c>
      <c r="F6597">
        <f t="shared" si="413"/>
        <v>0.70500000000000007</v>
      </c>
      <c r="G6597" s="10">
        <f t="shared" si="414"/>
        <v>1</v>
      </c>
      <c r="H6597">
        <f t="shared" si="415"/>
        <v>0.29499999999999993</v>
      </c>
      <c r="I6597" s="7">
        <v>1.5</v>
      </c>
    </row>
    <row r="6598" spans="1:9" x14ac:dyDescent="0.35">
      <c r="A6598" s="10">
        <f>COUNTIF(Uniprot!$G$3:G6599,"+")</f>
        <v>19</v>
      </c>
      <c r="B6598" s="10">
        <f>COUNTIF(Uniprot!$G6599:G$9344,"-")</f>
        <v>2746</v>
      </c>
      <c r="C6598" s="10">
        <f>COUNTIF(Uniprot!$G$3:G6599,"-")</f>
        <v>6578</v>
      </c>
      <c r="D6598">
        <f>COUNTIF(Uniprot!$G6599:G$9344,"+")</f>
        <v>0</v>
      </c>
      <c r="E6598" s="10">
        <f t="shared" si="412"/>
        <v>0.29499999999999998</v>
      </c>
      <c r="F6598">
        <f t="shared" si="413"/>
        <v>0.70500000000000007</v>
      </c>
      <c r="G6598" s="10">
        <f t="shared" si="414"/>
        <v>1</v>
      </c>
      <c r="H6598">
        <f t="shared" si="415"/>
        <v>0.29499999999999993</v>
      </c>
      <c r="I6598" s="7">
        <v>1.5</v>
      </c>
    </row>
    <row r="6599" spans="1:9" x14ac:dyDescent="0.35">
      <c r="A6599" s="10">
        <f>COUNTIF(Uniprot!$G$3:G6600,"+")</f>
        <v>19</v>
      </c>
      <c r="B6599" s="10">
        <f>COUNTIF(Uniprot!$G6600:G$9344,"-")</f>
        <v>2745</v>
      </c>
      <c r="C6599" s="10">
        <f>COUNTIF(Uniprot!$G$3:G6600,"-")</f>
        <v>6579</v>
      </c>
      <c r="D6599">
        <f>COUNTIF(Uniprot!$G6600:G$9344,"+")</f>
        <v>0</v>
      </c>
      <c r="E6599" s="10">
        <f t="shared" si="412"/>
        <v>0.29399999999999998</v>
      </c>
      <c r="F6599">
        <f t="shared" si="413"/>
        <v>0.70599999999999996</v>
      </c>
      <c r="G6599" s="10">
        <f t="shared" si="414"/>
        <v>1</v>
      </c>
      <c r="H6599">
        <f t="shared" si="415"/>
        <v>0.29400000000000004</v>
      </c>
      <c r="I6599" s="7">
        <v>1.5</v>
      </c>
    </row>
    <row r="6600" spans="1:9" x14ac:dyDescent="0.35">
      <c r="A6600" s="10">
        <f>COUNTIF(Uniprot!$G$3:G6601,"+")</f>
        <v>19</v>
      </c>
      <c r="B6600" s="10">
        <f>COUNTIF(Uniprot!$G6601:G$9344,"-")</f>
        <v>2744</v>
      </c>
      <c r="C6600" s="10">
        <f>COUNTIF(Uniprot!$G$3:G6601,"-")</f>
        <v>6580</v>
      </c>
      <c r="D6600">
        <f>COUNTIF(Uniprot!$G6601:G$9344,"+")</f>
        <v>0</v>
      </c>
      <c r="E6600" s="10">
        <f t="shared" si="412"/>
        <v>0.29399999999999998</v>
      </c>
      <c r="F6600">
        <f t="shared" si="413"/>
        <v>0.70599999999999996</v>
      </c>
      <c r="G6600" s="10">
        <f t="shared" si="414"/>
        <v>1</v>
      </c>
      <c r="H6600">
        <f t="shared" si="415"/>
        <v>0.29400000000000004</v>
      </c>
      <c r="I6600" s="7">
        <v>1.5</v>
      </c>
    </row>
    <row r="6601" spans="1:9" x14ac:dyDescent="0.35">
      <c r="A6601" s="10">
        <f>COUNTIF(Uniprot!$G$3:G6602,"+")</f>
        <v>19</v>
      </c>
      <c r="B6601" s="10">
        <f>COUNTIF(Uniprot!$G6602:G$9344,"-")</f>
        <v>2743</v>
      </c>
      <c r="C6601" s="10">
        <f>COUNTIF(Uniprot!$G$3:G6602,"-")</f>
        <v>6581</v>
      </c>
      <c r="D6601">
        <f>COUNTIF(Uniprot!$G6602:G$9344,"+")</f>
        <v>0</v>
      </c>
      <c r="E6601" s="10">
        <f t="shared" si="412"/>
        <v>0.29399999999999998</v>
      </c>
      <c r="F6601">
        <f t="shared" si="413"/>
        <v>0.70599999999999996</v>
      </c>
      <c r="G6601" s="10">
        <f t="shared" si="414"/>
        <v>1</v>
      </c>
      <c r="H6601">
        <f t="shared" si="415"/>
        <v>0.29400000000000004</v>
      </c>
      <c r="I6601" s="7">
        <v>1.5</v>
      </c>
    </row>
    <row r="6602" spans="1:9" x14ac:dyDescent="0.35">
      <c r="A6602" s="10">
        <f>COUNTIF(Uniprot!$G$3:G6603,"+")</f>
        <v>19</v>
      </c>
      <c r="B6602" s="10">
        <f>COUNTIF(Uniprot!$G6603:G$9344,"-")</f>
        <v>2742</v>
      </c>
      <c r="C6602" s="10">
        <f>COUNTIF(Uniprot!$G$3:G6603,"-")</f>
        <v>6582</v>
      </c>
      <c r="D6602">
        <f>COUNTIF(Uniprot!$G6603:G$9344,"+")</f>
        <v>0</v>
      </c>
      <c r="E6602" s="10">
        <f t="shared" si="412"/>
        <v>0.29399999999999998</v>
      </c>
      <c r="F6602">
        <f t="shared" si="413"/>
        <v>0.70599999999999996</v>
      </c>
      <c r="G6602" s="10">
        <f t="shared" si="414"/>
        <v>1</v>
      </c>
      <c r="H6602">
        <f t="shared" si="415"/>
        <v>0.29400000000000004</v>
      </c>
      <c r="I6602" s="7">
        <v>1.5</v>
      </c>
    </row>
    <row r="6603" spans="1:9" x14ac:dyDescent="0.35">
      <c r="A6603" s="10">
        <f>COUNTIF(Uniprot!$G$3:G6604,"+")</f>
        <v>19</v>
      </c>
      <c r="B6603" s="10">
        <f>COUNTIF(Uniprot!$G6604:G$9344,"-")</f>
        <v>2741</v>
      </c>
      <c r="C6603" s="10">
        <f>COUNTIF(Uniprot!$G$3:G6604,"-")</f>
        <v>6583</v>
      </c>
      <c r="D6603">
        <f>COUNTIF(Uniprot!$G6604:G$9344,"+")</f>
        <v>0</v>
      </c>
      <c r="E6603" s="10">
        <f t="shared" si="412"/>
        <v>0.29399999999999998</v>
      </c>
      <c r="F6603">
        <f t="shared" si="413"/>
        <v>0.70599999999999996</v>
      </c>
      <c r="G6603" s="10">
        <f t="shared" si="414"/>
        <v>1</v>
      </c>
      <c r="H6603">
        <f t="shared" si="415"/>
        <v>0.29400000000000004</v>
      </c>
      <c r="I6603" s="7">
        <v>1.4</v>
      </c>
    </row>
    <row r="6604" spans="1:9" x14ac:dyDescent="0.35">
      <c r="A6604" s="10">
        <f>COUNTIF(Uniprot!$G$3:G6605,"+")</f>
        <v>19</v>
      </c>
      <c r="B6604" s="10">
        <f>COUNTIF(Uniprot!$G6605:G$9344,"-")</f>
        <v>2740</v>
      </c>
      <c r="C6604" s="10">
        <f>COUNTIF(Uniprot!$G$3:G6605,"-")</f>
        <v>6584</v>
      </c>
      <c r="D6604">
        <f>COUNTIF(Uniprot!$G6605:G$9344,"+")</f>
        <v>0</v>
      </c>
      <c r="E6604" s="10">
        <f t="shared" si="412"/>
        <v>0.29399999999999998</v>
      </c>
      <c r="F6604">
        <f t="shared" si="413"/>
        <v>0.70599999999999996</v>
      </c>
      <c r="G6604" s="10">
        <f t="shared" si="414"/>
        <v>1</v>
      </c>
      <c r="H6604">
        <f t="shared" si="415"/>
        <v>0.29400000000000004</v>
      </c>
      <c r="I6604" s="7">
        <v>1.4</v>
      </c>
    </row>
    <row r="6605" spans="1:9" x14ac:dyDescent="0.35">
      <c r="A6605" s="10">
        <f>COUNTIF(Uniprot!$G$3:G6606,"+")</f>
        <v>19</v>
      </c>
      <c r="B6605" s="10">
        <f>COUNTIF(Uniprot!$G6606:G$9344,"-")</f>
        <v>2739</v>
      </c>
      <c r="C6605" s="10">
        <f>COUNTIF(Uniprot!$G$3:G6606,"-")</f>
        <v>6585</v>
      </c>
      <c r="D6605">
        <f>COUNTIF(Uniprot!$G6606:G$9344,"+")</f>
        <v>0</v>
      </c>
      <c r="E6605" s="10">
        <f t="shared" si="412"/>
        <v>0.29399999999999998</v>
      </c>
      <c r="F6605">
        <f t="shared" si="413"/>
        <v>0.70599999999999996</v>
      </c>
      <c r="G6605" s="10">
        <f t="shared" si="414"/>
        <v>1</v>
      </c>
      <c r="H6605">
        <f t="shared" si="415"/>
        <v>0.29400000000000004</v>
      </c>
      <c r="I6605" s="7">
        <v>1.4</v>
      </c>
    </row>
    <row r="6606" spans="1:9" x14ac:dyDescent="0.35">
      <c r="A6606" s="10">
        <f>COUNTIF(Uniprot!$G$3:G6607,"+")</f>
        <v>19</v>
      </c>
      <c r="B6606" s="10">
        <f>COUNTIF(Uniprot!$G6607:G$9344,"-")</f>
        <v>2738</v>
      </c>
      <c r="C6606" s="10">
        <f>COUNTIF(Uniprot!$G$3:G6607,"-")</f>
        <v>6586</v>
      </c>
      <c r="D6606">
        <f>COUNTIF(Uniprot!$G6607:G$9344,"+")</f>
        <v>0</v>
      </c>
      <c r="E6606" s="10">
        <f t="shared" si="412"/>
        <v>0.29399999999999998</v>
      </c>
      <c r="F6606">
        <f t="shared" si="413"/>
        <v>0.70599999999999996</v>
      </c>
      <c r="G6606" s="10">
        <f t="shared" si="414"/>
        <v>1</v>
      </c>
      <c r="H6606">
        <f t="shared" si="415"/>
        <v>0.29400000000000004</v>
      </c>
      <c r="I6606" s="7">
        <v>1.4</v>
      </c>
    </row>
    <row r="6607" spans="1:9" x14ac:dyDescent="0.35">
      <c r="A6607" s="10">
        <f>COUNTIF(Uniprot!$G$3:G6608,"+")</f>
        <v>19</v>
      </c>
      <c r="B6607" s="10">
        <f>COUNTIF(Uniprot!$G6608:G$9344,"-")</f>
        <v>2737</v>
      </c>
      <c r="C6607" s="10">
        <f>COUNTIF(Uniprot!$G$3:G6608,"-")</f>
        <v>6587</v>
      </c>
      <c r="D6607">
        <f>COUNTIF(Uniprot!$G6608:G$9344,"+")</f>
        <v>0</v>
      </c>
      <c r="E6607" s="10">
        <f t="shared" si="412"/>
        <v>0.29399999999999998</v>
      </c>
      <c r="F6607">
        <f t="shared" si="413"/>
        <v>0.70599999999999996</v>
      </c>
      <c r="G6607" s="10">
        <f t="shared" si="414"/>
        <v>1</v>
      </c>
      <c r="H6607">
        <f t="shared" si="415"/>
        <v>0.29400000000000004</v>
      </c>
      <c r="I6607" s="7">
        <v>1.4</v>
      </c>
    </row>
    <row r="6608" spans="1:9" x14ac:dyDescent="0.35">
      <c r="A6608" s="10">
        <f>COUNTIF(Uniprot!$G$3:G6609,"+")</f>
        <v>19</v>
      </c>
      <c r="B6608" s="10">
        <f>COUNTIF(Uniprot!$G6609:G$9344,"-")</f>
        <v>2736</v>
      </c>
      <c r="C6608" s="10">
        <f>COUNTIF(Uniprot!$G$3:G6609,"-")</f>
        <v>6588</v>
      </c>
      <c r="D6608">
        <f>COUNTIF(Uniprot!$G6609:G$9344,"+")</f>
        <v>0</v>
      </c>
      <c r="E6608" s="10">
        <f t="shared" si="412"/>
        <v>0.29299999999999998</v>
      </c>
      <c r="F6608">
        <f t="shared" si="413"/>
        <v>0.70700000000000007</v>
      </c>
      <c r="G6608" s="10">
        <f t="shared" si="414"/>
        <v>1</v>
      </c>
      <c r="H6608">
        <f t="shared" si="415"/>
        <v>0.29299999999999993</v>
      </c>
      <c r="I6608" s="7">
        <v>1.4</v>
      </c>
    </row>
    <row r="6609" spans="1:9" x14ac:dyDescent="0.35">
      <c r="A6609" s="10">
        <f>COUNTIF(Uniprot!$G$3:G6610,"+")</f>
        <v>19</v>
      </c>
      <c r="B6609" s="10">
        <f>COUNTIF(Uniprot!$G6610:G$9344,"-")</f>
        <v>2735</v>
      </c>
      <c r="C6609" s="10">
        <f>COUNTIF(Uniprot!$G$3:G6610,"-")</f>
        <v>6589</v>
      </c>
      <c r="D6609">
        <f>COUNTIF(Uniprot!$G6610:G$9344,"+")</f>
        <v>0</v>
      </c>
      <c r="E6609" s="10">
        <f t="shared" si="412"/>
        <v>0.29299999999999998</v>
      </c>
      <c r="F6609">
        <f t="shared" si="413"/>
        <v>0.70700000000000007</v>
      </c>
      <c r="G6609" s="10">
        <f t="shared" si="414"/>
        <v>1</v>
      </c>
      <c r="H6609">
        <f t="shared" si="415"/>
        <v>0.29299999999999993</v>
      </c>
      <c r="I6609" s="7">
        <v>1.4</v>
      </c>
    </row>
    <row r="6610" spans="1:9" x14ac:dyDescent="0.35">
      <c r="A6610" s="10">
        <f>COUNTIF(Uniprot!$G$3:G6611,"+")</f>
        <v>19</v>
      </c>
      <c r="B6610" s="10">
        <f>COUNTIF(Uniprot!$G6611:G$9344,"-")</f>
        <v>2734</v>
      </c>
      <c r="C6610" s="10">
        <f>COUNTIF(Uniprot!$G$3:G6611,"-")</f>
        <v>6590</v>
      </c>
      <c r="D6610">
        <f>COUNTIF(Uniprot!$G6611:G$9344,"+")</f>
        <v>0</v>
      </c>
      <c r="E6610" s="10">
        <f t="shared" si="412"/>
        <v>0.29299999999999998</v>
      </c>
      <c r="F6610">
        <f t="shared" si="413"/>
        <v>0.70700000000000007</v>
      </c>
      <c r="G6610" s="10">
        <f t="shared" si="414"/>
        <v>1</v>
      </c>
      <c r="H6610">
        <f t="shared" si="415"/>
        <v>0.29299999999999993</v>
      </c>
      <c r="I6610" s="7">
        <v>1.4</v>
      </c>
    </row>
    <row r="6611" spans="1:9" x14ac:dyDescent="0.35">
      <c r="A6611" s="10">
        <f>COUNTIF(Uniprot!$G$3:G6612,"+")</f>
        <v>19</v>
      </c>
      <c r="B6611" s="10">
        <f>COUNTIF(Uniprot!$G6612:G$9344,"-")</f>
        <v>2733</v>
      </c>
      <c r="C6611" s="10">
        <f>COUNTIF(Uniprot!$G$3:G6612,"-")</f>
        <v>6591</v>
      </c>
      <c r="D6611">
        <f>COUNTIF(Uniprot!$G6612:G$9344,"+")</f>
        <v>0</v>
      </c>
      <c r="E6611" s="10">
        <f t="shared" si="412"/>
        <v>0.29299999999999998</v>
      </c>
      <c r="F6611">
        <f t="shared" si="413"/>
        <v>0.70700000000000007</v>
      </c>
      <c r="G6611" s="10">
        <f t="shared" si="414"/>
        <v>1</v>
      </c>
      <c r="H6611">
        <f t="shared" si="415"/>
        <v>0.29299999999999993</v>
      </c>
      <c r="I6611" s="7">
        <v>1.4</v>
      </c>
    </row>
    <row r="6612" spans="1:9" x14ac:dyDescent="0.35">
      <c r="A6612" s="10">
        <f>COUNTIF(Uniprot!$G$3:G6613,"+")</f>
        <v>19</v>
      </c>
      <c r="B6612" s="10">
        <f>COUNTIF(Uniprot!$G6613:G$9344,"-")</f>
        <v>2732</v>
      </c>
      <c r="C6612" s="10">
        <f>COUNTIF(Uniprot!$G$3:G6613,"-")</f>
        <v>6592</v>
      </c>
      <c r="D6612">
        <f>COUNTIF(Uniprot!$G6613:G$9344,"+")</f>
        <v>0</v>
      </c>
      <c r="E6612" s="10">
        <f t="shared" si="412"/>
        <v>0.29299999999999998</v>
      </c>
      <c r="F6612">
        <f t="shared" si="413"/>
        <v>0.70700000000000007</v>
      </c>
      <c r="G6612" s="10">
        <f t="shared" si="414"/>
        <v>1</v>
      </c>
      <c r="H6612">
        <f t="shared" si="415"/>
        <v>0.29299999999999993</v>
      </c>
      <c r="I6612" s="7">
        <v>1.4</v>
      </c>
    </row>
    <row r="6613" spans="1:9" x14ac:dyDescent="0.35">
      <c r="A6613" s="10">
        <f>COUNTIF(Uniprot!$G$3:G6614,"+")</f>
        <v>19</v>
      </c>
      <c r="B6613" s="10">
        <f>COUNTIF(Uniprot!$G6614:G$9344,"-")</f>
        <v>2731</v>
      </c>
      <c r="C6613" s="10">
        <f>COUNTIF(Uniprot!$G$3:G6614,"-")</f>
        <v>6593</v>
      </c>
      <c r="D6613">
        <f>COUNTIF(Uniprot!$G6614:G$9344,"+")</f>
        <v>0</v>
      </c>
      <c r="E6613" s="10">
        <f t="shared" si="412"/>
        <v>0.29299999999999998</v>
      </c>
      <c r="F6613">
        <f t="shared" si="413"/>
        <v>0.70700000000000007</v>
      </c>
      <c r="G6613" s="10">
        <f t="shared" si="414"/>
        <v>1</v>
      </c>
      <c r="H6613">
        <f t="shared" si="415"/>
        <v>0.29299999999999993</v>
      </c>
      <c r="I6613" s="7">
        <v>1.3</v>
      </c>
    </row>
    <row r="6614" spans="1:9" x14ac:dyDescent="0.35">
      <c r="A6614" s="10">
        <f>COUNTIF(Uniprot!$G$3:G6615,"+")</f>
        <v>19</v>
      </c>
      <c r="B6614" s="10">
        <f>COUNTIF(Uniprot!$G6615:G$9344,"-")</f>
        <v>2730</v>
      </c>
      <c r="C6614" s="10">
        <f>COUNTIF(Uniprot!$G$3:G6615,"-")</f>
        <v>6594</v>
      </c>
      <c r="D6614">
        <f>COUNTIF(Uniprot!$G6615:G$9344,"+")</f>
        <v>0</v>
      </c>
      <c r="E6614" s="10">
        <f t="shared" si="412"/>
        <v>0.29299999999999998</v>
      </c>
      <c r="F6614">
        <f t="shared" si="413"/>
        <v>0.70700000000000007</v>
      </c>
      <c r="G6614" s="10">
        <f t="shared" si="414"/>
        <v>1</v>
      </c>
      <c r="H6614">
        <f t="shared" si="415"/>
        <v>0.29299999999999993</v>
      </c>
      <c r="I6614" s="7">
        <v>1.3</v>
      </c>
    </row>
    <row r="6615" spans="1:9" x14ac:dyDescent="0.35">
      <c r="A6615" s="10">
        <f>COUNTIF(Uniprot!$G$3:G6616,"+")</f>
        <v>19</v>
      </c>
      <c r="B6615" s="10">
        <f>COUNTIF(Uniprot!$G6616:G$9344,"-")</f>
        <v>2729</v>
      </c>
      <c r="C6615" s="10">
        <f>COUNTIF(Uniprot!$G$3:G6616,"-")</f>
        <v>6595</v>
      </c>
      <c r="D6615">
        <f>COUNTIF(Uniprot!$G6616:G$9344,"+")</f>
        <v>0</v>
      </c>
      <c r="E6615" s="10">
        <f t="shared" si="412"/>
        <v>0.29299999999999998</v>
      </c>
      <c r="F6615">
        <f t="shared" si="413"/>
        <v>0.70700000000000007</v>
      </c>
      <c r="G6615" s="10">
        <f t="shared" si="414"/>
        <v>1</v>
      </c>
      <c r="H6615">
        <f t="shared" si="415"/>
        <v>0.29299999999999993</v>
      </c>
      <c r="I6615" s="7">
        <v>1.3</v>
      </c>
    </row>
    <row r="6616" spans="1:9" x14ac:dyDescent="0.35">
      <c r="A6616" s="10">
        <f>COUNTIF(Uniprot!$G$3:G6617,"+")</f>
        <v>19</v>
      </c>
      <c r="B6616" s="10">
        <f>COUNTIF(Uniprot!$G6617:G$9344,"-")</f>
        <v>2728</v>
      </c>
      <c r="C6616" s="10">
        <f>COUNTIF(Uniprot!$G$3:G6617,"-")</f>
        <v>6596</v>
      </c>
      <c r="D6616">
        <f>COUNTIF(Uniprot!$G6617:G$9344,"+")</f>
        <v>0</v>
      </c>
      <c r="E6616" s="10">
        <f t="shared" si="412"/>
        <v>0.29299999999999998</v>
      </c>
      <c r="F6616">
        <f t="shared" si="413"/>
        <v>0.70700000000000007</v>
      </c>
      <c r="G6616" s="10">
        <f t="shared" si="414"/>
        <v>1</v>
      </c>
      <c r="H6616">
        <f t="shared" si="415"/>
        <v>0.29299999999999993</v>
      </c>
      <c r="I6616" s="7">
        <v>1.3</v>
      </c>
    </row>
    <row r="6617" spans="1:9" x14ac:dyDescent="0.35">
      <c r="A6617" s="10">
        <f>COUNTIF(Uniprot!$G$3:G6618,"+")</f>
        <v>19</v>
      </c>
      <c r="B6617" s="10">
        <f>COUNTIF(Uniprot!$G6618:G$9344,"-")</f>
        <v>2727</v>
      </c>
      <c r="C6617" s="10">
        <f>COUNTIF(Uniprot!$G$3:G6618,"-")</f>
        <v>6597</v>
      </c>
      <c r="D6617">
        <f>COUNTIF(Uniprot!$G6618:G$9344,"+")</f>
        <v>0</v>
      </c>
      <c r="E6617" s="10">
        <f t="shared" si="412"/>
        <v>0.29199999999999998</v>
      </c>
      <c r="F6617">
        <f t="shared" si="413"/>
        <v>0.70799999999999996</v>
      </c>
      <c r="G6617" s="10">
        <f t="shared" si="414"/>
        <v>1</v>
      </c>
      <c r="H6617">
        <f t="shared" si="415"/>
        <v>0.29200000000000004</v>
      </c>
      <c r="I6617" s="7">
        <v>1.3</v>
      </c>
    </row>
    <row r="6618" spans="1:9" x14ac:dyDescent="0.35">
      <c r="A6618" s="10">
        <f>COUNTIF(Uniprot!$G$3:G6619,"+")</f>
        <v>19</v>
      </c>
      <c r="B6618" s="10">
        <f>COUNTIF(Uniprot!$G6619:G$9344,"-")</f>
        <v>2726</v>
      </c>
      <c r="C6618" s="10">
        <f>COUNTIF(Uniprot!$G$3:G6619,"-")</f>
        <v>6598</v>
      </c>
      <c r="D6618">
        <f>COUNTIF(Uniprot!$G6619:G$9344,"+")</f>
        <v>0</v>
      </c>
      <c r="E6618" s="10">
        <f t="shared" si="412"/>
        <v>0.29199999999999998</v>
      </c>
      <c r="F6618">
        <f t="shared" si="413"/>
        <v>0.70799999999999996</v>
      </c>
      <c r="G6618" s="10">
        <f t="shared" si="414"/>
        <v>1</v>
      </c>
      <c r="H6618">
        <f t="shared" si="415"/>
        <v>0.29200000000000004</v>
      </c>
      <c r="I6618" s="7">
        <v>1.3</v>
      </c>
    </row>
    <row r="6619" spans="1:9" x14ac:dyDescent="0.35">
      <c r="A6619" s="10">
        <f>COUNTIF(Uniprot!$G$3:G6620,"+")</f>
        <v>19</v>
      </c>
      <c r="B6619" s="10">
        <f>COUNTIF(Uniprot!$G6620:G$9344,"-")</f>
        <v>2725</v>
      </c>
      <c r="C6619" s="10">
        <f>COUNTIF(Uniprot!$G$3:G6620,"-")</f>
        <v>6599</v>
      </c>
      <c r="D6619">
        <f>COUNTIF(Uniprot!$G6620:G$9344,"+")</f>
        <v>0</v>
      </c>
      <c r="E6619" s="10">
        <f t="shared" si="412"/>
        <v>0.29199999999999998</v>
      </c>
      <c r="F6619">
        <f t="shared" si="413"/>
        <v>0.70799999999999996</v>
      </c>
      <c r="G6619" s="10">
        <f t="shared" si="414"/>
        <v>1</v>
      </c>
      <c r="H6619">
        <f t="shared" si="415"/>
        <v>0.29200000000000004</v>
      </c>
      <c r="I6619" s="7">
        <v>1.3</v>
      </c>
    </row>
    <row r="6620" spans="1:9" x14ac:dyDescent="0.35">
      <c r="A6620" s="10">
        <f>COUNTIF(Uniprot!$G$3:G6621,"+")</f>
        <v>19</v>
      </c>
      <c r="B6620" s="10">
        <f>COUNTIF(Uniprot!$G6621:G$9344,"-")</f>
        <v>2724</v>
      </c>
      <c r="C6620" s="10">
        <f>COUNTIF(Uniprot!$G$3:G6621,"-")</f>
        <v>6600</v>
      </c>
      <c r="D6620">
        <f>COUNTIF(Uniprot!$G6621:G$9344,"+")</f>
        <v>0</v>
      </c>
      <c r="E6620" s="10">
        <f t="shared" si="412"/>
        <v>0.29199999999999998</v>
      </c>
      <c r="F6620">
        <f t="shared" si="413"/>
        <v>0.70799999999999996</v>
      </c>
      <c r="G6620" s="10">
        <f t="shared" si="414"/>
        <v>1</v>
      </c>
      <c r="H6620">
        <f t="shared" si="415"/>
        <v>0.29200000000000004</v>
      </c>
      <c r="I6620" s="7">
        <v>1.2</v>
      </c>
    </row>
    <row r="6621" spans="1:9" x14ac:dyDescent="0.35">
      <c r="A6621" s="10">
        <f>COUNTIF(Uniprot!$G$3:G6622,"+")</f>
        <v>19</v>
      </c>
      <c r="B6621" s="10">
        <f>COUNTIF(Uniprot!$G6622:G$9344,"-")</f>
        <v>2723</v>
      </c>
      <c r="C6621" s="10">
        <f>COUNTIF(Uniprot!$G$3:G6622,"-")</f>
        <v>6601</v>
      </c>
      <c r="D6621">
        <f>COUNTIF(Uniprot!$G6622:G$9344,"+")</f>
        <v>0</v>
      </c>
      <c r="E6621" s="10">
        <f t="shared" si="412"/>
        <v>0.29199999999999998</v>
      </c>
      <c r="F6621">
        <f t="shared" si="413"/>
        <v>0.70799999999999996</v>
      </c>
      <c r="G6621" s="10">
        <f t="shared" si="414"/>
        <v>1</v>
      </c>
      <c r="H6621">
        <f t="shared" si="415"/>
        <v>0.29200000000000004</v>
      </c>
      <c r="I6621" s="7">
        <v>1.2</v>
      </c>
    </row>
    <row r="6622" spans="1:9" x14ac:dyDescent="0.35">
      <c r="A6622" s="10">
        <f>COUNTIF(Uniprot!$G$3:G6623,"+")</f>
        <v>19</v>
      </c>
      <c r="B6622" s="10">
        <f>COUNTIF(Uniprot!$G6623:G$9344,"-")</f>
        <v>2722</v>
      </c>
      <c r="C6622" s="10">
        <f>COUNTIF(Uniprot!$G$3:G6623,"-")</f>
        <v>6602</v>
      </c>
      <c r="D6622">
        <f>COUNTIF(Uniprot!$G6623:G$9344,"+")</f>
        <v>0</v>
      </c>
      <c r="E6622" s="10">
        <f t="shared" si="412"/>
        <v>0.29199999999999998</v>
      </c>
      <c r="F6622">
        <f t="shared" si="413"/>
        <v>0.70799999999999996</v>
      </c>
      <c r="G6622" s="10">
        <f t="shared" si="414"/>
        <v>1</v>
      </c>
      <c r="H6622">
        <f t="shared" si="415"/>
        <v>0.29200000000000004</v>
      </c>
      <c r="I6622" s="7">
        <v>1.2</v>
      </c>
    </row>
    <row r="6623" spans="1:9" x14ac:dyDescent="0.35">
      <c r="A6623" s="10">
        <f>COUNTIF(Uniprot!$G$3:G6624,"+")</f>
        <v>19</v>
      </c>
      <c r="B6623" s="10">
        <f>COUNTIF(Uniprot!$G6624:G$9344,"-")</f>
        <v>2721</v>
      </c>
      <c r="C6623" s="10">
        <f>COUNTIF(Uniprot!$G$3:G6624,"-")</f>
        <v>6603</v>
      </c>
      <c r="D6623">
        <f>COUNTIF(Uniprot!$G6624:G$9344,"+")</f>
        <v>0</v>
      </c>
      <c r="E6623" s="10">
        <f t="shared" si="412"/>
        <v>0.29199999999999998</v>
      </c>
      <c r="F6623">
        <f t="shared" si="413"/>
        <v>0.70799999999999996</v>
      </c>
      <c r="G6623" s="10">
        <f t="shared" si="414"/>
        <v>1</v>
      </c>
      <c r="H6623">
        <f t="shared" si="415"/>
        <v>0.29200000000000004</v>
      </c>
      <c r="I6623" s="7">
        <v>1.2</v>
      </c>
    </row>
    <row r="6624" spans="1:9" x14ac:dyDescent="0.35">
      <c r="A6624" s="10">
        <f>COUNTIF(Uniprot!$G$3:G6625,"+")</f>
        <v>19</v>
      </c>
      <c r="B6624" s="10">
        <f>COUNTIF(Uniprot!$G6625:G$9344,"-")</f>
        <v>2720</v>
      </c>
      <c r="C6624" s="10">
        <f>COUNTIF(Uniprot!$G$3:G6625,"-")</f>
        <v>6604</v>
      </c>
      <c r="D6624">
        <f>COUNTIF(Uniprot!$G6625:G$9344,"+")</f>
        <v>0</v>
      </c>
      <c r="E6624" s="10">
        <f t="shared" si="412"/>
        <v>0.29199999999999998</v>
      </c>
      <c r="F6624">
        <f t="shared" si="413"/>
        <v>0.70799999999999996</v>
      </c>
      <c r="G6624" s="10">
        <f t="shared" si="414"/>
        <v>1</v>
      </c>
      <c r="H6624">
        <f t="shared" si="415"/>
        <v>0.29200000000000004</v>
      </c>
      <c r="I6624" s="7">
        <v>1.2</v>
      </c>
    </row>
    <row r="6625" spans="1:9" x14ac:dyDescent="0.35">
      <c r="A6625" s="10">
        <f>COUNTIF(Uniprot!$G$3:G6626,"+")</f>
        <v>19</v>
      </c>
      <c r="B6625" s="10">
        <f>COUNTIF(Uniprot!$G6626:G$9344,"-")</f>
        <v>2719</v>
      </c>
      <c r="C6625" s="10">
        <f>COUNTIF(Uniprot!$G$3:G6626,"-")</f>
        <v>6605</v>
      </c>
      <c r="D6625">
        <f>COUNTIF(Uniprot!$G6626:G$9344,"+")</f>
        <v>0</v>
      </c>
      <c r="E6625" s="10">
        <f t="shared" si="412"/>
        <v>0.29199999999999998</v>
      </c>
      <c r="F6625">
        <f t="shared" si="413"/>
        <v>0.70799999999999996</v>
      </c>
      <c r="G6625" s="10">
        <f t="shared" si="414"/>
        <v>1</v>
      </c>
      <c r="H6625">
        <f t="shared" si="415"/>
        <v>0.29200000000000004</v>
      </c>
      <c r="I6625" s="7">
        <v>1.1000000000000001</v>
      </c>
    </row>
    <row r="6626" spans="1:9" x14ac:dyDescent="0.35">
      <c r="A6626" s="10">
        <f>COUNTIF(Uniprot!$G$3:G6627,"+")</f>
        <v>19</v>
      </c>
      <c r="B6626" s="10">
        <f>COUNTIF(Uniprot!$G6627:G$9344,"-")</f>
        <v>2718</v>
      </c>
      <c r="C6626" s="10">
        <f>COUNTIF(Uniprot!$G$3:G6627,"-")</f>
        <v>6606</v>
      </c>
      <c r="D6626">
        <f>COUNTIF(Uniprot!$G6627:G$9344,"+")</f>
        <v>0</v>
      </c>
      <c r="E6626" s="10">
        <f t="shared" si="412"/>
        <v>0.29199999999999998</v>
      </c>
      <c r="F6626">
        <f t="shared" si="413"/>
        <v>0.70799999999999996</v>
      </c>
      <c r="G6626" s="10">
        <f t="shared" si="414"/>
        <v>1</v>
      </c>
      <c r="H6626">
        <f t="shared" si="415"/>
        <v>0.29200000000000004</v>
      </c>
      <c r="I6626" s="7">
        <v>1.1000000000000001</v>
      </c>
    </row>
    <row r="6627" spans="1:9" x14ac:dyDescent="0.35">
      <c r="A6627" s="10">
        <f>COUNTIF(Uniprot!$G$3:G6628,"+")</f>
        <v>19</v>
      </c>
      <c r="B6627" s="10">
        <f>COUNTIF(Uniprot!$G6628:G$9344,"-")</f>
        <v>2717</v>
      </c>
      <c r="C6627" s="10">
        <f>COUNTIF(Uniprot!$G$3:G6628,"-")</f>
        <v>6607</v>
      </c>
      <c r="D6627">
        <f>COUNTIF(Uniprot!$G6628:G$9344,"+")</f>
        <v>0</v>
      </c>
      <c r="E6627" s="10">
        <f t="shared" si="412"/>
        <v>0.29099999999999998</v>
      </c>
      <c r="F6627">
        <f t="shared" si="413"/>
        <v>0.70900000000000007</v>
      </c>
      <c r="G6627" s="10">
        <f t="shared" si="414"/>
        <v>1</v>
      </c>
      <c r="H6627">
        <f t="shared" si="415"/>
        <v>0.29099999999999993</v>
      </c>
      <c r="I6627" s="7">
        <v>1.1000000000000001</v>
      </c>
    </row>
    <row r="6628" spans="1:9" x14ac:dyDescent="0.35">
      <c r="A6628" s="10">
        <f>COUNTIF(Uniprot!$G$3:G6629,"+")</f>
        <v>19</v>
      </c>
      <c r="B6628" s="10">
        <f>COUNTIF(Uniprot!$G6629:G$9344,"-")</f>
        <v>2716</v>
      </c>
      <c r="C6628" s="10">
        <f>COUNTIF(Uniprot!$G$3:G6629,"-")</f>
        <v>6608</v>
      </c>
      <c r="D6628">
        <f>COUNTIF(Uniprot!$G6629:G$9344,"+")</f>
        <v>0</v>
      </c>
      <c r="E6628" s="10">
        <f t="shared" si="412"/>
        <v>0.29099999999999998</v>
      </c>
      <c r="F6628">
        <f t="shared" si="413"/>
        <v>0.70900000000000007</v>
      </c>
      <c r="G6628" s="10">
        <f t="shared" si="414"/>
        <v>1</v>
      </c>
      <c r="H6628">
        <f t="shared" si="415"/>
        <v>0.29099999999999993</v>
      </c>
      <c r="I6628" s="7">
        <v>1.1000000000000001</v>
      </c>
    </row>
    <row r="6629" spans="1:9" x14ac:dyDescent="0.35">
      <c r="A6629" s="10">
        <f>COUNTIF(Uniprot!$G$3:G6630,"+")</f>
        <v>19</v>
      </c>
      <c r="B6629" s="10">
        <f>COUNTIF(Uniprot!$G6630:G$9344,"-")</f>
        <v>2715</v>
      </c>
      <c r="C6629" s="10">
        <f>COUNTIF(Uniprot!$G$3:G6630,"-")</f>
        <v>6609</v>
      </c>
      <c r="D6629">
        <f>COUNTIF(Uniprot!$G6630:G$9344,"+")</f>
        <v>0</v>
      </c>
      <c r="E6629" s="10">
        <f t="shared" si="412"/>
        <v>0.29099999999999998</v>
      </c>
      <c r="F6629">
        <f t="shared" si="413"/>
        <v>0.70900000000000007</v>
      </c>
      <c r="G6629" s="10">
        <f t="shared" si="414"/>
        <v>1</v>
      </c>
      <c r="H6629">
        <f t="shared" si="415"/>
        <v>0.29099999999999993</v>
      </c>
      <c r="I6629" s="7">
        <v>1.1000000000000001</v>
      </c>
    </row>
    <row r="6630" spans="1:9" x14ac:dyDescent="0.35">
      <c r="A6630" s="10">
        <f>COUNTIF(Uniprot!$G$3:G6631,"+")</f>
        <v>19</v>
      </c>
      <c r="B6630" s="10">
        <f>COUNTIF(Uniprot!$G6631:G$9344,"-")</f>
        <v>2714</v>
      </c>
      <c r="C6630" s="10">
        <f>COUNTIF(Uniprot!$G$3:G6631,"-")</f>
        <v>6610</v>
      </c>
      <c r="D6630">
        <f>COUNTIF(Uniprot!$G6631:G$9344,"+")</f>
        <v>0</v>
      </c>
      <c r="E6630" s="10">
        <f t="shared" si="412"/>
        <v>0.29099999999999998</v>
      </c>
      <c r="F6630">
        <f t="shared" si="413"/>
        <v>0.70900000000000007</v>
      </c>
      <c r="G6630" s="10">
        <f t="shared" si="414"/>
        <v>1</v>
      </c>
      <c r="H6630">
        <f t="shared" si="415"/>
        <v>0.29099999999999993</v>
      </c>
      <c r="I6630" s="7">
        <v>1.1000000000000001</v>
      </c>
    </row>
    <row r="6631" spans="1:9" x14ac:dyDescent="0.35">
      <c r="A6631" s="10">
        <f>COUNTIF(Uniprot!$G$3:G6632,"+")</f>
        <v>19</v>
      </c>
      <c r="B6631" s="10">
        <f>COUNTIF(Uniprot!$G6632:G$9344,"-")</f>
        <v>2713</v>
      </c>
      <c r="C6631" s="10">
        <f>COUNTIF(Uniprot!$G$3:G6632,"-")</f>
        <v>6611</v>
      </c>
      <c r="D6631">
        <f>COUNTIF(Uniprot!$G6632:G$9344,"+")</f>
        <v>0</v>
      </c>
      <c r="E6631" s="10">
        <f t="shared" si="412"/>
        <v>0.29099999999999998</v>
      </c>
      <c r="F6631">
        <f t="shared" si="413"/>
        <v>0.70900000000000007</v>
      </c>
      <c r="G6631" s="10">
        <f t="shared" si="414"/>
        <v>1</v>
      </c>
      <c r="H6631">
        <f t="shared" si="415"/>
        <v>0.29099999999999993</v>
      </c>
      <c r="I6631" s="7">
        <v>1.1000000000000001</v>
      </c>
    </row>
    <row r="6632" spans="1:9" x14ac:dyDescent="0.35">
      <c r="A6632" s="10">
        <f>COUNTIF(Uniprot!$G$3:G6633,"+")</f>
        <v>19</v>
      </c>
      <c r="B6632" s="10">
        <f>COUNTIF(Uniprot!$G6633:G$9344,"-")</f>
        <v>2712</v>
      </c>
      <c r="C6632" s="10">
        <f>COUNTIF(Uniprot!$G$3:G6633,"-")</f>
        <v>6612</v>
      </c>
      <c r="D6632">
        <f>COUNTIF(Uniprot!$G6633:G$9344,"+")</f>
        <v>0</v>
      </c>
      <c r="E6632" s="10">
        <f t="shared" si="412"/>
        <v>0.29099999999999998</v>
      </c>
      <c r="F6632">
        <f t="shared" si="413"/>
        <v>0.70900000000000007</v>
      </c>
      <c r="G6632" s="10">
        <f t="shared" si="414"/>
        <v>1</v>
      </c>
      <c r="H6632">
        <f t="shared" si="415"/>
        <v>0.29099999999999993</v>
      </c>
      <c r="I6632" s="7">
        <v>1.1000000000000001</v>
      </c>
    </row>
    <row r="6633" spans="1:9" x14ac:dyDescent="0.35">
      <c r="A6633" s="10">
        <f>COUNTIF(Uniprot!$G$3:G6634,"+")</f>
        <v>19</v>
      </c>
      <c r="B6633" s="10">
        <f>COUNTIF(Uniprot!$G6634:G$9344,"-")</f>
        <v>2711</v>
      </c>
      <c r="C6633" s="10">
        <f>COUNTIF(Uniprot!$G$3:G6634,"-")</f>
        <v>6613</v>
      </c>
      <c r="D6633">
        <f>COUNTIF(Uniprot!$G6634:G$9344,"+")</f>
        <v>0</v>
      </c>
      <c r="E6633" s="10">
        <f t="shared" si="412"/>
        <v>0.29099999999999998</v>
      </c>
      <c r="F6633">
        <f t="shared" si="413"/>
        <v>0.70900000000000007</v>
      </c>
      <c r="G6633" s="10">
        <f t="shared" si="414"/>
        <v>1</v>
      </c>
      <c r="H6633">
        <f t="shared" si="415"/>
        <v>0.29099999999999993</v>
      </c>
      <c r="I6633" s="7">
        <v>1</v>
      </c>
    </row>
    <row r="6634" spans="1:9" x14ac:dyDescent="0.35">
      <c r="A6634" s="10">
        <f>COUNTIF(Uniprot!$G$3:G6635,"+")</f>
        <v>19</v>
      </c>
      <c r="B6634" s="10">
        <f>COUNTIF(Uniprot!$G6635:G$9344,"-")</f>
        <v>2710</v>
      </c>
      <c r="C6634" s="10">
        <f>COUNTIF(Uniprot!$G$3:G6635,"-")</f>
        <v>6614</v>
      </c>
      <c r="D6634">
        <f>COUNTIF(Uniprot!$G6635:G$9344,"+")</f>
        <v>0</v>
      </c>
      <c r="E6634" s="10">
        <f t="shared" si="412"/>
        <v>0.29099999999999998</v>
      </c>
      <c r="F6634">
        <f t="shared" si="413"/>
        <v>0.70900000000000007</v>
      </c>
      <c r="G6634" s="10">
        <f t="shared" si="414"/>
        <v>1</v>
      </c>
      <c r="H6634">
        <f t="shared" si="415"/>
        <v>0.29099999999999993</v>
      </c>
      <c r="I6634" s="7">
        <v>1</v>
      </c>
    </row>
    <row r="6635" spans="1:9" x14ac:dyDescent="0.35">
      <c r="A6635" s="10">
        <f>COUNTIF(Uniprot!$G$3:G6636,"+")</f>
        <v>19</v>
      </c>
      <c r="B6635" s="10">
        <f>COUNTIF(Uniprot!$G6636:G$9344,"-")</f>
        <v>2709</v>
      </c>
      <c r="C6635" s="10">
        <f>COUNTIF(Uniprot!$G$3:G6636,"-")</f>
        <v>6615</v>
      </c>
      <c r="D6635">
        <f>COUNTIF(Uniprot!$G6636:G$9344,"+")</f>
        <v>0</v>
      </c>
      <c r="E6635" s="10">
        <f t="shared" si="412"/>
        <v>0.29099999999999998</v>
      </c>
      <c r="F6635">
        <f t="shared" si="413"/>
        <v>0.70900000000000007</v>
      </c>
      <c r="G6635" s="10">
        <f t="shared" si="414"/>
        <v>1</v>
      </c>
      <c r="H6635">
        <f t="shared" si="415"/>
        <v>0.29099999999999993</v>
      </c>
      <c r="I6635" s="7">
        <v>1</v>
      </c>
    </row>
    <row r="6636" spans="1:9" x14ac:dyDescent="0.35">
      <c r="A6636" s="10">
        <f>COUNTIF(Uniprot!$G$3:G6637,"+")</f>
        <v>19</v>
      </c>
      <c r="B6636" s="10">
        <f>COUNTIF(Uniprot!$G6637:G$9344,"-")</f>
        <v>2708</v>
      </c>
      <c r="C6636" s="10">
        <f>COUNTIF(Uniprot!$G$3:G6637,"-")</f>
        <v>6616</v>
      </c>
      <c r="D6636">
        <f>COUNTIF(Uniprot!$G6637:G$9344,"+")</f>
        <v>0</v>
      </c>
      <c r="E6636" s="10">
        <f t="shared" si="412"/>
        <v>0.28999999999999998</v>
      </c>
      <c r="F6636">
        <f t="shared" si="413"/>
        <v>0.71</v>
      </c>
      <c r="G6636" s="10">
        <f t="shared" si="414"/>
        <v>1</v>
      </c>
      <c r="H6636">
        <f t="shared" si="415"/>
        <v>0.29000000000000004</v>
      </c>
      <c r="I6636" s="7">
        <v>1</v>
      </c>
    </row>
    <row r="6637" spans="1:9" x14ac:dyDescent="0.35">
      <c r="A6637" s="10">
        <f>COUNTIF(Uniprot!$G$3:G6638,"+")</f>
        <v>19</v>
      </c>
      <c r="B6637" s="10">
        <f>COUNTIF(Uniprot!$G6638:G$9344,"-")</f>
        <v>2707</v>
      </c>
      <c r="C6637" s="10">
        <f>COUNTIF(Uniprot!$G$3:G6638,"-")</f>
        <v>6617</v>
      </c>
      <c r="D6637">
        <f>COUNTIF(Uniprot!$G6638:G$9344,"+")</f>
        <v>0</v>
      </c>
      <c r="E6637" s="10">
        <f t="shared" si="412"/>
        <v>0.28999999999999998</v>
      </c>
      <c r="F6637">
        <f t="shared" si="413"/>
        <v>0.71</v>
      </c>
      <c r="G6637" s="10">
        <f t="shared" si="414"/>
        <v>1</v>
      </c>
      <c r="H6637">
        <f t="shared" si="415"/>
        <v>0.29000000000000004</v>
      </c>
      <c r="I6637" s="7">
        <v>1</v>
      </c>
    </row>
    <row r="6638" spans="1:9" x14ac:dyDescent="0.35">
      <c r="A6638" s="10">
        <f>COUNTIF(Uniprot!$G$3:G6639,"+")</f>
        <v>19</v>
      </c>
      <c r="B6638" s="10">
        <f>COUNTIF(Uniprot!$G6639:G$9344,"-")</f>
        <v>2706</v>
      </c>
      <c r="C6638" s="10">
        <f>COUNTIF(Uniprot!$G$3:G6639,"-")</f>
        <v>6618</v>
      </c>
      <c r="D6638">
        <f>COUNTIF(Uniprot!$G6639:G$9344,"+")</f>
        <v>0</v>
      </c>
      <c r="E6638" s="10">
        <f t="shared" si="412"/>
        <v>0.28999999999999998</v>
      </c>
      <c r="F6638">
        <f t="shared" si="413"/>
        <v>0.71</v>
      </c>
      <c r="G6638" s="10">
        <f t="shared" si="414"/>
        <v>1</v>
      </c>
      <c r="H6638">
        <f t="shared" si="415"/>
        <v>0.29000000000000004</v>
      </c>
      <c r="I6638" s="7">
        <v>1</v>
      </c>
    </row>
    <row r="6639" spans="1:9" x14ac:dyDescent="0.35">
      <c r="A6639" s="10">
        <f>COUNTIF(Uniprot!$G$3:G6640,"+")</f>
        <v>19</v>
      </c>
      <c r="B6639" s="10">
        <f>COUNTIF(Uniprot!$G6640:G$9344,"-")</f>
        <v>2705</v>
      </c>
      <c r="C6639" s="10">
        <f>COUNTIF(Uniprot!$G$3:G6640,"-")</f>
        <v>6619</v>
      </c>
      <c r="D6639">
        <f>COUNTIF(Uniprot!$G6640:G$9344,"+")</f>
        <v>0</v>
      </c>
      <c r="E6639" s="10">
        <f t="shared" si="412"/>
        <v>0.28999999999999998</v>
      </c>
      <c r="F6639">
        <f t="shared" si="413"/>
        <v>0.71</v>
      </c>
      <c r="G6639" s="10">
        <f t="shared" si="414"/>
        <v>1</v>
      </c>
      <c r="H6639">
        <f t="shared" si="415"/>
        <v>0.29000000000000004</v>
      </c>
      <c r="I6639" s="7">
        <v>1</v>
      </c>
    </row>
    <row r="6640" spans="1:9" x14ac:dyDescent="0.35">
      <c r="A6640" s="10">
        <f>COUNTIF(Uniprot!$G$3:G6641,"+")</f>
        <v>19</v>
      </c>
      <c r="B6640" s="10">
        <f>COUNTIF(Uniprot!$G6641:G$9344,"-")</f>
        <v>2704</v>
      </c>
      <c r="C6640" s="10">
        <f>COUNTIF(Uniprot!$G$3:G6641,"-")</f>
        <v>6620</v>
      </c>
      <c r="D6640">
        <f>COUNTIF(Uniprot!$G6641:G$9344,"+")</f>
        <v>0</v>
      </c>
      <c r="E6640" s="10">
        <f t="shared" si="412"/>
        <v>0.28999999999999998</v>
      </c>
      <c r="F6640">
        <f t="shared" si="413"/>
        <v>0.71</v>
      </c>
      <c r="G6640" s="10">
        <f t="shared" si="414"/>
        <v>1</v>
      </c>
      <c r="H6640">
        <f t="shared" si="415"/>
        <v>0.29000000000000004</v>
      </c>
      <c r="I6640" s="7">
        <v>0.9</v>
      </c>
    </row>
    <row r="6641" spans="1:9" x14ac:dyDescent="0.35">
      <c r="A6641" s="10">
        <f>COUNTIF(Uniprot!$G$3:G6642,"+")</f>
        <v>19</v>
      </c>
      <c r="B6641" s="10">
        <f>COUNTIF(Uniprot!$G6642:G$9344,"-")</f>
        <v>2703</v>
      </c>
      <c r="C6641" s="10">
        <f>COUNTIF(Uniprot!$G$3:G6642,"-")</f>
        <v>6621</v>
      </c>
      <c r="D6641">
        <f>COUNTIF(Uniprot!$G6642:G$9344,"+")</f>
        <v>0</v>
      </c>
      <c r="E6641" s="10">
        <f t="shared" si="412"/>
        <v>0.28999999999999998</v>
      </c>
      <c r="F6641">
        <f t="shared" si="413"/>
        <v>0.71</v>
      </c>
      <c r="G6641" s="10">
        <f t="shared" si="414"/>
        <v>1</v>
      </c>
      <c r="H6641">
        <f t="shared" si="415"/>
        <v>0.29000000000000004</v>
      </c>
      <c r="I6641" s="7">
        <v>0.8</v>
      </c>
    </row>
    <row r="6642" spans="1:9" x14ac:dyDescent="0.35">
      <c r="A6642" s="10">
        <f>COUNTIF(Uniprot!$G$3:G6643,"+")</f>
        <v>19</v>
      </c>
      <c r="B6642" s="10">
        <f>COUNTIF(Uniprot!$G6643:G$9344,"-")</f>
        <v>2702</v>
      </c>
      <c r="C6642" s="10">
        <f>COUNTIF(Uniprot!$G$3:G6643,"-")</f>
        <v>6622</v>
      </c>
      <c r="D6642">
        <f>COUNTIF(Uniprot!$G6643:G$9344,"+")</f>
        <v>0</v>
      </c>
      <c r="E6642" s="10">
        <f t="shared" si="412"/>
        <v>0.28999999999999998</v>
      </c>
      <c r="F6642">
        <f t="shared" si="413"/>
        <v>0.71</v>
      </c>
      <c r="G6642" s="10">
        <f t="shared" si="414"/>
        <v>1</v>
      </c>
      <c r="H6642">
        <f t="shared" si="415"/>
        <v>0.29000000000000004</v>
      </c>
      <c r="I6642" s="7">
        <v>0.8</v>
      </c>
    </row>
    <row r="6643" spans="1:9" x14ac:dyDescent="0.35">
      <c r="A6643" s="10">
        <f>COUNTIF(Uniprot!$G$3:G6644,"+")</f>
        <v>19</v>
      </c>
      <c r="B6643" s="10">
        <f>COUNTIF(Uniprot!$G6644:G$9344,"-")</f>
        <v>2701</v>
      </c>
      <c r="C6643" s="10">
        <f>COUNTIF(Uniprot!$G$3:G6644,"-")</f>
        <v>6623</v>
      </c>
      <c r="D6643">
        <f>COUNTIF(Uniprot!$G6644:G$9344,"+")</f>
        <v>0</v>
      </c>
      <c r="E6643" s="10">
        <f t="shared" si="412"/>
        <v>0.28999999999999998</v>
      </c>
      <c r="F6643">
        <f t="shared" si="413"/>
        <v>0.71</v>
      </c>
      <c r="G6643" s="10">
        <f t="shared" si="414"/>
        <v>1</v>
      </c>
      <c r="H6643">
        <f t="shared" si="415"/>
        <v>0.29000000000000004</v>
      </c>
      <c r="I6643" s="7">
        <v>0.8</v>
      </c>
    </row>
    <row r="6644" spans="1:9" x14ac:dyDescent="0.35">
      <c r="A6644" s="10">
        <f>COUNTIF(Uniprot!$G$3:G6645,"+")</f>
        <v>19</v>
      </c>
      <c r="B6644" s="10">
        <f>COUNTIF(Uniprot!$G6645:G$9344,"-")</f>
        <v>2700</v>
      </c>
      <c r="C6644" s="10">
        <f>COUNTIF(Uniprot!$G$3:G6645,"-")</f>
        <v>6624</v>
      </c>
      <c r="D6644">
        <f>COUNTIF(Uniprot!$G6645:G$9344,"+")</f>
        <v>0</v>
      </c>
      <c r="E6644" s="10">
        <f t="shared" si="412"/>
        <v>0.28999999999999998</v>
      </c>
      <c r="F6644">
        <f t="shared" si="413"/>
        <v>0.71</v>
      </c>
      <c r="G6644" s="10">
        <f t="shared" si="414"/>
        <v>1</v>
      </c>
      <c r="H6644">
        <f t="shared" si="415"/>
        <v>0.29000000000000004</v>
      </c>
      <c r="I6644" s="7">
        <v>0.8</v>
      </c>
    </row>
    <row r="6645" spans="1:9" x14ac:dyDescent="0.35">
      <c r="A6645" s="10">
        <f>COUNTIF(Uniprot!$G$3:G6646,"+")</f>
        <v>19</v>
      </c>
      <c r="B6645" s="10">
        <f>COUNTIF(Uniprot!$G6646:G$9344,"-")</f>
        <v>2699</v>
      </c>
      <c r="C6645" s="10">
        <f>COUNTIF(Uniprot!$G$3:G6646,"-")</f>
        <v>6625</v>
      </c>
      <c r="D6645">
        <f>COUNTIF(Uniprot!$G6646:G$9344,"+")</f>
        <v>0</v>
      </c>
      <c r="E6645" s="10">
        <f t="shared" si="412"/>
        <v>0.28899999999999998</v>
      </c>
      <c r="F6645">
        <f t="shared" si="413"/>
        <v>0.71100000000000008</v>
      </c>
      <c r="G6645" s="10">
        <f t="shared" si="414"/>
        <v>1</v>
      </c>
      <c r="H6645">
        <f t="shared" si="415"/>
        <v>0.28899999999999992</v>
      </c>
      <c r="I6645" s="7">
        <v>0.8</v>
      </c>
    </row>
    <row r="6646" spans="1:9" x14ac:dyDescent="0.35">
      <c r="A6646" s="10">
        <f>COUNTIF(Uniprot!$G$3:G6647,"+")</f>
        <v>19</v>
      </c>
      <c r="B6646" s="10">
        <f>COUNTIF(Uniprot!$G6647:G$9344,"-")</f>
        <v>2698</v>
      </c>
      <c r="C6646" s="10">
        <f>COUNTIF(Uniprot!$G$3:G6647,"-")</f>
        <v>6626</v>
      </c>
      <c r="D6646">
        <f>COUNTIF(Uniprot!$G6647:G$9344,"+")</f>
        <v>0</v>
      </c>
      <c r="E6646" s="10">
        <f t="shared" si="412"/>
        <v>0.28899999999999998</v>
      </c>
      <c r="F6646">
        <f t="shared" si="413"/>
        <v>0.71100000000000008</v>
      </c>
      <c r="G6646" s="10">
        <f t="shared" si="414"/>
        <v>1</v>
      </c>
      <c r="H6646">
        <f t="shared" si="415"/>
        <v>0.28899999999999992</v>
      </c>
      <c r="I6646" s="7">
        <v>0.8</v>
      </c>
    </row>
    <row r="6647" spans="1:9" x14ac:dyDescent="0.35">
      <c r="A6647" s="10">
        <f>COUNTIF(Uniprot!$G$3:G6648,"+")</f>
        <v>19</v>
      </c>
      <c r="B6647" s="10">
        <f>COUNTIF(Uniprot!$G6648:G$9344,"-")</f>
        <v>2697</v>
      </c>
      <c r="C6647" s="10">
        <f>COUNTIF(Uniprot!$G$3:G6648,"-")</f>
        <v>6627</v>
      </c>
      <c r="D6647">
        <f>COUNTIF(Uniprot!$G6648:G$9344,"+")</f>
        <v>0</v>
      </c>
      <c r="E6647" s="10">
        <f t="shared" si="412"/>
        <v>0.28899999999999998</v>
      </c>
      <c r="F6647">
        <f t="shared" si="413"/>
        <v>0.71100000000000008</v>
      </c>
      <c r="G6647" s="10">
        <f t="shared" si="414"/>
        <v>1</v>
      </c>
      <c r="H6647">
        <f t="shared" si="415"/>
        <v>0.28899999999999992</v>
      </c>
      <c r="I6647" s="7">
        <v>0.8</v>
      </c>
    </row>
    <row r="6648" spans="1:9" x14ac:dyDescent="0.35">
      <c r="A6648" s="10">
        <f>COUNTIF(Uniprot!$G$3:G6649,"+")</f>
        <v>19</v>
      </c>
      <c r="B6648" s="10">
        <f>COUNTIF(Uniprot!$G6649:G$9344,"-")</f>
        <v>2696</v>
      </c>
      <c r="C6648" s="10">
        <f>COUNTIF(Uniprot!$G$3:G6649,"-")</f>
        <v>6628</v>
      </c>
      <c r="D6648">
        <f>COUNTIF(Uniprot!$G6649:G$9344,"+")</f>
        <v>0</v>
      </c>
      <c r="E6648" s="10">
        <f t="shared" si="412"/>
        <v>0.28899999999999998</v>
      </c>
      <c r="F6648">
        <f t="shared" si="413"/>
        <v>0.71100000000000008</v>
      </c>
      <c r="G6648" s="10">
        <f t="shared" si="414"/>
        <v>1</v>
      </c>
      <c r="H6648">
        <f t="shared" si="415"/>
        <v>0.28899999999999992</v>
      </c>
      <c r="I6648" s="7">
        <v>0.8</v>
      </c>
    </row>
    <row r="6649" spans="1:9" x14ac:dyDescent="0.35">
      <c r="A6649" s="10">
        <f>COUNTIF(Uniprot!$G$3:G6650,"+")</f>
        <v>19</v>
      </c>
      <c r="B6649" s="10">
        <f>COUNTIF(Uniprot!$G6650:G$9344,"-")</f>
        <v>2695</v>
      </c>
      <c r="C6649" s="10">
        <f>COUNTIF(Uniprot!$G$3:G6650,"-")</f>
        <v>6629</v>
      </c>
      <c r="D6649">
        <f>COUNTIF(Uniprot!$G6650:G$9344,"+")</f>
        <v>0</v>
      </c>
      <c r="E6649" s="10">
        <f t="shared" si="412"/>
        <v>0.28899999999999998</v>
      </c>
      <c r="F6649">
        <f t="shared" si="413"/>
        <v>0.71100000000000008</v>
      </c>
      <c r="G6649" s="10">
        <f t="shared" si="414"/>
        <v>1</v>
      </c>
      <c r="H6649">
        <f t="shared" si="415"/>
        <v>0.28899999999999992</v>
      </c>
      <c r="I6649" s="7">
        <v>0.7</v>
      </c>
    </row>
    <row r="6650" spans="1:9" x14ac:dyDescent="0.35">
      <c r="A6650" s="10">
        <f>COUNTIF(Uniprot!$G$3:G6651,"+")</f>
        <v>19</v>
      </c>
      <c r="B6650" s="10">
        <f>COUNTIF(Uniprot!$G6651:G$9344,"-")</f>
        <v>2694</v>
      </c>
      <c r="C6650" s="10">
        <f>COUNTIF(Uniprot!$G$3:G6651,"-")</f>
        <v>6630</v>
      </c>
      <c r="D6650">
        <f>COUNTIF(Uniprot!$G6651:G$9344,"+")</f>
        <v>0</v>
      </c>
      <c r="E6650" s="10">
        <f t="shared" si="412"/>
        <v>0.28899999999999998</v>
      </c>
      <c r="F6650">
        <f t="shared" si="413"/>
        <v>0.71100000000000008</v>
      </c>
      <c r="G6650" s="10">
        <f t="shared" si="414"/>
        <v>1</v>
      </c>
      <c r="H6650">
        <f t="shared" si="415"/>
        <v>0.28899999999999992</v>
      </c>
      <c r="I6650" s="7">
        <v>0.7</v>
      </c>
    </row>
    <row r="6651" spans="1:9" x14ac:dyDescent="0.35">
      <c r="A6651" s="10">
        <f>COUNTIF(Uniprot!$G$3:G6652,"+")</f>
        <v>19</v>
      </c>
      <c r="B6651" s="10">
        <f>COUNTIF(Uniprot!$G6652:G$9344,"-")</f>
        <v>2693</v>
      </c>
      <c r="C6651" s="10">
        <f>COUNTIF(Uniprot!$G$3:G6652,"-")</f>
        <v>6631</v>
      </c>
      <c r="D6651">
        <f>COUNTIF(Uniprot!$G6652:G$9344,"+")</f>
        <v>0</v>
      </c>
      <c r="E6651" s="10">
        <f t="shared" si="412"/>
        <v>0.28899999999999998</v>
      </c>
      <c r="F6651">
        <f t="shared" si="413"/>
        <v>0.71100000000000008</v>
      </c>
      <c r="G6651" s="10">
        <f t="shared" si="414"/>
        <v>1</v>
      </c>
      <c r="H6651">
        <f t="shared" si="415"/>
        <v>0.28899999999999992</v>
      </c>
      <c r="I6651" s="7">
        <v>0.7</v>
      </c>
    </row>
    <row r="6652" spans="1:9" x14ac:dyDescent="0.35">
      <c r="A6652" s="10">
        <f>COUNTIF(Uniprot!$G$3:G6653,"+")</f>
        <v>19</v>
      </c>
      <c r="B6652" s="10">
        <f>COUNTIF(Uniprot!$G6653:G$9344,"-")</f>
        <v>2692</v>
      </c>
      <c r="C6652" s="10">
        <f>COUNTIF(Uniprot!$G$3:G6653,"-")</f>
        <v>6632</v>
      </c>
      <c r="D6652">
        <f>COUNTIF(Uniprot!$G6653:G$9344,"+")</f>
        <v>0</v>
      </c>
      <c r="E6652" s="10">
        <f t="shared" si="412"/>
        <v>0.28899999999999998</v>
      </c>
      <c r="F6652">
        <f t="shared" si="413"/>
        <v>0.71100000000000008</v>
      </c>
      <c r="G6652" s="10">
        <f t="shared" si="414"/>
        <v>1</v>
      </c>
      <c r="H6652">
        <f t="shared" si="415"/>
        <v>0.28899999999999992</v>
      </c>
      <c r="I6652" s="7">
        <v>0.7</v>
      </c>
    </row>
    <row r="6653" spans="1:9" x14ac:dyDescent="0.35">
      <c r="A6653" s="10">
        <f>COUNTIF(Uniprot!$G$3:G6654,"+")</f>
        <v>19</v>
      </c>
      <c r="B6653" s="10">
        <f>COUNTIF(Uniprot!$G6654:G$9344,"-")</f>
        <v>2691</v>
      </c>
      <c r="C6653" s="10">
        <f>COUNTIF(Uniprot!$G$3:G6654,"-")</f>
        <v>6633</v>
      </c>
      <c r="D6653">
        <f>COUNTIF(Uniprot!$G6654:G$9344,"+")</f>
        <v>0</v>
      </c>
      <c r="E6653" s="10">
        <f t="shared" si="412"/>
        <v>0.28899999999999998</v>
      </c>
      <c r="F6653">
        <f t="shared" si="413"/>
        <v>0.71100000000000008</v>
      </c>
      <c r="G6653" s="10">
        <f t="shared" si="414"/>
        <v>1</v>
      </c>
      <c r="H6653">
        <f t="shared" si="415"/>
        <v>0.28899999999999992</v>
      </c>
      <c r="I6653" s="7">
        <v>0.7</v>
      </c>
    </row>
    <row r="6654" spans="1:9" x14ac:dyDescent="0.35">
      <c r="A6654" s="10">
        <f>COUNTIF(Uniprot!$G$3:G6655,"+")</f>
        <v>19</v>
      </c>
      <c r="B6654" s="10">
        <f>COUNTIF(Uniprot!$G6655:G$9344,"-")</f>
        <v>2690</v>
      </c>
      <c r="C6654" s="10">
        <f>COUNTIF(Uniprot!$G$3:G6655,"-")</f>
        <v>6634</v>
      </c>
      <c r="D6654">
        <f>COUNTIF(Uniprot!$G6655:G$9344,"+")</f>
        <v>0</v>
      </c>
      <c r="E6654" s="10">
        <f t="shared" si="412"/>
        <v>0.28899999999999998</v>
      </c>
      <c r="F6654">
        <f t="shared" si="413"/>
        <v>0.71100000000000008</v>
      </c>
      <c r="G6654" s="10">
        <f t="shared" si="414"/>
        <v>1</v>
      </c>
      <c r="H6654">
        <f t="shared" si="415"/>
        <v>0.28899999999999992</v>
      </c>
      <c r="I6654" s="7">
        <v>0.7</v>
      </c>
    </row>
    <row r="6655" spans="1:9" x14ac:dyDescent="0.35">
      <c r="A6655" s="10">
        <f>COUNTIF(Uniprot!$G$3:G6656,"+")</f>
        <v>19</v>
      </c>
      <c r="B6655" s="10">
        <f>COUNTIF(Uniprot!$G6656:G$9344,"-")</f>
        <v>2689</v>
      </c>
      <c r="C6655" s="10">
        <f>COUNTIF(Uniprot!$G$3:G6656,"-")</f>
        <v>6635</v>
      </c>
      <c r="D6655">
        <f>COUNTIF(Uniprot!$G6656:G$9344,"+")</f>
        <v>0</v>
      </c>
      <c r="E6655" s="10">
        <f t="shared" si="412"/>
        <v>0.28799999999999998</v>
      </c>
      <c r="F6655">
        <f t="shared" si="413"/>
        <v>0.71199999999999997</v>
      </c>
      <c r="G6655" s="10">
        <f t="shared" si="414"/>
        <v>1</v>
      </c>
      <c r="H6655">
        <f t="shared" si="415"/>
        <v>0.28800000000000003</v>
      </c>
      <c r="I6655" s="7">
        <v>0.7</v>
      </c>
    </row>
    <row r="6656" spans="1:9" x14ac:dyDescent="0.35">
      <c r="A6656" s="10">
        <f>COUNTIF(Uniprot!$G$3:G6657,"+")</f>
        <v>19</v>
      </c>
      <c r="B6656" s="10">
        <f>COUNTIF(Uniprot!$G6657:G$9344,"-")</f>
        <v>2688</v>
      </c>
      <c r="C6656" s="10">
        <f>COUNTIF(Uniprot!$G$3:G6657,"-")</f>
        <v>6636</v>
      </c>
      <c r="D6656">
        <f>COUNTIF(Uniprot!$G6657:G$9344,"+")</f>
        <v>0</v>
      </c>
      <c r="E6656" s="10">
        <f t="shared" si="412"/>
        <v>0.28799999999999998</v>
      </c>
      <c r="F6656">
        <f t="shared" si="413"/>
        <v>0.71199999999999997</v>
      </c>
      <c r="G6656" s="10">
        <f t="shared" si="414"/>
        <v>1</v>
      </c>
      <c r="H6656">
        <f t="shared" si="415"/>
        <v>0.28800000000000003</v>
      </c>
      <c r="I6656" s="7">
        <v>0.7</v>
      </c>
    </row>
    <row r="6657" spans="1:9" x14ac:dyDescent="0.35">
      <c r="A6657" s="10">
        <f>COUNTIF(Uniprot!$G$3:G6658,"+")</f>
        <v>19</v>
      </c>
      <c r="B6657" s="10">
        <f>COUNTIF(Uniprot!$G6658:G$9344,"-")</f>
        <v>2687</v>
      </c>
      <c r="C6657" s="10">
        <f>COUNTIF(Uniprot!$G$3:G6658,"-")</f>
        <v>6637</v>
      </c>
      <c r="D6657">
        <f>COUNTIF(Uniprot!$G6658:G$9344,"+")</f>
        <v>0</v>
      </c>
      <c r="E6657" s="10">
        <f t="shared" si="412"/>
        <v>0.28799999999999998</v>
      </c>
      <c r="F6657">
        <f t="shared" si="413"/>
        <v>0.71199999999999997</v>
      </c>
      <c r="G6657" s="10">
        <f t="shared" si="414"/>
        <v>1</v>
      </c>
      <c r="H6657">
        <f t="shared" si="415"/>
        <v>0.28800000000000003</v>
      </c>
      <c r="I6657" s="7">
        <v>0.6</v>
      </c>
    </row>
    <row r="6658" spans="1:9" x14ac:dyDescent="0.35">
      <c r="A6658" s="10">
        <f>COUNTIF(Uniprot!$G$3:G6659,"+")</f>
        <v>19</v>
      </c>
      <c r="B6658" s="10">
        <f>COUNTIF(Uniprot!$G6659:G$9344,"-")</f>
        <v>2686</v>
      </c>
      <c r="C6658" s="10">
        <f>COUNTIF(Uniprot!$G$3:G6659,"-")</f>
        <v>6638</v>
      </c>
      <c r="D6658">
        <f>COUNTIF(Uniprot!$G6659:G$9344,"+")</f>
        <v>0</v>
      </c>
      <c r="E6658" s="10">
        <f t="shared" si="412"/>
        <v>0.28799999999999998</v>
      </c>
      <c r="F6658">
        <f t="shared" si="413"/>
        <v>0.71199999999999997</v>
      </c>
      <c r="G6658" s="10">
        <f t="shared" si="414"/>
        <v>1</v>
      </c>
      <c r="H6658">
        <f t="shared" si="415"/>
        <v>0.28800000000000003</v>
      </c>
      <c r="I6658" s="7">
        <v>0.6</v>
      </c>
    </row>
    <row r="6659" spans="1:9" x14ac:dyDescent="0.35">
      <c r="A6659" s="10">
        <f>COUNTIF(Uniprot!$G$3:G6660,"+")</f>
        <v>19</v>
      </c>
      <c r="B6659" s="10">
        <f>COUNTIF(Uniprot!$G6660:G$9344,"-")</f>
        <v>2685</v>
      </c>
      <c r="C6659" s="10">
        <f>COUNTIF(Uniprot!$G$3:G6660,"-")</f>
        <v>6639</v>
      </c>
      <c r="D6659">
        <f>COUNTIF(Uniprot!$G6660:G$9344,"+")</f>
        <v>0</v>
      </c>
      <c r="E6659" s="10">
        <f t="shared" ref="E6659:E6722" si="416">ROUND(B6659/(B6659+C6659),3)</f>
        <v>0.28799999999999998</v>
      </c>
      <c r="F6659">
        <f t="shared" ref="F6659:F6722" si="417">1-E6659</f>
        <v>0.71199999999999997</v>
      </c>
      <c r="G6659" s="10">
        <f t="shared" ref="G6659:G6722" si="418">ROUND(A6659/(A6659+D6659),3)</f>
        <v>1</v>
      </c>
      <c r="H6659">
        <f t="shared" ref="H6659:H6722" si="419">G6659-F6659</f>
        <v>0.28800000000000003</v>
      </c>
      <c r="I6659" s="7">
        <v>0.6</v>
      </c>
    </row>
    <row r="6660" spans="1:9" x14ac:dyDescent="0.35">
      <c r="A6660" s="10">
        <f>COUNTIF(Uniprot!$G$3:G6661,"+")</f>
        <v>19</v>
      </c>
      <c r="B6660" s="10">
        <f>COUNTIF(Uniprot!$G6661:G$9344,"-")</f>
        <v>2684</v>
      </c>
      <c r="C6660" s="10">
        <f>COUNTIF(Uniprot!$G$3:G6661,"-")</f>
        <v>6640</v>
      </c>
      <c r="D6660">
        <f>COUNTIF(Uniprot!$G6661:G$9344,"+")</f>
        <v>0</v>
      </c>
      <c r="E6660" s="10">
        <f t="shared" si="416"/>
        <v>0.28799999999999998</v>
      </c>
      <c r="F6660">
        <f t="shared" si="417"/>
        <v>0.71199999999999997</v>
      </c>
      <c r="G6660" s="10">
        <f t="shared" si="418"/>
        <v>1</v>
      </c>
      <c r="H6660">
        <f t="shared" si="419"/>
        <v>0.28800000000000003</v>
      </c>
      <c r="I6660" s="7">
        <v>0.6</v>
      </c>
    </row>
    <row r="6661" spans="1:9" x14ac:dyDescent="0.35">
      <c r="A6661" s="10">
        <f>COUNTIF(Uniprot!$G$3:G6662,"+")</f>
        <v>19</v>
      </c>
      <c r="B6661" s="10">
        <f>COUNTIF(Uniprot!$G6662:G$9344,"-")</f>
        <v>2683</v>
      </c>
      <c r="C6661" s="10">
        <f>COUNTIF(Uniprot!$G$3:G6662,"-")</f>
        <v>6641</v>
      </c>
      <c r="D6661">
        <f>COUNTIF(Uniprot!$G6662:G$9344,"+")</f>
        <v>0</v>
      </c>
      <c r="E6661" s="10">
        <f t="shared" si="416"/>
        <v>0.28799999999999998</v>
      </c>
      <c r="F6661">
        <f t="shared" si="417"/>
        <v>0.71199999999999997</v>
      </c>
      <c r="G6661" s="10">
        <f t="shared" si="418"/>
        <v>1</v>
      </c>
      <c r="H6661">
        <f t="shared" si="419"/>
        <v>0.28800000000000003</v>
      </c>
      <c r="I6661" s="7">
        <v>0.6</v>
      </c>
    </row>
    <row r="6662" spans="1:9" x14ac:dyDescent="0.35">
      <c r="A6662" s="10">
        <f>COUNTIF(Uniprot!$G$3:G6663,"+")</f>
        <v>19</v>
      </c>
      <c r="B6662" s="10">
        <f>COUNTIF(Uniprot!$G6663:G$9344,"-")</f>
        <v>2682</v>
      </c>
      <c r="C6662" s="10">
        <f>COUNTIF(Uniprot!$G$3:G6663,"-")</f>
        <v>6642</v>
      </c>
      <c r="D6662">
        <f>COUNTIF(Uniprot!$G6663:G$9344,"+")</f>
        <v>0</v>
      </c>
      <c r="E6662" s="10">
        <f t="shared" si="416"/>
        <v>0.28799999999999998</v>
      </c>
      <c r="F6662">
        <f t="shared" si="417"/>
        <v>0.71199999999999997</v>
      </c>
      <c r="G6662" s="10">
        <f t="shared" si="418"/>
        <v>1</v>
      </c>
      <c r="H6662">
        <f t="shared" si="419"/>
        <v>0.28800000000000003</v>
      </c>
      <c r="I6662" s="7">
        <v>0.6</v>
      </c>
    </row>
    <row r="6663" spans="1:9" x14ac:dyDescent="0.35">
      <c r="A6663" s="10">
        <f>COUNTIF(Uniprot!$G$3:G6664,"+")</f>
        <v>19</v>
      </c>
      <c r="B6663" s="10">
        <f>COUNTIF(Uniprot!$G6664:G$9344,"-")</f>
        <v>2681</v>
      </c>
      <c r="C6663" s="10">
        <f>COUNTIF(Uniprot!$G$3:G6664,"-")</f>
        <v>6643</v>
      </c>
      <c r="D6663">
        <f>COUNTIF(Uniprot!$G6664:G$9344,"+")</f>
        <v>0</v>
      </c>
      <c r="E6663" s="10">
        <f t="shared" si="416"/>
        <v>0.28799999999999998</v>
      </c>
      <c r="F6663">
        <f t="shared" si="417"/>
        <v>0.71199999999999997</v>
      </c>
      <c r="G6663" s="10">
        <f t="shared" si="418"/>
        <v>1</v>
      </c>
      <c r="H6663">
        <f t="shared" si="419"/>
        <v>0.28800000000000003</v>
      </c>
      <c r="I6663" s="7">
        <v>0.6</v>
      </c>
    </row>
    <row r="6664" spans="1:9" x14ac:dyDescent="0.35">
      <c r="A6664" s="10">
        <f>COUNTIF(Uniprot!$G$3:G6665,"+")</f>
        <v>19</v>
      </c>
      <c r="B6664" s="10">
        <f>COUNTIF(Uniprot!$G6665:G$9344,"-")</f>
        <v>2680</v>
      </c>
      <c r="C6664" s="10">
        <f>COUNTIF(Uniprot!$G$3:G6665,"-")</f>
        <v>6644</v>
      </c>
      <c r="D6664">
        <f>COUNTIF(Uniprot!$G6665:G$9344,"+")</f>
        <v>0</v>
      </c>
      <c r="E6664" s="10">
        <f t="shared" si="416"/>
        <v>0.28699999999999998</v>
      </c>
      <c r="F6664">
        <f t="shared" si="417"/>
        <v>0.71300000000000008</v>
      </c>
      <c r="G6664" s="10">
        <f t="shared" si="418"/>
        <v>1</v>
      </c>
      <c r="H6664">
        <f t="shared" si="419"/>
        <v>0.28699999999999992</v>
      </c>
      <c r="I6664" s="7">
        <v>0.6</v>
      </c>
    </row>
    <row r="6665" spans="1:9" x14ac:dyDescent="0.35">
      <c r="A6665" s="10">
        <f>COUNTIF(Uniprot!$G$3:G6666,"+")</f>
        <v>19</v>
      </c>
      <c r="B6665" s="10">
        <f>COUNTIF(Uniprot!$G6666:G$9344,"-")</f>
        <v>2679</v>
      </c>
      <c r="C6665" s="10">
        <f>COUNTIF(Uniprot!$G$3:G6666,"-")</f>
        <v>6645</v>
      </c>
      <c r="D6665">
        <f>COUNTIF(Uniprot!$G6666:G$9344,"+")</f>
        <v>0</v>
      </c>
      <c r="E6665" s="10">
        <f t="shared" si="416"/>
        <v>0.28699999999999998</v>
      </c>
      <c r="F6665">
        <f t="shared" si="417"/>
        <v>0.71300000000000008</v>
      </c>
      <c r="G6665" s="10">
        <f t="shared" si="418"/>
        <v>1</v>
      </c>
      <c r="H6665">
        <f t="shared" si="419"/>
        <v>0.28699999999999992</v>
      </c>
      <c r="I6665" s="7">
        <v>0.5</v>
      </c>
    </row>
    <row r="6666" spans="1:9" x14ac:dyDescent="0.35">
      <c r="A6666" s="10">
        <f>COUNTIF(Uniprot!$G$3:G6667,"+")</f>
        <v>19</v>
      </c>
      <c r="B6666" s="10">
        <f>COUNTIF(Uniprot!$G6667:G$9344,"-")</f>
        <v>2678</v>
      </c>
      <c r="C6666" s="10">
        <f>COUNTIF(Uniprot!$G$3:G6667,"-")</f>
        <v>6646</v>
      </c>
      <c r="D6666">
        <f>COUNTIF(Uniprot!$G6667:G$9344,"+")</f>
        <v>0</v>
      </c>
      <c r="E6666" s="10">
        <f t="shared" si="416"/>
        <v>0.28699999999999998</v>
      </c>
      <c r="F6666">
        <f t="shared" si="417"/>
        <v>0.71300000000000008</v>
      </c>
      <c r="G6666" s="10">
        <f t="shared" si="418"/>
        <v>1</v>
      </c>
      <c r="H6666">
        <f t="shared" si="419"/>
        <v>0.28699999999999992</v>
      </c>
      <c r="I6666" s="7">
        <v>0.5</v>
      </c>
    </row>
    <row r="6667" spans="1:9" x14ac:dyDescent="0.35">
      <c r="A6667" s="10">
        <f>COUNTIF(Uniprot!$G$3:G6668,"+")</f>
        <v>19</v>
      </c>
      <c r="B6667" s="10">
        <f>COUNTIF(Uniprot!$G6668:G$9344,"-")</f>
        <v>2677</v>
      </c>
      <c r="C6667" s="10">
        <f>COUNTIF(Uniprot!$G$3:G6668,"-")</f>
        <v>6647</v>
      </c>
      <c r="D6667">
        <f>COUNTIF(Uniprot!$G6668:G$9344,"+")</f>
        <v>0</v>
      </c>
      <c r="E6667" s="10">
        <f t="shared" si="416"/>
        <v>0.28699999999999998</v>
      </c>
      <c r="F6667">
        <f t="shared" si="417"/>
        <v>0.71300000000000008</v>
      </c>
      <c r="G6667" s="10">
        <f t="shared" si="418"/>
        <v>1</v>
      </c>
      <c r="H6667">
        <f t="shared" si="419"/>
        <v>0.28699999999999992</v>
      </c>
      <c r="I6667" s="7">
        <v>0.5</v>
      </c>
    </row>
    <row r="6668" spans="1:9" x14ac:dyDescent="0.35">
      <c r="A6668" s="10">
        <f>COUNTIF(Uniprot!$G$3:G6669,"+")</f>
        <v>19</v>
      </c>
      <c r="B6668" s="10">
        <f>COUNTIF(Uniprot!$G6669:G$9344,"-")</f>
        <v>2676</v>
      </c>
      <c r="C6668" s="10">
        <f>COUNTIF(Uniprot!$G$3:G6669,"-")</f>
        <v>6648</v>
      </c>
      <c r="D6668">
        <f>COUNTIF(Uniprot!$G6669:G$9344,"+")</f>
        <v>0</v>
      </c>
      <c r="E6668" s="10">
        <f t="shared" si="416"/>
        <v>0.28699999999999998</v>
      </c>
      <c r="F6668">
        <f t="shared" si="417"/>
        <v>0.71300000000000008</v>
      </c>
      <c r="G6668" s="10">
        <f t="shared" si="418"/>
        <v>1</v>
      </c>
      <c r="H6668">
        <f t="shared" si="419"/>
        <v>0.28699999999999992</v>
      </c>
      <c r="I6668" s="7">
        <v>0.5</v>
      </c>
    </row>
    <row r="6669" spans="1:9" x14ac:dyDescent="0.35">
      <c r="A6669" s="10">
        <f>COUNTIF(Uniprot!$G$3:G6670,"+")</f>
        <v>19</v>
      </c>
      <c r="B6669" s="10">
        <f>COUNTIF(Uniprot!$G6670:G$9344,"-")</f>
        <v>2675</v>
      </c>
      <c r="C6669" s="10">
        <f>COUNTIF(Uniprot!$G$3:G6670,"-")</f>
        <v>6649</v>
      </c>
      <c r="D6669">
        <f>COUNTIF(Uniprot!$G6670:G$9344,"+")</f>
        <v>0</v>
      </c>
      <c r="E6669" s="10">
        <f t="shared" si="416"/>
        <v>0.28699999999999998</v>
      </c>
      <c r="F6669">
        <f t="shared" si="417"/>
        <v>0.71300000000000008</v>
      </c>
      <c r="G6669" s="10">
        <f t="shared" si="418"/>
        <v>1</v>
      </c>
      <c r="H6669">
        <f t="shared" si="419"/>
        <v>0.28699999999999992</v>
      </c>
      <c r="I6669" s="7">
        <v>0.5</v>
      </c>
    </row>
    <row r="6670" spans="1:9" x14ac:dyDescent="0.35">
      <c r="A6670" s="10">
        <f>COUNTIF(Uniprot!$G$3:G6671,"+")</f>
        <v>19</v>
      </c>
      <c r="B6670" s="10">
        <f>COUNTIF(Uniprot!$G6671:G$9344,"-")</f>
        <v>2674</v>
      </c>
      <c r="C6670" s="10">
        <f>COUNTIF(Uniprot!$G$3:G6671,"-")</f>
        <v>6650</v>
      </c>
      <c r="D6670">
        <f>COUNTIF(Uniprot!$G6671:G$9344,"+")</f>
        <v>0</v>
      </c>
      <c r="E6670" s="10">
        <f t="shared" si="416"/>
        <v>0.28699999999999998</v>
      </c>
      <c r="F6670">
        <f t="shared" si="417"/>
        <v>0.71300000000000008</v>
      </c>
      <c r="G6670" s="10">
        <f t="shared" si="418"/>
        <v>1</v>
      </c>
      <c r="H6670">
        <f t="shared" si="419"/>
        <v>0.28699999999999992</v>
      </c>
      <c r="I6670" s="7">
        <v>0.5</v>
      </c>
    </row>
    <row r="6671" spans="1:9" x14ac:dyDescent="0.35">
      <c r="A6671" s="10">
        <f>COUNTIF(Uniprot!$G$3:G6672,"+")</f>
        <v>19</v>
      </c>
      <c r="B6671" s="10">
        <f>COUNTIF(Uniprot!$G6672:G$9344,"-")</f>
        <v>2673</v>
      </c>
      <c r="C6671" s="10">
        <f>COUNTIF(Uniprot!$G$3:G6672,"-")</f>
        <v>6651</v>
      </c>
      <c r="D6671">
        <f>COUNTIF(Uniprot!$G6672:G$9344,"+")</f>
        <v>0</v>
      </c>
      <c r="E6671" s="10">
        <f t="shared" si="416"/>
        <v>0.28699999999999998</v>
      </c>
      <c r="F6671">
        <f t="shared" si="417"/>
        <v>0.71300000000000008</v>
      </c>
      <c r="G6671" s="10">
        <f t="shared" si="418"/>
        <v>1</v>
      </c>
      <c r="H6671">
        <f t="shared" si="419"/>
        <v>0.28699999999999992</v>
      </c>
      <c r="I6671" s="7">
        <v>0.5</v>
      </c>
    </row>
    <row r="6672" spans="1:9" x14ac:dyDescent="0.35">
      <c r="A6672" s="10">
        <f>COUNTIF(Uniprot!$G$3:G6673,"+")</f>
        <v>19</v>
      </c>
      <c r="B6672" s="10">
        <f>COUNTIF(Uniprot!$G6673:G$9344,"-")</f>
        <v>2672</v>
      </c>
      <c r="C6672" s="10">
        <f>COUNTIF(Uniprot!$G$3:G6673,"-")</f>
        <v>6652</v>
      </c>
      <c r="D6672">
        <f>COUNTIF(Uniprot!$G6673:G$9344,"+")</f>
        <v>0</v>
      </c>
      <c r="E6672" s="10">
        <f t="shared" si="416"/>
        <v>0.28699999999999998</v>
      </c>
      <c r="F6672">
        <f t="shared" si="417"/>
        <v>0.71300000000000008</v>
      </c>
      <c r="G6672" s="10">
        <f t="shared" si="418"/>
        <v>1</v>
      </c>
      <c r="H6672">
        <f t="shared" si="419"/>
        <v>0.28699999999999992</v>
      </c>
      <c r="I6672" s="7">
        <v>0.5</v>
      </c>
    </row>
    <row r="6673" spans="1:9" x14ac:dyDescent="0.35">
      <c r="A6673" s="10">
        <f>COUNTIF(Uniprot!$G$3:G6674,"+")</f>
        <v>19</v>
      </c>
      <c r="B6673" s="10">
        <f>COUNTIF(Uniprot!$G6674:G$9344,"-")</f>
        <v>2671</v>
      </c>
      <c r="C6673" s="10">
        <f>COUNTIF(Uniprot!$G$3:G6674,"-")</f>
        <v>6653</v>
      </c>
      <c r="D6673">
        <f>COUNTIF(Uniprot!$G6674:G$9344,"+")</f>
        <v>0</v>
      </c>
      <c r="E6673" s="10">
        <f t="shared" si="416"/>
        <v>0.28599999999999998</v>
      </c>
      <c r="F6673">
        <f t="shared" si="417"/>
        <v>0.71399999999999997</v>
      </c>
      <c r="G6673" s="10">
        <f t="shared" si="418"/>
        <v>1</v>
      </c>
      <c r="H6673">
        <f t="shared" si="419"/>
        <v>0.28600000000000003</v>
      </c>
      <c r="I6673" s="7">
        <v>0.5</v>
      </c>
    </row>
    <row r="6674" spans="1:9" x14ac:dyDescent="0.35">
      <c r="A6674" s="10">
        <f>COUNTIF(Uniprot!$G$3:G6675,"+")</f>
        <v>19</v>
      </c>
      <c r="B6674" s="10">
        <f>COUNTIF(Uniprot!$G6675:G$9344,"-")</f>
        <v>2670</v>
      </c>
      <c r="C6674" s="10">
        <f>COUNTIF(Uniprot!$G$3:G6675,"-")</f>
        <v>6654</v>
      </c>
      <c r="D6674">
        <f>COUNTIF(Uniprot!$G6675:G$9344,"+")</f>
        <v>0</v>
      </c>
      <c r="E6674" s="10">
        <f t="shared" si="416"/>
        <v>0.28599999999999998</v>
      </c>
      <c r="F6674">
        <f t="shared" si="417"/>
        <v>0.71399999999999997</v>
      </c>
      <c r="G6674" s="10">
        <f t="shared" si="418"/>
        <v>1</v>
      </c>
      <c r="H6674">
        <f t="shared" si="419"/>
        <v>0.28600000000000003</v>
      </c>
      <c r="I6674" s="7">
        <v>0.5</v>
      </c>
    </row>
    <row r="6675" spans="1:9" x14ac:dyDescent="0.35">
      <c r="A6675" s="10">
        <f>COUNTIF(Uniprot!$G$3:G6676,"+")</f>
        <v>19</v>
      </c>
      <c r="B6675" s="10">
        <f>COUNTIF(Uniprot!$G6676:G$9344,"-")</f>
        <v>2669</v>
      </c>
      <c r="C6675" s="10">
        <f>COUNTIF(Uniprot!$G$3:G6676,"-")</f>
        <v>6655</v>
      </c>
      <c r="D6675">
        <f>COUNTIF(Uniprot!$G6676:G$9344,"+")</f>
        <v>0</v>
      </c>
      <c r="E6675" s="10">
        <f t="shared" si="416"/>
        <v>0.28599999999999998</v>
      </c>
      <c r="F6675">
        <f t="shared" si="417"/>
        <v>0.71399999999999997</v>
      </c>
      <c r="G6675" s="10">
        <f t="shared" si="418"/>
        <v>1</v>
      </c>
      <c r="H6675">
        <f t="shared" si="419"/>
        <v>0.28600000000000003</v>
      </c>
      <c r="I6675" s="7">
        <v>0.5</v>
      </c>
    </row>
    <row r="6676" spans="1:9" x14ac:dyDescent="0.35">
      <c r="A6676" s="10">
        <f>COUNTIF(Uniprot!$G$3:G6677,"+")</f>
        <v>19</v>
      </c>
      <c r="B6676" s="10">
        <f>COUNTIF(Uniprot!$G6677:G$9344,"-")</f>
        <v>2668</v>
      </c>
      <c r="C6676" s="10">
        <f>COUNTIF(Uniprot!$G$3:G6677,"-")</f>
        <v>6656</v>
      </c>
      <c r="D6676">
        <f>COUNTIF(Uniprot!$G6677:G$9344,"+")</f>
        <v>0</v>
      </c>
      <c r="E6676" s="10">
        <f t="shared" si="416"/>
        <v>0.28599999999999998</v>
      </c>
      <c r="F6676">
        <f t="shared" si="417"/>
        <v>0.71399999999999997</v>
      </c>
      <c r="G6676" s="10">
        <f t="shared" si="418"/>
        <v>1</v>
      </c>
      <c r="H6676">
        <f t="shared" si="419"/>
        <v>0.28600000000000003</v>
      </c>
      <c r="I6676" s="7">
        <v>0.4</v>
      </c>
    </row>
    <row r="6677" spans="1:9" x14ac:dyDescent="0.35">
      <c r="A6677" s="10">
        <f>COUNTIF(Uniprot!$G$3:G6678,"+")</f>
        <v>19</v>
      </c>
      <c r="B6677" s="10">
        <f>COUNTIF(Uniprot!$G6678:G$9344,"-")</f>
        <v>2667</v>
      </c>
      <c r="C6677" s="10">
        <f>COUNTIF(Uniprot!$G$3:G6678,"-")</f>
        <v>6657</v>
      </c>
      <c r="D6677">
        <f>COUNTIF(Uniprot!$G6678:G$9344,"+")</f>
        <v>0</v>
      </c>
      <c r="E6677" s="10">
        <f t="shared" si="416"/>
        <v>0.28599999999999998</v>
      </c>
      <c r="F6677">
        <f t="shared" si="417"/>
        <v>0.71399999999999997</v>
      </c>
      <c r="G6677" s="10">
        <f t="shared" si="418"/>
        <v>1</v>
      </c>
      <c r="H6677">
        <f t="shared" si="419"/>
        <v>0.28600000000000003</v>
      </c>
      <c r="I6677" s="7">
        <v>0.4</v>
      </c>
    </row>
    <row r="6678" spans="1:9" x14ac:dyDescent="0.35">
      <c r="A6678" s="10">
        <f>COUNTIF(Uniprot!$G$3:G6679,"+")</f>
        <v>19</v>
      </c>
      <c r="B6678" s="10">
        <f>COUNTIF(Uniprot!$G6679:G$9344,"-")</f>
        <v>2666</v>
      </c>
      <c r="C6678" s="10">
        <f>COUNTIF(Uniprot!$G$3:G6679,"-")</f>
        <v>6658</v>
      </c>
      <c r="D6678">
        <f>COUNTIF(Uniprot!$G6679:G$9344,"+")</f>
        <v>0</v>
      </c>
      <c r="E6678" s="10">
        <f t="shared" si="416"/>
        <v>0.28599999999999998</v>
      </c>
      <c r="F6678">
        <f t="shared" si="417"/>
        <v>0.71399999999999997</v>
      </c>
      <c r="G6678" s="10">
        <f t="shared" si="418"/>
        <v>1</v>
      </c>
      <c r="H6678">
        <f t="shared" si="419"/>
        <v>0.28600000000000003</v>
      </c>
      <c r="I6678" s="7">
        <v>0.4</v>
      </c>
    </row>
    <row r="6679" spans="1:9" x14ac:dyDescent="0.35">
      <c r="A6679" s="10">
        <f>COUNTIF(Uniprot!$G$3:G6680,"+")</f>
        <v>19</v>
      </c>
      <c r="B6679" s="10">
        <f>COUNTIF(Uniprot!$G6680:G$9344,"-")</f>
        <v>2665</v>
      </c>
      <c r="C6679" s="10">
        <f>COUNTIF(Uniprot!$G$3:G6680,"-")</f>
        <v>6659</v>
      </c>
      <c r="D6679">
        <f>COUNTIF(Uniprot!$G6680:G$9344,"+")</f>
        <v>0</v>
      </c>
      <c r="E6679" s="10">
        <f t="shared" si="416"/>
        <v>0.28599999999999998</v>
      </c>
      <c r="F6679">
        <f t="shared" si="417"/>
        <v>0.71399999999999997</v>
      </c>
      <c r="G6679" s="10">
        <f t="shared" si="418"/>
        <v>1</v>
      </c>
      <c r="H6679">
        <f t="shared" si="419"/>
        <v>0.28600000000000003</v>
      </c>
      <c r="I6679" s="7">
        <v>0.4</v>
      </c>
    </row>
    <row r="6680" spans="1:9" x14ac:dyDescent="0.35">
      <c r="A6680" s="10">
        <f>COUNTIF(Uniprot!$G$3:G6681,"+")</f>
        <v>19</v>
      </c>
      <c r="B6680" s="10">
        <f>COUNTIF(Uniprot!$G6681:G$9344,"-")</f>
        <v>2664</v>
      </c>
      <c r="C6680" s="10">
        <f>COUNTIF(Uniprot!$G$3:G6681,"-")</f>
        <v>6660</v>
      </c>
      <c r="D6680">
        <f>COUNTIF(Uniprot!$G6681:G$9344,"+")</f>
        <v>0</v>
      </c>
      <c r="E6680" s="10">
        <f t="shared" si="416"/>
        <v>0.28599999999999998</v>
      </c>
      <c r="F6680">
        <f t="shared" si="417"/>
        <v>0.71399999999999997</v>
      </c>
      <c r="G6680" s="10">
        <f t="shared" si="418"/>
        <v>1</v>
      </c>
      <c r="H6680">
        <f t="shared" si="419"/>
        <v>0.28600000000000003</v>
      </c>
      <c r="I6680" s="7">
        <v>0.4</v>
      </c>
    </row>
    <row r="6681" spans="1:9" x14ac:dyDescent="0.35">
      <c r="A6681" s="10">
        <f>COUNTIF(Uniprot!$G$3:G6682,"+")</f>
        <v>19</v>
      </c>
      <c r="B6681" s="10">
        <f>COUNTIF(Uniprot!$G6682:G$9344,"-")</f>
        <v>2663</v>
      </c>
      <c r="C6681" s="10">
        <f>COUNTIF(Uniprot!$G$3:G6682,"-")</f>
        <v>6661</v>
      </c>
      <c r="D6681">
        <f>COUNTIF(Uniprot!$G6682:G$9344,"+")</f>
        <v>0</v>
      </c>
      <c r="E6681" s="10">
        <f t="shared" si="416"/>
        <v>0.28599999999999998</v>
      </c>
      <c r="F6681">
        <f t="shared" si="417"/>
        <v>0.71399999999999997</v>
      </c>
      <c r="G6681" s="10">
        <f t="shared" si="418"/>
        <v>1</v>
      </c>
      <c r="H6681">
        <f t="shared" si="419"/>
        <v>0.28600000000000003</v>
      </c>
      <c r="I6681" s="7">
        <v>0.4</v>
      </c>
    </row>
    <row r="6682" spans="1:9" x14ac:dyDescent="0.35">
      <c r="A6682" s="10">
        <f>COUNTIF(Uniprot!$G$3:G6683,"+")</f>
        <v>19</v>
      </c>
      <c r="B6682" s="10">
        <f>COUNTIF(Uniprot!$G6683:G$9344,"-")</f>
        <v>2662</v>
      </c>
      <c r="C6682" s="10">
        <f>COUNTIF(Uniprot!$G$3:G6683,"-")</f>
        <v>6662</v>
      </c>
      <c r="D6682">
        <f>COUNTIF(Uniprot!$G6683:G$9344,"+")</f>
        <v>0</v>
      </c>
      <c r="E6682" s="10">
        <f t="shared" si="416"/>
        <v>0.28499999999999998</v>
      </c>
      <c r="F6682">
        <f t="shared" si="417"/>
        <v>0.71500000000000008</v>
      </c>
      <c r="G6682" s="10">
        <f t="shared" si="418"/>
        <v>1</v>
      </c>
      <c r="H6682">
        <f t="shared" si="419"/>
        <v>0.28499999999999992</v>
      </c>
      <c r="I6682" s="7">
        <v>0.3</v>
      </c>
    </row>
    <row r="6683" spans="1:9" x14ac:dyDescent="0.35">
      <c r="A6683" s="10">
        <f>COUNTIF(Uniprot!$G$3:G6684,"+")</f>
        <v>19</v>
      </c>
      <c r="B6683" s="10">
        <f>COUNTIF(Uniprot!$G6684:G$9344,"-")</f>
        <v>2661</v>
      </c>
      <c r="C6683" s="10">
        <f>COUNTIF(Uniprot!$G$3:G6684,"-")</f>
        <v>6663</v>
      </c>
      <c r="D6683">
        <f>COUNTIF(Uniprot!$G6684:G$9344,"+")</f>
        <v>0</v>
      </c>
      <c r="E6683" s="10">
        <f t="shared" si="416"/>
        <v>0.28499999999999998</v>
      </c>
      <c r="F6683">
        <f t="shared" si="417"/>
        <v>0.71500000000000008</v>
      </c>
      <c r="G6683" s="10">
        <f t="shared" si="418"/>
        <v>1</v>
      </c>
      <c r="H6683">
        <f t="shared" si="419"/>
        <v>0.28499999999999992</v>
      </c>
      <c r="I6683" s="7">
        <v>0.3</v>
      </c>
    </row>
    <row r="6684" spans="1:9" x14ac:dyDescent="0.35">
      <c r="A6684" s="10">
        <f>COUNTIF(Uniprot!$G$3:G6685,"+")</f>
        <v>19</v>
      </c>
      <c r="B6684" s="10">
        <f>COUNTIF(Uniprot!$G6685:G$9344,"-")</f>
        <v>2660</v>
      </c>
      <c r="C6684" s="10">
        <f>COUNTIF(Uniprot!$G$3:G6685,"-")</f>
        <v>6664</v>
      </c>
      <c r="D6684">
        <f>COUNTIF(Uniprot!$G6685:G$9344,"+")</f>
        <v>0</v>
      </c>
      <c r="E6684" s="10">
        <f t="shared" si="416"/>
        <v>0.28499999999999998</v>
      </c>
      <c r="F6684">
        <f t="shared" si="417"/>
        <v>0.71500000000000008</v>
      </c>
      <c r="G6684" s="10">
        <f t="shared" si="418"/>
        <v>1</v>
      </c>
      <c r="H6684">
        <f t="shared" si="419"/>
        <v>0.28499999999999992</v>
      </c>
      <c r="I6684" s="7">
        <v>0.3</v>
      </c>
    </row>
    <row r="6685" spans="1:9" x14ac:dyDescent="0.35">
      <c r="A6685" s="10">
        <f>COUNTIF(Uniprot!$G$3:G6686,"+")</f>
        <v>19</v>
      </c>
      <c r="B6685" s="10">
        <f>COUNTIF(Uniprot!$G6686:G$9344,"-")</f>
        <v>2659</v>
      </c>
      <c r="C6685" s="10">
        <f>COUNTIF(Uniprot!$G$3:G6686,"-")</f>
        <v>6665</v>
      </c>
      <c r="D6685">
        <f>COUNTIF(Uniprot!$G6686:G$9344,"+")</f>
        <v>0</v>
      </c>
      <c r="E6685" s="10">
        <f t="shared" si="416"/>
        <v>0.28499999999999998</v>
      </c>
      <c r="F6685">
        <f t="shared" si="417"/>
        <v>0.71500000000000008</v>
      </c>
      <c r="G6685" s="10">
        <f t="shared" si="418"/>
        <v>1</v>
      </c>
      <c r="H6685">
        <f t="shared" si="419"/>
        <v>0.28499999999999992</v>
      </c>
      <c r="I6685" s="7">
        <v>0.3</v>
      </c>
    </row>
    <row r="6686" spans="1:9" x14ac:dyDescent="0.35">
      <c r="A6686" s="10">
        <f>COUNTIF(Uniprot!$G$3:G6687,"+")</f>
        <v>19</v>
      </c>
      <c r="B6686" s="10">
        <f>COUNTIF(Uniprot!$G6687:G$9344,"-")</f>
        <v>2658</v>
      </c>
      <c r="C6686" s="10">
        <f>COUNTIF(Uniprot!$G$3:G6687,"-")</f>
        <v>6666</v>
      </c>
      <c r="D6686">
        <f>COUNTIF(Uniprot!$G6687:G$9344,"+")</f>
        <v>0</v>
      </c>
      <c r="E6686" s="10">
        <f t="shared" si="416"/>
        <v>0.28499999999999998</v>
      </c>
      <c r="F6686">
        <f t="shared" si="417"/>
        <v>0.71500000000000008</v>
      </c>
      <c r="G6686" s="10">
        <f t="shared" si="418"/>
        <v>1</v>
      </c>
      <c r="H6686">
        <f t="shared" si="419"/>
        <v>0.28499999999999992</v>
      </c>
      <c r="I6686" s="7">
        <v>0.3</v>
      </c>
    </row>
    <row r="6687" spans="1:9" x14ac:dyDescent="0.35">
      <c r="A6687" s="10">
        <f>COUNTIF(Uniprot!$G$3:G6688,"+")</f>
        <v>19</v>
      </c>
      <c r="B6687" s="10">
        <f>COUNTIF(Uniprot!$G6688:G$9344,"-")</f>
        <v>2657</v>
      </c>
      <c r="C6687" s="10">
        <f>COUNTIF(Uniprot!$G$3:G6688,"-")</f>
        <v>6667</v>
      </c>
      <c r="D6687">
        <f>COUNTIF(Uniprot!$G6688:G$9344,"+")</f>
        <v>0</v>
      </c>
      <c r="E6687" s="10">
        <f t="shared" si="416"/>
        <v>0.28499999999999998</v>
      </c>
      <c r="F6687">
        <f t="shared" si="417"/>
        <v>0.71500000000000008</v>
      </c>
      <c r="G6687" s="10">
        <f t="shared" si="418"/>
        <v>1</v>
      </c>
      <c r="H6687">
        <f t="shared" si="419"/>
        <v>0.28499999999999992</v>
      </c>
      <c r="I6687" s="7">
        <v>0.3</v>
      </c>
    </row>
    <row r="6688" spans="1:9" x14ac:dyDescent="0.35">
      <c r="A6688" s="10">
        <f>COUNTIF(Uniprot!$G$3:G6689,"+")</f>
        <v>19</v>
      </c>
      <c r="B6688" s="10">
        <f>COUNTIF(Uniprot!$G6689:G$9344,"-")</f>
        <v>2656</v>
      </c>
      <c r="C6688" s="10">
        <f>COUNTIF(Uniprot!$G$3:G6689,"-")</f>
        <v>6668</v>
      </c>
      <c r="D6688">
        <f>COUNTIF(Uniprot!$G6689:G$9344,"+")</f>
        <v>0</v>
      </c>
      <c r="E6688" s="10">
        <f t="shared" si="416"/>
        <v>0.28499999999999998</v>
      </c>
      <c r="F6688">
        <f t="shared" si="417"/>
        <v>0.71500000000000008</v>
      </c>
      <c r="G6688" s="10">
        <f t="shared" si="418"/>
        <v>1</v>
      </c>
      <c r="H6688">
        <f t="shared" si="419"/>
        <v>0.28499999999999992</v>
      </c>
      <c r="I6688" s="7">
        <v>0.3</v>
      </c>
    </row>
    <row r="6689" spans="1:9" x14ac:dyDescent="0.35">
      <c r="A6689" s="10">
        <f>COUNTIF(Uniprot!$G$3:G6690,"+")</f>
        <v>19</v>
      </c>
      <c r="B6689" s="10">
        <f>COUNTIF(Uniprot!$G6690:G$9344,"-")</f>
        <v>2655</v>
      </c>
      <c r="C6689" s="10">
        <f>COUNTIF(Uniprot!$G$3:G6690,"-")</f>
        <v>6669</v>
      </c>
      <c r="D6689">
        <f>COUNTIF(Uniprot!$G6690:G$9344,"+")</f>
        <v>0</v>
      </c>
      <c r="E6689" s="10">
        <f t="shared" si="416"/>
        <v>0.28499999999999998</v>
      </c>
      <c r="F6689">
        <f t="shared" si="417"/>
        <v>0.71500000000000008</v>
      </c>
      <c r="G6689" s="10">
        <f t="shared" si="418"/>
        <v>1</v>
      </c>
      <c r="H6689">
        <f t="shared" si="419"/>
        <v>0.28499999999999992</v>
      </c>
      <c r="I6689" s="7">
        <v>0.3</v>
      </c>
    </row>
    <row r="6690" spans="1:9" x14ac:dyDescent="0.35">
      <c r="A6690" s="10">
        <f>COUNTIF(Uniprot!$G$3:G6691,"+")</f>
        <v>19</v>
      </c>
      <c r="B6690" s="10">
        <f>COUNTIF(Uniprot!$G6691:G$9344,"-")</f>
        <v>2654</v>
      </c>
      <c r="C6690" s="10">
        <f>COUNTIF(Uniprot!$G$3:G6691,"-")</f>
        <v>6670</v>
      </c>
      <c r="D6690">
        <f>COUNTIF(Uniprot!$G6691:G$9344,"+")</f>
        <v>0</v>
      </c>
      <c r="E6690" s="10">
        <f t="shared" si="416"/>
        <v>0.28499999999999998</v>
      </c>
      <c r="F6690">
        <f t="shared" si="417"/>
        <v>0.71500000000000008</v>
      </c>
      <c r="G6690" s="10">
        <f t="shared" si="418"/>
        <v>1</v>
      </c>
      <c r="H6690">
        <f t="shared" si="419"/>
        <v>0.28499999999999992</v>
      </c>
      <c r="I6690" s="7">
        <v>0.3</v>
      </c>
    </row>
    <row r="6691" spans="1:9" x14ac:dyDescent="0.35">
      <c r="A6691" s="10">
        <f>COUNTIF(Uniprot!$G$3:G6692,"+")</f>
        <v>19</v>
      </c>
      <c r="B6691" s="10">
        <f>COUNTIF(Uniprot!$G6692:G$9344,"-")</f>
        <v>2653</v>
      </c>
      <c r="C6691" s="10">
        <f>COUNTIF(Uniprot!$G$3:G6692,"-")</f>
        <v>6671</v>
      </c>
      <c r="D6691">
        <f>COUNTIF(Uniprot!$G6692:G$9344,"+")</f>
        <v>0</v>
      </c>
      <c r="E6691" s="10">
        <f t="shared" si="416"/>
        <v>0.28499999999999998</v>
      </c>
      <c r="F6691">
        <f t="shared" si="417"/>
        <v>0.71500000000000008</v>
      </c>
      <c r="G6691" s="10">
        <f t="shared" si="418"/>
        <v>1</v>
      </c>
      <c r="H6691">
        <f t="shared" si="419"/>
        <v>0.28499999999999992</v>
      </c>
      <c r="I6691" s="7">
        <v>0.3</v>
      </c>
    </row>
    <row r="6692" spans="1:9" x14ac:dyDescent="0.35">
      <c r="A6692" s="10">
        <f>COUNTIF(Uniprot!$G$3:G6693,"+")</f>
        <v>19</v>
      </c>
      <c r="B6692" s="10">
        <f>COUNTIF(Uniprot!$G6693:G$9344,"-")</f>
        <v>2652</v>
      </c>
      <c r="C6692" s="10">
        <f>COUNTIF(Uniprot!$G$3:G6693,"-")</f>
        <v>6672</v>
      </c>
      <c r="D6692">
        <f>COUNTIF(Uniprot!$G6693:G$9344,"+")</f>
        <v>0</v>
      </c>
      <c r="E6692" s="10">
        <f t="shared" si="416"/>
        <v>0.28399999999999997</v>
      </c>
      <c r="F6692">
        <f t="shared" si="417"/>
        <v>0.71599999999999997</v>
      </c>
      <c r="G6692" s="10">
        <f t="shared" si="418"/>
        <v>1</v>
      </c>
      <c r="H6692">
        <f t="shared" si="419"/>
        <v>0.28400000000000003</v>
      </c>
      <c r="I6692" s="7">
        <v>0.3</v>
      </c>
    </row>
    <row r="6693" spans="1:9" x14ac:dyDescent="0.35">
      <c r="A6693" s="10">
        <f>COUNTIF(Uniprot!$G$3:G6694,"+")</f>
        <v>19</v>
      </c>
      <c r="B6693" s="10">
        <f>COUNTIF(Uniprot!$G6694:G$9344,"-")</f>
        <v>2651</v>
      </c>
      <c r="C6693" s="10">
        <f>COUNTIF(Uniprot!$G$3:G6694,"-")</f>
        <v>6673</v>
      </c>
      <c r="D6693">
        <f>COUNTIF(Uniprot!$G6694:G$9344,"+")</f>
        <v>0</v>
      </c>
      <c r="E6693" s="10">
        <f t="shared" si="416"/>
        <v>0.28399999999999997</v>
      </c>
      <c r="F6693">
        <f t="shared" si="417"/>
        <v>0.71599999999999997</v>
      </c>
      <c r="G6693" s="10">
        <f t="shared" si="418"/>
        <v>1</v>
      </c>
      <c r="H6693">
        <f t="shared" si="419"/>
        <v>0.28400000000000003</v>
      </c>
      <c r="I6693" s="7">
        <v>0.3</v>
      </c>
    </row>
    <row r="6694" spans="1:9" x14ac:dyDescent="0.35">
      <c r="A6694" s="10">
        <f>COUNTIF(Uniprot!$G$3:G6695,"+")</f>
        <v>19</v>
      </c>
      <c r="B6694" s="10">
        <f>COUNTIF(Uniprot!$G6695:G$9344,"-")</f>
        <v>2650</v>
      </c>
      <c r="C6694" s="10">
        <f>COUNTIF(Uniprot!$G$3:G6695,"-")</f>
        <v>6674</v>
      </c>
      <c r="D6694">
        <f>COUNTIF(Uniprot!$G6695:G$9344,"+")</f>
        <v>0</v>
      </c>
      <c r="E6694" s="10">
        <f t="shared" si="416"/>
        <v>0.28399999999999997</v>
      </c>
      <c r="F6694">
        <f t="shared" si="417"/>
        <v>0.71599999999999997</v>
      </c>
      <c r="G6694" s="10">
        <f t="shared" si="418"/>
        <v>1</v>
      </c>
      <c r="H6694">
        <f t="shared" si="419"/>
        <v>0.28400000000000003</v>
      </c>
      <c r="I6694" s="7">
        <v>0.3</v>
      </c>
    </row>
    <row r="6695" spans="1:9" x14ac:dyDescent="0.35">
      <c r="A6695" s="10">
        <f>COUNTIF(Uniprot!$G$3:G6696,"+")</f>
        <v>19</v>
      </c>
      <c r="B6695" s="10">
        <f>COUNTIF(Uniprot!$G6696:G$9344,"-")</f>
        <v>2649</v>
      </c>
      <c r="C6695" s="10">
        <f>COUNTIF(Uniprot!$G$3:G6696,"-")</f>
        <v>6675</v>
      </c>
      <c r="D6695">
        <f>COUNTIF(Uniprot!$G6696:G$9344,"+")</f>
        <v>0</v>
      </c>
      <c r="E6695" s="10">
        <f t="shared" si="416"/>
        <v>0.28399999999999997</v>
      </c>
      <c r="F6695">
        <f t="shared" si="417"/>
        <v>0.71599999999999997</v>
      </c>
      <c r="G6695" s="10">
        <f t="shared" si="418"/>
        <v>1</v>
      </c>
      <c r="H6695">
        <f t="shared" si="419"/>
        <v>0.28400000000000003</v>
      </c>
      <c r="I6695" s="7">
        <v>0.2</v>
      </c>
    </row>
    <row r="6696" spans="1:9" x14ac:dyDescent="0.35">
      <c r="A6696" s="10">
        <f>COUNTIF(Uniprot!$G$3:G6697,"+")</f>
        <v>19</v>
      </c>
      <c r="B6696" s="10">
        <f>COUNTIF(Uniprot!$G6697:G$9344,"-")</f>
        <v>2648</v>
      </c>
      <c r="C6696" s="10">
        <f>COUNTIF(Uniprot!$G$3:G6697,"-")</f>
        <v>6676</v>
      </c>
      <c r="D6696">
        <f>COUNTIF(Uniprot!$G6697:G$9344,"+")</f>
        <v>0</v>
      </c>
      <c r="E6696" s="10">
        <f t="shared" si="416"/>
        <v>0.28399999999999997</v>
      </c>
      <c r="F6696">
        <f t="shared" si="417"/>
        <v>0.71599999999999997</v>
      </c>
      <c r="G6696" s="10">
        <f t="shared" si="418"/>
        <v>1</v>
      </c>
      <c r="H6696">
        <f t="shared" si="419"/>
        <v>0.28400000000000003</v>
      </c>
      <c r="I6696" s="7">
        <v>0.2</v>
      </c>
    </row>
    <row r="6697" spans="1:9" x14ac:dyDescent="0.35">
      <c r="A6697" s="10">
        <f>COUNTIF(Uniprot!$G$3:G6698,"+")</f>
        <v>19</v>
      </c>
      <c r="B6697" s="10">
        <f>COUNTIF(Uniprot!$G6698:G$9344,"-")</f>
        <v>2647</v>
      </c>
      <c r="C6697" s="10">
        <f>COUNTIF(Uniprot!$G$3:G6698,"-")</f>
        <v>6677</v>
      </c>
      <c r="D6697">
        <f>COUNTIF(Uniprot!$G6698:G$9344,"+")</f>
        <v>0</v>
      </c>
      <c r="E6697" s="10">
        <f t="shared" si="416"/>
        <v>0.28399999999999997</v>
      </c>
      <c r="F6697">
        <f t="shared" si="417"/>
        <v>0.71599999999999997</v>
      </c>
      <c r="G6697" s="10">
        <f t="shared" si="418"/>
        <v>1</v>
      </c>
      <c r="H6697">
        <f t="shared" si="419"/>
        <v>0.28400000000000003</v>
      </c>
      <c r="I6697" s="7">
        <v>0.2</v>
      </c>
    </row>
    <row r="6698" spans="1:9" x14ac:dyDescent="0.35">
      <c r="A6698" s="10">
        <f>COUNTIF(Uniprot!$G$3:G6699,"+")</f>
        <v>19</v>
      </c>
      <c r="B6698" s="10">
        <f>COUNTIF(Uniprot!$G6699:G$9344,"-")</f>
        <v>2646</v>
      </c>
      <c r="C6698" s="10">
        <f>COUNTIF(Uniprot!$G$3:G6699,"-")</f>
        <v>6678</v>
      </c>
      <c r="D6698">
        <f>COUNTIF(Uniprot!$G6699:G$9344,"+")</f>
        <v>0</v>
      </c>
      <c r="E6698" s="10">
        <f t="shared" si="416"/>
        <v>0.28399999999999997</v>
      </c>
      <c r="F6698">
        <f t="shared" si="417"/>
        <v>0.71599999999999997</v>
      </c>
      <c r="G6698" s="10">
        <f t="shared" si="418"/>
        <v>1</v>
      </c>
      <c r="H6698">
        <f t="shared" si="419"/>
        <v>0.28400000000000003</v>
      </c>
      <c r="I6698" s="7">
        <v>0.2</v>
      </c>
    </row>
    <row r="6699" spans="1:9" x14ac:dyDescent="0.35">
      <c r="A6699" s="10">
        <f>COUNTIF(Uniprot!$G$3:G6700,"+")</f>
        <v>19</v>
      </c>
      <c r="B6699" s="10">
        <f>COUNTIF(Uniprot!$G6700:G$9344,"-")</f>
        <v>2645</v>
      </c>
      <c r="C6699" s="10">
        <f>COUNTIF(Uniprot!$G$3:G6700,"-")</f>
        <v>6679</v>
      </c>
      <c r="D6699">
        <f>COUNTIF(Uniprot!$G6700:G$9344,"+")</f>
        <v>0</v>
      </c>
      <c r="E6699" s="10">
        <f t="shared" si="416"/>
        <v>0.28399999999999997</v>
      </c>
      <c r="F6699">
        <f t="shared" si="417"/>
        <v>0.71599999999999997</v>
      </c>
      <c r="G6699" s="10">
        <f t="shared" si="418"/>
        <v>1</v>
      </c>
      <c r="H6699">
        <f t="shared" si="419"/>
        <v>0.28400000000000003</v>
      </c>
      <c r="I6699" s="7">
        <v>0.1</v>
      </c>
    </row>
    <row r="6700" spans="1:9" x14ac:dyDescent="0.35">
      <c r="A6700" s="10">
        <f>COUNTIF(Uniprot!$G$3:G6701,"+")</f>
        <v>19</v>
      </c>
      <c r="B6700" s="10">
        <f>COUNTIF(Uniprot!$G6701:G$9344,"-")</f>
        <v>2644</v>
      </c>
      <c r="C6700" s="10">
        <f>COUNTIF(Uniprot!$G$3:G6701,"-")</f>
        <v>6680</v>
      </c>
      <c r="D6700">
        <f>COUNTIF(Uniprot!$G6701:G$9344,"+")</f>
        <v>0</v>
      </c>
      <c r="E6700" s="10">
        <f t="shared" si="416"/>
        <v>0.28399999999999997</v>
      </c>
      <c r="F6700">
        <f t="shared" si="417"/>
        <v>0.71599999999999997</v>
      </c>
      <c r="G6700" s="10">
        <f t="shared" si="418"/>
        <v>1</v>
      </c>
      <c r="H6700">
        <f t="shared" si="419"/>
        <v>0.28400000000000003</v>
      </c>
      <c r="I6700" s="7">
        <v>0.1</v>
      </c>
    </row>
    <row r="6701" spans="1:9" x14ac:dyDescent="0.35">
      <c r="A6701" s="10">
        <f>COUNTIF(Uniprot!$G$3:G6702,"+")</f>
        <v>19</v>
      </c>
      <c r="B6701" s="10">
        <f>COUNTIF(Uniprot!$G6702:G$9344,"-")</f>
        <v>2643</v>
      </c>
      <c r="C6701" s="10">
        <f>COUNTIF(Uniprot!$G$3:G6702,"-")</f>
        <v>6681</v>
      </c>
      <c r="D6701">
        <f>COUNTIF(Uniprot!$G6702:G$9344,"+")</f>
        <v>0</v>
      </c>
      <c r="E6701" s="10">
        <f t="shared" si="416"/>
        <v>0.28299999999999997</v>
      </c>
      <c r="F6701">
        <f t="shared" si="417"/>
        <v>0.71700000000000008</v>
      </c>
      <c r="G6701" s="10">
        <f t="shared" si="418"/>
        <v>1</v>
      </c>
      <c r="H6701">
        <f t="shared" si="419"/>
        <v>0.28299999999999992</v>
      </c>
      <c r="I6701" s="7">
        <v>0.1</v>
      </c>
    </row>
    <row r="6702" spans="1:9" x14ac:dyDescent="0.35">
      <c r="A6702" s="10">
        <f>COUNTIF(Uniprot!$G$3:G6703,"+")</f>
        <v>19</v>
      </c>
      <c r="B6702" s="10">
        <f>COUNTIF(Uniprot!$G6703:G$9344,"-")</f>
        <v>2642</v>
      </c>
      <c r="C6702" s="10">
        <f>COUNTIF(Uniprot!$G$3:G6703,"-")</f>
        <v>6682</v>
      </c>
      <c r="D6702">
        <f>COUNTIF(Uniprot!$G6703:G$9344,"+")</f>
        <v>0</v>
      </c>
      <c r="E6702" s="10">
        <f t="shared" si="416"/>
        <v>0.28299999999999997</v>
      </c>
      <c r="F6702">
        <f t="shared" si="417"/>
        <v>0.71700000000000008</v>
      </c>
      <c r="G6702" s="10">
        <f t="shared" si="418"/>
        <v>1</v>
      </c>
      <c r="H6702">
        <f t="shared" si="419"/>
        <v>0.28299999999999992</v>
      </c>
      <c r="I6702" s="7">
        <v>0.1</v>
      </c>
    </row>
    <row r="6703" spans="1:9" x14ac:dyDescent="0.35">
      <c r="A6703" s="10">
        <f>COUNTIF(Uniprot!$G$3:G6704,"+")</f>
        <v>19</v>
      </c>
      <c r="B6703" s="10">
        <f>COUNTIF(Uniprot!$G6704:G$9344,"-")</f>
        <v>2641</v>
      </c>
      <c r="C6703" s="10">
        <f>COUNTIF(Uniprot!$G$3:G6704,"-")</f>
        <v>6683</v>
      </c>
      <c r="D6703">
        <f>COUNTIF(Uniprot!$G6704:G$9344,"+")</f>
        <v>0</v>
      </c>
      <c r="E6703" s="10">
        <f t="shared" si="416"/>
        <v>0.28299999999999997</v>
      </c>
      <c r="F6703">
        <f t="shared" si="417"/>
        <v>0.71700000000000008</v>
      </c>
      <c r="G6703" s="10">
        <f t="shared" si="418"/>
        <v>1</v>
      </c>
      <c r="H6703">
        <f t="shared" si="419"/>
        <v>0.28299999999999992</v>
      </c>
      <c r="I6703" s="7">
        <v>0.1</v>
      </c>
    </row>
    <row r="6704" spans="1:9" x14ac:dyDescent="0.35">
      <c r="A6704" s="10">
        <f>COUNTIF(Uniprot!$G$3:G6705,"+")</f>
        <v>19</v>
      </c>
      <c r="B6704" s="10">
        <f>COUNTIF(Uniprot!$G6705:G$9344,"-")</f>
        <v>2640</v>
      </c>
      <c r="C6704" s="10">
        <f>COUNTIF(Uniprot!$G$3:G6705,"-")</f>
        <v>6684</v>
      </c>
      <c r="D6704">
        <f>COUNTIF(Uniprot!$G6705:G$9344,"+")</f>
        <v>0</v>
      </c>
      <c r="E6704" s="10">
        <f t="shared" si="416"/>
        <v>0.28299999999999997</v>
      </c>
      <c r="F6704">
        <f t="shared" si="417"/>
        <v>0.71700000000000008</v>
      </c>
      <c r="G6704" s="10">
        <f t="shared" si="418"/>
        <v>1</v>
      </c>
      <c r="H6704">
        <f t="shared" si="419"/>
        <v>0.28299999999999992</v>
      </c>
      <c r="I6704" s="7">
        <v>0.1</v>
      </c>
    </row>
    <row r="6705" spans="1:9" x14ac:dyDescent="0.35">
      <c r="A6705" s="10">
        <f>COUNTIF(Uniprot!$G$3:G6706,"+")</f>
        <v>19</v>
      </c>
      <c r="B6705" s="10">
        <f>COUNTIF(Uniprot!$G6706:G$9344,"-")</f>
        <v>2639</v>
      </c>
      <c r="C6705" s="10">
        <f>COUNTIF(Uniprot!$G$3:G6706,"-")</f>
        <v>6685</v>
      </c>
      <c r="D6705">
        <f>COUNTIF(Uniprot!$G6706:G$9344,"+")</f>
        <v>0</v>
      </c>
      <c r="E6705" s="10">
        <f t="shared" si="416"/>
        <v>0.28299999999999997</v>
      </c>
      <c r="F6705">
        <f t="shared" si="417"/>
        <v>0.71700000000000008</v>
      </c>
      <c r="G6705" s="10">
        <f t="shared" si="418"/>
        <v>1</v>
      </c>
      <c r="H6705">
        <f t="shared" si="419"/>
        <v>0.28299999999999992</v>
      </c>
      <c r="I6705" s="7">
        <v>0.1</v>
      </c>
    </row>
    <row r="6706" spans="1:9" x14ac:dyDescent="0.35">
      <c r="A6706" s="10">
        <f>COUNTIF(Uniprot!$G$3:G6707,"+")</f>
        <v>19</v>
      </c>
      <c r="B6706" s="10">
        <f>COUNTIF(Uniprot!$G6707:G$9344,"-")</f>
        <v>2638</v>
      </c>
      <c r="C6706" s="10">
        <f>COUNTIF(Uniprot!$G$3:G6707,"-")</f>
        <v>6686</v>
      </c>
      <c r="D6706">
        <f>COUNTIF(Uniprot!$G6707:G$9344,"+")</f>
        <v>0</v>
      </c>
      <c r="E6706" s="10">
        <f t="shared" si="416"/>
        <v>0.28299999999999997</v>
      </c>
      <c r="F6706">
        <f t="shared" si="417"/>
        <v>0.71700000000000008</v>
      </c>
      <c r="G6706" s="10">
        <f t="shared" si="418"/>
        <v>1</v>
      </c>
      <c r="H6706">
        <f t="shared" si="419"/>
        <v>0.28299999999999992</v>
      </c>
      <c r="I6706" s="7">
        <v>0.1</v>
      </c>
    </row>
    <row r="6707" spans="1:9" x14ac:dyDescent="0.35">
      <c r="A6707" s="10">
        <f>COUNTIF(Uniprot!$G$3:G6708,"+")</f>
        <v>19</v>
      </c>
      <c r="B6707" s="10">
        <f>COUNTIF(Uniprot!$G6708:G$9344,"-")</f>
        <v>2637</v>
      </c>
      <c r="C6707" s="10">
        <f>COUNTIF(Uniprot!$G$3:G6708,"-")</f>
        <v>6687</v>
      </c>
      <c r="D6707">
        <f>COUNTIF(Uniprot!$G6708:G$9344,"+")</f>
        <v>0</v>
      </c>
      <c r="E6707" s="10">
        <f t="shared" si="416"/>
        <v>0.28299999999999997</v>
      </c>
      <c r="F6707">
        <f t="shared" si="417"/>
        <v>0.71700000000000008</v>
      </c>
      <c r="G6707" s="10">
        <f t="shared" si="418"/>
        <v>1</v>
      </c>
      <c r="H6707">
        <f t="shared" si="419"/>
        <v>0.28299999999999992</v>
      </c>
      <c r="I6707" s="7">
        <v>0.1</v>
      </c>
    </row>
    <row r="6708" spans="1:9" x14ac:dyDescent="0.35">
      <c r="A6708" s="10">
        <f>COUNTIF(Uniprot!$G$3:G6709,"+")</f>
        <v>19</v>
      </c>
      <c r="B6708" s="10">
        <f>COUNTIF(Uniprot!$G6709:G$9344,"-")</f>
        <v>2636</v>
      </c>
      <c r="C6708" s="10">
        <f>COUNTIF(Uniprot!$G$3:G6709,"-")</f>
        <v>6688</v>
      </c>
      <c r="D6708">
        <f>COUNTIF(Uniprot!$G6709:G$9344,"+")</f>
        <v>0</v>
      </c>
      <c r="E6708" s="10">
        <f t="shared" si="416"/>
        <v>0.28299999999999997</v>
      </c>
      <c r="F6708">
        <f t="shared" si="417"/>
        <v>0.71700000000000008</v>
      </c>
      <c r="G6708" s="10">
        <f t="shared" si="418"/>
        <v>1</v>
      </c>
      <c r="H6708">
        <f t="shared" si="419"/>
        <v>0.28299999999999992</v>
      </c>
      <c r="I6708" s="7">
        <v>0.1</v>
      </c>
    </row>
    <row r="6709" spans="1:9" x14ac:dyDescent="0.35">
      <c r="A6709" s="10">
        <f>COUNTIF(Uniprot!$G$3:G6710,"+")</f>
        <v>19</v>
      </c>
      <c r="B6709" s="10">
        <f>COUNTIF(Uniprot!$G6710:G$9344,"-")</f>
        <v>2635</v>
      </c>
      <c r="C6709" s="10">
        <f>COUNTIF(Uniprot!$G$3:G6710,"-")</f>
        <v>6689</v>
      </c>
      <c r="D6709">
        <f>COUNTIF(Uniprot!$G6710:G$9344,"+")</f>
        <v>0</v>
      </c>
      <c r="E6709" s="10">
        <f t="shared" si="416"/>
        <v>0.28299999999999997</v>
      </c>
      <c r="F6709">
        <f t="shared" si="417"/>
        <v>0.71700000000000008</v>
      </c>
      <c r="G6709" s="10">
        <f t="shared" si="418"/>
        <v>1</v>
      </c>
      <c r="H6709">
        <f t="shared" si="419"/>
        <v>0.28299999999999992</v>
      </c>
      <c r="I6709" s="7">
        <v>0.1</v>
      </c>
    </row>
    <row r="6710" spans="1:9" x14ac:dyDescent="0.35">
      <c r="A6710" s="10">
        <f>COUNTIF(Uniprot!$G$3:G6711,"+")</f>
        <v>19</v>
      </c>
      <c r="B6710" s="10">
        <f>COUNTIF(Uniprot!$G6711:G$9344,"-")</f>
        <v>2634</v>
      </c>
      <c r="C6710" s="10">
        <f>COUNTIF(Uniprot!$G$3:G6711,"-")</f>
        <v>6690</v>
      </c>
      <c r="D6710">
        <f>COUNTIF(Uniprot!$G6711:G$9344,"+")</f>
        <v>0</v>
      </c>
      <c r="E6710" s="10">
        <f t="shared" si="416"/>
        <v>0.28199999999999997</v>
      </c>
      <c r="F6710">
        <f t="shared" si="417"/>
        <v>0.71799999999999997</v>
      </c>
      <c r="G6710" s="10">
        <f t="shared" si="418"/>
        <v>1</v>
      </c>
      <c r="H6710">
        <f t="shared" si="419"/>
        <v>0.28200000000000003</v>
      </c>
      <c r="I6710" s="7">
        <v>0</v>
      </c>
    </row>
    <row r="6711" spans="1:9" x14ac:dyDescent="0.35">
      <c r="A6711" s="10">
        <f>COUNTIF(Uniprot!$G$3:G6712,"+")</f>
        <v>19</v>
      </c>
      <c r="B6711" s="10">
        <f>COUNTIF(Uniprot!$G6712:G$9344,"-")</f>
        <v>2633</v>
      </c>
      <c r="C6711" s="10">
        <f>COUNTIF(Uniprot!$G$3:G6712,"-")</f>
        <v>6691</v>
      </c>
      <c r="D6711">
        <f>COUNTIF(Uniprot!$G6712:G$9344,"+")</f>
        <v>0</v>
      </c>
      <c r="E6711" s="10">
        <f t="shared" si="416"/>
        <v>0.28199999999999997</v>
      </c>
      <c r="F6711">
        <f t="shared" si="417"/>
        <v>0.71799999999999997</v>
      </c>
      <c r="G6711" s="10">
        <f t="shared" si="418"/>
        <v>1</v>
      </c>
      <c r="H6711">
        <f t="shared" si="419"/>
        <v>0.28200000000000003</v>
      </c>
      <c r="I6711" s="7">
        <v>0</v>
      </c>
    </row>
    <row r="6712" spans="1:9" x14ac:dyDescent="0.35">
      <c r="A6712" s="10">
        <f>COUNTIF(Uniprot!$G$3:G6713,"+")</f>
        <v>19</v>
      </c>
      <c r="B6712" s="10">
        <f>COUNTIF(Uniprot!$G6713:G$9344,"-")</f>
        <v>2632</v>
      </c>
      <c r="C6712" s="10">
        <f>COUNTIF(Uniprot!$G$3:G6713,"-")</f>
        <v>6692</v>
      </c>
      <c r="D6712">
        <f>COUNTIF(Uniprot!$G6713:G$9344,"+")</f>
        <v>0</v>
      </c>
      <c r="E6712" s="10">
        <f t="shared" si="416"/>
        <v>0.28199999999999997</v>
      </c>
      <c r="F6712">
        <f t="shared" si="417"/>
        <v>0.71799999999999997</v>
      </c>
      <c r="G6712" s="10">
        <f t="shared" si="418"/>
        <v>1</v>
      </c>
      <c r="H6712">
        <f t="shared" si="419"/>
        <v>0.28200000000000003</v>
      </c>
      <c r="I6712" s="7">
        <v>0</v>
      </c>
    </row>
    <row r="6713" spans="1:9" x14ac:dyDescent="0.35">
      <c r="A6713" s="10">
        <f>COUNTIF(Uniprot!$G$3:G6714,"+")</f>
        <v>19</v>
      </c>
      <c r="B6713" s="10">
        <f>COUNTIF(Uniprot!$G6714:G$9344,"-")</f>
        <v>2631</v>
      </c>
      <c r="C6713" s="10">
        <f>COUNTIF(Uniprot!$G$3:G6714,"-")</f>
        <v>6693</v>
      </c>
      <c r="D6713">
        <f>COUNTIF(Uniprot!$G6714:G$9344,"+")</f>
        <v>0</v>
      </c>
      <c r="E6713" s="10">
        <f t="shared" si="416"/>
        <v>0.28199999999999997</v>
      </c>
      <c r="F6713">
        <f t="shared" si="417"/>
        <v>0.71799999999999997</v>
      </c>
      <c r="G6713" s="10">
        <f t="shared" si="418"/>
        <v>1</v>
      </c>
      <c r="H6713">
        <f t="shared" si="419"/>
        <v>0.28200000000000003</v>
      </c>
      <c r="I6713" s="7">
        <v>0</v>
      </c>
    </row>
    <row r="6714" spans="1:9" x14ac:dyDescent="0.35">
      <c r="A6714" s="10">
        <f>COUNTIF(Uniprot!$G$3:G6715,"+")</f>
        <v>19</v>
      </c>
      <c r="B6714" s="10">
        <f>COUNTIF(Uniprot!$G6715:G$9344,"-")</f>
        <v>2630</v>
      </c>
      <c r="C6714" s="10">
        <f>COUNTIF(Uniprot!$G$3:G6715,"-")</f>
        <v>6694</v>
      </c>
      <c r="D6714">
        <f>COUNTIF(Uniprot!$G6715:G$9344,"+")</f>
        <v>0</v>
      </c>
      <c r="E6714" s="10">
        <f t="shared" si="416"/>
        <v>0.28199999999999997</v>
      </c>
      <c r="F6714">
        <f t="shared" si="417"/>
        <v>0.71799999999999997</v>
      </c>
      <c r="G6714" s="10">
        <f t="shared" si="418"/>
        <v>1</v>
      </c>
      <c r="H6714">
        <f t="shared" si="419"/>
        <v>0.28200000000000003</v>
      </c>
      <c r="I6714" s="7">
        <v>0</v>
      </c>
    </row>
    <row r="6715" spans="1:9" x14ac:dyDescent="0.35">
      <c r="A6715" s="10">
        <f>COUNTIF(Uniprot!$G$3:G6716,"+")</f>
        <v>19</v>
      </c>
      <c r="B6715" s="10">
        <f>COUNTIF(Uniprot!$G6716:G$9344,"-")</f>
        <v>2629</v>
      </c>
      <c r="C6715" s="10">
        <f>COUNTIF(Uniprot!$G$3:G6716,"-")</f>
        <v>6695</v>
      </c>
      <c r="D6715">
        <f>COUNTIF(Uniprot!$G6716:G$9344,"+")</f>
        <v>0</v>
      </c>
      <c r="E6715" s="10">
        <f t="shared" si="416"/>
        <v>0.28199999999999997</v>
      </c>
      <c r="F6715">
        <f t="shared" si="417"/>
        <v>0.71799999999999997</v>
      </c>
      <c r="G6715" s="10">
        <f t="shared" si="418"/>
        <v>1</v>
      </c>
      <c r="H6715">
        <f t="shared" si="419"/>
        <v>0.28200000000000003</v>
      </c>
      <c r="I6715" s="7">
        <v>0</v>
      </c>
    </row>
    <row r="6716" spans="1:9" x14ac:dyDescent="0.35">
      <c r="A6716" s="10">
        <f>COUNTIF(Uniprot!$G$3:G6717,"+")</f>
        <v>19</v>
      </c>
      <c r="B6716" s="10">
        <f>COUNTIF(Uniprot!$G6717:G$9344,"-")</f>
        <v>2628</v>
      </c>
      <c r="C6716" s="10">
        <f>COUNTIF(Uniprot!$G$3:G6717,"-")</f>
        <v>6696</v>
      </c>
      <c r="D6716">
        <f>COUNTIF(Uniprot!$G6717:G$9344,"+")</f>
        <v>0</v>
      </c>
      <c r="E6716" s="10">
        <f t="shared" si="416"/>
        <v>0.28199999999999997</v>
      </c>
      <c r="F6716">
        <f t="shared" si="417"/>
        <v>0.71799999999999997</v>
      </c>
      <c r="G6716" s="10">
        <f t="shared" si="418"/>
        <v>1</v>
      </c>
      <c r="H6716">
        <f t="shared" si="419"/>
        <v>0.28200000000000003</v>
      </c>
      <c r="I6716" s="7">
        <v>0</v>
      </c>
    </row>
    <row r="6717" spans="1:9" x14ac:dyDescent="0.35">
      <c r="A6717" s="10">
        <f>COUNTIF(Uniprot!$G$3:G6718,"+")</f>
        <v>19</v>
      </c>
      <c r="B6717" s="10">
        <f>COUNTIF(Uniprot!$G6718:G$9344,"-")</f>
        <v>2627</v>
      </c>
      <c r="C6717" s="10">
        <f>COUNTIF(Uniprot!$G$3:G6718,"-")</f>
        <v>6697</v>
      </c>
      <c r="D6717">
        <f>COUNTIF(Uniprot!$G6718:G$9344,"+")</f>
        <v>0</v>
      </c>
      <c r="E6717" s="10">
        <f t="shared" si="416"/>
        <v>0.28199999999999997</v>
      </c>
      <c r="F6717">
        <f t="shared" si="417"/>
        <v>0.71799999999999997</v>
      </c>
      <c r="G6717" s="10">
        <f t="shared" si="418"/>
        <v>1</v>
      </c>
      <c r="H6717">
        <f t="shared" si="419"/>
        <v>0.28200000000000003</v>
      </c>
      <c r="I6717" s="7">
        <v>0</v>
      </c>
    </row>
    <row r="6718" spans="1:9" x14ac:dyDescent="0.35">
      <c r="A6718" s="10">
        <f>COUNTIF(Uniprot!$G$3:G6719,"+")</f>
        <v>19</v>
      </c>
      <c r="B6718" s="10">
        <f>COUNTIF(Uniprot!$G6719:G$9344,"-")</f>
        <v>2626</v>
      </c>
      <c r="C6718" s="10">
        <f>COUNTIF(Uniprot!$G$3:G6719,"-")</f>
        <v>6698</v>
      </c>
      <c r="D6718">
        <f>COUNTIF(Uniprot!$G6719:G$9344,"+")</f>
        <v>0</v>
      </c>
      <c r="E6718" s="10">
        <f t="shared" si="416"/>
        <v>0.28199999999999997</v>
      </c>
      <c r="F6718">
        <f t="shared" si="417"/>
        <v>0.71799999999999997</v>
      </c>
      <c r="G6718" s="10">
        <f t="shared" si="418"/>
        <v>1</v>
      </c>
      <c r="H6718">
        <f t="shared" si="419"/>
        <v>0.28200000000000003</v>
      </c>
      <c r="I6718" s="7">
        <v>-0.1</v>
      </c>
    </row>
    <row r="6719" spans="1:9" x14ac:dyDescent="0.35">
      <c r="A6719" s="10">
        <f>COUNTIF(Uniprot!$G$3:G6720,"+")</f>
        <v>19</v>
      </c>
      <c r="B6719" s="10">
        <f>COUNTIF(Uniprot!$G6720:G$9344,"-")</f>
        <v>2625</v>
      </c>
      <c r="C6719" s="10">
        <f>COUNTIF(Uniprot!$G$3:G6720,"-")</f>
        <v>6699</v>
      </c>
      <c r="D6719">
        <f>COUNTIF(Uniprot!$G6720:G$9344,"+")</f>
        <v>0</v>
      </c>
      <c r="E6719" s="10">
        <f t="shared" si="416"/>
        <v>0.28199999999999997</v>
      </c>
      <c r="F6719">
        <f t="shared" si="417"/>
        <v>0.71799999999999997</v>
      </c>
      <c r="G6719" s="10">
        <f t="shared" si="418"/>
        <v>1</v>
      </c>
      <c r="H6719">
        <f t="shared" si="419"/>
        <v>0.28200000000000003</v>
      </c>
      <c r="I6719" s="7">
        <v>-0.1</v>
      </c>
    </row>
    <row r="6720" spans="1:9" x14ac:dyDescent="0.35">
      <c r="A6720" s="10">
        <f>COUNTIF(Uniprot!$G$3:G6721,"+")</f>
        <v>19</v>
      </c>
      <c r="B6720" s="10">
        <f>COUNTIF(Uniprot!$G6721:G$9344,"-")</f>
        <v>2624</v>
      </c>
      <c r="C6720" s="10">
        <f>COUNTIF(Uniprot!$G$3:G6721,"-")</f>
        <v>6700</v>
      </c>
      <c r="D6720">
        <f>COUNTIF(Uniprot!$G6721:G$9344,"+")</f>
        <v>0</v>
      </c>
      <c r="E6720" s="10">
        <f t="shared" si="416"/>
        <v>0.28100000000000003</v>
      </c>
      <c r="F6720">
        <f t="shared" si="417"/>
        <v>0.71899999999999997</v>
      </c>
      <c r="G6720" s="10">
        <f t="shared" si="418"/>
        <v>1</v>
      </c>
      <c r="H6720">
        <f t="shared" si="419"/>
        <v>0.28100000000000003</v>
      </c>
      <c r="I6720" s="7">
        <v>-0.1</v>
      </c>
    </row>
    <row r="6721" spans="1:9" x14ac:dyDescent="0.35">
      <c r="A6721" s="10">
        <f>COUNTIF(Uniprot!$G$3:G6722,"+")</f>
        <v>19</v>
      </c>
      <c r="B6721" s="10">
        <f>COUNTIF(Uniprot!$G6722:G$9344,"-")</f>
        <v>2623</v>
      </c>
      <c r="C6721" s="10">
        <f>COUNTIF(Uniprot!$G$3:G6722,"-")</f>
        <v>6701</v>
      </c>
      <c r="D6721">
        <f>COUNTIF(Uniprot!$G6722:G$9344,"+")</f>
        <v>0</v>
      </c>
      <c r="E6721" s="10">
        <f t="shared" si="416"/>
        <v>0.28100000000000003</v>
      </c>
      <c r="F6721">
        <f t="shared" si="417"/>
        <v>0.71899999999999997</v>
      </c>
      <c r="G6721" s="10">
        <f t="shared" si="418"/>
        <v>1</v>
      </c>
      <c r="H6721">
        <f t="shared" si="419"/>
        <v>0.28100000000000003</v>
      </c>
      <c r="I6721" s="7">
        <v>-0.1</v>
      </c>
    </row>
    <row r="6722" spans="1:9" x14ac:dyDescent="0.35">
      <c r="A6722" s="10">
        <f>COUNTIF(Uniprot!$G$3:G6723,"+")</f>
        <v>19</v>
      </c>
      <c r="B6722" s="10">
        <f>COUNTIF(Uniprot!$G6723:G$9344,"-")</f>
        <v>2622</v>
      </c>
      <c r="C6722" s="10">
        <f>COUNTIF(Uniprot!$G$3:G6723,"-")</f>
        <v>6702</v>
      </c>
      <c r="D6722">
        <f>COUNTIF(Uniprot!$G6723:G$9344,"+")</f>
        <v>0</v>
      </c>
      <c r="E6722" s="10">
        <f t="shared" si="416"/>
        <v>0.28100000000000003</v>
      </c>
      <c r="F6722">
        <f t="shared" si="417"/>
        <v>0.71899999999999997</v>
      </c>
      <c r="G6722" s="10">
        <f t="shared" si="418"/>
        <v>1</v>
      </c>
      <c r="H6722">
        <f t="shared" si="419"/>
        <v>0.28100000000000003</v>
      </c>
      <c r="I6722" s="7">
        <v>-0.1</v>
      </c>
    </row>
    <row r="6723" spans="1:9" x14ac:dyDescent="0.35">
      <c r="A6723" s="10">
        <f>COUNTIF(Uniprot!$G$3:G6724,"+")</f>
        <v>19</v>
      </c>
      <c r="B6723" s="10">
        <f>COUNTIF(Uniprot!$G6724:G$9344,"-")</f>
        <v>2621</v>
      </c>
      <c r="C6723" s="10">
        <f>COUNTIF(Uniprot!$G$3:G6724,"-")</f>
        <v>6703</v>
      </c>
      <c r="D6723">
        <f>COUNTIF(Uniprot!$G6724:G$9344,"+")</f>
        <v>0</v>
      </c>
      <c r="E6723" s="10">
        <f t="shared" ref="E6723:E6786" si="420">ROUND(B6723/(B6723+C6723),3)</f>
        <v>0.28100000000000003</v>
      </c>
      <c r="F6723">
        <f t="shared" ref="F6723:F6786" si="421">1-E6723</f>
        <v>0.71899999999999997</v>
      </c>
      <c r="G6723" s="10">
        <f t="shared" ref="G6723:G6786" si="422">ROUND(A6723/(A6723+D6723),3)</f>
        <v>1</v>
      </c>
      <c r="H6723">
        <f t="shared" ref="H6723:H6786" si="423">G6723-F6723</f>
        <v>0.28100000000000003</v>
      </c>
      <c r="I6723" s="7">
        <v>-0.2</v>
      </c>
    </row>
    <row r="6724" spans="1:9" x14ac:dyDescent="0.35">
      <c r="A6724" s="10">
        <f>COUNTIF(Uniprot!$G$3:G6725,"+")</f>
        <v>19</v>
      </c>
      <c r="B6724" s="10">
        <f>COUNTIF(Uniprot!$G6725:G$9344,"-")</f>
        <v>2620</v>
      </c>
      <c r="C6724" s="10">
        <f>COUNTIF(Uniprot!$G$3:G6725,"-")</f>
        <v>6704</v>
      </c>
      <c r="D6724">
        <f>COUNTIF(Uniprot!$G6725:G$9344,"+")</f>
        <v>0</v>
      </c>
      <c r="E6724" s="10">
        <f t="shared" si="420"/>
        <v>0.28100000000000003</v>
      </c>
      <c r="F6724">
        <f t="shared" si="421"/>
        <v>0.71899999999999997</v>
      </c>
      <c r="G6724" s="10">
        <f t="shared" si="422"/>
        <v>1</v>
      </c>
      <c r="H6724">
        <f t="shared" si="423"/>
        <v>0.28100000000000003</v>
      </c>
      <c r="I6724" s="7">
        <v>-0.2</v>
      </c>
    </row>
    <row r="6725" spans="1:9" x14ac:dyDescent="0.35">
      <c r="A6725" s="10">
        <f>COUNTIF(Uniprot!$G$3:G6726,"+")</f>
        <v>19</v>
      </c>
      <c r="B6725" s="10">
        <f>COUNTIF(Uniprot!$G6726:G$9344,"-")</f>
        <v>2619</v>
      </c>
      <c r="C6725" s="10">
        <f>COUNTIF(Uniprot!$G$3:G6726,"-")</f>
        <v>6705</v>
      </c>
      <c r="D6725">
        <f>COUNTIF(Uniprot!$G6726:G$9344,"+")</f>
        <v>0</v>
      </c>
      <c r="E6725" s="10">
        <f t="shared" si="420"/>
        <v>0.28100000000000003</v>
      </c>
      <c r="F6725">
        <f t="shared" si="421"/>
        <v>0.71899999999999997</v>
      </c>
      <c r="G6725" s="10">
        <f t="shared" si="422"/>
        <v>1</v>
      </c>
      <c r="H6725">
        <f t="shared" si="423"/>
        <v>0.28100000000000003</v>
      </c>
      <c r="I6725" s="7">
        <v>-0.2</v>
      </c>
    </row>
    <row r="6726" spans="1:9" x14ac:dyDescent="0.35">
      <c r="A6726" s="10">
        <f>COUNTIF(Uniprot!$G$3:G6727,"+")</f>
        <v>19</v>
      </c>
      <c r="B6726" s="10">
        <f>COUNTIF(Uniprot!$G6727:G$9344,"-")</f>
        <v>2618</v>
      </c>
      <c r="C6726" s="10">
        <f>COUNTIF(Uniprot!$G$3:G6727,"-")</f>
        <v>6706</v>
      </c>
      <c r="D6726">
        <f>COUNTIF(Uniprot!$G6727:G$9344,"+")</f>
        <v>0</v>
      </c>
      <c r="E6726" s="10">
        <f t="shared" si="420"/>
        <v>0.28100000000000003</v>
      </c>
      <c r="F6726">
        <f t="shared" si="421"/>
        <v>0.71899999999999997</v>
      </c>
      <c r="G6726" s="10">
        <f t="shared" si="422"/>
        <v>1</v>
      </c>
      <c r="H6726">
        <f t="shared" si="423"/>
        <v>0.28100000000000003</v>
      </c>
      <c r="I6726" s="7">
        <v>-0.2</v>
      </c>
    </row>
    <row r="6727" spans="1:9" x14ac:dyDescent="0.35">
      <c r="A6727" s="10">
        <f>COUNTIF(Uniprot!$G$3:G6728,"+")</f>
        <v>19</v>
      </c>
      <c r="B6727" s="10">
        <f>COUNTIF(Uniprot!$G6728:G$9344,"-")</f>
        <v>2617</v>
      </c>
      <c r="C6727" s="10">
        <f>COUNTIF(Uniprot!$G$3:G6728,"-")</f>
        <v>6707</v>
      </c>
      <c r="D6727">
        <f>COUNTIF(Uniprot!$G6728:G$9344,"+")</f>
        <v>0</v>
      </c>
      <c r="E6727" s="10">
        <f t="shared" si="420"/>
        <v>0.28100000000000003</v>
      </c>
      <c r="F6727">
        <f t="shared" si="421"/>
        <v>0.71899999999999997</v>
      </c>
      <c r="G6727" s="10">
        <f t="shared" si="422"/>
        <v>1</v>
      </c>
      <c r="H6727">
        <f t="shared" si="423"/>
        <v>0.28100000000000003</v>
      </c>
      <c r="I6727" s="7">
        <v>-0.2</v>
      </c>
    </row>
    <row r="6728" spans="1:9" x14ac:dyDescent="0.35">
      <c r="A6728" s="10">
        <f>COUNTIF(Uniprot!$G$3:G6729,"+")</f>
        <v>19</v>
      </c>
      <c r="B6728" s="10">
        <f>COUNTIF(Uniprot!$G6729:G$9344,"-")</f>
        <v>2616</v>
      </c>
      <c r="C6728" s="10">
        <f>COUNTIF(Uniprot!$G$3:G6729,"-")</f>
        <v>6708</v>
      </c>
      <c r="D6728">
        <f>COUNTIF(Uniprot!$G6729:G$9344,"+")</f>
        <v>0</v>
      </c>
      <c r="E6728" s="10">
        <f t="shared" si="420"/>
        <v>0.28100000000000003</v>
      </c>
      <c r="F6728">
        <f t="shared" si="421"/>
        <v>0.71899999999999997</v>
      </c>
      <c r="G6728" s="10">
        <f t="shared" si="422"/>
        <v>1</v>
      </c>
      <c r="H6728">
        <f t="shared" si="423"/>
        <v>0.28100000000000003</v>
      </c>
      <c r="I6728" s="7">
        <v>-0.2</v>
      </c>
    </row>
    <row r="6729" spans="1:9" x14ac:dyDescent="0.35">
      <c r="A6729" s="10">
        <f>COUNTIF(Uniprot!$G$3:G6730,"+")</f>
        <v>19</v>
      </c>
      <c r="B6729" s="10">
        <f>COUNTIF(Uniprot!$G6730:G$9344,"-")</f>
        <v>2615</v>
      </c>
      <c r="C6729" s="10">
        <f>COUNTIF(Uniprot!$G$3:G6730,"-")</f>
        <v>6709</v>
      </c>
      <c r="D6729">
        <f>COUNTIF(Uniprot!$G6730:G$9344,"+")</f>
        <v>0</v>
      </c>
      <c r="E6729" s="10">
        <f t="shared" si="420"/>
        <v>0.28000000000000003</v>
      </c>
      <c r="F6729">
        <f t="shared" si="421"/>
        <v>0.72</v>
      </c>
      <c r="G6729" s="10">
        <f t="shared" si="422"/>
        <v>1</v>
      </c>
      <c r="H6729">
        <f t="shared" si="423"/>
        <v>0.28000000000000003</v>
      </c>
      <c r="I6729" s="7">
        <v>-0.2</v>
      </c>
    </row>
    <row r="6730" spans="1:9" x14ac:dyDescent="0.35">
      <c r="A6730" s="10">
        <f>COUNTIF(Uniprot!$G$3:G6731,"+")</f>
        <v>19</v>
      </c>
      <c r="B6730" s="10">
        <f>COUNTIF(Uniprot!$G6731:G$9344,"-")</f>
        <v>2614</v>
      </c>
      <c r="C6730" s="10">
        <f>COUNTIF(Uniprot!$G$3:G6731,"-")</f>
        <v>6710</v>
      </c>
      <c r="D6730">
        <f>COUNTIF(Uniprot!$G6731:G$9344,"+")</f>
        <v>0</v>
      </c>
      <c r="E6730" s="10">
        <f t="shared" si="420"/>
        <v>0.28000000000000003</v>
      </c>
      <c r="F6730">
        <f t="shared" si="421"/>
        <v>0.72</v>
      </c>
      <c r="G6730" s="10">
        <f t="shared" si="422"/>
        <v>1</v>
      </c>
      <c r="H6730">
        <f t="shared" si="423"/>
        <v>0.28000000000000003</v>
      </c>
      <c r="I6730" s="7">
        <v>-0.2</v>
      </c>
    </row>
    <row r="6731" spans="1:9" x14ac:dyDescent="0.35">
      <c r="A6731" s="10">
        <f>COUNTIF(Uniprot!$G$3:G6732,"+")</f>
        <v>19</v>
      </c>
      <c r="B6731" s="10">
        <f>COUNTIF(Uniprot!$G6732:G$9344,"-")</f>
        <v>2613</v>
      </c>
      <c r="C6731" s="10">
        <f>COUNTIF(Uniprot!$G$3:G6732,"-")</f>
        <v>6711</v>
      </c>
      <c r="D6731">
        <f>COUNTIF(Uniprot!$G6732:G$9344,"+")</f>
        <v>0</v>
      </c>
      <c r="E6731" s="10">
        <f t="shared" si="420"/>
        <v>0.28000000000000003</v>
      </c>
      <c r="F6731">
        <f t="shared" si="421"/>
        <v>0.72</v>
      </c>
      <c r="G6731" s="10">
        <f t="shared" si="422"/>
        <v>1</v>
      </c>
      <c r="H6731">
        <f t="shared" si="423"/>
        <v>0.28000000000000003</v>
      </c>
      <c r="I6731" s="7">
        <v>-0.3</v>
      </c>
    </row>
    <row r="6732" spans="1:9" x14ac:dyDescent="0.35">
      <c r="A6732" s="10">
        <f>COUNTIF(Uniprot!$G$3:G6733,"+")</f>
        <v>19</v>
      </c>
      <c r="B6732" s="10">
        <f>COUNTIF(Uniprot!$G6733:G$9344,"-")</f>
        <v>2612</v>
      </c>
      <c r="C6732" s="10">
        <f>COUNTIF(Uniprot!$G$3:G6733,"-")</f>
        <v>6712</v>
      </c>
      <c r="D6732">
        <f>COUNTIF(Uniprot!$G6733:G$9344,"+")</f>
        <v>0</v>
      </c>
      <c r="E6732" s="10">
        <f t="shared" si="420"/>
        <v>0.28000000000000003</v>
      </c>
      <c r="F6732">
        <f t="shared" si="421"/>
        <v>0.72</v>
      </c>
      <c r="G6732" s="10">
        <f t="shared" si="422"/>
        <v>1</v>
      </c>
      <c r="H6732">
        <f t="shared" si="423"/>
        <v>0.28000000000000003</v>
      </c>
      <c r="I6732" s="7">
        <v>-0.3</v>
      </c>
    </row>
    <row r="6733" spans="1:9" x14ac:dyDescent="0.35">
      <c r="A6733" s="10">
        <f>COUNTIF(Uniprot!$G$3:G6734,"+")</f>
        <v>19</v>
      </c>
      <c r="B6733" s="10">
        <f>COUNTIF(Uniprot!$G6734:G$9344,"-")</f>
        <v>2611</v>
      </c>
      <c r="C6733" s="10">
        <f>COUNTIF(Uniprot!$G$3:G6734,"-")</f>
        <v>6713</v>
      </c>
      <c r="D6733">
        <f>COUNTIF(Uniprot!$G6734:G$9344,"+")</f>
        <v>0</v>
      </c>
      <c r="E6733" s="10">
        <f t="shared" si="420"/>
        <v>0.28000000000000003</v>
      </c>
      <c r="F6733">
        <f t="shared" si="421"/>
        <v>0.72</v>
      </c>
      <c r="G6733" s="10">
        <f t="shared" si="422"/>
        <v>1</v>
      </c>
      <c r="H6733">
        <f t="shared" si="423"/>
        <v>0.28000000000000003</v>
      </c>
      <c r="I6733" s="7">
        <v>-0.3</v>
      </c>
    </row>
    <row r="6734" spans="1:9" x14ac:dyDescent="0.35">
      <c r="A6734" s="10">
        <f>COUNTIF(Uniprot!$G$3:G6735,"+")</f>
        <v>19</v>
      </c>
      <c r="B6734" s="10">
        <f>COUNTIF(Uniprot!$G6735:G$9344,"-")</f>
        <v>2610</v>
      </c>
      <c r="C6734" s="10">
        <f>COUNTIF(Uniprot!$G$3:G6735,"-")</f>
        <v>6714</v>
      </c>
      <c r="D6734">
        <f>COUNTIF(Uniprot!$G6735:G$9344,"+")</f>
        <v>0</v>
      </c>
      <c r="E6734" s="10">
        <f t="shared" si="420"/>
        <v>0.28000000000000003</v>
      </c>
      <c r="F6734">
        <f t="shared" si="421"/>
        <v>0.72</v>
      </c>
      <c r="G6734" s="10">
        <f t="shared" si="422"/>
        <v>1</v>
      </c>
      <c r="H6734">
        <f t="shared" si="423"/>
        <v>0.28000000000000003</v>
      </c>
      <c r="I6734" s="7">
        <v>-0.3</v>
      </c>
    </row>
    <row r="6735" spans="1:9" x14ac:dyDescent="0.35">
      <c r="A6735" s="10">
        <f>COUNTIF(Uniprot!$G$3:G6736,"+")</f>
        <v>19</v>
      </c>
      <c r="B6735" s="10">
        <f>COUNTIF(Uniprot!$G6736:G$9344,"-")</f>
        <v>2609</v>
      </c>
      <c r="C6735" s="10">
        <f>COUNTIF(Uniprot!$G$3:G6736,"-")</f>
        <v>6715</v>
      </c>
      <c r="D6735">
        <f>COUNTIF(Uniprot!$G6736:G$9344,"+")</f>
        <v>0</v>
      </c>
      <c r="E6735" s="10">
        <f t="shared" si="420"/>
        <v>0.28000000000000003</v>
      </c>
      <c r="F6735">
        <f t="shared" si="421"/>
        <v>0.72</v>
      </c>
      <c r="G6735" s="10">
        <f t="shared" si="422"/>
        <v>1</v>
      </c>
      <c r="H6735">
        <f t="shared" si="423"/>
        <v>0.28000000000000003</v>
      </c>
      <c r="I6735" s="7">
        <v>-0.4</v>
      </c>
    </row>
    <row r="6736" spans="1:9" x14ac:dyDescent="0.35">
      <c r="A6736" s="10">
        <f>COUNTIF(Uniprot!$G$3:G6737,"+")</f>
        <v>19</v>
      </c>
      <c r="B6736" s="10">
        <f>COUNTIF(Uniprot!$G6737:G$9344,"-")</f>
        <v>2608</v>
      </c>
      <c r="C6736" s="10">
        <f>COUNTIF(Uniprot!$G$3:G6737,"-")</f>
        <v>6716</v>
      </c>
      <c r="D6736">
        <f>COUNTIF(Uniprot!$G6737:G$9344,"+")</f>
        <v>0</v>
      </c>
      <c r="E6736" s="10">
        <f t="shared" si="420"/>
        <v>0.28000000000000003</v>
      </c>
      <c r="F6736">
        <f t="shared" si="421"/>
        <v>0.72</v>
      </c>
      <c r="G6736" s="10">
        <f t="shared" si="422"/>
        <v>1</v>
      </c>
      <c r="H6736">
        <f t="shared" si="423"/>
        <v>0.28000000000000003</v>
      </c>
      <c r="I6736" s="7">
        <v>-0.4</v>
      </c>
    </row>
    <row r="6737" spans="1:9" x14ac:dyDescent="0.35">
      <c r="A6737" s="10">
        <f>COUNTIF(Uniprot!$G$3:G6738,"+")</f>
        <v>19</v>
      </c>
      <c r="B6737" s="10">
        <f>COUNTIF(Uniprot!$G6738:G$9344,"-")</f>
        <v>2607</v>
      </c>
      <c r="C6737" s="10">
        <f>COUNTIF(Uniprot!$G$3:G6738,"-")</f>
        <v>6717</v>
      </c>
      <c r="D6737">
        <f>COUNTIF(Uniprot!$G6738:G$9344,"+")</f>
        <v>0</v>
      </c>
      <c r="E6737" s="10">
        <f t="shared" si="420"/>
        <v>0.28000000000000003</v>
      </c>
      <c r="F6737">
        <f t="shared" si="421"/>
        <v>0.72</v>
      </c>
      <c r="G6737" s="10">
        <f t="shared" si="422"/>
        <v>1</v>
      </c>
      <c r="H6737">
        <f t="shared" si="423"/>
        <v>0.28000000000000003</v>
      </c>
      <c r="I6737" s="7">
        <v>-0.4</v>
      </c>
    </row>
    <row r="6738" spans="1:9" x14ac:dyDescent="0.35">
      <c r="A6738" s="10">
        <f>COUNTIF(Uniprot!$G$3:G6739,"+")</f>
        <v>19</v>
      </c>
      <c r="B6738" s="10">
        <f>COUNTIF(Uniprot!$G6739:G$9344,"-")</f>
        <v>2606</v>
      </c>
      <c r="C6738" s="10">
        <f>COUNTIF(Uniprot!$G$3:G6739,"-")</f>
        <v>6718</v>
      </c>
      <c r="D6738">
        <f>COUNTIF(Uniprot!$G6739:G$9344,"+")</f>
        <v>0</v>
      </c>
      <c r="E6738" s="10">
        <f t="shared" si="420"/>
        <v>0.27900000000000003</v>
      </c>
      <c r="F6738">
        <f t="shared" si="421"/>
        <v>0.72099999999999997</v>
      </c>
      <c r="G6738" s="10">
        <f t="shared" si="422"/>
        <v>1</v>
      </c>
      <c r="H6738">
        <f t="shared" si="423"/>
        <v>0.27900000000000003</v>
      </c>
      <c r="I6738" s="7">
        <v>-0.4</v>
      </c>
    </row>
    <row r="6739" spans="1:9" x14ac:dyDescent="0.35">
      <c r="A6739" s="10">
        <f>COUNTIF(Uniprot!$G$3:G6740,"+")</f>
        <v>19</v>
      </c>
      <c r="B6739" s="10">
        <f>COUNTIF(Uniprot!$G6740:G$9344,"-")</f>
        <v>2605</v>
      </c>
      <c r="C6739" s="10">
        <f>COUNTIF(Uniprot!$G$3:G6740,"-")</f>
        <v>6719</v>
      </c>
      <c r="D6739">
        <f>COUNTIF(Uniprot!$G6740:G$9344,"+")</f>
        <v>0</v>
      </c>
      <c r="E6739" s="10">
        <f t="shared" si="420"/>
        <v>0.27900000000000003</v>
      </c>
      <c r="F6739">
        <f t="shared" si="421"/>
        <v>0.72099999999999997</v>
      </c>
      <c r="G6739" s="10">
        <f t="shared" si="422"/>
        <v>1</v>
      </c>
      <c r="H6739">
        <f t="shared" si="423"/>
        <v>0.27900000000000003</v>
      </c>
      <c r="I6739" s="7">
        <v>-0.4</v>
      </c>
    </row>
    <row r="6740" spans="1:9" x14ac:dyDescent="0.35">
      <c r="A6740" s="10">
        <f>COUNTIF(Uniprot!$G$3:G6741,"+")</f>
        <v>19</v>
      </c>
      <c r="B6740" s="10">
        <f>COUNTIF(Uniprot!$G6741:G$9344,"-")</f>
        <v>2604</v>
      </c>
      <c r="C6740" s="10">
        <f>COUNTIF(Uniprot!$G$3:G6741,"-")</f>
        <v>6720</v>
      </c>
      <c r="D6740">
        <f>COUNTIF(Uniprot!$G6741:G$9344,"+")</f>
        <v>0</v>
      </c>
      <c r="E6740" s="10">
        <f t="shared" si="420"/>
        <v>0.27900000000000003</v>
      </c>
      <c r="F6740">
        <f t="shared" si="421"/>
        <v>0.72099999999999997</v>
      </c>
      <c r="G6740" s="10">
        <f t="shared" si="422"/>
        <v>1</v>
      </c>
      <c r="H6740">
        <f t="shared" si="423"/>
        <v>0.27900000000000003</v>
      </c>
      <c r="I6740" s="7">
        <v>-0.4</v>
      </c>
    </row>
    <row r="6741" spans="1:9" x14ac:dyDescent="0.35">
      <c r="A6741" s="10">
        <f>COUNTIF(Uniprot!$G$3:G6742,"+")</f>
        <v>19</v>
      </c>
      <c r="B6741" s="10">
        <f>COUNTIF(Uniprot!$G6742:G$9344,"-")</f>
        <v>2603</v>
      </c>
      <c r="C6741" s="10">
        <f>COUNTIF(Uniprot!$G$3:G6742,"-")</f>
        <v>6721</v>
      </c>
      <c r="D6741">
        <f>COUNTIF(Uniprot!$G6742:G$9344,"+")</f>
        <v>0</v>
      </c>
      <c r="E6741" s="10">
        <f t="shared" si="420"/>
        <v>0.27900000000000003</v>
      </c>
      <c r="F6741">
        <f t="shared" si="421"/>
        <v>0.72099999999999997</v>
      </c>
      <c r="G6741" s="10">
        <f t="shared" si="422"/>
        <v>1</v>
      </c>
      <c r="H6741">
        <f t="shared" si="423"/>
        <v>0.27900000000000003</v>
      </c>
      <c r="I6741" s="7">
        <v>-0.5</v>
      </c>
    </row>
    <row r="6742" spans="1:9" x14ac:dyDescent="0.35">
      <c r="A6742" s="10">
        <f>COUNTIF(Uniprot!$G$3:G6743,"+")</f>
        <v>19</v>
      </c>
      <c r="B6742" s="10">
        <f>COUNTIF(Uniprot!$G6743:G$9344,"-")</f>
        <v>2602</v>
      </c>
      <c r="C6742" s="10">
        <f>COUNTIF(Uniprot!$G$3:G6743,"-")</f>
        <v>6722</v>
      </c>
      <c r="D6742">
        <f>COUNTIF(Uniprot!$G6743:G$9344,"+")</f>
        <v>0</v>
      </c>
      <c r="E6742" s="10">
        <f t="shared" si="420"/>
        <v>0.27900000000000003</v>
      </c>
      <c r="F6742">
        <f t="shared" si="421"/>
        <v>0.72099999999999997</v>
      </c>
      <c r="G6742" s="10">
        <f t="shared" si="422"/>
        <v>1</v>
      </c>
      <c r="H6742">
        <f t="shared" si="423"/>
        <v>0.27900000000000003</v>
      </c>
      <c r="I6742" s="7">
        <v>-0.5</v>
      </c>
    </row>
    <row r="6743" spans="1:9" x14ac:dyDescent="0.35">
      <c r="A6743" s="10">
        <f>COUNTIF(Uniprot!$G$3:G6744,"+")</f>
        <v>19</v>
      </c>
      <c r="B6743" s="10">
        <f>COUNTIF(Uniprot!$G6744:G$9344,"-")</f>
        <v>2601</v>
      </c>
      <c r="C6743" s="10">
        <f>COUNTIF(Uniprot!$G$3:G6744,"-")</f>
        <v>6723</v>
      </c>
      <c r="D6743">
        <f>COUNTIF(Uniprot!$G6744:G$9344,"+")</f>
        <v>0</v>
      </c>
      <c r="E6743" s="10">
        <f t="shared" si="420"/>
        <v>0.27900000000000003</v>
      </c>
      <c r="F6743">
        <f t="shared" si="421"/>
        <v>0.72099999999999997</v>
      </c>
      <c r="G6743" s="10">
        <f t="shared" si="422"/>
        <v>1</v>
      </c>
      <c r="H6743">
        <f t="shared" si="423"/>
        <v>0.27900000000000003</v>
      </c>
      <c r="I6743" s="7">
        <v>-0.5</v>
      </c>
    </row>
    <row r="6744" spans="1:9" x14ac:dyDescent="0.35">
      <c r="A6744" s="10">
        <f>COUNTIF(Uniprot!$G$3:G6745,"+")</f>
        <v>19</v>
      </c>
      <c r="B6744" s="10">
        <f>COUNTIF(Uniprot!$G6745:G$9344,"-")</f>
        <v>2600</v>
      </c>
      <c r="C6744" s="10">
        <f>COUNTIF(Uniprot!$G$3:G6745,"-")</f>
        <v>6724</v>
      </c>
      <c r="D6744">
        <f>COUNTIF(Uniprot!$G6745:G$9344,"+")</f>
        <v>0</v>
      </c>
      <c r="E6744" s="10">
        <f t="shared" si="420"/>
        <v>0.27900000000000003</v>
      </c>
      <c r="F6744">
        <f t="shared" si="421"/>
        <v>0.72099999999999997</v>
      </c>
      <c r="G6744" s="10">
        <f t="shared" si="422"/>
        <v>1</v>
      </c>
      <c r="H6744">
        <f t="shared" si="423"/>
        <v>0.27900000000000003</v>
      </c>
      <c r="I6744" s="7">
        <v>-0.5</v>
      </c>
    </row>
    <row r="6745" spans="1:9" x14ac:dyDescent="0.35">
      <c r="A6745" s="10">
        <f>COUNTIF(Uniprot!$G$3:G6746,"+")</f>
        <v>19</v>
      </c>
      <c r="B6745" s="10">
        <f>COUNTIF(Uniprot!$G6746:G$9344,"-")</f>
        <v>2599</v>
      </c>
      <c r="C6745" s="10">
        <f>COUNTIF(Uniprot!$G$3:G6746,"-")</f>
        <v>6725</v>
      </c>
      <c r="D6745">
        <f>COUNTIF(Uniprot!$G6746:G$9344,"+")</f>
        <v>0</v>
      </c>
      <c r="E6745" s="10">
        <f t="shared" si="420"/>
        <v>0.27900000000000003</v>
      </c>
      <c r="F6745">
        <f t="shared" si="421"/>
        <v>0.72099999999999997</v>
      </c>
      <c r="G6745" s="10">
        <f t="shared" si="422"/>
        <v>1</v>
      </c>
      <c r="H6745">
        <f t="shared" si="423"/>
        <v>0.27900000000000003</v>
      </c>
      <c r="I6745" s="7">
        <v>-0.6</v>
      </c>
    </row>
    <row r="6746" spans="1:9" x14ac:dyDescent="0.35">
      <c r="A6746" s="10">
        <f>COUNTIF(Uniprot!$G$3:G6747,"+")</f>
        <v>19</v>
      </c>
      <c r="B6746" s="10">
        <f>COUNTIF(Uniprot!$G6747:G$9344,"-")</f>
        <v>2598</v>
      </c>
      <c r="C6746" s="10">
        <f>COUNTIF(Uniprot!$G$3:G6747,"-")</f>
        <v>6726</v>
      </c>
      <c r="D6746">
        <f>COUNTIF(Uniprot!$G6747:G$9344,"+")</f>
        <v>0</v>
      </c>
      <c r="E6746" s="10">
        <f t="shared" si="420"/>
        <v>0.27900000000000003</v>
      </c>
      <c r="F6746">
        <f t="shared" si="421"/>
        <v>0.72099999999999997</v>
      </c>
      <c r="G6746" s="10">
        <f t="shared" si="422"/>
        <v>1</v>
      </c>
      <c r="H6746">
        <f t="shared" si="423"/>
        <v>0.27900000000000003</v>
      </c>
      <c r="I6746" s="7">
        <v>-0.6</v>
      </c>
    </row>
    <row r="6747" spans="1:9" x14ac:dyDescent="0.35">
      <c r="A6747" s="10">
        <f>COUNTIF(Uniprot!$G$3:G6748,"+")</f>
        <v>19</v>
      </c>
      <c r="B6747" s="10">
        <f>COUNTIF(Uniprot!$G6748:G$9344,"-")</f>
        <v>2597</v>
      </c>
      <c r="C6747" s="10">
        <f>COUNTIF(Uniprot!$G$3:G6748,"-")</f>
        <v>6727</v>
      </c>
      <c r="D6747">
        <f>COUNTIF(Uniprot!$G6748:G$9344,"+")</f>
        <v>0</v>
      </c>
      <c r="E6747" s="10">
        <f t="shared" si="420"/>
        <v>0.27900000000000003</v>
      </c>
      <c r="F6747">
        <f t="shared" si="421"/>
        <v>0.72099999999999997</v>
      </c>
      <c r="G6747" s="10">
        <f t="shared" si="422"/>
        <v>1</v>
      </c>
      <c r="H6747">
        <f t="shared" si="423"/>
        <v>0.27900000000000003</v>
      </c>
      <c r="I6747" s="7">
        <v>-0.6</v>
      </c>
    </row>
    <row r="6748" spans="1:9" x14ac:dyDescent="0.35">
      <c r="A6748" s="10">
        <f>COUNTIF(Uniprot!$G$3:G6749,"+")</f>
        <v>19</v>
      </c>
      <c r="B6748" s="10">
        <f>COUNTIF(Uniprot!$G6749:G$9344,"-")</f>
        <v>2596</v>
      </c>
      <c r="C6748" s="10">
        <f>COUNTIF(Uniprot!$G$3:G6749,"-")</f>
        <v>6728</v>
      </c>
      <c r="D6748">
        <f>COUNTIF(Uniprot!$G6749:G$9344,"+")</f>
        <v>0</v>
      </c>
      <c r="E6748" s="10">
        <f t="shared" si="420"/>
        <v>0.27800000000000002</v>
      </c>
      <c r="F6748">
        <f t="shared" si="421"/>
        <v>0.72199999999999998</v>
      </c>
      <c r="G6748" s="10">
        <f t="shared" si="422"/>
        <v>1</v>
      </c>
      <c r="H6748">
        <f t="shared" si="423"/>
        <v>0.27800000000000002</v>
      </c>
      <c r="I6748" s="7">
        <v>-0.6</v>
      </c>
    </row>
    <row r="6749" spans="1:9" x14ac:dyDescent="0.35">
      <c r="A6749" s="10">
        <f>COUNTIF(Uniprot!$G$3:G6750,"+")</f>
        <v>19</v>
      </c>
      <c r="B6749" s="10">
        <f>COUNTIF(Uniprot!$G6750:G$9344,"-")</f>
        <v>2595</v>
      </c>
      <c r="C6749" s="10">
        <f>COUNTIF(Uniprot!$G$3:G6750,"-")</f>
        <v>6729</v>
      </c>
      <c r="D6749">
        <f>COUNTIF(Uniprot!$G6750:G$9344,"+")</f>
        <v>0</v>
      </c>
      <c r="E6749" s="10">
        <f t="shared" si="420"/>
        <v>0.27800000000000002</v>
      </c>
      <c r="F6749">
        <f t="shared" si="421"/>
        <v>0.72199999999999998</v>
      </c>
      <c r="G6749" s="10">
        <f t="shared" si="422"/>
        <v>1</v>
      </c>
      <c r="H6749">
        <f t="shared" si="423"/>
        <v>0.27800000000000002</v>
      </c>
      <c r="I6749" s="7">
        <v>-0.6</v>
      </c>
    </row>
    <row r="6750" spans="1:9" x14ac:dyDescent="0.35">
      <c r="A6750" s="10">
        <f>COUNTIF(Uniprot!$G$3:G6751,"+")</f>
        <v>19</v>
      </c>
      <c r="B6750" s="10">
        <f>COUNTIF(Uniprot!$G6751:G$9344,"-")</f>
        <v>2594</v>
      </c>
      <c r="C6750" s="10">
        <f>COUNTIF(Uniprot!$G$3:G6751,"-")</f>
        <v>6730</v>
      </c>
      <c r="D6750">
        <f>COUNTIF(Uniprot!$G6751:G$9344,"+")</f>
        <v>0</v>
      </c>
      <c r="E6750" s="10">
        <f t="shared" si="420"/>
        <v>0.27800000000000002</v>
      </c>
      <c r="F6750">
        <f t="shared" si="421"/>
        <v>0.72199999999999998</v>
      </c>
      <c r="G6750" s="10">
        <f t="shared" si="422"/>
        <v>1</v>
      </c>
      <c r="H6750">
        <f t="shared" si="423"/>
        <v>0.27800000000000002</v>
      </c>
      <c r="I6750" s="7">
        <v>-0.7</v>
      </c>
    </row>
    <row r="6751" spans="1:9" x14ac:dyDescent="0.35">
      <c r="A6751" s="10">
        <f>COUNTIF(Uniprot!$G$3:G6752,"+")</f>
        <v>19</v>
      </c>
      <c r="B6751" s="10">
        <f>COUNTIF(Uniprot!$G6752:G$9344,"-")</f>
        <v>2593</v>
      </c>
      <c r="C6751" s="10">
        <f>COUNTIF(Uniprot!$G$3:G6752,"-")</f>
        <v>6731</v>
      </c>
      <c r="D6751">
        <f>COUNTIF(Uniprot!$G6752:G$9344,"+")</f>
        <v>0</v>
      </c>
      <c r="E6751" s="10">
        <f t="shared" si="420"/>
        <v>0.27800000000000002</v>
      </c>
      <c r="F6751">
        <f t="shared" si="421"/>
        <v>0.72199999999999998</v>
      </c>
      <c r="G6751" s="10">
        <f t="shared" si="422"/>
        <v>1</v>
      </c>
      <c r="H6751">
        <f t="shared" si="423"/>
        <v>0.27800000000000002</v>
      </c>
      <c r="I6751" s="7">
        <v>-0.7</v>
      </c>
    </row>
    <row r="6752" spans="1:9" x14ac:dyDescent="0.35">
      <c r="A6752" s="10">
        <f>COUNTIF(Uniprot!$G$3:G6753,"+")</f>
        <v>19</v>
      </c>
      <c r="B6752" s="10">
        <f>COUNTIF(Uniprot!$G6753:G$9344,"-")</f>
        <v>2592</v>
      </c>
      <c r="C6752" s="10">
        <f>COUNTIF(Uniprot!$G$3:G6753,"-")</f>
        <v>6732</v>
      </c>
      <c r="D6752">
        <f>COUNTIF(Uniprot!$G6753:G$9344,"+")</f>
        <v>0</v>
      </c>
      <c r="E6752" s="10">
        <f t="shared" si="420"/>
        <v>0.27800000000000002</v>
      </c>
      <c r="F6752">
        <f t="shared" si="421"/>
        <v>0.72199999999999998</v>
      </c>
      <c r="G6752" s="10">
        <f t="shared" si="422"/>
        <v>1</v>
      </c>
      <c r="H6752">
        <f t="shared" si="423"/>
        <v>0.27800000000000002</v>
      </c>
      <c r="I6752" s="7">
        <v>-0.7</v>
      </c>
    </row>
    <row r="6753" spans="1:9" x14ac:dyDescent="0.35">
      <c r="A6753" s="10">
        <f>COUNTIF(Uniprot!$G$3:G6754,"+")</f>
        <v>19</v>
      </c>
      <c r="B6753" s="10">
        <f>COUNTIF(Uniprot!$G6754:G$9344,"-")</f>
        <v>2591</v>
      </c>
      <c r="C6753" s="10">
        <f>COUNTIF(Uniprot!$G$3:G6754,"-")</f>
        <v>6733</v>
      </c>
      <c r="D6753">
        <f>COUNTIF(Uniprot!$G6754:G$9344,"+")</f>
        <v>0</v>
      </c>
      <c r="E6753" s="10">
        <f t="shared" si="420"/>
        <v>0.27800000000000002</v>
      </c>
      <c r="F6753">
        <f t="shared" si="421"/>
        <v>0.72199999999999998</v>
      </c>
      <c r="G6753" s="10">
        <f t="shared" si="422"/>
        <v>1</v>
      </c>
      <c r="H6753">
        <f t="shared" si="423"/>
        <v>0.27800000000000002</v>
      </c>
      <c r="I6753" s="7">
        <v>-0.8</v>
      </c>
    </row>
    <row r="6754" spans="1:9" x14ac:dyDescent="0.35">
      <c r="A6754" s="10">
        <f>COUNTIF(Uniprot!$G$3:G6755,"+")</f>
        <v>19</v>
      </c>
      <c r="B6754" s="10">
        <f>COUNTIF(Uniprot!$G6755:G$9344,"-")</f>
        <v>2590</v>
      </c>
      <c r="C6754" s="10">
        <f>COUNTIF(Uniprot!$G$3:G6755,"-")</f>
        <v>6734</v>
      </c>
      <c r="D6754">
        <f>COUNTIF(Uniprot!$G6755:G$9344,"+")</f>
        <v>0</v>
      </c>
      <c r="E6754" s="10">
        <f t="shared" si="420"/>
        <v>0.27800000000000002</v>
      </c>
      <c r="F6754">
        <f t="shared" si="421"/>
        <v>0.72199999999999998</v>
      </c>
      <c r="G6754" s="10">
        <f t="shared" si="422"/>
        <v>1</v>
      </c>
      <c r="H6754">
        <f t="shared" si="423"/>
        <v>0.27800000000000002</v>
      </c>
      <c r="I6754" s="7">
        <v>-0.8</v>
      </c>
    </row>
    <row r="6755" spans="1:9" x14ac:dyDescent="0.35">
      <c r="A6755" s="10">
        <f>COUNTIF(Uniprot!$G$3:G6756,"+")</f>
        <v>19</v>
      </c>
      <c r="B6755" s="10">
        <f>COUNTIF(Uniprot!$G6756:G$9344,"-")</f>
        <v>2589</v>
      </c>
      <c r="C6755" s="10">
        <f>COUNTIF(Uniprot!$G$3:G6756,"-")</f>
        <v>6735</v>
      </c>
      <c r="D6755">
        <f>COUNTIF(Uniprot!$G6756:G$9344,"+")</f>
        <v>0</v>
      </c>
      <c r="E6755" s="10">
        <f t="shared" si="420"/>
        <v>0.27800000000000002</v>
      </c>
      <c r="F6755">
        <f t="shared" si="421"/>
        <v>0.72199999999999998</v>
      </c>
      <c r="G6755" s="10">
        <f t="shared" si="422"/>
        <v>1</v>
      </c>
      <c r="H6755">
        <f t="shared" si="423"/>
        <v>0.27800000000000002</v>
      </c>
      <c r="I6755" s="7">
        <v>-0.8</v>
      </c>
    </row>
    <row r="6756" spans="1:9" x14ac:dyDescent="0.35">
      <c r="A6756" s="10">
        <f>COUNTIF(Uniprot!$G$3:G6757,"+")</f>
        <v>19</v>
      </c>
      <c r="B6756" s="10">
        <f>COUNTIF(Uniprot!$G6757:G$9344,"-")</f>
        <v>2588</v>
      </c>
      <c r="C6756" s="10">
        <f>COUNTIF(Uniprot!$G$3:G6757,"-")</f>
        <v>6736</v>
      </c>
      <c r="D6756">
        <f>COUNTIF(Uniprot!$G6757:G$9344,"+")</f>
        <v>0</v>
      </c>
      <c r="E6756" s="10">
        <f t="shared" si="420"/>
        <v>0.27800000000000002</v>
      </c>
      <c r="F6756">
        <f t="shared" si="421"/>
        <v>0.72199999999999998</v>
      </c>
      <c r="G6756" s="10">
        <f t="shared" si="422"/>
        <v>1</v>
      </c>
      <c r="H6756">
        <f t="shared" si="423"/>
        <v>0.27800000000000002</v>
      </c>
      <c r="I6756" s="7">
        <v>-0.9</v>
      </c>
    </row>
    <row r="6757" spans="1:9" x14ac:dyDescent="0.35">
      <c r="A6757" s="10">
        <f>COUNTIF(Uniprot!$G$3:G6758,"+")</f>
        <v>19</v>
      </c>
      <c r="B6757" s="10">
        <f>COUNTIF(Uniprot!$G6758:G$9344,"-")</f>
        <v>2587</v>
      </c>
      <c r="C6757" s="10">
        <f>COUNTIF(Uniprot!$G$3:G6758,"-")</f>
        <v>6737</v>
      </c>
      <c r="D6757">
        <f>COUNTIF(Uniprot!$G6758:G$9344,"+")</f>
        <v>0</v>
      </c>
      <c r="E6757" s="10">
        <f t="shared" si="420"/>
        <v>0.27700000000000002</v>
      </c>
      <c r="F6757">
        <f t="shared" si="421"/>
        <v>0.72299999999999998</v>
      </c>
      <c r="G6757" s="10">
        <f t="shared" si="422"/>
        <v>1</v>
      </c>
      <c r="H6757">
        <f t="shared" si="423"/>
        <v>0.27700000000000002</v>
      </c>
      <c r="I6757" s="7">
        <v>-0.9</v>
      </c>
    </row>
    <row r="6758" spans="1:9" x14ac:dyDescent="0.35">
      <c r="A6758" s="10">
        <f>COUNTIF(Uniprot!$G$3:G6759,"+")</f>
        <v>19</v>
      </c>
      <c r="B6758" s="10">
        <f>COUNTIF(Uniprot!$G6759:G$9344,"-")</f>
        <v>2586</v>
      </c>
      <c r="C6758" s="10">
        <f>COUNTIF(Uniprot!$G$3:G6759,"-")</f>
        <v>6738</v>
      </c>
      <c r="D6758">
        <f>COUNTIF(Uniprot!$G6759:G$9344,"+")</f>
        <v>0</v>
      </c>
      <c r="E6758" s="10">
        <f t="shared" si="420"/>
        <v>0.27700000000000002</v>
      </c>
      <c r="F6758">
        <f t="shared" si="421"/>
        <v>0.72299999999999998</v>
      </c>
      <c r="G6758" s="10">
        <f t="shared" si="422"/>
        <v>1</v>
      </c>
      <c r="H6758">
        <f t="shared" si="423"/>
        <v>0.27700000000000002</v>
      </c>
      <c r="I6758" s="7">
        <v>-0.9</v>
      </c>
    </row>
    <row r="6759" spans="1:9" x14ac:dyDescent="0.35">
      <c r="A6759" s="10">
        <f>COUNTIF(Uniprot!$G$3:G6760,"+")</f>
        <v>19</v>
      </c>
      <c r="B6759" s="10">
        <f>COUNTIF(Uniprot!$G6760:G$9344,"-")</f>
        <v>2585</v>
      </c>
      <c r="C6759" s="10">
        <f>COUNTIF(Uniprot!$G$3:G6760,"-")</f>
        <v>6739</v>
      </c>
      <c r="D6759">
        <f>COUNTIF(Uniprot!$G6760:G$9344,"+")</f>
        <v>0</v>
      </c>
      <c r="E6759" s="10">
        <f t="shared" si="420"/>
        <v>0.27700000000000002</v>
      </c>
      <c r="F6759">
        <f t="shared" si="421"/>
        <v>0.72299999999999998</v>
      </c>
      <c r="G6759" s="10">
        <f t="shared" si="422"/>
        <v>1</v>
      </c>
      <c r="H6759">
        <f t="shared" si="423"/>
        <v>0.27700000000000002</v>
      </c>
      <c r="I6759" s="7">
        <v>-0.9</v>
      </c>
    </row>
    <row r="6760" spans="1:9" x14ac:dyDescent="0.35">
      <c r="A6760" s="10">
        <f>COUNTIF(Uniprot!$G$3:G6761,"+")</f>
        <v>19</v>
      </c>
      <c r="B6760" s="10">
        <f>COUNTIF(Uniprot!$G6761:G$9344,"-")</f>
        <v>2584</v>
      </c>
      <c r="C6760" s="10">
        <f>COUNTIF(Uniprot!$G$3:G6761,"-")</f>
        <v>6740</v>
      </c>
      <c r="D6760">
        <f>COUNTIF(Uniprot!$G6761:G$9344,"+")</f>
        <v>0</v>
      </c>
      <c r="E6760" s="10">
        <f t="shared" si="420"/>
        <v>0.27700000000000002</v>
      </c>
      <c r="F6760">
        <f t="shared" si="421"/>
        <v>0.72299999999999998</v>
      </c>
      <c r="G6760" s="10">
        <f t="shared" si="422"/>
        <v>1</v>
      </c>
      <c r="H6760">
        <f t="shared" si="423"/>
        <v>0.27700000000000002</v>
      </c>
      <c r="I6760" s="7">
        <v>-0.9</v>
      </c>
    </row>
    <row r="6761" spans="1:9" x14ac:dyDescent="0.35">
      <c r="A6761" s="10">
        <f>COUNTIF(Uniprot!$G$3:G6762,"+")</f>
        <v>19</v>
      </c>
      <c r="B6761" s="10">
        <f>COUNTIF(Uniprot!$G6762:G$9344,"-")</f>
        <v>2583</v>
      </c>
      <c r="C6761" s="10">
        <f>COUNTIF(Uniprot!$G$3:G6762,"-")</f>
        <v>6741</v>
      </c>
      <c r="D6761">
        <f>COUNTIF(Uniprot!$G6762:G$9344,"+")</f>
        <v>0</v>
      </c>
      <c r="E6761" s="10">
        <f t="shared" si="420"/>
        <v>0.27700000000000002</v>
      </c>
      <c r="F6761">
        <f t="shared" si="421"/>
        <v>0.72299999999999998</v>
      </c>
      <c r="G6761" s="10">
        <f t="shared" si="422"/>
        <v>1</v>
      </c>
      <c r="H6761">
        <f t="shared" si="423"/>
        <v>0.27700000000000002</v>
      </c>
      <c r="I6761" s="7">
        <v>-0.9</v>
      </c>
    </row>
    <row r="6762" spans="1:9" x14ac:dyDescent="0.35">
      <c r="A6762" s="10">
        <f>COUNTIF(Uniprot!$G$3:G6763,"+")</f>
        <v>19</v>
      </c>
      <c r="B6762" s="10">
        <f>COUNTIF(Uniprot!$G6763:G$9344,"-")</f>
        <v>2582</v>
      </c>
      <c r="C6762" s="10">
        <f>COUNTIF(Uniprot!$G$3:G6763,"-")</f>
        <v>6742</v>
      </c>
      <c r="D6762">
        <f>COUNTIF(Uniprot!$G6763:G$9344,"+")</f>
        <v>0</v>
      </c>
      <c r="E6762" s="10">
        <f t="shared" si="420"/>
        <v>0.27700000000000002</v>
      </c>
      <c r="F6762">
        <f t="shared" si="421"/>
        <v>0.72299999999999998</v>
      </c>
      <c r="G6762" s="10">
        <f t="shared" si="422"/>
        <v>1</v>
      </c>
      <c r="H6762">
        <f t="shared" si="423"/>
        <v>0.27700000000000002</v>
      </c>
      <c r="I6762" s="7">
        <v>-0.9</v>
      </c>
    </row>
    <row r="6763" spans="1:9" x14ac:dyDescent="0.35">
      <c r="A6763" s="10">
        <f>COUNTIF(Uniprot!$G$3:G6764,"+")</f>
        <v>19</v>
      </c>
      <c r="B6763" s="10">
        <f>COUNTIF(Uniprot!$G6764:G$9344,"-")</f>
        <v>2581</v>
      </c>
      <c r="C6763" s="10">
        <f>COUNTIF(Uniprot!$G$3:G6764,"-")</f>
        <v>6743</v>
      </c>
      <c r="D6763">
        <f>COUNTIF(Uniprot!$G6764:G$9344,"+")</f>
        <v>0</v>
      </c>
      <c r="E6763" s="10">
        <f t="shared" si="420"/>
        <v>0.27700000000000002</v>
      </c>
      <c r="F6763">
        <f t="shared" si="421"/>
        <v>0.72299999999999998</v>
      </c>
      <c r="G6763" s="10">
        <f t="shared" si="422"/>
        <v>1</v>
      </c>
      <c r="H6763">
        <f t="shared" si="423"/>
        <v>0.27700000000000002</v>
      </c>
      <c r="I6763" s="7">
        <v>-0.9</v>
      </c>
    </row>
    <row r="6764" spans="1:9" x14ac:dyDescent="0.35">
      <c r="A6764" s="10">
        <f>COUNTIF(Uniprot!$G$3:G6765,"+")</f>
        <v>19</v>
      </c>
      <c r="B6764" s="10">
        <f>COUNTIF(Uniprot!$G6765:G$9344,"-")</f>
        <v>2580</v>
      </c>
      <c r="C6764" s="10">
        <f>COUNTIF(Uniprot!$G$3:G6765,"-")</f>
        <v>6744</v>
      </c>
      <c r="D6764">
        <f>COUNTIF(Uniprot!$G6765:G$9344,"+")</f>
        <v>0</v>
      </c>
      <c r="E6764" s="10">
        <f t="shared" si="420"/>
        <v>0.27700000000000002</v>
      </c>
      <c r="F6764">
        <f t="shared" si="421"/>
        <v>0.72299999999999998</v>
      </c>
      <c r="G6764" s="10">
        <f t="shared" si="422"/>
        <v>1</v>
      </c>
      <c r="H6764">
        <f t="shared" si="423"/>
        <v>0.27700000000000002</v>
      </c>
      <c r="I6764" s="7">
        <v>-0.9</v>
      </c>
    </row>
    <row r="6765" spans="1:9" x14ac:dyDescent="0.35">
      <c r="A6765" s="10">
        <f>COUNTIF(Uniprot!$G$3:G6766,"+")</f>
        <v>19</v>
      </c>
      <c r="B6765" s="10">
        <f>COUNTIF(Uniprot!$G6766:G$9344,"-")</f>
        <v>2579</v>
      </c>
      <c r="C6765" s="10">
        <f>COUNTIF(Uniprot!$G$3:G6766,"-")</f>
        <v>6745</v>
      </c>
      <c r="D6765">
        <f>COUNTIF(Uniprot!$G6766:G$9344,"+")</f>
        <v>0</v>
      </c>
      <c r="E6765" s="10">
        <f t="shared" si="420"/>
        <v>0.27700000000000002</v>
      </c>
      <c r="F6765">
        <f t="shared" si="421"/>
        <v>0.72299999999999998</v>
      </c>
      <c r="G6765" s="10">
        <f t="shared" si="422"/>
        <v>1</v>
      </c>
      <c r="H6765">
        <f t="shared" si="423"/>
        <v>0.27700000000000002</v>
      </c>
      <c r="I6765" s="7">
        <v>-0.9</v>
      </c>
    </row>
    <row r="6766" spans="1:9" x14ac:dyDescent="0.35">
      <c r="A6766" s="10">
        <f>COUNTIF(Uniprot!$G$3:G6767,"+")</f>
        <v>19</v>
      </c>
      <c r="B6766" s="10">
        <f>COUNTIF(Uniprot!$G6767:G$9344,"-")</f>
        <v>2578</v>
      </c>
      <c r="C6766" s="10">
        <f>COUNTIF(Uniprot!$G$3:G6767,"-")</f>
        <v>6746</v>
      </c>
      <c r="D6766">
        <f>COUNTIF(Uniprot!$G6767:G$9344,"+")</f>
        <v>0</v>
      </c>
      <c r="E6766" s="10">
        <f t="shared" si="420"/>
        <v>0.27600000000000002</v>
      </c>
      <c r="F6766">
        <f t="shared" si="421"/>
        <v>0.72399999999999998</v>
      </c>
      <c r="G6766" s="10">
        <f t="shared" si="422"/>
        <v>1</v>
      </c>
      <c r="H6766">
        <f t="shared" si="423"/>
        <v>0.27600000000000002</v>
      </c>
      <c r="I6766" s="7">
        <v>-0.9</v>
      </c>
    </row>
    <row r="6767" spans="1:9" x14ac:dyDescent="0.35">
      <c r="A6767" s="10">
        <f>COUNTIF(Uniprot!$G$3:G6768,"+")</f>
        <v>19</v>
      </c>
      <c r="B6767" s="10">
        <f>COUNTIF(Uniprot!$G6768:G$9344,"-")</f>
        <v>2577</v>
      </c>
      <c r="C6767" s="10">
        <f>COUNTIF(Uniprot!$G$3:G6768,"-")</f>
        <v>6747</v>
      </c>
      <c r="D6767">
        <f>COUNTIF(Uniprot!$G6768:G$9344,"+")</f>
        <v>0</v>
      </c>
      <c r="E6767" s="10">
        <f t="shared" si="420"/>
        <v>0.27600000000000002</v>
      </c>
      <c r="F6767">
        <f t="shared" si="421"/>
        <v>0.72399999999999998</v>
      </c>
      <c r="G6767" s="10">
        <f t="shared" si="422"/>
        <v>1</v>
      </c>
      <c r="H6767">
        <f t="shared" si="423"/>
        <v>0.27600000000000002</v>
      </c>
      <c r="I6767" s="7">
        <v>-0.9</v>
      </c>
    </row>
    <row r="6768" spans="1:9" x14ac:dyDescent="0.35">
      <c r="A6768" s="10">
        <f>COUNTIF(Uniprot!$G$3:G6769,"+")</f>
        <v>19</v>
      </c>
      <c r="B6768" s="10">
        <f>COUNTIF(Uniprot!$G6769:G$9344,"-")</f>
        <v>2576</v>
      </c>
      <c r="C6768" s="10">
        <f>COUNTIF(Uniprot!$G$3:G6769,"-")</f>
        <v>6748</v>
      </c>
      <c r="D6768">
        <f>COUNTIF(Uniprot!$G6769:G$9344,"+")</f>
        <v>0</v>
      </c>
      <c r="E6768" s="10">
        <f t="shared" si="420"/>
        <v>0.27600000000000002</v>
      </c>
      <c r="F6768">
        <f t="shared" si="421"/>
        <v>0.72399999999999998</v>
      </c>
      <c r="G6768" s="10">
        <f t="shared" si="422"/>
        <v>1</v>
      </c>
      <c r="H6768">
        <f t="shared" si="423"/>
        <v>0.27600000000000002</v>
      </c>
      <c r="I6768" s="7">
        <v>-1</v>
      </c>
    </row>
    <row r="6769" spans="1:9" x14ac:dyDescent="0.35">
      <c r="A6769" s="10">
        <f>COUNTIF(Uniprot!$G$3:G6770,"+")</f>
        <v>19</v>
      </c>
      <c r="B6769" s="10">
        <f>COUNTIF(Uniprot!$G6770:G$9344,"-")</f>
        <v>2575</v>
      </c>
      <c r="C6769" s="10">
        <f>COUNTIF(Uniprot!$G$3:G6770,"-")</f>
        <v>6749</v>
      </c>
      <c r="D6769">
        <f>COUNTIF(Uniprot!$G6770:G$9344,"+")</f>
        <v>0</v>
      </c>
      <c r="E6769" s="10">
        <f t="shared" si="420"/>
        <v>0.27600000000000002</v>
      </c>
      <c r="F6769">
        <f t="shared" si="421"/>
        <v>0.72399999999999998</v>
      </c>
      <c r="G6769" s="10">
        <f t="shared" si="422"/>
        <v>1</v>
      </c>
      <c r="H6769">
        <f t="shared" si="423"/>
        <v>0.27600000000000002</v>
      </c>
      <c r="I6769" s="7">
        <v>-1</v>
      </c>
    </row>
    <row r="6770" spans="1:9" x14ac:dyDescent="0.35">
      <c r="A6770" s="10">
        <f>COUNTIF(Uniprot!$G$3:G6771,"+")</f>
        <v>19</v>
      </c>
      <c r="B6770" s="10">
        <f>COUNTIF(Uniprot!$G6771:G$9344,"-")</f>
        <v>2574</v>
      </c>
      <c r="C6770" s="10">
        <f>COUNTIF(Uniprot!$G$3:G6771,"-")</f>
        <v>6750</v>
      </c>
      <c r="D6770">
        <f>COUNTIF(Uniprot!$G6771:G$9344,"+")</f>
        <v>0</v>
      </c>
      <c r="E6770" s="10">
        <f t="shared" si="420"/>
        <v>0.27600000000000002</v>
      </c>
      <c r="F6770">
        <f t="shared" si="421"/>
        <v>0.72399999999999998</v>
      </c>
      <c r="G6770" s="10">
        <f t="shared" si="422"/>
        <v>1</v>
      </c>
      <c r="H6770">
        <f t="shared" si="423"/>
        <v>0.27600000000000002</v>
      </c>
      <c r="I6770" s="7">
        <v>-1</v>
      </c>
    </row>
    <row r="6771" spans="1:9" x14ac:dyDescent="0.35">
      <c r="A6771" s="10">
        <f>COUNTIF(Uniprot!$G$3:G6772,"+")</f>
        <v>19</v>
      </c>
      <c r="B6771" s="10">
        <f>COUNTIF(Uniprot!$G6772:G$9344,"-")</f>
        <v>2573</v>
      </c>
      <c r="C6771" s="10">
        <f>COUNTIF(Uniprot!$G$3:G6772,"-")</f>
        <v>6751</v>
      </c>
      <c r="D6771">
        <f>COUNTIF(Uniprot!$G6772:G$9344,"+")</f>
        <v>0</v>
      </c>
      <c r="E6771" s="10">
        <f t="shared" si="420"/>
        <v>0.27600000000000002</v>
      </c>
      <c r="F6771">
        <f t="shared" si="421"/>
        <v>0.72399999999999998</v>
      </c>
      <c r="G6771" s="10">
        <f t="shared" si="422"/>
        <v>1</v>
      </c>
      <c r="H6771">
        <f t="shared" si="423"/>
        <v>0.27600000000000002</v>
      </c>
      <c r="I6771" s="7">
        <v>-1</v>
      </c>
    </row>
    <row r="6772" spans="1:9" x14ac:dyDescent="0.35">
      <c r="A6772" s="10">
        <f>COUNTIF(Uniprot!$G$3:G6773,"+")</f>
        <v>19</v>
      </c>
      <c r="B6772" s="10">
        <f>COUNTIF(Uniprot!$G6773:G$9344,"-")</f>
        <v>2572</v>
      </c>
      <c r="C6772" s="10">
        <f>COUNTIF(Uniprot!$G$3:G6773,"-")</f>
        <v>6752</v>
      </c>
      <c r="D6772">
        <f>COUNTIF(Uniprot!$G6773:G$9344,"+")</f>
        <v>0</v>
      </c>
      <c r="E6772" s="10">
        <f t="shared" si="420"/>
        <v>0.27600000000000002</v>
      </c>
      <c r="F6772">
        <f t="shared" si="421"/>
        <v>0.72399999999999998</v>
      </c>
      <c r="G6772" s="10">
        <f t="shared" si="422"/>
        <v>1</v>
      </c>
      <c r="H6772">
        <f t="shared" si="423"/>
        <v>0.27600000000000002</v>
      </c>
      <c r="I6772" s="7">
        <v>-1</v>
      </c>
    </row>
    <row r="6773" spans="1:9" x14ac:dyDescent="0.35">
      <c r="A6773" s="10">
        <f>COUNTIF(Uniprot!$G$3:G6774,"+")</f>
        <v>19</v>
      </c>
      <c r="B6773" s="10">
        <f>COUNTIF(Uniprot!$G6774:G$9344,"-")</f>
        <v>2571</v>
      </c>
      <c r="C6773" s="10">
        <f>COUNTIF(Uniprot!$G$3:G6774,"-")</f>
        <v>6753</v>
      </c>
      <c r="D6773">
        <f>COUNTIF(Uniprot!$G6774:G$9344,"+")</f>
        <v>0</v>
      </c>
      <c r="E6773" s="10">
        <f t="shared" si="420"/>
        <v>0.27600000000000002</v>
      </c>
      <c r="F6773">
        <f t="shared" si="421"/>
        <v>0.72399999999999998</v>
      </c>
      <c r="G6773" s="10">
        <f t="shared" si="422"/>
        <v>1</v>
      </c>
      <c r="H6773">
        <f t="shared" si="423"/>
        <v>0.27600000000000002</v>
      </c>
      <c r="I6773" s="7">
        <v>-1.1000000000000001</v>
      </c>
    </row>
    <row r="6774" spans="1:9" x14ac:dyDescent="0.35">
      <c r="A6774" s="10">
        <f>COUNTIF(Uniprot!$G$3:G6775,"+")</f>
        <v>19</v>
      </c>
      <c r="B6774" s="10">
        <f>COUNTIF(Uniprot!$G6775:G$9344,"-")</f>
        <v>2570</v>
      </c>
      <c r="C6774" s="10">
        <f>COUNTIF(Uniprot!$G$3:G6775,"-")</f>
        <v>6754</v>
      </c>
      <c r="D6774">
        <f>COUNTIF(Uniprot!$G6775:G$9344,"+")</f>
        <v>0</v>
      </c>
      <c r="E6774" s="10">
        <f t="shared" si="420"/>
        <v>0.27600000000000002</v>
      </c>
      <c r="F6774">
        <f t="shared" si="421"/>
        <v>0.72399999999999998</v>
      </c>
      <c r="G6774" s="10">
        <f t="shared" si="422"/>
        <v>1</v>
      </c>
      <c r="H6774">
        <f t="shared" si="423"/>
        <v>0.27600000000000002</v>
      </c>
      <c r="I6774" s="7">
        <v>-1.1000000000000001</v>
      </c>
    </row>
    <row r="6775" spans="1:9" x14ac:dyDescent="0.35">
      <c r="A6775" s="10">
        <f>COUNTIF(Uniprot!$G$3:G6776,"+")</f>
        <v>19</v>
      </c>
      <c r="B6775" s="10">
        <f>COUNTIF(Uniprot!$G6776:G$9344,"-")</f>
        <v>2569</v>
      </c>
      <c r="C6775" s="10">
        <f>COUNTIF(Uniprot!$G$3:G6776,"-")</f>
        <v>6755</v>
      </c>
      <c r="D6775">
        <f>COUNTIF(Uniprot!$G6776:G$9344,"+")</f>
        <v>0</v>
      </c>
      <c r="E6775" s="10">
        <f t="shared" si="420"/>
        <v>0.27600000000000002</v>
      </c>
      <c r="F6775">
        <f t="shared" si="421"/>
        <v>0.72399999999999998</v>
      </c>
      <c r="G6775" s="10">
        <f t="shared" si="422"/>
        <v>1</v>
      </c>
      <c r="H6775">
        <f t="shared" si="423"/>
        <v>0.27600000000000002</v>
      </c>
      <c r="I6775" s="7">
        <v>-1.1000000000000001</v>
      </c>
    </row>
    <row r="6776" spans="1:9" x14ac:dyDescent="0.35">
      <c r="A6776" s="10">
        <f>COUNTIF(Uniprot!$G$3:G6777,"+")</f>
        <v>19</v>
      </c>
      <c r="B6776" s="10">
        <f>COUNTIF(Uniprot!$G6777:G$9344,"-")</f>
        <v>2568</v>
      </c>
      <c r="C6776" s="10">
        <f>COUNTIF(Uniprot!$G$3:G6777,"-")</f>
        <v>6756</v>
      </c>
      <c r="D6776">
        <f>COUNTIF(Uniprot!$G6777:G$9344,"+")</f>
        <v>0</v>
      </c>
      <c r="E6776" s="10">
        <f t="shared" si="420"/>
        <v>0.27500000000000002</v>
      </c>
      <c r="F6776">
        <f t="shared" si="421"/>
        <v>0.72499999999999998</v>
      </c>
      <c r="G6776" s="10">
        <f t="shared" si="422"/>
        <v>1</v>
      </c>
      <c r="H6776">
        <f t="shared" si="423"/>
        <v>0.27500000000000002</v>
      </c>
      <c r="I6776" s="7">
        <v>-1.1000000000000001</v>
      </c>
    </row>
    <row r="6777" spans="1:9" x14ac:dyDescent="0.35">
      <c r="A6777" s="10">
        <f>COUNTIF(Uniprot!$G$3:G6778,"+")</f>
        <v>19</v>
      </c>
      <c r="B6777" s="10">
        <f>COUNTIF(Uniprot!$G6778:G$9344,"-")</f>
        <v>2567</v>
      </c>
      <c r="C6777" s="10">
        <f>COUNTIF(Uniprot!$G$3:G6778,"-")</f>
        <v>6757</v>
      </c>
      <c r="D6777">
        <f>COUNTIF(Uniprot!$G6778:G$9344,"+")</f>
        <v>0</v>
      </c>
      <c r="E6777" s="10">
        <f t="shared" si="420"/>
        <v>0.27500000000000002</v>
      </c>
      <c r="F6777">
        <f t="shared" si="421"/>
        <v>0.72499999999999998</v>
      </c>
      <c r="G6777" s="10">
        <f t="shared" si="422"/>
        <v>1</v>
      </c>
      <c r="H6777">
        <f t="shared" si="423"/>
        <v>0.27500000000000002</v>
      </c>
      <c r="I6777" s="7">
        <v>-1.1000000000000001</v>
      </c>
    </row>
    <row r="6778" spans="1:9" x14ac:dyDescent="0.35">
      <c r="A6778" s="10">
        <f>COUNTIF(Uniprot!$G$3:G6779,"+")</f>
        <v>19</v>
      </c>
      <c r="B6778" s="10">
        <f>COUNTIF(Uniprot!$G6779:G$9344,"-")</f>
        <v>2566</v>
      </c>
      <c r="C6778" s="10">
        <f>COUNTIF(Uniprot!$G$3:G6779,"-")</f>
        <v>6758</v>
      </c>
      <c r="D6778">
        <f>COUNTIF(Uniprot!$G6779:G$9344,"+")</f>
        <v>0</v>
      </c>
      <c r="E6778" s="10">
        <f t="shared" si="420"/>
        <v>0.27500000000000002</v>
      </c>
      <c r="F6778">
        <f t="shared" si="421"/>
        <v>0.72499999999999998</v>
      </c>
      <c r="G6778" s="10">
        <f t="shared" si="422"/>
        <v>1</v>
      </c>
      <c r="H6778">
        <f t="shared" si="423"/>
        <v>0.27500000000000002</v>
      </c>
      <c r="I6778" s="7">
        <v>-1.1000000000000001</v>
      </c>
    </row>
    <row r="6779" spans="1:9" x14ac:dyDescent="0.35">
      <c r="A6779" s="10">
        <f>COUNTIF(Uniprot!$G$3:G6780,"+")</f>
        <v>19</v>
      </c>
      <c r="B6779" s="10">
        <f>COUNTIF(Uniprot!$G6780:G$9344,"-")</f>
        <v>2565</v>
      </c>
      <c r="C6779" s="10">
        <f>COUNTIF(Uniprot!$G$3:G6780,"-")</f>
        <v>6759</v>
      </c>
      <c r="D6779">
        <f>COUNTIF(Uniprot!$G6780:G$9344,"+")</f>
        <v>0</v>
      </c>
      <c r="E6779" s="10">
        <f t="shared" si="420"/>
        <v>0.27500000000000002</v>
      </c>
      <c r="F6779">
        <f t="shared" si="421"/>
        <v>0.72499999999999998</v>
      </c>
      <c r="G6779" s="10">
        <f t="shared" si="422"/>
        <v>1</v>
      </c>
      <c r="H6779">
        <f t="shared" si="423"/>
        <v>0.27500000000000002</v>
      </c>
      <c r="I6779" s="7">
        <v>-1.1000000000000001</v>
      </c>
    </row>
    <row r="6780" spans="1:9" x14ac:dyDescent="0.35">
      <c r="A6780" s="10">
        <f>COUNTIF(Uniprot!$G$3:G6781,"+")</f>
        <v>19</v>
      </c>
      <c r="B6780" s="10">
        <f>COUNTIF(Uniprot!$G6781:G$9344,"-")</f>
        <v>2564</v>
      </c>
      <c r="C6780" s="10">
        <f>COUNTIF(Uniprot!$G$3:G6781,"-")</f>
        <v>6760</v>
      </c>
      <c r="D6780">
        <f>COUNTIF(Uniprot!$G6781:G$9344,"+")</f>
        <v>0</v>
      </c>
      <c r="E6780" s="10">
        <f t="shared" si="420"/>
        <v>0.27500000000000002</v>
      </c>
      <c r="F6780">
        <f t="shared" si="421"/>
        <v>0.72499999999999998</v>
      </c>
      <c r="G6780" s="10">
        <f t="shared" si="422"/>
        <v>1</v>
      </c>
      <c r="H6780">
        <f t="shared" si="423"/>
        <v>0.27500000000000002</v>
      </c>
      <c r="I6780" s="7">
        <v>-1.2</v>
      </c>
    </row>
    <row r="6781" spans="1:9" x14ac:dyDescent="0.35">
      <c r="A6781" s="10">
        <f>COUNTIF(Uniprot!$G$3:G6782,"+")</f>
        <v>19</v>
      </c>
      <c r="B6781" s="10">
        <f>COUNTIF(Uniprot!$G6782:G$9344,"-")</f>
        <v>2563</v>
      </c>
      <c r="C6781" s="10">
        <f>COUNTIF(Uniprot!$G$3:G6782,"-")</f>
        <v>6761</v>
      </c>
      <c r="D6781">
        <f>COUNTIF(Uniprot!$G6782:G$9344,"+")</f>
        <v>0</v>
      </c>
      <c r="E6781" s="10">
        <f t="shared" si="420"/>
        <v>0.27500000000000002</v>
      </c>
      <c r="F6781">
        <f t="shared" si="421"/>
        <v>0.72499999999999998</v>
      </c>
      <c r="G6781" s="10">
        <f t="shared" si="422"/>
        <v>1</v>
      </c>
      <c r="H6781">
        <f t="shared" si="423"/>
        <v>0.27500000000000002</v>
      </c>
      <c r="I6781" s="7">
        <v>-1.2</v>
      </c>
    </row>
    <row r="6782" spans="1:9" x14ac:dyDescent="0.35">
      <c r="A6782" s="10">
        <f>COUNTIF(Uniprot!$G$3:G6783,"+")</f>
        <v>19</v>
      </c>
      <c r="B6782" s="10">
        <f>COUNTIF(Uniprot!$G6783:G$9344,"-")</f>
        <v>2562</v>
      </c>
      <c r="C6782" s="10">
        <f>COUNTIF(Uniprot!$G$3:G6783,"-")</f>
        <v>6762</v>
      </c>
      <c r="D6782">
        <f>COUNTIF(Uniprot!$G6783:G$9344,"+")</f>
        <v>0</v>
      </c>
      <c r="E6782" s="10">
        <f t="shared" si="420"/>
        <v>0.27500000000000002</v>
      </c>
      <c r="F6782">
        <f t="shared" si="421"/>
        <v>0.72499999999999998</v>
      </c>
      <c r="G6782" s="10">
        <f t="shared" si="422"/>
        <v>1</v>
      </c>
      <c r="H6782">
        <f t="shared" si="423"/>
        <v>0.27500000000000002</v>
      </c>
      <c r="I6782" s="7">
        <v>-1.2</v>
      </c>
    </row>
    <row r="6783" spans="1:9" x14ac:dyDescent="0.35">
      <c r="A6783" s="10">
        <f>COUNTIF(Uniprot!$G$3:G6784,"+")</f>
        <v>19</v>
      </c>
      <c r="B6783" s="10">
        <f>COUNTIF(Uniprot!$G6784:G$9344,"-")</f>
        <v>2561</v>
      </c>
      <c r="C6783" s="10">
        <f>COUNTIF(Uniprot!$G$3:G6784,"-")</f>
        <v>6763</v>
      </c>
      <c r="D6783">
        <f>COUNTIF(Uniprot!$G6784:G$9344,"+")</f>
        <v>0</v>
      </c>
      <c r="E6783" s="10">
        <f t="shared" si="420"/>
        <v>0.27500000000000002</v>
      </c>
      <c r="F6783">
        <f t="shared" si="421"/>
        <v>0.72499999999999998</v>
      </c>
      <c r="G6783" s="10">
        <f t="shared" si="422"/>
        <v>1</v>
      </c>
      <c r="H6783">
        <f t="shared" si="423"/>
        <v>0.27500000000000002</v>
      </c>
      <c r="I6783" s="7">
        <v>-1.2</v>
      </c>
    </row>
    <row r="6784" spans="1:9" x14ac:dyDescent="0.35">
      <c r="A6784" s="10">
        <f>COUNTIF(Uniprot!$G$3:G6785,"+")</f>
        <v>19</v>
      </c>
      <c r="B6784" s="10">
        <f>COUNTIF(Uniprot!$G6785:G$9344,"-")</f>
        <v>2560</v>
      </c>
      <c r="C6784" s="10">
        <f>COUNTIF(Uniprot!$G$3:G6785,"-")</f>
        <v>6764</v>
      </c>
      <c r="D6784">
        <f>COUNTIF(Uniprot!$G6785:G$9344,"+")</f>
        <v>0</v>
      </c>
      <c r="E6784" s="10">
        <f t="shared" si="420"/>
        <v>0.27500000000000002</v>
      </c>
      <c r="F6784">
        <f t="shared" si="421"/>
        <v>0.72499999999999998</v>
      </c>
      <c r="G6784" s="10">
        <f t="shared" si="422"/>
        <v>1</v>
      </c>
      <c r="H6784">
        <f t="shared" si="423"/>
        <v>0.27500000000000002</v>
      </c>
      <c r="I6784" s="7">
        <v>-1.2</v>
      </c>
    </row>
    <row r="6785" spans="1:9" x14ac:dyDescent="0.35">
      <c r="A6785" s="10">
        <f>COUNTIF(Uniprot!$G$3:G6786,"+")</f>
        <v>19</v>
      </c>
      <c r="B6785" s="10">
        <f>COUNTIF(Uniprot!$G6786:G$9344,"-")</f>
        <v>2559</v>
      </c>
      <c r="C6785" s="10">
        <f>COUNTIF(Uniprot!$G$3:G6786,"-")</f>
        <v>6765</v>
      </c>
      <c r="D6785">
        <f>COUNTIF(Uniprot!$G6786:G$9344,"+")</f>
        <v>0</v>
      </c>
      <c r="E6785" s="10">
        <f t="shared" si="420"/>
        <v>0.27400000000000002</v>
      </c>
      <c r="F6785">
        <f t="shared" si="421"/>
        <v>0.72599999999999998</v>
      </c>
      <c r="G6785" s="10">
        <f t="shared" si="422"/>
        <v>1</v>
      </c>
      <c r="H6785">
        <f t="shared" si="423"/>
        <v>0.27400000000000002</v>
      </c>
      <c r="I6785" s="7">
        <v>-1.2</v>
      </c>
    </row>
    <row r="6786" spans="1:9" x14ac:dyDescent="0.35">
      <c r="A6786" s="10">
        <f>COUNTIF(Uniprot!$G$3:G6787,"+")</f>
        <v>19</v>
      </c>
      <c r="B6786" s="10">
        <f>COUNTIF(Uniprot!$G6787:G$9344,"-")</f>
        <v>2558</v>
      </c>
      <c r="C6786" s="10">
        <f>COUNTIF(Uniprot!$G$3:G6787,"-")</f>
        <v>6766</v>
      </c>
      <c r="D6786">
        <f>COUNTIF(Uniprot!$G6787:G$9344,"+")</f>
        <v>0</v>
      </c>
      <c r="E6786" s="10">
        <f t="shared" si="420"/>
        <v>0.27400000000000002</v>
      </c>
      <c r="F6786">
        <f t="shared" si="421"/>
        <v>0.72599999999999998</v>
      </c>
      <c r="G6786" s="10">
        <f t="shared" si="422"/>
        <v>1</v>
      </c>
      <c r="H6786">
        <f t="shared" si="423"/>
        <v>0.27400000000000002</v>
      </c>
      <c r="I6786" s="7">
        <v>-1.3</v>
      </c>
    </row>
    <row r="6787" spans="1:9" x14ac:dyDescent="0.35">
      <c r="A6787" s="10">
        <f>COUNTIF(Uniprot!$G$3:G6788,"+")</f>
        <v>19</v>
      </c>
      <c r="B6787" s="10">
        <f>COUNTIF(Uniprot!$G6788:G$9344,"-")</f>
        <v>2557</v>
      </c>
      <c r="C6787" s="10">
        <f>COUNTIF(Uniprot!$G$3:G6788,"-")</f>
        <v>6767</v>
      </c>
      <c r="D6787">
        <f>COUNTIF(Uniprot!$G6788:G$9344,"+")</f>
        <v>0</v>
      </c>
      <c r="E6787" s="10">
        <f t="shared" ref="E6787:E6850" si="424">ROUND(B6787/(B6787+C6787),3)</f>
        <v>0.27400000000000002</v>
      </c>
      <c r="F6787">
        <f t="shared" ref="F6787:F6850" si="425">1-E6787</f>
        <v>0.72599999999999998</v>
      </c>
      <c r="G6787" s="10">
        <f t="shared" ref="G6787:G6850" si="426">ROUND(A6787/(A6787+D6787),3)</f>
        <v>1</v>
      </c>
      <c r="H6787">
        <f t="shared" ref="H6787:H6850" si="427">G6787-F6787</f>
        <v>0.27400000000000002</v>
      </c>
      <c r="I6787" s="7">
        <v>-1.3</v>
      </c>
    </row>
    <row r="6788" spans="1:9" x14ac:dyDescent="0.35">
      <c r="A6788" s="10">
        <f>COUNTIF(Uniprot!$G$3:G6789,"+")</f>
        <v>19</v>
      </c>
      <c r="B6788" s="10">
        <f>COUNTIF(Uniprot!$G6789:G$9344,"-")</f>
        <v>2556</v>
      </c>
      <c r="C6788" s="10">
        <f>COUNTIF(Uniprot!$G$3:G6789,"-")</f>
        <v>6768</v>
      </c>
      <c r="D6788">
        <f>COUNTIF(Uniprot!$G6789:G$9344,"+")</f>
        <v>0</v>
      </c>
      <c r="E6788" s="10">
        <f t="shared" si="424"/>
        <v>0.27400000000000002</v>
      </c>
      <c r="F6788">
        <f t="shared" si="425"/>
        <v>0.72599999999999998</v>
      </c>
      <c r="G6788" s="10">
        <f t="shared" si="426"/>
        <v>1</v>
      </c>
      <c r="H6788">
        <f t="shared" si="427"/>
        <v>0.27400000000000002</v>
      </c>
      <c r="I6788" s="7">
        <v>-1.3</v>
      </c>
    </row>
    <row r="6789" spans="1:9" x14ac:dyDescent="0.35">
      <c r="A6789" s="10">
        <f>COUNTIF(Uniprot!$G$3:G6790,"+")</f>
        <v>19</v>
      </c>
      <c r="B6789" s="10">
        <f>COUNTIF(Uniprot!$G6790:G$9344,"-")</f>
        <v>2555</v>
      </c>
      <c r="C6789" s="10">
        <f>COUNTIF(Uniprot!$G$3:G6790,"-")</f>
        <v>6769</v>
      </c>
      <c r="D6789">
        <f>COUNTIF(Uniprot!$G6790:G$9344,"+")</f>
        <v>0</v>
      </c>
      <c r="E6789" s="10">
        <f t="shared" si="424"/>
        <v>0.27400000000000002</v>
      </c>
      <c r="F6789">
        <f t="shared" si="425"/>
        <v>0.72599999999999998</v>
      </c>
      <c r="G6789" s="10">
        <f t="shared" si="426"/>
        <v>1</v>
      </c>
      <c r="H6789">
        <f t="shared" si="427"/>
        <v>0.27400000000000002</v>
      </c>
      <c r="I6789" s="7">
        <v>-1.3</v>
      </c>
    </row>
    <row r="6790" spans="1:9" x14ac:dyDescent="0.35">
      <c r="A6790" s="10">
        <f>COUNTIF(Uniprot!$G$3:G6791,"+")</f>
        <v>19</v>
      </c>
      <c r="B6790" s="10">
        <f>COUNTIF(Uniprot!$G6791:G$9344,"-")</f>
        <v>2554</v>
      </c>
      <c r="C6790" s="10">
        <f>COUNTIF(Uniprot!$G$3:G6791,"-")</f>
        <v>6770</v>
      </c>
      <c r="D6790">
        <f>COUNTIF(Uniprot!$G6791:G$9344,"+")</f>
        <v>0</v>
      </c>
      <c r="E6790" s="10">
        <f t="shared" si="424"/>
        <v>0.27400000000000002</v>
      </c>
      <c r="F6790">
        <f t="shared" si="425"/>
        <v>0.72599999999999998</v>
      </c>
      <c r="G6790" s="10">
        <f t="shared" si="426"/>
        <v>1</v>
      </c>
      <c r="H6790">
        <f t="shared" si="427"/>
        <v>0.27400000000000002</v>
      </c>
      <c r="I6790" s="7">
        <v>-1.3</v>
      </c>
    </row>
    <row r="6791" spans="1:9" x14ac:dyDescent="0.35">
      <c r="A6791" s="10">
        <f>COUNTIF(Uniprot!$G$3:G6792,"+")</f>
        <v>19</v>
      </c>
      <c r="B6791" s="10">
        <f>COUNTIF(Uniprot!$G6792:G$9344,"-")</f>
        <v>2553</v>
      </c>
      <c r="C6791" s="10">
        <f>COUNTIF(Uniprot!$G$3:G6792,"-")</f>
        <v>6771</v>
      </c>
      <c r="D6791">
        <f>COUNTIF(Uniprot!$G6792:G$9344,"+")</f>
        <v>0</v>
      </c>
      <c r="E6791" s="10">
        <f t="shared" si="424"/>
        <v>0.27400000000000002</v>
      </c>
      <c r="F6791">
        <f t="shared" si="425"/>
        <v>0.72599999999999998</v>
      </c>
      <c r="G6791" s="10">
        <f t="shared" si="426"/>
        <v>1</v>
      </c>
      <c r="H6791">
        <f t="shared" si="427"/>
        <v>0.27400000000000002</v>
      </c>
      <c r="I6791" s="7">
        <v>-1.3</v>
      </c>
    </row>
    <row r="6792" spans="1:9" x14ac:dyDescent="0.35">
      <c r="A6792" s="10">
        <f>COUNTIF(Uniprot!$G$3:G6793,"+")</f>
        <v>19</v>
      </c>
      <c r="B6792" s="10">
        <f>COUNTIF(Uniprot!$G6793:G$9344,"-")</f>
        <v>2552</v>
      </c>
      <c r="C6792" s="10">
        <f>COUNTIF(Uniprot!$G$3:G6793,"-")</f>
        <v>6772</v>
      </c>
      <c r="D6792">
        <f>COUNTIF(Uniprot!$G6793:G$9344,"+")</f>
        <v>0</v>
      </c>
      <c r="E6792" s="10">
        <f t="shared" si="424"/>
        <v>0.27400000000000002</v>
      </c>
      <c r="F6792">
        <f t="shared" si="425"/>
        <v>0.72599999999999998</v>
      </c>
      <c r="G6792" s="10">
        <f t="shared" si="426"/>
        <v>1</v>
      </c>
      <c r="H6792">
        <f t="shared" si="427"/>
        <v>0.27400000000000002</v>
      </c>
      <c r="I6792" s="7">
        <v>-1.3</v>
      </c>
    </row>
    <row r="6793" spans="1:9" x14ac:dyDescent="0.35">
      <c r="A6793" s="10">
        <f>COUNTIF(Uniprot!$G$3:G6794,"+")</f>
        <v>19</v>
      </c>
      <c r="B6793" s="10">
        <f>COUNTIF(Uniprot!$G6794:G$9344,"-")</f>
        <v>2551</v>
      </c>
      <c r="C6793" s="10">
        <f>COUNTIF(Uniprot!$G$3:G6794,"-")</f>
        <v>6773</v>
      </c>
      <c r="D6793">
        <f>COUNTIF(Uniprot!$G6794:G$9344,"+")</f>
        <v>0</v>
      </c>
      <c r="E6793" s="10">
        <f t="shared" si="424"/>
        <v>0.27400000000000002</v>
      </c>
      <c r="F6793">
        <f t="shared" si="425"/>
        <v>0.72599999999999998</v>
      </c>
      <c r="G6793" s="10">
        <f t="shared" si="426"/>
        <v>1</v>
      </c>
      <c r="H6793">
        <f t="shared" si="427"/>
        <v>0.27400000000000002</v>
      </c>
      <c r="I6793" s="7">
        <v>-1.3</v>
      </c>
    </row>
    <row r="6794" spans="1:9" x14ac:dyDescent="0.35">
      <c r="A6794" s="10">
        <f>COUNTIF(Uniprot!$G$3:G6795,"+")</f>
        <v>19</v>
      </c>
      <c r="B6794" s="10">
        <f>COUNTIF(Uniprot!$G6795:G$9344,"-")</f>
        <v>2550</v>
      </c>
      <c r="C6794" s="10">
        <f>COUNTIF(Uniprot!$G$3:G6795,"-")</f>
        <v>6774</v>
      </c>
      <c r="D6794">
        <f>COUNTIF(Uniprot!$G6795:G$9344,"+")</f>
        <v>0</v>
      </c>
      <c r="E6794" s="10">
        <f t="shared" si="424"/>
        <v>0.27300000000000002</v>
      </c>
      <c r="F6794">
        <f t="shared" si="425"/>
        <v>0.72699999999999998</v>
      </c>
      <c r="G6794" s="10">
        <f t="shared" si="426"/>
        <v>1</v>
      </c>
      <c r="H6794">
        <f t="shared" si="427"/>
        <v>0.27300000000000002</v>
      </c>
      <c r="I6794" s="7">
        <v>-1.3</v>
      </c>
    </row>
    <row r="6795" spans="1:9" x14ac:dyDescent="0.35">
      <c r="A6795" s="10">
        <f>COUNTIF(Uniprot!$G$3:G6796,"+")</f>
        <v>19</v>
      </c>
      <c r="B6795" s="10">
        <f>COUNTIF(Uniprot!$G6796:G$9344,"-")</f>
        <v>2549</v>
      </c>
      <c r="C6795" s="10">
        <f>COUNTIF(Uniprot!$G$3:G6796,"-")</f>
        <v>6775</v>
      </c>
      <c r="D6795">
        <f>COUNTIF(Uniprot!$G6796:G$9344,"+")</f>
        <v>0</v>
      </c>
      <c r="E6795" s="10">
        <f t="shared" si="424"/>
        <v>0.27300000000000002</v>
      </c>
      <c r="F6795">
        <f t="shared" si="425"/>
        <v>0.72699999999999998</v>
      </c>
      <c r="G6795" s="10">
        <f t="shared" si="426"/>
        <v>1</v>
      </c>
      <c r="H6795">
        <f t="shared" si="427"/>
        <v>0.27300000000000002</v>
      </c>
      <c r="I6795" s="7">
        <v>-1.3</v>
      </c>
    </row>
    <row r="6796" spans="1:9" x14ac:dyDescent="0.35">
      <c r="A6796" s="10">
        <f>COUNTIF(Uniprot!$G$3:G6797,"+")</f>
        <v>19</v>
      </c>
      <c r="B6796" s="10">
        <f>COUNTIF(Uniprot!$G6797:G$9344,"-")</f>
        <v>2548</v>
      </c>
      <c r="C6796" s="10">
        <f>COUNTIF(Uniprot!$G$3:G6797,"-")</f>
        <v>6776</v>
      </c>
      <c r="D6796">
        <f>COUNTIF(Uniprot!$G6797:G$9344,"+")</f>
        <v>0</v>
      </c>
      <c r="E6796" s="10">
        <f t="shared" si="424"/>
        <v>0.27300000000000002</v>
      </c>
      <c r="F6796">
        <f t="shared" si="425"/>
        <v>0.72699999999999998</v>
      </c>
      <c r="G6796" s="10">
        <f t="shared" si="426"/>
        <v>1</v>
      </c>
      <c r="H6796">
        <f t="shared" si="427"/>
        <v>0.27300000000000002</v>
      </c>
      <c r="I6796" s="7">
        <v>-1.3</v>
      </c>
    </row>
    <row r="6797" spans="1:9" x14ac:dyDescent="0.35">
      <c r="A6797" s="10">
        <f>COUNTIF(Uniprot!$G$3:G6798,"+")</f>
        <v>19</v>
      </c>
      <c r="B6797" s="10">
        <f>COUNTIF(Uniprot!$G6798:G$9344,"-")</f>
        <v>2547</v>
      </c>
      <c r="C6797" s="10">
        <f>COUNTIF(Uniprot!$G$3:G6798,"-")</f>
        <v>6777</v>
      </c>
      <c r="D6797">
        <f>COUNTIF(Uniprot!$G6798:G$9344,"+")</f>
        <v>0</v>
      </c>
      <c r="E6797" s="10">
        <f t="shared" si="424"/>
        <v>0.27300000000000002</v>
      </c>
      <c r="F6797">
        <f t="shared" si="425"/>
        <v>0.72699999999999998</v>
      </c>
      <c r="G6797" s="10">
        <f t="shared" si="426"/>
        <v>1</v>
      </c>
      <c r="H6797">
        <f t="shared" si="427"/>
        <v>0.27300000000000002</v>
      </c>
      <c r="I6797" s="7">
        <v>-1.3</v>
      </c>
    </row>
    <row r="6798" spans="1:9" x14ac:dyDescent="0.35">
      <c r="A6798" s="10">
        <f>COUNTIF(Uniprot!$G$3:G6799,"+")</f>
        <v>19</v>
      </c>
      <c r="B6798" s="10">
        <f>COUNTIF(Uniprot!$G6799:G$9344,"-")</f>
        <v>2546</v>
      </c>
      <c r="C6798" s="10">
        <f>COUNTIF(Uniprot!$G$3:G6799,"-")</f>
        <v>6778</v>
      </c>
      <c r="D6798">
        <f>COUNTIF(Uniprot!$G6799:G$9344,"+")</f>
        <v>0</v>
      </c>
      <c r="E6798" s="10">
        <f t="shared" si="424"/>
        <v>0.27300000000000002</v>
      </c>
      <c r="F6798">
        <f t="shared" si="425"/>
        <v>0.72699999999999998</v>
      </c>
      <c r="G6798" s="10">
        <f t="shared" si="426"/>
        <v>1</v>
      </c>
      <c r="H6798">
        <f t="shared" si="427"/>
        <v>0.27300000000000002</v>
      </c>
      <c r="I6798" s="7">
        <v>-1.3</v>
      </c>
    </row>
    <row r="6799" spans="1:9" x14ac:dyDescent="0.35">
      <c r="A6799" s="10">
        <f>COUNTIF(Uniprot!$G$3:G6800,"+")</f>
        <v>19</v>
      </c>
      <c r="B6799" s="10">
        <f>COUNTIF(Uniprot!$G6800:G$9344,"-")</f>
        <v>2545</v>
      </c>
      <c r="C6799" s="10">
        <f>COUNTIF(Uniprot!$G$3:G6800,"-")</f>
        <v>6779</v>
      </c>
      <c r="D6799">
        <f>COUNTIF(Uniprot!$G6800:G$9344,"+")</f>
        <v>0</v>
      </c>
      <c r="E6799" s="10">
        <f t="shared" si="424"/>
        <v>0.27300000000000002</v>
      </c>
      <c r="F6799">
        <f t="shared" si="425"/>
        <v>0.72699999999999998</v>
      </c>
      <c r="G6799" s="10">
        <f t="shared" si="426"/>
        <v>1</v>
      </c>
      <c r="H6799">
        <f t="shared" si="427"/>
        <v>0.27300000000000002</v>
      </c>
      <c r="I6799" s="7">
        <v>-1.3</v>
      </c>
    </row>
    <row r="6800" spans="1:9" x14ac:dyDescent="0.35">
      <c r="A6800" s="10">
        <f>COUNTIF(Uniprot!$G$3:G6801,"+")</f>
        <v>19</v>
      </c>
      <c r="B6800" s="10">
        <f>COUNTIF(Uniprot!$G6801:G$9344,"-")</f>
        <v>2544</v>
      </c>
      <c r="C6800" s="10">
        <f>COUNTIF(Uniprot!$G$3:G6801,"-")</f>
        <v>6780</v>
      </c>
      <c r="D6800">
        <f>COUNTIF(Uniprot!$G6801:G$9344,"+")</f>
        <v>0</v>
      </c>
      <c r="E6800" s="10">
        <f t="shared" si="424"/>
        <v>0.27300000000000002</v>
      </c>
      <c r="F6800">
        <f t="shared" si="425"/>
        <v>0.72699999999999998</v>
      </c>
      <c r="G6800" s="10">
        <f t="shared" si="426"/>
        <v>1</v>
      </c>
      <c r="H6800">
        <f t="shared" si="427"/>
        <v>0.27300000000000002</v>
      </c>
      <c r="I6800" s="7">
        <v>-1.3</v>
      </c>
    </row>
    <row r="6801" spans="1:9" x14ac:dyDescent="0.35">
      <c r="A6801" s="10">
        <f>COUNTIF(Uniprot!$G$3:G6802,"+")</f>
        <v>19</v>
      </c>
      <c r="B6801" s="10">
        <f>COUNTIF(Uniprot!$G6802:G$9344,"-")</f>
        <v>2543</v>
      </c>
      <c r="C6801" s="10">
        <f>COUNTIF(Uniprot!$G$3:G6802,"-")</f>
        <v>6781</v>
      </c>
      <c r="D6801">
        <f>COUNTIF(Uniprot!$G6802:G$9344,"+")</f>
        <v>0</v>
      </c>
      <c r="E6801" s="10">
        <f t="shared" si="424"/>
        <v>0.27300000000000002</v>
      </c>
      <c r="F6801">
        <f t="shared" si="425"/>
        <v>0.72699999999999998</v>
      </c>
      <c r="G6801" s="10">
        <f t="shared" si="426"/>
        <v>1</v>
      </c>
      <c r="H6801">
        <f t="shared" si="427"/>
        <v>0.27300000000000002</v>
      </c>
      <c r="I6801" s="7">
        <v>-1.4</v>
      </c>
    </row>
    <row r="6802" spans="1:9" x14ac:dyDescent="0.35">
      <c r="A6802" s="10">
        <f>COUNTIF(Uniprot!$G$3:G6803,"+")</f>
        <v>19</v>
      </c>
      <c r="B6802" s="10">
        <f>COUNTIF(Uniprot!$G6803:G$9344,"-")</f>
        <v>2542</v>
      </c>
      <c r="C6802" s="10">
        <f>COUNTIF(Uniprot!$G$3:G6803,"-")</f>
        <v>6782</v>
      </c>
      <c r="D6802">
        <f>COUNTIF(Uniprot!$G6803:G$9344,"+")</f>
        <v>0</v>
      </c>
      <c r="E6802" s="10">
        <f t="shared" si="424"/>
        <v>0.27300000000000002</v>
      </c>
      <c r="F6802">
        <f t="shared" si="425"/>
        <v>0.72699999999999998</v>
      </c>
      <c r="G6802" s="10">
        <f t="shared" si="426"/>
        <v>1</v>
      </c>
      <c r="H6802">
        <f t="shared" si="427"/>
        <v>0.27300000000000002</v>
      </c>
      <c r="I6802" s="7">
        <v>-1.4</v>
      </c>
    </row>
    <row r="6803" spans="1:9" x14ac:dyDescent="0.35">
      <c r="A6803" s="10">
        <f>COUNTIF(Uniprot!$G$3:G6804,"+")</f>
        <v>19</v>
      </c>
      <c r="B6803" s="10">
        <f>COUNTIF(Uniprot!$G6804:G$9344,"-")</f>
        <v>2541</v>
      </c>
      <c r="C6803" s="10">
        <f>COUNTIF(Uniprot!$G$3:G6804,"-")</f>
        <v>6783</v>
      </c>
      <c r="D6803">
        <f>COUNTIF(Uniprot!$G6804:G$9344,"+")</f>
        <v>0</v>
      </c>
      <c r="E6803" s="10">
        <f t="shared" si="424"/>
        <v>0.27300000000000002</v>
      </c>
      <c r="F6803">
        <f t="shared" si="425"/>
        <v>0.72699999999999998</v>
      </c>
      <c r="G6803" s="10">
        <f t="shared" si="426"/>
        <v>1</v>
      </c>
      <c r="H6803">
        <f t="shared" si="427"/>
        <v>0.27300000000000002</v>
      </c>
      <c r="I6803" s="7">
        <v>-1.4</v>
      </c>
    </row>
    <row r="6804" spans="1:9" x14ac:dyDescent="0.35">
      <c r="A6804" s="10">
        <f>COUNTIF(Uniprot!$G$3:G6805,"+")</f>
        <v>19</v>
      </c>
      <c r="B6804" s="10">
        <f>COUNTIF(Uniprot!$G6805:G$9344,"-")</f>
        <v>2540</v>
      </c>
      <c r="C6804" s="10">
        <f>COUNTIF(Uniprot!$G$3:G6805,"-")</f>
        <v>6784</v>
      </c>
      <c r="D6804">
        <f>COUNTIF(Uniprot!$G6805:G$9344,"+")</f>
        <v>0</v>
      </c>
      <c r="E6804" s="10">
        <f t="shared" si="424"/>
        <v>0.27200000000000002</v>
      </c>
      <c r="F6804">
        <f t="shared" si="425"/>
        <v>0.72799999999999998</v>
      </c>
      <c r="G6804" s="10">
        <f t="shared" si="426"/>
        <v>1</v>
      </c>
      <c r="H6804">
        <f t="shared" si="427"/>
        <v>0.27200000000000002</v>
      </c>
      <c r="I6804" s="7">
        <v>-1.5</v>
      </c>
    </row>
    <row r="6805" spans="1:9" x14ac:dyDescent="0.35">
      <c r="A6805" s="10">
        <f>COUNTIF(Uniprot!$G$3:G6806,"+")</f>
        <v>19</v>
      </c>
      <c r="B6805" s="10">
        <f>COUNTIF(Uniprot!$G6806:G$9344,"-")</f>
        <v>2539</v>
      </c>
      <c r="C6805" s="10">
        <f>COUNTIF(Uniprot!$G$3:G6806,"-")</f>
        <v>6785</v>
      </c>
      <c r="D6805">
        <f>COUNTIF(Uniprot!$G6806:G$9344,"+")</f>
        <v>0</v>
      </c>
      <c r="E6805" s="10">
        <f t="shared" si="424"/>
        <v>0.27200000000000002</v>
      </c>
      <c r="F6805">
        <f t="shared" si="425"/>
        <v>0.72799999999999998</v>
      </c>
      <c r="G6805" s="10">
        <f t="shared" si="426"/>
        <v>1</v>
      </c>
      <c r="H6805">
        <f t="shared" si="427"/>
        <v>0.27200000000000002</v>
      </c>
      <c r="I6805" s="7">
        <v>-1.5</v>
      </c>
    </row>
    <row r="6806" spans="1:9" x14ac:dyDescent="0.35">
      <c r="A6806" s="10">
        <f>COUNTIF(Uniprot!$G$3:G6807,"+")</f>
        <v>19</v>
      </c>
      <c r="B6806" s="10">
        <f>COUNTIF(Uniprot!$G6807:G$9344,"-")</f>
        <v>2538</v>
      </c>
      <c r="C6806" s="10">
        <f>COUNTIF(Uniprot!$G$3:G6807,"-")</f>
        <v>6786</v>
      </c>
      <c r="D6806">
        <f>COUNTIF(Uniprot!$G6807:G$9344,"+")</f>
        <v>0</v>
      </c>
      <c r="E6806" s="10">
        <f t="shared" si="424"/>
        <v>0.27200000000000002</v>
      </c>
      <c r="F6806">
        <f t="shared" si="425"/>
        <v>0.72799999999999998</v>
      </c>
      <c r="G6806" s="10">
        <f t="shared" si="426"/>
        <v>1</v>
      </c>
      <c r="H6806">
        <f t="shared" si="427"/>
        <v>0.27200000000000002</v>
      </c>
      <c r="I6806" s="7">
        <v>-1.5</v>
      </c>
    </row>
    <row r="6807" spans="1:9" x14ac:dyDescent="0.35">
      <c r="A6807" s="10">
        <f>COUNTIF(Uniprot!$G$3:G6808,"+")</f>
        <v>19</v>
      </c>
      <c r="B6807" s="10">
        <f>COUNTIF(Uniprot!$G6808:G$9344,"-")</f>
        <v>2537</v>
      </c>
      <c r="C6807" s="10">
        <f>COUNTIF(Uniprot!$G$3:G6808,"-")</f>
        <v>6787</v>
      </c>
      <c r="D6807">
        <f>COUNTIF(Uniprot!$G6808:G$9344,"+")</f>
        <v>0</v>
      </c>
      <c r="E6807" s="10">
        <f t="shared" si="424"/>
        <v>0.27200000000000002</v>
      </c>
      <c r="F6807">
        <f t="shared" si="425"/>
        <v>0.72799999999999998</v>
      </c>
      <c r="G6807" s="10">
        <f t="shared" si="426"/>
        <v>1</v>
      </c>
      <c r="H6807">
        <f t="shared" si="427"/>
        <v>0.27200000000000002</v>
      </c>
      <c r="I6807" s="7">
        <v>-1.5</v>
      </c>
    </row>
    <row r="6808" spans="1:9" x14ac:dyDescent="0.35">
      <c r="A6808" s="10">
        <f>COUNTIF(Uniprot!$G$3:G6809,"+")</f>
        <v>19</v>
      </c>
      <c r="B6808" s="10">
        <f>COUNTIF(Uniprot!$G6809:G$9344,"-")</f>
        <v>2536</v>
      </c>
      <c r="C6808" s="10">
        <f>COUNTIF(Uniprot!$G$3:G6809,"-")</f>
        <v>6788</v>
      </c>
      <c r="D6808">
        <f>COUNTIF(Uniprot!$G6809:G$9344,"+")</f>
        <v>0</v>
      </c>
      <c r="E6808" s="10">
        <f t="shared" si="424"/>
        <v>0.27200000000000002</v>
      </c>
      <c r="F6808">
        <f t="shared" si="425"/>
        <v>0.72799999999999998</v>
      </c>
      <c r="G6808" s="10">
        <f t="shared" si="426"/>
        <v>1</v>
      </c>
      <c r="H6808">
        <f t="shared" si="427"/>
        <v>0.27200000000000002</v>
      </c>
      <c r="I6808" s="7">
        <v>-1.5</v>
      </c>
    </row>
    <row r="6809" spans="1:9" x14ac:dyDescent="0.35">
      <c r="A6809" s="10">
        <f>COUNTIF(Uniprot!$G$3:G6810,"+")</f>
        <v>19</v>
      </c>
      <c r="B6809" s="10">
        <f>COUNTIF(Uniprot!$G6810:G$9344,"-")</f>
        <v>2535</v>
      </c>
      <c r="C6809" s="10">
        <f>COUNTIF(Uniprot!$G$3:G6810,"-")</f>
        <v>6789</v>
      </c>
      <c r="D6809">
        <f>COUNTIF(Uniprot!$G6810:G$9344,"+")</f>
        <v>0</v>
      </c>
      <c r="E6809" s="10">
        <f t="shared" si="424"/>
        <v>0.27200000000000002</v>
      </c>
      <c r="F6809">
        <f t="shared" si="425"/>
        <v>0.72799999999999998</v>
      </c>
      <c r="G6809" s="10">
        <f t="shared" si="426"/>
        <v>1</v>
      </c>
      <c r="H6809">
        <f t="shared" si="427"/>
        <v>0.27200000000000002</v>
      </c>
      <c r="I6809" s="7">
        <v>-1.5</v>
      </c>
    </row>
    <row r="6810" spans="1:9" x14ac:dyDescent="0.35">
      <c r="A6810" s="10">
        <f>COUNTIF(Uniprot!$G$3:G6811,"+")</f>
        <v>19</v>
      </c>
      <c r="B6810" s="10">
        <f>COUNTIF(Uniprot!$G6811:G$9344,"-")</f>
        <v>2534</v>
      </c>
      <c r="C6810" s="10">
        <f>COUNTIF(Uniprot!$G$3:G6811,"-")</f>
        <v>6790</v>
      </c>
      <c r="D6810">
        <f>COUNTIF(Uniprot!$G6811:G$9344,"+")</f>
        <v>0</v>
      </c>
      <c r="E6810" s="10">
        <f t="shared" si="424"/>
        <v>0.27200000000000002</v>
      </c>
      <c r="F6810">
        <f t="shared" si="425"/>
        <v>0.72799999999999998</v>
      </c>
      <c r="G6810" s="10">
        <f t="shared" si="426"/>
        <v>1</v>
      </c>
      <c r="H6810">
        <f t="shared" si="427"/>
        <v>0.27200000000000002</v>
      </c>
      <c r="I6810" s="7">
        <v>-1.6</v>
      </c>
    </row>
    <row r="6811" spans="1:9" x14ac:dyDescent="0.35">
      <c r="A6811" s="10">
        <f>COUNTIF(Uniprot!$G$3:G6812,"+")</f>
        <v>19</v>
      </c>
      <c r="B6811" s="10">
        <f>COUNTIF(Uniprot!$G6812:G$9344,"-")</f>
        <v>2533</v>
      </c>
      <c r="C6811" s="10">
        <f>COUNTIF(Uniprot!$G$3:G6812,"-")</f>
        <v>6791</v>
      </c>
      <c r="D6811">
        <f>COUNTIF(Uniprot!$G6812:G$9344,"+")</f>
        <v>0</v>
      </c>
      <c r="E6811" s="10">
        <f t="shared" si="424"/>
        <v>0.27200000000000002</v>
      </c>
      <c r="F6811">
        <f t="shared" si="425"/>
        <v>0.72799999999999998</v>
      </c>
      <c r="G6811" s="10">
        <f t="shared" si="426"/>
        <v>1</v>
      </c>
      <c r="H6811">
        <f t="shared" si="427"/>
        <v>0.27200000000000002</v>
      </c>
      <c r="I6811" s="7">
        <v>-1.6</v>
      </c>
    </row>
    <row r="6812" spans="1:9" x14ac:dyDescent="0.35">
      <c r="A6812" s="10">
        <f>COUNTIF(Uniprot!$G$3:G6813,"+")</f>
        <v>19</v>
      </c>
      <c r="B6812" s="10">
        <f>COUNTIF(Uniprot!$G6813:G$9344,"-")</f>
        <v>2532</v>
      </c>
      <c r="C6812" s="10">
        <f>COUNTIF(Uniprot!$G$3:G6813,"-")</f>
        <v>6792</v>
      </c>
      <c r="D6812">
        <f>COUNTIF(Uniprot!$G6813:G$9344,"+")</f>
        <v>0</v>
      </c>
      <c r="E6812" s="10">
        <f t="shared" si="424"/>
        <v>0.27200000000000002</v>
      </c>
      <c r="F6812">
        <f t="shared" si="425"/>
        <v>0.72799999999999998</v>
      </c>
      <c r="G6812" s="10">
        <f t="shared" si="426"/>
        <v>1</v>
      </c>
      <c r="H6812">
        <f t="shared" si="427"/>
        <v>0.27200000000000002</v>
      </c>
      <c r="I6812" s="7">
        <v>-1.6</v>
      </c>
    </row>
    <row r="6813" spans="1:9" x14ac:dyDescent="0.35">
      <c r="A6813" s="10">
        <f>COUNTIF(Uniprot!$G$3:G6814,"+")</f>
        <v>19</v>
      </c>
      <c r="B6813" s="10">
        <f>COUNTIF(Uniprot!$G6814:G$9344,"-")</f>
        <v>2531</v>
      </c>
      <c r="C6813" s="10">
        <f>COUNTIF(Uniprot!$G$3:G6814,"-")</f>
        <v>6793</v>
      </c>
      <c r="D6813">
        <f>COUNTIF(Uniprot!$G6814:G$9344,"+")</f>
        <v>0</v>
      </c>
      <c r="E6813" s="10">
        <f t="shared" si="424"/>
        <v>0.27100000000000002</v>
      </c>
      <c r="F6813">
        <f t="shared" si="425"/>
        <v>0.72899999999999998</v>
      </c>
      <c r="G6813" s="10">
        <f t="shared" si="426"/>
        <v>1</v>
      </c>
      <c r="H6813">
        <f t="shared" si="427"/>
        <v>0.27100000000000002</v>
      </c>
      <c r="I6813" s="7">
        <v>-1.6</v>
      </c>
    </row>
    <row r="6814" spans="1:9" x14ac:dyDescent="0.35">
      <c r="A6814" s="10">
        <f>COUNTIF(Uniprot!$G$3:G6815,"+")</f>
        <v>19</v>
      </c>
      <c r="B6814" s="10">
        <f>COUNTIF(Uniprot!$G6815:G$9344,"-")</f>
        <v>2530</v>
      </c>
      <c r="C6814" s="10">
        <f>COUNTIF(Uniprot!$G$3:G6815,"-")</f>
        <v>6794</v>
      </c>
      <c r="D6814">
        <f>COUNTIF(Uniprot!$G6815:G$9344,"+")</f>
        <v>0</v>
      </c>
      <c r="E6814" s="10">
        <f t="shared" si="424"/>
        <v>0.27100000000000002</v>
      </c>
      <c r="F6814">
        <f t="shared" si="425"/>
        <v>0.72899999999999998</v>
      </c>
      <c r="G6814" s="10">
        <f t="shared" si="426"/>
        <v>1</v>
      </c>
      <c r="H6814">
        <f t="shared" si="427"/>
        <v>0.27100000000000002</v>
      </c>
      <c r="I6814" s="7">
        <v>-1.6</v>
      </c>
    </row>
    <row r="6815" spans="1:9" x14ac:dyDescent="0.35">
      <c r="A6815" s="10">
        <f>COUNTIF(Uniprot!$G$3:G6816,"+")</f>
        <v>19</v>
      </c>
      <c r="B6815" s="10">
        <f>COUNTIF(Uniprot!$G6816:G$9344,"-")</f>
        <v>2529</v>
      </c>
      <c r="C6815" s="10">
        <f>COUNTIF(Uniprot!$G$3:G6816,"-")</f>
        <v>6795</v>
      </c>
      <c r="D6815">
        <f>COUNTIF(Uniprot!$G6816:G$9344,"+")</f>
        <v>0</v>
      </c>
      <c r="E6815" s="10">
        <f t="shared" si="424"/>
        <v>0.27100000000000002</v>
      </c>
      <c r="F6815">
        <f t="shared" si="425"/>
        <v>0.72899999999999998</v>
      </c>
      <c r="G6815" s="10">
        <f t="shared" si="426"/>
        <v>1</v>
      </c>
      <c r="H6815">
        <f t="shared" si="427"/>
        <v>0.27100000000000002</v>
      </c>
      <c r="I6815" s="7">
        <v>-1.6</v>
      </c>
    </row>
    <row r="6816" spans="1:9" x14ac:dyDescent="0.35">
      <c r="A6816" s="10">
        <f>COUNTIF(Uniprot!$G$3:G6817,"+")</f>
        <v>19</v>
      </c>
      <c r="B6816" s="10">
        <f>COUNTIF(Uniprot!$G6817:G$9344,"-")</f>
        <v>2528</v>
      </c>
      <c r="C6816" s="10">
        <f>COUNTIF(Uniprot!$G$3:G6817,"-")</f>
        <v>6796</v>
      </c>
      <c r="D6816">
        <f>COUNTIF(Uniprot!$G6817:G$9344,"+")</f>
        <v>0</v>
      </c>
      <c r="E6816" s="10">
        <f t="shared" si="424"/>
        <v>0.27100000000000002</v>
      </c>
      <c r="F6816">
        <f t="shared" si="425"/>
        <v>0.72899999999999998</v>
      </c>
      <c r="G6816" s="10">
        <f t="shared" si="426"/>
        <v>1</v>
      </c>
      <c r="H6816">
        <f t="shared" si="427"/>
        <v>0.27100000000000002</v>
      </c>
      <c r="I6816" s="7">
        <v>-1.6</v>
      </c>
    </row>
    <row r="6817" spans="1:9" x14ac:dyDescent="0.35">
      <c r="A6817" s="10">
        <f>COUNTIF(Uniprot!$G$3:G6818,"+")</f>
        <v>19</v>
      </c>
      <c r="B6817" s="10">
        <f>COUNTIF(Uniprot!$G6818:G$9344,"-")</f>
        <v>2527</v>
      </c>
      <c r="C6817" s="10">
        <f>COUNTIF(Uniprot!$G$3:G6818,"-")</f>
        <v>6797</v>
      </c>
      <c r="D6817">
        <f>COUNTIF(Uniprot!$G6818:G$9344,"+")</f>
        <v>0</v>
      </c>
      <c r="E6817" s="10">
        <f t="shared" si="424"/>
        <v>0.27100000000000002</v>
      </c>
      <c r="F6817">
        <f t="shared" si="425"/>
        <v>0.72899999999999998</v>
      </c>
      <c r="G6817" s="10">
        <f t="shared" si="426"/>
        <v>1</v>
      </c>
      <c r="H6817">
        <f t="shared" si="427"/>
        <v>0.27100000000000002</v>
      </c>
      <c r="I6817" s="7">
        <v>-1.6</v>
      </c>
    </row>
    <row r="6818" spans="1:9" x14ac:dyDescent="0.35">
      <c r="A6818" s="10">
        <f>COUNTIF(Uniprot!$G$3:G6819,"+")</f>
        <v>19</v>
      </c>
      <c r="B6818" s="10">
        <f>COUNTIF(Uniprot!$G6819:G$9344,"-")</f>
        <v>2526</v>
      </c>
      <c r="C6818" s="10">
        <f>COUNTIF(Uniprot!$G$3:G6819,"-")</f>
        <v>6798</v>
      </c>
      <c r="D6818">
        <f>COUNTIF(Uniprot!$G6819:G$9344,"+")</f>
        <v>0</v>
      </c>
      <c r="E6818" s="10">
        <f t="shared" si="424"/>
        <v>0.27100000000000002</v>
      </c>
      <c r="F6818">
        <f t="shared" si="425"/>
        <v>0.72899999999999998</v>
      </c>
      <c r="G6818" s="10">
        <f t="shared" si="426"/>
        <v>1</v>
      </c>
      <c r="H6818">
        <f t="shared" si="427"/>
        <v>0.27100000000000002</v>
      </c>
      <c r="I6818" s="7">
        <v>-1.7</v>
      </c>
    </row>
    <row r="6819" spans="1:9" x14ac:dyDescent="0.35">
      <c r="A6819" s="10">
        <f>COUNTIF(Uniprot!$G$3:G6820,"+")</f>
        <v>19</v>
      </c>
      <c r="B6819" s="10">
        <f>COUNTIF(Uniprot!$G6820:G$9344,"-")</f>
        <v>2525</v>
      </c>
      <c r="C6819" s="10">
        <f>COUNTIF(Uniprot!$G$3:G6820,"-")</f>
        <v>6799</v>
      </c>
      <c r="D6819">
        <f>COUNTIF(Uniprot!$G6820:G$9344,"+")</f>
        <v>0</v>
      </c>
      <c r="E6819" s="10">
        <f t="shared" si="424"/>
        <v>0.27100000000000002</v>
      </c>
      <c r="F6819">
        <f t="shared" si="425"/>
        <v>0.72899999999999998</v>
      </c>
      <c r="G6819" s="10">
        <f t="shared" si="426"/>
        <v>1</v>
      </c>
      <c r="H6819">
        <f t="shared" si="427"/>
        <v>0.27100000000000002</v>
      </c>
      <c r="I6819" s="7">
        <v>-1.7</v>
      </c>
    </row>
    <row r="6820" spans="1:9" x14ac:dyDescent="0.35">
      <c r="A6820" s="10">
        <f>COUNTIF(Uniprot!$G$3:G6821,"+")</f>
        <v>19</v>
      </c>
      <c r="B6820" s="10">
        <f>COUNTIF(Uniprot!$G6821:G$9344,"-")</f>
        <v>2524</v>
      </c>
      <c r="C6820" s="10">
        <f>COUNTIF(Uniprot!$G$3:G6821,"-")</f>
        <v>6800</v>
      </c>
      <c r="D6820">
        <f>COUNTIF(Uniprot!$G6821:G$9344,"+")</f>
        <v>0</v>
      </c>
      <c r="E6820" s="10">
        <f t="shared" si="424"/>
        <v>0.27100000000000002</v>
      </c>
      <c r="F6820">
        <f t="shared" si="425"/>
        <v>0.72899999999999998</v>
      </c>
      <c r="G6820" s="10">
        <f t="shared" si="426"/>
        <v>1</v>
      </c>
      <c r="H6820">
        <f t="shared" si="427"/>
        <v>0.27100000000000002</v>
      </c>
      <c r="I6820" s="7">
        <v>-1.7</v>
      </c>
    </row>
    <row r="6821" spans="1:9" x14ac:dyDescent="0.35">
      <c r="A6821" s="10">
        <f>COUNTIF(Uniprot!$G$3:G6822,"+")</f>
        <v>19</v>
      </c>
      <c r="B6821" s="10">
        <f>COUNTIF(Uniprot!$G6822:G$9344,"-")</f>
        <v>2523</v>
      </c>
      <c r="C6821" s="10">
        <f>COUNTIF(Uniprot!$G$3:G6822,"-")</f>
        <v>6801</v>
      </c>
      <c r="D6821">
        <f>COUNTIF(Uniprot!$G6822:G$9344,"+")</f>
        <v>0</v>
      </c>
      <c r="E6821" s="10">
        <f t="shared" si="424"/>
        <v>0.27100000000000002</v>
      </c>
      <c r="F6821">
        <f t="shared" si="425"/>
        <v>0.72899999999999998</v>
      </c>
      <c r="G6821" s="10">
        <f t="shared" si="426"/>
        <v>1</v>
      </c>
      <c r="H6821">
        <f t="shared" si="427"/>
        <v>0.27100000000000002</v>
      </c>
      <c r="I6821" s="7">
        <v>-1.7</v>
      </c>
    </row>
    <row r="6822" spans="1:9" x14ac:dyDescent="0.35">
      <c r="A6822" s="10">
        <f>COUNTIF(Uniprot!$G$3:G6823,"+")</f>
        <v>19</v>
      </c>
      <c r="B6822" s="10">
        <f>COUNTIF(Uniprot!$G6823:G$9344,"-")</f>
        <v>2522</v>
      </c>
      <c r="C6822" s="10">
        <f>COUNTIF(Uniprot!$G$3:G6823,"-")</f>
        <v>6802</v>
      </c>
      <c r="D6822">
        <f>COUNTIF(Uniprot!$G6823:G$9344,"+")</f>
        <v>0</v>
      </c>
      <c r="E6822" s="10">
        <f t="shared" si="424"/>
        <v>0.27</v>
      </c>
      <c r="F6822">
        <f t="shared" si="425"/>
        <v>0.73</v>
      </c>
      <c r="G6822" s="10">
        <f t="shared" si="426"/>
        <v>1</v>
      </c>
      <c r="H6822">
        <f t="shared" si="427"/>
        <v>0.27</v>
      </c>
      <c r="I6822" s="7">
        <v>-1.7</v>
      </c>
    </row>
    <row r="6823" spans="1:9" x14ac:dyDescent="0.35">
      <c r="A6823" s="10">
        <f>COUNTIF(Uniprot!$G$3:G6824,"+")</f>
        <v>19</v>
      </c>
      <c r="B6823" s="10">
        <f>COUNTIF(Uniprot!$G6824:G$9344,"-")</f>
        <v>2521</v>
      </c>
      <c r="C6823" s="10">
        <f>COUNTIF(Uniprot!$G$3:G6824,"-")</f>
        <v>6803</v>
      </c>
      <c r="D6823">
        <f>COUNTIF(Uniprot!$G6824:G$9344,"+")</f>
        <v>0</v>
      </c>
      <c r="E6823" s="10">
        <f t="shared" si="424"/>
        <v>0.27</v>
      </c>
      <c r="F6823">
        <f t="shared" si="425"/>
        <v>0.73</v>
      </c>
      <c r="G6823" s="10">
        <f t="shared" si="426"/>
        <v>1</v>
      </c>
      <c r="H6823">
        <f t="shared" si="427"/>
        <v>0.27</v>
      </c>
      <c r="I6823" s="7">
        <v>-1.7</v>
      </c>
    </row>
    <row r="6824" spans="1:9" x14ac:dyDescent="0.35">
      <c r="A6824" s="10">
        <f>COUNTIF(Uniprot!$G$3:G6825,"+")</f>
        <v>19</v>
      </c>
      <c r="B6824" s="10">
        <f>COUNTIF(Uniprot!$G6825:G$9344,"-")</f>
        <v>2520</v>
      </c>
      <c r="C6824" s="10">
        <f>COUNTIF(Uniprot!$G$3:G6825,"-")</f>
        <v>6804</v>
      </c>
      <c r="D6824">
        <f>COUNTIF(Uniprot!$G6825:G$9344,"+")</f>
        <v>0</v>
      </c>
      <c r="E6824" s="10">
        <f t="shared" si="424"/>
        <v>0.27</v>
      </c>
      <c r="F6824">
        <f t="shared" si="425"/>
        <v>0.73</v>
      </c>
      <c r="G6824" s="10">
        <f t="shared" si="426"/>
        <v>1</v>
      </c>
      <c r="H6824">
        <f t="shared" si="427"/>
        <v>0.27</v>
      </c>
      <c r="I6824" s="7">
        <v>-1.7</v>
      </c>
    </row>
    <row r="6825" spans="1:9" x14ac:dyDescent="0.35">
      <c r="A6825" s="10">
        <f>COUNTIF(Uniprot!$G$3:G6826,"+")</f>
        <v>19</v>
      </c>
      <c r="B6825" s="10">
        <f>COUNTIF(Uniprot!$G6826:G$9344,"-")</f>
        <v>2519</v>
      </c>
      <c r="C6825" s="10">
        <f>COUNTIF(Uniprot!$G$3:G6826,"-")</f>
        <v>6805</v>
      </c>
      <c r="D6825">
        <f>COUNTIF(Uniprot!$G6826:G$9344,"+")</f>
        <v>0</v>
      </c>
      <c r="E6825" s="10">
        <f t="shared" si="424"/>
        <v>0.27</v>
      </c>
      <c r="F6825">
        <f t="shared" si="425"/>
        <v>0.73</v>
      </c>
      <c r="G6825" s="10">
        <f t="shared" si="426"/>
        <v>1</v>
      </c>
      <c r="H6825">
        <f t="shared" si="427"/>
        <v>0.27</v>
      </c>
      <c r="I6825" s="7">
        <v>-1.7</v>
      </c>
    </row>
    <row r="6826" spans="1:9" x14ac:dyDescent="0.35">
      <c r="A6826" s="10">
        <f>COUNTIF(Uniprot!$G$3:G6827,"+")</f>
        <v>19</v>
      </c>
      <c r="B6826" s="10">
        <f>COUNTIF(Uniprot!$G6827:G$9344,"-")</f>
        <v>2518</v>
      </c>
      <c r="C6826" s="10">
        <f>COUNTIF(Uniprot!$G$3:G6827,"-")</f>
        <v>6806</v>
      </c>
      <c r="D6826">
        <f>COUNTIF(Uniprot!$G6827:G$9344,"+")</f>
        <v>0</v>
      </c>
      <c r="E6826" s="10">
        <f t="shared" si="424"/>
        <v>0.27</v>
      </c>
      <c r="F6826">
        <f t="shared" si="425"/>
        <v>0.73</v>
      </c>
      <c r="G6826" s="10">
        <f t="shared" si="426"/>
        <v>1</v>
      </c>
      <c r="H6826">
        <f t="shared" si="427"/>
        <v>0.27</v>
      </c>
      <c r="I6826" s="7">
        <v>-1.8</v>
      </c>
    </row>
    <row r="6827" spans="1:9" x14ac:dyDescent="0.35">
      <c r="A6827" s="10">
        <f>COUNTIF(Uniprot!$G$3:G6828,"+")</f>
        <v>19</v>
      </c>
      <c r="B6827" s="10">
        <f>COUNTIF(Uniprot!$G6828:G$9344,"-")</f>
        <v>2517</v>
      </c>
      <c r="C6827" s="10">
        <f>COUNTIF(Uniprot!$G$3:G6828,"-")</f>
        <v>6807</v>
      </c>
      <c r="D6827">
        <f>COUNTIF(Uniprot!$G6828:G$9344,"+")</f>
        <v>0</v>
      </c>
      <c r="E6827" s="10">
        <f t="shared" si="424"/>
        <v>0.27</v>
      </c>
      <c r="F6827">
        <f t="shared" si="425"/>
        <v>0.73</v>
      </c>
      <c r="G6827" s="10">
        <f t="shared" si="426"/>
        <v>1</v>
      </c>
      <c r="H6827">
        <f t="shared" si="427"/>
        <v>0.27</v>
      </c>
      <c r="I6827" s="7">
        <v>-1.8</v>
      </c>
    </row>
    <row r="6828" spans="1:9" x14ac:dyDescent="0.35">
      <c r="A6828" s="10">
        <f>COUNTIF(Uniprot!$G$3:G6829,"+")</f>
        <v>19</v>
      </c>
      <c r="B6828" s="10">
        <f>COUNTIF(Uniprot!$G6829:G$9344,"-")</f>
        <v>2516</v>
      </c>
      <c r="C6828" s="10">
        <f>COUNTIF(Uniprot!$G$3:G6829,"-")</f>
        <v>6808</v>
      </c>
      <c r="D6828">
        <f>COUNTIF(Uniprot!$G6829:G$9344,"+")</f>
        <v>0</v>
      </c>
      <c r="E6828" s="10">
        <f t="shared" si="424"/>
        <v>0.27</v>
      </c>
      <c r="F6828">
        <f t="shared" si="425"/>
        <v>0.73</v>
      </c>
      <c r="G6828" s="10">
        <f t="shared" si="426"/>
        <v>1</v>
      </c>
      <c r="H6828">
        <f t="shared" si="427"/>
        <v>0.27</v>
      </c>
      <c r="I6828" s="7">
        <v>-1.8</v>
      </c>
    </row>
    <row r="6829" spans="1:9" x14ac:dyDescent="0.35">
      <c r="A6829" s="10">
        <f>COUNTIF(Uniprot!$G$3:G6830,"+")</f>
        <v>19</v>
      </c>
      <c r="B6829" s="10">
        <f>COUNTIF(Uniprot!$G6830:G$9344,"-")</f>
        <v>2515</v>
      </c>
      <c r="C6829" s="10">
        <f>COUNTIF(Uniprot!$G$3:G6830,"-")</f>
        <v>6809</v>
      </c>
      <c r="D6829">
        <f>COUNTIF(Uniprot!$G6830:G$9344,"+")</f>
        <v>0</v>
      </c>
      <c r="E6829" s="10">
        <f t="shared" si="424"/>
        <v>0.27</v>
      </c>
      <c r="F6829">
        <f t="shared" si="425"/>
        <v>0.73</v>
      </c>
      <c r="G6829" s="10">
        <f t="shared" si="426"/>
        <v>1</v>
      </c>
      <c r="H6829">
        <f t="shared" si="427"/>
        <v>0.27</v>
      </c>
      <c r="I6829" s="7">
        <v>-1.8</v>
      </c>
    </row>
    <row r="6830" spans="1:9" x14ac:dyDescent="0.35">
      <c r="A6830" s="10">
        <f>COUNTIF(Uniprot!$G$3:G6831,"+")</f>
        <v>19</v>
      </c>
      <c r="B6830" s="10">
        <f>COUNTIF(Uniprot!$G6831:G$9344,"-")</f>
        <v>2514</v>
      </c>
      <c r="C6830" s="10">
        <f>COUNTIF(Uniprot!$G$3:G6831,"-")</f>
        <v>6810</v>
      </c>
      <c r="D6830">
        <f>COUNTIF(Uniprot!$G6831:G$9344,"+")</f>
        <v>0</v>
      </c>
      <c r="E6830" s="10">
        <f t="shared" si="424"/>
        <v>0.27</v>
      </c>
      <c r="F6830">
        <f t="shared" si="425"/>
        <v>0.73</v>
      </c>
      <c r="G6830" s="10">
        <f t="shared" si="426"/>
        <v>1</v>
      </c>
      <c r="H6830">
        <f t="shared" si="427"/>
        <v>0.27</v>
      </c>
      <c r="I6830" s="7">
        <v>-1.8</v>
      </c>
    </row>
    <row r="6831" spans="1:9" x14ac:dyDescent="0.35">
      <c r="A6831" s="10">
        <f>COUNTIF(Uniprot!$G$3:G6832,"+")</f>
        <v>19</v>
      </c>
      <c r="B6831" s="10">
        <f>COUNTIF(Uniprot!$G6832:G$9344,"-")</f>
        <v>2513</v>
      </c>
      <c r="C6831" s="10">
        <f>COUNTIF(Uniprot!$G$3:G6832,"-")</f>
        <v>6811</v>
      </c>
      <c r="D6831">
        <f>COUNTIF(Uniprot!$G6832:G$9344,"+")</f>
        <v>0</v>
      </c>
      <c r="E6831" s="10">
        <f t="shared" si="424"/>
        <v>0.27</v>
      </c>
      <c r="F6831">
        <f t="shared" si="425"/>
        <v>0.73</v>
      </c>
      <c r="G6831" s="10">
        <f t="shared" si="426"/>
        <v>1</v>
      </c>
      <c r="H6831">
        <f t="shared" si="427"/>
        <v>0.27</v>
      </c>
      <c r="I6831" s="7">
        <v>-1.9</v>
      </c>
    </row>
    <row r="6832" spans="1:9" x14ac:dyDescent="0.35">
      <c r="A6832" s="10">
        <f>COUNTIF(Uniprot!$G$3:G6833,"+")</f>
        <v>19</v>
      </c>
      <c r="B6832" s="10">
        <f>COUNTIF(Uniprot!$G6833:G$9344,"-")</f>
        <v>2512</v>
      </c>
      <c r="C6832" s="10">
        <f>COUNTIF(Uniprot!$G$3:G6833,"-")</f>
        <v>6812</v>
      </c>
      <c r="D6832">
        <f>COUNTIF(Uniprot!$G6833:G$9344,"+")</f>
        <v>0</v>
      </c>
      <c r="E6832" s="10">
        <f t="shared" si="424"/>
        <v>0.26900000000000002</v>
      </c>
      <c r="F6832">
        <f t="shared" si="425"/>
        <v>0.73099999999999998</v>
      </c>
      <c r="G6832" s="10">
        <f t="shared" si="426"/>
        <v>1</v>
      </c>
      <c r="H6832">
        <f t="shared" si="427"/>
        <v>0.26900000000000002</v>
      </c>
      <c r="I6832" s="7">
        <v>-1.9</v>
      </c>
    </row>
    <row r="6833" spans="1:9" x14ac:dyDescent="0.35">
      <c r="A6833" s="10">
        <f>COUNTIF(Uniprot!$G$3:G6834,"+")</f>
        <v>19</v>
      </c>
      <c r="B6833" s="10">
        <f>COUNTIF(Uniprot!$G6834:G$9344,"-")</f>
        <v>2511</v>
      </c>
      <c r="C6833" s="10">
        <f>COUNTIF(Uniprot!$G$3:G6834,"-")</f>
        <v>6813</v>
      </c>
      <c r="D6833">
        <f>COUNTIF(Uniprot!$G6834:G$9344,"+")</f>
        <v>0</v>
      </c>
      <c r="E6833" s="10">
        <f t="shared" si="424"/>
        <v>0.26900000000000002</v>
      </c>
      <c r="F6833">
        <f t="shared" si="425"/>
        <v>0.73099999999999998</v>
      </c>
      <c r="G6833" s="10">
        <f t="shared" si="426"/>
        <v>1</v>
      </c>
      <c r="H6833">
        <f t="shared" si="427"/>
        <v>0.26900000000000002</v>
      </c>
      <c r="I6833" s="7">
        <v>-1.9</v>
      </c>
    </row>
    <row r="6834" spans="1:9" x14ac:dyDescent="0.35">
      <c r="A6834" s="10">
        <f>COUNTIF(Uniprot!$G$3:G6835,"+")</f>
        <v>19</v>
      </c>
      <c r="B6834" s="10">
        <f>COUNTIF(Uniprot!$G6835:G$9344,"-")</f>
        <v>2510</v>
      </c>
      <c r="C6834" s="10">
        <f>COUNTIF(Uniprot!$G$3:G6835,"-")</f>
        <v>6814</v>
      </c>
      <c r="D6834">
        <f>COUNTIF(Uniprot!$G6835:G$9344,"+")</f>
        <v>0</v>
      </c>
      <c r="E6834" s="10">
        <f t="shared" si="424"/>
        <v>0.26900000000000002</v>
      </c>
      <c r="F6834">
        <f t="shared" si="425"/>
        <v>0.73099999999999998</v>
      </c>
      <c r="G6834" s="10">
        <f t="shared" si="426"/>
        <v>1</v>
      </c>
      <c r="H6834">
        <f t="shared" si="427"/>
        <v>0.26900000000000002</v>
      </c>
      <c r="I6834" s="7">
        <v>-1.9</v>
      </c>
    </row>
    <row r="6835" spans="1:9" x14ac:dyDescent="0.35">
      <c r="A6835" s="10">
        <f>COUNTIF(Uniprot!$G$3:G6836,"+")</f>
        <v>19</v>
      </c>
      <c r="B6835" s="10">
        <f>COUNTIF(Uniprot!$G6836:G$9344,"-")</f>
        <v>2509</v>
      </c>
      <c r="C6835" s="10">
        <f>COUNTIF(Uniprot!$G$3:G6836,"-")</f>
        <v>6815</v>
      </c>
      <c r="D6835">
        <f>COUNTIF(Uniprot!$G6836:G$9344,"+")</f>
        <v>0</v>
      </c>
      <c r="E6835" s="10">
        <f t="shared" si="424"/>
        <v>0.26900000000000002</v>
      </c>
      <c r="F6835">
        <f t="shared" si="425"/>
        <v>0.73099999999999998</v>
      </c>
      <c r="G6835" s="10">
        <f t="shared" si="426"/>
        <v>1</v>
      </c>
      <c r="H6835">
        <f t="shared" si="427"/>
        <v>0.26900000000000002</v>
      </c>
      <c r="I6835" s="7">
        <v>-1.9</v>
      </c>
    </row>
    <row r="6836" spans="1:9" x14ac:dyDescent="0.35">
      <c r="A6836" s="10">
        <f>COUNTIF(Uniprot!$G$3:G6837,"+")</f>
        <v>19</v>
      </c>
      <c r="B6836" s="10">
        <f>COUNTIF(Uniprot!$G6837:G$9344,"-")</f>
        <v>2508</v>
      </c>
      <c r="C6836" s="10">
        <f>COUNTIF(Uniprot!$G$3:G6837,"-")</f>
        <v>6816</v>
      </c>
      <c r="D6836">
        <f>COUNTIF(Uniprot!$G6837:G$9344,"+")</f>
        <v>0</v>
      </c>
      <c r="E6836" s="10">
        <f t="shared" si="424"/>
        <v>0.26900000000000002</v>
      </c>
      <c r="F6836">
        <f t="shared" si="425"/>
        <v>0.73099999999999998</v>
      </c>
      <c r="G6836" s="10">
        <f t="shared" si="426"/>
        <v>1</v>
      </c>
      <c r="H6836">
        <f t="shared" si="427"/>
        <v>0.26900000000000002</v>
      </c>
      <c r="I6836" s="7">
        <v>-1.9</v>
      </c>
    </row>
    <row r="6837" spans="1:9" x14ac:dyDescent="0.35">
      <c r="A6837" s="10">
        <f>COUNTIF(Uniprot!$G$3:G6838,"+")</f>
        <v>19</v>
      </c>
      <c r="B6837" s="10">
        <f>COUNTIF(Uniprot!$G6838:G$9344,"-")</f>
        <v>2507</v>
      </c>
      <c r="C6837" s="10">
        <f>COUNTIF(Uniprot!$G$3:G6838,"-")</f>
        <v>6817</v>
      </c>
      <c r="D6837">
        <f>COUNTIF(Uniprot!$G6838:G$9344,"+")</f>
        <v>0</v>
      </c>
      <c r="E6837" s="10">
        <f t="shared" si="424"/>
        <v>0.26900000000000002</v>
      </c>
      <c r="F6837">
        <f t="shared" si="425"/>
        <v>0.73099999999999998</v>
      </c>
      <c r="G6837" s="10">
        <f t="shared" si="426"/>
        <v>1</v>
      </c>
      <c r="H6837">
        <f t="shared" si="427"/>
        <v>0.26900000000000002</v>
      </c>
      <c r="I6837" s="7">
        <v>-1.9</v>
      </c>
    </row>
    <row r="6838" spans="1:9" x14ac:dyDescent="0.35">
      <c r="A6838" s="10">
        <f>COUNTIF(Uniprot!$G$3:G6839,"+")</f>
        <v>19</v>
      </c>
      <c r="B6838" s="10">
        <f>COUNTIF(Uniprot!$G6839:G$9344,"-")</f>
        <v>2506</v>
      </c>
      <c r="C6838" s="10">
        <f>COUNTIF(Uniprot!$G$3:G6839,"-")</f>
        <v>6818</v>
      </c>
      <c r="D6838">
        <f>COUNTIF(Uniprot!$G6839:G$9344,"+")</f>
        <v>0</v>
      </c>
      <c r="E6838" s="10">
        <f t="shared" si="424"/>
        <v>0.26900000000000002</v>
      </c>
      <c r="F6838">
        <f t="shared" si="425"/>
        <v>0.73099999999999998</v>
      </c>
      <c r="G6838" s="10">
        <f t="shared" si="426"/>
        <v>1</v>
      </c>
      <c r="H6838">
        <f t="shared" si="427"/>
        <v>0.26900000000000002</v>
      </c>
      <c r="I6838" s="7">
        <v>-1.9</v>
      </c>
    </row>
    <row r="6839" spans="1:9" x14ac:dyDescent="0.35">
      <c r="A6839" s="10">
        <f>COUNTIF(Uniprot!$G$3:G6840,"+")</f>
        <v>19</v>
      </c>
      <c r="B6839" s="10">
        <f>COUNTIF(Uniprot!$G6840:G$9344,"-")</f>
        <v>2505</v>
      </c>
      <c r="C6839" s="10">
        <f>COUNTIF(Uniprot!$G$3:G6840,"-")</f>
        <v>6819</v>
      </c>
      <c r="D6839">
        <f>COUNTIF(Uniprot!$G6840:G$9344,"+")</f>
        <v>0</v>
      </c>
      <c r="E6839" s="10">
        <f t="shared" si="424"/>
        <v>0.26900000000000002</v>
      </c>
      <c r="F6839">
        <f t="shared" si="425"/>
        <v>0.73099999999999998</v>
      </c>
      <c r="G6839" s="10">
        <f t="shared" si="426"/>
        <v>1</v>
      </c>
      <c r="H6839">
        <f t="shared" si="427"/>
        <v>0.26900000000000002</v>
      </c>
      <c r="I6839" s="7">
        <v>-1.9</v>
      </c>
    </row>
    <row r="6840" spans="1:9" x14ac:dyDescent="0.35">
      <c r="A6840" s="10">
        <f>COUNTIF(Uniprot!$G$3:G6841,"+")</f>
        <v>19</v>
      </c>
      <c r="B6840" s="10">
        <f>COUNTIF(Uniprot!$G6841:G$9344,"-")</f>
        <v>2504</v>
      </c>
      <c r="C6840" s="10">
        <f>COUNTIF(Uniprot!$G$3:G6841,"-")</f>
        <v>6820</v>
      </c>
      <c r="D6840">
        <f>COUNTIF(Uniprot!$G6841:G$9344,"+")</f>
        <v>0</v>
      </c>
      <c r="E6840" s="10">
        <f t="shared" si="424"/>
        <v>0.26900000000000002</v>
      </c>
      <c r="F6840">
        <f t="shared" si="425"/>
        <v>0.73099999999999998</v>
      </c>
      <c r="G6840" s="10">
        <f t="shared" si="426"/>
        <v>1</v>
      </c>
      <c r="H6840">
        <f t="shared" si="427"/>
        <v>0.26900000000000002</v>
      </c>
      <c r="I6840" s="7">
        <v>-1.9</v>
      </c>
    </row>
    <row r="6841" spans="1:9" x14ac:dyDescent="0.35">
      <c r="A6841" s="10">
        <f>COUNTIF(Uniprot!$G$3:G6842,"+")</f>
        <v>19</v>
      </c>
      <c r="B6841" s="10">
        <f>COUNTIF(Uniprot!$G6842:G$9344,"-")</f>
        <v>2503</v>
      </c>
      <c r="C6841" s="10">
        <f>COUNTIF(Uniprot!$G$3:G6842,"-")</f>
        <v>6821</v>
      </c>
      <c r="D6841">
        <f>COUNTIF(Uniprot!$G6842:G$9344,"+")</f>
        <v>0</v>
      </c>
      <c r="E6841" s="10">
        <f t="shared" si="424"/>
        <v>0.26800000000000002</v>
      </c>
      <c r="F6841">
        <f t="shared" si="425"/>
        <v>0.73199999999999998</v>
      </c>
      <c r="G6841" s="10">
        <f t="shared" si="426"/>
        <v>1</v>
      </c>
      <c r="H6841">
        <f t="shared" si="427"/>
        <v>0.26800000000000002</v>
      </c>
      <c r="I6841" s="7">
        <v>-2</v>
      </c>
    </row>
    <row r="6842" spans="1:9" x14ac:dyDescent="0.35">
      <c r="A6842" s="10">
        <f>COUNTIF(Uniprot!$G$3:G6843,"+")</f>
        <v>19</v>
      </c>
      <c r="B6842" s="10">
        <f>COUNTIF(Uniprot!$G6843:G$9344,"-")</f>
        <v>2502</v>
      </c>
      <c r="C6842" s="10">
        <f>COUNTIF(Uniprot!$G$3:G6843,"-")</f>
        <v>6822</v>
      </c>
      <c r="D6842">
        <f>COUNTIF(Uniprot!$G6843:G$9344,"+")</f>
        <v>0</v>
      </c>
      <c r="E6842" s="10">
        <f t="shared" si="424"/>
        <v>0.26800000000000002</v>
      </c>
      <c r="F6842">
        <f t="shared" si="425"/>
        <v>0.73199999999999998</v>
      </c>
      <c r="G6842" s="10">
        <f t="shared" si="426"/>
        <v>1</v>
      </c>
      <c r="H6842">
        <f t="shared" si="427"/>
        <v>0.26800000000000002</v>
      </c>
      <c r="I6842" s="7">
        <v>-2</v>
      </c>
    </row>
    <row r="6843" spans="1:9" x14ac:dyDescent="0.35">
      <c r="A6843" s="10">
        <f>COUNTIF(Uniprot!$G$3:G6844,"+")</f>
        <v>19</v>
      </c>
      <c r="B6843" s="10">
        <f>COUNTIF(Uniprot!$G6844:G$9344,"-")</f>
        <v>2501</v>
      </c>
      <c r="C6843" s="10">
        <f>COUNTIF(Uniprot!$G$3:G6844,"-")</f>
        <v>6823</v>
      </c>
      <c r="D6843">
        <f>COUNTIF(Uniprot!$G6844:G$9344,"+")</f>
        <v>0</v>
      </c>
      <c r="E6843" s="10">
        <f t="shared" si="424"/>
        <v>0.26800000000000002</v>
      </c>
      <c r="F6843">
        <f t="shared" si="425"/>
        <v>0.73199999999999998</v>
      </c>
      <c r="G6843" s="10">
        <f t="shared" si="426"/>
        <v>1</v>
      </c>
      <c r="H6843">
        <f t="shared" si="427"/>
        <v>0.26800000000000002</v>
      </c>
      <c r="I6843" s="7">
        <v>-2</v>
      </c>
    </row>
    <row r="6844" spans="1:9" x14ac:dyDescent="0.35">
      <c r="A6844" s="10">
        <f>COUNTIF(Uniprot!$G$3:G6845,"+")</f>
        <v>19</v>
      </c>
      <c r="B6844" s="10">
        <f>COUNTIF(Uniprot!$G6845:G$9344,"-")</f>
        <v>2500</v>
      </c>
      <c r="C6844" s="10">
        <f>COUNTIF(Uniprot!$G$3:G6845,"-")</f>
        <v>6824</v>
      </c>
      <c r="D6844">
        <f>COUNTIF(Uniprot!$G6845:G$9344,"+")</f>
        <v>0</v>
      </c>
      <c r="E6844" s="10">
        <f t="shared" si="424"/>
        <v>0.26800000000000002</v>
      </c>
      <c r="F6844">
        <f t="shared" si="425"/>
        <v>0.73199999999999998</v>
      </c>
      <c r="G6844" s="10">
        <f t="shared" si="426"/>
        <v>1</v>
      </c>
      <c r="H6844">
        <f t="shared" si="427"/>
        <v>0.26800000000000002</v>
      </c>
      <c r="I6844" s="7">
        <v>-2</v>
      </c>
    </row>
    <row r="6845" spans="1:9" x14ac:dyDescent="0.35">
      <c r="A6845" s="10">
        <f>COUNTIF(Uniprot!$G$3:G6846,"+")</f>
        <v>19</v>
      </c>
      <c r="B6845" s="10">
        <f>COUNTIF(Uniprot!$G6846:G$9344,"-")</f>
        <v>2499</v>
      </c>
      <c r="C6845" s="10">
        <f>COUNTIF(Uniprot!$G$3:G6846,"-")</f>
        <v>6825</v>
      </c>
      <c r="D6845">
        <f>COUNTIF(Uniprot!$G6846:G$9344,"+")</f>
        <v>0</v>
      </c>
      <c r="E6845" s="10">
        <f t="shared" si="424"/>
        <v>0.26800000000000002</v>
      </c>
      <c r="F6845">
        <f t="shared" si="425"/>
        <v>0.73199999999999998</v>
      </c>
      <c r="G6845" s="10">
        <f t="shared" si="426"/>
        <v>1</v>
      </c>
      <c r="H6845">
        <f t="shared" si="427"/>
        <v>0.26800000000000002</v>
      </c>
      <c r="I6845" s="7">
        <v>-2</v>
      </c>
    </row>
    <row r="6846" spans="1:9" x14ac:dyDescent="0.35">
      <c r="A6846" s="10">
        <f>COUNTIF(Uniprot!$G$3:G6847,"+")</f>
        <v>19</v>
      </c>
      <c r="B6846" s="10">
        <f>COUNTIF(Uniprot!$G6847:G$9344,"-")</f>
        <v>2498</v>
      </c>
      <c r="C6846" s="10">
        <f>COUNTIF(Uniprot!$G$3:G6847,"-")</f>
        <v>6826</v>
      </c>
      <c r="D6846">
        <f>COUNTIF(Uniprot!$G6847:G$9344,"+")</f>
        <v>0</v>
      </c>
      <c r="E6846" s="10">
        <f t="shared" si="424"/>
        <v>0.26800000000000002</v>
      </c>
      <c r="F6846">
        <f t="shared" si="425"/>
        <v>0.73199999999999998</v>
      </c>
      <c r="G6846" s="10">
        <f t="shared" si="426"/>
        <v>1</v>
      </c>
      <c r="H6846">
        <f t="shared" si="427"/>
        <v>0.26800000000000002</v>
      </c>
      <c r="I6846" s="7">
        <v>-2</v>
      </c>
    </row>
    <row r="6847" spans="1:9" x14ac:dyDescent="0.35">
      <c r="A6847" s="10">
        <f>COUNTIF(Uniprot!$G$3:G6848,"+")</f>
        <v>19</v>
      </c>
      <c r="B6847" s="10">
        <f>COUNTIF(Uniprot!$G6848:G$9344,"-")</f>
        <v>2497</v>
      </c>
      <c r="C6847" s="10">
        <f>COUNTIF(Uniprot!$G$3:G6848,"-")</f>
        <v>6827</v>
      </c>
      <c r="D6847">
        <f>COUNTIF(Uniprot!$G6848:G$9344,"+")</f>
        <v>0</v>
      </c>
      <c r="E6847" s="10">
        <f t="shared" si="424"/>
        <v>0.26800000000000002</v>
      </c>
      <c r="F6847">
        <f t="shared" si="425"/>
        <v>0.73199999999999998</v>
      </c>
      <c r="G6847" s="10">
        <f t="shared" si="426"/>
        <v>1</v>
      </c>
      <c r="H6847">
        <f t="shared" si="427"/>
        <v>0.26800000000000002</v>
      </c>
      <c r="I6847" s="7">
        <v>-2</v>
      </c>
    </row>
    <row r="6848" spans="1:9" x14ac:dyDescent="0.35">
      <c r="A6848" s="10">
        <f>COUNTIF(Uniprot!$G$3:G6849,"+")</f>
        <v>19</v>
      </c>
      <c r="B6848" s="10">
        <f>COUNTIF(Uniprot!$G6849:G$9344,"-")</f>
        <v>2496</v>
      </c>
      <c r="C6848" s="10">
        <f>COUNTIF(Uniprot!$G$3:G6849,"-")</f>
        <v>6828</v>
      </c>
      <c r="D6848">
        <f>COUNTIF(Uniprot!$G6849:G$9344,"+")</f>
        <v>0</v>
      </c>
      <c r="E6848" s="10">
        <f t="shared" si="424"/>
        <v>0.26800000000000002</v>
      </c>
      <c r="F6848">
        <f t="shared" si="425"/>
        <v>0.73199999999999998</v>
      </c>
      <c r="G6848" s="10">
        <f t="shared" si="426"/>
        <v>1</v>
      </c>
      <c r="H6848">
        <f t="shared" si="427"/>
        <v>0.26800000000000002</v>
      </c>
      <c r="I6848" s="7">
        <v>-2</v>
      </c>
    </row>
    <row r="6849" spans="1:9" x14ac:dyDescent="0.35">
      <c r="A6849" s="10">
        <f>COUNTIF(Uniprot!$G$3:G6850,"+")</f>
        <v>19</v>
      </c>
      <c r="B6849" s="10">
        <f>COUNTIF(Uniprot!$G6850:G$9344,"-")</f>
        <v>2495</v>
      </c>
      <c r="C6849" s="10">
        <f>COUNTIF(Uniprot!$G$3:G6850,"-")</f>
        <v>6829</v>
      </c>
      <c r="D6849">
        <f>COUNTIF(Uniprot!$G6850:G$9344,"+")</f>
        <v>0</v>
      </c>
      <c r="E6849" s="10">
        <f t="shared" si="424"/>
        <v>0.26800000000000002</v>
      </c>
      <c r="F6849">
        <f t="shared" si="425"/>
        <v>0.73199999999999998</v>
      </c>
      <c r="G6849" s="10">
        <f t="shared" si="426"/>
        <v>1</v>
      </c>
      <c r="H6849">
        <f t="shared" si="427"/>
        <v>0.26800000000000002</v>
      </c>
      <c r="I6849" s="7">
        <v>-2</v>
      </c>
    </row>
    <row r="6850" spans="1:9" x14ac:dyDescent="0.35">
      <c r="A6850" s="10">
        <f>COUNTIF(Uniprot!$G$3:G6851,"+")</f>
        <v>19</v>
      </c>
      <c r="B6850" s="10">
        <f>COUNTIF(Uniprot!$G6851:G$9344,"-")</f>
        <v>2494</v>
      </c>
      <c r="C6850" s="10">
        <f>COUNTIF(Uniprot!$G$3:G6851,"-")</f>
        <v>6830</v>
      </c>
      <c r="D6850">
        <f>COUNTIF(Uniprot!$G6851:G$9344,"+")</f>
        <v>0</v>
      </c>
      <c r="E6850" s="10">
        <f t="shared" si="424"/>
        <v>0.26700000000000002</v>
      </c>
      <c r="F6850">
        <f t="shared" si="425"/>
        <v>0.73299999999999998</v>
      </c>
      <c r="G6850" s="10">
        <f t="shared" si="426"/>
        <v>1</v>
      </c>
      <c r="H6850">
        <f t="shared" si="427"/>
        <v>0.26700000000000002</v>
      </c>
      <c r="I6850" s="7">
        <v>-2</v>
      </c>
    </row>
    <row r="6851" spans="1:9" x14ac:dyDescent="0.35">
      <c r="A6851" s="10">
        <f>COUNTIF(Uniprot!$G$3:G6852,"+")</f>
        <v>19</v>
      </c>
      <c r="B6851" s="10">
        <f>COUNTIF(Uniprot!$G6852:G$9344,"-")</f>
        <v>2493</v>
      </c>
      <c r="C6851" s="10">
        <f>COUNTIF(Uniprot!$G$3:G6852,"-")</f>
        <v>6831</v>
      </c>
      <c r="D6851">
        <f>COUNTIF(Uniprot!$G6852:G$9344,"+")</f>
        <v>0</v>
      </c>
      <c r="E6851" s="10">
        <f t="shared" ref="E6851:E6914" si="428">ROUND(B6851/(B6851+C6851),3)</f>
        <v>0.26700000000000002</v>
      </c>
      <c r="F6851">
        <f t="shared" ref="F6851:F6914" si="429">1-E6851</f>
        <v>0.73299999999999998</v>
      </c>
      <c r="G6851" s="10">
        <f t="shared" ref="G6851:G6914" si="430">ROUND(A6851/(A6851+D6851),3)</f>
        <v>1</v>
      </c>
      <c r="H6851">
        <f t="shared" ref="H6851:H6914" si="431">G6851-F6851</f>
        <v>0.26700000000000002</v>
      </c>
      <c r="I6851" s="7">
        <v>-2</v>
      </c>
    </row>
    <row r="6852" spans="1:9" x14ac:dyDescent="0.35">
      <c r="A6852" s="10">
        <f>COUNTIF(Uniprot!$G$3:G6853,"+")</f>
        <v>19</v>
      </c>
      <c r="B6852" s="10">
        <f>COUNTIF(Uniprot!$G6853:G$9344,"-")</f>
        <v>2492</v>
      </c>
      <c r="C6852" s="10">
        <f>COUNTIF(Uniprot!$G$3:G6853,"-")</f>
        <v>6832</v>
      </c>
      <c r="D6852">
        <f>COUNTIF(Uniprot!$G6853:G$9344,"+")</f>
        <v>0</v>
      </c>
      <c r="E6852" s="10">
        <f t="shared" si="428"/>
        <v>0.26700000000000002</v>
      </c>
      <c r="F6852">
        <f t="shared" si="429"/>
        <v>0.73299999999999998</v>
      </c>
      <c r="G6852" s="10">
        <f t="shared" si="430"/>
        <v>1</v>
      </c>
      <c r="H6852">
        <f t="shared" si="431"/>
        <v>0.26700000000000002</v>
      </c>
      <c r="I6852" s="7">
        <v>-2</v>
      </c>
    </row>
    <row r="6853" spans="1:9" x14ac:dyDescent="0.35">
      <c r="A6853" s="10">
        <f>COUNTIF(Uniprot!$G$3:G6854,"+")</f>
        <v>19</v>
      </c>
      <c r="B6853" s="10">
        <f>COUNTIF(Uniprot!$G6854:G$9344,"-")</f>
        <v>2491</v>
      </c>
      <c r="C6853" s="10">
        <f>COUNTIF(Uniprot!$G$3:G6854,"-")</f>
        <v>6833</v>
      </c>
      <c r="D6853">
        <f>COUNTIF(Uniprot!$G6854:G$9344,"+")</f>
        <v>0</v>
      </c>
      <c r="E6853" s="10">
        <f t="shared" si="428"/>
        <v>0.26700000000000002</v>
      </c>
      <c r="F6853">
        <f t="shared" si="429"/>
        <v>0.73299999999999998</v>
      </c>
      <c r="G6853" s="10">
        <f t="shared" si="430"/>
        <v>1</v>
      </c>
      <c r="H6853">
        <f t="shared" si="431"/>
        <v>0.26700000000000002</v>
      </c>
      <c r="I6853" s="7">
        <v>-2.1</v>
      </c>
    </row>
    <row r="6854" spans="1:9" x14ac:dyDescent="0.35">
      <c r="A6854" s="10">
        <f>COUNTIF(Uniprot!$G$3:G6855,"+")</f>
        <v>19</v>
      </c>
      <c r="B6854" s="10">
        <f>COUNTIF(Uniprot!$G6855:G$9344,"-")</f>
        <v>2490</v>
      </c>
      <c r="C6854" s="10">
        <f>COUNTIF(Uniprot!$G$3:G6855,"-")</f>
        <v>6834</v>
      </c>
      <c r="D6854">
        <f>COUNTIF(Uniprot!$G6855:G$9344,"+")</f>
        <v>0</v>
      </c>
      <c r="E6854" s="10">
        <f t="shared" si="428"/>
        <v>0.26700000000000002</v>
      </c>
      <c r="F6854">
        <f t="shared" si="429"/>
        <v>0.73299999999999998</v>
      </c>
      <c r="G6854" s="10">
        <f t="shared" si="430"/>
        <v>1</v>
      </c>
      <c r="H6854">
        <f t="shared" si="431"/>
        <v>0.26700000000000002</v>
      </c>
      <c r="I6854" s="7">
        <v>-2.1</v>
      </c>
    </row>
    <row r="6855" spans="1:9" x14ac:dyDescent="0.35">
      <c r="A6855" s="10">
        <f>COUNTIF(Uniprot!$G$3:G6856,"+")</f>
        <v>19</v>
      </c>
      <c r="B6855" s="10">
        <f>COUNTIF(Uniprot!$G6856:G$9344,"-")</f>
        <v>2489</v>
      </c>
      <c r="C6855" s="10">
        <f>COUNTIF(Uniprot!$G$3:G6856,"-")</f>
        <v>6835</v>
      </c>
      <c r="D6855">
        <f>COUNTIF(Uniprot!$G6856:G$9344,"+")</f>
        <v>0</v>
      </c>
      <c r="E6855" s="10">
        <f t="shared" si="428"/>
        <v>0.26700000000000002</v>
      </c>
      <c r="F6855">
        <f t="shared" si="429"/>
        <v>0.73299999999999998</v>
      </c>
      <c r="G6855" s="10">
        <f t="shared" si="430"/>
        <v>1</v>
      </c>
      <c r="H6855">
        <f t="shared" si="431"/>
        <v>0.26700000000000002</v>
      </c>
      <c r="I6855" s="7">
        <v>-2.1</v>
      </c>
    </row>
    <row r="6856" spans="1:9" x14ac:dyDescent="0.35">
      <c r="A6856" s="10">
        <f>COUNTIF(Uniprot!$G$3:G6857,"+")</f>
        <v>19</v>
      </c>
      <c r="B6856" s="10">
        <f>COUNTIF(Uniprot!$G6857:G$9344,"-")</f>
        <v>2488</v>
      </c>
      <c r="C6856" s="10">
        <f>COUNTIF(Uniprot!$G$3:G6857,"-")</f>
        <v>6836</v>
      </c>
      <c r="D6856">
        <f>COUNTIF(Uniprot!$G6857:G$9344,"+")</f>
        <v>0</v>
      </c>
      <c r="E6856" s="10">
        <f t="shared" si="428"/>
        <v>0.26700000000000002</v>
      </c>
      <c r="F6856">
        <f t="shared" si="429"/>
        <v>0.73299999999999998</v>
      </c>
      <c r="G6856" s="10">
        <f t="shared" si="430"/>
        <v>1</v>
      </c>
      <c r="H6856">
        <f t="shared" si="431"/>
        <v>0.26700000000000002</v>
      </c>
      <c r="I6856" s="7">
        <v>-2.1</v>
      </c>
    </row>
    <row r="6857" spans="1:9" x14ac:dyDescent="0.35">
      <c r="A6857" s="10">
        <f>COUNTIF(Uniprot!$G$3:G6858,"+")</f>
        <v>19</v>
      </c>
      <c r="B6857" s="10">
        <f>COUNTIF(Uniprot!$G6858:G$9344,"-")</f>
        <v>2487</v>
      </c>
      <c r="C6857" s="10">
        <f>COUNTIF(Uniprot!$G$3:G6858,"-")</f>
        <v>6837</v>
      </c>
      <c r="D6857">
        <f>COUNTIF(Uniprot!$G6858:G$9344,"+")</f>
        <v>0</v>
      </c>
      <c r="E6857" s="10">
        <f t="shared" si="428"/>
        <v>0.26700000000000002</v>
      </c>
      <c r="F6857">
        <f t="shared" si="429"/>
        <v>0.73299999999999998</v>
      </c>
      <c r="G6857" s="10">
        <f t="shared" si="430"/>
        <v>1</v>
      </c>
      <c r="H6857">
        <f t="shared" si="431"/>
        <v>0.26700000000000002</v>
      </c>
      <c r="I6857" s="7">
        <v>-2.1</v>
      </c>
    </row>
    <row r="6858" spans="1:9" x14ac:dyDescent="0.35">
      <c r="A6858" s="10">
        <f>COUNTIF(Uniprot!$G$3:G6859,"+")</f>
        <v>19</v>
      </c>
      <c r="B6858" s="10">
        <f>COUNTIF(Uniprot!$G6859:G$9344,"-")</f>
        <v>2486</v>
      </c>
      <c r="C6858" s="10">
        <f>COUNTIF(Uniprot!$G$3:G6859,"-")</f>
        <v>6838</v>
      </c>
      <c r="D6858">
        <f>COUNTIF(Uniprot!$G6859:G$9344,"+")</f>
        <v>0</v>
      </c>
      <c r="E6858" s="10">
        <f t="shared" si="428"/>
        <v>0.26700000000000002</v>
      </c>
      <c r="F6858">
        <f t="shared" si="429"/>
        <v>0.73299999999999998</v>
      </c>
      <c r="G6858" s="10">
        <f t="shared" si="430"/>
        <v>1</v>
      </c>
      <c r="H6858">
        <f t="shared" si="431"/>
        <v>0.26700000000000002</v>
      </c>
      <c r="I6858" s="7">
        <v>-2.1</v>
      </c>
    </row>
    <row r="6859" spans="1:9" x14ac:dyDescent="0.35">
      <c r="A6859" s="10">
        <f>COUNTIF(Uniprot!$G$3:G6860,"+")</f>
        <v>19</v>
      </c>
      <c r="B6859" s="10">
        <f>COUNTIF(Uniprot!$G6860:G$9344,"-")</f>
        <v>2485</v>
      </c>
      <c r="C6859" s="10">
        <f>COUNTIF(Uniprot!$G$3:G6860,"-")</f>
        <v>6839</v>
      </c>
      <c r="D6859">
        <f>COUNTIF(Uniprot!$G6860:G$9344,"+")</f>
        <v>0</v>
      </c>
      <c r="E6859" s="10">
        <f t="shared" si="428"/>
        <v>0.26700000000000002</v>
      </c>
      <c r="F6859">
        <f t="shared" si="429"/>
        <v>0.73299999999999998</v>
      </c>
      <c r="G6859" s="10">
        <f t="shared" si="430"/>
        <v>1</v>
      </c>
      <c r="H6859">
        <f t="shared" si="431"/>
        <v>0.26700000000000002</v>
      </c>
      <c r="I6859" s="7">
        <v>-2.1</v>
      </c>
    </row>
    <row r="6860" spans="1:9" x14ac:dyDescent="0.35">
      <c r="A6860" s="10">
        <f>COUNTIF(Uniprot!$G$3:G6861,"+")</f>
        <v>19</v>
      </c>
      <c r="B6860" s="10">
        <f>COUNTIF(Uniprot!$G6861:G$9344,"-")</f>
        <v>2484</v>
      </c>
      <c r="C6860" s="10">
        <f>COUNTIF(Uniprot!$G$3:G6861,"-")</f>
        <v>6840</v>
      </c>
      <c r="D6860">
        <f>COUNTIF(Uniprot!$G6861:G$9344,"+")</f>
        <v>0</v>
      </c>
      <c r="E6860" s="10">
        <f t="shared" si="428"/>
        <v>0.26600000000000001</v>
      </c>
      <c r="F6860">
        <f t="shared" si="429"/>
        <v>0.73399999999999999</v>
      </c>
      <c r="G6860" s="10">
        <f t="shared" si="430"/>
        <v>1</v>
      </c>
      <c r="H6860">
        <f t="shared" si="431"/>
        <v>0.26600000000000001</v>
      </c>
      <c r="I6860" s="7">
        <v>-2.1</v>
      </c>
    </row>
    <row r="6861" spans="1:9" x14ac:dyDescent="0.35">
      <c r="A6861" s="10">
        <f>COUNTIF(Uniprot!$G$3:G6862,"+")</f>
        <v>19</v>
      </c>
      <c r="B6861" s="10">
        <f>COUNTIF(Uniprot!$G6862:G$9344,"-")</f>
        <v>2483</v>
      </c>
      <c r="C6861" s="10">
        <f>COUNTIF(Uniprot!$G$3:G6862,"-")</f>
        <v>6841</v>
      </c>
      <c r="D6861">
        <f>COUNTIF(Uniprot!$G6862:G$9344,"+")</f>
        <v>0</v>
      </c>
      <c r="E6861" s="10">
        <f t="shared" si="428"/>
        <v>0.26600000000000001</v>
      </c>
      <c r="F6861">
        <f t="shared" si="429"/>
        <v>0.73399999999999999</v>
      </c>
      <c r="G6861" s="10">
        <f t="shared" si="430"/>
        <v>1</v>
      </c>
      <c r="H6861">
        <f t="shared" si="431"/>
        <v>0.26600000000000001</v>
      </c>
      <c r="I6861" s="7">
        <v>-2.2000000000000002</v>
      </c>
    </row>
    <row r="6862" spans="1:9" x14ac:dyDescent="0.35">
      <c r="A6862" s="10">
        <f>COUNTIF(Uniprot!$G$3:G6863,"+")</f>
        <v>19</v>
      </c>
      <c r="B6862" s="10">
        <f>COUNTIF(Uniprot!$G6863:G$9344,"-")</f>
        <v>2482</v>
      </c>
      <c r="C6862" s="10">
        <f>COUNTIF(Uniprot!$G$3:G6863,"-")</f>
        <v>6842</v>
      </c>
      <c r="D6862">
        <f>COUNTIF(Uniprot!$G6863:G$9344,"+")</f>
        <v>0</v>
      </c>
      <c r="E6862" s="10">
        <f t="shared" si="428"/>
        <v>0.26600000000000001</v>
      </c>
      <c r="F6862">
        <f t="shared" si="429"/>
        <v>0.73399999999999999</v>
      </c>
      <c r="G6862" s="10">
        <f t="shared" si="430"/>
        <v>1</v>
      </c>
      <c r="H6862">
        <f t="shared" si="431"/>
        <v>0.26600000000000001</v>
      </c>
      <c r="I6862" s="7">
        <v>-2.2000000000000002</v>
      </c>
    </row>
    <row r="6863" spans="1:9" x14ac:dyDescent="0.35">
      <c r="A6863" s="10">
        <f>COUNTIF(Uniprot!$G$3:G6864,"+")</f>
        <v>19</v>
      </c>
      <c r="B6863" s="10">
        <f>COUNTIF(Uniprot!$G6864:G$9344,"-")</f>
        <v>2481</v>
      </c>
      <c r="C6863" s="10">
        <f>COUNTIF(Uniprot!$G$3:G6864,"-")</f>
        <v>6843</v>
      </c>
      <c r="D6863">
        <f>COUNTIF(Uniprot!$G6864:G$9344,"+")</f>
        <v>0</v>
      </c>
      <c r="E6863" s="10">
        <f t="shared" si="428"/>
        <v>0.26600000000000001</v>
      </c>
      <c r="F6863">
        <f t="shared" si="429"/>
        <v>0.73399999999999999</v>
      </c>
      <c r="G6863" s="10">
        <f t="shared" si="430"/>
        <v>1</v>
      </c>
      <c r="H6863">
        <f t="shared" si="431"/>
        <v>0.26600000000000001</v>
      </c>
      <c r="I6863" s="7">
        <v>-2.2999999999999998</v>
      </c>
    </row>
    <row r="6864" spans="1:9" x14ac:dyDescent="0.35">
      <c r="A6864" s="10">
        <f>COUNTIF(Uniprot!$G$3:G6865,"+")</f>
        <v>19</v>
      </c>
      <c r="B6864" s="10">
        <f>COUNTIF(Uniprot!$G6865:G$9344,"-")</f>
        <v>2480</v>
      </c>
      <c r="C6864" s="10">
        <f>COUNTIF(Uniprot!$G$3:G6865,"-")</f>
        <v>6844</v>
      </c>
      <c r="D6864">
        <f>COUNTIF(Uniprot!$G6865:G$9344,"+")</f>
        <v>0</v>
      </c>
      <c r="E6864" s="10">
        <f t="shared" si="428"/>
        <v>0.26600000000000001</v>
      </c>
      <c r="F6864">
        <f t="shared" si="429"/>
        <v>0.73399999999999999</v>
      </c>
      <c r="G6864" s="10">
        <f t="shared" si="430"/>
        <v>1</v>
      </c>
      <c r="H6864">
        <f t="shared" si="431"/>
        <v>0.26600000000000001</v>
      </c>
      <c r="I6864" s="7">
        <v>-2.2999999999999998</v>
      </c>
    </row>
    <row r="6865" spans="1:9" x14ac:dyDescent="0.35">
      <c r="A6865" s="10">
        <f>COUNTIF(Uniprot!$G$3:G6866,"+")</f>
        <v>19</v>
      </c>
      <c r="B6865" s="10">
        <f>COUNTIF(Uniprot!$G6866:G$9344,"-")</f>
        <v>2479</v>
      </c>
      <c r="C6865" s="10">
        <f>COUNTIF(Uniprot!$G$3:G6866,"-")</f>
        <v>6845</v>
      </c>
      <c r="D6865">
        <f>COUNTIF(Uniprot!$G6866:G$9344,"+")</f>
        <v>0</v>
      </c>
      <c r="E6865" s="10">
        <f t="shared" si="428"/>
        <v>0.26600000000000001</v>
      </c>
      <c r="F6865">
        <f t="shared" si="429"/>
        <v>0.73399999999999999</v>
      </c>
      <c r="G6865" s="10">
        <f t="shared" si="430"/>
        <v>1</v>
      </c>
      <c r="H6865">
        <f t="shared" si="431"/>
        <v>0.26600000000000001</v>
      </c>
      <c r="I6865" s="7">
        <v>-2.2999999999999998</v>
      </c>
    </row>
    <row r="6866" spans="1:9" x14ac:dyDescent="0.35">
      <c r="A6866" s="10">
        <f>COUNTIF(Uniprot!$G$3:G6867,"+")</f>
        <v>19</v>
      </c>
      <c r="B6866" s="10">
        <f>COUNTIF(Uniprot!$G6867:G$9344,"-")</f>
        <v>2478</v>
      </c>
      <c r="C6866" s="10">
        <f>COUNTIF(Uniprot!$G$3:G6867,"-")</f>
        <v>6846</v>
      </c>
      <c r="D6866">
        <f>COUNTIF(Uniprot!$G6867:G$9344,"+")</f>
        <v>0</v>
      </c>
      <c r="E6866" s="10">
        <f t="shared" si="428"/>
        <v>0.26600000000000001</v>
      </c>
      <c r="F6866">
        <f t="shared" si="429"/>
        <v>0.73399999999999999</v>
      </c>
      <c r="G6866" s="10">
        <f t="shared" si="430"/>
        <v>1</v>
      </c>
      <c r="H6866">
        <f t="shared" si="431"/>
        <v>0.26600000000000001</v>
      </c>
      <c r="I6866" s="7">
        <v>-2.2999999999999998</v>
      </c>
    </row>
    <row r="6867" spans="1:9" x14ac:dyDescent="0.35">
      <c r="A6867" s="10">
        <f>COUNTIF(Uniprot!$G$3:G6868,"+")</f>
        <v>19</v>
      </c>
      <c r="B6867" s="10">
        <f>COUNTIF(Uniprot!$G6868:G$9344,"-")</f>
        <v>2477</v>
      </c>
      <c r="C6867" s="10">
        <f>COUNTIF(Uniprot!$G$3:G6868,"-")</f>
        <v>6847</v>
      </c>
      <c r="D6867">
        <f>COUNTIF(Uniprot!$G6868:G$9344,"+")</f>
        <v>0</v>
      </c>
      <c r="E6867" s="10">
        <f t="shared" si="428"/>
        <v>0.26600000000000001</v>
      </c>
      <c r="F6867">
        <f t="shared" si="429"/>
        <v>0.73399999999999999</v>
      </c>
      <c r="G6867" s="10">
        <f t="shared" si="430"/>
        <v>1</v>
      </c>
      <c r="H6867">
        <f t="shared" si="431"/>
        <v>0.26600000000000001</v>
      </c>
      <c r="I6867" s="7">
        <v>-2.2999999999999998</v>
      </c>
    </row>
    <row r="6868" spans="1:9" x14ac:dyDescent="0.35">
      <c r="A6868" s="10">
        <f>COUNTIF(Uniprot!$G$3:G6869,"+")</f>
        <v>19</v>
      </c>
      <c r="B6868" s="10">
        <f>COUNTIF(Uniprot!$G6869:G$9344,"-")</f>
        <v>2476</v>
      </c>
      <c r="C6868" s="10">
        <f>COUNTIF(Uniprot!$G$3:G6869,"-")</f>
        <v>6848</v>
      </c>
      <c r="D6868">
        <f>COUNTIF(Uniprot!$G6869:G$9344,"+")</f>
        <v>0</v>
      </c>
      <c r="E6868" s="10">
        <f t="shared" si="428"/>
        <v>0.26600000000000001</v>
      </c>
      <c r="F6868">
        <f t="shared" si="429"/>
        <v>0.73399999999999999</v>
      </c>
      <c r="G6868" s="10">
        <f t="shared" si="430"/>
        <v>1</v>
      </c>
      <c r="H6868">
        <f t="shared" si="431"/>
        <v>0.26600000000000001</v>
      </c>
      <c r="I6868" s="7">
        <v>-2.2999999999999998</v>
      </c>
    </row>
    <row r="6869" spans="1:9" x14ac:dyDescent="0.35">
      <c r="A6869" s="10">
        <f>COUNTIF(Uniprot!$G$3:G6870,"+")</f>
        <v>19</v>
      </c>
      <c r="B6869" s="10">
        <f>COUNTIF(Uniprot!$G6870:G$9344,"-")</f>
        <v>2475</v>
      </c>
      <c r="C6869" s="10">
        <f>COUNTIF(Uniprot!$G$3:G6870,"-")</f>
        <v>6849</v>
      </c>
      <c r="D6869">
        <f>COUNTIF(Uniprot!$G6870:G$9344,"+")</f>
        <v>0</v>
      </c>
      <c r="E6869" s="10">
        <f t="shared" si="428"/>
        <v>0.26500000000000001</v>
      </c>
      <c r="F6869">
        <f t="shared" si="429"/>
        <v>0.73499999999999999</v>
      </c>
      <c r="G6869" s="10">
        <f t="shared" si="430"/>
        <v>1</v>
      </c>
      <c r="H6869">
        <f t="shared" si="431"/>
        <v>0.26500000000000001</v>
      </c>
      <c r="I6869" s="7">
        <v>-2.4</v>
      </c>
    </row>
    <row r="6870" spans="1:9" x14ac:dyDescent="0.35">
      <c r="A6870" s="10">
        <f>COUNTIF(Uniprot!$G$3:G6871,"+")</f>
        <v>19</v>
      </c>
      <c r="B6870" s="10">
        <f>COUNTIF(Uniprot!$G6871:G$9344,"-")</f>
        <v>2474</v>
      </c>
      <c r="C6870" s="10">
        <f>COUNTIF(Uniprot!$G$3:G6871,"-")</f>
        <v>6850</v>
      </c>
      <c r="D6870">
        <f>COUNTIF(Uniprot!$G6871:G$9344,"+")</f>
        <v>0</v>
      </c>
      <c r="E6870" s="10">
        <f t="shared" si="428"/>
        <v>0.26500000000000001</v>
      </c>
      <c r="F6870">
        <f t="shared" si="429"/>
        <v>0.73499999999999999</v>
      </c>
      <c r="G6870" s="10">
        <f t="shared" si="430"/>
        <v>1</v>
      </c>
      <c r="H6870">
        <f t="shared" si="431"/>
        <v>0.26500000000000001</v>
      </c>
      <c r="I6870" s="7">
        <v>-2.4</v>
      </c>
    </row>
    <row r="6871" spans="1:9" x14ac:dyDescent="0.35">
      <c r="A6871" s="10">
        <f>COUNTIF(Uniprot!$G$3:G6872,"+")</f>
        <v>19</v>
      </c>
      <c r="B6871" s="10">
        <f>COUNTIF(Uniprot!$G6872:G$9344,"-")</f>
        <v>2473</v>
      </c>
      <c r="C6871" s="10">
        <f>COUNTIF(Uniprot!$G$3:G6872,"-")</f>
        <v>6851</v>
      </c>
      <c r="D6871">
        <f>COUNTIF(Uniprot!$G6872:G$9344,"+")</f>
        <v>0</v>
      </c>
      <c r="E6871" s="10">
        <f t="shared" si="428"/>
        <v>0.26500000000000001</v>
      </c>
      <c r="F6871">
        <f t="shared" si="429"/>
        <v>0.73499999999999999</v>
      </c>
      <c r="G6871" s="10">
        <f t="shared" si="430"/>
        <v>1</v>
      </c>
      <c r="H6871">
        <f t="shared" si="431"/>
        <v>0.26500000000000001</v>
      </c>
      <c r="I6871" s="7">
        <v>-2.4</v>
      </c>
    </row>
    <row r="6872" spans="1:9" x14ac:dyDescent="0.35">
      <c r="A6872" s="10">
        <f>COUNTIF(Uniprot!$G$3:G6873,"+")</f>
        <v>19</v>
      </c>
      <c r="B6872" s="10">
        <f>COUNTIF(Uniprot!$G6873:G$9344,"-")</f>
        <v>2472</v>
      </c>
      <c r="C6872" s="10">
        <f>COUNTIF(Uniprot!$G$3:G6873,"-")</f>
        <v>6852</v>
      </c>
      <c r="D6872">
        <f>COUNTIF(Uniprot!$G6873:G$9344,"+")</f>
        <v>0</v>
      </c>
      <c r="E6872" s="10">
        <f t="shared" si="428"/>
        <v>0.26500000000000001</v>
      </c>
      <c r="F6872">
        <f t="shared" si="429"/>
        <v>0.73499999999999999</v>
      </c>
      <c r="G6872" s="10">
        <f t="shared" si="430"/>
        <v>1</v>
      </c>
      <c r="H6872">
        <f t="shared" si="431"/>
        <v>0.26500000000000001</v>
      </c>
      <c r="I6872" s="7">
        <v>-2.4</v>
      </c>
    </row>
    <row r="6873" spans="1:9" x14ac:dyDescent="0.35">
      <c r="A6873" s="10">
        <f>COUNTIF(Uniprot!$G$3:G6874,"+")</f>
        <v>19</v>
      </c>
      <c r="B6873" s="10">
        <f>COUNTIF(Uniprot!$G6874:G$9344,"-")</f>
        <v>2471</v>
      </c>
      <c r="C6873" s="10">
        <f>COUNTIF(Uniprot!$G$3:G6874,"-")</f>
        <v>6853</v>
      </c>
      <c r="D6873">
        <f>COUNTIF(Uniprot!$G6874:G$9344,"+")</f>
        <v>0</v>
      </c>
      <c r="E6873" s="10">
        <f t="shared" si="428"/>
        <v>0.26500000000000001</v>
      </c>
      <c r="F6873">
        <f t="shared" si="429"/>
        <v>0.73499999999999999</v>
      </c>
      <c r="G6873" s="10">
        <f t="shared" si="430"/>
        <v>1</v>
      </c>
      <c r="H6873">
        <f t="shared" si="431"/>
        <v>0.26500000000000001</v>
      </c>
      <c r="I6873" s="7">
        <v>-2.4</v>
      </c>
    </row>
    <row r="6874" spans="1:9" x14ac:dyDescent="0.35">
      <c r="A6874" s="10">
        <f>COUNTIF(Uniprot!$G$3:G6875,"+")</f>
        <v>19</v>
      </c>
      <c r="B6874" s="10">
        <f>COUNTIF(Uniprot!$G6875:G$9344,"-")</f>
        <v>2470</v>
      </c>
      <c r="C6874" s="10">
        <f>COUNTIF(Uniprot!$G$3:G6875,"-")</f>
        <v>6854</v>
      </c>
      <c r="D6874">
        <f>COUNTIF(Uniprot!$G6875:G$9344,"+")</f>
        <v>0</v>
      </c>
      <c r="E6874" s="10">
        <f t="shared" si="428"/>
        <v>0.26500000000000001</v>
      </c>
      <c r="F6874">
        <f t="shared" si="429"/>
        <v>0.73499999999999999</v>
      </c>
      <c r="G6874" s="10">
        <f t="shared" si="430"/>
        <v>1</v>
      </c>
      <c r="H6874">
        <f t="shared" si="431"/>
        <v>0.26500000000000001</v>
      </c>
      <c r="I6874" s="7">
        <v>-2.4</v>
      </c>
    </row>
    <row r="6875" spans="1:9" x14ac:dyDescent="0.35">
      <c r="A6875" s="10">
        <f>COUNTIF(Uniprot!$G$3:G6876,"+")</f>
        <v>19</v>
      </c>
      <c r="B6875" s="10">
        <f>COUNTIF(Uniprot!$G6876:G$9344,"-")</f>
        <v>2469</v>
      </c>
      <c r="C6875" s="10">
        <f>COUNTIF(Uniprot!$G$3:G6876,"-")</f>
        <v>6855</v>
      </c>
      <c r="D6875">
        <f>COUNTIF(Uniprot!$G6876:G$9344,"+")</f>
        <v>0</v>
      </c>
      <c r="E6875" s="10">
        <f t="shared" si="428"/>
        <v>0.26500000000000001</v>
      </c>
      <c r="F6875">
        <f t="shared" si="429"/>
        <v>0.73499999999999999</v>
      </c>
      <c r="G6875" s="10">
        <f t="shared" si="430"/>
        <v>1</v>
      </c>
      <c r="H6875">
        <f t="shared" si="431"/>
        <v>0.26500000000000001</v>
      </c>
      <c r="I6875" s="7">
        <v>-2.4</v>
      </c>
    </row>
    <row r="6876" spans="1:9" x14ac:dyDescent="0.35">
      <c r="A6876" s="10">
        <f>COUNTIF(Uniprot!$G$3:G6877,"+")</f>
        <v>19</v>
      </c>
      <c r="B6876" s="10">
        <f>COUNTIF(Uniprot!$G6877:G$9344,"-")</f>
        <v>2468</v>
      </c>
      <c r="C6876" s="10">
        <f>COUNTIF(Uniprot!$G$3:G6877,"-")</f>
        <v>6856</v>
      </c>
      <c r="D6876">
        <f>COUNTIF(Uniprot!$G6877:G$9344,"+")</f>
        <v>0</v>
      </c>
      <c r="E6876" s="10">
        <f t="shared" si="428"/>
        <v>0.26500000000000001</v>
      </c>
      <c r="F6876">
        <f t="shared" si="429"/>
        <v>0.73499999999999999</v>
      </c>
      <c r="G6876" s="10">
        <f t="shared" si="430"/>
        <v>1</v>
      </c>
      <c r="H6876">
        <f t="shared" si="431"/>
        <v>0.26500000000000001</v>
      </c>
      <c r="I6876" s="7">
        <v>-2.4</v>
      </c>
    </row>
    <row r="6877" spans="1:9" x14ac:dyDescent="0.35">
      <c r="A6877" s="10">
        <f>COUNTIF(Uniprot!$G$3:G6878,"+")</f>
        <v>19</v>
      </c>
      <c r="B6877" s="10">
        <f>COUNTIF(Uniprot!$G6878:G$9344,"-")</f>
        <v>2467</v>
      </c>
      <c r="C6877" s="10">
        <f>COUNTIF(Uniprot!$G$3:G6878,"-")</f>
        <v>6857</v>
      </c>
      <c r="D6877">
        <f>COUNTIF(Uniprot!$G6878:G$9344,"+")</f>
        <v>0</v>
      </c>
      <c r="E6877" s="10">
        <f t="shared" si="428"/>
        <v>0.26500000000000001</v>
      </c>
      <c r="F6877">
        <f t="shared" si="429"/>
        <v>0.73499999999999999</v>
      </c>
      <c r="G6877" s="10">
        <f t="shared" si="430"/>
        <v>1</v>
      </c>
      <c r="H6877">
        <f t="shared" si="431"/>
        <v>0.26500000000000001</v>
      </c>
      <c r="I6877" s="7">
        <v>-2.4</v>
      </c>
    </row>
    <row r="6878" spans="1:9" x14ac:dyDescent="0.35">
      <c r="A6878" s="10">
        <f>COUNTIF(Uniprot!$G$3:G6879,"+")</f>
        <v>19</v>
      </c>
      <c r="B6878" s="10">
        <f>COUNTIF(Uniprot!$G6879:G$9344,"-")</f>
        <v>2466</v>
      </c>
      <c r="C6878" s="10">
        <f>COUNTIF(Uniprot!$G$3:G6879,"-")</f>
        <v>6858</v>
      </c>
      <c r="D6878">
        <f>COUNTIF(Uniprot!$G6879:G$9344,"+")</f>
        <v>0</v>
      </c>
      <c r="E6878" s="10">
        <f t="shared" si="428"/>
        <v>0.26400000000000001</v>
      </c>
      <c r="F6878">
        <f t="shared" si="429"/>
        <v>0.73599999999999999</v>
      </c>
      <c r="G6878" s="10">
        <f t="shared" si="430"/>
        <v>1</v>
      </c>
      <c r="H6878">
        <f t="shared" si="431"/>
        <v>0.26400000000000001</v>
      </c>
      <c r="I6878" s="7">
        <v>-2.4</v>
      </c>
    </row>
    <row r="6879" spans="1:9" x14ac:dyDescent="0.35">
      <c r="A6879" s="10">
        <f>COUNTIF(Uniprot!$G$3:G6880,"+")</f>
        <v>19</v>
      </c>
      <c r="B6879" s="10">
        <f>COUNTIF(Uniprot!$G6880:G$9344,"-")</f>
        <v>2465</v>
      </c>
      <c r="C6879" s="10">
        <f>COUNTIF(Uniprot!$G$3:G6880,"-")</f>
        <v>6859</v>
      </c>
      <c r="D6879">
        <f>COUNTIF(Uniprot!$G6880:G$9344,"+")</f>
        <v>0</v>
      </c>
      <c r="E6879" s="10">
        <f t="shared" si="428"/>
        <v>0.26400000000000001</v>
      </c>
      <c r="F6879">
        <f t="shared" si="429"/>
        <v>0.73599999999999999</v>
      </c>
      <c r="G6879" s="10">
        <f t="shared" si="430"/>
        <v>1</v>
      </c>
      <c r="H6879">
        <f t="shared" si="431"/>
        <v>0.26400000000000001</v>
      </c>
      <c r="I6879" s="7">
        <v>-2.4</v>
      </c>
    </row>
    <row r="6880" spans="1:9" x14ac:dyDescent="0.35">
      <c r="A6880" s="10">
        <f>COUNTIF(Uniprot!$G$3:G6881,"+")</f>
        <v>19</v>
      </c>
      <c r="B6880" s="10">
        <f>COUNTIF(Uniprot!$G6881:G$9344,"-")</f>
        <v>2464</v>
      </c>
      <c r="C6880" s="10">
        <f>COUNTIF(Uniprot!$G$3:G6881,"-")</f>
        <v>6860</v>
      </c>
      <c r="D6880">
        <f>COUNTIF(Uniprot!$G6881:G$9344,"+")</f>
        <v>0</v>
      </c>
      <c r="E6880" s="10">
        <f t="shared" si="428"/>
        <v>0.26400000000000001</v>
      </c>
      <c r="F6880">
        <f t="shared" si="429"/>
        <v>0.73599999999999999</v>
      </c>
      <c r="G6880" s="10">
        <f t="shared" si="430"/>
        <v>1</v>
      </c>
      <c r="H6880">
        <f t="shared" si="431"/>
        <v>0.26400000000000001</v>
      </c>
      <c r="I6880" s="7">
        <v>-2.4</v>
      </c>
    </row>
    <row r="6881" spans="1:9" x14ac:dyDescent="0.35">
      <c r="A6881" s="10">
        <f>COUNTIF(Uniprot!$G$3:G6882,"+")</f>
        <v>19</v>
      </c>
      <c r="B6881" s="10">
        <f>COUNTIF(Uniprot!$G6882:G$9344,"-")</f>
        <v>2463</v>
      </c>
      <c r="C6881" s="10">
        <f>COUNTIF(Uniprot!$G$3:G6882,"-")</f>
        <v>6861</v>
      </c>
      <c r="D6881">
        <f>COUNTIF(Uniprot!$G6882:G$9344,"+")</f>
        <v>0</v>
      </c>
      <c r="E6881" s="10">
        <f t="shared" si="428"/>
        <v>0.26400000000000001</v>
      </c>
      <c r="F6881">
        <f t="shared" si="429"/>
        <v>0.73599999999999999</v>
      </c>
      <c r="G6881" s="10">
        <f t="shared" si="430"/>
        <v>1</v>
      </c>
      <c r="H6881">
        <f t="shared" si="431"/>
        <v>0.26400000000000001</v>
      </c>
      <c r="I6881" s="7">
        <v>-2.4</v>
      </c>
    </row>
    <row r="6882" spans="1:9" x14ac:dyDescent="0.35">
      <c r="A6882" s="10">
        <f>COUNTIF(Uniprot!$G$3:G6883,"+")</f>
        <v>19</v>
      </c>
      <c r="B6882" s="10">
        <f>COUNTIF(Uniprot!$G6883:G$9344,"-")</f>
        <v>2462</v>
      </c>
      <c r="C6882" s="10">
        <f>COUNTIF(Uniprot!$G$3:G6883,"-")</f>
        <v>6862</v>
      </c>
      <c r="D6882">
        <f>COUNTIF(Uniprot!$G6883:G$9344,"+")</f>
        <v>0</v>
      </c>
      <c r="E6882" s="10">
        <f t="shared" si="428"/>
        <v>0.26400000000000001</v>
      </c>
      <c r="F6882">
        <f t="shared" si="429"/>
        <v>0.73599999999999999</v>
      </c>
      <c r="G6882" s="10">
        <f t="shared" si="430"/>
        <v>1</v>
      </c>
      <c r="H6882">
        <f t="shared" si="431"/>
        <v>0.26400000000000001</v>
      </c>
      <c r="I6882" s="7">
        <v>-2.4</v>
      </c>
    </row>
    <row r="6883" spans="1:9" x14ac:dyDescent="0.35">
      <c r="A6883" s="10">
        <f>COUNTIF(Uniprot!$G$3:G6884,"+")</f>
        <v>19</v>
      </c>
      <c r="B6883" s="10">
        <f>COUNTIF(Uniprot!$G6884:G$9344,"-")</f>
        <v>2461</v>
      </c>
      <c r="C6883" s="10">
        <f>COUNTIF(Uniprot!$G$3:G6884,"-")</f>
        <v>6863</v>
      </c>
      <c r="D6883">
        <f>COUNTIF(Uniprot!$G6884:G$9344,"+")</f>
        <v>0</v>
      </c>
      <c r="E6883" s="10">
        <f t="shared" si="428"/>
        <v>0.26400000000000001</v>
      </c>
      <c r="F6883">
        <f t="shared" si="429"/>
        <v>0.73599999999999999</v>
      </c>
      <c r="G6883" s="10">
        <f t="shared" si="430"/>
        <v>1</v>
      </c>
      <c r="H6883">
        <f t="shared" si="431"/>
        <v>0.26400000000000001</v>
      </c>
      <c r="I6883" s="7">
        <v>-2.4</v>
      </c>
    </row>
    <row r="6884" spans="1:9" x14ac:dyDescent="0.35">
      <c r="A6884" s="10">
        <f>COUNTIF(Uniprot!$G$3:G6885,"+")</f>
        <v>19</v>
      </c>
      <c r="B6884" s="10">
        <f>COUNTIF(Uniprot!$G6885:G$9344,"-")</f>
        <v>2460</v>
      </c>
      <c r="C6884" s="10">
        <f>COUNTIF(Uniprot!$G$3:G6885,"-")</f>
        <v>6864</v>
      </c>
      <c r="D6884">
        <f>COUNTIF(Uniprot!$G6885:G$9344,"+")</f>
        <v>0</v>
      </c>
      <c r="E6884" s="10">
        <f t="shared" si="428"/>
        <v>0.26400000000000001</v>
      </c>
      <c r="F6884">
        <f t="shared" si="429"/>
        <v>0.73599999999999999</v>
      </c>
      <c r="G6884" s="10">
        <f t="shared" si="430"/>
        <v>1</v>
      </c>
      <c r="H6884">
        <f t="shared" si="431"/>
        <v>0.26400000000000001</v>
      </c>
      <c r="I6884" s="7">
        <v>-2.5</v>
      </c>
    </row>
    <row r="6885" spans="1:9" x14ac:dyDescent="0.35">
      <c r="A6885" s="10">
        <f>COUNTIF(Uniprot!$G$3:G6886,"+")</f>
        <v>19</v>
      </c>
      <c r="B6885" s="10">
        <f>COUNTIF(Uniprot!$G6886:G$9344,"-")</f>
        <v>2459</v>
      </c>
      <c r="C6885" s="10">
        <f>COUNTIF(Uniprot!$G$3:G6886,"-")</f>
        <v>6865</v>
      </c>
      <c r="D6885">
        <f>COUNTIF(Uniprot!$G6886:G$9344,"+")</f>
        <v>0</v>
      </c>
      <c r="E6885" s="10">
        <f t="shared" si="428"/>
        <v>0.26400000000000001</v>
      </c>
      <c r="F6885">
        <f t="shared" si="429"/>
        <v>0.73599999999999999</v>
      </c>
      <c r="G6885" s="10">
        <f t="shared" si="430"/>
        <v>1</v>
      </c>
      <c r="H6885">
        <f t="shared" si="431"/>
        <v>0.26400000000000001</v>
      </c>
      <c r="I6885" s="7">
        <v>-2.5</v>
      </c>
    </row>
    <row r="6886" spans="1:9" x14ac:dyDescent="0.35">
      <c r="A6886" s="10">
        <f>COUNTIF(Uniprot!$G$3:G6887,"+")</f>
        <v>19</v>
      </c>
      <c r="B6886" s="10">
        <f>COUNTIF(Uniprot!$G6887:G$9344,"-")</f>
        <v>2458</v>
      </c>
      <c r="C6886" s="10">
        <f>COUNTIF(Uniprot!$G$3:G6887,"-")</f>
        <v>6866</v>
      </c>
      <c r="D6886">
        <f>COUNTIF(Uniprot!$G6887:G$9344,"+")</f>
        <v>0</v>
      </c>
      <c r="E6886" s="10">
        <f t="shared" si="428"/>
        <v>0.26400000000000001</v>
      </c>
      <c r="F6886">
        <f t="shared" si="429"/>
        <v>0.73599999999999999</v>
      </c>
      <c r="G6886" s="10">
        <f t="shared" si="430"/>
        <v>1</v>
      </c>
      <c r="H6886">
        <f t="shared" si="431"/>
        <v>0.26400000000000001</v>
      </c>
      <c r="I6886" s="7">
        <v>-2.5</v>
      </c>
    </row>
    <row r="6887" spans="1:9" x14ac:dyDescent="0.35">
      <c r="A6887" s="10">
        <f>COUNTIF(Uniprot!$G$3:G6888,"+")</f>
        <v>19</v>
      </c>
      <c r="B6887" s="10">
        <f>COUNTIF(Uniprot!$G6888:G$9344,"-")</f>
        <v>2457</v>
      </c>
      <c r="C6887" s="10">
        <f>COUNTIF(Uniprot!$G$3:G6888,"-")</f>
        <v>6867</v>
      </c>
      <c r="D6887">
        <f>COUNTIF(Uniprot!$G6888:G$9344,"+")</f>
        <v>0</v>
      </c>
      <c r="E6887" s="10">
        <f t="shared" si="428"/>
        <v>0.26400000000000001</v>
      </c>
      <c r="F6887">
        <f t="shared" si="429"/>
        <v>0.73599999999999999</v>
      </c>
      <c r="G6887" s="10">
        <f t="shared" si="430"/>
        <v>1</v>
      </c>
      <c r="H6887">
        <f t="shared" si="431"/>
        <v>0.26400000000000001</v>
      </c>
      <c r="I6887" s="7">
        <v>-2.5</v>
      </c>
    </row>
    <row r="6888" spans="1:9" x14ac:dyDescent="0.35">
      <c r="A6888" s="10">
        <f>COUNTIF(Uniprot!$G$3:G6889,"+")</f>
        <v>19</v>
      </c>
      <c r="B6888" s="10">
        <f>COUNTIF(Uniprot!$G6889:G$9344,"-")</f>
        <v>2456</v>
      </c>
      <c r="C6888" s="10">
        <f>COUNTIF(Uniprot!$G$3:G6889,"-")</f>
        <v>6868</v>
      </c>
      <c r="D6888">
        <f>COUNTIF(Uniprot!$G6889:G$9344,"+")</f>
        <v>0</v>
      </c>
      <c r="E6888" s="10">
        <f t="shared" si="428"/>
        <v>0.26300000000000001</v>
      </c>
      <c r="F6888">
        <f t="shared" si="429"/>
        <v>0.73699999999999999</v>
      </c>
      <c r="G6888" s="10">
        <f t="shared" si="430"/>
        <v>1</v>
      </c>
      <c r="H6888">
        <f t="shared" si="431"/>
        <v>0.26300000000000001</v>
      </c>
      <c r="I6888" s="7">
        <v>-2.5</v>
      </c>
    </row>
    <row r="6889" spans="1:9" x14ac:dyDescent="0.35">
      <c r="A6889" s="10">
        <f>COUNTIF(Uniprot!$G$3:G6890,"+")</f>
        <v>19</v>
      </c>
      <c r="B6889" s="10">
        <f>COUNTIF(Uniprot!$G6890:G$9344,"-")</f>
        <v>2455</v>
      </c>
      <c r="C6889" s="10">
        <f>COUNTIF(Uniprot!$G$3:G6890,"-")</f>
        <v>6869</v>
      </c>
      <c r="D6889">
        <f>COUNTIF(Uniprot!$G6890:G$9344,"+")</f>
        <v>0</v>
      </c>
      <c r="E6889" s="10">
        <f t="shared" si="428"/>
        <v>0.26300000000000001</v>
      </c>
      <c r="F6889">
        <f t="shared" si="429"/>
        <v>0.73699999999999999</v>
      </c>
      <c r="G6889" s="10">
        <f t="shared" si="430"/>
        <v>1</v>
      </c>
      <c r="H6889">
        <f t="shared" si="431"/>
        <v>0.26300000000000001</v>
      </c>
      <c r="I6889" s="7">
        <v>-2.5</v>
      </c>
    </row>
    <row r="6890" spans="1:9" x14ac:dyDescent="0.35">
      <c r="A6890" s="10">
        <f>COUNTIF(Uniprot!$G$3:G6891,"+")</f>
        <v>19</v>
      </c>
      <c r="B6890" s="10">
        <f>COUNTIF(Uniprot!$G6891:G$9344,"-")</f>
        <v>2454</v>
      </c>
      <c r="C6890" s="10">
        <f>COUNTIF(Uniprot!$G$3:G6891,"-")</f>
        <v>6870</v>
      </c>
      <c r="D6890">
        <f>COUNTIF(Uniprot!$G6891:G$9344,"+")</f>
        <v>0</v>
      </c>
      <c r="E6890" s="10">
        <f t="shared" si="428"/>
        <v>0.26300000000000001</v>
      </c>
      <c r="F6890">
        <f t="shared" si="429"/>
        <v>0.73699999999999999</v>
      </c>
      <c r="G6890" s="10">
        <f t="shared" si="430"/>
        <v>1</v>
      </c>
      <c r="H6890">
        <f t="shared" si="431"/>
        <v>0.26300000000000001</v>
      </c>
      <c r="I6890" s="7">
        <v>-2.5</v>
      </c>
    </row>
    <row r="6891" spans="1:9" x14ac:dyDescent="0.35">
      <c r="A6891" s="10">
        <f>COUNTIF(Uniprot!$G$3:G6892,"+")</f>
        <v>19</v>
      </c>
      <c r="B6891" s="10">
        <f>COUNTIF(Uniprot!$G6892:G$9344,"-")</f>
        <v>2453</v>
      </c>
      <c r="C6891" s="10">
        <f>COUNTIF(Uniprot!$G$3:G6892,"-")</f>
        <v>6871</v>
      </c>
      <c r="D6891">
        <f>COUNTIF(Uniprot!$G6892:G$9344,"+")</f>
        <v>0</v>
      </c>
      <c r="E6891" s="10">
        <f t="shared" si="428"/>
        <v>0.26300000000000001</v>
      </c>
      <c r="F6891">
        <f t="shared" si="429"/>
        <v>0.73699999999999999</v>
      </c>
      <c r="G6891" s="10">
        <f t="shared" si="430"/>
        <v>1</v>
      </c>
      <c r="H6891">
        <f t="shared" si="431"/>
        <v>0.26300000000000001</v>
      </c>
      <c r="I6891" s="7">
        <v>-2.5</v>
      </c>
    </row>
    <row r="6892" spans="1:9" x14ac:dyDescent="0.35">
      <c r="A6892" s="10">
        <f>COUNTIF(Uniprot!$G$3:G6893,"+")</f>
        <v>19</v>
      </c>
      <c r="B6892" s="10">
        <f>COUNTIF(Uniprot!$G6893:G$9344,"-")</f>
        <v>2452</v>
      </c>
      <c r="C6892" s="10">
        <f>COUNTIF(Uniprot!$G$3:G6893,"-")</f>
        <v>6872</v>
      </c>
      <c r="D6892">
        <f>COUNTIF(Uniprot!$G6893:G$9344,"+")</f>
        <v>0</v>
      </c>
      <c r="E6892" s="10">
        <f t="shared" si="428"/>
        <v>0.26300000000000001</v>
      </c>
      <c r="F6892">
        <f t="shared" si="429"/>
        <v>0.73699999999999999</v>
      </c>
      <c r="G6892" s="10">
        <f t="shared" si="430"/>
        <v>1</v>
      </c>
      <c r="H6892">
        <f t="shared" si="431"/>
        <v>0.26300000000000001</v>
      </c>
      <c r="I6892" s="7">
        <v>-2.5</v>
      </c>
    </row>
    <row r="6893" spans="1:9" x14ac:dyDescent="0.35">
      <c r="A6893" s="10">
        <f>COUNTIF(Uniprot!$G$3:G6894,"+")</f>
        <v>19</v>
      </c>
      <c r="B6893" s="10">
        <f>COUNTIF(Uniprot!$G6894:G$9344,"-")</f>
        <v>2451</v>
      </c>
      <c r="C6893" s="10">
        <f>COUNTIF(Uniprot!$G$3:G6894,"-")</f>
        <v>6873</v>
      </c>
      <c r="D6893">
        <f>COUNTIF(Uniprot!$G6894:G$9344,"+")</f>
        <v>0</v>
      </c>
      <c r="E6893" s="10">
        <f t="shared" si="428"/>
        <v>0.26300000000000001</v>
      </c>
      <c r="F6893">
        <f t="shared" si="429"/>
        <v>0.73699999999999999</v>
      </c>
      <c r="G6893" s="10">
        <f t="shared" si="430"/>
        <v>1</v>
      </c>
      <c r="H6893">
        <f t="shared" si="431"/>
        <v>0.26300000000000001</v>
      </c>
      <c r="I6893" s="7">
        <v>-2.5</v>
      </c>
    </row>
    <row r="6894" spans="1:9" x14ac:dyDescent="0.35">
      <c r="A6894" s="10">
        <f>COUNTIF(Uniprot!$G$3:G6895,"+")</f>
        <v>19</v>
      </c>
      <c r="B6894" s="10">
        <f>COUNTIF(Uniprot!$G6895:G$9344,"-")</f>
        <v>2450</v>
      </c>
      <c r="C6894" s="10">
        <f>COUNTIF(Uniprot!$G$3:G6895,"-")</f>
        <v>6874</v>
      </c>
      <c r="D6894">
        <f>COUNTIF(Uniprot!$G6895:G$9344,"+")</f>
        <v>0</v>
      </c>
      <c r="E6894" s="10">
        <f t="shared" si="428"/>
        <v>0.26300000000000001</v>
      </c>
      <c r="F6894">
        <f t="shared" si="429"/>
        <v>0.73699999999999999</v>
      </c>
      <c r="G6894" s="10">
        <f t="shared" si="430"/>
        <v>1</v>
      </c>
      <c r="H6894">
        <f t="shared" si="431"/>
        <v>0.26300000000000001</v>
      </c>
      <c r="I6894" s="7">
        <v>-2.5</v>
      </c>
    </row>
    <row r="6895" spans="1:9" x14ac:dyDescent="0.35">
      <c r="A6895" s="10">
        <f>COUNTIF(Uniprot!$G$3:G6896,"+")</f>
        <v>19</v>
      </c>
      <c r="B6895" s="10">
        <f>COUNTIF(Uniprot!$G6896:G$9344,"-")</f>
        <v>2449</v>
      </c>
      <c r="C6895" s="10">
        <f>COUNTIF(Uniprot!$G$3:G6896,"-")</f>
        <v>6875</v>
      </c>
      <c r="D6895">
        <f>COUNTIF(Uniprot!$G6896:G$9344,"+")</f>
        <v>0</v>
      </c>
      <c r="E6895" s="10">
        <f t="shared" si="428"/>
        <v>0.26300000000000001</v>
      </c>
      <c r="F6895">
        <f t="shared" si="429"/>
        <v>0.73699999999999999</v>
      </c>
      <c r="G6895" s="10">
        <f t="shared" si="430"/>
        <v>1</v>
      </c>
      <c r="H6895">
        <f t="shared" si="431"/>
        <v>0.26300000000000001</v>
      </c>
      <c r="I6895" s="7">
        <v>-2.5</v>
      </c>
    </row>
    <row r="6896" spans="1:9" x14ac:dyDescent="0.35">
      <c r="A6896" s="10">
        <f>COUNTIF(Uniprot!$G$3:G6897,"+")</f>
        <v>19</v>
      </c>
      <c r="B6896" s="10">
        <f>COUNTIF(Uniprot!$G6897:G$9344,"-")</f>
        <v>2448</v>
      </c>
      <c r="C6896" s="10">
        <f>COUNTIF(Uniprot!$G$3:G6897,"-")</f>
        <v>6876</v>
      </c>
      <c r="D6896">
        <f>COUNTIF(Uniprot!$G6897:G$9344,"+")</f>
        <v>0</v>
      </c>
      <c r="E6896" s="10">
        <f t="shared" si="428"/>
        <v>0.26300000000000001</v>
      </c>
      <c r="F6896">
        <f t="shared" si="429"/>
        <v>0.73699999999999999</v>
      </c>
      <c r="G6896" s="10">
        <f t="shared" si="430"/>
        <v>1</v>
      </c>
      <c r="H6896">
        <f t="shared" si="431"/>
        <v>0.26300000000000001</v>
      </c>
      <c r="I6896" s="7">
        <v>-2.5</v>
      </c>
    </row>
    <row r="6897" spans="1:9" x14ac:dyDescent="0.35">
      <c r="A6897" s="10">
        <f>COUNTIF(Uniprot!$G$3:G6898,"+")</f>
        <v>19</v>
      </c>
      <c r="B6897" s="10">
        <f>COUNTIF(Uniprot!$G6898:G$9344,"-")</f>
        <v>2447</v>
      </c>
      <c r="C6897" s="10">
        <f>COUNTIF(Uniprot!$G$3:G6898,"-")</f>
        <v>6877</v>
      </c>
      <c r="D6897">
        <f>COUNTIF(Uniprot!$G6898:G$9344,"+")</f>
        <v>0</v>
      </c>
      <c r="E6897" s="10">
        <f t="shared" si="428"/>
        <v>0.26200000000000001</v>
      </c>
      <c r="F6897">
        <f t="shared" si="429"/>
        <v>0.73799999999999999</v>
      </c>
      <c r="G6897" s="10">
        <f t="shared" si="430"/>
        <v>1</v>
      </c>
      <c r="H6897">
        <f t="shared" si="431"/>
        <v>0.26200000000000001</v>
      </c>
      <c r="I6897" s="7">
        <v>-2.5</v>
      </c>
    </row>
    <row r="6898" spans="1:9" x14ac:dyDescent="0.35">
      <c r="A6898" s="10">
        <f>COUNTIF(Uniprot!$G$3:G6899,"+")</f>
        <v>19</v>
      </c>
      <c r="B6898" s="10">
        <f>COUNTIF(Uniprot!$G6899:G$9344,"-")</f>
        <v>2446</v>
      </c>
      <c r="C6898" s="10">
        <f>COUNTIF(Uniprot!$G$3:G6899,"-")</f>
        <v>6878</v>
      </c>
      <c r="D6898">
        <f>COUNTIF(Uniprot!$G6899:G$9344,"+")</f>
        <v>0</v>
      </c>
      <c r="E6898" s="10">
        <f t="shared" si="428"/>
        <v>0.26200000000000001</v>
      </c>
      <c r="F6898">
        <f t="shared" si="429"/>
        <v>0.73799999999999999</v>
      </c>
      <c r="G6898" s="10">
        <f t="shared" si="430"/>
        <v>1</v>
      </c>
      <c r="H6898">
        <f t="shared" si="431"/>
        <v>0.26200000000000001</v>
      </c>
      <c r="I6898" s="7">
        <v>-2.6</v>
      </c>
    </row>
    <row r="6899" spans="1:9" x14ac:dyDescent="0.35">
      <c r="A6899" s="10">
        <f>COUNTIF(Uniprot!$G$3:G6900,"+")</f>
        <v>19</v>
      </c>
      <c r="B6899" s="10">
        <f>COUNTIF(Uniprot!$G6900:G$9344,"-")</f>
        <v>2445</v>
      </c>
      <c r="C6899" s="10">
        <f>COUNTIF(Uniprot!$G$3:G6900,"-")</f>
        <v>6879</v>
      </c>
      <c r="D6899">
        <f>COUNTIF(Uniprot!$G6900:G$9344,"+")</f>
        <v>0</v>
      </c>
      <c r="E6899" s="10">
        <f t="shared" si="428"/>
        <v>0.26200000000000001</v>
      </c>
      <c r="F6899">
        <f t="shared" si="429"/>
        <v>0.73799999999999999</v>
      </c>
      <c r="G6899" s="10">
        <f t="shared" si="430"/>
        <v>1</v>
      </c>
      <c r="H6899">
        <f t="shared" si="431"/>
        <v>0.26200000000000001</v>
      </c>
      <c r="I6899" s="7">
        <v>-2.6</v>
      </c>
    </row>
    <row r="6900" spans="1:9" x14ac:dyDescent="0.35">
      <c r="A6900" s="10">
        <f>COUNTIF(Uniprot!$G$3:G6901,"+")</f>
        <v>19</v>
      </c>
      <c r="B6900" s="10">
        <f>COUNTIF(Uniprot!$G6901:G$9344,"-")</f>
        <v>2444</v>
      </c>
      <c r="C6900" s="10">
        <f>COUNTIF(Uniprot!$G$3:G6901,"-")</f>
        <v>6880</v>
      </c>
      <c r="D6900">
        <f>COUNTIF(Uniprot!$G6901:G$9344,"+")</f>
        <v>0</v>
      </c>
      <c r="E6900" s="10">
        <f t="shared" si="428"/>
        <v>0.26200000000000001</v>
      </c>
      <c r="F6900">
        <f t="shared" si="429"/>
        <v>0.73799999999999999</v>
      </c>
      <c r="G6900" s="10">
        <f t="shared" si="430"/>
        <v>1</v>
      </c>
      <c r="H6900">
        <f t="shared" si="431"/>
        <v>0.26200000000000001</v>
      </c>
      <c r="I6900" s="7">
        <v>-2.6</v>
      </c>
    </row>
    <row r="6901" spans="1:9" x14ac:dyDescent="0.35">
      <c r="A6901" s="10">
        <f>COUNTIF(Uniprot!$G$3:G6902,"+")</f>
        <v>19</v>
      </c>
      <c r="B6901" s="10">
        <f>COUNTIF(Uniprot!$G6902:G$9344,"-")</f>
        <v>2443</v>
      </c>
      <c r="C6901" s="10">
        <f>COUNTIF(Uniprot!$G$3:G6902,"-")</f>
        <v>6881</v>
      </c>
      <c r="D6901">
        <f>COUNTIF(Uniprot!$G6902:G$9344,"+")</f>
        <v>0</v>
      </c>
      <c r="E6901" s="10">
        <f t="shared" si="428"/>
        <v>0.26200000000000001</v>
      </c>
      <c r="F6901">
        <f t="shared" si="429"/>
        <v>0.73799999999999999</v>
      </c>
      <c r="G6901" s="10">
        <f t="shared" si="430"/>
        <v>1</v>
      </c>
      <c r="H6901">
        <f t="shared" si="431"/>
        <v>0.26200000000000001</v>
      </c>
      <c r="I6901" s="7">
        <v>-2.6</v>
      </c>
    </row>
    <row r="6902" spans="1:9" x14ac:dyDescent="0.35">
      <c r="A6902" s="10">
        <f>COUNTIF(Uniprot!$G$3:G6903,"+")</f>
        <v>19</v>
      </c>
      <c r="B6902" s="10">
        <f>COUNTIF(Uniprot!$G6903:G$9344,"-")</f>
        <v>2442</v>
      </c>
      <c r="C6902" s="10">
        <f>COUNTIF(Uniprot!$G$3:G6903,"-")</f>
        <v>6882</v>
      </c>
      <c r="D6902">
        <f>COUNTIF(Uniprot!$G6903:G$9344,"+")</f>
        <v>0</v>
      </c>
      <c r="E6902" s="10">
        <f t="shared" si="428"/>
        <v>0.26200000000000001</v>
      </c>
      <c r="F6902">
        <f t="shared" si="429"/>
        <v>0.73799999999999999</v>
      </c>
      <c r="G6902" s="10">
        <f t="shared" si="430"/>
        <v>1</v>
      </c>
      <c r="H6902">
        <f t="shared" si="431"/>
        <v>0.26200000000000001</v>
      </c>
      <c r="I6902" s="7">
        <v>-2.6</v>
      </c>
    </row>
    <row r="6903" spans="1:9" x14ac:dyDescent="0.35">
      <c r="A6903" s="10">
        <f>COUNTIF(Uniprot!$G$3:G6904,"+")</f>
        <v>19</v>
      </c>
      <c r="B6903" s="10">
        <f>COUNTIF(Uniprot!$G6904:G$9344,"-")</f>
        <v>2441</v>
      </c>
      <c r="C6903" s="10">
        <f>COUNTIF(Uniprot!$G$3:G6904,"-")</f>
        <v>6883</v>
      </c>
      <c r="D6903">
        <f>COUNTIF(Uniprot!$G6904:G$9344,"+")</f>
        <v>0</v>
      </c>
      <c r="E6903" s="10">
        <f t="shared" si="428"/>
        <v>0.26200000000000001</v>
      </c>
      <c r="F6903">
        <f t="shared" si="429"/>
        <v>0.73799999999999999</v>
      </c>
      <c r="G6903" s="10">
        <f t="shared" si="430"/>
        <v>1</v>
      </c>
      <c r="H6903">
        <f t="shared" si="431"/>
        <v>0.26200000000000001</v>
      </c>
      <c r="I6903" s="7">
        <v>-2.6</v>
      </c>
    </row>
    <row r="6904" spans="1:9" x14ac:dyDescent="0.35">
      <c r="A6904" s="10">
        <f>COUNTIF(Uniprot!$G$3:G6905,"+")</f>
        <v>19</v>
      </c>
      <c r="B6904" s="10">
        <f>COUNTIF(Uniprot!$G6905:G$9344,"-")</f>
        <v>2440</v>
      </c>
      <c r="C6904" s="10">
        <f>COUNTIF(Uniprot!$G$3:G6905,"-")</f>
        <v>6884</v>
      </c>
      <c r="D6904">
        <f>COUNTIF(Uniprot!$G6905:G$9344,"+")</f>
        <v>0</v>
      </c>
      <c r="E6904" s="10">
        <f t="shared" si="428"/>
        <v>0.26200000000000001</v>
      </c>
      <c r="F6904">
        <f t="shared" si="429"/>
        <v>0.73799999999999999</v>
      </c>
      <c r="G6904" s="10">
        <f t="shared" si="430"/>
        <v>1</v>
      </c>
      <c r="H6904">
        <f t="shared" si="431"/>
        <v>0.26200000000000001</v>
      </c>
      <c r="I6904" s="7">
        <v>-2.7</v>
      </c>
    </row>
    <row r="6905" spans="1:9" x14ac:dyDescent="0.35">
      <c r="A6905" s="10">
        <f>COUNTIF(Uniprot!$G$3:G6906,"+")</f>
        <v>19</v>
      </c>
      <c r="B6905" s="10">
        <f>COUNTIF(Uniprot!$G6906:G$9344,"-")</f>
        <v>2439</v>
      </c>
      <c r="C6905" s="10">
        <f>COUNTIF(Uniprot!$G$3:G6906,"-")</f>
        <v>6885</v>
      </c>
      <c r="D6905">
        <f>COUNTIF(Uniprot!$G6906:G$9344,"+")</f>
        <v>0</v>
      </c>
      <c r="E6905" s="10">
        <f t="shared" si="428"/>
        <v>0.26200000000000001</v>
      </c>
      <c r="F6905">
        <f t="shared" si="429"/>
        <v>0.73799999999999999</v>
      </c>
      <c r="G6905" s="10">
        <f t="shared" si="430"/>
        <v>1</v>
      </c>
      <c r="H6905">
        <f t="shared" si="431"/>
        <v>0.26200000000000001</v>
      </c>
      <c r="I6905" s="7">
        <v>-2.7</v>
      </c>
    </row>
    <row r="6906" spans="1:9" x14ac:dyDescent="0.35">
      <c r="A6906" s="10">
        <f>COUNTIF(Uniprot!$G$3:G6907,"+")</f>
        <v>19</v>
      </c>
      <c r="B6906" s="10">
        <f>COUNTIF(Uniprot!$G6907:G$9344,"-")</f>
        <v>2438</v>
      </c>
      <c r="C6906" s="10">
        <f>COUNTIF(Uniprot!$G$3:G6907,"-")</f>
        <v>6886</v>
      </c>
      <c r="D6906">
        <f>COUNTIF(Uniprot!$G6907:G$9344,"+")</f>
        <v>0</v>
      </c>
      <c r="E6906" s="10">
        <f t="shared" si="428"/>
        <v>0.26100000000000001</v>
      </c>
      <c r="F6906">
        <f t="shared" si="429"/>
        <v>0.73899999999999999</v>
      </c>
      <c r="G6906" s="10">
        <f t="shared" si="430"/>
        <v>1</v>
      </c>
      <c r="H6906">
        <f t="shared" si="431"/>
        <v>0.26100000000000001</v>
      </c>
      <c r="I6906" s="7">
        <v>-2.7</v>
      </c>
    </row>
    <row r="6907" spans="1:9" x14ac:dyDescent="0.35">
      <c r="A6907" s="10">
        <f>COUNTIF(Uniprot!$G$3:G6908,"+")</f>
        <v>19</v>
      </c>
      <c r="B6907" s="10">
        <f>COUNTIF(Uniprot!$G6908:G$9344,"-")</f>
        <v>2437</v>
      </c>
      <c r="C6907" s="10">
        <f>COUNTIF(Uniprot!$G$3:G6908,"-")</f>
        <v>6887</v>
      </c>
      <c r="D6907">
        <f>COUNTIF(Uniprot!$G6908:G$9344,"+")</f>
        <v>0</v>
      </c>
      <c r="E6907" s="10">
        <f t="shared" si="428"/>
        <v>0.26100000000000001</v>
      </c>
      <c r="F6907">
        <f t="shared" si="429"/>
        <v>0.73899999999999999</v>
      </c>
      <c r="G6907" s="10">
        <f t="shared" si="430"/>
        <v>1</v>
      </c>
      <c r="H6907">
        <f t="shared" si="431"/>
        <v>0.26100000000000001</v>
      </c>
      <c r="I6907" s="7">
        <v>-2.7</v>
      </c>
    </row>
    <row r="6908" spans="1:9" x14ac:dyDescent="0.35">
      <c r="A6908" s="10">
        <f>COUNTIF(Uniprot!$G$3:G6909,"+")</f>
        <v>19</v>
      </c>
      <c r="B6908" s="10">
        <f>COUNTIF(Uniprot!$G6909:G$9344,"-")</f>
        <v>2436</v>
      </c>
      <c r="C6908" s="10">
        <f>COUNTIF(Uniprot!$G$3:G6909,"-")</f>
        <v>6888</v>
      </c>
      <c r="D6908">
        <f>COUNTIF(Uniprot!$G6909:G$9344,"+")</f>
        <v>0</v>
      </c>
      <c r="E6908" s="10">
        <f t="shared" si="428"/>
        <v>0.26100000000000001</v>
      </c>
      <c r="F6908">
        <f t="shared" si="429"/>
        <v>0.73899999999999999</v>
      </c>
      <c r="G6908" s="10">
        <f t="shared" si="430"/>
        <v>1</v>
      </c>
      <c r="H6908">
        <f t="shared" si="431"/>
        <v>0.26100000000000001</v>
      </c>
      <c r="I6908" s="7">
        <v>-2.7</v>
      </c>
    </row>
    <row r="6909" spans="1:9" x14ac:dyDescent="0.35">
      <c r="A6909" s="10">
        <f>COUNTIF(Uniprot!$G$3:G6910,"+")</f>
        <v>19</v>
      </c>
      <c r="B6909" s="10">
        <f>COUNTIF(Uniprot!$G6910:G$9344,"-")</f>
        <v>2435</v>
      </c>
      <c r="C6909" s="10">
        <f>COUNTIF(Uniprot!$G$3:G6910,"-")</f>
        <v>6889</v>
      </c>
      <c r="D6909">
        <f>COUNTIF(Uniprot!$G6910:G$9344,"+")</f>
        <v>0</v>
      </c>
      <c r="E6909" s="10">
        <f t="shared" si="428"/>
        <v>0.26100000000000001</v>
      </c>
      <c r="F6909">
        <f t="shared" si="429"/>
        <v>0.73899999999999999</v>
      </c>
      <c r="G6909" s="10">
        <f t="shared" si="430"/>
        <v>1</v>
      </c>
      <c r="H6909">
        <f t="shared" si="431"/>
        <v>0.26100000000000001</v>
      </c>
      <c r="I6909" s="7">
        <v>-2.7</v>
      </c>
    </row>
    <row r="6910" spans="1:9" x14ac:dyDescent="0.35">
      <c r="A6910" s="10">
        <f>COUNTIF(Uniprot!$G$3:G6911,"+")</f>
        <v>19</v>
      </c>
      <c r="B6910" s="10">
        <f>COUNTIF(Uniprot!$G6911:G$9344,"-")</f>
        <v>2434</v>
      </c>
      <c r="C6910" s="10">
        <f>COUNTIF(Uniprot!$G$3:G6911,"-")</f>
        <v>6890</v>
      </c>
      <c r="D6910">
        <f>COUNTIF(Uniprot!$G6911:G$9344,"+")</f>
        <v>0</v>
      </c>
      <c r="E6910" s="10">
        <f t="shared" si="428"/>
        <v>0.26100000000000001</v>
      </c>
      <c r="F6910">
        <f t="shared" si="429"/>
        <v>0.73899999999999999</v>
      </c>
      <c r="G6910" s="10">
        <f t="shared" si="430"/>
        <v>1</v>
      </c>
      <c r="H6910">
        <f t="shared" si="431"/>
        <v>0.26100000000000001</v>
      </c>
      <c r="I6910" s="7">
        <v>-2.7</v>
      </c>
    </row>
    <row r="6911" spans="1:9" x14ac:dyDescent="0.35">
      <c r="A6911" s="10">
        <f>COUNTIF(Uniprot!$G$3:G6912,"+")</f>
        <v>19</v>
      </c>
      <c r="B6911" s="10">
        <f>COUNTIF(Uniprot!$G6912:G$9344,"-")</f>
        <v>2433</v>
      </c>
      <c r="C6911" s="10">
        <f>COUNTIF(Uniprot!$G$3:G6912,"-")</f>
        <v>6891</v>
      </c>
      <c r="D6911">
        <f>COUNTIF(Uniprot!$G6912:G$9344,"+")</f>
        <v>0</v>
      </c>
      <c r="E6911" s="10">
        <f t="shared" si="428"/>
        <v>0.26100000000000001</v>
      </c>
      <c r="F6911">
        <f t="shared" si="429"/>
        <v>0.73899999999999999</v>
      </c>
      <c r="G6911" s="10">
        <f t="shared" si="430"/>
        <v>1</v>
      </c>
      <c r="H6911">
        <f t="shared" si="431"/>
        <v>0.26100000000000001</v>
      </c>
      <c r="I6911" s="7">
        <v>-2.7</v>
      </c>
    </row>
    <row r="6912" spans="1:9" x14ac:dyDescent="0.35">
      <c r="A6912" s="10">
        <f>COUNTIF(Uniprot!$G$3:G6913,"+")</f>
        <v>19</v>
      </c>
      <c r="B6912" s="10">
        <f>COUNTIF(Uniprot!$G6913:G$9344,"-")</f>
        <v>2432</v>
      </c>
      <c r="C6912" s="10">
        <f>COUNTIF(Uniprot!$G$3:G6913,"-")</f>
        <v>6892</v>
      </c>
      <c r="D6912">
        <f>COUNTIF(Uniprot!$G6913:G$9344,"+")</f>
        <v>0</v>
      </c>
      <c r="E6912" s="10">
        <f t="shared" si="428"/>
        <v>0.26100000000000001</v>
      </c>
      <c r="F6912">
        <f t="shared" si="429"/>
        <v>0.73899999999999999</v>
      </c>
      <c r="G6912" s="10">
        <f t="shared" si="430"/>
        <v>1</v>
      </c>
      <c r="H6912">
        <f t="shared" si="431"/>
        <v>0.26100000000000001</v>
      </c>
      <c r="I6912" s="7">
        <v>-2.7</v>
      </c>
    </row>
    <row r="6913" spans="1:9" x14ac:dyDescent="0.35">
      <c r="A6913" s="10">
        <f>COUNTIF(Uniprot!$G$3:G6914,"+")</f>
        <v>19</v>
      </c>
      <c r="B6913" s="10">
        <f>COUNTIF(Uniprot!$G6914:G$9344,"-")</f>
        <v>2431</v>
      </c>
      <c r="C6913" s="10">
        <f>COUNTIF(Uniprot!$G$3:G6914,"-")</f>
        <v>6893</v>
      </c>
      <c r="D6913">
        <f>COUNTIF(Uniprot!$G6914:G$9344,"+")</f>
        <v>0</v>
      </c>
      <c r="E6913" s="10">
        <f t="shared" si="428"/>
        <v>0.26100000000000001</v>
      </c>
      <c r="F6913">
        <f t="shared" si="429"/>
        <v>0.73899999999999999</v>
      </c>
      <c r="G6913" s="10">
        <f t="shared" si="430"/>
        <v>1</v>
      </c>
      <c r="H6913">
        <f t="shared" si="431"/>
        <v>0.26100000000000001</v>
      </c>
      <c r="I6913" s="7">
        <v>-2.7</v>
      </c>
    </row>
    <row r="6914" spans="1:9" x14ac:dyDescent="0.35">
      <c r="A6914" s="10">
        <f>COUNTIF(Uniprot!$G$3:G6915,"+")</f>
        <v>19</v>
      </c>
      <c r="B6914" s="10">
        <f>COUNTIF(Uniprot!$G6915:G$9344,"-")</f>
        <v>2430</v>
      </c>
      <c r="C6914" s="10">
        <f>COUNTIF(Uniprot!$G$3:G6915,"-")</f>
        <v>6894</v>
      </c>
      <c r="D6914">
        <f>COUNTIF(Uniprot!$G6915:G$9344,"+")</f>
        <v>0</v>
      </c>
      <c r="E6914" s="10">
        <f t="shared" si="428"/>
        <v>0.26100000000000001</v>
      </c>
      <c r="F6914">
        <f t="shared" si="429"/>
        <v>0.73899999999999999</v>
      </c>
      <c r="G6914" s="10">
        <f t="shared" si="430"/>
        <v>1</v>
      </c>
      <c r="H6914">
        <f t="shared" si="431"/>
        <v>0.26100000000000001</v>
      </c>
      <c r="I6914" s="7">
        <v>-2.8</v>
      </c>
    </row>
    <row r="6915" spans="1:9" x14ac:dyDescent="0.35">
      <c r="A6915" s="10">
        <f>COUNTIF(Uniprot!$G$3:G6916,"+")</f>
        <v>19</v>
      </c>
      <c r="B6915" s="10">
        <f>COUNTIF(Uniprot!$G6916:G$9344,"-")</f>
        <v>2429</v>
      </c>
      <c r="C6915" s="10">
        <f>COUNTIF(Uniprot!$G$3:G6916,"-")</f>
        <v>6895</v>
      </c>
      <c r="D6915">
        <f>COUNTIF(Uniprot!$G6916:G$9344,"+")</f>
        <v>0</v>
      </c>
      <c r="E6915" s="10">
        <f t="shared" ref="E6915:E6978" si="432">ROUND(B6915/(B6915+C6915),3)</f>
        <v>0.26100000000000001</v>
      </c>
      <c r="F6915">
        <f t="shared" ref="F6915:F6978" si="433">1-E6915</f>
        <v>0.73899999999999999</v>
      </c>
      <c r="G6915" s="10">
        <f t="shared" ref="G6915:G6978" si="434">ROUND(A6915/(A6915+D6915),3)</f>
        <v>1</v>
      </c>
      <c r="H6915">
        <f t="shared" ref="H6915:H6978" si="435">G6915-F6915</f>
        <v>0.26100000000000001</v>
      </c>
      <c r="I6915" s="7">
        <v>-2.8</v>
      </c>
    </row>
    <row r="6916" spans="1:9" x14ac:dyDescent="0.35">
      <c r="A6916" s="10">
        <f>COUNTIF(Uniprot!$G$3:G6917,"+")</f>
        <v>19</v>
      </c>
      <c r="B6916" s="10">
        <f>COUNTIF(Uniprot!$G6917:G$9344,"-")</f>
        <v>2428</v>
      </c>
      <c r="C6916" s="10">
        <f>COUNTIF(Uniprot!$G$3:G6917,"-")</f>
        <v>6896</v>
      </c>
      <c r="D6916">
        <f>COUNTIF(Uniprot!$G6917:G$9344,"+")</f>
        <v>0</v>
      </c>
      <c r="E6916" s="10">
        <f t="shared" si="432"/>
        <v>0.26</v>
      </c>
      <c r="F6916">
        <f t="shared" si="433"/>
        <v>0.74</v>
      </c>
      <c r="G6916" s="10">
        <f t="shared" si="434"/>
        <v>1</v>
      </c>
      <c r="H6916">
        <f t="shared" si="435"/>
        <v>0.26</v>
      </c>
      <c r="I6916" s="7">
        <v>-2.8</v>
      </c>
    </row>
    <row r="6917" spans="1:9" x14ac:dyDescent="0.35">
      <c r="A6917" s="10">
        <f>COUNTIF(Uniprot!$G$3:G6918,"+")</f>
        <v>19</v>
      </c>
      <c r="B6917" s="10">
        <f>COUNTIF(Uniprot!$G6918:G$9344,"-")</f>
        <v>2427</v>
      </c>
      <c r="C6917" s="10">
        <f>COUNTIF(Uniprot!$G$3:G6918,"-")</f>
        <v>6897</v>
      </c>
      <c r="D6917">
        <f>COUNTIF(Uniprot!$G6918:G$9344,"+")</f>
        <v>0</v>
      </c>
      <c r="E6917" s="10">
        <f t="shared" si="432"/>
        <v>0.26</v>
      </c>
      <c r="F6917">
        <f t="shared" si="433"/>
        <v>0.74</v>
      </c>
      <c r="G6917" s="10">
        <f t="shared" si="434"/>
        <v>1</v>
      </c>
      <c r="H6917">
        <f t="shared" si="435"/>
        <v>0.26</v>
      </c>
      <c r="I6917" s="7">
        <v>-2.8</v>
      </c>
    </row>
    <row r="6918" spans="1:9" x14ac:dyDescent="0.35">
      <c r="A6918" s="10">
        <f>COUNTIF(Uniprot!$G$3:G6919,"+")</f>
        <v>19</v>
      </c>
      <c r="B6918" s="10">
        <f>COUNTIF(Uniprot!$G6919:G$9344,"-")</f>
        <v>2426</v>
      </c>
      <c r="C6918" s="10">
        <f>COUNTIF(Uniprot!$G$3:G6919,"-")</f>
        <v>6898</v>
      </c>
      <c r="D6918">
        <f>COUNTIF(Uniprot!$G6919:G$9344,"+")</f>
        <v>0</v>
      </c>
      <c r="E6918" s="10">
        <f t="shared" si="432"/>
        <v>0.26</v>
      </c>
      <c r="F6918">
        <f t="shared" si="433"/>
        <v>0.74</v>
      </c>
      <c r="G6918" s="10">
        <f t="shared" si="434"/>
        <v>1</v>
      </c>
      <c r="H6918">
        <f t="shared" si="435"/>
        <v>0.26</v>
      </c>
      <c r="I6918" s="7">
        <v>-2.8</v>
      </c>
    </row>
    <row r="6919" spans="1:9" x14ac:dyDescent="0.35">
      <c r="A6919" s="10">
        <f>COUNTIF(Uniprot!$G$3:G6920,"+")</f>
        <v>19</v>
      </c>
      <c r="B6919" s="10">
        <f>COUNTIF(Uniprot!$G6920:G$9344,"-")</f>
        <v>2425</v>
      </c>
      <c r="C6919" s="10">
        <f>COUNTIF(Uniprot!$G$3:G6920,"-")</f>
        <v>6899</v>
      </c>
      <c r="D6919">
        <f>COUNTIF(Uniprot!$G6920:G$9344,"+")</f>
        <v>0</v>
      </c>
      <c r="E6919" s="10">
        <f t="shared" si="432"/>
        <v>0.26</v>
      </c>
      <c r="F6919">
        <f t="shared" si="433"/>
        <v>0.74</v>
      </c>
      <c r="G6919" s="10">
        <f t="shared" si="434"/>
        <v>1</v>
      </c>
      <c r="H6919">
        <f t="shared" si="435"/>
        <v>0.26</v>
      </c>
      <c r="I6919" s="7">
        <v>-2.8</v>
      </c>
    </row>
    <row r="6920" spans="1:9" x14ac:dyDescent="0.35">
      <c r="A6920" s="10">
        <f>COUNTIF(Uniprot!$G$3:G6921,"+")</f>
        <v>19</v>
      </c>
      <c r="B6920" s="10">
        <f>COUNTIF(Uniprot!$G6921:G$9344,"-")</f>
        <v>2424</v>
      </c>
      <c r="C6920" s="10">
        <f>COUNTIF(Uniprot!$G$3:G6921,"-")</f>
        <v>6900</v>
      </c>
      <c r="D6920">
        <f>COUNTIF(Uniprot!$G6921:G$9344,"+")</f>
        <v>0</v>
      </c>
      <c r="E6920" s="10">
        <f t="shared" si="432"/>
        <v>0.26</v>
      </c>
      <c r="F6920">
        <f t="shared" si="433"/>
        <v>0.74</v>
      </c>
      <c r="G6920" s="10">
        <f t="shared" si="434"/>
        <v>1</v>
      </c>
      <c r="H6920">
        <f t="shared" si="435"/>
        <v>0.26</v>
      </c>
      <c r="I6920" s="7">
        <v>-2.8</v>
      </c>
    </row>
    <row r="6921" spans="1:9" x14ac:dyDescent="0.35">
      <c r="A6921" s="10">
        <f>COUNTIF(Uniprot!$G$3:G6922,"+")</f>
        <v>19</v>
      </c>
      <c r="B6921" s="10">
        <f>COUNTIF(Uniprot!$G6922:G$9344,"-")</f>
        <v>2423</v>
      </c>
      <c r="C6921" s="10">
        <f>COUNTIF(Uniprot!$G$3:G6922,"-")</f>
        <v>6901</v>
      </c>
      <c r="D6921">
        <f>COUNTIF(Uniprot!$G6922:G$9344,"+")</f>
        <v>0</v>
      </c>
      <c r="E6921" s="10">
        <f t="shared" si="432"/>
        <v>0.26</v>
      </c>
      <c r="F6921">
        <f t="shared" si="433"/>
        <v>0.74</v>
      </c>
      <c r="G6921" s="10">
        <f t="shared" si="434"/>
        <v>1</v>
      </c>
      <c r="H6921">
        <f t="shared" si="435"/>
        <v>0.26</v>
      </c>
      <c r="I6921" s="7">
        <v>-2.8</v>
      </c>
    </row>
    <row r="6922" spans="1:9" x14ac:dyDescent="0.35">
      <c r="A6922" s="10">
        <f>COUNTIF(Uniprot!$G$3:G6923,"+")</f>
        <v>19</v>
      </c>
      <c r="B6922" s="10">
        <f>COUNTIF(Uniprot!$G6923:G$9344,"-")</f>
        <v>2422</v>
      </c>
      <c r="C6922" s="10">
        <f>COUNTIF(Uniprot!$G$3:G6923,"-")</f>
        <v>6902</v>
      </c>
      <c r="D6922">
        <f>COUNTIF(Uniprot!$G6923:G$9344,"+")</f>
        <v>0</v>
      </c>
      <c r="E6922" s="10">
        <f t="shared" si="432"/>
        <v>0.26</v>
      </c>
      <c r="F6922">
        <f t="shared" si="433"/>
        <v>0.74</v>
      </c>
      <c r="G6922" s="10">
        <f t="shared" si="434"/>
        <v>1</v>
      </c>
      <c r="H6922">
        <f t="shared" si="435"/>
        <v>0.26</v>
      </c>
      <c r="I6922" s="7">
        <v>-2.9</v>
      </c>
    </row>
    <row r="6923" spans="1:9" x14ac:dyDescent="0.35">
      <c r="A6923" s="10">
        <f>COUNTIF(Uniprot!$G$3:G6924,"+")</f>
        <v>19</v>
      </c>
      <c r="B6923" s="10">
        <f>COUNTIF(Uniprot!$G6924:G$9344,"-")</f>
        <v>2421</v>
      </c>
      <c r="C6923" s="10">
        <f>COUNTIF(Uniprot!$G$3:G6924,"-")</f>
        <v>6903</v>
      </c>
      <c r="D6923">
        <f>COUNTIF(Uniprot!$G6924:G$9344,"+")</f>
        <v>0</v>
      </c>
      <c r="E6923" s="10">
        <f t="shared" si="432"/>
        <v>0.26</v>
      </c>
      <c r="F6923">
        <f t="shared" si="433"/>
        <v>0.74</v>
      </c>
      <c r="G6923" s="10">
        <f t="shared" si="434"/>
        <v>1</v>
      </c>
      <c r="H6923">
        <f t="shared" si="435"/>
        <v>0.26</v>
      </c>
      <c r="I6923" s="7">
        <v>-2.9</v>
      </c>
    </row>
    <row r="6924" spans="1:9" x14ac:dyDescent="0.35">
      <c r="A6924" s="10">
        <f>COUNTIF(Uniprot!$G$3:G6925,"+")</f>
        <v>19</v>
      </c>
      <c r="B6924" s="10">
        <f>COUNTIF(Uniprot!$G6925:G$9344,"-")</f>
        <v>2420</v>
      </c>
      <c r="C6924" s="10">
        <f>COUNTIF(Uniprot!$G$3:G6925,"-")</f>
        <v>6904</v>
      </c>
      <c r="D6924">
        <f>COUNTIF(Uniprot!$G6925:G$9344,"+")</f>
        <v>0</v>
      </c>
      <c r="E6924" s="10">
        <f t="shared" si="432"/>
        <v>0.26</v>
      </c>
      <c r="F6924">
        <f t="shared" si="433"/>
        <v>0.74</v>
      </c>
      <c r="G6924" s="10">
        <f t="shared" si="434"/>
        <v>1</v>
      </c>
      <c r="H6924">
        <f t="shared" si="435"/>
        <v>0.26</v>
      </c>
      <c r="I6924" s="7">
        <v>-2.9</v>
      </c>
    </row>
    <row r="6925" spans="1:9" x14ac:dyDescent="0.35">
      <c r="A6925" s="10">
        <f>COUNTIF(Uniprot!$G$3:G6926,"+")</f>
        <v>19</v>
      </c>
      <c r="B6925" s="10">
        <f>COUNTIF(Uniprot!$G6926:G$9344,"-")</f>
        <v>2419</v>
      </c>
      <c r="C6925" s="10">
        <f>COUNTIF(Uniprot!$G$3:G6926,"-")</f>
        <v>6905</v>
      </c>
      <c r="D6925">
        <f>COUNTIF(Uniprot!$G6926:G$9344,"+")</f>
        <v>0</v>
      </c>
      <c r="E6925" s="10">
        <f t="shared" si="432"/>
        <v>0.25900000000000001</v>
      </c>
      <c r="F6925">
        <f t="shared" si="433"/>
        <v>0.74099999999999999</v>
      </c>
      <c r="G6925" s="10">
        <f t="shared" si="434"/>
        <v>1</v>
      </c>
      <c r="H6925">
        <f t="shared" si="435"/>
        <v>0.25900000000000001</v>
      </c>
      <c r="I6925" s="7">
        <v>-2.9</v>
      </c>
    </row>
    <row r="6926" spans="1:9" x14ac:dyDescent="0.35">
      <c r="A6926" s="10">
        <f>COUNTIF(Uniprot!$G$3:G6927,"+")</f>
        <v>19</v>
      </c>
      <c r="B6926" s="10">
        <f>COUNTIF(Uniprot!$G6927:G$9344,"-")</f>
        <v>2418</v>
      </c>
      <c r="C6926" s="10">
        <f>COUNTIF(Uniprot!$G$3:G6927,"-")</f>
        <v>6906</v>
      </c>
      <c r="D6926">
        <f>COUNTIF(Uniprot!$G6927:G$9344,"+")</f>
        <v>0</v>
      </c>
      <c r="E6926" s="10">
        <f t="shared" si="432"/>
        <v>0.25900000000000001</v>
      </c>
      <c r="F6926">
        <f t="shared" si="433"/>
        <v>0.74099999999999999</v>
      </c>
      <c r="G6926" s="10">
        <f t="shared" si="434"/>
        <v>1</v>
      </c>
      <c r="H6926">
        <f t="shared" si="435"/>
        <v>0.25900000000000001</v>
      </c>
      <c r="I6926" s="7">
        <v>-2.9</v>
      </c>
    </row>
    <row r="6927" spans="1:9" x14ac:dyDescent="0.35">
      <c r="A6927" s="10">
        <f>COUNTIF(Uniprot!$G$3:G6928,"+")</f>
        <v>19</v>
      </c>
      <c r="B6927" s="10">
        <f>COUNTIF(Uniprot!$G6928:G$9344,"-")</f>
        <v>2417</v>
      </c>
      <c r="C6927" s="10">
        <f>COUNTIF(Uniprot!$G$3:G6928,"-")</f>
        <v>6907</v>
      </c>
      <c r="D6927">
        <f>COUNTIF(Uniprot!$G6928:G$9344,"+")</f>
        <v>0</v>
      </c>
      <c r="E6927" s="10">
        <f t="shared" si="432"/>
        <v>0.25900000000000001</v>
      </c>
      <c r="F6927">
        <f t="shared" si="433"/>
        <v>0.74099999999999999</v>
      </c>
      <c r="G6927" s="10">
        <f t="shared" si="434"/>
        <v>1</v>
      </c>
      <c r="H6927">
        <f t="shared" si="435"/>
        <v>0.25900000000000001</v>
      </c>
      <c r="I6927" s="7">
        <v>-2.9</v>
      </c>
    </row>
    <row r="6928" spans="1:9" x14ac:dyDescent="0.35">
      <c r="A6928" s="10">
        <f>COUNTIF(Uniprot!$G$3:G6929,"+")</f>
        <v>19</v>
      </c>
      <c r="B6928" s="10">
        <f>COUNTIF(Uniprot!$G6929:G$9344,"-")</f>
        <v>2416</v>
      </c>
      <c r="C6928" s="10">
        <f>COUNTIF(Uniprot!$G$3:G6929,"-")</f>
        <v>6908</v>
      </c>
      <c r="D6928">
        <f>COUNTIF(Uniprot!$G6929:G$9344,"+")</f>
        <v>0</v>
      </c>
      <c r="E6928" s="10">
        <f t="shared" si="432"/>
        <v>0.25900000000000001</v>
      </c>
      <c r="F6928">
        <f t="shared" si="433"/>
        <v>0.74099999999999999</v>
      </c>
      <c r="G6928" s="10">
        <f t="shared" si="434"/>
        <v>1</v>
      </c>
      <c r="H6928">
        <f t="shared" si="435"/>
        <v>0.25900000000000001</v>
      </c>
      <c r="I6928" s="7">
        <v>-3</v>
      </c>
    </row>
    <row r="6929" spans="1:9" x14ac:dyDescent="0.35">
      <c r="A6929" s="10">
        <f>COUNTIF(Uniprot!$G$3:G6930,"+")</f>
        <v>19</v>
      </c>
      <c r="B6929" s="10">
        <f>COUNTIF(Uniprot!$G6930:G$9344,"-")</f>
        <v>2415</v>
      </c>
      <c r="C6929" s="10">
        <f>COUNTIF(Uniprot!$G$3:G6930,"-")</f>
        <v>6909</v>
      </c>
      <c r="D6929">
        <f>COUNTIF(Uniprot!$G6930:G$9344,"+")</f>
        <v>0</v>
      </c>
      <c r="E6929" s="10">
        <f t="shared" si="432"/>
        <v>0.25900000000000001</v>
      </c>
      <c r="F6929">
        <f t="shared" si="433"/>
        <v>0.74099999999999999</v>
      </c>
      <c r="G6929" s="10">
        <f t="shared" si="434"/>
        <v>1</v>
      </c>
      <c r="H6929">
        <f t="shared" si="435"/>
        <v>0.25900000000000001</v>
      </c>
      <c r="I6929" s="7">
        <v>-3</v>
      </c>
    </row>
    <row r="6930" spans="1:9" x14ac:dyDescent="0.35">
      <c r="A6930" s="10">
        <f>COUNTIF(Uniprot!$G$3:G6931,"+")</f>
        <v>19</v>
      </c>
      <c r="B6930" s="10">
        <f>COUNTIF(Uniprot!$G6931:G$9344,"-")</f>
        <v>2414</v>
      </c>
      <c r="C6930" s="10">
        <f>COUNTIF(Uniprot!$G$3:G6931,"-")</f>
        <v>6910</v>
      </c>
      <c r="D6930">
        <f>COUNTIF(Uniprot!$G6931:G$9344,"+")</f>
        <v>0</v>
      </c>
      <c r="E6930" s="10">
        <f t="shared" si="432"/>
        <v>0.25900000000000001</v>
      </c>
      <c r="F6930">
        <f t="shared" si="433"/>
        <v>0.74099999999999999</v>
      </c>
      <c r="G6930" s="10">
        <f t="shared" si="434"/>
        <v>1</v>
      </c>
      <c r="H6930">
        <f t="shared" si="435"/>
        <v>0.25900000000000001</v>
      </c>
      <c r="I6930" s="7">
        <v>-3</v>
      </c>
    </row>
    <row r="6931" spans="1:9" x14ac:dyDescent="0.35">
      <c r="A6931" s="10">
        <f>COUNTIF(Uniprot!$G$3:G6932,"+")</f>
        <v>19</v>
      </c>
      <c r="B6931" s="10">
        <f>COUNTIF(Uniprot!$G6932:G$9344,"-")</f>
        <v>2413</v>
      </c>
      <c r="C6931" s="10">
        <f>COUNTIF(Uniprot!$G$3:G6932,"-")</f>
        <v>6911</v>
      </c>
      <c r="D6931">
        <f>COUNTIF(Uniprot!$G6932:G$9344,"+")</f>
        <v>0</v>
      </c>
      <c r="E6931" s="10">
        <f t="shared" si="432"/>
        <v>0.25900000000000001</v>
      </c>
      <c r="F6931">
        <f t="shared" si="433"/>
        <v>0.74099999999999999</v>
      </c>
      <c r="G6931" s="10">
        <f t="shared" si="434"/>
        <v>1</v>
      </c>
      <c r="H6931">
        <f t="shared" si="435"/>
        <v>0.25900000000000001</v>
      </c>
      <c r="I6931" s="7">
        <v>-3</v>
      </c>
    </row>
    <row r="6932" spans="1:9" x14ac:dyDescent="0.35">
      <c r="A6932" s="10">
        <f>COUNTIF(Uniprot!$G$3:G6933,"+")</f>
        <v>19</v>
      </c>
      <c r="B6932" s="10">
        <f>COUNTIF(Uniprot!$G6933:G$9344,"-")</f>
        <v>2412</v>
      </c>
      <c r="C6932" s="10">
        <f>COUNTIF(Uniprot!$G$3:G6933,"-")</f>
        <v>6912</v>
      </c>
      <c r="D6932">
        <f>COUNTIF(Uniprot!$G6933:G$9344,"+")</f>
        <v>0</v>
      </c>
      <c r="E6932" s="10">
        <f t="shared" si="432"/>
        <v>0.25900000000000001</v>
      </c>
      <c r="F6932">
        <f t="shared" si="433"/>
        <v>0.74099999999999999</v>
      </c>
      <c r="G6932" s="10">
        <f t="shared" si="434"/>
        <v>1</v>
      </c>
      <c r="H6932">
        <f t="shared" si="435"/>
        <v>0.25900000000000001</v>
      </c>
      <c r="I6932" s="7">
        <v>-3</v>
      </c>
    </row>
    <row r="6933" spans="1:9" x14ac:dyDescent="0.35">
      <c r="A6933" s="10">
        <f>COUNTIF(Uniprot!$G$3:G6934,"+")</f>
        <v>19</v>
      </c>
      <c r="B6933" s="10">
        <f>COUNTIF(Uniprot!$G6934:G$9344,"-")</f>
        <v>2411</v>
      </c>
      <c r="C6933" s="10">
        <f>COUNTIF(Uniprot!$G$3:G6934,"-")</f>
        <v>6913</v>
      </c>
      <c r="D6933">
        <f>COUNTIF(Uniprot!$G6934:G$9344,"+")</f>
        <v>0</v>
      </c>
      <c r="E6933" s="10">
        <f t="shared" si="432"/>
        <v>0.25900000000000001</v>
      </c>
      <c r="F6933">
        <f t="shared" si="433"/>
        <v>0.74099999999999999</v>
      </c>
      <c r="G6933" s="10">
        <f t="shared" si="434"/>
        <v>1</v>
      </c>
      <c r="H6933">
        <f t="shared" si="435"/>
        <v>0.25900000000000001</v>
      </c>
      <c r="I6933" s="7">
        <v>-3</v>
      </c>
    </row>
    <row r="6934" spans="1:9" x14ac:dyDescent="0.35">
      <c r="A6934" s="10">
        <f>COUNTIF(Uniprot!$G$3:G6935,"+")</f>
        <v>19</v>
      </c>
      <c r="B6934" s="10">
        <f>COUNTIF(Uniprot!$G6935:G$9344,"-")</f>
        <v>2410</v>
      </c>
      <c r="C6934" s="10">
        <f>COUNTIF(Uniprot!$G$3:G6935,"-")</f>
        <v>6914</v>
      </c>
      <c r="D6934">
        <f>COUNTIF(Uniprot!$G6935:G$9344,"+")</f>
        <v>0</v>
      </c>
      <c r="E6934" s="10">
        <f t="shared" si="432"/>
        <v>0.25800000000000001</v>
      </c>
      <c r="F6934">
        <f t="shared" si="433"/>
        <v>0.74199999999999999</v>
      </c>
      <c r="G6934" s="10">
        <f t="shared" si="434"/>
        <v>1</v>
      </c>
      <c r="H6934">
        <f t="shared" si="435"/>
        <v>0.25800000000000001</v>
      </c>
      <c r="I6934" s="7">
        <v>-3.1</v>
      </c>
    </row>
    <row r="6935" spans="1:9" x14ac:dyDescent="0.35">
      <c r="A6935" s="10">
        <f>COUNTIF(Uniprot!$G$3:G6936,"+")</f>
        <v>19</v>
      </c>
      <c r="B6935" s="10">
        <f>COUNTIF(Uniprot!$G6936:G$9344,"-")</f>
        <v>2409</v>
      </c>
      <c r="C6935" s="10">
        <f>COUNTIF(Uniprot!$G$3:G6936,"-")</f>
        <v>6915</v>
      </c>
      <c r="D6935">
        <f>COUNTIF(Uniprot!$G6936:G$9344,"+")</f>
        <v>0</v>
      </c>
      <c r="E6935" s="10">
        <f t="shared" si="432"/>
        <v>0.25800000000000001</v>
      </c>
      <c r="F6935">
        <f t="shared" si="433"/>
        <v>0.74199999999999999</v>
      </c>
      <c r="G6935" s="10">
        <f t="shared" si="434"/>
        <v>1</v>
      </c>
      <c r="H6935">
        <f t="shared" si="435"/>
        <v>0.25800000000000001</v>
      </c>
      <c r="I6935" s="7">
        <v>-3.1</v>
      </c>
    </row>
    <row r="6936" spans="1:9" x14ac:dyDescent="0.35">
      <c r="A6936" s="10">
        <f>COUNTIF(Uniprot!$G$3:G6937,"+")</f>
        <v>19</v>
      </c>
      <c r="B6936" s="10">
        <f>COUNTIF(Uniprot!$G6937:G$9344,"-")</f>
        <v>2408</v>
      </c>
      <c r="C6936" s="10">
        <f>COUNTIF(Uniprot!$G$3:G6937,"-")</f>
        <v>6916</v>
      </c>
      <c r="D6936">
        <f>COUNTIF(Uniprot!$G6937:G$9344,"+")</f>
        <v>0</v>
      </c>
      <c r="E6936" s="10">
        <f t="shared" si="432"/>
        <v>0.25800000000000001</v>
      </c>
      <c r="F6936">
        <f t="shared" si="433"/>
        <v>0.74199999999999999</v>
      </c>
      <c r="G6936" s="10">
        <f t="shared" si="434"/>
        <v>1</v>
      </c>
      <c r="H6936">
        <f t="shared" si="435"/>
        <v>0.25800000000000001</v>
      </c>
      <c r="I6936" s="7">
        <v>-3.1</v>
      </c>
    </row>
    <row r="6937" spans="1:9" x14ac:dyDescent="0.35">
      <c r="A6937" s="10">
        <f>COUNTIF(Uniprot!$G$3:G6938,"+")</f>
        <v>19</v>
      </c>
      <c r="B6937" s="10">
        <f>COUNTIF(Uniprot!$G6938:G$9344,"-")</f>
        <v>2407</v>
      </c>
      <c r="C6937" s="10">
        <f>COUNTIF(Uniprot!$G$3:G6938,"-")</f>
        <v>6917</v>
      </c>
      <c r="D6937">
        <f>COUNTIF(Uniprot!$G6938:G$9344,"+")</f>
        <v>0</v>
      </c>
      <c r="E6937" s="10">
        <f t="shared" si="432"/>
        <v>0.25800000000000001</v>
      </c>
      <c r="F6937">
        <f t="shared" si="433"/>
        <v>0.74199999999999999</v>
      </c>
      <c r="G6937" s="10">
        <f t="shared" si="434"/>
        <v>1</v>
      </c>
      <c r="H6937">
        <f t="shared" si="435"/>
        <v>0.25800000000000001</v>
      </c>
      <c r="I6937" s="7">
        <v>-3.1</v>
      </c>
    </row>
    <row r="6938" spans="1:9" x14ac:dyDescent="0.35">
      <c r="A6938" s="10">
        <f>COUNTIF(Uniprot!$G$3:G6939,"+")</f>
        <v>19</v>
      </c>
      <c r="B6938" s="10">
        <f>COUNTIF(Uniprot!$G6939:G$9344,"-")</f>
        <v>2406</v>
      </c>
      <c r="C6938" s="10">
        <f>COUNTIF(Uniprot!$G$3:G6939,"-")</f>
        <v>6918</v>
      </c>
      <c r="D6938">
        <f>COUNTIF(Uniprot!$G6939:G$9344,"+")</f>
        <v>0</v>
      </c>
      <c r="E6938" s="10">
        <f t="shared" si="432"/>
        <v>0.25800000000000001</v>
      </c>
      <c r="F6938">
        <f t="shared" si="433"/>
        <v>0.74199999999999999</v>
      </c>
      <c r="G6938" s="10">
        <f t="shared" si="434"/>
        <v>1</v>
      </c>
      <c r="H6938">
        <f t="shared" si="435"/>
        <v>0.25800000000000001</v>
      </c>
      <c r="I6938" s="7">
        <v>-3.1</v>
      </c>
    </row>
    <row r="6939" spans="1:9" x14ac:dyDescent="0.35">
      <c r="A6939" s="10">
        <f>COUNTIF(Uniprot!$G$3:G6940,"+")</f>
        <v>19</v>
      </c>
      <c r="B6939" s="10">
        <f>COUNTIF(Uniprot!$G6940:G$9344,"-")</f>
        <v>2405</v>
      </c>
      <c r="C6939" s="10">
        <f>COUNTIF(Uniprot!$G$3:G6940,"-")</f>
        <v>6919</v>
      </c>
      <c r="D6939">
        <f>COUNTIF(Uniprot!$G6940:G$9344,"+")</f>
        <v>0</v>
      </c>
      <c r="E6939" s="10">
        <f t="shared" si="432"/>
        <v>0.25800000000000001</v>
      </c>
      <c r="F6939">
        <f t="shared" si="433"/>
        <v>0.74199999999999999</v>
      </c>
      <c r="G6939" s="10">
        <f t="shared" si="434"/>
        <v>1</v>
      </c>
      <c r="H6939">
        <f t="shared" si="435"/>
        <v>0.25800000000000001</v>
      </c>
      <c r="I6939" s="7">
        <v>-3.1</v>
      </c>
    </row>
    <row r="6940" spans="1:9" x14ac:dyDescent="0.35">
      <c r="A6940" s="10">
        <f>COUNTIF(Uniprot!$G$3:G6941,"+")</f>
        <v>19</v>
      </c>
      <c r="B6940" s="10">
        <f>COUNTIF(Uniprot!$G6941:G$9344,"-")</f>
        <v>2404</v>
      </c>
      <c r="C6940" s="10">
        <f>COUNTIF(Uniprot!$G$3:G6941,"-")</f>
        <v>6920</v>
      </c>
      <c r="D6940">
        <f>COUNTIF(Uniprot!$G6941:G$9344,"+")</f>
        <v>0</v>
      </c>
      <c r="E6940" s="10">
        <f t="shared" si="432"/>
        <v>0.25800000000000001</v>
      </c>
      <c r="F6940">
        <f t="shared" si="433"/>
        <v>0.74199999999999999</v>
      </c>
      <c r="G6940" s="10">
        <f t="shared" si="434"/>
        <v>1</v>
      </c>
      <c r="H6940">
        <f t="shared" si="435"/>
        <v>0.25800000000000001</v>
      </c>
      <c r="I6940" s="7">
        <v>-3.1</v>
      </c>
    </row>
    <row r="6941" spans="1:9" x14ac:dyDescent="0.35">
      <c r="A6941" s="10">
        <f>COUNTIF(Uniprot!$G$3:G6942,"+")</f>
        <v>19</v>
      </c>
      <c r="B6941" s="10">
        <f>COUNTIF(Uniprot!$G6942:G$9344,"-")</f>
        <v>2403</v>
      </c>
      <c r="C6941" s="10">
        <f>COUNTIF(Uniprot!$G$3:G6942,"-")</f>
        <v>6921</v>
      </c>
      <c r="D6941">
        <f>COUNTIF(Uniprot!$G6942:G$9344,"+")</f>
        <v>0</v>
      </c>
      <c r="E6941" s="10">
        <f t="shared" si="432"/>
        <v>0.25800000000000001</v>
      </c>
      <c r="F6941">
        <f t="shared" si="433"/>
        <v>0.74199999999999999</v>
      </c>
      <c r="G6941" s="10">
        <f t="shared" si="434"/>
        <v>1</v>
      </c>
      <c r="H6941">
        <f t="shared" si="435"/>
        <v>0.25800000000000001</v>
      </c>
      <c r="I6941" s="7">
        <v>-3.1</v>
      </c>
    </row>
    <row r="6942" spans="1:9" x14ac:dyDescent="0.35">
      <c r="A6942" s="10">
        <f>COUNTIF(Uniprot!$G$3:G6943,"+")</f>
        <v>19</v>
      </c>
      <c r="B6942" s="10">
        <f>COUNTIF(Uniprot!$G6943:G$9344,"-")</f>
        <v>2402</v>
      </c>
      <c r="C6942" s="10">
        <f>COUNTIF(Uniprot!$G$3:G6943,"-")</f>
        <v>6922</v>
      </c>
      <c r="D6942">
        <f>COUNTIF(Uniprot!$G6943:G$9344,"+")</f>
        <v>0</v>
      </c>
      <c r="E6942" s="10">
        <f t="shared" si="432"/>
        <v>0.25800000000000001</v>
      </c>
      <c r="F6942">
        <f t="shared" si="433"/>
        <v>0.74199999999999999</v>
      </c>
      <c r="G6942" s="10">
        <f t="shared" si="434"/>
        <v>1</v>
      </c>
      <c r="H6942">
        <f t="shared" si="435"/>
        <v>0.25800000000000001</v>
      </c>
      <c r="I6942" s="7">
        <v>-3.1</v>
      </c>
    </row>
    <row r="6943" spans="1:9" x14ac:dyDescent="0.35">
      <c r="A6943" s="10">
        <f>COUNTIF(Uniprot!$G$3:G6944,"+")</f>
        <v>19</v>
      </c>
      <c r="B6943" s="10">
        <f>COUNTIF(Uniprot!$G6944:G$9344,"-")</f>
        <v>2401</v>
      </c>
      <c r="C6943" s="10">
        <f>COUNTIF(Uniprot!$G$3:G6944,"-")</f>
        <v>6923</v>
      </c>
      <c r="D6943">
        <f>COUNTIF(Uniprot!$G6944:G$9344,"+")</f>
        <v>0</v>
      </c>
      <c r="E6943" s="10">
        <f t="shared" si="432"/>
        <v>0.25800000000000001</v>
      </c>
      <c r="F6943">
        <f t="shared" si="433"/>
        <v>0.74199999999999999</v>
      </c>
      <c r="G6943" s="10">
        <f t="shared" si="434"/>
        <v>1</v>
      </c>
      <c r="H6943">
        <f t="shared" si="435"/>
        <v>0.25800000000000001</v>
      </c>
      <c r="I6943" s="7">
        <v>-3.2</v>
      </c>
    </row>
    <row r="6944" spans="1:9" x14ac:dyDescent="0.35">
      <c r="A6944" s="10">
        <f>COUNTIF(Uniprot!$G$3:G6945,"+")</f>
        <v>19</v>
      </c>
      <c r="B6944" s="10">
        <f>COUNTIF(Uniprot!$G6945:G$9344,"-")</f>
        <v>2400</v>
      </c>
      <c r="C6944" s="10">
        <f>COUNTIF(Uniprot!$G$3:G6945,"-")</f>
        <v>6924</v>
      </c>
      <c r="D6944">
        <f>COUNTIF(Uniprot!$G6945:G$9344,"+")</f>
        <v>0</v>
      </c>
      <c r="E6944" s="10">
        <f t="shared" si="432"/>
        <v>0.25700000000000001</v>
      </c>
      <c r="F6944">
        <f t="shared" si="433"/>
        <v>0.74299999999999999</v>
      </c>
      <c r="G6944" s="10">
        <f t="shared" si="434"/>
        <v>1</v>
      </c>
      <c r="H6944">
        <f t="shared" si="435"/>
        <v>0.25700000000000001</v>
      </c>
      <c r="I6944" s="7">
        <v>-3.2</v>
      </c>
    </row>
    <row r="6945" spans="1:9" x14ac:dyDescent="0.35">
      <c r="A6945" s="10">
        <f>COUNTIF(Uniprot!$G$3:G6946,"+")</f>
        <v>19</v>
      </c>
      <c r="B6945" s="10">
        <f>COUNTIF(Uniprot!$G6946:G$9344,"-")</f>
        <v>2399</v>
      </c>
      <c r="C6945" s="10">
        <f>COUNTIF(Uniprot!$G$3:G6946,"-")</f>
        <v>6925</v>
      </c>
      <c r="D6945">
        <f>COUNTIF(Uniprot!$G6946:G$9344,"+")</f>
        <v>0</v>
      </c>
      <c r="E6945" s="10">
        <f t="shared" si="432"/>
        <v>0.25700000000000001</v>
      </c>
      <c r="F6945">
        <f t="shared" si="433"/>
        <v>0.74299999999999999</v>
      </c>
      <c r="G6945" s="10">
        <f t="shared" si="434"/>
        <v>1</v>
      </c>
      <c r="H6945">
        <f t="shared" si="435"/>
        <v>0.25700000000000001</v>
      </c>
      <c r="I6945" s="7">
        <v>-3.2</v>
      </c>
    </row>
    <row r="6946" spans="1:9" x14ac:dyDescent="0.35">
      <c r="A6946" s="10">
        <f>COUNTIF(Uniprot!$G$3:G6947,"+")</f>
        <v>19</v>
      </c>
      <c r="B6946" s="10">
        <f>COUNTIF(Uniprot!$G6947:G$9344,"-")</f>
        <v>2398</v>
      </c>
      <c r="C6946" s="10">
        <f>COUNTIF(Uniprot!$G$3:G6947,"-")</f>
        <v>6926</v>
      </c>
      <c r="D6946">
        <f>COUNTIF(Uniprot!$G6947:G$9344,"+")</f>
        <v>0</v>
      </c>
      <c r="E6946" s="10">
        <f t="shared" si="432"/>
        <v>0.25700000000000001</v>
      </c>
      <c r="F6946">
        <f t="shared" si="433"/>
        <v>0.74299999999999999</v>
      </c>
      <c r="G6946" s="10">
        <f t="shared" si="434"/>
        <v>1</v>
      </c>
      <c r="H6946">
        <f t="shared" si="435"/>
        <v>0.25700000000000001</v>
      </c>
      <c r="I6946" s="7">
        <v>-3.2</v>
      </c>
    </row>
    <row r="6947" spans="1:9" x14ac:dyDescent="0.35">
      <c r="A6947" s="10">
        <f>COUNTIF(Uniprot!$G$3:G6948,"+")</f>
        <v>19</v>
      </c>
      <c r="B6947" s="10">
        <f>COUNTIF(Uniprot!$G6948:G$9344,"-")</f>
        <v>2397</v>
      </c>
      <c r="C6947" s="10">
        <f>COUNTIF(Uniprot!$G$3:G6948,"-")</f>
        <v>6927</v>
      </c>
      <c r="D6947">
        <f>COUNTIF(Uniprot!$G6948:G$9344,"+")</f>
        <v>0</v>
      </c>
      <c r="E6947" s="10">
        <f t="shared" si="432"/>
        <v>0.25700000000000001</v>
      </c>
      <c r="F6947">
        <f t="shared" si="433"/>
        <v>0.74299999999999999</v>
      </c>
      <c r="G6947" s="10">
        <f t="shared" si="434"/>
        <v>1</v>
      </c>
      <c r="H6947">
        <f t="shared" si="435"/>
        <v>0.25700000000000001</v>
      </c>
      <c r="I6947" s="7">
        <v>-3.2</v>
      </c>
    </row>
    <row r="6948" spans="1:9" x14ac:dyDescent="0.35">
      <c r="A6948" s="10">
        <f>COUNTIF(Uniprot!$G$3:G6949,"+")</f>
        <v>19</v>
      </c>
      <c r="B6948" s="10">
        <f>COUNTIF(Uniprot!$G6949:G$9344,"-")</f>
        <v>2396</v>
      </c>
      <c r="C6948" s="10">
        <f>COUNTIF(Uniprot!$G$3:G6949,"-")</f>
        <v>6928</v>
      </c>
      <c r="D6948">
        <f>COUNTIF(Uniprot!$G6949:G$9344,"+")</f>
        <v>0</v>
      </c>
      <c r="E6948" s="10">
        <f t="shared" si="432"/>
        <v>0.25700000000000001</v>
      </c>
      <c r="F6948">
        <f t="shared" si="433"/>
        <v>0.74299999999999999</v>
      </c>
      <c r="G6948" s="10">
        <f t="shared" si="434"/>
        <v>1</v>
      </c>
      <c r="H6948">
        <f t="shared" si="435"/>
        <v>0.25700000000000001</v>
      </c>
      <c r="I6948" s="7">
        <v>-3.2</v>
      </c>
    </row>
    <row r="6949" spans="1:9" x14ac:dyDescent="0.35">
      <c r="A6949" s="10">
        <f>COUNTIF(Uniprot!$G$3:G6950,"+")</f>
        <v>19</v>
      </c>
      <c r="B6949" s="10">
        <f>COUNTIF(Uniprot!$G6950:G$9344,"-")</f>
        <v>2395</v>
      </c>
      <c r="C6949" s="10">
        <f>COUNTIF(Uniprot!$G$3:G6950,"-")</f>
        <v>6929</v>
      </c>
      <c r="D6949">
        <f>COUNTIF(Uniprot!$G6950:G$9344,"+")</f>
        <v>0</v>
      </c>
      <c r="E6949" s="10">
        <f t="shared" si="432"/>
        <v>0.25700000000000001</v>
      </c>
      <c r="F6949">
        <f t="shared" si="433"/>
        <v>0.74299999999999999</v>
      </c>
      <c r="G6949" s="10">
        <f t="shared" si="434"/>
        <v>1</v>
      </c>
      <c r="H6949">
        <f t="shared" si="435"/>
        <v>0.25700000000000001</v>
      </c>
      <c r="I6949" s="7">
        <v>-3.2</v>
      </c>
    </row>
    <row r="6950" spans="1:9" x14ac:dyDescent="0.35">
      <c r="A6950" s="10">
        <f>COUNTIF(Uniprot!$G$3:G6951,"+")</f>
        <v>19</v>
      </c>
      <c r="B6950" s="10">
        <f>COUNTIF(Uniprot!$G6951:G$9344,"-")</f>
        <v>2394</v>
      </c>
      <c r="C6950" s="10">
        <f>COUNTIF(Uniprot!$G$3:G6951,"-")</f>
        <v>6930</v>
      </c>
      <c r="D6950">
        <f>COUNTIF(Uniprot!$G6951:G$9344,"+")</f>
        <v>0</v>
      </c>
      <c r="E6950" s="10">
        <f t="shared" si="432"/>
        <v>0.25700000000000001</v>
      </c>
      <c r="F6950">
        <f t="shared" si="433"/>
        <v>0.74299999999999999</v>
      </c>
      <c r="G6950" s="10">
        <f t="shared" si="434"/>
        <v>1</v>
      </c>
      <c r="H6950">
        <f t="shared" si="435"/>
        <v>0.25700000000000001</v>
      </c>
      <c r="I6950" s="7">
        <v>-3.2</v>
      </c>
    </row>
    <row r="6951" spans="1:9" x14ac:dyDescent="0.35">
      <c r="A6951" s="10">
        <f>COUNTIF(Uniprot!$G$3:G6952,"+")</f>
        <v>19</v>
      </c>
      <c r="B6951" s="10">
        <f>COUNTIF(Uniprot!$G6952:G$9344,"-")</f>
        <v>2393</v>
      </c>
      <c r="C6951" s="10">
        <f>COUNTIF(Uniprot!$G$3:G6952,"-")</f>
        <v>6931</v>
      </c>
      <c r="D6951">
        <f>COUNTIF(Uniprot!$G6952:G$9344,"+")</f>
        <v>0</v>
      </c>
      <c r="E6951" s="10">
        <f t="shared" si="432"/>
        <v>0.25700000000000001</v>
      </c>
      <c r="F6951">
        <f t="shared" si="433"/>
        <v>0.74299999999999999</v>
      </c>
      <c r="G6951" s="10">
        <f t="shared" si="434"/>
        <v>1</v>
      </c>
      <c r="H6951">
        <f t="shared" si="435"/>
        <v>0.25700000000000001</v>
      </c>
      <c r="I6951" s="7">
        <v>-3.3</v>
      </c>
    </row>
    <row r="6952" spans="1:9" x14ac:dyDescent="0.35">
      <c r="A6952" s="10">
        <f>COUNTIF(Uniprot!$G$3:G6953,"+")</f>
        <v>19</v>
      </c>
      <c r="B6952" s="10">
        <f>COUNTIF(Uniprot!$G6953:G$9344,"-")</f>
        <v>2392</v>
      </c>
      <c r="C6952" s="10">
        <f>COUNTIF(Uniprot!$G$3:G6953,"-")</f>
        <v>6932</v>
      </c>
      <c r="D6952">
        <f>COUNTIF(Uniprot!$G6953:G$9344,"+")</f>
        <v>0</v>
      </c>
      <c r="E6952" s="10">
        <f t="shared" si="432"/>
        <v>0.25700000000000001</v>
      </c>
      <c r="F6952">
        <f t="shared" si="433"/>
        <v>0.74299999999999999</v>
      </c>
      <c r="G6952" s="10">
        <f t="shared" si="434"/>
        <v>1</v>
      </c>
      <c r="H6952">
        <f t="shared" si="435"/>
        <v>0.25700000000000001</v>
      </c>
      <c r="I6952" s="7">
        <v>-3.3</v>
      </c>
    </row>
    <row r="6953" spans="1:9" x14ac:dyDescent="0.35">
      <c r="A6953" s="10">
        <f>COUNTIF(Uniprot!$G$3:G6954,"+")</f>
        <v>19</v>
      </c>
      <c r="B6953" s="10">
        <f>COUNTIF(Uniprot!$G6954:G$9344,"-")</f>
        <v>2391</v>
      </c>
      <c r="C6953" s="10">
        <f>COUNTIF(Uniprot!$G$3:G6954,"-")</f>
        <v>6933</v>
      </c>
      <c r="D6953">
        <f>COUNTIF(Uniprot!$G6954:G$9344,"+")</f>
        <v>0</v>
      </c>
      <c r="E6953" s="10">
        <f t="shared" si="432"/>
        <v>0.25600000000000001</v>
      </c>
      <c r="F6953">
        <f t="shared" si="433"/>
        <v>0.74399999999999999</v>
      </c>
      <c r="G6953" s="10">
        <f t="shared" si="434"/>
        <v>1</v>
      </c>
      <c r="H6953">
        <f t="shared" si="435"/>
        <v>0.25600000000000001</v>
      </c>
      <c r="I6953" s="7">
        <v>-3.3</v>
      </c>
    </row>
    <row r="6954" spans="1:9" x14ac:dyDescent="0.35">
      <c r="A6954" s="10">
        <f>COUNTIF(Uniprot!$G$3:G6955,"+")</f>
        <v>19</v>
      </c>
      <c r="B6954" s="10">
        <f>COUNTIF(Uniprot!$G6955:G$9344,"-")</f>
        <v>2390</v>
      </c>
      <c r="C6954" s="10">
        <f>COUNTIF(Uniprot!$G$3:G6955,"-")</f>
        <v>6934</v>
      </c>
      <c r="D6954">
        <f>COUNTIF(Uniprot!$G6955:G$9344,"+")</f>
        <v>0</v>
      </c>
      <c r="E6954" s="10">
        <f t="shared" si="432"/>
        <v>0.25600000000000001</v>
      </c>
      <c r="F6954">
        <f t="shared" si="433"/>
        <v>0.74399999999999999</v>
      </c>
      <c r="G6954" s="10">
        <f t="shared" si="434"/>
        <v>1</v>
      </c>
      <c r="H6954">
        <f t="shared" si="435"/>
        <v>0.25600000000000001</v>
      </c>
      <c r="I6954" s="7">
        <v>-3.3</v>
      </c>
    </row>
    <row r="6955" spans="1:9" x14ac:dyDescent="0.35">
      <c r="A6955" s="10">
        <f>COUNTIF(Uniprot!$G$3:G6956,"+")</f>
        <v>19</v>
      </c>
      <c r="B6955" s="10">
        <f>COUNTIF(Uniprot!$G6956:G$9344,"-")</f>
        <v>2389</v>
      </c>
      <c r="C6955" s="10">
        <f>COUNTIF(Uniprot!$G$3:G6956,"-")</f>
        <v>6935</v>
      </c>
      <c r="D6955">
        <f>COUNTIF(Uniprot!$G6956:G$9344,"+")</f>
        <v>0</v>
      </c>
      <c r="E6955" s="10">
        <f t="shared" si="432"/>
        <v>0.25600000000000001</v>
      </c>
      <c r="F6955">
        <f t="shared" si="433"/>
        <v>0.74399999999999999</v>
      </c>
      <c r="G6955" s="10">
        <f t="shared" si="434"/>
        <v>1</v>
      </c>
      <c r="H6955">
        <f t="shared" si="435"/>
        <v>0.25600000000000001</v>
      </c>
      <c r="I6955" s="7">
        <v>-3.4</v>
      </c>
    </row>
    <row r="6956" spans="1:9" x14ac:dyDescent="0.35">
      <c r="A6956" s="10">
        <f>COUNTIF(Uniprot!$G$3:G6957,"+")</f>
        <v>19</v>
      </c>
      <c r="B6956" s="10">
        <f>COUNTIF(Uniprot!$G6957:G$9344,"-")</f>
        <v>2388</v>
      </c>
      <c r="C6956" s="10">
        <f>COUNTIF(Uniprot!$G$3:G6957,"-")</f>
        <v>6936</v>
      </c>
      <c r="D6956">
        <f>COUNTIF(Uniprot!$G6957:G$9344,"+")</f>
        <v>0</v>
      </c>
      <c r="E6956" s="10">
        <f t="shared" si="432"/>
        <v>0.25600000000000001</v>
      </c>
      <c r="F6956">
        <f t="shared" si="433"/>
        <v>0.74399999999999999</v>
      </c>
      <c r="G6956" s="10">
        <f t="shared" si="434"/>
        <v>1</v>
      </c>
      <c r="H6956">
        <f t="shared" si="435"/>
        <v>0.25600000000000001</v>
      </c>
      <c r="I6956" s="7">
        <v>-3.4</v>
      </c>
    </row>
    <row r="6957" spans="1:9" x14ac:dyDescent="0.35">
      <c r="A6957" s="10">
        <f>COUNTIF(Uniprot!$G$3:G6958,"+")</f>
        <v>19</v>
      </c>
      <c r="B6957" s="10">
        <f>COUNTIF(Uniprot!$G6958:G$9344,"-")</f>
        <v>2387</v>
      </c>
      <c r="C6957" s="10">
        <f>COUNTIF(Uniprot!$G$3:G6958,"-")</f>
        <v>6937</v>
      </c>
      <c r="D6957">
        <f>COUNTIF(Uniprot!$G6958:G$9344,"+")</f>
        <v>0</v>
      </c>
      <c r="E6957" s="10">
        <f t="shared" si="432"/>
        <v>0.25600000000000001</v>
      </c>
      <c r="F6957">
        <f t="shared" si="433"/>
        <v>0.74399999999999999</v>
      </c>
      <c r="G6957" s="10">
        <f t="shared" si="434"/>
        <v>1</v>
      </c>
      <c r="H6957">
        <f t="shared" si="435"/>
        <v>0.25600000000000001</v>
      </c>
      <c r="I6957" s="7">
        <v>-3.4</v>
      </c>
    </row>
    <row r="6958" spans="1:9" x14ac:dyDescent="0.35">
      <c r="A6958" s="10">
        <f>COUNTIF(Uniprot!$G$3:G6959,"+")</f>
        <v>19</v>
      </c>
      <c r="B6958" s="10">
        <f>COUNTIF(Uniprot!$G6959:G$9344,"-")</f>
        <v>2386</v>
      </c>
      <c r="C6958" s="10">
        <f>COUNTIF(Uniprot!$G$3:G6959,"-")</f>
        <v>6938</v>
      </c>
      <c r="D6958">
        <f>COUNTIF(Uniprot!$G6959:G$9344,"+")</f>
        <v>0</v>
      </c>
      <c r="E6958" s="10">
        <f t="shared" si="432"/>
        <v>0.25600000000000001</v>
      </c>
      <c r="F6958">
        <f t="shared" si="433"/>
        <v>0.74399999999999999</v>
      </c>
      <c r="G6958" s="10">
        <f t="shared" si="434"/>
        <v>1</v>
      </c>
      <c r="H6958">
        <f t="shared" si="435"/>
        <v>0.25600000000000001</v>
      </c>
      <c r="I6958" s="7">
        <v>-3.4</v>
      </c>
    </row>
    <row r="6959" spans="1:9" x14ac:dyDescent="0.35">
      <c r="A6959" s="10">
        <f>COUNTIF(Uniprot!$G$3:G6960,"+")</f>
        <v>19</v>
      </c>
      <c r="B6959" s="10">
        <f>COUNTIF(Uniprot!$G6960:G$9344,"-")</f>
        <v>2385</v>
      </c>
      <c r="C6959" s="10">
        <f>COUNTIF(Uniprot!$G$3:G6960,"-")</f>
        <v>6939</v>
      </c>
      <c r="D6959">
        <f>COUNTIF(Uniprot!$G6960:G$9344,"+")</f>
        <v>0</v>
      </c>
      <c r="E6959" s="10">
        <f t="shared" si="432"/>
        <v>0.25600000000000001</v>
      </c>
      <c r="F6959">
        <f t="shared" si="433"/>
        <v>0.74399999999999999</v>
      </c>
      <c r="G6959" s="10">
        <f t="shared" si="434"/>
        <v>1</v>
      </c>
      <c r="H6959">
        <f t="shared" si="435"/>
        <v>0.25600000000000001</v>
      </c>
      <c r="I6959" s="7">
        <v>-3.4</v>
      </c>
    </row>
    <row r="6960" spans="1:9" x14ac:dyDescent="0.35">
      <c r="A6960" s="10">
        <f>COUNTIF(Uniprot!$G$3:G6961,"+")</f>
        <v>19</v>
      </c>
      <c r="B6960" s="10">
        <f>COUNTIF(Uniprot!$G6961:G$9344,"-")</f>
        <v>2384</v>
      </c>
      <c r="C6960" s="10">
        <f>COUNTIF(Uniprot!$G$3:G6961,"-")</f>
        <v>6940</v>
      </c>
      <c r="D6960">
        <f>COUNTIF(Uniprot!$G6961:G$9344,"+")</f>
        <v>0</v>
      </c>
      <c r="E6960" s="10">
        <f t="shared" si="432"/>
        <v>0.25600000000000001</v>
      </c>
      <c r="F6960">
        <f t="shared" si="433"/>
        <v>0.74399999999999999</v>
      </c>
      <c r="G6960" s="10">
        <f t="shared" si="434"/>
        <v>1</v>
      </c>
      <c r="H6960">
        <f t="shared" si="435"/>
        <v>0.25600000000000001</v>
      </c>
      <c r="I6960" s="7">
        <v>-3.4</v>
      </c>
    </row>
    <row r="6961" spans="1:9" x14ac:dyDescent="0.35">
      <c r="A6961" s="10">
        <f>COUNTIF(Uniprot!$G$3:G6962,"+")</f>
        <v>19</v>
      </c>
      <c r="B6961" s="10">
        <f>COUNTIF(Uniprot!$G6962:G$9344,"-")</f>
        <v>2383</v>
      </c>
      <c r="C6961" s="10">
        <f>COUNTIF(Uniprot!$G$3:G6962,"-")</f>
        <v>6941</v>
      </c>
      <c r="D6961">
        <f>COUNTIF(Uniprot!$G6962:G$9344,"+")</f>
        <v>0</v>
      </c>
      <c r="E6961" s="10">
        <f t="shared" si="432"/>
        <v>0.25600000000000001</v>
      </c>
      <c r="F6961">
        <f t="shared" si="433"/>
        <v>0.74399999999999999</v>
      </c>
      <c r="G6961" s="10">
        <f t="shared" si="434"/>
        <v>1</v>
      </c>
      <c r="H6961">
        <f t="shared" si="435"/>
        <v>0.25600000000000001</v>
      </c>
      <c r="I6961" s="7">
        <v>-3.4</v>
      </c>
    </row>
    <row r="6962" spans="1:9" x14ac:dyDescent="0.35">
      <c r="A6962" s="10">
        <f>COUNTIF(Uniprot!$G$3:G6963,"+")</f>
        <v>19</v>
      </c>
      <c r="B6962" s="10">
        <f>COUNTIF(Uniprot!$G6963:G$9344,"-")</f>
        <v>2382</v>
      </c>
      <c r="C6962" s="10">
        <f>COUNTIF(Uniprot!$G$3:G6963,"-")</f>
        <v>6942</v>
      </c>
      <c r="D6962">
        <f>COUNTIF(Uniprot!$G6963:G$9344,"+")</f>
        <v>0</v>
      </c>
      <c r="E6962" s="10">
        <f t="shared" si="432"/>
        <v>0.255</v>
      </c>
      <c r="F6962">
        <f t="shared" si="433"/>
        <v>0.745</v>
      </c>
      <c r="G6962" s="10">
        <f t="shared" si="434"/>
        <v>1</v>
      </c>
      <c r="H6962">
        <f t="shared" si="435"/>
        <v>0.255</v>
      </c>
      <c r="I6962" s="7">
        <v>-3.5</v>
      </c>
    </row>
    <row r="6963" spans="1:9" x14ac:dyDescent="0.35">
      <c r="A6963" s="10">
        <f>COUNTIF(Uniprot!$G$3:G6964,"+")</f>
        <v>19</v>
      </c>
      <c r="B6963" s="10">
        <f>COUNTIF(Uniprot!$G6964:G$9344,"-")</f>
        <v>2381</v>
      </c>
      <c r="C6963" s="10">
        <f>COUNTIF(Uniprot!$G$3:G6964,"-")</f>
        <v>6943</v>
      </c>
      <c r="D6963">
        <f>COUNTIF(Uniprot!$G6964:G$9344,"+")</f>
        <v>0</v>
      </c>
      <c r="E6963" s="10">
        <f t="shared" si="432"/>
        <v>0.255</v>
      </c>
      <c r="F6963">
        <f t="shared" si="433"/>
        <v>0.745</v>
      </c>
      <c r="G6963" s="10">
        <f t="shared" si="434"/>
        <v>1</v>
      </c>
      <c r="H6963">
        <f t="shared" si="435"/>
        <v>0.255</v>
      </c>
      <c r="I6963" s="7">
        <v>-3.5</v>
      </c>
    </row>
    <row r="6964" spans="1:9" x14ac:dyDescent="0.35">
      <c r="A6964" s="10">
        <f>COUNTIF(Uniprot!$G$3:G6965,"+")</f>
        <v>19</v>
      </c>
      <c r="B6964" s="10">
        <f>COUNTIF(Uniprot!$G6965:G$9344,"-")</f>
        <v>2380</v>
      </c>
      <c r="C6964" s="10">
        <f>COUNTIF(Uniprot!$G$3:G6965,"-")</f>
        <v>6944</v>
      </c>
      <c r="D6964">
        <f>COUNTIF(Uniprot!$G6965:G$9344,"+")</f>
        <v>0</v>
      </c>
      <c r="E6964" s="10">
        <f t="shared" si="432"/>
        <v>0.255</v>
      </c>
      <c r="F6964">
        <f t="shared" si="433"/>
        <v>0.745</v>
      </c>
      <c r="G6964" s="10">
        <f t="shared" si="434"/>
        <v>1</v>
      </c>
      <c r="H6964">
        <f t="shared" si="435"/>
        <v>0.255</v>
      </c>
      <c r="I6964" s="7">
        <v>-3.5</v>
      </c>
    </row>
    <row r="6965" spans="1:9" x14ac:dyDescent="0.35">
      <c r="A6965" s="10">
        <f>COUNTIF(Uniprot!$G$3:G6966,"+")</f>
        <v>19</v>
      </c>
      <c r="B6965" s="10">
        <f>COUNTIF(Uniprot!$G6966:G$9344,"-")</f>
        <v>2379</v>
      </c>
      <c r="C6965" s="10">
        <f>COUNTIF(Uniprot!$G$3:G6966,"-")</f>
        <v>6945</v>
      </c>
      <c r="D6965">
        <f>COUNTIF(Uniprot!$G6966:G$9344,"+")</f>
        <v>0</v>
      </c>
      <c r="E6965" s="10">
        <f t="shared" si="432"/>
        <v>0.255</v>
      </c>
      <c r="F6965">
        <f t="shared" si="433"/>
        <v>0.745</v>
      </c>
      <c r="G6965" s="10">
        <f t="shared" si="434"/>
        <v>1</v>
      </c>
      <c r="H6965">
        <f t="shared" si="435"/>
        <v>0.255</v>
      </c>
      <c r="I6965" s="7">
        <v>-3.6</v>
      </c>
    </row>
    <row r="6966" spans="1:9" x14ac:dyDescent="0.35">
      <c r="A6966" s="10">
        <f>COUNTIF(Uniprot!$G$3:G6967,"+")</f>
        <v>19</v>
      </c>
      <c r="B6966" s="10">
        <f>COUNTIF(Uniprot!$G6967:G$9344,"-")</f>
        <v>2378</v>
      </c>
      <c r="C6966" s="10">
        <f>COUNTIF(Uniprot!$G$3:G6967,"-")</f>
        <v>6946</v>
      </c>
      <c r="D6966">
        <f>COUNTIF(Uniprot!$G6967:G$9344,"+")</f>
        <v>0</v>
      </c>
      <c r="E6966" s="10">
        <f t="shared" si="432"/>
        <v>0.255</v>
      </c>
      <c r="F6966">
        <f t="shared" si="433"/>
        <v>0.745</v>
      </c>
      <c r="G6966" s="10">
        <f t="shared" si="434"/>
        <v>1</v>
      </c>
      <c r="H6966">
        <f t="shared" si="435"/>
        <v>0.255</v>
      </c>
      <c r="I6966" s="7">
        <v>-3.6</v>
      </c>
    </row>
    <row r="6967" spans="1:9" x14ac:dyDescent="0.35">
      <c r="A6967" s="10">
        <f>COUNTIF(Uniprot!$G$3:G6968,"+")</f>
        <v>19</v>
      </c>
      <c r="B6967" s="10">
        <f>COUNTIF(Uniprot!$G6968:G$9344,"-")</f>
        <v>2377</v>
      </c>
      <c r="C6967" s="10">
        <f>COUNTIF(Uniprot!$G$3:G6968,"-")</f>
        <v>6947</v>
      </c>
      <c r="D6967">
        <f>COUNTIF(Uniprot!$G6968:G$9344,"+")</f>
        <v>0</v>
      </c>
      <c r="E6967" s="10">
        <f t="shared" si="432"/>
        <v>0.255</v>
      </c>
      <c r="F6967">
        <f t="shared" si="433"/>
        <v>0.745</v>
      </c>
      <c r="G6967" s="10">
        <f t="shared" si="434"/>
        <v>1</v>
      </c>
      <c r="H6967">
        <f t="shared" si="435"/>
        <v>0.255</v>
      </c>
      <c r="I6967" s="7">
        <v>-3.6</v>
      </c>
    </row>
    <row r="6968" spans="1:9" x14ac:dyDescent="0.35">
      <c r="A6968" s="10">
        <f>COUNTIF(Uniprot!$G$3:G6969,"+")</f>
        <v>19</v>
      </c>
      <c r="B6968" s="10">
        <f>COUNTIF(Uniprot!$G6969:G$9344,"-")</f>
        <v>2376</v>
      </c>
      <c r="C6968" s="10">
        <f>COUNTIF(Uniprot!$G$3:G6969,"-")</f>
        <v>6948</v>
      </c>
      <c r="D6968">
        <f>COUNTIF(Uniprot!$G6969:G$9344,"+")</f>
        <v>0</v>
      </c>
      <c r="E6968" s="10">
        <f t="shared" si="432"/>
        <v>0.255</v>
      </c>
      <c r="F6968">
        <f t="shared" si="433"/>
        <v>0.745</v>
      </c>
      <c r="G6968" s="10">
        <f t="shared" si="434"/>
        <v>1</v>
      </c>
      <c r="H6968">
        <f t="shared" si="435"/>
        <v>0.255</v>
      </c>
      <c r="I6968" s="7">
        <v>-3.6</v>
      </c>
    </row>
    <row r="6969" spans="1:9" x14ac:dyDescent="0.35">
      <c r="A6969" s="10">
        <f>COUNTIF(Uniprot!$G$3:G6970,"+")</f>
        <v>19</v>
      </c>
      <c r="B6969" s="10">
        <f>COUNTIF(Uniprot!$G6970:G$9344,"-")</f>
        <v>2375</v>
      </c>
      <c r="C6969" s="10">
        <f>COUNTIF(Uniprot!$G$3:G6970,"-")</f>
        <v>6949</v>
      </c>
      <c r="D6969">
        <f>COUNTIF(Uniprot!$G6970:G$9344,"+")</f>
        <v>0</v>
      </c>
      <c r="E6969" s="10">
        <f t="shared" si="432"/>
        <v>0.255</v>
      </c>
      <c r="F6969">
        <f t="shared" si="433"/>
        <v>0.745</v>
      </c>
      <c r="G6969" s="10">
        <f t="shared" si="434"/>
        <v>1</v>
      </c>
      <c r="H6969">
        <f t="shared" si="435"/>
        <v>0.255</v>
      </c>
      <c r="I6969" s="7">
        <v>-3.6</v>
      </c>
    </row>
    <row r="6970" spans="1:9" x14ac:dyDescent="0.35">
      <c r="A6970" s="10">
        <f>COUNTIF(Uniprot!$G$3:G6971,"+")</f>
        <v>19</v>
      </c>
      <c r="B6970" s="10">
        <f>COUNTIF(Uniprot!$G6971:G$9344,"-")</f>
        <v>2374</v>
      </c>
      <c r="C6970" s="10">
        <f>COUNTIF(Uniprot!$G$3:G6971,"-")</f>
        <v>6950</v>
      </c>
      <c r="D6970">
        <f>COUNTIF(Uniprot!$G6971:G$9344,"+")</f>
        <v>0</v>
      </c>
      <c r="E6970" s="10">
        <f t="shared" si="432"/>
        <v>0.255</v>
      </c>
      <c r="F6970">
        <f t="shared" si="433"/>
        <v>0.745</v>
      </c>
      <c r="G6970" s="10">
        <f t="shared" si="434"/>
        <v>1</v>
      </c>
      <c r="H6970">
        <f t="shared" si="435"/>
        <v>0.255</v>
      </c>
      <c r="I6970" s="7">
        <v>-3.6</v>
      </c>
    </row>
    <row r="6971" spans="1:9" x14ac:dyDescent="0.35">
      <c r="A6971" s="10">
        <f>COUNTIF(Uniprot!$G$3:G6972,"+")</f>
        <v>19</v>
      </c>
      <c r="B6971" s="10">
        <f>COUNTIF(Uniprot!$G6972:G$9344,"-")</f>
        <v>2373</v>
      </c>
      <c r="C6971" s="10">
        <f>COUNTIF(Uniprot!$G$3:G6972,"-")</f>
        <v>6951</v>
      </c>
      <c r="D6971">
        <f>COUNTIF(Uniprot!$G6972:G$9344,"+")</f>
        <v>0</v>
      </c>
      <c r="E6971" s="10">
        <f t="shared" si="432"/>
        <v>0.255</v>
      </c>
      <c r="F6971">
        <f t="shared" si="433"/>
        <v>0.745</v>
      </c>
      <c r="G6971" s="10">
        <f t="shared" si="434"/>
        <v>1</v>
      </c>
      <c r="H6971">
        <f t="shared" si="435"/>
        <v>0.255</v>
      </c>
      <c r="I6971" s="7">
        <v>-3.6</v>
      </c>
    </row>
    <row r="6972" spans="1:9" x14ac:dyDescent="0.35">
      <c r="A6972" s="10">
        <f>COUNTIF(Uniprot!$G$3:G6973,"+")</f>
        <v>19</v>
      </c>
      <c r="B6972" s="10">
        <f>COUNTIF(Uniprot!$G6973:G$9344,"-")</f>
        <v>2372</v>
      </c>
      <c r="C6972" s="10">
        <f>COUNTIF(Uniprot!$G$3:G6973,"-")</f>
        <v>6952</v>
      </c>
      <c r="D6972">
        <f>COUNTIF(Uniprot!$G6973:G$9344,"+")</f>
        <v>0</v>
      </c>
      <c r="E6972" s="10">
        <f t="shared" si="432"/>
        <v>0.254</v>
      </c>
      <c r="F6972">
        <f t="shared" si="433"/>
        <v>0.746</v>
      </c>
      <c r="G6972" s="10">
        <f t="shared" si="434"/>
        <v>1</v>
      </c>
      <c r="H6972">
        <f t="shared" si="435"/>
        <v>0.254</v>
      </c>
      <c r="I6972" s="7">
        <v>-3.6</v>
      </c>
    </row>
    <row r="6973" spans="1:9" x14ac:dyDescent="0.35">
      <c r="A6973" s="10">
        <f>COUNTIF(Uniprot!$G$3:G6974,"+")</f>
        <v>19</v>
      </c>
      <c r="B6973" s="10">
        <f>COUNTIF(Uniprot!$G6974:G$9344,"-")</f>
        <v>2371</v>
      </c>
      <c r="C6973" s="10">
        <f>COUNTIF(Uniprot!$G$3:G6974,"-")</f>
        <v>6953</v>
      </c>
      <c r="D6973">
        <f>COUNTIF(Uniprot!$G6974:G$9344,"+")</f>
        <v>0</v>
      </c>
      <c r="E6973" s="10">
        <f t="shared" si="432"/>
        <v>0.254</v>
      </c>
      <c r="F6973">
        <f t="shared" si="433"/>
        <v>0.746</v>
      </c>
      <c r="G6973" s="10">
        <f t="shared" si="434"/>
        <v>1</v>
      </c>
      <c r="H6973">
        <f t="shared" si="435"/>
        <v>0.254</v>
      </c>
      <c r="I6973" s="7">
        <v>-3.6</v>
      </c>
    </row>
    <row r="6974" spans="1:9" x14ac:dyDescent="0.35">
      <c r="A6974" s="10">
        <f>COUNTIF(Uniprot!$G$3:G6975,"+")</f>
        <v>19</v>
      </c>
      <c r="B6974" s="10">
        <f>COUNTIF(Uniprot!$G6975:G$9344,"-")</f>
        <v>2370</v>
      </c>
      <c r="C6974" s="10">
        <f>COUNTIF(Uniprot!$G$3:G6975,"-")</f>
        <v>6954</v>
      </c>
      <c r="D6974">
        <f>COUNTIF(Uniprot!$G6975:G$9344,"+")</f>
        <v>0</v>
      </c>
      <c r="E6974" s="10">
        <f t="shared" si="432"/>
        <v>0.254</v>
      </c>
      <c r="F6974">
        <f t="shared" si="433"/>
        <v>0.746</v>
      </c>
      <c r="G6974" s="10">
        <f t="shared" si="434"/>
        <v>1</v>
      </c>
      <c r="H6974">
        <f t="shared" si="435"/>
        <v>0.254</v>
      </c>
      <c r="I6974" s="7">
        <v>-3.7</v>
      </c>
    </row>
    <row r="6975" spans="1:9" x14ac:dyDescent="0.35">
      <c r="A6975" s="10">
        <f>COUNTIF(Uniprot!$G$3:G6976,"+")</f>
        <v>19</v>
      </c>
      <c r="B6975" s="10">
        <f>COUNTIF(Uniprot!$G6976:G$9344,"-")</f>
        <v>2369</v>
      </c>
      <c r="C6975" s="10">
        <f>COUNTIF(Uniprot!$G$3:G6976,"-")</f>
        <v>6955</v>
      </c>
      <c r="D6975">
        <f>COUNTIF(Uniprot!$G6976:G$9344,"+")</f>
        <v>0</v>
      </c>
      <c r="E6975" s="10">
        <f t="shared" si="432"/>
        <v>0.254</v>
      </c>
      <c r="F6975">
        <f t="shared" si="433"/>
        <v>0.746</v>
      </c>
      <c r="G6975" s="10">
        <f t="shared" si="434"/>
        <v>1</v>
      </c>
      <c r="H6975">
        <f t="shared" si="435"/>
        <v>0.254</v>
      </c>
      <c r="I6975" s="7">
        <v>-3.7</v>
      </c>
    </row>
    <row r="6976" spans="1:9" x14ac:dyDescent="0.35">
      <c r="A6976" s="10">
        <f>COUNTIF(Uniprot!$G$3:G6977,"+")</f>
        <v>19</v>
      </c>
      <c r="B6976" s="10">
        <f>COUNTIF(Uniprot!$G6977:G$9344,"-")</f>
        <v>2368</v>
      </c>
      <c r="C6976" s="10">
        <f>COUNTIF(Uniprot!$G$3:G6977,"-")</f>
        <v>6956</v>
      </c>
      <c r="D6976">
        <f>COUNTIF(Uniprot!$G6977:G$9344,"+")</f>
        <v>0</v>
      </c>
      <c r="E6976" s="10">
        <f t="shared" si="432"/>
        <v>0.254</v>
      </c>
      <c r="F6976">
        <f t="shared" si="433"/>
        <v>0.746</v>
      </c>
      <c r="G6976" s="10">
        <f t="shared" si="434"/>
        <v>1</v>
      </c>
      <c r="H6976">
        <f t="shared" si="435"/>
        <v>0.254</v>
      </c>
      <c r="I6976" s="7">
        <v>-3.7</v>
      </c>
    </row>
    <row r="6977" spans="1:9" x14ac:dyDescent="0.35">
      <c r="A6977" s="10">
        <f>COUNTIF(Uniprot!$G$3:G6978,"+")</f>
        <v>19</v>
      </c>
      <c r="B6977" s="10">
        <f>COUNTIF(Uniprot!$G6978:G$9344,"-")</f>
        <v>2367</v>
      </c>
      <c r="C6977" s="10">
        <f>COUNTIF(Uniprot!$G$3:G6978,"-")</f>
        <v>6957</v>
      </c>
      <c r="D6977">
        <f>COUNTIF(Uniprot!$G6978:G$9344,"+")</f>
        <v>0</v>
      </c>
      <c r="E6977" s="10">
        <f t="shared" si="432"/>
        <v>0.254</v>
      </c>
      <c r="F6977">
        <f t="shared" si="433"/>
        <v>0.746</v>
      </c>
      <c r="G6977" s="10">
        <f t="shared" si="434"/>
        <v>1</v>
      </c>
      <c r="H6977">
        <f t="shared" si="435"/>
        <v>0.254</v>
      </c>
      <c r="I6977" s="7">
        <v>-3.7</v>
      </c>
    </row>
    <row r="6978" spans="1:9" x14ac:dyDescent="0.35">
      <c r="A6978" s="10">
        <f>COUNTIF(Uniprot!$G$3:G6979,"+")</f>
        <v>19</v>
      </c>
      <c r="B6978" s="10">
        <f>COUNTIF(Uniprot!$G6979:G$9344,"-")</f>
        <v>2366</v>
      </c>
      <c r="C6978" s="10">
        <f>COUNTIF(Uniprot!$G$3:G6979,"-")</f>
        <v>6958</v>
      </c>
      <c r="D6978">
        <f>COUNTIF(Uniprot!$G6979:G$9344,"+")</f>
        <v>0</v>
      </c>
      <c r="E6978" s="10">
        <f t="shared" si="432"/>
        <v>0.254</v>
      </c>
      <c r="F6978">
        <f t="shared" si="433"/>
        <v>0.746</v>
      </c>
      <c r="G6978" s="10">
        <f t="shared" si="434"/>
        <v>1</v>
      </c>
      <c r="H6978">
        <f t="shared" si="435"/>
        <v>0.254</v>
      </c>
      <c r="I6978" s="7">
        <v>-3.7</v>
      </c>
    </row>
    <row r="6979" spans="1:9" x14ac:dyDescent="0.35">
      <c r="A6979" s="10">
        <f>COUNTIF(Uniprot!$G$3:G6980,"+")</f>
        <v>19</v>
      </c>
      <c r="B6979" s="10">
        <f>COUNTIF(Uniprot!$G6980:G$9344,"-")</f>
        <v>2365</v>
      </c>
      <c r="C6979" s="10">
        <f>COUNTIF(Uniprot!$G$3:G6980,"-")</f>
        <v>6959</v>
      </c>
      <c r="D6979">
        <f>COUNTIF(Uniprot!$G6980:G$9344,"+")</f>
        <v>0</v>
      </c>
      <c r="E6979" s="10">
        <f t="shared" ref="E6979:E7042" si="436">ROUND(B6979/(B6979+C6979),3)</f>
        <v>0.254</v>
      </c>
      <c r="F6979">
        <f t="shared" ref="F6979:F7042" si="437">1-E6979</f>
        <v>0.746</v>
      </c>
      <c r="G6979" s="10">
        <f t="shared" ref="G6979:G7042" si="438">ROUND(A6979/(A6979+D6979),3)</f>
        <v>1</v>
      </c>
      <c r="H6979">
        <f t="shared" ref="H6979:H7042" si="439">G6979-F6979</f>
        <v>0.254</v>
      </c>
      <c r="I6979" s="7">
        <v>-3.7</v>
      </c>
    </row>
    <row r="6980" spans="1:9" x14ac:dyDescent="0.35">
      <c r="A6980" s="10">
        <f>COUNTIF(Uniprot!$G$3:G6981,"+")</f>
        <v>19</v>
      </c>
      <c r="B6980" s="10">
        <f>COUNTIF(Uniprot!$G6981:G$9344,"-")</f>
        <v>2364</v>
      </c>
      <c r="C6980" s="10">
        <f>COUNTIF(Uniprot!$G$3:G6981,"-")</f>
        <v>6960</v>
      </c>
      <c r="D6980">
        <f>COUNTIF(Uniprot!$G6981:G$9344,"+")</f>
        <v>0</v>
      </c>
      <c r="E6980" s="10">
        <f t="shared" si="436"/>
        <v>0.254</v>
      </c>
      <c r="F6980">
        <f t="shared" si="437"/>
        <v>0.746</v>
      </c>
      <c r="G6980" s="10">
        <f t="shared" si="438"/>
        <v>1</v>
      </c>
      <c r="H6980">
        <f t="shared" si="439"/>
        <v>0.254</v>
      </c>
      <c r="I6980" s="7">
        <v>-3.8</v>
      </c>
    </row>
    <row r="6981" spans="1:9" x14ac:dyDescent="0.35">
      <c r="A6981" s="10">
        <f>COUNTIF(Uniprot!$G$3:G6982,"+")</f>
        <v>19</v>
      </c>
      <c r="B6981" s="10">
        <f>COUNTIF(Uniprot!$G6982:G$9344,"-")</f>
        <v>2363</v>
      </c>
      <c r="C6981" s="10">
        <f>COUNTIF(Uniprot!$G$3:G6982,"-")</f>
        <v>6961</v>
      </c>
      <c r="D6981">
        <f>COUNTIF(Uniprot!$G6982:G$9344,"+")</f>
        <v>0</v>
      </c>
      <c r="E6981" s="10">
        <f t="shared" si="436"/>
        <v>0.253</v>
      </c>
      <c r="F6981">
        <f t="shared" si="437"/>
        <v>0.747</v>
      </c>
      <c r="G6981" s="10">
        <f t="shared" si="438"/>
        <v>1</v>
      </c>
      <c r="H6981">
        <f t="shared" si="439"/>
        <v>0.253</v>
      </c>
      <c r="I6981" s="7">
        <v>-3.8</v>
      </c>
    </row>
    <row r="6982" spans="1:9" x14ac:dyDescent="0.35">
      <c r="A6982" s="10">
        <f>COUNTIF(Uniprot!$G$3:G6983,"+")</f>
        <v>19</v>
      </c>
      <c r="B6982" s="10">
        <f>COUNTIF(Uniprot!$G6983:G$9344,"-")</f>
        <v>2362</v>
      </c>
      <c r="C6982" s="10">
        <f>COUNTIF(Uniprot!$G$3:G6983,"-")</f>
        <v>6962</v>
      </c>
      <c r="D6982">
        <f>COUNTIF(Uniprot!$G6983:G$9344,"+")</f>
        <v>0</v>
      </c>
      <c r="E6982" s="10">
        <f t="shared" si="436"/>
        <v>0.253</v>
      </c>
      <c r="F6982">
        <f t="shared" si="437"/>
        <v>0.747</v>
      </c>
      <c r="G6982" s="10">
        <f t="shared" si="438"/>
        <v>1</v>
      </c>
      <c r="H6982">
        <f t="shared" si="439"/>
        <v>0.253</v>
      </c>
      <c r="I6982" s="7">
        <v>-3.8</v>
      </c>
    </row>
    <row r="6983" spans="1:9" x14ac:dyDescent="0.35">
      <c r="A6983" s="10">
        <f>COUNTIF(Uniprot!$G$3:G6984,"+")</f>
        <v>19</v>
      </c>
      <c r="B6983" s="10">
        <f>COUNTIF(Uniprot!$G6984:G$9344,"-")</f>
        <v>2361</v>
      </c>
      <c r="C6983" s="10">
        <f>COUNTIF(Uniprot!$G$3:G6984,"-")</f>
        <v>6963</v>
      </c>
      <c r="D6983">
        <f>COUNTIF(Uniprot!$G6984:G$9344,"+")</f>
        <v>0</v>
      </c>
      <c r="E6983" s="10">
        <f t="shared" si="436"/>
        <v>0.253</v>
      </c>
      <c r="F6983">
        <f t="shared" si="437"/>
        <v>0.747</v>
      </c>
      <c r="G6983" s="10">
        <f t="shared" si="438"/>
        <v>1</v>
      </c>
      <c r="H6983">
        <f t="shared" si="439"/>
        <v>0.253</v>
      </c>
      <c r="I6983" s="7">
        <v>-3.8</v>
      </c>
    </row>
    <row r="6984" spans="1:9" x14ac:dyDescent="0.35">
      <c r="A6984" s="10">
        <f>COUNTIF(Uniprot!$G$3:G6985,"+")</f>
        <v>19</v>
      </c>
      <c r="B6984" s="10">
        <f>COUNTIF(Uniprot!$G6985:G$9344,"-")</f>
        <v>2360</v>
      </c>
      <c r="C6984" s="10">
        <f>COUNTIF(Uniprot!$G$3:G6985,"-")</f>
        <v>6964</v>
      </c>
      <c r="D6984">
        <f>COUNTIF(Uniprot!$G6985:G$9344,"+")</f>
        <v>0</v>
      </c>
      <c r="E6984" s="10">
        <f t="shared" si="436"/>
        <v>0.253</v>
      </c>
      <c r="F6984">
        <f t="shared" si="437"/>
        <v>0.747</v>
      </c>
      <c r="G6984" s="10">
        <f t="shared" si="438"/>
        <v>1</v>
      </c>
      <c r="H6984">
        <f t="shared" si="439"/>
        <v>0.253</v>
      </c>
      <c r="I6984" s="7">
        <v>-3.8</v>
      </c>
    </row>
    <row r="6985" spans="1:9" x14ac:dyDescent="0.35">
      <c r="A6985" s="10">
        <f>COUNTIF(Uniprot!$G$3:G6986,"+")</f>
        <v>19</v>
      </c>
      <c r="B6985" s="10">
        <f>COUNTIF(Uniprot!$G6986:G$9344,"-")</f>
        <v>2359</v>
      </c>
      <c r="C6985" s="10">
        <f>COUNTIF(Uniprot!$G$3:G6986,"-")</f>
        <v>6965</v>
      </c>
      <c r="D6985">
        <f>COUNTIF(Uniprot!$G6986:G$9344,"+")</f>
        <v>0</v>
      </c>
      <c r="E6985" s="10">
        <f t="shared" si="436"/>
        <v>0.253</v>
      </c>
      <c r="F6985">
        <f t="shared" si="437"/>
        <v>0.747</v>
      </c>
      <c r="G6985" s="10">
        <f t="shared" si="438"/>
        <v>1</v>
      </c>
      <c r="H6985">
        <f t="shared" si="439"/>
        <v>0.253</v>
      </c>
      <c r="I6985" s="7">
        <v>-3.8</v>
      </c>
    </row>
    <row r="6986" spans="1:9" x14ac:dyDescent="0.35">
      <c r="A6986" s="10">
        <f>COUNTIF(Uniprot!$G$3:G6987,"+")</f>
        <v>19</v>
      </c>
      <c r="B6986" s="10">
        <f>COUNTIF(Uniprot!$G6987:G$9344,"-")</f>
        <v>2358</v>
      </c>
      <c r="C6986" s="10">
        <f>COUNTIF(Uniprot!$G$3:G6987,"-")</f>
        <v>6966</v>
      </c>
      <c r="D6986">
        <f>COUNTIF(Uniprot!$G6987:G$9344,"+")</f>
        <v>0</v>
      </c>
      <c r="E6986" s="10">
        <f t="shared" si="436"/>
        <v>0.253</v>
      </c>
      <c r="F6986">
        <f t="shared" si="437"/>
        <v>0.747</v>
      </c>
      <c r="G6986" s="10">
        <f t="shared" si="438"/>
        <v>1</v>
      </c>
      <c r="H6986">
        <f t="shared" si="439"/>
        <v>0.253</v>
      </c>
      <c r="I6986" s="7">
        <v>-3.8</v>
      </c>
    </row>
    <row r="6987" spans="1:9" x14ac:dyDescent="0.35">
      <c r="A6987" s="10">
        <f>COUNTIF(Uniprot!$G$3:G6988,"+")</f>
        <v>19</v>
      </c>
      <c r="B6987" s="10">
        <f>COUNTIF(Uniprot!$G6988:G$9344,"-")</f>
        <v>2357</v>
      </c>
      <c r="C6987" s="10">
        <f>COUNTIF(Uniprot!$G$3:G6988,"-")</f>
        <v>6967</v>
      </c>
      <c r="D6987">
        <f>COUNTIF(Uniprot!$G6988:G$9344,"+")</f>
        <v>0</v>
      </c>
      <c r="E6987" s="10">
        <f t="shared" si="436"/>
        <v>0.253</v>
      </c>
      <c r="F6987">
        <f t="shared" si="437"/>
        <v>0.747</v>
      </c>
      <c r="G6987" s="10">
        <f t="shared" si="438"/>
        <v>1</v>
      </c>
      <c r="H6987">
        <f t="shared" si="439"/>
        <v>0.253</v>
      </c>
      <c r="I6987" s="7">
        <v>-3.8</v>
      </c>
    </row>
    <row r="6988" spans="1:9" x14ac:dyDescent="0.35">
      <c r="A6988" s="10">
        <f>COUNTIF(Uniprot!$G$3:G6989,"+")</f>
        <v>19</v>
      </c>
      <c r="B6988" s="10">
        <f>COUNTIF(Uniprot!$G6989:G$9344,"-")</f>
        <v>2356</v>
      </c>
      <c r="C6988" s="10">
        <f>COUNTIF(Uniprot!$G$3:G6989,"-")</f>
        <v>6968</v>
      </c>
      <c r="D6988">
        <f>COUNTIF(Uniprot!$G6989:G$9344,"+")</f>
        <v>0</v>
      </c>
      <c r="E6988" s="10">
        <f t="shared" si="436"/>
        <v>0.253</v>
      </c>
      <c r="F6988">
        <f t="shared" si="437"/>
        <v>0.747</v>
      </c>
      <c r="G6988" s="10">
        <f t="shared" si="438"/>
        <v>1</v>
      </c>
      <c r="H6988">
        <f t="shared" si="439"/>
        <v>0.253</v>
      </c>
      <c r="I6988" s="7">
        <v>-3.9</v>
      </c>
    </row>
    <row r="6989" spans="1:9" x14ac:dyDescent="0.35">
      <c r="A6989" s="10">
        <f>COUNTIF(Uniprot!$G$3:G6990,"+")</f>
        <v>19</v>
      </c>
      <c r="B6989" s="10">
        <f>COUNTIF(Uniprot!$G6990:G$9344,"-")</f>
        <v>2355</v>
      </c>
      <c r="C6989" s="10">
        <f>COUNTIF(Uniprot!$G$3:G6990,"-")</f>
        <v>6969</v>
      </c>
      <c r="D6989">
        <f>COUNTIF(Uniprot!$G6990:G$9344,"+")</f>
        <v>0</v>
      </c>
      <c r="E6989" s="10">
        <f t="shared" si="436"/>
        <v>0.253</v>
      </c>
      <c r="F6989">
        <f t="shared" si="437"/>
        <v>0.747</v>
      </c>
      <c r="G6989" s="10">
        <f t="shared" si="438"/>
        <v>1</v>
      </c>
      <c r="H6989">
        <f t="shared" si="439"/>
        <v>0.253</v>
      </c>
      <c r="I6989" s="7">
        <v>-3.9</v>
      </c>
    </row>
    <row r="6990" spans="1:9" x14ac:dyDescent="0.35">
      <c r="A6990" s="10">
        <f>COUNTIF(Uniprot!$G$3:G6991,"+")</f>
        <v>19</v>
      </c>
      <c r="B6990" s="10">
        <f>COUNTIF(Uniprot!$G6991:G$9344,"-")</f>
        <v>2354</v>
      </c>
      <c r="C6990" s="10">
        <f>COUNTIF(Uniprot!$G$3:G6991,"-")</f>
        <v>6970</v>
      </c>
      <c r="D6990">
        <f>COUNTIF(Uniprot!$G6991:G$9344,"+")</f>
        <v>0</v>
      </c>
      <c r="E6990" s="10">
        <f t="shared" si="436"/>
        <v>0.252</v>
      </c>
      <c r="F6990">
        <f t="shared" si="437"/>
        <v>0.748</v>
      </c>
      <c r="G6990" s="10">
        <f t="shared" si="438"/>
        <v>1</v>
      </c>
      <c r="H6990">
        <f t="shared" si="439"/>
        <v>0.252</v>
      </c>
      <c r="I6990" s="7">
        <v>-3.9</v>
      </c>
    </row>
    <row r="6991" spans="1:9" x14ac:dyDescent="0.35">
      <c r="A6991" s="10">
        <f>COUNTIF(Uniprot!$G$3:G6992,"+")</f>
        <v>19</v>
      </c>
      <c r="B6991" s="10">
        <f>COUNTIF(Uniprot!$G6992:G$9344,"-")</f>
        <v>2353</v>
      </c>
      <c r="C6991" s="10">
        <f>COUNTIF(Uniprot!$G$3:G6992,"-")</f>
        <v>6971</v>
      </c>
      <c r="D6991">
        <f>COUNTIF(Uniprot!$G6992:G$9344,"+")</f>
        <v>0</v>
      </c>
      <c r="E6991" s="10">
        <f t="shared" si="436"/>
        <v>0.252</v>
      </c>
      <c r="F6991">
        <f t="shared" si="437"/>
        <v>0.748</v>
      </c>
      <c r="G6991" s="10">
        <f t="shared" si="438"/>
        <v>1</v>
      </c>
      <c r="H6991">
        <f t="shared" si="439"/>
        <v>0.252</v>
      </c>
      <c r="I6991" s="7">
        <v>-3.9</v>
      </c>
    </row>
    <row r="6992" spans="1:9" x14ac:dyDescent="0.35">
      <c r="A6992" s="10">
        <f>COUNTIF(Uniprot!$G$3:G6993,"+")</f>
        <v>19</v>
      </c>
      <c r="B6992" s="10">
        <f>COUNTIF(Uniprot!$G6993:G$9344,"-")</f>
        <v>2352</v>
      </c>
      <c r="C6992" s="10">
        <f>COUNTIF(Uniprot!$G$3:G6993,"-")</f>
        <v>6972</v>
      </c>
      <c r="D6992">
        <f>COUNTIF(Uniprot!$G6993:G$9344,"+")</f>
        <v>0</v>
      </c>
      <c r="E6992" s="10">
        <f t="shared" si="436"/>
        <v>0.252</v>
      </c>
      <c r="F6992">
        <f t="shared" si="437"/>
        <v>0.748</v>
      </c>
      <c r="G6992" s="10">
        <f t="shared" si="438"/>
        <v>1</v>
      </c>
      <c r="H6992">
        <f t="shared" si="439"/>
        <v>0.252</v>
      </c>
      <c r="I6992" s="7">
        <v>-3.9</v>
      </c>
    </row>
    <row r="6993" spans="1:9" x14ac:dyDescent="0.35">
      <c r="A6993" s="10">
        <f>COUNTIF(Uniprot!$G$3:G6994,"+")</f>
        <v>19</v>
      </c>
      <c r="B6993" s="10">
        <f>COUNTIF(Uniprot!$G6994:G$9344,"-")</f>
        <v>2351</v>
      </c>
      <c r="C6993" s="10">
        <f>COUNTIF(Uniprot!$G$3:G6994,"-")</f>
        <v>6973</v>
      </c>
      <c r="D6993">
        <f>COUNTIF(Uniprot!$G6994:G$9344,"+")</f>
        <v>0</v>
      </c>
      <c r="E6993" s="10">
        <f t="shared" si="436"/>
        <v>0.252</v>
      </c>
      <c r="F6993">
        <f t="shared" si="437"/>
        <v>0.748</v>
      </c>
      <c r="G6993" s="10">
        <f t="shared" si="438"/>
        <v>1</v>
      </c>
      <c r="H6993">
        <f t="shared" si="439"/>
        <v>0.252</v>
      </c>
      <c r="I6993" s="7">
        <v>-3.9</v>
      </c>
    </row>
    <row r="6994" spans="1:9" x14ac:dyDescent="0.35">
      <c r="A6994" s="10">
        <f>COUNTIF(Uniprot!$G$3:G6995,"+")</f>
        <v>19</v>
      </c>
      <c r="B6994" s="10">
        <f>COUNTIF(Uniprot!$G6995:G$9344,"-")</f>
        <v>2350</v>
      </c>
      <c r="C6994" s="10">
        <f>COUNTIF(Uniprot!$G$3:G6995,"-")</f>
        <v>6974</v>
      </c>
      <c r="D6994">
        <f>COUNTIF(Uniprot!$G6995:G$9344,"+")</f>
        <v>0</v>
      </c>
      <c r="E6994" s="10">
        <f t="shared" si="436"/>
        <v>0.252</v>
      </c>
      <c r="F6994">
        <f t="shared" si="437"/>
        <v>0.748</v>
      </c>
      <c r="G6994" s="10">
        <f t="shared" si="438"/>
        <v>1</v>
      </c>
      <c r="H6994">
        <f t="shared" si="439"/>
        <v>0.252</v>
      </c>
      <c r="I6994" s="7">
        <v>-3.9</v>
      </c>
    </row>
    <row r="6995" spans="1:9" x14ac:dyDescent="0.35">
      <c r="A6995" s="10">
        <f>COUNTIF(Uniprot!$G$3:G6996,"+")</f>
        <v>19</v>
      </c>
      <c r="B6995" s="10">
        <f>COUNTIF(Uniprot!$G6996:G$9344,"-")</f>
        <v>2349</v>
      </c>
      <c r="C6995" s="10">
        <f>COUNTIF(Uniprot!$G$3:G6996,"-")</f>
        <v>6975</v>
      </c>
      <c r="D6995">
        <f>COUNTIF(Uniprot!$G6996:G$9344,"+")</f>
        <v>0</v>
      </c>
      <c r="E6995" s="10">
        <f t="shared" si="436"/>
        <v>0.252</v>
      </c>
      <c r="F6995">
        <f t="shared" si="437"/>
        <v>0.748</v>
      </c>
      <c r="G6995" s="10">
        <f t="shared" si="438"/>
        <v>1</v>
      </c>
      <c r="H6995">
        <f t="shared" si="439"/>
        <v>0.252</v>
      </c>
      <c r="I6995" s="7">
        <v>-3.9</v>
      </c>
    </row>
    <row r="6996" spans="1:9" x14ac:dyDescent="0.35">
      <c r="A6996" s="10">
        <f>COUNTIF(Uniprot!$G$3:G6997,"+")</f>
        <v>19</v>
      </c>
      <c r="B6996" s="10">
        <f>COUNTIF(Uniprot!$G6997:G$9344,"-")</f>
        <v>2348</v>
      </c>
      <c r="C6996" s="10">
        <f>COUNTIF(Uniprot!$G$3:G6997,"-")</f>
        <v>6976</v>
      </c>
      <c r="D6996">
        <f>COUNTIF(Uniprot!$G6997:G$9344,"+")</f>
        <v>0</v>
      </c>
      <c r="E6996" s="10">
        <f t="shared" si="436"/>
        <v>0.252</v>
      </c>
      <c r="F6996">
        <f t="shared" si="437"/>
        <v>0.748</v>
      </c>
      <c r="G6996" s="10">
        <f t="shared" si="438"/>
        <v>1</v>
      </c>
      <c r="H6996">
        <f t="shared" si="439"/>
        <v>0.252</v>
      </c>
      <c r="I6996" s="7">
        <v>-3.9</v>
      </c>
    </row>
    <row r="6997" spans="1:9" x14ac:dyDescent="0.35">
      <c r="A6997" s="10">
        <f>COUNTIF(Uniprot!$G$3:G6998,"+")</f>
        <v>19</v>
      </c>
      <c r="B6997" s="10">
        <f>COUNTIF(Uniprot!$G6998:G$9344,"-")</f>
        <v>2347</v>
      </c>
      <c r="C6997" s="10">
        <f>COUNTIF(Uniprot!$G$3:G6998,"-")</f>
        <v>6977</v>
      </c>
      <c r="D6997">
        <f>COUNTIF(Uniprot!$G6998:G$9344,"+")</f>
        <v>0</v>
      </c>
      <c r="E6997" s="10">
        <f t="shared" si="436"/>
        <v>0.252</v>
      </c>
      <c r="F6997">
        <f t="shared" si="437"/>
        <v>0.748</v>
      </c>
      <c r="G6997" s="10">
        <f t="shared" si="438"/>
        <v>1</v>
      </c>
      <c r="H6997">
        <f t="shared" si="439"/>
        <v>0.252</v>
      </c>
      <c r="I6997" s="7">
        <v>-3.9</v>
      </c>
    </row>
    <row r="6998" spans="1:9" x14ac:dyDescent="0.35">
      <c r="A6998" s="10">
        <f>COUNTIF(Uniprot!$G$3:G6999,"+")</f>
        <v>19</v>
      </c>
      <c r="B6998" s="10">
        <f>COUNTIF(Uniprot!$G6999:G$9344,"-")</f>
        <v>2346</v>
      </c>
      <c r="C6998" s="10">
        <f>COUNTIF(Uniprot!$G$3:G6999,"-")</f>
        <v>6978</v>
      </c>
      <c r="D6998">
        <f>COUNTIF(Uniprot!$G6999:G$9344,"+")</f>
        <v>0</v>
      </c>
      <c r="E6998" s="10">
        <f t="shared" si="436"/>
        <v>0.252</v>
      </c>
      <c r="F6998">
        <f t="shared" si="437"/>
        <v>0.748</v>
      </c>
      <c r="G6998" s="10">
        <f t="shared" si="438"/>
        <v>1</v>
      </c>
      <c r="H6998">
        <f t="shared" si="439"/>
        <v>0.252</v>
      </c>
      <c r="I6998" s="7">
        <v>-3.9</v>
      </c>
    </row>
    <row r="6999" spans="1:9" x14ac:dyDescent="0.35">
      <c r="A6999" s="10">
        <f>COUNTIF(Uniprot!$G$3:G7000,"+")</f>
        <v>19</v>
      </c>
      <c r="B6999" s="10">
        <f>COUNTIF(Uniprot!$G7000:G$9344,"-")</f>
        <v>2345</v>
      </c>
      <c r="C6999" s="10">
        <f>COUNTIF(Uniprot!$G$3:G7000,"-")</f>
        <v>6979</v>
      </c>
      <c r="D6999">
        <f>COUNTIF(Uniprot!$G7000:G$9344,"+")</f>
        <v>0</v>
      </c>
      <c r="E6999" s="10">
        <f t="shared" si="436"/>
        <v>0.252</v>
      </c>
      <c r="F6999">
        <f t="shared" si="437"/>
        <v>0.748</v>
      </c>
      <c r="G6999" s="10">
        <f t="shared" si="438"/>
        <v>1</v>
      </c>
      <c r="H6999">
        <f t="shared" si="439"/>
        <v>0.252</v>
      </c>
      <c r="I6999" s="7">
        <v>-3.9</v>
      </c>
    </row>
    <row r="7000" spans="1:9" x14ac:dyDescent="0.35">
      <c r="A7000" s="10">
        <f>COUNTIF(Uniprot!$G$3:G7001,"+")</f>
        <v>19</v>
      </c>
      <c r="B7000" s="10">
        <f>COUNTIF(Uniprot!$G7001:G$9344,"-")</f>
        <v>2344</v>
      </c>
      <c r="C7000" s="10">
        <f>COUNTIF(Uniprot!$G$3:G7001,"-")</f>
        <v>6980</v>
      </c>
      <c r="D7000">
        <f>COUNTIF(Uniprot!$G7001:G$9344,"+")</f>
        <v>0</v>
      </c>
      <c r="E7000" s="10">
        <f t="shared" si="436"/>
        <v>0.251</v>
      </c>
      <c r="F7000">
        <f t="shared" si="437"/>
        <v>0.749</v>
      </c>
      <c r="G7000" s="10">
        <f t="shared" si="438"/>
        <v>1</v>
      </c>
      <c r="H7000">
        <f t="shared" si="439"/>
        <v>0.251</v>
      </c>
      <c r="I7000" s="7">
        <v>-4</v>
      </c>
    </row>
    <row r="7001" spans="1:9" x14ac:dyDescent="0.35">
      <c r="A7001" s="10">
        <f>COUNTIF(Uniprot!$G$3:G7002,"+")</f>
        <v>19</v>
      </c>
      <c r="B7001" s="10">
        <f>COUNTIF(Uniprot!$G7002:G$9344,"-")</f>
        <v>2343</v>
      </c>
      <c r="C7001" s="10">
        <f>COUNTIF(Uniprot!$G$3:G7002,"-")</f>
        <v>6981</v>
      </c>
      <c r="D7001">
        <f>COUNTIF(Uniprot!$G7002:G$9344,"+")</f>
        <v>0</v>
      </c>
      <c r="E7001" s="10">
        <f t="shared" si="436"/>
        <v>0.251</v>
      </c>
      <c r="F7001">
        <f t="shared" si="437"/>
        <v>0.749</v>
      </c>
      <c r="G7001" s="10">
        <f t="shared" si="438"/>
        <v>1</v>
      </c>
      <c r="H7001">
        <f t="shared" si="439"/>
        <v>0.251</v>
      </c>
      <c r="I7001" s="7">
        <v>-4</v>
      </c>
    </row>
    <row r="7002" spans="1:9" x14ac:dyDescent="0.35">
      <c r="A7002" s="10">
        <f>COUNTIF(Uniprot!$G$3:G7003,"+")</f>
        <v>19</v>
      </c>
      <c r="B7002" s="10">
        <f>COUNTIF(Uniprot!$G7003:G$9344,"-")</f>
        <v>2342</v>
      </c>
      <c r="C7002" s="10">
        <f>COUNTIF(Uniprot!$G$3:G7003,"-")</f>
        <v>6982</v>
      </c>
      <c r="D7002">
        <f>COUNTIF(Uniprot!$G7003:G$9344,"+")</f>
        <v>0</v>
      </c>
      <c r="E7002" s="10">
        <f t="shared" si="436"/>
        <v>0.251</v>
      </c>
      <c r="F7002">
        <f t="shared" si="437"/>
        <v>0.749</v>
      </c>
      <c r="G7002" s="10">
        <f t="shared" si="438"/>
        <v>1</v>
      </c>
      <c r="H7002">
        <f t="shared" si="439"/>
        <v>0.251</v>
      </c>
      <c r="I7002" s="7">
        <v>-4</v>
      </c>
    </row>
    <row r="7003" spans="1:9" x14ac:dyDescent="0.35">
      <c r="A7003" s="10">
        <f>COUNTIF(Uniprot!$G$3:G7004,"+")</f>
        <v>19</v>
      </c>
      <c r="B7003" s="10">
        <f>COUNTIF(Uniprot!$G7004:G$9344,"-")</f>
        <v>2341</v>
      </c>
      <c r="C7003" s="10">
        <f>COUNTIF(Uniprot!$G$3:G7004,"-")</f>
        <v>6983</v>
      </c>
      <c r="D7003">
        <f>COUNTIF(Uniprot!$G7004:G$9344,"+")</f>
        <v>0</v>
      </c>
      <c r="E7003" s="10">
        <f t="shared" si="436"/>
        <v>0.251</v>
      </c>
      <c r="F7003">
        <f t="shared" si="437"/>
        <v>0.749</v>
      </c>
      <c r="G7003" s="10">
        <f t="shared" si="438"/>
        <v>1</v>
      </c>
      <c r="H7003">
        <f t="shared" si="439"/>
        <v>0.251</v>
      </c>
      <c r="I7003" s="7">
        <v>-4</v>
      </c>
    </row>
    <row r="7004" spans="1:9" x14ac:dyDescent="0.35">
      <c r="A7004" s="10">
        <f>COUNTIF(Uniprot!$G$3:G7005,"+")</f>
        <v>19</v>
      </c>
      <c r="B7004" s="10">
        <f>COUNTIF(Uniprot!$G7005:G$9344,"-")</f>
        <v>2340</v>
      </c>
      <c r="C7004" s="10">
        <f>COUNTIF(Uniprot!$G$3:G7005,"-")</f>
        <v>6984</v>
      </c>
      <c r="D7004">
        <f>COUNTIF(Uniprot!$G7005:G$9344,"+")</f>
        <v>0</v>
      </c>
      <c r="E7004" s="10">
        <f t="shared" si="436"/>
        <v>0.251</v>
      </c>
      <c r="F7004">
        <f t="shared" si="437"/>
        <v>0.749</v>
      </c>
      <c r="G7004" s="10">
        <f t="shared" si="438"/>
        <v>1</v>
      </c>
      <c r="H7004">
        <f t="shared" si="439"/>
        <v>0.251</v>
      </c>
      <c r="I7004" s="7">
        <v>-4</v>
      </c>
    </row>
    <row r="7005" spans="1:9" x14ac:dyDescent="0.35">
      <c r="A7005" s="10">
        <f>COUNTIF(Uniprot!$G$3:G7006,"+")</f>
        <v>19</v>
      </c>
      <c r="B7005" s="10">
        <f>COUNTIF(Uniprot!$G7006:G$9344,"-")</f>
        <v>2339</v>
      </c>
      <c r="C7005" s="10">
        <f>COUNTIF(Uniprot!$G$3:G7006,"-")</f>
        <v>6985</v>
      </c>
      <c r="D7005">
        <f>COUNTIF(Uniprot!$G7006:G$9344,"+")</f>
        <v>0</v>
      </c>
      <c r="E7005" s="10">
        <f t="shared" si="436"/>
        <v>0.251</v>
      </c>
      <c r="F7005">
        <f t="shared" si="437"/>
        <v>0.749</v>
      </c>
      <c r="G7005" s="10">
        <f t="shared" si="438"/>
        <v>1</v>
      </c>
      <c r="H7005">
        <f t="shared" si="439"/>
        <v>0.251</v>
      </c>
      <c r="I7005" s="7">
        <v>-4</v>
      </c>
    </row>
    <row r="7006" spans="1:9" x14ac:dyDescent="0.35">
      <c r="A7006" s="10">
        <f>COUNTIF(Uniprot!$G$3:G7007,"+")</f>
        <v>19</v>
      </c>
      <c r="B7006" s="10">
        <f>COUNTIF(Uniprot!$G7007:G$9344,"-")</f>
        <v>2338</v>
      </c>
      <c r="C7006" s="10">
        <f>COUNTIF(Uniprot!$G$3:G7007,"-")</f>
        <v>6986</v>
      </c>
      <c r="D7006">
        <f>COUNTIF(Uniprot!$G7007:G$9344,"+")</f>
        <v>0</v>
      </c>
      <c r="E7006" s="10">
        <f t="shared" si="436"/>
        <v>0.251</v>
      </c>
      <c r="F7006">
        <f t="shared" si="437"/>
        <v>0.749</v>
      </c>
      <c r="G7006" s="10">
        <f t="shared" si="438"/>
        <v>1</v>
      </c>
      <c r="H7006">
        <f t="shared" si="439"/>
        <v>0.251</v>
      </c>
      <c r="I7006" s="7">
        <v>-4</v>
      </c>
    </row>
    <row r="7007" spans="1:9" x14ac:dyDescent="0.35">
      <c r="A7007" s="10">
        <f>COUNTIF(Uniprot!$G$3:G7008,"+")</f>
        <v>19</v>
      </c>
      <c r="B7007" s="10">
        <f>COUNTIF(Uniprot!$G7008:G$9344,"-")</f>
        <v>2337</v>
      </c>
      <c r="C7007" s="10">
        <f>COUNTIF(Uniprot!$G$3:G7008,"-")</f>
        <v>6987</v>
      </c>
      <c r="D7007">
        <f>COUNTIF(Uniprot!$G7008:G$9344,"+")</f>
        <v>0</v>
      </c>
      <c r="E7007" s="10">
        <f t="shared" si="436"/>
        <v>0.251</v>
      </c>
      <c r="F7007">
        <f t="shared" si="437"/>
        <v>0.749</v>
      </c>
      <c r="G7007" s="10">
        <f t="shared" si="438"/>
        <v>1</v>
      </c>
      <c r="H7007">
        <f t="shared" si="439"/>
        <v>0.251</v>
      </c>
      <c r="I7007" s="7">
        <v>-4</v>
      </c>
    </row>
    <row r="7008" spans="1:9" x14ac:dyDescent="0.35">
      <c r="A7008" s="10">
        <f>COUNTIF(Uniprot!$G$3:G7009,"+")</f>
        <v>19</v>
      </c>
      <c r="B7008" s="10">
        <f>COUNTIF(Uniprot!$G7009:G$9344,"-")</f>
        <v>2336</v>
      </c>
      <c r="C7008" s="10">
        <f>COUNTIF(Uniprot!$G$3:G7009,"-")</f>
        <v>6988</v>
      </c>
      <c r="D7008">
        <f>COUNTIF(Uniprot!$G7009:G$9344,"+")</f>
        <v>0</v>
      </c>
      <c r="E7008" s="10">
        <f t="shared" si="436"/>
        <v>0.251</v>
      </c>
      <c r="F7008">
        <f t="shared" si="437"/>
        <v>0.749</v>
      </c>
      <c r="G7008" s="10">
        <f t="shared" si="438"/>
        <v>1</v>
      </c>
      <c r="H7008">
        <f t="shared" si="439"/>
        <v>0.251</v>
      </c>
      <c r="I7008" s="7">
        <v>-4</v>
      </c>
    </row>
    <row r="7009" spans="1:9" x14ac:dyDescent="0.35">
      <c r="A7009" s="10">
        <f>COUNTIF(Uniprot!$G$3:G7010,"+")</f>
        <v>19</v>
      </c>
      <c r="B7009" s="10">
        <f>COUNTIF(Uniprot!$G7010:G$9344,"-")</f>
        <v>2335</v>
      </c>
      <c r="C7009" s="10">
        <f>COUNTIF(Uniprot!$G$3:G7010,"-")</f>
        <v>6989</v>
      </c>
      <c r="D7009">
        <f>COUNTIF(Uniprot!$G7010:G$9344,"+")</f>
        <v>0</v>
      </c>
      <c r="E7009" s="10">
        <f t="shared" si="436"/>
        <v>0.25</v>
      </c>
      <c r="F7009">
        <f t="shared" si="437"/>
        <v>0.75</v>
      </c>
      <c r="G7009" s="10">
        <f t="shared" si="438"/>
        <v>1</v>
      </c>
      <c r="H7009">
        <f t="shared" si="439"/>
        <v>0.25</v>
      </c>
      <c r="I7009" s="7">
        <v>-4</v>
      </c>
    </row>
    <row r="7010" spans="1:9" x14ac:dyDescent="0.35">
      <c r="A7010" s="10">
        <f>COUNTIF(Uniprot!$G$3:G7011,"+")</f>
        <v>19</v>
      </c>
      <c r="B7010" s="10">
        <f>COUNTIF(Uniprot!$G7011:G$9344,"-")</f>
        <v>2334</v>
      </c>
      <c r="C7010" s="10">
        <f>COUNTIF(Uniprot!$G$3:G7011,"-")</f>
        <v>6990</v>
      </c>
      <c r="D7010">
        <f>COUNTIF(Uniprot!$G7011:G$9344,"+")</f>
        <v>0</v>
      </c>
      <c r="E7010" s="10">
        <f t="shared" si="436"/>
        <v>0.25</v>
      </c>
      <c r="F7010">
        <f t="shared" si="437"/>
        <v>0.75</v>
      </c>
      <c r="G7010" s="10">
        <f t="shared" si="438"/>
        <v>1</v>
      </c>
      <c r="H7010">
        <f t="shared" si="439"/>
        <v>0.25</v>
      </c>
      <c r="I7010" s="7">
        <v>-4</v>
      </c>
    </row>
    <row r="7011" spans="1:9" x14ac:dyDescent="0.35">
      <c r="A7011" s="10">
        <f>COUNTIF(Uniprot!$G$3:G7012,"+")</f>
        <v>19</v>
      </c>
      <c r="B7011" s="10">
        <f>COUNTIF(Uniprot!$G7012:G$9344,"-")</f>
        <v>2333</v>
      </c>
      <c r="C7011" s="10">
        <f>COUNTIF(Uniprot!$G$3:G7012,"-")</f>
        <v>6991</v>
      </c>
      <c r="D7011">
        <f>COUNTIF(Uniprot!$G7012:G$9344,"+")</f>
        <v>0</v>
      </c>
      <c r="E7011" s="10">
        <f t="shared" si="436"/>
        <v>0.25</v>
      </c>
      <c r="F7011">
        <f t="shared" si="437"/>
        <v>0.75</v>
      </c>
      <c r="G7011" s="10">
        <f t="shared" si="438"/>
        <v>1</v>
      </c>
      <c r="H7011">
        <f t="shared" si="439"/>
        <v>0.25</v>
      </c>
      <c r="I7011" s="7">
        <v>-4</v>
      </c>
    </row>
    <row r="7012" spans="1:9" x14ac:dyDescent="0.35">
      <c r="A7012" s="10">
        <f>COUNTIF(Uniprot!$G$3:G7013,"+")</f>
        <v>19</v>
      </c>
      <c r="B7012" s="10">
        <f>COUNTIF(Uniprot!$G7013:G$9344,"-")</f>
        <v>2332</v>
      </c>
      <c r="C7012" s="10">
        <f>COUNTIF(Uniprot!$G$3:G7013,"-")</f>
        <v>6992</v>
      </c>
      <c r="D7012">
        <f>COUNTIF(Uniprot!$G7013:G$9344,"+")</f>
        <v>0</v>
      </c>
      <c r="E7012" s="10">
        <f t="shared" si="436"/>
        <v>0.25</v>
      </c>
      <c r="F7012">
        <f t="shared" si="437"/>
        <v>0.75</v>
      </c>
      <c r="G7012" s="10">
        <f t="shared" si="438"/>
        <v>1</v>
      </c>
      <c r="H7012">
        <f t="shared" si="439"/>
        <v>0.25</v>
      </c>
      <c r="I7012" s="7">
        <v>-4.0999999999999996</v>
      </c>
    </row>
    <row r="7013" spans="1:9" x14ac:dyDescent="0.35">
      <c r="A7013" s="10">
        <f>COUNTIF(Uniprot!$G$3:G7014,"+")</f>
        <v>19</v>
      </c>
      <c r="B7013" s="10">
        <f>COUNTIF(Uniprot!$G7014:G$9344,"-")</f>
        <v>2331</v>
      </c>
      <c r="C7013" s="10">
        <f>COUNTIF(Uniprot!$G$3:G7014,"-")</f>
        <v>6993</v>
      </c>
      <c r="D7013">
        <f>COUNTIF(Uniprot!$G7014:G$9344,"+")</f>
        <v>0</v>
      </c>
      <c r="E7013" s="10">
        <f t="shared" si="436"/>
        <v>0.25</v>
      </c>
      <c r="F7013">
        <f t="shared" si="437"/>
        <v>0.75</v>
      </c>
      <c r="G7013" s="10">
        <f t="shared" si="438"/>
        <v>1</v>
      </c>
      <c r="H7013">
        <f t="shared" si="439"/>
        <v>0.25</v>
      </c>
      <c r="I7013" s="7">
        <v>-4.0999999999999996</v>
      </c>
    </row>
    <row r="7014" spans="1:9" x14ac:dyDescent="0.35">
      <c r="A7014" s="10">
        <f>COUNTIF(Uniprot!$G$3:G7015,"+")</f>
        <v>19</v>
      </c>
      <c r="B7014" s="10">
        <f>COUNTIF(Uniprot!$G7015:G$9344,"-")</f>
        <v>2330</v>
      </c>
      <c r="C7014" s="10">
        <f>COUNTIF(Uniprot!$G$3:G7015,"-")</f>
        <v>6994</v>
      </c>
      <c r="D7014">
        <f>COUNTIF(Uniprot!$G7015:G$9344,"+")</f>
        <v>0</v>
      </c>
      <c r="E7014" s="10">
        <f t="shared" si="436"/>
        <v>0.25</v>
      </c>
      <c r="F7014">
        <f t="shared" si="437"/>
        <v>0.75</v>
      </c>
      <c r="G7014" s="10">
        <f t="shared" si="438"/>
        <v>1</v>
      </c>
      <c r="H7014">
        <f t="shared" si="439"/>
        <v>0.25</v>
      </c>
      <c r="I7014" s="7">
        <v>-4.0999999999999996</v>
      </c>
    </row>
    <row r="7015" spans="1:9" x14ac:dyDescent="0.35">
      <c r="A7015" s="10">
        <f>COUNTIF(Uniprot!$G$3:G7016,"+")</f>
        <v>19</v>
      </c>
      <c r="B7015" s="10">
        <f>COUNTIF(Uniprot!$G7016:G$9344,"-")</f>
        <v>2329</v>
      </c>
      <c r="C7015" s="10">
        <f>COUNTIF(Uniprot!$G$3:G7016,"-")</f>
        <v>6995</v>
      </c>
      <c r="D7015">
        <f>COUNTIF(Uniprot!$G7016:G$9344,"+")</f>
        <v>0</v>
      </c>
      <c r="E7015" s="10">
        <f t="shared" si="436"/>
        <v>0.25</v>
      </c>
      <c r="F7015">
        <f t="shared" si="437"/>
        <v>0.75</v>
      </c>
      <c r="G7015" s="10">
        <f t="shared" si="438"/>
        <v>1</v>
      </c>
      <c r="H7015">
        <f t="shared" si="439"/>
        <v>0.25</v>
      </c>
      <c r="I7015" s="7">
        <v>-4.0999999999999996</v>
      </c>
    </row>
    <row r="7016" spans="1:9" x14ac:dyDescent="0.35">
      <c r="A7016" s="10">
        <f>COUNTIF(Uniprot!$G$3:G7017,"+")</f>
        <v>19</v>
      </c>
      <c r="B7016" s="10">
        <f>COUNTIF(Uniprot!$G7017:G$9344,"-")</f>
        <v>2328</v>
      </c>
      <c r="C7016" s="10">
        <f>COUNTIF(Uniprot!$G$3:G7017,"-")</f>
        <v>6996</v>
      </c>
      <c r="D7016">
        <f>COUNTIF(Uniprot!$G7017:G$9344,"+")</f>
        <v>0</v>
      </c>
      <c r="E7016" s="10">
        <f t="shared" si="436"/>
        <v>0.25</v>
      </c>
      <c r="F7016">
        <f t="shared" si="437"/>
        <v>0.75</v>
      </c>
      <c r="G7016" s="10">
        <f t="shared" si="438"/>
        <v>1</v>
      </c>
      <c r="H7016">
        <f t="shared" si="439"/>
        <v>0.25</v>
      </c>
      <c r="I7016" s="7">
        <v>-4.0999999999999996</v>
      </c>
    </row>
    <row r="7017" spans="1:9" x14ac:dyDescent="0.35">
      <c r="A7017" s="10">
        <f>COUNTIF(Uniprot!$G$3:G7018,"+")</f>
        <v>19</v>
      </c>
      <c r="B7017" s="10">
        <f>COUNTIF(Uniprot!$G7018:G$9344,"-")</f>
        <v>2327</v>
      </c>
      <c r="C7017" s="10">
        <f>COUNTIF(Uniprot!$G$3:G7018,"-")</f>
        <v>6997</v>
      </c>
      <c r="D7017">
        <f>COUNTIF(Uniprot!$G7018:G$9344,"+")</f>
        <v>0</v>
      </c>
      <c r="E7017" s="10">
        <f t="shared" si="436"/>
        <v>0.25</v>
      </c>
      <c r="F7017">
        <f t="shared" si="437"/>
        <v>0.75</v>
      </c>
      <c r="G7017" s="10">
        <f t="shared" si="438"/>
        <v>1</v>
      </c>
      <c r="H7017">
        <f t="shared" si="439"/>
        <v>0.25</v>
      </c>
      <c r="I7017" s="7">
        <v>-4.0999999999999996</v>
      </c>
    </row>
    <row r="7018" spans="1:9" x14ac:dyDescent="0.35">
      <c r="A7018" s="10">
        <f>COUNTIF(Uniprot!$G$3:G7019,"+")</f>
        <v>19</v>
      </c>
      <c r="B7018" s="10">
        <f>COUNTIF(Uniprot!$G7019:G$9344,"-")</f>
        <v>2326</v>
      </c>
      <c r="C7018" s="10">
        <f>COUNTIF(Uniprot!$G$3:G7019,"-")</f>
        <v>6998</v>
      </c>
      <c r="D7018">
        <f>COUNTIF(Uniprot!$G7019:G$9344,"+")</f>
        <v>0</v>
      </c>
      <c r="E7018" s="10">
        <f t="shared" si="436"/>
        <v>0.249</v>
      </c>
      <c r="F7018">
        <f t="shared" si="437"/>
        <v>0.751</v>
      </c>
      <c r="G7018" s="10">
        <f t="shared" si="438"/>
        <v>1</v>
      </c>
      <c r="H7018">
        <f t="shared" si="439"/>
        <v>0.249</v>
      </c>
      <c r="I7018" s="7">
        <v>-4.0999999999999996</v>
      </c>
    </row>
    <row r="7019" spans="1:9" x14ac:dyDescent="0.35">
      <c r="A7019" s="10">
        <f>COUNTIF(Uniprot!$G$3:G7020,"+")</f>
        <v>19</v>
      </c>
      <c r="B7019" s="10">
        <f>COUNTIF(Uniprot!$G7020:G$9344,"-")</f>
        <v>2325</v>
      </c>
      <c r="C7019" s="10">
        <f>COUNTIF(Uniprot!$G$3:G7020,"-")</f>
        <v>6999</v>
      </c>
      <c r="D7019">
        <f>COUNTIF(Uniprot!$G7020:G$9344,"+")</f>
        <v>0</v>
      </c>
      <c r="E7019" s="10">
        <f t="shared" si="436"/>
        <v>0.249</v>
      </c>
      <c r="F7019">
        <f t="shared" si="437"/>
        <v>0.751</v>
      </c>
      <c r="G7019" s="10">
        <f t="shared" si="438"/>
        <v>1</v>
      </c>
      <c r="H7019">
        <f t="shared" si="439"/>
        <v>0.249</v>
      </c>
      <c r="I7019" s="7">
        <v>-4.0999999999999996</v>
      </c>
    </row>
    <row r="7020" spans="1:9" x14ac:dyDescent="0.35">
      <c r="A7020" s="10">
        <f>COUNTIF(Uniprot!$G$3:G7021,"+")</f>
        <v>19</v>
      </c>
      <c r="B7020" s="10">
        <f>COUNTIF(Uniprot!$G7021:G$9344,"-")</f>
        <v>2324</v>
      </c>
      <c r="C7020" s="10">
        <f>COUNTIF(Uniprot!$G$3:G7021,"-")</f>
        <v>7000</v>
      </c>
      <c r="D7020">
        <f>COUNTIF(Uniprot!$G7021:G$9344,"+")</f>
        <v>0</v>
      </c>
      <c r="E7020" s="10">
        <f t="shared" si="436"/>
        <v>0.249</v>
      </c>
      <c r="F7020">
        <f t="shared" si="437"/>
        <v>0.751</v>
      </c>
      <c r="G7020" s="10">
        <f t="shared" si="438"/>
        <v>1</v>
      </c>
      <c r="H7020">
        <f t="shared" si="439"/>
        <v>0.249</v>
      </c>
      <c r="I7020" s="7">
        <v>-4.0999999999999996</v>
      </c>
    </row>
    <row r="7021" spans="1:9" x14ac:dyDescent="0.35">
      <c r="A7021" s="10">
        <f>COUNTIF(Uniprot!$G$3:G7022,"+")</f>
        <v>19</v>
      </c>
      <c r="B7021" s="10">
        <f>COUNTIF(Uniprot!$G7022:G$9344,"-")</f>
        <v>2323</v>
      </c>
      <c r="C7021" s="10">
        <f>COUNTIF(Uniprot!$G$3:G7022,"-")</f>
        <v>7001</v>
      </c>
      <c r="D7021">
        <f>COUNTIF(Uniprot!$G7022:G$9344,"+")</f>
        <v>0</v>
      </c>
      <c r="E7021" s="10">
        <f t="shared" si="436"/>
        <v>0.249</v>
      </c>
      <c r="F7021">
        <f t="shared" si="437"/>
        <v>0.751</v>
      </c>
      <c r="G7021" s="10">
        <f t="shared" si="438"/>
        <v>1</v>
      </c>
      <c r="H7021">
        <f t="shared" si="439"/>
        <v>0.249</v>
      </c>
      <c r="I7021" s="7">
        <v>-4.0999999999999996</v>
      </c>
    </row>
    <row r="7022" spans="1:9" x14ac:dyDescent="0.35">
      <c r="A7022" s="10">
        <f>COUNTIF(Uniprot!$G$3:G7023,"+")</f>
        <v>19</v>
      </c>
      <c r="B7022" s="10">
        <f>COUNTIF(Uniprot!$G7023:G$9344,"-")</f>
        <v>2322</v>
      </c>
      <c r="C7022" s="10">
        <f>COUNTIF(Uniprot!$G$3:G7023,"-")</f>
        <v>7002</v>
      </c>
      <c r="D7022">
        <f>COUNTIF(Uniprot!$G7023:G$9344,"+")</f>
        <v>0</v>
      </c>
      <c r="E7022" s="10">
        <f t="shared" si="436"/>
        <v>0.249</v>
      </c>
      <c r="F7022">
        <f t="shared" si="437"/>
        <v>0.751</v>
      </c>
      <c r="G7022" s="10">
        <f t="shared" si="438"/>
        <v>1</v>
      </c>
      <c r="H7022">
        <f t="shared" si="439"/>
        <v>0.249</v>
      </c>
      <c r="I7022" s="7">
        <v>-4.2</v>
      </c>
    </row>
    <row r="7023" spans="1:9" x14ac:dyDescent="0.35">
      <c r="A7023" s="10">
        <f>COUNTIF(Uniprot!$G$3:G7024,"+")</f>
        <v>19</v>
      </c>
      <c r="B7023" s="10">
        <f>COUNTIF(Uniprot!$G7024:G$9344,"-")</f>
        <v>2321</v>
      </c>
      <c r="C7023" s="10">
        <f>COUNTIF(Uniprot!$G$3:G7024,"-")</f>
        <v>7003</v>
      </c>
      <c r="D7023">
        <f>COUNTIF(Uniprot!$G7024:G$9344,"+")</f>
        <v>0</v>
      </c>
      <c r="E7023" s="10">
        <f t="shared" si="436"/>
        <v>0.249</v>
      </c>
      <c r="F7023">
        <f t="shared" si="437"/>
        <v>0.751</v>
      </c>
      <c r="G7023" s="10">
        <f t="shared" si="438"/>
        <v>1</v>
      </c>
      <c r="H7023">
        <f t="shared" si="439"/>
        <v>0.249</v>
      </c>
      <c r="I7023" s="7">
        <v>-4.2</v>
      </c>
    </row>
    <row r="7024" spans="1:9" x14ac:dyDescent="0.35">
      <c r="A7024" s="10">
        <f>COUNTIF(Uniprot!$G$3:G7025,"+")</f>
        <v>19</v>
      </c>
      <c r="B7024" s="10">
        <f>COUNTIF(Uniprot!$G7025:G$9344,"-")</f>
        <v>2320</v>
      </c>
      <c r="C7024" s="10">
        <f>COUNTIF(Uniprot!$G$3:G7025,"-")</f>
        <v>7004</v>
      </c>
      <c r="D7024">
        <f>COUNTIF(Uniprot!$G7025:G$9344,"+")</f>
        <v>0</v>
      </c>
      <c r="E7024" s="10">
        <f t="shared" si="436"/>
        <v>0.249</v>
      </c>
      <c r="F7024">
        <f t="shared" si="437"/>
        <v>0.751</v>
      </c>
      <c r="G7024" s="10">
        <f t="shared" si="438"/>
        <v>1</v>
      </c>
      <c r="H7024">
        <f t="shared" si="439"/>
        <v>0.249</v>
      </c>
      <c r="I7024" s="7">
        <v>-4.2</v>
      </c>
    </row>
    <row r="7025" spans="1:9" x14ac:dyDescent="0.35">
      <c r="A7025" s="10">
        <f>COUNTIF(Uniprot!$G$3:G7026,"+")</f>
        <v>19</v>
      </c>
      <c r="B7025" s="10">
        <f>COUNTIF(Uniprot!$G7026:G$9344,"-")</f>
        <v>2319</v>
      </c>
      <c r="C7025" s="10">
        <f>COUNTIF(Uniprot!$G$3:G7026,"-")</f>
        <v>7005</v>
      </c>
      <c r="D7025">
        <f>COUNTIF(Uniprot!$G7026:G$9344,"+")</f>
        <v>0</v>
      </c>
      <c r="E7025" s="10">
        <f t="shared" si="436"/>
        <v>0.249</v>
      </c>
      <c r="F7025">
        <f t="shared" si="437"/>
        <v>0.751</v>
      </c>
      <c r="G7025" s="10">
        <f t="shared" si="438"/>
        <v>1</v>
      </c>
      <c r="H7025">
        <f t="shared" si="439"/>
        <v>0.249</v>
      </c>
      <c r="I7025" s="7">
        <v>-4.2</v>
      </c>
    </row>
    <row r="7026" spans="1:9" x14ac:dyDescent="0.35">
      <c r="A7026" s="10">
        <f>COUNTIF(Uniprot!$G$3:G7027,"+")</f>
        <v>19</v>
      </c>
      <c r="B7026" s="10">
        <f>COUNTIF(Uniprot!$G7027:G$9344,"-")</f>
        <v>2318</v>
      </c>
      <c r="C7026" s="10">
        <f>COUNTIF(Uniprot!$G$3:G7027,"-")</f>
        <v>7006</v>
      </c>
      <c r="D7026">
        <f>COUNTIF(Uniprot!$G7027:G$9344,"+")</f>
        <v>0</v>
      </c>
      <c r="E7026" s="10">
        <f t="shared" si="436"/>
        <v>0.249</v>
      </c>
      <c r="F7026">
        <f t="shared" si="437"/>
        <v>0.751</v>
      </c>
      <c r="G7026" s="10">
        <f t="shared" si="438"/>
        <v>1</v>
      </c>
      <c r="H7026">
        <f t="shared" si="439"/>
        <v>0.249</v>
      </c>
      <c r="I7026" s="7">
        <v>-4.2</v>
      </c>
    </row>
    <row r="7027" spans="1:9" x14ac:dyDescent="0.35">
      <c r="A7027" s="10">
        <f>COUNTIF(Uniprot!$G$3:G7028,"+")</f>
        <v>19</v>
      </c>
      <c r="B7027" s="10">
        <f>COUNTIF(Uniprot!$G7028:G$9344,"-")</f>
        <v>2317</v>
      </c>
      <c r="C7027" s="10">
        <f>COUNTIF(Uniprot!$G$3:G7028,"-")</f>
        <v>7007</v>
      </c>
      <c r="D7027">
        <f>COUNTIF(Uniprot!$G7028:G$9344,"+")</f>
        <v>0</v>
      </c>
      <c r="E7027" s="10">
        <f t="shared" si="436"/>
        <v>0.248</v>
      </c>
      <c r="F7027">
        <f t="shared" si="437"/>
        <v>0.752</v>
      </c>
      <c r="G7027" s="10">
        <f t="shared" si="438"/>
        <v>1</v>
      </c>
      <c r="H7027">
        <f t="shared" si="439"/>
        <v>0.248</v>
      </c>
      <c r="I7027" s="7">
        <v>-4.2</v>
      </c>
    </row>
    <row r="7028" spans="1:9" x14ac:dyDescent="0.35">
      <c r="A7028" s="10">
        <f>COUNTIF(Uniprot!$G$3:G7029,"+")</f>
        <v>19</v>
      </c>
      <c r="B7028" s="10">
        <f>COUNTIF(Uniprot!$G7029:G$9344,"-")</f>
        <v>2316</v>
      </c>
      <c r="C7028" s="10">
        <f>COUNTIF(Uniprot!$G$3:G7029,"-")</f>
        <v>7008</v>
      </c>
      <c r="D7028">
        <f>COUNTIF(Uniprot!$G7029:G$9344,"+")</f>
        <v>0</v>
      </c>
      <c r="E7028" s="10">
        <f t="shared" si="436"/>
        <v>0.248</v>
      </c>
      <c r="F7028">
        <f t="shared" si="437"/>
        <v>0.752</v>
      </c>
      <c r="G7028" s="10">
        <f t="shared" si="438"/>
        <v>1</v>
      </c>
      <c r="H7028">
        <f t="shared" si="439"/>
        <v>0.248</v>
      </c>
      <c r="I7028" s="7">
        <v>-4.2</v>
      </c>
    </row>
    <row r="7029" spans="1:9" x14ac:dyDescent="0.35">
      <c r="A7029" s="10">
        <f>COUNTIF(Uniprot!$G$3:G7030,"+")</f>
        <v>19</v>
      </c>
      <c r="B7029" s="10">
        <f>COUNTIF(Uniprot!$G7030:G$9344,"-")</f>
        <v>2315</v>
      </c>
      <c r="C7029" s="10">
        <f>COUNTIF(Uniprot!$G$3:G7030,"-")</f>
        <v>7009</v>
      </c>
      <c r="D7029">
        <f>COUNTIF(Uniprot!$G7030:G$9344,"+")</f>
        <v>0</v>
      </c>
      <c r="E7029" s="10">
        <f t="shared" si="436"/>
        <v>0.248</v>
      </c>
      <c r="F7029">
        <f t="shared" si="437"/>
        <v>0.752</v>
      </c>
      <c r="G7029" s="10">
        <f t="shared" si="438"/>
        <v>1</v>
      </c>
      <c r="H7029">
        <f t="shared" si="439"/>
        <v>0.248</v>
      </c>
      <c r="I7029" s="7">
        <v>-4.2</v>
      </c>
    </row>
    <row r="7030" spans="1:9" x14ac:dyDescent="0.35">
      <c r="A7030" s="10">
        <f>COUNTIF(Uniprot!$G$3:G7031,"+")</f>
        <v>19</v>
      </c>
      <c r="B7030" s="10">
        <f>COUNTIF(Uniprot!$G7031:G$9344,"-")</f>
        <v>2314</v>
      </c>
      <c r="C7030" s="10">
        <f>COUNTIF(Uniprot!$G$3:G7031,"-")</f>
        <v>7010</v>
      </c>
      <c r="D7030">
        <f>COUNTIF(Uniprot!$G7031:G$9344,"+")</f>
        <v>0</v>
      </c>
      <c r="E7030" s="10">
        <f t="shared" si="436"/>
        <v>0.248</v>
      </c>
      <c r="F7030">
        <f t="shared" si="437"/>
        <v>0.752</v>
      </c>
      <c r="G7030" s="10">
        <f t="shared" si="438"/>
        <v>1</v>
      </c>
      <c r="H7030">
        <f t="shared" si="439"/>
        <v>0.248</v>
      </c>
      <c r="I7030" s="7">
        <v>-4.2</v>
      </c>
    </row>
    <row r="7031" spans="1:9" x14ac:dyDescent="0.35">
      <c r="A7031" s="10">
        <f>COUNTIF(Uniprot!$G$3:G7032,"+")</f>
        <v>19</v>
      </c>
      <c r="B7031" s="10">
        <f>COUNTIF(Uniprot!$G7032:G$9344,"-")</f>
        <v>2313</v>
      </c>
      <c r="C7031" s="10">
        <f>COUNTIF(Uniprot!$G$3:G7032,"-")</f>
        <v>7011</v>
      </c>
      <c r="D7031">
        <f>COUNTIF(Uniprot!$G7032:G$9344,"+")</f>
        <v>0</v>
      </c>
      <c r="E7031" s="10">
        <f t="shared" si="436"/>
        <v>0.248</v>
      </c>
      <c r="F7031">
        <f t="shared" si="437"/>
        <v>0.752</v>
      </c>
      <c r="G7031" s="10">
        <f t="shared" si="438"/>
        <v>1</v>
      </c>
      <c r="H7031">
        <f t="shared" si="439"/>
        <v>0.248</v>
      </c>
      <c r="I7031" s="7">
        <v>-4.3</v>
      </c>
    </row>
    <row r="7032" spans="1:9" x14ac:dyDescent="0.35">
      <c r="A7032" s="10">
        <f>COUNTIF(Uniprot!$G$3:G7033,"+")</f>
        <v>19</v>
      </c>
      <c r="B7032" s="10">
        <f>COUNTIF(Uniprot!$G7033:G$9344,"-")</f>
        <v>2312</v>
      </c>
      <c r="C7032" s="10">
        <f>COUNTIF(Uniprot!$G$3:G7033,"-")</f>
        <v>7012</v>
      </c>
      <c r="D7032">
        <f>COUNTIF(Uniprot!$G7033:G$9344,"+")</f>
        <v>0</v>
      </c>
      <c r="E7032" s="10">
        <f t="shared" si="436"/>
        <v>0.248</v>
      </c>
      <c r="F7032">
        <f t="shared" si="437"/>
        <v>0.752</v>
      </c>
      <c r="G7032" s="10">
        <f t="shared" si="438"/>
        <v>1</v>
      </c>
      <c r="H7032">
        <f t="shared" si="439"/>
        <v>0.248</v>
      </c>
      <c r="I7032" s="7">
        <v>-4.3</v>
      </c>
    </row>
    <row r="7033" spans="1:9" x14ac:dyDescent="0.35">
      <c r="A7033" s="10">
        <f>COUNTIF(Uniprot!$G$3:G7034,"+")</f>
        <v>19</v>
      </c>
      <c r="B7033" s="10">
        <f>COUNTIF(Uniprot!$G7034:G$9344,"-")</f>
        <v>2311</v>
      </c>
      <c r="C7033" s="10">
        <f>COUNTIF(Uniprot!$G$3:G7034,"-")</f>
        <v>7013</v>
      </c>
      <c r="D7033">
        <f>COUNTIF(Uniprot!$G7034:G$9344,"+")</f>
        <v>0</v>
      </c>
      <c r="E7033" s="10">
        <f t="shared" si="436"/>
        <v>0.248</v>
      </c>
      <c r="F7033">
        <f t="shared" si="437"/>
        <v>0.752</v>
      </c>
      <c r="G7033" s="10">
        <f t="shared" si="438"/>
        <v>1</v>
      </c>
      <c r="H7033">
        <f t="shared" si="439"/>
        <v>0.248</v>
      </c>
      <c r="I7033" s="7">
        <v>-4.3</v>
      </c>
    </row>
    <row r="7034" spans="1:9" x14ac:dyDescent="0.35">
      <c r="A7034" s="10">
        <f>COUNTIF(Uniprot!$G$3:G7035,"+")</f>
        <v>19</v>
      </c>
      <c r="B7034" s="10">
        <f>COUNTIF(Uniprot!$G7035:G$9344,"-")</f>
        <v>2310</v>
      </c>
      <c r="C7034" s="10">
        <f>COUNTIF(Uniprot!$G$3:G7035,"-")</f>
        <v>7014</v>
      </c>
      <c r="D7034">
        <f>COUNTIF(Uniprot!$G7035:G$9344,"+")</f>
        <v>0</v>
      </c>
      <c r="E7034" s="10">
        <f t="shared" si="436"/>
        <v>0.248</v>
      </c>
      <c r="F7034">
        <f t="shared" si="437"/>
        <v>0.752</v>
      </c>
      <c r="G7034" s="10">
        <f t="shared" si="438"/>
        <v>1</v>
      </c>
      <c r="H7034">
        <f t="shared" si="439"/>
        <v>0.248</v>
      </c>
      <c r="I7034" s="7">
        <v>-4.3</v>
      </c>
    </row>
    <row r="7035" spans="1:9" x14ac:dyDescent="0.35">
      <c r="A7035" s="10">
        <f>COUNTIF(Uniprot!$G$3:G7036,"+")</f>
        <v>19</v>
      </c>
      <c r="B7035" s="10">
        <f>COUNTIF(Uniprot!$G7036:G$9344,"-")</f>
        <v>2309</v>
      </c>
      <c r="C7035" s="10">
        <f>COUNTIF(Uniprot!$G$3:G7036,"-")</f>
        <v>7015</v>
      </c>
      <c r="D7035">
        <f>COUNTIF(Uniprot!$G7036:G$9344,"+")</f>
        <v>0</v>
      </c>
      <c r="E7035" s="10">
        <f t="shared" si="436"/>
        <v>0.248</v>
      </c>
      <c r="F7035">
        <f t="shared" si="437"/>
        <v>0.752</v>
      </c>
      <c r="G7035" s="10">
        <f t="shared" si="438"/>
        <v>1</v>
      </c>
      <c r="H7035">
        <f t="shared" si="439"/>
        <v>0.248</v>
      </c>
      <c r="I7035" s="7">
        <v>-4.3</v>
      </c>
    </row>
    <row r="7036" spans="1:9" x14ac:dyDescent="0.35">
      <c r="A7036" s="10">
        <f>COUNTIF(Uniprot!$G$3:G7037,"+")</f>
        <v>19</v>
      </c>
      <c r="B7036" s="10">
        <f>COUNTIF(Uniprot!$G7037:G$9344,"-")</f>
        <v>2308</v>
      </c>
      <c r="C7036" s="10">
        <f>COUNTIF(Uniprot!$G$3:G7037,"-")</f>
        <v>7016</v>
      </c>
      <c r="D7036">
        <f>COUNTIF(Uniprot!$G7037:G$9344,"+")</f>
        <v>0</v>
      </c>
      <c r="E7036" s="10">
        <f t="shared" si="436"/>
        <v>0.248</v>
      </c>
      <c r="F7036">
        <f t="shared" si="437"/>
        <v>0.752</v>
      </c>
      <c r="G7036" s="10">
        <f t="shared" si="438"/>
        <v>1</v>
      </c>
      <c r="H7036">
        <f t="shared" si="439"/>
        <v>0.248</v>
      </c>
      <c r="I7036" s="7">
        <v>-4.3</v>
      </c>
    </row>
    <row r="7037" spans="1:9" x14ac:dyDescent="0.35">
      <c r="A7037" s="10">
        <f>COUNTIF(Uniprot!$G$3:G7038,"+")</f>
        <v>19</v>
      </c>
      <c r="B7037" s="10">
        <f>COUNTIF(Uniprot!$G7038:G$9344,"-")</f>
        <v>2307</v>
      </c>
      <c r="C7037" s="10">
        <f>COUNTIF(Uniprot!$G$3:G7038,"-")</f>
        <v>7017</v>
      </c>
      <c r="D7037">
        <f>COUNTIF(Uniprot!$G7038:G$9344,"+")</f>
        <v>0</v>
      </c>
      <c r="E7037" s="10">
        <f t="shared" si="436"/>
        <v>0.247</v>
      </c>
      <c r="F7037">
        <f t="shared" si="437"/>
        <v>0.753</v>
      </c>
      <c r="G7037" s="10">
        <f t="shared" si="438"/>
        <v>1</v>
      </c>
      <c r="H7037">
        <f t="shared" si="439"/>
        <v>0.247</v>
      </c>
      <c r="I7037" s="7">
        <v>-4.3</v>
      </c>
    </row>
    <row r="7038" spans="1:9" x14ac:dyDescent="0.35">
      <c r="A7038" s="10">
        <f>COUNTIF(Uniprot!$G$3:G7039,"+")</f>
        <v>19</v>
      </c>
      <c r="B7038" s="10">
        <f>COUNTIF(Uniprot!$G7039:G$9344,"-")</f>
        <v>2306</v>
      </c>
      <c r="C7038" s="10">
        <f>COUNTIF(Uniprot!$G$3:G7039,"-")</f>
        <v>7018</v>
      </c>
      <c r="D7038">
        <f>COUNTIF(Uniprot!$G7039:G$9344,"+")</f>
        <v>0</v>
      </c>
      <c r="E7038" s="10">
        <f t="shared" si="436"/>
        <v>0.247</v>
      </c>
      <c r="F7038">
        <f t="shared" si="437"/>
        <v>0.753</v>
      </c>
      <c r="G7038" s="10">
        <f t="shared" si="438"/>
        <v>1</v>
      </c>
      <c r="H7038">
        <f t="shared" si="439"/>
        <v>0.247</v>
      </c>
      <c r="I7038" s="7">
        <v>-4.3</v>
      </c>
    </row>
    <row r="7039" spans="1:9" x14ac:dyDescent="0.35">
      <c r="A7039" s="10">
        <f>COUNTIF(Uniprot!$G$3:G7040,"+")</f>
        <v>19</v>
      </c>
      <c r="B7039" s="10">
        <f>COUNTIF(Uniprot!$G7040:G$9344,"-")</f>
        <v>2305</v>
      </c>
      <c r="C7039" s="10">
        <f>COUNTIF(Uniprot!$G$3:G7040,"-")</f>
        <v>7019</v>
      </c>
      <c r="D7039">
        <f>COUNTIF(Uniprot!$G7040:G$9344,"+")</f>
        <v>0</v>
      </c>
      <c r="E7039" s="10">
        <f t="shared" si="436"/>
        <v>0.247</v>
      </c>
      <c r="F7039">
        <f t="shared" si="437"/>
        <v>0.753</v>
      </c>
      <c r="G7039" s="10">
        <f t="shared" si="438"/>
        <v>1</v>
      </c>
      <c r="H7039">
        <f t="shared" si="439"/>
        <v>0.247</v>
      </c>
      <c r="I7039" s="7">
        <v>-4.4000000000000004</v>
      </c>
    </row>
    <row r="7040" spans="1:9" x14ac:dyDescent="0.35">
      <c r="A7040" s="10">
        <f>COUNTIF(Uniprot!$G$3:G7041,"+")</f>
        <v>19</v>
      </c>
      <c r="B7040" s="10">
        <f>COUNTIF(Uniprot!$G7041:G$9344,"-")</f>
        <v>2304</v>
      </c>
      <c r="C7040" s="10">
        <f>COUNTIF(Uniprot!$G$3:G7041,"-")</f>
        <v>7020</v>
      </c>
      <c r="D7040">
        <f>COUNTIF(Uniprot!$G7041:G$9344,"+")</f>
        <v>0</v>
      </c>
      <c r="E7040" s="10">
        <f t="shared" si="436"/>
        <v>0.247</v>
      </c>
      <c r="F7040">
        <f t="shared" si="437"/>
        <v>0.753</v>
      </c>
      <c r="G7040" s="10">
        <f t="shared" si="438"/>
        <v>1</v>
      </c>
      <c r="H7040">
        <f t="shared" si="439"/>
        <v>0.247</v>
      </c>
      <c r="I7040" s="7">
        <v>-4.4000000000000004</v>
      </c>
    </row>
    <row r="7041" spans="1:9" x14ac:dyDescent="0.35">
      <c r="A7041" s="10">
        <f>COUNTIF(Uniprot!$G$3:G7042,"+")</f>
        <v>19</v>
      </c>
      <c r="B7041" s="10">
        <f>COUNTIF(Uniprot!$G7042:G$9344,"-")</f>
        <v>2303</v>
      </c>
      <c r="C7041" s="10">
        <f>COUNTIF(Uniprot!$G$3:G7042,"-")</f>
        <v>7021</v>
      </c>
      <c r="D7041">
        <f>COUNTIF(Uniprot!$G7042:G$9344,"+")</f>
        <v>0</v>
      </c>
      <c r="E7041" s="10">
        <f t="shared" si="436"/>
        <v>0.247</v>
      </c>
      <c r="F7041">
        <f t="shared" si="437"/>
        <v>0.753</v>
      </c>
      <c r="G7041" s="10">
        <f t="shared" si="438"/>
        <v>1</v>
      </c>
      <c r="H7041">
        <f t="shared" si="439"/>
        <v>0.247</v>
      </c>
      <c r="I7041" s="7">
        <v>-4.4000000000000004</v>
      </c>
    </row>
    <row r="7042" spans="1:9" x14ac:dyDescent="0.35">
      <c r="A7042" s="10">
        <f>COUNTIF(Uniprot!$G$3:G7043,"+")</f>
        <v>19</v>
      </c>
      <c r="B7042" s="10">
        <f>COUNTIF(Uniprot!$G7043:G$9344,"-")</f>
        <v>2302</v>
      </c>
      <c r="C7042" s="10">
        <f>COUNTIF(Uniprot!$G$3:G7043,"-")</f>
        <v>7022</v>
      </c>
      <c r="D7042">
        <f>COUNTIF(Uniprot!$G7043:G$9344,"+")</f>
        <v>0</v>
      </c>
      <c r="E7042" s="10">
        <f t="shared" si="436"/>
        <v>0.247</v>
      </c>
      <c r="F7042">
        <f t="shared" si="437"/>
        <v>0.753</v>
      </c>
      <c r="G7042" s="10">
        <f t="shared" si="438"/>
        <v>1</v>
      </c>
      <c r="H7042">
        <f t="shared" si="439"/>
        <v>0.247</v>
      </c>
      <c r="I7042" s="7">
        <v>-4.4000000000000004</v>
      </c>
    </row>
    <row r="7043" spans="1:9" x14ac:dyDescent="0.35">
      <c r="A7043" s="10">
        <f>COUNTIF(Uniprot!$G$3:G7044,"+")</f>
        <v>19</v>
      </c>
      <c r="B7043" s="10">
        <f>COUNTIF(Uniprot!$G7044:G$9344,"-")</f>
        <v>2301</v>
      </c>
      <c r="C7043" s="10">
        <f>COUNTIF(Uniprot!$G$3:G7044,"-")</f>
        <v>7023</v>
      </c>
      <c r="D7043">
        <f>COUNTIF(Uniprot!$G7044:G$9344,"+")</f>
        <v>0</v>
      </c>
      <c r="E7043" s="10">
        <f t="shared" ref="E7043:E7106" si="440">ROUND(B7043/(B7043+C7043),3)</f>
        <v>0.247</v>
      </c>
      <c r="F7043">
        <f t="shared" ref="F7043:F7106" si="441">1-E7043</f>
        <v>0.753</v>
      </c>
      <c r="G7043" s="10">
        <f t="shared" ref="G7043:G7106" si="442">ROUND(A7043/(A7043+D7043),3)</f>
        <v>1</v>
      </c>
      <c r="H7043">
        <f t="shared" ref="H7043:H7106" si="443">G7043-F7043</f>
        <v>0.247</v>
      </c>
      <c r="I7043" s="7">
        <v>-4.5</v>
      </c>
    </row>
    <row r="7044" spans="1:9" x14ac:dyDescent="0.35">
      <c r="A7044" s="10">
        <f>COUNTIF(Uniprot!$G$3:G7045,"+")</f>
        <v>19</v>
      </c>
      <c r="B7044" s="10">
        <f>COUNTIF(Uniprot!$G7045:G$9344,"-")</f>
        <v>2300</v>
      </c>
      <c r="C7044" s="10">
        <f>COUNTIF(Uniprot!$G$3:G7045,"-")</f>
        <v>7024</v>
      </c>
      <c r="D7044">
        <f>COUNTIF(Uniprot!$G7045:G$9344,"+")</f>
        <v>0</v>
      </c>
      <c r="E7044" s="10">
        <f t="shared" si="440"/>
        <v>0.247</v>
      </c>
      <c r="F7044">
        <f t="shared" si="441"/>
        <v>0.753</v>
      </c>
      <c r="G7044" s="10">
        <f t="shared" si="442"/>
        <v>1</v>
      </c>
      <c r="H7044">
        <f t="shared" si="443"/>
        <v>0.247</v>
      </c>
      <c r="I7044" s="7">
        <v>-4.5</v>
      </c>
    </row>
    <row r="7045" spans="1:9" x14ac:dyDescent="0.35">
      <c r="A7045" s="10">
        <f>COUNTIF(Uniprot!$G$3:G7046,"+")</f>
        <v>19</v>
      </c>
      <c r="B7045" s="10">
        <f>COUNTIF(Uniprot!$G7046:G$9344,"-")</f>
        <v>2299</v>
      </c>
      <c r="C7045" s="10">
        <f>COUNTIF(Uniprot!$G$3:G7046,"-")</f>
        <v>7025</v>
      </c>
      <c r="D7045">
        <f>COUNTIF(Uniprot!$G7046:G$9344,"+")</f>
        <v>0</v>
      </c>
      <c r="E7045" s="10">
        <f t="shared" si="440"/>
        <v>0.247</v>
      </c>
      <c r="F7045">
        <f t="shared" si="441"/>
        <v>0.753</v>
      </c>
      <c r="G7045" s="10">
        <f t="shared" si="442"/>
        <v>1</v>
      </c>
      <c r="H7045">
        <f t="shared" si="443"/>
        <v>0.247</v>
      </c>
      <c r="I7045" s="7">
        <v>-4.5</v>
      </c>
    </row>
    <row r="7046" spans="1:9" x14ac:dyDescent="0.35">
      <c r="A7046" s="10">
        <f>COUNTIF(Uniprot!$G$3:G7047,"+")</f>
        <v>19</v>
      </c>
      <c r="B7046" s="10">
        <f>COUNTIF(Uniprot!$G7047:G$9344,"-")</f>
        <v>2298</v>
      </c>
      <c r="C7046" s="10">
        <f>COUNTIF(Uniprot!$G$3:G7047,"-")</f>
        <v>7026</v>
      </c>
      <c r="D7046">
        <f>COUNTIF(Uniprot!$G7047:G$9344,"+")</f>
        <v>0</v>
      </c>
      <c r="E7046" s="10">
        <f t="shared" si="440"/>
        <v>0.246</v>
      </c>
      <c r="F7046">
        <f t="shared" si="441"/>
        <v>0.754</v>
      </c>
      <c r="G7046" s="10">
        <f t="shared" si="442"/>
        <v>1</v>
      </c>
      <c r="H7046">
        <f t="shared" si="443"/>
        <v>0.246</v>
      </c>
      <c r="I7046" s="7">
        <v>-4.5</v>
      </c>
    </row>
    <row r="7047" spans="1:9" x14ac:dyDescent="0.35">
      <c r="A7047" s="10">
        <f>COUNTIF(Uniprot!$G$3:G7048,"+")</f>
        <v>19</v>
      </c>
      <c r="B7047" s="10">
        <f>COUNTIF(Uniprot!$G7048:G$9344,"-")</f>
        <v>2297</v>
      </c>
      <c r="C7047" s="10">
        <f>COUNTIF(Uniprot!$G$3:G7048,"-")</f>
        <v>7027</v>
      </c>
      <c r="D7047">
        <f>COUNTIF(Uniprot!$G7048:G$9344,"+")</f>
        <v>0</v>
      </c>
      <c r="E7047" s="10">
        <f t="shared" si="440"/>
        <v>0.246</v>
      </c>
      <c r="F7047">
        <f t="shared" si="441"/>
        <v>0.754</v>
      </c>
      <c r="G7047" s="10">
        <f t="shared" si="442"/>
        <v>1</v>
      </c>
      <c r="H7047">
        <f t="shared" si="443"/>
        <v>0.246</v>
      </c>
      <c r="I7047" s="7">
        <v>-4.5</v>
      </c>
    </row>
    <row r="7048" spans="1:9" x14ac:dyDescent="0.35">
      <c r="A7048" s="10">
        <f>COUNTIF(Uniprot!$G$3:G7049,"+")</f>
        <v>19</v>
      </c>
      <c r="B7048" s="10">
        <f>COUNTIF(Uniprot!$G7049:G$9344,"-")</f>
        <v>2296</v>
      </c>
      <c r="C7048" s="10">
        <f>COUNTIF(Uniprot!$G$3:G7049,"-")</f>
        <v>7028</v>
      </c>
      <c r="D7048">
        <f>COUNTIF(Uniprot!$G7049:G$9344,"+")</f>
        <v>0</v>
      </c>
      <c r="E7048" s="10">
        <f t="shared" si="440"/>
        <v>0.246</v>
      </c>
      <c r="F7048">
        <f t="shared" si="441"/>
        <v>0.754</v>
      </c>
      <c r="G7048" s="10">
        <f t="shared" si="442"/>
        <v>1</v>
      </c>
      <c r="H7048">
        <f t="shared" si="443"/>
        <v>0.246</v>
      </c>
      <c r="I7048" s="7">
        <v>-4.5</v>
      </c>
    </row>
    <row r="7049" spans="1:9" x14ac:dyDescent="0.35">
      <c r="A7049" s="10">
        <f>COUNTIF(Uniprot!$G$3:G7050,"+")</f>
        <v>19</v>
      </c>
      <c r="B7049" s="10">
        <f>COUNTIF(Uniprot!$G7050:G$9344,"-")</f>
        <v>2295</v>
      </c>
      <c r="C7049" s="10">
        <f>COUNTIF(Uniprot!$G$3:G7050,"-")</f>
        <v>7029</v>
      </c>
      <c r="D7049">
        <f>COUNTIF(Uniprot!$G7050:G$9344,"+")</f>
        <v>0</v>
      </c>
      <c r="E7049" s="10">
        <f t="shared" si="440"/>
        <v>0.246</v>
      </c>
      <c r="F7049">
        <f t="shared" si="441"/>
        <v>0.754</v>
      </c>
      <c r="G7049" s="10">
        <f t="shared" si="442"/>
        <v>1</v>
      </c>
      <c r="H7049">
        <f t="shared" si="443"/>
        <v>0.246</v>
      </c>
      <c r="I7049" s="7">
        <v>-4.5</v>
      </c>
    </row>
    <row r="7050" spans="1:9" x14ac:dyDescent="0.35">
      <c r="A7050" s="10">
        <f>COUNTIF(Uniprot!$G$3:G7051,"+")</f>
        <v>19</v>
      </c>
      <c r="B7050" s="10">
        <f>COUNTIF(Uniprot!$G7051:G$9344,"-")</f>
        <v>2294</v>
      </c>
      <c r="C7050" s="10">
        <f>COUNTIF(Uniprot!$G$3:G7051,"-")</f>
        <v>7030</v>
      </c>
      <c r="D7050">
        <f>COUNTIF(Uniprot!$G7051:G$9344,"+")</f>
        <v>0</v>
      </c>
      <c r="E7050" s="10">
        <f t="shared" si="440"/>
        <v>0.246</v>
      </c>
      <c r="F7050">
        <f t="shared" si="441"/>
        <v>0.754</v>
      </c>
      <c r="G7050" s="10">
        <f t="shared" si="442"/>
        <v>1</v>
      </c>
      <c r="H7050">
        <f t="shared" si="443"/>
        <v>0.246</v>
      </c>
      <c r="I7050" s="7">
        <v>-4.5</v>
      </c>
    </row>
    <row r="7051" spans="1:9" x14ac:dyDescent="0.35">
      <c r="A7051" s="10">
        <f>COUNTIF(Uniprot!$G$3:G7052,"+")</f>
        <v>19</v>
      </c>
      <c r="B7051" s="10">
        <f>COUNTIF(Uniprot!$G7052:G$9344,"-")</f>
        <v>2293</v>
      </c>
      <c r="C7051" s="10">
        <f>COUNTIF(Uniprot!$G$3:G7052,"-")</f>
        <v>7031</v>
      </c>
      <c r="D7051">
        <f>COUNTIF(Uniprot!$G7052:G$9344,"+")</f>
        <v>0</v>
      </c>
      <c r="E7051" s="10">
        <f t="shared" si="440"/>
        <v>0.246</v>
      </c>
      <c r="F7051">
        <f t="shared" si="441"/>
        <v>0.754</v>
      </c>
      <c r="G7051" s="10">
        <f t="shared" si="442"/>
        <v>1</v>
      </c>
      <c r="H7051">
        <f t="shared" si="443"/>
        <v>0.246</v>
      </c>
      <c r="I7051" s="7">
        <v>-4.5</v>
      </c>
    </row>
    <row r="7052" spans="1:9" x14ac:dyDescent="0.35">
      <c r="A7052" s="10">
        <f>COUNTIF(Uniprot!$G$3:G7053,"+")</f>
        <v>19</v>
      </c>
      <c r="B7052" s="10">
        <f>COUNTIF(Uniprot!$G7053:G$9344,"-")</f>
        <v>2292</v>
      </c>
      <c r="C7052" s="10">
        <f>COUNTIF(Uniprot!$G$3:G7053,"-")</f>
        <v>7032</v>
      </c>
      <c r="D7052">
        <f>COUNTIF(Uniprot!$G7053:G$9344,"+")</f>
        <v>0</v>
      </c>
      <c r="E7052" s="10">
        <f t="shared" si="440"/>
        <v>0.246</v>
      </c>
      <c r="F7052">
        <f t="shared" si="441"/>
        <v>0.754</v>
      </c>
      <c r="G7052" s="10">
        <f t="shared" si="442"/>
        <v>1</v>
      </c>
      <c r="H7052">
        <f t="shared" si="443"/>
        <v>0.246</v>
      </c>
      <c r="I7052" s="7">
        <v>-4.5999999999999996</v>
      </c>
    </row>
    <row r="7053" spans="1:9" x14ac:dyDescent="0.35">
      <c r="A7053" s="10">
        <f>COUNTIF(Uniprot!$G$3:G7054,"+")</f>
        <v>19</v>
      </c>
      <c r="B7053" s="10">
        <f>COUNTIF(Uniprot!$G7054:G$9344,"-")</f>
        <v>2291</v>
      </c>
      <c r="C7053" s="10">
        <f>COUNTIF(Uniprot!$G$3:G7054,"-")</f>
        <v>7033</v>
      </c>
      <c r="D7053">
        <f>COUNTIF(Uniprot!$G7054:G$9344,"+")</f>
        <v>0</v>
      </c>
      <c r="E7053" s="10">
        <f t="shared" si="440"/>
        <v>0.246</v>
      </c>
      <c r="F7053">
        <f t="shared" si="441"/>
        <v>0.754</v>
      </c>
      <c r="G7053" s="10">
        <f t="shared" si="442"/>
        <v>1</v>
      </c>
      <c r="H7053">
        <f t="shared" si="443"/>
        <v>0.246</v>
      </c>
      <c r="I7053" s="7">
        <v>-4.5999999999999996</v>
      </c>
    </row>
    <row r="7054" spans="1:9" x14ac:dyDescent="0.35">
      <c r="A7054" s="10">
        <f>COUNTIF(Uniprot!$G$3:G7055,"+")</f>
        <v>19</v>
      </c>
      <c r="B7054" s="10">
        <f>COUNTIF(Uniprot!$G7055:G$9344,"-")</f>
        <v>2290</v>
      </c>
      <c r="C7054" s="10">
        <f>COUNTIF(Uniprot!$G$3:G7055,"-")</f>
        <v>7034</v>
      </c>
      <c r="D7054">
        <f>COUNTIF(Uniprot!$G7055:G$9344,"+")</f>
        <v>0</v>
      </c>
      <c r="E7054" s="10">
        <f t="shared" si="440"/>
        <v>0.246</v>
      </c>
      <c r="F7054">
        <f t="shared" si="441"/>
        <v>0.754</v>
      </c>
      <c r="G7054" s="10">
        <f t="shared" si="442"/>
        <v>1</v>
      </c>
      <c r="H7054">
        <f t="shared" si="443"/>
        <v>0.246</v>
      </c>
      <c r="I7054" s="7">
        <v>-4.5999999999999996</v>
      </c>
    </row>
    <row r="7055" spans="1:9" x14ac:dyDescent="0.35">
      <c r="A7055" s="10">
        <f>COUNTIF(Uniprot!$G$3:G7056,"+")</f>
        <v>19</v>
      </c>
      <c r="B7055" s="10">
        <f>COUNTIF(Uniprot!$G7056:G$9344,"-")</f>
        <v>2289</v>
      </c>
      <c r="C7055" s="10">
        <f>COUNTIF(Uniprot!$G$3:G7056,"-")</f>
        <v>7035</v>
      </c>
      <c r="D7055">
        <f>COUNTIF(Uniprot!$G7056:G$9344,"+")</f>
        <v>0</v>
      </c>
      <c r="E7055" s="10">
        <f t="shared" si="440"/>
        <v>0.245</v>
      </c>
      <c r="F7055">
        <f t="shared" si="441"/>
        <v>0.755</v>
      </c>
      <c r="G7055" s="10">
        <f t="shared" si="442"/>
        <v>1</v>
      </c>
      <c r="H7055">
        <f t="shared" si="443"/>
        <v>0.245</v>
      </c>
      <c r="I7055" s="7">
        <v>-4.5999999999999996</v>
      </c>
    </row>
    <row r="7056" spans="1:9" x14ac:dyDescent="0.35">
      <c r="A7056" s="10">
        <f>COUNTIF(Uniprot!$G$3:G7057,"+")</f>
        <v>19</v>
      </c>
      <c r="B7056" s="10">
        <f>COUNTIF(Uniprot!$G7057:G$9344,"-")</f>
        <v>2288</v>
      </c>
      <c r="C7056" s="10">
        <f>COUNTIF(Uniprot!$G$3:G7057,"-")</f>
        <v>7036</v>
      </c>
      <c r="D7056">
        <f>COUNTIF(Uniprot!$G7057:G$9344,"+")</f>
        <v>0</v>
      </c>
      <c r="E7056" s="10">
        <f t="shared" si="440"/>
        <v>0.245</v>
      </c>
      <c r="F7056">
        <f t="shared" si="441"/>
        <v>0.755</v>
      </c>
      <c r="G7056" s="10">
        <f t="shared" si="442"/>
        <v>1</v>
      </c>
      <c r="H7056">
        <f t="shared" si="443"/>
        <v>0.245</v>
      </c>
      <c r="I7056" s="7">
        <v>-4.5999999999999996</v>
      </c>
    </row>
    <row r="7057" spans="1:9" x14ac:dyDescent="0.35">
      <c r="A7057" s="10">
        <f>COUNTIF(Uniprot!$G$3:G7058,"+")</f>
        <v>19</v>
      </c>
      <c r="B7057" s="10">
        <f>COUNTIF(Uniprot!$G7058:G$9344,"-")</f>
        <v>2287</v>
      </c>
      <c r="C7057" s="10">
        <f>COUNTIF(Uniprot!$G$3:G7058,"-")</f>
        <v>7037</v>
      </c>
      <c r="D7057">
        <f>COUNTIF(Uniprot!$G7058:G$9344,"+")</f>
        <v>0</v>
      </c>
      <c r="E7057" s="10">
        <f t="shared" si="440"/>
        <v>0.245</v>
      </c>
      <c r="F7057">
        <f t="shared" si="441"/>
        <v>0.755</v>
      </c>
      <c r="G7057" s="10">
        <f t="shared" si="442"/>
        <v>1</v>
      </c>
      <c r="H7057">
        <f t="shared" si="443"/>
        <v>0.245</v>
      </c>
      <c r="I7057" s="7">
        <v>-4.5999999999999996</v>
      </c>
    </row>
    <row r="7058" spans="1:9" x14ac:dyDescent="0.35">
      <c r="A7058" s="10">
        <f>COUNTIF(Uniprot!$G$3:G7059,"+")</f>
        <v>19</v>
      </c>
      <c r="B7058" s="10">
        <f>COUNTIF(Uniprot!$G7059:G$9344,"-")</f>
        <v>2286</v>
      </c>
      <c r="C7058" s="10">
        <f>COUNTIF(Uniprot!$G$3:G7059,"-")</f>
        <v>7038</v>
      </c>
      <c r="D7058">
        <f>COUNTIF(Uniprot!$G7059:G$9344,"+")</f>
        <v>0</v>
      </c>
      <c r="E7058" s="10">
        <f t="shared" si="440"/>
        <v>0.245</v>
      </c>
      <c r="F7058">
        <f t="shared" si="441"/>
        <v>0.755</v>
      </c>
      <c r="G7058" s="10">
        <f t="shared" si="442"/>
        <v>1</v>
      </c>
      <c r="H7058">
        <f t="shared" si="443"/>
        <v>0.245</v>
      </c>
      <c r="I7058" s="7">
        <v>-4.7</v>
      </c>
    </row>
    <row r="7059" spans="1:9" x14ac:dyDescent="0.35">
      <c r="A7059" s="10">
        <f>COUNTIF(Uniprot!$G$3:G7060,"+")</f>
        <v>19</v>
      </c>
      <c r="B7059" s="10">
        <f>COUNTIF(Uniprot!$G7060:G$9344,"-")</f>
        <v>2285</v>
      </c>
      <c r="C7059" s="10">
        <f>COUNTIF(Uniprot!$G$3:G7060,"-")</f>
        <v>7039</v>
      </c>
      <c r="D7059">
        <f>COUNTIF(Uniprot!$G7060:G$9344,"+")</f>
        <v>0</v>
      </c>
      <c r="E7059" s="10">
        <f t="shared" si="440"/>
        <v>0.245</v>
      </c>
      <c r="F7059">
        <f t="shared" si="441"/>
        <v>0.755</v>
      </c>
      <c r="G7059" s="10">
        <f t="shared" si="442"/>
        <v>1</v>
      </c>
      <c r="H7059">
        <f t="shared" si="443"/>
        <v>0.245</v>
      </c>
      <c r="I7059" s="7">
        <v>-4.7</v>
      </c>
    </row>
    <row r="7060" spans="1:9" x14ac:dyDescent="0.35">
      <c r="A7060" s="10">
        <f>COUNTIF(Uniprot!$G$3:G7061,"+")</f>
        <v>19</v>
      </c>
      <c r="B7060" s="10">
        <f>COUNTIF(Uniprot!$G7061:G$9344,"-")</f>
        <v>2284</v>
      </c>
      <c r="C7060" s="10">
        <f>COUNTIF(Uniprot!$G$3:G7061,"-")</f>
        <v>7040</v>
      </c>
      <c r="D7060">
        <f>COUNTIF(Uniprot!$G7061:G$9344,"+")</f>
        <v>0</v>
      </c>
      <c r="E7060" s="10">
        <f t="shared" si="440"/>
        <v>0.245</v>
      </c>
      <c r="F7060">
        <f t="shared" si="441"/>
        <v>0.755</v>
      </c>
      <c r="G7060" s="10">
        <f t="shared" si="442"/>
        <v>1</v>
      </c>
      <c r="H7060">
        <f t="shared" si="443"/>
        <v>0.245</v>
      </c>
      <c r="I7060" s="7">
        <v>-4.7</v>
      </c>
    </row>
    <row r="7061" spans="1:9" x14ac:dyDescent="0.35">
      <c r="A7061" s="10">
        <f>COUNTIF(Uniprot!$G$3:G7062,"+")</f>
        <v>19</v>
      </c>
      <c r="B7061" s="10">
        <f>COUNTIF(Uniprot!$G7062:G$9344,"-")</f>
        <v>2283</v>
      </c>
      <c r="C7061" s="10">
        <f>COUNTIF(Uniprot!$G$3:G7062,"-")</f>
        <v>7041</v>
      </c>
      <c r="D7061">
        <f>COUNTIF(Uniprot!$G7062:G$9344,"+")</f>
        <v>0</v>
      </c>
      <c r="E7061" s="10">
        <f t="shared" si="440"/>
        <v>0.245</v>
      </c>
      <c r="F7061">
        <f t="shared" si="441"/>
        <v>0.755</v>
      </c>
      <c r="G7061" s="10">
        <f t="shared" si="442"/>
        <v>1</v>
      </c>
      <c r="H7061">
        <f t="shared" si="443"/>
        <v>0.245</v>
      </c>
      <c r="I7061" s="7">
        <v>-4.7</v>
      </c>
    </row>
    <row r="7062" spans="1:9" x14ac:dyDescent="0.35">
      <c r="A7062" s="10">
        <f>COUNTIF(Uniprot!$G$3:G7063,"+")</f>
        <v>19</v>
      </c>
      <c r="B7062" s="10">
        <f>COUNTIF(Uniprot!$G7063:G$9344,"-")</f>
        <v>2282</v>
      </c>
      <c r="C7062" s="10">
        <f>COUNTIF(Uniprot!$G$3:G7063,"-")</f>
        <v>7042</v>
      </c>
      <c r="D7062">
        <f>COUNTIF(Uniprot!$G7063:G$9344,"+")</f>
        <v>0</v>
      </c>
      <c r="E7062" s="10">
        <f t="shared" si="440"/>
        <v>0.245</v>
      </c>
      <c r="F7062">
        <f t="shared" si="441"/>
        <v>0.755</v>
      </c>
      <c r="G7062" s="10">
        <f t="shared" si="442"/>
        <v>1</v>
      </c>
      <c r="H7062">
        <f t="shared" si="443"/>
        <v>0.245</v>
      </c>
      <c r="I7062" s="7">
        <v>-4.7</v>
      </c>
    </row>
    <row r="7063" spans="1:9" x14ac:dyDescent="0.35">
      <c r="A7063" s="10">
        <f>COUNTIF(Uniprot!$G$3:G7064,"+")</f>
        <v>19</v>
      </c>
      <c r="B7063" s="10">
        <f>COUNTIF(Uniprot!$G7064:G$9344,"-")</f>
        <v>2281</v>
      </c>
      <c r="C7063" s="10">
        <f>COUNTIF(Uniprot!$G$3:G7064,"-")</f>
        <v>7043</v>
      </c>
      <c r="D7063">
        <f>COUNTIF(Uniprot!$G7064:G$9344,"+")</f>
        <v>0</v>
      </c>
      <c r="E7063" s="10">
        <f t="shared" si="440"/>
        <v>0.245</v>
      </c>
      <c r="F7063">
        <f t="shared" si="441"/>
        <v>0.755</v>
      </c>
      <c r="G7063" s="10">
        <f t="shared" si="442"/>
        <v>1</v>
      </c>
      <c r="H7063">
        <f t="shared" si="443"/>
        <v>0.245</v>
      </c>
      <c r="I7063" s="7">
        <v>-4.7</v>
      </c>
    </row>
    <row r="7064" spans="1:9" x14ac:dyDescent="0.35">
      <c r="A7064" s="10">
        <f>COUNTIF(Uniprot!$G$3:G7065,"+")</f>
        <v>19</v>
      </c>
      <c r="B7064" s="10">
        <f>COUNTIF(Uniprot!$G7065:G$9344,"-")</f>
        <v>2280</v>
      </c>
      <c r="C7064" s="10">
        <f>COUNTIF(Uniprot!$G$3:G7065,"-")</f>
        <v>7044</v>
      </c>
      <c r="D7064">
        <f>COUNTIF(Uniprot!$G7065:G$9344,"+")</f>
        <v>0</v>
      </c>
      <c r="E7064" s="10">
        <f t="shared" si="440"/>
        <v>0.245</v>
      </c>
      <c r="F7064">
        <f t="shared" si="441"/>
        <v>0.755</v>
      </c>
      <c r="G7064" s="10">
        <f t="shared" si="442"/>
        <v>1</v>
      </c>
      <c r="H7064">
        <f t="shared" si="443"/>
        <v>0.245</v>
      </c>
      <c r="I7064" s="7">
        <v>-4.7</v>
      </c>
    </row>
    <row r="7065" spans="1:9" x14ac:dyDescent="0.35">
      <c r="A7065" s="10">
        <f>COUNTIF(Uniprot!$G$3:G7066,"+")</f>
        <v>19</v>
      </c>
      <c r="B7065" s="10">
        <f>COUNTIF(Uniprot!$G7066:G$9344,"-")</f>
        <v>2279</v>
      </c>
      <c r="C7065" s="10">
        <f>COUNTIF(Uniprot!$G$3:G7066,"-")</f>
        <v>7045</v>
      </c>
      <c r="D7065">
        <f>COUNTIF(Uniprot!$G7066:G$9344,"+")</f>
        <v>0</v>
      </c>
      <c r="E7065" s="10">
        <f t="shared" si="440"/>
        <v>0.24399999999999999</v>
      </c>
      <c r="F7065">
        <f t="shared" si="441"/>
        <v>0.75600000000000001</v>
      </c>
      <c r="G7065" s="10">
        <f t="shared" si="442"/>
        <v>1</v>
      </c>
      <c r="H7065">
        <f t="shared" si="443"/>
        <v>0.24399999999999999</v>
      </c>
      <c r="I7065" s="7">
        <v>-4.8</v>
      </c>
    </row>
    <row r="7066" spans="1:9" x14ac:dyDescent="0.35">
      <c r="A7066" s="10">
        <f>COUNTIF(Uniprot!$G$3:G7067,"+")</f>
        <v>19</v>
      </c>
      <c r="B7066" s="10">
        <f>COUNTIF(Uniprot!$G7067:G$9344,"-")</f>
        <v>2278</v>
      </c>
      <c r="C7066" s="10">
        <f>COUNTIF(Uniprot!$G$3:G7067,"-")</f>
        <v>7046</v>
      </c>
      <c r="D7066">
        <f>COUNTIF(Uniprot!$G7067:G$9344,"+")</f>
        <v>0</v>
      </c>
      <c r="E7066" s="10">
        <f t="shared" si="440"/>
        <v>0.24399999999999999</v>
      </c>
      <c r="F7066">
        <f t="shared" si="441"/>
        <v>0.75600000000000001</v>
      </c>
      <c r="G7066" s="10">
        <f t="shared" si="442"/>
        <v>1</v>
      </c>
      <c r="H7066">
        <f t="shared" si="443"/>
        <v>0.24399999999999999</v>
      </c>
      <c r="I7066" s="7">
        <v>-4.8</v>
      </c>
    </row>
    <row r="7067" spans="1:9" x14ac:dyDescent="0.35">
      <c r="A7067" s="10">
        <f>COUNTIF(Uniprot!$G$3:G7068,"+")</f>
        <v>19</v>
      </c>
      <c r="B7067" s="10">
        <f>COUNTIF(Uniprot!$G7068:G$9344,"-")</f>
        <v>2277</v>
      </c>
      <c r="C7067" s="10">
        <f>COUNTIF(Uniprot!$G$3:G7068,"-")</f>
        <v>7047</v>
      </c>
      <c r="D7067">
        <f>COUNTIF(Uniprot!$G7068:G$9344,"+")</f>
        <v>0</v>
      </c>
      <c r="E7067" s="10">
        <f t="shared" si="440"/>
        <v>0.24399999999999999</v>
      </c>
      <c r="F7067">
        <f t="shared" si="441"/>
        <v>0.75600000000000001</v>
      </c>
      <c r="G7067" s="10">
        <f t="shared" si="442"/>
        <v>1</v>
      </c>
      <c r="H7067">
        <f t="shared" si="443"/>
        <v>0.24399999999999999</v>
      </c>
      <c r="I7067" s="7">
        <v>-4.8</v>
      </c>
    </row>
    <row r="7068" spans="1:9" x14ac:dyDescent="0.35">
      <c r="A7068" s="10">
        <f>COUNTIF(Uniprot!$G$3:G7069,"+")</f>
        <v>19</v>
      </c>
      <c r="B7068" s="10">
        <f>COUNTIF(Uniprot!$G7069:G$9344,"-")</f>
        <v>2276</v>
      </c>
      <c r="C7068" s="10">
        <f>COUNTIF(Uniprot!$G$3:G7069,"-")</f>
        <v>7048</v>
      </c>
      <c r="D7068">
        <f>COUNTIF(Uniprot!$G7069:G$9344,"+")</f>
        <v>0</v>
      </c>
      <c r="E7068" s="10">
        <f t="shared" si="440"/>
        <v>0.24399999999999999</v>
      </c>
      <c r="F7068">
        <f t="shared" si="441"/>
        <v>0.75600000000000001</v>
      </c>
      <c r="G7068" s="10">
        <f t="shared" si="442"/>
        <v>1</v>
      </c>
      <c r="H7068">
        <f t="shared" si="443"/>
        <v>0.24399999999999999</v>
      </c>
      <c r="I7068" s="7">
        <v>-4.8</v>
      </c>
    </row>
    <row r="7069" spans="1:9" x14ac:dyDescent="0.35">
      <c r="A7069" s="10">
        <f>COUNTIF(Uniprot!$G$3:G7070,"+")</f>
        <v>19</v>
      </c>
      <c r="B7069" s="10">
        <f>COUNTIF(Uniprot!$G7070:G$9344,"-")</f>
        <v>2275</v>
      </c>
      <c r="C7069" s="10">
        <f>COUNTIF(Uniprot!$G$3:G7070,"-")</f>
        <v>7049</v>
      </c>
      <c r="D7069">
        <f>COUNTIF(Uniprot!$G7070:G$9344,"+")</f>
        <v>0</v>
      </c>
      <c r="E7069" s="10">
        <f t="shared" si="440"/>
        <v>0.24399999999999999</v>
      </c>
      <c r="F7069">
        <f t="shared" si="441"/>
        <v>0.75600000000000001</v>
      </c>
      <c r="G7069" s="10">
        <f t="shared" si="442"/>
        <v>1</v>
      </c>
      <c r="H7069">
        <f t="shared" si="443"/>
        <v>0.24399999999999999</v>
      </c>
      <c r="I7069" s="7">
        <v>-4.8</v>
      </c>
    </row>
    <row r="7070" spans="1:9" x14ac:dyDescent="0.35">
      <c r="A7070" s="10">
        <f>COUNTIF(Uniprot!$G$3:G7071,"+")</f>
        <v>19</v>
      </c>
      <c r="B7070" s="10">
        <f>COUNTIF(Uniprot!$G7071:G$9344,"-")</f>
        <v>2274</v>
      </c>
      <c r="C7070" s="10">
        <f>COUNTIF(Uniprot!$G$3:G7071,"-")</f>
        <v>7050</v>
      </c>
      <c r="D7070">
        <f>COUNTIF(Uniprot!$G7071:G$9344,"+")</f>
        <v>0</v>
      </c>
      <c r="E7070" s="10">
        <f t="shared" si="440"/>
        <v>0.24399999999999999</v>
      </c>
      <c r="F7070">
        <f t="shared" si="441"/>
        <v>0.75600000000000001</v>
      </c>
      <c r="G7070" s="10">
        <f t="shared" si="442"/>
        <v>1</v>
      </c>
      <c r="H7070">
        <f t="shared" si="443"/>
        <v>0.24399999999999999</v>
      </c>
      <c r="I7070" s="7">
        <v>-4.8</v>
      </c>
    </row>
    <row r="7071" spans="1:9" x14ac:dyDescent="0.35">
      <c r="A7071" s="10">
        <f>COUNTIF(Uniprot!$G$3:G7072,"+")</f>
        <v>19</v>
      </c>
      <c r="B7071" s="10">
        <f>COUNTIF(Uniprot!$G7072:G$9344,"-")</f>
        <v>2273</v>
      </c>
      <c r="C7071" s="10">
        <f>COUNTIF(Uniprot!$G$3:G7072,"-")</f>
        <v>7051</v>
      </c>
      <c r="D7071">
        <f>COUNTIF(Uniprot!$G7072:G$9344,"+")</f>
        <v>0</v>
      </c>
      <c r="E7071" s="10">
        <f t="shared" si="440"/>
        <v>0.24399999999999999</v>
      </c>
      <c r="F7071">
        <f t="shared" si="441"/>
        <v>0.75600000000000001</v>
      </c>
      <c r="G7071" s="10">
        <f t="shared" si="442"/>
        <v>1</v>
      </c>
      <c r="H7071">
        <f t="shared" si="443"/>
        <v>0.24399999999999999</v>
      </c>
      <c r="I7071" s="7">
        <v>-4.8</v>
      </c>
    </row>
    <row r="7072" spans="1:9" x14ac:dyDescent="0.35">
      <c r="A7072" s="10">
        <f>COUNTIF(Uniprot!$G$3:G7073,"+")</f>
        <v>19</v>
      </c>
      <c r="B7072" s="10">
        <f>COUNTIF(Uniprot!$G7073:G$9344,"-")</f>
        <v>2272</v>
      </c>
      <c r="C7072" s="10">
        <f>COUNTIF(Uniprot!$G$3:G7073,"-")</f>
        <v>7052</v>
      </c>
      <c r="D7072">
        <f>COUNTIF(Uniprot!$G7073:G$9344,"+")</f>
        <v>0</v>
      </c>
      <c r="E7072" s="10">
        <f t="shared" si="440"/>
        <v>0.24399999999999999</v>
      </c>
      <c r="F7072">
        <f t="shared" si="441"/>
        <v>0.75600000000000001</v>
      </c>
      <c r="G7072" s="10">
        <f t="shared" si="442"/>
        <v>1</v>
      </c>
      <c r="H7072">
        <f t="shared" si="443"/>
        <v>0.24399999999999999</v>
      </c>
      <c r="I7072" s="7">
        <v>-4.8</v>
      </c>
    </row>
    <row r="7073" spans="1:9" x14ac:dyDescent="0.35">
      <c r="A7073" s="10">
        <f>COUNTIF(Uniprot!$G$3:G7074,"+")</f>
        <v>19</v>
      </c>
      <c r="B7073" s="10">
        <f>COUNTIF(Uniprot!$G7074:G$9344,"-")</f>
        <v>2271</v>
      </c>
      <c r="C7073" s="10">
        <f>COUNTIF(Uniprot!$G$3:G7074,"-")</f>
        <v>7053</v>
      </c>
      <c r="D7073">
        <f>COUNTIF(Uniprot!$G7074:G$9344,"+")</f>
        <v>0</v>
      </c>
      <c r="E7073" s="10">
        <f t="shared" si="440"/>
        <v>0.24399999999999999</v>
      </c>
      <c r="F7073">
        <f t="shared" si="441"/>
        <v>0.75600000000000001</v>
      </c>
      <c r="G7073" s="10">
        <f t="shared" si="442"/>
        <v>1</v>
      </c>
      <c r="H7073">
        <f t="shared" si="443"/>
        <v>0.24399999999999999</v>
      </c>
      <c r="I7073" s="7">
        <v>-4.8</v>
      </c>
    </row>
    <row r="7074" spans="1:9" x14ac:dyDescent="0.35">
      <c r="A7074" s="10">
        <f>COUNTIF(Uniprot!$G$3:G7075,"+")</f>
        <v>19</v>
      </c>
      <c r="B7074" s="10">
        <f>COUNTIF(Uniprot!$G7075:G$9344,"-")</f>
        <v>2270</v>
      </c>
      <c r="C7074" s="10">
        <f>COUNTIF(Uniprot!$G$3:G7075,"-")</f>
        <v>7054</v>
      </c>
      <c r="D7074">
        <f>COUNTIF(Uniprot!$G7075:G$9344,"+")</f>
        <v>0</v>
      </c>
      <c r="E7074" s="10">
        <f t="shared" si="440"/>
        <v>0.24299999999999999</v>
      </c>
      <c r="F7074">
        <f t="shared" si="441"/>
        <v>0.75700000000000001</v>
      </c>
      <c r="G7074" s="10">
        <f t="shared" si="442"/>
        <v>1</v>
      </c>
      <c r="H7074">
        <f t="shared" si="443"/>
        <v>0.24299999999999999</v>
      </c>
      <c r="I7074" s="7">
        <v>-4.8</v>
      </c>
    </row>
    <row r="7075" spans="1:9" x14ac:dyDescent="0.35">
      <c r="A7075" s="10">
        <f>COUNTIF(Uniprot!$G$3:G7076,"+")</f>
        <v>19</v>
      </c>
      <c r="B7075" s="10">
        <f>COUNTIF(Uniprot!$G7076:G$9344,"-")</f>
        <v>2269</v>
      </c>
      <c r="C7075" s="10">
        <f>COUNTIF(Uniprot!$G$3:G7076,"-")</f>
        <v>7055</v>
      </c>
      <c r="D7075">
        <f>COUNTIF(Uniprot!$G7076:G$9344,"+")</f>
        <v>0</v>
      </c>
      <c r="E7075" s="10">
        <f t="shared" si="440"/>
        <v>0.24299999999999999</v>
      </c>
      <c r="F7075">
        <f t="shared" si="441"/>
        <v>0.75700000000000001</v>
      </c>
      <c r="G7075" s="10">
        <f t="shared" si="442"/>
        <v>1</v>
      </c>
      <c r="H7075">
        <f t="shared" si="443"/>
        <v>0.24299999999999999</v>
      </c>
      <c r="I7075" s="7">
        <v>-4.8</v>
      </c>
    </row>
    <row r="7076" spans="1:9" x14ac:dyDescent="0.35">
      <c r="A7076" s="10">
        <f>COUNTIF(Uniprot!$G$3:G7077,"+")</f>
        <v>19</v>
      </c>
      <c r="B7076" s="10">
        <f>COUNTIF(Uniprot!$G7077:G$9344,"-")</f>
        <v>2268</v>
      </c>
      <c r="C7076" s="10">
        <f>COUNTIF(Uniprot!$G$3:G7077,"-")</f>
        <v>7056</v>
      </c>
      <c r="D7076">
        <f>COUNTIF(Uniprot!$G7077:G$9344,"+")</f>
        <v>0</v>
      </c>
      <c r="E7076" s="10">
        <f t="shared" si="440"/>
        <v>0.24299999999999999</v>
      </c>
      <c r="F7076">
        <f t="shared" si="441"/>
        <v>0.75700000000000001</v>
      </c>
      <c r="G7076" s="10">
        <f t="shared" si="442"/>
        <v>1</v>
      </c>
      <c r="H7076">
        <f t="shared" si="443"/>
        <v>0.24299999999999999</v>
      </c>
      <c r="I7076" s="7">
        <v>-4.8</v>
      </c>
    </row>
    <row r="7077" spans="1:9" x14ac:dyDescent="0.35">
      <c r="A7077" s="10">
        <f>COUNTIF(Uniprot!$G$3:G7078,"+")</f>
        <v>19</v>
      </c>
      <c r="B7077" s="10">
        <f>COUNTIF(Uniprot!$G7078:G$9344,"-")</f>
        <v>2267</v>
      </c>
      <c r="C7077" s="10">
        <f>COUNTIF(Uniprot!$G$3:G7078,"-")</f>
        <v>7057</v>
      </c>
      <c r="D7077">
        <f>COUNTIF(Uniprot!$G7078:G$9344,"+")</f>
        <v>0</v>
      </c>
      <c r="E7077" s="10">
        <f t="shared" si="440"/>
        <v>0.24299999999999999</v>
      </c>
      <c r="F7077">
        <f t="shared" si="441"/>
        <v>0.75700000000000001</v>
      </c>
      <c r="G7077" s="10">
        <f t="shared" si="442"/>
        <v>1</v>
      </c>
      <c r="H7077">
        <f t="shared" si="443"/>
        <v>0.24299999999999999</v>
      </c>
      <c r="I7077" s="7">
        <v>-4.8</v>
      </c>
    </row>
    <row r="7078" spans="1:9" x14ac:dyDescent="0.35">
      <c r="A7078" s="10">
        <f>COUNTIF(Uniprot!$G$3:G7079,"+")</f>
        <v>19</v>
      </c>
      <c r="B7078" s="10">
        <f>COUNTIF(Uniprot!$G7079:G$9344,"-")</f>
        <v>2266</v>
      </c>
      <c r="C7078" s="10">
        <f>COUNTIF(Uniprot!$G$3:G7079,"-")</f>
        <v>7058</v>
      </c>
      <c r="D7078">
        <f>COUNTIF(Uniprot!$G7079:G$9344,"+")</f>
        <v>0</v>
      </c>
      <c r="E7078" s="10">
        <f t="shared" si="440"/>
        <v>0.24299999999999999</v>
      </c>
      <c r="F7078">
        <f t="shared" si="441"/>
        <v>0.75700000000000001</v>
      </c>
      <c r="G7078" s="10">
        <f t="shared" si="442"/>
        <v>1</v>
      </c>
      <c r="H7078">
        <f t="shared" si="443"/>
        <v>0.24299999999999999</v>
      </c>
      <c r="I7078" s="7">
        <v>-4.8</v>
      </c>
    </row>
    <row r="7079" spans="1:9" x14ac:dyDescent="0.35">
      <c r="A7079" s="10">
        <f>COUNTIF(Uniprot!$G$3:G7080,"+")</f>
        <v>19</v>
      </c>
      <c r="B7079" s="10">
        <f>COUNTIF(Uniprot!$G7080:G$9344,"-")</f>
        <v>2265</v>
      </c>
      <c r="C7079" s="10">
        <f>COUNTIF(Uniprot!$G$3:G7080,"-")</f>
        <v>7059</v>
      </c>
      <c r="D7079">
        <f>COUNTIF(Uniprot!$G7080:G$9344,"+")</f>
        <v>0</v>
      </c>
      <c r="E7079" s="10">
        <f t="shared" si="440"/>
        <v>0.24299999999999999</v>
      </c>
      <c r="F7079">
        <f t="shared" si="441"/>
        <v>0.75700000000000001</v>
      </c>
      <c r="G7079" s="10">
        <f t="shared" si="442"/>
        <v>1</v>
      </c>
      <c r="H7079">
        <f t="shared" si="443"/>
        <v>0.24299999999999999</v>
      </c>
      <c r="I7079" s="7">
        <v>-4.9000000000000004</v>
      </c>
    </row>
    <row r="7080" spans="1:9" x14ac:dyDescent="0.35">
      <c r="A7080" s="10">
        <f>COUNTIF(Uniprot!$G$3:G7081,"+")</f>
        <v>19</v>
      </c>
      <c r="B7080" s="10">
        <f>COUNTIF(Uniprot!$G7081:G$9344,"-")</f>
        <v>2264</v>
      </c>
      <c r="C7080" s="10">
        <f>COUNTIF(Uniprot!$G$3:G7081,"-")</f>
        <v>7060</v>
      </c>
      <c r="D7080">
        <f>COUNTIF(Uniprot!$G7081:G$9344,"+")</f>
        <v>0</v>
      </c>
      <c r="E7080" s="10">
        <f t="shared" si="440"/>
        <v>0.24299999999999999</v>
      </c>
      <c r="F7080">
        <f t="shared" si="441"/>
        <v>0.75700000000000001</v>
      </c>
      <c r="G7080" s="10">
        <f t="shared" si="442"/>
        <v>1</v>
      </c>
      <c r="H7080">
        <f t="shared" si="443"/>
        <v>0.24299999999999999</v>
      </c>
      <c r="I7080" s="7">
        <v>-4.9000000000000004</v>
      </c>
    </row>
    <row r="7081" spans="1:9" x14ac:dyDescent="0.35">
      <c r="A7081" s="10">
        <f>COUNTIF(Uniprot!$G$3:G7082,"+")</f>
        <v>19</v>
      </c>
      <c r="B7081" s="10">
        <f>COUNTIF(Uniprot!$G7082:G$9344,"-")</f>
        <v>2263</v>
      </c>
      <c r="C7081" s="10">
        <f>COUNTIF(Uniprot!$G$3:G7082,"-")</f>
        <v>7061</v>
      </c>
      <c r="D7081">
        <f>COUNTIF(Uniprot!$G7082:G$9344,"+")</f>
        <v>0</v>
      </c>
      <c r="E7081" s="10">
        <f t="shared" si="440"/>
        <v>0.24299999999999999</v>
      </c>
      <c r="F7081">
        <f t="shared" si="441"/>
        <v>0.75700000000000001</v>
      </c>
      <c r="G7081" s="10">
        <f t="shared" si="442"/>
        <v>1</v>
      </c>
      <c r="H7081">
        <f t="shared" si="443"/>
        <v>0.24299999999999999</v>
      </c>
      <c r="I7081" s="7">
        <v>-4.9000000000000004</v>
      </c>
    </row>
    <row r="7082" spans="1:9" x14ac:dyDescent="0.35">
      <c r="A7082" s="10">
        <f>COUNTIF(Uniprot!$G$3:G7083,"+")</f>
        <v>19</v>
      </c>
      <c r="B7082" s="10">
        <f>COUNTIF(Uniprot!$G7083:G$9344,"-")</f>
        <v>2262</v>
      </c>
      <c r="C7082" s="10">
        <f>COUNTIF(Uniprot!$G$3:G7083,"-")</f>
        <v>7062</v>
      </c>
      <c r="D7082">
        <f>COUNTIF(Uniprot!$G7083:G$9344,"+")</f>
        <v>0</v>
      </c>
      <c r="E7082" s="10">
        <f t="shared" si="440"/>
        <v>0.24299999999999999</v>
      </c>
      <c r="F7082">
        <f t="shared" si="441"/>
        <v>0.75700000000000001</v>
      </c>
      <c r="G7082" s="10">
        <f t="shared" si="442"/>
        <v>1</v>
      </c>
      <c r="H7082">
        <f t="shared" si="443"/>
        <v>0.24299999999999999</v>
      </c>
      <c r="I7082" s="7">
        <v>-4.9000000000000004</v>
      </c>
    </row>
    <row r="7083" spans="1:9" x14ac:dyDescent="0.35">
      <c r="A7083" s="10">
        <f>COUNTIF(Uniprot!$G$3:G7084,"+")</f>
        <v>19</v>
      </c>
      <c r="B7083" s="10">
        <f>COUNTIF(Uniprot!$G7084:G$9344,"-")</f>
        <v>2261</v>
      </c>
      <c r="C7083" s="10">
        <f>COUNTIF(Uniprot!$G$3:G7084,"-")</f>
        <v>7063</v>
      </c>
      <c r="D7083">
        <f>COUNTIF(Uniprot!$G7084:G$9344,"+")</f>
        <v>0</v>
      </c>
      <c r="E7083" s="10">
        <f t="shared" si="440"/>
        <v>0.24199999999999999</v>
      </c>
      <c r="F7083">
        <f t="shared" si="441"/>
        <v>0.75800000000000001</v>
      </c>
      <c r="G7083" s="10">
        <f t="shared" si="442"/>
        <v>1</v>
      </c>
      <c r="H7083">
        <f t="shared" si="443"/>
        <v>0.24199999999999999</v>
      </c>
      <c r="I7083" s="7">
        <v>-4.9000000000000004</v>
      </c>
    </row>
    <row r="7084" spans="1:9" x14ac:dyDescent="0.35">
      <c r="A7084" s="10">
        <f>COUNTIF(Uniprot!$G$3:G7085,"+")</f>
        <v>19</v>
      </c>
      <c r="B7084" s="10">
        <f>COUNTIF(Uniprot!$G7085:G$9344,"-")</f>
        <v>2260</v>
      </c>
      <c r="C7084" s="10">
        <f>COUNTIF(Uniprot!$G$3:G7085,"-")</f>
        <v>7064</v>
      </c>
      <c r="D7084">
        <f>COUNTIF(Uniprot!$G7085:G$9344,"+")</f>
        <v>0</v>
      </c>
      <c r="E7084" s="10">
        <f t="shared" si="440"/>
        <v>0.24199999999999999</v>
      </c>
      <c r="F7084">
        <f t="shared" si="441"/>
        <v>0.75800000000000001</v>
      </c>
      <c r="G7084" s="10">
        <f t="shared" si="442"/>
        <v>1</v>
      </c>
      <c r="H7084">
        <f t="shared" si="443"/>
        <v>0.24199999999999999</v>
      </c>
      <c r="I7084" s="7">
        <v>-5</v>
      </c>
    </row>
    <row r="7085" spans="1:9" x14ac:dyDescent="0.35">
      <c r="A7085" s="10">
        <f>COUNTIF(Uniprot!$G$3:G7086,"+")</f>
        <v>19</v>
      </c>
      <c r="B7085" s="10">
        <f>COUNTIF(Uniprot!$G7086:G$9344,"-")</f>
        <v>2259</v>
      </c>
      <c r="C7085" s="10">
        <f>COUNTIF(Uniprot!$G$3:G7086,"-")</f>
        <v>7065</v>
      </c>
      <c r="D7085">
        <f>COUNTIF(Uniprot!$G7086:G$9344,"+")</f>
        <v>0</v>
      </c>
      <c r="E7085" s="10">
        <f t="shared" si="440"/>
        <v>0.24199999999999999</v>
      </c>
      <c r="F7085">
        <f t="shared" si="441"/>
        <v>0.75800000000000001</v>
      </c>
      <c r="G7085" s="10">
        <f t="shared" si="442"/>
        <v>1</v>
      </c>
      <c r="H7085">
        <f t="shared" si="443"/>
        <v>0.24199999999999999</v>
      </c>
      <c r="I7085" s="7">
        <v>-5</v>
      </c>
    </row>
    <row r="7086" spans="1:9" x14ac:dyDescent="0.35">
      <c r="A7086" s="10">
        <f>COUNTIF(Uniprot!$G$3:G7087,"+")</f>
        <v>19</v>
      </c>
      <c r="B7086" s="10">
        <f>COUNTIF(Uniprot!$G7087:G$9344,"-")</f>
        <v>2258</v>
      </c>
      <c r="C7086" s="10">
        <f>COUNTIF(Uniprot!$G$3:G7087,"-")</f>
        <v>7066</v>
      </c>
      <c r="D7086">
        <f>COUNTIF(Uniprot!$G7087:G$9344,"+")</f>
        <v>0</v>
      </c>
      <c r="E7086" s="10">
        <f t="shared" si="440"/>
        <v>0.24199999999999999</v>
      </c>
      <c r="F7086">
        <f t="shared" si="441"/>
        <v>0.75800000000000001</v>
      </c>
      <c r="G7086" s="10">
        <f t="shared" si="442"/>
        <v>1</v>
      </c>
      <c r="H7086">
        <f t="shared" si="443"/>
        <v>0.24199999999999999</v>
      </c>
      <c r="I7086" s="7">
        <v>-5</v>
      </c>
    </row>
    <row r="7087" spans="1:9" x14ac:dyDescent="0.35">
      <c r="A7087" s="10">
        <f>COUNTIF(Uniprot!$G$3:G7088,"+")</f>
        <v>19</v>
      </c>
      <c r="B7087" s="10">
        <f>COUNTIF(Uniprot!$G7088:G$9344,"-")</f>
        <v>2257</v>
      </c>
      <c r="C7087" s="10">
        <f>COUNTIF(Uniprot!$G$3:G7088,"-")</f>
        <v>7067</v>
      </c>
      <c r="D7087">
        <f>COUNTIF(Uniprot!$G7088:G$9344,"+")</f>
        <v>0</v>
      </c>
      <c r="E7087" s="10">
        <f t="shared" si="440"/>
        <v>0.24199999999999999</v>
      </c>
      <c r="F7087">
        <f t="shared" si="441"/>
        <v>0.75800000000000001</v>
      </c>
      <c r="G7087" s="10">
        <f t="shared" si="442"/>
        <v>1</v>
      </c>
      <c r="H7087">
        <f t="shared" si="443"/>
        <v>0.24199999999999999</v>
      </c>
      <c r="I7087" s="7">
        <v>-5</v>
      </c>
    </row>
    <row r="7088" spans="1:9" x14ac:dyDescent="0.35">
      <c r="A7088" s="10">
        <f>COUNTIF(Uniprot!$G$3:G7089,"+")</f>
        <v>19</v>
      </c>
      <c r="B7088" s="10">
        <f>COUNTIF(Uniprot!$G7089:G$9344,"-")</f>
        <v>2256</v>
      </c>
      <c r="C7088" s="10">
        <f>COUNTIF(Uniprot!$G$3:G7089,"-")</f>
        <v>7068</v>
      </c>
      <c r="D7088">
        <f>COUNTIF(Uniprot!$G7089:G$9344,"+")</f>
        <v>0</v>
      </c>
      <c r="E7088" s="10">
        <f t="shared" si="440"/>
        <v>0.24199999999999999</v>
      </c>
      <c r="F7088">
        <f t="shared" si="441"/>
        <v>0.75800000000000001</v>
      </c>
      <c r="G7088" s="10">
        <f t="shared" si="442"/>
        <v>1</v>
      </c>
      <c r="H7088">
        <f t="shared" si="443"/>
        <v>0.24199999999999999</v>
      </c>
      <c r="I7088" s="7">
        <v>-5</v>
      </c>
    </row>
    <row r="7089" spans="1:9" x14ac:dyDescent="0.35">
      <c r="A7089" s="10">
        <f>COUNTIF(Uniprot!$G$3:G7090,"+")</f>
        <v>19</v>
      </c>
      <c r="B7089" s="10">
        <f>COUNTIF(Uniprot!$G7090:G$9344,"-")</f>
        <v>2255</v>
      </c>
      <c r="C7089" s="10">
        <f>COUNTIF(Uniprot!$G$3:G7090,"-")</f>
        <v>7069</v>
      </c>
      <c r="D7089">
        <f>COUNTIF(Uniprot!$G7090:G$9344,"+")</f>
        <v>0</v>
      </c>
      <c r="E7089" s="10">
        <f t="shared" si="440"/>
        <v>0.24199999999999999</v>
      </c>
      <c r="F7089">
        <f t="shared" si="441"/>
        <v>0.75800000000000001</v>
      </c>
      <c r="G7089" s="10">
        <f t="shared" si="442"/>
        <v>1</v>
      </c>
      <c r="H7089">
        <f t="shared" si="443"/>
        <v>0.24199999999999999</v>
      </c>
      <c r="I7089" s="7">
        <v>-5</v>
      </c>
    </row>
    <row r="7090" spans="1:9" x14ac:dyDescent="0.35">
      <c r="A7090" s="10">
        <f>COUNTIF(Uniprot!$G$3:G7091,"+")</f>
        <v>19</v>
      </c>
      <c r="B7090" s="10">
        <f>COUNTIF(Uniprot!$G7091:G$9344,"-")</f>
        <v>2254</v>
      </c>
      <c r="C7090" s="10">
        <f>COUNTIF(Uniprot!$G$3:G7091,"-")</f>
        <v>7070</v>
      </c>
      <c r="D7090">
        <f>COUNTIF(Uniprot!$G7091:G$9344,"+")</f>
        <v>0</v>
      </c>
      <c r="E7090" s="10">
        <f t="shared" si="440"/>
        <v>0.24199999999999999</v>
      </c>
      <c r="F7090">
        <f t="shared" si="441"/>
        <v>0.75800000000000001</v>
      </c>
      <c r="G7090" s="10">
        <f t="shared" si="442"/>
        <v>1</v>
      </c>
      <c r="H7090">
        <f t="shared" si="443"/>
        <v>0.24199999999999999</v>
      </c>
      <c r="I7090" s="7">
        <v>-5</v>
      </c>
    </row>
    <row r="7091" spans="1:9" x14ac:dyDescent="0.35">
      <c r="A7091" s="10">
        <f>COUNTIF(Uniprot!$G$3:G7092,"+")</f>
        <v>19</v>
      </c>
      <c r="B7091" s="10">
        <f>COUNTIF(Uniprot!$G7092:G$9344,"-")</f>
        <v>2253</v>
      </c>
      <c r="C7091" s="10">
        <f>COUNTIF(Uniprot!$G$3:G7092,"-")</f>
        <v>7071</v>
      </c>
      <c r="D7091">
        <f>COUNTIF(Uniprot!$G7092:G$9344,"+")</f>
        <v>0</v>
      </c>
      <c r="E7091" s="10">
        <f t="shared" si="440"/>
        <v>0.24199999999999999</v>
      </c>
      <c r="F7091">
        <f t="shared" si="441"/>
        <v>0.75800000000000001</v>
      </c>
      <c r="G7091" s="10">
        <f t="shared" si="442"/>
        <v>1</v>
      </c>
      <c r="H7091">
        <f t="shared" si="443"/>
        <v>0.24199999999999999</v>
      </c>
      <c r="I7091" s="7">
        <v>-5</v>
      </c>
    </row>
    <row r="7092" spans="1:9" x14ac:dyDescent="0.35">
      <c r="A7092" s="10">
        <f>COUNTIF(Uniprot!$G$3:G7093,"+")</f>
        <v>19</v>
      </c>
      <c r="B7092" s="10">
        <f>COUNTIF(Uniprot!$G7093:G$9344,"-")</f>
        <v>2252</v>
      </c>
      <c r="C7092" s="10">
        <f>COUNTIF(Uniprot!$G$3:G7093,"-")</f>
        <v>7072</v>
      </c>
      <c r="D7092">
        <f>COUNTIF(Uniprot!$G7093:G$9344,"+")</f>
        <v>0</v>
      </c>
      <c r="E7092" s="10">
        <f t="shared" si="440"/>
        <v>0.24199999999999999</v>
      </c>
      <c r="F7092">
        <f t="shared" si="441"/>
        <v>0.75800000000000001</v>
      </c>
      <c r="G7092" s="10">
        <f t="shared" si="442"/>
        <v>1</v>
      </c>
      <c r="H7092">
        <f t="shared" si="443"/>
        <v>0.24199999999999999</v>
      </c>
      <c r="I7092" s="7">
        <v>-5</v>
      </c>
    </row>
    <row r="7093" spans="1:9" x14ac:dyDescent="0.35">
      <c r="A7093" s="10">
        <f>COUNTIF(Uniprot!$G$3:G7094,"+")</f>
        <v>19</v>
      </c>
      <c r="B7093" s="10">
        <f>COUNTIF(Uniprot!$G7094:G$9344,"-")</f>
        <v>2251</v>
      </c>
      <c r="C7093" s="10">
        <f>COUNTIF(Uniprot!$G$3:G7094,"-")</f>
        <v>7073</v>
      </c>
      <c r="D7093">
        <f>COUNTIF(Uniprot!$G7094:G$9344,"+")</f>
        <v>0</v>
      </c>
      <c r="E7093" s="10">
        <f t="shared" si="440"/>
        <v>0.24099999999999999</v>
      </c>
      <c r="F7093">
        <f t="shared" si="441"/>
        <v>0.75900000000000001</v>
      </c>
      <c r="G7093" s="10">
        <f t="shared" si="442"/>
        <v>1</v>
      </c>
      <c r="H7093">
        <f t="shared" si="443"/>
        <v>0.24099999999999999</v>
      </c>
      <c r="I7093" s="7">
        <v>-5</v>
      </c>
    </row>
    <row r="7094" spans="1:9" x14ac:dyDescent="0.35">
      <c r="A7094" s="10">
        <f>COUNTIF(Uniprot!$G$3:G7095,"+")</f>
        <v>19</v>
      </c>
      <c r="B7094" s="10">
        <f>COUNTIF(Uniprot!$G7095:G$9344,"-")</f>
        <v>2250</v>
      </c>
      <c r="C7094" s="10">
        <f>COUNTIF(Uniprot!$G$3:G7095,"-")</f>
        <v>7074</v>
      </c>
      <c r="D7094">
        <f>COUNTIF(Uniprot!$G7095:G$9344,"+")</f>
        <v>0</v>
      </c>
      <c r="E7094" s="10">
        <f t="shared" si="440"/>
        <v>0.24099999999999999</v>
      </c>
      <c r="F7094">
        <f t="shared" si="441"/>
        <v>0.75900000000000001</v>
      </c>
      <c r="G7094" s="10">
        <f t="shared" si="442"/>
        <v>1</v>
      </c>
      <c r="H7094">
        <f t="shared" si="443"/>
        <v>0.24099999999999999</v>
      </c>
      <c r="I7094" s="7">
        <v>-5</v>
      </c>
    </row>
    <row r="7095" spans="1:9" x14ac:dyDescent="0.35">
      <c r="A7095" s="10">
        <f>COUNTIF(Uniprot!$G$3:G7096,"+")</f>
        <v>19</v>
      </c>
      <c r="B7095" s="10">
        <f>COUNTIF(Uniprot!$G7096:G$9344,"-")</f>
        <v>2249</v>
      </c>
      <c r="C7095" s="10">
        <f>COUNTIF(Uniprot!$G$3:G7096,"-")</f>
        <v>7075</v>
      </c>
      <c r="D7095">
        <f>COUNTIF(Uniprot!$G7096:G$9344,"+")</f>
        <v>0</v>
      </c>
      <c r="E7095" s="10">
        <f t="shared" si="440"/>
        <v>0.24099999999999999</v>
      </c>
      <c r="F7095">
        <f t="shared" si="441"/>
        <v>0.75900000000000001</v>
      </c>
      <c r="G7095" s="10">
        <f t="shared" si="442"/>
        <v>1</v>
      </c>
      <c r="H7095">
        <f t="shared" si="443"/>
        <v>0.24099999999999999</v>
      </c>
      <c r="I7095" s="7">
        <v>-5</v>
      </c>
    </row>
    <row r="7096" spans="1:9" x14ac:dyDescent="0.35">
      <c r="A7096" s="10">
        <f>COUNTIF(Uniprot!$G$3:G7097,"+")</f>
        <v>19</v>
      </c>
      <c r="B7096" s="10">
        <f>COUNTIF(Uniprot!$G7097:G$9344,"-")</f>
        <v>2248</v>
      </c>
      <c r="C7096" s="10">
        <f>COUNTIF(Uniprot!$G$3:G7097,"-")</f>
        <v>7076</v>
      </c>
      <c r="D7096">
        <f>COUNTIF(Uniprot!$G7097:G$9344,"+")</f>
        <v>0</v>
      </c>
      <c r="E7096" s="10">
        <f t="shared" si="440"/>
        <v>0.24099999999999999</v>
      </c>
      <c r="F7096">
        <f t="shared" si="441"/>
        <v>0.75900000000000001</v>
      </c>
      <c r="G7096" s="10">
        <f t="shared" si="442"/>
        <v>1</v>
      </c>
      <c r="H7096">
        <f t="shared" si="443"/>
        <v>0.24099999999999999</v>
      </c>
      <c r="I7096" s="7">
        <v>-5</v>
      </c>
    </row>
    <row r="7097" spans="1:9" x14ac:dyDescent="0.35">
      <c r="A7097" s="10">
        <f>COUNTIF(Uniprot!$G$3:G7098,"+")</f>
        <v>19</v>
      </c>
      <c r="B7097" s="10">
        <f>COUNTIF(Uniprot!$G7098:G$9344,"-")</f>
        <v>2247</v>
      </c>
      <c r="C7097" s="10">
        <f>COUNTIF(Uniprot!$G$3:G7098,"-")</f>
        <v>7077</v>
      </c>
      <c r="D7097">
        <f>COUNTIF(Uniprot!$G7098:G$9344,"+")</f>
        <v>0</v>
      </c>
      <c r="E7097" s="10">
        <f t="shared" si="440"/>
        <v>0.24099999999999999</v>
      </c>
      <c r="F7097">
        <f t="shared" si="441"/>
        <v>0.75900000000000001</v>
      </c>
      <c r="G7097" s="10">
        <f t="shared" si="442"/>
        <v>1</v>
      </c>
      <c r="H7097">
        <f t="shared" si="443"/>
        <v>0.24099999999999999</v>
      </c>
      <c r="I7097" s="7">
        <v>-5</v>
      </c>
    </row>
    <row r="7098" spans="1:9" x14ac:dyDescent="0.35">
      <c r="A7098" s="10">
        <f>COUNTIF(Uniprot!$G$3:G7099,"+")</f>
        <v>19</v>
      </c>
      <c r="B7098" s="10">
        <f>COUNTIF(Uniprot!$G7099:G$9344,"-")</f>
        <v>2246</v>
      </c>
      <c r="C7098" s="10">
        <f>COUNTIF(Uniprot!$G$3:G7099,"-")</f>
        <v>7078</v>
      </c>
      <c r="D7098">
        <f>COUNTIF(Uniprot!$G7099:G$9344,"+")</f>
        <v>0</v>
      </c>
      <c r="E7098" s="10">
        <f t="shared" si="440"/>
        <v>0.24099999999999999</v>
      </c>
      <c r="F7098">
        <f t="shared" si="441"/>
        <v>0.75900000000000001</v>
      </c>
      <c r="G7098" s="10">
        <f t="shared" si="442"/>
        <v>1</v>
      </c>
      <c r="H7098">
        <f t="shared" si="443"/>
        <v>0.24099999999999999</v>
      </c>
      <c r="I7098" s="7">
        <v>-5</v>
      </c>
    </row>
    <row r="7099" spans="1:9" x14ac:dyDescent="0.35">
      <c r="A7099" s="10">
        <f>COUNTIF(Uniprot!$G$3:G7100,"+")</f>
        <v>19</v>
      </c>
      <c r="B7099" s="10">
        <f>COUNTIF(Uniprot!$G7100:G$9344,"-")</f>
        <v>2245</v>
      </c>
      <c r="C7099" s="10">
        <f>COUNTIF(Uniprot!$G$3:G7100,"-")</f>
        <v>7079</v>
      </c>
      <c r="D7099">
        <f>COUNTIF(Uniprot!$G7100:G$9344,"+")</f>
        <v>0</v>
      </c>
      <c r="E7099" s="10">
        <f t="shared" si="440"/>
        <v>0.24099999999999999</v>
      </c>
      <c r="F7099">
        <f t="shared" si="441"/>
        <v>0.75900000000000001</v>
      </c>
      <c r="G7099" s="10">
        <f t="shared" si="442"/>
        <v>1</v>
      </c>
      <c r="H7099">
        <f t="shared" si="443"/>
        <v>0.24099999999999999</v>
      </c>
      <c r="I7099" s="7">
        <v>-5</v>
      </c>
    </row>
    <row r="7100" spans="1:9" x14ac:dyDescent="0.35">
      <c r="A7100" s="10">
        <f>COUNTIF(Uniprot!$G$3:G7101,"+")</f>
        <v>19</v>
      </c>
      <c r="B7100" s="10">
        <f>COUNTIF(Uniprot!$G7101:G$9344,"-")</f>
        <v>2244</v>
      </c>
      <c r="C7100" s="10">
        <f>COUNTIF(Uniprot!$G$3:G7101,"-")</f>
        <v>7080</v>
      </c>
      <c r="D7100">
        <f>COUNTIF(Uniprot!$G7101:G$9344,"+")</f>
        <v>0</v>
      </c>
      <c r="E7100" s="10">
        <f t="shared" si="440"/>
        <v>0.24099999999999999</v>
      </c>
      <c r="F7100">
        <f t="shared" si="441"/>
        <v>0.75900000000000001</v>
      </c>
      <c r="G7100" s="10">
        <f t="shared" si="442"/>
        <v>1</v>
      </c>
      <c r="H7100">
        <f t="shared" si="443"/>
        <v>0.24099999999999999</v>
      </c>
      <c r="I7100" s="7">
        <v>-5</v>
      </c>
    </row>
    <row r="7101" spans="1:9" x14ac:dyDescent="0.35">
      <c r="A7101" s="10">
        <f>COUNTIF(Uniprot!$G$3:G7102,"+")</f>
        <v>19</v>
      </c>
      <c r="B7101" s="10">
        <f>COUNTIF(Uniprot!$G7102:G$9344,"-")</f>
        <v>2243</v>
      </c>
      <c r="C7101" s="10">
        <f>COUNTIF(Uniprot!$G$3:G7102,"-")</f>
        <v>7081</v>
      </c>
      <c r="D7101">
        <f>COUNTIF(Uniprot!$G7102:G$9344,"+")</f>
        <v>0</v>
      </c>
      <c r="E7101" s="10">
        <f t="shared" si="440"/>
        <v>0.24099999999999999</v>
      </c>
      <c r="F7101">
        <f t="shared" si="441"/>
        <v>0.75900000000000001</v>
      </c>
      <c r="G7101" s="10">
        <f t="shared" si="442"/>
        <v>1</v>
      </c>
      <c r="H7101">
        <f t="shared" si="443"/>
        <v>0.24099999999999999</v>
      </c>
      <c r="I7101" s="7">
        <v>-5.0999999999999996</v>
      </c>
    </row>
    <row r="7102" spans="1:9" x14ac:dyDescent="0.35">
      <c r="A7102" s="10">
        <f>COUNTIF(Uniprot!$G$3:G7103,"+")</f>
        <v>19</v>
      </c>
      <c r="B7102" s="10">
        <f>COUNTIF(Uniprot!$G7103:G$9344,"-")</f>
        <v>2242</v>
      </c>
      <c r="C7102" s="10">
        <f>COUNTIF(Uniprot!$G$3:G7103,"-")</f>
        <v>7082</v>
      </c>
      <c r="D7102">
        <f>COUNTIF(Uniprot!$G7103:G$9344,"+")</f>
        <v>0</v>
      </c>
      <c r="E7102" s="10">
        <f t="shared" si="440"/>
        <v>0.24</v>
      </c>
      <c r="F7102">
        <f t="shared" si="441"/>
        <v>0.76</v>
      </c>
      <c r="G7102" s="10">
        <f t="shared" si="442"/>
        <v>1</v>
      </c>
      <c r="H7102">
        <f t="shared" si="443"/>
        <v>0.24</v>
      </c>
      <c r="I7102" s="7">
        <v>-5.0999999999999996</v>
      </c>
    </row>
    <row r="7103" spans="1:9" x14ac:dyDescent="0.35">
      <c r="A7103" s="10">
        <f>COUNTIF(Uniprot!$G$3:G7104,"+")</f>
        <v>19</v>
      </c>
      <c r="B7103" s="10">
        <f>COUNTIF(Uniprot!$G7104:G$9344,"-")</f>
        <v>2241</v>
      </c>
      <c r="C7103" s="10">
        <f>COUNTIF(Uniprot!$G$3:G7104,"-")</f>
        <v>7083</v>
      </c>
      <c r="D7103">
        <f>COUNTIF(Uniprot!$G7104:G$9344,"+")</f>
        <v>0</v>
      </c>
      <c r="E7103" s="10">
        <f t="shared" si="440"/>
        <v>0.24</v>
      </c>
      <c r="F7103">
        <f t="shared" si="441"/>
        <v>0.76</v>
      </c>
      <c r="G7103" s="10">
        <f t="shared" si="442"/>
        <v>1</v>
      </c>
      <c r="H7103">
        <f t="shared" si="443"/>
        <v>0.24</v>
      </c>
      <c r="I7103" s="7">
        <v>-5.0999999999999996</v>
      </c>
    </row>
    <row r="7104" spans="1:9" x14ac:dyDescent="0.35">
      <c r="A7104" s="10">
        <f>COUNTIF(Uniprot!$G$3:G7105,"+")</f>
        <v>19</v>
      </c>
      <c r="B7104" s="10">
        <f>COUNTIF(Uniprot!$G7105:G$9344,"-")</f>
        <v>2240</v>
      </c>
      <c r="C7104" s="10">
        <f>COUNTIF(Uniprot!$G$3:G7105,"-")</f>
        <v>7084</v>
      </c>
      <c r="D7104">
        <f>COUNTIF(Uniprot!$G7105:G$9344,"+")</f>
        <v>0</v>
      </c>
      <c r="E7104" s="10">
        <f t="shared" si="440"/>
        <v>0.24</v>
      </c>
      <c r="F7104">
        <f t="shared" si="441"/>
        <v>0.76</v>
      </c>
      <c r="G7104" s="10">
        <f t="shared" si="442"/>
        <v>1</v>
      </c>
      <c r="H7104">
        <f t="shared" si="443"/>
        <v>0.24</v>
      </c>
      <c r="I7104" s="7">
        <v>-5.0999999999999996</v>
      </c>
    </row>
    <row r="7105" spans="1:9" x14ac:dyDescent="0.35">
      <c r="A7105" s="10">
        <f>COUNTIF(Uniprot!$G$3:G7106,"+")</f>
        <v>19</v>
      </c>
      <c r="B7105" s="10">
        <f>COUNTIF(Uniprot!$G7106:G$9344,"-")</f>
        <v>2239</v>
      </c>
      <c r="C7105" s="10">
        <f>COUNTIF(Uniprot!$G$3:G7106,"-")</f>
        <v>7085</v>
      </c>
      <c r="D7105">
        <f>COUNTIF(Uniprot!$G7106:G$9344,"+")</f>
        <v>0</v>
      </c>
      <c r="E7105" s="10">
        <f t="shared" si="440"/>
        <v>0.24</v>
      </c>
      <c r="F7105">
        <f t="shared" si="441"/>
        <v>0.76</v>
      </c>
      <c r="G7105" s="10">
        <f t="shared" si="442"/>
        <v>1</v>
      </c>
      <c r="H7105">
        <f t="shared" si="443"/>
        <v>0.24</v>
      </c>
      <c r="I7105" s="7">
        <v>-5.0999999999999996</v>
      </c>
    </row>
    <row r="7106" spans="1:9" x14ac:dyDescent="0.35">
      <c r="A7106" s="10">
        <f>COUNTIF(Uniprot!$G$3:G7107,"+")</f>
        <v>19</v>
      </c>
      <c r="B7106" s="10">
        <f>COUNTIF(Uniprot!$G7107:G$9344,"-")</f>
        <v>2238</v>
      </c>
      <c r="C7106" s="10">
        <f>COUNTIF(Uniprot!$G$3:G7107,"-")</f>
        <v>7086</v>
      </c>
      <c r="D7106">
        <f>COUNTIF(Uniprot!$G7107:G$9344,"+")</f>
        <v>0</v>
      </c>
      <c r="E7106" s="10">
        <f t="shared" si="440"/>
        <v>0.24</v>
      </c>
      <c r="F7106">
        <f t="shared" si="441"/>
        <v>0.76</v>
      </c>
      <c r="G7106" s="10">
        <f t="shared" si="442"/>
        <v>1</v>
      </c>
      <c r="H7106">
        <f t="shared" si="443"/>
        <v>0.24</v>
      </c>
      <c r="I7106" s="7">
        <v>-5.0999999999999996</v>
      </c>
    </row>
    <row r="7107" spans="1:9" x14ac:dyDescent="0.35">
      <c r="A7107" s="10">
        <f>COUNTIF(Uniprot!$G$3:G7108,"+")</f>
        <v>19</v>
      </c>
      <c r="B7107" s="10">
        <f>COUNTIF(Uniprot!$G7108:G$9344,"-")</f>
        <v>2237</v>
      </c>
      <c r="C7107" s="10">
        <f>COUNTIF(Uniprot!$G$3:G7108,"-")</f>
        <v>7087</v>
      </c>
      <c r="D7107">
        <f>COUNTIF(Uniprot!$G7108:G$9344,"+")</f>
        <v>0</v>
      </c>
      <c r="E7107" s="10">
        <f t="shared" ref="E7107:E7170" si="444">ROUND(B7107/(B7107+C7107),3)</f>
        <v>0.24</v>
      </c>
      <c r="F7107">
        <f t="shared" ref="F7107:F7170" si="445">1-E7107</f>
        <v>0.76</v>
      </c>
      <c r="G7107" s="10">
        <f t="shared" ref="G7107:G7170" si="446">ROUND(A7107/(A7107+D7107),3)</f>
        <v>1</v>
      </c>
      <c r="H7107">
        <f t="shared" ref="H7107:H7170" si="447">G7107-F7107</f>
        <v>0.24</v>
      </c>
      <c r="I7107" s="7">
        <v>-5.0999999999999996</v>
      </c>
    </row>
    <row r="7108" spans="1:9" x14ac:dyDescent="0.35">
      <c r="A7108" s="10">
        <f>COUNTIF(Uniprot!$G$3:G7109,"+")</f>
        <v>19</v>
      </c>
      <c r="B7108" s="10">
        <f>COUNTIF(Uniprot!$G7109:G$9344,"-")</f>
        <v>2236</v>
      </c>
      <c r="C7108" s="10">
        <f>COUNTIF(Uniprot!$G$3:G7109,"-")</f>
        <v>7088</v>
      </c>
      <c r="D7108">
        <f>COUNTIF(Uniprot!$G7109:G$9344,"+")</f>
        <v>0</v>
      </c>
      <c r="E7108" s="10">
        <f t="shared" si="444"/>
        <v>0.24</v>
      </c>
      <c r="F7108">
        <f t="shared" si="445"/>
        <v>0.76</v>
      </c>
      <c r="G7108" s="10">
        <f t="shared" si="446"/>
        <v>1</v>
      </c>
      <c r="H7108">
        <f t="shared" si="447"/>
        <v>0.24</v>
      </c>
      <c r="I7108" s="7">
        <v>-5.2</v>
      </c>
    </row>
    <row r="7109" spans="1:9" x14ac:dyDescent="0.35">
      <c r="A7109" s="10">
        <f>COUNTIF(Uniprot!$G$3:G7110,"+")</f>
        <v>19</v>
      </c>
      <c r="B7109" s="10">
        <f>COUNTIF(Uniprot!$G7110:G$9344,"-")</f>
        <v>2235</v>
      </c>
      <c r="C7109" s="10">
        <f>COUNTIF(Uniprot!$G$3:G7110,"-")</f>
        <v>7089</v>
      </c>
      <c r="D7109">
        <f>COUNTIF(Uniprot!$G7110:G$9344,"+")</f>
        <v>0</v>
      </c>
      <c r="E7109" s="10">
        <f t="shared" si="444"/>
        <v>0.24</v>
      </c>
      <c r="F7109">
        <f t="shared" si="445"/>
        <v>0.76</v>
      </c>
      <c r="G7109" s="10">
        <f t="shared" si="446"/>
        <v>1</v>
      </c>
      <c r="H7109">
        <f t="shared" si="447"/>
        <v>0.24</v>
      </c>
      <c r="I7109" s="7">
        <v>-5.2</v>
      </c>
    </row>
    <row r="7110" spans="1:9" x14ac:dyDescent="0.35">
      <c r="A7110" s="10">
        <f>COUNTIF(Uniprot!$G$3:G7111,"+")</f>
        <v>19</v>
      </c>
      <c r="B7110" s="10">
        <f>COUNTIF(Uniprot!$G7111:G$9344,"-")</f>
        <v>2234</v>
      </c>
      <c r="C7110" s="10">
        <f>COUNTIF(Uniprot!$G$3:G7111,"-")</f>
        <v>7090</v>
      </c>
      <c r="D7110">
        <f>COUNTIF(Uniprot!$G7111:G$9344,"+")</f>
        <v>0</v>
      </c>
      <c r="E7110" s="10">
        <f t="shared" si="444"/>
        <v>0.24</v>
      </c>
      <c r="F7110">
        <f t="shared" si="445"/>
        <v>0.76</v>
      </c>
      <c r="G7110" s="10">
        <f t="shared" si="446"/>
        <v>1</v>
      </c>
      <c r="H7110">
        <f t="shared" si="447"/>
        <v>0.24</v>
      </c>
      <c r="I7110" s="7">
        <v>-5.2</v>
      </c>
    </row>
    <row r="7111" spans="1:9" x14ac:dyDescent="0.35">
      <c r="A7111" s="10">
        <f>COUNTIF(Uniprot!$G$3:G7112,"+")</f>
        <v>19</v>
      </c>
      <c r="B7111" s="10">
        <f>COUNTIF(Uniprot!$G7112:G$9344,"-")</f>
        <v>2233</v>
      </c>
      <c r="C7111" s="10">
        <f>COUNTIF(Uniprot!$G$3:G7112,"-")</f>
        <v>7091</v>
      </c>
      <c r="D7111">
        <f>COUNTIF(Uniprot!$G7112:G$9344,"+")</f>
        <v>0</v>
      </c>
      <c r="E7111" s="10">
        <f t="shared" si="444"/>
        <v>0.23899999999999999</v>
      </c>
      <c r="F7111">
        <f t="shared" si="445"/>
        <v>0.76100000000000001</v>
      </c>
      <c r="G7111" s="10">
        <f t="shared" si="446"/>
        <v>1</v>
      </c>
      <c r="H7111">
        <f t="shared" si="447"/>
        <v>0.23899999999999999</v>
      </c>
      <c r="I7111" s="7">
        <v>-5.2</v>
      </c>
    </row>
    <row r="7112" spans="1:9" x14ac:dyDescent="0.35">
      <c r="A7112" s="10">
        <f>COUNTIF(Uniprot!$G$3:G7113,"+")</f>
        <v>19</v>
      </c>
      <c r="B7112" s="10">
        <f>COUNTIF(Uniprot!$G7113:G$9344,"-")</f>
        <v>2232</v>
      </c>
      <c r="C7112" s="10">
        <f>COUNTIF(Uniprot!$G$3:G7113,"-")</f>
        <v>7092</v>
      </c>
      <c r="D7112">
        <f>COUNTIF(Uniprot!$G7113:G$9344,"+")</f>
        <v>0</v>
      </c>
      <c r="E7112" s="10">
        <f t="shared" si="444"/>
        <v>0.23899999999999999</v>
      </c>
      <c r="F7112">
        <f t="shared" si="445"/>
        <v>0.76100000000000001</v>
      </c>
      <c r="G7112" s="10">
        <f t="shared" si="446"/>
        <v>1</v>
      </c>
      <c r="H7112">
        <f t="shared" si="447"/>
        <v>0.23899999999999999</v>
      </c>
      <c r="I7112" s="7">
        <v>-5.2</v>
      </c>
    </row>
    <row r="7113" spans="1:9" x14ac:dyDescent="0.35">
      <c r="A7113" s="10">
        <f>COUNTIF(Uniprot!$G$3:G7114,"+")</f>
        <v>19</v>
      </c>
      <c r="B7113" s="10">
        <f>COUNTIF(Uniprot!$G7114:G$9344,"-")</f>
        <v>2231</v>
      </c>
      <c r="C7113" s="10">
        <f>COUNTIF(Uniprot!$G$3:G7114,"-")</f>
        <v>7093</v>
      </c>
      <c r="D7113">
        <f>COUNTIF(Uniprot!$G7114:G$9344,"+")</f>
        <v>0</v>
      </c>
      <c r="E7113" s="10">
        <f t="shared" si="444"/>
        <v>0.23899999999999999</v>
      </c>
      <c r="F7113">
        <f t="shared" si="445"/>
        <v>0.76100000000000001</v>
      </c>
      <c r="G7113" s="10">
        <f t="shared" si="446"/>
        <v>1</v>
      </c>
      <c r="H7113">
        <f t="shared" si="447"/>
        <v>0.23899999999999999</v>
      </c>
      <c r="I7113" s="7">
        <v>-5.2</v>
      </c>
    </row>
    <row r="7114" spans="1:9" x14ac:dyDescent="0.35">
      <c r="A7114" s="10">
        <f>COUNTIF(Uniprot!$G$3:G7115,"+")</f>
        <v>19</v>
      </c>
      <c r="B7114" s="10">
        <f>COUNTIF(Uniprot!$G7115:G$9344,"-")</f>
        <v>2230</v>
      </c>
      <c r="C7114" s="10">
        <f>COUNTIF(Uniprot!$G$3:G7115,"-")</f>
        <v>7094</v>
      </c>
      <c r="D7114">
        <f>COUNTIF(Uniprot!$G7115:G$9344,"+")</f>
        <v>0</v>
      </c>
      <c r="E7114" s="10">
        <f t="shared" si="444"/>
        <v>0.23899999999999999</v>
      </c>
      <c r="F7114">
        <f t="shared" si="445"/>
        <v>0.76100000000000001</v>
      </c>
      <c r="G7114" s="10">
        <f t="shared" si="446"/>
        <v>1</v>
      </c>
      <c r="H7114">
        <f t="shared" si="447"/>
        <v>0.23899999999999999</v>
      </c>
      <c r="I7114" s="7">
        <v>-5.2</v>
      </c>
    </row>
    <row r="7115" spans="1:9" x14ac:dyDescent="0.35">
      <c r="A7115" s="10">
        <f>COUNTIF(Uniprot!$G$3:G7116,"+")</f>
        <v>19</v>
      </c>
      <c r="B7115" s="10">
        <f>COUNTIF(Uniprot!$G7116:G$9344,"-")</f>
        <v>2229</v>
      </c>
      <c r="C7115" s="10">
        <f>COUNTIF(Uniprot!$G$3:G7116,"-")</f>
        <v>7095</v>
      </c>
      <c r="D7115">
        <f>COUNTIF(Uniprot!$G7116:G$9344,"+")</f>
        <v>0</v>
      </c>
      <c r="E7115" s="10">
        <f t="shared" si="444"/>
        <v>0.23899999999999999</v>
      </c>
      <c r="F7115">
        <f t="shared" si="445"/>
        <v>0.76100000000000001</v>
      </c>
      <c r="G7115" s="10">
        <f t="shared" si="446"/>
        <v>1</v>
      </c>
      <c r="H7115">
        <f t="shared" si="447"/>
        <v>0.23899999999999999</v>
      </c>
      <c r="I7115" s="7">
        <v>-5.2</v>
      </c>
    </row>
    <row r="7116" spans="1:9" x14ac:dyDescent="0.35">
      <c r="A7116" s="10">
        <f>COUNTIF(Uniprot!$G$3:G7117,"+")</f>
        <v>19</v>
      </c>
      <c r="B7116" s="10">
        <f>COUNTIF(Uniprot!$G7117:G$9344,"-")</f>
        <v>2228</v>
      </c>
      <c r="C7116" s="10">
        <f>COUNTIF(Uniprot!$G$3:G7117,"-")</f>
        <v>7096</v>
      </c>
      <c r="D7116">
        <f>COUNTIF(Uniprot!$G7117:G$9344,"+")</f>
        <v>0</v>
      </c>
      <c r="E7116" s="10">
        <f t="shared" si="444"/>
        <v>0.23899999999999999</v>
      </c>
      <c r="F7116">
        <f t="shared" si="445"/>
        <v>0.76100000000000001</v>
      </c>
      <c r="G7116" s="10">
        <f t="shared" si="446"/>
        <v>1</v>
      </c>
      <c r="H7116">
        <f t="shared" si="447"/>
        <v>0.23899999999999999</v>
      </c>
      <c r="I7116" s="7">
        <v>-5.2</v>
      </c>
    </row>
    <row r="7117" spans="1:9" x14ac:dyDescent="0.35">
      <c r="A7117" s="10">
        <f>COUNTIF(Uniprot!$G$3:G7118,"+")</f>
        <v>19</v>
      </c>
      <c r="B7117" s="10">
        <f>COUNTIF(Uniprot!$G7118:G$9344,"-")</f>
        <v>2227</v>
      </c>
      <c r="C7117" s="10">
        <f>COUNTIF(Uniprot!$G$3:G7118,"-")</f>
        <v>7097</v>
      </c>
      <c r="D7117">
        <f>COUNTIF(Uniprot!$G7118:G$9344,"+")</f>
        <v>0</v>
      </c>
      <c r="E7117" s="10">
        <f t="shared" si="444"/>
        <v>0.23899999999999999</v>
      </c>
      <c r="F7117">
        <f t="shared" si="445"/>
        <v>0.76100000000000001</v>
      </c>
      <c r="G7117" s="10">
        <f t="shared" si="446"/>
        <v>1</v>
      </c>
      <c r="H7117">
        <f t="shared" si="447"/>
        <v>0.23899999999999999</v>
      </c>
      <c r="I7117" s="7">
        <v>-5.2</v>
      </c>
    </row>
    <row r="7118" spans="1:9" x14ac:dyDescent="0.35">
      <c r="A7118" s="10">
        <f>COUNTIF(Uniprot!$G$3:G7119,"+")</f>
        <v>19</v>
      </c>
      <c r="B7118" s="10">
        <f>COUNTIF(Uniprot!$G7119:G$9344,"-")</f>
        <v>2226</v>
      </c>
      <c r="C7118" s="10">
        <f>COUNTIF(Uniprot!$G$3:G7119,"-")</f>
        <v>7098</v>
      </c>
      <c r="D7118">
        <f>COUNTIF(Uniprot!$G7119:G$9344,"+")</f>
        <v>0</v>
      </c>
      <c r="E7118" s="10">
        <f t="shared" si="444"/>
        <v>0.23899999999999999</v>
      </c>
      <c r="F7118">
        <f t="shared" si="445"/>
        <v>0.76100000000000001</v>
      </c>
      <c r="G7118" s="10">
        <f t="shared" si="446"/>
        <v>1</v>
      </c>
      <c r="H7118">
        <f t="shared" si="447"/>
        <v>0.23899999999999999</v>
      </c>
      <c r="I7118" s="7">
        <v>-5.2</v>
      </c>
    </row>
    <row r="7119" spans="1:9" x14ac:dyDescent="0.35">
      <c r="A7119" s="10">
        <f>COUNTIF(Uniprot!$G$3:G7120,"+")</f>
        <v>19</v>
      </c>
      <c r="B7119" s="10">
        <f>COUNTIF(Uniprot!$G7120:G$9344,"-")</f>
        <v>2225</v>
      </c>
      <c r="C7119" s="10">
        <f>COUNTIF(Uniprot!$G$3:G7120,"-")</f>
        <v>7099</v>
      </c>
      <c r="D7119">
        <f>COUNTIF(Uniprot!$G7120:G$9344,"+")</f>
        <v>0</v>
      </c>
      <c r="E7119" s="10">
        <f t="shared" si="444"/>
        <v>0.23899999999999999</v>
      </c>
      <c r="F7119">
        <f t="shared" si="445"/>
        <v>0.76100000000000001</v>
      </c>
      <c r="G7119" s="10">
        <f t="shared" si="446"/>
        <v>1</v>
      </c>
      <c r="H7119">
        <f t="shared" si="447"/>
        <v>0.23899999999999999</v>
      </c>
      <c r="I7119" s="7">
        <v>-5.3</v>
      </c>
    </row>
    <row r="7120" spans="1:9" x14ac:dyDescent="0.35">
      <c r="A7120" s="10">
        <f>COUNTIF(Uniprot!$G$3:G7121,"+")</f>
        <v>19</v>
      </c>
      <c r="B7120" s="10">
        <f>COUNTIF(Uniprot!$G7121:G$9344,"-")</f>
        <v>2224</v>
      </c>
      <c r="C7120" s="10">
        <f>COUNTIF(Uniprot!$G$3:G7121,"-")</f>
        <v>7100</v>
      </c>
      <c r="D7120">
        <f>COUNTIF(Uniprot!$G7121:G$9344,"+")</f>
        <v>0</v>
      </c>
      <c r="E7120" s="10">
        <f t="shared" si="444"/>
        <v>0.23899999999999999</v>
      </c>
      <c r="F7120">
        <f t="shared" si="445"/>
        <v>0.76100000000000001</v>
      </c>
      <c r="G7120" s="10">
        <f t="shared" si="446"/>
        <v>1</v>
      </c>
      <c r="H7120">
        <f t="shared" si="447"/>
        <v>0.23899999999999999</v>
      </c>
      <c r="I7120" s="7">
        <v>-5.3</v>
      </c>
    </row>
    <row r="7121" spans="1:9" x14ac:dyDescent="0.35">
      <c r="A7121" s="10">
        <f>COUNTIF(Uniprot!$G$3:G7122,"+")</f>
        <v>19</v>
      </c>
      <c r="B7121" s="10">
        <f>COUNTIF(Uniprot!$G7122:G$9344,"-")</f>
        <v>2223</v>
      </c>
      <c r="C7121" s="10">
        <f>COUNTIF(Uniprot!$G$3:G7122,"-")</f>
        <v>7101</v>
      </c>
      <c r="D7121">
        <f>COUNTIF(Uniprot!$G7122:G$9344,"+")</f>
        <v>0</v>
      </c>
      <c r="E7121" s="10">
        <f t="shared" si="444"/>
        <v>0.23799999999999999</v>
      </c>
      <c r="F7121">
        <f t="shared" si="445"/>
        <v>0.76200000000000001</v>
      </c>
      <c r="G7121" s="10">
        <f t="shared" si="446"/>
        <v>1</v>
      </c>
      <c r="H7121">
        <f t="shared" si="447"/>
        <v>0.23799999999999999</v>
      </c>
      <c r="I7121" s="7">
        <v>-5.3</v>
      </c>
    </row>
    <row r="7122" spans="1:9" x14ac:dyDescent="0.35">
      <c r="A7122" s="10">
        <f>COUNTIF(Uniprot!$G$3:G7123,"+")</f>
        <v>19</v>
      </c>
      <c r="B7122" s="10">
        <f>COUNTIF(Uniprot!$G7123:G$9344,"-")</f>
        <v>2222</v>
      </c>
      <c r="C7122" s="10">
        <f>COUNTIF(Uniprot!$G$3:G7123,"-")</f>
        <v>7102</v>
      </c>
      <c r="D7122">
        <f>COUNTIF(Uniprot!$G7123:G$9344,"+")</f>
        <v>0</v>
      </c>
      <c r="E7122" s="10">
        <f t="shared" si="444"/>
        <v>0.23799999999999999</v>
      </c>
      <c r="F7122">
        <f t="shared" si="445"/>
        <v>0.76200000000000001</v>
      </c>
      <c r="G7122" s="10">
        <f t="shared" si="446"/>
        <v>1</v>
      </c>
      <c r="H7122">
        <f t="shared" si="447"/>
        <v>0.23799999999999999</v>
      </c>
      <c r="I7122" s="7">
        <v>-5.3</v>
      </c>
    </row>
    <row r="7123" spans="1:9" x14ac:dyDescent="0.35">
      <c r="A7123" s="10">
        <f>COUNTIF(Uniprot!$G$3:G7124,"+")</f>
        <v>19</v>
      </c>
      <c r="B7123" s="10">
        <f>COUNTIF(Uniprot!$G7124:G$9344,"-")</f>
        <v>2221</v>
      </c>
      <c r="C7123" s="10">
        <f>COUNTIF(Uniprot!$G$3:G7124,"-")</f>
        <v>7103</v>
      </c>
      <c r="D7123">
        <f>COUNTIF(Uniprot!$G7124:G$9344,"+")</f>
        <v>0</v>
      </c>
      <c r="E7123" s="10">
        <f t="shared" si="444"/>
        <v>0.23799999999999999</v>
      </c>
      <c r="F7123">
        <f t="shared" si="445"/>
        <v>0.76200000000000001</v>
      </c>
      <c r="G7123" s="10">
        <f t="shared" si="446"/>
        <v>1</v>
      </c>
      <c r="H7123">
        <f t="shared" si="447"/>
        <v>0.23799999999999999</v>
      </c>
      <c r="I7123" s="7">
        <v>-5.3</v>
      </c>
    </row>
    <row r="7124" spans="1:9" x14ac:dyDescent="0.35">
      <c r="A7124" s="10">
        <f>COUNTIF(Uniprot!$G$3:G7125,"+")</f>
        <v>19</v>
      </c>
      <c r="B7124" s="10">
        <f>COUNTIF(Uniprot!$G7125:G$9344,"-")</f>
        <v>2220</v>
      </c>
      <c r="C7124" s="10">
        <f>COUNTIF(Uniprot!$G$3:G7125,"-")</f>
        <v>7104</v>
      </c>
      <c r="D7124">
        <f>COUNTIF(Uniprot!$G7125:G$9344,"+")</f>
        <v>0</v>
      </c>
      <c r="E7124" s="10">
        <f t="shared" si="444"/>
        <v>0.23799999999999999</v>
      </c>
      <c r="F7124">
        <f t="shared" si="445"/>
        <v>0.76200000000000001</v>
      </c>
      <c r="G7124" s="10">
        <f t="shared" si="446"/>
        <v>1</v>
      </c>
      <c r="H7124">
        <f t="shared" si="447"/>
        <v>0.23799999999999999</v>
      </c>
      <c r="I7124" s="7">
        <v>-5.3</v>
      </c>
    </row>
    <row r="7125" spans="1:9" x14ac:dyDescent="0.35">
      <c r="A7125" s="10">
        <f>COUNTIF(Uniprot!$G$3:G7126,"+")</f>
        <v>19</v>
      </c>
      <c r="B7125" s="10">
        <f>COUNTIF(Uniprot!$G7126:G$9344,"-")</f>
        <v>2219</v>
      </c>
      <c r="C7125" s="10">
        <f>COUNTIF(Uniprot!$G$3:G7126,"-")</f>
        <v>7105</v>
      </c>
      <c r="D7125">
        <f>COUNTIF(Uniprot!$G7126:G$9344,"+")</f>
        <v>0</v>
      </c>
      <c r="E7125" s="10">
        <f t="shared" si="444"/>
        <v>0.23799999999999999</v>
      </c>
      <c r="F7125">
        <f t="shared" si="445"/>
        <v>0.76200000000000001</v>
      </c>
      <c r="G7125" s="10">
        <f t="shared" si="446"/>
        <v>1</v>
      </c>
      <c r="H7125">
        <f t="shared" si="447"/>
        <v>0.23799999999999999</v>
      </c>
      <c r="I7125" s="7">
        <v>-5.3</v>
      </c>
    </row>
    <row r="7126" spans="1:9" x14ac:dyDescent="0.35">
      <c r="A7126" s="10">
        <f>COUNTIF(Uniprot!$G$3:G7127,"+")</f>
        <v>19</v>
      </c>
      <c r="B7126" s="10">
        <f>COUNTIF(Uniprot!$G7127:G$9344,"-")</f>
        <v>2218</v>
      </c>
      <c r="C7126" s="10">
        <f>COUNTIF(Uniprot!$G$3:G7127,"-")</f>
        <v>7106</v>
      </c>
      <c r="D7126">
        <f>COUNTIF(Uniprot!$G7127:G$9344,"+")</f>
        <v>0</v>
      </c>
      <c r="E7126" s="10">
        <f t="shared" si="444"/>
        <v>0.23799999999999999</v>
      </c>
      <c r="F7126">
        <f t="shared" si="445"/>
        <v>0.76200000000000001</v>
      </c>
      <c r="G7126" s="10">
        <f t="shared" si="446"/>
        <v>1</v>
      </c>
      <c r="H7126">
        <f t="shared" si="447"/>
        <v>0.23799999999999999</v>
      </c>
      <c r="I7126" s="7">
        <v>-5.3</v>
      </c>
    </row>
    <row r="7127" spans="1:9" x14ac:dyDescent="0.35">
      <c r="A7127" s="10">
        <f>COUNTIF(Uniprot!$G$3:G7128,"+")</f>
        <v>19</v>
      </c>
      <c r="B7127" s="10">
        <f>COUNTIF(Uniprot!$G7128:G$9344,"-")</f>
        <v>2217</v>
      </c>
      <c r="C7127" s="10">
        <f>COUNTIF(Uniprot!$G$3:G7128,"-")</f>
        <v>7107</v>
      </c>
      <c r="D7127">
        <f>COUNTIF(Uniprot!$G7128:G$9344,"+")</f>
        <v>0</v>
      </c>
      <c r="E7127" s="10">
        <f t="shared" si="444"/>
        <v>0.23799999999999999</v>
      </c>
      <c r="F7127">
        <f t="shared" si="445"/>
        <v>0.76200000000000001</v>
      </c>
      <c r="G7127" s="10">
        <f t="shared" si="446"/>
        <v>1</v>
      </c>
      <c r="H7127">
        <f t="shared" si="447"/>
        <v>0.23799999999999999</v>
      </c>
      <c r="I7127" s="7">
        <v>-5.3</v>
      </c>
    </row>
    <row r="7128" spans="1:9" x14ac:dyDescent="0.35">
      <c r="A7128" s="10">
        <f>COUNTIF(Uniprot!$G$3:G7129,"+")</f>
        <v>19</v>
      </c>
      <c r="B7128" s="10">
        <f>COUNTIF(Uniprot!$G7129:G$9344,"-")</f>
        <v>2216</v>
      </c>
      <c r="C7128" s="10">
        <f>COUNTIF(Uniprot!$G$3:G7129,"-")</f>
        <v>7108</v>
      </c>
      <c r="D7128">
        <f>COUNTIF(Uniprot!$G7129:G$9344,"+")</f>
        <v>0</v>
      </c>
      <c r="E7128" s="10">
        <f t="shared" si="444"/>
        <v>0.23799999999999999</v>
      </c>
      <c r="F7128">
        <f t="shared" si="445"/>
        <v>0.76200000000000001</v>
      </c>
      <c r="G7128" s="10">
        <f t="shared" si="446"/>
        <v>1</v>
      </c>
      <c r="H7128">
        <f t="shared" si="447"/>
        <v>0.23799999999999999</v>
      </c>
      <c r="I7128" s="7">
        <v>-5.3</v>
      </c>
    </row>
    <row r="7129" spans="1:9" x14ac:dyDescent="0.35">
      <c r="A7129" s="10">
        <f>COUNTIF(Uniprot!$G$3:G7130,"+")</f>
        <v>19</v>
      </c>
      <c r="B7129" s="10">
        <f>COUNTIF(Uniprot!$G7130:G$9344,"-")</f>
        <v>2215</v>
      </c>
      <c r="C7129" s="10">
        <f>COUNTIF(Uniprot!$G$3:G7130,"-")</f>
        <v>7109</v>
      </c>
      <c r="D7129">
        <f>COUNTIF(Uniprot!$G7130:G$9344,"+")</f>
        <v>0</v>
      </c>
      <c r="E7129" s="10">
        <f t="shared" si="444"/>
        <v>0.23799999999999999</v>
      </c>
      <c r="F7129">
        <f t="shared" si="445"/>
        <v>0.76200000000000001</v>
      </c>
      <c r="G7129" s="10">
        <f t="shared" si="446"/>
        <v>1</v>
      </c>
      <c r="H7129">
        <f t="shared" si="447"/>
        <v>0.23799999999999999</v>
      </c>
      <c r="I7129" s="7">
        <v>-5.3</v>
      </c>
    </row>
    <row r="7130" spans="1:9" x14ac:dyDescent="0.35">
      <c r="A7130" s="10">
        <f>COUNTIF(Uniprot!$G$3:G7131,"+")</f>
        <v>19</v>
      </c>
      <c r="B7130" s="10">
        <f>COUNTIF(Uniprot!$G7131:G$9344,"-")</f>
        <v>2214</v>
      </c>
      <c r="C7130" s="10">
        <f>COUNTIF(Uniprot!$G$3:G7131,"-")</f>
        <v>7110</v>
      </c>
      <c r="D7130">
        <f>COUNTIF(Uniprot!$G7131:G$9344,"+")</f>
        <v>0</v>
      </c>
      <c r="E7130" s="10">
        <f t="shared" si="444"/>
        <v>0.23699999999999999</v>
      </c>
      <c r="F7130">
        <f t="shared" si="445"/>
        <v>0.76300000000000001</v>
      </c>
      <c r="G7130" s="10">
        <f t="shared" si="446"/>
        <v>1</v>
      </c>
      <c r="H7130">
        <f t="shared" si="447"/>
        <v>0.23699999999999999</v>
      </c>
      <c r="I7130" s="7">
        <v>-5.4</v>
      </c>
    </row>
    <row r="7131" spans="1:9" x14ac:dyDescent="0.35">
      <c r="A7131" s="10">
        <f>COUNTIF(Uniprot!$G$3:G7132,"+")</f>
        <v>19</v>
      </c>
      <c r="B7131" s="10">
        <f>COUNTIF(Uniprot!$G7132:G$9344,"-")</f>
        <v>2213</v>
      </c>
      <c r="C7131" s="10">
        <f>COUNTIF(Uniprot!$G$3:G7132,"-")</f>
        <v>7111</v>
      </c>
      <c r="D7131">
        <f>COUNTIF(Uniprot!$G7132:G$9344,"+")</f>
        <v>0</v>
      </c>
      <c r="E7131" s="10">
        <f t="shared" si="444"/>
        <v>0.23699999999999999</v>
      </c>
      <c r="F7131">
        <f t="shared" si="445"/>
        <v>0.76300000000000001</v>
      </c>
      <c r="G7131" s="10">
        <f t="shared" si="446"/>
        <v>1</v>
      </c>
      <c r="H7131">
        <f t="shared" si="447"/>
        <v>0.23699999999999999</v>
      </c>
      <c r="I7131" s="7">
        <v>-5.4</v>
      </c>
    </row>
    <row r="7132" spans="1:9" x14ac:dyDescent="0.35">
      <c r="A7132" s="10">
        <f>COUNTIF(Uniprot!$G$3:G7133,"+")</f>
        <v>19</v>
      </c>
      <c r="B7132" s="10">
        <f>COUNTIF(Uniprot!$G7133:G$9344,"-")</f>
        <v>2212</v>
      </c>
      <c r="C7132" s="10">
        <f>COUNTIF(Uniprot!$G$3:G7133,"-")</f>
        <v>7112</v>
      </c>
      <c r="D7132">
        <f>COUNTIF(Uniprot!$G7133:G$9344,"+")</f>
        <v>0</v>
      </c>
      <c r="E7132" s="10">
        <f t="shared" si="444"/>
        <v>0.23699999999999999</v>
      </c>
      <c r="F7132">
        <f t="shared" si="445"/>
        <v>0.76300000000000001</v>
      </c>
      <c r="G7132" s="10">
        <f t="shared" si="446"/>
        <v>1</v>
      </c>
      <c r="H7132">
        <f t="shared" si="447"/>
        <v>0.23699999999999999</v>
      </c>
      <c r="I7132" s="7">
        <v>-5.4</v>
      </c>
    </row>
    <row r="7133" spans="1:9" x14ac:dyDescent="0.35">
      <c r="A7133" s="10">
        <f>COUNTIF(Uniprot!$G$3:G7134,"+")</f>
        <v>19</v>
      </c>
      <c r="B7133" s="10">
        <f>COUNTIF(Uniprot!$G7134:G$9344,"-")</f>
        <v>2211</v>
      </c>
      <c r="C7133" s="10">
        <f>COUNTIF(Uniprot!$G$3:G7134,"-")</f>
        <v>7113</v>
      </c>
      <c r="D7133">
        <f>COUNTIF(Uniprot!$G7134:G$9344,"+")</f>
        <v>0</v>
      </c>
      <c r="E7133" s="10">
        <f t="shared" si="444"/>
        <v>0.23699999999999999</v>
      </c>
      <c r="F7133">
        <f t="shared" si="445"/>
        <v>0.76300000000000001</v>
      </c>
      <c r="G7133" s="10">
        <f t="shared" si="446"/>
        <v>1</v>
      </c>
      <c r="H7133">
        <f t="shared" si="447"/>
        <v>0.23699999999999999</v>
      </c>
      <c r="I7133" s="7">
        <v>-5.4</v>
      </c>
    </row>
    <row r="7134" spans="1:9" x14ac:dyDescent="0.35">
      <c r="A7134" s="10">
        <f>COUNTIF(Uniprot!$G$3:G7135,"+")</f>
        <v>19</v>
      </c>
      <c r="B7134" s="10">
        <f>COUNTIF(Uniprot!$G7135:G$9344,"-")</f>
        <v>2210</v>
      </c>
      <c r="C7134" s="10">
        <f>COUNTIF(Uniprot!$G$3:G7135,"-")</f>
        <v>7114</v>
      </c>
      <c r="D7134">
        <f>COUNTIF(Uniprot!$G7135:G$9344,"+")</f>
        <v>0</v>
      </c>
      <c r="E7134" s="10">
        <f t="shared" si="444"/>
        <v>0.23699999999999999</v>
      </c>
      <c r="F7134">
        <f t="shared" si="445"/>
        <v>0.76300000000000001</v>
      </c>
      <c r="G7134" s="10">
        <f t="shared" si="446"/>
        <v>1</v>
      </c>
      <c r="H7134">
        <f t="shared" si="447"/>
        <v>0.23699999999999999</v>
      </c>
      <c r="I7134" s="7">
        <v>-5.4</v>
      </c>
    </row>
    <row r="7135" spans="1:9" x14ac:dyDescent="0.35">
      <c r="A7135" s="10">
        <f>COUNTIF(Uniprot!$G$3:G7136,"+")</f>
        <v>19</v>
      </c>
      <c r="B7135" s="10">
        <f>COUNTIF(Uniprot!$G7136:G$9344,"-")</f>
        <v>2209</v>
      </c>
      <c r="C7135" s="10">
        <f>COUNTIF(Uniprot!$G$3:G7136,"-")</f>
        <v>7115</v>
      </c>
      <c r="D7135">
        <f>COUNTIF(Uniprot!$G7136:G$9344,"+")</f>
        <v>0</v>
      </c>
      <c r="E7135" s="10">
        <f t="shared" si="444"/>
        <v>0.23699999999999999</v>
      </c>
      <c r="F7135">
        <f t="shared" si="445"/>
        <v>0.76300000000000001</v>
      </c>
      <c r="G7135" s="10">
        <f t="shared" si="446"/>
        <v>1</v>
      </c>
      <c r="H7135">
        <f t="shared" si="447"/>
        <v>0.23699999999999999</v>
      </c>
      <c r="I7135" s="7">
        <v>-5.4</v>
      </c>
    </row>
    <row r="7136" spans="1:9" x14ac:dyDescent="0.35">
      <c r="A7136" s="10">
        <f>COUNTIF(Uniprot!$G$3:G7137,"+")</f>
        <v>19</v>
      </c>
      <c r="B7136" s="10">
        <f>COUNTIF(Uniprot!$G7137:G$9344,"-")</f>
        <v>2208</v>
      </c>
      <c r="C7136" s="10">
        <f>COUNTIF(Uniprot!$G$3:G7137,"-")</f>
        <v>7116</v>
      </c>
      <c r="D7136">
        <f>COUNTIF(Uniprot!$G7137:G$9344,"+")</f>
        <v>0</v>
      </c>
      <c r="E7136" s="10">
        <f t="shared" si="444"/>
        <v>0.23699999999999999</v>
      </c>
      <c r="F7136">
        <f t="shared" si="445"/>
        <v>0.76300000000000001</v>
      </c>
      <c r="G7136" s="10">
        <f t="shared" si="446"/>
        <v>1</v>
      </c>
      <c r="H7136">
        <f t="shared" si="447"/>
        <v>0.23699999999999999</v>
      </c>
      <c r="I7136" s="7">
        <v>-5.4</v>
      </c>
    </row>
    <row r="7137" spans="1:9" x14ac:dyDescent="0.35">
      <c r="A7137" s="10">
        <f>COUNTIF(Uniprot!$G$3:G7138,"+")</f>
        <v>19</v>
      </c>
      <c r="B7137" s="10">
        <f>COUNTIF(Uniprot!$G7138:G$9344,"-")</f>
        <v>2207</v>
      </c>
      <c r="C7137" s="10">
        <f>COUNTIF(Uniprot!$G$3:G7138,"-")</f>
        <v>7117</v>
      </c>
      <c r="D7137">
        <f>COUNTIF(Uniprot!$G7138:G$9344,"+")</f>
        <v>0</v>
      </c>
      <c r="E7137" s="10">
        <f t="shared" si="444"/>
        <v>0.23699999999999999</v>
      </c>
      <c r="F7137">
        <f t="shared" si="445"/>
        <v>0.76300000000000001</v>
      </c>
      <c r="G7137" s="10">
        <f t="shared" si="446"/>
        <v>1</v>
      </c>
      <c r="H7137">
        <f t="shared" si="447"/>
        <v>0.23699999999999999</v>
      </c>
      <c r="I7137" s="7">
        <v>-5.5</v>
      </c>
    </row>
    <row r="7138" spans="1:9" x14ac:dyDescent="0.35">
      <c r="A7138" s="10">
        <f>COUNTIF(Uniprot!$G$3:G7139,"+")</f>
        <v>19</v>
      </c>
      <c r="B7138" s="10">
        <f>COUNTIF(Uniprot!$G7139:G$9344,"-")</f>
        <v>2206</v>
      </c>
      <c r="C7138" s="10">
        <f>COUNTIF(Uniprot!$G$3:G7139,"-")</f>
        <v>7118</v>
      </c>
      <c r="D7138">
        <f>COUNTIF(Uniprot!$G7139:G$9344,"+")</f>
        <v>0</v>
      </c>
      <c r="E7138" s="10">
        <f t="shared" si="444"/>
        <v>0.23699999999999999</v>
      </c>
      <c r="F7138">
        <f t="shared" si="445"/>
        <v>0.76300000000000001</v>
      </c>
      <c r="G7138" s="10">
        <f t="shared" si="446"/>
        <v>1</v>
      </c>
      <c r="H7138">
        <f t="shared" si="447"/>
        <v>0.23699999999999999</v>
      </c>
      <c r="I7138" s="7">
        <v>-5.5</v>
      </c>
    </row>
    <row r="7139" spans="1:9" x14ac:dyDescent="0.35">
      <c r="A7139" s="10">
        <f>COUNTIF(Uniprot!$G$3:G7140,"+")</f>
        <v>19</v>
      </c>
      <c r="B7139" s="10">
        <f>COUNTIF(Uniprot!$G7140:G$9344,"-")</f>
        <v>2205</v>
      </c>
      <c r="C7139" s="10">
        <f>COUNTIF(Uniprot!$G$3:G7140,"-")</f>
        <v>7119</v>
      </c>
      <c r="D7139">
        <f>COUNTIF(Uniprot!$G7140:G$9344,"+")</f>
        <v>0</v>
      </c>
      <c r="E7139" s="10">
        <f t="shared" si="444"/>
        <v>0.23599999999999999</v>
      </c>
      <c r="F7139">
        <f t="shared" si="445"/>
        <v>0.76400000000000001</v>
      </c>
      <c r="G7139" s="10">
        <f t="shared" si="446"/>
        <v>1</v>
      </c>
      <c r="H7139">
        <f t="shared" si="447"/>
        <v>0.23599999999999999</v>
      </c>
      <c r="I7139" s="7">
        <v>-5.5</v>
      </c>
    </row>
    <row r="7140" spans="1:9" x14ac:dyDescent="0.35">
      <c r="A7140" s="10">
        <f>COUNTIF(Uniprot!$G$3:G7141,"+")</f>
        <v>19</v>
      </c>
      <c r="B7140" s="10">
        <f>COUNTIF(Uniprot!$G7141:G$9344,"-")</f>
        <v>2204</v>
      </c>
      <c r="C7140" s="10">
        <f>COUNTIF(Uniprot!$G$3:G7141,"-")</f>
        <v>7120</v>
      </c>
      <c r="D7140">
        <f>COUNTIF(Uniprot!$G7141:G$9344,"+")</f>
        <v>0</v>
      </c>
      <c r="E7140" s="10">
        <f t="shared" si="444"/>
        <v>0.23599999999999999</v>
      </c>
      <c r="F7140">
        <f t="shared" si="445"/>
        <v>0.76400000000000001</v>
      </c>
      <c r="G7140" s="10">
        <f t="shared" si="446"/>
        <v>1</v>
      </c>
      <c r="H7140">
        <f t="shared" si="447"/>
        <v>0.23599999999999999</v>
      </c>
      <c r="I7140" s="7">
        <v>-5.5</v>
      </c>
    </row>
    <row r="7141" spans="1:9" x14ac:dyDescent="0.35">
      <c r="A7141" s="10">
        <f>COUNTIF(Uniprot!$G$3:G7142,"+")</f>
        <v>19</v>
      </c>
      <c r="B7141" s="10">
        <f>COUNTIF(Uniprot!$G7142:G$9344,"-")</f>
        <v>2203</v>
      </c>
      <c r="C7141" s="10">
        <f>COUNTIF(Uniprot!$G$3:G7142,"-")</f>
        <v>7121</v>
      </c>
      <c r="D7141">
        <f>COUNTIF(Uniprot!$G7142:G$9344,"+")</f>
        <v>0</v>
      </c>
      <c r="E7141" s="10">
        <f t="shared" si="444"/>
        <v>0.23599999999999999</v>
      </c>
      <c r="F7141">
        <f t="shared" si="445"/>
        <v>0.76400000000000001</v>
      </c>
      <c r="G7141" s="10">
        <f t="shared" si="446"/>
        <v>1</v>
      </c>
      <c r="H7141">
        <f t="shared" si="447"/>
        <v>0.23599999999999999</v>
      </c>
      <c r="I7141" s="7">
        <v>-5.6</v>
      </c>
    </row>
    <row r="7142" spans="1:9" x14ac:dyDescent="0.35">
      <c r="A7142" s="10">
        <f>COUNTIF(Uniprot!$G$3:G7143,"+")</f>
        <v>19</v>
      </c>
      <c r="B7142" s="10">
        <f>COUNTIF(Uniprot!$G7143:G$9344,"-")</f>
        <v>2202</v>
      </c>
      <c r="C7142" s="10">
        <f>COUNTIF(Uniprot!$G$3:G7143,"-")</f>
        <v>7122</v>
      </c>
      <c r="D7142">
        <f>COUNTIF(Uniprot!$G7143:G$9344,"+")</f>
        <v>0</v>
      </c>
      <c r="E7142" s="10">
        <f t="shared" si="444"/>
        <v>0.23599999999999999</v>
      </c>
      <c r="F7142">
        <f t="shared" si="445"/>
        <v>0.76400000000000001</v>
      </c>
      <c r="G7142" s="10">
        <f t="shared" si="446"/>
        <v>1</v>
      </c>
      <c r="H7142">
        <f t="shared" si="447"/>
        <v>0.23599999999999999</v>
      </c>
      <c r="I7142" s="7">
        <v>-5.6</v>
      </c>
    </row>
    <row r="7143" spans="1:9" x14ac:dyDescent="0.35">
      <c r="A7143" s="10">
        <f>COUNTIF(Uniprot!$G$3:G7144,"+")</f>
        <v>19</v>
      </c>
      <c r="B7143" s="10">
        <f>COUNTIF(Uniprot!$G7144:G$9344,"-")</f>
        <v>2201</v>
      </c>
      <c r="C7143" s="10">
        <f>COUNTIF(Uniprot!$G$3:G7144,"-")</f>
        <v>7123</v>
      </c>
      <c r="D7143">
        <f>COUNTIF(Uniprot!$G7144:G$9344,"+")</f>
        <v>0</v>
      </c>
      <c r="E7143" s="10">
        <f t="shared" si="444"/>
        <v>0.23599999999999999</v>
      </c>
      <c r="F7143">
        <f t="shared" si="445"/>
        <v>0.76400000000000001</v>
      </c>
      <c r="G7143" s="10">
        <f t="shared" si="446"/>
        <v>1</v>
      </c>
      <c r="H7143">
        <f t="shared" si="447"/>
        <v>0.23599999999999999</v>
      </c>
      <c r="I7143" s="7">
        <v>-5.6</v>
      </c>
    </row>
    <row r="7144" spans="1:9" x14ac:dyDescent="0.35">
      <c r="A7144" s="10">
        <f>COUNTIF(Uniprot!$G$3:G7145,"+")</f>
        <v>19</v>
      </c>
      <c r="B7144" s="10">
        <f>COUNTIF(Uniprot!$G7145:G$9344,"-")</f>
        <v>2200</v>
      </c>
      <c r="C7144" s="10">
        <f>COUNTIF(Uniprot!$G$3:G7145,"-")</f>
        <v>7124</v>
      </c>
      <c r="D7144">
        <f>COUNTIF(Uniprot!$G7145:G$9344,"+")</f>
        <v>0</v>
      </c>
      <c r="E7144" s="10">
        <f t="shared" si="444"/>
        <v>0.23599999999999999</v>
      </c>
      <c r="F7144">
        <f t="shared" si="445"/>
        <v>0.76400000000000001</v>
      </c>
      <c r="G7144" s="10">
        <f t="shared" si="446"/>
        <v>1</v>
      </c>
      <c r="H7144">
        <f t="shared" si="447"/>
        <v>0.23599999999999999</v>
      </c>
      <c r="I7144" s="7">
        <v>-5.6</v>
      </c>
    </row>
    <row r="7145" spans="1:9" x14ac:dyDescent="0.35">
      <c r="A7145" s="10">
        <f>COUNTIF(Uniprot!$G$3:G7146,"+")</f>
        <v>19</v>
      </c>
      <c r="B7145" s="10">
        <f>COUNTIF(Uniprot!$G7146:G$9344,"-")</f>
        <v>2199</v>
      </c>
      <c r="C7145" s="10">
        <f>COUNTIF(Uniprot!$G$3:G7146,"-")</f>
        <v>7125</v>
      </c>
      <c r="D7145">
        <f>COUNTIF(Uniprot!$G7146:G$9344,"+")</f>
        <v>0</v>
      </c>
      <c r="E7145" s="10">
        <f t="shared" si="444"/>
        <v>0.23599999999999999</v>
      </c>
      <c r="F7145">
        <f t="shared" si="445"/>
        <v>0.76400000000000001</v>
      </c>
      <c r="G7145" s="10">
        <f t="shared" si="446"/>
        <v>1</v>
      </c>
      <c r="H7145">
        <f t="shared" si="447"/>
        <v>0.23599999999999999</v>
      </c>
      <c r="I7145" s="7">
        <v>-5.7</v>
      </c>
    </row>
    <row r="7146" spans="1:9" x14ac:dyDescent="0.35">
      <c r="A7146" s="10">
        <f>COUNTIF(Uniprot!$G$3:G7147,"+")</f>
        <v>19</v>
      </c>
      <c r="B7146" s="10">
        <f>COUNTIF(Uniprot!$G7147:G$9344,"-")</f>
        <v>2198</v>
      </c>
      <c r="C7146" s="10">
        <f>COUNTIF(Uniprot!$G$3:G7147,"-")</f>
        <v>7126</v>
      </c>
      <c r="D7146">
        <f>COUNTIF(Uniprot!$G7147:G$9344,"+")</f>
        <v>0</v>
      </c>
      <c r="E7146" s="10">
        <f t="shared" si="444"/>
        <v>0.23599999999999999</v>
      </c>
      <c r="F7146">
        <f t="shared" si="445"/>
        <v>0.76400000000000001</v>
      </c>
      <c r="G7146" s="10">
        <f t="shared" si="446"/>
        <v>1</v>
      </c>
      <c r="H7146">
        <f t="shared" si="447"/>
        <v>0.23599999999999999</v>
      </c>
      <c r="I7146" s="7">
        <v>-5.7</v>
      </c>
    </row>
    <row r="7147" spans="1:9" x14ac:dyDescent="0.35">
      <c r="A7147" s="10">
        <f>COUNTIF(Uniprot!$G$3:G7148,"+")</f>
        <v>19</v>
      </c>
      <c r="B7147" s="10">
        <f>COUNTIF(Uniprot!$G7148:G$9344,"-")</f>
        <v>2197</v>
      </c>
      <c r="C7147" s="10">
        <f>COUNTIF(Uniprot!$G$3:G7148,"-")</f>
        <v>7127</v>
      </c>
      <c r="D7147">
        <f>COUNTIF(Uniprot!$G7148:G$9344,"+")</f>
        <v>0</v>
      </c>
      <c r="E7147" s="10">
        <f t="shared" si="444"/>
        <v>0.23599999999999999</v>
      </c>
      <c r="F7147">
        <f t="shared" si="445"/>
        <v>0.76400000000000001</v>
      </c>
      <c r="G7147" s="10">
        <f t="shared" si="446"/>
        <v>1</v>
      </c>
      <c r="H7147">
        <f t="shared" si="447"/>
        <v>0.23599999999999999</v>
      </c>
      <c r="I7147" s="7">
        <v>-5.7</v>
      </c>
    </row>
    <row r="7148" spans="1:9" x14ac:dyDescent="0.35">
      <c r="A7148" s="10">
        <f>COUNTIF(Uniprot!$G$3:G7149,"+")</f>
        <v>19</v>
      </c>
      <c r="B7148" s="10">
        <f>COUNTIF(Uniprot!$G7149:G$9344,"-")</f>
        <v>2196</v>
      </c>
      <c r="C7148" s="10">
        <f>COUNTIF(Uniprot!$G$3:G7149,"-")</f>
        <v>7128</v>
      </c>
      <c r="D7148">
        <f>COUNTIF(Uniprot!$G7149:G$9344,"+")</f>
        <v>0</v>
      </c>
      <c r="E7148" s="10">
        <f t="shared" si="444"/>
        <v>0.23599999999999999</v>
      </c>
      <c r="F7148">
        <f t="shared" si="445"/>
        <v>0.76400000000000001</v>
      </c>
      <c r="G7148" s="10">
        <f t="shared" si="446"/>
        <v>1</v>
      </c>
      <c r="H7148">
        <f t="shared" si="447"/>
        <v>0.23599999999999999</v>
      </c>
      <c r="I7148" s="7">
        <v>-5.7</v>
      </c>
    </row>
    <row r="7149" spans="1:9" x14ac:dyDescent="0.35">
      <c r="A7149" s="10">
        <f>COUNTIF(Uniprot!$G$3:G7150,"+")</f>
        <v>19</v>
      </c>
      <c r="B7149" s="10">
        <f>COUNTIF(Uniprot!$G7150:G$9344,"-")</f>
        <v>2195</v>
      </c>
      <c r="C7149" s="10">
        <f>COUNTIF(Uniprot!$G$3:G7150,"-")</f>
        <v>7129</v>
      </c>
      <c r="D7149">
        <f>COUNTIF(Uniprot!$G7150:G$9344,"+")</f>
        <v>0</v>
      </c>
      <c r="E7149" s="10">
        <f t="shared" si="444"/>
        <v>0.23499999999999999</v>
      </c>
      <c r="F7149">
        <f t="shared" si="445"/>
        <v>0.76500000000000001</v>
      </c>
      <c r="G7149" s="10">
        <f t="shared" si="446"/>
        <v>1</v>
      </c>
      <c r="H7149">
        <f t="shared" si="447"/>
        <v>0.23499999999999999</v>
      </c>
      <c r="I7149" s="7">
        <v>-5.7</v>
      </c>
    </row>
    <row r="7150" spans="1:9" x14ac:dyDescent="0.35">
      <c r="A7150" s="10">
        <f>COUNTIF(Uniprot!$G$3:G7151,"+")</f>
        <v>19</v>
      </c>
      <c r="B7150" s="10">
        <f>COUNTIF(Uniprot!$G7151:G$9344,"-")</f>
        <v>2194</v>
      </c>
      <c r="C7150" s="10">
        <f>COUNTIF(Uniprot!$G$3:G7151,"-")</f>
        <v>7130</v>
      </c>
      <c r="D7150">
        <f>COUNTIF(Uniprot!$G7151:G$9344,"+")</f>
        <v>0</v>
      </c>
      <c r="E7150" s="10">
        <f t="shared" si="444"/>
        <v>0.23499999999999999</v>
      </c>
      <c r="F7150">
        <f t="shared" si="445"/>
        <v>0.76500000000000001</v>
      </c>
      <c r="G7150" s="10">
        <f t="shared" si="446"/>
        <v>1</v>
      </c>
      <c r="H7150">
        <f t="shared" si="447"/>
        <v>0.23499999999999999</v>
      </c>
      <c r="I7150" s="7">
        <v>-5.7</v>
      </c>
    </row>
    <row r="7151" spans="1:9" x14ac:dyDescent="0.35">
      <c r="A7151" s="10">
        <f>COUNTIF(Uniprot!$G$3:G7152,"+")</f>
        <v>19</v>
      </c>
      <c r="B7151" s="10">
        <f>COUNTIF(Uniprot!$G7152:G$9344,"-")</f>
        <v>2193</v>
      </c>
      <c r="C7151" s="10">
        <f>COUNTIF(Uniprot!$G$3:G7152,"-")</f>
        <v>7131</v>
      </c>
      <c r="D7151">
        <f>COUNTIF(Uniprot!$G7152:G$9344,"+")</f>
        <v>0</v>
      </c>
      <c r="E7151" s="10">
        <f t="shared" si="444"/>
        <v>0.23499999999999999</v>
      </c>
      <c r="F7151">
        <f t="shared" si="445"/>
        <v>0.76500000000000001</v>
      </c>
      <c r="G7151" s="10">
        <f t="shared" si="446"/>
        <v>1</v>
      </c>
      <c r="H7151">
        <f t="shared" si="447"/>
        <v>0.23499999999999999</v>
      </c>
      <c r="I7151" s="7">
        <v>-5.8</v>
      </c>
    </row>
    <row r="7152" spans="1:9" x14ac:dyDescent="0.35">
      <c r="A7152" s="10">
        <f>COUNTIF(Uniprot!$G$3:G7153,"+")</f>
        <v>19</v>
      </c>
      <c r="B7152" s="10">
        <f>COUNTIF(Uniprot!$G7153:G$9344,"-")</f>
        <v>2192</v>
      </c>
      <c r="C7152" s="10">
        <f>COUNTIF(Uniprot!$G$3:G7153,"-")</f>
        <v>7132</v>
      </c>
      <c r="D7152">
        <f>COUNTIF(Uniprot!$G7153:G$9344,"+")</f>
        <v>0</v>
      </c>
      <c r="E7152" s="10">
        <f t="shared" si="444"/>
        <v>0.23499999999999999</v>
      </c>
      <c r="F7152">
        <f t="shared" si="445"/>
        <v>0.76500000000000001</v>
      </c>
      <c r="G7152" s="10">
        <f t="shared" si="446"/>
        <v>1</v>
      </c>
      <c r="H7152">
        <f t="shared" si="447"/>
        <v>0.23499999999999999</v>
      </c>
      <c r="I7152" s="7">
        <v>-5.8</v>
      </c>
    </row>
    <row r="7153" spans="1:9" x14ac:dyDescent="0.35">
      <c r="A7153" s="10">
        <f>COUNTIF(Uniprot!$G$3:G7154,"+")</f>
        <v>19</v>
      </c>
      <c r="B7153" s="10">
        <f>COUNTIF(Uniprot!$G7154:G$9344,"-")</f>
        <v>2191</v>
      </c>
      <c r="C7153" s="10">
        <f>COUNTIF(Uniprot!$G$3:G7154,"-")</f>
        <v>7133</v>
      </c>
      <c r="D7153">
        <f>COUNTIF(Uniprot!$G7154:G$9344,"+")</f>
        <v>0</v>
      </c>
      <c r="E7153" s="10">
        <f t="shared" si="444"/>
        <v>0.23499999999999999</v>
      </c>
      <c r="F7153">
        <f t="shared" si="445"/>
        <v>0.76500000000000001</v>
      </c>
      <c r="G7153" s="10">
        <f t="shared" si="446"/>
        <v>1</v>
      </c>
      <c r="H7153">
        <f t="shared" si="447"/>
        <v>0.23499999999999999</v>
      </c>
      <c r="I7153" s="7">
        <v>-5.8</v>
      </c>
    </row>
    <row r="7154" spans="1:9" x14ac:dyDescent="0.35">
      <c r="A7154" s="10">
        <f>COUNTIF(Uniprot!$G$3:G7155,"+")</f>
        <v>19</v>
      </c>
      <c r="B7154" s="10">
        <f>COUNTIF(Uniprot!$G7155:G$9344,"-")</f>
        <v>2190</v>
      </c>
      <c r="C7154" s="10">
        <f>COUNTIF(Uniprot!$G$3:G7155,"-")</f>
        <v>7134</v>
      </c>
      <c r="D7154">
        <f>COUNTIF(Uniprot!$G7155:G$9344,"+")</f>
        <v>0</v>
      </c>
      <c r="E7154" s="10">
        <f t="shared" si="444"/>
        <v>0.23499999999999999</v>
      </c>
      <c r="F7154">
        <f t="shared" si="445"/>
        <v>0.76500000000000001</v>
      </c>
      <c r="G7154" s="10">
        <f t="shared" si="446"/>
        <v>1</v>
      </c>
      <c r="H7154">
        <f t="shared" si="447"/>
        <v>0.23499999999999999</v>
      </c>
      <c r="I7154" s="7">
        <v>-5.8</v>
      </c>
    </row>
    <row r="7155" spans="1:9" x14ac:dyDescent="0.35">
      <c r="A7155" s="10">
        <f>COUNTIF(Uniprot!$G$3:G7156,"+")</f>
        <v>19</v>
      </c>
      <c r="B7155" s="10">
        <f>COUNTIF(Uniprot!$G7156:G$9344,"-")</f>
        <v>2189</v>
      </c>
      <c r="C7155" s="10">
        <f>COUNTIF(Uniprot!$G$3:G7156,"-")</f>
        <v>7135</v>
      </c>
      <c r="D7155">
        <f>COUNTIF(Uniprot!$G7156:G$9344,"+")</f>
        <v>0</v>
      </c>
      <c r="E7155" s="10">
        <f t="shared" si="444"/>
        <v>0.23499999999999999</v>
      </c>
      <c r="F7155">
        <f t="shared" si="445"/>
        <v>0.76500000000000001</v>
      </c>
      <c r="G7155" s="10">
        <f t="shared" si="446"/>
        <v>1</v>
      </c>
      <c r="H7155">
        <f t="shared" si="447"/>
        <v>0.23499999999999999</v>
      </c>
      <c r="I7155" s="7">
        <v>-5.8</v>
      </c>
    </row>
    <row r="7156" spans="1:9" x14ac:dyDescent="0.35">
      <c r="A7156" s="10">
        <f>COUNTIF(Uniprot!$G$3:G7157,"+")</f>
        <v>19</v>
      </c>
      <c r="B7156" s="10">
        <f>COUNTIF(Uniprot!$G7157:G$9344,"-")</f>
        <v>2188</v>
      </c>
      <c r="C7156" s="10">
        <f>COUNTIF(Uniprot!$G$3:G7157,"-")</f>
        <v>7136</v>
      </c>
      <c r="D7156">
        <f>COUNTIF(Uniprot!$G7157:G$9344,"+")</f>
        <v>0</v>
      </c>
      <c r="E7156" s="10">
        <f t="shared" si="444"/>
        <v>0.23499999999999999</v>
      </c>
      <c r="F7156">
        <f t="shared" si="445"/>
        <v>0.76500000000000001</v>
      </c>
      <c r="G7156" s="10">
        <f t="shared" si="446"/>
        <v>1</v>
      </c>
      <c r="H7156">
        <f t="shared" si="447"/>
        <v>0.23499999999999999</v>
      </c>
      <c r="I7156" s="7">
        <v>-5.8</v>
      </c>
    </row>
    <row r="7157" spans="1:9" x14ac:dyDescent="0.35">
      <c r="A7157" s="10">
        <f>COUNTIF(Uniprot!$G$3:G7158,"+")</f>
        <v>19</v>
      </c>
      <c r="B7157" s="10">
        <f>COUNTIF(Uniprot!$G7158:G$9344,"-")</f>
        <v>2187</v>
      </c>
      <c r="C7157" s="10">
        <f>COUNTIF(Uniprot!$G$3:G7158,"-")</f>
        <v>7137</v>
      </c>
      <c r="D7157">
        <f>COUNTIF(Uniprot!$G7158:G$9344,"+")</f>
        <v>0</v>
      </c>
      <c r="E7157" s="10">
        <f t="shared" si="444"/>
        <v>0.23499999999999999</v>
      </c>
      <c r="F7157">
        <f t="shared" si="445"/>
        <v>0.76500000000000001</v>
      </c>
      <c r="G7157" s="10">
        <f t="shared" si="446"/>
        <v>1</v>
      </c>
      <c r="H7157">
        <f t="shared" si="447"/>
        <v>0.23499999999999999</v>
      </c>
      <c r="I7157" s="7">
        <v>-5.8</v>
      </c>
    </row>
    <row r="7158" spans="1:9" x14ac:dyDescent="0.35">
      <c r="A7158" s="10">
        <f>COUNTIF(Uniprot!$G$3:G7159,"+")</f>
        <v>19</v>
      </c>
      <c r="B7158" s="10">
        <f>COUNTIF(Uniprot!$G7159:G$9344,"-")</f>
        <v>2186</v>
      </c>
      <c r="C7158" s="10">
        <f>COUNTIF(Uniprot!$G$3:G7159,"-")</f>
        <v>7138</v>
      </c>
      <c r="D7158">
        <f>COUNTIF(Uniprot!$G7159:G$9344,"+")</f>
        <v>0</v>
      </c>
      <c r="E7158" s="10">
        <f t="shared" si="444"/>
        <v>0.23400000000000001</v>
      </c>
      <c r="F7158">
        <f t="shared" si="445"/>
        <v>0.76600000000000001</v>
      </c>
      <c r="G7158" s="10">
        <f t="shared" si="446"/>
        <v>1</v>
      </c>
      <c r="H7158">
        <f t="shared" si="447"/>
        <v>0.23399999999999999</v>
      </c>
      <c r="I7158" s="7">
        <v>-5.8</v>
      </c>
    </row>
    <row r="7159" spans="1:9" x14ac:dyDescent="0.35">
      <c r="A7159" s="10">
        <f>COUNTIF(Uniprot!$G$3:G7160,"+")</f>
        <v>19</v>
      </c>
      <c r="B7159" s="10">
        <f>COUNTIF(Uniprot!$G7160:G$9344,"-")</f>
        <v>2185</v>
      </c>
      <c r="C7159" s="10">
        <f>COUNTIF(Uniprot!$G$3:G7160,"-")</f>
        <v>7139</v>
      </c>
      <c r="D7159">
        <f>COUNTIF(Uniprot!$G7160:G$9344,"+")</f>
        <v>0</v>
      </c>
      <c r="E7159" s="10">
        <f t="shared" si="444"/>
        <v>0.23400000000000001</v>
      </c>
      <c r="F7159">
        <f t="shared" si="445"/>
        <v>0.76600000000000001</v>
      </c>
      <c r="G7159" s="10">
        <f t="shared" si="446"/>
        <v>1</v>
      </c>
      <c r="H7159">
        <f t="shared" si="447"/>
        <v>0.23399999999999999</v>
      </c>
      <c r="I7159" s="7">
        <v>-5.8</v>
      </c>
    </row>
    <row r="7160" spans="1:9" x14ac:dyDescent="0.35">
      <c r="A7160" s="10">
        <f>COUNTIF(Uniprot!$G$3:G7161,"+")</f>
        <v>19</v>
      </c>
      <c r="B7160" s="10">
        <f>COUNTIF(Uniprot!$G7161:G$9344,"-")</f>
        <v>2184</v>
      </c>
      <c r="C7160" s="10">
        <f>COUNTIF(Uniprot!$G$3:G7161,"-")</f>
        <v>7140</v>
      </c>
      <c r="D7160">
        <f>COUNTIF(Uniprot!$G7161:G$9344,"+")</f>
        <v>0</v>
      </c>
      <c r="E7160" s="10">
        <f t="shared" si="444"/>
        <v>0.23400000000000001</v>
      </c>
      <c r="F7160">
        <f t="shared" si="445"/>
        <v>0.76600000000000001</v>
      </c>
      <c r="G7160" s="10">
        <f t="shared" si="446"/>
        <v>1</v>
      </c>
      <c r="H7160">
        <f t="shared" si="447"/>
        <v>0.23399999999999999</v>
      </c>
      <c r="I7160" s="7">
        <v>-5.8</v>
      </c>
    </row>
    <row r="7161" spans="1:9" x14ac:dyDescent="0.35">
      <c r="A7161" s="10">
        <f>COUNTIF(Uniprot!$G$3:G7162,"+")</f>
        <v>19</v>
      </c>
      <c r="B7161" s="10">
        <f>COUNTIF(Uniprot!$G7162:G$9344,"-")</f>
        <v>2183</v>
      </c>
      <c r="C7161" s="10">
        <f>COUNTIF(Uniprot!$G$3:G7162,"-")</f>
        <v>7141</v>
      </c>
      <c r="D7161">
        <f>COUNTIF(Uniprot!$G7162:G$9344,"+")</f>
        <v>0</v>
      </c>
      <c r="E7161" s="10">
        <f t="shared" si="444"/>
        <v>0.23400000000000001</v>
      </c>
      <c r="F7161">
        <f t="shared" si="445"/>
        <v>0.76600000000000001</v>
      </c>
      <c r="G7161" s="10">
        <f t="shared" si="446"/>
        <v>1</v>
      </c>
      <c r="H7161">
        <f t="shared" si="447"/>
        <v>0.23399999999999999</v>
      </c>
      <c r="I7161" s="7">
        <v>-5.8</v>
      </c>
    </row>
    <row r="7162" spans="1:9" x14ac:dyDescent="0.35">
      <c r="A7162" s="10">
        <f>COUNTIF(Uniprot!$G$3:G7163,"+")</f>
        <v>19</v>
      </c>
      <c r="B7162" s="10">
        <f>COUNTIF(Uniprot!$G7163:G$9344,"-")</f>
        <v>2182</v>
      </c>
      <c r="C7162" s="10">
        <f>COUNTIF(Uniprot!$G$3:G7163,"-")</f>
        <v>7142</v>
      </c>
      <c r="D7162">
        <f>COUNTIF(Uniprot!$G7163:G$9344,"+")</f>
        <v>0</v>
      </c>
      <c r="E7162" s="10">
        <f t="shared" si="444"/>
        <v>0.23400000000000001</v>
      </c>
      <c r="F7162">
        <f t="shared" si="445"/>
        <v>0.76600000000000001</v>
      </c>
      <c r="G7162" s="10">
        <f t="shared" si="446"/>
        <v>1</v>
      </c>
      <c r="H7162">
        <f t="shared" si="447"/>
        <v>0.23399999999999999</v>
      </c>
      <c r="I7162" s="7">
        <v>-5.8</v>
      </c>
    </row>
    <row r="7163" spans="1:9" x14ac:dyDescent="0.35">
      <c r="A7163" s="10">
        <f>COUNTIF(Uniprot!$G$3:G7164,"+")</f>
        <v>19</v>
      </c>
      <c r="B7163" s="10">
        <f>COUNTIF(Uniprot!$G7164:G$9344,"-")</f>
        <v>2181</v>
      </c>
      <c r="C7163" s="10">
        <f>COUNTIF(Uniprot!$G$3:G7164,"-")</f>
        <v>7143</v>
      </c>
      <c r="D7163">
        <f>COUNTIF(Uniprot!$G7164:G$9344,"+")</f>
        <v>0</v>
      </c>
      <c r="E7163" s="10">
        <f t="shared" si="444"/>
        <v>0.23400000000000001</v>
      </c>
      <c r="F7163">
        <f t="shared" si="445"/>
        <v>0.76600000000000001</v>
      </c>
      <c r="G7163" s="10">
        <f t="shared" si="446"/>
        <v>1</v>
      </c>
      <c r="H7163">
        <f t="shared" si="447"/>
        <v>0.23399999999999999</v>
      </c>
      <c r="I7163" s="7">
        <v>-5.8</v>
      </c>
    </row>
    <row r="7164" spans="1:9" x14ac:dyDescent="0.35">
      <c r="A7164" s="10">
        <f>COUNTIF(Uniprot!$G$3:G7165,"+")</f>
        <v>19</v>
      </c>
      <c r="B7164" s="10">
        <f>COUNTIF(Uniprot!$G7165:G$9344,"-")</f>
        <v>2180</v>
      </c>
      <c r="C7164" s="10">
        <f>COUNTIF(Uniprot!$G$3:G7165,"-")</f>
        <v>7144</v>
      </c>
      <c r="D7164">
        <f>COUNTIF(Uniprot!$G7165:G$9344,"+")</f>
        <v>0</v>
      </c>
      <c r="E7164" s="10">
        <f t="shared" si="444"/>
        <v>0.23400000000000001</v>
      </c>
      <c r="F7164">
        <f t="shared" si="445"/>
        <v>0.76600000000000001</v>
      </c>
      <c r="G7164" s="10">
        <f t="shared" si="446"/>
        <v>1</v>
      </c>
      <c r="H7164">
        <f t="shared" si="447"/>
        <v>0.23399999999999999</v>
      </c>
      <c r="I7164" s="7">
        <v>-5.8</v>
      </c>
    </row>
    <row r="7165" spans="1:9" x14ac:dyDescent="0.35">
      <c r="A7165" s="10">
        <f>COUNTIF(Uniprot!$G$3:G7166,"+")</f>
        <v>19</v>
      </c>
      <c r="B7165" s="10">
        <f>COUNTIF(Uniprot!$G7166:G$9344,"-")</f>
        <v>2179</v>
      </c>
      <c r="C7165" s="10">
        <f>COUNTIF(Uniprot!$G$3:G7166,"-")</f>
        <v>7145</v>
      </c>
      <c r="D7165">
        <f>COUNTIF(Uniprot!$G7166:G$9344,"+")</f>
        <v>0</v>
      </c>
      <c r="E7165" s="10">
        <f t="shared" si="444"/>
        <v>0.23400000000000001</v>
      </c>
      <c r="F7165">
        <f t="shared" si="445"/>
        <v>0.76600000000000001</v>
      </c>
      <c r="G7165" s="10">
        <f t="shared" si="446"/>
        <v>1</v>
      </c>
      <c r="H7165">
        <f t="shared" si="447"/>
        <v>0.23399999999999999</v>
      </c>
      <c r="I7165" s="7">
        <v>-5.8</v>
      </c>
    </row>
    <row r="7166" spans="1:9" x14ac:dyDescent="0.35">
      <c r="A7166" s="10">
        <f>COUNTIF(Uniprot!$G$3:G7167,"+")</f>
        <v>19</v>
      </c>
      <c r="B7166" s="10">
        <f>COUNTIF(Uniprot!$G7167:G$9344,"-")</f>
        <v>2178</v>
      </c>
      <c r="C7166" s="10">
        <f>COUNTIF(Uniprot!$G$3:G7167,"-")</f>
        <v>7146</v>
      </c>
      <c r="D7166">
        <f>COUNTIF(Uniprot!$G7167:G$9344,"+")</f>
        <v>0</v>
      </c>
      <c r="E7166" s="10">
        <f t="shared" si="444"/>
        <v>0.23400000000000001</v>
      </c>
      <c r="F7166">
        <f t="shared" si="445"/>
        <v>0.76600000000000001</v>
      </c>
      <c r="G7166" s="10">
        <f t="shared" si="446"/>
        <v>1</v>
      </c>
      <c r="H7166">
        <f t="shared" si="447"/>
        <v>0.23399999999999999</v>
      </c>
      <c r="I7166" s="7">
        <v>-5.8</v>
      </c>
    </row>
    <row r="7167" spans="1:9" x14ac:dyDescent="0.35">
      <c r="A7167" s="10">
        <f>COUNTIF(Uniprot!$G$3:G7168,"+")</f>
        <v>19</v>
      </c>
      <c r="B7167" s="10">
        <f>COUNTIF(Uniprot!$G7168:G$9344,"-")</f>
        <v>2177</v>
      </c>
      <c r="C7167" s="10">
        <f>COUNTIF(Uniprot!$G$3:G7168,"-")</f>
        <v>7147</v>
      </c>
      <c r="D7167">
        <f>COUNTIF(Uniprot!$G7168:G$9344,"+")</f>
        <v>0</v>
      </c>
      <c r="E7167" s="10">
        <f t="shared" si="444"/>
        <v>0.23300000000000001</v>
      </c>
      <c r="F7167">
        <f t="shared" si="445"/>
        <v>0.76700000000000002</v>
      </c>
      <c r="G7167" s="10">
        <f t="shared" si="446"/>
        <v>1</v>
      </c>
      <c r="H7167">
        <f t="shared" si="447"/>
        <v>0.23299999999999998</v>
      </c>
      <c r="I7167" s="7">
        <v>-5.9</v>
      </c>
    </row>
    <row r="7168" spans="1:9" x14ac:dyDescent="0.35">
      <c r="A7168" s="10">
        <f>COUNTIF(Uniprot!$G$3:G7169,"+")</f>
        <v>19</v>
      </c>
      <c r="B7168" s="10">
        <f>COUNTIF(Uniprot!$G7169:G$9344,"-")</f>
        <v>2176</v>
      </c>
      <c r="C7168" s="10">
        <f>COUNTIF(Uniprot!$G$3:G7169,"-")</f>
        <v>7148</v>
      </c>
      <c r="D7168">
        <f>COUNTIF(Uniprot!$G7169:G$9344,"+")</f>
        <v>0</v>
      </c>
      <c r="E7168" s="10">
        <f t="shared" si="444"/>
        <v>0.23300000000000001</v>
      </c>
      <c r="F7168">
        <f t="shared" si="445"/>
        <v>0.76700000000000002</v>
      </c>
      <c r="G7168" s="10">
        <f t="shared" si="446"/>
        <v>1</v>
      </c>
      <c r="H7168">
        <f t="shared" si="447"/>
        <v>0.23299999999999998</v>
      </c>
      <c r="I7168" s="7">
        <v>-5.9</v>
      </c>
    </row>
    <row r="7169" spans="1:9" x14ac:dyDescent="0.35">
      <c r="A7169" s="10">
        <f>COUNTIF(Uniprot!$G$3:G7170,"+")</f>
        <v>19</v>
      </c>
      <c r="B7169" s="10">
        <f>COUNTIF(Uniprot!$G7170:G$9344,"-")</f>
        <v>2175</v>
      </c>
      <c r="C7169" s="10">
        <f>COUNTIF(Uniprot!$G$3:G7170,"-")</f>
        <v>7149</v>
      </c>
      <c r="D7169">
        <f>COUNTIF(Uniprot!$G7170:G$9344,"+")</f>
        <v>0</v>
      </c>
      <c r="E7169" s="10">
        <f t="shared" si="444"/>
        <v>0.23300000000000001</v>
      </c>
      <c r="F7169">
        <f t="shared" si="445"/>
        <v>0.76700000000000002</v>
      </c>
      <c r="G7169" s="10">
        <f t="shared" si="446"/>
        <v>1</v>
      </c>
      <c r="H7169">
        <f t="shared" si="447"/>
        <v>0.23299999999999998</v>
      </c>
      <c r="I7169" s="7">
        <v>-5.9</v>
      </c>
    </row>
    <row r="7170" spans="1:9" x14ac:dyDescent="0.35">
      <c r="A7170" s="10">
        <f>COUNTIF(Uniprot!$G$3:G7171,"+")</f>
        <v>19</v>
      </c>
      <c r="B7170" s="10">
        <f>COUNTIF(Uniprot!$G7171:G$9344,"-")</f>
        <v>2174</v>
      </c>
      <c r="C7170" s="10">
        <f>COUNTIF(Uniprot!$G$3:G7171,"-")</f>
        <v>7150</v>
      </c>
      <c r="D7170">
        <f>COUNTIF(Uniprot!$G7171:G$9344,"+")</f>
        <v>0</v>
      </c>
      <c r="E7170" s="10">
        <f t="shared" si="444"/>
        <v>0.23300000000000001</v>
      </c>
      <c r="F7170">
        <f t="shared" si="445"/>
        <v>0.76700000000000002</v>
      </c>
      <c r="G7170" s="10">
        <f t="shared" si="446"/>
        <v>1</v>
      </c>
      <c r="H7170">
        <f t="shared" si="447"/>
        <v>0.23299999999999998</v>
      </c>
      <c r="I7170" s="7">
        <v>-5.9</v>
      </c>
    </row>
    <row r="7171" spans="1:9" x14ac:dyDescent="0.35">
      <c r="A7171" s="10">
        <f>COUNTIF(Uniprot!$G$3:G7172,"+")</f>
        <v>19</v>
      </c>
      <c r="B7171" s="10">
        <f>COUNTIF(Uniprot!$G7172:G$9344,"-")</f>
        <v>2173</v>
      </c>
      <c r="C7171" s="10">
        <f>COUNTIF(Uniprot!$G$3:G7172,"-")</f>
        <v>7151</v>
      </c>
      <c r="D7171">
        <f>COUNTIF(Uniprot!$G7172:G$9344,"+")</f>
        <v>0</v>
      </c>
      <c r="E7171" s="10">
        <f t="shared" ref="E7171:E7234" si="448">ROUND(B7171/(B7171+C7171),3)</f>
        <v>0.23300000000000001</v>
      </c>
      <c r="F7171">
        <f t="shared" ref="F7171:F7234" si="449">1-E7171</f>
        <v>0.76700000000000002</v>
      </c>
      <c r="G7171" s="10">
        <f t="shared" ref="G7171:G7234" si="450">ROUND(A7171/(A7171+D7171),3)</f>
        <v>1</v>
      </c>
      <c r="H7171">
        <f t="shared" ref="H7171:H7234" si="451">G7171-F7171</f>
        <v>0.23299999999999998</v>
      </c>
      <c r="I7171" s="7">
        <v>-5.9</v>
      </c>
    </row>
    <row r="7172" spans="1:9" x14ac:dyDescent="0.35">
      <c r="A7172" s="10">
        <f>COUNTIF(Uniprot!$G$3:G7173,"+")</f>
        <v>19</v>
      </c>
      <c r="B7172" s="10">
        <f>COUNTIF(Uniprot!$G7173:G$9344,"-")</f>
        <v>2172</v>
      </c>
      <c r="C7172" s="10">
        <f>COUNTIF(Uniprot!$G$3:G7173,"-")</f>
        <v>7152</v>
      </c>
      <c r="D7172">
        <f>COUNTIF(Uniprot!$G7173:G$9344,"+")</f>
        <v>0</v>
      </c>
      <c r="E7172" s="10">
        <f t="shared" si="448"/>
        <v>0.23300000000000001</v>
      </c>
      <c r="F7172">
        <f t="shared" si="449"/>
        <v>0.76700000000000002</v>
      </c>
      <c r="G7172" s="10">
        <f t="shared" si="450"/>
        <v>1</v>
      </c>
      <c r="H7172">
        <f t="shared" si="451"/>
        <v>0.23299999999999998</v>
      </c>
      <c r="I7172" s="7">
        <v>-5.9</v>
      </c>
    </row>
    <row r="7173" spans="1:9" x14ac:dyDescent="0.35">
      <c r="A7173" s="10">
        <f>COUNTIF(Uniprot!$G$3:G7174,"+")</f>
        <v>19</v>
      </c>
      <c r="B7173" s="10">
        <f>COUNTIF(Uniprot!$G7174:G$9344,"-")</f>
        <v>2171</v>
      </c>
      <c r="C7173" s="10">
        <f>COUNTIF(Uniprot!$G$3:G7174,"-")</f>
        <v>7153</v>
      </c>
      <c r="D7173">
        <f>COUNTIF(Uniprot!$G7174:G$9344,"+")</f>
        <v>0</v>
      </c>
      <c r="E7173" s="10">
        <f t="shared" si="448"/>
        <v>0.23300000000000001</v>
      </c>
      <c r="F7173">
        <f t="shared" si="449"/>
        <v>0.76700000000000002</v>
      </c>
      <c r="G7173" s="10">
        <f t="shared" si="450"/>
        <v>1</v>
      </c>
      <c r="H7173">
        <f t="shared" si="451"/>
        <v>0.23299999999999998</v>
      </c>
      <c r="I7173" s="7">
        <v>-5.9</v>
      </c>
    </row>
    <row r="7174" spans="1:9" x14ac:dyDescent="0.35">
      <c r="A7174" s="10">
        <f>COUNTIF(Uniprot!$G$3:G7175,"+")</f>
        <v>19</v>
      </c>
      <c r="B7174" s="10">
        <f>COUNTIF(Uniprot!$G7175:G$9344,"-")</f>
        <v>2170</v>
      </c>
      <c r="C7174" s="10">
        <f>COUNTIF(Uniprot!$G$3:G7175,"-")</f>
        <v>7154</v>
      </c>
      <c r="D7174">
        <f>COUNTIF(Uniprot!$G7175:G$9344,"+")</f>
        <v>0</v>
      </c>
      <c r="E7174" s="10">
        <f t="shared" si="448"/>
        <v>0.23300000000000001</v>
      </c>
      <c r="F7174">
        <f t="shared" si="449"/>
        <v>0.76700000000000002</v>
      </c>
      <c r="G7174" s="10">
        <f t="shared" si="450"/>
        <v>1</v>
      </c>
      <c r="H7174">
        <f t="shared" si="451"/>
        <v>0.23299999999999998</v>
      </c>
      <c r="I7174" s="7">
        <v>-5.9</v>
      </c>
    </row>
    <row r="7175" spans="1:9" x14ac:dyDescent="0.35">
      <c r="A7175" s="10">
        <f>COUNTIF(Uniprot!$G$3:G7176,"+")</f>
        <v>19</v>
      </c>
      <c r="B7175" s="10">
        <f>COUNTIF(Uniprot!$G7176:G$9344,"-")</f>
        <v>2169</v>
      </c>
      <c r="C7175" s="10">
        <f>COUNTIF(Uniprot!$G$3:G7176,"-")</f>
        <v>7155</v>
      </c>
      <c r="D7175">
        <f>COUNTIF(Uniprot!$G7176:G$9344,"+")</f>
        <v>0</v>
      </c>
      <c r="E7175" s="10">
        <f t="shared" si="448"/>
        <v>0.23300000000000001</v>
      </c>
      <c r="F7175">
        <f t="shared" si="449"/>
        <v>0.76700000000000002</v>
      </c>
      <c r="G7175" s="10">
        <f t="shared" si="450"/>
        <v>1</v>
      </c>
      <c r="H7175">
        <f t="shared" si="451"/>
        <v>0.23299999999999998</v>
      </c>
      <c r="I7175" s="7">
        <v>-6</v>
      </c>
    </row>
    <row r="7176" spans="1:9" x14ac:dyDescent="0.35">
      <c r="A7176" s="10">
        <f>COUNTIF(Uniprot!$G$3:G7177,"+")</f>
        <v>19</v>
      </c>
      <c r="B7176" s="10">
        <f>COUNTIF(Uniprot!$G7177:G$9344,"-")</f>
        <v>2168</v>
      </c>
      <c r="C7176" s="10">
        <f>COUNTIF(Uniprot!$G$3:G7177,"-")</f>
        <v>7156</v>
      </c>
      <c r="D7176">
        <f>COUNTIF(Uniprot!$G7177:G$9344,"+")</f>
        <v>0</v>
      </c>
      <c r="E7176" s="10">
        <f t="shared" si="448"/>
        <v>0.23300000000000001</v>
      </c>
      <c r="F7176">
        <f t="shared" si="449"/>
        <v>0.76700000000000002</v>
      </c>
      <c r="G7176" s="10">
        <f t="shared" si="450"/>
        <v>1</v>
      </c>
      <c r="H7176">
        <f t="shared" si="451"/>
        <v>0.23299999999999998</v>
      </c>
      <c r="I7176" s="7">
        <v>-6</v>
      </c>
    </row>
    <row r="7177" spans="1:9" x14ac:dyDescent="0.35">
      <c r="A7177" s="10">
        <f>COUNTIF(Uniprot!$G$3:G7178,"+")</f>
        <v>19</v>
      </c>
      <c r="B7177" s="10">
        <f>COUNTIF(Uniprot!$G7178:G$9344,"-")</f>
        <v>2167</v>
      </c>
      <c r="C7177" s="10">
        <f>COUNTIF(Uniprot!$G$3:G7178,"-")</f>
        <v>7157</v>
      </c>
      <c r="D7177">
        <f>COUNTIF(Uniprot!$G7178:G$9344,"+")</f>
        <v>0</v>
      </c>
      <c r="E7177" s="10">
        <f t="shared" si="448"/>
        <v>0.23200000000000001</v>
      </c>
      <c r="F7177">
        <f t="shared" si="449"/>
        <v>0.76800000000000002</v>
      </c>
      <c r="G7177" s="10">
        <f t="shared" si="450"/>
        <v>1</v>
      </c>
      <c r="H7177">
        <f t="shared" si="451"/>
        <v>0.23199999999999998</v>
      </c>
      <c r="I7177" s="7">
        <v>-6</v>
      </c>
    </row>
    <row r="7178" spans="1:9" x14ac:dyDescent="0.35">
      <c r="A7178" s="10">
        <f>COUNTIF(Uniprot!$G$3:G7179,"+")</f>
        <v>19</v>
      </c>
      <c r="B7178" s="10">
        <f>COUNTIF(Uniprot!$G7179:G$9344,"-")</f>
        <v>2166</v>
      </c>
      <c r="C7178" s="10">
        <f>COUNTIF(Uniprot!$G$3:G7179,"-")</f>
        <v>7158</v>
      </c>
      <c r="D7178">
        <f>COUNTIF(Uniprot!$G7179:G$9344,"+")</f>
        <v>0</v>
      </c>
      <c r="E7178" s="10">
        <f t="shared" si="448"/>
        <v>0.23200000000000001</v>
      </c>
      <c r="F7178">
        <f t="shared" si="449"/>
        <v>0.76800000000000002</v>
      </c>
      <c r="G7178" s="10">
        <f t="shared" si="450"/>
        <v>1</v>
      </c>
      <c r="H7178">
        <f t="shared" si="451"/>
        <v>0.23199999999999998</v>
      </c>
      <c r="I7178" s="7">
        <v>-6</v>
      </c>
    </row>
    <row r="7179" spans="1:9" x14ac:dyDescent="0.35">
      <c r="A7179" s="10">
        <f>COUNTIF(Uniprot!$G$3:G7180,"+")</f>
        <v>19</v>
      </c>
      <c r="B7179" s="10">
        <f>COUNTIF(Uniprot!$G7180:G$9344,"-")</f>
        <v>2165</v>
      </c>
      <c r="C7179" s="10">
        <f>COUNTIF(Uniprot!$G$3:G7180,"-")</f>
        <v>7159</v>
      </c>
      <c r="D7179">
        <f>COUNTIF(Uniprot!$G7180:G$9344,"+")</f>
        <v>0</v>
      </c>
      <c r="E7179" s="10">
        <f t="shared" si="448"/>
        <v>0.23200000000000001</v>
      </c>
      <c r="F7179">
        <f t="shared" si="449"/>
        <v>0.76800000000000002</v>
      </c>
      <c r="G7179" s="10">
        <f t="shared" si="450"/>
        <v>1</v>
      </c>
      <c r="H7179">
        <f t="shared" si="451"/>
        <v>0.23199999999999998</v>
      </c>
      <c r="I7179" s="7">
        <v>-6.1</v>
      </c>
    </row>
    <row r="7180" spans="1:9" x14ac:dyDescent="0.35">
      <c r="A7180" s="10">
        <f>COUNTIF(Uniprot!$G$3:G7181,"+")</f>
        <v>19</v>
      </c>
      <c r="B7180" s="10">
        <f>COUNTIF(Uniprot!$G7181:G$9344,"-")</f>
        <v>2164</v>
      </c>
      <c r="C7180" s="10">
        <f>COUNTIF(Uniprot!$G$3:G7181,"-")</f>
        <v>7160</v>
      </c>
      <c r="D7180">
        <f>COUNTIF(Uniprot!$G7181:G$9344,"+")</f>
        <v>0</v>
      </c>
      <c r="E7180" s="10">
        <f t="shared" si="448"/>
        <v>0.23200000000000001</v>
      </c>
      <c r="F7180">
        <f t="shared" si="449"/>
        <v>0.76800000000000002</v>
      </c>
      <c r="G7180" s="10">
        <f t="shared" si="450"/>
        <v>1</v>
      </c>
      <c r="H7180">
        <f t="shared" si="451"/>
        <v>0.23199999999999998</v>
      </c>
      <c r="I7180" s="7">
        <v>-6.1</v>
      </c>
    </row>
    <row r="7181" spans="1:9" x14ac:dyDescent="0.35">
      <c r="A7181" s="10">
        <f>COUNTIF(Uniprot!$G$3:G7182,"+")</f>
        <v>19</v>
      </c>
      <c r="B7181" s="10">
        <f>COUNTIF(Uniprot!$G7182:G$9344,"-")</f>
        <v>2163</v>
      </c>
      <c r="C7181" s="10">
        <f>COUNTIF(Uniprot!$G$3:G7182,"-")</f>
        <v>7161</v>
      </c>
      <c r="D7181">
        <f>COUNTIF(Uniprot!$G7182:G$9344,"+")</f>
        <v>0</v>
      </c>
      <c r="E7181" s="10">
        <f t="shared" si="448"/>
        <v>0.23200000000000001</v>
      </c>
      <c r="F7181">
        <f t="shared" si="449"/>
        <v>0.76800000000000002</v>
      </c>
      <c r="G7181" s="10">
        <f t="shared" si="450"/>
        <v>1</v>
      </c>
      <c r="H7181">
        <f t="shared" si="451"/>
        <v>0.23199999999999998</v>
      </c>
      <c r="I7181" s="7">
        <v>-6.1</v>
      </c>
    </row>
    <row r="7182" spans="1:9" x14ac:dyDescent="0.35">
      <c r="A7182" s="10">
        <f>COUNTIF(Uniprot!$G$3:G7183,"+")</f>
        <v>19</v>
      </c>
      <c r="B7182" s="10">
        <f>COUNTIF(Uniprot!$G7183:G$9344,"-")</f>
        <v>2162</v>
      </c>
      <c r="C7182" s="10">
        <f>COUNTIF(Uniprot!$G$3:G7183,"-")</f>
        <v>7162</v>
      </c>
      <c r="D7182">
        <f>COUNTIF(Uniprot!$G7183:G$9344,"+")</f>
        <v>0</v>
      </c>
      <c r="E7182" s="10">
        <f t="shared" si="448"/>
        <v>0.23200000000000001</v>
      </c>
      <c r="F7182">
        <f t="shared" si="449"/>
        <v>0.76800000000000002</v>
      </c>
      <c r="G7182" s="10">
        <f t="shared" si="450"/>
        <v>1</v>
      </c>
      <c r="H7182">
        <f t="shared" si="451"/>
        <v>0.23199999999999998</v>
      </c>
      <c r="I7182" s="7">
        <v>-6.1</v>
      </c>
    </row>
    <row r="7183" spans="1:9" x14ac:dyDescent="0.35">
      <c r="A7183" s="10">
        <f>COUNTIF(Uniprot!$G$3:G7184,"+")</f>
        <v>19</v>
      </c>
      <c r="B7183" s="10">
        <f>COUNTIF(Uniprot!$G7184:G$9344,"-")</f>
        <v>2161</v>
      </c>
      <c r="C7183" s="10">
        <f>COUNTIF(Uniprot!$G$3:G7184,"-")</f>
        <v>7163</v>
      </c>
      <c r="D7183">
        <f>COUNTIF(Uniprot!$G7184:G$9344,"+")</f>
        <v>0</v>
      </c>
      <c r="E7183" s="10">
        <f t="shared" si="448"/>
        <v>0.23200000000000001</v>
      </c>
      <c r="F7183">
        <f t="shared" si="449"/>
        <v>0.76800000000000002</v>
      </c>
      <c r="G7183" s="10">
        <f t="shared" si="450"/>
        <v>1</v>
      </c>
      <c r="H7183">
        <f t="shared" si="451"/>
        <v>0.23199999999999998</v>
      </c>
      <c r="I7183" s="7">
        <v>-6.1</v>
      </c>
    </row>
    <row r="7184" spans="1:9" x14ac:dyDescent="0.35">
      <c r="A7184" s="10">
        <f>COUNTIF(Uniprot!$G$3:G7185,"+")</f>
        <v>19</v>
      </c>
      <c r="B7184" s="10">
        <f>COUNTIF(Uniprot!$G7185:G$9344,"-")</f>
        <v>2160</v>
      </c>
      <c r="C7184" s="10">
        <f>COUNTIF(Uniprot!$G$3:G7185,"-")</f>
        <v>7164</v>
      </c>
      <c r="D7184">
        <f>COUNTIF(Uniprot!$G7185:G$9344,"+")</f>
        <v>0</v>
      </c>
      <c r="E7184" s="10">
        <f t="shared" si="448"/>
        <v>0.23200000000000001</v>
      </c>
      <c r="F7184">
        <f t="shared" si="449"/>
        <v>0.76800000000000002</v>
      </c>
      <c r="G7184" s="10">
        <f t="shared" si="450"/>
        <v>1</v>
      </c>
      <c r="H7184">
        <f t="shared" si="451"/>
        <v>0.23199999999999998</v>
      </c>
      <c r="I7184" s="7">
        <v>-6.1</v>
      </c>
    </row>
    <row r="7185" spans="1:9" x14ac:dyDescent="0.35">
      <c r="A7185" s="10">
        <f>COUNTIF(Uniprot!$G$3:G7186,"+")</f>
        <v>19</v>
      </c>
      <c r="B7185" s="10">
        <f>COUNTIF(Uniprot!$G7186:G$9344,"-")</f>
        <v>2159</v>
      </c>
      <c r="C7185" s="10">
        <f>COUNTIF(Uniprot!$G$3:G7186,"-")</f>
        <v>7165</v>
      </c>
      <c r="D7185">
        <f>COUNTIF(Uniprot!$G7186:G$9344,"+")</f>
        <v>0</v>
      </c>
      <c r="E7185" s="10">
        <f t="shared" si="448"/>
        <v>0.23200000000000001</v>
      </c>
      <c r="F7185">
        <f t="shared" si="449"/>
        <v>0.76800000000000002</v>
      </c>
      <c r="G7185" s="10">
        <f t="shared" si="450"/>
        <v>1</v>
      </c>
      <c r="H7185">
        <f t="shared" si="451"/>
        <v>0.23199999999999998</v>
      </c>
      <c r="I7185" s="7">
        <v>-6.1</v>
      </c>
    </row>
    <row r="7186" spans="1:9" x14ac:dyDescent="0.35">
      <c r="A7186" s="10">
        <f>COUNTIF(Uniprot!$G$3:G7187,"+")</f>
        <v>19</v>
      </c>
      <c r="B7186" s="10">
        <f>COUNTIF(Uniprot!$G7187:G$9344,"-")</f>
        <v>2158</v>
      </c>
      <c r="C7186" s="10">
        <f>COUNTIF(Uniprot!$G$3:G7187,"-")</f>
        <v>7166</v>
      </c>
      <c r="D7186">
        <f>COUNTIF(Uniprot!$G7187:G$9344,"+")</f>
        <v>0</v>
      </c>
      <c r="E7186" s="10">
        <f t="shared" si="448"/>
        <v>0.23100000000000001</v>
      </c>
      <c r="F7186">
        <f t="shared" si="449"/>
        <v>0.76900000000000002</v>
      </c>
      <c r="G7186" s="10">
        <f t="shared" si="450"/>
        <v>1</v>
      </c>
      <c r="H7186">
        <f t="shared" si="451"/>
        <v>0.23099999999999998</v>
      </c>
      <c r="I7186" s="7">
        <v>-6.1</v>
      </c>
    </row>
    <row r="7187" spans="1:9" x14ac:dyDescent="0.35">
      <c r="A7187" s="10">
        <f>COUNTIF(Uniprot!$G$3:G7188,"+")</f>
        <v>19</v>
      </c>
      <c r="B7187" s="10">
        <f>COUNTIF(Uniprot!$G7188:G$9344,"-")</f>
        <v>2157</v>
      </c>
      <c r="C7187" s="10">
        <f>COUNTIF(Uniprot!$G$3:G7188,"-")</f>
        <v>7167</v>
      </c>
      <c r="D7187">
        <f>COUNTIF(Uniprot!$G7188:G$9344,"+")</f>
        <v>0</v>
      </c>
      <c r="E7187" s="10">
        <f t="shared" si="448"/>
        <v>0.23100000000000001</v>
      </c>
      <c r="F7187">
        <f t="shared" si="449"/>
        <v>0.76900000000000002</v>
      </c>
      <c r="G7187" s="10">
        <f t="shared" si="450"/>
        <v>1</v>
      </c>
      <c r="H7187">
        <f t="shared" si="451"/>
        <v>0.23099999999999998</v>
      </c>
      <c r="I7187" s="7">
        <v>-6.1</v>
      </c>
    </row>
    <row r="7188" spans="1:9" x14ac:dyDescent="0.35">
      <c r="A7188" s="10">
        <f>COUNTIF(Uniprot!$G$3:G7189,"+")</f>
        <v>19</v>
      </c>
      <c r="B7188" s="10">
        <f>COUNTIF(Uniprot!$G7189:G$9344,"-")</f>
        <v>2156</v>
      </c>
      <c r="C7188" s="10">
        <f>COUNTIF(Uniprot!$G$3:G7189,"-")</f>
        <v>7168</v>
      </c>
      <c r="D7188">
        <f>COUNTIF(Uniprot!$G7189:G$9344,"+")</f>
        <v>0</v>
      </c>
      <c r="E7188" s="10">
        <f t="shared" si="448"/>
        <v>0.23100000000000001</v>
      </c>
      <c r="F7188">
        <f t="shared" si="449"/>
        <v>0.76900000000000002</v>
      </c>
      <c r="G7188" s="10">
        <f t="shared" si="450"/>
        <v>1</v>
      </c>
      <c r="H7188">
        <f t="shared" si="451"/>
        <v>0.23099999999999998</v>
      </c>
      <c r="I7188" s="7">
        <v>-6.1</v>
      </c>
    </row>
    <row r="7189" spans="1:9" x14ac:dyDescent="0.35">
      <c r="A7189" s="10">
        <f>COUNTIF(Uniprot!$G$3:G7190,"+")</f>
        <v>19</v>
      </c>
      <c r="B7189" s="10">
        <f>COUNTIF(Uniprot!$G7190:G$9344,"-")</f>
        <v>2155</v>
      </c>
      <c r="C7189" s="10">
        <f>COUNTIF(Uniprot!$G$3:G7190,"-")</f>
        <v>7169</v>
      </c>
      <c r="D7189">
        <f>COUNTIF(Uniprot!$G7190:G$9344,"+")</f>
        <v>0</v>
      </c>
      <c r="E7189" s="10">
        <f t="shared" si="448"/>
        <v>0.23100000000000001</v>
      </c>
      <c r="F7189">
        <f t="shared" si="449"/>
        <v>0.76900000000000002</v>
      </c>
      <c r="G7189" s="10">
        <f t="shared" si="450"/>
        <v>1</v>
      </c>
      <c r="H7189">
        <f t="shared" si="451"/>
        <v>0.23099999999999998</v>
      </c>
      <c r="I7189" s="7">
        <v>-6.1</v>
      </c>
    </row>
    <row r="7190" spans="1:9" x14ac:dyDescent="0.35">
      <c r="A7190" s="10">
        <f>COUNTIF(Uniprot!$G$3:G7191,"+")</f>
        <v>19</v>
      </c>
      <c r="B7190" s="10">
        <f>COUNTIF(Uniprot!$G7191:G$9344,"-")</f>
        <v>2154</v>
      </c>
      <c r="C7190" s="10">
        <f>COUNTIF(Uniprot!$G$3:G7191,"-")</f>
        <v>7170</v>
      </c>
      <c r="D7190">
        <f>COUNTIF(Uniprot!$G7191:G$9344,"+")</f>
        <v>0</v>
      </c>
      <c r="E7190" s="10">
        <f t="shared" si="448"/>
        <v>0.23100000000000001</v>
      </c>
      <c r="F7190">
        <f t="shared" si="449"/>
        <v>0.76900000000000002</v>
      </c>
      <c r="G7190" s="10">
        <f t="shared" si="450"/>
        <v>1</v>
      </c>
      <c r="H7190">
        <f t="shared" si="451"/>
        <v>0.23099999999999998</v>
      </c>
      <c r="I7190" s="7">
        <v>-6.1</v>
      </c>
    </row>
    <row r="7191" spans="1:9" x14ac:dyDescent="0.35">
      <c r="A7191" s="10">
        <f>COUNTIF(Uniprot!$G$3:G7192,"+")</f>
        <v>19</v>
      </c>
      <c r="B7191" s="10">
        <f>COUNTIF(Uniprot!$G7192:G$9344,"-")</f>
        <v>2153</v>
      </c>
      <c r="C7191" s="10">
        <f>COUNTIF(Uniprot!$G$3:G7192,"-")</f>
        <v>7171</v>
      </c>
      <c r="D7191">
        <f>COUNTIF(Uniprot!$G7192:G$9344,"+")</f>
        <v>0</v>
      </c>
      <c r="E7191" s="10">
        <f t="shared" si="448"/>
        <v>0.23100000000000001</v>
      </c>
      <c r="F7191">
        <f t="shared" si="449"/>
        <v>0.76900000000000002</v>
      </c>
      <c r="G7191" s="10">
        <f t="shared" si="450"/>
        <v>1</v>
      </c>
      <c r="H7191">
        <f t="shared" si="451"/>
        <v>0.23099999999999998</v>
      </c>
      <c r="I7191" s="7">
        <v>-6.1</v>
      </c>
    </row>
    <row r="7192" spans="1:9" x14ac:dyDescent="0.35">
      <c r="A7192" s="10">
        <f>COUNTIF(Uniprot!$G$3:G7193,"+")</f>
        <v>19</v>
      </c>
      <c r="B7192" s="10">
        <f>COUNTIF(Uniprot!$G7193:G$9344,"-")</f>
        <v>2152</v>
      </c>
      <c r="C7192" s="10">
        <f>COUNTIF(Uniprot!$G$3:G7193,"-")</f>
        <v>7172</v>
      </c>
      <c r="D7192">
        <f>COUNTIF(Uniprot!$G7193:G$9344,"+")</f>
        <v>0</v>
      </c>
      <c r="E7192" s="10">
        <f t="shared" si="448"/>
        <v>0.23100000000000001</v>
      </c>
      <c r="F7192">
        <f t="shared" si="449"/>
        <v>0.76900000000000002</v>
      </c>
      <c r="G7192" s="10">
        <f t="shared" si="450"/>
        <v>1</v>
      </c>
      <c r="H7192">
        <f t="shared" si="451"/>
        <v>0.23099999999999998</v>
      </c>
      <c r="I7192" s="7">
        <v>-6.2</v>
      </c>
    </row>
    <row r="7193" spans="1:9" x14ac:dyDescent="0.35">
      <c r="A7193" s="10">
        <f>COUNTIF(Uniprot!$G$3:G7194,"+")</f>
        <v>19</v>
      </c>
      <c r="B7193" s="10">
        <f>COUNTIF(Uniprot!$G7194:G$9344,"-")</f>
        <v>2151</v>
      </c>
      <c r="C7193" s="10">
        <f>COUNTIF(Uniprot!$G$3:G7194,"-")</f>
        <v>7173</v>
      </c>
      <c r="D7193">
        <f>COUNTIF(Uniprot!$G7194:G$9344,"+")</f>
        <v>0</v>
      </c>
      <c r="E7193" s="10">
        <f t="shared" si="448"/>
        <v>0.23100000000000001</v>
      </c>
      <c r="F7193">
        <f t="shared" si="449"/>
        <v>0.76900000000000002</v>
      </c>
      <c r="G7193" s="10">
        <f t="shared" si="450"/>
        <v>1</v>
      </c>
      <c r="H7193">
        <f t="shared" si="451"/>
        <v>0.23099999999999998</v>
      </c>
      <c r="I7193" s="7">
        <v>-6.2</v>
      </c>
    </row>
    <row r="7194" spans="1:9" x14ac:dyDescent="0.35">
      <c r="A7194" s="10">
        <f>COUNTIF(Uniprot!$G$3:G7195,"+")</f>
        <v>19</v>
      </c>
      <c r="B7194" s="10">
        <f>COUNTIF(Uniprot!$G7195:G$9344,"-")</f>
        <v>2150</v>
      </c>
      <c r="C7194" s="10">
        <f>COUNTIF(Uniprot!$G$3:G7195,"-")</f>
        <v>7174</v>
      </c>
      <c r="D7194">
        <f>COUNTIF(Uniprot!$G7195:G$9344,"+")</f>
        <v>0</v>
      </c>
      <c r="E7194" s="10">
        <f t="shared" si="448"/>
        <v>0.23100000000000001</v>
      </c>
      <c r="F7194">
        <f t="shared" si="449"/>
        <v>0.76900000000000002</v>
      </c>
      <c r="G7194" s="10">
        <f t="shared" si="450"/>
        <v>1</v>
      </c>
      <c r="H7194">
        <f t="shared" si="451"/>
        <v>0.23099999999999998</v>
      </c>
      <c r="I7194" s="7">
        <v>-6.2</v>
      </c>
    </row>
    <row r="7195" spans="1:9" x14ac:dyDescent="0.35">
      <c r="A7195" s="10">
        <f>COUNTIF(Uniprot!$G$3:G7196,"+")</f>
        <v>19</v>
      </c>
      <c r="B7195" s="10">
        <f>COUNTIF(Uniprot!$G7196:G$9344,"-")</f>
        <v>2149</v>
      </c>
      <c r="C7195" s="10">
        <f>COUNTIF(Uniprot!$G$3:G7196,"-")</f>
        <v>7175</v>
      </c>
      <c r="D7195">
        <f>COUNTIF(Uniprot!$G7196:G$9344,"+")</f>
        <v>0</v>
      </c>
      <c r="E7195" s="10">
        <f t="shared" si="448"/>
        <v>0.23</v>
      </c>
      <c r="F7195">
        <f t="shared" si="449"/>
        <v>0.77</v>
      </c>
      <c r="G7195" s="10">
        <f t="shared" si="450"/>
        <v>1</v>
      </c>
      <c r="H7195">
        <f t="shared" si="451"/>
        <v>0.22999999999999998</v>
      </c>
      <c r="I7195" s="7">
        <v>-6.2</v>
      </c>
    </row>
    <row r="7196" spans="1:9" x14ac:dyDescent="0.35">
      <c r="A7196" s="10">
        <f>COUNTIF(Uniprot!$G$3:G7197,"+")</f>
        <v>19</v>
      </c>
      <c r="B7196" s="10">
        <f>COUNTIF(Uniprot!$G7197:G$9344,"-")</f>
        <v>2148</v>
      </c>
      <c r="C7196" s="10">
        <f>COUNTIF(Uniprot!$G$3:G7197,"-")</f>
        <v>7176</v>
      </c>
      <c r="D7196">
        <f>COUNTIF(Uniprot!$G7197:G$9344,"+")</f>
        <v>0</v>
      </c>
      <c r="E7196" s="10">
        <f t="shared" si="448"/>
        <v>0.23</v>
      </c>
      <c r="F7196">
        <f t="shared" si="449"/>
        <v>0.77</v>
      </c>
      <c r="G7196" s="10">
        <f t="shared" si="450"/>
        <v>1</v>
      </c>
      <c r="H7196">
        <f t="shared" si="451"/>
        <v>0.22999999999999998</v>
      </c>
      <c r="I7196" s="7">
        <v>-6.2</v>
      </c>
    </row>
    <row r="7197" spans="1:9" x14ac:dyDescent="0.35">
      <c r="A7197" s="10">
        <f>COUNTIF(Uniprot!$G$3:G7198,"+")</f>
        <v>19</v>
      </c>
      <c r="B7197" s="10">
        <f>COUNTIF(Uniprot!$G7198:G$9344,"-")</f>
        <v>2147</v>
      </c>
      <c r="C7197" s="10">
        <f>COUNTIF(Uniprot!$G$3:G7198,"-")</f>
        <v>7177</v>
      </c>
      <c r="D7197">
        <f>COUNTIF(Uniprot!$G7198:G$9344,"+")</f>
        <v>0</v>
      </c>
      <c r="E7197" s="10">
        <f t="shared" si="448"/>
        <v>0.23</v>
      </c>
      <c r="F7197">
        <f t="shared" si="449"/>
        <v>0.77</v>
      </c>
      <c r="G7197" s="10">
        <f t="shared" si="450"/>
        <v>1</v>
      </c>
      <c r="H7197">
        <f t="shared" si="451"/>
        <v>0.22999999999999998</v>
      </c>
      <c r="I7197" s="7">
        <v>-6.2</v>
      </c>
    </row>
    <row r="7198" spans="1:9" x14ac:dyDescent="0.35">
      <c r="A7198" s="10">
        <f>COUNTIF(Uniprot!$G$3:G7199,"+")</f>
        <v>19</v>
      </c>
      <c r="B7198" s="10">
        <f>COUNTIF(Uniprot!$G7199:G$9344,"-")</f>
        <v>2146</v>
      </c>
      <c r="C7198" s="10">
        <f>COUNTIF(Uniprot!$G$3:G7199,"-")</f>
        <v>7178</v>
      </c>
      <c r="D7198">
        <f>COUNTIF(Uniprot!$G7199:G$9344,"+")</f>
        <v>0</v>
      </c>
      <c r="E7198" s="10">
        <f t="shared" si="448"/>
        <v>0.23</v>
      </c>
      <c r="F7198">
        <f t="shared" si="449"/>
        <v>0.77</v>
      </c>
      <c r="G7198" s="10">
        <f t="shared" si="450"/>
        <v>1</v>
      </c>
      <c r="H7198">
        <f t="shared" si="451"/>
        <v>0.22999999999999998</v>
      </c>
      <c r="I7198" s="7">
        <v>-6.2</v>
      </c>
    </row>
    <row r="7199" spans="1:9" x14ac:dyDescent="0.35">
      <c r="A7199" s="10">
        <f>COUNTIF(Uniprot!$G$3:G7200,"+")</f>
        <v>19</v>
      </c>
      <c r="B7199" s="10">
        <f>COUNTIF(Uniprot!$G7200:G$9344,"-")</f>
        <v>2145</v>
      </c>
      <c r="C7199" s="10">
        <f>COUNTIF(Uniprot!$G$3:G7200,"-")</f>
        <v>7179</v>
      </c>
      <c r="D7199">
        <f>COUNTIF(Uniprot!$G7200:G$9344,"+")</f>
        <v>0</v>
      </c>
      <c r="E7199" s="10">
        <f t="shared" si="448"/>
        <v>0.23</v>
      </c>
      <c r="F7199">
        <f t="shared" si="449"/>
        <v>0.77</v>
      </c>
      <c r="G7199" s="10">
        <f t="shared" si="450"/>
        <v>1</v>
      </c>
      <c r="H7199">
        <f t="shared" si="451"/>
        <v>0.22999999999999998</v>
      </c>
      <c r="I7199" s="7">
        <v>-6.3</v>
      </c>
    </row>
    <row r="7200" spans="1:9" x14ac:dyDescent="0.35">
      <c r="A7200" s="10">
        <f>COUNTIF(Uniprot!$G$3:G7201,"+")</f>
        <v>19</v>
      </c>
      <c r="B7200" s="10">
        <f>COUNTIF(Uniprot!$G7201:G$9344,"-")</f>
        <v>2144</v>
      </c>
      <c r="C7200" s="10">
        <f>COUNTIF(Uniprot!$G$3:G7201,"-")</f>
        <v>7180</v>
      </c>
      <c r="D7200">
        <f>COUNTIF(Uniprot!$G7201:G$9344,"+")</f>
        <v>0</v>
      </c>
      <c r="E7200" s="10">
        <f t="shared" si="448"/>
        <v>0.23</v>
      </c>
      <c r="F7200">
        <f t="shared" si="449"/>
        <v>0.77</v>
      </c>
      <c r="G7200" s="10">
        <f t="shared" si="450"/>
        <v>1</v>
      </c>
      <c r="H7200">
        <f t="shared" si="451"/>
        <v>0.22999999999999998</v>
      </c>
      <c r="I7200" s="7">
        <v>-6.3</v>
      </c>
    </row>
    <row r="7201" spans="1:9" x14ac:dyDescent="0.35">
      <c r="A7201" s="10">
        <f>COUNTIF(Uniprot!$G$3:G7202,"+")</f>
        <v>19</v>
      </c>
      <c r="B7201" s="10">
        <f>COUNTIF(Uniprot!$G7202:G$9344,"-")</f>
        <v>2143</v>
      </c>
      <c r="C7201" s="10">
        <f>COUNTIF(Uniprot!$G$3:G7202,"-")</f>
        <v>7181</v>
      </c>
      <c r="D7201">
        <f>COUNTIF(Uniprot!$G7202:G$9344,"+")</f>
        <v>0</v>
      </c>
      <c r="E7201" s="10">
        <f t="shared" si="448"/>
        <v>0.23</v>
      </c>
      <c r="F7201">
        <f t="shared" si="449"/>
        <v>0.77</v>
      </c>
      <c r="G7201" s="10">
        <f t="shared" si="450"/>
        <v>1</v>
      </c>
      <c r="H7201">
        <f t="shared" si="451"/>
        <v>0.22999999999999998</v>
      </c>
      <c r="I7201" s="7">
        <v>-6.3</v>
      </c>
    </row>
    <row r="7202" spans="1:9" x14ac:dyDescent="0.35">
      <c r="A7202" s="10">
        <f>COUNTIF(Uniprot!$G$3:G7203,"+")</f>
        <v>19</v>
      </c>
      <c r="B7202" s="10">
        <f>COUNTIF(Uniprot!$G7203:G$9344,"-")</f>
        <v>2142</v>
      </c>
      <c r="C7202" s="10">
        <f>COUNTIF(Uniprot!$G$3:G7203,"-")</f>
        <v>7182</v>
      </c>
      <c r="D7202">
        <f>COUNTIF(Uniprot!$G7203:G$9344,"+")</f>
        <v>0</v>
      </c>
      <c r="E7202" s="10">
        <f t="shared" si="448"/>
        <v>0.23</v>
      </c>
      <c r="F7202">
        <f t="shared" si="449"/>
        <v>0.77</v>
      </c>
      <c r="G7202" s="10">
        <f t="shared" si="450"/>
        <v>1</v>
      </c>
      <c r="H7202">
        <f t="shared" si="451"/>
        <v>0.22999999999999998</v>
      </c>
      <c r="I7202" s="7">
        <v>-6.3</v>
      </c>
    </row>
    <row r="7203" spans="1:9" x14ac:dyDescent="0.35">
      <c r="A7203" s="10">
        <f>COUNTIF(Uniprot!$G$3:G7204,"+")</f>
        <v>19</v>
      </c>
      <c r="B7203" s="10">
        <f>COUNTIF(Uniprot!$G7204:G$9344,"-")</f>
        <v>2141</v>
      </c>
      <c r="C7203" s="10">
        <f>COUNTIF(Uniprot!$G$3:G7204,"-")</f>
        <v>7183</v>
      </c>
      <c r="D7203">
        <f>COUNTIF(Uniprot!$G7204:G$9344,"+")</f>
        <v>0</v>
      </c>
      <c r="E7203" s="10">
        <f t="shared" si="448"/>
        <v>0.23</v>
      </c>
      <c r="F7203">
        <f t="shared" si="449"/>
        <v>0.77</v>
      </c>
      <c r="G7203" s="10">
        <f t="shared" si="450"/>
        <v>1</v>
      </c>
      <c r="H7203">
        <f t="shared" si="451"/>
        <v>0.22999999999999998</v>
      </c>
      <c r="I7203" s="7">
        <v>-6.3</v>
      </c>
    </row>
    <row r="7204" spans="1:9" x14ac:dyDescent="0.35">
      <c r="A7204" s="10">
        <f>COUNTIF(Uniprot!$G$3:G7205,"+")</f>
        <v>19</v>
      </c>
      <c r="B7204" s="10">
        <f>COUNTIF(Uniprot!$G7205:G$9344,"-")</f>
        <v>2140</v>
      </c>
      <c r="C7204" s="10">
        <f>COUNTIF(Uniprot!$G$3:G7205,"-")</f>
        <v>7184</v>
      </c>
      <c r="D7204">
        <f>COUNTIF(Uniprot!$G7205:G$9344,"+")</f>
        <v>0</v>
      </c>
      <c r="E7204" s="10">
        <f t="shared" si="448"/>
        <v>0.23</v>
      </c>
      <c r="F7204">
        <f t="shared" si="449"/>
        <v>0.77</v>
      </c>
      <c r="G7204" s="10">
        <f t="shared" si="450"/>
        <v>1</v>
      </c>
      <c r="H7204">
        <f t="shared" si="451"/>
        <v>0.22999999999999998</v>
      </c>
      <c r="I7204" s="7">
        <v>-6.3</v>
      </c>
    </row>
    <row r="7205" spans="1:9" x14ac:dyDescent="0.35">
      <c r="A7205" s="10">
        <f>COUNTIF(Uniprot!$G$3:G7206,"+")</f>
        <v>19</v>
      </c>
      <c r="B7205" s="10">
        <f>COUNTIF(Uniprot!$G7206:G$9344,"-")</f>
        <v>2139</v>
      </c>
      <c r="C7205" s="10">
        <f>COUNTIF(Uniprot!$G$3:G7206,"-")</f>
        <v>7185</v>
      </c>
      <c r="D7205">
        <f>COUNTIF(Uniprot!$G7206:G$9344,"+")</f>
        <v>0</v>
      </c>
      <c r="E7205" s="10">
        <f t="shared" si="448"/>
        <v>0.22900000000000001</v>
      </c>
      <c r="F7205">
        <f t="shared" si="449"/>
        <v>0.77100000000000002</v>
      </c>
      <c r="G7205" s="10">
        <f t="shared" si="450"/>
        <v>1</v>
      </c>
      <c r="H7205">
        <f t="shared" si="451"/>
        <v>0.22899999999999998</v>
      </c>
      <c r="I7205" s="7">
        <v>-6.3</v>
      </c>
    </row>
    <row r="7206" spans="1:9" x14ac:dyDescent="0.35">
      <c r="A7206" s="10">
        <f>COUNTIF(Uniprot!$G$3:G7207,"+")</f>
        <v>19</v>
      </c>
      <c r="B7206" s="10">
        <f>COUNTIF(Uniprot!$G7207:G$9344,"-")</f>
        <v>2138</v>
      </c>
      <c r="C7206" s="10">
        <f>COUNTIF(Uniprot!$G$3:G7207,"-")</f>
        <v>7186</v>
      </c>
      <c r="D7206">
        <f>COUNTIF(Uniprot!$G7207:G$9344,"+")</f>
        <v>0</v>
      </c>
      <c r="E7206" s="10">
        <f t="shared" si="448"/>
        <v>0.22900000000000001</v>
      </c>
      <c r="F7206">
        <f t="shared" si="449"/>
        <v>0.77100000000000002</v>
      </c>
      <c r="G7206" s="10">
        <f t="shared" si="450"/>
        <v>1</v>
      </c>
      <c r="H7206">
        <f t="shared" si="451"/>
        <v>0.22899999999999998</v>
      </c>
      <c r="I7206" s="7">
        <v>-6.3</v>
      </c>
    </row>
    <row r="7207" spans="1:9" x14ac:dyDescent="0.35">
      <c r="A7207" s="10">
        <f>COUNTIF(Uniprot!$G$3:G7208,"+")</f>
        <v>19</v>
      </c>
      <c r="B7207" s="10">
        <f>COUNTIF(Uniprot!$G7208:G$9344,"-")</f>
        <v>2137</v>
      </c>
      <c r="C7207" s="10">
        <f>COUNTIF(Uniprot!$G$3:G7208,"-")</f>
        <v>7187</v>
      </c>
      <c r="D7207">
        <f>COUNTIF(Uniprot!$G7208:G$9344,"+")</f>
        <v>0</v>
      </c>
      <c r="E7207" s="10">
        <f t="shared" si="448"/>
        <v>0.22900000000000001</v>
      </c>
      <c r="F7207">
        <f t="shared" si="449"/>
        <v>0.77100000000000002</v>
      </c>
      <c r="G7207" s="10">
        <f t="shared" si="450"/>
        <v>1</v>
      </c>
      <c r="H7207">
        <f t="shared" si="451"/>
        <v>0.22899999999999998</v>
      </c>
      <c r="I7207" s="7">
        <v>-6.4</v>
      </c>
    </row>
    <row r="7208" spans="1:9" x14ac:dyDescent="0.35">
      <c r="A7208" s="10">
        <f>COUNTIF(Uniprot!$G$3:G7209,"+")</f>
        <v>19</v>
      </c>
      <c r="B7208" s="10">
        <f>COUNTIF(Uniprot!$G7209:G$9344,"-")</f>
        <v>2136</v>
      </c>
      <c r="C7208" s="10">
        <f>COUNTIF(Uniprot!$G$3:G7209,"-")</f>
        <v>7188</v>
      </c>
      <c r="D7208">
        <f>COUNTIF(Uniprot!$G7209:G$9344,"+")</f>
        <v>0</v>
      </c>
      <c r="E7208" s="10">
        <f t="shared" si="448"/>
        <v>0.22900000000000001</v>
      </c>
      <c r="F7208">
        <f t="shared" si="449"/>
        <v>0.77100000000000002</v>
      </c>
      <c r="G7208" s="10">
        <f t="shared" si="450"/>
        <v>1</v>
      </c>
      <c r="H7208">
        <f t="shared" si="451"/>
        <v>0.22899999999999998</v>
      </c>
      <c r="I7208" s="7">
        <v>-6.4</v>
      </c>
    </row>
    <row r="7209" spans="1:9" x14ac:dyDescent="0.35">
      <c r="A7209" s="10">
        <f>COUNTIF(Uniprot!$G$3:G7210,"+")</f>
        <v>19</v>
      </c>
      <c r="B7209" s="10">
        <f>COUNTIF(Uniprot!$G7210:G$9344,"-")</f>
        <v>2135</v>
      </c>
      <c r="C7209" s="10">
        <f>COUNTIF(Uniprot!$G$3:G7210,"-")</f>
        <v>7189</v>
      </c>
      <c r="D7209">
        <f>COUNTIF(Uniprot!$G7210:G$9344,"+")</f>
        <v>0</v>
      </c>
      <c r="E7209" s="10">
        <f t="shared" si="448"/>
        <v>0.22900000000000001</v>
      </c>
      <c r="F7209">
        <f t="shared" si="449"/>
        <v>0.77100000000000002</v>
      </c>
      <c r="G7209" s="10">
        <f t="shared" si="450"/>
        <v>1</v>
      </c>
      <c r="H7209">
        <f t="shared" si="451"/>
        <v>0.22899999999999998</v>
      </c>
      <c r="I7209" s="7">
        <v>-6.4</v>
      </c>
    </row>
    <row r="7210" spans="1:9" x14ac:dyDescent="0.35">
      <c r="A7210" s="10">
        <f>COUNTIF(Uniprot!$G$3:G7211,"+")</f>
        <v>19</v>
      </c>
      <c r="B7210" s="10">
        <f>COUNTIF(Uniprot!$G7211:G$9344,"-")</f>
        <v>2134</v>
      </c>
      <c r="C7210" s="10">
        <f>COUNTIF(Uniprot!$G$3:G7211,"-")</f>
        <v>7190</v>
      </c>
      <c r="D7210">
        <f>COUNTIF(Uniprot!$G7211:G$9344,"+")</f>
        <v>0</v>
      </c>
      <c r="E7210" s="10">
        <f t="shared" si="448"/>
        <v>0.22900000000000001</v>
      </c>
      <c r="F7210">
        <f t="shared" si="449"/>
        <v>0.77100000000000002</v>
      </c>
      <c r="G7210" s="10">
        <f t="shared" si="450"/>
        <v>1</v>
      </c>
      <c r="H7210">
        <f t="shared" si="451"/>
        <v>0.22899999999999998</v>
      </c>
      <c r="I7210" s="7">
        <v>-6.4</v>
      </c>
    </row>
    <row r="7211" spans="1:9" x14ac:dyDescent="0.35">
      <c r="A7211" s="10">
        <f>COUNTIF(Uniprot!$G$3:G7212,"+")</f>
        <v>19</v>
      </c>
      <c r="B7211" s="10">
        <f>COUNTIF(Uniprot!$G7212:G$9344,"-")</f>
        <v>2133</v>
      </c>
      <c r="C7211" s="10">
        <f>COUNTIF(Uniprot!$G$3:G7212,"-")</f>
        <v>7191</v>
      </c>
      <c r="D7211">
        <f>COUNTIF(Uniprot!$G7212:G$9344,"+")</f>
        <v>0</v>
      </c>
      <c r="E7211" s="10">
        <f t="shared" si="448"/>
        <v>0.22900000000000001</v>
      </c>
      <c r="F7211">
        <f t="shared" si="449"/>
        <v>0.77100000000000002</v>
      </c>
      <c r="G7211" s="10">
        <f t="shared" si="450"/>
        <v>1</v>
      </c>
      <c r="H7211">
        <f t="shared" si="451"/>
        <v>0.22899999999999998</v>
      </c>
      <c r="I7211" s="7">
        <v>-6.4</v>
      </c>
    </row>
    <row r="7212" spans="1:9" x14ac:dyDescent="0.35">
      <c r="A7212" s="10">
        <f>COUNTIF(Uniprot!$G$3:G7213,"+")</f>
        <v>19</v>
      </c>
      <c r="B7212" s="10">
        <f>COUNTIF(Uniprot!$G7213:G$9344,"-")</f>
        <v>2132</v>
      </c>
      <c r="C7212" s="10">
        <f>COUNTIF(Uniprot!$G$3:G7213,"-")</f>
        <v>7192</v>
      </c>
      <c r="D7212">
        <f>COUNTIF(Uniprot!$G7213:G$9344,"+")</f>
        <v>0</v>
      </c>
      <c r="E7212" s="10">
        <f t="shared" si="448"/>
        <v>0.22900000000000001</v>
      </c>
      <c r="F7212">
        <f t="shared" si="449"/>
        <v>0.77100000000000002</v>
      </c>
      <c r="G7212" s="10">
        <f t="shared" si="450"/>
        <v>1</v>
      </c>
      <c r="H7212">
        <f t="shared" si="451"/>
        <v>0.22899999999999998</v>
      </c>
      <c r="I7212" s="7">
        <v>-6.4</v>
      </c>
    </row>
    <row r="7213" spans="1:9" x14ac:dyDescent="0.35">
      <c r="A7213" s="10">
        <f>COUNTIF(Uniprot!$G$3:G7214,"+")</f>
        <v>19</v>
      </c>
      <c r="B7213" s="10">
        <f>COUNTIF(Uniprot!$G7214:G$9344,"-")</f>
        <v>2131</v>
      </c>
      <c r="C7213" s="10">
        <f>COUNTIF(Uniprot!$G$3:G7214,"-")</f>
        <v>7193</v>
      </c>
      <c r="D7213">
        <f>COUNTIF(Uniprot!$G7214:G$9344,"+")</f>
        <v>0</v>
      </c>
      <c r="E7213" s="10">
        <f t="shared" si="448"/>
        <v>0.22900000000000001</v>
      </c>
      <c r="F7213">
        <f t="shared" si="449"/>
        <v>0.77100000000000002</v>
      </c>
      <c r="G7213" s="10">
        <f t="shared" si="450"/>
        <v>1</v>
      </c>
      <c r="H7213">
        <f t="shared" si="451"/>
        <v>0.22899999999999998</v>
      </c>
      <c r="I7213" s="7">
        <v>-6.4</v>
      </c>
    </row>
    <row r="7214" spans="1:9" x14ac:dyDescent="0.35">
      <c r="A7214" s="10">
        <f>COUNTIF(Uniprot!$G$3:G7215,"+")</f>
        <v>19</v>
      </c>
      <c r="B7214" s="10">
        <f>COUNTIF(Uniprot!$G7215:G$9344,"-")</f>
        <v>2130</v>
      </c>
      <c r="C7214" s="10">
        <f>COUNTIF(Uniprot!$G$3:G7215,"-")</f>
        <v>7194</v>
      </c>
      <c r="D7214">
        <f>COUNTIF(Uniprot!$G7215:G$9344,"+")</f>
        <v>0</v>
      </c>
      <c r="E7214" s="10">
        <f t="shared" si="448"/>
        <v>0.22800000000000001</v>
      </c>
      <c r="F7214">
        <f t="shared" si="449"/>
        <v>0.77200000000000002</v>
      </c>
      <c r="G7214" s="10">
        <f t="shared" si="450"/>
        <v>1</v>
      </c>
      <c r="H7214">
        <f t="shared" si="451"/>
        <v>0.22799999999999998</v>
      </c>
      <c r="I7214" s="7">
        <v>-6.4</v>
      </c>
    </row>
    <row r="7215" spans="1:9" x14ac:dyDescent="0.35">
      <c r="A7215" s="10">
        <f>COUNTIF(Uniprot!$G$3:G7216,"+")</f>
        <v>19</v>
      </c>
      <c r="B7215" s="10">
        <f>COUNTIF(Uniprot!$G7216:G$9344,"-")</f>
        <v>2129</v>
      </c>
      <c r="C7215" s="10">
        <f>COUNTIF(Uniprot!$G$3:G7216,"-")</f>
        <v>7195</v>
      </c>
      <c r="D7215">
        <f>COUNTIF(Uniprot!$G7216:G$9344,"+")</f>
        <v>0</v>
      </c>
      <c r="E7215" s="10">
        <f t="shared" si="448"/>
        <v>0.22800000000000001</v>
      </c>
      <c r="F7215">
        <f t="shared" si="449"/>
        <v>0.77200000000000002</v>
      </c>
      <c r="G7215" s="10">
        <f t="shared" si="450"/>
        <v>1</v>
      </c>
      <c r="H7215">
        <f t="shared" si="451"/>
        <v>0.22799999999999998</v>
      </c>
      <c r="I7215" s="7">
        <v>-6.4</v>
      </c>
    </row>
    <row r="7216" spans="1:9" x14ac:dyDescent="0.35">
      <c r="A7216" s="10">
        <f>COUNTIF(Uniprot!$G$3:G7217,"+")</f>
        <v>19</v>
      </c>
      <c r="B7216" s="10">
        <f>COUNTIF(Uniprot!$G7217:G$9344,"-")</f>
        <v>2128</v>
      </c>
      <c r="C7216" s="10">
        <f>COUNTIF(Uniprot!$G$3:G7217,"-")</f>
        <v>7196</v>
      </c>
      <c r="D7216">
        <f>COUNTIF(Uniprot!$G7217:G$9344,"+")</f>
        <v>0</v>
      </c>
      <c r="E7216" s="10">
        <f t="shared" si="448"/>
        <v>0.22800000000000001</v>
      </c>
      <c r="F7216">
        <f t="shared" si="449"/>
        <v>0.77200000000000002</v>
      </c>
      <c r="G7216" s="10">
        <f t="shared" si="450"/>
        <v>1</v>
      </c>
      <c r="H7216">
        <f t="shared" si="451"/>
        <v>0.22799999999999998</v>
      </c>
      <c r="I7216" s="7">
        <v>-6.4</v>
      </c>
    </row>
    <row r="7217" spans="1:9" x14ac:dyDescent="0.35">
      <c r="A7217" s="10">
        <f>COUNTIF(Uniprot!$G$3:G7218,"+")</f>
        <v>19</v>
      </c>
      <c r="B7217" s="10">
        <f>COUNTIF(Uniprot!$G7218:G$9344,"-")</f>
        <v>2127</v>
      </c>
      <c r="C7217" s="10">
        <f>COUNTIF(Uniprot!$G$3:G7218,"-")</f>
        <v>7197</v>
      </c>
      <c r="D7217">
        <f>COUNTIF(Uniprot!$G7218:G$9344,"+")</f>
        <v>0</v>
      </c>
      <c r="E7217" s="10">
        <f t="shared" si="448"/>
        <v>0.22800000000000001</v>
      </c>
      <c r="F7217">
        <f t="shared" si="449"/>
        <v>0.77200000000000002</v>
      </c>
      <c r="G7217" s="10">
        <f t="shared" si="450"/>
        <v>1</v>
      </c>
      <c r="H7217">
        <f t="shared" si="451"/>
        <v>0.22799999999999998</v>
      </c>
      <c r="I7217" s="7">
        <v>-6.4</v>
      </c>
    </row>
    <row r="7218" spans="1:9" x14ac:dyDescent="0.35">
      <c r="A7218" s="10">
        <f>COUNTIF(Uniprot!$G$3:G7219,"+")</f>
        <v>19</v>
      </c>
      <c r="B7218" s="10">
        <f>COUNTIF(Uniprot!$G7219:G$9344,"-")</f>
        <v>2126</v>
      </c>
      <c r="C7218" s="10">
        <f>COUNTIF(Uniprot!$G$3:G7219,"-")</f>
        <v>7198</v>
      </c>
      <c r="D7218">
        <f>COUNTIF(Uniprot!$G7219:G$9344,"+")</f>
        <v>0</v>
      </c>
      <c r="E7218" s="10">
        <f t="shared" si="448"/>
        <v>0.22800000000000001</v>
      </c>
      <c r="F7218">
        <f t="shared" si="449"/>
        <v>0.77200000000000002</v>
      </c>
      <c r="G7218" s="10">
        <f t="shared" si="450"/>
        <v>1</v>
      </c>
      <c r="H7218">
        <f t="shared" si="451"/>
        <v>0.22799999999999998</v>
      </c>
      <c r="I7218" s="7">
        <v>-6.4</v>
      </c>
    </row>
    <row r="7219" spans="1:9" x14ac:dyDescent="0.35">
      <c r="A7219" s="10">
        <f>COUNTIF(Uniprot!$G$3:G7220,"+")</f>
        <v>19</v>
      </c>
      <c r="B7219" s="10">
        <f>COUNTIF(Uniprot!$G7220:G$9344,"-")</f>
        <v>2125</v>
      </c>
      <c r="C7219" s="10">
        <f>COUNTIF(Uniprot!$G$3:G7220,"-")</f>
        <v>7199</v>
      </c>
      <c r="D7219">
        <f>COUNTIF(Uniprot!$G7220:G$9344,"+")</f>
        <v>0</v>
      </c>
      <c r="E7219" s="10">
        <f t="shared" si="448"/>
        <v>0.22800000000000001</v>
      </c>
      <c r="F7219">
        <f t="shared" si="449"/>
        <v>0.77200000000000002</v>
      </c>
      <c r="G7219" s="10">
        <f t="shared" si="450"/>
        <v>1</v>
      </c>
      <c r="H7219">
        <f t="shared" si="451"/>
        <v>0.22799999999999998</v>
      </c>
      <c r="I7219" s="7">
        <v>-6.4</v>
      </c>
    </row>
    <row r="7220" spans="1:9" x14ac:dyDescent="0.35">
      <c r="A7220" s="10">
        <f>COUNTIF(Uniprot!$G$3:G7221,"+")</f>
        <v>19</v>
      </c>
      <c r="B7220" s="10">
        <f>COUNTIF(Uniprot!$G7221:G$9344,"-")</f>
        <v>2124</v>
      </c>
      <c r="C7220" s="10">
        <f>COUNTIF(Uniprot!$G$3:G7221,"-")</f>
        <v>7200</v>
      </c>
      <c r="D7220">
        <f>COUNTIF(Uniprot!$G7221:G$9344,"+")</f>
        <v>0</v>
      </c>
      <c r="E7220" s="10">
        <f t="shared" si="448"/>
        <v>0.22800000000000001</v>
      </c>
      <c r="F7220">
        <f t="shared" si="449"/>
        <v>0.77200000000000002</v>
      </c>
      <c r="G7220" s="10">
        <f t="shared" si="450"/>
        <v>1</v>
      </c>
      <c r="H7220">
        <f t="shared" si="451"/>
        <v>0.22799999999999998</v>
      </c>
      <c r="I7220" s="7">
        <v>-6.4</v>
      </c>
    </row>
    <row r="7221" spans="1:9" x14ac:dyDescent="0.35">
      <c r="A7221" s="10">
        <f>COUNTIF(Uniprot!$G$3:G7222,"+")</f>
        <v>19</v>
      </c>
      <c r="B7221" s="10">
        <f>COUNTIF(Uniprot!$G7222:G$9344,"-")</f>
        <v>2123</v>
      </c>
      <c r="C7221" s="10">
        <f>COUNTIF(Uniprot!$G$3:G7222,"-")</f>
        <v>7201</v>
      </c>
      <c r="D7221">
        <f>COUNTIF(Uniprot!$G7222:G$9344,"+")</f>
        <v>0</v>
      </c>
      <c r="E7221" s="10">
        <f t="shared" si="448"/>
        <v>0.22800000000000001</v>
      </c>
      <c r="F7221">
        <f t="shared" si="449"/>
        <v>0.77200000000000002</v>
      </c>
      <c r="G7221" s="10">
        <f t="shared" si="450"/>
        <v>1</v>
      </c>
      <c r="H7221">
        <f t="shared" si="451"/>
        <v>0.22799999999999998</v>
      </c>
      <c r="I7221" s="7">
        <v>-6.4</v>
      </c>
    </row>
    <row r="7222" spans="1:9" x14ac:dyDescent="0.35">
      <c r="A7222" s="10">
        <f>COUNTIF(Uniprot!$G$3:G7223,"+")</f>
        <v>19</v>
      </c>
      <c r="B7222" s="10">
        <f>COUNTIF(Uniprot!$G7223:G$9344,"-")</f>
        <v>2122</v>
      </c>
      <c r="C7222" s="10">
        <f>COUNTIF(Uniprot!$G$3:G7223,"-")</f>
        <v>7202</v>
      </c>
      <c r="D7222">
        <f>COUNTIF(Uniprot!$G7223:G$9344,"+")</f>
        <v>0</v>
      </c>
      <c r="E7222" s="10">
        <f t="shared" si="448"/>
        <v>0.22800000000000001</v>
      </c>
      <c r="F7222">
        <f t="shared" si="449"/>
        <v>0.77200000000000002</v>
      </c>
      <c r="G7222" s="10">
        <f t="shared" si="450"/>
        <v>1</v>
      </c>
      <c r="H7222">
        <f t="shared" si="451"/>
        <v>0.22799999999999998</v>
      </c>
      <c r="I7222" s="7">
        <v>-6.4</v>
      </c>
    </row>
    <row r="7223" spans="1:9" x14ac:dyDescent="0.35">
      <c r="A7223" s="10">
        <f>COUNTIF(Uniprot!$G$3:G7224,"+")</f>
        <v>19</v>
      </c>
      <c r="B7223" s="10">
        <f>COUNTIF(Uniprot!$G7224:G$9344,"-")</f>
        <v>2121</v>
      </c>
      <c r="C7223" s="10">
        <f>COUNTIF(Uniprot!$G$3:G7224,"-")</f>
        <v>7203</v>
      </c>
      <c r="D7223">
        <f>COUNTIF(Uniprot!$G7224:G$9344,"+")</f>
        <v>0</v>
      </c>
      <c r="E7223" s="10">
        <f t="shared" si="448"/>
        <v>0.22700000000000001</v>
      </c>
      <c r="F7223">
        <f t="shared" si="449"/>
        <v>0.77300000000000002</v>
      </c>
      <c r="G7223" s="10">
        <f t="shared" si="450"/>
        <v>1</v>
      </c>
      <c r="H7223">
        <f t="shared" si="451"/>
        <v>0.22699999999999998</v>
      </c>
      <c r="I7223" s="7">
        <v>-6.4</v>
      </c>
    </row>
    <row r="7224" spans="1:9" x14ac:dyDescent="0.35">
      <c r="A7224" s="10">
        <f>COUNTIF(Uniprot!$G$3:G7225,"+")</f>
        <v>19</v>
      </c>
      <c r="B7224" s="10">
        <f>COUNTIF(Uniprot!$G7225:G$9344,"-")</f>
        <v>2120</v>
      </c>
      <c r="C7224" s="10">
        <f>COUNTIF(Uniprot!$G$3:G7225,"-")</f>
        <v>7204</v>
      </c>
      <c r="D7224">
        <f>COUNTIF(Uniprot!$G7225:G$9344,"+")</f>
        <v>0</v>
      </c>
      <c r="E7224" s="10">
        <f t="shared" si="448"/>
        <v>0.22700000000000001</v>
      </c>
      <c r="F7224">
        <f t="shared" si="449"/>
        <v>0.77300000000000002</v>
      </c>
      <c r="G7224" s="10">
        <f t="shared" si="450"/>
        <v>1</v>
      </c>
      <c r="H7224">
        <f t="shared" si="451"/>
        <v>0.22699999999999998</v>
      </c>
      <c r="I7224" s="7">
        <v>-6.4</v>
      </c>
    </row>
    <row r="7225" spans="1:9" x14ac:dyDescent="0.35">
      <c r="A7225" s="10">
        <f>COUNTIF(Uniprot!$G$3:G7226,"+")</f>
        <v>19</v>
      </c>
      <c r="B7225" s="10">
        <f>COUNTIF(Uniprot!$G7226:G$9344,"-")</f>
        <v>2119</v>
      </c>
      <c r="C7225" s="10">
        <f>COUNTIF(Uniprot!$G$3:G7226,"-")</f>
        <v>7205</v>
      </c>
      <c r="D7225">
        <f>COUNTIF(Uniprot!$G7226:G$9344,"+")</f>
        <v>0</v>
      </c>
      <c r="E7225" s="10">
        <f t="shared" si="448"/>
        <v>0.22700000000000001</v>
      </c>
      <c r="F7225">
        <f t="shared" si="449"/>
        <v>0.77300000000000002</v>
      </c>
      <c r="G7225" s="10">
        <f t="shared" si="450"/>
        <v>1</v>
      </c>
      <c r="H7225">
        <f t="shared" si="451"/>
        <v>0.22699999999999998</v>
      </c>
      <c r="I7225" s="7">
        <v>-6.4</v>
      </c>
    </row>
    <row r="7226" spans="1:9" x14ac:dyDescent="0.35">
      <c r="A7226" s="10">
        <f>COUNTIF(Uniprot!$G$3:G7227,"+")</f>
        <v>19</v>
      </c>
      <c r="B7226" s="10">
        <f>COUNTIF(Uniprot!$G7227:G$9344,"-")</f>
        <v>2118</v>
      </c>
      <c r="C7226" s="10">
        <f>COUNTIF(Uniprot!$G$3:G7227,"-")</f>
        <v>7206</v>
      </c>
      <c r="D7226">
        <f>COUNTIF(Uniprot!$G7227:G$9344,"+")</f>
        <v>0</v>
      </c>
      <c r="E7226" s="10">
        <f t="shared" si="448"/>
        <v>0.22700000000000001</v>
      </c>
      <c r="F7226">
        <f t="shared" si="449"/>
        <v>0.77300000000000002</v>
      </c>
      <c r="G7226" s="10">
        <f t="shared" si="450"/>
        <v>1</v>
      </c>
      <c r="H7226">
        <f t="shared" si="451"/>
        <v>0.22699999999999998</v>
      </c>
      <c r="I7226" s="7">
        <v>-6.5</v>
      </c>
    </row>
    <row r="7227" spans="1:9" x14ac:dyDescent="0.35">
      <c r="A7227" s="10">
        <f>COUNTIF(Uniprot!$G$3:G7228,"+")</f>
        <v>19</v>
      </c>
      <c r="B7227" s="10">
        <f>COUNTIF(Uniprot!$G7228:G$9344,"-")</f>
        <v>2117</v>
      </c>
      <c r="C7227" s="10">
        <f>COUNTIF(Uniprot!$G$3:G7228,"-")</f>
        <v>7207</v>
      </c>
      <c r="D7227">
        <f>COUNTIF(Uniprot!$G7228:G$9344,"+")</f>
        <v>0</v>
      </c>
      <c r="E7227" s="10">
        <f t="shared" si="448"/>
        <v>0.22700000000000001</v>
      </c>
      <c r="F7227">
        <f t="shared" si="449"/>
        <v>0.77300000000000002</v>
      </c>
      <c r="G7227" s="10">
        <f t="shared" si="450"/>
        <v>1</v>
      </c>
      <c r="H7227">
        <f t="shared" si="451"/>
        <v>0.22699999999999998</v>
      </c>
      <c r="I7227" s="7">
        <v>-6.5</v>
      </c>
    </row>
    <row r="7228" spans="1:9" x14ac:dyDescent="0.35">
      <c r="A7228" s="10">
        <f>COUNTIF(Uniprot!$G$3:G7229,"+")</f>
        <v>19</v>
      </c>
      <c r="B7228" s="10">
        <f>COUNTIF(Uniprot!$G7229:G$9344,"-")</f>
        <v>2116</v>
      </c>
      <c r="C7228" s="10">
        <f>COUNTIF(Uniprot!$G$3:G7229,"-")</f>
        <v>7208</v>
      </c>
      <c r="D7228">
        <f>COUNTIF(Uniprot!$G7229:G$9344,"+")</f>
        <v>0</v>
      </c>
      <c r="E7228" s="10">
        <f t="shared" si="448"/>
        <v>0.22700000000000001</v>
      </c>
      <c r="F7228">
        <f t="shared" si="449"/>
        <v>0.77300000000000002</v>
      </c>
      <c r="G7228" s="10">
        <f t="shared" si="450"/>
        <v>1</v>
      </c>
      <c r="H7228">
        <f t="shared" si="451"/>
        <v>0.22699999999999998</v>
      </c>
      <c r="I7228" s="7">
        <v>-6.5</v>
      </c>
    </row>
    <row r="7229" spans="1:9" x14ac:dyDescent="0.35">
      <c r="A7229" s="10">
        <f>COUNTIF(Uniprot!$G$3:G7230,"+")</f>
        <v>19</v>
      </c>
      <c r="B7229" s="10">
        <f>COUNTIF(Uniprot!$G7230:G$9344,"-")</f>
        <v>2115</v>
      </c>
      <c r="C7229" s="10">
        <f>COUNTIF(Uniprot!$G$3:G7230,"-")</f>
        <v>7209</v>
      </c>
      <c r="D7229">
        <f>COUNTIF(Uniprot!$G7230:G$9344,"+")</f>
        <v>0</v>
      </c>
      <c r="E7229" s="10">
        <f t="shared" si="448"/>
        <v>0.22700000000000001</v>
      </c>
      <c r="F7229">
        <f t="shared" si="449"/>
        <v>0.77300000000000002</v>
      </c>
      <c r="G7229" s="10">
        <f t="shared" si="450"/>
        <v>1</v>
      </c>
      <c r="H7229">
        <f t="shared" si="451"/>
        <v>0.22699999999999998</v>
      </c>
      <c r="I7229" s="7">
        <v>-6.5</v>
      </c>
    </row>
    <row r="7230" spans="1:9" x14ac:dyDescent="0.35">
      <c r="A7230" s="10">
        <f>COUNTIF(Uniprot!$G$3:G7231,"+")</f>
        <v>19</v>
      </c>
      <c r="B7230" s="10">
        <f>COUNTIF(Uniprot!$G7231:G$9344,"-")</f>
        <v>2114</v>
      </c>
      <c r="C7230" s="10">
        <f>COUNTIF(Uniprot!$G$3:G7231,"-")</f>
        <v>7210</v>
      </c>
      <c r="D7230">
        <f>COUNTIF(Uniprot!$G7231:G$9344,"+")</f>
        <v>0</v>
      </c>
      <c r="E7230" s="10">
        <f t="shared" si="448"/>
        <v>0.22700000000000001</v>
      </c>
      <c r="F7230">
        <f t="shared" si="449"/>
        <v>0.77300000000000002</v>
      </c>
      <c r="G7230" s="10">
        <f t="shared" si="450"/>
        <v>1</v>
      </c>
      <c r="H7230">
        <f t="shared" si="451"/>
        <v>0.22699999999999998</v>
      </c>
      <c r="I7230" s="7">
        <v>-6.5</v>
      </c>
    </row>
    <row r="7231" spans="1:9" x14ac:dyDescent="0.35">
      <c r="A7231" s="10">
        <f>COUNTIF(Uniprot!$G$3:G7232,"+")</f>
        <v>19</v>
      </c>
      <c r="B7231" s="10">
        <f>COUNTIF(Uniprot!$G7232:G$9344,"-")</f>
        <v>2113</v>
      </c>
      <c r="C7231" s="10">
        <f>COUNTIF(Uniprot!$G$3:G7232,"-")</f>
        <v>7211</v>
      </c>
      <c r="D7231">
        <f>COUNTIF(Uniprot!$G7232:G$9344,"+")</f>
        <v>0</v>
      </c>
      <c r="E7231" s="10">
        <f t="shared" si="448"/>
        <v>0.22700000000000001</v>
      </c>
      <c r="F7231">
        <f t="shared" si="449"/>
        <v>0.77300000000000002</v>
      </c>
      <c r="G7231" s="10">
        <f t="shared" si="450"/>
        <v>1</v>
      </c>
      <c r="H7231">
        <f t="shared" si="451"/>
        <v>0.22699999999999998</v>
      </c>
      <c r="I7231" s="7">
        <v>-6.5</v>
      </c>
    </row>
    <row r="7232" spans="1:9" x14ac:dyDescent="0.35">
      <c r="A7232" s="10">
        <f>COUNTIF(Uniprot!$G$3:G7233,"+")</f>
        <v>19</v>
      </c>
      <c r="B7232" s="10">
        <f>COUNTIF(Uniprot!$G7233:G$9344,"-")</f>
        <v>2112</v>
      </c>
      <c r="C7232" s="10">
        <f>COUNTIF(Uniprot!$G$3:G7233,"-")</f>
        <v>7212</v>
      </c>
      <c r="D7232">
        <f>COUNTIF(Uniprot!$G7233:G$9344,"+")</f>
        <v>0</v>
      </c>
      <c r="E7232" s="10">
        <f t="shared" si="448"/>
        <v>0.22700000000000001</v>
      </c>
      <c r="F7232">
        <f t="shared" si="449"/>
        <v>0.77300000000000002</v>
      </c>
      <c r="G7232" s="10">
        <f t="shared" si="450"/>
        <v>1</v>
      </c>
      <c r="H7232">
        <f t="shared" si="451"/>
        <v>0.22699999999999998</v>
      </c>
      <c r="I7232" s="7">
        <v>-6.5</v>
      </c>
    </row>
    <row r="7233" spans="1:9" x14ac:dyDescent="0.35">
      <c r="A7233" s="10">
        <f>COUNTIF(Uniprot!$G$3:G7234,"+")</f>
        <v>19</v>
      </c>
      <c r="B7233" s="10">
        <f>COUNTIF(Uniprot!$G7234:G$9344,"-")</f>
        <v>2111</v>
      </c>
      <c r="C7233" s="10">
        <f>COUNTIF(Uniprot!$G$3:G7234,"-")</f>
        <v>7213</v>
      </c>
      <c r="D7233">
        <f>COUNTIF(Uniprot!$G7234:G$9344,"+")</f>
        <v>0</v>
      </c>
      <c r="E7233" s="10">
        <f t="shared" si="448"/>
        <v>0.22600000000000001</v>
      </c>
      <c r="F7233">
        <f t="shared" si="449"/>
        <v>0.77400000000000002</v>
      </c>
      <c r="G7233" s="10">
        <f t="shared" si="450"/>
        <v>1</v>
      </c>
      <c r="H7233">
        <f t="shared" si="451"/>
        <v>0.22599999999999998</v>
      </c>
      <c r="I7233" s="7">
        <v>-6.5</v>
      </c>
    </row>
    <row r="7234" spans="1:9" x14ac:dyDescent="0.35">
      <c r="A7234" s="10">
        <f>COUNTIF(Uniprot!$G$3:G7235,"+")</f>
        <v>19</v>
      </c>
      <c r="B7234" s="10">
        <f>COUNTIF(Uniprot!$G7235:G$9344,"-")</f>
        <v>2110</v>
      </c>
      <c r="C7234" s="10">
        <f>COUNTIF(Uniprot!$G$3:G7235,"-")</f>
        <v>7214</v>
      </c>
      <c r="D7234">
        <f>COUNTIF(Uniprot!$G7235:G$9344,"+")</f>
        <v>0</v>
      </c>
      <c r="E7234" s="10">
        <f t="shared" si="448"/>
        <v>0.22600000000000001</v>
      </c>
      <c r="F7234">
        <f t="shared" si="449"/>
        <v>0.77400000000000002</v>
      </c>
      <c r="G7234" s="10">
        <f t="shared" si="450"/>
        <v>1</v>
      </c>
      <c r="H7234">
        <f t="shared" si="451"/>
        <v>0.22599999999999998</v>
      </c>
      <c r="I7234" s="7">
        <v>-6.5</v>
      </c>
    </row>
    <row r="7235" spans="1:9" x14ac:dyDescent="0.35">
      <c r="A7235" s="10">
        <f>COUNTIF(Uniprot!$G$3:G7236,"+")</f>
        <v>19</v>
      </c>
      <c r="B7235" s="10">
        <f>COUNTIF(Uniprot!$G7236:G$9344,"-")</f>
        <v>2109</v>
      </c>
      <c r="C7235" s="10">
        <f>COUNTIF(Uniprot!$G$3:G7236,"-")</f>
        <v>7215</v>
      </c>
      <c r="D7235">
        <f>COUNTIF(Uniprot!$G7236:G$9344,"+")</f>
        <v>0</v>
      </c>
      <c r="E7235" s="10">
        <f t="shared" ref="E7235:E7298" si="452">ROUND(B7235/(B7235+C7235),3)</f>
        <v>0.22600000000000001</v>
      </c>
      <c r="F7235">
        <f t="shared" ref="F7235:F7298" si="453">1-E7235</f>
        <v>0.77400000000000002</v>
      </c>
      <c r="G7235" s="10">
        <f t="shared" ref="G7235:G7298" si="454">ROUND(A7235/(A7235+D7235),3)</f>
        <v>1</v>
      </c>
      <c r="H7235">
        <f t="shared" ref="H7235:H7298" si="455">G7235-F7235</f>
        <v>0.22599999999999998</v>
      </c>
      <c r="I7235" s="7">
        <v>-6.5</v>
      </c>
    </row>
    <row r="7236" spans="1:9" x14ac:dyDescent="0.35">
      <c r="A7236" s="10">
        <f>COUNTIF(Uniprot!$G$3:G7237,"+")</f>
        <v>19</v>
      </c>
      <c r="B7236" s="10">
        <f>COUNTIF(Uniprot!$G7237:G$9344,"-")</f>
        <v>2108</v>
      </c>
      <c r="C7236" s="10">
        <f>COUNTIF(Uniprot!$G$3:G7237,"-")</f>
        <v>7216</v>
      </c>
      <c r="D7236">
        <f>COUNTIF(Uniprot!$G7237:G$9344,"+")</f>
        <v>0</v>
      </c>
      <c r="E7236" s="10">
        <f t="shared" si="452"/>
        <v>0.22600000000000001</v>
      </c>
      <c r="F7236">
        <f t="shared" si="453"/>
        <v>0.77400000000000002</v>
      </c>
      <c r="G7236" s="10">
        <f t="shared" si="454"/>
        <v>1</v>
      </c>
      <c r="H7236">
        <f t="shared" si="455"/>
        <v>0.22599999999999998</v>
      </c>
      <c r="I7236" s="7">
        <v>-6.5</v>
      </c>
    </row>
    <row r="7237" spans="1:9" x14ac:dyDescent="0.35">
      <c r="A7237" s="10">
        <f>COUNTIF(Uniprot!$G$3:G7238,"+")</f>
        <v>19</v>
      </c>
      <c r="B7237" s="10">
        <f>COUNTIF(Uniprot!$G7238:G$9344,"-")</f>
        <v>2107</v>
      </c>
      <c r="C7237" s="10">
        <f>COUNTIF(Uniprot!$G$3:G7238,"-")</f>
        <v>7217</v>
      </c>
      <c r="D7237">
        <f>COUNTIF(Uniprot!$G7238:G$9344,"+")</f>
        <v>0</v>
      </c>
      <c r="E7237" s="10">
        <f t="shared" si="452"/>
        <v>0.22600000000000001</v>
      </c>
      <c r="F7237">
        <f t="shared" si="453"/>
        <v>0.77400000000000002</v>
      </c>
      <c r="G7237" s="10">
        <f t="shared" si="454"/>
        <v>1</v>
      </c>
      <c r="H7237">
        <f t="shared" si="455"/>
        <v>0.22599999999999998</v>
      </c>
      <c r="I7237" s="7">
        <v>-6.5</v>
      </c>
    </row>
    <row r="7238" spans="1:9" x14ac:dyDescent="0.35">
      <c r="A7238" s="10">
        <f>COUNTIF(Uniprot!$G$3:G7239,"+")</f>
        <v>19</v>
      </c>
      <c r="B7238" s="10">
        <f>COUNTIF(Uniprot!$G7239:G$9344,"-")</f>
        <v>2106</v>
      </c>
      <c r="C7238" s="10">
        <f>COUNTIF(Uniprot!$G$3:G7239,"-")</f>
        <v>7218</v>
      </c>
      <c r="D7238">
        <f>COUNTIF(Uniprot!$G7239:G$9344,"+")</f>
        <v>0</v>
      </c>
      <c r="E7238" s="10">
        <f t="shared" si="452"/>
        <v>0.22600000000000001</v>
      </c>
      <c r="F7238">
        <f t="shared" si="453"/>
        <v>0.77400000000000002</v>
      </c>
      <c r="G7238" s="10">
        <f t="shared" si="454"/>
        <v>1</v>
      </c>
      <c r="H7238">
        <f t="shared" si="455"/>
        <v>0.22599999999999998</v>
      </c>
      <c r="I7238" s="7">
        <v>-6.5</v>
      </c>
    </row>
    <row r="7239" spans="1:9" x14ac:dyDescent="0.35">
      <c r="A7239" s="10">
        <f>COUNTIF(Uniprot!$G$3:G7240,"+")</f>
        <v>19</v>
      </c>
      <c r="B7239" s="10">
        <f>COUNTIF(Uniprot!$G7240:G$9344,"-")</f>
        <v>2105</v>
      </c>
      <c r="C7239" s="10">
        <f>COUNTIF(Uniprot!$G$3:G7240,"-")</f>
        <v>7219</v>
      </c>
      <c r="D7239">
        <f>COUNTIF(Uniprot!$G7240:G$9344,"+")</f>
        <v>0</v>
      </c>
      <c r="E7239" s="10">
        <f t="shared" si="452"/>
        <v>0.22600000000000001</v>
      </c>
      <c r="F7239">
        <f t="shared" si="453"/>
        <v>0.77400000000000002</v>
      </c>
      <c r="G7239" s="10">
        <f t="shared" si="454"/>
        <v>1</v>
      </c>
      <c r="H7239">
        <f t="shared" si="455"/>
        <v>0.22599999999999998</v>
      </c>
      <c r="I7239" s="7">
        <v>-6.5</v>
      </c>
    </row>
    <row r="7240" spans="1:9" x14ac:dyDescent="0.35">
      <c r="A7240" s="10">
        <f>COUNTIF(Uniprot!$G$3:G7241,"+")</f>
        <v>19</v>
      </c>
      <c r="B7240" s="10">
        <f>COUNTIF(Uniprot!$G7241:G$9344,"-")</f>
        <v>2104</v>
      </c>
      <c r="C7240" s="10">
        <f>COUNTIF(Uniprot!$G$3:G7241,"-")</f>
        <v>7220</v>
      </c>
      <c r="D7240">
        <f>COUNTIF(Uniprot!$G7241:G$9344,"+")</f>
        <v>0</v>
      </c>
      <c r="E7240" s="10">
        <f t="shared" si="452"/>
        <v>0.22600000000000001</v>
      </c>
      <c r="F7240">
        <f t="shared" si="453"/>
        <v>0.77400000000000002</v>
      </c>
      <c r="G7240" s="10">
        <f t="shared" si="454"/>
        <v>1</v>
      </c>
      <c r="H7240">
        <f t="shared" si="455"/>
        <v>0.22599999999999998</v>
      </c>
      <c r="I7240" s="7">
        <v>-6.5</v>
      </c>
    </row>
    <row r="7241" spans="1:9" x14ac:dyDescent="0.35">
      <c r="A7241" s="10">
        <f>COUNTIF(Uniprot!$G$3:G7242,"+")</f>
        <v>19</v>
      </c>
      <c r="B7241" s="10">
        <f>COUNTIF(Uniprot!$G7242:G$9344,"-")</f>
        <v>2103</v>
      </c>
      <c r="C7241" s="10">
        <f>COUNTIF(Uniprot!$G$3:G7242,"-")</f>
        <v>7221</v>
      </c>
      <c r="D7241">
        <f>COUNTIF(Uniprot!$G7242:G$9344,"+")</f>
        <v>0</v>
      </c>
      <c r="E7241" s="10">
        <f t="shared" si="452"/>
        <v>0.22600000000000001</v>
      </c>
      <c r="F7241">
        <f t="shared" si="453"/>
        <v>0.77400000000000002</v>
      </c>
      <c r="G7241" s="10">
        <f t="shared" si="454"/>
        <v>1</v>
      </c>
      <c r="H7241">
        <f t="shared" si="455"/>
        <v>0.22599999999999998</v>
      </c>
      <c r="I7241" s="7">
        <v>-6.5</v>
      </c>
    </row>
    <row r="7242" spans="1:9" x14ac:dyDescent="0.35">
      <c r="A7242" s="10">
        <f>COUNTIF(Uniprot!$G$3:G7243,"+")</f>
        <v>19</v>
      </c>
      <c r="B7242" s="10">
        <f>COUNTIF(Uniprot!$G7243:G$9344,"-")</f>
        <v>2102</v>
      </c>
      <c r="C7242" s="10">
        <f>COUNTIF(Uniprot!$G$3:G7243,"-")</f>
        <v>7222</v>
      </c>
      <c r="D7242">
        <f>COUNTIF(Uniprot!$G7243:G$9344,"+")</f>
        <v>0</v>
      </c>
      <c r="E7242" s="10">
        <f t="shared" si="452"/>
        <v>0.22500000000000001</v>
      </c>
      <c r="F7242">
        <f t="shared" si="453"/>
        <v>0.77500000000000002</v>
      </c>
      <c r="G7242" s="10">
        <f t="shared" si="454"/>
        <v>1</v>
      </c>
      <c r="H7242">
        <f t="shared" si="455"/>
        <v>0.22499999999999998</v>
      </c>
      <c r="I7242" s="7">
        <v>-6.5</v>
      </c>
    </row>
    <row r="7243" spans="1:9" x14ac:dyDescent="0.35">
      <c r="A7243" s="10">
        <f>COUNTIF(Uniprot!$G$3:G7244,"+")</f>
        <v>19</v>
      </c>
      <c r="B7243" s="10">
        <f>COUNTIF(Uniprot!$G7244:G$9344,"-")</f>
        <v>2101</v>
      </c>
      <c r="C7243" s="10">
        <f>COUNTIF(Uniprot!$G$3:G7244,"-")</f>
        <v>7223</v>
      </c>
      <c r="D7243">
        <f>COUNTIF(Uniprot!$G7244:G$9344,"+")</f>
        <v>0</v>
      </c>
      <c r="E7243" s="10">
        <f t="shared" si="452"/>
        <v>0.22500000000000001</v>
      </c>
      <c r="F7243">
        <f t="shared" si="453"/>
        <v>0.77500000000000002</v>
      </c>
      <c r="G7243" s="10">
        <f t="shared" si="454"/>
        <v>1</v>
      </c>
      <c r="H7243">
        <f t="shared" si="455"/>
        <v>0.22499999999999998</v>
      </c>
      <c r="I7243" s="7">
        <v>-6.6</v>
      </c>
    </row>
    <row r="7244" spans="1:9" x14ac:dyDescent="0.35">
      <c r="A7244" s="10">
        <f>COUNTIF(Uniprot!$G$3:G7245,"+")</f>
        <v>19</v>
      </c>
      <c r="B7244" s="10">
        <f>COUNTIF(Uniprot!$G7245:G$9344,"-")</f>
        <v>2100</v>
      </c>
      <c r="C7244" s="10">
        <f>COUNTIF(Uniprot!$G$3:G7245,"-")</f>
        <v>7224</v>
      </c>
      <c r="D7244">
        <f>COUNTIF(Uniprot!$G7245:G$9344,"+")</f>
        <v>0</v>
      </c>
      <c r="E7244" s="10">
        <f t="shared" si="452"/>
        <v>0.22500000000000001</v>
      </c>
      <c r="F7244">
        <f t="shared" si="453"/>
        <v>0.77500000000000002</v>
      </c>
      <c r="G7244" s="10">
        <f t="shared" si="454"/>
        <v>1</v>
      </c>
      <c r="H7244">
        <f t="shared" si="455"/>
        <v>0.22499999999999998</v>
      </c>
      <c r="I7244" s="7">
        <v>-6.6</v>
      </c>
    </row>
    <row r="7245" spans="1:9" x14ac:dyDescent="0.35">
      <c r="A7245" s="10">
        <f>COUNTIF(Uniprot!$G$3:G7246,"+")</f>
        <v>19</v>
      </c>
      <c r="B7245" s="10">
        <f>COUNTIF(Uniprot!$G7246:G$9344,"-")</f>
        <v>2099</v>
      </c>
      <c r="C7245" s="10">
        <f>COUNTIF(Uniprot!$G$3:G7246,"-")</f>
        <v>7225</v>
      </c>
      <c r="D7245">
        <f>COUNTIF(Uniprot!$G7246:G$9344,"+")</f>
        <v>0</v>
      </c>
      <c r="E7245" s="10">
        <f t="shared" si="452"/>
        <v>0.22500000000000001</v>
      </c>
      <c r="F7245">
        <f t="shared" si="453"/>
        <v>0.77500000000000002</v>
      </c>
      <c r="G7245" s="10">
        <f t="shared" si="454"/>
        <v>1</v>
      </c>
      <c r="H7245">
        <f t="shared" si="455"/>
        <v>0.22499999999999998</v>
      </c>
      <c r="I7245" s="7">
        <v>-6.6</v>
      </c>
    </row>
    <row r="7246" spans="1:9" x14ac:dyDescent="0.35">
      <c r="A7246" s="10">
        <f>COUNTIF(Uniprot!$G$3:G7247,"+")</f>
        <v>19</v>
      </c>
      <c r="B7246" s="10">
        <f>COUNTIF(Uniprot!$G7247:G$9344,"-")</f>
        <v>2098</v>
      </c>
      <c r="C7246" s="10">
        <f>COUNTIF(Uniprot!$G$3:G7247,"-")</f>
        <v>7226</v>
      </c>
      <c r="D7246">
        <f>COUNTIF(Uniprot!$G7247:G$9344,"+")</f>
        <v>0</v>
      </c>
      <c r="E7246" s="10">
        <f t="shared" si="452"/>
        <v>0.22500000000000001</v>
      </c>
      <c r="F7246">
        <f t="shared" si="453"/>
        <v>0.77500000000000002</v>
      </c>
      <c r="G7246" s="10">
        <f t="shared" si="454"/>
        <v>1</v>
      </c>
      <c r="H7246">
        <f t="shared" si="455"/>
        <v>0.22499999999999998</v>
      </c>
      <c r="I7246" s="7">
        <v>-6.6</v>
      </c>
    </row>
    <row r="7247" spans="1:9" x14ac:dyDescent="0.35">
      <c r="A7247" s="10">
        <f>COUNTIF(Uniprot!$G$3:G7248,"+")</f>
        <v>19</v>
      </c>
      <c r="B7247" s="10">
        <f>COUNTIF(Uniprot!$G7248:G$9344,"-")</f>
        <v>2097</v>
      </c>
      <c r="C7247" s="10">
        <f>COUNTIF(Uniprot!$G$3:G7248,"-")</f>
        <v>7227</v>
      </c>
      <c r="D7247">
        <f>COUNTIF(Uniprot!$G7248:G$9344,"+")</f>
        <v>0</v>
      </c>
      <c r="E7247" s="10">
        <f t="shared" si="452"/>
        <v>0.22500000000000001</v>
      </c>
      <c r="F7247">
        <f t="shared" si="453"/>
        <v>0.77500000000000002</v>
      </c>
      <c r="G7247" s="10">
        <f t="shared" si="454"/>
        <v>1</v>
      </c>
      <c r="H7247">
        <f t="shared" si="455"/>
        <v>0.22499999999999998</v>
      </c>
      <c r="I7247" s="7">
        <v>-6.6</v>
      </c>
    </row>
    <row r="7248" spans="1:9" x14ac:dyDescent="0.35">
      <c r="A7248" s="10">
        <f>COUNTIF(Uniprot!$G$3:G7249,"+")</f>
        <v>19</v>
      </c>
      <c r="B7248" s="10">
        <f>COUNTIF(Uniprot!$G7249:G$9344,"-")</f>
        <v>2096</v>
      </c>
      <c r="C7248" s="10">
        <f>COUNTIF(Uniprot!$G$3:G7249,"-")</f>
        <v>7228</v>
      </c>
      <c r="D7248">
        <f>COUNTIF(Uniprot!$G7249:G$9344,"+")</f>
        <v>0</v>
      </c>
      <c r="E7248" s="10">
        <f t="shared" si="452"/>
        <v>0.22500000000000001</v>
      </c>
      <c r="F7248">
        <f t="shared" si="453"/>
        <v>0.77500000000000002</v>
      </c>
      <c r="G7248" s="10">
        <f t="shared" si="454"/>
        <v>1</v>
      </c>
      <c r="H7248">
        <f t="shared" si="455"/>
        <v>0.22499999999999998</v>
      </c>
      <c r="I7248" s="7">
        <v>-6.6</v>
      </c>
    </row>
    <row r="7249" spans="1:9" x14ac:dyDescent="0.35">
      <c r="A7249" s="10">
        <f>COUNTIF(Uniprot!$G$3:G7250,"+")</f>
        <v>19</v>
      </c>
      <c r="B7249" s="10">
        <f>COUNTIF(Uniprot!$G7250:G$9344,"-")</f>
        <v>2095</v>
      </c>
      <c r="C7249" s="10">
        <f>COUNTIF(Uniprot!$G$3:G7250,"-")</f>
        <v>7229</v>
      </c>
      <c r="D7249">
        <f>COUNTIF(Uniprot!$G7250:G$9344,"+")</f>
        <v>0</v>
      </c>
      <c r="E7249" s="10">
        <f t="shared" si="452"/>
        <v>0.22500000000000001</v>
      </c>
      <c r="F7249">
        <f t="shared" si="453"/>
        <v>0.77500000000000002</v>
      </c>
      <c r="G7249" s="10">
        <f t="shared" si="454"/>
        <v>1</v>
      </c>
      <c r="H7249">
        <f t="shared" si="455"/>
        <v>0.22499999999999998</v>
      </c>
      <c r="I7249" s="7">
        <v>-6.6</v>
      </c>
    </row>
    <row r="7250" spans="1:9" x14ac:dyDescent="0.35">
      <c r="A7250" s="10">
        <f>COUNTIF(Uniprot!$G$3:G7251,"+")</f>
        <v>19</v>
      </c>
      <c r="B7250" s="10">
        <f>COUNTIF(Uniprot!$G7251:G$9344,"-")</f>
        <v>2094</v>
      </c>
      <c r="C7250" s="10">
        <f>COUNTIF(Uniprot!$G$3:G7251,"-")</f>
        <v>7230</v>
      </c>
      <c r="D7250">
        <f>COUNTIF(Uniprot!$G7251:G$9344,"+")</f>
        <v>0</v>
      </c>
      <c r="E7250" s="10">
        <f t="shared" si="452"/>
        <v>0.22500000000000001</v>
      </c>
      <c r="F7250">
        <f t="shared" si="453"/>
        <v>0.77500000000000002</v>
      </c>
      <c r="G7250" s="10">
        <f t="shared" si="454"/>
        <v>1</v>
      </c>
      <c r="H7250">
        <f t="shared" si="455"/>
        <v>0.22499999999999998</v>
      </c>
      <c r="I7250" s="7">
        <v>-6.7</v>
      </c>
    </row>
    <row r="7251" spans="1:9" x14ac:dyDescent="0.35">
      <c r="A7251" s="10">
        <f>COUNTIF(Uniprot!$G$3:G7252,"+")</f>
        <v>19</v>
      </c>
      <c r="B7251" s="10">
        <f>COUNTIF(Uniprot!$G7252:G$9344,"-")</f>
        <v>2093</v>
      </c>
      <c r="C7251" s="10">
        <f>COUNTIF(Uniprot!$G$3:G7252,"-")</f>
        <v>7231</v>
      </c>
      <c r="D7251">
        <f>COUNTIF(Uniprot!$G7252:G$9344,"+")</f>
        <v>0</v>
      </c>
      <c r="E7251" s="10">
        <f t="shared" si="452"/>
        <v>0.224</v>
      </c>
      <c r="F7251">
        <f t="shared" si="453"/>
        <v>0.77600000000000002</v>
      </c>
      <c r="G7251" s="10">
        <f t="shared" si="454"/>
        <v>1</v>
      </c>
      <c r="H7251">
        <f t="shared" si="455"/>
        <v>0.22399999999999998</v>
      </c>
      <c r="I7251" s="7">
        <v>-6.7</v>
      </c>
    </row>
    <row r="7252" spans="1:9" x14ac:dyDescent="0.35">
      <c r="A7252" s="10">
        <f>COUNTIF(Uniprot!$G$3:G7253,"+")</f>
        <v>19</v>
      </c>
      <c r="B7252" s="10">
        <f>COUNTIF(Uniprot!$G7253:G$9344,"-")</f>
        <v>2092</v>
      </c>
      <c r="C7252" s="10">
        <f>COUNTIF(Uniprot!$G$3:G7253,"-")</f>
        <v>7232</v>
      </c>
      <c r="D7252">
        <f>COUNTIF(Uniprot!$G7253:G$9344,"+")</f>
        <v>0</v>
      </c>
      <c r="E7252" s="10">
        <f t="shared" si="452"/>
        <v>0.224</v>
      </c>
      <c r="F7252">
        <f t="shared" si="453"/>
        <v>0.77600000000000002</v>
      </c>
      <c r="G7252" s="10">
        <f t="shared" si="454"/>
        <v>1</v>
      </c>
      <c r="H7252">
        <f t="shared" si="455"/>
        <v>0.22399999999999998</v>
      </c>
      <c r="I7252" s="7">
        <v>-6.7</v>
      </c>
    </row>
    <row r="7253" spans="1:9" x14ac:dyDescent="0.35">
      <c r="A7253" s="10">
        <f>COUNTIF(Uniprot!$G$3:G7254,"+")</f>
        <v>19</v>
      </c>
      <c r="B7253" s="10">
        <f>COUNTIF(Uniprot!$G7254:G$9344,"-")</f>
        <v>2091</v>
      </c>
      <c r="C7253" s="10">
        <f>COUNTIF(Uniprot!$G$3:G7254,"-")</f>
        <v>7233</v>
      </c>
      <c r="D7253">
        <f>COUNTIF(Uniprot!$G7254:G$9344,"+")</f>
        <v>0</v>
      </c>
      <c r="E7253" s="10">
        <f t="shared" si="452"/>
        <v>0.224</v>
      </c>
      <c r="F7253">
        <f t="shared" si="453"/>
        <v>0.77600000000000002</v>
      </c>
      <c r="G7253" s="10">
        <f t="shared" si="454"/>
        <v>1</v>
      </c>
      <c r="H7253">
        <f t="shared" si="455"/>
        <v>0.22399999999999998</v>
      </c>
      <c r="I7253" s="7">
        <v>-6.7</v>
      </c>
    </row>
    <row r="7254" spans="1:9" x14ac:dyDescent="0.35">
      <c r="A7254" s="10">
        <f>COUNTIF(Uniprot!$G$3:G7255,"+")</f>
        <v>19</v>
      </c>
      <c r="B7254" s="10">
        <f>COUNTIF(Uniprot!$G7255:G$9344,"-")</f>
        <v>2090</v>
      </c>
      <c r="C7254" s="10">
        <f>COUNTIF(Uniprot!$G$3:G7255,"-")</f>
        <v>7234</v>
      </c>
      <c r="D7254">
        <f>COUNTIF(Uniprot!$G7255:G$9344,"+")</f>
        <v>0</v>
      </c>
      <c r="E7254" s="10">
        <f t="shared" si="452"/>
        <v>0.224</v>
      </c>
      <c r="F7254">
        <f t="shared" si="453"/>
        <v>0.77600000000000002</v>
      </c>
      <c r="G7254" s="10">
        <f t="shared" si="454"/>
        <v>1</v>
      </c>
      <c r="H7254">
        <f t="shared" si="455"/>
        <v>0.22399999999999998</v>
      </c>
      <c r="I7254" s="7">
        <v>-6.7</v>
      </c>
    </row>
    <row r="7255" spans="1:9" x14ac:dyDescent="0.35">
      <c r="A7255" s="10">
        <f>COUNTIF(Uniprot!$G$3:G7256,"+")</f>
        <v>19</v>
      </c>
      <c r="B7255" s="10">
        <f>COUNTIF(Uniprot!$G7256:G$9344,"-")</f>
        <v>2089</v>
      </c>
      <c r="C7255" s="10">
        <f>COUNTIF(Uniprot!$G$3:G7256,"-")</f>
        <v>7235</v>
      </c>
      <c r="D7255">
        <f>COUNTIF(Uniprot!$G7256:G$9344,"+")</f>
        <v>0</v>
      </c>
      <c r="E7255" s="10">
        <f t="shared" si="452"/>
        <v>0.224</v>
      </c>
      <c r="F7255">
        <f t="shared" si="453"/>
        <v>0.77600000000000002</v>
      </c>
      <c r="G7255" s="10">
        <f t="shared" si="454"/>
        <v>1</v>
      </c>
      <c r="H7255">
        <f t="shared" si="455"/>
        <v>0.22399999999999998</v>
      </c>
      <c r="I7255" s="7">
        <v>-6.7</v>
      </c>
    </row>
    <row r="7256" spans="1:9" x14ac:dyDescent="0.35">
      <c r="A7256" s="10">
        <f>COUNTIF(Uniprot!$G$3:G7257,"+")</f>
        <v>19</v>
      </c>
      <c r="B7256" s="10">
        <f>COUNTIF(Uniprot!$G7257:G$9344,"-")</f>
        <v>2088</v>
      </c>
      <c r="C7256" s="10">
        <f>COUNTIF(Uniprot!$G$3:G7257,"-")</f>
        <v>7236</v>
      </c>
      <c r="D7256">
        <f>COUNTIF(Uniprot!$G7257:G$9344,"+")</f>
        <v>0</v>
      </c>
      <c r="E7256" s="10">
        <f t="shared" si="452"/>
        <v>0.224</v>
      </c>
      <c r="F7256">
        <f t="shared" si="453"/>
        <v>0.77600000000000002</v>
      </c>
      <c r="G7256" s="10">
        <f t="shared" si="454"/>
        <v>1</v>
      </c>
      <c r="H7256">
        <f t="shared" si="455"/>
        <v>0.22399999999999998</v>
      </c>
      <c r="I7256" s="7">
        <v>-6.7</v>
      </c>
    </row>
    <row r="7257" spans="1:9" x14ac:dyDescent="0.35">
      <c r="A7257" s="10">
        <f>COUNTIF(Uniprot!$G$3:G7258,"+")</f>
        <v>19</v>
      </c>
      <c r="B7257" s="10">
        <f>COUNTIF(Uniprot!$G7258:G$9344,"-")</f>
        <v>2087</v>
      </c>
      <c r="C7257" s="10">
        <f>COUNTIF(Uniprot!$G$3:G7258,"-")</f>
        <v>7237</v>
      </c>
      <c r="D7257">
        <f>COUNTIF(Uniprot!$G7258:G$9344,"+")</f>
        <v>0</v>
      </c>
      <c r="E7257" s="10">
        <f t="shared" si="452"/>
        <v>0.224</v>
      </c>
      <c r="F7257">
        <f t="shared" si="453"/>
        <v>0.77600000000000002</v>
      </c>
      <c r="G7257" s="10">
        <f t="shared" si="454"/>
        <v>1</v>
      </c>
      <c r="H7257">
        <f t="shared" si="455"/>
        <v>0.22399999999999998</v>
      </c>
      <c r="I7257" s="7">
        <v>-6.7</v>
      </c>
    </row>
    <row r="7258" spans="1:9" x14ac:dyDescent="0.35">
      <c r="A7258" s="10">
        <f>COUNTIF(Uniprot!$G$3:G7259,"+")</f>
        <v>19</v>
      </c>
      <c r="B7258" s="10">
        <f>COUNTIF(Uniprot!$G7259:G$9344,"-")</f>
        <v>2086</v>
      </c>
      <c r="C7258" s="10">
        <f>COUNTIF(Uniprot!$G$3:G7259,"-")</f>
        <v>7238</v>
      </c>
      <c r="D7258">
        <f>COUNTIF(Uniprot!$G7259:G$9344,"+")</f>
        <v>0</v>
      </c>
      <c r="E7258" s="10">
        <f t="shared" si="452"/>
        <v>0.224</v>
      </c>
      <c r="F7258">
        <f t="shared" si="453"/>
        <v>0.77600000000000002</v>
      </c>
      <c r="G7258" s="10">
        <f t="shared" si="454"/>
        <v>1</v>
      </c>
      <c r="H7258">
        <f t="shared" si="455"/>
        <v>0.22399999999999998</v>
      </c>
      <c r="I7258" s="7">
        <v>-6.8</v>
      </c>
    </row>
    <row r="7259" spans="1:9" x14ac:dyDescent="0.35">
      <c r="A7259" s="10">
        <f>COUNTIF(Uniprot!$G$3:G7260,"+")</f>
        <v>19</v>
      </c>
      <c r="B7259" s="10">
        <f>COUNTIF(Uniprot!$G7260:G$9344,"-")</f>
        <v>2085</v>
      </c>
      <c r="C7259" s="10">
        <f>COUNTIF(Uniprot!$G$3:G7260,"-")</f>
        <v>7239</v>
      </c>
      <c r="D7259">
        <f>COUNTIF(Uniprot!$G7260:G$9344,"+")</f>
        <v>0</v>
      </c>
      <c r="E7259" s="10">
        <f t="shared" si="452"/>
        <v>0.224</v>
      </c>
      <c r="F7259">
        <f t="shared" si="453"/>
        <v>0.77600000000000002</v>
      </c>
      <c r="G7259" s="10">
        <f t="shared" si="454"/>
        <v>1</v>
      </c>
      <c r="H7259">
        <f t="shared" si="455"/>
        <v>0.22399999999999998</v>
      </c>
      <c r="I7259" s="7">
        <v>-6.8</v>
      </c>
    </row>
    <row r="7260" spans="1:9" x14ac:dyDescent="0.35">
      <c r="A7260" s="10">
        <f>COUNTIF(Uniprot!$G$3:G7261,"+")</f>
        <v>19</v>
      </c>
      <c r="B7260" s="10">
        <f>COUNTIF(Uniprot!$G7261:G$9344,"-")</f>
        <v>2084</v>
      </c>
      <c r="C7260" s="10">
        <f>COUNTIF(Uniprot!$G$3:G7261,"-")</f>
        <v>7240</v>
      </c>
      <c r="D7260">
        <f>COUNTIF(Uniprot!$G7261:G$9344,"+")</f>
        <v>0</v>
      </c>
      <c r="E7260" s="10">
        <f t="shared" si="452"/>
        <v>0.224</v>
      </c>
      <c r="F7260">
        <f t="shared" si="453"/>
        <v>0.77600000000000002</v>
      </c>
      <c r="G7260" s="10">
        <f t="shared" si="454"/>
        <v>1</v>
      </c>
      <c r="H7260">
        <f t="shared" si="455"/>
        <v>0.22399999999999998</v>
      </c>
      <c r="I7260" s="7">
        <v>-6.8</v>
      </c>
    </row>
    <row r="7261" spans="1:9" x14ac:dyDescent="0.35">
      <c r="A7261" s="10">
        <f>COUNTIF(Uniprot!$G$3:G7262,"+")</f>
        <v>19</v>
      </c>
      <c r="B7261" s="10">
        <f>COUNTIF(Uniprot!$G7262:G$9344,"-")</f>
        <v>2083</v>
      </c>
      <c r="C7261" s="10">
        <f>COUNTIF(Uniprot!$G$3:G7262,"-")</f>
        <v>7241</v>
      </c>
      <c r="D7261">
        <f>COUNTIF(Uniprot!$G7262:G$9344,"+")</f>
        <v>0</v>
      </c>
      <c r="E7261" s="10">
        <f t="shared" si="452"/>
        <v>0.223</v>
      </c>
      <c r="F7261">
        <f t="shared" si="453"/>
        <v>0.77700000000000002</v>
      </c>
      <c r="G7261" s="10">
        <f t="shared" si="454"/>
        <v>1</v>
      </c>
      <c r="H7261">
        <f t="shared" si="455"/>
        <v>0.22299999999999998</v>
      </c>
      <c r="I7261" s="7">
        <v>-6.8</v>
      </c>
    </row>
    <row r="7262" spans="1:9" x14ac:dyDescent="0.35">
      <c r="A7262" s="10">
        <f>COUNTIF(Uniprot!$G$3:G7263,"+")</f>
        <v>19</v>
      </c>
      <c r="B7262" s="10">
        <f>COUNTIF(Uniprot!$G7263:G$9344,"-")</f>
        <v>2082</v>
      </c>
      <c r="C7262" s="10">
        <f>COUNTIF(Uniprot!$G$3:G7263,"-")</f>
        <v>7242</v>
      </c>
      <c r="D7262">
        <f>COUNTIF(Uniprot!$G7263:G$9344,"+")</f>
        <v>0</v>
      </c>
      <c r="E7262" s="10">
        <f t="shared" si="452"/>
        <v>0.223</v>
      </c>
      <c r="F7262">
        <f t="shared" si="453"/>
        <v>0.77700000000000002</v>
      </c>
      <c r="G7262" s="10">
        <f t="shared" si="454"/>
        <v>1</v>
      </c>
      <c r="H7262">
        <f t="shared" si="455"/>
        <v>0.22299999999999998</v>
      </c>
      <c r="I7262" s="7">
        <v>-6.8</v>
      </c>
    </row>
    <row r="7263" spans="1:9" x14ac:dyDescent="0.35">
      <c r="A7263" s="10">
        <f>COUNTIF(Uniprot!$G$3:G7264,"+")</f>
        <v>19</v>
      </c>
      <c r="B7263" s="10">
        <f>COUNTIF(Uniprot!$G7264:G$9344,"-")</f>
        <v>2081</v>
      </c>
      <c r="C7263" s="10">
        <f>COUNTIF(Uniprot!$G$3:G7264,"-")</f>
        <v>7243</v>
      </c>
      <c r="D7263">
        <f>COUNTIF(Uniprot!$G7264:G$9344,"+")</f>
        <v>0</v>
      </c>
      <c r="E7263" s="10">
        <f t="shared" si="452"/>
        <v>0.223</v>
      </c>
      <c r="F7263">
        <f t="shared" si="453"/>
        <v>0.77700000000000002</v>
      </c>
      <c r="G7263" s="10">
        <f t="shared" si="454"/>
        <v>1</v>
      </c>
      <c r="H7263">
        <f t="shared" si="455"/>
        <v>0.22299999999999998</v>
      </c>
      <c r="I7263" s="7">
        <v>-6.8</v>
      </c>
    </row>
    <row r="7264" spans="1:9" x14ac:dyDescent="0.35">
      <c r="A7264" s="10">
        <f>COUNTIF(Uniprot!$G$3:G7265,"+")</f>
        <v>19</v>
      </c>
      <c r="B7264" s="10">
        <f>COUNTIF(Uniprot!$G7265:G$9344,"-")</f>
        <v>2080</v>
      </c>
      <c r="C7264" s="10">
        <f>COUNTIF(Uniprot!$G$3:G7265,"-")</f>
        <v>7244</v>
      </c>
      <c r="D7264">
        <f>COUNTIF(Uniprot!$G7265:G$9344,"+")</f>
        <v>0</v>
      </c>
      <c r="E7264" s="10">
        <f t="shared" si="452"/>
        <v>0.223</v>
      </c>
      <c r="F7264">
        <f t="shared" si="453"/>
        <v>0.77700000000000002</v>
      </c>
      <c r="G7264" s="10">
        <f t="shared" si="454"/>
        <v>1</v>
      </c>
      <c r="H7264">
        <f t="shared" si="455"/>
        <v>0.22299999999999998</v>
      </c>
      <c r="I7264" s="7">
        <v>-6.8</v>
      </c>
    </row>
    <row r="7265" spans="1:9" x14ac:dyDescent="0.35">
      <c r="A7265" s="10">
        <f>COUNTIF(Uniprot!$G$3:G7266,"+")</f>
        <v>19</v>
      </c>
      <c r="B7265" s="10">
        <f>COUNTIF(Uniprot!$G7266:G$9344,"-")</f>
        <v>2079</v>
      </c>
      <c r="C7265" s="10">
        <f>COUNTIF(Uniprot!$G$3:G7266,"-")</f>
        <v>7245</v>
      </c>
      <c r="D7265">
        <f>COUNTIF(Uniprot!$G7266:G$9344,"+")</f>
        <v>0</v>
      </c>
      <c r="E7265" s="10">
        <f t="shared" si="452"/>
        <v>0.223</v>
      </c>
      <c r="F7265">
        <f t="shared" si="453"/>
        <v>0.77700000000000002</v>
      </c>
      <c r="G7265" s="10">
        <f t="shared" si="454"/>
        <v>1</v>
      </c>
      <c r="H7265">
        <f t="shared" si="455"/>
        <v>0.22299999999999998</v>
      </c>
      <c r="I7265" s="7">
        <v>-6.8</v>
      </c>
    </row>
    <row r="7266" spans="1:9" x14ac:dyDescent="0.35">
      <c r="A7266" s="10">
        <f>COUNTIF(Uniprot!$G$3:G7267,"+")</f>
        <v>19</v>
      </c>
      <c r="B7266" s="10">
        <f>COUNTIF(Uniprot!$G7267:G$9344,"-")</f>
        <v>2078</v>
      </c>
      <c r="C7266" s="10">
        <f>COUNTIF(Uniprot!$G$3:G7267,"-")</f>
        <v>7246</v>
      </c>
      <c r="D7266">
        <f>COUNTIF(Uniprot!$G7267:G$9344,"+")</f>
        <v>0</v>
      </c>
      <c r="E7266" s="10">
        <f t="shared" si="452"/>
        <v>0.223</v>
      </c>
      <c r="F7266">
        <f t="shared" si="453"/>
        <v>0.77700000000000002</v>
      </c>
      <c r="G7266" s="10">
        <f t="shared" si="454"/>
        <v>1</v>
      </c>
      <c r="H7266">
        <f t="shared" si="455"/>
        <v>0.22299999999999998</v>
      </c>
      <c r="I7266" s="7">
        <v>-6.8</v>
      </c>
    </row>
    <row r="7267" spans="1:9" x14ac:dyDescent="0.35">
      <c r="A7267" s="10">
        <f>COUNTIF(Uniprot!$G$3:G7268,"+")</f>
        <v>19</v>
      </c>
      <c r="B7267" s="10">
        <f>COUNTIF(Uniprot!$G7268:G$9344,"-")</f>
        <v>2077</v>
      </c>
      <c r="C7267" s="10">
        <f>COUNTIF(Uniprot!$G$3:G7268,"-")</f>
        <v>7247</v>
      </c>
      <c r="D7267">
        <f>COUNTIF(Uniprot!$G7268:G$9344,"+")</f>
        <v>0</v>
      </c>
      <c r="E7267" s="10">
        <f t="shared" si="452"/>
        <v>0.223</v>
      </c>
      <c r="F7267">
        <f t="shared" si="453"/>
        <v>0.77700000000000002</v>
      </c>
      <c r="G7267" s="10">
        <f t="shared" si="454"/>
        <v>1</v>
      </c>
      <c r="H7267">
        <f t="shared" si="455"/>
        <v>0.22299999999999998</v>
      </c>
      <c r="I7267" s="7">
        <v>-6.9</v>
      </c>
    </row>
    <row r="7268" spans="1:9" x14ac:dyDescent="0.35">
      <c r="A7268" s="10">
        <f>COUNTIF(Uniprot!$G$3:G7269,"+")</f>
        <v>19</v>
      </c>
      <c r="B7268" s="10">
        <f>COUNTIF(Uniprot!$G7269:G$9344,"-")</f>
        <v>2076</v>
      </c>
      <c r="C7268" s="10">
        <f>COUNTIF(Uniprot!$G$3:G7269,"-")</f>
        <v>7248</v>
      </c>
      <c r="D7268">
        <f>COUNTIF(Uniprot!$G7269:G$9344,"+")</f>
        <v>0</v>
      </c>
      <c r="E7268" s="10">
        <f t="shared" si="452"/>
        <v>0.223</v>
      </c>
      <c r="F7268">
        <f t="shared" si="453"/>
        <v>0.77700000000000002</v>
      </c>
      <c r="G7268" s="10">
        <f t="shared" si="454"/>
        <v>1</v>
      </c>
      <c r="H7268">
        <f t="shared" si="455"/>
        <v>0.22299999999999998</v>
      </c>
      <c r="I7268" s="7">
        <v>-6.9</v>
      </c>
    </row>
    <row r="7269" spans="1:9" x14ac:dyDescent="0.35">
      <c r="A7269" s="10">
        <f>COUNTIF(Uniprot!$G$3:G7270,"+")</f>
        <v>19</v>
      </c>
      <c r="B7269" s="10">
        <f>COUNTIF(Uniprot!$G7270:G$9344,"-")</f>
        <v>2075</v>
      </c>
      <c r="C7269" s="10">
        <f>COUNTIF(Uniprot!$G$3:G7270,"-")</f>
        <v>7249</v>
      </c>
      <c r="D7269">
        <f>COUNTIF(Uniprot!$G7270:G$9344,"+")</f>
        <v>0</v>
      </c>
      <c r="E7269" s="10">
        <f t="shared" si="452"/>
        <v>0.223</v>
      </c>
      <c r="F7269">
        <f t="shared" si="453"/>
        <v>0.77700000000000002</v>
      </c>
      <c r="G7269" s="10">
        <f t="shared" si="454"/>
        <v>1</v>
      </c>
      <c r="H7269">
        <f t="shared" si="455"/>
        <v>0.22299999999999998</v>
      </c>
      <c r="I7269" s="7">
        <v>-6.9</v>
      </c>
    </row>
    <row r="7270" spans="1:9" x14ac:dyDescent="0.35">
      <c r="A7270" s="10">
        <f>COUNTIF(Uniprot!$G$3:G7271,"+")</f>
        <v>19</v>
      </c>
      <c r="B7270" s="10">
        <f>COUNTIF(Uniprot!$G7271:G$9344,"-")</f>
        <v>2074</v>
      </c>
      <c r="C7270" s="10">
        <f>COUNTIF(Uniprot!$G$3:G7271,"-")</f>
        <v>7250</v>
      </c>
      <c r="D7270">
        <f>COUNTIF(Uniprot!$G7271:G$9344,"+")</f>
        <v>0</v>
      </c>
      <c r="E7270" s="10">
        <f t="shared" si="452"/>
        <v>0.222</v>
      </c>
      <c r="F7270">
        <f t="shared" si="453"/>
        <v>0.77800000000000002</v>
      </c>
      <c r="G7270" s="10">
        <f t="shared" si="454"/>
        <v>1</v>
      </c>
      <c r="H7270">
        <f t="shared" si="455"/>
        <v>0.22199999999999998</v>
      </c>
      <c r="I7270" s="7">
        <v>-6.9</v>
      </c>
    </row>
    <row r="7271" spans="1:9" x14ac:dyDescent="0.35">
      <c r="A7271" s="10">
        <f>COUNTIF(Uniprot!$G$3:G7272,"+")</f>
        <v>19</v>
      </c>
      <c r="B7271" s="10">
        <f>COUNTIF(Uniprot!$G7272:G$9344,"-")</f>
        <v>2073</v>
      </c>
      <c r="C7271" s="10">
        <f>COUNTIF(Uniprot!$G$3:G7272,"-")</f>
        <v>7251</v>
      </c>
      <c r="D7271">
        <f>COUNTIF(Uniprot!$G7272:G$9344,"+")</f>
        <v>0</v>
      </c>
      <c r="E7271" s="10">
        <f t="shared" si="452"/>
        <v>0.222</v>
      </c>
      <c r="F7271">
        <f t="shared" si="453"/>
        <v>0.77800000000000002</v>
      </c>
      <c r="G7271" s="10">
        <f t="shared" si="454"/>
        <v>1</v>
      </c>
      <c r="H7271">
        <f t="shared" si="455"/>
        <v>0.22199999999999998</v>
      </c>
      <c r="I7271" s="7">
        <v>-6.9</v>
      </c>
    </row>
    <row r="7272" spans="1:9" x14ac:dyDescent="0.35">
      <c r="A7272" s="10">
        <f>COUNTIF(Uniprot!$G$3:G7273,"+")</f>
        <v>19</v>
      </c>
      <c r="B7272" s="10">
        <f>COUNTIF(Uniprot!$G7273:G$9344,"-")</f>
        <v>2072</v>
      </c>
      <c r="C7272" s="10">
        <f>COUNTIF(Uniprot!$G$3:G7273,"-")</f>
        <v>7252</v>
      </c>
      <c r="D7272">
        <f>COUNTIF(Uniprot!$G7273:G$9344,"+")</f>
        <v>0</v>
      </c>
      <c r="E7272" s="10">
        <f t="shared" si="452"/>
        <v>0.222</v>
      </c>
      <c r="F7272">
        <f t="shared" si="453"/>
        <v>0.77800000000000002</v>
      </c>
      <c r="G7272" s="10">
        <f t="shared" si="454"/>
        <v>1</v>
      </c>
      <c r="H7272">
        <f t="shared" si="455"/>
        <v>0.22199999999999998</v>
      </c>
      <c r="I7272" s="7">
        <v>-6.9</v>
      </c>
    </row>
    <row r="7273" spans="1:9" x14ac:dyDescent="0.35">
      <c r="A7273" s="10">
        <f>COUNTIF(Uniprot!$G$3:G7274,"+")</f>
        <v>19</v>
      </c>
      <c r="B7273" s="10">
        <f>COUNTIF(Uniprot!$G7274:G$9344,"-")</f>
        <v>2071</v>
      </c>
      <c r="C7273" s="10">
        <f>COUNTIF(Uniprot!$G$3:G7274,"-")</f>
        <v>7253</v>
      </c>
      <c r="D7273">
        <f>COUNTIF(Uniprot!$G7274:G$9344,"+")</f>
        <v>0</v>
      </c>
      <c r="E7273" s="10">
        <f t="shared" si="452"/>
        <v>0.222</v>
      </c>
      <c r="F7273">
        <f t="shared" si="453"/>
        <v>0.77800000000000002</v>
      </c>
      <c r="G7273" s="10">
        <f t="shared" si="454"/>
        <v>1</v>
      </c>
      <c r="H7273">
        <f t="shared" si="455"/>
        <v>0.22199999999999998</v>
      </c>
      <c r="I7273" s="7">
        <v>-6.9</v>
      </c>
    </row>
    <row r="7274" spans="1:9" x14ac:dyDescent="0.35">
      <c r="A7274" s="10">
        <f>COUNTIF(Uniprot!$G$3:G7275,"+")</f>
        <v>19</v>
      </c>
      <c r="B7274" s="10">
        <f>COUNTIF(Uniprot!$G7275:G$9344,"-")</f>
        <v>2070</v>
      </c>
      <c r="C7274" s="10">
        <f>COUNTIF(Uniprot!$G$3:G7275,"-")</f>
        <v>7254</v>
      </c>
      <c r="D7274">
        <f>COUNTIF(Uniprot!$G7275:G$9344,"+")</f>
        <v>0</v>
      </c>
      <c r="E7274" s="10">
        <f t="shared" si="452"/>
        <v>0.222</v>
      </c>
      <c r="F7274">
        <f t="shared" si="453"/>
        <v>0.77800000000000002</v>
      </c>
      <c r="G7274" s="10">
        <f t="shared" si="454"/>
        <v>1</v>
      </c>
      <c r="H7274">
        <f t="shared" si="455"/>
        <v>0.22199999999999998</v>
      </c>
      <c r="I7274" s="7">
        <v>-6.9</v>
      </c>
    </row>
    <row r="7275" spans="1:9" x14ac:dyDescent="0.35">
      <c r="A7275" s="10">
        <f>COUNTIF(Uniprot!$G$3:G7276,"+")</f>
        <v>19</v>
      </c>
      <c r="B7275" s="10">
        <f>COUNTIF(Uniprot!$G7276:G$9344,"-")</f>
        <v>2069</v>
      </c>
      <c r="C7275" s="10">
        <f>COUNTIF(Uniprot!$G$3:G7276,"-")</f>
        <v>7255</v>
      </c>
      <c r="D7275">
        <f>COUNTIF(Uniprot!$G7276:G$9344,"+")</f>
        <v>0</v>
      </c>
      <c r="E7275" s="10">
        <f t="shared" si="452"/>
        <v>0.222</v>
      </c>
      <c r="F7275">
        <f t="shared" si="453"/>
        <v>0.77800000000000002</v>
      </c>
      <c r="G7275" s="10">
        <f t="shared" si="454"/>
        <v>1</v>
      </c>
      <c r="H7275">
        <f t="shared" si="455"/>
        <v>0.22199999999999998</v>
      </c>
      <c r="I7275" s="7">
        <v>-7</v>
      </c>
    </row>
    <row r="7276" spans="1:9" x14ac:dyDescent="0.35">
      <c r="A7276" s="10">
        <f>COUNTIF(Uniprot!$G$3:G7277,"+")</f>
        <v>19</v>
      </c>
      <c r="B7276" s="10">
        <f>COUNTIF(Uniprot!$G7277:G$9344,"-")</f>
        <v>2068</v>
      </c>
      <c r="C7276" s="10">
        <f>COUNTIF(Uniprot!$G$3:G7277,"-")</f>
        <v>7256</v>
      </c>
      <c r="D7276">
        <f>COUNTIF(Uniprot!$G7277:G$9344,"+")</f>
        <v>0</v>
      </c>
      <c r="E7276" s="10">
        <f t="shared" si="452"/>
        <v>0.222</v>
      </c>
      <c r="F7276">
        <f t="shared" si="453"/>
        <v>0.77800000000000002</v>
      </c>
      <c r="G7276" s="10">
        <f t="shared" si="454"/>
        <v>1</v>
      </c>
      <c r="H7276">
        <f t="shared" si="455"/>
        <v>0.22199999999999998</v>
      </c>
      <c r="I7276" s="7">
        <v>-7</v>
      </c>
    </row>
    <row r="7277" spans="1:9" x14ac:dyDescent="0.35">
      <c r="A7277" s="10">
        <f>COUNTIF(Uniprot!$G$3:G7278,"+")</f>
        <v>19</v>
      </c>
      <c r="B7277" s="10">
        <f>COUNTIF(Uniprot!$G7278:G$9344,"-")</f>
        <v>2067</v>
      </c>
      <c r="C7277" s="10">
        <f>COUNTIF(Uniprot!$G$3:G7278,"-")</f>
        <v>7257</v>
      </c>
      <c r="D7277">
        <f>COUNTIF(Uniprot!$G7278:G$9344,"+")</f>
        <v>0</v>
      </c>
      <c r="E7277" s="10">
        <f t="shared" si="452"/>
        <v>0.222</v>
      </c>
      <c r="F7277">
        <f t="shared" si="453"/>
        <v>0.77800000000000002</v>
      </c>
      <c r="G7277" s="10">
        <f t="shared" si="454"/>
        <v>1</v>
      </c>
      <c r="H7277">
        <f t="shared" si="455"/>
        <v>0.22199999999999998</v>
      </c>
      <c r="I7277" s="7">
        <v>-7</v>
      </c>
    </row>
    <row r="7278" spans="1:9" x14ac:dyDescent="0.35">
      <c r="A7278" s="10">
        <f>COUNTIF(Uniprot!$G$3:G7279,"+")</f>
        <v>19</v>
      </c>
      <c r="B7278" s="10">
        <f>COUNTIF(Uniprot!$G7279:G$9344,"-")</f>
        <v>2066</v>
      </c>
      <c r="C7278" s="10">
        <f>COUNTIF(Uniprot!$G$3:G7279,"-")</f>
        <v>7258</v>
      </c>
      <c r="D7278">
        <f>COUNTIF(Uniprot!$G7279:G$9344,"+")</f>
        <v>0</v>
      </c>
      <c r="E7278" s="10">
        <f t="shared" si="452"/>
        <v>0.222</v>
      </c>
      <c r="F7278">
        <f t="shared" si="453"/>
        <v>0.77800000000000002</v>
      </c>
      <c r="G7278" s="10">
        <f t="shared" si="454"/>
        <v>1</v>
      </c>
      <c r="H7278">
        <f t="shared" si="455"/>
        <v>0.22199999999999998</v>
      </c>
      <c r="I7278" s="7">
        <v>-7</v>
      </c>
    </row>
    <row r="7279" spans="1:9" x14ac:dyDescent="0.35">
      <c r="A7279" s="10">
        <f>COUNTIF(Uniprot!$G$3:G7280,"+")</f>
        <v>19</v>
      </c>
      <c r="B7279" s="10">
        <f>COUNTIF(Uniprot!$G7280:G$9344,"-")</f>
        <v>2065</v>
      </c>
      <c r="C7279" s="10">
        <f>COUNTIF(Uniprot!$G$3:G7280,"-")</f>
        <v>7259</v>
      </c>
      <c r="D7279">
        <f>COUNTIF(Uniprot!$G7280:G$9344,"+")</f>
        <v>0</v>
      </c>
      <c r="E7279" s="10">
        <f t="shared" si="452"/>
        <v>0.221</v>
      </c>
      <c r="F7279">
        <f t="shared" si="453"/>
        <v>0.77900000000000003</v>
      </c>
      <c r="G7279" s="10">
        <f t="shared" si="454"/>
        <v>1</v>
      </c>
      <c r="H7279">
        <f t="shared" si="455"/>
        <v>0.22099999999999997</v>
      </c>
      <c r="I7279" s="7">
        <v>-7</v>
      </c>
    </row>
    <row r="7280" spans="1:9" x14ac:dyDescent="0.35">
      <c r="A7280" s="10">
        <f>COUNTIF(Uniprot!$G$3:G7281,"+")</f>
        <v>19</v>
      </c>
      <c r="B7280" s="10">
        <f>COUNTIF(Uniprot!$G7281:G$9344,"-")</f>
        <v>2064</v>
      </c>
      <c r="C7280" s="10">
        <f>COUNTIF(Uniprot!$G$3:G7281,"-")</f>
        <v>7260</v>
      </c>
      <c r="D7280">
        <f>COUNTIF(Uniprot!$G7281:G$9344,"+")</f>
        <v>0</v>
      </c>
      <c r="E7280" s="10">
        <f t="shared" si="452"/>
        <v>0.221</v>
      </c>
      <c r="F7280">
        <f t="shared" si="453"/>
        <v>0.77900000000000003</v>
      </c>
      <c r="G7280" s="10">
        <f t="shared" si="454"/>
        <v>1</v>
      </c>
      <c r="H7280">
        <f t="shared" si="455"/>
        <v>0.22099999999999997</v>
      </c>
      <c r="I7280" s="7">
        <v>-7</v>
      </c>
    </row>
    <row r="7281" spans="1:9" x14ac:dyDescent="0.35">
      <c r="A7281" s="10">
        <f>COUNTIF(Uniprot!$G$3:G7282,"+")</f>
        <v>19</v>
      </c>
      <c r="B7281" s="10">
        <f>COUNTIF(Uniprot!$G7282:G$9344,"-")</f>
        <v>2063</v>
      </c>
      <c r="C7281" s="10">
        <f>COUNTIF(Uniprot!$G$3:G7282,"-")</f>
        <v>7261</v>
      </c>
      <c r="D7281">
        <f>COUNTIF(Uniprot!$G7282:G$9344,"+")</f>
        <v>0</v>
      </c>
      <c r="E7281" s="10">
        <f t="shared" si="452"/>
        <v>0.221</v>
      </c>
      <c r="F7281">
        <f t="shared" si="453"/>
        <v>0.77900000000000003</v>
      </c>
      <c r="G7281" s="10">
        <f t="shared" si="454"/>
        <v>1</v>
      </c>
      <c r="H7281">
        <f t="shared" si="455"/>
        <v>0.22099999999999997</v>
      </c>
      <c r="I7281" s="7">
        <v>-7</v>
      </c>
    </row>
    <row r="7282" spans="1:9" x14ac:dyDescent="0.35">
      <c r="A7282" s="10">
        <f>COUNTIF(Uniprot!$G$3:G7283,"+")</f>
        <v>19</v>
      </c>
      <c r="B7282" s="10">
        <f>COUNTIF(Uniprot!$G7283:G$9344,"-")</f>
        <v>2062</v>
      </c>
      <c r="C7282" s="10">
        <f>COUNTIF(Uniprot!$G$3:G7283,"-")</f>
        <v>7262</v>
      </c>
      <c r="D7282">
        <f>COUNTIF(Uniprot!$G7283:G$9344,"+")</f>
        <v>0</v>
      </c>
      <c r="E7282" s="10">
        <f t="shared" si="452"/>
        <v>0.221</v>
      </c>
      <c r="F7282">
        <f t="shared" si="453"/>
        <v>0.77900000000000003</v>
      </c>
      <c r="G7282" s="10">
        <f t="shared" si="454"/>
        <v>1</v>
      </c>
      <c r="H7282">
        <f t="shared" si="455"/>
        <v>0.22099999999999997</v>
      </c>
      <c r="I7282" s="7">
        <v>-7</v>
      </c>
    </row>
    <row r="7283" spans="1:9" x14ac:dyDescent="0.35">
      <c r="A7283" s="10">
        <f>COUNTIF(Uniprot!$G$3:G7284,"+")</f>
        <v>19</v>
      </c>
      <c r="B7283" s="10">
        <f>COUNTIF(Uniprot!$G7284:G$9344,"-")</f>
        <v>2061</v>
      </c>
      <c r="C7283" s="10">
        <f>COUNTIF(Uniprot!$G$3:G7284,"-")</f>
        <v>7263</v>
      </c>
      <c r="D7283">
        <f>COUNTIF(Uniprot!$G7284:G$9344,"+")</f>
        <v>0</v>
      </c>
      <c r="E7283" s="10">
        <f t="shared" si="452"/>
        <v>0.221</v>
      </c>
      <c r="F7283">
        <f t="shared" si="453"/>
        <v>0.77900000000000003</v>
      </c>
      <c r="G7283" s="10">
        <f t="shared" si="454"/>
        <v>1</v>
      </c>
      <c r="H7283">
        <f t="shared" si="455"/>
        <v>0.22099999999999997</v>
      </c>
      <c r="I7283" s="7">
        <v>-7</v>
      </c>
    </row>
    <row r="7284" spans="1:9" x14ac:dyDescent="0.35">
      <c r="A7284" s="10">
        <f>COUNTIF(Uniprot!$G$3:G7285,"+")</f>
        <v>19</v>
      </c>
      <c r="B7284" s="10">
        <f>COUNTIF(Uniprot!$G7285:G$9344,"-")</f>
        <v>2060</v>
      </c>
      <c r="C7284" s="10">
        <f>COUNTIF(Uniprot!$G$3:G7285,"-")</f>
        <v>7264</v>
      </c>
      <c r="D7284">
        <f>COUNTIF(Uniprot!$G7285:G$9344,"+")</f>
        <v>0</v>
      </c>
      <c r="E7284" s="10">
        <f t="shared" si="452"/>
        <v>0.221</v>
      </c>
      <c r="F7284">
        <f t="shared" si="453"/>
        <v>0.77900000000000003</v>
      </c>
      <c r="G7284" s="10">
        <f t="shared" si="454"/>
        <v>1</v>
      </c>
      <c r="H7284">
        <f t="shared" si="455"/>
        <v>0.22099999999999997</v>
      </c>
      <c r="I7284" s="7">
        <v>-7</v>
      </c>
    </row>
    <row r="7285" spans="1:9" x14ac:dyDescent="0.35">
      <c r="A7285" s="10">
        <f>COUNTIF(Uniprot!$G$3:G7286,"+")</f>
        <v>19</v>
      </c>
      <c r="B7285" s="10">
        <f>COUNTIF(Uniprot!$G7286:G$9344,"-")</f>
        <v>2059</v>
      </c>
      <c r="C7285" s="10">
        <f>COUNTIF(Uniprot!$G$3:G7286,"-")</f>
        <v>7265</v>
      </c>
      <c r="D7285">
        <f>COUNTIF(Uniprot!$G7286:G$9344,"+")</f>
        <v>0</v>
      </c>
      <c r="E7285" s="10">
        <f t="shared" si="452"/>
        <v>0.221</v>
      </c>
      <c r="F7285">
        <f t="shared" si="453"/>
        <v>0.77900000000000003</v>
      </c>
      <c r="G7285" s="10">
        <f t="shared" si="454"/>
        <v>1</v>
      </c>
      <c r="H7285">
        <f t="shared" si="455"/>
        <v>0.22099999999999997</v>
      </c>
      <c r="I7285" s="7">
        <v>-7</v>
      </c>
    </row>
    <row r="7286" spans="1:9" x14ac:dyDescent="0.35">
      <c r="A7286" s="10">
        <f>COUNTIF(Uniprot!$G$3:G7287,"+")</f>
        <v>19</v>
      </c>
      <c r="B7286" s="10">
        <f>COUNTIF(Uniprot!$G7287:G$9344,"-")</f>
        <v>2058</v>
      </c>
      <c r="C7286" s="10">
        <f>COUNTIF(Uniprot!$G$3:G7287,"-")</f>
        <v>7266</v>
      </c>
      <c r="D7286">
        <f>COUNTIF(Uniprot!$G7287:G$9344,"+")</f>
        <v>0</v>
      </c>
      <c r="E7286" s="10">
        <f t="shared" si="452"/>
        <v>0.221</v>
      </c>
      <c r="F7286">
        <f t="shared" si="453"/>
        <v>0.77900000000000003</v>
      </c>
      <c r="G7286" s="10">
        <f t="shared" si="454"/>
        <v>1</v>
      </c>
      <c r="H7286">
        <f t="shared" si="455"/>
        <v>0.22099999999999997</v>
      </c>
      <c r="I7286" s="7">
        <v>-7</v>
      </c>
    </row>
    <row r="7287" spans="1:9" x14ac:dyDescent="0.35">
      <c r="A7287" s="10">
        <f>COUNTIF(Uniprot!$G$3:G7288,"+")</f>
        <v>19</v>
      </c>
      <c r="B7287" s="10">
        <f>COUNTIF(Uniprot!$G7288:G$9344,"-")</f>
        <v>2057</v>
      </c>
      <c r="C7287" s="10">
        <f>COUNTIF(Uniprot!$G$3:G7288,"-")</f>
        <v>7267</v>
      </c>
      <c r="D7287">
        <f>COUNTIF(Uniprot!$G7288:G$9344,"+")</f>
        <v>0</v>
      </c>
      <c r="E7287" s="10">
        <f t="shared" si="452"/>
        <v>0.221</v>
      </c>
      <c r="F7287">
        <f t="shared" si="453"/>
        <v>0.77900000000000003</v>
      </c>
      <c r="G7287" s="10">
        <f t="shared" si="454"/>
        <v>1</v>
      </c>
      <c r="H7287">
        <f t="shared" si="455"/>
        <v>0.22099999999999997</v>
      </c>
      <c r="I7287" s="7">
        <v>-7</v>
      </c>
    </row>
    <row r="7288" spans="1:9" x14ac:dyDescent="0.35">
      <c r="A7288" s="10">
        <f>COUNTIF(Uniprot!$G$3:G7289,"+")</f>
        <v>19</v>
      </c>
      <c r="B7288" s="10">
        <f>COUNTIF(Uniprot!$G7289:G$9344,"-")</f>
        <v>2056</v>
      </c>
      <c r="C7288" s="10">
        <f>COUNTIF(Uniprot!$G$3:G7289,"-")</f>
        <v>7268</v>
      </c>
      <c r="D7288">
        <f>COUNTIF(Uniprot!$G7289:G$9344,"+")</f>
        <v>0</v>
      </c>
      <c r="E7288" s="10">
        <f t="shared" si="452"/>
        <v>0.221</v>
      </c>
      <c r="F7288">
        <f t="shared" si="453"/>
        <v>0.77900000000000003</v>
      </c>
      <c r="G7288" s="10">
        <f t="shared" si="454"/>
        <v>1</v>
      </c>
      <c r="H7288">
        <f t="shared" si="455"/>
        <v>0.22099999999999997</v>
      </c>
      <c r="I7288" s="7">
        <v>-7</v>
      </c>
    </row>
    <row r="7289" spans="1:9" x14ac:dyDescent="0.35">
      <c r="A7289" s="10">
        <f>COUNTIF(Uniprot!$G$3:G7290,"+")</f>
        <v>19</v>
      </c>
      <c r="B7289" s="10">
        <f>COUNTIF(Uniprot!$G7290:G$9344,"-")</f>
        <v>2055</v>
      </c>
      <c r="C7289" s="10">
        <f>COUNTIF(Uniprot!$G$3:G7290,"-")</f>
        <v>7269</v>
      </c>
      <c r="D7289">
        <f>COUNTIF(Uniprot!$G7290:G$9344,"+")</f>
        <v>0</v>
      </c>
      <c r="E7289" s="10">
        <f t="shared" si="452"/>
        <v>0.22</v>
      </c>
      <c r="F7289">
        <f t="shared" si="453"/>
        <v>0.78</v>
      </c>
      <c r="G7289" s="10">
        <f t="shared" si="454"/>
        <v>1</v>
      </c>
      <c r="H7289">
        <f t="shared" si="455"/>
        <v>0.21999999999999997</v>
      </c>
      <c r="I7289" s="7">
        <v>-7</v>
      </c>
    </row>
    <row r="7290" spans="1:9" x14ac:dyDescent="0.35">
      <c r="A7290" s="10">
        <f>COUNTIF(Uniprot!$G$3:G7291,"+")</f>
        <v>19</v>
      </c>
      <c r="B7290" s="10">
        <f>COUNTIF(Uniprot!$G7291:G$9344,"-")</f>
        <v>2054</v>
      </c>
      <c r="C7290" s="10">
        <f>COUNTIF(Uniprot!$G$3:G7291,"-")</f>
        <v>7270</v>
      </c>
      <c r="D7290">
        <f>COUNTIF(Uniprot!$G7291:G$9344,"+")</f>
        <v>0</v>
      </c>
      <c r="E7290" s="10">
        <f t="shared" si="452"/>
        <v>0.22</v>
      </c>
      <c r="F7290">
        <f t="shared" si="453"/>
        <v>0.78</v>
      </c>
      <c r="G7290" s="10">
        <f t="shared" si="454"/>
        <v>1</v>
      </c>
      <c r="H7290">
        <f t="shared" si="455"/>
        <v>0.21999999999999997</v>
      </c>
      <c r="I7290" s="7">
        <v>-7</v>
      </c>
    </row>
    <row r="7291" spans="1:9" x14ac:dyDescent="0.35">
      <c r="A7291" s="10">
        <f>COUNTIF(Uniprot!$G$3:G7292,"+")</f>
        <v>19</v>
      </c>
      <c r="B7291" s="10">
        <f>COUNTIF(Uniprot!$G7292:G$9344,"-")</f>
        <v>2053</v>
      </c>
      <c r="C7291" s="10">
        <f>COUNTIF(Uniprot!$G$3:G7292,"-")</f>
        <v>7271</v>
      </c>
      <c r="D7291">
        <f>COUNTIF(Uniprot!$G7292:G$9344,"+")</f>
        <v>0</v>
      </c>
      <c r="E7291" s="10">
        <f t="shared" si="452"/>
        <v>0.22</v>
      </c>
      <c r="F7291">
        <f t="shared" si="453"/>
        <v>0.78</v>
      </c>
      <c r="G7291" s="10">
        <f t="shared" si="454"/>
        <v>1</v>
      </c>
      <c r="H7291">
        <f t="shared" si="455"/>
        <v>0.21999999999999997</v>
      </c>
      <c r="I7291" s="7">
        <v>-7</v>
      </c>
    </row>
    <row r="7292" spans="1:9" x14ac:dyDescent="0.35">
      <c r="A7292" s="10">
        <f>COUNTIF(Uniprot!$G$3:G7293,"+")</f>
        <v>19</v>
      </c>
      <c r="B7292" s="10">
        <f>COUNTIF(Uniprot!$G7293:G$9344,"-")</f>
        <v>2052</v>
      </c>
      <c r="C7292" s="10">
        <f>COUNTIF(Uniprot!$G$3:G7293,"-")</f>
        <v>7272</v>
      </c>
      <c r="D7292">
        <f>COUNTIF(Uniprot!$G7293:G$9344,"+")</f>
        <v>0</v>
      </c>
      <c r="E7292" s="10">
        <f t="shared" si="452"/>
        <v>0.22</v>
      </c>
      <c r="F7292">
        <f t="shared" si="453"/>
        <v>0.78</v>
      </c>
      <c r="G7292" s="10">
        <f t="shared" si="454"/>
        <v>1</v>
      </c>
      <c r="H7292">
        <f t="shared" si="455"/>
        <v>0.21999999999999997</v>
      </c>
      <c r="I7292" s="7">
        <v>-7</v>
      </c>
    </row>
    <row r="7293" spans="1:9" x14ac:dyDescent="0.35">
      <c r="A7293" s="10">
        <f>COUNTIF(Uniprot!$G$3:G7294,"+")</f>
        <v>19</v>
      </c>
      <c r="B7293" s="10">
        <f>COUNTIF(Uniprot!$G7294:G$9344,"-")</f>
        <v>2051</v>
      </c>
      <c r="C7293" s="10">
        <f>COUNTIF(Uniprot!$G$3:G7294,"-")</f>
        <v>7273</v>
      </c>
      <c r="D7293">
        <f>COUNTIF(Uniprot!$G7294:G$9344,"+")</f>
        <v>0</v>
      </c>
      <c r="E7293" s="10">
        <f t="shared" si="452"/>
        <v>0.22</v>
      </c>
      <c r="F7293">
        <f t="shared" si="453"/>
        <v>0.78</v>
      </c>
      <c r="G7293" s="10">
        <f t="shared" si="454"/>
        <v>1</v>
      </c>
      <c r="H7293">
        <f t="shared" si="455"/>
        <v>0.21999999999999997</v>
      </c>
      <c r="I7293" s="7">
        <v>-7</v>
      </c>
    </row>
    <row r="7294" spans="1:9" x14ac:dyDescent="0.35">
      <c r="A7294" s="10">
        <f>COUNTIF(Uniprot!$G$3:G7295,"+")</f>
        <v>19</v>
      </c>
      <c r="B7294" s="10">
        <f>COUNTIF(Uniprot!$G7295:G$9344,"-")</f>
        <v>2050</v>
      </c>
      <c r="C7294" s="10">
        <f>COUNTIF(Uniprot!$G$3:G7295,"-")</f>
        <v>7274</v>
      </c>
      <c r="D7294">
        <f>COUNTIF(Uniprot!$G7295:G$9344,"+")</f>
        <v>0</v>
      </c>
      <c r="E7294" s="10">
        <f t="shared" si="452"/>
        <v>0.22</v>
      </c>
      <c r="F7294">
        <f t="shared" si="453"/>
        <v>0.78</v>
      </c>
      <c r="G7294" s="10">
        <f t="shared" si="454"/>
        <v>1</v>
      </c>
      <c r="H7294">
        <f t="shared" si="455"/>
        <v>0.21999999999999997</v>
      </c>
      <c r="I7294" s="7">
        <v>-7.1</v>
      </c>
    </row>
    <row r="7295" spans="1:9" x14ac:dyDescent="0.35">
      <c r="A7295" s="10">
        <f>COUNTIF(Uniprot!$G$3:G7296,"+")</f>
        <v>19</v>
      </c>
      <c r="B7295" s="10">
        <f>COUNTIF(Uniprot!$G7296:G$9344,"-")</f>
        <v>2049</v>
      </c>
      <c r="C7295" s="10">
        <f>COUNTIF(Uniprot!$G$3:G7296,"-")</f>
        <v>7275</v>
      </c>
      <c r="D7295">
        <f>COUNTIF(Uniprot!$G7296:G$9344,"+")</f>
        <v>0</v>
      </c>
      <c r="E7295" s="10">
        <f t="shared" si="452"/>
        <v>0.22</v>
      </c>
      <c r="F7295">
        <f t="shared" si="453"/>
        <v>0.78</v>
      </c>
      <c r="G7295" s="10">
        <f t="shared" si="454"/>
        <v>1</v>
      </c>
      <c r="H7295">
        <f t="shared" si="455"/>
        <v>0.21999999999999997</v>
      </c>
      <c r="I7295" s="7">
        <v>-7.1</v>
      </c>
    </row>
    <row r="7296" spans="1:9" x14ac:dyDescent="0.35">
      <c r="A7296" s="10">
        <f>COUNTIF(Uniprot!$G$3:G7297,"+")</f>
        <v>19</v>
      </c>
      <c r="B7296" s="10">
        <f>COUNTIF(Uniprot!$G7297:G$9344,"-")</f>
        <v>2048</v>
      </c>
      <c r="C7296" s="10">
        <f>COUNTIF(Uniprot!$G$3:G7297,"-")</f>
        <v>7276</v>
      </c>
      <c r="D7296">
        <f>COUNTIF(Uniprot!$G7297:G$9344,"+")</f>
        <v>0</v>
      </c>
      <c r="E7296" s="10">
        <f t="shared" si="452"/>
        <v>0.22</v>
      </c>
      <c r="F7296">
        <f t="shared" si="453"/>
        <v>0.78</v>
      </c>
      <c r="G7296" s="10">
        <f t="shared" si="454"/>
        <v>1</v>
      </c>
      <c r="H7296">
        <f t="shared" si="455"/>
        <v>0.21999999999999997</v>
      </c>
      <c r="I7296" s="7">
        <v>-7.1</v>
      </c>
    </row>
    <row r="7297" spans="1:9" x14ac:dyDescent="0.35">
      <c r="A7297" s="10">
        <f>COUNTIF(Uniprot!$G$3:G7298,"+")</f>
        <v>19</v>
      </c>
      <c r="B7297" s="10">
        <f>COUNTIF(Uniprot!$G7298:G$9344,"-")</f>
        <v>2047</v>
      </c>
      <c r="C7297" s="10">
        <f>COUNTIF(Uniprot!$G$3:G7298,"-")</f>
        <v>7277</v>
      </c>
      <c r="D7297">
        <f>COUNTIF(Uniprot!$G7298:G$9344,"+")</f>
        <v>0</v>
      </c>
      <c r="E7297" s="10">
        <f t="shared" si="452"/>
        <v>0.22</v>
      </c>
      <c r="F7297">
        <f t="shared" si="453"/>
        <v>0.78</v>
      </c>
      <c r="G7297" s="10">
        <f t="shared" si="454"/>
        <v>1</v>
      </c>
      <c r="H7297">
        <f t="shared" si="455"/>
        <v>0.21999999999999997</v>
      </c>
      <c r="I7297" s="7">
        <v>-7.1</v>
      </c>
    </row>
    <row r="7298" spans="1:9" x14ac:dyDescent="0.35">
      <c r="A7298" s="10">
        <f>COUNTIF(Uniprot!$G$3:G7299,"+")</f>
        <v>19</v>
      </c>
      <c r="B7298" s="10">
        <f>COUNTIF(Uniprot!$G7299:G$9344,"-")</f>
        <v>2046</v>
      </c>
      <c r="C7298" s="10">
        <f>COUNTIF(Uniprot!$G$3:G7299,"-")</f>
        <v>7278</v>
      </c>
      <c r="D7298">
        <f>COUNTIF(Uniprot!$G7299:G$9344,"+")</f>
        <v>0</v>
      </c>
      <c r="E7298" s="10">
        <f t="shared" si="452"/>
        <v>0.219</v>
      </c>
      <c r="F7298">
        <f t="shared" si="453"/>
        <v>0.78100000000000003</v>
      </c>
      <c r="G7298" s="10">
        <f t="shared" si="454"/>
        <v>1</v>
      </c>
      <c r="H7298">
        <f t="shared" si="455"/>
        <v>0.21899999999999997</v>
      </c>
      <c r="I7298" s="7">
        <v>-7.1</v>
      </c>
    </row>
    <row r="7299" spans="1:9" x14ac:dyDescent="0.35">
      <c r="A7299" s="10">
        <f>COUNTIF(Uniprot!$G$3:G7300,"+")</f>
        <v>19</v>
      </c>
      <c r="B7299" s="10">
        <f>COUNTIF(Uniprot!$G7300:G$9344,"-")</f>
        <v>2045</v>
      </c>
      <c r="C7299" s="10">
        <f>COUNTIF(Uniprot!$G$3:G7300,"-")</f>
        <v>7279</v>
      </c>
      <c r="D7299">
        <f>COUNTIF(Uniprot!$G7300:G$9344,"+")</f>
        <v>0</v>
      </c>
      <c r="E7299" s="10">
        <f t="shared" ref="E7299:E7362" si="456">ROUND(B7299/(B7299+C7299),3)</f>
        <v>0.219</v>
      </c>
      <c r="F7299">
        <f t="shared" ref="F7299:F7362" si="457">1-E7299</f>
        <v>0.78100000000000003</v>
      </c>
      <c r="G7299" s="10">
        <f t="shared" ref="G7299:G7362" si="458">ROUND(A7299/(A7299+D7299),3)</f>
        <v>1</v>
      </c>
      <c r="H7299">
        <f t="shared" ref="H7299:H7362" si="459">G7299-F7299</f>
        <v>0.21899999999999997</v>
      </c>
      <c r="I7299" s="7">
        <v>-7.1</v>
      </c>
    </row>
    <row r="7300" spans="1:9" x14ac:dyDescent="0.35">
      <c r="A7300" s="10">
        <f>COUNTIF(Uniprot!$G$3:G7301,"+")</f>
        <v>19</v>
      </c>
      <c r="B7300" s="10">
        <f>COUNTIF(Uniprot!$G7301:G$9344,"-")</f>
        <v>2044</v>
      </c>
      <c r="C7300" s="10">
        <f>COUNTIF(Uniprot!$G$3:G7301,"-")</f>
        <v>7280</v>
      </c>
      <c r="D7300">
        <f>COUNTIF(Uniprot!$G7301:G$9344,"+")</f>
        <v>0</v>
      </c>
      <c r="E7300" s="10">
        <f t="shared" si="456"/>
        <v>0.219</v>
      </c>
      <c r="F7300">
        <f t="shared" si="457"/>
        <v>0.78100000000000003</v>
      </c>
      <c r="G7300" s="10">
        <f t="shared" si="458"/>
        <v>1</v>
      </c>
      <c r="H7300">
        <f t="shared" si="459"/>
        <v>0.21899999999999997</v>
      </c>
      <c r="I7300" s="7">
        <v>-7.1</v>
      </c>
    </row>
    <row r="7301" spans="1:9" x14ac:dyDescent="0.35">
      <c r="A7301" s="10">
        <f>COUNTIF(Uniprot!$G$3:G7302,"+")</f>
        <v>19</v>
      </c>
      <c r="B7301" s="10">
        <f>COUNTIF(Uniprot!$G7302:G$9344,"-")</f>
        <v>2043</v>
      </c>
      <c r="C7301" s="10">
        <f>COUNTIF(Uniprot!$G$3:G7302,"-")</f>
        <v>7281</v>
      </c>
      <c r="D7301">
        <f>COUNTIF(Uniprot!$G7302:G$9344,"+")</f>
        <v>0</v>
      </c>
      <c r="E7301" s="10">
        <f t="shared" si="456"/>
        <v>0.219</v>
      </c>
      <c r="F7301">
        <f t="shared" si="457"/>
        <v>0.78100000000000003</v>
      </c>
      <c r="G7301" s="10">
        <f t="shared" si="458"/>
        <v>1</v>
      </c>
      <c r="H7301">
        <f t="shared" si="459"/>
        <v>0.21899999999999997</v>
      </c>
      <c r="I7301" s="7">
        <v>-7.1</v>
      </c>
    </row>
    <row r="7302" spans="1:9" x14ac:dyDescent="0.35">
      <c r="A7302" s="10">
        <f>COUNTIF(Uniprot!$G$3:G7303,"+")</f>
        <v>19</v>
      </c>
      <c r="B7302" s="10">
        <f>COUNTIF(Uniprot!$G7303:G$9344,"-")</f>
        <v>2042</v>
      </c>
      <c r="C7302" s="10">
        <f>COUNTIF(Uniprot!$G$3:G7303,"-")</f>
        <v>7282</v>
      </c>
      <c r="D7302">
        <f>COUNTIF(Uniprot!$G7303:G$9344,"+")</f>
        <v>0</v>
      </c>
      <c r="E7302" s="10">
        <f t="shared" si="456"/>
        <v>0.219</v>
      </c>
      <c r="F7302">
        <f t="shared" si="457"/>
        <v>0.78100000000000003</v>
      </c>
      <c r="G7302" s="10">
        <f t="shared" si="458"/>
        <v>1</v>
      </c>
      <c r="H7302">
        <f t="shared" si="459"/>
        <v>0.21899999999999997</v>
      </c>
      <c r="I7302" s="7">
        <v>-7.1</v>
      </c>
    </row>
    <row r="7303" spans="1:9" x14ac:dyDescent="0.35">
      <c r="A7303" s="10">
        <f>COUNTIF(Uniprot!$G$3:G7304,"+")</f>
        <v>19</v>
      </c>
      <c r="B7303" s="10">
        <f>COUNTIF(Uniprot!$G7304:G$9344,"-")</f>
        <v>2041</v>
      </c>
      <c r="C7303" s="10">
        <f>COUNTIF(Uniprot!$G$3:G7304,"-")</f>
        <v>7283</v>
      </c>
      <c r="D7303">
        <f>COUNTIF(Uniprot!$G7304:G$9344,"+")</f>
        <v>0</v>
      </c>
      <c r="E7303" s="10">
        <f t="shared" si="456"/>
        <v>0.219</v>
      </c>
      <c r="F7303">
        <f t="shared" si="457"/>
        <v>0.78100000000000003</v>
      </c>
      <c r="G7303" s="10">
        <f t="shared" si="458"/>
        <v>1</v>
      </c>
      <c r="H7303">
        <f t="shared" si="459"/>
        <v>0.21899999999999997</v>
      </c>
      <c r="I7303" s="7">
        <v>-7.1</v>
      </c>
    </row>
    <row r="7304" spans="1:9" x14ac:dyDescent="0.35">
      <c r="A7304" s="10">
        <f>COUNTIF(Uniprot!$G$3:G7305,"+")</f>
        <v>19</v>
      </c>
      <c r="B7304" s="10">
        <f>COUNTIF(Uniprot!$G7305:G$9344,"-")</f>
        <v>2040</v>
      </c>
      <c r="C7304" s="10">
        <f>COUNTIF(Uniprot!$G$3:G7305,"-")</f>
        <v>7284</v>
      </c>
      <c r="D7304">
        <f>COUNTIF(Uniprot!$G7305:G$9344,"+")</f>
        <v>0</v>
      </c>
      <c r="E7304" s="10">
        <f t="shared" si="456"/>
        <v>0.219</v>
      </c>
      <c r="F7304">
        <f t="shared" si="457"/>
        <v>0.78100000000000003</v>
      </c>
      <c r="G7304" s="10">
        <f t="shared" si="458"/>
        <v>1</v>
      </c>
      <c r="H7304">
        <f t="shared" si="459"/>
        <v>0.21899999999999997</v>
      </c>
      <c r="I7304" s="7">
        <v>-7.1</v>
      </c>
    </row>
    <row r="7305" spans="1:9" x14ac:dyDescent="0.35">
      <c r="A7305" s="10">
        <f>COUNTIF(Uniprot!$G$3:G7306,"+")</f>
        <v>19</v>
      </c>
      <c r="B7305" s="10">
        <f>COUNTIF(Uniprot!$G7306:G$9344,"-")</f>
        <v>2039</v>
      </c>
      <c r="C7305" s="10">
        <f>COUNTIF(Uniprot!$G$3:G7306,"-")</f>
        <v>7285</v>
      </c>
      <c r="D7305">
        <f>COUNTIF(Uniprot!$G7306:G$9344,"+")</f>
        <v>0</v>
      </c>
      <c r="E7305" s="10">
        <f t="shared" si="456"/>
        <v>0.219</v>
      </c>
      <c r="F7305">
        <f t="shared" si="457"/>
        <v>0.78100000000000003</v>
      </c>
      <c r="G7305" s="10">
        <f t="shared" si="458"/>
        <v>1</v>
      </c>
      <c r="H7305">
        <f t="shared" si="459"/>
        <v>0.21899999999999997</v>
      </c>
      <c r="I7305" s="7">
        <v>-7.1</v>
      </c>
    </row>
    <row r="7306" spans="1:9" x14ac:dyDescent="0.35">
      <c r="A7306" s="10">
        <f>COUNTIF(Uniprot!$G$3:G7307,"+")</f>
        <v>19</v>
      </c>
      <c r="B7306" s="10">
        <f>COUNTIF(Uniprot!$G7307:G$9344,"-")</f>
        <v>2038</v>
      </c>
      <c r="C7306" s="10">
        <f>COUNTIF(Uniprot!$G$3:G7307,"-")</f>
        <v>7286</v>
      </c>
      <c r="D7306">
        <f>COUNTIF(Uniprot!$G7307:G$9344,"+")</f>
        <v>0</v>
      </c>
      <c r="E7306" s="10">
        <f t="shared" si="456"/>
        <v>0.219</v>
      </c>
      <c r="F7306">
        <f t="shared" si="457"/>
        <v>0.78100000000000003</v>
      </c>
      <c r="G7306" s="10">
        <f t="shared" si="458"/>
        <v>1</v>
      </c>
      <c r="H7306">
        <f t="shared" si="459"/>
        <v>0.21899999999999997</v>
      </c>
      <c r="I7306" s="7">
        <v>-7.1</v>
      </c>
    </row>
    <row r="7307" spans="1:9" x14ac:dyDescent="0.35">
      <c r="A7307" s="10">
        <f>COUNTIF(Uniprot!$G$3:G7308,"+")</f>
        <v>19</v>
      </c>
      <c r="B7307" s="10">
        <f>COUNTIF(Uniprot!$G7308:G$9344,"-")</f>
        <v>2037</v>
      </c>
      <c r="C7307" s="10">
        <f>COUNTIF(Uniprot!$G$3:G7308,"-")</f>
        <v>7287</v>
      </c>
      <c r="D7307">
        <f>COUNTIF(Uniprot!$G7308:G$9344,"+")</f>
        <v>0</v>
      </c>
      <c r="E7307" s="10">
        <f t="shared" si="456"/>
        <v>0.218</v>
      </c>
      <c r="F7307">
        <f t="shared" si="457"/>
        <v>0.78200000000000003</v>
      </c>
      <c r="G7307" s="10">
        <f t="shared" si="458"/>
        <v>1</v>
      </c>
      <c r="H7307">
        <f t="shared" si="459"/>
        <v>0.21799999999999997</v>
      </c>
      <c r="I7307" s="7">
        <v>-7.1</v>
      </c>
    </row>
    <row r="7308" spans="1:9" x14ac:dyDescent="0.35">
      <c r="A7308" s="10">
        <f>COUNTIF(Uniprot!$G$3:G7309,"+")</f>
        <v>19</v>
      </c>
      <c r="B7308" s="10">
        <f>COUNTIF(Uniprot!$G7309:G$9344,"-")</f>
        <v>2036</v>
      </c>
      <c r="C7308" s="10">
        <f>COUNTIF(Uniprot!$G$3:G7309,"-")</f>
        <v>7288</v>
      </c>
      <c r="D7308">
        <f>COUNTIF(Uniprot!$G7309:G$9344,"+")</f>
        <v>0</v>
      </c>
      <c r="E7308" s="10">
        <f t="shared" si="456"/>
        <v>0.218</v>
      </c>
      <c r="F7308">
        <f t="shared" si="457"/>
        <v>0.78200000000000003</v>
      </c>
      <c r="G7308" s="10">
        <f t="shared" si="458"/>
        <v>1</v>
      </c>
      <c r="H7308">
        <f t="shared" si="459"/>
        <v>0.21799999999999997</v>
      </c>
      <c r="I7308" s="7">
        <v>-7.1</v>
      </c>
    </row>
    <row r="7309" spans="1:9" x14ac:dyDescent="0.35">
      <c r="A7309" s="10">
        <f>COUNTIF(Uniprot!$G$3:G7310,"+")</f>
        <v>19</v>
      </c>
      <c r="B7309" s="10">
        <f>COUNTIF(Uniprot!$G7310:G$9344,"-")</f>
        <v>2035</v>
      </c>
      <c r="C7309" s="10">
        <f>COUNTIF(Uniprot!$G$3:G7310,"-")</f>
        <v>7289</v>
      </c>
      <c r="D7309">
        <f>COUNTIF(Uniprot!$G7310:G$9344,"+")</f>
        <v>0</v>
      </c>
      <c r="E7309" s="10">
        <f t="shared" si="456"/>
        <v>0.218</v>
      </c>
      <c r="F7309">
        <f t="shared" si="457"/>
        <v>0.78200000000000003</v>
      </c>
      <c r="G7309" s="10">
        <f t="shared" si="458"/>
        <v>1</v>
      </c>
      <c r="H7309">
        <f t="shared" si="459"/>
        <v>0.21799999999999997</v>
      </c>
      <c r="I7309" s="7">
        <v>-7.1</v>
      </c>
    </row>
    <row r="7310" spans="1:9" x14ac:dyDescent="0.35">
      <c r="A7310" s="10">
        <f>COUNTIF(Uniprot!$G$3:G7311,"+")</f>
        <v>19</v>
      </c>
      <c r="B7310" s="10">
        <f>COUNTIF(Uniprot!$G7311:G$9344,"-")</f>
        <v>2034</v>
      </c>
      <c r="C7310" s="10">
        <f>COUNTIF(Uniprot!$G$3:G7311,"-")</f>
        <v>7290</v>
      </c>
      <c r="D7310">
        <f>COUNTIF(Uniprot!$G7311:G$9344,"+")</f>
        <v>0</v>
      </c>
      <c r="E7310" s="10">
        <f t="shared" si="456"/>
        <v>0.218</v>
      </c>
      <c r="F7310">
        <f t="shared" si="457"/>
        <v>0.78200000000000003</v>
      </c>
      <c r="G7310" s="10">
        <f t="shared" si="458"/>
        <v>1</v>
      </c>
      <c r="H7310">
        <f t="shared" si="459"/>
        <v>0.21799999999999997</v>
      </c>
      <c r="I7310" s="7">
        <v>-7.1</v>
      </c>
    </row>
    <row r="7311" spans="1:9" x14ac:dyDescent="0.35">
      <c r="A7311" s="10">
        <f>COUNTIF(Uniprot!$G$3:G7312,"+")</f>
        <v>19</v>
      </c>
      <c r="B7311" s="10">
        <f>COUNTIF(Uniprot!$G7312:G$9344,"-")</f>
        <v>2033</v>
      </c>
      <c r="C7311" s="10">
        <f>COUNTIF(Uniprot!$G$3:G7312,"-")</f>
        <v>7291</v>
      </c>
      <c r="D7311">
        <f>COUNTIF(Uniprot!$G7312:G$9344,"+")</f>
        <v>0</v>
      </c>
      <c r="E7311" s="10">
        <f t="shared" si="456"/>
        <v>0.218</v>
      </c>
      <c r="F7311">
        <f t="shared" si="457"/>
        <v>0.78200000000000003</v>
      </c>
      <c r="G7311" s="10">
        <f t="shared" si="458"/>
        <v>1</v>
      </c>
      <c r="H7311">
        <f t="shared" si="459"/>
        <v>0.21799999999999997</v>
      </c>
      <c r="I7311" s="7">
        <v>-7.1</v>
      </c>
    </row>
    <row r="7312" spans="1:9" x14ac:dyDescent="0.35">
      <c r="A7312" s="10">
        <f>COUNTIF(Uniprot!$G$3:G7313,"+")</f>
        <v>19</v>
      </c>
      <c r="B7312" s="10">
        <f>COUNTIF(Uniprot!$G7313:G$9344,"-")</f>
        <v>2032</v>
      </c>
      <c r="C7312" s="10">
        <f>COUNTIF(Uniprot!$G$3:G7313,"-")</f>
        <v>7292</v>
      </c>
      <c r="D7312">
        <f>COUNTIF(Uniprot!$G7313:G$9344,"+")</f>
        <v>0</v>
      </c>
      <c r="E7312" s="10">
        <f t="shared" si="456"/>
        <v>0.218</v>
      </c>
      <c r="F7312">
        <f t="shared" si="457"/>
        <v>0.78200000000000003</v>
      </c>
      <c r="G7312" s="10">
        <f t="shared" si="458"/>
        <v>1</v>
      </c>
      <c r="H7312">
        <f t="shared" si="459"/>
        <v>0.21799999999999997</v>
      </c>
      <c r="I7312" s="7">
        <v>-7.2</v>
      </c>
    </row>
    <row r="7313" spans="1:9" x14ac:dyDescent="0.35">
      <c r="A7313" s="10">
        <f>COUNTIF(Uniprot!$G$3:G7314,"+")</f>
        <v>19</v>
      </c>
      <c r="B7313" s="10">
        <f>COUNTIF(Uniprot!$G7314:G$9344,"-")</f>
        <v>2031</v>
      </c>
      <c r="C7313" s="10">
        <f>COUNTIF(Uniprot!$G$3:G7314,"-")</f>
        <v>7293</v>
      </c>
      <c r="D7313">
        <f>COUNTIF(Uniprot!$G7314:G$9344,"+")</f>
        <v>0</v>
      </c>
      <c r="E7313" s="10">
        <f t="shared" si="456"/>
        <v>0.218</v>
      </c>
      <c r="F7313">
        <f t="shared" si="457"/>
        <v>0.78200000000000003</v>
      </c>
      <c r="G7313" s="10">
        <f t="shared" si="458"/>
        <v>1</v>
      </c>
      <c r="H7313">
        <f t="shared" si="459"/>
        <v>0.21799999999999997</v>
      </c>
      <c r="I7313" s="7">
        <v>-7.2</v>
      </c>
    </row>
    <row r="7314" spans="1:9" x14ac:dyDescent="0.35">
      <c r="A7314" s="10">
        <f>COUNTIF(Uniprot!$G$3:G7315,"+")</f>
        <v>19</v>
      </c>
      <c r="B7314" s="10">
        <f>COUNTIF(Uniprot!$G7315:G$9344,"-")</f>
        <v>2030</v>
      </c>
      <c r="C7314" s="10">
        <f>COUNTIF(Uniprot!$G$3:G7315,"-")</f>
        <v>7294</v>
      </c>
      <c r="D7314">
        <f>COUNTIF(Uniprot!$G7315:G$9344,"+")</f>
        <v>0</v>
      </c>
      <c r="E7314" s="10">
        <f t="shared" si="456"/>
        <v>0.218</v>
      </c>
      <c r="F7314">
        <f t="shared" si="457"/>
        <v>0.78200000000000003</v>
      </c>
      <c r="G7314" s="10">
        <f t="shared" si="458"/>
        <v>1</v>
      </c>
      <c r="H7314">
        <f t="shared" si="459"/>
        <v>0.21799999999999997</v>
      </c>
      <c r="I7314" s="7">
        <v>-7.2</v>
      </c>
    </row>
    <row r="7315" spans="1:9" x14ac:dyDescent="0.35">
      <c r="A7315" s="10">
        <f>COUNTIF(Uniprot!$G$3:G7316,"+")</f>
        <v>19</v>
      </c>
      <c r="B7315" s="10">
        <f>COUNTIF(Uniprot!$G7316:G$9344,"-")</f>
        <v>2029</v>
      </c>
      <c r="C7315" s="10">
        <f>COUNTIF(Uniprot!$G$3:G7316,"-")</f>
        <v>7295</v>
      </c>
      <c r="D7315">
        <f>COUNTIF(Uniprot!$G7316:G$9344,"+")</f>
        <v>0</v>
      </c>
      <c r="E7315" s="10">
        <f t="shared" si="456"/>
        <v>0.218</v>
      </c>
      <c r="F7315">
        <f t="shared" si="457"/>
        <v>0.78200000000000003</v>
      </c>
      <c r="G7315" s="10">
        <f t="shared" si="458"/>
        <v>1</v>
      </c>
      <c r="H7315">
        <f t="shared" si="459"/>
        <v>0.21799999999999997</v>
      </c>
      <c r="I7315" s="7">
        <v>-7.2</v>
      </c>
    </row>
    <row r="7316" spans="1:9" x14ac:dyDescent="0.35">
      <c r="A7316" s="10">
        <f>COUNTIF(Uniprot!$G$3:G7317,"+")</f>
        <v>19</v>
      </c>
      <c r="B7316" s="10">
        <f>COUNTIF(Uniprot!$G7317:G$9344,"-")</f>
        <v>2028</v>
      </c>
      <c r="C7316" s="10">
        <f>COUNTIF(Uniprot!$G$3:G7317,"-")</f>
        <v>7296</v>
      </c>
      <c r="D7316">
        <f>COUNTIF(Uniprot!$G7317:G$9344,"+")</f>
        <v>0</v>
      </c>
      <c r="E7316" s="10">
        <f t="shared" si="456"/>
        <v>0.218</v>
      </c>
      <c r="F7316">
        <f t="shared" si="457"/>
        <v>0.78200000000000003</v>
      </c>
      <c r="G7316" s="10">
        <f t="shared" si="458"/>
        <v>1</v>
      </c>
      <c r="H7316">
        <f t="shared" si="459"/>
        <v>0.21799999999999997</v>
      </c>
      <c r="I7316" s="7">
        <v>-7.2</v>
      </c>
    </row>
    <row r="7317" spans="1:9" x14ac:dyDescent="0.35">
      <c r="A7317" s="10">
        <f>COUNTIF(Uniprot!$G$3:G7318,"+")</f>
        <v>19</v>
      </c>
      <c r="B7317" s="10">
        <f>COUNTIF(Uniprot!$G7318:G$9344,"-")</f>
        <v>2027</v>
      </c>
      <c r="C7317" s="10">
        <f>COUNTIF(Uniprot!$G$3:G7318,"-")</f>
        <v>7297</v>
      </c>
      <c r="D7317">
        <f>COUNTIF(Uniprot!$G7318:G$9344,"+")</f>
        <v>0</v>
      </c>
      <c r="E7317" s="10">
        <f t="shared" si="456"/>
        <v>0.217</v>
      </c>
      <c r="F7317">
        <f t="shared" si="457"/>
        <v>0.78300000000000003</v>
      </c>
      <c r="G7317" s="10">
        <f t="shared" si="458"/>
        <v>1</v>
      </c>
      <c r="H7317">
        <f t="shared" si="459"/>
        <v>0.21699999999999997</v>
      </c>
      <c r="I7317" s="7">
        <v>-7.2</v>
      </c>
    </row>
    <row r="7318" spans="1:9" x14ac:dyDescent="0.35">
      <c r="A7318" s="10">
        <f>COUNTIF(Uniprot!$G$3:G7319,"+")</f>
        <v>19</v>
      </c>
      <c r="B7318" s="10">
        <f>COUNTIF(Uniprot!$G7319:G$9344,"-")</f>
        <v>2026</v>
      </c>
      <c r="C7318" s="10">
        <f>COUNTIF(Uniprot!$G$3:G7319,"-")</f>
        <v>7298</v>
      </c>
      <c r="D7318">
        <f>COUNTIF(Uniprot!$G7319:G$9344,"+")</f>
        <v>0</v>
      </c>
      <c r="E7318" s="10">
        <f t="shared" si="456"/>
        <v>0.217</v>
      </c>
      <c r="F7318">
        <f t="shared" si="457"/>
        <v>0.78300000000000003</v>
      </c>
      <c r="G7318" s="10">
        <f t="shared" si="458"/>
        <v>1</v>
      </c>
      <c r="H7318">
        <f t="shared" si="459"/>
        <v>0.21699999999999997</v>
      </c>
      <c r="I7318" s="7">
        <v>-7.3</v>
      </c>
    </row>
    <row r="7319" spans="1:9" x14ac:dyDescent="0.35">
      <c r="A7319" s="10">
        <f>COUNTIF(Uniprot!$G$3:G7320,"+")</f>
        <v>19</v>
      </c>
      <c r="B7319" s="10">
        <f>COUNTIF(Uniprot!$G7320:G$9344,"-")</f>
        <v>2025</v>
      </c>
      <c r="C7319" s="10">
        <f>COUNTIF(Uniprot!$G$3:G7320,"-")</f>
        <v>7299</v>
      </c>
      <c r="D7319">
        <f>COUNTIF(Uniprot!$G7320:G$9344,"+")</f>
        <v>0</v>
      </c>
      <c r="E7319" s="10">
        <f t="shared" si="456"/>
        <v>0.217</v>
      </c>
      <c r="F7319">
        <f t="shared" si="457"/>
        <v>0.78300000000000003</v>
      </c>
      <c r="G7319" s="10">
        <f t="shared" si="458"/>
        <v>1</v>
      </c>
      <c r="H7319">
        <f t="shared" si="459"/>
        <v>0.21699999999999997</v>
      </c>
      <c r="I7319" s="7">
        <v>-7.3</v>
      </c>
    </row>
    <row r="7320" spans="1:9" x14ac:dyDescent="0.35">
      <c r="A7320" s="10">
        <f>COUNTIF(Uniprot!$G$3:G7321,"+")</f>
        <v>19</v>
      </c>
      <c r="B7320" s="10">
        <f>COUNTIF(Uniprot!$G7321:G$9344,"-")</f>
        <v>2024</v>
      </c>
      <c r="C7320" s="10">
        <f>COUNTIF(Uniprot!$G$3:G7321,"-")</f>
        <v>7300</v>
      </c>
      <c r="D7320">
        <f>COUNTIF(Uniprot!$G7321:G$9344,"+")</f>
        <v>0</v>
      </c>
      <c r="E7320" s="10">
        <f t="shared" si="456"/>
        <v>0.217</v>
      </c>
      <c r="F7320">
        <f t="shared" si="457"/>
        <v>0.78300000000000003</v>
      </c>
      <c r="G7320" s="10">
        <f t="shared" si="458"/>
        <v>1</v>
      </c>
      <c r="H7320">
        <f t="shared" si="459"/>
        <v>0.21699999999999997</v>
      </c>
      <c r="I7320" s="7">
        <v>-7.3</v>
      </c>
    </row>
    <row r="7321" spans="1:9" x14ac:dyDescent="0.35">
      <c r="A7321" s="10">
        <f>COUNTIF(Uniprot!$G$3:G7322,"+")</f>
        <v>19</v>
      </c>
      <c r="B7321" s="10">
        <f>COUNTIF(Uniprot!$G7322:G$9344,"-")</f>
        <v>2023</v>
      </c>
      <c r="C7321" s="10">
        <f>COUNTIF(Uniprot!$G$3:G7322,"-")</f>
        <v>7301</v>
      </c>
      <c r="D7321">
        <f>COUNTIF(Uniprot!$G7322:G$9344,"+")</f>
        <v>0</v>
      </c>
      <c r="E7321" s="10">
        <f t="shared" si="456"/>
        <v>0.217</v>
      </c>
      <c r="F7321">
        <f t="shared" si="457"/>
        <v>0.78300000000000003</v>
      </c>
      <c r="G7321" s="10">
        <f t="shared" si="458"/>
        <v>1</v>
      </c>
      <c r="H7321">
        <f t="shared" si="459"/>
        <v>0.21699999999999997</v>
      </c>
      <c r="I7321" s="7">
        <v>-7.4</v>
      </c>
    </row>
    <row r="7322" spans="1:9" x14ac:dyDescent="0.35">
      <c r="A7322" s="10">
        <f>COUNTIF(Uniprot!$G$3:G7323,"+")</f>
        <v>19</v>
      </c>
      <c r="B7322" s="10">
        <f>COUNTIF(Uniprot!$G7323:G$9344,"-")</f>
        <v>2022</v>
      </c>
      <c r="C7322" s="10">
        <f>COUNTIF(Uniprot!$G$3:G7323,"-")</f>
        <v>7302</v>
      </c>
      <c r="D7322">
        <f>COUNTIF(Uniprot!$G7323:G$9344,"+")</f>
        <v>0</v>
      </c>
      <c r="E7322" s="10">
        <f t="shared" si="456"/>
        <v>0.217</v>
      </c>
      <c r="F7322">
        <f t="shared" si="457"/>
        <v>0.78300000000000003</v>
      </c>
      <c r="G7322" s="10">
        <f t="shared" si="458"/>
        <v>1</v>
      </c>
      <c r="H7322">
        <f t="shared" si="459"/>
        <v>0.21699999999999997</v>
      </c>
      <c r="I7322" s="7">
        <v>-7.4</v>
      </c>
    </row>
    <row r="7323" spans="1:9" x14ac:dyDescent="0.35">
      <c r="A7323" s="10">
        <f>COUNTIF(Uniprot!$G$3:G7324,"+")</f>
        <v>19</v>
      </c>
      <c r="B7323" s="10">
        <f>COUNTIF(Uniprot!$G7324:G$9344,"-")</f>
        <v>2021</v>
      </c>
      <c r="C7323" s="10">
        <f>COUNTIF(Uniprot!$G$3:G7324,"-")</f>
        <v>7303</v>
      </c>
      <c r="D7323">
        <f>COUNTIF(Uniprot!$G7324:G$9344,"+")</f>
        <v>0</v>
      </c>
      <c r="E7323" s="10">
        <f t="shared" si="456"/>
        <v>0.217</v>
      </c>
      <c r="F7323">
        <f t="shared" si="457"/>
        <v>0.78300000000000003</v>
      </c>
      <c r="G7323" s="10">
        <f t="shared" si="458"/>
        <v>1</v>
      </c>
      <c r="H7323">
        <f t="shared" si="459"/>
        <v>0.21699999999999997</v>
      </c>
      <c r="I7323" s="7">
        <v>-7.4</v>
      </c>
    </row>
    <row r="7324" spans="1:9" x14ac:dyDescent="0.35">
      <c r="A7324" s="10">
        <f>COUNTIF(Uniprot!$G$3:G7325,"+")</f>
        <v>19</v>
      </c>
      <c r="B7324" s="10">
        <f>COUNTIF(Uniprot!$G7325:G$9344,"-")</f>
        <v>2020</v>
      </c>
      <c r="C7324" s="10">
        <f>COUNTIF(Uniprot!$G$3:G7325,"-")</f>
        <v>7304</v>
      </c>
      <c r="D7324">
        <f>COUNTIF(Uniprot!$G7325:G$9344,"+")</f>
        <v>0</v>
      </c>
      <c r="E7324" s="10">
        <f t="shared" si="456"/>
        <v>0.217</v>
      </c>
      <c r="F7324">
        <f t="shared" si="457"/>
        <v>0.78300000000000003</v>
      </c>
      <c r="G7324" s="10">
        <f t="shared" si="458"/>
        <v>1</v>
      </c>
      <c r="H7324">
        <f t="shared" si="459"/>
        <v>0.21699999999999997</v>
      </c>
      <c r="I7324" s="7">
        <v>-7.4</v>
      </c>
    </row>
    <row r="7325" spans="1:9" x14ac:dyDescent="0.35">
      <c r="A7325" s="10">
        <f>COUNTIF(Uniprot!$G$3:G7326,"+")</f>
        <v>19</v>
      </c>
      <c r="B7325" s="10">
        <f>COUNTIF(Uniprot!$G7326:G$9344,"-")</f>
        <v>2019</v>
      </c>
      <c r="C7325" s="10">
        <f>COUNTIF(Uniprot!$G$3:G7326,"-")</f>
        <v>7305</v>
      </c>
      <c r="D7325">
        <f>COUNTIF(Uniprot!$G7326:G$9344,"+")</f>
        <v>0</v>
      </c>
      <c r="E7325" s="10">
        <f t="shared" si="456"/>
        <v>0.217</v>
      </c>
      <c r="F7325">
        <f t="shared" si="457"/>
        <v>0.78300000000000003</v>
      </c>
      <c r="G7325" s="10">
        <f t="shared" si="458"/>
        <v>1</v>
      </c>
      <c r="H7325">
        <f t="shared" si="459"/>
        <v>0.21699999999999997</v>
      </c>
      <c r="I7325" s="7">
        <v>-7.4</v>
      </c>
    </row>
    <row r="7326" spans="1:9" x14ac:dyDescent="0.35">
      <c r="A7326" s="10">
        <f>COUNTIF(Uniprot!$G$3:G7327,"+")</f>
        <v>19</v>
      </c>
      <c r="B7326" s="10">
        <f>COUNTIF(Uniprot!$G7327:G$9344,"-")</f>
        <v>2018</v>
      </c>
      <c r="C7326" s="10">
        <f>COUNTIF(Uniprot!$G$3:G7327,"-")</f>
        <v>7306</v>
      </c>
      <c r="D7326">
        <f>COUNTIF(Uniprot!$G7327:G$9344,"+")</f>
        <v>0</v>
      </c>
      <c r="E7326" s="10">
        <f t="shared" si="456"/>
        <v>0.216</v>
      </c>
      <c r="F7326">
        <f t="shared" si="457"/>
        <v>0.78400000000000003</v>
      </c>
      <c r="G7326" s="10">
        <f t="shared" si="458"/>
        <v>1</v>
      </c>
      <c r="H7326">
        <f t="shared" si="459"/>
        <v>0.21599999999999997</v>
      </c>
      <c r="I7326" s="7">
        <v>-7.4</v>
      </c>
    </row>
    <row r="7327" spans="1:9" x14ac:dyDescent="0.35">
      <c r="A7327" s="10">
        <f>COUNTIF(Uniprot!$G$3:G7328,"+")</f>
        <v>19</v>
      </c>
      <c r="B7327" s="10">
        <f>COUNTIF(Uniprot!$G7328:G$9344,"-")</f>
        <v>2017</v>
      </c>
      <c r="C7327" s="10">
        <f>COUNTIF(Uniprot!$G$3:G7328,"-")</f>
        <v>7307</v>
      </c>
      <c r="D7327">
        <f>COUNTIF(Uniprot!$G7328:G$9344,"+")</f>
        <v>0</v>
      </c>
      <c r="E7327" s="10">
        <f t="shared" si="456"/>
        <v>0.216</v>
      </c>
      <c r="F7327">
        <f t="shared" si="457"/>
        <v>0.78400000000000003</v>
      </c>
      <c r="G7327" s="10">
        <f t="shared" si="458"/>
        <v>1</v>
      </c>
      <c r="H7327">
        <f t="shared" si="459"/>
        <v>0.21599999999999997</v>
      </c>
      <c r="I7327" s="7">
        <v>-7.4</v>
      </c>
    </row>
    <row r="7328" spans="1:9" x14ac:dyDescent="0.35">
      <c r="A7328" s="10">
        <f>COUNTIF(Uniprot!$G$3:G7329,"+")</f>
        <v>19</v>
      </c>
      <c r="B7328" s="10">
        <f>COUNTIF(Uniprot!$G7329:G$9344,"-")</f>
        <v>2016</v>
      </c>
      <c r="C7328" s="10">
        <f>COUNTIF(Uniprot!$G$3:G7329,"-")</f>
        <v>7308</v>
      </c>
      <c r="D7328">
        <f>COUNTIF(Uniprot!$G7329:G$9344,"+")</f>
        <v>0</v>
      </c>
      <c r="E7328" s="10">
        <f t="shared" si="456"/>
        <v>0.216</v>
      </c>
      <c r="F7328">
        <f t="shared" si="457"/>
        <v>0.78400000000000003</v>
      </c>
      <c r="G7328" s="10">
        <f t="shared" si="458"/>
        <v>1</v>
      </c>
      <c r="H7328">
        <f t="shared" si="459"/>
        <v>0.21599999999999997</v>
      </c>
      <c r="I7328" s="7">
        <v>-7.4</v>
      </c>
    </row>
    <row r="7329" spans="1:9" x14ac:dyDescent="0.35">
      <c r="A7329" s="10">
        <f>COUNTIF(Uniprot!$G$3:G7330,"+")</f>
        <v>19</v>
      </c>
      <c r="B7329" s="10">
        <f>COUNTIF(Uniprot!$G7330:G$9344,"-")</f>
        <v>2015</v>
      </c>
      <c r="C7329" s="10">
        <f>COUNTIF(Uniprot!$G$3:G7330,"-")</f>
        <v>7309</v>
      </c>
      <c r="D7329">
        <f>COUNTIF(Uniprot!$G7330:G$9344,"+")</f>
        <v>0</v>
      </c>
      <c r="E7329" s="10">
        <f t="shared" si="456"/>
        <v>0.216</v>
      </c>
      <c r="F7329">
        <f t="shared" si="457"/>
        <v>0.78400000000000003</v>
      </c>
      <c r="G7329" s="10">
        <f t="shared" si="458"/>
        <v>1</v>
      </c>
      <c r="H7329">
        <f t="shared" si="459"/>
        <v>0.21599999999999997</v>
      </c>
      <c r="I7329" s="7">
        <v>-7.4</v>
      </c>
    </row>
    <row r="7330" spans="1:9" x14ac:dyDescent="0.35">
      <c r="A7330" s="10">
        <f>COUNTIF(Uniprot!$G$3:G7331,"+")</f>
        <v>19</v>
      </c>
      <c r="B7330" s="10">
        <f>COUNTIF(Uniprot!$G7331:G$9344,"-")</f>
        <v>2014</v>
      </c>
      <c r="C7330" s="10">
        <f>COUNTIF(Uniprot!$G$3:G7331,"-")</f>
        <v>7310</v>
      </c>
      <c r="D7330">
        <f>COUNTIF(Uniprot!$G7331:G$9344,"+")</f>
        <v>0</v>
      </c>
      <c r="E7330" s="10">
        <f t="shared" si="456"/>
        <v>0.216</v>
      </c>
      <c r="F7330">
        <f t="shared" si="457"/>
        <v>0.78400000000000003</v>
      </c>
      <c r="G7330" s="10">
        <f t="shared" si="458"/>
        <v>1</v>
      </c>
      <c r="H7330">
        <f t="shared" si="459"/>
        <v>0.21599999999999997</v>
      </c>
      <c r="I7330" s="7">
        <v>-7.4</v>
      </c>
    </row>
    <row r="7331" spans="1:9" x14ac:dyDescent="0.35">
      <c r="A7331" s="10">
        <f>COUNTIF(Uniprot!$G$3:G7332,"+")</f>
        <v>19</v>
      </c>
      <c r="B7331" s="10">
        <f>COUNTIF(Uniprot!$G7332:G$9344,"-")</f>
        <v>2013</v>
      </c>
      <c r="C7331" s="10">
        <f>COUNTIF(Uniprot!$G$3:G7332,"-")</f>
        <v>7311</v>
      </c>
      <c r="D7331">
        <f>COUNTIF(Uniprot!$G7332:G$9344,"+")</f>
        <v>0</v>
      </c>
      <c r="E7331" s="10">
        <f t="shared" si="456"/>
        <v>0.216</v>
      </c>
      <c r="F7331">
        <f t="shared" si="457"/>
        <v>0.78400000000000003</v>
      </c>
      <c r="G7331" s="10">
        <f t="shared" si="458"/>
        <v>1</v>
      </c>
      <c r="H7331">
        <f t="shared" si="459"/>
        <v>0.21599999999999997</v>
      </c>
      <c r="I7331" s="7">
        <v>-7.4</v>
      </c>
    </row>
    <row r="7332" spans="1:9" x14ac:dyDescent="0.35">
      <c r="A7332" s="10">
        <f>COUNTIF(Uniprot!$G$3:G7333,"+")</f>
        <v>19</v>
      </c>
      <c r="B7332" s="10">
        <f>COUNTIF(Uniprot!$G7333:G$9344,"-")</f>
        <v>2012</v>
      </c>
      <c r="C7332" s="10">
        <f>COUNTIF(Uniprot!$G$3:G7333,"-")</f>
        <v>7312</v>
      </c>
      <c r="D7332">
        <f>COUNTIF(Uniprot!$G7333:G$9344,"+")</f>
        <v>0</v>
      </c>
      <c r="E7332" s="10">
        <f t="shared" si="456"/>
        <v>0.216</v>
      </c>
      <c r="F7332">
        <f t="shared" si="457"/>
        <v>0.78400000000000003</v>
      </c>
      <c r="G7332" s="10">
        <f t="shared" si="458"/>
        <v>1</v>
      </c>
      <c r="H7332">
        <f t="shared" si="459"/>
        <v>0.21599999999999997</v>
      </c>
      <c r="I7332" s="7">
        <v>-7.4</v>
      </c>
    </row>
    <row r="7333" spans="1:9" x14ac:dyDescent="0.35">
      <c r="A7333" s="10">
        <f>COUNTIF(Uniprot!$G$3:G7334,"+")</f>
        <v>19</v>
      </c>
      <c r="B7333" s="10">
        <f>COUNTIF(Uniprot!$G7334:G$9344,"-")</f>
        <v>2011</v>
      </c>
      <c r="C7333" s="10">
        <f>COUNTIF(Uniprot!$G$3:G7334,"-")</f>
        <v>7313</v>
      </c>
      <c r="D7333">
        <f>COUNTIF(Uniprot!$G7334:G$9344,"+")</f>
        <v>0</v>
      </c>
      <c r="E7333" s="10">
        <f t="shared" si="456"/>
        <v>0.216</v>
      </c>
      <c r="F7333">
        <f t="shared" si="457"/>
        <v>0.78400000000000003</v>
      </c>
      <c r="G7333" s="10">
        <f t="shared" si="458"/>
        <v>1</v>
      </c>
      <c r="H7333">
        <f t="shared" si="459"/>
        <v>0.21599999999999997</v>
      </c>
      <c r="I7333" s="7">
        <v>-7.4</v>
      </c>
    </row>
    <row r="7334" spans="1:9" x14ac:dyDescent="0.35">
      <c r="A7334" s="10">
        <f>COUNTIF(Uniprot!$G$3:G7335,"+")</f>
        <v>19</v>
      </c>
      <c r="B7334" s="10">
        <f>COUNTIF(Uniprot!$G7335:G$9344,"-")</f>
        <v>2010</v>
      </c>
      <c r="C7334" s="10">
        <f>COUNTIF(Uniprot!$G$3:G7335,"-")</f>
        <v>7314</v>
      </c>
      <c r="D7334">
        <f>COUNTIF(Uniprot!$G7335:G$9344,"+")</f>
        <v>0</v>
      </c>
      <c r="E7334" s="10">
        <f t="shared" si="456"/>
        <v>0.216</v>
      </c>
      <c r="F7334">
        <f t="shared" si="457"/>
        <v>0.78400000000000003</v>
      </c>
      <c r="G7334" s="10">
        <f t="shared" si="458"/>
        <v>1</v>
      </c>
      <c r="H7334">
        <f t="shared" si="459"/>
        <v>0.21599999999999997</v>
      </c>
      <c r="I7334" s="7">
        <v>-7.4</v>
      </c>
    </row>
    <row r="7335" spans="1:9" x14ac:dyDescent="0.35">
      <c r="A7335" s="10">
        <f>COUNTIF(Uniprot!$G$3:G7336,"+")</f>
        <v>19</v>
      </c>
      <c r="B7335" s="10">
        <f>COUNTIF(Uniprot!$G7336:G$9344,"-")</f>
        <v>2009</v>
      </c>
      <c r="C7335" s="10">
        <f>COUNTIF(Uniprot!$G$3:G7336,"-")</f>
        <v>7315</v>
      </c>
      <c r="D7335">
        <f>COUNTIF(Uniprot!$G7336:G$9344,"+")</f>
        <v>0</v>
      </c>
      <c r="E7335" s="10">
        <f t="shared" si="456"/>
        <v>0.215</v>
      </c>
      <c r="F7335">
        <f t="shared" si="457"/>
        <v>0.78500000000000003</v>
      </c>
      <c r="G7335" s="10">
        <f t="shared" si="458"/>
        <v>1</v>
      </c>
      <c r="H7335">
        <f t="shared" si="459"/>
        <v>0.21499999999999997</v>
      </c>
      <c r="I7335" s="7">
        <v>-7.4</v>
      </c>
    </row>
    <row r="7336" spans="1:9" x14ac:dyDescent="0.35">
      <c r="A7336" s="10">
        <f>COUNTIF(Uniprot!$G$3:G7337,"+")</f>
        <v>19</v>
      </c>
      <c r="B7336" s="10">
        <f>COUNTIF(Uniprot!$G7337:G$9344,"-")</f>
        <v>2008</v>
      </c>
      <c r="C7336" s="10">
        <f>COUNTIF(Uniprot!$G$3:G7337,"-")</f>
        <v>7316</v>
      </c>
      <c r="D7336">
        <f>COUNTIF(Uniprot!$G7337:G$9344,"+")</f>
        <v>0</v>
      </c>
      <c r="E7336" s="10">
        <f t="shared" si="456"/>
        <v>0.215</v>
      </c>
      <c r="F7336">
        <f t="shared" si="457"/>
        <v>0.78500000000000003</v>
      </c>
      <c r="G7336" s="10">
        <f t="shared" si="458"/>
        <v>1</v>
      </c>
      <c r="H7336">
        <f t="shared" si="459"/>
        <v>0.21499999999999997</v>
      </c>
      <c r="I7336" s="7">
        <v>-7.4</v>
      </c>
    </row>
    <row r="7337" spans="1:9" x14ac:dyDescent="0.35">
      <c r="A7337" s="10">
        <f>COUNTIF(Uniprot!$G$3:G7338,"+")</f>
        <v>19</v>
      </c>
      <c r="B7337" s="10">
        <f>COUNTIF(Uniprot!$G7338:G$9344,"-")</f>
        <v>2007</v>
      </c>
      <c r="C7337" s="10">
        <f>COUNTIF(Uniprot!$G$3:G7338,"-")</f>
        <v>7317</v>
      </c>
      <c r="D7337">
        <f>COUNTIF(Uniprot!$G7338:G$9344,"+")</f>
        <v>0</v>
      </c>
      <c r="E7337" s="10">
        <f t="shared" si="456"/>
        <v>0.215</v>
      </c>
      <c r="F7337">
        <f t="shared" si="457"/>
        <v>0.78500000000000003</v>
      </c>
      <c r="G7337" s="10">
        <f t="shared" si="458"/>
        <v>1</v>
      </c>
      <c r="H7337">
        <f t="shared" si="459"/>
        <v>0.21499999999999997</v>
      </c>
      <c r="I7337" s="7">
        <v>-7.4</v>
      </c>
    </row>
    <row r="7338" spans="1:9" x14ac:dyDescent="0.35">
      <c r="A7338" s="10">
        <f>COUNTIF(Uniprot!$G$3:G7339,"+")</f>
        <v>19</v>
      </c>
      <c r="B7338" s="10">
        <f>COUNTIF(Uniprot!$G7339:G$9344,"-")</f>
        <v>2006</v>
      </c>
      <c r="C7338" s="10">
        <f>COUNTIF(Uniprot!$G$3:G7339,"-")</f>
        <v>7318</v>
      </c>
      <c r="D7338">
        <f>COUNTIF(Uniprot!$G7339:G$9344,"+")</f>
        <v>0</v>
      </c>
      <c r="E7338" s="10">
        <f t="shared" si="456"/>
        <v>0.215</v>
      </c>
      <c r="F7338">
        <f t="shared" si="457"/>
        <v>0.78500000000000003</v>
      </c>
      <c r="G7338" s="10">
        <f t="shared" si="458"/>
        <v>1</v>
      </c>
      <c r="H7338">
        <f t="shared" si="459"/>
        <v>0.21499999999999997</v>
      </c>
      <c r="I7338" s="7">
        <v>-7.4</v>
      </c>
    </row>
    <row r="7339" spans="1:9" x14ac:dyDescent="0.35">
      <c r="A7339" s="10">
        <f>COUNTIF(Uniprot!$G$3:G7340,"+")</f>
        <v>19</v>
      </c>
      <c r="B7339" s="10">
        <f>COUNTIF(Uniprot!$G7340:G$9344,"-")</f>
        <v>2005</v>
      </c>
      <c r="C7339" s="10">
        <f>COUNTIF(Uniprot!$G$3:G7340,"-")</f>
        <v>7319</v>
      </c>
      <c r="D7339">
        <f>COUNTIF(Uniprot!$G7340:G$9344,"+")</f>
        <v>0</v>
      </c>
      <c r="E7339" s="10">
        <f t="shared" si="456"/>
        <v>0.215</v>
      </c>
      <c r="F7339">
        <f t="shared" si="457"/>
        <v>0.78500000000000003</v>
      </c>
      <c r="G7339" s="10">
        <f t="shared" si="458"/>
        <v>1</v>
      </c>
      <c r="H7339">
        <f t="shared" si="459"/>
        <v>0.21499999999999997</v>
      </c>
      <c r="I7339" s="7">
        <v>-7.5</v>
      </c>
    </row>
    <row r="7340" spans="1:9" x14ac:dyDescent="0.35">
      <c r="A7340" s="10">
        <f>COUNTIF(Uniprot!$G$3:G7341,"+")</f>
        <v>19</v>
      </c>
      <c r="B7340" s="10">
        <f>COUNTIF(Uniprot!$G7341:G$9344,"-")</f>
        <v>2004</v>
      </c>
      <c r="C7340" s="10">
        <f>COUNTIF(Uniprot!$G$3:G7341,"-")</f>
        <v>7320</v>
      </c>
      <c r="D7340">
        <f>COUNTIF(Uniprot!$G7341:G$9344,"+")</f>
        <v>0</v>
      </c>
      <c r="E7340" s="10">
        <f t="shared" si="456"/>
        <v>0.215</v>
      </c>
      <c r="F7340">
        <f t="shared" si="457"/>
        <v>0.78500000000000003</v>
      </c>
      <c r="G7340" s="10">
        <f t="shared" si="458"/>
        <v>1</v>
      </c>
      <c r="H7340">
        <f t="shared" si="459"/>
        <v>0.21499999999999997</v>
      </c>
      <c r="I7340" s="7">
        <v>-7.5</v>
      </c>
    </row>
    <row r="7341" spans="1:9" x14ac:dyDescent="0.35">
      <c r="A7341" s="10">
        <f>COUNTIF(Uniprot!$G$3:G7342,"+")</f>
        <v>19</v>
      </c>
      <c r="B7341" s="10">
        <f>COUNTIF(Uniprot!$G7342:G$9344,"-")</f>
        <v>2003</v>
      </c>
      <c r="C7341" s="10">
        <f>COUNTIF(Uniprot!$G$3:G7342,"-")</f>
        <v>7321</v>
      </c>
      <c r="D7341">
        <f>COUNTIF(Uniprot!$G7342:G$9344,"+")</f>
        <v>0</v>
      </c>
      <c r="E7341" s="10">
        <f t="shared" si="456"/>
        <v>0.215</v>
      </c>
      <c r="F7341">
        <f t="shared" si="457"/>
        <v>0.78500000000000003</v>
      </c>
      <c r="G7341" s="10">
        <f t="shared" si="458"/>
        <v>1</v>
      </c>
      <c r="H7341">
        <f t="shared" si="459"/>
        <v>0.21499999999999997</v>
      </c>
      <c r="I7341" s="7">
        <v>-7.5</v>
      </c>
    </row>
    <row r="7342" spans="1:9" x14ac:dyDescent="0.35">
      <c r="A7342" s="10">
        <f>COUNTIF(Uniprot!$G$3:G7343,"+")</f>
        <v>19</v>
      </c>
      <c r="B7342" s="10">
        <f>COUNTIF(Uniprot!$G7343:G$9344,"-")</f>
        <v>2002</v>
      </c>
      <c r="C7342" s="10">
        <f>COUNTIF(Uniprot!$G$3:G7343,"-")</f>
        <v>7322</v>
      </c>
      <c r="D7342">
        <f>COUNTIF(Uniprot!$G7343:G$9344,"+")</f>
        <v>0</v>
      </c>
      <c r="E7342" s="10">
        <f t="shared" si="456"/>
        <v>0.215</v>
      </c>
      <c r="F7342">
        <f t="shared" si="457"/>
        <v>0.78500000000000003</v>
      </c>
      <c r="G7342" s="10">
        <f t="shared" si="458"/>
        <v>1</v>
      </c>
      <c r="H7342">
        <f t="shared" si="459"/>
        <v>0.21499999999999997</v>
      </c>
      <c r="I7342" s="7">
        <v>-7.5</v>
      </c>
    </row>
    <row r="7343" spans="1:9" x14ac:dyDescent="0.35">
      <c r="A7343" s="10">
        <f>COUNTIF(Uniprot!$G$3:G7344,"+")</f>
        <v>19</v>
      </c>
      <c r="B7343" s="10">
        <f>COUNTIF(Uniprot!$G7344:G$9344,"-")</f>
        <v>2001</v>
      </c>
      <c r="C7343" s="10">
        <f>COUNTIF(Uniprot!$G$3:G7344,"-")</f>
        <v>7323</v>
      </c>
      <c r="D7343">
        <f>COUNTIF(Uniprot!$G7344:G$9344,"+")</f>
        <v>0</v>
      </c>
      <c r="E7343" s="10">
        <f t="shared" si="456"/>
        <v>0.215</v>
      </c>
      <c r="F7343">
        <f t="shared" si="457"/>
        <v>0.78500000000000003</v>
      </c>
      <c r="G7343" s="10">
        <f t="shared" si="458"/>
        <v>1</v>
      </c>
      <c r="H7343">
        <f t="shared" si="459"/>
        <v>0.21499999999999997</v>
      </c>
      <c r="I7343" s="7">
        <v>-7.5</v>
      </c>
    </row>
    <row r="7344" spans="1:9" x14ac:dyDescent="0.35">
      <c r="A7344" s="10">
        <f>COUNTIF(Uniprot!$G$3:G7345,"+")</f>
        <v>19</v>
      </c>
      <c r="B7344" s="10">
        <f>COUNTIF(Uniprot!$G7345:G$9344,"-")</f>
        <v>2000</v>
      </c>
      <c r="C7344" s="10">
        <f>COUNTIF(Uniprot!$G$3:G7345,"-")</f>
        <v>7324</v>
      </c>
      <c r="D7344">
        <f>COUNTIF(Uniprot!$G7345:G$9344,"+")</f>
        <v>0</v>
      </c>
      <c r="E7344" s="10">
        <f t="shared" si="456"/>
        <v>0.215</v>
      </c>
      <c r="F7344">
        <f t="shared" si="457"/>
        <v>0.78500000000000003</v>
      </c>
      <c r="G7344" s="10">
        <f t="shared" si="458"/>
        <v>1</v>
      </c>
      <c r="H7344">
        <f t="shared" si="459"/>
        <v>0.21499999999999997</v>
      </c>
      <c r="I7344" s="7">
        <v>-7.5</v>
      </c>
    </row>
    <row r="7345" spans="1:9" x14ac:dyDescent="0.35">
      <c r="A7345" s="10">
        <f>COUNTIF(Uniprot!$G$3:G7346,"+")</f>
        <v>19</v>
      </c>
      <c r="B7345" s="10">
        <f>COUNTIF(Uniprot!$G7346:G$9344,"-")</f>
        <v>1999</v>
      </c>
      <c r="C7345" s="10">
        <f>COUNTIF(Uniprot!$G$3:G7346,"-")</f>
        <v>7325</v>
      </c>
      <c r="D7345">
        <f>COUNTIF(Uniprot!$G7346:G$9344,"+")</f>
        <v>0</v>
      </c>
      <c r="E7345" s="10">
        <f t="shared" si="456"/>
        <v>0.214</v>
      </c>
      <c r="F7345">
        <f t="shared" si="457"/>
        <v>0.78600000000000003</v>
      </c>
      <c r="G7345" s="10">
        <f t="shared" si="458"/>
        <v>1</v>
      </c>
      <c r="H7345">
        <f t="shared" si="459"/>
        <v>0.21399999999999997</v>
      </c>
      <c r="I7345" s="7">
        <v>-7.5</v>
      </c>
    </row>
    <row r="7346" spans="1:9" x14ac:dyDescent="0.35">
      <c r="A7346" s="10">
        <f>COUNTIF(Uniprot!$G$3:G7347,"+")</f>
        <v>19</v>
      </c>
      <c r="B7346" s="10">
        <f>COUNTIF(Uniprot!$G7347:G$9344,"-")</f>
        <v>1998</v>
      </c>
      <c r="C7346" s="10">
        <f>COUNTIF(Uniprot!$G$3:G7347,"-")</f>
        <v>7326</v>
      </c>
      <c r="D7346">
        <f>COUNTIF(Uniprot!$G7347:G$9344,"+")</f>
        <v>0</v>
      </c>
      <c r="E7346" s="10">
        <f t="shared" si="456"/>
        <v>0.214</v>
      </c>
      <c r="F7346">
        <f t="shared" si="457"/>
        <v>0.78600000000000003</v>
      </c>
      <c r="G7346" s="10">
        <f t="shared" si="458"/>
        <v>1</v>
      </c>
      <c r="H7346">
        <f t="shared" si="459"/>
        <v>0.21399999999999997</v>
      </c>
      <c r="I7346" s="7">
        <v>-7.5</v>
      </c>
    </row>
    <row r="7347" spans="1:9" x14ac:dyDescent="0.35">
      <c r="A7347" s="10">
        <f>COUNTIF(Uniprot!$G$3:G7348,"+")</f>
        <v>19</v>
      </c>
      <c r="B7347" s="10">
        <f>COUNTIF(Uniprot!$G7348:G$9344,"-")</f>
        <v>1997</v>
      </c>
      <c r="C7347" s="10">
        <f>COUNTIF(Uniprot!$G$3:G7348,"-")</f>
        <v>7327</v>
      </c>
      <c r="D7347">
        <f>COUNTIF(Uniprot!$G7348:G$9344,"+")</f>
        <v>0</v>
      </c>
      <c r="E7347" s="10">
        <f t="shared" si="456"/>
        <v>0.214</v>
      </c>
      <c r="F7347">
        <f t="shared" si="457"/>
        <v>0.78600000000000003</v>
      </c>
      <c r="G7347" s="10">
        <f t="shared" si="458"/>
        <v>1</v>
      </c>
      <c r="H7347">
        <f t="shared" si="459"/>
        <v>0.21399999999999997</v>
      </c>
      <c r="I7347" s="7">
        <v>-7.5</v>
      </c>
    </row>
    <row r="7348" spans="1:9" x14ac:dyDescent="0.35">
      <c r="A7348" s="10">
        <f>COUNTIF(Uniprot!$G$3:G7349,"+")</f>
        <v>19</v>
      </c>
      <c r="B7348" s="10">
        <f>COUNTIF(Uniprot!$G7349:G$9344,"-")</f>
        <v>1996</v>
      </c>
      <c r="C7348" s="10">
        <f>COUNTIF(Uniprot!$G$3:G7349,"-")</f>
        <v>7328</v>
      </c>
      <c r="D7348">
        <f>COUNTIF(Uniprot!$G7349:G$9344,"+")</f>
        <v>0</v>
      </c>
      <c r="E7348" s="10">
        <f t="shared" si="456"/>
        <v>0.214</v>
      </c>
      <c r="F7348">
        <f t="shared" si="457"/>
        <v>0.78600000000000003</v>
      </c>
      <c r="G7348" s="10">
        <f t="shared" si="458"/>
        <v>1</v>
      </c>
      <c r="H7348">
        <f t="shared" si="459"/>
        <v>0.21399999999999997</v>
      </c>
      <c r="I7348" s="7">
        <v>-7.6</v>
      </c>
    </row>
    <row r="7349" spans="1:9" x14ac:dyDescent="0.35">
      <c r="A7349" s="10">
        <f>COUNTIF(Uniprot!$G$3:G7350,"+")</f>
        <v>19</v>
      </c>
      <c r="B7349" s="10">
        <f>COUNTIF(Uniprot!$G7350:G$9344,"-")</f>
        <v>1995</v>
      </c>
      <c r="C7349" s="10">
        <f>COUNTIF(Uniprot!$G$3:G7350,"-")</f>
        <v>7329</v>
      </c>
      <c r="D7349">
        <f>COUNTIF(Uniprot!$G7350:G$9344,"+")</f>
        <v>0</v>
      </c>
      <c r="E7349" s="10">
        <f t="shared" si="456"/>
        <v>0.214</v>
      </c>
      <c r="F7349">
        <f t="shared" si="457"/>
        <v>0.78600000000000003</v>
      </c>
      <c r="G7349" s="10">
        <f t="shared" si="458"/>
        <v>1</v>
      </c>
      <c r="H7349">
        <f t="shared" si="459"/>
        <v>0.21399999999999997</v>
      </c>
      <c r="I7349" s="7">
        <v>-7.6</v>
      </c>
    </row>
    <row r="7350" spans="1:9" x14ac:dyDescent="0.35">
      <c r="A7350" s="10">
        <f>COUNTIF(Uniprot!$G$3:G7351,"+")</f>
        <v>19</v>
      </c>
      <c r="B7350" s="10">
        <f>COUNTIF(Uniprot!$G7351:G$9344,"-")</f>
        <v>1994</v>
      </c>
      <c r="C7350" s="10">
        <f>COUNTIF(Uniprot!$G$3:G7351,"-")</f>
        <v>7330</v>
      </c>
      <c r="D7350">
        <f>COUNTIF(Uniprot!$G7351:G$9344,"+")</f>
        <v>0</v>
      </c>
      <c r="E7350" s="10">
        <f t="shared" si="456"/>
        <v>0.214</v>
      </c>
      <c r="F7350">
        <f t="shared" si="457"/>
        <v>0.78600000000000003</v>
      </c>
      <c r="G7350" s="10">
        <f t="shared" si="458"/>
        <v>1</v>
      </c>
      <c r="H7350">
        <f t="shared" si="459"/>
        <v>0.21399999999999997</v>
      </c>
      <c r="I7350" s="7">
        <v>-7.6</v>
      </c>
    </row>
    <row r="7351" spans="1:9" x14ac:dyDescent="0.35">
      <c r="A7351" s="10">
        <f>COUNTIF(Uniprot!$G$3:G7352,"+")</f>
        <v>19</v>
      </c>
      <c r="B7351" s="10">
        <f>COUNTIF(Uniprot!$G7352:G$9344,"-")</f>
        <v>1993</v>
      </c>
      <c r="C7351" s="10">
        <f>COUNTIF(Uniprot!$G$3:G7352,"-")</f>
        <v>7331</v>
      </c>
      <c r="D7351">
        <f>COUNTIF(Uniprot!$G7352:G$9344,"+")</f>
        <v>0</v>
      </c>
      <c r="E7351" s="10">
        <f t="shared" si="456"/>
        <v>0.214</v>
      </c>
      <c r="F7351">
        <f t="shared" si="457"/>
        <v>0.78600000000000003</v>
      </c>
      <c r="G7351" s="10">
        <f t="shared" si="458"/>
        <v>1</v>
      </c>
      <c r="H7351">
        <f t="shared" si="459"/>
        <v>0.21399999999999997</v>
      </c>
      <c r="I7351" s="7">
        <v>-7.6</v>
      </c>
    </row>
    <row r="7352" spans="1:9" x14ac:dyDescent="0.35">
      <c r="A7352" s="10">
        <f>COUNTIF(Uniprot!$G$3:G7353,"+")</f>
        <v>19</v>
      </c>
      <c r="B7352" s="10">
        <f>COUNTIF(Uniprot!$G7353:G$9344,"-")</f>
        <v>1992</v>
      </c>
      <c r="C7352" s="10">
        <f>COUNTIF(Uniprot!$G$3:G7353,"-")</f>
        <v>7332</v>
      </c>
      <c r="D7352">
        <f>COUNTIF(Uniprot!$G7353:G$9344,"+")</f>
        <v>0</v>
      </c>
      <c r="E7352" s="10">
        <f t="shared" si="456"/>
        <v>0.214</v>
      </c>
      <c r="F7352">
        <f t="shared" si="457"/>
        <v>0.78600000000000003</v>
      </c>
      <c r="G7352" s="10">
        <f t="shared" si="458"/>
        <v>1</v>
      </c>
      <c r="H7352">
        <f t="shared" si="459"/>
        <v>0.21399999999999997</v>
      </c>
      <c r="I7352" s="7">
        <v>-7.6</v>
      </c>
    </row>
    <row r="7353" spans="1:9" x14ac:dyDescent="0.35">
      <c r="A7353" s="10">
        <f>COUNTIF(Uniprot!$G$3:G7354,"+")</f>
        <v>19</v>
      </c>
      <c r="B7353" s="10">
        <f>COUNTIF(Uniprot!$G7354:G$9344,"-")</f>
        <v>1991</v>
      </c>
      <c r="C7353" s="10">
        <f>COUNTIF(Uniprot!$G$3:G7354,"-")</f>
        <v>7333</v>
      </c>
      <c r="D7353">
        <f>COUNTIF(Uniprot!$G7354:G$9344,"+")</f>
        <v>0</v>
      </c>
      <c r="E7353" s="10">
        <f t="shared" si="456"/>
        <v>0.214</v>
      </c>
      <c r="F7353">
        <f t="shared" si="457"/>
        <v>0.78600000000000003</v>
      </c>
      <c r="G7353" s="10">
        <f t="shared" si="458"/>
        <v>1</v>
      </c>
      <c r="H7353">
        <f t="shared" si="459"/>
        <v>0.21399999999999997</v>
      </c>
      <c r="I7353" s="7">
        <v>-7.7</v>
      </c>
    </row>
    <row r="7354" spans="1:9" x14ac:dyDescent="0.35">
      <c r="A7354" s="10">
        <f>COUNTIF(Uniprot!$G$3:G7355,"+")</f>
        <v>19</v>
      </c>
      <c r="B7354" s="10">
        <f>COUNTIF(Uniprot!$G7355:G$9344,"-")</f>
        <v>1990</v>
      </c>
      <c r="C7354" s="10">
        <f>COUNTIF(Uniprot!$G$3:G7355,"-")</f>
        <v>7334</v>
      </c>
      <c r="D7354">
        <f>COUNTIF(Uniprot!$G7355:G$9344,"+")</f>
        <v>0</v>
      </c>
      <c r="E7354" s="10">
        <f t="shared" si="456"/>
        <v>0.21299999999999999</v>
      </c>
      <c r="F7354">
        <f t="shared" si="457"/>
        <v>0.78700000000000003</v>
      </c>
      <c r="G7354" s="10">
        <f t="shared" si="458"/>
        <v>1</v>
      </c>
      <c r="H7354">
        <f t="shared" si="459"/>
        <v>0.21299999999999997</v>
      </c>
      <c r="I7354" s="7">
        <v>-7.7</v>
      </c>
    </row>
    <row r="7355" spans="1:9" x14ac:dyDescent="0.35">
      <c r="A7355" s="10">
        <f>COUNTIF(Uniprot!$G$3:G7356,"+")</f>
        <v>19</v>
      </c>
      <c r="B7355" s="10">
        <f>COUNTIF(Uniprot!$G7356:G$9344,"-")</f>
        <v>1989</v>
      </c>
      <c r="C7355" s="10">
        <f>COUNTIF(Uniprot!$G$3:G7356,"-")</f>
        <v>7335</v>
      </c>
      <c r="D7355">
        <f>COUNTIF(Uniprot!$G7356:G$9344,"+")</f>
        <v>0</v>
      </c>
      <c r="E7355" s="10">
        <f t="shared" si="456"/>
        <v>0.21299999999999999</v>
      </c>
      <c r="F7355">
        <f t="shared" si="457"/>
        <v>0.78700000000000003</v>
      </c>
      <c r="G7355" s="10">
        <f t="shared" si="458"/>
        <v>1</v>
      </c>
      <c r="H7355">
        <f t="shared" si="459"/>
        <v>0.21299999999999997</v>
      </c>
      <c r="I7355" s="7">
        <v>-7.7</v>
      </c>
    </row>
    <row r="7356" spans="1:9" x14ac:dyDescent="0.35">
      <c r="A7356" s="10">
        <f>COUNTIF(Uniprot!$G$3:G7357,"+")</f>
        <v>19</v>
      </c>
      <c r="B7356" s="10">
        <f>COUNTIF(Uniprot!$G7357:G$9344,"-")</f>
        <v>1988</v>
      </c>
      <c r="C7356" s="10">
        <f>COUNTIF(Uniprot!$G$3:G7357,"-")</f>
        <v>7336</v>
      </c>
      <c r="D7356">
        <f>COUNTIF(Uniprot!$G7357:G$9344,"+")</f>
        <v>0</v>
      </c>
      <c r="E7356" s="10">
        <f t="shared" si="456"/>
        <v>0.21299999999999999</v>
      </c>
      <c r="F7356">
        <f t="shared" si="457"/>
        <v>0.78700000000000003</v>
      </c>
      <c r="G7356" s="10">
        <f t="shared" si="458"/>
        <v>1</v>
      </c>
      <c r="H7356">
        <f t="shared" si="459"/>
        <v>0.21299999999999997</v>
      </c>
      <c r="I7356" s="7">
        <v>-7.7</v>
      </c>
    </row>
    <row r="7357" spans="1:9" x14ac:dyDescent="0.35">
      <c r="A7357" s="10">
        <f>COUNTIF(Uniprot!$G$3:G7358,"+")</f>
        <v>19</v>
      </c>
      <c r="B7357" s="10">
        <f>COUNTIF(Uniprot!$G7358:G$9344,"-")</f>
        <v>1987</v>
      </c>
      <c r="C7357" s="10">
        <f>COUNTIF(Uniprot!$G$3:G7358,"-")</f>
        <v>7337</v>
      </c>
      <c r="D7357">
        <f>COUNTIF(Uniprot!$G7358:G$9344,"+")</f>
        <v>0</v>
      </c>
      <c r="E7357" s="10">
        <f t="shared" si="456"/>
        <v>0.21299999999999999</v>
      </c>
      <c r="F7357">
        <f t="shared" si="457"/>
        <v>0.78700000000000003</v>
      </c>
      <c r="G7357" s="10">
        <f t="shared" si="458"/>
        <v>1</v>
      </c>
      <c r="H7357">
        <f t="shared" si="459"/>
        <v>0.21299999999999997</v>
      </c>
      <c r="I7357" s="7">
        <v>-7.7</v>
      </c>
    </row>
    <row r="7358" spans="1:9" x14ac:dyDescent="0.35">
      <c r="A7358" s="10">
        <f>COUNTIF(Uniprot!$G$3:G7359,"+")</f>
        <v>19</v>
      </c>
      <c r="B7358" s="10">
        <f>COUNTIF(Uniprot!$G7359:G$9344,"-")</f>
        <v>1986</v>
      </c>
      <c r="C7358" s="10">
        <f>COUNTIF(Uniprot!$G$3:G7359,"-")</f>
        <v>7338</v>
      </c>
      <c r="D7358">
        <f>COUNTIF(Uniprot!$G7359:G$9344,"+")</f>
        <v>0</v>
      </c>
      <c r="E7358" s="10">
        <f t="shared" si="456"/>
        <v>0.21299999999999999</v>
      </c>
      <c r="F7358">
        <f t="shared" si="457"/>
        <v>0.78700000000000003</v>
      </c>
      <c r="G7358" s="10">
        <f t="shared" si="458"/>
        <v>1</v>
      </c>
      <c r="H7358">
        <f t="shared" si="459"/>
        <v>0.21299999999999997</v>
      </c>
      <c r="I7358" s="7">
        <v>-7.7</v>
      </c>
    </row>
    <row r="7359" spans="1:9" x14ac:dyDescent="0.35">
      <c r="A7359" s="10">
        <f>COUNTIF(Uniprot!$G$3:G7360,"+")</f>
        <v>19</v>
      </c>
      <c r="B7359" s="10">
        <f>COUNTIF(Uniprot!$G7360:G$9344,"-")</f>
        <v>1985</v>
      </c>
      <c r="C7359" s="10">
        <f>COUNTIF(Uniprot!$G$3:G7360,"-")</f>
        <v>7339</v>
      </c>
      <c r="D7359">
        <f>COUNTIF(Uniprot!$G7360:G$9344,"+")</f>
        <v>0</v>
      </c>
      <c r="E7359" s="10">
        <f t="shared" si="456"/>
        <v>0.21299999999999999</v>
      </c>
      <c r="F7359">
        <f t="shared" si="457"/>
        <v>0.78700000000000003</v>
      </c>
      <c r="G7359" s="10">
        <f t="shared" si="458"/>
        <v>1</v>
      </c>
      <c r="H7359">
        <f t="shared" si="459"/>
        <v>0.21299999999999997</v>
      </c>
      <c r="I7359" s="7">
        <v>-7.7</v>
      </c>
    </row>
    <row r="7360" spans="1:9" x14ac:dyDescent="0.35">
      <c r="A7360" s="10">
        <f>COUNTIF(Uniprot!$G$3:G7361,"+")</f>
        <v>19</v>
      </c>
      <c r="B7360" s="10">
        <f>COUNTIF(Uniprot!$G7361:G$9344,"-")</f>
        <v>1984</v>
      </c>
      <c r="C7360" s="10">
        <f>COUNTIF(Uniprot!$G$3:G7361,"-")</f>
        <v>7340</v>
      </c>
      <c r="D7360">
        <f>COUNTIF(Uniprot!$G7361:G$9344,"+")</f>
        <v>0</v>
      </c>
      <c r="E7360" s="10">
        <f t="shared" si="456"/>
        <v>0.21299999999999999</v>
      </c>
      <c r="F7360">
        <f t="shared" si="457"/>
        <v>0.78700000000000003</v>
      </c>
      <c r="G7360" s="10">
        <f t="shared" si="458"/>
        <v>1</v>
      </c>
      <c r="H7360">
        <f t="shared" si="459"/>
        <v>0.21299999999999997</v>
      </c>
      <c r="I7360" s="7">
        <v>-7.7</v>
      </c>
    </row>
    <row r="7361" spans="1:9" x14ac:dyDescent="0.35">
      <c r="A7361" s="10">
        <f>COUNTIF(Uniprot!$G$3:G7362,"+")</f>
        <v>19</v>
      </c>
      <c r="B7361" s="10">
        <f>COUNTIF(Uniprot!$G7362:G$9344,"-")</f>
        <v>1983</v>
      </c>
      <c r="C7361" s="10">
        <f>COUNTIF(Uniprot!$G$3:G7362,"-")</f>
        <v>7341</v>
      </c>
      <c r="D7361">
        <f>COUNTIF(Uniprot!$G7362:G$9344,"+")</f>
        <v>0</v>
      </c>
      <c r="E7361" s="10">
        <f t="shared" si="456"/>
        <v>0.21299999999999999</v>
      </c>
      <c r="F7361">
        <f t="shared" si="457"/>
        <v>0.78700000000000003</v>
      </c>
      <c r="G7361" s="10">
        <f t="shared" si="458"/>
        <v>1</v>
      </c>
      <c r="H7361">
        <f t="shared" si="459"/>
        <v>0.21299999999999997</v>
      </c>
      <c r="I7361" s="7">
        <v>-7.8</v>
      </c>
    </row>
    <row r="7362" spans="1:9" x14ac:dyDescent="0.35">
      <c r="A7362" s="10">
        <f>COUNTIF(Uniprot!$G$3:G7363,"+")</f>
        <v>19</v>
      </c>
      <c r="B7362" s="10">
        <f>COUNTIF(Uniprot!$G7363:G$9344,"-")</f>
        <v>1982</v>
      </c>
      <c r="C7362" s="10">
        <f>COUNTIF(Uniprot!$G$3:G7363,"-")</f>
        <v>7342</v>
      </c>
      <c r="D7362">
        <f>COUNTIF(Uniprot!$G7363:G$9344,"+")</f>
        <v>0</v>
      </c>
      <c r="E7362" s="10">
        <f t="shared" si="456"/>
        <v>0.21299999999999999</v>
      </c>
      <c r="F7362">
        <f t="shared" si="457"/>
        <v>0.78700000000000003</v>
      </c>
      <c r="G7362" s="10">
        <f t="shared" si="458"/>
        <v>1</v>
      </c>
      <c r="H7362">
        <f t="shared" si="459"/>
        <v>0.21299999999999997</v>
      </c>
      <c r="I7362" s="7">
        <v>-7.8</v>
      </c>
    </row>
    <row r="7363" spans="1:9" x14ac:dyDescent="0.35">
      <c r="A7363" s="10">
        <f>COUNTIF(Uniprot!$G$3:G7364,"+")</f>
        <v>19</v>
      </c>
      <c r="B7363" s="10">
        <f>COUNTIF(Uniprot!$G7364:G$9344,"-")</f>
        <v>1981</v>
      </c>
      <c r="C7363" s="10">
        <f>COUNTIF(Uniprot!$G$3:G7364,"-")</f>
        <v>7343</v>
      </c>
      <c r="D7363">
        <f>COUNTIF(Uniprot!$G7364:G$9344,"+")</f>
        <v>0</v>
      </c>
      <c r="E7363" s="10">
        <f t="shared" ref="E7363:E7426" si="460">ROUND(B7363/(B7363+C7363),3)</f>
        <v>0.21199999999999999</v>
      </c>
      <c r="F7363">
        <f t="shared" ref="F7363:F7426" si="461">1-E7363</f>
        <v>0.78800000000000003</v>
      </c>
      <c r="G7363" s="10">
        <f t="shared" ref="G7363:G7426" si="462">ROUND(A7363/(A7363+D7363),3)</f>
        <v>1</v>
      </c>
      <c r="H7363">
        <f t="shared" ref="H7363:H7426" si="463">G7363-F7363</f>
        <v>0.21199999999999997</v>
      </c>
      <c r="I7363" s="7">
        <v>-7.8</v>
      </c>
    </row>
    <row r="7364" spans="1:9" x14ac:dyDescent="0.35">
      <c r="A7364" s="10">
        <f>COUNTIF(Uniprot!$G$3:G7365,"+")</f>
        <v>19</v>
      </c>
      <c r="B7364" s="10">
        <f>COUNTIF(Uniprot!$G7365:G$9344,"-")</f>
        <v>1980</v>
      </c>
      <c r="C7364" s="10">
        <f>COUNTIF(Uniprot!$G$3:G7365,"-")</f>
        <v>7344</v>
      </c>
      <c r="D7364">
        <f>COUNTIF(Uniprot!$G7365:G$9344,"+")</f>
        <v>0</v>
      </c>
      <c r="E7364" s="10">
        <f t="shared" si="460"/>
        <v>0.21199999999999999</v>
      </c>
      <c r="F7364">
        <f t="shared" si="461"/>
        <v>0.78800000000000003</v>
      </c>
      <c r="G7364" s="10">
        <f t="shared" si="462"/>
        <v>1</v>
      </c>
      <c r="H7364">
        <f t="shared" si="463"/>
        <v>0.21199999999999997</v>
      </c>
      <c r="I7364" s="7">
        <v>-7.8</v>
      </c>
    </row>
    <row r="7365" spans="1:9" x14ac:dyDescent="0.35">
      <c r="A7365" s="10">
        <f>COUNTIF(Uniprot!$G$3:G7366,"+")</f>
        <v>19</v>
      </c>
      <c r="B7365" s="10">
        <f>COUNTIF(Uniprot!$G7366:G$9344,"-")</f>
        <v>1979</v>
      </c>
      <c r="C7365" s="10">
        <f>COUNTIF(Uniprot!$G$3:G7366,"-")</f>
        <v>7345</v>
      </c>
      <c r="D7365">
        <f>COUNTIF(Uniprot!$G7366:G$9344,"+")</f>
        <v>0</v>
      </c>
      <c r="E7365" s="10">
        <f t="shared" si="460"/>
        <v>0.21199999999999999</v>
      </c>
      <c r="F7365">
        <f t="shared" si="461"/>
        <v>0.78800000000000003</v>
      </c>
      <c r="G7365" s="10">
        <f t="shared" si="462"/>
        <v>1</v>
      </c>
      <c r="H7365">
        <f t="shared" si="463"/>
        <v>0.21199999999999997</v>
      </c>
      <c r="I7365" s="7">
        <v>-7.8</v>
      </c>
    </row>
    <row r="7366" spans="1:9" x14ac:dyDescent="0.35">
      <c r="A7366" s="10">
        <f>COUNTIF(Uniprot!$G$3:G7367,"+")</f>
        <v>19</v>
      </c>
      <c r="B7366" s="10">
        <f>COUNTIF(Uniprot!$G7367:G$9344,"-")</f>
        <v>1978</v>
      </c>
      <c r="C7366" s="10">
        <f>COUNTIF(Uniprot!$G$3:G7367,"-")</f>
        <v>7346</v>
      </c>
      <c r="D7366">
        <f>COUNTIF(Uniprot!$G7367:G$9344,"+")</f>
        <v>0</v>
      </c>
      <c r="E7366" s="10">
        <f t="shared" si="460"/>
        <v>0.21199999999999999</v>
      </c>
      <c r="F7366">
        <f t="shared" si="461"/>
        <v>0.78800000000000003</v>
      </c>
      <c r="G7366" s="10">
        <f t="shared" si="462"/>
        <v>1</v>
      </c>
      <c r="H7366">
        <f t="shared" si="463"/>
        <v>0.21199999999999997</v>
      </c>
      <c r="I7366" s="7">
        <v>-7.8</v>
      </c>
    </row>
    <row r="7367" spans="1:9" x14ac:dyDescent="0.35">
      <c r="A7367" s="10">
        <f>COUNTIF(Uniprot!$G$3:G7368,"+")</f>
        <v>19</v>
      </c>
      <c r="B7367" s="10">
        <f>COUNTIF(Uniprot!$G7368:G$9344,"-")</f>
        <v>1977</v>
      </c>
      <c r="C7367" s="10">
        <f>COUNTIF(Uniprot!$G$3:G7368,"-")</f>
        <v>7347</v>
      </c>
      <c r="D7367">
        <f>COUNTIF(Uniprot!$G7368:G$9344,"+")</f>
        <v>0</v>
      </c>
      <c r="E7367" s="10">
        <f t="shared" si="460"/>
        <v>0.21199999999999999</v>
      </c>
      <c r="F7367">
        <f t="shared" si="461"/>
        <v>0.78800000000000003</v>
      </c>
      <c r="G7367" s="10">
        <f t="shared" si="462"/>
        <v>1</v>
      </c>
      <c r="H7367">
        <f t="shared" si="463"/>
        <v>0.21199999999999997</v>
      </c>
      <c r="I7367" s="7">
        <v>-7.8</v>
      </c>
    </row>
    <row r="7368" spans="1:9" x14ac:dyDescent="0.35">
      <c r="A7368" s="10">
        <f>COUNTIF(Uniprot!$G$3:G7369,"+")</f>
        <v>19</v>
      </c>
      <c r="B7368" s="10">
        <f>COUNTIF(Uniprot!$G7369:G$9344,"-")</f>
        <v>1976</v>
      </c>
      <c r="C7368" s="10">
        <f>COUNTIF(Uniprot!$G$3:G7369,"-")</f>
        <v>7348</v>
      </c>
      <c r="D7368">
        <f>COUNTIF(Uniprot!$G7369:G$9344,"+")</f>
        <v>0</v>
      </c>
      <c r="E7368" s="10">
        <f t="shared" si="460"/>
        <v>0.21199999999999999</v>
      </c>
      <c r="F7368">
        <f t="shared" si="461"/>
        <v>0.78800000000000003</v>
      </c>
      <c r="G7368" s="10">
        <f t="shared" si="462"/>
        <v>1</v>
      </c>
      <c r="H7368">
        <f t="shared" si="463"/>
        <v>0.21199999999999997</v>
      </c>
      <c r="I7368" s="7">
        <v>-7.8</v>
      </c>
    </row>
    <row r="7369" spans="1:9" x14ac:dyDescent="0.35">
      <c r="A7369" s="10">
        <f>COUNTIF(Uniprot!$G$3:G7370,"+")</f>
        <v>19</v>
      </c>
      <c r="B7369" s="10">
        <f>COUNTIF(Uniprot!$G7370:G$9344,"-")</f>
        <v>1975</v>
      </c>
      <c r="C7369" s="10">
        <f>COUNTIF(Uniprot!$G$3:G7370,"-")</f>
        <v>7349</v>
      </c>
      <c r="D7369">
        <f>COUNTIF(Uniprot!$G7370:G$9344,"+")</f>
        <v>0</v>
      </c>
      <c r="E7369" s="10">
        <f t="shared" si="460"/>
        <v>0.21199999999999999</v>
      </c>
      <c r="F7369">
        <f t="shared" si="461"/>
        <v>0.78800000000000003</v>
      </c>
      <c r="G7369" s="10">
        <f t="shared" si="462"/>
        <v>1</v>
      </c>
      <c r="H7369">
        <f t="shared" si="463"/>
        <v>0.21199999999999997</v>
      </c>
      <c r="I7369" s="7">
        <v>-7.8</v>
      </c>
    </row>
    <row r="7370" spans="1:9" x14ac:dyDescent="0.35">
      <c r="A7370" s="10">
        <f>COUNTIF(Uniprot!$G$3:G7371,"+")</f>
        <v>19</v>
      </c>
      <c r="B7370" s="10">
        <f>COUNTIF(Uniprot!$G7371:G$9344,"-")</f>
        <v>1974</v>
      </c>
      <c r="C7370" s="10">
        <f>COUNTIF(Uniprot!$G$3:G7371,"-")</f>
        <v>7350</v>
      </c>
      <c r="D7370">
        <f>COUNTIF(Uniprot!$G7371:G$9344,"+")</f>
        <v>0</v>
      </c>
      <c r="E7370" s="10">
        <f t="shared" si="460"/>
        <v>0.21199999999999999</v>
      </c>
      <c r="F7370">
        <f t="shared" si="461"/>
        <v>0.78800000000000003</v>
      </c>
      <c r="G7370" s="10">
        <f t="shared" si="462"/>
        <v>1</v>
      </c>
      <c r="H7370">
        <f t="shared" si="463"/>
        <v>0.21199999999999997</v>
      </c>
      <c r="I7370" s="7">
        <v>-7.8</v>
      </c>
    </row>
    <row r="7371" spans="1:9" x14ac:dyDescent="0.35">
      <c r="A7371" s="10">
        <f>COUNTIF(Uniprot!$G$3:G7372,"+")</f>
        <v>19</v>
      </c>
      <c r="B7371" s="10">
        <f>COUNTIF(Uniprot!$G7372:G$9344,"-")</f>
        <v>1973</v>
      </c>
      <c r="C7371" s="10">
        <f>COUNTIF(Uniprot!$G$3:G7372,"-")</f>
        <v>7351</v>
      </c>
      <c r="D7371">
        <f>COUNTIF(Uniprot!$G7372:G$9344,"+")</f>
        <v>0</v>
      </c>
      <c r="E7371" s="10">
        <f t="shared" si="460"/>
        <v>0.21199999999999999</v>
      </c>
      <c r="F7371">
        <f t="shared" si="461"/>
        <v>0.78800000000000003</v>
      </c>
      <c r="G7371" s="10">
        <f t="shared" si="462"/>
        <v>1</v>
      </c>
      <c r="H7371">
        <f t="shared" si="463"/>
        <v>0.21199999999999997</v>
      </c>
      <c r="I7371" s="7">
        <v>-7.8</v>
      </c>
    </row>
    <row r="7372" spans="1:9" x14ac:dyDescent="0.35">
      <c r="A7372" s="10">
        <f>COUNTIF(Uniprot!$G$3:G7373,"+")</f>
        <v>19</v>
      </c>
      <c r="B7372" s="10">
        <f>COUNTIF(Uniprot!$G7373:G$9344,"-")</f>
        <v>1972</v>
      </c>
      <c r="C7372" s="10">
        <f>COUNTIF(Uniprot!$G$3:G7373,"-")</f>
        <v>7352</v>
      </c>
      <c r="D7372">
        <f>COUNTIF(Uniprot!$G7373:G$9344,"+")</f>
        <v>0</v>
      </c>
      <c r="E7372" s="10">
        <f t="shared" si="460"/>
        <v>0.21099999999999999</v>
      </c>
      <c r="F7372">
        <f t="shared" si="461"/>
        <v>0.78900000000000003</v>
      </c>
      <c r="G7372" s="10">
        <f t="shared" si="462"/>
        <v>1</v>
      </c>
      <c r="H7372">
        <f t="shared" si="463"/>
        <v>0.21099999999999997</v>
      </c>
      <c r="I7372" s="7">
        <v>-7.8</v>
      </c>
    </row>
    <row r="7373" spans="1:9" x14ac:dyDescent="0.35">
      <c r="A7373" s="10">
        <f>COUNTIF(Uniprot!$G$3:G7374,"+")</f>
        <v>19</v>
      </c>
      <c r="B7373" s="10">
        <f>COUNTIF(Uniprot!$G7374:G$9344,"-")</f>
        <v>1971</v>
      </c>
      <c r="C7373" s="10">
        <f>COUNTIF(Uniprot!$G$3:G7374,"-")</f>
        <v>7353</v>
      </c>
      <c r="D7373">
        <f>COUNTIF(Uniprot!$G7374:G$9344,"+")</f>
        <v>0</v>
      </c>
      <c r="E7373" s="10">
        <f t="shared" si="460"/>
        <v>0.21099999999999999</v>
      </c>
      <c r="F7373">
        <f t="shared" si="461"/>
        <v>0.78900000000000003</v>
      </c>
      <c r="G7373" s="10">
        <f t="shared" si="462"/>
        <v>1</v>
      </c>
      <c r="H7373">
        <f t="shared" si="463"/>
        <v>0.21099999999999997</v>
      </c>
      <c r="I7373" s="7">
        <v>-7.8</v>
      </c>
    </row>
    <row r="7374" spans="1:9" x14ac:dyDescent="0.35">
      <c r="A7374" s="10">
        <f>COUNTIF(Uniprot!$G$3:G7375,"+")</f>
        <v>19</v>
      </c>
      <c r="B7374" s="10">
        <f>COUNTIF(Uniprot!$G7375:G$9344,"-")</f>
        <v>1970</v>
      </c>
      <c r="C7374" s="10">
        <f>COUNTIF(Uniprot!$G$3:G7375,"-")</f>
        <v>7354</v>
      </c>
      <c r="D7374">
        <f>COUNTIF(Uniprot!$G7375:G$9344,"+")</f>
        <v>0</v>
      </c>
      <c r="E7374" s="10">
        <f t="shared" si="460"/>
        <v>0.21099999999999999</v>
      </c>
      <c r="F7374">
        <f t="shared" si="461"/>
        <v>0.78900000000000003</v>
      </c>
      <c r="G7374" s="10">
        <f t="shared" si="462"/>
        <v>1</v>
      </c>
      <c r="H7374">
        <f t="shared" si="463"/>
        <v>0.21099999999999997</v>
      </c>
      <c r="I7374" s="7">
        <v>-7.8</v>
      </c>
    </row>
    <row r="7375" spans="1:9" x14ac:dyDescent="0.35">
      <c r="A7375" s="10">
        <f>COUNTIF(Uniprot!$G$3:G7376,"+")</f>
        <v>19</v>
      </c>
      <c r="B7375" s="10">
        <f>COUNTIF(Uniprot!$G7376:G$9344,"-")</f>
        <v>1969</v>
      </c>
      <c r="C7375" s="10">
        <f>COUNTIF(Uniprot!$G$3:G7376,"-")</f>
        <v>7355</v>
      </c>
      <c r="D7375">
        <f>COUNTIF(Uniprot!$G7376:G$9344,"+")</f>
        <v>0</v>
      </c>
      <c r="E7375" s="10">
        <f t="shared" si="460"/>
        <v>0.21099999999999999</v>
      </c>
      <c r="F7375">
        <f t="shared" si="461"/>
        <v>0.78900000000000003</v>
      </c>
      <c r="G7375" s="10">
        <f t="shared" si="462"/>
        <v>1</v>
      </c>
      <c r="H7375">
        <f t="shared" si="463"/>
        <v>0.21099999999999997</v>
      </c>
      <c r="I7375" s="7">
        <v>-7.9</v>
      </c>
    </row>
    <row r="7376" spans="1:9" x14ac:dyDescent="0.35">
      <c r="A7376" s="10">
        <f>COUNTIF(Uniprot!$G$3:G7377,"+")</f>
        <v>19</v>
      </c>
      <c r="B7376" s="10">
        <f>COUNTIF(Uniprot!$G7377:G$9344,"-")</f>
        <v>1968</v>
      </c>
      <c r="C7376" s="10">
        <f>COUNTIF(Uniprot!$G$3:G7377,"-")</f>
        <v>7356</v>
      </c>
      <c r="D7376">
        <f>COUNTIF(Uniprot!$G7377:G$9344,"+")</f>
        <v>0</v>
      </c>
      <c r="E7376" s="10">
        <f t="shared" si="460"/>
        <v>0.21099999999999999</v>
      </c>
      <c r="F7376">
        <f t="shared" si="461"/>
        <v>0.78900000000000003</v>
      </c>
      <c r="G7376" s="10">
        <f t="shared" si="462"/>
        <v>1</v>
      </c>
      <c r="H7376">
        <f t="shared" si="463"/>
        <v>0.21099999999999997</v>
      </c>
      <c r="I7376" s="7">
        <v>-7.9</v>
      </c>
    </row>
    <row r="7377" spans="1:9" x14ac:dyDescent="0.35">
      <c r="A7377" s="10">
        <f>COUNTIF(Uniprot!$G$3:G7378,"+")</f>
        <v>19</v>
      </c>
      <c r="B7377" s="10">
        <f>COUNTIF(Uniprot!$G7378:G$9344,"-")</f>
        <v>1967</v>
      </c>
      <c r="C7377" s="10">
        <f>COUNTIF(Uniprot!$G$3:G7378,"-")</f>
        <v>7357</v>
      </c>
      <c r="D7377">
        <f>COUNTIF(Uniprot!$G7378:G$9344,"+")</f>
        <v>0</v>
      </c>
      <c r="E7377" s="10">
        <f t="shared" si="460"/>
        <v>0.21099999999999999</v>
      </c>
      <c r="F7377">
        <f t="shared" si="461"/>
        <v>0.78900000000000003</v>
      </c>
      <c r="G7377" s="10">
        <f t="shared" si="462"/>
        <v>1</v>
      </c>
      <c r="H7377">
        <f t="shared" si="463"/>
        <v>0.21099999999999997</v>
      </c>
      <c r="I7377" s="7">
        <v>-7.9</v>
      </c>
    </row>
    <row r="7378" spans="1:9" x14ac:dyDescent="0.35">
      <c r="A7378" s="10">
        <f>COUNTIF(Uniprot!$G$3:G7379,"+")</f>
        <v>19</v>
      </c>
      <c r="B7378" s="10">
        <f>COUNTIF(Uniprot!$G7379:G$9344,"-")</f>
        <v>1966</v>
      </c>
      <c r="C7378" s="10">
        <f>COUNTIF(Uniprot!$G$3:G7379,"-")</f>
        <v>7358</v>
      </c>
      <c r="D7378">
        <f>COUNTIF(Uniprot!$G7379:G$9344,"+")</f>
        <v>0</v>
      </c>
      <c r="E7378" s="10">
        <f t="shared" si="460"/>
        <v>0.21099999999999999</v>
      </c>
      <c r="F7378">
        <f t="shared" si="461"/>
        <v>0.78900000000000003</v>
      </c>
      <c r="G7378" s="10">
        <f t="shared" si="462"/>
        <v>1</v>
      </c>
      <c r="H7378">
        <f t="shared" si="463"/>
        <v>0.21099999999999997</v>
      </c>
      <c r="I7378" s="7">
        <v>-7.9</v>
      </c>
    </row>
    <row r="7379" spans="1:9" x14ac:dyDescent="0.35">
      <c r="A7379" s="10">
        <f>COUNTIF(Uniprot!$G$3:G7380,"+")</f>
        <v>19</v>
      </c>
      <c r="B7379" s="10">
        <f>COUNTIF(Uniprot!$G7380:G$9344,"-")</f>
        <v>1965</v>
      </c>
      <c r="C7379" s="10">
        <f>COUNTIF(Uniprot!$G$3:G7380,"-")</f>
        <v>7359</v>
      </c>
      <c r="D7379">
        <f>COUNTIF(Uniprot!$G7380:G$9344,"+")</f>
        <v>0</v>
      </c>
      <c r="E7379" s="10">
        <f t="shared" si="460"/>
        <v>0.21099999999999999</v>
      </c>
      <c r="F7379">
        <f t="shared" si="461"/>
        <v>0.78900000000000003</v>
      </c>
      <c r="G7379" s="10">
        <f t="shared" si="462"/>
        <v>1</v>
      </c>
      <c r="H7379">
        <f t="shared" si="463"/>
        <v>0.21099999999999997</v>
      </c>
      <c r="I7379" s="7">
        <v>-7.9</v>
      </c>
    </row>
    <row r="7380" spans="1:9" x14ac:dyDescent="0.35">
      <c r="A7380" s="10">
        <f>COUNTIF(Uniprot!$G$3:G7381,"+")</f>
        <v>19</v>
      </c>
      <c r="B7380" s="10">
        <f>COUNTIF(Uniprot!$G7381:G$9344,"-")</f>
        <v>1964</v>
      </c>
      <c r="C7380" s="10">
        <f>COUNTIF(Uniprot!$G$3:G7381,"-")</f>
        <v>7360</v>
      </c>
      <c r="D7380">
        <f>COUNTIF(Uniprot!$G7381:G$9344,"+")</f>
        <v>0</v>
      </c>
      <c r="E7380" s="10">
        <f t="shared" si="460"/>
        <v>0.21099999999999999</v>
      </c>
      <c r="F7380">
        <f t="shared" si="461"/>
        <v>0.78900000000000003</v>
      </c>
      <c r="G7380" s="10">
        <f t="shared" si="462"/>
        <v>1</v>
      </c>
      <c r="H7380">
        <f t="shared" si="463"/>
        <v>0.21099999999999997</v>
      </c>
      <c r="I7380" s="7">
        <v>-7.9</v>
      </c>
    </row>
    <row r="7381" spans="1:9" x14ac:dyDescent="0.35">
      <c r="A7381" s="10">
        <f>COUNTIF(Uniprot!$G$3:G7382,"+")</f>
        <v>19</v>
      </c>
      <c r="B7381" s="10">
        <f>COUNTIF(Uniprot!$G7382:G$9344,"-")</f>
        <v>1963</v>
      </c>
      <c r="C7381" s="10">
        <f>COUNTIF(Uniprot!$G$3:G7382,"-")</f>
        <v>7361</v>
      </c>
      <c r="D7381">
        <f>COUNTIF(Uniprot!$G7382:G$9344,"+")</f>
        <v>0</v>
      </c>
      <c r="E7381" s="10">
        <f t="shared" si="460"/>
        <v>0.21099999999999999</v>
      </c>
      <c r="F7381">
        <f t="shared" si="461"/>
        <v>0.78900000000000003</v>
      </c>
      <c r="G7381" s="10">
        <f t="shared" si="462"/>
        <v>1</v>
      </c>
      <c r="H7381">
        <f t="shared" si="463"/>
        <v>0.21099999999999997</v>
      </c>
      <c r="I7381" s="7">
        <v>-7.9</v>
      </c>
    </row>
    <row r="7382" spans="1:9" x14ac:dyDescent="0.35">
      <c r="A7382" s="10">
        <f>COUNTIF(Uniprot!$G$3:G7383,"+")</f>
        <v>19</v>
      </c>
      <c r="B7382" s="10">
        <f>COUNTIF(Uniprot!$G7383:G$9344,"-")</f>
        <v>1962</v>
      </c>
      <c r="C7382" s="10">
        <f>COUNTIF(Uniprot!$G$3:G7383,"-")</f>
        <v>7362</v>
      </c>
      <c r="D7382">
        <f>COUNTIF(Uniprot!$G7383:G$9344,"+")</f>
        <v>0</v>
      </c>
      <c r="E7382" s="10">
        <f t="shared" si="460"/>
        <v>0.21</v>
      </c>
      <c r="F7382">
        <f t="shared" si="461"/>
        <v>0.79</v>
      </c>
      <c r="G7382" s="10">
        <f t="shared" si="462"/>
        <v>1</v>
      </c>
      <c r="H7382">
        <f t="shared" si="463"/>
        <v>0.20999999999999996</v>
      </c>
      <c r="I7382" s="7">
        <v>-7.9</v>
      </c>
    </row>
    <row r="7383" spans="1:9" x14ac:dyDescent="0.35">
      <c r="A7383" s="10">
        <f>COUNTIF(Uniprot!$G$3:G7384,"+")</f>
        <v>19</v>
      </c>
      <c r="B7383" s="10">
        <f>COUNTIF(Uniprot!$G7384:G$9344,"-")</f>
        <v>1961</v>
      </c>
      <c r="C7383" s="10">
        <f>COUNTIF(Uniprot!$G$3:G7384,"-")</f>
        <v>7363</v>
      </c>
      <c r="D7383">
        <f>COUNTIF(Uniprot!$G7384:G$9344,"+")</f>
        <v>0</v>
      </c>
      <c r="E7383" s="10">
        <f t="shared" si="460"/>
        <v>0.21</v>
      </c>
      <c r="F7383">
        <f t="shared" si="461"/>
        <v>0.79</v>
      </c>
      <c r="G7383" s="10">
        <f t="shared" si="462"/>
        <v>1</v>
      </c>
      <c r="H7383">
        <f t="shared" si="463"/>
        <v>0.20999999999999996</v>
      </c>
      <c r="I7383" s="7">
        <v>-7.9</v>
      </c>
    </row>
    <row r="7384" spans="1:9" x14ac:dyDescent="0.35">
      <c r="A7384" s="10">
        <f>COUNTIF(Uniprot!$G$3:G7385,"+")</f>
        <v>19</v>
      </c>
      <c r="B7384" s="10">
        <f>COUNTIF(Uniprot!$G7385:G$9344,"-")</f>
        <v>1960</v>
      </c>
      <c r="C7384" s="10">
        <f>COUNTIF(Uniprot!$G$3:G7385,"-")</f>
        <v>7364</v>
      </c>
      <c r="D7384">
        <f>COUNTIF(Uniprot!$G7385:G$9344,"+")</f>
        <v>0</v>
      </c>
      <c r="E7384" s="10">
        <f t="shared" si="460"/>
        <v>0.21</v>
      </c>
      <c r="F7384">
        <f t="shared" si="461"/>
        <v>0.79</v>
      </c>
      <c r="G7384" s="10">
        <f t="shared" si="462"/>
        <v>1</v>
      </c>
      <c r="H7384">
        <f t="shared" si="463"/>
        <v>0.20999999999999996</v>
      </c>
      <c r="I7384" s="7">
        <v>-8</v>
      </c>
    </row>
    <row r="7385" spans="1:9" x14ac:dyDescent="0.35">
      <c r="A7385" s="10">
        <f>COUNTIF(Uniprot!$G$3:G7386,"+")</f>
        <v>19</v>
      </c>
      <c r="B7385" s="10">
        <f>COUNTIF(Uniprot!$G7386:G$9344,"-")</f>
        <v>1959</v>
      </c>
      <c r="C7385" s="10">
        <f>COUNTIF(Uniprot!$G$3:G7386,"-")</f>
        <v>7365</v>
      </c>
      <c r="D7385">
        <f>COUNTIF(Uniprot!$G7386:G$9344,"+")</f>
        <v>0</v>
      </c>
      <c r="E7385" s="10">
        <f t="shared" si="460"/>
        <v>0.21</v>
      </c>
      <c r="F7385">
        <f t="shared" si="461"/>
        <v>0.79</v>
      </c>
      <c r="G7385" s="10">
        <f t="shared" si="462"/>
        <v>1</v>
      </c>
      <c r="H7385">
        <f t="shared" si="463"/>
        <v>0.20999999999999996</v>
      </c>
      <c r="I7385" s="7">
        <v>-8</v>
      </c>
    </row>
    <row r="7386" spans="1:9" x14ac:dyDescent="0.35">
      <c r="A7386" s="10">
        <f>COUNTIF(Uniprot!$G$3:G7387,"+")</f>
        <v>19</v>
      </c>
      <c r="B7386" s="10">
        <f>COUNTIF(Uniprot!$G7387:G$9344,"-")</f>
        <v>1958</v>
      </c>
      <c r="C7386" s="10">
        <f>COUNTIF(Uniprot!$G$3:G7387,"-")</f>
        <v>7366</v>
      </c>
      <c r="D7386">
        <f>COUNTIF(Uniprot!$G7387:G$9344,"+")</f>
        <v>0</v>
      </c>
      <c r="E7386" s="10">
        <f t="shared" si="460"/>
        <v>0.21</v>
      </c>
      <c r="F7386">
        <f t="shared" si="461"/>
        <v>0.79</v>
      </c>
      <c r="G7386" s="10">
        <f t="shared" si="462"/>
        <v>1</v>
      </c>
      <c r="H7386">
        <f t="shared" si="463"/>
        <v>0.20999999999999996</v>
      </c>
      <c r="I7386" s="7">
        <v>-8</v>
      </c>
    </row>
    <row r="7387" spans="1:9" x14ac:dyDescent="0.35">
      <c r="A7387" s="10">
        <f>COUNTIF(Uniprot!$G$3:G7388,"+")</f>
        <v>19</v>
      </c>
      <c r="B7387" s="10">
        <f>COUNTIF(Uniprot!$G7388:G$9344,"-")</f>
        <v>1957</v>
      </c>
      <c r="C7387" s="10">
        <f>COUNTIF(Uniprot!$G$3:G7388,"-")</f>
        <v>7367</v>
      </c>
      <c r="D7387">
        <f>COUNTIF(Uniprot!$G7388:G$9344,"+")</f>
        <v>0</v>
      </c>
      <c r="E7387" s="10">
        <f t="shared" si="460"/>
        <v>0.21</v>
      </c>
      <c r="F7387">
        <f t="shared" si="461"/>
        <v>0.79</v>
      </c>
      <c r="G7387" s="10">
        <f t="shared" si="462"/>
        <v>1</v>
      </c>
      <c r="H7387">
        <f t="shared" si="463"/>
        <v>0.20999999999999996</v>
      </c>
      <c r="I7387" s="7">
        <v>-8</v>
      </c>
    </row>
    <row r="7388" spans="1:9" x14ac:dyDescent="0.35">
      <c r="A7388" s="10">
        <f>COUNTIF(Uniprot!$G$3:G7389,"+")</f>
        <v>19</v>
      </c>
      <c r="B7388" s="10">
        <f>COUNTIF(Uniprot!$G7389:G$9344,"-")</f>
        <v>1956</v>
      </c>
      <c r="C7388" s="10">
        <f>COUNTIF(Uniprot!$G$3:G7389,"-")</f>
        <v>7368</v>
      </c>
      <c r="D7388">
        <f>COUNTIF(Uniprot!$G7389:G$9344,"+")</f>
        <v>0</v>
      </c>
      <c r="E7388" s="10">
        <f t="shared" si="460"/>
        <v>0.21</v>
      </c>
      <c r="F7388">
        <f t="shared" si="461"/>
        <v>0.79</v>
      </c>
      <c r="G7388" s="10">
        <f t="shared" si="462"/>
        <v>1</v>
      </c>
      <c r="H7388">
        <f t="shared" si="463"/>
        <v>0.20999999999999996</v>
      </c>
      <c r="I7388" s="7">
        <v>-8</v>
      </c>
    </row>
    <row r="7389" spans="1:9" x14ac:dyDescent="0.35">
      <c r="A7389" s="10">
        <f>COUNTIF(Uniprot!$G$3:G7390,"+")</f>
        <v>19</v>
      </c>
      <c r="B7389" s="10">
        <f>COUNTIF(Uniprot!$G7390:G$9344,"-")</f>
        <v>1955</v>
      </c>
      <c r="C7389" s="10">
        <f>COUNTIF(Uniprot!$G$3:G7390,"-")</f>
        <v>7369</v>
      </c>
      <c r="D7389">
        <f>COUNTIF(Uniprot!$G7390:G$9344,"+")</f>
        <v>0</v>
      </c>
      <c r="E7389" s="10">
        <f t="shared" si="460"/>
        <v>0.21</v>
      </c>
      <c r="F7389">
        <f t="shared" si="461"/>
        <v>0.79</v>
      </c>
      <c r="G7389" s="10">
        <f t="shared" si="462"/>
        <v>1</v>
      </c>
      <c r="H7389">
        <f t="shared" si="463"/>
        <v>0.20999999999999996</v>
      </c>
      <c r="I7389" s="7">
        <v>-8</v>
      </c>
    </row>
    <row r="7390" spans="1:9" x14ac:dyDescent="0.35">
      <c r="A7390" s="10">
        <f>COUNTIF(Uniprot!$G$3:G7391,"+")</f>
        <v>19</v>
      </c>
      <c r="B7390" s="10">
        <f>COUNTIF(Uniprot!$G7391:G$9344,"-")</f>
        <v>1954</v>
      </c>
      <c r="C7390" s="10">
        <f>COUNTIF(Uniprot!$G$3:G7391,"-")</f>
        <v>7370</v>
      </c>
      <c r="D7390">
        <f>COUNTIF(Uniprot!$G7391:G$9344,"+")</f>
        <v>0</v>
      </c>
      <c r="E7390" s="10">
        <f t="shared" si="460"/>
        <v>0.21</v>
      </c>
      <c r="F7390">
        <f t="shared" si="461"/>
        <v>0.79</v>
      </c>
      <c r="G7390" s="10">
        <f t="shared" si="462"/>
        <v>1</v>
      </c>
      <c r="H7390">
        <f t="shared" si="463"/>
        <v>0.20999999999999996</v>
      </c>
      <c r="I7390" s="7">
        <v>-8</v>
      </c>
    </row>
    <row r="7391" spans="1:9" x14ac:dyDescent="0.35">
      <c r="A7391" s="10">
        <f>COUNTIF(Uniprot!$G$3:G7392,"+")</f>
        <v>19</v>
      </c>
      <c r="B7391" s="10">
        <f>COUNTIF(Uniprot!$G7392:G$9344,"-")</f>
        <v>1953</v>
      </c>
      <c r="C7391" s="10">
        <f>COUNTIF(Uniprot!$G$3:G7392,"-")</f>
        <v>7371</v>
      </c>
      <c r="D7391">
        <f>COUNTIF(Uniprot!$G7392:G$9344,"+")</f>
        <v>0</v>
      </c>
      <c r="E7391" s="10">
        <f t="shared" si="460"/>
        <v>0.20899999999999999</v>
      </c>
      <c r="F7391">
        <f t="shared" si="461"/>
        <v>0.79100000000000004</v>
      </c>
      <c r="G7391" s="10">
        <f t="shared" si="462"/>
        <v>1</v>
      </c>
      <c r="H7391">
        <f t="shared" si="463"/>
        <v>0.20899999999999996</v>
      </c>
      <c r="I7391" s="7">
        <v>-8</v>
      </c>
    </row>
    <row r="7392" spans="1:9" x14ac:dyDescent="0.35">
      <c r="A7392" s="10">
        <f>COUNTIF(Uniprot!$G$3:G7393,"+")</f>
        <v>19</v>
      </c>
      <c r="B7392" s="10">
        <f>COUNTIF(Uniprot!$G7393:G$9344,"-")</f>
        <v>1952</v>
      </c>
      <c r="C7392" s="10">
        <f>COUNTIF(Uniprot!$G$3:G7393,"-")</f>
        <v>7372</v>
      </c>
      <c r="D7392">
        <f>COUNTIF(Uniprot!$G7393:G$9344,"+")</f>
        <v>0</v>
      </c>
      <c r="E7392" s="10">
        <f t="shared" si="460"/>
        <v>0.20899999999999999</v>
      </c>
      <c r="F7392">
        <f t="shared" si="461"/>
        <v>0.79100000000000004</v>
      </c>
      <c r="G7392" s="10">
        <f t="shared" si="462"/>
        <v>1</v>
      </c>
      <c r="H7392">
        <f t="shared" si="463"/>
        <v>0.20899999999999996</v>
      </c>
      <c r="I7392" s="7">
        <v>-8</v>
      </c>
    </row>
    <row r="7393" spans="1:9" x14ac:dyDescent="0.35">
      <c r="A7393" s="10">
        <f>COUNTIF(Uniprot!$G$3:G7394,"+")</f>
        <v>19</v>
      </c>
      <c r="B7393" s="10">
        <f>COUNTIF(Uniprot!$G7394:G$9344,"-")</f>
        <v>1951</v>
      </c>
      <c r="C7393" s="10">
        <f>COUNTIF(Uniprot!$G$3:G7394,"-")</f>
        <v>7373</v>
      </c>
      <c r="D7393">
        <f>COUNTIF(Uniprot!$G7394:G$9344,"+")</f>
        <v>0</v>
      </c>
      <c r="E7393" s="10">
        <f t="shared" si="460"/>
        <v>0.20899999999999999</v>
      </c>
      <c r="F7393">
        <f t="shared" si="461"/>
        <v>0.79100000000000004</v>
      </c>
      <c r="G7393" s="10">
        <f t="shared" si="462"/>
        <v>1</v>
      </c>
      <c r="H7393">
        <f t="shared" si="463"/>
        <v>0.20899999999999996</v>
      </c>
      <c r="I7393" s="7">
        <v>-8</v>
      </c>
    </row>
    <row r="7394" spans="1:9" x14ac:dyDescent="0.35">
      <c r="A7394" s="10">
        <f>COUNTIF(Uniprot!$G$3:G7395,"+")</f>
        <v>19</v>
      </c>
      <c r="B7394" s="10">
        <f>COUNTIF(Uniprot!$G7395:G$9344,"-")</f>
        <v>1950</v>
      </c>
      <c r="C7394" s="10">
        <f>COUNTIF(Uniprot!$G$3:G7395,"-")</f>
        <v>7374</v>
      </c>
      <c r="D7394">
        <f>COUNTIF(Uniprot!$G7395:G$9344,"+")</f>
        <v>0</v>
      </c>
      <c r="E7394" s="10">
        <f t="shared" si="460"/>
        <v>0.20899999999999999</v>
      </c>
      <c r="F7394">
        <f t="shared" si="461"/>
        <v>0.79100000000000004</v>
      </c>
      <c r="G7394" s="10">
        <f t="shared" si="462"/>
        <v>1</v>
      </c>
      <c r="H7394">
        <f t="shared" si="463"/>
        <v>0.20899999999999996</v>
      </c>
      <c r="I7394" s="7">
        <v>-8</v>
      </c>
    </row>
    <row r="7395" spans="1:9" x14ac:dyDescent="0.35">
      <c r="A7395" s="10">
        <f>COUNTIF(Uniprot!$G$3:G7396,"+")</f>
        <v>19</v>
      </c>
      <c r="B7395" s="10">
        <f>COUNTIF(Uniprot!$G7396:G$9344,"-")</f>
        <v>1949</v>
      </c>
      <c r="C7395" s="10">
        <f>COUNTIF(Uniprot!$G$3:G7396,"-")</f>
        <v>7375</v>
      </c>
      <c r="D7395">
        <f>COUNTIF(Uniprot!$G7396:G$9344,"+")</f>
        <v>0</v>
      </c>
      <c r="E7395" s="10">
        <f t="shared" si="460"/>
        <v>0.20899999999999999</v>
      </c>
      <c r="F7395">
        <f t="shared" si="461"/>
        <v>0.79100000000000004</v>
      </c>
      <c r="G7395" s="10">
        <f t="shared" si="462"/>
        <v>1</v>
      </c>
      <c r="H7395">
        <f t="shared" si="463"/>
        <v>0.20899999999999996</v>
      </c>
      <c r="I7395" s="7">
        <v>-8</v>
      </c>
    </row>
    <row r="7396" spans="1:9" x14ac:dyDescent="0.35">
      <c r="A7396" s="10">
        <f>COUNTIF(Uniprot!$G$3:G7397,"+")</f>
        <v>19</v>
      </c>
      <c r="B7396" s="10">
        <f>COUNTIF(Uniprot!$G7397:G$9344,"-")</f>
        <v>1948</v>
      </c>
      <c r="C7396" s="10">
        <f>COUNTIF(Uniprot!$G$3:G7397,"-")</f>
        <v>7376</v>
      </c>
      <c r="D7396">
        <f>COUNTIF(Uniprot!$G7397:G$9344,"+")</f>
        <v>0</v>
      </c>
      <c r="E7396" s="10">
        <f t="shared" si="460"/>
        <v>0.20899999999999999</v>
      </c>
      <c r="F7396">
        <f t="shared" si="461"/>
        <v>0.79100000000000004</v>
      </c>
      <c r="G7396" s="10">
        <f t="shared" si="462"/>
        <v>1</v>
      </c>
      <c r="H7396">
        <f t="shared" si="463"/>
        <v>0.20899999999999996</v>
      </c>
      <c r="I7396" s="7">
        <v>-8.1</v>
      </c>
    </row>
    <row r="7397" spans="1:9" x14ac:dyDescent="0.35">
      <c r="A7397" s="10">
        <f>COUNTIF(Uniprot!$G$3:G7398,"+")</f>
        <v>19</v>
      </c>
      <c r="B7397" s="10">
        <f>COUNTIF(Uniprot!$G7398:G$9344,"-")</f>
        <v>1947</v>
      </c>
      <c r="C7397" s="10">
        <f>COUNTIF(Uniprot!$G$3:G7398,"-")</f>
        <v>7377</v>
      </c>
      <c r="D7397">
        <f>COUNTIF(Uniprot!$G7398:G$9344,"+")</f>
        <v>0</v>
      </c>
      <c r="E7397" s="10">
        <f t="shared" si="460"/>
        <v>0.20899999999999999</v>
      </c>
      <c r="F7397">
        <f t="shared" si="461"/>
        <v>0.79100000000000004</v>
      </c>
      <c r="G7397" s="10">
        <f t="shared" si="462"/>
        <v>1</v>
      </c>
      <c r="H7397">
        <f t="shared" si="463"/>
        <v>0.20899999999999996</v>
      </c>
      <c r="I7397" s="7">
        <v>-8.1</v>
      </c>
    </row>
    <row r="7398" spans="1:9" x14ac:dyDescent="0.35">
      <c r="A7398" s="10">
        <f>COUNTIF(Uniprot!$G$3:G7399,"+")</f>
        <v>19</v>
      </c>
      <c r="B7398" s="10">
        <f>COUNTIF(Uniprot!$G7399:G$9344,"-")</f>
        <v>1946</v>
      </c>
      <c r="C7398" s="10">
        <f>COUNTIF(Uniprot!$G$3:G7399,"-")</f>
        <v>7378</v>
      </c>
      <c r="D7398">
        <f>COUNTIF(Uniprot!$G7399:G$9344,"+")</f>
        <v>0</v>
      </c>
      <c r="E7398" s="10">
        <f t="shared" si="460"/>
        <v>0.20899999999999999</v>
      </c>
      <c r="F7398">
        <f t="shared" si="461"/>
        <v>0.79100000000000004</v>
      </c>
      <c r="G7398" s="10">
        <f t="shared" si="462"/>
        <v>1</v>
      </c>
      <c r="H7398">
        <f t="shared" si="463"/>
        <v>0.20899999999999996</v>
      </c>
      <c r="I7398" s="7">
        <v>-8.1999999999999993</v>
      </c>
    </row>
    <row r="7399" spans="1:9" x14ac:dyDescent="0.35">
      <c r="A7399" s="10">
        <f>COUNTIF(Uniprot!$G$3:G7400,"+")</f>
        <v>19</v>
      </c>
      <c r="B7399" s="10">
        <f>COUNTIF(Uniprot!$G7400:G$9344,"-")</f>
        <v>1945</v>
      </c>
      <c r="C7399" s="10">
        <f>COUNTIF(Uniprot!$G$3:G7400,"-")</f>
        <v>7379</v>
      </c>
      <c r="D7399">
        <f>COUNTIF(Uniprot!$G7400:G$9344,"+")</f>
        <v>0</v>
      </c>
      <c r="E7399" s="10">
        <f t="shared" si="460"/>
        <v>0.20899999999999999</v>
      </c>
      <c r="F7399">
        <f t="shared" si="461"/>
        <v>0.79100000000000004</v>
      </c>
      <c r="G7399" s="10">
        <f t="shared" si="462"/>
        <v>1</v>
      </c>
      <c r="H7399">
        <f t="shared" si="463"/>
        <v>0.20899999999999996</v>
      </c>
      <c r="I7399" s="7">
        <v>-8.1999999999999993</v>
      </c>
    </row>
    <row r="7400" spans="1:9" x14ac:dyDescent="0.35">
      <c r="A7400" s="10">
        <f>COUNTIF(Uniprot!$G$3:G7401,"+")</f>
        <v>19</v>
      </c>
      <c r="B7400" s="10">
        <f>COUNTIF(Uniprot!$G7401:G$9344,"-")</f>
        <v>1944</v>
      </c>
      <c r="C7400" s="10">
        <f>COUNTIF(Uniprot!$G$3:G7401,"-")</f>
        <v>7380</v>
      </c>
      <c r="D7400">
        <f>COUNTIF(Uniprot!$G7401:G$9344,"+")</f>
        <v>0</v>
      </c>
      <c r="E7400" s="10">
        <f t="shared" si="460"/>
        <v>0.20799999999999999</v>
      </c>
      <c r="F7400">
        <f t="shared" si="461"/>
        <v>0.79200000000000004</v>
      </c>
      <c r="G7400" s="10">
        <f t="shared" si="462"/>
        <v>1</v>
      </c>
      <c r="H7400">
        <f t="shared" si="463"/>
        <v>0.20799999999999996</v>
      </c>
      <c r="I7400" s="7">
        <v>-8.1999999999999993</v>
      </c>
    </row>
    <row r="7401" spans="1:9" x14ac:dyDescent="0.35">
      <c r="A7401" s="10">
        <f>COUNTIF(Uniprot!$G$3:G7402,"+")</f>
        <v>19</v>
      </c>
      <c r="B7401" s="10">
        <f>COUNTIF(Uniprot!$G7402:G$9344,"-")</f>
        <v>1943</v>
      </c>
      <c r="C7401" s="10">
        <f>COUNTIF(Uniprot!$G$3:G7402,"-")</f>
        <v>7381</v>
      </c>
      <c r="D7401">
        <f>COUNTIF(Uniprot!$G7402:G$9344,"+")</f>
        <v>0</v>
      </c>
      <c r="E7401" s="10">
        <f t="shared" si="460"/>
        <v>0.20799999999999999</v>
      </c>
      <c r="F7401">
        <f t="shared" si="461"/>
        <v>0.79200000000000004</v>
      </c>
      <c r="G7401" s="10">
        <f t="shared" si="462"/>
        <v>1</v>
      </c>
      <c r="H7401">
        <f t="shared" si="463"/>
        <v>0.20799999999999996</v>
      </c>
      <c r="I7401" s="7">
        <v>-8.1999999999999993</v>
      </c>
    </row>
    <row r="7402" spans="1:9" x14ac:dyDescent="0.35">
      <c r="A7402" s="10">
        <f>COUNTIF(Uniprot!$G$3:G7403,"+")</f>
        <v>19</v>
      </c>
      <c r="B7402" s="10">
        <f>COUNTIF(Uniprot!$G7403:G$9344,"-")</f>
        <v>1942</v>
      </c>
      <c r="C7402" s="10">
        <f>COUNTIF(Uniprot!$G$3:G7403,"-")</f>
        <v>7382</v>
      </c>
      <c r="D7402">
        <f>COUNTIF(Uniprot!$G7403:G$9344,"+")</f>
        <v>0</v>
      </c>
      <c r="E7402" s="10">
        <f t="shared" si="460"/>
        <v>0.20799999999999999</v>
      </c>
      <c r="F7402">
        <f t="shared" si="461"/>
        <v>0.79200000000000004</v>
      </c>
      <c r="G7402" s="10">
        <f t="shared" si="462"/>
        <v>1</v>
      </c>
      <c r="H7402">
        <f t="shared" si="463"/>
        <v>0.20799999999999996</v>
      </c>
      <c r="I7402" s="7">
        <v>-8.1999999999999993</v>
      </c>
    </row>
    <row r="7403" spans="1:9" x14ac:dyDescent="0.35">
      <c r="A7403" s="10">
        <f>COUNTIF(Uniprot!$G$3:G7404,"+")</f>
        <v>19</v>
      </c>
      <c r="B7403" s="10">
        <f>COUNTIF(Uniprot!$G7404:G$9344,"-")</f>
        <v>1941</v>
      </c>
      <c r="C7403" s="10">
        <f>COUNTIF(Uniprot!$G$3:G7404,"-")</f>
        <v>7383</v>
      </c>
      <c r="D7403">
        <f>COUNTIF(Uniprot!$G7404:G$9344,"+")</f>
        <v>0</v>
      </c>
      <c r="E7403" s="10">
        <f t="shared" si="460"/>
        <v>0.20799999999999999</v>
      </c>
      <c r="F7403">
        <f t="shared" si="461"/>
        <v>0.79200000000000004</v>
      </c>
      <c r="G7403" s="10">
        <f t="shared" si="462"/>
        <v>1</v>
      </c>
      <c r="H7403">
        <f t="shared" si="463"/>
        <v>0.20799999999999996</v>
      </c>
      <c r="I7403" s="7">
        <v>-8.1999999999999993</v>
      </c>
    </row>
    <row r="7404" spans="1:9" x14ac:dyDescent="0.35">
      <c r="A7404" s="10">
        <f>COUNTIF(Uniprot!$G$3:G7405,"+")</f>
        <v>19</v>
      </c>
      <c r="B7404" s="10">
        <f>COUNTIF(Uniprot!$G7405:G$9344,"-")</f>
        <v>1940</v>
      </c>
      <c r="C7404" s="10">
        <f>COUNTIF(Uniprot!$G$3:G7405,"-")</f>
        <v>7384</v>
      </c>
      <c r="D7404">
        <f>COUNTIF(Uniprot!$G7405:G$9344,"+")</f>
        <v>0</v>
      </c>
      <c r="E7404" s="10">
        <f t="shared" si="460"/>
        <v>0.20799999999999999</v>
      </c>
      <c r="F7404">
        <f t="shared" si="461"/>
        <v>0.79200000000000004</v>
      </c>
      <c r="G7404" s="10">
        <f t="shared" si="462"/>
        <v>1</v>
      </c>
      <c r="H7404">
        <f t="shared" si="463"/>
        <v>0.20799999999999996</v>
      </c>
      <c r="I7404" s="7">
        <v>-8.1999999999999993</v>
      </c>
    </row>
    <row r="7405" spans="1:9" x14ac:dyDescent="0.35">
      <c r="A7405" s="10">
        <f>COUNTIF(Uniprot!$G$3:G7406,"+")</f>
        <v>19</v>
      </c>
      <c r="B7405" s="10">
        <f>COUNTIF(Uniprot!$G7406:G$9344,"-")</f>
        <v>1939</v>
      </c>
      <c r="C7405" s="10">
        <f>COUNTIF(Uniprot!$G$3:G7406,"-")</f>
        <v>7385</v>
      </c>
      <c r="D7405">
        <f>COUNTIF(Uniprot!$G7406:G$9344,"+")</f>
        <v>0</v>
      </c>
      <c r="E7405" s="10">
        <f t="shared" si="460"/>
        <v>0.20799999999999999</v>
      </c>
      <c r="F7405">
        <f t="shared" si="461"/>
        <v>0.79200000000000004</v>
      </c>
      <c r="G7405" s="10">
        <f t="shared" si="462"/>
        <v>1</v>
      </c>
      <c r="H7405">
        <f t="shared" si="463"/>
        <v>0.20799999999999996</v>
      </c>
      <c r="I7405" s="7">
        <v>-8.1999999999999993</v>
      </c>
    </row>
    <row r="7406" spans="1:9" x14ac:dyDescent="0.35">
      <c r="A7406" s="10">
        <f>COUNTIF(Uniprot!$G$3:G7407,"+")</f>
        <v>19</v>
      </c>
      <c r="B7406" s="10">
        <f>COUNTIF(Uniprot!$G7407:G$9344,"-")</f>
        <v>1938</v>
      </c>
      <c r="C7406" s="10">
        <f>COUNTIF(Uniprot!$G$3:G7407,"-")</f>
        <v>7386</v>
      </c>
      <c r="D7406">
        <f>COUNTIF(Uniprot!$G7407:G$9344,"+")</f>
        <v>0</v>
      </c>
      <c r="E7406" s="10">
        <f t="shared" si="460"/>
        <v>0.20799999999999999</v>
      </c>
      <c r="F7406">
        <f t="shared" si="461"/>
        <v>0.79200000000000004</v>
      </c>
      <c r="G7406" s="10">
        <f t="shared" si="462"/>
        <v>1</v>
      </c>
      <c r="H7406">
        <f t="shared" si="463"/>
        <v>0.20799999999999996</v>
      </c>
      <c r="I7406" s="7">
        <v>-8.1999999999999993</v>
      </c>
    </row>
    <row r="7407" spans="1:9" x14ac:dyDescent="0.35">
      <c r="A7407" s="10">
        <f>COUNTIF(Uniprot!$G$3:G7408,"+")</f>
        <v>19</v>
      </c>
      <c r="B7407" s="10">
        <f>COUNTIF(Uniprot!$G7408:G$9344,"-")</f>
        <v>1937</v>
      </c>
      <c r="C7407" s="10">
        <f>COUNTIF(Uniprot!$G$3:G7408,"-")</f>
        <v>7387</v>
      </c>
      <c r="D7407">
        <f>COUNTIF(Uniprot!$G7408:G$9344,"+")</f>
        <v>0</v>
      </c>
      <c r="E7407" s="10">
        <f t="shared" si="460"/>
        <v>0.20799999999999999</v>
      </c>
      <c r="F7407">
        <f t="shared" si="461"/>
        <v>0.79200000000000004</v>
      </c>
      <c r="G7407" s="10">
        <f t="shared" si="462"/>
        <v>1</v>
      </c>
      <c r="H7407">
        <f t="shared" si="463"/>
        <v>0.20799999999999996</v>
      </c>
      <c r="I7407" s="7">
        <v>-8.1999999999999993</v>
      </c>
    </row>
    <row r="7408" spans="1:9" x14ac:dyDescent="0.35">
      <c r="A7408" s="10">
        <f>COUNTIF(Uniprot!$G$3:G7409,"+")</f>
        <v>19</v>
      </c>
      <c r="B7408" s="10">
        <f>COUNTIF(Uniprot!$G7409:G$9344,"-")</f>
        <v>1936</v>
      </c>
      <c r="C7408" s="10">
        <f>COUNTIF(Uniprot!$G$3:G7409,"-")</f>
        <v>7388</v>
      </c>
      <c r="D7408">
        <f>COUNTIF(Uniprot!$G7409:G$9344,"+")</f>
        <v>0</v>
      </c>
      <c r="E7408" s="10">
        <f t="shared" si="460"/>
        <v>0.20799999999999999</v>
      </c>
      <c r="F7408">
        <f t="shared" si="461"/>
        <v>0.79200000000000004</v>
      </c>
      <c r="G7408" s="10">
        <f t="shared" si="462"/>
        <v>1</v>
      </c>
      <c r="H7408">
        <f t="shared" si="463"/>
        <v>0.20799999999999996</v>
      </c>
      <c r="I7408" s="7">
        <v>-8.1999999999999993</v>
      </c>
    </row>
    <row r="7409" spans="1:9" x14ac:dyDescent="0.35">
      <c r="A7409" s="10">
        <f>COUNTIF(Uniprot!$G$3:G7410,"+")</f>
        <v>19</v>
      </c>
      <c r="B7409" s="10">
        <f>COUNTIF(Uniprot!$G7410:G$9344,"-")</f>
        <v>1935</v>
      </c>
      <c r="C7409" s="10">
        <f>COUNTIF(Uniprot!$G$3:G7410,"-")</f>
        <v>7389</v>
      </c>
      <c r="D7409">
        <f>COUNTIF(Uniprot!$G7410:G$9344,"+")</f>
        <v>0</v>
      </c>
      <c r="E7409" s="10">
        <f t="shared" si="460"/>
        <v>0.20799999999999999</v>
      </c>
      <c r="F7409">
        <f t="shared" si="461"/>
        <v>0.79200000000000004</v>
      </c>
      <c r="G7409" s="10">
        <f t="shared" si="462"/>
        <v>1</v>
      </c>
      <c r="H7409">
        <f t="shared" si="463"/>
        <v>0.20799999999999996</v>
      </c>
      <c r="I7409" s="7">
        <v>-8.3000000000000007</v>
      </c>
    </row>
    <row r="7410" spans="1:9" x14ac:dyDescent="0.35">
      <c r="A7410" s="10">
        <f>COUNTIF(Uniprot!$G$3:G7411,"+")</f>
        <v>19</v>
      </c>
      <c r="B7410" s="10">
        <f>COUNTIF(Uniprot!$G7411:G$9344,"-")</f>
        <v>1934</v>
      </c>
      <c r="C7410" s="10">
        <f>COUNTIF(Uniprot!$G$3:G7411,"-")</f>
        <v>7390</v>
      </c>
      <c r="D7410">
        <f>COUNTIF(Uniprot!$G7411:G$9344,"+")</f>
        <v>0</v>
      </c>
      <c r="E7410" s="10">
        <f t="shared" si="460"/>
        <v>0.20699999999999999</v>
      </c>
      <c r="F7410">
        <f t="shared" si="461"/>
        <v>0.79300000000000004</v>
      </c>
      <c r="G7410" s="10">
        <f t="shared" si="462"/>
        <v>1</v>
      </c>
      <c r="H7410">
        <f t="shared" si="463"/>
        <v>0.20699999999999996</v>
      </c>
      <c r="I7410" s="7">
        <v>-8.3000000000000007</v>
      </c>
    </row>
    <row r="7411" spans="1:9" x14ac:dyDescent="0.35">
      <c r="A7411" s="10">
        <f>COUNTIF(Uniprot!$G$3:G7412,"+")</f>
        <v>19</v>
      </c>
      <c r="B7411" s="10">
        <f>COUNTIF(Uniprot!$G7412:G$9344,"-")</f>
        <v>1933</v>
      </c>
      <c r="C7411" s="10">
        <f>COUNTIF(Uniprot!$G$3:G7412,"-")</f>
        <v>7391</v>
      </c>
      <c r="D7411">
        <f>COUNTIF(Uniprot!$G7412:G$9344,"+")</f>
        <v>0</v>
      </c>
      <c r="E7411" s="10">
        <f t="shared" si="460"/>
        <v>0.20699999999999999</v>
      </c>
      <c r="F7411">
        <f t="shared" si="461"/>
        <v>0.79300000000000004</v>
      </c>
      <c r="G7411" s="10">
        <f t="shared" si="462"/>
        <v>1</v>
      </c>
      <c r="H7411">
        <f t="shared" si="463"/>
        <v>0.20699999999999996</v>
      </c>
      <c r="I7411" s="7">
        <v>-8.3000000000000007</v>
      </c>
    </row>
    <row r="7412" spans="1:9" x14ac:dyDescent="0.35">
      <c r="A7412" s="10">
        <f>COUNTIF(Uniprot!$G$3:G7413,"+")</f>
        <v>19</v>
      </c>
      <c r="B7412" s="10">
        <f>COUNTIF(Uniprot!$G7413:G$9344,"-")</f>
        <v>1932</v>
      </c>
      <c r="C7412" s="10">
        <f>COUNTIF(Uniprot!$G$3:G7413,"-")</f>
        <v>7392</v>
      </c>
      <c r="D7412">
        <f>COUNTIF(Uniprot!$G7413:G$9344,"+")</f>
        <v>0</v>
      </c>
      <c r="E7412" s="10">
        <f t="shared" si="460"/>
        <v>0.20699999999999999</v>
      </c>
      <c r="F7412">
        <f t="shared" si="461"/>
        <v>0.79300000000000004</v>
      </c>
      <c r="G7412" s="10">
        <f t="shared" si="462"/>
        <v>1</v>
      </c>
      <c r="H7412">
        <f t="shared" si="463"/>
        <v>0.20699999999999996</v>
      </c>
      <c r="I7412" s="7">
        <v>-8.3000000000000007</v>
      </c>
    </row>
    <row r="7413" spans="1:9" x14ac:dyDescent="0.35">
      <c r="A7413" s="10">
        <f>COUNTIF(Uniprot!$G$3:G7414,"+")</f>
        <v>19</v>
      </c>
      <c r="B7413" s="10">
        <f>COUNTIF(Uniprot!$G7414:G$9344,"-")</f>
        <v>1931</v>
      </c>
      <c r="C7413" s="10">
        <f>COUNTIF(Uniprot!$G$3:G7414,"-")</f>
        <v>7393</v>
      </c>
      <c r="D7413">
        <f>COUNTIF(Uniprot!$G7414:G$9344,"+")</f>
        <v>0</v>
      </c>
      <c r="E7413" s="10">
        <f t="shared" si="460"/>
        <v>0.20699999999999999</v>
      </c>
      <c r="F7413">
        <f t="shared" si="461"/>
        <v>0.79300000000000004</v>
      </c>
      <c r="G7413" s="10">
        <f t="shared" si="462"/>
        <v>1</v>
      </c>
      <c r="H7413">
        <f t="shared" si="463"/>
        <v>0.20699999999999996</v>
      </c>
      <c r="I7413" s="7">
        <v>-8.4</v>
      </c>
    </row>
    <row r="7414" spans="1:9" x14ac:dyDescent="0.35">
      <c r="A7414" s="10">
        <f>COUNTIF(Uniprot!$G$3:G7415,"+")</f>
        <v>19</v>
      </c>
      <c r="B7414" s="10">
        <f>COUNTIF(Uniprot!$G7415:G$9344,"-")</f>
        <v>1930</v>
      </c>
      <c r="C7414" s="10">
        <f>COUNTIF(Uniprot!$G$3:G7415,"-")</f>
        <v>7394</v>
      </c>
      <c r="D7414">
        <f>COUNTIF(Uniprot!$G7415:G$9344,"+")</f>
        <v>0</v>
      </c>
      <c r="E7414" s="10">
        <f t="shared" si="460"/>
        <v>0.20699999999999999</v>
      </c>
      <c r="F7414">
        <f t="shared" si="461"/>
        <v>0.79300000000000004</v>
      </c>
      <c r="G7414" s="10">
        <f t="shared" si="462"/>
        <v>1</v>
      </c>
      <c r="H7414">
        <f t="shared" si="463"/>
        <v>0.20699999999999996</v>
      </c>
      <c r="I7414" s="7">
        <v>-8.4</v>
      </c>
    </row>
    <row r="7415" spans="1:9" x14ac:dyDescent="0.35">
      <c r="A7415" s="10">
        <f>COUNTIF(Uniprot!$G$3:G7416,"+")</f>
        <v>19</v>
      </c>
      <c r="B7415" s="10">
        <f>COUNTIF(Uniprot!$G7416:G$9344,"-")</f>
        <v>1929</v>
      </c>
      <c r="C7415" s="10">
        <f>COUNTIF(Uniprot!$G$3:G7416,"-")</f>
        <v>7395</v>
      </c>
      <c r="D7415">
        <f>COUNTIF(Uniprot!$G7416:G$9344,"+")</f>
        <v>0</v>
      </c>
      <c r="E7415" s="10">
        <f t="shared" si="460"/>
        <v>0.20699999999999999</v>
      </c>
      <c r="F7415">
        <f t="shared" si="461"/>
        <v>0.79300000000000004</v>
      </c>
      <c r="G7415" s="10">
        <f t="shared" si="462"/>
        <v>1</v>
      </c>
      <c r="H7415">
        <f t="shared" si="463"/>
        <v>0.20699999999999996</v>
      </c>
      <c r="I7415" s="7">
        <v>-8.4</v>
      </c>
    </row>
    <row r="7416" spans="1:9" x14ac:dyDescent="0.35">
      <c r="A7416" s="10">
        <f>COUNTIF(Uniprot!$G$3:G7417,"+")</f>
        <v>19</v>
      </c>
      <c r="B7416" s="10">
        <f>COUNTIF(Uniprot!$G7417:G$9344,"-")</f>
        <v>1928</v>
      </c>
      <c r="C7416" s="10">
        <f>COUNTIF(Uniprot!$G$3:G7417,"-")</f>
        <v>7396</v>
      </c>
      <c r="D7416">
        <f>COUNTIF(Uniprot!$G7417:G$9344,"+")</f>
        <v>0</v>
      </c>
      <c r="E7416" s="10">
        <f t="shared" si="460"/>
        <v>0.20699999999999999</v>
      </c>
      <c r="F7416">
        <f t="shared" si="461"/>
        <v>0.79300000000000004</v>
      </c>
      <c r="G7416" s="10">
        <f t="shared" si="462"/>
        <v>1</v>
      </c>
      <c r="H7416">
        <f t="shared" si="463"/>
        <v>0.20699999999999996</v>
      </c>
      <c r="I7416" s="7">
        <v>-8.4</v>
      </c>
    </row>
    <row r="7417" spans="1:9" x14ac:dyDescent="0.35">
      <c r="A7417" s="10">
        <f>COUNTIF(Uniprot!$G$3:G7418,"+")</f>
        <v>19</v>
      </c>
      <c r="B7417" s="10">
        <f>COUNTIF(Uniprot!$G7418:G$9344,"-")</f>
        <v>1927</v>
      </c>
      <c r="C7417" s="10">
        <f>COUNTIF(Uniprot!$G$3:G7418,"-")</f>
        <v>7397</v>
      </c>
      <c r="D7417">
        <f>COUNTIF(Uniprot!$G7418:G$9344,"+")</f>
        <v>0</v>
      </c>
      <c r="E7417" s="10">
        <f t="shared" si="460"/>
        <v>0.20699999999999999</v>
      </c>
      <c r="F7417">
        <f t="shared" si="461"/>
        <v>0.79300000000000004</v>
      </c>
      <c r="G7417" s="10">
        <f t="shared" si="462"/>
        <v>1</v>
      </c>
      <c r="H7417">
        <f t="shared" si="463"/>
        <v>0.20699999999999996</v>
      </c>
      <c r="I7417" s="7">
        <v>-8.4</v>
      </c>
    </row>
    <row r="7418" spans="1:9" x14ac:dyDescent="0.35">
      <c r="A7418" s="10">
        <f>COUNTIF(Uniprot!$G$3:G7419,"+")</f>
        <v>19</v>
      </c>
      <c r="B7418" s="10">
        <f>COUNTIF(Uniprot!$G7419:G$9344,"-")</f>
        <v>1926</v>
      </c>
      <c r="C7418" s="10">
        <f>COUNTIF(Uniprot!$G$3:G7419,"-")</f>
        <v>7398</v>
      </c>
      <c r="D7418">
        <f>COUNTIF(Uniprot!$G7419:G$9344,"+")</f>
        <v>0</v>
      </c>
      <c r="E7418" s="10">
        <f t="shared" si="460"/>
        <v>0.20699999999999999</v>
      </c>
      <c r="F7418">
        <f t="shared" si="461"/>
        <v>0.79300000000000004</v>
      </c>
      <c r="G7418" s="10">
        <f t="shared" si="462"/>
        <v>1</v>
      </c>
      <c r="H7418">
        <f t="shared" si="463"/>
        <v>0.20699999999999996</v>
      </c>
      <c r="I7418" s="7">
        <v>-8.4</v>
      </c>
    </row>
    <row r="7419" spans="1:9" x14ac:dyDescent="0.35">
      <c r="A7419" s="10">
        <f>COUNTIF(Uniprot!$G$3:G7420,"+")</f>
        <v>19</v>
      </c>
      <c r="B7419" s="10">
        <f>COUNTIF(Uniprot!$G7420:G$9344,"-")</f>
        <v>1925</v>
      </c>
      <c r="C7419" s="10">
        <f>COUNTIF(Uniprot!$G$3:G7420,"-")</f>
        <v>7399</v>
      </c>
      <c r="D7419">
        <f>COUNTIF(Uniprot!$G7420:G$9344,"+")</f>
        <v>0</v>
      </c>
      <c r="E7419" s="10">
        <f t="shared" si="460"/>
        <v>0.20599999999999999</v>
      </c>
      <c r="F7419">
        <f t="shared" si="461"/>
        <v>0.79400000000000004</v>
      </c>
      <c r="G7419" s="10">
        <f t="shared" si="462"/>
        <v>1</v>
      </c>
      <c r="H7419">
        <f t="shared" si="463"/>
        <v>0.20599999999999996</v>
      </c>
      <c r="I7419" s="7">
        <v>-8.4</v>
      </c>
    </row>
    <row r="7420" spans="1:9" x14ac:dyDescent="0.35">
      <c r="A7420" s="10">
        <f>COUNTIF(Uniprot!$G$3:G7421,"+")</f>
        <v>19</v>
      </c>
      <c r="B7420" s="10">
        <f>COUNTIF(Uniprot!$G7421:G$9344,"-")</f>
        <v>1924</v>
      </c>
      <c r="C7420" s="10">
        <f>COUNTIF(Uniprot!$G$3:G7421,"-")</f>
        <v>7400</v>
      </c>
      <c r="D7420">
        <f>COUNTIF(Uniprot!$G7421:G$9344,"+")</f>
        <v>0</v>
      </c>
      <c r="E7420" s="10">
        <f t="shared" si="460"/>
        <v>0.20599999999999999</v>
      </c>
      <c r="F7420">
        <f t="shared" si="461"/>
        <v>0.79400000000000004</v>
      </c>
      <c r="G7420" s="10">
        <f t="shared" si="462"/>
        <v>1</v>
      </c>
      <c r="H7420">
        <f t="shared" si="463"/>
        <v>0.20599999999999996</v>
      </c>
      <c r="I7420" s="7">
        <v>-8.4</v>
      </c>
    </row>
    <row r="7421" spans="1:9" x14ac:dyDescent="0.35">
      <c r="A7421" s="10">
        <f>COUNTIF(Uniprot!$G$3:G7422,"+")</f>
        <v>19</v>
      </c>
      <c r="B7421" s="10">
        <f>COUNTIF(Uniprot!$G7422:G$9344,"-")</f>
        <v>1923</v>
      </c>
      <c r="C7421" s="10">
        <f>COUNTIF(Uniprot!$G$3:G7422,"-")</f>
        <v>7401</v>
      </c>
      <c r="D7421">
        <f>COUNTIF(Uniprot!$G7422:G$9344,"+")</f>
        <v>0</v>
      </c>
      <c r="E7421" s="10">
        <f t="shared" si="460"/>
        <v>0.20599999999999999</v>
      </c>
      <c r="F7421">
        <f t="shared" si="461"/>
        <v>0.79400000000000004</v>
      </c>
      <c r="G7421" s="10">
        <f t="shared" si="462"/>
        <v>1</v>
      </c>
      <c r="H7421">
        <f t="shared" si="463"/>
        <v>0.20599999999999996</v>
      </c>
      <c r="I7421" s="7">
        <v>-8.4</v>
      </c>
    </row>
    <row r="7422" spans="1:9" x14ac:dyDescent="0.35">
      <c r="A7422" s="10">
        <f>COUNTIF(Uniprot!$G$3:G7423,"+")</f>
        <v>19</v>
      </c>
      <c r="B7422" s="10">
        <f>COUNTIF(Uniprot!$G7423:G$9344,"-")</f>
        <v>1922</v>
      </c>
      <c r="C7422" s="10">
        <f>COUNTIF(Uniprot!$G$3:G7423,"-")</f>
        <v>7402</v>
      </c>
      <c r="D7422">
        <f>COUNTIF(Uniprot!$G7423:G$9344,"+")</f>
        <v>0</v>
      </c>
      <c r="E7422" s="10">
        <f t="shared" si="460"/>
        <v>0.20599999999999999</v>
      </c>
      <c r="F7422">
        <f t="shared" si="461"/>
        <v>0.79400000000000004</v>
      </c>
      <c r="G7422" s="10">
        <f t="shared" si="462"/>
        <v>1</v>
      </c>
      <c r="H7422">
        <f t="shared" si="463"/>
        <v>0.20599999999999996</v>
      </c>
      <c r="I7422" s="7">
        <v>-8.4</v>
      </c>
    </row>
    <row r="7423" spans="1:9" x14ac:dyDescent="0.35">
      <c r="A7423" s="10">
        <f>COUNTIF(Uniprot!$G$3:G7424,"+")</f>
        <v>19</v>
      </c>
      <c r="B7423" s="10">
        <f>COUNTIF(Uniprot!$G7424:G$9344,"-")</f>
        <v>1921</v>
      </c>
      <c r="C7423" s="10">
        <f>COUNTIF(Uniprot!$G$3:G7424,"-")</f>
        <v>7403</v>
      </c>
      <c r="D7423">
        <f>COUNTIF(Uniprot!$G7424:G$9344,"+")</f>
        <v>0</v>
      </c>
      <c r="E7423" s="10">
        <f t="shared" si="460"/>
        <v>0.20599999999999999</v>
      </c>
      <c r="F7423">
        <f t="shared" si="461"/>
        <v>0.79400000000000004</v>
      </c>
      <c r="G7423" s="10">
        <f t="shared" si="462"/>
        <v>1</v>
      </c>
      <c r="H7423">
        <f t="shared" si="463"/>
        <v>0.20599999999999996</v>
      </c>
      <c r="I7423" s="7">
        <v>-8.4</v>
      </c>
    </row>
    <row r="7424" spans="1:9" x14ac:dyDescent="0.35">
      <c r="A7424" s="10">
        <f>COUNTIF(Uniprot!$G$3:G7425,"+")</f>
        <v>19</v>
      </c>
      <c r="B7424" s="10">
        <f>COUNTIF(Uniprot!$G7425:G$9344,"-")</f>
        <v>1920</v>
      </c>
      <c r="C7424" s="10">
        <f>COUNTIF(Uniprot!$G$3:G7425,"-")</f>
        <v>7404</v>
      </c>
      <c r="D7424">
        <f>COUNTIF(Uniprot!$G7425:G$9344,"+")</f>
        <v>0</v>
      </c>
      <c r="E7424" s="10">
        <f t="shared" si="460"/>
        <v>0.20599999999999999</v>
      </c>
      <c r="F7424">
        <f t="shared" si="461"/>
        <v>0.79400000000000004</v>
      </c>
      <c r="G7424" s="10">
        <f t="shared" si="462"/>
        <v>1</v>
      </c>
      <c r="H7424">
        <f t="shared" si="463"/>
        <v>0.20599999999999996</v>
      </c>
      <c r="I7424" s="7">
        <v>-8.4</v>
      </c>
    </row>
    <row r="7425" spans="1:9" x14ac:dyDescent="0.35">
      <c r="A7425" s="10">
        <f>COUNTIF(Uniprot!$G$3:G7426,"+")</f>
        <v>19</v>
      </c>
      <c r="B7425" s="10">
        <f>COUNTIF(Uniprot!$G7426:G$9344,"-")</f>
        <v>1919</v>
      </c>
      <c r="C7425" s="10">
        <f>COUNTIF(Uniprot!$G$3:G7426,"-")</f>
        <v>7405</v>
      </c>
      <c r="D7425">
        <f>COUNTIF(Uniprot!$G7426:G$9344,"+")</f>
        <v>0</v>
      </c>
      <c r="E7425" s="10">
        <f t="shared" si="460"/>
        <v>0.20599999999999999</v>
      </c>
      <c r="F7425">
        <f t="shared" si="461"/>
        <v>0.79400000000000004</v>
      </c>
      <c r="G7425" s="10">
        <f t="shared" si="462"/>
        <v>1</v>
      </c>
      <c r="H7425">
        <f t="shared" si="463"/>
        <v>0.20599999999999996</v>
      </c>
      <c r="I7425" s="7">
        <v>-8.4</v>
      </c>
    </row>
    <row r="7426" spans="1:9" x14ac:dyDescent="0.35">
      <c r="A7426" s="10">
        <f>COUNTIF(Uniprot!$G$3:G7427,"+")</f>
        <v>19</v>
      </c>
      <c r="B7426" s="10">
        <f>COUNTIF(Uniprot!$G7427:G$9344,"-")</f>
        <v>1918</v>
      </c>
      <c r="C7426" s="10">
        <f>COUNTIF(Uniprot!$G$3:G7427,"-")</f>
        <v>7406</v>
      </c>
      <c r="D7426">
        <f>COUNTIF(Uniprot!$G7427:G$9344,"+")</f>
        <v>0</v>
      </c>
      <c r="E7426" s="10">
        <f t="shared" si="460"/>
        <v>0.20599999999999999</v>
      </c>
      <c r="F7426">
        <f t="shared" si="461"/>
        <v>0.79400000000000004</v>
      </c>
      <c r="G7426" s="10">
        <f t="shared" si="462"/>
        <v>1</v>
      </c>
      <c r="H7426">
        <f t="shared" si="463"/>
        <v>0.20599999999999996</v>
      </c>
      <c r="I7426" s="7">
        <v>-8.4</v>
      </c>
    </row>
    <row r="7427" spans="1:9" x14ac:dyDescent="0.35">
      <c r="A7427" s="10">
        <f>COUNTIF(Uniprot!$G$3:G7428,"+")</f>
        <v>19</v>
      </c>
      <c r="B7427" s="10">
        <f>COUNTIF(Uniprot!$G7428:G$9344,"-")</f>
        <v>1917</v>
      </c>
      <c r="C7427" s="10">
        <f>COUNTIF(Uniprot!$G$3:G7428,"-")</f>
        <v>7407</v>
      </c>
      <c r="D7427">
        <f>COUNTIF(Uniprot!$G7428:G$9344,"+")</f>
        <v>0</v>
      </c>
      <c r="E7427" s="10">
        <f t="shared" ref="E7427:E7490" si="464">ROUND(B7427/(B7427+C7427),3)</f>
        <v>0.20599999999999999</v>
      </c>
      <c r="F7427">
        <f t="shared" ref="F7427:F7490" si="465">1-E7427</f>
        <v>0.79400000000000004</v>
      </c>
      <c r="G7427" s="10">
        <f t="shared" ref="G7427:G7490" si="466">ROUND(A7427/(A7427+D7427),3)</f>
        <v>1</v>
      </c>
      <c r="H7427">
        <f t="shared" ref="H7427:H7490" si="467">G7427-F7427</f>
        <v>0.20599999999999996</v>
      </c>
      <c r="I7427" s="7">
        <v>-8.4</v>
      </c>
    </row>
    <row r="7428" spans="1:9" x14ac:dyDescent="0.35">
      <c r="A7428" s="10">
        <f>COUNTIF(Uniprot!$G$3:G7429,"+")</f>
        <v>19</v>
      </c>
      <c r="B7428" s="10">
        <f>COUNTIF(Uniprot!$G7429:G$9344,"-")</f>
        <v>1916</v>
      </c>
      <c r="C7428" s="10">
        <f>COUNTIF(Uniprot!$G$3:G7429,"-")</f>
        <v>7408</v>
      </c>
      <c r="D7428">
        <f>COUNTIF(Uniprot!$G7429:G$9344,"+")</f>
        <v>0</v>
      </c>
      <c r="E7428" s="10">
        <f t="shared" si="464"/>
        <v>0.20499999999999999</v>
      </c>
      <c r="F7428">
        <f t="shared" si="465"/>
        <v>0.79500000000000004</v>
      </c>
      <c r="G7428" s="10">
        <f t="shared" si="466"/>
        <v>1</v>
      </c>
      <c r="H7428">
        <f t="shared" si="467"/>
        <v>0.20499999999999996</v>
      </c>
      <c r="I7428" s="7">
        <v>-8.4</v>
      </c>
    </row>
    <row r="7429" spans="1:9" x14ac:dyDescent="0.35">
      <c r="A7429" s="10">
        <f>COUNTIF(Uniprot!$G$3:G7430,"+")</f>
        <v>19</v>
      </c>
      <c r="B7429" s="10">
        <f>COUNTIF(Uniprot!$G7430:G$9344,"-")</f>
        <v>1915</v>
      </c>
      <c r="C7429" s="10">
        <f>COUNTIF(Uniprot!$G$3:G7430,"-")</f>
        <v>7409</v>
      </c>
      <c r="D7429">
        <f>COUNTIF(Uniprot!$G7430:G$9344,"+")</f>
        <v>0</v>
      </c>
      <c r="E7429" s="10">
        <f t="shared" si="464"/>
        <v>0.20499999999999999</v>
      </c>
      <c r="F7429">
        <f t="shared" si="465"/>
        <v>0.79500000000000004</v>
      </c>
      <c r="G7429" s="10">
        <f t="shared" si="466"/>
        <v>1</v>
      </c>
      <c r="H7429">
        <f t="shared" si="467"/>
        <v>0.20499999999999996</v>
      </c>
      <c r="I7429" s="7">
        <v>-8.4</v>
      </c>
    </row>
    <row r="7430" spans="1:9" x14ac:dyDescent="0.35">
      <c r="A7430" s="10">
        <f>COUNTIF(Uniprot!$G$3:G7431,"+")</f>
        <v>19</v>
      </c>
      <c r="B7430" s="10">
        <f>COUNTIF(Uniprot!$G7431:G$9344,"-")</f>
        <v>1914</v>
      </c>
      <c r="C7430" s="10">
        <f>COUNTIF(Uniprot!$G$3:G7431,"-")</f>
        <v>7410</v>
      </c>
      <c r="D7430">
        <f>COUNTIF(Uniprot!$G7431:G$9344,"+")</f>
        <v>0</v>
      </c>
      <c r="E7430" s="10">
        <f t="shared" si="464"/>
        <v>0.20499999999999999</v>
      </c>
      <c r="F7430">
        <f t="shared" si="465"/>
        <v>0.79500000000000004</v>
      </c>
      <c r="G7430" s="10">
        <f t="shared" si="466"/>
        <v>1</v>
      </c>
      <c r="H7430">
        <f t="shared" si="467"/>
        <v>0.20499999999999996</v>
      </c>
      <c r="I7430" s="7">
        <v>-8.4</v>
      </c>
    </row>
    <row r="7431" spans="1:9" x14ac:dyDescent="0.35">
      <c r="A7431" s="10">
        <f>COUNTIF(Uniprot!$G$3:G7432,"+")</f>
        <v>19</v>
      </c>
      <c r="B7431" s="10">
        <f>COUNTIF(Uniprot!$G7432:G$9344,"-")</f>
        <v>1913</v>
      </c>
      <c r="C7431" s="10">
        <f>COUNTIF(Uniprot!$G$3:G7432,"-")</f>
        <v>7411</v>
      </c>
      <c r="D7431">
        <f>COUNTIF(Uniprot!$G7432:G$9344,"+")</f>
        <v>0</v>
      </c>
      <c r="E7431" s="10">
        <f t="shared" si="464"/>
        <v>0.20499999999999999</v>
      </c>
      <c r="F7431">
        <f t="shared" si="465"/>
        <v>0.79500000000000004</v>
      </c>
      <c r="G7431" s="10">
        <f t="shared" si="466"/>
        <v>1</v>
      </c>
      <c r="H7431">
        <f t="shared" si="467"/>
        <v>0.20499999999999996</v>
      </c>
      <c r="I7431" s="7">
        <v>-8.4</v>
      </c>
    </row>
    <row r="7432" spans="1:9" x14ac:dyDescent="0.35">
      <c r="A7432" s="10">
        <f>COUNTIF(Uniprot!$G$3:G7433,"+")</f>
        <v>19</v>
      </c>
      <c r="B7432" s="10">
        <f>COUNTIF(Uniprot!$G7433:G$9344,"-")</f>
        <v>1912</v>
      </c>
      <c r="C7432" s="10">
        <f>COUNTIF(Uniprot!$G$3:G7433,"-")</f>
        <v>7412</v>
      </c>
      <c r="D7432">
        <f>COUNTIF(Uniprot!$G7433:G$9344,"+")</f>
        <v>0</v>
      </c>
      <c r="E7432" s="10">
        <f t="shared" si="464"/>
        <v>0.20499999999999999</v>
      </c>
      <c r="F7432">
        <f t="shared" si="465"/>
        <v>0.79500000000000004</v>
      </c>
      <c r="G7432" s="10">
        <f t="shared" si="466"/>
        <v>1</v>
      </c>
      <c r="H7432">
        <f t="shared" si="467"/>
        <v>0.20499999999999996</v>
      </c>
      <c r="I7432" s="7">
        <v>-8.4</v>
      </c>
    </row>
    <row r="7433" spans="1:9" x14ac:dyDescent="0.35">
      <c r="A7433" s="10">
        <f>COUNTIF(Uniprot!$G$3:G7434,"+")</f>
        <v>19</v>
      </c>
      <c r="B7433" s="10">
        <f>COUNTIF(Uniprot!$G7434:G$9344,"-")</f>
        <v>1911</v>
      </c>
      <c r="C7433" s="10">
        <f>COUNTIF(Uniprot!$G$3:G7434,"-")</f>
        <v>7413</v>
      </c>
      <c r="D7433">
        <f>COUNTIF(Uniprot!$G7434:G$9344,"+")</f>
        <v>0</v>
      </c>
      <c r="E7433" s="10">
        <f t="shared" si="464"/>
        <v>0.20499999999999999</v>
      </c>
      <c r="F7433">
        <f t="shared" si="465"/>
        <v>0.79500000000000004</v>
      </c>
      <c r="G7433" s="10">
        <f t="shared" si="466"/>
        <v>1</v>
      </c>
      <c r="H7433">
        <f t="shared" si="467"/>
        <v>0.20499999999999996</v>
      </c>
      <c r="I7433" s="7">
        <v>-8.4</v>
      </c>
    </row>
    <row r="7434" spans="1:9" x14ac:dyDescent="0.35">
      <c r="A7434" s="10">
        <f>COUNTIF(Uniprot!$G$3:G7435,"+")</f>
        <v>19</v>
      </c>
      <c r="B7434" s="10">
        <f>COUNTIF(Uniprot!$G7435:G$9344,"-")</f>
        <v>1910</v>
      </c>
      <c r="C7434" s="10">
        <f>COUNTIF(Uniprot!$G$3:G7435,"-")</f>
        <v>7414</v>
      </c>
      <c r="D7434">
        <f>COUNTIF(Uniprot!$G7435:G$9344,"+")</f>
        <v>0</v>
      </c>
      <c r="E7434" s="10">
        <f t="shared" si="464"/>
        <v>0.20499999999999999</v>
      </c>
      <c r="F7434">
        <f t="shared" si="465"/>
        <v>0.79500000000000004</v>
      </c>
      <c r="G7434" s="10">
        <f t="shared" si="466"/>
        <v>1</v>
      </c>
      <c r="H7434">
        <f t="shared" si="467"/>
        <v>0.20499999999999996</v>
      </c>
      <c r="I7434" s="7">
        <v>-8.4</v>
      </c>
    </row>
    <row r="7435" spans="1:9" x14ac:dyDescent="0.35">
      <c r="A7435" s="10">
        <f>COUNTIF(Uniprot!$G$3:G7436,"+")</f>
        <v>19</v>
      </c>
      <c r="B7435" s="10">
        <f>COUNTIF(Uniprot!$G7436:G$9344,"-")</f>
        <v>1909</v>
      </c>
      <c r="C7435" s="10">
        <f>COUNTIF(Uniprot!$G$3:G7436,"-")</f>
        <v>7415</v>
      </c>
      <c r="D7435">
        <f>COUNTIF(Uniprot!$G7436:G$9344,"+")</f>
        <v>0</v>
      </c>
      <c r="E7435" s="10">
        <f t="shared" si="464"/>
        <v>0.20499999999999999</v>
      </c>
      <c r="F7435">
        <f t="shared" si="465"/>
        <v>0.79500000000000004</v>
      </c>
      <c r="G7435" s="10">
        <f t="shared" si="466"/>
        <v>1</v>
      </c>
      <c r="H7435">
        <f t="shared" si="467"/>
        <v>0.20499999999999996</v>
      </c>
      <c r="I7435" s="7">
        <v>-8.4</v>
      </c>
    </row>
    <row r="7436" spans="1:9" x14ac:dyDescent="0.35">
      <c r="A7436" s="10">
        <f>COUNTIF(Uniprot!$G$3:G7437,"+")</f>
        <v>19</v>
      </c>
      <c r="B7436" s="10">
        <f>COUNTIF(Uniprot!$G7437:G$9344,"-")</f>
        <v>1908</v>
      </c>
      <c r="C7436" s="10">
        <f>COUNTIF(Uniprot!$G$3:G7437,"-")</f>
        <v>7416</v>
      </c>
      <c r="D7436">
        <f>COUNTIF(Uniprot!$G7437:G$9344,"+")</f>
        <v>0</v>
      </c>
      <c r="E7436" s="10">
        <f t="shared" si="464"/>
        <v>0.20499999999999999</v>
      </c>
      <c r="F7436">
        <f t="shared" si="465"/>
        <v>0.79500000000000004</v>
      </c>
      <c r="G7436" s="10">
        <f t="shared" si="466"/>
        <v>1</v>
      </c>
      <c r="H7436">
        <f t="shared" si="467"/>
        <v>0.20499999999999996</v>
      </c>
      <c r="I7436" s="7">
        <v>-8.4</v>
      </c>
    </row>
    <row r="7437" spans="1:9" x14ac:dyDescent="0.35">
      <c r="A7437" s="10">
        <f>COUNTIF(Uniprot!$G$3:G7438,"+")</f>
        <v>19</v>
      </c>
      <c r="B7437" s="10">
        <f>COUNTIF(Uniprot!$G7438:G$9344,"-")</f>
        <v>1907</v>
      </c>
      <c r="C7437" s="10">
        <f>COUNTIF(Uniprot!$G$3:G7438,"-")</f>
        <v>7417</v>
      </c>
      <c r="D7437">
        <f>COUNTIF(Uniprot!$G7438:G$9344,"+")</f>
        <v>0</v>
      </c>
      <c r="E7437" s="10">
        <f t="shared" si="464"/>
        <v>0.20499999999999999</v>
      </c>
      <c r="F7437">
        <f t="shared" si="465"/>
        <v>0.79500000000000004</v>
      </c>
      <c r="G7437" s="10">
        <f t="shared" si="466"/>
        <v>1</v>
      </c>
      <c r="H7437">
        <f t="shared" si="467"/>
        <v>0.20499999999999996</v>
      </c>
      <c r="I7437" s="7">
        <v>-8.4</v>
      </c>
    </row>
    <row r="7438" spans="1:9" x14ac:dyDescent="0.35">
      <c r="A7438" s="10">
        <f>COUNTIF(Uniprot!$G$3:G7439,"+")</f>
        <v>19</v>
      </c>
      <c r="B7438" s="10">
        <f>COUNTIF(Uniprot!$G7439:G$9344,"-")</f>
        <v>1906</v>
      </c>
      <c r="C7438" s="10">
        <f>COUNTIF(Uniprot!$G$3:G7439,"-")</f>
        <v>7418</v>
      </c>
      <c r="D7438">
        <f>COUNTIF(Uniprot!$G7439:G$9344,"+")</f>
        <v>0</v>
      </c>
      <c r="E7438" s="10">
        <f t="shared" si="464"/>
        <v>0.20399999999999999</v>
      </c>
      <c r="F7438">
        <f t="shared" si="465"/>
        <v>0.79600000000000004</v>
      </c>
      <c r="G7438" s="10">
        <f t="shared" si="466"/>
        <v>1</v>
      </c>
      <c r="H7438">
        <f t="shared" si="467"/>
        <v>0.20399999999999996</v>
      </c>
      <c r="I7438" s="7">
        <v>-8.4</v>
      </c>
    </row>
    <row r="7439" spans="1:9" x14ac:dyDescent="0.35">
      <c r="A7439" s="10">
        <f>COUNTIF(Uniprot!$G$3:G7440,"+")</f>
        <v>19</v>
      </c>
      <c r="B7439" s="10">
        <f>COUNTIF(Uniprot!$G7440:G$9344,"-")</f>
        <v>1905</v>
      </c>
      <c r="C7439" s="10">
        <f>COUNTIF(Uniprot!$G$3:G7440,"-")</f>
        <v>7419</v>
      </c>
      <c r="D7439">
        <f>COUNTIF(Uniprot!$G7440:G$9344,"+")</f>
        <v>0</v>
      </c>
      <c r="E7439" s="10">
        <f t="shared" si="464"/>
        <v>0.20399999999999999</v>
      </c>
      <c r="F7439">
        <f t="shared" si="465"/>
        <v>0.79600000000000004</v>
      </c>
      <c r="G7439" s="10">
        <f t="shared" si="466"/>
        <v>1</v>
      </c>
      <c r="H7439">
        <f t="shared" si="467"/>
        <v>0.20399999999999996</v>
      </c>
      <c r="I7439" s="7">
        <v>-8.5</v>
      </c>
    </row>
    <row r="7440" spans="1:9" x14ac:dyDescent="0.35">
      <c r="A7440" s="10">
        <f>COUNTIF(Uniprot!$G$3:G7441,"+")</f>
        <v>19</v>
      </c>
      <c r="B7440" s="10">
        <f>COUNTIF(Uniprot!$G7441:G$9344,"-")</f>
        <v>1904</v>
      </c>
      <c r="C7440" s="10">
        <f>COUNTIF(Uniprot!$G$3:G7441,"-")</f>
        <v>7420</v>
      </c>
      <c r="D7440">
        <f>COUNTIF(Uniprot!$G7441:G$9344,"+")</f>
        <v>0</v>
      </c>
      <c r="E7440" s="10">
        <f t="shared" si="464"/>
        <v>0.20399999999999999</v>
      </c>
      <c r="F7440">
        <f t="shared" si="465"/>
        <v>0.79600000000000004</v>
      </c>
      <c r="G7440" s="10">
        <f t="shared" si="466"/>
        <v>1</v>
      </c>
      <c r="H7440">
        <f t="shared" si="467"/>
        <v>0.20399999999999996</v>
      </c>
      <c r="I7440" s="7">
        <v>-8.5</v>
      </c>
    </row>
    <row r="7441" spans="1:9" x14ac:dyDescent="0.35">
      <c r="A7441" s="10">
        <f>COUNTIF(Uniprot!$G$3:G7442,"+")</f>
        <v>19</v>
      </c>
      <c r="B7441" s="10">
        <f>COUNTIF(Uniprot!$G7442:G$9344,"-")</f>
        <v>1903</v>
      </c>
      <c r="C7441" s="10">
        <f>COUNTIF(Uniprot!$G$3:G7442,"-")</f>
        <v>7421</v>
      </c>
      <c r="D7441">
        <f>COUNTIF(Uniprot!$G7442:G$9344,"+")</f>
        <v>0</v>
      </c>
      <c r="E7441" s="10">
        <f t="shared" si="464"/>
        <v>0.20399999999999999</v>
      </c>
      <c r="F7441">
        <f t="shared" si="465"/>
        <v>0.79600000000000004</v>
      </c>
      <c r="G7441" s="10">
        <f t="shared" si="466"/>
        <v>1</v>
      </c>
      <c r="H7441">
        <f t="shared" si="467"/>
        <v>0.20399999999999996</v>
      </c>
      <c r="I7441" s="7">
        <v>-8.5</v>
      </c>
    </row>
    <row r="7442" spans="1:9" x14ac:dyDescent="0.35">
      <c r="A7442" s="10">
        <f>COUNTIF(Uniprot!$G$3:G7443,"+")</f>
        <v>19</v>
      </c>
      <c r="B7442" s="10">
        <f>COUNTIF(Uniprot!$G7443:G$9344,"-")</f>
        <v>1902</v>
      </c>
      <c r="C7442" s="10">
        <f>COUNTIF(Uniprot!$G$3:G7443,"-")</f>
        <v>7422</v>
      </c>
      <c r="D7442">
        <f>COUNTIF(Uniprot!$G7443:G$9344,"+")</f>
        <v>0</v>
      </c>
      <c r="E7442" s="10">
        <f t="shared" si="464"/>
        <v>0.20399999999999999</v>
      </c>
      <c r="F7442">
        <f t="shared" si="465"/>
        <v>0.79600000000000004</v>
      </c>
      <c r="G7442" s="10">
        <f t="shared" si="466"/>
        <v>1</v>
      </c>
      <c r="H7442">
        <f t="shared" si="467"/>
        <v>0.20399999999999996</v>
      </c>
      <c r="I7442" s="7">
        <v>-8.5</v>
      </c>
    </row>
    <row r="7443" spans="1:9" x14ac:dyDescent="0.35">
      <c r="A7443" s="10">
        <f>COUNTIF(Uniprot!$G$3:G7444,"+")</f>
        <v>19</v>
      </c>
      <c r="B7443" s="10">
        <f>COUNTIF(Uniprot!$G7444:G$9344,"-")</f>
        <v>1901</v>
      </c>
      <c r="C7443" s="10">
        <f>COUNTIF(Uniprot!$G$3:G7444,"-")</f>
        <v>7423</v>
      </c>
      <c r="D7443">
        <f>COUNTIF(Uniprot!$G7444:G$9344,"+")</f>
        <v>0</v>
      </c>
      <c r="E7443" s="10">
        <f t="shared" si="464"/>
        <v>0.20399999999999999</v>
      </c>
      <c r="F7443">
        <f t="shared" si="465"/>
        <v>0.79600000000000004</v>
      </c>
      <c r="G7443" s="10">
        <f t="shared" si="466"/>
        <v>1</v>
      </c>
      <c r="H7443">
        <f t="shared" si="467"/>
        <v>0.20399999999999996</v>
      </c>
      <c r="I7443" s="7">
        <v>-8.5</v>
      </c>
    </row>
    <row r="7444" spans="1:9" x14ac:dyDescent="0.35">
      <c r="A7444" s="10">
        <f>COUNTIF(Uniprot!$G$3:G7445,"+")</f>
        <v>19</v>
      </c>
      <c r="B7444" s="10">
        <f>COUNTIF(Uniprot!$G7445:G$9344,"-")</f>
        <v>1900</v>
      </c>
      <c r="C7444" s="10">
        <f>COUNTIF(Uniprot!$G$3:G7445,"-")</f>
        <v>7424</v>
      </c>
      <c r="D7444">
        <f>COUNTIF(Uniprot!$G7445:G$9344,"+")</f>
        <v>0</v>
      </c>
      <c r="E7444" s="10">
        <f t="shared" si="464"/>
        <v>0.20399999999999999</v>
      </c>
      <c r="F7444">
        <f t="shared" si="465"/>
        <v>0.79600000000000004</v>
      </c>
      <c r="G7444" s="10">
        <f t="shared" si="466"/>
        <v>1</v>
      </c>
      <c r="H7444">
        <f t="shared" si="467"/>
        <v>0.20399999999999996</v>
      </c>
      <c r="I7444" s="7">
        <v>-8.5</v>
      </c>
    </row>
    <row r="7445" spans="1:9" x14ac:dyDescent="0.35">
      <c r="A7445" s="10">
        <f>COUNTIF(Uniprot!$G$3:G7446,"+")</f>
        <v>19</v>
      </c>
      <c r="B7445" s="10">
        <f>COUNTIF(Uniprot!$G7446:G$9344,"-")</f>
        <v>1899</v>
      </c>
      <c r="C7445" s="10">
        <f>COUNTIF(Uniprot!$G$3:G7446,"-")</f>
        <v>7425</v>
      </c>
      <c r="D7445">
        <f>COUNTIF(Uniprot!$G7446:G$9344,"+")</f>
        <v>0</v>
      </c>
      <c r="E7445" s="10">
        <f t="shared" si="464"/>
        <v>0.20399999999999999</v>
      </c>
      <c r="F7445">
        <f t="shared" si="465"/>
        <v>0.79600000000000004</v>
      </c>
      <c r="G7445" s="10">
        <f t="shared" si="466"/>
        <v>1</v>
      </c>
      <c r="H7445">
        <f t="shared" si="467"/>
        <v>0.20399999999999996</v>
      </c>
      <c r="I7445" s="7">
        <v>-8.5</v>
      </c>
    </row>
    <row r="7446" spans="1:9" x14ac:dyDescent="0.35">
      <c r="A7446" s="10">
        <f>COUNTIF(Uniprot!$G$3:G7447,"+")</f>
        <v>19</v>
      </c>
      <c r="B7446" s="10">
        <f>COUNTIF(Uniprot!$G7447:G$9344,"-")</f>
        <v>1898</v>
      </c>
      <c r="C7446" s="10">
        <f>COUNTIF(Uniprot!$G$3:G7447,"-")</f>
        <v>7426</v>
      </c>
      <c r="D7446">
        <f>COUNTIF(Uniprot!$G7447:G$9344,"+")</f>
        <v>0</v>
      </c>
      <c r="E7446" s="10">
        <f t="shared" si="464"/>
        <v>0.20399999999999999</v>
      </c>
      <c r="F7446">
        <f t="shared" si="465"/>
        <v>0.79600000000000004</v>
      </c>
      <c r="G7446" s="10">
        <f t="shared" si="466"/>
        <v>1</v>
      </c>
      <c r="H7446">
        <f t="shared" si="467"/>
        <v>0.20399999999999996</v>
      </c>
      <c r="I7446" s="7">
        <v>-8.5</v>
      </c>
    </row>
    <row r="7447" spans="1:9" x14ac:dyDescent="0.35">
      <c r="A7447" s="10">
        <f>COUNTIF(Uniprot!$G$3:G7448,"+")</f>
        <v>19</v>
      </c>
      <c r="B7447" s="10">
        <f>COUNTIF(Uniprot!$G7448:G$9344,"-")</f>
        <v>1897</v>
      </c>
      <c r="C7447" s="10">
        <f>COUNTIF(Uniprot!$G$3:G7448,"-")</f>
        <v>7427</v>
      </c>
      <c r="D7447">
        <f>COUNTIF(Uniprot!$G7448:G$9344,"+")</f>
        <v>0</v>
      </c>
      <c r="E7447" s="10">
        <f t="shared" si="464"/>
        <v>0.20300000000000001</v>
      </c>
      <c r="F7447">
        <f t="shared" si="465"/>
        <v>0.79699999999999993</v>
      </c>
      <c r="G7447" s="10">
        <f t="shared" si="466"/>
        <v>1</v>
      </c>
      <c r="H7447">
        <f t="shared" si="467"/>
        <v>0.20300000000000007</v>
      </c>
      <c r="I7447" s="7">
        <v>-8.5</v>
      </c>
    </row>
    <row r="7448" spans="1:9" x14ac:dyDescent="0.35">
      <c r="A7448" s="10">
        <f>COUNTIF(Uniprot!$G$3:G7449,"+")</f>
        <v>19</v>
      </c>
      <c r="B7448" s="10">
        <f>COUNTIF(Uniprot!$G7449:G$9344,"-")</f>
        <v>1896</v>
      </c>
      <c r="C7448" s="10">
        <f>COUNTIF(Uniprot!$G$3:G7449,"-")</f>
        <v>7428</v>
      </c>
      <c r="D7448">
        <f>COUNTIF(Uniprot!$G7449:G$9344,"+")</f>
        <v>0</v>
      </c>
      <c r="E7448" s="10">
        <f t="shared" si="464"/>
        <v>0.20300000000000001</v>
      </c>
      <c r="F7448">
        <f t="shared" si="465"/>
        <v>0.79699999999999993</v>
      </c>
      <c r="G7448" s="10">
        <f t="shared" si="466"/>
        <v>1</v>
      </c>
      <c r="H7448">
        <f t="shared" si="467"/>
        <v>0.20300000000000007</v>
      </c>
      <c r="I7448" s="7">
        <v>-8.5</v>
      </c>
    </row>
    <row r="7449" spans="1:9" x14ac:dyDescent="0.35">
      <c r="A7449" s="10">
        <f>COUNTIF(Uniprot!$G$3:G7450,"+")</f>
        <v>19</v>
      </c>
      <c r="B7449" s="10">
        <f>COUNTIF(Uniprot!$G7450:G$9344,"-")</f>
        <v>1895</v>
      </c>
      <c r="C7449" s="10">
        <f>COUNTIF(Uniprot!$G$3:G7450,"-")</f>
        <v>7429</v>
      </c>
      <c r="D7449">
        <f>COUNTIF(Uniprot!$G7450:G$9344,"+")</f>
        <v>0</v>
      </c>
      <c r="E7449" s="10">
        <f t="shared" si="464"/>
        <v>0.20300000000000001</v>
      </c>
      <c r="F7449">
        <f t="shared" si="465"/>
        <v>0.79699999999999993</v>
      </c>
      <c r="G7449" s="10">
        <f t="shared" si="466"/>
        <v>1</v>
      </c>
      <c r="H7449">
        <f t="shared" si="467"/>
        <v>0.20300000000000007</v>
      </c>
      <c r="I7449" s="7">
        <v>-8.5</v>
      </c>
    </row>
    <row r="7450" spans="1:9" x14ac:dyDescent="0.35">
      <c r="A7450" s="10">
        <f>COUNTIF(Uniprot!$G$3:G7451,"+")</f>
        <v>19</v>
      </c>
      <c r="B7450" s="10">
        <f>COUNTIF(Uniprot!$G7451:G$9344,"-")</f>
        <v>1894</v>
      </c>
      <c r="C7450" s="10">
        <f>COUNTIF(Uniprot!$G$3:G7451,"-")</f>
        <v>7430</v>
      </c>
      <c r="D7450">
        <f>COUNTIF(Uniprot!$G7451:G$9344,"+")</f>
        <v>0</v>
      </c>
      <c r="E7450" s="10">
        <f t="shared" si="464"/>
        <v>0.20300000000000001</v>
      </c>
      <c r="F7450">
        <f t="shared" si="465"/>
        <v>0.79699999999999993</v>
      </c>
      <c r="G7450" s="10">
        <f t="shared" si="466"/>
        <v>1</v>
      </c>
      <c r="H7450">
        <f t="shared" si="467"/>
        <v>0.20300000000000007</v>
      </c>
      <c r="I7450" s="7">
        <v>-8.5</v>
      </c>
    </row>
    <row r="7451" spans="1:9" x14ac:dyDescent="0.35">
      <c r="A7451" s="10">
        <f>COUNTIF(Uniprot!$G$3:G7452,"+")</f>
        <v>19</v>
      </c>
      <c r="B7451" s="10">
        <f>COUNTIF(Uniprot!$G7452:G$9344,"-")</f>
        <v>1893</v>
      </c>
      <c r="C7451" s="10">
        <f>COUNTIF(Uniprot!$G$3:G7452,"-")</f>
        <v>7431</v>
      </c>
      <c r="D7451">
        <f>COUNTIF(Uniprot!$G7452:G$9344,"+")</f>
        <v>0</v>
      </c>
      <c r="E7451" s="10">
        <f t="shared" si="464"/>
        <v>0.20300000000000001</v>
      </c>
      <c r="F7451">
        <f t="shared" si="465"/>
        <v>0.79699999999999993</v>
      </c>
      <c r="G7451" s="10">
        <f t="shared" si="466"/>
        <v>1</v>
      </c>
      <c r="H7451">
        <f t="shared" si="467"/>
        <v>0.20300000000000007</v>
      </c>
      <c r="I7451" s="7">
        <v>-8.6</v>
      </c>
    </row>
    <row r="7452" spans="1:9" x14ac:dyDescent="0.35">
      <c r="A7452" s="10">
        <f>COUNTIF(Uniprot!$G$3:G7453,"+")</f>
        <v>19</v>
      </c>
      <c r="B7452" s="10">
        <f>COUNTIF(Uniprot!$G7453:G$9344,"-")</f>
        <v>1892</v>
      </c>
      <c r="C7452" s="10">
        <f>COUNTIF(Uniprot!$G$3:G7453,"-")</f>
        <v>7432</v>
      </c>
      <c r="D7452">
        <f>COUNTIF(Uniprot!$G7453:G$9344,"+")</f>
        <v>0</v>
      </c>
      <c r="E7452" s="10">
        <f t="shared" si="464"/>
        <v>0.20300000000000001</v>
      </c>
      <c r="F7452">
        <f t="shared" si="465"/>
        <v>0.79699999999999993</v>
      </c>
      <c r="G7452" s="10">
        <f t="shared" si="466"/>
        <v>1</v>
      </c>
      <c r="H7452">
        <f t="shared" si="467"/>
        <v>0.20300000000000007</v>
      </c>
      <c r="I7452" s="7">
        <v>-8.6</v>
      </c>
    </row>
    <row r="7453" spans="1:9" x14ac:dyDescent="0.35">
      <c r="A7453" s="10">
        <f>COUNTIF(Uniprot!$G$3:G7454,"+")</f>
        <v>19</v>
      </c>
      <c r="B7453" s="10">
        <f>COUNTIF(Uniprot!$G7454:G$9344,"-")</f>
        <v>1891</v>
      </c>
      <c r="C7453" s="10">
        <f>COUNTIF(Uniprot!$G$3:G7454,"-")</f>
        <v>7433</v>
      </c>
      <c r="D7453">
        <f>COUNTIF(Uniprot!$G7454:G$9344,"+")</f>
        <v>0</v>
      </c>
      <c r="E7453" s="10">
        <f t="shared" si="464"/>
        <v>0.20300000000000001</v>
      </c>
      <c r="F7453">
        <f t="shared" si="465"/>
        <v>0.79699999999999993</v>
      </c>
      <c r="G7453" s="10">
        <f t="shared" si="466"/>
        <v>1</v>
      </c>
      <c r="H7453">
        <f t="shared" si="467"/>
        <v>0.20300000000000007</v>
      </c>
      <c r="I7453" s="7">
        <v>-8.6</v>
      </c>
    </row>
    <row r="7454" spans="1:9" x14ac:dyDescent="0.35">
      <c r="A7454" s="10">
        <f>COUNTIF(Uniprot!$G$3:G7455,"+")</f>
        <v>19</v>
      </c>
      <c r="B7454" s="10">
        <f>COUNTIF(Uniprot!$G7455:G$9344,"-")</f>
        <v>1890</v>
      </c>
      <c r="C7454" s="10">
        <f>COUNTIF(Uniprot!$G$3:G7455,"-")</f>
        <v>7434</v>
      </c>
      <c r="D7454">
        <f>COUNTIF(Uniprot!$G7455:G$9344,"+")</f>
        <v>0</v>
      </c>
      <c r="E7454" s="10">
        <f t="shared" si="464"/>
        <v>0.20300000000000001</v>
      </c>
      <c r="F7454">
        <f t="shared" si="465"/>
        <v>0.79699999999999993</v>
      </c>
      <c r="G7454" s="10">
        <f t="shared" si="466"/>
        <v>1</v>
      </c>
      <c r="H7454">
        <f t="shared" si="467"/>
        <v>0.20300000000000007</v>
      </c>
      <c r="I7454" s="7">
        <v>-8.6</v>
      </c>
    </row>
    <row r="7455" spans="1:9" x14ac:dyDescent="0.35">
      <c r="A7455" s="10">
        <f>COUNTIF(Uniprot!$G$3:G7456,"+")</f>
        <v>19</v>
      </c>
      <c r="B7455" s="10">
        <f>COUNTIF(Uniprot!$G7456:G$9344,"-")</f>
        <v>1889</v>
      </c>
      <c r="C7455" s="10">
        <f>COUNTIF(Uniprot!$G$3:G7456,"-")</f>
        <v>7435</v>
      </c>
      <c r="D7455">
        <f>COUNTIF(Uniprot!$G7456:G$9344,"+")</f>
        <v>0</v>
      </c>
      <c r="E7455" s="10">
        <f t="shared" si="464"/>
        <v>0.20300000000000001</v>
      </c>
      <c r="F7455">
        <f t="shared" si="465"/>
        <v>0.79699999999999993</v>
      </c>
      <c r="G7455" s="10">
        <f t="shared" si="466"/>
        <v>1</v>
      </c>
      <c r="H7455">
        <f t="shared" si="467"/>
        <v>0.20300000000000007</v>
      </c>
      <c r="I7455" s="7">
        <v>-8.6</v>
      </c>
    </row>
    <row r="7456" spans="1:9" x14ac:dyDescent="0.35">
      <c r="A7456" s="10">
        <f>COUNTIF(Uniprot!$G$3:G7457,"+")</f>
        <v>19</v>
      </c>
      <c r="B7456" s="10">
        <f>COUNTIF(Uniprot!$G7457:G$9344,"-")</f>
        <v>1888</v>
      </c>
      <c r="C7456" s="10">
        <f>COUNTIF(Uniprot!$G$3:G7457,"-")</f>
        <v>7436</v>
      </c>
      <c r="D7456">
        <f>COUNTIF(Uniprot!$G7457:G$9344,"+")</f>
        <v>0</v>
      </c>
      <c r="E7456" s="10">
        <f t="shared" si="464"/>
        <v>0.20200000000000001</v>
      </c>
      <c r="F7456">
        <f t="shared" si="465"/>
        <v>0.79800000000000004</v>
      </c>
      <c r="G7456" s="10">
        <f t="shared" si="466"/>
        <v>1</v>
      </c>
      <c r="H7456">
        <f t="shared" si="467"/>
        <v>0.20199999999999996</v>
      </c>
      <c r="I7456" s="7">
        <v>-8.6999999999999993</v>
      </c>
    </row>
    <row r="7457" spans="1:9" x14ac:dyDescent="0.35">
      <c r="A7457" s="10">
        <f>COUNTIF(Uniprot!$G$3:G7458,"+")</f>
        <v>19</v>
      </c>
      <c r="B7457" s="10">
        <f>COUNTIF(Uniprot!$G7458:G$9344,"-")</f>
        <v>1887</v>
      </c>
      <c r="C7457" s="10">
        <f>COUNTIF(Uniprot!$G$3:G7458,"-")</f>
        <v>7437</v>
      </c>
      <c r="D7457">
        <f>COUNTIF(Uniprot!$G7458:G$9344,"+")</f>
        <v>0</v>
      </c>
      <c r="E7457" s="10">
        <f t="shared" si="464"/>
        <v>0.20200000000000001</v>
      </c>
      <c r="F7457">
        <f t="shared" si="465"/>
        <v>0.79800000000000004</v>
      </c>
      <c r="G7457" s="10">
        <f t="shared" si="466"/>
        <v>1</v>
      </c>
      <c r="H7457">
        <f t="shared" si="467"/>
        <v>0.20199999999999996</v>
      </c>
      <c r="I7457" s="7">
        <v>-8.6999999999999993</v>
      </c>
    </row>
    <row r="7458" spans="1:9" x14ac:dyDescent="0.35">
      <c r="A7458" s="10">
        <f>COUNTIF(Uniprot!$G$3:G7459,"+")</f>
        <v>19</v>
      </c>
      <c r="B7458" s="10">
        <f>COUNTIF(Uniprot!$G7459:G$9344,"-")</f>
        <v>1886</v>
      </c>
      <c r="C7458" s="10">
        <f>COUNTIF(Uniprot!$G$3:G7459,"-")</f>
        <v>7438</v>
      </c>
      <c r="D7458">
        <f>COUNTIF(Uniprot!$G7459:G$9344,"+")</f>
        <v>0</v>
      </c>
      <c r="E7458" s="10">
        <f t="shared" si="464"/>
        <v>0.20200000000000001</v>
      </c>
      <c r="F7458">
        <f t="shared" si="465"/>
        <v>0.79800000000000004</v>
      </c>
      <c r="G7458" s="10">
        <f t="shared" si="466"/>
        <v>1</v>
      </c>
      <c r="H7458">
        <f t="shared" si="467"/>
        <v>0.20199999999999996</v>
      </c>
      <c r="I7458" s="7">
        <v>-8.6999999999999993</v>
      </c>
    </row>
    <row r="7459" spans="1:9" x14ac:dyDescent="0.35">
      <c r="A7459" s="10">
        <f>COUNTIF(Uniprot!$G$3:G7460,"+")</f>
        <v>19</v>
      </c>
      <c r="B7459" s="10">
        <f>COUNTIF(Uniprot!$G7460:G$9344,"-")</f>
        <v>1885</v>
      </c>
      <c r="C7459" s="10">
        <f>COUNTIF(Uniprot!$G$3:G7460,"-")</f>
        <v>7439</v>
      </c>
      <c r="D7459">
        <f>COUNTIF(Uniprot!$G7460:G$9344,"+")</f>
        <v>0</v>
      </c>
      <c r="E7459" s="10">
        <f t="shared" si="464"/>
        <v>0.20200000000000001</v>
      </c>
      <c r="F7459">
        <f t="shared" si="465"/>
        <v>0.79800000000000004</v>
      </c>
      <c r="G7459" s="10">
        <f t="shared" si="466"/>
        <v>1</v>
      </c>
      <c r="H7459">
        <f t="shared" si="467"/>
        <v>0.20199999999999996</v>
      </c>
      <c r="I7459" s="7">
        <v>-8.6999999999999993</v>
      </c>
    </row>
    <row r="7460" spans="1:9" x14ac:dyDescent="0.35">
      <c r="A7460" s="10">
        <f>COUNTIF(Uniprot!$G$3:G7461,"+")</f>
        <v>19</v>
      </c>
      <c r="B7460" s="10">
        <f>COUNTIF(Uniprot!$G7461:G$9344,"-")</f>
        <v>1884</v>
      </c>
      <c r="C7460" s="10">
        <f>COUNTIF(Uniprot!$G$3:G7461,"-")</f>
        <v>7440</v>
      </c>
      <c r="D7460">
        <f>COUNTIF(Uniprot!$G7461:G$9344,"+")</f>
        <v>0</v>
      </c>
      <c r="E7460" s="10">
        <f t="shared" si="464"/>
        <v>0.20200000000000001</v>
      </c>
      <c r="F7460">
        <f t="shared" si="465"/>
        <v>0.79800000000000004</v>
      </c>
      <c r="G7460" s="10">
        <f t="shared" si="466"/>
        <v>1</v>
      </c>
      <c r="H7460">
        <f t="shared" si="467"/>
        <v>0.20199999999999996</v>
      </c>
      <c r="I7460" s="7">
        <v>-8.6999999999999993</v>
      </c>
    </row>
    <row r="7461" spans="1:9" x14ac:dyDescent="0.35">
      <c r="A7461" s="10">
        <f>COUNTIF(Uniprot!$G$3:G7462,"+")</f>
        <v>19</v>
      </c>
      <c r="B7461" s="10">
        <f>COUNTIF(Uniprot!$G7462:G$9344,"-")</f>
        <v>1883</v>
      </c>
      <c r="C7461" s="10">
        <f>COUNTIF(Uniprot!$G$3:G7462,"-")</f>
        <v>7441</v>
      </c>
      <c r="D7461">
        <f>COUNTIF(Uniprot!$G7462:G$9344,"+")</f>
        <v>0</v>
      </c>
      <c r="E7461" s="10">
        <f t="shared" si="464"/>
        <v>0.20200000000000001</v>
      </c>
      <c r="F7461">
        <f t="shared" si="465"/>
        <v>0.79800000000000004</v>
      </c>
      <c r="G7461" s="10">
        <f t="shared" si="466"/>
        <v>1</v>
      </c>
      <c r="H7461">
        <f t="shared" si="467"/>
        <v>0.20199999999999996</v>
      </c>
      <c r="I7461" s="7">
        <v>-8.6999999999999993</v>
      </c>
    </row>
    <row r="7462" spans="1:9" x14ac:dyDescent="0.35">
      <c r="A7462" s="10">
        <f>COUNTIF(Uniprot!$G$3:G7463,"+")</f>
        <v>19</v>
      </c>
      <c r="B7462" s="10">
        <f>COUNTIF(Uniprot!$G7463:G$9344,"-")</f>
        <v>1882</v>
      </c>
      <c r="C7462" s="10">
        <f>COUNTIF(Uniprot!$G$3:G7463,"-")</f>
        <v>7442</v>
      </c>
      <c r="D7462">
        <f>COUNTIF(Uniprot!$G7463:G$9344,"+")</f>
        <v>0</v>
      </c>
      <c r="E7462" s="10">
        <f t="shared" si="464"/>
        <v>0.20200000000000001</v>
      </c>
      <c r="F7462">
        <f t="shared" si="465"/>
        <v>0.79800000000000004</v>
      </c>
      <c r="G7462" s="10">
        <f t="shared" si="466"/>
        <v>1</v>
      </c>
      <c r="H7462">
        <f t="shared" si="467"/>
        <v>0.20199999999999996</v>
      </c>
      <c r="I7462" s="7">
        <v>-8.6999999999999993</v>
      </c>
    </row>
    <row r="7463" spans="1:9" x14ac:dyDescent="0.35">
      <c r="A7463" s="10">
        <f>COUNTIF(Uniprot!$G$3:G7464,"+")</f>
        <v>19</v>
      </c>
      <c r="B7463" s="10">
        <f>COUNTIF(Uniprot!$G7464:G$9344,"-")</f>
        <v>1881</v>
      </c>
      <c r="C7463" s="10">
        <f>COUNTIF(Uniprot!$G$3:G7464,"-")</f>
        <v>7443</v>
      </c>
      <c r="D7463">
        <f>COUNTIF(Uniprot!$G7464:G$9344,"+")</f>
        <v>0</v>
      </c>
      <c r="E7463" s="10">
        <f t="shared" si="464"/>
        <v>0.20200000000000001</v>
      </c>
      <c r="F7463">
        <f t="shared" si="465"/>
        <v>0.79800000000000004</v>
      </c>
      <c r="G7463" s="10">
        <f t="shared" si="466"/>
        <v>1</v>
      </c>
      <c r="H7463">
        <f t="shared" si="467"/>
        <v>0.20199999999999996</v>
      </c>
      <c r="I7463" s="7">
        <v>-8.6999999999999993</v>
      </c>
    </row>
    <row r="7464" spans="1:9" x14ac:dyDescent="0.35">
      <c r="A7464" s="10">
        <f>COUNTIF(Uniprot!$G$3:G7465,"+")</f>
        <v>19</v>
      </c>
      <c r="B7464" s="10">
        <f>COUNTIF(Uniprot!$G7465:G$9344,"-")</f>
        <v>1880</v>
      </c>
      <c r="C7464" s="10">
        <f>COUNTIF(Uniprot!$G$3:G7465,"-")</f>
        <v>7444</v>
      </c>
      <c r="D7464">
        <f>COUNTIF(Uniprot!$G7465:G$9344,"+")</f>
        <v>0</v>
      </c>
      <c r="E7464" s="10">
        <f t="shared" si="464"/>
        <v>0.20200000000000001</v>
      </c>
      <c r="F7464">
        <f t="shared" si="465"/>
        <v>0.79800000000000004</v>
      </c>
      <c r="G7464" s="10">
        <f t="shared" si="466"/>
        <v>1</v>
      </c>
      <c r="H7464">
        <f t="shared" si="467"/>
        <v>0.20199999999999996</v>
      </c>
      <c r="I7464" s="7">
        <v>-8.6999999999999993</v>
      </c>
    </row>
    <row r="7465" spans="1:9" x14ac:dyDescent="0.35">
      <c r="A7465" s="10">
        <f>COUNTIF(Uniprot!$G$3:G7466,"+")</f>
        <v>19</v>
      </c>
      <c r="B7465" s="10">
        <f>COUNTIF(Uniprot!$G7466:G$9344,"-")</f>
        <v>1879</v>
      </c>
      <c r="C7465" s="10">
        <f>COUNTIF(Uniprot!$G$3:G7466,"-")</f>
        <v>7445</v>
      </c>
      <c r="D7465">
        <f>COUNTIF(Uniprot!$G7466:G$9344,"+")</f>
        <v>0</v>
      </c>
      <c r="E7465" s="10">
        <f t="shared" si="464"/>
        <v>0.20200000000000001</v>
      </c>
      <c r="F7465">
        <f t="shared" si="465"/>
        <v>0.79800000000000004</v>
      </c>
      <c r="G7465" s="10">
        <f t="shared" si="466"/>
        <v>1</v>
      </c>
      <c r="H7465">
        <f t="shared" si="467"/>
        <v>0.20199999999999996</v>
      </c>
      <c r="I7465" s="7">
        <v>-8.6999999999999993</v>
      </c>
    </row>
    <row r="7466" spans="1:9" x14ac:dyDescent="0.35">
      <c r="A7466" s="10">
        <f>COUNTIF(Uniprot!$G$3:G7467,"+")</f>
        <v>19</v>
      </c>
      <c r="B7466" s="10">
        <f>COUNTIF(Uniprot!$G7467:G$9344,"-")</f>
        <v>1878</v>
      </c>
      <c r="C7466" s="10">
        <f>COUNTIF(Uniprot!$G$3:G7467,"-")</f>
        <v>7446</v>
      </c>
      <c r="D7466">
        <f>COUNTIF(Uniprot!$G7467:G$9344,"+")</f>
        <v>0</v>
      </c>
      <c r="E7466" s="10">
        <f t="shared" si="464"/>
        <v>0.20100000000000001</v>
      </c>
      <c r="F7466">
        <f t="shared" si="465"/>
        <v>0.79899999999999993</v>
      </c>
      <c r="G7466" s="10">
        <f t="shared" si="466"/>
        <v>1</v>
      </c>
      <c r="H7466">
        <f t="shared" si="467"/>
        <v>0.20100000000000007</v>
      </c>
      <c r="I7466" s="7">
        <v>-8.6999999999999993</v>
      </c>
    </row>
    <row r="7467" spans="1:9" x14ac:dyDescent="0.35">
      <c r="A7467" s="10">
        <f>COUNTIF(Uniprot!$G$3:G7468,"+")</f>
        <v>19</v>
      </c>
      <c r="B7467" s="10">
        <f>COUNTIF(Uniprot!$G7468:G$9344,"-")</f>
        <v>1877</v>
      </c>
      <c r="C7467" s="10">
        <f>COUNTIF(Uniprot!$G$3:G7468,"-")</f>
        <v>7447</v>
      </c>
      <c r="D7467">
        <f>COUNTIF(Uniprot!$G7468:G$9344,"+")</f>
        <v>0</v>
      </c>
      <c r="E7467" s="10">
        <f t="shared" si="464"/>
        <v>0.20100000000000001</v>
      </c>
      <c r="F7467">
        <f t="shared" si="465"/>
        <v>0.79899999999999993</v>
      </c>
      <c r="G7467" s="10">
        <f t="shared" si="466"/>
        <v>1</v>
      </c>
      <c r="H7467">
        <f t="shared" si="467"/>
        <v>0.20100000000000007</v>
      </c>
      <c r="I7467" s="7">
        <v>-8.6999999999999993</v>
      </c>
    </row>
    <row r="7468" spans="1:9" x14ac:dyDescent="0.35">
      <c r="A7468" s="10">
        <f>COUNTIF(Uniprot!$G$3:G7469,"+")</f>
        <v>19</v>
      </c>
      <c r="B7468" s="10">
        <f>COUNTIF(Uniprot!$G7469:G$9344,"-")</f>
        <v>1876</v>
      </c>
      <c r="C7468" s="10">
        <f>COUNTIF(Uniprot!$G$3:G7469,"-")</f>
        <v>7448</v>
      </c>
      <c r="D7468">
        <f>COUNTIF(Uniprot!$G7469:G$9344,"+")</f>
        <v>0</v>
      </c>
      <c r="E7468" s="10">
        <f t="shared" si="464"/>
        <v>0.20100000000000001</v>
      </c>
      <c r="F7468">
        <f t="shared" si="465"/>
        <v>0.79899999999999993</v>
      </c>
      <c r="G7468" s="10">
        <f t="shared" si="466"/>
        <v>1</v>
      </c>
      <c r="H7468">
        <f t="shared" si="467"/>
        <v>0.20100000000000007</v>
      </c>
      <c r="I7468" s="7">
        <v>-8.8000000000000007</v>
      </c>
    </row>
    <row r="7469" spans="1:9" x14ac:dyDescent="0.35">
      <c r="A7469" s="10">
        <f>COUNTIF(Uniprot!$G$3:G7470,"+")</f>
        <v>19</v>
      </c>
      <c r="B7469" s="10">
        <f>COUNTIF(Uniprot!$G7470:G$9344,"-")</f>
        <v>1875</v>
      </c>
      <c r="C7469" s="10">
        <f>COUNTIF(Uniprot!$G$3:G7470,"-")</f>
        <v>7449</v>
      </c>
      <c r="D7469">
        <f>COUNTIF(Uniprot!$G7470:G$9344,"+")</f>
        <v>0</v>
      </c>
      <c r="E7469" s="10">
        <f t="shared" si="464"/>
        <v>0.20100000000000001</v>
      </c>
      <c r="F7469">
        <f t="shared" si="465"/>
        <v>0.79899999999999993</v>
      </c>
      <c r="G7469" s="10">
        <f t="shared" si="466"/>
        <v>1</v>
      </c>
      <c r="H7469">
        <f t="shared" si="467"/>
        <v>0.20100000000000007</v>
      </c>
      <c r="I7469" s="7">
        <v>-8.8000000000000007</v>
      </c>
    </row>
    <row r="7470" spans="1:9" x14ac:dyDescent="0.35">
      <c r="A7470" s="10">
        <f>COUNTIF(Uniprot!$G$3:G7471,"+")</f>
        <v>19</v>
      </c>
      <c r="B7470" s="10">
        <f>COUNTIF(Uniprot!$G7471:G$9344,"-")</f>
        <v>1874</v>
      </c>
      <c r="C7470" s="10">
        <f>COUNTIF(Uniprot!$G$3:G7471,"-")</f>
        <v>7450</v>
      </c>
      <c r="D7470">
        <f>COUNTIF(Uniprot!$G7471:G$9344,"+")</f>
        <v>0</v>
      </c>
      <c r="E7470" s="10">
        <f t="shared" si="464"/>
        <v>0.20100000000000001</v>
      </c>
      <c r="F7470">
        <f t="shared" si="465"/>
        <v>0.79899999999999993</v>
      </c>
      <c r="G7470" s="10">
        <f t="shared" si="466"/>
        <v>1</v>
      </c>
      <c r="H7470">
        <f t="shared" si="467"/>
        <v>0.20100000000000007</v>
      </c>
      <c r="I7470" s="7">
        <v>-8.8000000000000007</v>
      </c>
    </row>
    <row r="7471" spans="1:9" x14ac:dyDescent="0.35">
      <c r="A7471" s="10">
        <f>COUNTIF(Uniprot!$G$3:G7472,"+")</f>
        <v>19</v>
      </c>
      <c r="B7471" s="10">
        <f>COUNTIF(Uniprot!$G7472:G$9344,"-")</f>
        <v>1873</v>
      </c>
      <c r="C7471" s="10">
        <f>COUNTIF(Uniprot!$G$3:G7472,"-")</f>
        <v>7451</v>
      </c>
      <c r="D7471">
        <f>COUNTIF(Uniprot!$G7472:G$9344,"+")</f>
        <v>0</v>
      </c>
      <c r="E7471" s="10">
        <f t="shared" si="464"/>
        <v>0.20100000000000001</v>
      </c>
      <c r="F7471">
        <f t="shared" si="465"/>
        <v>0.79899999999999993</v>
      </c>
      <c r="G7471" s="10">
        <f t="shared" si="466"/>
        <v>1</v>
      </c>
      <c r="H7471">
        <f t="shared" si="467"/>
        <v>0.20100000000000007</v>
      </c>
      <c r="I7471" s="7">
        <v>-8.8000000000000007</v>
      </c>
    </row>
    <row r="7472" spans="1:9" x14ac:dyDescent="0.35">
      <c r="A7472" s="10">
        <f>COUNTIF(Uniprot!$G$3:G7473,"+")</f>
        <v>19</v>
      </c>
      <c r="B7472" s="10">
        <f>COUNTIF(Uniprot!$G7473:G$9344,"-")</f>
        <v>1872</v>
      </c>
      <c r="C7472" s="10">
        <f>COUNTIF(Uniprot!$G$3:G7473,"-")</f>
        <v>7452</v>
      </c>
      <c r="D7472">
        <f>COUNTIF(Uniprot!$G7473:G$9344,"+")</f>
        <v>0</v>
      </c>
      <c r="E7472" s="10">
        <f t="shared" si="464"/>
        <v>0.20100000000000001</v>
      </c>
      <c r="F7472">
        <f t="shared" si="465"/>
        <v>0.79899999999999993</v>
      </c>
      <c r="G7472" s="10">
        <f t="shared" si="466"/>
        <v>1</v>
      </c>
      <c r="H7472">
        <f t="shared" si="467"/>
        <v>0.20100000000000007</v>
      </c>
      <c r="I7472" s="7">
        <v>-8.8000000000000007</v>
      </c>
    </row>
    <row r="7473" spans="1:9" x14ac:dyDescent="0.35">
      <c r="A7473" s="10">
        <f>COUNTIF(Uniprot!$G$3:G7474,"+")</f>
        <v>19</v>
      </c>
      <c r="B7473" s="10">
        <f>COUNTIF(Uniprot!$G7474:G$9344,"-")</f>
        <v>1871</v>
      </c>
      <c r="C7473" s="10">
        <f>COUNTIF(Uniprot!$G$3:G7474,"-")</f>
        <v>7453</v>
      </c>
      <c r="D7473">
        <f>COUNTIF(Uniprot!$G7474:G$9344,"+")</f>
        <v>0</v>
      </c>
      <c r="E7473" s="10">
        <f t="shared" si="464"/>
        <v>0.20100000000000001</v>
      </c>
      <c r="F7473">
        <f t="shared" si="465"/>
        <v>0.79899999999999993</v>
      </c>
      <c r="G7473" s="10">
        <f t="shared" si="466"/>
        <v>1</v>
      </c>
      <c r="H7473">
        <f t="shared" si="467"/>
        <v>0.20100000000000007</v>
      </c>
      <c r="I7473" s="7">
        <v>-8.8000000000000007</v>
      </c>
    </row>
    <row r="7474" spans="1:9" x14ac:dyDescent="0.35">
      <c r="A7474" s="10">
        <f>COUNTIF(Uniprot!$G$3:G7475,"+")</f>
        <v>19</v>
      </c>
      <c r="B7474" s="10">
        <f>COUNTIF(Uniprot!$G7475:G$9344,"-")</f>
        <v>1870</v>
      </c>
      <c r="C7474" s="10">
        <f>COUNTIF(Uniprot!$G$3:G7475,"-")</f>
        <v>7454</v>
      </c>
      <c r="D7474">
        <f>COUNTIF(Uniprot!$G7475:G$9344,"+")</f>
        <v>0</v>
      </c>
      <c r="E7474" s="10">
        <f t="shared" si="464"/>
        <v>0.20100000000000001</v>
      </c>
      <c r="F7474">
        <f t="shared" si="465"/>
        <v>0.79899999999999993</v>
      </c>
      <c r="G7474" s="10">
        <f t="shared" si="466"/>
        <v>1</v>
      </c>
      <c r="H7474">
        <f t="shared" si="467"/>
        <v>0.20100000000000007</v>
      </c>
      <c r="I7474" s="7">
        <v>-8.8000000000000007</v>
      </c>
    </row>
    <row r="7475" spans="1:9" x14ac:dyDescent="0.35">
      <c r="A7475" s="10">
        <f>COUNTIF(Uniprot!$G$3:G7476,"+")</f>
        <v>19</v>
      </c>
      <c r="B7475" s="10">
        <f>COUNTIF(Uniprot!$G7476:G$9344,"-")</f>
        <v>1869</v>
      </c>
      <c r="C7475" s="10">
        <f>COUNTIF(Uniprot!$G$3:G7476,"-")</f>
        <v>7455</v>
      </c>
      <c r="D7475">
        <f>COUNTIF(Uniprot!$G7476:G$9344,"+")</f>
        <v>0</v>
      </c>
      <c r="E7475" s="10">
        <f t="shared" si="464"/>
        <v>0.2</v>
      </c>
      <c r="F7475">
        <f t="shared" si="465"/>
        <v>0.8</v>
      </c>
      <c r="G7475" s="10">
        <f t="shared" si="466"/>
        <v>1</v>
      </c>
      <c r="H7475">
        <f t="shared" si="467"/>
        <v>0.19999999999999996</v>
      </c>
      <c r="I7475" s="7">
        <v>-8.8000000000000007</v>
      </c>
    </row>
    <row r="7476" spans="1:9" x14ac:dyDescent="0.35">
      <c r="A7476" s="10">
        <f>COUNTIF(Uniprot!$G$3:G7477,"+")</f>
        <v>19</v>
      </c>
      <c r="B7476" s="10">
        <f>COUNTIF(Uniprot!$G7477:G$9344,"-")</f>
        <v>1868</v>
      </c>
      <c r="C7476" s="10">
        <f>COUNTIF(Uniprot!$G$3:G7477,"-")</f>
        <v>7456</v>
      </c>
      <c r="D7476">
        <f>COUNTIF(Uniprot!$G7477:G$9344,"+")</f>
        <v>0</v>
      </c>
      <c r="E7476" s="10">
        <f t="shared" si="464"/>
        <v>0.2</v>
      </c>
      <c r="F7476">
        <f t="shared" si="465"/>
        <v>0.8</v>
      </c>
      <c r="G7476" s="10">
        <f t="shared" si="466"/>
        <v>1</v>
      </c>
      <c r="H7476">
        <f t="shared" si="467"/>
        <v>0.19999999999999996</v>
      </c>
      <c r="I7476" s="7">
        <v>-8.8000000000000007</v>
      </c>
    </row>
    <row r="7477" spans="1:9" x14ac:dyDescent="0.35">
      <c r="A7477" s="10">
        <f>COUNTIF(Uniprot!$G$3:G7478,"+")</f>
        <v>19</v>
      </c>
      <c r="B7477" s="10">
        <f>COUNTIF(Uniprot!$G7478:G$9344,"-")</f>
        <v>1867</v>
      </c>
      <c r="C7477" s="10">
        <f>COUNTIF(Uniprot!$G$3:G7478,"-")</f>
        <v>7457</v>
      </c>
      <c r="D7477">
        <f>COUNTIF(Uniprot!$G7478:G$9344,"+")</f>
        <v>0</v>
      </c>
      <c r="E7477" s="10">
        <f t="shared" si="464"/>
        <v>0.2</v>
      </c>
      <c r="F7477">
        <f t="shared" si="465"/>
        <v>0.8</v>
      </c>
      <c r="G7477" s="10">
        <f t="shared" si="466"/>
        <v>1</v>
      </c>
      <c r="H7477">
        <f t="shared" si="467"/>
        <v>0.19999999999999996</v>
      </c>
      <c r="I7477" s="7">
        <v>-8.8000000000000007</v>
      </c>
    </row>
    <row r="7478" spans="1:9" x14ac:dyDescent="0.35">
      <c r="A7478" s="10">
        <f>COUNTIF(Uniprot!$G$3:G7479,"+")</f>
        <v>19</v>
      </c>
      <c r="B7478" s="10">
        <f>COUNTIF(Uniprot!$G7479:G$9344,"-")</f>
        <v>1866</v>
      </c>
      <c r="C7478" s="10">
        <f>COUNTIF(Uniprot!$G$3:G7479,"-")</f>
        <v>7458</v>
      </c>
      <c r="D7478">
        <f>COUNTIF(Uniprot!$G7479:G$9344,"+")</f>
        <v>0</v>
      </c>
      <c r="E7478" s="10">
        <f t="shared" si="464"/>
        <v>0.2</v>
      </c>
      <c r="F7478">
        <f t="shared" si="465"/>
        <v>0.8</v>
      </c>
      <c r="G7478" s="10">
        <f t="shared" si="466"/>
        <v>1</v>
      </c>
      <c r="H7478">
        <f t="shared" si="467"/>
        <v>0.19999999999999996</v>
      </c>
      <c r="I7478" s="7">
        <v>-8.9</v>
      </c>
    </row>
    <row r="7479" spans="1:9" x14ac:dyDescent="0.35">
      <c r="A7479" s="10">
        <f>COUNTIF(Uniprot!$G$3:G7480,"+")</f>
        <v>19</v>
      </c>
      <c r="B7479" s="10">
        <f>COUNTIF(Uniprot!$G7480:G$9344,"-")</f>
        <v>1865</v>
      </c>
      <c r="C7479" s="10">
        <f>COUNTIF(Uniprot!$G$3:G7480,"-")</f>
        <v>7459</v>
      </c>
      <c r="D7479">
        <f>COUNTIF(Uniprot!$G7480:G$9344,"+")</f>
        <v>0</v>
      </c>
      <c r="E7479" s="10">
        <f t="shared" si="464"/>
        <v>0.2</v>
      </c>
      <c r="F7479">
        <f t="shared" si="465"/>
        <v>0.8</v>
      </c>
      <c r="G7479" s="10">
        <f t="shared" si="466"/>
        <v>1</v>
      </c>
      <c r="H7479">
        <f t="shared" si="467"/>
        <v>0.19999999999999996</v>
      </c>
      <c r="I7479" s="7">
        <v>-8.9</v>
      </c>
    </row>
    <row r="7480" spans="1:9" x14ac:dyDescent="0.35">
      <c r="A7480" s="10">
        <f>COUNTIF(Uniprot!$G$3:G7481,"+")</f>
        <v>19</v>
      </c>
      <c r="B7480" s="10">
        <f>COUNTIF(Uniprot!$G7481:G$9344,"-")</f>
        <v>1864</v>
      </c>
      <c r="C7480" s="10">
        <f>COUNTIF(Uniprot!$G$3:G7481,"-")</f>
        <v>7460</v>
      </c>
      <c r="D7480">
        <f>COUNTIF(Uniprot!$G7481:G$9344,"+")</f>
        <v>0</v>
      </c>
      <c r="E7480" s="10">
        <f t="shared" si="464"/>
        <v>0.2</v>
      </c>
      <c r="F7480">
        <f t="shared" si="465"/>
        <v>0.8</v>
      </c>
      <c r="G7480" s="10">
        <f t="shared" si="466"/>
        <v>1</v>
      </c>
      <c r="H7480">
        <f t="shared" si="467"/>
        <v>0.19999999999999996</v>
      </c>
      <c r="I7480" s="7">
        <v>-8.9</v>
      </c>
    </row>
    <row r="7481" spans="1:9" x14ac:dyDescent="0.35">
      <c r="A7481" s="10">
        <f>COUNTIF(Uniprot!$G$3:G7482,"+")</f>
        <v>19</v>
      </c>
      <c r="B7481" s="10">
        <f>COUNTIF(Uniprot!$G7482:G$9344,"-")</f>
        <v>1863</v>
      </c>
      <c r="C7481" s="10">
        <f>COUNTIF(Uniprot!$G$3:G7482,"-")</f>
        <v>7461</v>
      </c>
      <c r="D7481">
        <f>COUNTIF(Uniprot!$G7482:G$9344,"+")</f>
        <v>0</v>
      </c>
      <c r="E7481" s="10">
        <f t="shared" si="464"/>
        <v>0.2</v>
      </c>
      <c r="F7481">
        <f t="shared" si="465"/>
        <v>0.8</v>
      </c>
      <c r="G7481" s="10">
        <f t="shared" si="466"/>
        <v>1</v>
      </c>
      <c r="H7481">
        <f t="shared" si="467"/>
        <v>0.19999999999999996</v>
      </c>
      <c r="I7481" s="7">
        <v>-8.9</v>
      </c>
    </row>
    <row r="7482" spans="1:9" x14ac:dyDescent="0.35">
      <c r="A7482" s="10">
        <f>COUNTIF(Uniprot!$G$3:G7483,"+")</f>
        <v>19</v>
      </c>
      <c r="B7482" s="10">
        <f>COUNTIF(Uniprot!$G7483:G$9344,"-")</f>
        <v>1862</v>
      </c>
      <c r="C7482" s="10">
        <f>COUNTIF(Uniprot!$G$3:G7483,"-")</f>
        <v>7462</v>
      </c>
      <c r="D7482">
        <f>COUNTIF(Uniprot!$G7483:G$9344,"+")</f>
        <v>0</v>
      </c>
      <c r="E7482" s="10">
        <f t="shared" si="464"/>
        <v>0.2</v>
      </c>
      <c r="F7482">
        <f t="shared" si="465"/>
        <v>0.8</v>
      </c>
      <c r="G7482" s="10">
        <f t="shared" si="466"/>
        <v>1</v>
      </c>
      <c r="H7482">
        <f t="shared" si="467"/>
        <v>0.19999999999999996</v>
      </c>
      <c r="I7482" s="7">
        <v>-8.9</v>
      </c>
    </row>
    <row r="7483" spans="1:9" x14ac:dyDescent="0.35">
      <c r="A7483" s="10">
        <f>COUNTIF(Uniprot!$G$3:G7484,"+")</f>
        <v>19</v>
      </c>
      <c r="B7483" s="10">
        <f>COUNTIF(Uniprot!$G7484:G$9344,"-")</f>
        <v>1861</v>
      </c>
      <c r="C7483" s="10">
        <f>COUNTIF(Uniprot!$G$3:G7484,"-")</f>
        <v>7463</v>
      </c>
      <c r="D7483">
        <f>COUNTIF(Uniprot!$G7484:G$9344,"+")</f>
        <v>0</v>
      </c>
      <c r="E7483" s="10">
        <f t="shared" si="464"/>
        <v>0.2</v>
      </c>
      <c r="F7483">
        <f t="shared" si="465"/>
        <v>0.8</v>
      </c>
      <c r="G7483" s="10">
        <f t="shared" si="466"/>
        <v>1</v>
      </c>
      <c r="H7483">
        <f t="shared" si="467"/>
        <v>0.19999999999999996</v>
      </c>
      <c r="I7483" s="7">
        <v>-8.9</v>
      </c>
    </row>
    <row r="7484" spans="1:9" x14ac:dyDescent="0.35">
      <c r="A7484" s="10">
        <f>COUNTIF(Uniprot!$G$3:G7485,"+")</f>
        <v>19</v>
      </c>
      <c r="B7484" s="10">
        <f>COUNTIF(Uniprot!$G7485:G$9344,"-")</f>
        <v>1860</v>
      </c>
      <c r="C7484" s="10">
        <f>COUNTIF(Uniprot!$G$3:G7485,"-")</f>
        <v>7464</v>
      </c>
      <c r="D7484">
        <f>COUNTIF(Uniprot!$G7485:G$9344,"+")</f>
        <v>0</v>
      </c>
      <c r="E7484" s="10">
        <f t="shared" si="464"/>
        <v>0.19900000000000001</v>
      </c>
      <c r="F7484">
        <f t="shared" si="465"/>
        <v>0.80099999999999993</v>
      </c>
      <c r="G7484" s="10">
        <f t="shared" si="466"/>
        <v>1</v>
      </c>
      <c r="H7484">
        <f t="shared" si="467"/>
        <v>0.19900000000000007</v>
      </c>
      <c r="I7484" s="7">
        <v>-8.9</v>
      </c>
    </row>
    <row r="7485" spans="1:9" x14ac:dyDescent="0.35">
      <c r="A7485" s="10">
        <f>COUNTIF(Uniprot!$G$3:G7486,"+")</f>
        <v>19</v>
      </c>
      <c r="B7485" s="10">
        <f>COUNTIF(Uniprot!$G7486:G$9344,"-")</f>
        <v>1859</v>
      </c>
      <c r="C7485" s="10">
        <f>COUNTIF(Uniprot!$G$3:G7486,"-")</f>
        <v>7465</v>
      </c>
      <c r="D7485">
        <f>COUNTIF(Uniprot!$G7486:G$9344,"+")</f>
        <v>0</v>
      </c>
      <c r="E7485" s="10">
        <f t="shared" si="464"/>
        <v>0.19900000000000001</v>
      </c>
      <c r="F7485">
        <f t="shared" si="465"/>
        <v>0.80099999999999993</v>
      </c>
      <c r="G7485" s="10">
        <f t="shared" si="466"/>
        <v>1</v>
      </c>
      <c r="H7485">
        <f t="shared" si="467"/>
        <v>0.19900000000000007</v>
      </c>
      <c r="I7485" s="7">
        <v>-8.9</v>
      </c>
    </row>
    <row r="7486" spans="1:9" x14ac:dyDescent="0.35">
      <c r="A7486" s="10">
        <f>COUNTIF(Uniprot!$G$3:G7487,"+")</f>
        <v>19</v>
      </c>
      <c r="B7486" s="10">
        <f>COUNTIF(Uniprot!$G7487:G$9344,"-")</f>
        <v>1858</v>
      </c>
      <c r="C7486" s="10">
        <f>COUNTIF(Uniprot!$G$3:G7487,"-")</f>
        <v>7466</v>
      </c>
      <c r="D7486">
        <f>COUNTIF(Uniprot!$G7487:G$9344,"+")</f>
        <v>0</v>
      </c>
      <c r="E7486" s="10">
        <f t="shared" si="464"/>
        <v>0.19900000000000001</v>
      </c>
      <c r="F7486">
        <f t="shared" si="465"/>
        <v>0.80099999999999993</v>
      </c>
      <c r="G7486" s="10">
        <f t="shared" si="466"/>
        <v>1</v>
      </c>
      <c r="H7486">
        <f t="shared" si="467"/>
        <v>0.19900000000000007</v>
      </c>
      <c r="I7486" s="7">
        <v>-8.9</v>
      </c>
    </row>
    <row r="7487" spans="1:9" x14ac:dyDescent="0.35">
      <c r="A7487" s="10">
        <f>COUNTIF(Uniprot!$G$3:G7488,"+")</f>
        <v>19</v>
      </c>
      <c r="B7487" s="10">
        <f>COUNTIF(Uniprot!$G7488:G$9344,"-")</f>
        <v>1857</v>
      </c>
      <c r="C7487" s="10">
        <f>COUNTIF(Uniprot!$G$3:G7488,"-")</f>
        <v>7467</v>
      </c>
      <c r="D7487">
        <f>COUNTIF(Uniprot!$G7488:G$9344,"+")</f>
        <v>0</v>
      </c>
      <c r="E7487" s="10">
        <f t="shared" si="464"/>
        <v>0.19900000000000001</v>
      </c>
      <c r="F7487">
        <f t="shared" si="465"/>
        <v>0.80099999999999993</v>
      </c>
      <c r="G7487" s="10">
        <f t="shared" si="466"/>
        <v>1</v>
      </c>
      <c r="H7487">
        <f t="shared" si="467"/>
        <v>0.19900000000000007</v>
      </c>
      <c r="I7487" s="7">
        <v>-8.9</v>
      </c>
    </row>
    <row r="7488" spans="1:9" x14ac:dyDescent="0.35">
      <c r="A7488" s="10">
        <f>COUNTIF(Uniprot!$G$3:G7489,"+")</f>
        <v>19</v>
      </c>
      <c r="B7488" s="10">
        <f>COUNTIF(Uniprot!$G7489:G$9344,"-")</f>
        <v>1856</v>
      </c>
      <c r="C7488" s="10">
        <f>COUNTIF(Uniprot!$G$3:G7489,"-")</f>
        <v>7468</v>
      </c>
      <c r="D7488">
        <f>COUNTIF(Uniprot!$G7489:G$9344,"+")</f>
        <v>0</v>
      </c>
      <c r="E7488" s="10">
        <f t="shared" si="464"/>
        <v>0.19900000000000001</v>
      </c>
      <c r="F7488">
        <f t="shared" si="465"/>
        <v>0.80099999999999993</v>
      </c>
      <c r="G7488" s="10">
        <f t="shared" si="466"/>
        <v>1</v>
      </c>
      <c r="H7488">
        <f t="shared" si="467"/>
        <v>0.19900000000000007</v>
      </c>
      <c r="I7488" s="7">
        <v>-8.9</v>
      </c>
    </row>
    <row r="7489" spans="1:9" x14ac:dyDescent="0.35">
      <c r="A7489" s="10">
        <f>COUNTIF(Uniprot!$G$3:G7490,"+")</f>
        <v>19</v>
      </c>
      <c r="B7489" s="10">
        <f>COUNTIF(Uniprot!$G7490:G$9344,"-")</f>
        <v>1855</v>
      </c>
      <c r="C7489" s="10">
        <f>COUNTIF(Uniprot!$G$3:G7490,"-")</f>
        <v>7469</v>
      </c>
      <c r="D7489">
        <f>COUNTIF(Uniprot!$G7490:G$9344,"+")</f>
        <v>0</v>
      </c>
      <c r="E7489" s="10">
        <f t="shared" si="464"/>
        <v>0.19900000000000001</v>
      </c>
      <c r="F7489">
        <f t="shared" si="465"/>
        <v>0.80099999999999993</v>
      </c>
      <c r="G7489" s="10">
        <f t="shared" si="466"/>
        <v>1</v>
      </c>
      <c r="H7489">
        <f t="shared" si="467"/>
        <v>0.19900000000000007</v>
      </c>
      <c r="I7489" s="7">
        <v>-8.9</v>
      </c>
    </row>
    <row r="7490" spans="1:9" x14ac:dyDescent="0.35">
      <c r="A7490" s="10">
        <f>COUNTIF(Uniprot!$G$3:G7491,"+")</f>
        <v>19</v>
      </c>
      <c r="B7490" s="10">
        <f>COUNTIF(Uniprot!$G7491:G$9344,"-")</f>
        <v>1854</v>
      </c>
      <c r="C7490" s="10">
        <f>COUNTIF(Uniprot!$G$3:G7491,"-")</f>
        <v>7470</v>
      </c>
      <c r="D7490">
        <f>COUNTIF(Uniprot!$G7491:G$9344,"+")</f>
        <v>0</v>
      </c>
      <c r="E7490" s="10">
        <f t="shared" si="464"/>
        <v>0.19900000000000001</v>
      </c>
      <c r="F7490">
        <f t="shared" si="465"/>
        <v>0.80099999999999993</v>
      </c>
      <c r="G7490" s="10">
        <f t="shared" si="466"/>
        <v>1</v>
      </c>
      <c r="H7490">
        <f t="shared" si="467"/>
        <v>0.19900000000000007</v>
      </c>
      <c r="I7490" s="7">
        <v>-9</v>
      </c>
    </row>
    <row r="7491" spans="1:9" x14ac:dyDescent="0.35">
      <c r="A7491" s="10">
        <f>COUNTIF(Uniprot!$G$3:G7492,"+")</f>
        <v>19</v>
      </c>
      <c r="B7491" s="10">
        <f>COUNTIF(Uniprot!$G7492:G$9344,"-")</f>
        <v>1853</v>
      </c>
      <c r="C7491" s="10">
        <f>COUNTIF(Uniprot!$G$3:G7492,"-")</f>
        <v>7471</v>
      </c>
      <c r="D7491">
        <f>COUNTIF(Uniprot!$G7492:G$9344,"+")</f>
        <v>0</v>
      </c>
      <c r="E7491" s="10">
        <f t="shared" ref="E7491:E7554" si="468">ROUND(B7491/(B7491+C7491),3)</f>
        <v>0.19900000000000001</v>
      </c>
      <c r="F7491">
        <f t="shared" ref="F7491:F7554" si="469">1-E7491</f>
        <v>0.80099999999999993</v>
      </c>
      <c r="G7491" s="10">
        <f t="shared" ref="G7491:G7554" si="470">ROUND(A7491/(A7491+D7491),3)</f>
        <v>1</v>
      </c>
      <c r="H7491">
        <f t="shared" ref="H7491:H7554" si="471">G7491-F7491</f>
        <v>0.19900000000000007</v>
      </c>
      <c r="I7491" s="7">
        <v>-9</v>
      </c>
    </row>
    <row r="7492" spans="1:9" x14ac:dyDescent="0.35">
      <c r="A7492" s="10">
        <f>COUNTIF(Uniprot!$G$3:G7493,"+")</f>
        <v>19</v>
      </c>
      <c r="B7492" s="10">
        <f>COUNTIF(Uniprot!$G7493:G$9344,"-")</f>
        <v>1852</v>
      </c>
      <c r="C7492" s="10">
        <f>COUNTIF(Uniprot!$G$3:G7493,"-")</f>
        <v>7472</v>
      </c>
      <c r="D7492">
        <f>COUNTIF(Uniprot!$G7493:G$9344,"+")</f>
        <v>0</v>
      </c>
      <c r="E7492" s="10">
        <f t="shared" si="468"/>
        <v>0.19900000000000001</v>
      </c>
      <c r="F7492">
        <f t="shared" si="469"/>
        <v>0.80099999999999993</v>
      </c>
      <c r="G7492" s="10">
        <f t="shared" si="470"/>
        <v>1</v>
      </c>
      <c r="H7492">
        <f t="shared" si="471"/>
        <v>0.19900000000000007</v>
      </c>
      <c r="I7492" s="7">
        <v>-9</v>
      </c>
    </row>
    <row r="7493" spans="1:9" x14ac:dyDescent="0.35">
      <c r="A7493" s="10">
        <f>COUNTIF(Uniprot!$G$3:G7494,"+")</f>
        <v>19</v>
      </c>
      <c r="B7493" s="10">
        <f>COUNTIF(Uniprot!$G7494:G$9344,"-")</f>
        <v>1851</v>
      </c>
      <c r="C7493" s="10">
        <f>COUNTIF(Uniprot!$G$3:G7494,"-")</f>
        <v>7473</v>
      </c>
      <c r="D7493">
        <f>COUNTIF(Uniprot!$G7494:G$9344,"+")</f>
        <v>0</v>
      </c>
      <c r="E7493" s="10">
        <f t="shared" si="468"/>
        <v>0.19900000000000001</v>
      </c>
      <c r="F7493">
        <f t="shared" si="469"/>
        <v>0.80099999999999993</v>
      </c>
      <c r="G7493" s="10">
        <f t="shared" si="470"/>
        <v>1</v>
      </c>
      <c r="H7493">
        <f t="shared" si="471"/>
        <v>0.19900000000000007</v>
      </c>
      <c r="I7493" s="7">
        <v>-9</v>
      </c>
    </row>
    <row r="7494" spans="1:9" x14ac:dyDescent="0.35">
      <c r="A7494" s="10">
        <f>COUNTIF(Uniprot!$G$3:G7495,"+")</f>
        <v>19</v>
      </c>
      <c r="B7494" s="10">
        <f>COUNTIF(Uniprot!$G7495:G$9344,"-")</f>
        <v>1850</v>
      </c>
      <c r="C7494" s="10">
        <f>COUNTIF(Uniprot!$G$3:G7495,"-")</f>
        <v>7474</v>
      </c>
      <c r="D7494">
        <f>COUNTIF(Uniprot!$G7495:G$9344,"+")</f>
        <v>0</v>
      </c>
      <c r="E7494" s="10">
        <f t="shared" si="468"/>
        <v>0.19800000000000001</v>
      </c>
      <c r="F7494">
        <f t="shared" si="469"/>
        <v>0.80200000000000005</v>
      </c>
      <c r="G7494" s="10">
        <f t="shared" si="470"/>
        <v>1</v>
      </c>
      <c r="H7494">
        <f t="shared" si="471"/>
        <v>0.19799999999999995</v>
      </c>
      <c r="I7494" s="7">
        <v>-9</v>
      </c>
    </row>
    <row r="7495" spans="1:9" x14ac:dyDescent="0.35">
      <c r="A7495" s="10">
        <f>COUNTIF(Uniprot!$G$3:G7496,"+")</f>
        <v>19</v>
      </c>
      <c r="B7495" s="10">
        <f>COUNTIF(Uniprot!$G7496:G$9344,"-")</f>
        <v>1849</v>
      </c>
      <c r="C7495" s="10">
        <f>COUNTIF(Uniprot!$G$3:G7496,"-")</f>
        <v>7475</v>
      </c>
      <c r="D7495">
        <f>COUNTIF(Uniprot!$G7496:G$9344,"+")</f>
        <v>0</v>
      </c>
      <c r="E7495" s="10">
        <f t="shared" si="468"/>
        <v>0.19800000000000001</v>
      </c>
      <c r="F7495">
        <f t="shared" si="469"/>
        <v>0.80200000000000005</v>
      </c>
      <c r="G7495" s="10">
        <f t="shared" si="470"/>
        <v>1</v>
      </c>
      <c r="H7495">
        <f t="shared" si="471"/>
        <v>0.19799999999999995</v>
      </c>
      <c r="I7495" s="7">
        <v>-9</v>
      </c>
    </row>
    <row r="7496" spans="1:9" x14ac:dyDescent="0.35">
      <c r="A7496" s="10">
        <f>COUNTIF(Uniprot!$G$3:G7497,"+")</f>
        <v>19</v>
      </c>
      <c r="B7496" s="10">
        <f>COUNTIF(Uniprot!$G7497:G$9344,"-")</f>
        <v>1848</v>
      </c>
      <c r="C7496" s="10">
        <f>COUNTIF(Uniprot!$G$3:G7497,"-")</f>
        <v>7476</v>
      </c>
      <c r="D7496">
        <f>COUNTIF(Uniprot!$G7497:G$9344,"+")</f>
        <v>0</v>
      </c>
      <c r="E7496" s="10">
        <f t="shared" si="468"/>
        <v>0.19800000000000001</v>
      </c>
      <c r="F7496">
        <f t="shared" si="469"/>
        <v>0.80200000000000005</v>
      </c>
      <c r="G7496" s="10">
        <f t="shared" si="470"/>
        <v>1</v>
      </c>
      <c r="H7496">
        <f t="shared" si="471"/>
        <v>0.19799999999999995</v>
      </c>
      <c r="I7496" s="7">
        <v>-9</v>
      </c>
    </row>
    <row r="7497" spans="1:9" x14ac:dyDescent="0.35">
      <c r="A7497" s="10">
        <f>COUNTIF(Uniprot!$G$3:G7498,"+")</f>
        <v>19</v>
      </c>
      <c r="B7497" s="10">
        <f>COUNTIF(Uniprot!$G7498:G$9344,"-")</f>
        <v>1847</v>
      </c>
      <c r="C7497" s="10">
        <f>COUNTIF(Uniprot!$G$3:G7498,"-")</f>
        <v>7477</v>
      </c>
      <c r="D7497">
        <f>COUNTIF(Uniprot!$G7498:G$9344,"+")</f>
        <v>0</v>
      </c>
      <c r="E7497" s="10">
        <f t="shared" si="468"/>
        <v>0.19800000000000001</v>
      </c>
      <c r="F7497">
        <f t="shared" si="469"/>
        <v>0.80200000000000005</v>
      </c>
      <c r="G7497" s="10">
        <f t="shared" si="470"/>
        <v>1</v>
      </c>
      <c r="H7497">
        <f t="shared" si="471"/>
        <v>0.19799999999999995</v>
      </c>
      <c r="I7497" s="7">
        <v>-9</v>
      </c>
    </row>
    <row r="7498" spans="1:9" x14ac:dyDescent="0.35">
      <c r="A7498" s="10">
        <f>COUNTIF(Uniprot!$G$3:G7499,"+")</f>
        <v>19</v>
      </c>
      <c r="B7498" s="10">
        <f>COUNTIF(Uniprot!$G7499:G$9344,"-")</f>
        <v>1846</v>
      </c>
      <c r="C7498" s="10">
        <f>COUNTIF(Uniprot!$G$3:G7499,"-")</f>
        <v>7478</v>
      </c>
      <c r="D7498">
        <f>COUNTIF(Uniprot!$G7499:G$9344,"+")</f>
        <v>0</v>
      </c>
      <c r="E7498" s="10">
        <f t="shared" si="468"/>
        <v>0.19800000000000001</v>
      </c>
      <c r="F7498">
        <f t="shared" si="469"/>
        <v>0.80200000000000005</v>
      </c>
      <c r="G7498" s="10">
        <f t="shared" si="470"/>
        <v>1</v>
      </c>
      <c r="H7498">
        <f t="shared" si="471"/>
        <v>0.19799999999999995</v>
      </c>
      <c r="I7498" s="7">
        <v>-9</v>
      </c>
    </row>
    <row r="7499" spans="1:9" x14ac:dyDescent="0.35">
      <c r="A7499" s="10">
        <f>COUNTIF(Uniprot!$G$3:G7500,"+")</f>
        <v>19</v>
      </c>
      <c r="B7499" s="10">
        <f>COUNTIF(Uniprot!$G7500:G$9344,"-")</f>
        <v>1845</v>
      </c>
      <c r="C7499" s="10">
        <f>COUNTIF(Uniprot!$G$3:G7500,"-")</f>
        <v>7479</v>
      </c>
      <c r="D7499">
        <f>COUNTIF(Uniprot!$G7500:G$9344,"+")</f>
        <v>0</v>
      </c>
      <c r="E7499" s="10">
        <f t="shared" si="468"/>
        <v>0.19800000000000001</v>
      </c>
      <c r="F7499">
        <f t="shared" si="469"/>
        <v>0.80200000000000005</v>
      </c>
      <c r="G7499" s="10">
        <f t="shared" si="470"/>
        <v>1</v>
      </c>
      <c r="H7499">
        <f t="shared" si="471"/>
        <v>0.19799999999999995</v>
      </c>
      <c r="I7499" s="7">
        <v>-9.1</v>
      </c>
    </row>
    <row r="7500" spans="1:9" x14ac:dyDescent="0.35">
      <c r="A7500" s="10">
        <f>COUNTIF(Uniprot!$G$3:G7501,"+")</f>
        <v>19</v>
      </c>
      <c r="B7500" s="10">
        <f>COUNTIF(Uniprot!$G7501:G$9344,"-")</f>
        <v>1844</v>
      </c>
      <c r="C7500" s="10">
        <f>COUNTIF(Uniprot!$G$3:G7501,"-")</f>
        <v>7480</v>
      </c>
      <c r="D7500">
        <f>COUNTIF(Uniprot!$G7501:G$9344,"+")</f>
        <v>0</v>
      </c>
      <c r="E7500" s="10">
        <f t="shared" si="468"/>
        <v>0.19800000000000001</v>
      </c>
      <c r="F7500">
        <f t="shared" si="469"/>
        <v>0.80200000000000005</v>
      </c>
      <c r="G7500" s="10">
        <f t="shared" si="470"/>
        <v>1</v>
      </c>
      <c r="H7500">
        <f t="shared" si="471"/>
        <v>0.19799999999999995</v>
      </c>
      <c r="I7500" s="7">
        <v>-9.1</v>
      </c>
    </row>
    <row r="7501" spans="1:9" x14ac:dyDescent="0.35">
      <c r="A7501" s="10">
        <f>COUNTIF(Uniprot!$G$3:G7502,"+")</f>
        <v>19</v>
      </c>
      <c r="B7501" s="10">
        <f>COUNTIF(Uniprot!$G7502:G$9344,"-")</f>
        <v>1843</v>
      </c>
      <c r="C7501" s="10">
        <f>COUNTIF(Uniprot!$G$3:G7502,"-")</f>
        <v>7481</v>
      </c>
      <c r="D7501">
        <f>COUNTIF(Uniprot!$G7502:G$9344,"+")</f>
        <v>0</v>
      </c>
      <c r="E7501" s="10">
        <f t="shared" si="468"/>
        <v>0.19800000000000001</v>
      </c>
      <c r="F7501">
        <f t="shared" si="469"/>
        <v>0.80200000000000005</v>
      </c>
      <c r="G7501" s="10">
        <f t="shared" si="470"/>
        <v>1</v>
      </c>
      <c r="H7501">
        <f t="shared" si="471"/>
        <v>0.19799999999999995</v>
      </c>
      <c r="I7501" s="7">
        <v>-9.1</v>
      </c>
    </row>
    <row r="7502" spans="1:9" x14ac:dyDescent="0.35">
      <c r="A7502" s="10">
        <f>COUNTIF(Uniprot!$G$3:G7503,"+")</f>
        <v>19</v>
      </c>
      <c r="B7502" s="10">
        <f>COUNTIF(Uniprot!$G7503:G$9344,"-")</f>
        <v>1842</v>
      </c>
      <c r="C7502" s="10">
        <f>COUNTIF(Uniprot!$G$3:G7503,"-")</f>
        <v>7482</v>
      </c>
      <c r="D7502">
        <f>COUNTIF(Uniprot!$G7503:G$9344,"+")</f>
        <v>0</v>
      </c>
      <c r="E7502" s="10">
        <f t="shared" si="468"/>
        <v>0.19800000000000001</v>
      </c>
      <c r="F7502">
        <f t="shared" si="469"/>
        <v>0.80200000000000005</v>
      </c>
      <c r="G7502" s="10">
        <f t="shared" si="470"/>
        <v>1</v>
      </c>
      <c r="H7502">
        <f t="shared" si="471"/>
        <v>0.19799999999999995</v>
      </c>
      <c r="I7502" s="7">
        <v>-9.1999999999999993</v>
      </c>
    </row>
    <row r="7503" spans="1:9" x14ac:dyDescent="0.35">
      <c r="A7503" s="10">
        <f>COUNTIF(Uniprot!$G$3:G7504,"+")</f>
        <v>19</v>
      </c>
      <c r="B7503" s="10">
        <f>COUNTIF(Uniprot!$G7504:G$9344,"-")</f>
        <v>1841</v>
      </c>
      <c r="C7503" s="10">
        <f>COUNTIF(Uniprot!$G$3:G7504,"-")</f>
        <v>7483</v>
      </c>
      <c r="D7503">
        <f>COUNTIF(Uniprot!$G7504:G$9344,"+")</f>
        <v>0</v>
      </c>
      <c r="E7503" s="10">
        <f t="shared" si="468"/>
        <v>0.19700000000000001</v>
      </c>
      <c r="F7503">
        <f t="shared" si="469"/>
        <v>0.80299999999999994</v>
      </c>
      <c r="G7503" s="10">
        <f t="shared" si="470"/>
        <v>1</v>
      </c>
      <c r="H7503">
        <f t="shared" si="471"/>
        <v>0.19700000000000006</v>
      </c>
      <c r="I7503" s="7">
        <v>-9.1999999999999993</v>
      </c>
    </row>
    <row r="7504" spans="1:9" x14ac:dyDescent="0.35">
      <c r="A7504" s="10">
        <f>COUNTIF(Uniprot!$G$3:G7505,"+")</f>
        <v>19</v>
      </c>
      <c r="B7504" s="10">
        <f>COUNTIF(Uniprot!$G7505:G$9344,"-")</f>
        <v>1840</v>
      </c>
      <c r="C7504" s="10">
        <f>COUNTIF(Uniprot!$G$3:G7505,"-")</f>
        <v>7484</v>
      </c>
      <c r="D7504">
        <f>COUNTIF(Uniprot!$G7505:G$9344,"+")</f>
        <v>0</v>
      </c>
      <c r="E7504" s="10">
        <f t="shared" si="468"/>
        <v>0.19700000000000001</v>
      </c>
      <c r="F7504">
        <f t="shared" si="469"/>
        <v>0.80299999999999994</v>
      </c>
      <c r="G7504" s="10">
        <f t="shared" si="470"/>
        <v>1</v>
      </c>
      <c r="H7504">
        <f t="shared" si="471"/>
        <v>0.19700000000000006</v>
      </c>
      <c r="I7504" s="7">
        <v>-9.1999999999999993</v>
      </c>
    </row>
    <row r="7505" spans="1:9" x14ac:dyDescent="0.35">
      <c r="A7505" s="10">
        <f>COUNTIF(Uniprot!$G$3:G7506,"+")</f>
        <v>19</v>
      </c>
      <c r="B7505" s="10">
        <f>COUNTIF(Uniprot!$G7506:G$9344,"-")</f>
        <v>1839</v>
      </c>
      <c r="C7505" s="10">
        <f>COUNTIF(Uniprot!$G$3:G7506,"-")</f>
        <v>7485</v>
      </c>
      <c r="D7505">
        <f>COUNTIF(Uniprot!$G7506:G$9344,"+")</f>
        <v>0</v>
      </c>
      <c r="E7505" s="10">
        <f t="shared" si="468"/>
        <v>0.19700000000000001</v>
      </c>
      <c r="F7505">
        <f t="shared" si="469"/>
        <v>0.80299999999999994</v>
      </c>
      <c r="G7505" s="10">
        <f t="shared" si="470"/>
        <v>1</v>
      </c>
      <c r="H7505">
        <f t="shared" si="471"/>
        <v>0.19700000000000006</v>
      </c>
      <c r="I7505" s="7">
        <v>-9.1999999999999993</v>
      </c>
    </row>
    <row r="7506" spans="1:9" x14ac:dyDescent="0.35">
      <c r="A7506" s="10">
        <f>COUNTIF(Uniprot!$G$3:G7507,"+")</f>
        <v>19</v>
      </c>
      <c r="B7506" s="10">
        <f>COUNTIF(Uniprot!$G7507:G$9344,"-")</f>
        <v>1838</v>
      </c>
      <c r="C7506" s="10">
        <f>COUNTIF(Uniprot!$G$3:G7507,"-")</f>
        <v>7486</v>
      </c>
      <c r="D7506">
        <f>COUNTIF(Uniprot!$G7507:G$9344,"+")</f>
        <v>0</v>
      </c>
      <c r="E7506" s="10">
        <f t="shared" si="468"/>
        <v>0.19700000000000001</v>
      </c>
      <c r="F7506">
        <f t="shared" si="469"/>
        <v>0.80299999999999994</v>
      </c>
      <c r="G7506" s="10">
        <f t="shared" si="470"/>
        <v>1</v>
      </c>
      <c r="H7506">
        <f t="shared" si="471"/>
        <v>0.19700000000000006</v>
      </c>
      <c r="I7506" s="7">
        <v>-9.1999999999999993</v>
      </c>
    </row>
    <row r="7507" spans="1:9" x14ac:dyDescent="0.35">
      <c r="A7507" s="10">
        <f>COUNTIF(Uniprot!$G$3:G7508,"+")</f>
        <v>19</v>
      </c>
      <c r="B7507" s="10">
        <f>COUNTIF(Uniprot!$G7508:G$9344,"-")</f>
        <v>1837</v>
      </c>
      <c r="C7507" s="10">
        <f>COUNTIF(Uniprot!$G$3:G7508,"-")</f>
        <v>7487</v>
      </c>
      <c r="D7507">
        <f>COUNTIF(Uniprot!$G7508:G$9344,"+")</f>
        <v>0</v>
      </c>
      <c r="E7507" s="10">
        <f t="shared" si="468"/>
        <v>0.19700000000000001</v>
      </c>
      <c r="F7507">
        <f t="shared" si="469"/>
        <v>0.80299999999999994</v>
      </c>
      <c r="G7507" s="10">
        <f t="shared" si="470"/>
        <v>1</v>
      </c>
      <c r="H7507">
        <f t="shared" si="471"/>
        <v>0.19700000000000006</v>
      </c>
      <c r="I7507" s="7">
        <v>-9.1999999999999993</v>
      </c>
    </row>
    <row r="7508" spans="1:9" x14ac:dyDescent="0.35">
      <c r="A7508" s="10">
        <f>COUNTIF(Uniprot!$G$3:G7509,"+")</f>
        <v>19</v>
      </c>
      <c r="B7508" s="10">
        <f>COUNTIF(Uniprot!$G7509:G$9344,"-")</f>
        <v>1836</v>
      </c>
      <c r="C7508" s="10">
        <f>COUNTIF(Uniprot!$G$3:G7509,"-")</f>
        <v>7488</v>
      </c>
      <c r="D7508">
        <f>COUNTIF(Uniprot!$G7509:G$9344,"+")</f>
        <v>0</v>
      </c>
      <c r="E7508" s="10">
        <f t="shared" si="468"/>
        <v>0.19700000000000001</v>
      </c>
      <c r="F7508">
        <f t="shared" si="469"/>
        <v>0.80299999999999994</v>
      </c>
      <c r="G7508" s="10">
        <f t="shared" si="470"/>
        <v>1</v>
      </c>
      <c r="H7508">
        <f t="shared" si="471"/>
        <v>0.19700000000000006</v>
      </c>
      <c r="I7508" s="7">
        <v>-9.1999999999999993</v>
      </c>
    </row>
    <row r="7509" spans="1:9" x14ac:dyDescent="0.35">
      <c r="A7509" s="10">
        <f>COUNTIF(Uniprot!$G$3:G7510,"+")</f>
        <v>19</v>
      </c>
      <c r="B7509" s="10">
        <f>COUNTIF(Uniprot!$G7510:G$9344,"-")</f>
        <v>1835</v>
      </c>
      <c r="C7509" s="10">
        <f>COUNTIF(Uniprot!$G$3:G7510,"-")</f>
        <v>7489</v>
      </c>
      <c r="D7509">
        <f>COUNTIF(Uniprot!$G7510:G$9344,"+")</f>
        <v>0</v>
      </c>
      <c r="E7509" s="10">
        <f t="shared" si="468"/>
        <v>0.19700000000000001</v>
      </c>
      <c r="F7509">
        <f t="shared" si="469"/>
        <v>0.80299999999999994</v>
      </c>
      <c r="G7509" s="10">
        <f t="shared" si="470"/>
        <v>1</v>
      </c>
      <c r="H7509">
        <f t="shared" si="471"/>
        <v>0.19700000000000006</v>
      </c>
      <c r="I7509" s="7">
        <v>-9.1999999999999993</v>
      </c>
    </row>
    <row r="7510" spans="1:9" x14ac:dyDescent="0.35">
      <c r="A7510" s="10">
        <f>COUNTIF(Uniprot!$G$3:G7511,"+")</f>
        <v>19</v>
      </c>
      <c r="B7510" s="10">
        <f>COUNTIF(Uniprot!$G7511:G$9344,"-")</f>
        <v>1834</v>
      </c>
      <c r="C7510" s="10">
        <f>COUNTIF(Uniprot!$G$3:G7511,"-")</f>
        <v>7490</v>
      </c>
      <c r="D7510">
        <f>COUNTIF(Uniprot!$G7511:G$9344,"+")</f>
        <v>0</v>
      </c>
      <c r="E7510" s="10">
        <f t="shared" si="468"/>
        <v>0.19700000000000001</v>
      </c>
      <c r="F7510">
        <f t="shared" si="469"/>
        <v>0.80299999999999994</v>
      </c>
      <c r="G7510" s="10">
        <f t="shared" si="470"/>
        <v>1</v>
      </c>
      <c r="H7510">
        <f t="shared" si="471"/>
        <v>0.19700000000000006</v>
      </c>
      <c r="I7510" s="7">
        <v>-9.1999999999999993</v>
      </c>
    </row>
    <row r="7511" spans="1:9" x14ac:dyDescent="0.35">
      <c r="A7511" s="10">
        <f>COUNTIF(Uniprot!$G$3:G7512,"+")</f>
        <v>19</v>
      </c>
      <c r="B7511" s="10">
        <f>COUNTIF(Uniprot!$G7512:G$9344,"-")</f>
        <v>1833</v>
      </c>
      <c r="C7511" s="10">
        <f>COUNTIF(Uniprot!$G$3:G7512,"-")</f>
        <v>7491</v>
      </c>
      <c r="D7511">
        <f>COUNTIF(Uniprot!$G7512:G$9344,"+")</f>
        <v>0</v>
      </c>
      <c r="E7511" s="10">
        <f t="shared" si="468"/>
        <v>0.19700000000000001</v>
      </c>
      <c r="F7511">
        <f t="shared" si="469"/>
        <v>0.80299999999999994</v>
      </c>
      <c r="G7511" s="10">
        <f t="shared" si="470"/>
        <v>1</v>
      </c>
      <c r="H7511">
        <f t="shared" si="471"/>
        <v>0.19700000000000006</v>
      </c>
      <c r="I7511" s="7">
        <v>-9.1999999999999993</v>
      </c>
    </row>
    <row r="7512" spans="1:9" x14ac:dyDescent="0.35">
      <c r="A7512" s="10">
        <f>COUNTIF(Uniprot!$G$3:G7513,"+")</f>
        <v>19</v>
      </c>
      <c r="B7512" s="10">
        <f>COUNTIF(Uniprot!$G7513:G$9344,"-")</f>
        <v>1832</v>
      </c>
      <c r="C7512" s="10">
        <f>COUNTIF(Uniprot!$G$3:G7513,"-")</f>
        <v>7492</v>
      </c>
      <c r="D7512">
        <f>COUNTIF(Uniprot!$G7513:G$9344,"+")</f>
        <v>0</v>
      </c>
      <c r="E7512" s="10">
        <f t="shared" si="468"/>
        <v>0.19600000000000001</v>
      </c>
      <c r="F7512">
        <f t="shared" si="469"/>
        <v>0.80400000000000005</v>
      </c>
      <c r="G7512" s="10">
        <f t="shared" si="470"/>
        <v>1</v>
      </c>
      <c r="H7512">
        <f t="shared" si="471"/>
        <v>0.19599999999999995</v>
      </c>
      <c r="I7512" s="7">
        <v>-9.1999999999999993</v>
      </c>
    </row>
    <row r="7513" spans="1:9" x14ac:dyDescent="0.35">
      <c r="A7513" s="10">
        <f>COUNTIF(Uniprot!$G$3:G7514,"+")</f>
        <v>19</v>
      </c>
      <c r="B7513" s="10">
        <f>COUNTIF(Uniprot!$G7514:G$9344,"-")</f>
        <v>1831</v>
      </c>
      <c r="C7513" s="10">
        <f>COUNTIF(Uniprot!$G$3:G7514,"-")</f>
        <v>7493</v>
      </c>
      <c r="D7513">
        <f>COUNTIF(Uniprot!$G7514:G$9344,"+")</f>
        <v>0</v>
      </c>
      <c r="E7513" s="10">
        <f t="shared" si="468"/>
        <v>0.19600000000000001</v>
      </c>
      <c r="F7513">
        <f t="shared" si="469"/>
        <v>0.80400000000000005</v>
      </c>
      <c r="G7513" s="10">
        <f t="shared" si="470"/>
        <v>1</v>
      </c>
      <c r="H7513">
        <f t="shared" si="471"/>
        <v>0.19599999999999995</v>
      </c>
      <c r="I7513" s="7">
        <v>-9.1999999999999993</v>
      </c>
    </row>
    <row r="7514" spans="1:9" x14ac:dyDescent="0.35">
      <c r="A7514" s="10">
        <f>COUNTIF(Uniprot!$G$3:G7515,"+")</f>
        <v>19</v>
      </c>
      <c r="B7514" s="10">
        <f>COUNTIF(Uniprot!$G7515:G$9344,"-")</f>
        <v>1830</v>
      </c>
      <c r="C7514" s="10">
        <f>COUNTIF(Uniprot!$G$3:G7515,"-")</f>
        <v>7494</v>
      </c>
      <c r="D7514">
        <f>COUNTIF(Uniprot!$G7515:G$9344,"+")</f>
        <v>0</v>
      </c>
      <c r="E7514" s="10">
        <f t="shared" si="468"/>
        <v>0.19600000000000001</v>
      </c>
      <c r="F7514">
        <f t="shared" si="469"/>
        <v>0.80400000000000005</v>
      </c>
      <c r="G7514" s="10">
        <f t="shared" si="470"/>
        <v>1</v>
      </c>
      <c r="H7514">
        <f t="shared" si="471"/>
        <v>0.19599999999999995</v>
      </c>
      <c r="I7514" s="7">
        <v>-9.1999999999999993</v>
      </c>
    </row>
    <row r="7515" spans="1:9" x14ac:dyDescent="0.35">
      <c r="A7515" s="10">
        <f>COUNTIF(Uniprot!$G$3:G7516,"+")</f>
        <v>19</v>
      </c>
      <c r="B7515" s="10">
        <f>COUNTIF(Uniprot!$G7516:G$9344,"-")</f>
        <v>1829</v>
      </c>
      <c r="C7515" s="10">
        <f>COUNTIF(Uniprot!$G$3:G7516,"-")</f>
        <v>7495</v>
      </c>
      <c r="D7515">
        <f>COUNTIF(Uniprot!$G7516:G$9344,"+")</f>
        <v>0</v>
      </c>
      <c r="E7515" s="10">
        <f t="shared" si="468"/>
        <v>0.19600000000000001</v>
      </c>
      <c r="F7515">
        <f t="shared" si="469"/>
        <v>0.80400000000000005</v>
      </c>
      <c r="G7515" s="10">
        <f t="shared" si="470"/>
        <v>1</v>
      </c>
      <c r="H7515">
        <f t="shared" si="471"/>
        <v>0.19599999999999995</v>
      </c>
      <c r="I7515" s="7">
        <v>-9.3000000000000007</v>
      </c>
    </row>
    <row r="7516" spans="1:9" x14ac:dyDescent="0.35">
      <c r="A7516" s="10">
        <f>COUNTIF(Uniprot!$G$3:G7517,"+")</f>
        <v>19</v>
      </c>
      <c r="B7516" s="10">
        <f>COUNTIF(Uniprot!$G7517:G$9344,"-")</f>
        <v>1828</v>
      </c>
      <c r="C7516" s="10">
        <f>COUNTIF(Uniprot!$G$3:G7517,"-")</f>
        <v>7496</v>
      </c>
      <c r="D7516">
        <f>COUNTIF(Uniprot!$G7517:G$9344,"+")</f>
        <v>0</v>
      </c>
      <c r="E7516" s="10">
        <f t="shared" si="468"/>
        <v>0.19600000000000001</v>
      </c>
      <c r="F7516">
        <f t="shared" si="469"/>
        <v>0.80400000000000005</v>
      </c>
      <c r="G7516" s="10">
        <f t="shared" si="470"/>
        <v>1</v>
      </c>
      <c r="H7516">
        <f t="shared" si="471"/>
        <v>0.19599999999999995</v>
      </c>
      <c r="I7516" s="7">
        <v>-9.3000000000000007</v>
      </c>
    </row>
    <row r="7517" spans="1:9" x14ac:dyDescent="0.35">
      <c r="A7517" s="10">
        <f>COUNTIF(Uniprot!$G$3:G7518,"+")</f>
        <v>19</v>
      </c>
      <c r="B7517" s="10">
        <f>COUNTIF(Uniprot!$G7518:G$9344,"-")</f>
        <v>1827</v>
      </c>
      <c r="C7517" s="10">
        <f>COUNTIF(Uniprot!$G$3:G7518,"-")</f>
        <v>7497</v>
      </c>
      <c r="D7517">
        <f>COUNTIF(Uniprot!$G7518:G$9344,"+")</f>
        <v>0</v>
      </c>
      <c r="E7517" s="10">
        <f t="shared" si="468"/>
        <v>0.19600000000000001</v>
      </c>
      <c r="F7517">
        <f t="shared" si="469"/>
        <v>0.80400000000000005</v>
      </c>
      <c r="G7517" s="10">
        <f t="shared" si="470"/>
        <v>1</v>
      </c>
      <c r="H7517">
        <f t="shared" si="471"/>
        <v>0.19599999999999995</v>
      </c>
      <c r="I7517" s="7">
        <v>-9.3000000000000007</v>
      </c>
    </row>
    <row r="7518" spans="1:9" x14ac:dyDescent="0.35">
      <c r="A7518" s="10">
        <f>COUNTIF(Uniprot!$G$3:G7519,"+")</f>
        <v>19</v>
      </c>
      <c r="B7518" s="10">
        <f>COUNTIF(Uniprot!$G7519:G$9344,"-")</f>
        <v>1826</v>
      </c>
      <c r="C7518" s="10">
        <f>COUNTIF(Uniprot!$G$3:G7519,"-")</f>
        <v>7498</v>
      </c>
      <c r="D7518">
        <f>COUNTIF(Uniprot!$G7519:G$9344,"+")</f>
        <v>0</v>
      </c>
      <c r="E7518" s="10">
        <f t="shared" si="468"/>
        <v>0.19600000000000001</v>
      </c>
      <c r="F7518">
        <f t="shared" si="469"/>
        <v>0.80400000000000005</v>
      </c>
      <c r="G7518" s="10">
        <f t="shared" si="470"/>
        <v>1</v>
      </c>
      <c r="H7518">
        <f t="shared" si="471"/>
        <v>0.19599999999999995</v>
      </c>
      <c r="I7518" s="7">
        <v>-9.3000000000000007</v>
      </c>
    </row>
    <row r="7519" spans="1:9" x14ac:dyDescent="0.35">
      <c r="A7519" s="10">
        <f>COUNTIF(Uniprot!$G$3:G7520,"+")</f>
        <v>19</v>
      </c>
      <c r="B7519" s="10">
        <f>COUNTIF(Uniprot!$G7520:G$9344,"-")</f>
        <v>1825</v>
      </c>
      <c r="C7519" s="10">
        <f>COUNTIF(Uniprot!$G$3:G7520,"-")</f>
        <v>7499</v>
      </c>
      <c r="D7519">
        <f>COUNTIF(Uniprot!$G7520:G$9344,"+")</f>
        <v>0</v>
      </c>
      <c r="E7519" s="10">
        <f t="shared" si="468"/>
        <v>0.19600000000000001</v>
      </c>
      <c r="F7519">
        <f t="shared" si="469"/>
        <v>0.80400000000000005</v>
      </c>
      <c r="G7519" s="10">
        <f t="shared" si="470"/>
        <v>1</v>
      </c>
      <c r="H7519">
        <f t="shared" si="471"/>
        <v>0.19599999999999995</v>
      </c>
      <c r="I7519" s="7">
        <v>-9.3000000000000007</v>
      </c>
    </row>
    <row r="7520" spans="1:9" x14ac:dyDescent="0.35">
      <c r="A7520" s="10">
        <f>COUNTIF(Uniprot!$G$3:G7521,"+")</f>
        <v>19</v>
      </c>
      <c r="B7520" s="10">
        <f>COUNTIF(Uniprot!$G7521:G$9344,"-")</f>
        <v>1824</v>
      </c>
      <c r="C7520" s="10">
        <f>COUNTIF(Uniprot!$G$3:G7521,"-")</f>
        <v>7500</v>
      </c>
      <c r="D7520">
        <f>COUNTIF(Uniprot!$G7521:G$9344,"+")</f>
        <v>0</v>
      </c>
      <c r="E7520" s="10">
        <f t="shared" si="468"/>
        <v>0.19600000000000001</v>
      </c>
      <c r="F7520">
        <f t="shared" si="469"/>
        <v>0.80400000000000005</v>
      </c>
      <c r="G7520" s="10">
        <f t="shared" si="470"/>
        <v>1</v>
      </c>
      <c r="H7520">
        <f t="shared" si="471"/>
        <v>0.19599999999999995</v>
      </c>
      <c r="I7520" s="7">
        <v>-9.3000000000000007</v>
      </c>
    </row>
    <row r="7521" spans="1:9" x14ac:dyDescent="0.35">
      <c r="A7521" s="10">
        <f>COUNTIF(Uniprot!$G$3:G7522,"+")</f>
        <v>19</v>
      </c>
      <c r="B7521" s="10">
        <f>COUNTIF(Uniprot!$G7522:G$9344,"-")</f>
        <v>1823</v>
      </c>
      <c r="C7521" s="10">
        <f>COUNTIF(Uniprot!$G$3:G7522,"-")</f>
        <v>7501</v>
      </c>
      <c r="D7521">
        <f>COUNTIF(Uniprot!$G7522:G$9344,"+")</f>
        <v>0</v>
      </c>
      <c r="E7521" s="10">
        <f t="shared" si="468"/>
        <v>0.19600000000000001</v>
      </c>
      <c r="F7521">
        <f t="shared" si="469"/>
        <v>0.80400000000000005</v>
      </c>
      <c r="G7521" s="10">
        <f t="shared" si="470"/>
        <v>1</v>
      </c>
      <c r="H7521">
        <f t="shared" si="471"/>
        <v>0.19599999999999995</v>
      </c>
      <c r="I7521" s="7">
        <v>-9.4</v>
      </c>
    </row>
    <row r="7522" spans="1:9" x14ac:dyDescent="0.35">
      <c r="A7522" s="10">
        <f>COUNTIF(Uniprot!$G$3:G7523,"+")</f>
        <v>19</v>
      </c>
      <c r="B7522" s="10">
        <f>COUNTIF(Uniprot!$G7523:G$9344,"-")</f>
        <v>1822</v>
      </c>
      <c r="C7522" s="10">
        <f>COUNTIF(Uniprot!$G$3:G7523,"-")</f>
        <v>7502</v>
      </c>
      <c r="D7522">
        <f>COUNTIF(Uniprot!$G7523:G$9344,"+")</f>
        <v>0</v>
      </c>
      <c r="E7522" s="10">
        <f t="shared" si="468"/>
        <v>0.19500000000000001</v>
      </c>
      <c r="F7522">
        <f t="shared" si="469"/>
        <v>0.80499999999999994</v>
      </c>
      <c r="G7522" s="10">
        <f t="shared" si="470"/>
        <v>1</v>
      </c>
      <c r="H7522">
        <f t="shared" si="471"/>
        <v>0.19500000000000006</v>
      </c>
      <c r="I7522" s="7">
        <v>-9.4</v>
      </c>
    </row>
    <row r="7523" spans="1:9" x14ac:dyDescent="0.35">
      <c r="A7523" s="10">
        <f>COUNTIF(Uniprot!$G$3:G7524,"+")</f>
        <v>19</v>
      </c>
      <c r="B7523" s="10">
        <f>COUNTIF(Uniprot!$G7524:G$9344,"-")</f>
        <v>1821</v>
      </c>
      <c r="C7523" s="10">
        <f>COUNTIF(Uniprot!$G$3:G7524,"-")</f>
        <v>7503</v>
      </c>
      <c r="D7523">
        <f>COUNTIF(Uniprot!$G7524:G$9344,"+")</f>
        <v>0</v>
      </c>
      <c r="E7523" s="10">
        <f t="shared" si="468"/>
        <v>0.19500000000000001</v>
      </c>
      <c r="F7523">
        <f t="shared" si="469"/>
        <v>0.80499999999999994</v>
      </c>
      <c r="G7523" s="10">
        <f t="shared" si="470"/>
        <v>1</v>
      </c>
      <c r="H7523">
        <f t="shared" si="471"/>
        <v>0.19500000000000006</v>
      </c>
      <c r="I7523" s="7">
        <v>-9.4</v>
      </c>
    </row>
    <row r="7524" spans="1:9" x14ac:dyDescent="0.35">
      <c r="A7524" s="10">
        <f>COUNTIF(Uniprot!$G$3:G7525,"+")</f>
        <v>19</v>
      </c>
      <c r="B7524" s="10">
        <f>COUNTIF(Uniprot!$G7525:G$9344,"-")</f>
        <v>1820</v>
      </c>
      <c r="C7524" s="10">
        <f>COUNTIF(Uniprot!$G$3:G7525,"-")</f>
        <v>7504</v>
      </c>
      <c r="D7524">
        <f>COUNTIF(Uniprot!$G7525:G$9344,"+")</f>
        <v>0</v>
      </c>
      <c r="E7524" s="10">
        <f t="shared" si="468"/>
        <v>0.19500000000000001</v>
      </c>
      <c r="F7524">
        <f t="shared" si="469"/>
        <v>0.80499999999999994</v>
      </c>
      <c r="G7524" s="10">
        <f t="shared" si="470"/>
        <v>1</v>
      </c>
      <c r="H7524">
        <f t="shared" si="471"/>
        <v>0.19500000000000006</v>
      </c>
      <c r="I7524" s="7">
        <v>-9.4</v>
      </c>
    </row>
    <row r="7525" spans="1:9" x14ac:dyDescent="0.35">
      <c r="A7525" s="10">
        <f>COUNTIF(Uniprot!$G$3:G7526,"+")</f>
        <v>19</v>
      </c>
      <c r="B7525" s="10">
        <f>COUNTIF(Uniprot!$G7526:G$9344,"-")</f>
        <v>1819</v>
      </c>
      <c r="C7525" s="10">
        <f>COUNTIF(Uniprot!$G$3:G7526,"-")</f>
        <v>7505</v>
      </c>
      <c r="D7525">
        <f>COUNTIF(Uniprot!$G7526:G$9344,"+")</f>
        <v>0</v>
      </c>
      <c r="E7525" s="10">
        <f t="shared" si="468"/>
        <v>0.19500000000000001</v>
      </c>
      <c r="F7525">
        <f t="shared" si="469"/>
        <v>0.80499999999999994</v>
      </c>
      <c r="G7525" s="10">
        <f t="shared" si="470"/>
        <v>1</v>
      </c>
      <c r="H7525">
        <f t="shared" si="471"/>
        <v>0.19500000000000006</v>
      </c>
      <c r="I7525" s="7">
        <v>-9.4</v>
      </c>
    </row>
    <row r="7526" spans="1:9" x14ac:dyDescent="0.35">
      <c r="A7526" s="10">
        <f>COUNTIF(Uniprot!$G$3:G7527,"+")</f>
        <v>19</v>
      </c>
      <c r="B7526" s="10">
        <f>COUNTIF(Uniprot!$G7527:G$9344,"-")</f>
        <v>1818</v>
      </c>
      <c r="C7526" s="10">
        <f>COUNTIF(Uniprot!$G$3:G7527,"-")</f>
        <v>7506</v>
      </c>
      <c r="D7526">
        <f>COUNTIF(Uniprot!$G7527:G$9344,"+")</f>
        <v>0</v>
      </c>
      <c r="E7526" s="10">
        <f t="shared" si="468"/>
        <v>0.19500000000000001</v>
      </c>
      <c r="F7526">
        <f t="shared" si="469"/>
        <v>0.80499999999999994</v>
      </c>
      <c r="G7526" s="10">
        <f t="shared" si="470"/>
        <v>1</v>
      </c>
      <c r="H7526">
        <f t="shared" si="471"/>
        <v>0.19500000000000006</v>
      </c>
      <c r="I7526" s="7">
        <v>-9.4</v>
      </c>
    </row>
    <row r="7527" spans="1:9" x14ac:dyDescent="0.35">
      <c r="A7527" s="10">
        <f>COUNTIF(Uniprot!$G$3:G7528,"+")</f>
        <v>19</v>
      </c>
      <c r="B7527" s="10">
        <f>COUNTIF(Uniprot!$G7528:G$9344,"-")</f>
        <v>1817</v>
      </c>
      <c r="C7527" s="10">
        <f>COUNTIF(Uniprot!$G$3:G7528,"-")</f>
        <v>7507</v>
      </c>
      <c r="D7527">
        <f>COUNTIF(Uniprot!$G7528:G$9344,"+")</f>
        <v>0</v>
      </c>
      <c r="E7527" s="10">
        <f t="shared" si="468"/>
        <v>0.19500000000000001</v>
      </c>
      <c r="F7527">
        <f t="shared" si="469"/>
        <v>0.80499999999999994</v>
      </c>
      <c r="G7527" s="10">
        <f t="shared" si="470"/>
        <v>1</v>
      </c>
      <c r="H7527">
        <f t="shared" si="471"/>
        <v>0.19500000000000006</v>
      </c>
      <c r="I7527" s="7">
        <v>-9.4</v>
      </c>
    </row>
    <row r="7528" spans="1:9" x14ac:dyDescent="0.35">
      <c r="A7528" s="10">
        <f>COUNTIF(Uniprot!$G$3:G7529,"+")</f>
        <v>19</v>
      </c>
      <c r="B7528" s="10">
        <f>COUNTIF(Uniprot!$G7529:G$9344,"-")</f>
        <v>1816</v>
      </c>
      <c r="C7528" s="10">
        <f>COUNTIF(Uniprot!$G$3:G7529,"-")</f>
        <v>7508</v>
      </c>
      <c r="D7528">
        <f>COUNTIF(Uniprot!$G7529:G$9344,"+")</f>
        <v>0</v>
      </c>
      <c r="E7528" s="10">
        <f t="shared" si="468"/>
        <v>0.19500000000000001</v>
      </c>
      <c r="F7528">
        <f t="shared" si="469"/>
        <v>0.80499999999999994</v>
      </c>
      <c r="G7528" s="10">
        <f t="shared" si="470"/>
        <v>1</v>
      </c>
      <c r="H7528">
        <f t="shared" si="471"/>
        <v>0.19500000000000006</v>
      </c>
      <c r="I7528" s="7">
        <v>-9.4</v>
      </c>
    </row>
    <row r="7529" spans="1:9" x14ac:dyDescent="0.35">
      <c r="A7529" s="10">
        <f>COUNTIF(Uniprot!$G$3:G7530,"+")</f>
        <v>19</v>
      </c>
      <c r="B7529" s="10">
        <f>COUNTIF(Uniprot!$G7530:G$9344,"-")</f>
        <v>1815</v>
      </c>
      <c r="C7529" s="10">
        <f>COUNTIF(Uniprot!$G$3:G7530,"-")</f>
        <v>7509</v>
      </c>
      <c r="D7529">
        <f>COUNTIF(Uniprot!$G7530:G$9344,"+")</f>
        <v>0</v>
      </c>
      <c r="E7529" s="10">
        <f t="shared" si="468"/>
        <v>0.19500000000000001</v>
      </c>
      <c r="F7529">
        <f t="shared" si="469"/>
        <v>0.80499999999999994</v>
      </c>
      <c r="G7529" s="10">
        <f t="shared" si="470"/>
        <v>1</v>
      </c>
      <c r="H7529">
        <f t="shared" si="471"/>
        <v>0.19500000000000006</v>
      </c>
      <c r="I7529" s="7">
        <v>-9.4</v>
      </c>
    </row>
    <row r="7530" spans="1:9" x14ac:dyDescent="0.35">
      <c r="A7530" s="10">
        <f>COUNTIF(Uniprot!$G$3:G7531,"+")</f>
        <v>19</v>
      </c>
      <c r="B7530" s="10">
        <f>COUNTIF(Uniprot!$G7531:G$9344,"-")</f>
        <v>1814</v>
      </c>
      <c r="C7530" s="10">
        <f>COUNTIF(Uniprot!$G$3:G7531,"-")</f>
        <v>7510</v>
      </c>
      <c r="D7530">
        <f>COUNTIF(Uniprot!$G7531:G$9344,"+")</f>
        <v>0</v>
      </c>
      <c r="E7530" s="10">
        <f t="shared" si="468"/>
        <v>0.19500000000000001</v>
      </c>
      <c r="F7530">
        <f t="shared" si="469"/>
        <v>0.80499999999999994</v>
      </c>
      <c r="G7530" s="10">
        <f t="shared" si="470"/>
        <v>1</v>
      </c>
      <c r="H7530">
        <f t="shared" si="471"/>
        <v>0.19500000000000006</v>
      </c>
      <c r="I7530" s="7">
        <v>-9.4</v>
      </c>
    </row>
    <row r="7531" spans="1:9" x14ac:dyDescent="0.35">
      <c r="A7531" s="10">
        <f>COUNTIF(Uniprot!$G$3:G7532,"+")</f>
        <v>19</v>
      </c>
      <c r="B7531" s="10">
        <f>COUNTIF(Uniprot!$G7532:G$9344,"-")</f>
        <v>1813</v>
      </c>
      <c r="C7531" s="10">
        <f>COUNTIF(Uniprot!$G$3:G7532,"-")</f>
        <v>7511</v>
      </c>
      <c r="D7531">
        <f>COUNTIF(Uniprot!$G7532:G$9344,"+")</f>
        <v>0</v>
      </c>
      <c r="E7531" s="10">
        <f t="shared" si="468"/>
        <v>0.19400000000000001</v>
      </c>
      <c r="F7531">
        <f t="shared" si="469"/>
        <v>0.80600000000000005</v>
      </c>
      <c r="G7531" s="10">
        <f t="shared" si="470"/>
        <v>1</v>
      </c>
      <c r="H7531">
        <f t="shared" si="471"/>
        <v>0.19399999999999995</v>
      </c>
      <c r="I7531" s="7">
        <v>-9.4</v>
      </c>
    </row>
    <row r="7532" spans="1:9" x14ac:dyDescent="0.35">
      <c r="A7532" s="10">
        <f>COUNTIF(Uniprot!$G$3:G7533,"+")</f>
        <v>19</v>
      </c>
      <c r="B7532" s="10">
        <f>COUNTIF(Uniprot!$G7533:G$9344,"-")</f>
        <v>1812</v>
      </c>
      <c r="C7532" s="10">
        <f>COUNTIF(Uniprot!$G$3:G7533,"-")</f>
        <v>7512</v>
      </c>
      <c r="D7532">
        <f>COUNTIF(Uniprot!$G7533:G$9344,"+")</f>
        <v>0</v>
      </c>
      <c r="E7532" s="10">
        <f t="shared" si="468"/>
        <v>0.19400000000000001</v>
      </c>
      <c r="F7532">
        <f t="shared" si="469"/>
        <v>0.80600000000000005</v>
      </c>
      <c r="G7532" s="10">
        <f t="shared" si="470"/>
        <v>1</v>
      </c>
      <c r="H7532">
        <f t="shared" si="471"/>
        <v>0.19399999999999995</v>
      </c>
      <c r="I7532" s="7">
        <v>-9.4</v>
      </c>
    </row>
    <row r="7533" spans="1:9" x14ac:dyDescent="0.35">
      <c r="A7533" s="10">
        <f>COUNTIF(Uniprot!$G$3:G7534,"+")</f>
        <v>19</v>
      </c>
      <c r="B7533" s="10">
        <f>COUNTIF(Uniprot!$G7534:G$9344,"-")</f>
        <v>1811</v>
      </c>
      <c r="C7533" s="10">
        <f>COUNTIF(Uniprot!$G$3:G7534,"-")</f>
        <v>7513</v>
      </c>
      <c r="D7533">
        <f>COUNTIF(Uniprot!$G7534:G$9344,"+")</f>
        <v>0</v>
      </c>
      <c r="E7533" s="10">
        <f t="shared" si="468"/>
        <v>0.19400000000000001</v>
      </c>
      <c r="F7533">
        <f t="shared" si="469"/>
        <v>0.80600000000000005</v>
      </c>
      <c r="G7533" s="10">
        <f t="shared" si="470"/>
        <v>1</v>
      </c>
      <c r="H7533">
        <f t="shared" si="471"/>
        <v>0.19399999999999995</v>
      </c>
      <c r="I7533" s="7">
        <v>-9.4</v>
      </c>
    </row>
    <row r="7534" spans="1:9" x14ac:dyDescent="0.35">
      <c r="A7534" s="10">
        <f>COUNTIF(Uniprot!$G$3:G7535,"+")</f>
        <v>19</v>
      </c>
      <c r="B7534" s="10">
        <f>COUNTIF(Uniprot!$G7535:G$9344,"-")</f>
        <v>1810</v>
      </c>
      <c r="C7534" s="10">
        <f>COUNTIF(Uniprot!$G$3:G7535,"-")</f>
        <v>7514</v>
      </c>
      <c r="D7534">
        <f>COUNTIF(Uniprot!$G7535:G$9344,"+")</f>
        <v>0</v>
      </c>
      <c r="E7534" s="10">
        <f t="shared" si="468"/>
        <v>0.19400000000000001</v>
      </c>
      <c r="F7534">
        <f t="shared" si="469"/>
        <v>0.80600000000000005</v>
      </c>
      <c r="G7534" s="10">
        <f t="shared" si="470"/>
        <v>1</v>
      </c>
      <c r="H7534">
        <f t="shared" si="471"/>
        <v>0.19399999999999995</v>
      </c>
      <c r="I7534" s="7">
        <v>-9.5</v>
      </c>
    </row>
    <row r="7535" spans="1:9" x14ac:dyDescent="0.35">
      <c r="A7535" s="10">
        <f>COUNTIF(Uniprot!$G$3:G7536,"+")</f>
        <v>19</v>
      </c>
      <c r="B7535" s="10">
        <f>COUNTIF(Uniprot!$G7536:G$9344,"-")</f>
        <v>1809</v>
      </c>
      <c r="C7535" s="10">
        <f>COUNTIF(Uniprot!$G$3:G7536,"-")</f>
        <v>7515</v>
      </c>
      <c r="D7535">
        <f>COUNTIF(Uniprot!$G7536:G$9344,"+")</f>
        <v>0</v>
      </c>
      <c r="E7535" s="10">
        <f t="shared" si="468"/>
        <v>0.19400000000000001</v>
      </c>
      <c r="F7535">
        <f t="shared" si="469"/>
        <v>0.80600000000000005</v>
      </c>
      <c r="G7535" s="10">
        <f t="shared" si="470"/>
        <v>1</v>
      </c>
      <c r="H7535">
        <f t="shared" si="471"/>
        <v>0.19399999999999995</v>
      </c>
      <c r="I7535" s="7">
        <v>-9.5</v>
      </c>
    </row>
    <row r="7536" spans="1:9" x14ac:dyDescent="0.35">
      <c r="A7536" s="10">
        <f>COUNTIF(Uniprot!$G$3:G7537,"+")</f>
        <v>19</v>
      </c>
      <c r="B7536" s="10">
        <f>COUNTIF(Uniprot!$G7537:G$9344,"-")</f>
        <v>1808</v>
      </c>
      <c r="C7536" s="10">
        <f>COUNTIF(Uniprot!$G$3:G7537,"-")</f>
        <v>7516</v>
      </c>
      <c r="D7536">
        <f>COUNTIF(Uniprot!$G7537:G$9344,"+")</f>
        <v>0</v>
      </c>
      <c r="E7536" s="10">
        <f t="shared" si="468"/>
        <v>0.19400000000000001</v>
      </c>
      <c r="F7536">
        <f t="shared" si="469"/>
        <v>0.80600000000000005</v>
      </c>
      <c r="G7536" s="10">
        <f t="shared" si="470"/>
        <v>1</v>
      </c>
      <c r="H7536">
        <f t="shared" si="471"/>
        <v>0.19399999999999995</v>
      </c>
      <c r="I7536" s="7">
        <v>-9.5</v>
      </c>
    </row>
    <row r="7537" spans="1:9" x14ac:dyDescent="0.35">
      <c r="A7537" s="10">
        <f>COUNTIF(Uniprot!$G$3:G7538,"+")</f>
        <v>19</v>
      </c>
      <c r="B7537" s="10">
        <f>COUNTIF(Uniprot!$G7538:G$9344,"-")</f>
        <v>1807</v>
      </c>
      <c r="C7537" s="10">
        <f>COUNTIF(Uniprot!$G$3:G7538,"-")</f>
        <v>7517</v>
      </c>
      <c r="D7537">
        <f>COUNTIF(Uniprot!$G7538:G$9344,"+")</f>
        <v>0</v>
      </c>
      <c r="E7537" s="10">
        <f t="shared" si="468"/>
        <v>0.19400000000000001</v>
      </c>
      <c r="F7537">
        <f t="shared" si="469"/>
        <v>0.80600000000000005</v>
      </c>
      <c r="G7537" s="10">
        <f t="shared" si="470"/>
        <v>1</v>
      </c>
      <c r="H7537">
        <f t="shared" si="471"/>
        <v>0.19399999999999995</v>
      </c>
      <c r="I7537" s="7">
        <v>-9.5</v>
      </c>
    </row>
    <row r="7538" spans="1:9" x14ac:dyDescent="0.35">
      <c r="A7538" s="10">
        <f>COUNTIF(Uniprot!$G$3:G7539,"+")</f>
        <v>19</v>
      </c>
      <c r="B7538" s="10">
        <f>COUNTIF(Uniprot!$G7539:G$9344,"-")</f>
        <v>1806</v>
      </c>
      <c r="C7538" s="10">
        <f>COUNTIF(Uniprot!$G$3:G7539,"-")</f>
        <v>7518</v>
      </c>
      <c r="D7538">
        <f>COUNTIF(Uniprot!$G7539:G$9344,"+")</f>
        <v>0</v>
      </c>
      <c r="E7538" s="10">
        <f t="shared" si="468"/>
        <v>0.19400000000000001</v>
      </c>
      <c r="F7538">
        <f t="shared" si="469"/>
        <v>0.80600000000000005</v>
      </c>
      <c r="G7538" s="10">
        <f t="shared" si="470"/>
        <v>1</v>
      </c>
      <c r="H7538">
        <f t="shared" si="471"/>
        <v>0.19399999999999995</v>
      </c>
      <c r="I7538" s="7">
        <v>-9.5</v>
      </c>
    </row>
    <row r="7539" spans="1:9" x14ac:dyDescent="0.35">
      <c r="A7539" s="10">
        <f>COUNTIF(Uniprot!$G$3:G7540,"+")</f>
        <v>19</v>
      </c>
      <c r="B7539" s="10">
        <f>COUNTIF(Uniprot!$G7540:G$9344,"-")</f>
        <v>1805</v>
      </c>
      <c r="C7539" s="10">
        <f>COUNTIF(Uniprot!$G$3:G7540,"-")</f>
        <v>7519</v>
      </c>
      <c r="D7539">
        <f>COUNTIF(Uniprot!$G7540:G$9344,"+")</f>
        <v>0</v>
      </c>
      <c r="E7539" s="10">
        <f t="shared" si="468"/>
        <v>0.19400000000000001</v>
      </c>
      <c r="F7539">
        <f t="shared" si="469"/>
        <v>0.80600000000000005</v>
      </c>
      <c r="G7539" s="10">
        <f t="shared" si="470"/>
        <v>1</v>
      </c>
      <c r="H7539">
        <f t="shared" si="471"/>
        <v>0.19399999999999995</v>
      </c>
      <c r="I7539" s="7">
        <v>-9.6</v>
      </c>
    </row>
    <row r="7540" spans="1:9" x14ac:dyDescent="0.35">
      <c r="A7540" s="10">
        <f>COUNTIF(Uniprot!$G$3:G7541,"+")</f>
        <v>19</v>
      </c>
      <c r="B7540" s="10">
        <f>COUNTIF(Uniprot!$G7541:G$9344,"-")</f>
        <v>1804</v>
      </c>
      <c r="C7540" s="10">
        <f>COUNTIF(Uniprot!$G$3:G7541,"-")</f>
        <v>7520</v>
      </c>
      <c r="D7540">
        <f>COUNTIF(Uniprot!$G7541:G$9344,"+")</f>
        <v>0</v>
      </c>
      <c r="E7540" s="10">
        <f t="shared" si="468"/>
        <v>0.193</v>
      </c>
      <c r="F7540">
        <f t="shared" si="469"/>
        <v>0.80699999999999994</v>
      </c>
      <c r="G7540" s="10">
        <f t="shared" si="470"/>
        <v>1</v>
      </c>
      <c r="H7540">
        <f t="shared" si="471"/>
        <v>0.19300000000000006</v>
      </c>
      <c r="I7540" s="7">
        <v>-9.6</v>
      </c>
    </row>
    <row r="7541" spans="1:9" x14ac:dyDescent="0.35">
      <c r="A7541" s="10">
        <f>COUNTIF(Uniprot!$G$3:G7542,"+")</f>
        <v>19</v>
      </c>
      <c r="B7541" s="10">
        <f>COUNTIF(Uniprot!$G7542:G$9344,"-")</f>
        <v>1803</v>
      </c>
      <c r="C7541" s="10">
        <f>COUNTIF(Uniprot!$G$3:G7542,"-")</f>
        <v>7521</v>
      </c>
      <c r="D7541">
        <f>COUNTIF(Uniprot!$G7542:G$9344,"+")</f>
        <v>0</v>
      </c>
      <c r="E7541" s="10">
        <f t="shared" si="468"/>
        <v>0.193</v>
      </c>
      <c r="F7541">
        <f t="shared" si="469"/>
        <v>0.80699999999999994</v>
      </c>
      <c r="G7541" s="10">
        <f t="shared" si="470"/>
        <v>1</v>
      </c>
      <c r="H7541">
        <f t="shared" si="471"/>
        <v>0.19300000000000006</v>
      </c>
      <c r="I7541" s="7">
        <v>-9.6</v>
      </c>
    </row>
    <row r="7542" spans="1:9" x14ac:dyDescent="0.35">
      <c r="A7542" s="10">
        <f>COUNTIF(Uniprot!$G$3:G7543,"+")</f>
        <v>19</v>
      </c>
      <c r="B7542" s="10">
        <f>COUNTIF(Uniprot!$G7543:G$9344,"-")</f>
        <v>1802</v>
      </c>
      <c r="C7542" s="10">
        <f>COUNTIF(Uniprot!$G$3:G7543,"-")</f>
        <v>7522</v>
      </c>
      <c r="D7542">
        <f>COUNTIF(Uniprot!$G7543:G$9344,"+")</f>
        <v>0</v>
      </c>
      <c r="E7542" s="10">
        <f t="shared" si="468"/>
        <v>0.193</v>
      </c>
      <c r="F7542">
        <f t="shared" si="469"/>
        <v>0.80699999999999994</v>
      </c>
      <c r="G7542" s="10">
        <f t="shared" si="470"/>
        <v>1</v>
      </c>
      <c r="H7542">
        <f t="shared" si="471"/>
        <v>0.19300000000000006</v>
      </c>
      <c r="I7542" s="7">
        <v>-9.6</v>
      </c>
    </row>
    <row r="7543" spans="1:9" x14ac:dyDescent="0.35">
      <c r="A7543" s="10">
        <f>COUNTIF(Uniprot!$G$3:G7544,"+")</f>
        <v>19</v>
      </c>
      <c r="B7543" s="10">
        <f>COUNTIF(Uniprot!$G7544:G$9344,"-")</f>
        <v>1801</v>
      </c>
      <c r="C7543" s="10">
        <f>COUNTIF(Uniprot!$G$3:G7544,"-")</f>
        <v>7523</v>
      </c>
      <c r="D7543">
        <f>COUNTIF(Uniprot!$G7544:G$9344,"+")</f>
        <v>0</v>
      </c>
      <c r="E7543" s="10">
        <f t="shared" si="468"/>
        <v>0.193</v>
      </c>
      <c r="F7543">
        <f t="shared" si="469"/>
        <v>0.80699999999999994</v>
      </c>
      <c r="G7543" s="10">
        <f t="shared" si="470"/>
        <v>1</v>
      </c>
      <c r="H7543">
        <f t="shared" si="471"/>
        <v>0.19300000000000006</v>
      </c>
      <c r="I7543" s="7">
        <v>-9.6</v>
      </c>
    </row>
    <row r="7544" spans="1:9" x14ac:dyDescent="0.35">
      <c r="A7544" s="10">
        <f>COUNTIF(Uniprot!$G$3:G7545,"+")</f>
        <v>19</v>
      </c>
      <c r="B7544" s="10">
        <f>COUNTIF(Uniprot!$G7545:G$9344,"-")</f>
        <v>1800</v>
      </c>
      <c r="C7544" s="10">
        <f>COUNTIF(Uniprot!$G$3:G7545,"-")</f>
        <v>7524</v>
      </c>
      <c r="D7544">
        <f>COUNTIF(Uniprot!$G7545:G$9344,"+")</f>
        <v>0</v>
      </c>
      <c r="E7544" s="10">
        <f t="shared" si="468"/>
        <v>0.193</v>
      </c>
      <c r="F7544">
        <f t="shared" si="469"/>
        <v>0.80699999999999994</v>
      </c>
      <c r="G7544" s="10">
        <f t="shared" si="470"/>
        <v>1</v>
      </c>
      <c r="H7544">
        <f t="shared" si="471"/>
        <v>0.19300000000000006</v>
      </c>
      <c r="I7544" s="7">
        <v>-9.6</v>
      </c>
    </row>
    <row r="7545" spans="1:9" x14ac:dyDescent="0.35">
      <c r="A7545" s="10">
        <f>COUNTIF(Uniprot!$G$3:G7546,"+")</f>
        <v>19</v>
      </c>
      <c r="B7545" s="10">
        <f>COUNTIF(Uniprot!$G7546:G$9344,"-")</f>
        <v>1799</v>
      </c>
      <c r="C7545" s="10">
        <f>COUNTIF(Uniprot!$G$3:G7546,"-")</f>
        <v>7525</v>
      </c>
      <c r="D7545">
        <f>COUNTIF(Uniprot!$G7546:G$9344,"+")</f>
        <v>0</v>
      </c>
      <c r="E7545" s="10">
        <f t="shared" si="468"/>
        <v>0.193</v>
      </c>
      <c r="F7545">
        <f t="shared" si="469"/>
        <v>0.80699999999999994</v>
      </c>
      <c r="G7545" s="10">
        <f t="shared" si="470"/>
        <v>1</v>
      </c>
      <c r="H7545">
        <f t="shared" si="471"/>
        <v>0.19300000000000006</v>
      </c>
      <c r="I7545" s="7">
        <v>-9.6</v>
      </c>
    </row>
    <row r="7546" spans="1:9" x14ac:dyDescent="0.35">
      <c r="A7546" s="10">
        <f>COUNTIF(Uniprot!$G$3:G7547,"+")</f>
        <v>19</v>
      </c>
      <c r="B7546" s="10">
        <f>COUNTIF(Uniprot!$G7547:G$9344,"-")</f>
        <v>1798</v>
      </c>
      <c r="C7546" s="10">
        <f>COUNTIF(Uniprot!$G$3:G7547,"-")</f>
        <v>7526</v>
      </c>
      <c r="D7546">
        <f>COUNTIF(Uniprot!$G7547:G$9344,"+")</f>
        <v>0</v>
      </c>
      <c r="E7546" s="10">
        <f t="shared" si="468"/>
        <v>0.193</v>
      </c>
      <c r="F7546">
        <f t="shared" si="469"/>
        <v>0.80699999999999994</v>
      </c>
      <c r="G7546" s="10">
        <f t="shared" si="470"/>
        <v>1</v>
      </c>
      <c r="H7546">
        <f t="shared" si="471"/>
        <v>0.19300000000000006</v>
      </c>
      <c r="I7546" s="7">
        <v>-9.6</v>
      </c>
    </row>
    <row r="7547" spans="1:9" x14ac:dyDescent="0.35">
      <c r="A7547" s="10">
        <f>COUNTIF(Uniprot!$G$3:G7548,"+")</f>
        <v>19</v>
      </c>
      <c r="B7547" s="10">
        <f>COUNTIF(Uniprot!$G7548:G$9344,"-")</f>
        <v>1797</v>
      </c>
      <c r="C7547" s="10">
        <f>COUNTIF(Uniprot!$G$3:G7548,"-")</f>
        <v>7527</v>
      </c>
      <c r="D7547">
        <f>COUNTIF(Uniprot!$G7548:G$9344,"+")</f>
        <v>0</v>
      </c>
      <c r="E7547" s="10">
        <f t="shared" si="468"/>
        <v>0.193</v>
      </c>
      <c r="F7547">
        <f t="shared" si="469"/>
        <v>0.80699999999999994</v>
      </c>
      <c r="G7547" s="10">
        <f t="shared" si="470"/>
        <v>1</v>
      </c>
      <c r="H7547">
        <f t="shared" si="471"/>
        <v>0.19300000000000006</v>
      </c>
      <c r="I7547" s="7">
        <v>-9.6</v>
      </c>
    </row>
    <row r="7548" spans="1:9" x14ac:dyDescent="0.35">
      <c r="A7548" s="10">
        <f>COUNTIF(Uniprot!$G$3:G7549,"+")</f>
        <v>19</v>
      </c>
      <c r="B7548" s="10">
        <f>COUNTIF(Uniprot!$G7549:G$9344,"-")</f>
        <v>1796</v>
      </c>
      <c r="C7548" s="10">
        <f>COUNTIF(Uniprot!$G$3:G7549,"-")</f>
        <v>7528</v>
      </c>
      <c r="D7548">
        <f>COUNTIF(Uniprot!$G7549:G$9344,"+")</f>
        <v>0</v>
      </c>
      <c r="E7548" s="10">
        <f t="shared" si="468"/>
        <v>0.193</v>
      </c>
      <c r="F7548">
        <f t="shared" si="469"/>
        <v>0.80699999999999994</v>
      </c>
      <c r="G7548" s="10">
        <f t="shared" si="470"/>
        <v>1</v>
      </c>
      <c r="H7548">
        <f t="shared" si="471"/>
        <v>0.19300000000000006</v>
      </c>
      <c r="I7548" s="7">
        <v>-9.6999999999999993</v>
      </c>
    </row>
    <row r="7549" spans="1:9" x14ac:dyDescent="0.35">
      <c r="A7549" s="10">
        <f>COUNTIF(Uniprot!$G$3:G7550,"+")</f>
        <v>19</v>
      </c>
      <c r="B7549" s="10">
        <f>COUNTIF(Uniprot!$G7550:G$9344,"-")</f>
        <v>1795</v>
      </c>
      <c r="C7549" s="10">
        <f>COUNTIF(Uniprot!$G$3:G7550,"-")</f>
        <v>7529</v>
      </c>
      <c r="D7549">
        <f>COUNTIF(Uniprot!$G7550:G$9344,"+")</f>
        <v>0</v>
      </c>
      <c r="E7549" s="10">
        <f t="shared" si="468"/>
        <v>0.193</v>
      </c>
      <c r="F7549">
        <f t="shared" si="469"/>
        <v>0.80699999999999994</v>
      </c>
      <c r="G7549" s="10">
        <f t="shared" si="470"/>
        <v>1</v>
      </c>
      <c r="H7549">
        <f t="shared" si="471"/>
        <v>0.19300000000000006</v>
      </c>
      <c r="I7549" s="7">
        <v>-9.6999999999999993</v>
      </c>
    </row>
    <row r="7550" spans="1:9" x14ac:dyDescent="0.35">
      <c r="A7550" s="10">
        <f>COUNTIF(Uniprot!$G$3:G7551,"+")</f>
        <v>19</v>
      </c>
      <c r="B7550" s="10">
        <f>COUNTIF(Uniprot!$G7551:G$9344,"-")</f>
        <v>1794</v>
      </c>
      <c r="C7550" s="10">
        <f>COUNTIF(Uniprot!$G$3:G7551,"-")</f>
        <v>7530</v>
      </c>
      <c r="D7550">
        <f>COUNTIF(Uniprot!$G7551:G$9344,"+")</f>
        <v>0</v>
      </c>
      <c r="E7550" s="10">
        <f t="shared" si="468"/>
        <v>0.192</v>
      </c>
      <c r="F7550">
        <f t="shared" si="469"/>
        <v>0.80800000000000005</v>
      </c>
      <c r="G7550" s="10">
        <f t="shared" si="470"/>
        <v>1</v>
      </c>
      <c r="H7550">
        <f t="shared" si="471"/>
        <v>0.19199999999999995</v>
      </c>
      <c r="I7550" s="7">
        <v>-9.6999999999999993</v>
      </c>
    </row>
    <row r="7551" spans="1:9" x14ac:dyDescent="0.35">
      <c r="A7551" s="10">
        <f>COUNTIF(Uniprot!$G$3:G7552,"+")</f>
        <v>19</v>
      </c>
      <c r="B7551" s="10">
        <f>COUNTIF(Uniprot!$G7552:G$9344,"-")</f>
        <v>1793</v>
      </c>
      <c r="C7551" s="10">
        <f>COUNTIF(Uniprot!$G$3:G7552,"-")</f>
        <v>7531</v>
      </c>
      <c r="D7551">
        <f>COUNTIF(Uniprot!$G7552:G$9344,"+")</f>
        <v>0</v>
      </c>
      <c r="E7551" s="10">
        <f t="shared" si="468"/>
        <v>0.192</v>
      </c>
      <c r="F7551">
        <f t="shared" si="469"/>
        <v>0.80800000000000005</v>
      </c>
      <c r="G7551" s="10">
        <f t="shared" si="470"/>
        <v>1</v>
      </c>
      <c r="H7551">
        <f t="shared" si="471"/>
        <v>0.19199999999999995</v>
      </c>
      <c r="I7551" s="7">
        <v>-9.6999999999999993</v>
      </c>
    </row>
    <row r="7552" spans="1:9" x14ac:dyDescent="0.35">
      <c r="A7552" s="10">
        <f>COUNTIF(Uniprot!$G$3:G7553,"+")</f>
        <v>19</v>
      </c>
      <c r="B7552" s="10">
        <f>COUNTIF(Uniprot!$G7553:G$9344,"-")</f>
        <v>1792</v>
      </c>
      <c r="C7552" s="10">
        <f>COUNTIF(Uniprot!$G$3:G7553,"-")</f>
        <v>7532</v>
      </c>
      <c r="D7552">
        <f>COUNTIF(Uniprot!$G7553:G$9344,"+")</f>
        <v>0</v>
      </c>
      <c r="E7552" s="10">
        <f t="shared" si="468"/>
        <v>0.192</v>
      </c>
      <c r="F7552">
        <f t="shared" si="469"/>
        <v>0.80800000000000005</v>
      </c>
      <c r="G7552" s="10">
        <f t="shared" si="470"/>
        <v>1</v>
      </c>
      <c r="H7552">
        <f t="shared" si="471"/>
        <v>0.19199999999999995</v>
      </c>
      <c r="I7552" s="7">
        <v>-9.6999999999999993</v>
      </c>
    </row>
    <row r="7553" spans="1:9" x14ac:dyDescent="0.35">
      <c r="A7553" s="10">
        <f>COUNTIF(Uniprot!$G$3:G7554,"+")</f>
        <v>19</v>
      </c>
      <c r="B7553" s="10">
        <f>COUNTIF(Uniprot!$G7554:G$9344,"-")</f>
        <v>1791</v>
      </c>
      <c r="C7553" s="10">
        <f>COUNTIF(Uniprot!$G$3:G7554,"-")</f>
        <v>7533</v>
      </c>
      <c r="D7553">
        <f>COUNTIF(Uniprot!$G7554:G$9344,"+")</f>
        <v>0</v>
      </c>
      <c r="E7553" s="10">
        <f t="shared" si="468"/>
        <v>0.192</v>
      </c>
      <c r="F7553">
        <f t="shared" si="469"/>
        <v>0.80800000000000005</v>
      </c>
      <c r="G7553" s="10">
        <f t="shared" si="470"/>
        <v>1</v>
      </c>
      <c r="H7553">
        <f t="shared" si="471"/>
        <v>0.19199999999999995</v>
      </c>
      <c r="I7553" s="7">
        <v>-9.6999999999999993</v>
      </c>
    </row>
    <row r="7554" spans="1:9" x14ac:dyDescent="0.35">
      <c r="A7554" s="10">
        <f>COUNTIF(Uniprot!$G$3:G7555,"+")</f>
        <v>19</v>
      </c>
      <c r="B7554" s="10">
        <f>COUNTIF(Uniprot!$G7555:G$9344,"-")</f>
        <v>1790</v>
      </c>
      <c r="C7554" s="10">
        <f>COUNTIF(Uniprot!$G$3:G7555,"-")</f>
        <v>7534</v>
      </c>
      <c r="D7554">
        <f>COUNTIF(Uniprot!$G7555:G$9344,"+")</f>
        <v>0</v>
      </c>
      <c r="E7554" s="10">
        <f t="shared" si="468"/>
        <v>0.192</v>
      </c>
      <c r="F7554">
        <f t="shared" si="469"/>
        <v>0.80800000000000005</v>
      </c>
      <c r="G7554" s="10">
        <f t="shared" si="470"/>
        <v>1</v>
      </c>
      <c r="H7554">
        <f t="shared" si="471"/>
        <v>0.19199999999999995</v>
      </c>
      <c r="I7554" s="7">
        <v>-9.6999999999999993</v>
      </c>
    </row>
    <row r="7555" spans="1:9" x14ac:dyDescent="0.35">
      <c r="A7555" s="10">
        <f>COUNTIF(Uniprot!$G$3:G7556,"+")</f>
        <v>19</v>
      </c>
      <c r="B7555" s="10">
        <f>COUNTIF(Uniprot!$G7556:G$9344,"-")</f>
        <v>1789</v>
      </c>
      <c r="C7555" s="10">
        <f>COUNTIF(Uniprot!$G$3:G7556,"-")</f>
        <v>7535</v>
      </c>
      <c r="D7555">
        <f>COUNTIF(Uniprot!$G7556:G$9344,"+")</f>
        <v>0</v>
      </c>
      <c r="E7555" s="10">
        <f t="shared" ref="E7555:E7618" si="472">ROUND(B7555/(B7555+C7555),3)</f>
        <v>0.192</v>
      </c>
      <c r="F7555">
        <f t="shared" ref="F7555:F7618" si="473">1-E7555</f>
        <v>0.80800000000000005</v>
      </c>
      <c r="G7555" s="10">
        <f t="shared" ref="G7555:G7618" si="474">ROUND(A7555/(A7555+D7555),3)</f>
        <v>1</v>
      </c>
      <c r="H7555">
        <f t="shared" ref="H7555:H7618" si="475">G7555-F7555</f>
        <v>0.19199999999999995</v>
      </c>
      <c r="I7555" s="7">
        <v>-9.8000000000000007</v>
      </c>
    </row>
    <row r="7556" spans="1:9" x14ac:dyDescent="0.35">
      <c r="A7556" s="10">
        <f>COUNTIF(Uniprot!$G$3:G7557,"+")</f>
        <v>19</v>
      </c>
      <c r="B7556" s="10">
        <f>COUNTIF(Uniprot!$G7557:G$9344,"-")</f>
        <v>1788</v>
      </c>
      <c r="C7556" s="10">
        <f>COUNTIF(Uniprot!$G$3:G7557,"-")</f>
        <v>7536</v>
      </c>
      <c r="D7556">
        <f>COUNTIF(Uniprot!$G7557:G$9344,"+")</f>
        <v>0</v>
      </c>
      <c r="E7556" s="10">
        <f t="shared" si="472"/>
        <v>0.192</v>
      </c>
      <c r="F7556">
        <f t="shared" si="473"/>
        <v>0.80800000000000005</v>
      </c>
      <c r="G7556" s="10">
        <f t="shared" si="474"/>
        <v>1</v>
      </c>
      <c r="H7556">
        <f t="shared" si="475"/>
        <v>0.19199999999999995</v>
      </c>
      <c r="I7556" s="7">
        <v>-9.8000000000000007</v>
      </c>
    </row>
    <row r="7557" spans="1:9" x14ac:dyDescent="0.35">
      <c r="A7557" s="10">
        <f>COUNTIF(Uniprot!$G$3:G7558,"+")</f>
        <v>19</v>
      </c>
      <c r="B7557" s="10">
        <f>COUNTIF(Uniprot!$G7558:G$9344,"-")</f>
        <v>1787</v>
      </c>
      <c r="C7557" s="10">
        <f>COUNTIF(Uniprot!$G$3:G7558,"-")</f>
        <v>7537</v>
      </c>
      <c r="D7557">
        <f>COUNTIF(Uniprot!$G7558:G$9344,"+")</f>
        <v>0</v>
      </c>
      <c r="E7557" s="10">
        <f t="shared" si="472"/>
        <v>0.192</v>
      </c>
      <c r="F7557">
        <f t="shared" si="473"/>
        <v>0.80800000000000005</v>
      </c>
      <c r="G7557" s="10">
        <f t="shared" si="474"/>
        <v>1</v>
      </c>
      <c r="H7557">
        <f t="shared" si="475"/>
        <v>0.19199999999999995</v>
      </c>
      <c r="I7557" s="7">
        <v>-9.8000000000000007</v>
      </c>
    </row>
    <row r="7558" spans="1:9" x14ac:dyDescent="0.35">
      <c r="A7558" s="10">
        <f>COUNTIF(Uniprot!$G$3:G7559,"+")</f>
        <v>19</v>
      </c>
      <c r="B7558" s="10">
        <f>COUNTIF(Uniprot!$G7559:G$9344,"-")</f>
        <v>1786</v>
      </c>
      <c r="C7558" s="10">
        <f>COUNTIF(Uniprot!$G$3:G7559,"-")</f>
        <v>7538</v>
      </c>
      <c r="D7558">
        <f>COUNTIF(Uniprot!$G7559:G$9344,"+")</f>
        <v>0</v>
      </c>
      <c r="E7558" s="10">
        <f t="shared" si="472"/>
        <v>0.192</v>
      </c>
      <c r="F7558">
        <f t="shared" si="473"/>
        <v>0.80800000000000005</v>
      </c>
      <c r="G7558" s="10">
        <f t="shared" si="474"/>
        <v>1</v>
      </c>
      <c r="H7558">
        <f t="shared" si="475"/>
        <v>0.19199999999999995</v>
      </c>
      <c r="I7558" s="7">
        <v>-9.8000000000000007</v>
      </c>
    </row>
    <row r="7559" spans="1:9" x14ac:dyDescent="0.35">
      <c r="A7559" s="10">
        <f>COUNTIF(Uniprot!$G$3:G7560,"+")</f>
        <v>19</v>
      </c>
      <c r="B7559" s="10">
        <f>COUNTIF(Uniprot!$G7560:G$9344,"-")</f>
        <v>1785</v>
      </c>
      <c r="C7559" s="10">
        <f>COUNTIF(Uniprot!$G$3:G7560,"-")</f>
        <v>7539</v>
      </c>
      <c r="D7559">
        <f>COUNTIF(Uniprot!$G7560:G$9344,"+")</f>
        <v>0</v>
      </c>
      <c r="E7559" s="10">
        <f t="shared" si="472"/>
        <v>0.191</v>
      </c>
      <c r="F7559">
        <f t="shared" si="473"/>
        <v>0.80899999999999994</v>
      </c>
      <c r="G7559" s="10">
        <f t="shared" si="474"/>
        <v>1</v>
      </c>
      <c r="H7559">
        <f t="shared" si="475"/>
        <v>0.19100000000000006</v>
      </c>
      <c r="I7559" s="7">
        <v>-9.8000000000000007</v>
      </c>
    </row>
    <row r="7560" spans="1:9" x14ac:dyDescent="0.35">
      <c r="A7560" s="10">
        <f>COUNTIF(Uniprot!$G$3:G7561,"+")</f>
        <v>19</v>
      </c>
      <c r="B7560" s="10">
        <f>COUNTIF(Uniprot!$G7561:G$9344,"-")</f>
        <v>1784</v>
      </c>
      <c r="C7560" s="10">
        <f>COUNTIF(Uniprot!$G$3:G7561,"-")</f>
        <v>7540</v>
      </c>
      <c r="D7560">
        <f>COUNTIF(Uniprot!$G7561:G$9344,"+")</f>
        <v>0</v>
      </c>
      <c r="E7560" s="10">
        <f t="shared" si="472"/>
        <v>0.191</v>
      </c>
      <c r="F7560">
        <f t="shared" si="473"/>
        <v>0.80899999999999994</v>
      </c>
      <c r="G7560" s="10">
        <f t="shared" si="474"/>
        <v>1</v>
      </c>
      <c r="H7560">
        <f t="shared" si="475"/>
        <v>0.19100000000000006</v>
      </c>
      <c r="I7560" s="7">
        <v>-9.8000000000000007</v>
      </c>
    </row>
    <row r="7561" spans="1:9" x14ac:dyDescent="0.35">
      <c r="A7561" s="10">
        <f>COUNTIF(Uniprot!$G$3:G7562,"+")</f>
        <v>19</v>
      </c>
      <c r="B7561" s="10">
        <f>COUNTIF(Uniprot!$G7562:G$9344,"-")</f>
        <v>1783</v>
      </c>
      <c r="C7561" s="10">
        <f>COUNTIF(Uniprot!$G$3:G7562,"-")</f>
        <v>7541</v>
      </c>
      <c r="D7561">
        <f>COUNTIF(Uniprot!$G7562:G$9344,"+")</f>
        <v>0</v>
      </c>
      <c r="E7561" s="10">
        <f t="shared" si="472"/>
        <v>0.191</v>
      </c>
      <c r="F7561">
        <f t="shared" si="473"/>
        <v>0.80899999999999994</v>
      </c>
      <c r="G7561" s="10">
        <f t="shared" si="474"/>
        <v>1</v>
      </c>
      <c r="H7561">
        <f t="shared" si="475"/>
        <v>0.19100000000000006</v>
      </c>
      <c r="I7561" s="7">
        <v>-9.8000000000000007</v>
      </c>
    </row>
    <row r="7562" spans="1:9" x14ac:dyDescent="0.35">
      <c r="A7562" s="10">
        <f>COUNTIF(Uniprot!$G$3:G7563,"+")</f>
        <v>19</v>
      </c>
      <c r="B7562" s="10">
        <f>COUNTIF(Uniprot!$G7563:G$9344,"-")</f>
        <v>1782</v>
      </c>
      <c r="C7562" s="10">
        <f>COUNTIF(Uniprot!$G$3:G7563,"-")</f>
        <v>7542</v>
      </c>
      <c r="D7562">
        <f>COUNTIF(Uniprot!$G7563:G$9344,"+")</f>
        <v>0</v>
      </c>
      <c r="E7562" s="10">
        <f t="shared" si="472"/>
        <v>0.191</v>
      </c>
      <c r="F7562">
        <f t="shared" si="473"/>
        <v>0.80899999999999994</v>
      </c>
      <c r="G7562" s="10">
        <f t="shared" si="474"/>
        <v>1</v>
      </c>
      <c r="H7562">
        <f t="shared" si="475"/>
        <v>0.19100000000000006</v>
      </c>
      <c r="I7562" s="7">
        <v>-9.8000000000000007</v>
      </c>
    </row>
    <row r="7563" spans="1:9" x14ac:dyDescent="0.35">
      <c r="A7563" s="10">
        <f>COUNTIF(Uniprot!$G$3:G7564,"+")</f>
        <v>19</v>
      </c>
      <c r="B7563" s="10">
        <f>COUNTIF(Uniprot!$G7564:G$9344,"-")</f>
        <v>1781</v>
      </c>
      <c r="C7563" s="10">
        <f>COUNTIF(Uniprot!$G$3:G7564,"-")</f>
        <v>7543</v>
      </c>
      <c r="D7563">
        <f>COUNTIF(Uniprot!$G7564:G$9344,"+")</f>
        <v>0</v>
      </c>
      <c r="E7563" s="10">
        <f t="shared" si="472"/>
        <v>0.191</v>
      </c>
      <c r="F7563">
        <f t="shared" si="473"/>
        <v>0.80899999999999994</v>
      </c>
      <c r="G7563" s="10">
        <f t="shared" si="474"/>
        <v>1</v>
      </c>
      <c r="H7563">
        <f t="shared" si="475"/>
        <v>0.19100000000000006</v>
      </c>
      <c r="I7563" s="7">
        <v>-9.8000000000000007</v>
      </c>
    </row>
    <row r="7564" spans="1:9" x14ac:dyDescent="0.35">
      <c r="A7564" s="10">
        <f>COUNTIF(Uniprot!$G$3:G7565,"+")</f>
        <v>19</v>
      </c>
      <c r="B7564" s="10">
        <f>COUNTIF(Uniprot!$G7565:G$9344,"-")</f>
        <v>1780</v>
      </c>
      <c r="C7564" s="10">
        <f>COUNTIF(Uniprot!$G$3:G7565,"-")</f>
        <v>7544</v>
      </c>
      <c r="D7564">
        <f>COUNTIF(Uniprot!$G7565:G$9344,"+")</f>
        <v>0</v>
      </c>
      <c r="E7564" s="10">
        <f t="shared" si="472"/>
        <v>0.191</v>
      </c>
      <c r="F7564">
        <f t="shared" si="473"/>
        <v>0.80899999999999994</v>
      </c>
      <c r="G7564" s="10">
        <f t="shared" si="474"/>
        <v>1</v>
      </c>
      <c r="H7564">
        <f t="shared" si="475"/>
        <v>0.19100000000000006</v>
      </c>
      <c r="I7564" s="7">
        <v>-9.8000000000000007</v>
      </c>
    </row>
    <row r="7565" spans="1:9" x14ac:dyDescent="0.35">
      <c r="A7565" s="10">
        <f>COUNTIF(Uniprot!$G$3:G7566,"+")</f>
        <v>19</v>
      </c>
      <c r="B7565" s="10">
        <f>COUNTIF(Uniprot!$G7566:G$9344,"-")</f>
        <v>1779</v>
      </c>
      <c r="C7565" s="10">
        <f>COUNTIF(Uniprot!$G$3:G7566,"-")</f>
        <v>7545</v>
      </c>
      <c r="D7565">
        <f>COUNTIF(Uniprot!$G7566:G$9344,"+")</f>
        <v>0</v>
      </c>
      <c r="E7565" s="10">
        <f t="shared" si="472"/>
        <v>0.191</v>
      </c>
      <c r="F7565">
        <f t="shared" si="473"/>
        <v>0.80899999999999994</v>
      </c>
      <c r="G7565" s="10">
        <f t="shared" si="474"/>
        <v>1</v>
      </c>
      <c r="H7565">
        <f t="shared" si="475"/>
        <v>0.19100000000000006</v>
      </c>
      <c r="I7565" s="7">
        <v>-9.8000000000000007</v>
      </c>
    </row>
    <row r="7566" spans="1:9" x14ac:dyDescent="0.35">
      <c r="A7566" s="10">
        <f>COUNTIF(Uniprot!$G$3:G7567,"+")</f>
        <v>19</v>
      </c>
      <c r="B7566" s="10">
        <f>COUNTIF(Uniprot!$G7567:G$9344,"-")</f>
        <v>1778</v>
      </c>
      <c r="C7566" s="10">
        <f>COUNTIF(Uniprot!$G$3:G7567,"-")</f>
        <v>7546</v>
      </c>
      <c r="D7566">
        <f>COUNTIF(Uniprot!$G7567:G$9344,"+")</f>
        <v>0</v>
      </c>
      <c r="E7566" s="10">
        <f t="shared" si="472"/>
        <v>0.191</v>
      </c>
      <c r="F7566">
        <f t="shared" si="473"/>
        <v>0.80899999999999994</v>
      </c>
      <c r="G7566" s="10">
        <f t="shared" si="474"/>
        <v>1</v>
      </c>
      <c r="H7566">
        <f t="shared" si="475"/>
        <v>0.19100000000000006</v>
      </c>
      <c r="I7566" s="7">
        <v>-9.8000000000000007</v>
      </c>
    </row>
    <row r="7567" spans="1:9" x14ac:dyDescent="0.35">
      <c r="A7567" s="10">
        <f>COUNTIF(Uniprot!$G$3:G7568,"+")</f>
        <v>19</v>
      </c>
      <c r="B7567" s="10">
        <f>COUNTIF(Uniprot!$G7568:G$9344,"-")</f>
        <v>1777</v>
      </c>
      <c r="C7567" s="10">
        <f>COUNTIF(Uniprot!$G$3:G7568,"-")</f>
        <v>7547</v>
      </c>
      <c r="D7567">
        <f>COUNTIF(Uniprot!$G7568:G$9344,"+")</f>
        <v>0</v>
      </c>
      <c r="E7567" s="10">
        <f t="shared" si="472"/>
        <v>0.191</v>
      </c>
      <c r="F7567">
        <f t="shared" si="473"/>
        <v>0.80899999999999994</v>
      </c>
      <c r="G7567" s="10">
        <f t="shared" si="474"/>
        <v>1</v>
      </c>
      <c r="H7567">
        <f t="shared" si="475"/>
        <v>0.19100000000000006</v>
      </c>
      <c r="I7567" s="7">
        <v>-9.8000000000000007</v>
      </c>
    </row>
    <row r="7568" spans="1:9" x14ac:dyDescent="0.35">
      <c r="A7568" s="10">
        <f>COUNTIF(Uniprot!$G$3:G7569,"+")</f>
        <v>19</v>
      </c>
      <c r="B7568" s="10">
        <f>COUNTIF(Uniprot!$G7569:G$9344,"-")</f>
        <v>1776</v>
      </c>
      <c r="C7568" s="10">
        <f>COUNTIF(Uniprot!$G$3:G7569,"-")</f>
        <v>7548</v>
      </c>
      <c r="D7568">
        <f>COUNTIF(Uniprot!$G7569:G$9344,"+")</f>
        <v>0</v>
      </c>
      <c r="E7568" s="10">
        <f t="shared" si="472"/>
        <v>0.19</v>
      </c>
      <c r="F7568">
        <f t="shared" si="473"/>
        <v>0.81</v>
      </c>
      <c r="G7568" s="10">
        <f t="shared" si="474"/>
        <v>1</v>
      </c>
      <c r="H7568">
        <f t="shared" si="475"/>
        <v>0.18999999999999995</v>
      </c>
      <c r="I7568" s="7">
        <v>-9.9</v>
      </c>
    </row>
    <row r="7569" spans="1:9" x14ac:dyDescent="0.35">
      <c r="A7569" s="10">
        <f>COUNTIF(Uniprot!$G$3:G7570,"+")</f>
        <v>19</v>
      </c>
      <c r="B7569" s="10">
        <f>COUNTIF(Uniprot!$G7570:G$9344,"-")</f>
        <v>1775</v>
      </c>
      <c r="C7569" s="10">
        <f>COUNTIF(Uniprot!$G$3:G7570,"-")</f>
        <v>7549</v>
      </c>
      <c r="D7569">
        <f>COUNTIF(Uniprot!$G7570:G$9344,"+")</f>
        <v>0</v>
      </c>
      <c r="E7569" s="10">
        <f t="shared" si="472"/>
        <v>0.19</v>
      </c>
      <c r="F7569">
        <f t="shared" si="473"/>
        <v>0.81</v>
      </c>
      <c r="G7569" s="10">
        <f t="shared" si="474"/>
        <v>1</v>
      </c>
      <c r="H7569">
        <f t="shared" si="475"/>
        <v>0.18999999999999995</v>
      </c>
      <c r="I7569" s="7">
        <v>-9.9</v>
      </c>
    </row>
    <row r="7570" spans="1:9" x14ac:dyDescent="0.35">
      <c r="A7570" s="10">
        <f>COUNTIF(Uniprot!$G$3:G7571,"+")</f>
        <v>19</v>
      </c>
      <c r="B7570" s="10">
        <f>COUNTIF(Uniprot!$G7571:G$9344,"-")</f>
        <v>1774</v>
      </c>
      <c r="C7570" s="10">
        <f>COUNTIF(Uniprot!$G$3:G7571,"-")</f>
        <v>7550</v>
      </c>
      <c r="D7570">
        <f>COUNTIF(Uniprot!$G7571:G$9344,"+")</f>
        <v>0</v>
      </c>
      <c r="E7570" s="10">
        <f t="shared" si="472"/>
        <v>0.19</v>
      </c>
      <c r="F7570">
        <f t="shared" si="473"/>
        <v>0.81</v>
      </c>
      <c r="G7570" s="10">
        <f t="shared" si="474"/>
        <v>1</v>
      </c>
      <c r="H7570">
        <f t="shared" si="475"/>
        <v>0.18999999999999995</v>
      </c>
      <c r="I7570" s="7">
        <v>-9.9</v>
      </c>
    </row>
    <row r="7571" spans="1:9" x14ac:dyDescent="0.35">
      <c r="A7571" s="10">
        <f>COUNTIF(Uniprot!$G$3:G7572,"+")</f>
        <v>19</v>
      </c>
      <c r="B7571" s="10">
        <f>COUNTIF(Uniprot!$G7572:G$9344,"-")</f>
        <v>1773</v>
      </c>
      <c r="C7571" s="10">
        <f>COUNTIF(Uniprot!$G$3:G7572,"-")</f>
        <v>7551</v>
      </c>
      <c r="D7571">
        <f>COUNTIF(Uniprot!$G7572:G$9344,"+")</f>
        <v>0</v>
      </c>
      <c r="E7571" s="10">
        <f t="shared" si="472"/>
        <v>0.19</v>
      </c>
      <c r="F7571">
        <f t="shared" si="473"/>
        <v>0.81</v>
      </c>
      <c r="G7571" s="10">
        <f t="shared" si="474"/>
        <v>1</v>
      </c>
      <c r="H7571">
        <f t="shared" si="475"/>
        <v>0.18999999999999995</v>
      </c>
      <c r="I7571" s="7">
        <v>-9.9</v>
      </c>
    </row>
    <row r="7572" spans="1:9" x14ac:dyDescent="0.35">
      <c r="A7572" s="10">
        <f>COUNTIF(Uniprot!$G$3:G7573,"+")</f>
        <v>19</v>
      </c>
      <c r="B7572" s="10">
        <f>COUNTIF(Uniprot!$G7573:G$9344,"-")</f>
        <v>1772</v>
      </c>
      <c r="C7572" s="10">
        <f>COUNTIF(Uniprot!$G$3:G7573,"-")</f>
        <v>7552</v>
      </c>
      <c r="D7572">
        <f>COUNTIF(Uniprot!$G7573:G$9344,"+")</f>
        <v>0</v>
      </c>
      <c r="E7572" s="10">
        <f t="shared" si="472"/>
        <v>0.19</v>
      </c>
      <c r="F7572">
        <f t="shared" si="473"/>
        <v>0.81</v>
      </c>
      <c r="G7572" s="10">
        <f t="shared" si="474"/>
        <v>1</v>
      </c>
      <c r="H7572">
        <f t="shared" si="475"/>
        <v>0.18999999999999995</v>
      </c>
      <c r="I7572" s="7">
        <v>-9.9</v>
      </c>
    </row>
    <row r="7573" spans="1:9" x14ac:dyDescent="0.35">
      <c r="A7573" s="10">
        <f>COUNTIF(Uniprot!$G$3:G7574,"+")</f>
        <v>19</v>
      </c>
      <c r="B7573" s="10">
        <f>COUNTIF(Uniprot!$G7574:G$9344,"-")</f>
        <v>1771</v>
      </c>
      <c r="C7573" s="10">
        <f>COUNTIF(Uniprot!$G$3:G7574,"-")</f>
        <v>7553</v>
      </c>
      <c r="D7573">
        <f>COUNTIF(Uniprot!$G7574:G$9344,"+")</f>
        <v>0</v>
      </c>
      <c r="E7573" s="10">
        <f t="shared" si="472"/>
        <v>0.19</v>
      </c>
      <c r="F7573">
        <f t="shared" si="473"/>
        <v>0.81</v>
      </c>
      <c r="G7573" s="10">
        <f t="shared" si="474"/>
        <v>1</v>
      </c>
      <c r="H7573">
        <f t="shared" si="475"/>
        <v>0.18999999999999995</v>
      </c>
      <c r="I7573" s="7">
        <v>-9.9</v>
      </c>
    </row>
    <row r="7574" spans="1:9" x14ac:dyDescent="0.35">
      <c r="A7574" s="10">
        <f>COUNTIF(Uniprot!$G$3:G7575,"+")</f>
        <v>19</v>
      </c>
      <c r="B7574" s="10">
        <f>COUNTIF(Uniprot!$G7575:G$9344,"-")</f>
        <v>1770</v>
      </c>
      <c r="C7574" s="10">
        <f>COUNTIF(Uniprot!$G$3:G7575,"-")</f>
        <v>7554</v>
      </c>
      <c r="D7574">
        <f>COUNTIF(Uniprot!$G7575:G$9344,"+")</f>
        <v>0</v>
      </c>
      <c r="E7574" s="10">
        <f t="shared" si="472"/>
        <v>0.19</v>
      </c>
      <c r="F7574">
        <f t="shared" si="473"/>
        <v>0.81</v>
      </c>
      <c r="G7574" s="10">
        <f t="shared" si="474"/>
        <v>1</v>
      </c>
      <c r="H7574">
        <f t="shared" si="475"/>
        <v>0.18999999999999995</v>
      </c>
      <c r="I7574" s="7">
        <v>-9.9</v>
      </c>
    </row>
    <row r="7575" spans="1:9" x14ac:dyDescent="0.35">
      <c r="A7575" s="10">
        <f>COUNTIF(Uniprot!$G$3:G7576,"+")</f>
        <v>19</v>
      </c>
      <c r="B7575" s="10">
        <f>COUNTIF(Uniprot!$G7576:G$9344,"-")</f>
        <v>1769</v>
      </c>
      <c r="C7575" s="10">
        <f>COUNTIF(Uniprot!$G$3:G7576,"-")</f>
        <v>7555</v>
      </c>
      <c r="D7575">
        <f>COUNTIF(Uniprot!$G7576:G$9344,"+")</f>
        <v>0</v>
      </c>
      <c r="E7575" s="10">
        <f t="shared" si="472"/>
        <v>0.19</v>
      </c>
      <c r="F7575">
        <f t="shared" si="473"/>
        <v>0.81</v>
      </c>
      <c r="G7575" s="10">
        <f t="shared" si="474"/>
        <v>1</v>
      </c>
      <c r="H7575">
        <f t="shared" si="475"/>
        <v>0.18999999999999995</v>
      </c>
      <c r="I7575" s="7">
        <v>-9.9</v>
      </c>
    </row>
    <row r="7576" spans="1:9" x14ac:dyDescent="0.35">
      <c r="A7576" s="10">
        <f>COUNTIF(Uniprot!$G$3:G7577,"+")</f>
        <v>19</v>
      </c>
      <c r="B7576" s="10">
        <f>COUNTIF(Uniprot!$G7577:G$9344,"-")</f>
        <v>1768</v>
      </c>
      <c r="C7576" s="10">
        <f>COUNTIF(Uniprot!$G$3:G7577,"-")</f>
        <v>7556</v>
      </c>
      <c r="D7576">
        <f>COUNTIF(Uniprot!$G7577:G$9344,"+")</f>
        <v>0</v>
      </c>
      <c r="E7576" s="10">
        <f t="shared" si="472"/>
        <v>0.19</v>
      </c>
      <c r="F7576">
        <f t="shared" si="473"/>
        <v>0.81</v>
      </c>
      <c r="G7576" s="10">
        <f t="shared" si="474"/>
        <v>1</v>
      </c>
      <c r="H7576">
        <f t="shared" si="475"/>
        <v>0.18999999999999995</v>
      </c>
      <c r="I7576" s="7">
        <v>-9.9</v>
      </c>
    </row>
    <row r="7577" spans="1:9" x14ac:dyDescent="0.35">
      <c r="A7577" s="10">
        <f>COUNTIF(Uniprot!$G$3:G7578,"+")</f>
        <v>19</v>
      </c>
      <c r="B7577" s="10">
        <f>COUNTIF(Uniprot!$G7578:G$9344,"-")</f>
        <v>1767</v>
      </c>
      <c r="C7577" s="10">
        <f>COUNTIF(Uniprot!$G$3:G7578,"-")</f>
        <v>7557</v>
      </c>
      <c r="D7577">
        <f>COUNTIF(Uniprot!$G7578:G$9344,"+")</f>
        <v>0</v>
      </c>
      <c r="E7577" s="10">
        <f t="shared" si="472"/>
        <v>0.19</v>
      </c>
      <c r="F7577">
        <f t="shared" si="473"/>
        <v>0.81</v>
      </c>
      <c r="G7577" s="10">
        <f t="shared" si="474"/>
        <v>1</v>
      </c>
      <c r="H7577">
        <f t="shared" si="475"/>
        <v>0.18999999999999995</v>
      </c>
      <c r="I7577" s="7">
        <v>-10</v>
      </c>
    </row>
    <row r="7578" spans="1:9" x14ac:dyDescent="0.35">
      <c r="A7578" s="10">
        <f>COUNTIF(Uniprot!$G$3:G7579,"+")</f>
        <v>19</v>
      </c>
      <c r="B7578" s="10">
        <f>COUNTIF(Uniprot!$G7579:G$9344,"-")</f>
        <v>1766</v>
      </c>
      <c r="C7578" s="10">
        <f>COUNTIF(Uniprot!$G$3:G7579,"-")</f>
        <v>7558</v>
      </c>
      <c r="D7578">
        <f>COUNTIF(Uniprot!$G7579:G$9344,"+")</f>
        <v>0</v>
      </c>
      <c r="E7578" s="10">
        <f t="shared" si="472"/>
        <v>0.189</v>
      </c>
      <c r="F7578">
        <f t="shared" si="473"/>
        <v>0.81099999999999994</v>
      </c>
      <c r="G7578" s="10">
        <f t="shared" si="474"/>
        <v>1</v>
      </c>
      <c r="H7578">
        <f t="shared" si="475"/>
        <v>0.18900000000000006</v>
      </c>
      <c r="I7578" s="7">
        <v>-10</v>
      </c>
    </row>
    <row r="7579" spans="1:9" x14ac:dyDescent="0.35">
      <c r="A7579" s="10">
        <f>COUNTIF(Uniprot!$G$3:G7580,"+")</f>
        <v>19</v>
      </c>
      <c r="B7579" s="10">
        <f>COUNTIF(Uniprot!$G7580:G$9344,"-")</f>
        <v>1765</v>
      </c>
      <c r="C7579" s="10">
        <f>COUNTIF(Uniprot!$G$3:G7580,"-")</f>
        <v>7559</v>
      </c>
      <c r="D7579">
        <f>COUNTIF(Uniprot!$G7580:G$9344,"+")</f>
        <v>0</v>
      </c>
      <c r="E7579" s="10">
        <f t="shared" si="472"/>
        <v>0.189</v>
      </c>
      <c r="F7579">
        <f t="shared" si="473"/>
        <v>0.81099999999999994</v>
      </c>
      <c r="G7579" s="10">
        <f t="shared" si="474"/>
        <v>1</v>
      </c>
      <c r="H7579">
        <f t="shared" si="475"/>
        <v>0.18900000000000006</v>
      </c>
      <c r="I7579" s="7">
        <v>-10</v>
      </c>
    </row>
    <row r="7580" spans="1:9" x14ac:dyDescent="0.35">
      <c r="A7580" s="10">
        <f>COUNTIF(Uniprot!$G$3:G7581,"+")</f>
        <v>19</v>
      </c>
      <c r="B7580" s="10">
        <f>COUNTIF(Uniprot!$G7581:G$9344,"-")</f>
        <v>1764</v>
      </c>
      <c r="C7580" s="10">
        <f>COUNTIF(Uniprot!$G$3:G7581,"-")</f>
        <v>7560</v>
      </c>
      <c r="D7580">
        <f>COUNTIF(Uniprot!$G7581:G$9344,"+")</f>
        <v>0</v>
      </c>
      <c r="E7580" s="10">
        <f t="shared" si="472"/>
        <v>0.189</v>
      </c>
      <c r="F7580">
        <f t="shared" si="473"/>
        <v>0.81099999999999994</v>
      </c>
      <c r="G7580" s="10">
        <f t="shared" si="474"/>
        <v>1</v>
      </c>
      <c r="H7580">
        <f t="shared" si="475"/>
        <v>0.18900000000000006</v>
      </c>
      <c r="I7580" s="7">
        <v>-10</v>
      </c>
    </row>
    <row r="7581" spans="1:9" x14ac:dyDescent="0.35">
      <c r="A7581" s="10">
        <f>COUNTIF(Uniprot!$G$3:G7582,"+")</f>
        <v>19</v>
      </c>
      <c r="B7581" s="10">
        <f>COUNTIF(Uniprot!$G7582:G$9344,"-")</f>
        <v>1763</v>
      </c>
      <c r="C7581" s="10">
        <f>COUNTIF(Uniprot!$G$3:G7582,"-")</f>
        <v>7561</v>
      </c>
      <c r="D7581">
        <f>COUNTIF(Uniprot!$G7582:G$9344,"+")</f>
        <v>0</v>
      </c>
      <c r="E7581" s="10">
        <f t="shared" si="472"/>
        <v>0.189</v>
      </c>
      <c r="F7581">
        <f t="shared" si="473"/>
        <v>0.81099999999999994</v>
      </c>
      <c r="G7581" s="10">
        <f t="shared" si="474"/>
        <v>1</v>
      </c>
      <c r="H7581">
        <f t="shared" si="475"/>
        <v>0.18900000000000006</v>
      </c>
      <c r="I7581" s="7">
        <v>-10</v>
      </c>
    </row>
    <row r="7582" spans="1:9" x14ac:dyDescent="0.35">
      <c r="A7582" s="10">
        <f>COUNTIF(Uniprot!$G$3:G7583,"+")</f>
        <v>19</v>
      </c>
      <c r="B7582" s="10">
        <f>COUNTIF(Uniprot!$G7583:G$9344,"-")</f>
        <v>1762</v>
      </c>
      <c r="C7582" s="10">
        <f>COUNTIF(Uniprot!$G$3:G7583,"-")</f>
        <v>7562</v>
      </c>
      <c r="D7582">
        <f>COUNTIF(Uniprot!$G7583:G$9344,"+")</f>
        <v>0</v>
      </c>
      <c r="E7582" s="10">
        <f t="shared" si="472"/>
        <v>0.189</v>
      </c>
      <c r="F7582">
        <f t="shared" si="473"/>
        <v>0.81099999999999994</v>
      </c>
      <c r="G7582" s="10">
        <f t="shared" si="474"/>
        <v>1</v>
      </c>
      <c r="H7582">
        <f t="shared" si="475"/>
        <v>0.18900000000000006</v>
      </c>
      <c r="I7582" s="7">
        <v>-10</v>
      </c>
    </row>
    <row r="7583" spans="1:9" x14ac:dyDescent="0.35">
      <c r="A7583" s="10">
        <f>COUNTIF(Uniprot!$G$3:G7584,"+")</f>
        <v>19</v>
      </c>
      <c r="B7583" s="10">
        <f>COUNTIF(Uniprot!$G7584:G$9344,"-")</f>
        <v>1761</v>
      </c>
      <c r="C7583" s="10">
        <f>COUNTIF(Uniprot!$G$3:G7584,"-")</f>
        <v>7563</v>
      </c>
      <c r="D7583">
        <f>COUNTIF(Uniprot!$G7584:G$9344,"+")</f>
        <v>0</v>
      </c>
      <c r="E7583" s="10">
        <f t="shared" si="472"/>
        <v>0.189</v>
      </c>
      <c r="F7583">
        <f t="shared" si="473"/>
        <v>0.81099999999999994</v>
      </c>
      <c r="G7583" s="10">
        <f t="shared" si="474"/>
        <v>1</v>
      </c>
      <c r="H7583">
        <f t="shared" si="475"/>
        <v>0.18900000000000006</v>
      </c>
      <c r="I7583" s="7">
        <v>-10</v>
      </c>
    </row>
    <row r="7584" spans="1:9" x14ac:dyDescent="0.35">
      <c r="A7584" s="10">
        <f>COUNTIF(Uniprot!$G$3:G7585,"+")</f>
        <v>19</v>
      </c>
      <c r="B7584" s="10">
        <f>COUNTIF(Uniprot!$G7585:G$9344,"-")</f>
        <v>1760</v>
      </c>
      <c r="C7584" s="10">
        <f>COUNTIF(Uniprot!$G$3:G7585,"-")</f>
        <v>7564</v>
      </c>
      <c r="D7584">
        <f>COUNTIF(Uniprot!$G7585:G$9344,"+")</f>
        <v>0</v>
      </c>
      <c r="E7584" s="10">
        <f t="shared" si="472"/>
        <v>0.189</v>
      </c>
      <c r="F7584">
        <f t="shared" si="473"/>
        <v>0.81099999999999994</v>
      </c>
      <c r="G7584" s="10">
        <f t="shared" si="474"/>
        <v>1</v>
      </c>
      <c r="H7584">
        <f t="shared" si="475"/>
        <v>0.18900000000000006</v>
      </c>
      <c r="I7584" s="7">
        <v>-10</v>
      </c>
    </row>
    <row r="7585" spans="1:9" x14ac:dyDescent="0.35">
      <c r="A7585" s="10">
        <f>COUNTIF(Uniprot!$G$3:G7586,"+")</f>
        <v>19</v>
      </c>
      <c r="B7585" s="10">
        <f>COUNTIF(Uniprot!$G7586:G$9344,"-")</f>
        <v>1759</v>
      </c>
      <c r="C7585" s="10">
        <f>COUNTIF(Uniprot!$G$3:G7586,"-")</f>
        <v>7565</v>
      </c>
      <c r="D7585">
        <f>COUNTIF(Uniprot!$G7586:G$9344,"+")</f>
        <v>0</v>
      </c>
      <c r="E7585" s="10">
        <f t="shared" si="472"/>
        <v>0.189</v>
      </c>
      <c r="F7585">
        <f t="shared" si="473"/>
        <v>0.81099999999999994</v>
      </c>
      <c r="G7585" s="10">
        <f t="shared" si="474"/>
        <v>1</v>
      </c>
      <c r="H7585">
        <f t="shared" si="475"/>
        <v>0.18900000000000006</v>
      </c>
      <c r="I7585" s="7">
        <v>-10</v>
      </c>
    </row>
    <row r="7586" spans="1:9" x14ac:dyDescent="0.35">
      <c r="A7586" s="10">
        <f>COUNTIF(Uniprot!$G$3:G7587,"+")</f>
        <v>19</v>
      </c>
      <c r="B7586" s="10">
        <f>COUNTIF(Uniprot!$G7587:G$9344,"-")</f>
        <v>1758</v>
      </c>
      <c r="C7586" s="10">
        <f>COUNTIF(Uniprot!$G$3:G7587,"-")</f>
        <v>7566</v>
      </c>
      <c r="D7586">
        <f>COUNTIF(Uniprot!$G7587:G$9344,"+")</f>
        <v>0</v>
      </c>
      <c r="E7586" s="10">
        <f t="shared" si="472"/>
        <v>0.189</v>
      </c>
      <c r="F7586">
        <f t="shared" si="473"/>
        <v>0.81099999999999994</v>
      </c>
      <c r="G7586" s="10">
        <f t="shared" si="474"/>
        <v>1</v>
      </c>
      <c r="H7586">
        <f t="shared" si="475"/>
        <v>0.18900000000000006</v>
      </c>
      <c r="I7586" s="7">
        <v>-10.1</v>
      </c>
    </row>
    <row r="7587" spans="1:9" x14ac:dyDescent="0.35">
      <c r="A7587" s="10">
        <f>COUNTIF(Uniprot!$G$3:G7588,"+")</f>
        <v>19</v>
      </c>
      <c r="B7587" s="10">
        <f>COUNTIF(Uniprot!$G7588:G$9344,"-")</f>
        <v>1757</v>
      </c>
      <c r="C7587" s="10">
        <f>COUNTIF(Uniprot!$G$3:G7588,"-")</f>
        <v>7567</v>
      </c>
      <c r="D7587">
        <f>COUNTIF(Uniprot!$G7588:G$9344,"+")</f>
        <v>0</v>
      </c>
      <c r="E7587" s="10">
        <f t="shared" si="472"/>
        <v>0.188</v>
      </c>
      <c r="F7587">
        <f t="shared" si="473"/>
        <v>0.81200000000000006</v>
      </c>
      <c r="G7587" s="10">
        <f t="shared" si="474"/>
        <v>1</v>
      </c>
      <c r="H7587">
        <f t="shared" si="475"/>
        <v>0.18799999999999994</v>
      </c>
      <c r="I7587" s="7">
        <v>-10.1</v>
      </c>
    </row>
    <row r="7588" spans="1:9" x14ac:dyDescent="0.35">
      <c r="A7588" s="10">
        <f>COUNTIF(Uniprot!$G$3:G7589,"+")</f>
        <v>19</v>
      </c>
      <c r="B7588" s="10">
        <f>COUNTIF(Uniprot!$G7589:G$9344,"-")</f>
        <v>1756</v>
      </c>
      <c r="C7588" s="10">
        <f>COUNTIF(Uniprot!$G$3:G7589,"-")</f>
        <v>7568</v>
      </c>
      <c r="D7588">
        <f>COUNTIF(Uniprot!$G7589:G$9344,"+")</f>
        <v>0</v>
      </c>
      <c r="E7588" s="10">
        <f t="shared" si="472"/>
        <v>0.188</v>
      </c>
      <c r="F7588">
        <f t="shared" si="473"/>
        <v>0.81200000000000006</v>
      </c>
      <c r="G7588" s="10">
        <f t="shared" si="474"/>
        <v>1</v>
      </c>
      <c r="H7588">
        <f t="shared" si="475"/>
        <v>0.18799999999999994</v>
      </c>
      <c r="I7588" s="7">
        <v>-10.1</v>
      </c>
    </row>
    <row r="7589" spans="1:9" x14ac:dyDescent="0.35">
      <c r="A7589" s="10">
        <f>COUNTIF(Uniprot!$G$3:G7590,"+")</f>
        <v>19</v>
      </c>
      <c r="B7589" s="10">
        <f>COUNTIF(Uniprot!$G7590:G$9344,"-")</f>
        <v>1755</v>
      </c>
      <c r="C7589" s="10">
        <f>COUNTIF(Uniprot!$G$3:G7590,"-")</f>
        <v>7569</v>
      </c>
      <c r="D7589">
        <f>COUNTIF(Uniprot!$G7590:G$9344,"+")</f>
        <v>0</v>
      </c>
      <c r="E7589" s="10">
        <f t="shared" si="472"/>
        <v>0.188</v>
      </c>
      <c r="F7589">
        <f t="shared" si="473"/>
        <v>0.81200000000000006</v>
      </c>
      <c r="G7589" s="10">
        <f t="shared" si="474"/>
        <v>1</v>
      </c>
      <c r="H7589">
        <f t="shared" si="475"/>
        <v>0.18799999999999994</v>
      </c>
      <c r="I7589" s="7">
        <v>-10.1</v>
      </c>
    </row>
    <row r="7590" spans="1:9" x14ac:dyDescent="0.35">
      <c r="A7590" s="10">
        <f>COUNTIF(Uniprot!$G$3:G7591,"+")</f>
        <v>19</v>
      </c>
      <c r="B7590" s="10">
        <f>COUNTIF(Uniprot!$G7591:G$9344,"-")</f>
        <v>1754</v>
      </c>
      <c r="C7590" s="10">
        <f>COUNTIF(Uniprot!$G$3:G7591,"-")</f>
        <v>7570</v>
      </c>
      <c r="D7590">
        <f>COUNTIF(Uniprot!$G7591:G$9344,"+")</f>
        <v>0</v>
      </c>
      <c r="E7590" s="10">
        <f t="shared" si="472"/>
        <v>0.188</v>
      </c>
      <c r="F7590">
        <f t="shared" si="473"/>
        <v>0.81200000000000006</v>
      </c>
      <c r="G7590" s="10">
        <f t="shared" si="474"/>
        <v>1</v>
      </c>
      <c r="H7590">
        <f t="shared" si="475"/>
        <v>0.18799999999999994</v>
      </c>
      <c r="I7590" s="7">
        <v>-10.1</v>
      </c>
    </row>
    <row r="7591" spans="1:9" x14ac:dyDescent="0.35">
      <c r="A7591" s="10">
        <f>COUNTIF(Uniprot!$G$3:G7592,"+")</f>
        <v>19</v>
      </c>
      <c r="B7591" s="10">
        <f>COUNTIF(Uniprot!$G7592:G$9344,"-")</f>
        <v>1753</v>
      </c>
      <c r="C7591" s="10">
        <f>COUNTIF(Uniprot!$G$3:G7592,"-")</f>
        <v>7571</v>
      </c>
      <c r="D7591">
        <f>COUNTIF(Uniprot!$G7592:G$9344,"+")</f>
        <v>0</v>
      </c>
      <c r="E7591" s="10">
        <f t="shared" si="472"/>
        <v>0.188</v>
      </c>
      <c r="F7591">
        <f t="shared" si="473"/>
        <v>0.81200000000000006</v>
      </c>
      <c r="G7591" s="10">
        <f t="shared" si="474"/>
        <v>1</v>
      </c>
      <c r="H7591">
        <f t="shared" si="475"/>
        <v>0.18799999999999994</v>
      </c>
      <c r="I7591" s="7">
        <v>-10.1</v>
      </c>
    </row>
    <row r="7592" spans="1:9" x14ac:dyDescent="0.35">
      <c r="A7592" s="10">
        <f>COUNTIF(Uniprot!$G$3:G7593,"+")</f>
        <v>19</v>
      </c>
      <c r="B7592" s="10">
        <f>COUNTIF(Uniprot!$G7593:G$9344,"-")</f>
        <v>1752</v>
      </c>
      <c r="C7592" s="10">
        <f>COUNTIF(Uniprot!$G$3:G7593,"-")</f>
        <v>7572</v>
      </c>
      <c r="D7592">
        <f>COUNTIF(Uniprot!$G7593:G$9344,"+")</f>
        <v>0</v>
      </c>
      <c r="E7592" s="10">
        <f t="shared" si="472"/>
        <v>0.188</v>
      </c>
      <c r="F7592">
        <f t="shared" si="473"/>
        <v>0.81200000000000006</v>
      </c>
      <c r="G7592" s="10">
        <f t="shared" si="474"/>
        <v>1</v>
      </c>
      <c r="H7592">
        <f t="shared" si="475"/>
        <v>0.18799999999999994</v>
      </c>
      <c r="I7592" s="7">
        <v>-10.1</v>
      </c>
    </row>
    <row r="7593" spans="1:9" x14ac:dyDescent="0.35">
      <c r="A7593" s="10">
        <f>COUNTIF(Uniprot!$G$3:G7594,"+")</f>
        <v>19</v>
      </c>
      <c r="B7593" s="10">
        <f>COUNTIF(Uniprot!$G7594:G$9344,"-")</f>
        <v>1751</v>
      </c>
      <c r="C7593" s="10">
        <f>COUNTIF(Uniprot!$G$3:G7594,"-")</f>
        <v>7573</v>
      </c>
      <c r="D7593">
        <f>COUNTIF(Uniprot!$G7594:G$9344,"+")</f>
        <v>0</v>
      </c>
      <c r="E7593" s="10">
        <f t="shared" si="472"/>
        <v>0.188</v>
      </c>
      <c r="F7593">
        <f t="shared" si="473"/>
        <v>0.81200000000000006</v>
      </c>
      <c r="G7593" s="10">
        <f t="shared" si="474"/>
        <v>1</v>
      </c>
      <c r="H7593">
        <f t="shared" si="475"/>
        <v>0.18799999999999994</v>
      </c>
      <c r="I7593" s="7">
        <v>-10.1</v>
      </c>
    </row>
    <row r="7594" spans="1:9" x14ac:dyDescent="0.35">
      <c r="A7594" s="10">
        <f>COUNTIF(Uniprot!$G$3:G7595,"+")</f>
        <v>19</v>
      </c>
      <c r="B7594" s="10">
        <f>COUNTIF(Uniprot!$G7595:G$9344,"-")</f>
        <v>1750</v>
      </c>
      <c r="C7594" s="10">
        <f>COUNTIF(Uniprot!$G$3:G7595,"-")</f>
        <v>7574</v>
      </c>
      <c r="D7594">
        <f>COUNTIF(Uniprot!$G7595:G$9344,"+")</f>
        <v>0</v>
      </c>
      <c r="E7594" s="10">
        <f t="shared" si="472"/>
        <v>0.188</v>
      </c>
      <c r="F7594">
        <f t="shared" si="473"/>
        <v>0.81200000000000006</v>
      </c>
      <c r="G7594" s="10">
        <f t="shared" si="474"/>
        <v>1</v>
      </c>
      <c r="H7594">
        <f t="shared" si="475"/>
        <v>0.18799999999999994</v>
      </c>
      <c r="I7594" s="7">
        <v>-10.1</v>
      </c>
    </row>
    <row r="7595" spans="1:9" x14ac:dyDescent="0.35">
      <c r="A7595" s="10">
        <f>COUNTIF(Uniprot!$G$3:G7596,"+")</f>
        <v>19</v>
      </c>
      <c r="B7595" s="10">
        <f>COUNTIF(Uniprot!$G7596:G$9344,"-")</f>
        <v>1749</v>
      </c>
      <c r="C7595" s="10">
        <f>COUNTIF(Uniprot!$G$3:G7596,"-")</f>
        <v>7575</v>
      </c>
      <c r="D7595">
        <f>COUNTIF(Uniprot!$G7596:G$9344,"+")</f>
        <v>0</v>
      </c>
      <c r="E7595" s="10">
        <f t="shared" si="472"/>
        <v>0.188</v>
      </c>
      <c r="F7595">
        <f t="shared" si="473"/>
        <v>0.81200000000000006</v>
      </c>
      <c r="G7595" s="10">
        <f t="shared" si="474"/>
        <v>1</v>
      </c>
      <c r="H7595">
        <f t="shared" si="475"/>
        <v>0.18799999999999994</v>
      </c>
      <c r="I7595" s="7">
        <v>-10.1</v>
      </c>
    </row>
    <row r="7596" spans="1:9" x14ac:dyDescent="0.35">
      <c r="A7596" s="10">
        <f>COUNTIF(Uniprot!$G$3:G7597,"+")</f>
        <v>19</v>
      </c>
      <c r="B7596" s="10">
        <f>COUNTIF(Uniprot!$G7597:G$9344,"-")</f>
        <v>1748</v>
      </c>
      <c r="C7596" s="10">
        <f>COUNTIF(Uniprot!$G$3:G7597,"-")</f>
        <v>7576</v>
      </c>
      <c r="D7596">
        <f>COUNTIF(Uniprot!$G7597:G$9344,"+")</f>
        <v>0</v>
      </c>
      <c r="E7596" s="10">
        <f t="shared" si="472"/>
        <v>0.187</v>
      </c>
      <c r="F7596">
        <f t="shared" si="473"/>
        <v>0.81299999999999994</v>
      </c>
      <c r="G7596" s="10">
        <f t="shared" si="474"/>
        <v>1</v>
      </c>
      <c r="H7596">
        <f t="shared" si="475"/>
        <v>0.18700000000000006</v>
      </c>
      <c r="I7596" s="7">
        <v>-10.1</v>
      </c>
    </row>
    <row r="7597" spans="1:9" x14ac:dyDescent="0.35">
      <c r="A7597" s="10">
        <f>COUNTIF(Uniprot!$G$3:G7598,"+")</f>
        <v>19</v>
      </c>
      <c r="B7597" s="10">
        <f>COUNTIF(Uniprot!$G7598:G$9344,"-")</f>
        <v>1747</v>
      </c>
      <c r="C7597" s="10">
        <f>COUNTIF(Uniprot!$G$3:G7598,"-")</f>
        <v>7577</v>
      </c>
      <c r="D7597">
        <f>COUNTIF(Uniprot!$G7598:G$9344,"+")</f>
        <v>0</v>
      </c>
      <c r="E7597" s="10">
        <f t="shared" si="472"/>
        <v>0.187</v>
      </c>
      <c r="F7597">
        <f t="shared" si="473"/>
        <v>0.81299999999999994</v>
      </c>
      <c r="G7597" s="10">
        <f t="shared" si="474"/>
        <v>1</v>
      </c>
      <c r="H7597">
        <f t="shared" si="475"/>
        <v>0.18700000000000006</v>
      </c>
      <c r="I7597" s="7">
        <v>-10.1</v>
      </c>
    </row>
    <row r="7598" spans="1:9" x14ac:dyDescent="0.35">
      <c r="A7598" s="10">
        <f>COUNTIF(Uniprot!$G$3:G7599,"+")</f>
        <v>19</v>
      </c>
      <c r="B7598" s="10">
        <f>COUNTIF(Uniprot!$G7599:G$9344,"-")</f>
        <v>1746</v>
      </c>
      <c r="C7598" s="10">
        <f>COUNTIF(Uniprot!$G$3:G7599,"-")</f>
        <v>7578</v>
      </c>
      <c r="D7598">
        <f>COUNTIF(Uniprot!$G7599:G$9344,"+")</f>
        <v>0</v>
      </c>
      <c r="E7598" s="10">
        <f t="shared" si="472"/>
        <v>0.187</v>
      </c>
      <c r="F7598">
        <f t="shared" si="473"/>
        <v>0.81299999999999994</v>
      </c>
      <c r="G7598" s="10">
        <f t="shared" si="474"/>
        <v>1</v>
      </c>
      <c r="H7598">
        <f t="shared" si="475"/>
        <v>0.18700000000000006</v>
      </c>
      <c r="I7598" s="7">
        <v>-10.1</v>
      </c>
    </row>
    <row r="7599" spans="1:9" x14ac:dyDescent="0.35">
      <c r="A7599" s="10">
        <f>COUNTIF(Uniprot!$G$3:G7600,"+")</f>
        <v>19</v>
      </c>
      <c r="B7599" s="10">
        <f>COUNTIF(Uniprot!$G7600:G$9344,"-")</f>
        <v>1745</v>
      </c>
      <c r="C7599" s="10">
        <f>COUNTIF(Uniprot!$G$3:G7600,"-")</f>
        <v>7579</v>
      </c>
      <c r="D7599">
        <f>COUNTIF(Uniprot!$G7600:G$9344,"+")</f>
        <v>0</v>
      </c>
      <c r="E7599" s="10">
        <f t="shared" si="472"/>
        <v>0.187</v>
      </c>
      <c r="F7599">
        <f t="shared" si="473"/>
        <v>0.81299999999999994</v>
      </c>
      <c r="G7599" s="10">
        <f t="shared" si="474"/>
        <v>1</v>
      </c>
      <c r="H7599">
        <f t="shared" si="475"/>
        <v>0.18700000000000006</v>
      </c>
      <c r="I7599" s="7">
        <v>-10.199999999999999</v>
      </c>
    </row>
    <row r="7600" spans="1:9" x14ac:dyDescent="0.35">
      <c r="A7600" s="10">
        <f>COUNTIF(Uniprot!$G$3:G7601,"+")</f>
        <v>19</v>
      </c>
      <c r="B7600" s="10">
        <f>COUNTIF(Uniprot!$G7601:G$9344,"-")</f>
        <v>1744</v>
      </c>
      <c r="C7600" s="10">
        <f>COUNTIF(Uniprot!$G$3:G7601,"-")</f>
        <v>7580</v>
      </c>
      <c r="D7600">
        <f>COUNTIF(Uniprot!$G7601:G$9344,"+")</f>
        <v>0</v>
      </c>
      <c r="E7600" s="10">
        <f t="shared" si="472"/>
        <v>0.187</v>
      </c>
      <c r="F7600">
        <f t="shared" si="473"/>
        <v>0.81299999999999994</v>
      </c>
      <c r="G7600" s="10">
        <f t="shared" si="474"/>
        <v>1</v>
      </c>
      <c r="H7600">
        <f t="shared" si="475"/>
        <v>0.18700000000000006</v>
      </c>
      <c r="I7600" s="7">
        <v>-10.199999999999999</v>
      </c>
    </row>
    <row r="7601" spans="1:9" x14ac:dyDescent="0.35">
      <c r="A7601" s="10">
        <f>COUNTIF(Uniprot!$G$3:G7602,"+")</f>
        <v>19</v>
      </c>
      <c r="B7601" s="10">
        <f>COUNTIF(Uniprot!$G7602:G$9344,"-")</f>
        <v>1743</v>
      </c>
      <c r="C7601" s="10">
        <f>COUNTIF(Uniprot!$G$3:G7602,"-")</f>
        <v>7581</v>
      </c>
      <c r="D7601">
        <f>COUNTIF(Uniprot!$G7602:G$9344,"+")</f>
        <v>0</v>
      </c>
      <c r="E7601" s="10">
        <f t="shared" si="472"/>
        <v>0.187</v>
      </c>
      <c r="F7601">
        <f t="shared" si="473"/>
        <v>0.81299999999999994</v>
      </c>
      <c r="G7601" s="10">
        <f t="shared" si="474"/>
        <v>1</v>
      </c>
      <c r="H7601">
        <f t="shared" si="475"/>
        <v>0.18700000000000006</v>
      </c>
      <c r="I7601" s="7">
        <v>-10.199999999999999</v>
      </c>
    </row>
    <row r="7602" spans="1:9" x14ac:dyDescent="0.35">
      <c r="A7602" s="10">
        <f>COUNTIF(Uniprot!$G$3:G7603,"+")</f>
        <v>19</v>
      </c>
      <c r="B7602" s="10">
        <f>COUNTIF(Uniprot!$G7603:G$9344,"-")</f>
        <v>1742</v>
      </c>
      <c r="C7602" s="10">
        <f>COUNTIF(Uniprot!$G$3:G7603,"-")</f>
        <v>7582</v>
      </c>
      <c r="D7602">
        <f>COUNTIF(Uniprot!$G7603:G$9344,"+")</f>
        <v>0</v>
      </c>
      <c r="E7602" s="10">
        <f t="shared" si="472"/>
        <v>0.187</v>
      </c>
      <c r="F7602">
        <f t="shared" si="473"/>
        <v>0.81299999999999994</v>
      </c>
      <c r="G7602" s="10">
        <f t="shared" si="474"/>
        <v>1</v>
      </c>
      <c r="H7602">
        <f t="shared" si="475"/>
        <v>0.18700000000000006</v>
      </c>
      <c r="I7602" s="7">
        <v>-10.199999999999999</v>
      </c>
    </row>
    <row r="7603" spans="1:9" x14ac:dyDescent="0.35">
      <c r="A7603" s="10">
        <f>COUNTIF(Uniprot!$G$3:G7604,"+")</f>
        <v>19</v>
      </c>
      <c r="B7603" s="10">
        <f>COUNTIF(Uniprot!$G7604:G$9344,"-")</f>
        <v>1741</v>
      </c>
      <c r="C7603" s="10">
        <f>COUNTIF(Uniprot!$G$3:G7604,"-")</f>
        <v>7583</v>
      </c>
      <c r="D7603">
        <f>COUNTIF(Uniprot!$G7604:G$9344,"+")</f>
        <v>0</v>
      </c>
      <c r="E7603" s="10">
        <f t="shared" si="472"/>
        <v>0.187</v>
      </c>
      <c r="F7603">
        <f t="shared" si="473"/>
        <v>0.81299999999999994</v>
      </c>
      <c r="G7603" s="10">
        <f t="shared" si="474"/>
        <v>1</v>
      </c>
      <c r="H7603">
        <f t="shared" si="475"/>
        <v>0.18700000000000006</v>
      </c>
      <c r="I7603" s="7">
        <v>-10.199999999999999</v>
      </c>
    </row>
    <row r="7604" spans="1:9" x14ac:dyDescent="0.35">
      <c r="A7604" s="10">
        <f>COUNTIF(Uniprot!$G$3:G7605,"+")</f>
        <v>19</v>
      </c>
      <c r="B7604" s="10">
        <f>COUNTIF(Uniprot!$G7605:G$9344,"-")</f>
        <v>1740</v>
      </c>
      <c r="C7604" s="10">
        <f>COUNTIF(Uniprot!$G$3:G7605,"-")</f>
        <v>7584</v>
      </c>
      <c r="D7604">
        <f>COUNTIF(Uniprot!$G7605:G$9344,"+")</f>
        <v>0</v>
      </c>
      <c r="E7604" s="10">
        <f t="shared" si="472"/>
        <v>0.187</v>
      </c>
      <c r="F7604">
        <f t="shared" si="473"/>
        <v>0.81299999999999994</v>
      </c>
      <c r="G7604" s="10">
        <f t="shared" si="474"/>
        <v>1</v>
      </c>
      <c r="H7604">
        <f t="shared" si="475"/>
        <v>0.18700000000000006</v>
      </c>
      <c r="I7604" s="7">
        <v>-10.199999999999999</v>
      </c>
    </row>
    <row r="7605" spans="1:9" x14ac:dyDescent="0.35">
      <c r="A7605" s="10">
        <f>COUNTIF(Uniprot!$G$3:G7606,"+")</f>
        <v>19</v>
      </c>
      <c r="B7605" s="10">
        <f>COUNTIF(Uniprot!$G7606:G$9344,"-")</f>
        <v>1739</v>
      </c>
      <c r="C7605" s="10">
        <f>COUNTIF(Uniprot!$G$3:G7606,"-")</f>
        <v>7585</v>
      </c>
      <c r="D7605">
        <f>COUNTIF(Uniprot!$G7606:G$9344,"+")</f>
        <v>0</v>
      </c>
      <c r="E7605" s="10">
        <f t="shared" si="472"/>
        <v>0.187</v>
      </c>
      <c r="F7605">
        <f t="shared" si="473"/>
        <v>0.81299999999999994</v>
      </c>
      <c r="G7605" s="10">
        <f t="shared" si="474"/>
        <v>1</v>
      </c>
      <c r="H7605">
        <f t="shared" si="475"/>
        <v>0.18700000000000006</v>
      </c>
      <c r="I7605" s="7">
        <v>-10.199999999999999</v>
      </c>
    </row>
    <row r="7606" spans="1:9" x14ac:dyDescent="0.35">
      <c r="A7606" s="10">
        <f>COUNTIF(Uniprot!$G$3:G7607,"+")</f>
        <v>19</v>
      </c>
      <c r="B7606" s="10">
        <f>COUNTIF(Uniprot!$G7607:G$9344,"-")</f>
        <v>1738</v>
      </c>
      <c r="C7606" s="10">
        <f>COUNTIF(Uniprot!$G$3:G7607,"-")</f>
        <v>7586</v>
      </c>
      <c r="D7606">
        <f>COUNTIF(Uniprot!$G7607:G$9344,"+")</f>
        <v>0</v>
      </c>
      <c r="E7606" s="10">
        <f t="shared" si="472"/>
        <v>0.186</v>
      </c>
      <c r="F7606">
        <f t="shared" si="473"/>
        <v>0.81400000000000006</v>
      </c>
      <c r="G7606" s="10">
        <f t="shared" si="474"/>
        <v>1</v>
      </c>
      <c r="H7606">
        <f t="shared" si="475"/>
        <v>0.18599999999999994</v>
      </c>
      <c r="I7606" s="7">
        <v>-10.199999999999999</v>
      </c>
    </row>
    <row r="7607" spans="1:9" x14ac:dyDescent="0.35">
      <c r="A7607" s="10">
        <f>COUNTIF(Uniprot!$G$3:G7608,"+")</f>
        <v>19</v>
      </c>
      <c r="B7607" s="10">
        <f>COUNTIF(Uniprot!$G7608:G$9344,"-")</f>
        <v>1737</v>
      </c>
      <c r="C7607" s="10">
        <f>COUNTIF(Uniprot!$G$3:G7608,"-")</f>
        <v>7587</v>
      </c>
      <c r="D7607">
        <f>COUNTIF(Uniprot!$G7608:G$9344,"+")</f>
        <v>0</v>
      </c>
      <c r="E7607" s="10">
        <f t="shared" si="472"/>
        <v>0.186</v>
      </c>
      <c r="F7607">
        <f t="shared" si="473"/>
        <v>0.81400000000000006</v>
      </c>
      <c r="G7607" s="10">
        <f t="shared" si="474"/>
        <v>1</v>
      </c>
      <c r="H7607">
        <f t="shared" si="475"/>
        <v>0.18599999999999994</v>
      </c>
      <c r="I7607" s="7">
        <v>-10.199999999999999</v>
      </c>
    </row>
    <row r="7608" spans="1:9" x14ac:dyDescent="0.35">
      <c r="A7608" s="10">
        <f>COUNTIF(Uniprot!$G$3:G7609,"+")</f>
        <v>19</v>
      </c>
      <c r="B7608" s="10">
        <f>COUNTIF(Uniprot!$G7609:G$9344,"-")</f>
        <v>1736</v>
      </c>
      <c r="C7608" s="10">
        <f>COUNTIF(Uniprot!$G$3:G7609,"-")</f>
        <v>7588</v>
      </c>
      <c r="D7608">
        <f>COUNTIF(Uniprot!$G7609:G$9344,"+")</f>
        <v>0</v>
      </c>
      <c r="E7608" s="10">
        <f t="shared" si="472"/>
        <v>0.186</v>
      </c>
      <c r="F7608">
        <f t="shared" si="473"/>
        <v>0.81400000000000006</v>
      </c>
      <c r="G7608" s="10">
        <f t="shared" si="474"/>
        <v>1</v>
      </c>
      <c r="H7608">
        <f t="shared" si="475"/>
        <v>0.18599999999999994</v>
      </c>
      <c r="I7608" s="7">
        <v>-10.199999999999999</v>
      </c>
    </row>
    <row r="7609" spans="1:9" x14ac:dyDescent="0.35">
      <c r="A7609" s="10">
        <f>COUNTIF(Uniprot!$G$3:G7610,"+")</f>
        <v>19</v>
      </c>
      <c r="B7609" s="10">
        <f>COUNTIF(Uniprot!$G7610:G$9344,"-")</f>
        <v>1735</v>
      </c>
      <c r="C7609" s="10">
        <f>COUNTIF(Uniprot!$G$3:G7610,"-")</f>
        <v>7589</v>
      </c>
      <c r="D7609">
        <f>COUNTIF(Uniprot!$G7610:G$9344,"+")</f>
        <v>0</v>
      </c>
      <c r="E7609" s="10">
        <f t="shared" si="472"/>
        <v>0.186</v>
      </c>
      <c r="F7609">
        <f t="shared" si="473"/>
        <v>0.81400000000000006</v>
      </c>
      <c r="G7609" s="10">
        <f t="shared" si="474"/>
        <v>1</v>
      </c>
      <c r="H7609">
        <f t="shared" si="475"/>
        <v>0.18599999999999994</v>
      </c>
      <c r="I7609" s="7">
        <v>-10.199999999999999</v>
      </c>
    </row>
    <row r="7610" spans="1:9" x14ac:dyDescent="0.35">
      <c r="A7610" s="10">
        <f>COUNTIF(Uniprot!$G$3:G7611,"+")</f>
        <v>19</v>
      </c>
      <c r="B7610" s="10">
        <f>COUNTIF(Uniprot!$G7611:G$9344,"-")</f>
        <v>1734</v>
      </c>
      <c r="C7610" s="10">
        <f>COUNTIF(Uniprot!$G$3:G7611,"-")</f>
        <v>7590</v>
      </c>
      <c r="D7610">
        <f>COUNTIF(Uniprot!$G7611:G$9344,"+")</f>
        <v>0</v>
      </c>
      <c r="E7610" s="10">
        <f t="shared" si="472"/>
        <v>0.186</v>
      </c>
      <c r="F7610">
        <f t="shared" si="473"/>
        <v>0.81400000000000006</v>
      </c>
      <c r="G7610" s="10">
        <f t="shared" si="474"/>
        <v>1</v>
      </c>
      <c r="H7610">
        <f t="shared" si="475"/>
        <v>0.18599999999999994</v>
      </c>
      <c r="I7610" s="7">
        <v>-10.199999999999999</v>
      </c>
    </row>
    <row r="7611" spans="1:9" x14ac:dyDescent="0.35">
      <c r="A7611" s="10">
        <f>COUNTIF(Uniprot!$G$3:G7612,"+")</f>
        <v>19</v>
      </c>
      <c r="B7611" s="10">
        <f>COUNTIF(Uniprot!$G7612:G$9344,"-")</f>
        <v>1733</v>
      </c>
      <c r="C7611" s="10">
        <f>COUNTIF(Uniprot!$G$3:G7612,"-")</f>
        <v>7591</v>
      </c>
      <c r="D7611">
        <f>COUNTIF(Uniprot!$G7612:G$9344,"+")</f>
        <v>0</v>
      </c>
      <c r="E7611" s="10">
        <f t="shared" si="472"/>
        <v>0.186</v>
      </c>
      <c r="F7611">
        <f t="shared" si="473"/>
        <v>0.81400000000000006</v>
      </c>
      <c r="G7611" s="10">
        <f t="shared" si="474"/>
        <v>1</v>
      </c>
      <c r="H7611">
        <f t="shared" si="475"/>
        <v>0.18599999999999994</v>
      </c>
      <c r="I7611" s="7">
        <v>-10.199999999999999</v>
      </c>
    </row>
    <row r="7612" spans="1:9" x14ac:dyDescent="0.35">
      <c r="A7612" s="10">
        <f>COUNTIF(Uniprot!$G$3:G7613,"+")</f>
        <v>19</v>
      </c>
      <c r="B7612" s="10">
        <f>COUNTIF(Uniprot!$G7613:G$9344,"-")</f>
        <v>1732</v>
      </c>
      <c r="C7612" s="10">
        <f>COUNTIF(Uniprot!$G$3:G7613,"-")</f>
        <v>7592</v>
      </c>
      <c r="D7612">
        <f>COUNTIF(Uniprot!$G7613:G$9344,"+")</f>
        <v>0</v>
      </c>
      <c r="E7612" s="10">
        <f t="shared" si="472"/>
        <v>0.186</v>
      </c>
      <c r="F7612">
        <f t="shared" si="473"/>
        <v>0.81400000000000006</v>
      </c>
      <c r="G7612" s="10">
        <f t="shared" si="474"/>
        <v>1</v>
      </c>
      <c r="H7612">
        <f t="shared" si="475"/>
        <v>0.18599999999999994</v>
      </c>
      <c r="I7612" s="7">
        <v>-10.199999999999999</v>
      </c>
    </row>
    <row r="7613" spans="1:9" x14ac:dyDescent="0.35">
      <c r="A7613" s="10">
        <f>COUNTIF(Uniprot!$G$3:G7614,"+")</f>
        <v>19</v>
      </c>
      <c r="B7613" s="10">
        <f>COUNTIF(Uniprot!$G7614:G$9344,"-")</f>
        <v>1731</v>
      </c>
      <c r="C7613" s="10">
        <f>COUNTIF(Uniprot!$G$3:G7614,"-")</f>
        <v>7593</v>
      </c>
      <c r="D7613">
        <f>COUNTIF(Uniprot!$G7614:G$9344,"+")</f>
        <v>0</v>
      </c>
      <c r="E7613" s="10">
        <f t="shared" si="472"/>
        <v>0.186</v>
      </c>
      <c r="F7613">
        <f t="shared" si="473"/>
        <v>0.81400000000000006</v>
      </c>
      <c r="G7613" s="10">
        <f t="shared" si="474"/>
        <v>1</v>
      </c>
      <c r="H7613">
        <f t="shared" si="475"/>
        <v>0.18599999999999994</v>
      </c>
      <c r="I7613" s="7">
        <v>-10.199999999999999</v>
      </c>
    </row>
    <row r="7614" spans="1:9" x14ac:dyDescent="0.35">
      <c r="A7614" s="10">
        <f>COUNTIF(Uniprot!$G$3:G7615,"+")</f>
        <v>19</v>
      </c>
      <c r="B7614" s="10">
        <f>COUNTIF(Uniprot!$G7615:G$9344,"-")</f>
        <v>1730</v>
      </c>
      <c r="C7614" s="10">
        <f>COUNTIF(Uniprot!$G$3:G7615,"-")</f>
        <v>7594</v>
      </c>
      <c r="D7614">
        <f>COUNTIF(Uniprot!$G7615:G$9344,"+")</f>
        <v>0</v>
      </c>
      <c r="E7614" s="10">
        <f t="shared" si="472"/>
        <v>0.186</v>
      </c>
      <c r="F7614">
        <f t="shared" si="473"/>
        <v>0.81400000000000006</v>
      </c>
      <c r="G7614" s="10">
        <f t="shared" si="474"/>
        <v>1</v>
      </c>
      <c r="H7614">
        <f t="shared" si="475"/>
        <v>0.18599999999999994</v>
      </c>
      <c r="I7614" s="7">
        <v>-10.199999999999999</v>
      </c>
    </row>
    <row r="7615" spans="1:9" x14ac:dyDescent="0.35">
      <c r="A7615" s="10">
        <f>COUNTIF(Uniprot!$G$3:G7616,"+")</f>
        <v>19</v>
      </c>
      <c r="B7615" s="10">
        <f>COUNTIF(Uniprot!$G7616:G$9344,"-")</f>
        <v>1729</v>
      </c>
      <c r="C7615" s="10">
        <f>COUNTIF(Uniprot!$G$3:G7616,"-")</f>
        <v>7595</v>
      </c>
      <c r="D7615">
        <f>COUNTIF(Uniprot!$G7616:G$9344,"+")</f>
        <v>0</v>
      </c>
      <c r="E7615" s="10">
        <f t="shared" si="472"/>
        <v>0.185</v>
      </c>
      <c r="F7615">
        <f t="shared" si="473"/>
        <v>0.81499999999999995</v>
      </c>
      <c r="G7615" s="10">
        <f t="shared" si="474"/>
        <v>1</v>
      </c>
      <c r="H7615">
        <f t="shared" si="475"/>
        <v>0.18500000000000005</v>
      </c>
      <c r="I7615" s="7">
        <v>-10.199999999999999</v>
      </c>
    </row>
    <row r="7616" spans="1:9" x14ac:dyDescent="0.35">
      <c r="A7616" s="10">
        <f>COUNTIF(Uniprot!$G$3:G7617,"+")</f>
        <v>19</v>
      </c>
      <c r="B7616" s="10">
        <f>COUNTIF(Uniprot!$G7617:G$9344,"-")</f>
        <v>1728</v>
      </c>
      <c r="C7616" s="10">
        <f>COUNTIF(Uniprot!$G$3:G7617,"-")</f>
        <v>7596</v>
      </c>
      <c r="D7616">
        <f>COUNTIF(Uniprot!$G7617:G$9344,"+")</f>
        <v>0</v>
      </c>
      <c r="E7616" s="10">
        <f t="shared" si="472"/>
        <v>0.185</v>
      </c>
      <c r="F7616">
        <f t="shared" si="473"/>
        <v>0.81499999999999995</v>
      </c>
      <c r="G7616" s="10">
        <f t="shared" si="474"/>
        <v>1</v>
      </c>
      <c r="H7616">
        <f t="shared" si="475"/>
        <v>0.18500000000000005</v>
      </c>
      <c r="I7616" s="7">
        <v>-10.199999999999999</v>
      </c>
    </row>
    <row r="7617" spans="1:9" x14ac:dyDescent="0.35">
      <c r="A7617" s="10">
        <f>COUNTIF(Uniprot!$G$3:G7618,"+")</f>
        <v>19</v>
      </c>
      <c r="B7617" s="10">
        <f>COUNTIF(Uniprot!$G7618:G$9344,"-")</f>
        <v>1727</v>
      </c>
      <c r="C7617" s="10">
        <f>COUNTIF(Uniprot!$G$3:G7618,"-")</f>
        <v>7597</v>
      </c>
      <c r="D7617">
        <f>COUNTIF(Uniprot!$G7618:G$9344,"+")</f>
        <v>0</v>
      </c>
      <c r="E7617" s="10">
        <f t="shared" si="472"/>
        <v>0.185</v>
      </c>
      <c r="F7617">
        <f t="shared" si="473"/>
        <v>0.81499999999999995</v>
      </c>
      <c r="G7617" s="10">
        <f t="shared" si="474"/>
        <v>1</v>
      </c>
      <c r="H7617">
        <f t="shared" si="475"/>
        <v>0.18500000000000005</v>
      </c>
      <c r="I7617" s="7">
        <v>-10.199999999999999</v>
      </c>
    </row>
    <row r="7618" spans="1:9" x14ac:dyDescent="0.35">
      <c r="A7618" s="10">
        <f>COUNTIF(Uniprot!$G$3:G7619,"+")</f>
        <v>19</v>
      </c>
      <c r="B7618" s="10">
        <f>COUNTIF(Uniprot!$G7619:G$9344,"-")</f>
        <v>1726</v>
      </c>
      <c r="C7618" s="10">
        <f>COUNTIF(Uniprot!$G$3:G7619,"-")</f>
        <v>7598</v>
      </c>
      <c r="D7618">
        <f>COUNTIF(Uniprot!$G7619:G$9344,"+")</f>
        <v>0</v>
      </c>
      <c r="E7618" s="10">
        <f t="shared" si="472"/>
        <v>0.185</v>
      </c>
      <c r="F7618">
        <f t="shared" si="473"/>
        <v>0.81499999999999995</v>
      </c>
      <c r="G7618" s="10">
        <f t="shared" si="474"/>
        <v>1</v>
      </c>
      <c r="H7618">
        <f t="shared" si="475"/>
        <v>0.18500000000000005</v>
      </c>
      <c r="I7618" s="7">
        <v>-10.199999999999999</v>
      </c>
    </row>
    <row r="7619" spans="1:9" x14ac:dyDescent="0.35">
      <c r="A7619" s="10">
        <f>COUNTIF(Uniprot!$G$3:G7620,"+")</f>
        <v>19</v>
      </c>
      <c r="B7619" s="10">
        <f>COUNTIF(Uniprot!$G7620:G$9344,"-")</f>
        <v>1725</v>
      </c>
      <c r="C7619" s="10">
        <f>COUNTIF(Uniprot!$G$3:G7620,"-")</f>
        <v>7599</v>
      </c>
      <c r="D7619">
        <f>COUNTIF(Uniprot!$G7620:G$9344,"+")</f>
        <v>0</v>
      </c>
      <c r="E7619" s="10">
        <f t="shared" ref="E7619:E7682" si="476">ROUND(B7619/(B7619+C7619),3)</f>
        <v>0.185</v>
      </c>
      <c r="F7619">
        <f t="shared" ref="F7619:F7682" si="477">1-E7619</f>
        <v>0.81499999999999995</v>
      </c>
      <c r="G7619" s="10">
        <f t="shared" ref="G7619:G7682" si="478">ROUND(A7619/(A7619+D7619),3)</f>
        <v>1</v>
      </c>
      <c r="H7619">
        <f t="shared" ref="H7619:H7682" si="479">G7619-F7619</f>
        <v>0.18500000000000005</v>
      </c>
      <c r="I7619" s="7">
        <v>-10.3</v>
      </c>
    </row>
    <row r="7620" spans="1:9" x14ac:dyDescent="0.35">
      <c r="A7620" s="10">
        <f>COUNTIF(Uniprot!$G$3:G7621,"+")</f>
        <v>19</v>
      </c>
      <c r="B7620" s="10">
        <f>COUNTIF(Uniprot!$G7621:G$9344,"-")</f>
        <v>1724</v>
      </c>
      <c r="C7620" s="10">
        <f>COUNTIF(Uniprot!$G$3:G7621,"-")</f>
        <v>7600</v>
      </c>
      <c r="D7620">
        <f>COUNTIF(Uniprot!$G7621:G$9344,"+")</f>
        <v>0</v>
      </c>
      <c r="E7620" s="10">
        <f t="shared" si="476"/>
        <v>0.185</v>
      </c>
      <c r="F7620">
        <f t="shared" si="477"/>
        <v>0.81499999999999995</v>
      </c>
      <c r="G7620" s="10">
        <f t="shared" si="478"/>
        <v>1</v>
      </c>
      <c r="H7620">
        <f t="shared" si="479"/>
        <v>0.18500000000000005</v>
      </c>
      <c r="I7620" s="7">
        <v>-10.3</v>
      </c>
    </row>
    <row r="7621" spans="1:9" x14ac:dyDescent="0.35">
      <c r="A7621" s="10">
        <f>COUNTIF(Uniprot!$G$3:G7622,"+")</f>
        <v>19</v>
      </c>
      <c r="B7621" s="10">
        <f>COUNTIF(Uniprot!$G7622:G$9344,"-")</f>
        <v>1723</v>
      </c>
      <c r="C7621" s="10">
        <f>COUNTIF(Uniprot!$G$3:G7622,"-")</f>
        <v>7601</v>
      </c>
      <c r="D7621">
        <f>COUNTIF(Uniprot!$G7622:G$9344,"+")</f>
        <v>0</v>
      </c>
      <c r="E7621" s="10">
        <f t="shared" si="476"/>
        <v>0.185</v>
      </c>
      <c r="F7621">
        <f t="shared" si="477"/>
        <v>0.81499999999999995</v>
      </c>
      <c r="G7621" s="10">
        <f t="shared" si="478"/>
        <v>1</v>
      </c>
      <c r="H7621">
        <f t="shared" si="479"/>
        <v>0.18500000000000005</v>
      </c>
      <c r="I7621" s="7">
        <v>-10.3</v>
      </c>
    </row>
    <row r="7622" spans="1:9" x14ac:dyDescent="0.35">
      <c r="A7622" s="10">
        <f>COUNTIF(Uniprot!$G$3:G7623,"+")</f>
        <v>19</v>
      </c>
      <c r="B7622" s="10">
        <f>COUNTIF(Uniprot!$G7623:G$9344,"-")</f>
        <v>1722</v>
      </c>
      <c r="C7622" s="10">
        <f>COUNTIF(Uniprot!$G$3:G7623,"-")</f>
        <v>7602</v>
      </c>
      <c r="D7622">
        <f>COUNTIF(Uniprot!$G7623:G$9344,"+")</f>
        <v>0</v>
      </c>
      <c r="E7622" s="10">
        <f t="shared" si="476"/>
        <v>0.185</v>
      </c>
      <c r="F7622">
        <f t="shared" si="477"/>
        <v>0.81499999999999995</v>
      </c>
      <c r="G7622" s="10">
        <f t="shared" si="478"/>
        <v>1</v>
      </c>
      <c r="H7622">
        <f t="shared" si="479"/>
        <v>0.18500000000000005</v>
      </c>
      <c r="I7622" s="7">
        <v>-10.3</v>
      </c>
    </row>
    <row r="7623" spans="1:9" x14ac:dyDescent="0.35">
      <c r="A7623" s="10">
        <f>COUNTIF(Uniprot!$G$3:G7624,"+")</f>
        <v>19</v>
      </c>
      <c r="B7623" s="10">
        <f>COUNTIF(Uniprot!$G7624:G$9344,"-")</f>
        <v>1721</v>
      </c>
      <c r="C7623" s="10">
        <f>COUNTIF(Uniprot!$G$3:G7624,"-")</f>
        <v>7603</v>
      </c>
      <c r="D7623">
        <f>COUNTIF(Uniprot!$G7624:G$9344,"+")</f>
        <v>0</v>
      </c>
      <c r="E7623" s="10">
        <f t="shared" si="476"/>
        <v>0.185</v>
      </c>
      <c r="F7623">
        <f t="shared" si="477"/>
        <v>0.81499999999999995</v>
      </c>
      <c r="G7623" s="10">
        <f t="shared" si="478"/>
        <v>1</v>
      </c>
      <c r="H7623">
        <f t="shared" si="479"/>
        <v>0.18500000000000005</v>
      </c>
      <c r="I7623" s="7">
        <v>-10.3</v>
      </c>
    </row>
    <row r="7624" spans="1:9" x14ac:dyDescent="0.35">
      <c r="A7624" s="10">
        <f>COUNTIF(Uniprot!$G$3:G7625,"+")</f>
        <v>19</v>
      </c>
      <c r="B7624" s="10">
        <f>COUNTIF(Uniprot!$G7625:G$9344,"-")</f>
        <v>1720</v>
      </c>
      <c r="C7624" s="10">
        <f>COUNTIF(Uniprot!$G$3:G7625,"-")</f>
        <v>7604</v>
      </c>
      <c r="D7624">
        <f>COUNTIF(Uniprot!$G7625:G$9344,"+")</f>
        <v>0</v>
      </c>
      <c r="E7624" s="10">
        <f t="shared" si="476"/>
        <v>0.184</v>
      </c>
      <c r="F7624">
        <f t="shared" si="477"/>
        <v>0.81600000000000006</v>
      </c>
      <c r="G7624" s="10">
        <f t="shared" si="478"/>
        <v>1</v>
      </c>
      <c r="H7624">
        <f t="shared" si="479"/>
        <v>0.18399999999999994</v>
      </c>
      <c r="I7624" s="7">
        <v>-10.3</v>
      </c>
    </row>
    <row r="7625" spans="1:9" x14ac:dyDescent="0.35">
      <c r="A7625" s="10">
        <f>COUNTIF(Uniprot!$G$3:G7626,"+")</f>
        <v>19</v>
      </c>
      <c r="B7625" s="10">
        <f>COUNTIF(Uniprot!$G7626:G$9344,"-")</f>
        <v>1719</v>
      </c>
      <c r="C7625" s="10">
        <f>COUNTIF(Uniprot!$G$3:G7626,"-")</f>
        <v>7605</v>
      </c>
      <c r="D7625">
        <f>COUNTIF(Uniprot!$G7626:G$9344,"+")</f>
        <v>0</v>
      </c>
      <c r="E7625" s="10">
        <f t="shared" si="476"/>
        <v>0.184</v>
      </c>
      <c r="F7625">
        <f t="shared" si="477"/>
        <v>0.81600000000000006</v>
      </c>
      <c r="G7625" s="10">
        <f t="shared" si="478"/>
        <v>1</v>
      </c>
      <c r="H7625">
        <f t="shared" si="479"/>
        <v>0.18399999999999994</v>
      </c>
      <c r="I7625" s="7">
        <v>-10.3</v>
      </c>
    </row>
    <row r="7626" spans="1:9" x14ac:dyDescent="0.35">
      <c r="A7626" s="10">
        <f>COUNTIF(Uniprot!$G$3:G7627,"+")</f>
        <v>19</v>
      </c>
      <c r="B7626" s="10">
        <f>COUNTIF(Uniprot!$G7627:G$9344,"-")</f>
        <v>1718</v>
      </c>
      <c r="C7626" s="10">
        <f>COUNTIF(Uniprot!$G$3:G7627,"-")</f>
        <v>7606</v>
      </c>
      <c r="D7626">
        <f>COUNTIF(Uniprot!$G7627:G$9344,"+")</f>
        <v>0</v>
      </c>
      <c r="E7626" s="10">
        <f t="shared" si="476"/>
        <v>0.184</v>
      </c>
      <c r="F7626">
        <f t="shared" si="477"/>
        <v>0.81600000000000006</v>
      </c>
      <c r="G7626" s="10">
        <f t="shared" si="478"/>
        <v>1</v>
      </c>
      <c r="H7626">
        <f t="shared" si="479"/>
        <v>0.18399999999999994</v>
      </c>
      <c r="I7626" s="7">
        <v>-10.3</v>
      </c>
    </row>
    <row r="7627" spans="1:9" x14ac:dyDescent="0.35">
      <c r="A7627" s="10">
        <f>COUNTIF(Uniprot!$G$3:G7628,"+")</f>
        <v>19</v>
      </c>
      <c r="B7627" s="10">
        <f>COUNTIF(Uniprot!$G7628:G$9344,"-")</f>
        <v>1717</v>
      </c>
      <c r="C7627" s="10">
        <f>COUNTIF(Uniprot!$G$3:G7628,"-")</f>
        <v>7607</v>
      </c>
      <c r="D7627">
        <f>COUNTIF(Uniprot!$G7628:G$9344,"+")</f>
        <v>0</v>
      </c>
      <c r="E7627" s="10">
        <f t="shared" si="476"/>
        <v>0.184</v>
      </c>
      <c r="F7627">
        <f t="shared" si="477"/>
        <v>0.81600000000000006</v>
      </c>
      <c r="G7627" s="10">
        <f t="shared" si="478"/>
        <v>1</v>
      </c>
      <c r="H7627">
        <f t="shared" si="479"/>
        <v>0.18399999999999994</v>
      </c>
      <c r="I7627" s="7">
        <v>-10.3</v>
      </c>
    </row>
    <row r="7628" spans="1:9" x14ac:dyDescent="0.35">
      <c r="A7628" s="10">
        <f>COUNTIF(Uniprot!$G$3:G7629,"+")</f>
        <v>19</v>
      </c>
      <c r="B7628" s="10">
        <f>COUNTIF(Uniprot!$G7629:G$9344,"-")</f>
        <v>1716</v>
      </c>
      <c r="C7628" s="10">
        <f>COUNTIF(Uniprot!$G$3:G7629,"-")</f>
        <v>7608</v>
      </c>
      <c r="D7628">
        <f>COUNTIF(Uniprot!$G7629:G$9344,"+")</f>
        <v>0</v>
      </c>
      <c r="E7628" s="10">
        <f t="shared" si="476"/>
        <v>0.184</v>
      </c>
      <c r="F7628">
        <f t="shared" si="477"/>
        <v>0.81600000000000006</v>
      </c>
      <c r="G7628" s="10">
        <f t="shared" si="478"/>
        <v>1</v>
      </c>
      <c r="H7628">
        <f t="shared" si="479"/>
        <v>0.18399999999999994</v>
      </c>
      <c r="I7628" s="7">
        <v>-10.3</v>
      </c>
    </row>
    <row r="7629" spans="1:9" x14ac:dyDescent="0.35">
      <c r="A7629" s="10">
        <f>COUNTIF(Uniprot!$G$3:G7630,"+")</f>
        <v>19</v>
      </c>
      <c r="B7629" s="10">
        <f>COUNTIF(Uniprot!$G7630:G$9344,"-")</f>
        <v>1715</v>
      </c>
      <c r="C7629" s="10">
        <f>COUNTIF(Uniprot!$G$3:G7630,"-")</f>
        <v>7609</v>
      </c>
      <c r="D7629">
        <f>COUNTIF(Uniprot!$G7630:G$9344,"+")</f>
        <v>0</v>
      </c>
      <c r="E7629" s="10">
        <f t="shared" si="476"/>
        <v>0.184</v>
      </c>
      <c r="F7629">
        <f t="shared" si="477"/>
        <v>0.81600000000000006</v>
      </c>
      <c r="G7629" s="10">
        <f t="shared" si="478"/>
        <v>1</v>
      </c>
      <c r="H7629">
        <f t="shared" si="479"/>
        <v>0.18399999999999994</v>
      </c>
      <c r="I7629" s="7">
        <v>-10.4</v>
      </c>
    </row>
    <row r="7630" spans="1:9" x14ac:dyDescent="0.35">
      <c r="A7630" s="10">
        <f>COUNTIF(Uniprot!$G$3:G7631,"+")</f>
        <v>19</v>
      </c>
      <c r="B7630" s="10">
        <f>COUNTIF(Uniprot!$G7631:G$9344,"-")</f>
        <v>1714</v>
      </c>
      <c r="C7630" s="10">
        <f>COUNTIF(Uniprot!$G$3:G7631,"-")</f>
        <v>7610</v>
      </c>
      <c r="D7630">
        <f>COUNTIF(Uniprot!$G7631:G$9344,"+")</f>
        <v>0</v>
      </c>
      <c r="E7630" s="10">
        <f t="shared" si="476"/>
        <v>0.184</v>
      </c>
      <c r="F7630">
        <f t="shared" si="477"/>
        <v>0.81600000000000006</v>
      </c>
      <c r="G7630" s="10">
        <f t="shared" si="478"/>
        <v>1</v>
      </c>
      <c r="H7630">
        <f t="shared" si="479"/>
        <v>0.18399999999999994</v>
      </c>
      <c r="I7630" s="7">
        <v>-10.4</v>
      </c>
    </row>
    <row r="7631" spans="1:9" x14ac:dyDescent="0.35">
      <c r="A7631" s="10">
        <f>COUNTIF(Uniprot!$G$3:G7632,"+")</f>
        <v>19</v>
      </c>
      <c r="B7631" s="10">
        <f>COUNTIF(Uniprot!$G7632:G$9344,"-")</f>
        <v>1713</v>
      </c>
      <c r="C7631" s="10">
        <f>COUNTIF(Uniprot!$G$3:G7632,"-")</f>
        <v>7611</v>
      </c>
      <c r="D7631">
        <f>COUNTIF(Uniprot!$G7632:G$9344,"+")</f>
        <v>0</v>
      </c>
      <c r="E7631" s="10">
        <f t="shared" si="476"/>
        <v>0.184</v>
      </c>
      <c r="F7631">
        <f t="shared" si="477"/>
        <v>0.81600000000000006</v>
      </c>
      <c r="G7631" s="10">
        <f t="shared" si="478"/>
        <v>1</v>
      </c>
      <c r="H7631">
        <f t="shared" si="479"/>
        <v>0.18399999999999994</v>
      </c>
      <c r="I7631" s="7">
        <v>-10.4</v>
      </c>
    </row>
    <row r="7632" spans="1:9" x14ac:dyDescent="0.35">
      <c r="A7632" s="10">
        <f>COUNTIF(Uniprot!$G$3:G7633,"+")</f>
        <v>19</v>
      </c>
      <c r="B7632" s="10">
        <f>COUNTIF(Uniprot!$G7633:G$9344,"-")</f>
        <v>1712</v>
      </c>
      <c r="C7632" s="10">
        <f>COUNTIF(Uniprot!$G$3:G7633,"-")</f>
        <v>7612</v>
      </c>
      <c r="D7632">
        <f>COUNTIF(Uniprot!$G7633:G$9344,"+")</f>
        <v>0</v>
      </c>
      <c r="E7632" s="10">
        <f t="shared" si="476"/>
        <v>0.184</v>
      </c>
      <c r="F7632">
        <f t="shared" si="477"/>
        <v>0.81600000000000006</v>
      </c>
      <c r="G7632" s="10">
        <f t="shared" si="478"/>
        <v>1</v>
      </c>
      <c r="H7632">
        <f t="shared" si="479"/>
        <v>0.18399999999999994</v>
      </c>
      <c r="I7632" s="7">
        <v>-10.4</v>
      </c>
    </row>
    <row r="7633" spans="1:9" x14ac:dyDescent="0.35">
      <c r="A7633" s="10">
        <f>COUNTIF(Uniprot!$G$3:G7634,"+")</f>
        <v>19</v>
      </c>
      <c r="B7633" s="10">
        <f>COUNTIF(Uniprot!$G7634:G$9344,"-")</f>
        <v>1711</v>
      </c>
      <c r="C7633" s="10">
        <f>COUNTIF(Uniprot!$G$3:G7634,"-")</f>
        <v>7613</v>
      </c>
      <c r="D7633">
        <f>COUNTIF(Uniprot!$G7634:G$9344,"+")</f>
        <v>0</v>
      </c>
      <c r="E7633" s="10">
        <f t="shared" si="476"/>
        <v>0.184</v>
      </c>
      <c r="F7633">
        <f t="shared" si="477"/>
        <v>0.81600000000000006</v>
      </c>
      <c r="G7633" s="10">
        <f t="shared" si="478"/>
        <v>1</v>
      </c>
      <c r="H7633">
        <f t="shared" si="479"/>
        <v>0.18399999999999994</v>
      </c>
      <c r="I7633" s="7">
        <v>-10.4</v>
      </c>
    </row>
    <row r="7634" spans="1:9" x14ac:dyDescent="0.35">
      <c r="A7634" s="10">
        <f>COUNTIF(Uniprot!$G$3:G7635,"+")</f>
        <v>19</v>
      </c>
      <c r="B7634" s="10">
        <f>COUNTIF(Uniprot!$G7635:G$9344,"-")</f>
        <v>1710</v>
      </c>
      <c r="C7634" s="10">
        <f>COUNTIF(Uniprot!$G$3:G7635,"-")</f>
        <v>7614</v>
      </c>
      <c r="D7634">
        <f>COUNTIF(Uniprot!$G7635:G$9344,"+")</f>
        <v>0</v>
      </c>
      <c r="E7634" s="10">
        <f t="shared" si="476"/>
        <v>0.183</v>
      </c>
      <c r="F7634">
        <f t="shared" si="477"/>
        <v>0.81699999999999995</v>
      </c>
      <c r="G7634" s="10">
        <f t="shared" si="478"/>
        <v>1</v>
      </c>
      <c r="H7634">
        <f t="shared" si="479"/>
        <v>0.18300000000000005</v>
      </c>
      <c r="I7634" s="7">
        <v>-10.4</v>
      </c>
    </row>
    <row r="7635" spans="1:9" x14ac:dyDescent="0.35">
      <c r="A7635" s="10">
        <f>COUNTIF(Uniprot!$G$3:G7636,"+")</f>
        <v>19</v>
      </c>
      <c r="B7635" s="10">
        <f>COUNTIF(Uniprot!$G7636:G$9344,"-")</f>
        <v>1709</v>
      </c>
      <c r="C7635" s="10">
        <f>COUNTIF(Uniprot!$G$3:G7636,"-")</f>
        <v>7615</v>
      </c>
      <c r="D7635">
        <f>COUNTIF(Uniprot!$G7636:G$9344,"+")</f>
        <v>0</v>
      </c>
      <c r="E7635" s="10">
        <f t="shared" si="476"/>
        <v>0.183</v>
      </c>
      <c r="F7635">
        <f t="shared" si="477"/>
        <v>0.81699999999999995</v>
      </c>
      <c r="G7635" s="10">
        <f t="shared" si="478"/>
        <v>1</v>
      </c>
      <c r="H7635">
        <f t="shared" si="479"/>
        <v>0.18300000000000005</v>
      </c>
      <c r="I7635" s="7">
        <v>-10.4</v>
      </c>
    </row>
    <row r="7636" spans="1:9" x14ac:dyDescent="0.35">
      <c r="A7636" s="10">
        <f>COUNTIF(Uniprot!$G$3:G7637,"+")</f>
        <v>19</v>
      </c>
      <c r="B7636" s="10">
        <f>COUNTIF(Uniprot!$G7637:G$9344,"-")</f>
        <v>1708</v>
      </c>
      <c r="C7636" s="10">
        <f>COUNTIF(Uniprot!$G$3:G7637,"-")</f>
        <v>7616</v>
      </c>
      <c r="D7636">
        <f>COUNTIF(Uniprot!$G7637:G$9344,"+")</f>
        <v>0</v>
      </c>
      <c r="E7636" s="10">
        <f t="shared" si="476"/>
        <v>0.183</v>
      </c>
      <c r="F7636">
        <f t="shared" si="477"/>
        <v>0.81699999999999995</v>
      </c>
      <c r="G7636" s="10">
        <f t="shared" si="478"/>
        <v>1</v>
      </c>
      <c r="H7636">
        <f t="shared" si="479"/>
        <v>0.18300000000000005</v>
      </c>
      <c r="I7636" s="7">
        <v>-10.4</v>
      </c>
    </row>
    <row r="7637" spans="1:9" x14ac:dyDescent="0.35">
      <c r="A7637" s="10">
        <f>COUNTIF(Uniprot!$G$3:G7638,"+")</f>
        <v>19</v>
      </c>
      <c r="B7637" s="10">
        <f>COUNTIF(Uniprot!$G7638:G$9344,"-")</f>
        <v>1707</v>
      </c>
      <c r="C7637" s="10">
        <f>COUNTIF(Uniprot!$G$3:G7638,"-")</f>
        <v>7617</v>
      </c>
      <c r="D7637">
        <f>COUNTIF(Uniprot!$G7638:G$9344,"+")</f>
        <v>0</v>
      </c>
      <c r="E7637" s="10">
        <f t="shared" si="476"/>
        <v>0.183</v>
      </c>
      <c r="F7637">
        <f t="shared" si="477"/>
        <v>0.81699999999999995</v>
      </c>
      <c r="G7637" s="10">
        <f t="shared" si="478"/>
        <v>1</v>
      </c>
      <c r="H7637">
        <f t="shared" si="479"/>
        <v>0.18300000000000005</v>
      </c>
      <c r="I7637" s="7">
        <v>-10.4</v>
      </c>
    </row>
    <row r="7638" spans="1:9" x14ac:dyDescent="0.35">
      <c r="A7638" s="10">
        <f>COUNTIF(Uniprot!$G$3:G7639,"+")</f>
        <v>19</v>
      </c>
      <c r="B7638" s="10">
        <f>COUNTIF(Uniprot!$G7639:G$9344,"-")</f>
        <v>1706</v>
      </c>
      <c r="C7638" s="10">
        <f>COUNTIF(Uniprot!$G$3:G7639,"-")</f>
        <v>7618</v>
      </c>
      <c r="D7638">
        <f>COUNTIF(Uniprot!$G7639:G$9344,"+")</f>
        <v>0</v>
      </c>
      <c r="E7638" s="10">
        <f t="shared" si="476"/>
        <v>0.183</v>
      </c>
      <c r="F7638">
        <f t="shared" si="477"/>
        <v>0.81699999999999995</v>
      </c>
      <c r="G7638" s="10">
        <f t="shared" si="478"/>
        <v>1</v>
      </c>
      <c r="H7638">
        <f t="shared" si="479"/>
        <v>0.18300000000000005</v>
      </c>
      <c r="I7638" s="7">
        <v>-10.4</v>
      </c>
    </row>
    <row r="7639" spans="1:9" x14ac:dyDescent="0.35">
      <c r="A7639" s="10">
        <f>COUNTIF(Uniprot!$G$3:G7640,"+")</f>
        <v>19</v>
      </c>
      <c r="B7639" s="10">
        <f>COUNTIF(Uniprot!$G7640:G$9344,"-")</f>
        <v>1705</v>
      </c>
      <c r="C7639" s="10">
        <f>COUNTIF(Uniprot!$G$3:G7640,"-")</f>
        <v>7619</v>
      </c>
      <c r="D7639">
        <f>COUNTIF(Uniprot!$G7640:G$9344,"+")</f>
        <v>0</v>
      </c>
      <c r="E7639" s="10">
        <f t="shared" si="476"/>
        <v>0.183</v>
      </c>
      <c r="F7639">
        <f t="shared" si="477"/>
        <v>0.81699999999999995</v>
      </c>
      <c r="G7639" s="10">
        <f t="shared" si="478"/>
        <v>1</v>
      </c>
      <c r="H7639">
        <f t="shared" si="479"/>
        <v>0.18300000000000005</v>
      </c>
      <c r="I7639" s="7">
        <v>-10.4</v>
      </c>
    </row>
    <row r="7640" spans="1:9" x14ac:dyDescent="0.35">
      <c r="A7640" s="10">
        <f>COUNTIF(Uniprot!$G$3:G7641,"+")</f>
        <v>19</v>
      </c>
      <c r="B7640" s="10">
        <f>COUNTIF(Uniprot!$G7641:G$9344,"-")</f>
        <v>1704</v>
      </c>
      <c r="C7640" s="10">
        <f>COUNTIF(Uniprot!$G$3:G7641,"-")</f>
        <v>7620</v>
      </c>
      <c r="D7640">
        <f>COUNTIF(Uniprot!$G7641:G$9344,"+")</f>
        <v>0</v>
      </c>
      <c r="E7640" s="10">
        <f t="shared" si="476"/>
        <v>0.183</v>
      </c>
      <c r="F7640">
        <f t="shared" si="477"/>
        <v>0.81699999999999995</v>
      </c>
      <c r="G7640" s="10">
        <f t="shared" si="478"/>
        <v>1</v>
      </c>
      <c r="H7640">
        <f t="shared" si="479"/>
        <v>0.18300000000000005</v>
      </c>
      <c r="I7640" s="7">
        <v>-10.4</v>
      </c>
    </row>
    <row r="7641" spans="1:9" x14ac:dyDescent="0.35">
      <c r="A7641" s="10">
        <f>COUNTIF(Uniprot!$G$3:G7642,"+")</f>
        <v>19</v>
      </c>
      <c r="B7641" s="10">
        <f>COUNTIF(Uniprot!$G7642:G$9344,"-")</f>
        <v>1703</v>
      </c>
      <c r="C7641" s="10">
        <f>COUNTIF(Uniprot!$G$3:G7642,"-")</f>
        <v>7621</v>
      </c>
      <c r="D7641">
        <f>COUNTIF(Uniprot!$G7642:G$9344,"+")</f>
        <v>0</v>
      </c>
      <c r="E7641" s="10">
        <f t="shared" si="476"/>
        <v>0.183</v>
      </c>
      <c r="F7641">
        <f t="shared" si="477"/>
        <v>0.81699999999999995</v>
      </c>
      <c r="G7641" s="10">
        <f t="shared" si="478"/>
        <v>1</v>
      </c>
      <c r="H7641">
        <f t="shared" si="479"/>
        <v>0.18300000000000005</v>
      </c>
      <c r="I7641" s="7">
        <v>-10.4</v>
      </c>
    </row>
    <row r="7642" spans="1:9" x14ac:dyDescent="0.35">
      <c r="A7642" s="10">
        <f>COUNTIF(Uniprot!$G$3:G7643,"+")</f>
        <v>19</v>
      </c>
      <c r="B7642" s="10">
        <f>COUNTIF(Uniprot!$G7643:G$9344,"-")</f>
        <v>1702</v>
      </c>
      <c r="C7642" s="10">
        <f>COUNTIF(Uniprot!$G$3:G7643,"-")</f>
        <v>7622</v>
      </c>
      <c r="D7642">
        <f>COUNTIF(Uniprot!$G7643:G$9344,"+")</f>
        <v>0</v>
      </c>
      <c r="E7642" s="10">
        <f t="shared" si="476"/>
        <v>0.183</v>
      </c>
      <c r="F7642">
        <f t="shared" si="477"/>
        <v>0.81699999999999995</v>
      </c>
      <c r="G7642" s="10">
        <f t="shared" si="478"/>
        <v>1</v>
      </c>
      <c r="H7642">
        <f t="shared" si="479"/>
        <v>0.18300000000000005</v>
      </c>
      <c r="I7642" s="7">
        <v>-10.4</v>
      </c>
    </row>
    <row r="7643" spans="1:9" x14ac:dyDescent="0.35">
      <c r="A7643" s="10">
        <f>COUNTIF(Uniprot!$G$3:G7644,"+")</f>
        <v>19</v>
      </c>
      <c r="B7643" s="10">
        <f>COUNTIF(Uniprot!$G7644:G$9344,"-")</f>
        <v>1701</v>
      </c>
      <c r="C7643" s="10">
        <f>COUNTIF(Uniprot!$G$3:G7644,"-")</f>
        <v>7623</v>
      </c>
      <c r="D7643">
        <f>COUNTIF(Uniprot!$G7644:G$9344,"+")</f>
        <v>0</v>
      </c>
      <c r="E7643" s="10">
        <f t="shared" si="476"/>
        <v>0.182</v>
      </c>
      <c r="F7643">
        <f t="shared" si="477"/>
        <v>0.81800000000000006</v>
      </c>
      <c r="G7643" s="10">
        <f t="shared" si="478"/>
        <v>1</v>
      </c>
      <c r="H7643">
        <f t="shared" si="479"/>
        <v>0.18199999999999994</v>
      </c>
      <c r="I7643" s="7">
        <v>-10.4</v>
      </c>
    </row>
    <row r="7644" spans="1:9" x14ac:dyDescent="0.35">
      <c r="A7644" s="10">
        <f>COUNTIF(Uniprot!$G$3:G7645,"+")</f>
        <v>19</v>
      </c>
      <c r="B7644" s="10">
        <f>COUNTIF(Uniprot!$G7645:G$9344,"-")</f>
        <v>1700</v>
      </c>
      <c r="C7644" s="10">
        <f>COUNTIF(Uniprot!$G$3:G7645,"-")</f>
        <v>7624</v>
      </c>
      <c r="D7644">
        <f>COUNTIF(Uniprot!$G7645:G$9344,"+")</f>
        <v>0</v>
      </c>
      <c r="E7644" s="10">
        <f t="shared" si="476"/>
        <v>0.182</v>
      </c>
      <c r="F7644">
        <f t="shared" si="477"/>
        <v>0.81800000000000006</v>
      </c>
      <c r="G7644" s="10">
        <f t="shared" si="478"/>
        <v>1</v>
      </c>
      <c r="H7644">
        <f t="shared" si="479"/>
        <v>0.18199999999999994</v>
      </c>
      <c r="I7644" s="7">
        <v>-10.5</v>
      </c>
    </row>
    <row r="7645" spans="1:9" x14ac:dyDescent="0.35">
      <c r="A7645" s="10">
        <f>COUNTIF(Uniprot!$G$3:G7646,"+")</f>
        <v>19</v>
      </c>
      <c r="B7645" s="10">
        <f>COUNTIF(Uniprot!$G7646:G$9344,"-")</f>
        <v>1699</v>
      </c>
      <c r="C7645" s="10">
        <f>COUNTIF(Uniprot!$G$3:G7646,"-")</f>
        <v>7625</v>
      </c>
      <c r="D7645">
        <f>COUNTIF(Uniprot!$G7646:G$9344,"+")</f>
        <v>0</v>
      </c>
      <c r="E7645" s="10">
        <f t="shared" si="476"/>
        <v>0.182</v>
      </c>
      <c r="F7645">
        <f t="shared" si="477"/>
        <v>0.81800000000000006</v>
      </c>
      <c r="G7645" s="10">
        <f t="shared" si="478"/>
        <v>1</v>
      </c>
      <c r="H7645">
        <f t="shared" si="479"/>
        <v>0.18199999999999994</v>
      </c>
      <c r="I7645" s="7">
        <v>-10.5</v>
      </c>
    </row>
    <row r="7646" spans="1:9" x14ac:dyDescent="0.35">
      <c r="A7646" s="10">
        <f>COUNTIF(Uniprot!$G$3:G7647,"+")</f>
        <v>19</v>
      </c>
      <c r="B7646" s="10">
        <f>COUNTIF(Uniprot!$G7647:G$9344,"-")</f>
        <v>1698</v>
      </c>
      <c r="C7646" s="10">
        <f>COUNTIF(Uniprot!$G$3:G7647,"-")</f>
        <v>7626</v>
      </c>
      <c r="D7646">
        <f>COUNTIF(Uniprot!$G7647:G$9344,"+")</f>
        <v>0</v>
      </c>
      <c r="E7646" s="10">
        <f t="shared" si="476"/>
        <v>0.182</v>
      </c>
      <c r="F7646">
        <f t="shared" si="477"/>
        <v>0.81800000000000006</v>
      </c>
      <c r="G7646" s="10">
        <f t="shared" si="478"/>
        <v>1</v>
      </c>
      <c r="H7646">
        <f t="shared" si="479"/>
        <v>0.18199999999999994</v>
      </c>
      <c r="I7646" s="7">
        <v>-10.5</v>
      </c>
    </row>
    <row r="7647" spans="1:9" x14ac:dyDescent="0.35">
      <c r="A7647" s="10">
        <f>COUNTIF(Uniprot!$G$3:G7648,"+")</f>
        <v>19</v>
      </c>
      <c r="B7647" s="10">
        <f>COUNTIF(Uniprot!$G7648:G$9344,"-")</f>
        <v>1697</v>
      </c>
      <c r="C7647" s="10">
        <f>COUNTIF(Uniprot!$G$3:G7648,"-")</f>
        <v>7627</v>
      </c>
      <c r="D7647">
        <f>COUNTIF(Uniprot!$G7648:G$9344,"+")</f>
        <v>0</v>
      </c>
      <c r="E7647" s="10">
        <f t="shared" si="476"/>
        <v>0.182</v>
      </c>
      <c r="F7647">
        <f t="shared" si="477"/>
        <v>0.81800000000000006</v>
      </c>
      <c r="G7647" s="10">
        <f t="shared" si="478"/>
        <v>1</v>
      </c>
      <c r="H7647">
        <f t="shared" si="479"/>
        <v>0.18199999999999994</v>
      </c>
      <c r="I7647" s="7">
        <v>-10.5</v>
      </c>
    </row>
    <row r="7648" spans="1:9" x14ac:dyDescent="0.35">
      <c r="A7648" s="10">
        <f>COUNTIF(Uniprot!$G$3:G7649,"+")</f>
        <v>19</v>
      </c>
      <c r="B7648" s="10">
        <f>COUNTIF(Uniprot!$G7649:G$9344,"-")</f>
        <v>1696</v>
      </c>
      <c r="C7648" s="10">
        <f>COUNTIF(Uniprot!$G$3:G7649,"-")</f>
        <v>7628</v>
      </c>
      <c r="D7648">
        <f>COUNTIF(Uniprot!$G7649:G$9344,"+")</f>
        <v>0</v>
      </c>
      <c r="E7648" s="10">
        <f t="shared" si="476"/>
        <v>0.182</v>
      </c>
      <c r="F7648">
        <f t="shared" si="477"/>
        <v>0.81800000000000006</v>
      </c>
      <c r="G7648" s="10">
        <f t="shared" si="478"/>
        <v>1</v>
      </c>
      <c r="H7648">
        <f t="shared" si="479"/>
        <v>0.18199999999999994</v>
      </c>
      <c r="I7648" s="7">
        <v>-10.5</v>
      </c>
    </row>
    <row r="7649" spans="1:9" x14ac:dyDescent="0.35">
      <c r="A7649" s="10">
        <f>COUNTIF(Uniprot!$G$3:G7650,"+")</f>
        <v>19</v>
      </c>
      <c r="B7649" s="10">
        <f>COUNTIF(Uniprot!$G7650:G$9344,"-")</f>
        <v>1695</v>
      </c>
      <c r="C7649" s="10">
        <f>COUNTIF(Uniprot!$G$3:G7650,"-")</f>
        <v>7629</v>
      </c>
      <c r="D7649">
        <f>COUNTIF(Uniprot!$G7650:G$9344,"+")</f>
        <v>0</v>
      </c>
      <c r="E7649" s="10">
        <f t="shared" si="476"/>
        <v>0.182</v>
      </c>
      <c r="F7649">
        <f t="shared" si="477"/>
        <v>0.81800000000000006</v>
      </c>
      <c r="G7649" s="10">
        <f t="shared" si="478"/>
        <v>1</v>
      </c>
      <c r="H7649">
        <f t="shared" si="479"/>
        <v>0.18199999999999994</v>
      </c>
      <c r="I7649" s="7">
        <v>-10.5</v>
      </c>
    </row>
    <row r="7650" spans="1:9" x14ac:dyDescent="0.35">
      <c r="A7650" s="10">
        <f>COUNTIF(Uniprot!$G$3:G7651,"+")</f>
        <v>19</v>
      </c>
      <c r="B7650" s="10">
        <f>COUNTIF(Uniprot!$G7651:G$9344,"-")</f>
        <v>1694</v>
      </c>
      <c r="C7650" s="10">
        <f>COUNTIF(Uniprot!$G$3:G7651,"-")</f>
        <v>7630</v>
      </c>
      <c r="D7650">
        <f>COUNTIF(Uniprot!$G7651:G$9344,"+")</f>
        <v>0</v>
      </c>
      <c r="E7650" s="10">
        <f t="shared" si="476"/>
        <v>0.182</v>
      </c>
      <c r="F7650">
        <f t="shared" si="477"/>
        <v>0.81800000000000006</v>
      </c>
      <c r="G7650" s="10">
        <f t="shared" si="478"/>
        <v>1</v>
      </c>
      <c r="H7650">
        <f t="shared" si="479"/>
        <v>0.18199999999999994</v>
      </c>
      <c r="I7650" s="7">
        <v>-10.5</v>
      </c>
    </row>
    <row r="7651" spans="1:9" x14ac:dyDescent="0.35">
      <c r="A7651" s="10">
        <f>COUNTIF(Uniprot!$G$3:G7652,"+")</f>
        <v>19</v>
      </c>
      <c r="B7651" s="10">
        <f>COUNTIF(Uniprot!$G7652:G$9344,"-")</f>
        <v>1693</v>
      </c>
      <c r="C7651" s="10">
        <f>COUNTIF(Uniprot!$G$3:G7652,"-")</f>
        <v>7631</v>
      </c>
      <c r="D7651">
        <f>COUNTIF(Uniprot!$G7652:G$9344,"+")</f>
        <v>0</v>
      </c>
      <c r="E7651" s="10">
        <f t="shared" si="476"/>
        <v>0.182</v>
      </c>
      <c r="F7651">
        <f t="shared" si="477"/>
        <v>0.81800000000000006</v>
      </c>
      <c r="G7651" s="10">
        <f t="shared" si="478"/>
        <v>1</v>
      </c>
      <c r="H7651">
        <f t="shared" si="479"/>
        <v>0.18199999999999994</v>
      </c>
      <c r="I7651" s="7">
        <v>-10.5</v>
      </c>
    </row>
    <row r="7652" spans="1:9" x14ac:dyDescent="0.35">
      <c r="A7652" s="10">
        <f>COUNTIF(Uniprot!$G$3:G7653,"+")</f>
        <v>19</v>
      </c>
      <c r="B7652" s="10">
        <f>COUNTIF(Uniprot!$G7653:G$9344,"-")</f>
        <v>1692</v>
      </c>
      <c r="C7652" s="10">
        <f>COUNTIF(Uniprot!$G$3:G7653,"-")</f>
        <v>7632</v>
      </c>
      <c r="D7652">
        <f>COUNTIF(Uniprot!$G7653:G$9344,"+")</f>
        <v>0</v>
      </c>
      <c r="E7652" s="10">
        <f t="shared" si="476"/>
        <v>0.18099999999999999</v>
      </c>
      <c r="F7652">
        <f t="shared" si="477"/>
        <v>0.81899999999999995</v>
      </c>
      <c r="G7652" s="10">
        <f t="shared" si="478"/>
        <v>1</v>
      </c>
      <c r="H7652">
        <f t="shared" si="479"/>
        <v>0.18100000000000005</v>
      </c>
      <c r="I7652" s="7">
        <v>-10.5</v>
      </c>
    </row>
    <row r="7653" spans="1:9" x14ac:dyDescent="0.35">
      <c r="A7653" s="10">
        <f>COUNTIF(Uniprot!$G$3:G7654,"+")</f>
        <v>19</v>
      </c>
      <c r="B7653" s="10">
        <f>COUNTIF(Uniprot!$G7654:G$9344,"-")</f>
        <v>1691</v>
      </c>
      <c r="C7653" s="10">
        <f>COUNTIF(Uniprot!$G$3:G7654,"-")</f>
        <v>7633</v>
      </c>
      <c r="D7653">
        <f>COUNTIF(Uniprot!$G7654:G$9344,"+")</f>
        <v>0</v>
      </c>
      <c r="E7653" s="10">
        <f t="shared" si="476"/>
        <v>0.18099999999999999</v>
      </c>
      <c r="F7653">
        <f t="shared" si="477"/>
        <v>0.81899999999999995</v>
      </c>
      <c r="G7653" s="10">
        <f t="shared" si="478"/>
        <v>1</v>
      </c>
      <c r="H7653">
        <f t="shared" si="479"/>
        <v>0.18100000000000005</v>
      </c>
      <c r="I7653" s="7">
        <v>-10.5</v>
      </c>
    </row>
    <row r="7654" spans="1:9" x14ac:dyDescent="0.35">
      <c r="A7654" s="10">
        <f>COUNTIF(Uniprot!$G$3:G7655,"+")</f>
        <v>19</v>
      </c>
      <c r="B7654" s="10">
        <f>COUNTIF(Uniprot!$G7655:G$9344,"-")</f>
        <v>1690</v>
      </c>
      <c r="C7654" s="10">
        <f>COUNTIF(Uniprot!$G$3:G7655,"-")</f>
        <v>7634</v>
      </c>
      <c r="D7654">
        <f>COUNTIF(Uniprot!$G7655:G$9344,"+")</f>
        <v>0</v>
      </c>
      <c r="E7654" s="10">
        <f t="shared" si="476"/>
        <v>0.18099999999999999</v>
      </c>
      <c r="F7654">
        <f t="shared" si="477"/>
        <v>0.81899999999999995</v>
      </c>
      <c r="G7654" s="10">
        <f t="shared" si="478"/>
        <v>1</v>
      </c>
      <c r="H7654">
        <f t="shared" si="479"/>
        <v>0.18100000000000005</v>
      </c>
      <c r="I7654" s="7">
        <v>-10.6</v>
      </c>
    </row>
    <row r="7655" spans="1:9" x14ac:dyDescent="0.35">
      <c r="A7655" s="10">
        <f>COUNTIF(Uniprot!$G$3:G7656,"+")</f>
        <v>19</v>
      </c>
      <c r="B7655" s="10">
        <f>COUNTIF(Uniprot!$G7656:G$9344,"-")</f>
        <v>1689</v>
      </c>
      <c r="C7655" s="10">
        <f>COUNTIF(Uniprot!$G$3:G7656,"-")</f>
        <v>7635</v>
      </c>
      <c r="D7655">
        <f>COUNTIF(Uniprot!$G7656:G$9344,"+")</f>
        <v>0</v>
      </c>
      <c r="E7655" s="10">
        <f t="shared" si="476"/>
        <v>0.18099999999999999</v>
      </c>
      <c r="F7655">
        <f t="shared" si="477"/>
        <v>0.81899999999999995</v>
      </c>
      <c r="G7655" s="10">
        <f t="shared" si="478"/>
        <v>1</v>
      </c>
      <c r="H7655">
        <f t="shared" si="479"/>
        <v>0.18100000000000005</v>
      </c>
      <c r="I7655" s="7">
        <v>-10.6</v>
      </c>
    </row>
    <row r="7656" spans="1:9" x14ac:dyDescent="0.35">
      <c r="A7656" s="10">
        <f>COUNTIF(Uniprot!$G$3:G7657,"+")</f>
        <v>19</v>
      </c>
      <c r="B7656" s="10">
        <f>COUNTIF(Uniprot!$G7657:G$9344,"-")</f>
        <v>1688</v>
      </c>
      <c r="C7656" s="10">
        <f>COUNTIF(Uniprot!$G$3:G7657,"-")</f>
        <v>7636</v>
      </c>
      <c r="D7656">
        <f>COUNTIF(Uniprot!$G7657:G$9344,"+")</f>
        <v>0</v>
      </c>
      <c r="E7656" s="10">
        <f t="shared" si="476"/>
        <v>0.18099999999999999</v>
      </c>
      <c r="F7656">
        <f t="shared" si="477"/>
        <v>0.81899999999999995</v>
      </c>
      <c r="G7656" s="10">
        <f t="shared" si="478"/>
        <v>1</v>
      </c>
      <c r="H7656">
        <f t="shared" si="479"/>
        <v>0.18100000000000005</v>
      </c>
      <c r="I7656" s="7">
        <v>-10.6</v>
      </c>
    </row>
    <row r="7657" spans="1:9" x14ac:dyDescent="0.35">
      <c r="A7657" s="10">
        <f>COUNTIF(Uniprot!$G$3:G7658,"+")</f>
        <v>19</v>
      </c>
      <c r="B7657" s="10">
        <f>COUNTIF(Uniprot!$G7658:G$9344,"-")</f>
        <v>1687</v>
      </c>
      <c r="C7657" s="10">
        <f>COUNTIF(Uniprot!$G$3:G7658,"-")</f>
        <v>7637</v>
      </c>
      <c r="D7657">
        <f>COUNTIF(Uniprot!$G7658:G$9344,"+")</f>
        <v>0</v>
      </c>
      <c r="E7657" s="10">
        <f t="shared" si="476"/>
        <v>0.18099999999999999</v>
      </c>
      <c r="F7657">
        <f t="shared" si="477"/>
        <v>0.81899999999999995</v>
      </c>
      <c r="G7657" s="10">
        <f t="shared" si="478"/>
        <v>1</v>
      </c>
      <c r="H7657">
        <f t="shared" si="479"/>
        <v>0.18100000000000005</v>
      </c>
      <c r="I7657" s="7">
        <v>-10.6</v>
      </c>
    </row>
    <row r="7658" spans="1:9" x14ac:dyDescent="0.35">
      <c r="A7658" s="10">
        <f>COUNTIF(Uniprot!$G$3:G7659,"+")</f>
        <v>19</v>
      </c>
      <c r="B7658" s="10">
        <f>COUNTIF(Uniprot!$G7659:G$9344,"-")</f>
        <v>1686</v>
      </c>
      <c r="C7658" s="10">
        <f>COUNTIF(Uniprot!$G$3:G7659,"-")</f>
        <v>7638</v>
      </c>
      <c r="D7658">
        <f>COUNTIF(Uniprot!$G7659:G$9344,"+")</f>
        <v>0</v>
      </c>
      <c r="E7658" s="10">
        <f t="shared" si="476"/>
        <v>0.18099999999999999</v>
      </c>
      <c r="F7658">
        <f t="shared" si="477"/>
        <v>0.81899999999999995</v>
      </c>
      <c r="G7658" s="10">
        <f t="shared" si="478"/>
        <v>1</v>
      </c>
      <c r="H7658">
        <f t="shared" si="479"/>
        <v>0.18100000000000005</v>
      </c>
      <c r="I7658" s="7">
        <v>-10.6</v>
      </c>
    </row>
    <row r="7659" spans="1:9" x14ac:dyDescent="0.35">
      <c r="A7659" s="10">
        <f>COUNTIF(Uniprot!$G$3:G7660,"+")</f>
        <v>19</v>
      </c>
      <c r="B7659" s="10">
        <f>COUNTIF(Uniprot!$G7660:G$9344,"-")</f>
        <v>1685</v>
      </c>
      <c r="C7659" s="10">
        <f>COUNTIF(Uniprot!$G$3:G7660,"-")</f>
        <v>7639</v>
      </c>
      <c r="D7659">
        <f>COUNTIF(Uniprot!$G7660:G$9344,"+")</f>
        <v>0</v>
      </c>
      <c r="E7659" s="10">
        <f t="shared" si="476"/>
        <v>0.18099999999999999</v>
      </c>
      <c r="F7659">
        <f t="shared" si="477"/>
        <v>0.81899999999999995</v>
      </c>
      <c r="G7659" s="10">
        <f t="shared" si="478"/>
        <v>1</v>
      </c>
      <c r="H7659">
        <f t="shared" si="479"/>
        <v>0.18100000000000005</v>
      </c>
      <c r="I7659" s="7">
        <v>-10.6</v>
      </c>
    </row>
    <row r="7660" spans="1:9" x14ac:dyDescent="0.35">
      <c r="A7660" s="10">
        <f>COUNTIF(Uniprot!$G$3:G7661,"+")</f>
        <v>19</v>
      </c>
      <c r="B7660" s="10">
        <f>COUNTIF(Uniprot!$G7661:G$9344,"-")</f>
        <v>1684</v>
      </c>
      <c r="C7660" s="10">
        <f>COUNTIF(Uniprot!$G$3:G7661,"-")</f>
        <v>7640</v>
      </c>
      <c r="D7660">
        <f>COUNTIF(Uniprot!$G7661:G$9344,"+")</f>
        <v>0</v>
      </c>
      <c r="E7660" s="10">
        <f t="shared" si="476"/>
        <v>0.18099999999999999</v>
      </c>
      <c r="F7660">
        <f t="shared" si="477"/>
        <v>0.81899999999999995</v>
      </c>
      <c r="G7660" s="10">
        <f t="shared" si="478"/>
        <v>1</v>
      </c>
      <c r="H7660">
        <f t="shared" si="479"/>
        <v>0.18100000000000005</v>
      </c>
      <c r="I7660" s="7">
        <v>-10.6</v>
      </c>
    </row>
    <row r="7661" spans="1:9" x14ac:dyDescent="0.35">
      <c r="A7661" s="10">
        <f>COUNTIF(Uniprot!$G$3:G7662,"+")</f>
        <v>19</v>
      </c>
      <c r="B7661" s="10">
        <f>COUNTIF(Uniprot!$G7662:G$9344,"-")</f>
        <v>1683</v>
      </c>
      <c r="C7661" s="10">
        <f>COUNTIF(Uniprot!$G$3:G7662,"-")</f>
        <v>7641</v>
      </c>
      <c r="D7661">
        <f>COUNTIF(Uniprot!$G7662:G$9344,"+")</f>
        <v>0</v>
      </c>
      <c r="E7661" s="10">
        <f t="shared" si="476"/>
        <v>0.18099999999999999</v>
      </c>
      <c r="F7661">
        <f t="shared" si="477"/>
        <v>0.81899999999999995</v>
      </c>
      <c r="G7661" s="10">
        <f t="shared" si="478"/>
        <v>1</v>
      </c>
      <c r="H7661">
        <f t="shared" si="479"/>
        <v>0.18100000000000005</v>
      </c>
      <c r="I7661" s="7">
        <v>-10.6</v>
      </c>
    </row>
    <row r="7662" spans="1:9" x14ac:dyDescent="0.35">
      <c r="A7662" s="10">
        <f>COUNTIF(Uniprot!$G$3:G7663,"+")</f>
        <v>19</v>
      </c>
      <c r="B7662" s="10">
        <f>COUNTIF(Uniprot!$G7663:G$9344,"-")</f>
        <v>1682</v>
      </c>
      <c r="C7662" s="10">
        <f>COUNTIF(Uniprot!$G$3:G7663,"-")</f>
        <v>7642</v>
      </c>
      <c r="D7662">
        <f>COUNTIF(Uniprot!$G7663:G$9344,"+")</f>
        <v>0</v>
      </c>
      <c r="E7662" s="10">
        <f t="shared" si="476"/>
        <v>0.18</v>
      </c>
      <c r="F7662">
        <f t="shared" si="477"/>
        <v>0.82000000000000006</v>
      </c>
      <c r="G7662" s="10">
        <f t="shared" si="478"/>
        <v>1</v>
      </c>
      <c r="H7662">
        <f t="shared" si="479"/>
        <v>0.17999999999999994</v>
      </c>
      <c r="I7662" s="7">
        <v>-10.7</v>
      </c>
    </row>
    <row r="7663" spans="1:9" x14ac:dyDescent="0.35">
      <c r="A7663" s="10">
        <f>COUNTIF(Uniprot!$G$3:G7664,"+")</f>
        <v>19</v>
      </c>
      <c r="B7663" s="10">
        <f>COUNTIF(Uniprot!$G7664:G$9344,"-")</f>
        <v>1681</v>
      </c>
      <c r="C7663" s="10">
        <f>COUNTIF(Uniprot!$G$3:G7664,"-")</f>
        <v>7643</v>
      </c>
      <c r="D7663">
        <f>COUNTIF(Uniprot!$G7664:G$9344,"+")</f>
        <v>0</v>
      </c>
      <c r="E7663" s="10">
        <f t="shared" si="476"/>
        <v>0.18</v>
      </c>
      <c r="F7663">
        <f t="shared" si="477"/>
        <v>0.82000000000000006</v>
      </c>
      <c r="G7663" s="10">
        <f t="shared" si="478"/>
        <v>1</v>
      </c>
      <c r="H7663">
        <f t="shared" si="479"/>
        <v>0.17999999999999994</v>
      </c>
      <c r="I7663" s="7">
        <v>-10.7</v>
      </c>
    </row>
    <row r="7664" spans="1:9" x14ac:dyDescent="0.35">
      <c r="A7664" s="10">
        <f>COUNTIF(Uniprot!$G$3:G7665,"+")</f>
        <v>19</v>
      </c>
      <c r="B7664" s="10">
        <f>COUNTIF(Uniprot!$G7665:G$9344,"-")</f>
        <v>1680</v>
      </c>
      <c r="C7664" s="10">
        <f>COUNTIF(Uniprot!$G$3:G7665,"-")</f>
        <v>7644</v>
      </c>
      <c r="D7664">
        <f>COUNTIF(Uniprot!$G7665:G$9344,"+")</f>
        <v>0</v>
      </c>
      <c r="E7664" s="10">
        <f t="shared" si="476"/>
        <v>0.18</v>
      </c>
      <c r="F7664">
        <f t="shared" si="477"/>
        <v>0.82000000000000006</v>
      </c>
      <c r="G7664" s="10">
        <f t="shared" si="478"/>
        <v>1</v>
      </c>
      <c r="H7664">
        <f t="shared" si="479"/>
        <v>0.17999999999999994</v>
      </c>
      <c r="I7664" s="7">
        <v>-10.7</v>
      </c>
    </row>
    <row r="7665" spans="1:9" x14ac:dyDescent="0.35">
      <c r="A7665" s="10">
        <f>COUNTIF(Uniprot!$G$3:G7666,"+")</f>
        <v>19</v>
      </c>
      <c r="B7665" s="10">
        <f>COUNTIF(Uniprot!$G7666:G$9344,"-")</f>
        <v>1679</v>
      </c>
      <c r="C7665" s="10">
        <f>COUNTIF(Uniprot!$G$3:G7666,"-")</f>
        <v>7645</v>
      </c>
      <c r="D7665">
        <f>COUNTIF(Uniprot!$G7666:G$9344,"+")</f>
        <v>0</v>
      </c>
      <c r="E7665" s="10">
        <f t="shared" si="476"/>
        <v>0.18</v>
      </c>
      <c r="F7665">
        <f t="shared" si="477"/>
        <v>0.82000000000000006</v>
      </c>
      <c r="G7665" s="10">
        <f t="shared" si="478"/>
        <v>1</v>
      </c>
      <c r="H7665">
        <f t="shared" si="479"/>
        <v>0.17999999999999994</v>
      </c>
      <c r="I7665" s="7">
        <v>-10.7</v>
      </c>
    </row>
    <row r="7666" spans="1:9" x14ac:dyDescent="0.35">
      <c r="A7666" s="10">
        <f>COUNTIF(Uniprot!$G$3:G7667,"+")</f>
        <v>19</v>
      </c>
      <c r="B7666" s="10">
        <f>COUNTIF(Uniprot!$G7667:G$9344,"-")</f>
        <v>1678</v>
      </c>
      <c r="C7666" s="10">
        <f>COUNTIF(Uniprot!$G$3:G7667,"-")</f>
        <v>7646</v>
      </c>
      <c r="D7666">
        <f>COUNTIF(Uniprot!$G7667:G$9344,"+")</f>
        <v>0</v>
      </c>
      <c r="E7666" s="10">
        <f t="shared" si="476"/>
        <v>0.18</v>
      </c>
      <c r="F7666">
        <f t="shared" si="477"/>
        <v>0.82000000000000006</v>
      </c>
      <c r="G7666" s="10">
        <f t="shared" si="478"/>
        <v>1</v>
      </c>
      <c r="H7666">
        <f t="shared" si="479"/>
        <v>0.17999999999999994</v>
      </c>
      <c r="I7666" s="7">
        <v>-10.7</v>
      </c>
    </row>
    <row r="7667" spans="1:9" x14ac:dyDescent="0.35">
      <c r="A7667" s="10">
        <f>COUNTIF(Uniprot!$G$3:G7668,"+")</f>
        <v>19</v>
      </c>
      <c r="B7667" s="10">
        <f>COUNTIF(Uniprot!$G7668:G$9344,"-")</f>
        <v>1677</v>
      </c>
      <c r="C7667" s="10">
        <f>COUNTIF(Uniprot!$G$3:G7668,"-")</f>
        <v>7647</v>
      </c>
      <c r="D7667">
        <f>COUNTIF(Uniprot!$G7668:G$9344,"+")</f>
        <v>0</v>
      </c>
      <c r="E7667" s="10">
        <f t="shared" si="476"/>
        <v>0.18</v>
      </c>
      <c r="F7667">
        <f t="shared" si="477"/>
        <v>0.82000000000000006</v>
      </c>
      <c r="G7667" s="10">
        <f t="shared" si="478"/>
        <v>1</v>
      </c>
      <c r="H7667">
        <f t="shared" si="479"/>
        <v>0.17999999999999994</v>
      </c>
      <c r="I7667" s="7">
        <v>-10.7</v>
      </c>
    </row>
    <row r="7668" spans="1:9" x14ac:dyDescent="0.35">
      <c r="A7668" s="10">
        <f>COUNTIF(Uniprot!$G$3:G7669,"+")</f>
        <v>19</v>
      </c>
      <c r="B7668" s="10">
        <f>COUNTIF(Uniprot!$G7669:G$9344,"-")</f>
        <v>1676</v>
      </c>
      <c r="C7668" s="10">
        <f>COUNTIF(Uniprot!$G$3:G7669,"-")</f>
        <v>7648</v>
      </c>
      <c r="D7668">
        <f>COUNTIF(Uniprot!$G7669:G$9344,"+")</f>
        <v>0</v>
      </c>
      <c r="E7668" s="10">
        <f t="shared" si="476"/>
        <v>0.18</v>
      </c>
      <c r="F7668">
        <f t="shared" si="477"/>
        <v>0.82000000000000006</v>
      </c>
      <c r="G7668" s="10">
        <f t="shared" si="478"/>
        <v>1</v>
      </c>
      <c r="H7668">
        <f t="shared" si="479"/>
        <v>0.17999999999999994</v>
      </c>
      <c r="I7668" s="7">
        <v>-10.7</v>
      </c>
    </row>
    <row r="7669" spans="1:9" x14ac:dyDescent="0.35">
      <c r="A7669" s="10">
        <f>COUNTIF(Uniprot!$G$3:G7670,"+")</f>
        <v>19</v>
      </c>
      <c r="B7669" s="10">
        <f>COUNTIF(Uniprot!$G7670:G$9344,"-")</f>
        <v>1675</v>
      </c>
      <c r="C7669" s="10">
        <f>COUNTIF(Uniprot!$G$3:G7670,"-")</f>
        <v>7649</v>
      </c>
      <c r="D7669">
        <f>COUNTIF(Uniprot!$G7670:G$9344,"+")</f>
        <v>0</v>
      </c>
      <c r="E7669" s="10">
        <f t="shared" si="476"/>
        <v>0.18</v>
      </c>
      <c r="F7669">
        <f t="shared" si="477"/>
        <v>0.82000000000000006</v>
      </c>
      <c r="G7669" s="10">
        <f t="shared" si="478"/>
        <v>1</v>
      </c>
      <c r="H7669">
        <f t="shared" si="479"/>
        <v>0.17999999999999994</v>
      </c>
      <c r="I7669" s="7">
        <v>-10.7</v>
      </c>
    </row>
    <row r="7670" spans="1:9" x14ac:dyDescent="0.35">
      <c r="A7670" s="10">
        <f>COUNTIF(Uniprot!$G$3:G7671,"+")</f>
        <v>19</v>
      </c>
      <c r="B7670" s="10">
        <f>COUNTIF(Uniprot!$G7671:G$9344,"-")</f>
        <v>1674</v>
      </c>
      <c r="C7670" s="10">
        <f>COUNTIF(Uniprot!$G$3:G7671,"-")</f>
        <v>7650</v>
      </c>
      <c r="D7670">
        <f>COUNTIF(Uniprot!$G7671:G$9344,"+")</f>
        <v>0</v>
      </c>
      <c r="E7670" s="10">
        <f t="shared" si="476"/>
        <v>0.18</v>
      </c>
      <c r="F7670">
        <f t="shared" si="477"/>
        <v>0.82000000000000006</v>
      </c>
      <c r="G7670" s="10">
        <f t="shared" si="478"/>
        <v>1</v>
      </c>
      <c r="H7670">
        <f t="shared" si="479"/>
        <v>0.17999999999999994</v>
      </c>
      <c r="I7670" s="7">
        <v>-10.7</v>
      </c>
    </row>
    <row r="7671" spans="1:9" x14ac:dyDescent="0.35">
      <c r="A7671" s="10">
        <f>COUNTIF(Uniprot!$G$3:G7672,"+")</f>
        <v>19</v>
      </c>
      <c r="B7671" s="10">
        <f>COUNTIF(Uniprot!$G7672:G$9344,"-")</f>
        <v>1673</v>
      </c>
      <c r="C7671" s="10">
        <f>COUNTIF(Uniprot!$G$3:G7672,"-")</f>
        <v>7651</v>
      </c>
      <c r="D7671">
        <f>COUNTIF(Uniprot!$G7672:G$9344,"+")</f>
        <v>0</v>
      </c>
      <c r="E7671" s="10">
        <f t="shared" si="476"/>
        <v>0.17899999999999999</v>
      </c>
      <c r="F7671">
        <f t="shared" si="477"/>
        <v>0.82099999999999995</v>
      </c>
      <c r="G7671" s="10">
        <f t="shared" si="478"/>
        <v>1</v>
      </c>
      <c r="H7671">
        <f t="shared" si="479"/>
        <v>0.17900000000000005</v>
      </c>
      <c r="I7671" s="7">
        <v>-10.7</v>
      </c>
    </row>
    <row r="7672" spans="1:9" x14ac:dyDescent="0.35">
      <c r="A7672" s="10">
        <f>COUNTIF(Uniprot!$G$3:G7673,"+")</f>
        <v>19</v>
      </c>
      <c r="B7672" s="10">
        <f>COUNTIF(Uniprot!$G7673:G$9344,"-")</f>
        <v>1672</v>
      </c>
      <c r="C7672" s="10">
        <f>COUNTIF(Uniprot!$G$3:G7673,"-")</f>
        <v>7652</v>
      </c>
      <c r="D7672">
        <f>COUNTIF(Uniprot!$G7673:G$9344,"+")</f>
        <v>0</v>
      </c>
      <c r="E7672" s="10">
        <f t="shared" si="476"/>
        <v>0.17899999999999999</v>
      </c>
      <c r="F7672">
        <f t="shared" si="477"/>
        <v>0.82099999999999995</v>
      </c>
      <c r="G7672" s="10">
        <f t="shared" si="478"/>
        <v>1</v>
      </c>
      <c r="H7672">
        <f t="shared" si="479"/>
        <v>0.17900000000000005</v>
      </c>
      <c r="I7672" s="7">
        <v>-10.7</v>
      </c>
    </row>
    <row r="7673" spans="1:9" x14ac:dyDescent="0.35">
      <c r="A7673" s="10">
        <f>COUNTIF(Uniprot!$G$3:G7674,"+")</f>
        <v>19</v>
      </c>
      <c r="B7673" s="10">
        <f>COUNTIF(Uniprot!$G7674:G$9344,"-")</f>
        <v>1671</v>
      </c>
      <c r="C7673" s="10">
        <f>COUNTIF(Uniprot!$G$3:G7674,"-")</f>
        <v>7653</v>
      </c>
      <c r="D7673">
        <f>COUNTIF(Uniprot!$G7674:G$9344,"+")</f>
        <v>0</v>
      </c>
      <c r="E7673" s="10">
        <f t="shared" si="476"/>
        <v>0.17899999999999999</v>
      </c>
      <c r="F7673">
        <f t="shared" si="477"/>
        <v>0.82099999999999995</v>
      </c>
      <c r="G7673" s="10">
        <f t="shared" si="478"/>
        <v>1</v>
      </c>
      <c r="H7673">
        <f t="shared" si="479"/>
        <v>0.17900000000000005</v>
      </c>
      <c r="I7673" s="7">
        <v>-10.7</v>
      </c>
    </row>
    <row r="7674" spans="1:9" x14ac:dyDescent="0.35">
      <c r="A7674" s="10">
        <f>COUNTIF(Uniprot!$G$3:G7675,"+")</f>
        <v>19</v>
      </c>
      <c r="B7674" s="10">
        <f>COUNTIF(Uniprot!$G7675:G$9344,"-")</f>
        <v>1670</v>
      </c>
      <c r="C7674" s="10">
        <f>COUNTIF(Uniprot!$G$3:G7675,"-")</f>
        <v>7654</v>
      </c>
      <c r="D7674">
        <f>COUNTIF(Uniprot!$G7675:G$9344,"+")</f>
        <v>0</v>
      </c>
      <c r="E7674" s="10">
        <f t="shared" si="476"/>
        <v>0.17899999999999999</v>
      </c>
      <c r="F7674">
        <f t="shared" si="477"/>
        <v>0.82099999999999995</v>
      </c>
      <c r="G7674" s="10">
        <f t="shared" si="478"/>
        <v>1</v>
      </c>
      <c r="H7674">
        <f t="shared" si="479"/>
        <v>0.17900000000000005</v>
      </c>
      <c r="I7674" s="7">
        <v>-10.8</v>
      </c>
    </row>
    <row r="7675" spans="1:9" x14ac:dyDescent="0.35">
      <c r="A7675" s="10">
        <f>COUNTIF(Uniprot!$G$3:G7676,"+")</f>
        <v>19</v>
      </c>
      <c r="B7675" s="10">
        <f>COUNTIF(Uniprot!$G7676:G$9344,"-")</f>
        <v>1669</v>
      </c>
      <c r="C7675" s="10">
        <f>COUNTIF(Uniprot!$G$3:G7676,"-")</f>
        <v>7655</v>
      </c>
      <c r="D7675">
        <f>COUNTIF(Uniprot!$G7676:G$9344,"+")</f>
        <v>0</v>
      </c>
      <c r="E7675" s="10">
        <f t="shared" si="476"/>
        <v>0.17899999999999999</v>
      </c>
      <c r="F7675">
        <f t="shared" si="477"/>
        <v>0.82099999999999995</v>
      </c>
      <c r="G7675" s="10">
        <f t="shared" si="478"/>
        <v>1</v>
      </c>
      <c r="H7675">
        <f t="shared" si="479"/>
        <v>0.17900000000000005</v>
      </c>
      <c r="I7675" s="7">
        <v>-10.8</v>
      </c>
    </row>
    <row r="7676" spans="1:9" x14ac:dyDescent="0.35">
      <c r="A7676" s="10">
        <f>COUNTIF(Uniprot!$G$3:G7677,"+")</f>
        <v>19</v>
      </c>
      <c r="B7676" s="10">
        <f>COUNTIF(Uniprot!$G7677:G$9344,"-")</f>
        <v>1668</v>
      </c>
      <c r="C7676" s="10">
        <f>COUNTIF(Uniprot!$G$3:G7677,"-")</f>
        <v>7656</v>
      </c>
      <c r="D7676">
        <f>COUNTIF(Uniprot!$G7677:G$9344,"+")</f>
        <v>0</v>
      </c>
      <c r="E7676" s="10">
        <f t="shared" si="476"/>
        <v>0.17899999999999999</v>
      </c>
      <c r="F7676">
        <f t="shared" si="477"/>
        <v>0.82099999999999995</v>
      </c>
      <c r="G7676" s="10">
        <f t="shared" si="478"/>
        <v>1</v>
      </c>
      <c r="H7676">
        <f t="shared" si="479"/>
        <v>0.17900000000000005</v>
      </c>
      <c r="I7676" s="7">
        <v>-10.8</v>
      </c>
    </row>
    <row r="7677" spans="1:9" x14ac:dyDescent="0.35">
      <c r="A7677" s="10">
        <f>COUNTIF(Uniprot!$G$3:G7678,"+")</f>
        <v>19</v>
      </c>
      <c r="B7677" s="10">
        <f>COUNTIF(Uniprot!$G7678:G$9344,"-")</f>
        <v>1667</v>
      </c>
      <c r="C7677" s="10">
        <f>COUNTIF(Uniprot!$G$3:G7678,"-")</f>
        <v>7657</v>
      </c>
      <c r="D7677">
        <f>COUNTIF(Uniprot!$G7678:G$9344,"+")</f>
        <v>0</v>
      </c>
      <c r="E7677" s="10">
        <f t="shared" si="476"/>
        <v>0.17899999999999999</v>
      </c>
      <c r="F7677">
        <f t="shared" si="477"/>
        <v>0.82099999999999995</v>
      </c>
      <c r="G7677" s="10">
        <f t="shared" si="478"/>
        <v>1</v>
      </c>
      <c r="H7677">
        <f t="shared" si="479"/>
        <v>0.17900000000000005</v>
      </c>
      <c r="I7677" s="7">
        <v>-10.8</v>
      </c>
    </row>
    <row r="7678" spans="1:9" x14ac:dyDescent="0.35">
      <c r="A7678" s="10">
        <f>COUNTIF(Uniprot!$G$3:G7679,"+")</f>
        <v>19</v>
      </c>
      <c r="B7678" s="10">
        <f>COUNTIF(Uniprot!$G7679:G$9344,"-")</f>
        <v>1666</v>
      </c>
      <c r="C7678" s="10">
        <f>COUNTIF(Uniprot!$G$3:G7679,"-")</f>
        <v>7658</v>
      </c>
      <c r="D7678">
        <f>COUNTIF(Uniprot!$G7679:G$9344,"+")</f>
        <v>0</v>
      </c>
      <c r="E7678" s="10">
        <f t="shared" si="476"/>
        <v>0.17899999999999999</v>
      </c>
      <c r="F7678">
        <f t="shared" si="477"/>
        <v>0.82099999999999995</v>
      </c>
      <c r="G7678" s="10">
        <f t="shared" si="478"/>
        <v>1</v>
      </c>
      <c r="H7678">
        <f t="shared" si="479"/>
        <v>0.17900000000000005</v>
      </c>
      <c r="I7678" s="7">
        <v>-10.8</v>
      </c>
    </row>
    <row r="7679" spans="1:9" x14ac:dyDescent="0.35">
      <c r="A7679" s="10">
        <f>COUNTIF(Uniprot!$G$3:G7680,"+")</f>
        <v>19</v>
      </c>
      <c r="B7679" s="10">
        <f>COUNTIF(Uniprot!$G7680:G$9344,"-")</f>
        <v>1665</v>
      </c>
      <c r="C7679" s="10">
        <f>COUNTIF(Uniprot!$G$3:G7680,"-")</f>
        <v>7659</v>
      </c>
      <c r="D7679">
        <f>COUNTIF(Uniprot!$G7680:G$9344,"+")</f>
        <v>0</v>
      </c>
      <c r="E7679" s="10">
        <f t="shared" si="476"/>
        <v>0.17899999999999999</v>
      </c>
      <c r="F7679">
        <f t="shared" si="477"/>
        <v>0.82099999999999995</v>
      </c>
      <c r="G7679" s="10">
        <f t="shared" si="478"/>
        <v>1</v>
      </c>
      <c r="H7679">
        <f t="shared" si="479"/>
        <v>0.17900000000000005</v>
      </c>
      <c r="I7679" s="7">
        <v>-10.8</v>
      </c>
    </row>
    <row r="7680" spans="1:9" x14ac:dyDescent="0.35">
      <c r="A7680" s="10">
        <f>COUNTIF(Uniprot!$G$3:G7681,"+")</f>
        <v>19</v>
      </c>
      <c r="B7680" s="10">
        <f>COUNTIF(Uniprot!$G7681:G$9344,"-")</f>
        <v>1664</v>
      </c>
      <c r="C7680" s="10">
        <f>COUNTIF(Uniprot!$G$3:G7681,"-")</f>
        <v>7660</v>
      </c>
      <c r="D7680">
        <f>COUNTIF(Uniprot!$G7681:G$9344,"+")</f>
        <v>0</v>
      </c>
      <c r="E7680" s="10">
        <f t="shared" si="476"/>
        <v>0.17799999999999999</v>
      </c>
      <c r="F7680">
        <f t="shared" si="477"/>
        <v>0.82200000000000006</v>
      </c>
      <c r="G7680" s="10">
        <f t="shared" si="478"/>
        <v>1</v>
      </c>
      <c r="H7680">
        <f t="shared" si="479"/>
        <v>0.17799999999999994</v>
      </c>
      <c r="I7680" s="7">
        <v>-10.8</v>
      </c>
    </row>
    <row r="7681" spans="1:9" x14ac:dyDescent="0.35">
      <c r="A7681" s="10">
        <f>COUNTIF(Uniprot!$G$3:G7682,"+")</f>
        <v>19</v>
      </c>
      <c r="B7681" s="10">
        <f>COUNTIF(Uniprot!$G7682:G$9344,"-")</f>
        <v>1663</v>
      </c>
      <c r="C7681" s="10">
        <f>COUNTIF(Uniprot!$G$3:G7682,"-")</f>
        <v>7661</v>
      </c>
      <c r="D7681">
        <f>COUNTIF(Uniprot!$G7682:G$9344,"+")</f>
        <v>0</v>
      </c>
      <c r="E7681" s="10">
        <f t="shared" si="476"/>
        <v>0.17799999999999999</v>
      </c>
      <c r="F7681">
        <f t="shared" si="477"/>
        <v>0.82200000000000006</v>
      </c>
      <c r="G7681" s="10">
        <f t="shared" si="478"/>
        <v>1</v>
      </c>
      <c r="H7681">
        <f t="shared" si="479"/>
        <v>0.17799999999999994</v>
      </c>
      <c r="I7681" s="7">
        <v>-10.8</v>
      </c>
    </row>
    <row r="7682" spans="1:9" x14ac:dyDescent="0.35">
      <c r="A7682" s="10">
        <f>COUNTIF(Uniprot!$G$3:G7683,"+")</f>
        <v>19</v>
      </c>
      <c r="B7682" s="10">
        <f>COUNTIF(Uniprot!$G7683:G$9344,"-")</f>
        <v>1662</v>
      </c>
      <c r="C7682" s="10">
        <f>COUNTIF(Uniprot!$G$3:G7683,"-")</f>
        <v>7662</v>
      </c>
      <c r="D7682">
        <f>COUNTIF(Uniprot!$G7683:G$9344,"+")</f>
        <v>0</v>
      </c>
      <c r="E7682" s="10">
        <f t="shared" si="476"/>
        <v>0.17799999999999999</v>
      </c>
      <c r="F7682">
        <f t="shared" si="477"/>
        <v>0.82200000000000006</v>
      </c>
      <c r="G7682" s="10">
        <f t="shared" si="478"/>
        <v>1</v>
      </c>
      <c r="H7682">
        <f t="shared" si="479"/>
        <v>0.17799999999999994</v>
      </c>
      <c r="I7682" s="7">
        <v>-10.8</v>
      </c>
    </row>
    <row r="7683" spans="1:9" x14ac:dyDescent="0.35">
      <c r="A7683" s="10">
        <f>COUNTIF(Uniprot!$G$3:G7684,"+")</f>
        <v>19</v>
      </c>
      <c r="B7683" s="10">
        <f>COUNTIF(Uniprot!$G7684:G$9344,"-")</f>
        <v>1661</v>
      </c>
      <c r="C7683" s="10">
        <f>COUNTIF(Uniprot!$G$3:G7684,"-")</f>
        <v>7663</v>
      </c>
      <c r="D7683">
        <f>COUNTIF(Uniprot!$G7684:G$9344,"+")</f>
        <v>0</v>
      </c>
      <c r="E7683" s="10">
        <f t="shared" ref="E7683:E7746" si="480">ROUND(B7683/(B7683+C7683),3)</f>
        <v>0.17799999999999999</v>
      </c>
      <c r="F7683">
        <f t="shared" ref="F7683:F7746" si="481">1-E7683</f>
        <v>0.82200000000000006</v>
      </c>
      <c r="G7683" s="10">
        <f t="shared" ref="G7683:G7746" si="482">ROUND(A7683/(A7683+D7683),3)</f>
        <v>1</v>
      </c>
      <c r="H7683">
        <f t="shared" ref="H7683:H7746" si="483">G7683-F7683</f>
        <v>0.17799999999999994</v>
      </c>
      <c r="I7683" s="7">
        <v>-10.8</v>
      </c>
    </row>
    <row r="7684" spans="1:9" x14ac:dyDescent="0.35">
      <c r="A7684" s="10">
        <f>COUNTIF(Uniprot!$G$3:G7685,"+")</f>
        <v>19</v>
      </c>
      <c r="B7684" s="10">
        <f>COUNTIF(Uniprot!$G7685:G$9344,"-")</f>
        <v>1660</v>
      </c>
      <c r="C7684" s="10">
        <f>COUNTIF(Uniprot!$G$3:G7685,"-")</f>
        <v>7664</v>
      </c>
      <c r="D7684">
        <f>COUNTIF(Uniprot!$G7685:G$9344,"+")</f>
        <v>0</v>
      </c>
      <c r="E7684" s="10">
        <f t="shared" si="480"/>
        <v>0.17799999999999999</v>
      </c>
      <c r="F7684">
        <f t="shared" si="481"/>
        <v>0.82200000000000006</v>
      </c>
      <c r="G7684" s="10">
        <f t="shared" si="482"/>
        <v>1</v>
      </c>
      <c r="H7684">
        <f t="shared" si="483"/>
        <v>0.17799999999999994</v>
      </c>
      <c r="I7684" s="7">
        <v>-10.8</v>
      </c>
    </row>
    <row r="7685" spans="1:9" x14ac:dyDescent="0.35">
      <c r="A7685" s="10">
        <f>COUNTIF(Uniprot!$G$3:G7686,"+")</f>
        <v>19</v>
      </c>
      <c r="B7685" s="10">
        <f>COUNTIF(Uniprot!$G7686:G$9344,"-")</f>
        <v>1659</v>
      </c>
      <c r="C7685" s="10">
        <f>COUNTIF(Uniprot!$G$3:G7686,"-")</f>
        <v>7665</v>
      </c>
      <c r="D7685">
        <f>COUNTIF(Uniprot!$G7686:G$9344,"+")</f>
        <v>0</v>
      </c>
      <c r="E7685" s="10">
        <f t="shared" si="480"/>
        <v>0.17799999999999999</v>
      </c>
      <c r="F7685">
        <f t="shared" si="481"/>
        <v>0.82200000000000006</v>
      </c>
      <c r="G7685" s="10">
        <f t="shared" si="482"/>
        <v>1</v>
      </c>
      <c r="H7685">
        <f t="shared" si="483"/>
        <v>0.17799999999999994</v>
      </c>
      <c r="I7685" s="7">
        <v>-10.8</v>
      </c>
    </row>
    <row r="7686" spans="1:9" x14ac:dyDescent="0.35">
      <c r="A7686" s="10">
        <f>COUNTIF(Uniprot!$G$3:G7687,"+")</f>
        <v>19</v>
      </c>
      <c r="B7686" s="10">
        <f>COUNTIF(Uniprot!$G7687:G$9344,"-")</f>
        <v>1658</v>
      </c>
      <c r="C7686" s="10">
        <f>COUNTIF(Uniprot!$G$3:G7687,"-")</f>
        <v>7666</v>
      </c>
      <c r="D7686">
        <f>COUNTIF(Uniprot!$G7687:G$9344,"+")</f>
        <v>0</v>
      </c>
      <c r="E7686" s="10">
        <f t="shared" si="480"/>
        <v>0.17799999999999999</v>
      </c>
      <c r="F7686">
        <f t="shared" si="481"/>
        <v>0.82200000000000006</v>
      </c>
      <c r="G7686" s="10">
        <f t="shared" si="482"/>
        <v>1</v>
      </c>
      <c r="H7686">
        <f t="shared" si="483"/>
        <v>0.17799999999999994</v>
      </c>
      <c r="I7686" s="7">
        <v>-10.9</v>
      </c>
    </row>
    <row r="7687" spans="1:9" x14ac:dyDescent="0.35">
      <c r="A7687" s="10">
        <f>COUNTIF(Uniprot!$G$3:G7688,"+")</f>
        <v>19</v>
      </c>
      <c r="B7687" s="10">
        <f>COUNTIF(Uniprot!$G7688:G$9344,"-")</f>
        <v>1657</v>
      </c>
      <c r="C7687" s="10">
        <f>COUNTIF(Uniprot!$G$3:G7688,"-")</f>
        <v>7667</v>
      </c>
      <c r="D7687">
        <f>COUNTIF(Uniprot!$G7688:G$9344,"+")</f>
        <v>0</v>
      </c>
      <c r="E7687" s="10">
        <f t="shared" si="480"/>
        <v>0.17799999999999999</v>
      </c>
      <c r="F7687">
        <f t="shared" si="481"/>
        <v>0.82200000000000006</v>
      </c>
      <c r="G7687" s="10">
        <f t="shared" si="482"/>
        <v>1</v>
      </c>
      <c r="H7687">
        <f t="shared" si="483"/>
        <v>0.17799999999999994</v>
      </c>
      <c r="I7687" s="7">
        <v>-10.9</v>
      </c>
    </row>
    <row r="7688" spans="1:9" x14ac:dyDescent="0.35">
      <c r="A7688" s="10">
        <f>COUNTIF(Uniprot!$G$3:G7689,"+")</f>
        <v>19</v>
      </c>
      <c r="B7688" s="10">
        <f>COUNTIF(Uniprot!$G7689:G$9344,"-")</f>
        <v>1656</v>
      </c>
      <c r="C7688" s="10">
        <f>COUNTIF(Uniprot!$G$3:G7689,"-")</f>
        <v>7668</v>
      </c>
      <c r="D7688">
        <f>COUNTIF(Uniprot!$G7689:G$9344,"+")</f>
        <v>0</v>
      </c>
      <c r="E7688" s="10">
        <f t="shared" si="480"/>
        <v>0.17799999999999999</v>
      </c>
      <c r="F7688">
        <f t="shared" si="481"/>
        <v>0.82200000000000006</v>
      </c>
      <c r="G7688" s="10">
        <f t="shared" si="482"/>
        <v>1</v>
      </c>
      <c r="H7688">
        <f t="shared" si="483"/>
        <v>0.17799999999999994</v>
      </c>
      <c r="I7688" s="7">
        <v>-10.9</v>
      </c>
    </row>
    <row r="7689" spans="1:9" x14ac:dyDescent="0.35">
      <c r="A7689" s="10">
        <f>COUNTIF(Uniprot!$G$3:G7690,"+")</f>
        <v>19</v>
      </c>
      <c r="B7689" s="10">
        <f>COUNTIF(Uniprot!$G7690:G$9344,"-")</f>
        <v>1655</v>
      </c>
      <c r="C7689" s="10">
        <f>COUNTIF(Uniprot!$G$3:G7690,"-")</f>
        <v>7669</v>
      </c>
      <c r="D7689">
        <f>COUNTIF(Uniprot!$G7690:G$9344,"+")</f>
        <v>0</v>
      </c>
      <c r="E7689" s="10">
        <f t="shared" si="480"/>
        <v>0.17699999999999999</v>
      </c>
      <c r="F7689">
        <f t="shared" si="481"/>
        <v>0.82299999999999995</v>
      </c>
      <c r="G7689" s="10">
        <f t="shared" si="482"/>
        <v>1</v>
      </c>
      <c r="H7689">
        <f t="shared" si="483"/>
        <v>0.17700000000000005</v>
      </c>
      <c r="I7689" s="7">
        <v>-10.9</v>
      </c>
    </row>
    <row r="7690" spans="1:9" x14ac:dyDescent="0.35">
      <c r="A7690" s="10">
        <f>COUNTIF(Uniprot!$G$3:G7691,"+")</f>
        <v>19</v>
      </c>
      <c r="B7690" s="10">
        <f>COUNTIF(Uniprot!$G7691:G$9344,"-")</f>
        <v>1654</v>
      </c>
      <c r="C7690" s="10">
        <f>COUNTIF(Uniprot!$G$3:G7691,"-")</f>
        <v>7670</v>
      </c>
      <c r="D7690">
        <f>COUNTIF(Uniprot!$G7691:G$9344,"+")</f>
        <v>0</v>
      </c>
      <c r="E7690" s="10">
        <f t="shared" si="480"/>
        <v>0.17699999999999999</v>
      </c>
      <c r="F7690">
        <f t="shared" si="481"/>
        <v>0.82299999999999995</v>
      </c>
      <c r="G7690" s="10">
        <f t="shared" si="482"/>
        <v>1</v>
      </c>
      <c r="H7690">
        <f t="shared" si="483"/>
        <v>0.17700000000000005</v>
      </c>
      <c r="I7690" s="7">
        <v>-10.9</v>
      </c>
    </row>
    <row r="7691" spans="1:9" x14ac:dyDescent="0.35">
      <c r="A7691" s="10">
        <f>COUNTIF(Uniprot!$G$3:G7692,"+")</f>
        <v>19</v>
      </c>
      <c r="B7691" s="10">
        <f>COUNTIF(Uniprot!$G7692:G$9344,"-")</f>
        <v>1653</v>
      </c>
      <c r="C7691" s="10">
        <f>COUNTIF(Uniprot!$G$3:G7692,"-")</f>
        <v>7671</v>
      </c>
      <c r="D7691">
        <f>COUNTIF(Uniprot!$G7692:G$9344,"+")</f>
        <v>0</v>
      </c>
      <c r="E7691" s="10">
        <f t="shared" si="480"/>
        <v>0.17699999999999999</v>
      </c>
      <c r="F7691">
        <f t="shared" si="481"/>
        <v>0.82299999999999995</v>
      </c>
      <c r="G7691" s="10">
        <f t="shared" si="482"/>
        <v>1</v>
      </c>
      <c r="H7691">
        <f t="shared" si="483"/>
        <v>0.17700000000000005</v>
      </c>
      <c r="I7691" s="7">
        <v>-10.9</v>
      </c>
    </row>
    <row r="7692" spans="1:9" x14ac:dyDescent="0.35">
      <c r="A7692" s="10">
        <f>COUNTIF(Uniprot!$G$3:G7693,"+")</f>
        <v>19</v>
      </c>
      <c r="B7692" s="10">
        <f>COUNTIF(Uniprot!$G7693:G$9344,"-")</f>
        <v>1652</v>
      </c>
      <c r="C7692" s="10">
        <f>COUNTIF(Uniprot!$G$3:G7693,"-")</f>
        <v>7672</v>
      </c>
      <c r="D7692">
        <f>COUNTIF(Uniprot!$G7693:G$9344,"+")</f>
        <v>0</v>
      </c>
      <c r="E7692" s="10">
        <f t="shared" si="480"/>
        <v>0.17699999999999999</v>
      </c>
      <c r="F7692">
        <f t="shared" si="481"/>
        <v>0.82299999999999995</v>
      </c>
      <c r="G7692" s="10">
        <f t="shared" si="482"/>
        <v>1</v>
      </c>
      <c r="H7692">
        <f t="shared" si="483"/>
        <v>0.17700000000000005</v>
      </c>
      <c r="I7692" s="7">
        <v>-10.9</v>
      </c>
    </row>
    <row r="7693" spans="1:9" x14ac:dyDescent="0.35">
      <c r="A7693" s="10">
        <f>COUNTIF(Uniprot!$G$3:G7694,"+")</f>
        <v>19</v>
      </c>
      <c r="B7693" s="10">
        <f>COUNTIF(Uniprot!$G7694:G$9344,"-")</f>
        <v>1651</v>
      </c>
      <c r="C7693" s="10">
        <f>COUNTIF(Uniprot!$G$3:G7694,"-")</f>
        <v>7673</v>
      </c>
      <c r="D7693">
        <f>COUNTIF(Uniprot!$G7694:G$9344,"+")</f>
        <v>0</v>
      </c>
      <c r="E7693" s="10">
        <f t="shared" si="480"/>
        <v>0.17699999999999999</v>
      </c>
      <c r="F7693">
        <f t="shared" si="481"/>
        <v>0.82299999999999995</v>
      </c>
      <c r="G7693" s="10">
        <f t="shared" si="482"/>
        <v>1</v>
      </c>
      <c r="H7693">
        <f t="shared" si="483"/>
        <v>0.17700000000000005</v>
      </c>
      <c r="I7693" s="7">
        <v>-10.9</v>
      </c>
    </row>
    <row r="7694" spans="1:9" x14ac:dyDescent="0.35">
      <c r="A7694" s="10">
        <f>COUNTIF(Uniprot!$G$3:G7695,"+")</f>
        <v>19</v>
      </c>
      <c r="B7694" s="10">
        <f>COUNTIF(Uniprot!$G7695:G$9344,"-")</f>
        <v>1650</v>
      </c>
      <c r="C7694" s="10">
        <f>COUNTIF(Uniprot!$G$3:G7695,"-")</f>
        <v>7674</v>
      </c>
      <c r="D7694">
        <f>COUNTIF(Uniprot!$G7695:G$9344,"+")</f>
        <v>0</v>
      </c>
      <c r="E7694" s="10">
        <f t="shared" si="480"/>
        <v>0.17699999999999999</v>
      </c>
      <c r="F7694">
        <f t="shared" si="481"/>
        <v>0.82299999999999995</v>
      </c>
      <c r="G7694" s="10">
        <f t="shared" si="482"/>
        <v>1</v>
      </c>
      <c r="H7694">
        <f t="shared" si="483"/>
        <v>0.17700000000000005</v>
      </c>
      <c r="I7694" s="7">
        <v>-10.9</v>
      </c>
    </row>
    <row r="7695" spans="1:9" x14ac:dyDescent="0.35">
      <c r="A7695" s="10">
        <f>COUNTIF(Uniprot!$G$3:G7696,"+")</f>
        <v>19</v>
      </c>
      <c r="B7695" s="10">
        <f>COUNTIF(Uniprot!$G7696:G$9344,"-")</f>
        <v>1649</v>
      </c>
      <c r="C7695" s="10">
        <f>COUNTIF(Uniprot!$G$3:G7696,"-")</f>
        <v>7675</v>
      </c>
      <c r="D7695">
        <f>COUNTIF(Uniprot!$G7696:G$9344,"+")</f>
        <v>0</v>
      </c>
      <c r="E7695" s="10">
        <f t="shared" si="480"/>
        <v>0.17699999999999999</v>
      </c>
      <c r="F7695">
        <f t="shared" si="481"/>
        <v>0.82299999999999995</v>
      </c>
      <c r="G7695" s="10">
        <f t="shared" si="482"/>
        <v>1</v>
      </c>
      <c r="H7695">
        <f t="shared" si="483"/>
        <v>0.17700000000000005</v>
      </c>
      <c r="I7695" s="7">
        <v>-10.9</v>
      </c>
    </row>
    <row r="7696" spans="1:9" x14ac:dyDescent="0.35">
      <c r="A7696" s="10">
        <f>COUNTIF(Uniprot!$G$3:G7697,"+")</f>
        <v>19</v>
      </c>
      <c r="B7696" s="10">
        <f>COUNTIF(Uniprot!$G7697:G$9344,"-")</f>
        <v>1648</v>
      </c>
      <c r="C7696" s="10">
        <f>COUNTIF(Uniprot!$G$3:G7697,"-")</f>
        <v>7676</v>
      </c>
      <c r="D7696">
        <f>COUNTIF(Uniprot!$G7697:G$9344,"+")</f>
        <v>0</v>
      </c>
      <c r="E7696" s="10">
        <f t="shared" si="480"/>
        <v>0.17699999999999999</v>
      </c>
      <c r="F7696">
        <f t="shared" si="481"/>
        <v>0.82299999999999995</v>
      </c>
      <c r="G7696" s="10">
        <f t="shared" si="482"/>
        <v>1</v>
      </c>
      <c r="H7696">
        <f t="shared" si="483"/>
        <v>0.17700000000000005</v>
      </c>
      <c r="I7696" s="7">
        <v>-10.9</v>
      </c>
    </row>
    <row r="7697" spans="1:9" x14ac:dyDescent="0.35">
      <c r="A7697" s="10">
        <f>COUNTIF(Uniprot!$G$3:G7698,"+")</f>
        <v>19</v>
      </c>
      <c r="B7697" s="10">
        <f>COUNTIF(Uniprot!$G7698:G$9344,"-")</f>
        <v>1647</v>
      </c>
      <c r="C7697" s="10">
        <f>COUNTIF(Uniprot!$G$3:G7698,"-")</f>
        <v>7677</v>
      </c>
      <c r="D7697">
        <f>COUNTIF(Uniprot!$G7698:G$9344,"+")</f>
        <v>0</v>
      </c>
      <c r="E7697" s="10">
        <f t="shared" si="480"/>
        <v>0.17699999999999999</v>
      </c>
      <c r="F7697">
        <f t="shared" si="481"/>
        <v>0.82299999999999995</v>
      </c>
      <c r="G7697" s="10">
        <f t="shared" si="482"/>
        <v>1</v>
      </c>
      <c r="H7697">
        <f t="shared" si="483"/>
        <v>0.17700000000000005</v>
      </c>
      <c r="I7697" s="7">
        <v>-11</v>
      </c>
    </row>
    <row r="7698" spans="1:9" x14ac:dyDescent="0.35">
      <c r="A7698" s="10">
        <f>COUNTIF(Uniprot!$G$3:G7699,"+")</f>
        <v>19</v>
      </c>
      <c r="B7698" s="10">
        <f>COUNTIF(Uniprot!$G7699:G$9344,"-")</f>
        <v>1646</v>
      </c>
      <c r="C7698" s="10">
        <f>COUNTIF(Uniprot!$G$3:G7699,"-")</f>
        <v>7678</v>
      </c>
      <c r="D7698">
        <f>COUNTIF(Uniprot!$G7699:G$9344,"+")</f>
        <v>0</v>
      </c>
      <c r="E7698" s="10">
        <f t="shared" si="480"/>
        <v>0.17699999999999999</v>
      </c>
      <c r="F7698">
        <f t="shared" si="481"/>
        <v>0.82299999999999995</v>
      </c>
      <c r="G7698" s="10">
        <f t="shared" si="482"/>
        <v>1</v>
      </c>
      <c r="H7698">
        <f t="shared" si="483"/>
        <v>0.17700000000000005</v>
      </c>
      <c r="I7698" s="7">
        <v>-11</v>
      </c>
    </row>
    <row r="7699" spans="1:9" x14ac:dyDescent="0.35">
      <c r="A7699" s="10">
        <f>COUNTIF(Uniprot!$G$3:G7700,"+")</f>
        <v>19</v>
      </c>
      <c r="B7699" s="10">
        <f>COUNTIF(Uniprot!$G7700:G$9344,"-")</f>
        <v>1645</v>
      </c>
      <c r="C7699" s="10">
        <f>COUNTIF(Uniprot!$G$3:G7700,"-")</f>
        <v>7679</v>
      </c>
      <c r="D7699">
        <f>COUNTIF(Uniprot!$G7700:G$9344,"+")</f>
        <v>0</v>
      </c>
      <c r="E7699" s="10">
        <f t="shared" si="480"/>
        <v>0.17599999999999999</v>
      </c>
      <c r="F7699">
        <f t="shared" si="481"/>
        <v>0.82400000000000007</v>
      </c>
      <c r="G7699" s="10">
        <f t="shared" si="482"/>
        <v>1</v>
      </c>
      <c r="H7699">
        <f t="shared" si="483"/>
        <v>0.17599999999999993</v>
      </c>
      <c r="I7699" s="7">
        <v>-11</v>
      </c>
    </row>
    <row r="7700" spans="1:9" x14ac:dyDescent="0.35">
      <c r="A7700" s="10">
        <f>COUNTIF(Uniprot!$G$3:G7701,"+")</f>
        <v>19</v>
      </c>
      <c r="B7700" s="10">
        <f>COUNTIF(Uniprot!$G7701:G$9344,"-")</f>
        <v>1644</v>
      </c>
      <c r="C7700" s="10">
        <f>COUNTIF(Uniprot!$G$3:G7701,"-")</f>
        <v>7680</v>
      </c>
      <c r="D7700">
        <f>COUNTIF(Uniprot!$G7701:G$9344,"+")</f>
        <v>0</v>
      </c>
      <c r="E7700" s="10">
        <f t="shared" si="480"/>
        <v>0.17599999999999999</v>
      </c>
      <c r="F7700">
        <f t="shared" si="481"/>
        <v>0.82400000000000007</v>
      </c>
      <c r="G7700" s="10">
        <f t="shared" si="482"/>
        <v>1</v>
      </c>
      <c r="H7700">
        <f t="shared" si="483"/>
        <v>0.17599999999999993</v>
      </c>
      <c r="I7700" s="7">
        <v>-11</v>
      </c>
    </row>
    <row r="7701" spans="1:9" x14ac:dyDescent="0.35">
      <c r="A7701" s="10">
        <f>COUNTIF(Uniprot!$G$3:G7702,"+")</f>
        <v>19</v>
      </c>
      <c r="B7701" s="10">
        <f>COUNTIF(Uniprot!$G7702:G$9344,"-")</f>
        <v>1643</v>
      </c>
      <c r="C7701" s="10">
        <f>COUNTIF(Uniprot!$G$3:G7702,"-")</f>
        <v>7681</v>
      </c>
      <c r="D7701">
        <f>COUNTIF(Uniprot!$G7702:G$9344,"+")</f>
        <v>0</v>
      </c>
      <c r="E7701" s="10">
        <f t="shared" si="480"/>
        <v>0.17599999999999999</v>
      </c>
      <c r="F7701">
        <f t="shared" si="481"/>
        <v>0.82400000000000007</v>
      </c>
      <c r="G7701" s="10">
        <f t="shared" si="482"/>
        <v>1</v>
      </c>
      <c r="H7701">
        <f t="shared" si="483"/>
        <v>0.17599999999999993</v>
      </c>
      <c r="I7701" s="7">
        <v>-11</v>
      </c>
    </row>
    <row r="7702" spans="1:9" x14ac:dyDescent="0.35">
      <c r="A7702" s="10">
        <f>COUNTIF(Uniprot!$G$3:G7703,"+")</f>
        <v>19</v>
      </c>
      <c r="B7702" s="10">
        <f>COUNTIF(Uniprot!$G7703:G$9344,"-")</f>
        <v>1642</v>
      </c>
      <c r="C7702" s="10">
        <f>COUNTIF(Uniprot!$G$3:G7703,"-")</f>
        <v>7682</v>
      </c>
      <c r="D7702">
        <f>COUNTIF(Uniprot!$G7703:G$9344,"+")</f>
        <v>0</v>
      </c>
      <c r="E7702" s="10">
        <f t="shared" si="480"/>
        <v>0.17599999999999999</v>
      </c>
      <c r="F7702">
        <f t="shared" si="481"/>
        <v>0.82400000000000007</v>
      </c>
      <c r="G7702" s="10">
        <f t="shared" si="482"/>
        <v>1</v>
      </c>
      <c r="H7702">
        <f t="shared" si="483"/>
        <v>0.17599999999999993</v>
      </c>
      <c r="I7702" s="7">
        <v>-11</v>
      </c>
    </row>
    <row r="7703" spans="1:9" x14ac:dyDescent="0.35">
      <c r="A7703" s="10">
        <f>COUNTIF(Uniprot!$G$3:G7704,"+")</f>
        <v>19</v>
      </c>
      <c r="B7703" s="10">
        <f>COUNTIF(Uniprot!$G7704:G$9344,"-")</f>
        <v>1641</v>
      </c>
      <c r="C7703" s="10">
        <f>COUNTIF(Uniprot!$G$3:G7704,"-")</f>
        <v>7683</v>
      </c>
      <c r="D7703">
        <f>COUNTIF(Uniprot!$G7704:G$9344,"+")</f>
        <v>0</v>
      </c>
      <c r="E7703" s="10">
        <f t="shared" si="480"/>
        <v>0.17599999999999999</v>
      </c>
      <c r="F7703">
        <f t="shared" si="481"/>
        <v>0.82400000000000007</v>
      </c>
      <c r="G7703" s="10">
        <f t="shared" si="482"/>
        <v>1</v>
      </c>
      <c r="H7703">
        <f t="shared" si="483"/>
        <v>0.17599999999999993</v>
      </c>
      <c r="I7703" s="7">
        <v>-11</v>
      </c>
    </row>
    <row r="7704" spans="1:9" x14ac:dyDescent="0.35">
      <c r="A7704" s="10">
        <f>COUNTIF(Uniprot!$G$3:G7705,"+")</f>
        <v>19</v>
      </c>
      <c r="B7704" s="10">
        <f>COUNTIF(Uniprot!$G7705:G$9344,"-")</f>
        <v>1640</v>
      </c>
      <c r="C7704" s="10">
        <f>COUNTIF(Uniprot!$G$3:G7705,"-")</f>
        <v>7684</v>
      </c>
      <c r="D7704">
        <f>COUNTIF(Uniprot!$G7705:G$9344,"+")</f>
        <v>0</v>
      </c>
      <c r="E7704" s="10">
        <f t="shared" si="480"/>
        <v>0.17599999999999999</v>
      </c>
      <c r="F7704">
        <f t="shared" si="481"/>
        <v>0.82400000000000007</v>
      </c>
      <c r="G7704" s="10">
        <f t="shared" si="482"/>
        <v>1</v>
      </c>
      <c r="H7704">
        <f t="shared" si="483"/>
        <v>0.17599999999999993</v>
      </c>
      <c r="I7704" s="7">
        <v>-11</v>
      </c>
    </row>
    <row r="7705" spans="1:9" x14ac:dyDescent="0.35">
      <c r="A7705" s="10">
        <f>COUNTIF(Uniprot!$G$3:G7706,"+")</f>
        <v>19</v>
      </c>
      <c r="B7705" s="10">
        <f>COUNTIF(Uniprot!$G7706:G$9344,"-")</f>
        <v>1639</v>
      </c>
      <c r="C7705" s="10">
        <f>COUNTIF(Uniprot!$G$3:G7706,"-")</f>
        <v>7685</v>
      </c>
      <c r="D7705">
        <f>COUNTIF(Uniprot!$G7706:G$9344,"+")</f>
        <v>0</v>
      </c>
      <c r="E7705" s="10">
        <f t="shared" si="480"/>
        <v>0.17599999999999999</v>
      </c>
      <c r="F7705">
        <f t="shared" si="481"/>
        <v>0.82400000000000007</v>
      </c>
      <c r="G7705" s="10">
        <f t="shared" si="482"/>
        <v>1</v>
      </c>
      <c r="H7705">
        <f t="shared" si="483"/>
        <v>0.17599999999999993</v>
      </c>
      <c r="I7705" s="7">
        <v>-11</v>
      </c>
    </row>
    <row r="7706" spans="1:9" x14ac:dyDescent="0.35">
      <c r="A7706" s="10">
        <f>COUNTIF(Uniprot!$G$3:G7707,"+")</f>
        <v>19</v>
      </c>
      <c r="B7706" s="10">
        <f>COUNTIF(Uniprot!$G7707:G$9344,"-")</f>
        <v>1638</v>
      </c>
      <c r="C7706" s="10">
        <f>COUNTIF(Uniprot!$G$3:G7707,"-")</f>
        <v>7686</v>
      </c>
      <c r="D7706">
        <f>COUNTIF(Uniprot!$G7707:G$9344,"+")</f>
        <v>0</v>
      </c>
      <c r="E7706" s="10">
        <f t="shared" si="480"/>
        <v>0.17599999999999999</v>
      </c>
      <c r="F7706">
        <f t="shared" si="481"/>
        <v>0.82400000000000007</v>
      </c>
      <c r="G7706" s="10">
        <f t="shared" si="482"/>
        <v>1</v>
      </c>
      <c r="H7706">
        <f t="shared" si="483"/>
        <v>0.17599999999999993</v>
      </c>
      <c r="I7706" s="7">
        <v>-11.1</v>
      </c>
    </row>
    <row r="7707" spans="1:9" x14ac:dyDescent="0.35">
      <c r="A7707" s="10">
        <f>COUNTIF(Uniprot!$G$3:G7708,"+")</f>
        <v>19</v>
      </c>
      <c r="B7707" s="10">
        <f>COUNTIF(Uniprot!$G7708:G$9344,"-")</f>
        <v>1637</v>
      </c>
      <c r="C7707" s="10">
        <f>COUNTIF(Uniprot!$G$3:G7708,"-")</f>
        <v>7687</v>
      </c>
      <c r="D7707">
        <f>COUNTIF(Uniprot!$G7708:G$9344,"+")</f>
        <v>0</v>
      </c>
      <c r="E7707" s="10">
        <f t="shared" si="480"/>
        <v>0.17599999999999999</v>
      </c>
      <c r="F7707">
        <f t="shared" si="481"/>
        <v>0.82400000000000007</v>
      </c>
      <c r="G7707" s="10">
        <f t="shared" si="482"/>
        <v>1</v>
      </c>
      <c r="H7707">
        <f t="shared" si="483"/>
        <v>0.17599999999999993</v>
      </c>
      <c r="I7707" s="7">
        <v>-11.1</v>
      </c>
    </row>
    <row r="7708" spans="1:9" x14ac:dyDescent="0.35">
      <c r="A7708" s="10">
        <f>COUNTIF(Uniprot!$G$3:G7709,"+")</f>
        <v>19</v>
      </c>
      <c r="B7708" s="10">
        <f>COUNTIF(Uniprot!$G7709:G$9344,"-")</f>
        <v>1636</v>
      </c>
      <c r="C7708" s="10">
        <f>COUNTIF(Uniprot!$G$3:G7709,"-")</f>
        <v>7688</v>
      </c>
      <c r="D7708">
        <f>COUNTIF(Uniprot!$G7709:G$9344,"+")</f>
        <v>0</v>
      </c>
      <c r="E7708" s="10">
        <f t="shared" si="480"/>
        <v>0.17499999999999999</v>
      </c>
      <c r="F7708">
        <f t="shared" si="481"/>
        <v>0.82499999999999996</v>
      </c>
      <c r="G7708" s="10">
        <f t="shared" si="482"/>
        <v>1</v>
      </c>
      <c r="H7708">
        <f t="shared" si="483"/>
        <v>0.17500000000000004</v>
      </c>
      <c r="I7708" s="7">
        <v>-11.1</v>
      </c>
    </row>
    <row r="7709" spans="1:9" x14ac:dyDescent="0.35">
      <c r="A7709" s="10">
        <f>COUNTIF(Uniprot!$G$3:G7710,"+")</f>
        <v>19</v>
      </c>
      <c r="B7709" s="10">
        <f>COUNTIF(Uniprot!$G7710:G$9344,"-")</f>
        <v>1635</v>
      </c>
      <c r="C7709" s="10">
        <f>COUNTIF(Uniprot!$G$3:G7710,"-")</f>
        <v>7689</v>
      </c>
      <c r="D7709">
        <f>COUNTIF(Uniprot!$G7710:G$9344,"+")</f>
        <v>0</v>
      </c>
      <c r="E7709" s="10">
        <f t="shared" si="480"/>
        <v>0.17499999999999999</v>
      </c>
      <c r="F7709">
        <f t="shared" si="481"/>
        <v>0.82499999999999996</v>
      </c>
      <c r="G7709" s="10">
        <f t="shared" si="482"/>
        <v>1</v>
      </c>
      <c r="H7709">
        <f t="shared" si="483"/>
        <v>0.17500000000000004</v>
      </c>
      <c r="I7709" s="7">
        <v>-11.1</v>
      </c>
    </row>
    <row r="7710" spans="1:9" x14ac:dyDescent="0.35">
      <c r="A7710" s="10">
        <f>COUNTIF(Uniprot!$G$3:G7711,"+")</f>
        <v>19</v>
      </c>
      <c r="B7710" s="10">
        <f>COUNTIF(Uniprot!$G7711:G$9344,"-")</f>
        <v>1634</v>
      </c>
      <c r="C7710" s="10">
        <f>COUNTIF(Uniprot!$G$3:G7711,"-")</f>
        <v>7690</v>
      </c>
      <c r="D7710">
        <f>COUNTIF(Uniprot!$G7711:G$9344,"+")</f>
        <v>0</v>
      </c>
      <c r="E7710" s="10">
        <f t="shared" si="480"/>
        <v>0.17499999999999999</v>
      </c>
      <c r="F7710">
        <f t="shared" si="481"/>
        <v>0.82499999999999996</v>
      </c>
      <c r="G7710" s="10">
        <f t="shared" si="482"/>
        <v>1</v>
      </c>
      <c r="H7710">
        <f t="shared" si="483"/>
        <v>0.17500000000000004</v>
      </c>
      <c r="I7710" s="7">
        <v>-11.1</v>
      </c>
    </row>
    <row r="7711" spans="1:9" x14ac:dyDescent="0.35">
      <c r="A7711" s="10">
        <f>COUNTIF(Uniprot!$G$3:G7712,"+")</f>
        <v>19</v>
      </c>
      <c r="B7711" s="10">
        <f>COUNTIF(Uniprot!$G7712:G$9344,"-")</f>
        <v>1633</v>
      </c>
      <c r="C7711" s="10">
        <f>COUNTIF(Uniprot!$G$3:G7712,"-")</f>
        <v>7691</v>
      </c>
      <c r="D7711">
        <f>COUNTIF(Uniprot!$G7712:G$9344,"+")</f>
        <v>0</v>
      </c>
      <c r="E7711" s="10">
        <f t="shared" si="480"/>
        <v>0.17499999999999999</v>
      </c>
      <c r="F7711">
        <f t="shared" si="481"/>
        <v>0.82499999999999996</v>
      </c>
      <c r="G7711" s="10">
        <f t="shared" si="482"/>
        <v>1</v>
      </c>
      <c r="H7711">
        <f t="shared" si="483"/>
        <v>0.17500000000000004</v>
      </c>
      <c r="I7711" s="7">
        <v>-11.1</v>
      </c>
    </row>
    <row r="7712" spans="1:9" x14ac:dyDescent="0.35">
      <c r="A7712" s="10">
        <f>COUNTIF(Uniprot!$G$3:G7713,"+")</f>
        <v>19</v>
      </c>
      <c r="B7712" s="10">
        <f>COUNTIF(Uniprot!$G7713:G$9344,"-")</f>
        <v>1632</v>
      </c>
      <c r="C7712" s="10">
        <f>COUNTIF(Uniprot!$G$3:G7713,"-")</f>
        <v>7692</v>
      </c>
      <c r="D7712">
        <f>COUNTIF(Uniprot!$G7713:G$9344,"+")</f>
        <v>0</v>
      </c>
      <c r="E7712" s="10">
        <f t="shared" si="480"/>
        <v>0.17499999999999999</v>
      </c>
      <c r="F7712">
        <f t="shared" si="481"/>
        <v>0.82499999999999996</v>
      </c>
      <c r="G7712" s="10">
        <f t="shared" si="482"/>
        <v>1</v>
      </c>
      <c r="H7712">
        <f t="shared" si="483"/>
        <v>0.17500000000000004</v>
      </c>
      <c r="I7712" s="7">
        <v>-11.1</v>
      </c>
    </row>
    <row r="7713" spans="1:9" x14ac:dyDescent="0.35">
      <c r="A7713" s="10">
        <f>COUNTIF(Uniprot!$G$3:G7714,"+")</f>
        <v>19</v>
      </c>
      <c r="B7713" s="10">
        <f>COUNTIF(Uniprot!$G7714:G$9344,"-")</f>
        <v>1631</v>
      </c>
      <c r="C7713" s="10">
        <f>COUNTIF(Uniprot!$G$3:G7714,"-")</f>
        <v>7693</v>
      </c>
      <c r="D7713">
        <f>COUNTIF(Uniprot!$G7714:G$9344,"+")</f>
        <v>0</v>
      </c>
      <c r="E7713" s="10">
        <f t="shared" si="480"/>
        <v>0.17499999999999999</v>
      </c>
      <c r="F7713">
        <f t="shared" si="481"/>
        <v>0.82499999999999996</v>
      </c>
      <c r="G7713" s="10">
        <f t="shared" si="482"/>
        <v>1</v>
      </c>
      <c r="H7713">
        <f t="shared" si="483"/>
        <v>0.17500000000000004</v>
      </c>
      <c r="I7713" s="7">
        <v>-11.1</v>
      </c>
    </row>
    <row r="7714" spans="1:9" x14ac:dyDescent="0.35">
      <c r="A7714" s="10">
        <f>COUNTIF(Uniprot!$G$3:G7715,"+")</f>
        <v>19</v>
      </c>
      <c r="B7714" s="10">
        <f>COUNTIF(Uniprot!$G7715:G$9344,"-")</f>
        <v>1630</v>
      </c>
      <c r="C7714" s="10">
        <f>COUNTIF(Uniprot!$G$3:G7715,"-")</f>
        <v>7694</v>
      </c>
      <c r="D7714">
        <f>COUNTIF(Uniprot!$G7715:G$9344,"+")</f>
        <v>0</v>
      </c>
      <c r="E7714" s="10">
        <f t="shared" si="480"/>
        <v>0.17499999999999999</v>
      </c>
      <c r="F7714">
        <f t="shared" si="481"/>
        <v>0.82499999999999996</v>
      </c>
      <c r="G7714" s="10">
        <f t="shared" si="482"/>
        <v>1</v>
      </c>
      <c r="H7714">
        <f t="shared" si="483"/>
        <v>0.17500000000000004</v>
      </c>
      <c r="I7714" s="7">
        <v>-11.1</v>
      </c>
    </row>
    <row r="7715" spans="1:9" x14ac:dyDescent="0.35">
      <c r="A7715" s="10">
        <f>COUNTIF(Uniprot!$G$3:G7716,"+")</f>
        <v>19</v>
      </c>
      <c r="B7715" s="10">
        <f>COUNTIF(Uniprot!$G7716:G$9344,"-")</f>
        <v>1629</v>
      </c>
      <c r="C7715" s="10">
        <f>COUNTIF(Uniprot!$G$3:G7716,"-")</f>
        <v>7695</v>
      </c>
      <c r="D7715">
        <f>COUNTIF(Uniprot!$G7716:G$9344,"+")</f>
        <v>0</v>
      </c>
      <c r="E7715" s="10">
        <f t="shared" si="480"/>
        <v>0.17499999999999999</v>
      </c>
      <c r="F7715">
        <f t="shared" si="481"/>
        <v>0.82499999999999996</v>
      </c>
      <c r="G7715" s="10">
        <f t="shared" si="482"/>
        <v>1</v>
      </c>
      <c r="H7715">
        <f t="shared" si="483"/>
        <v>0.17500000000000004</v>
      </c>
      <c r="I7715" s="7">
        <v>-11.1</v>
      </c>
    </row>
    <row r="7716" spans="1:9" x14ac:dyDescent="0.35">
      <c r="A7716" s="10">
        <f>COUNTIF(Uniprot!$G$3:G7717,"+")</f>
        <v>19</v>
      </c>
      <c r="B7716" s="10">
        <f>COUNTIF(Uniprot!$G7717:G$9344,"-")</f>
        <v>1628</v>
      </c>
      <c r="C7716" s="10">
        <f>COUNTIF(Uniprot!$G$3:G7717,"-")</f>
        <v>7696</v>
      </c>
      <c r="D7716">
        <f>COUNTIF(Uniprot!$G7717:G$9344,"+")</f>
        <v>0</v>
      </c>
      <c r="E7716" s="10">
        <f t="shared" si="480"/>
        <v>0.17499999999999999</v>
      </c>
      <c r="F7716">
        <f t="shared" si="481"/>
        <v>0.82499999999999996</v>
      </c>
      <c r="G7716" s="10">
        <f t="shared" si="482"/>
        <v>1</v>
      </c>
      <c r="H7716">
        <f t="shared" si="483"/>
        <v>0.17500000000000004</v>
      </c>
      <c r="I7716" s="7">
        <v>-11.1</v>
      </c>
    </row>
    <row r="7717" spans="1:9" x14ac:dyDescent="0.35">
      <c r="A7717" s="10">
        <f>COUNTIF(Uniprot!$G$3:G7718,"+")</f>
        <v>19</v>
      </c>
      <c r="B7717" s="10">
        <f>COUNTIF(Uniprot!$G7718:G$9344,"-")</f>
        <v>1627</v>
      </c>
      <c r="C7717" s="10">
        <f>COUNTIF(Uniprot!$G$3:G7718,"-")</f>
        <v>7697</v>
      </c>
      <c r="D7717">
        <f>COUNTIF(Uniprot!$G7718:G$9344,"+")</f>
        <v>0</v>
      </c>
      <c r="E7717" s="10">
        <f t="shared" si="480"/>
        <v>0.17399999999999999</v>
      </c>
      <c r="F7717">
        <f t="shared" si="481"/>
        <v>0.82600000000000007</v>
      </c>
      <c r="G7717" s="10">
        <f t="shared" si="482"/>
        <v>1</v>
      </c>
      <c r="H7717">
        <f t="shared" si="483"/>
        <v>0.17399999999999993</v>
      </c>
      <c r="I7717" s="7">
        <v>-11.1</v>
      </c>
    </row>
    <row r="7718" spans="1:9" x14ac:dyDescent="0.35">
      <c r="A7718" s="10">
        <f>COUNTIF(Uniprot!$G$3:G7719,"+")</f>
        <v>19</v>
      </c>
      <c r="B7718" s="10">
        <f>COUNTIF(Uniprot!$G7719:G$9344,"-")</f>
        <v>1626</v>
      </c>
      <c r="C7718" s="10">
        <f>COUNTIF(Uniprot!$G$3:G7719,"-")</f>
        <v>7698</v>
      </c>
      <c r="D7718">
        <f>COUNTIF(Uniprot!$G7719:G$9344,"+")</f>
        <v>0</v>
      </c>
      <c r="E7718" s="10">
        <f t="shared" si="480"/>
        <v>0.17399999999999999</v>
      </c>
      <c r="F7718">
        <f t="shared" si="481"/>
        <v>0.82600000000000007</v>
      </c>
      <c r="G7718" s="10">
        <f t="shared" si="482"/>
        <v>1</v>
      </c>
      <c r="H7718">
        <f t="shared" si="483"/>
        <v>0.17399999999999993</v>
      </c>
      <c r="I7718" s="7">
        <v>-11.1</v>
      </c>
    </row>
    <row r="7719" spans="1:9" x14ac:dyDescent="0.35">
      <c r="A7719" s="10">
        <f>COUNTIF(Uniprot!$G$3:G7720,"+")</f>
        <v>19</v>
      </c>
      <c r="B7719" s="10">
        <f>COUNTIF(Uniprot!$G7720:G$9344,"-")</f>
        <v>1625</v>
      </c>
      <c r="C7719" s="10">
        <f>COUNTIF(Uniprot!$G$3:G7720,"-")</f>
        <v>7699</v>
      </c>
      <c r="D7719">
        <f>COUNTIF(Uniprot!$G7720:G$9344,"+")</f>
        <v>0</v>
      </c>
      <c r="E7719" s="10">
        <f t="shared" si="480"/>
        <v>0.17399999999999999</v>
      </c>
      <c r="F7719">
        <f t="shared" si="481"/>
        <v>0.82600000000000007</v>
      </c>
      <c r="G7719" s="10">
        <f t="shared" si="482"/>
        <v>1</v>
      </c>
      <c r="H7719">
        <f t="shared" si="483"/>
        <v>0.17399999999999993</v>
      </c>
      <c r="I7719" s="7">
        <v>-11.2</v>
      </c>
    </row>
    <row r="7720" spans="1:9" x14ac:dyDescent="0.35">
      <c r="A7720" s="10">
        <f>COUNTIF(Uniprot!$G$3:G7721,"+")</f>
        <v>19</v>
      </c>
      <c r="B7720" s="10">
        <f>COUNTIF(Uniprot!$G7721:G$9344,"-")</f>
        <v>1624</v>
      </c>
      <c r="C7720" s="10">
        <f>COUNTIF(Uniprot!$G$3:G7721,"-")</f>
        <v>7700</v>
      </c>
      <c r="D7720">
        <f>COUNTIF(Uniprot!$G7721:G$9344,"+")</f>
        <v>0</v>
      </c>
      <c r="E7720" s="10">
        <f t="shared" si="480"/>
        <v>0.17399999999999999</v>
      </c>
      <c r="F7720">
        <f t="shared" si="481"/>
        <v>0.82600000000000007</v>
      </c>
      <c r="G7720" s="10">
        <f t="shared" si="482"/>
        <v>1</v>
      </c>
      <c r="H7720">
        <f t="shared" si="483"/>
        <v>0.17399999999999993</v>
      </c>
      <c r="I7720" s="7">
        <v>-11.2</v>
      </c>
    </row>
    <row r="7721" spans="1:9" x14ac:dyDescent="0.35">
      <c r="A7721" s="10">
        <f>COUNTIF(Uniprot!$G$3:G7722,"+")</f>
        <v>19</v>
      </c>
      <c r="B7721" s="10">
        <f>COUNTIF(Uniprot!$G7722:G$9344,"-")</f>
        <v>1623</v>
      </c>
      <c r="C7721" s="10">
        <f>COUNTIF(Uniprot!$G$3:G7722,"-")</f>
        <v>7701</v>
      </c>
      <c r="D7721">
        <f>COUNTIF(Uniprot!$G7722:G$9344,"+")</f>
        <v>0</v>
      </c>
      <c r="E7721" s="10">
        <f t="shared" si="480"/>
        <v>0.17399999999999999</v>
      </c>
      <c r="F7721">
        <f t="shared" si="481"/>
        <v>0.82600000000000007</v>
      </c>
      <c r="G7721" s="10">
        <f t="shared" si="482"/>
        <v>1</v>
      </c>
      <c r="H7721">
        <f t="shared" si="483"/>
        <v>0.17399999999999993</v>
      </c>
      <c r="I7721" s="7">
        <v>-11.2</v>
      </c>
    </row>
    <row r="7722" spans="1:9" x14ac:dyDescent="0.35">
      <c r="A7722" s="10">
        <f>COUNTIF(Uniprot!$G$3:G7723,"+")</f>
        <v>19</v>
      </c>
      <c r="B7722" s="10">
        <f>COUNTIF(Uniprot!$G7723:G$9344,"-")</f>
        <v>1622</v>
      </c>
      <c r="C7722" s="10">
        <f>COUNTIF(Uniprot!$G$3:G7723,"-")</f>
        <v>7702</v>
      </c>
      <c r="D7722">
        <f>COUNTIF(Uniprot!$G7723:G$9344,"+")</f>
        <v>0</v>
      </c>
      <c r="E7722" s="10">
        <f t="shared" si="480"/>
        <v>0.17399999999999999</v>
      </c>
      <c r="F7722">
        <f t="shared" si="481"/>
        <v>0.82600000000000007</v>
      </c>
      <c r="G7722" s="10">
        <f t="shared" si="482"/>
        <v>1</v>
      </c>
      <c r="H7722">
        <f t="shared" si="483"/>
        <v>0.17399999999999993</v>
      </c>
      <c r="I7722" s="7">
        <v>-11.2</v>
      </c>
    </row>
    <row r="7723" spans="1:9" x14ac:dyDescent="0.35">
      <c r="A7723" s="10">
        <f>COUNTIF(Uniprot!$G$3:G7724,"+")</f>
        <v>19</v>
      </c>
      <c r="B7723" s="10">
        <f>COUNTIF(Uniprot!$G7724:G$9344,"-")</f>
        <v>1621</v>
      </c>
      <c r="C7723" s="10">
        <f>COUNTIF(Uniprot!$G$3:G7724,"-")</f>
        <v>7703</v>
      </c>
      <c r="D7723">
        <f>COUNTIF(Uniprot!$G7724:G$9344,"+")</f>
        <v>0</v>
      </c>
      <c r="E7723" s="10">
        <f t="shared" si="480"/>
        <v>0.17399999999999999</v>
      </c>
      <c r="F7723">
        <f t="shared" si="481"/>
        <v>0.82600000000000007</v>
      </c>
      <c r="G7723" s="10">
        <f t="shared" si="482"/>
        <v>1</v>
      </c>
      <c r="H7723">
        <f t="shared" si="483"/>
        <v>0.17399999999999993</v>
      </c>
      <c r="I7723" s="7">
        <v>-11.2</v>
      </c>
    </row>
    <row r="7724" spans="1:9" x14ac:dyDescent="0.35">
      <c r="A7724" s="10">
        <f>COUNTIF(Uniprot!$G$3:G7725,"+")</f>
        <v>19</v>
      </c>
      <c r="B7724" s="10">
        <f>COUNTIF(Uniprot!$G7725:G$9344,"-")</f>
        <v>1620</v>
      </c>
      <c r="C7724" s="10">
        <f>COUNTIF(Uniprot!$G$3:G7725,"-")</f>
        <v>7704</v>
      </c>
      <c r="D7724">
        <f>COUNTIF(Uniprot!$G7725:G$9344,"+")</f>
        <v>0</v>
      </c>
      <c r="E7724" s="10">
        <f t="shared" si="480"/>
        <v>0.17399999999999999</v>
      </c>
      <c r="F7724">
        <f t="shared" si="481"/>
        <v>0.82600000000000007</v>
      </c>
      <c r="G7724" s="10">
        <f t="shared" si="482"/>
        <v>1</v>
      </c>
      <c r="H7724">
        <f t="shared" si="483"/>
        <v>0.17399999999999993</v>
      </c>
      <c r="I7724" s="7">
        <v>-11.2</v>
      </c>
    </row>
    <row r="7725" spans="1:9" x14ac:dyDescent="0.35">
      <c r="A7725" s="10">
        <f>COUNTIF(Uniprot!$G$3:G7726,"+")</f>
        <v>19</v>
      </c>
      <c r="B7725" s="10">
        <f>COUNTIF(Uniprot!$G7726:G$9344,"-")</f>
        <v>1619</v>
      </c>
      <c r="C7725" s="10">
        <f>COUNTIF(Uniprot!$G$3:G7726,"-")</f>
        <v>7705</v>
      </c>
      <c r="D7725">
        <f>COUNTIF(Uniprot!$G7726:G$9344,"+")</f>
        <v>0</v>
      </c>
      <c r="E7725" s="10">
        <f t="shared" si="480"/>
        <v>0.17399999999999999</v>
      </c>
      <c r="F7725">
        <f t="shared" si="481"/>
        <v>0.82600000000000007</v>
      </c>
      <c r="G7725" s="10">
        <f t="shared" si="482"/>
        <v>1</v>
      </c>
      <c r="H7725">
        <f t="shared" si="483"/>
        <v>0.17399999999999993</v>
      </c>
      <c r="I7725" s="7">
        <v>-11.2</v>
      </c>
    </row>
    <row r="7726" spans="1:9" x14ac:dyDescent="0.35">
      <c r="A7726" s="10">
        <f>COUNTIF(Uniprot!$G$3:G7727,"+")</f>
        <v>19</v>
      </c>
      <c r="B7726" s="10">
        <f>COUNTIF(Uniprot!$G7727:G$9344,"-")</f>
        <v>1618</v>
      </c>
      <c r="C7726" s="10">
        <f>COUNTIF(Uniprot!$G$3:G7727,"-")</f>
        <v>7706</v>
      </c>
      <c r="D7726">
        <f>COUNTIF(Uniprot!$G7727:G$9344,"+")</f>
        <v>0</v>
      </c>
      <c r="E7726" s="10">
        <f t="shared" si="480"/>
        <v>0.17399999999999999</v>
      </c>
      <c r="F7726">
        <f t="shared" si="481"/>
        <v>0.82600000000000007</v>
      </c>
      <c r="G7726" s="10">
        <f t="shared" si="482"/>
        <v>1</v>
      </c>
      <c r="H7726">
        <f t="shared" si="483"/>
        <v>0.17399999999999993</v>
      </c>
      <c r="I7726" s="7">
        <v>-11.2</v>
      </c>
    </row>
    <row r="7727" spans="1:9" x14ac:dyDescent="0.35">
      <c r="A7727" s="10">
        <f>COUNTIF(Uniprot!$G$3:G7728,"+")</f>
        <v>19</v>
      </c>
      <c r="B7727" s="10">
        <f>COUNTIF(Uniprot!$G7728:G$9344,"-")</f>
        <v>1617</v>
      </c>
      <c r="C7727" s="10">
        <f>COUNTIF(Uniprot!$G$3:G7728,"-")</f>
        <v>7707</v>
      </c>
      <c r="D7727">
        <f>COUNTIF(Uniprot!$G7728:G$9344,"+")</f>
        <v>0</v>
      </c>
      <c r="E7727" s="10">
        <f t="shared" si="480"/>
        <v>0.17299999999999999</v>
      </c>
      <c r="F7727">
        <f t="shared" si="481"/>
        <v>0.82699999999999996</v>
      </c>
      <c r="G7727" s="10">
        <f t="shared" si="482"/>
        <v>1</v>
      </c>
      <c r="H7727">
        <f t="shared" si="483"/>
        <v>0.17300000000000004</v>
      </c>
      <c r="I7727" s="7">
        <v>-11.2</v>
      </c>
    </row>
    <row r="7728" spans="1:9" x14ac:dyDescent="0.35">
      <c r="A7728" s="10">
        <f>COUNTIF(Uniprot!$G$3:G7729,"+")</f>
        <v>19</v>
      </c>
      <c r="B7728" s="10">
        <f>COUNTIF(Uniprot!$G7729:G$9344,"-")</f>
        <v>1616</v>
      </c>
      <c r="C7728" s="10">
        <f>COUNTIF(Uniprot!$G$3:G7729,"-")</f>
        <v>7708</v>
      </c>
      <c r="D7728">
        <f>COUNTIF(Uniprot!$G7729:G$9344,"+")</f>
        <v>0</v>
      </c>
      <c r="E7728" s="10">
        <f t="shared" si="480"/>
        <v>0.17299999999999999</v>
      </c>
      <c r="F7728">
        <f t="shared" si="481"/>
        <v>0.82699999999999996</v>
      </c>
      <c r="G7728" s="10">
        <f t="shared" si="482"/>
        <v>1</v>
      </c>
      <c r="H7728">
        <f t="shared" si="483"/>
        <v>0.17300000000000004</v>
      </c>
      <c r="I7728" s="7">
        <v>-11.2</v>
      </c>
    </row>
    <row r="7729" spans="1:9" x14ac:dyDescent="0.35">
      <c r="A7729" s="10">
        <f>COUNTIF(Uniprot!$G$3:G7730,"+")</f>
        <v>19</v>
      </c>
      <c r="B7729" s="10">
        <f>COUNTIF(Uniprot!$G7730:G$9344,"-")</f>
        <v>1615</v>
      </c>
      <c r="C7729" s="10">
        <f>COUNTIF(Uniprot!$G$3:G7730,"-")</f>
        <v>7709</v>
      </c>
      <c r="D7729">
        <f>COUNTIF(Uniprot!$G7730:G$9344,"+")</f>
        <v>0</v>
      </c>
      <c r="E7729" s="10">
        <f t="shared" si="480"/>
        <v>0.17299999999999999</v>
      </c>
      <c r="F7729">
        <f t="shared" si="481"/>
        <v>0.82699999999999996</v>
      </c>
      <c r="G7729" s="10">
        <f t="shared" si="482"/>
        <v>1</v>
      </c>
      <c r="H7729">
        <f t="shared" si="483"/>
        <v>0.17300000000000004</v>
      </c>
      <c r="I7729" s="7">
        <v>-11.2</v>
      </c>
    </row>
    <row r="7730" spans="1:9" x14ac:dyDescent="0.35">
      <c r="A7730" s="10">
        <f>COUNTIF(Uniprot!$G$3:G7731,"+")</f>
        <v>19</v>
      </c>
      <c r="B7730" s="10">
        <f>COUNTIF(Uniprot!$G7731:G$9344,"-")</f>
        <v>1614</v>
      </c>
      <c r="C7730" s="10">
        <f>COUNTIF(Uniprot!$G$3:G7731,"-")</f>
        <v>7710</v>
      </c>
      <c r="D7730">
        <f>COUNTIF(Uniprot!$G7731:G$9344,"+")</f>
        <v>0</v>
      </c>
      <c r="E7730" s="10">
        <f t="shared" si="480"/>
        <v>0.17299999999999999</v>
      </c>
      <c r="F7730">
        <f t="shared" si="481"/>
        <v>0.82699999999999996</v>
      </c>
      <c r="G7730" s="10">
        <f t="shared" si="482"/>
        <v>1</v>
      </c>
      <c r="H7730">
        <f t="shared" si="483"/>
        <v>0.17300000000000004</v>
      </c>
      <c r="I7730" s="7">
        <v>-11.2</v>
      </c>
    </row>
    <row r="7731" spans="1:9" x14ac:dyDescent="0.35">
      <c r="A7731" s="10">
        <f>COUNTIF(Uniprot!$G$3:G7732,"+")</f>
        <v>19</v>
      </c>
      <c r="B7731" s="10">
        <f>COUNTIF(Uniprot!$G7732:G$9344,"-")</f>
        <v>1613</v>
      </c>
      <c r="C7731" s="10">
        <f>COUNTIF(Uniprot!$G$3:G7732,"-")</f>
        <v>7711</v>
      </c>
      <c r="D7731">
        <f>COUNTIF(Uniprot!$G7732:G$9344,"+")</f>
        <v>0</v>
      </c>
      <c r="E7731" s="10">
        <f t="shared" si="480"/>
        <v>0.17299999999999999</v>
      </c>
      <c r="F7731">
        <f t="shared" si="481"/>
        <v>0.82699999999999996</v>
      </c>
      <c r="G7731" s="10">
        <f t="shared" si="482"/>
        <v>1</v>
      </c>
      <c r="H7731">
        <f t="shared" si="483"/>
        <v>0.17300000000000004</v>
      </c>
      <c r="I7731" s="7">
        <v>-11.2</v>
      </c>
    </row>
    <row r="7732" spans="1:9" x14ac:dyDescent="0.35">
      <c r="A7732" s="10">
        <f>COUNTIF(Uniprot!$G$3:G7733,"+")</f>
        <v>19</v>
      </c>
      <c r="B7732" s="10">
        <f>COUNTIF(Uniprot!$G7733:G$9344,"-")</f>
        <v>1612</v>
      </c>
      <c r="C7732" s="10">
        <f>COUNTIF(Uniprot!$G$3:G7733,"-")</f>
        <v>7712</v>
      </c>
      <c r="D7732">
        <f>COUNTIF(Uniprot!$G7733:G$9344,"+")</f>
        <v>0</v>
      </c>
      <c r="E7732" s="10">
        <f t="shared" si="480"/>
        <v>0.17299999999999999</v>
      </c>
      <c r="F7732">
        <f t="shared" si="481"/>
        <v>0.82699999999999996</v>
      </c>
      <c r="G7732" s="10">
        <f t="shared" si="482"/>
        <v>1</v>
      </c>
      <c r="H7732">
        <f t="shared" si="483"/>
        <v>0.17300000000000004</v>
      </c>
      <c r="I7732" s="7">
        <v>-11.3</v>
      </c>
    </row>
    <row r="7733" spans="1:9" x14ac:dyDescent="0.35">
      <c r="A7733" s="10">
        <f>COUNTIF(Uniprot!$G$3:G7734,"+")</f>
        <v>19</v>
      </c>
      <c r="B7733" s="10">
        <f>COUNTIF(Uniprot!$G7734:G$9344,"-")</f>
        <v>1611</v>
      </c>
      <c r="C7733" s="10">
        <f>COUNTIF(Uniprot!$G$3:G7734,"-")</f>
        <v>7713</v>
      </c>
      <c r="D7733">
        <f>COUNTIF(Uniprot!$G7734:G$9344,"+")</f>
        <v>0</v>
      </c>
      <c r="E7733" s="10">
        <f t="shared" si="480"/>
        <v>0.17299999999999999</v>
      </c>
      <c r="F7733">
        <f t="shared" si="481"/>
        <v>0.82699999999999996</v>
      </c>
      <c r="G7733" s="10">
        <f t="shared" si="482"/>
        <v>1</v>
      </c>
      <c r="H7733">
        <f t="shared" si="483"/>
        <v>0.17300000000000004</v>
      </c>
      <c r="I7733" s="7">
        <v>-11.3</v>
      </c>
    </row>
    <row r="7734" spans="1:9" x14ac:dyDescent="0.35">
      <c r="A7734" s="10">
        <f>COUNTIF(Uniprot!$G$3:G7735,"+")</f>
        <v>19</v>
      </c>
      <c r="B7734" s="10">
        <f>COUNTIF(Uniprot!$G7735:G$9344,"-")</f>
        <v>1610</v>
      </c>
      <c r="C7734" s="10">
        <f>COUNTIF(Uniprot!$G$3:G7735,"-")</f>
        <v>7714</v>
      </c>
      <c r="D7734">
        <f>COUNTIF(Uniprot!$G7735:G$9344,"+")</f>
        <v>0</v>
      </c>
      <c r="E7734" s="10">
        <f t="shared" si="480"/>
        <v>0.17299999999999999</v>
      </c>
      <c r="F7734">
        <f t="shared" si="481"/>
        <v>0.82699999999999996</v>
      </c>
      <c r="G7734" s="10">
        <f t="shared" si="482"/>
        <v>1</v>
      </c>
      <c r="H7734">
        <f t="shared" si="483"/>
        <v>0.17300000000000004</v>
      </c>
      <c r="I7734" s="7">
        <v>-11.3</v>
      </c>
    </row>
    <row r="7735" spans="1:9" x14ac:dyDescent="0.35">
      <c r="A7735" s="10">
        <f>COUNTIF(Uniprot!$G$3:G7736,"+")</f>
        <v>19</v>
      </c>
      <c r="B7735" s="10">
        <f>COUNTIF(Uniprot!$G7736:G$9344,"-")</f>
        <v>1609</v>
      </c>
      <c r="C7735" s="10">
        <f>COUNTIF(Uniprot!$G$3:G7736,"-")</f>
        <v>7715</v>
      </c>
      <c r="D7735">
        <f>COUNTIF(Uniprot!$G7736:G$9344,"+")</f>
        <v>0</v>
      </c>
      <c r="E7735" s="10">
        <f t="shared" si="480"/>
        <v>0.17299999999999999</v>
      </c>
      <c r="F7735">
        <f t="shared" si="481"/>
        <v>0.82699999999999996</v>
      </c>
      <c r="G7735" s="10">
        <f t="shared" si="482"/>
        <v>1</v>
      </c>
      <c r="H7735">
        <f t="shared" si="483"/>
        <v>0.17300000000000004</v>
      </c>
      <c r="I7735" s="7">
        <v>-11.3</v>
      </c>
    </row>
    <row r="7736" spans="1:9" x14ac:dyDescent="0.35">
      <c r="A7736" s="10">
        <f>COUNTIF(Uniprot!$G$3:G7737,"+")</f>
        <v>19</v>
      </c>
      <c r="B7736" s="10">
        <f>COUNTIF(Uniprot!$G7737:G$9344,"-")</f>
        <v>1608</v>
      </c>
      <c r="C7736" s="10">
        <f>COUNTIF(Uniprot!$G$3:G7737,"-")</f>
        <v>7716</v>
      </c>
      <c r="D7736">
        <f>COUNTIF(Uniprot!$G7737:G$9344,"+")</f>
        <v>0</v>
      </c>
      <c r="E7736" s="10">
        <f t="shared" si="480"/>
        <v>0.17199999999999999</v>
      </c>
      <c r="F7736">
        <f t="shared" si="481"/>
        <v>0.82800000000000007</v>
      </c>
      <c r="G7736" s="10">
        <f t="shared" si="482"/>
        <v>1</v>
      </c>
      <c r="H7736">
        <f t="shared" si="483"/>
        <v>0.17199999999999993</v>
      </c>
      <c r="I7736" s="7">
        <v>-11.3</v>
      </c>
    </row>
    <row r="7737" spans="1:9" x14ac:dyDescent="0.35">
      <c r="A7737" s="10">
        <f>COUNTIF(Uniprot!$G$3:G7738,"+")</f>
        <v>19</v>
      </c>
      <c r="B7737" s="10">
        <f>COUNTIF(Uniprot!$G7738:G$9344,"-")</f>
        <v>1607</v>
      </c>
      <c r="C7737" s="10">
        <f>COUNTIF(Uniprot!$G$3:G7738,"-")</f>
        <v>7717</v>
      </c>
      <c r="D7737">
        <f>COUNTIF(Uniprot!$G7738:G$9344,"+")</f>
        <v>0</v>
      </c>
      <c r="E7737" s="10">
        <f t="shared" si="480"/>
        <v>0.17199999999999999</v>
      </c>
      <c r="F7737">
        <f t="shared" si="481"/>
        <v>0.82800000000000007</v>
      </c>
      <c r="G7737" s="10">
        <f t="shared" si="482"/>
        <v>1</v>
      </c>
      <c r="H7737">
        <f t="shared" si="483"/>
        <v>0.17199999999999993</v>
      </c>
      <c r="I7737" s="7">
        <v>-11.3</v>
      </c>
    </row>
    <row r="7738" spans="1:9" x14ac:dyDescent="0.35">
      <c r="A7738" s="10">
        <f>COUNTIF(Uniprot!$G$3:G7739,"+")</f>
        <v>19</v>
      </c>
      <c r="B7738" s="10">
        <f>COUNTIF(Uniprot!$G7739:G$9344,"-")</f>
        <v>1606</v>
      </c>
      <c r="C7738" s="10">
        <f>COUNTIF(Uniprot!$G$3:G7739,"-")</f>
        <v>7718</v>
      </c>
      <c r="D7738">
        <f>COUNTIF(Uniprot!$G7739:G$9344,"+")</f>
        <v>0</v>
      </c>
      <c r="E7738" s="10">
        <f t="shared" si="480"/>
        <v>0.17199999999999999</v>
      </c>
      <c r="F7738">
        <f t="shared" si="481"/>
        <v>0.82800000000000007</v>
      </c>
      <c r="G7738" s="10">
        <f t="shared" si="482"/>
        <v>1</v>
      </c>
      <c r="H7738">
        <f t="shared" si="483"/>
        <v>0.17199999999999993</v>
      </c>
      <c r="I7738" s="7">
        <v>-11.3</v>
      </c>
    </row>
    <row r="7739" spans="1:9" x14ac:dyDescent="0.35">
      <c r="A7739" s="10">
        <f>COUNTIF(Uniprot!$G$3:G7740,"+")</f>
        <v>19</v>
      </c>
      <c r="B7739" s="10">
        <f>COUNTIF(Uniprot!$G7740:G$9344,"-")</f>
        <v>1605</v>
      </c>
      <c r="C7739" s="10">
        <f>COUNTIF(Uniprot!$G$3:G7740,"-")</f>
        <v>7719</v>
      </c>
      <c r="D7739">
        <f>COUNTIF(Uniprot!$G7740:G$9344,"+")</f>
        <v>0</v>
      </c>
      <c r="E7739" s="10">
        <f t="shared" si="480"/>
        <v>0.17199999999999999</v>
      </c>
      <c r="F7739">
        <f t="shared" si="481"/>
        <v>0.82800000000000007</v>
      </c>
      <c r="G7739" s="10">
        <f t="shared" si="482"/>
        <v>1</v>
      </c>
      <c r="H7739">
        <f t="shared" si="483"/>
        <v>0.17199999999999993</v>
      </c>
      <c r="I7739" s="7">
        <v>-11.4</v>
      </c>
    </row>
    <row r="7740" spans="1:9" x14ac:dyDescent="0.35">
      <c r="A7740" s="10">
        <f>COUNTIF(Uniprot!$G$3:G7741,"+")</f>
        <v>19</v>
      </c>
      <c r="B7740" s="10">
        <f>COUNTIF(Uniprot!$G7741:G$9344,"-")</f>
        <v>1604</v>
      </c>
      <c r="C7740" s="10">
        <f>COUNTIF(Uniprot!$G$3:G7741,"-")</f>
        <v>7720</v>
      </c>
      <c r="D7740">
        <f>COUNTIF(Uniprot!$G7741:G$9344,"+")</f>
        <v>0</v>
      </c>
      <c r="E7740" s="10">
        <f t="shared" si="480"/>
        <v>0.17199999999999999</v>
      </c>
      <c r="F7740">
        <f t="shared" si="481"/>
        <v>0.82800000000000007</v>
      </c>
      <c r="G7740" s="10">
        <f t="shared" si="482"/>
        <v>1</v>
      </c>
      <c r="H7740">
        <f t="shared" si="483"/>
        <v>0.17199999999999993</v>
      </c>
      <c r="I7740" s="7">
        <v>-11.4</v>
      </c>
    </row>
    <row r="7741" spans="1:9" x14ac:dyDescent="0.35">
      <c r="A7741" s="10">
        <f>COUNTIF(Uniprot!$G$3:G7742,"+")</f>
        <v>19</v>
      </c>
      <c r="B7741" s="10">
        <f>COUNTIF(Uniprot!$G7742:G$9344,"-")</f>
        <v>1603</v>
      </c>
      <c r="C7741" s="10">
        <f>COUNTIF(Uniprot!$G$3:G7742,"-")</f>
        <v>7721</v>
      </c>
      <c r="D7741">
        <f>COUNTIF(Uniprot!$G7742:G$9344,"+")</f>
        <v>0</v>
      </c>
      <c r="E7741" s="10">
        <f t="shared" si="480"/>
        <v>0.17199999999999999</v>
      </c>
      <c r="F7741">
        <f t="shared" si="481"/>
        <v>0.82800000000000007</v>
      </c>
      <c r="G7741" s="10">
        <f t="shared" si="482"/>
        <v>1</v>
      </c>
      <c r="H7741">
        <f t="shared" si="483"/>
        <v>0.17199999999999993</v>
      </c>
      <c r="I7741" s="7">
        <v>-11.4</v>
      </c>
    </row>
    <row r="7742" spans="1:9" x14ac:dyDescent="0.35">
      <c r="A7742" s="10">
        <f>COUNTIF(Uniprot!$G$3:G7743,"+")</f>
        <v>19</v>
      </c>
      <c r="B7742" s="10">
        <f>COUNTIF(Uniprot!$G7743:G$9344,"-")</f>
        <v>1602</v>
      </c>
      <c r="C7742" s="10">
        <f>COUNTIF(Uniprot!$G$3:G7743,"-")</f>
        <v>7722</v>
      </c>
      <c r="D7742">
        <f>COUNTIF(Uniprot!$G7743:G$9344,"+")</f>
        <v>0</v>
      </c>
      <c r="E7742" s="10">
        <f t="shared" si="480"/>
        <v>0.17199999999999999</v>
      </c>
      <c r="F7742">
        <f t="shared" si="481"/>
        <v>0.82800000000000007</v>
      </c>
      <c r="G7742" s="10">
        <f t="shared" si="482"/>
        <v>1</v>
      </c>
      <c r="H7742">
        <f t="shared" si="483"/>
        <v>0.17199999999999993</v>
      </c>
      <c r="I7742" s="7">
        <v>-11.5</v>
      </c>
    </row>
    <row r="7743" spans="1:9" x14ac:dyDescent="0.35">
      <c r="A7743" s="10">
        <f>COUNTIF(Uniprot!$G$3:G7744,"+")</f>
        <v>19</v>
      </c>
      <c r="B7743" s="10">
        <f>COUNTIF(Uniprot!$G7744:G$9344,"-")</f>
        <v>1601</v>
      </c>
      <c r="C7743" s="10">
        <f>COUNTIF(Uniprot!$G$3:G7744,"-")</f>
        <v>7723</v>
      </c>
      <c r="D7743">
        <f>COUNTIF(Uniprot!$G7744:G$9344,"+")</f>
        <v>0</v>
      </c>
      <c r="E7743" s="10">
        <f t="shared" si="480"/>
        <v>0.17199999999999999</v>
      </c>
      <c r="F7743">
        <f t="shared" si="481"/>
        <v>0.82800000000000007</v>
      </c>
      <c r="G7743" s="10">
        <f t="shared" si="482"/>
        <v>1</v>
      </c>
      <c r="H7743">
        <f t="shared" si="483"/>
        <v>0.17199999999999993</v>
      </c>
      <c r="I7743" s="7">
        <v>-11.5</v>
      </c>
    </row>
    <row r="7744" spans="1:9" x14ac:dyDescent="0.35">
      <c r="A7744" s="10">
        <f>COUNTIF(Uniprot!$G$3:G7745,"+")</f>
        <v>19</v>
      </c>
      <c r="B7744" s="10">
        <f>COUNTIF(Uniprot!$G7745:G$9344,"-")</f>
        <v>1600</v>
      </c>
      <c r="C7744" s="10">
        <f>COUNTIF(Uniprot!$G$3:G7745,"-")</f>
        <v>7724</v>
      </c>
      <c r="D7744">
        <f>COUNTIF(Uniprot!$G7745:G$9344,"+")</f>
        <v>0</v>
      </c>
      <c r="E7744" s="10">
        <f t="shared" si="480"/>
        <v>0.17199999999999999</v>
      </c>
      <c r="F7744">
        <f t="shared" si="481"/>
        <v>0.82800000000000007</v>
      </c>
      <c r="G7744" s="10">
        <f t="shared" si="482"/>
        <v>1</v>
      </c>
      <c r="H7744">
        <f t="shared" si="483"/>
        <v>0.17199999999999993</v>
      </c>
      <c r="I7744" s="7">
        <v>-11.5</v>
      </c>
    </row>
    <row r="7745" spans="1:9" x14ac:dyDescent="0.35">
      <c r="A7745" s="10">
        <f>COUNTIF(Uniprot!$G$3:G7746,"+")</f>
        <v>19</v>
      </c>
      <c r="B7745" s="10">
        <f>COUNTIF(Uniprot!$G7746:G$9344,"-")</f>
        <v>1599</v>
      </c>
      <c r="C7745" s="10">
        <f>COUNTIF(Uniprot!$G$3:G7746,"-")</f>
        <v>7725</v>
      </c>
      <c r="D7745">
        <f>COUNTIF(Uniprot!$G7746:G$9344,"+")</f>
        <v>0</v>
      </c>
      <c r="E7745" s="10">
        <f t="shared" si="480"/>
        <v>0.17100000000000001</v>
      </c>
      <c r="F7745">
        <f t="shared" si="481"/>
        <v>0.82899999999999996</v>
      </c>
      <c r="G7745" s="10">
        <f t="shared" si="482"/>
        <v>1</v>
      </c>
      <c r="H7745">
        <f t="shared" si="483"/>
        <v>0.17100000000000004</v>
      </c>
      <c r="I7745" s="7">
        <v>-11.5</v>
      </c>
    </row>
    <row r="7746" spans="1:9" x14ac:dyDescent="0.35">
      <c r="A7746" s="10">
        <f>COUNTIF(Uniprot!$G$3:G7747,"+")</f>
        <v>19</v>
      </c>
      <c r="B7746" s="10">
        <f>COUNTIF(Uniprot!$G7747:G$9344,"-")</f>
        <v>1598</v>
      </c>
      <c r="C7746" s="10">
        <f>COUNTIF(Uniprot!$G$3:G7747,"-")</f>
        <v>7726</v>
      </c>
      <c r="D7746">
        <f>COUNTIF(Uniprot!$G7747:G$9344,"+")</f>
        <v>0</v>
      </c>
      <c r="E7746" s="10">
        <f t="shared" si="480"/>
        <v>0.17100000000000001</v>
      </c>
      <c r="F7746">
        <f t="shared" si="481"/>
        <v>0.82899999999999996</v>
      </c>
      <c r="G7746" s="10">
        <f t="shared" si="482"/>
        <v>1</v>
      </c>
      <c r="H7746">
        <f t="shared" si="483"/>
        <v>0.17100000000000004</v>
      </c>
      <c r="I7746" s="7">
        <v>-11.5</v>
      </c>
    </row>
    <row r="7747" spans="1:9" x14ac:dyDescent="0.35">
      <c r="A7747" s="10">
        <f>COUNTIF(Uniprot!$G$3:G7748,"+")</f>
        <v>19</v>
      </c>
      <c r="B7747" s="10">
        <f>COUNTIF(Uniprot!$G7748:G$9344,"-")</f>
        <v>1597</v>
      </c>
      <c r="C7747" s="10">
        <f>COUNTIF(Uniprot!$G$3:G7748,"-")</f>
        <v>7727</v>
      </c>
      <c r="D7747">
        <f>COUNTIF(Uniprot!$G7748:G$9344,"+")</f>
        <v>0</v>
      </c>
      <c r="E7747" s="10">
        <f t="shared" ref="E7747:E7810" si="484">ROUND(B7747/(B7747+C7747),3)</f>
        <v>0.17100000000000001</v>
      </c>
      <c r="F7747">
        <f t="shared" ref="F7747:F7810" si="485">1-E7747</f>
        <v>0.82899999999999996</v>
      </c>
      <c r="G7747" s="10">
        <f t="shared" ref="G7747:G7810" si="486">ROUND(A7747/(A7747+D7747),3)</f>
        <v>1</v>
      </c>
      <c r="H7747">
        <f t="shared" ref="H7747:H7810" si="487">G7747-F7747</f>
        <v>0.17100000000000004</v>
      </c>
      <c r="I7747" s="7">
        <v>-11.5</v>
      </c>
    </row>
    <row r="7748" spans="1:9" x14ac:dyDescent="0.35">
      <c r="A7748" s="10">
        <f>COUNTIF(Uniprot!$G$3:G7749,"+")</f>
        <v>19</v>
      </c>
      <c r="B7748" s="10">
        <f>COUNTIF(Uniprot!$G7749:G$9344,"-")</f>
        <v>1596</v>
      </c>
      <c r="C7748" s="10">
        <f>COUNTIF(Uniprot!$G$3:G7749,"-")</f>
        <v>7728</v>
      </c>
      <c r="D7748">
        <f>COUNTIF(Uniprot!$G7749:G$9344,"+")</f>
        <v>0</v>
      </c>
      <c r="E7748" s="10">
        <f t="shared" si="484"/>
        <v>0.17100000000000001</v>
      </c>
      <c r="F7748">
        <f t="shared" si="485"/>
        <v>0.82899999999999996</v>
      </c>
      <c r="G7748" s="10">
        <f t="shared" si="486"/>
        <v>1</v>
      </c>
      <c r="H7748">
        <f t="shared" si="487"/>
        <v>0.17100000000000004</v>
      </c>
      <c r="I7748" s="7">
        <v>-11.5</v>
      </c>
    </row>
    <row r="7749" spans="1:9" x14ac:dyDescent="0.35">
      <c r="A7749" s="10">
        <f>COUNTIF(Uniprot!$G$3:G7750,"+")</f>
        <v>19</v>
      </c>
      <c r="B7749" s="10">
        <f>COUNTIF(Uniprot!$G7750:G$9344,"-")</f>
        <v>1595</v>
      </c>
      <c r="C7749" s="10">
        <f>COUNTIF(Uniprot!$G$3:G7750,"-")</f>
        <v>7729</v>
      </c>
      <c r="D7749">
        <f>COUNTIF(Uniprot!$G7750:G$9344,"+")</f>
        <v>0</v>
      </c>
      <c r="E7749" s="10">
        <f t="shared" si="484"/>
        <v>0.17100000000000001</v>
      </c>
      <c r="F7749">
        <f t="shared" si="485"/>
        <v>0.82899999999999996</v>
      </c>
      <c r="G7749" s="10">
        <f t="shared" si="486"/>
        <v>1</v>
      </c>
      <c r="H7749">
        <f t="shared" si="487"/>
        <v>0.17100000000000004</v>
      </c>
      <c r="I7749" s="7">
        <v>-11.5</v>
      </c>
    </row>
    <row r="7750" spans="1:9" x14ac:dyDescent="0.35">
      <c r="A7750" s="10">
        <f>COUNTIF(Uniprot!$G$3:G7751,"+")</f>
        <v>19</v>
      </c>
      <c r="B7750" s="10">
        <f>COUNTIF(Uniprot!$G7751:G$9344,"-")</f>
        <v>1594</v>
      </c>
      <c r="C7750" s="10">
        <f>COUNTIF(Uniprot!$G$3:G7751,"-")</f>
        <v>7730</v>
      </c>
      <c r="D7750">
        <f>COUNTIF(Uniprot!$G7751:G$9344,"+")</f>
        <v>0</v>
      </c>
      <c r="E7750" s="10">
        <f t="shared" si="484"/>
        <v>0.17100000000000001</v>
      </c>
      <c r="F7750">
        <f t="shared" si="485"/>
        <v>0.82899999999999996</v>
      </c>
      <c r="G7750" s="10">
        <f t="shared" si="486"/>
        <v>1</v>
      </c>
      <c r="H7750">
        <f t="shared" si="487"/>
        <v>0.17100000000000004</v>
      </c>
      <c r="I7750" s="7">
        <v>-11.5</v>
      </c>
    </row>
    <row r="7751" spans="1:9" x14ac:dyDescent="0.35">
      <c r="A7751" s="10">
        <f>COUNTIF(Uniprot!$G$3:G7752,"+")</f>
        <v>19</v>
      </c>
      <c r="B7751" s="10">
        <f>COUNTIF(Uniprot!$G7752:G$9344,"-")</f>
        <v>1593</v>
      </c>
      <c r="C7751" s="10">
        <f>COUNTIF(Uniprot!$G$3:G7752,"-")</f>
        <v>7731</v>
      </c>
      <c r="D7751">
        <f>COUNTIF(Uniprot!$G7752:G$9344,"+")</f>
        <v>0</v>
      </c>
      <c r="E7751" s="10">
        <f t="shared" si="484"/>
        <v>0.17100000000000001</v>
      </c>
      <c r="F7751">
        <f t="shared" si="485"/>
        <v>0.82899999999999996</v>
      </c>
      <c r="G7751" s="10">
        <f t="shared" si="486"/>
        <v>1</v>
      </c>
      <c r="H7751">
        <f t="shared" si="487"/>
        <v>0.17100000000000004</v>
      </c>
      <c r="I7751" s="7">
        <v>-11.5</v>
      </c>
    </row>
    <row r="7752" spans="1:9" x14ac:dyDescent="0.35">
      <c r="A7752" s="10">
        <f>COUNTIF(Uniprot!$G$3:G7753,"+")</f>
        <v>19</v>
      </c>
      <c r="B7752" s="10">
        <f>COUNTIF(Uniprot!$G7753:G$9344,"-")</f>
        <v>1592</v>
      </c>
      <c r="C7752" s="10">
        <f>COUNTIF(Uniprot!$G$3:G7753,"-")</f>
        <v>7732</v>
      </c>
      <c r="D7752">
        <f>COUNTIF(Uniprot!$G7753:G$9344,"+")</f>
        <v>0</v>
      </c>
      <c r="E7752" s="10">
        <f t="shared" si="484"/>
        <v>0.17100000000000001</v>
      </c>
      <c r="F7752">
        <f t="shared" si="485"/>
        <v>0.82899999999999996</v>
      </c>
      <c r="G7752" s="10">
        <f t="shared" si="486"/>
        <v>1</v>
      </c>
      <c r="H7752">
        <f t="shared" si="487"/>
        <v>0.17100000000000004</v>
      </c>
      <c r="I7752" s="7">
        <v>-11.5</v>
      </c>
    </row>
    <row r="7753" spans="1:9" x14ac:dyDescent="0.35">
      <c r="A7753" s="10">
        <f>COUNTIF(Uniprot!$G$3:G7754,"+")</f>
        <v>19</v>
      </c>
      <c r="B7753" s="10">
        <f>COUNTIF(Uniprot!$G7754:G$9344,"-")</f>
        <v>1591</v>
      </c>
      <c r="C7753" s="10">
        <f>COUNTIF(Uniprot!$G$3:G7754,"-")</f>
        <v>7733</v>
      </c>
      <c r="D7753">
        <f>COUNTIF(Uniprot!$G7754:G$9344,"+")</f>
        <v>0</v>
      </c>
      <c r="E7753" s="10">
        <f t="shared" si="484"/>
        <v>0.17100000000000001</v>
      </c>
      <c r="F7753">
        <f t="shared" si="485"/>
        <v>0.82899999999999996</v>
      </c>
      <c r="G7753" s="10">
        <f t="shared" si="486"/>
        <v>1</v>
      </c>
      <c r="H7753">
        <f t="shared" si="487"/>
        <v>0.17100000000000004</v>
      </c>
      <c r="I7753" s="7">
        <v>-11.5</v>
      </c>
    </row>
    <row r="7754" spans="1:9" x14ac:dyDescent="0.35">
      <c r="A7754" s="10">
        <f>COUNTIF(Uniprot!$G$3:G7755,"+")</f>
        <v>19</v>
      </c>
      <c r="B7754" s="10">
        <f>COUNTIF(Uniprot!$G7755:G$9344,"-")</f>
        <v>1590</v>
      </c>
      <c r="C7754" s="10">
        <f>COUNTIF(Uniprot!$G$3:G7755,"-")</f>
        <v>7734</v>
      </c>
      <c r="D7754">
        <f>COUNTIF(Uniprot!$G7755:G$9344,"+")</f>
        <v>0</v>
      </c>
      <c r="E7754" s="10">
        <f t="shared" si="484"/>
        <v>0.17100000000000001</v>
      </c>
      <c r="F7754">
        <f t="shared" si="485"/>
        <v>0.82899999999999996</v>
      </c>
      <c r="G7754" s="10">
        <f t="shared" si="486"/>
        <v>1</v>
      </c>
      <c r="H7754">
        <f t="shared" si="487"/>
        <v>0.17100000000000004</v>
      </c>
      <c r="I7754" s="7">
        <v>-11.5</v>
      </c>
    </row>
    <row r="7755" spans="1:9" x14ac:dyDescent="0.35">
      <c r="A7755" s="10">
        <f>COUNTIF(Uniprot!$G$3:G7756,"+")</f>
        <v>19</v>
      </c>
      <c r="B7755" s="10">
        <f>COUNTIF(Uniprot!$G7756:G$9344,"-")</f>
        <v>1589</v>
      </c>
      <c r="C7755" s="10">
        <f>COUNTIF(Uniprot!$G$3:G7756,"-")</f>
        <v>7735</v>
      </c>
      <c r="D7755">
        <f>COUNTIF(Uniprot!$G7756:G$9344,"+")</f>
        <v>0</v>
      </c>
      <c r="E7755" s="10">
        <f t="shared" si="484"/>
        <v>0.17</v>
      </c>
      <c r="F7755">
        <f t="shared" si="485"/>
        <v>0.83</v>
      </c>
      <c r="G7755" s="10">
        <f t="shared" si="486"/>
        <v>1</v>
      </c>
      <c r="H7755">
        <f t="shared" si="487"/>
        <v>0.17000000000000004</v>
      </c>
      <c r="I7755" s="7">
        <v>-11.6</v>
      </c>
    </row>
    <row r="7756" spans="1:9" x14ac:dyDescent="0.35">
      <c r="A7756" s="10">
        <f>COUNTIF(Uniprot!$G$3:G7757,"+")</f>
        <v>19</v>
      </c>
      <c r="B7756" s="10">
        <f>COUNTIF(Uniprot!$G7757:G$9344,"-")</f>
        <v>1588</v>
      </c>
      <c r="C7756" s="10">
        <f>COUNTIF(Uniprot!$G$3:G7757,"-")</f>
        <v>7736</v>
      </c>
      <c r="D7756">
        <f>COUNTIF(Uniprot!$G7757:G$9344,"+")</f>
        <v>0</v>
      </c>
      <c r="E7756" s="10">
        <f t="shared" si="484"/>
        <v>0.17</v>
      </c>
      <c r="F7756">
        <f t="shared" si="485"/>
        <v>0.83</v>
      </c>
      <c r="G7756" s="10">
        <f t="shared" si="486"/>
        <v>1</v>
      </c>
      <c r="H7756">
        <f t="shared" si="487"/>
        <v>0.17000000000000004</v>
      </c>
      <c r="I7756" s="7">
        <v>-11.6</v>
      </c>
    </row>
    <row r="7757" spans="1:9" x14ac:dyDescent="0.35">
      <c r="A7757" s="10">
        <f>COUNTIF(Uniprot!$G$3:G7758,"+")</f>
        <v>19</v>
      </c>
      <c r="B7757" s="10">
        <f>COUNTIF(Uniprot!$G7758:G$9344,"-")</f>
        <v>1587</v>
      </c>
      <c r="C7757" s="10">
        <f>COUNTIF(Uniprot!$G$3:G7758,"-")</f>
        <v>7737</v>
      </c>
      <c r="D7757">
        <f>COUNTIF(Uniprot!$G7758:G$9344,"+")</f>
        <v>0</v>
      </c>
      <c r="E7757" s="10">
        <f t="shared" si="484"/>
        <v>0.17</v>
      </c>
      <c r="F7757">
        <f t="shared" si="485"/>
        <v>0.83</v>
      </c>
      <c r="G7757" s="10">
        <f t="shared" si="486"/>
        <v>1</v>
      </c>
      <c r="H7757">
        <f t="shared" si="487"/>
        <v>0.17000000000000004</v>
      </c>
      <c r="I7757" s="7">
        <v>-11.6</v>
      </c>
    </row>
    <row r="7758" spans="1:9" x14ac:dyDescent="0.35">
      <c r="A7758" s="10">
        <f>COUNTIF(Uniprot!$G$3:G7759,"+")</f>
        <v>19</v>
      </c>
      <c r="B7758" s="10">
        <f>COUNTIF(Uniprot!$G7759:G$9344,"-")</f>
        <v>1586</v>
      </c>
      <c r="C7758" s="10">
        <f>COUNTIF(Uniprot!$G$3:G7759,"-")</f>
        <v>7738</v>
      </c>
      <c r="D7758">
        <f>COUNTIF(Uniprot!$G7759:G$9344,"+")</f>
        <v>0</v>
      </c>
      <c r="E7758" s="10">
        <f t="shared" si="484"/>
        <v>0.17</v>
      </c>
      <c r="F7758">
        <f t="shared" si="485"/>
        <v>0.83</v>
      </c>
      <c r="G7758" s="10">
        <f t="shared" si="486"/>
        <v>1</v>
      </c>
      <c r="H7758">
        <f t="shared" si="487"/>
        <v>0.17000000000000004</v>
      </c>
      <c r="I7758" s="7">
        <v>-11.6</v>
      </c>
    </row>
    <row r="7759" spans="1:9" x14ac:dyDescent="0.35">
      <c r="A7759" s="10">
        <f>COUNTIF(Uniprot!$G$3:G7760,"+")</f>
        <v>19</v>
      </c>
      <c r="B7759" s="10">
        <f>COUNTIF(Uniprot!$G7760:G$9344,"-")</f>
        <v>1585</v>
      </c>
      <c r="C7759" s="10">
        <f>COUNTIF(Uniprot!$G$3:G7760,"-")</f>
        <v>7739</v>
      </c>
      <c r="D7759">
        <f>COUNTIF(Uniprot!$G7760:G$9344,"+")</f>
        <v>0</v>
      </c>
      <c r="E7759" s="10">
        <f t="shared" si="484"/>
        <v>0.17</v>
      </c>
      <c r="F7759">
        <f t="shared" si="485"/>
        <v>0.83</v>
      </c>
      <c r="G7759" s="10">
        <f t="shared" si="486"/>
        <v>1</v>
      </c>
      <c r="H7759">
        <f t="shared" si="487"/>
        <v>0.17000000000000004</v>
      </c>
      <c r="I7759" s="7">
        <v>-11.6</v>
      </c>
    </row>
    <row r="7760" spans="1:9" x14ac:dyDescent="0.35">
      <c r="A7760" s="10">
        <f>COUNTIF(Uniprot!$G$3:G7761,"+")</f>
        <v>19</v>
      </c>
      <c r="B7760" s="10">
        <f>COUNTIF(Uniprot!$G7761:G$9344,"-")</f>
        <v>1584</v>
      </c>
      <c r="C7760" s="10">
        <f>COUNTIF(Uniprot!$G$3:G7761,"-")</f>
        <v>7740</v>
      </c>
      <c r="D7760">
        <f>COUNTIF(Uniprot!$G7761:G$9344,"+")</f>
        <v>0</v>
      </c>
      <c r="E7760" s="10">
        <f t="shared" si="484"/>
        <v>0.17</v>
      </c>
      <c r="F7760">
        <f t="shared" si="485"/>
        <v>0.83</v>
      </c>
      <c r="G7760" s="10">
        <f t="shared" si="486"/>
        <v>1</v>
      </c>
      <c r="H7760">
        <f t="shared" si="487"/>
        <v>0.17000000000000004</v>
      </c>
      <c r="I7760" s="7">
        <v>-11.6</v>
      </c>
    </row>
    <row r="7761" spans="1:9" x14ac:dyDescent="0.35">
      <c r="A7761" s="10">
        <f>COUNTIF(Uniprot!$G$3:G7762,"+")</f>
        <v>19</v>
      </c>
      <c r="B7761" s="10">
        <f>COUNTIF(Uniprot!$G7762:G$9344,"-")</f>
        <v>1583</v>
      </c>
      <c r="C7761" s="10">
        <f>COUNTIF(Uniprot!$G$3:G7762,"-")</f>
        <v>7741</v>
      </c>
      <c r="D7761">
        <f>COUNTIF(Uniprot!$G7762:G$9344,"+")</f>
        <v>0</v>
      </c>
      <c r="E7761" s="10">
        <f t="shared" si="484"/>
        <v>0.17</v>
      </c>
      <c r="F7761">
        <f t="shared" si="485"/>
        <v>0.83</v>
      </c>
      <c r="G7761" s="10">
        <f t="shared" si="486"/>
        <v>1</v>
      </c>
      <c r="H7761">
        <f t="shared" si="487"/>
        <v>0.17000000000000004</v>
      </c>
      <c r="I7761" s="7">
        <v>-11.7</v>
      </c>
    </row>
    <row r="7762" spans="1:9" x14ac:dyDescent="0.35">
      <c r="A7762" s="10">
        <f>COUNTIF(Uniprot!$G$3:G7763,"+")</f>
        <v>19</v>
      </c>
      <c r="B7762" s="10">
        <f>COUNTIF(Uniprot!$G7763:G$9344,"-")</f>
        <v>1582</v>
      </c>
      <c r="C7762" s="10">
        <f>COUNTIF(Uniprot!$G$3:G7763,"-")</f>
        <v>7742</v>
      </c>
      <c r="D7762">
        <f>COUNTIF(Uniprot!$G7763:G$9344,"+")</f>
        <v>0</v>
      </c>
      <c r="E7762" s="10">
        <f t="shared" si="484"/>
        <v>0.17</v>
      </c>
      <c r="F7762">
        <f t="shared" si="485"/>
        <v>0.83</v>
      </c>
      <c r="G7762" s="10">
        <f t="shared" si="486"/>
        <v>1</v>
      </c>
      <c r="H7762">
        <f t="shared" si="487"/>
        <v>0.17000000000000004</v>
      </c>
      <c r="I7762" s="7">
        <v>-11.7</v>
      </c>
    </row>
    <row r="7763" spans="1:9" x14ac:dyDescent="0.35">
      <c r="A7763" s="10">
        <f>COUNTIF(Uniprot!$G$3:G7764,"+")</f>
        <v>19</v>
      </c>
      <c r="B7763" s="10">
        <f>COUNTIF(Uniprot!$G7764:G$9344,"-")</f>
        <v>1581</v>
      </c>
      <c r="C7763" s="10">
        <f>COUNTIF(Uniprot!$G$3:G7764,"-")</f>
        <v>7743</v>
      </c>
      <c r="D7763">
        <f>COUNTIF(Uniprot!$G7764:G$9344,"+")</f>
        <v>0</v>
      </c>
      <c r="E7763" s="10">
        <f t="shared" si="484"/>
        <v>0.17</v>
      </c>
      <c r="F7763">
        <f t="shared" si="485"/>
        <v>0.83</v>
      </c>
      <c r="G7763" s="10">
        <f t="shared" si="486"/>
        <v>1</v>
      </c>
      <c r="H7763">
        <f t="shared" si="487"/>
        <v>0.17000000000000004</v>
      </c>
      <c r="I7763" s="7">
        <v>-11.7</v>
      </c>
    </row>
    <row r="7764" spans="1:9" x14ac:dyDescent="0.35">
      <c r="A7764" s="10">
        <f>COUNTIF(Uniprot!$G$3:G7765,"+")</f>
        <v>19</v>
      </c>
      <c r="B7764" s="10">
        <f>COUNTIF(Uniprot!$G7765:G$9344,"-")</f>
        <v>1580</v>
      </c>
      <c r="C7764" s="10">
        <f>COUNTIF(Uniprot!$G$3:G7765,"-")</f>
        <v>7744</v>
      </c>
      <c r="D7764">
        <f>COUNTIF(Uniprot!$G7765:G$9344,"+")</f>
        <v>0</v>
      </c>
      <c r="E7764" s="10">
        <f t="shared" si="484"/>
        <v>0.16900000000000001</v>
      </c>
      <c r="F7764">
        <f t="shared" si="485"/>
        <v>0.83099999999999996</v>
      </c>
      <c r="G7764" s="10">
        <f t="shared" si="486"/>
        <v>1</v>
      </c>
      <c r="H7764">
        <f t="shared" si="487"/>
        <v>0.16900000000000004</v>
      </c>
      <c r="I7764" s="7">
        <v>-11.7</v>
      </c>
    </row>
    <row r="7765" spans="1:9" x14ac:dyDescent="0.35">
      <c r="A7765" s="10">
        <f>COUNTIF(Uniprot!$G$3:G7766,"+")</f>
        <v>19</v>
      </c>
      <c r="B7765" s="10">
        <f>COUNTIF(Uniprot!$G7766:G$9344,"-")</f>
        <v>1579</v>
      </c>
      <c r="C7765" s="10">
        <f>COUNTIF(Uniprot!$G$3:G7766,"-")</f>
        <v>7745</v>
      </c>
      <c r="D7765">
        <f>COUNTIF(Uniprot!$G7766:G$9344,"+")</f>
        <v>0</v>
      </c>
      <c r="E7765" s="10">
        <f t="shared" si="484"/>
        <v>0.16900000000000001</v>
      </c>
      <c r="F7765">
        <f t="shared" si="485"/>
        <v>0.83099999999999996</v>
      </c>
      <c r="G7765" s="10">
        <f t="shared" si="486"/>
        <v>1</v>
      </c>
      <c r="H7765">
        <f t="shared" si="487"/>
        <v>0.16900000000000004</v>
      </c>
      <c r="I7765" s="7">
        <v>-11.7</v>
      </c>
    </row>
    <row r="7766" spans="1:9" x14ac:dyDescent="0.35">
      <c r="A7766" s="10">
        <f>COUNTIF(Uniprot!$G$3:G7767,"+")</f>
        <v>19</v>
      </c>
      <c r="B7766" s="10">
        <f>COUNTIF(Uniprot!$G7767:G$9344,"-")</f>
        <v>1578</v>
      </c>
      <c r="C7766" s="10">
        <f>COUNTIF(Uniprot!$G$3:G7767,"-")</f>
        <v>7746</v>
      </c>
      <c r="D7766">
        <f>COUNTIF(Uniprot!$G7767:G$9344,"+")</f>
        <v>0</v>
      </c>
      <c r="E7766" s="10">
        <f t="shared" si="484"/>
        <v>0.16900000000000001</v>
      </c>
      <c r="F7766">
        <f t="shared" si="485"/>
        <v>0.83099999999999996</v>
      </c>
      <c r="G7766" s="10">
        <f t="shared" si="486"/>
        <v>1</v>
      </c>
      <c r="H7766">
        <f t="shared" si="487"/>
        <v>0.16900000000000004</v>
      </c>
      <c r="I7766" s="7">
        <v>-11.7</v>
      </c>
    </row>
    <row r="7767" spans="1:9" x14ac:dyDescent="0.35">
      <c r="A7767" s="10">
        <f>COUNTIF(Uniprot!$G$3:G7768,"+")</f>
        <v>19</v>
      </c>
      <c r="B7767" s="10">
        <f>COUNTIF(Uniprot!$G7768:G$9344,"-")</f>
        <v>1577</v>
      </c>
      <c r="C7767" s="10">
        <f>COUNTIF(Uniprot!$G$3:G7768,"-")</f>
        <v>7747</v>
      </c>
      <c r="D7767">
        <f>COUNTIF(Uniprot!$G7768:G$9344,"+")</f>
        <v>0</v>
      </c>
      <c r="E7767" s="10">
        <f t="shared" si="484"/>
        <v>0.16900000000000001</v>
      </c>
      <c r="F7767">
        <f t="shared" si="485"/>
        <v>0.83099999999999996</v>
      </c>
      <c r="G7767" s="10">
        <f t="shared" si="486"/>
        <v>1</v>
      </c>
      <c r="H7767">
        <f t="shared" si="487"/>
        <v>0.16900000000000004</v>
      </c>
      <c r="I7767" s="7">
        <v>-11.7</v>
      </c>
    </row>
    <row r="7768" spans="1:9" x14ac:dyDescent="0.35">
      <c r="A7768" s="10">
        <f>COUNTIF(Uniprot!$G$3:G7769,"+")</f>
        <v>19</v>
      </c>
      <c r="B7768" s="10">
        <f>COUNTIF(Uniprot!$G7769:G$9344,"-")</f>
        <v>1576</v>
      </c>
      <c r="C7768" s="10">
        <f>COUNTIF(Uniprot!$G$3:G7769,"-")</f>
        <v>7748</v>
      </c>
      <c r="D7768">
        <f>COUNTIF(Uniprot!$G7769:G$9344,"+")</f>
        <v>0</v>
      </c>
      <c r="E7768" s="10">
        <f t="shared" si="484"/>
        <v>0.16900000000000001</v>
      </c>
      <c r="F7768">
        <f t="shared" si="485"/>
        <v>0.83099999999999996</v>
      </c>
      <c r="G7768" s="10">
        <f t="shared" si="486"/>
        <v>1</v>
      </c>
      <c r="H7768">
        <f t="shared" si="487"/>
        <v>0.16900000000000004</v>
      </c>
      <c r="I7768" s="7">
        <v>-11.7</v>
      </c>
    </row>
    <row r="7769" spans="1:9" x14ac:dyDescent="0.35">
      <c r="A7769" s="10">
        <f>COUNTIF(Uniprot!$G$3:G7770,"+")</f>
        <v>19</v>
      </c>
      <c r="B7769" s="10">
        <f>COUNTIF(Uniprot!$G7770:G$9344,"-")</f>
        <v>1575</v>
      </c>
      <c r="C7769" s="10">
        <f>COUNTIF(Uniprot!$G$3:G7770,"-")</f>
        <v>7749</v>
      </c>
      <c r="D7769">
        <f>COUNTIF(Uniprot!$G7770:G$9344,"+")</f>
        <v>0</v>
      </c>
      <c r="E7769" s="10">
        <f t="shared" si="484"/>
        <v>0.16900000000000001</v>
      </c>
      <c r="F7769">
        <f t="shared" si="485"/>
        <v>0.83099999999999996</v>
      </c>
      <c r="G7769" s="10">
        <f t="shared" si="486"/>
        <v>1</v>
      </c>
      <c r="H7769">
        <f t="shared" si="487"/>
        <v>0.16900000000000004</v>
      </c>
      <c r="I7769" s="7">
        <v>-11.7</v>
      </c>
    </row>
    <row r="7770" spans="1:9" x14ac:dyDescent="0.35">
      <c r="A7770" s="10">
        <f>COUNTIF(Uniprot!$G$3:G7771,"+")</f>
        <v>19</v>
      </c>
      <c r="B7770" s="10">
        <f>COUNTIF(Uniprot!$G7771:G$9344,"-")</f>
        <v>1574</v>
      </c>
      <c r="C7770" s="10">
        <f>COUNTIF(Uniprot!$G$3:G7771,"-")</f>
        <v>7750</v>
      </c>
      <c r="D7770">
        <f>COUNTIF(Uniprot!$G7771:G$9344,"+")</f>
        <v>0</v>
      </c>
      <c r="E7770" s="10">
        <f t="shared" si="484"/>
        <v>0.16900000000000001</v>
      </c>
      <c r="F7770">
        <f t="shared" si="485"/>
        <v>0.83099999999999996</v>
      </c>
      <c r="G7770" s="10">
        <f t="shared" si="486"/>
        <v>1</v>
      </c>
      <c r="H7770">
        <f t="shared" si="487"/>
        <v>0.16900000000000004</v>
      </c>
      <c r="I7770" s="7">
        <v>-11.8</v>
      </c>
    </row>
    <row r="7771" spans="1:9" x14ac:dyDescent="0.35">
      <c r="A7771" s="10">
        <f>COUNTIF(Uniprot!$G$3:G7772,"+")</f>
        <v>19</v>
      </c>
      <c r="B7771" s="10">
        <f>COUNTIF(Uniprot!$G7772:G$9344,"-")</f>
        <v>1573</v>
      </c>
      <c r="C7771" s="10">
        <f>COUNTIF(Uniprot!$G$3:G7772,"-")</f>
        <v>7751</v>
      </c>
      <c r="D7771">
        <f>COUNTIF(Uniprot!$G7772:G$9344,"+")</f>
        <v>0</v>
      </c>
      <c r="E7771" s="10">
        <f t="shared" si="484"/>
        <v>0.16900000000000001</v>
      </c>
      <c r="F7771">
        <f t="shared" si="485"/>
        <v>0.83099999999999996</v>
      </c>
      <c r="G7771" s="10">
        <f t="shared" si="486"/>
        <v>1</v>
      </c>
      <c r="H7771">
        <f t="shared" si="487"/>
        <v>0.16900000000000004</v>
      </c>
      <c r="I7771" s="7">
        <v>-11.8</v>
      </c>
    </row>
    <row r="7772" spans="1:9" x14ac:dyDescent="0.35">
      <c r="A7772" s="10">
        <f>COUNTIF(Uniprot!$G$3:G7773,"+")</f>
        <v>19</v>
      </c>
      <c r="B7772" s="10">
        <f>COUNTIF(Uniprot!$G7773:G$9344,"-")</f>
        <v>1572</v>
      </c>
      <c r="C7772" s="10">
        <f>COUNTIF(Uniprot!$G$3:G7773,"-")</f>
        <v>7752</v>
      </c>
      <c r="D7772">
        <f>COUNTIF(Uniprot!$G7773:G$9344,"+")</f>
        <v>0</v>
      </c>
      <c r="E7772" s="10">
        <f t="shared" si="484"/>
        <v>0.16900000000000001</v>
      </c>
      <c r="F7772">
        <f t="shared" si="485"/>
        <v>0.83099999999999996</v>
      </c>
      <c r="G7772" s="10">
        <f t="shared" si="486"/>
        <v>1</v>
      </c>
      <c r="H7772">
        <f t="shared" si="487"/>
        <v>0.16900000000000004</v>
      </c>
      <c r="I7772" s="7">
        <v>-11.8</v>
      </c>
    </row>
    <row r="7773" spans="1:9" x14ac:dyDescent="0.35">
      <c r="A7773" s="10">
        <f>COUNTIF(Uniprot!$G$3:G7774,"+")</f>
        <v>19</v>
      </c>
      <c r="B7773" s="10">
        <f>COUNTIF(Uniprot!$G7774:G$9344,"-")</f>
        <v>1571</v>
      </c>
      <c r="C7773" s="10">
        <f>COUNTIF(Uniprot!$G$3:G7774,"-")</f>
        <v>7753</v>
      </c>
      <c r="D7773">
        <f>COUNTIF(Uniprot!$G7774:G$9344,"+")</f>
        <v>0</v>
      </c>
      <c r="E7773" s="10">
        <f t="shared" si="484"/>
        <v>0.16800000000000001</v>
      </c>
      <c r="F7773">
        <f t="shared" si="485"/>
        <v>0.83199999999999996</v>
      </c>
      <c r="G7773" s="10">
        <f t="shared" si="486"/>
        <v>1</v>
      </c>
      <c r="H7773">
        <f t="shared" si="487"/>
        <v>0.16800000000000004</v>
      </c>
      <c r="I7773" s="7">
        <v>-11.8</v>
      </c>
    </row>
    <row r="7774" spans="1:9" x14ac:dyDescent="0.35">
      <c r="A7774" s="10">
        <f>COUNTIF(Uniprot!$G$3:G7775,"+")</f>
        <v>19</v>
      </c>
      <c r="B7774" s="10">
        <f>COUNTIF(Uniprot!$G7775:G$9344,"-")</f>
        <v>1570</v>
      </c>
      <c r="C7774" s="10">
        <f>COUNTIF(Uniprot!$G$3:G7775,"-")</f>
        <v>7754</v>
      </c>
      <c r="D7774">
        <f>COUNTIF(Uniprot!$G7775:G$9344,"+")</f>
        <v>0</v>
      </c>
      <c r="E7774" s="10">
        <f t="shared" si="484"/>
        <v>0.16800000000000001</v>
      </c>
      <c r="F7774">
        <f t="shared" si="485"/>
        <v>0.83199999999999996</v>
      </c>
      <c r="G7774" s="10">
        <f t="shared" si="486"/>
        <v>1</v>
      </c>
      <c r="H7774">
        <f t="shared" si="487"/>
        <v>0.16800000000000004</v>
      </c>
      <c r="I7774" s="7">
        <v>-11.8</v>
      </c>
    </row>
    <row r="7775" spans="1:9" x14ac:dyDescent="0.35">
      <c r="A7775" s="10">
        <f>COUNTIF(Uniprot!$G$3:G7776,"+")</f>
        <v>19</v>
      </c>
      <c r="B7775" s="10">
        <f>COUNTIF(Uniprot!$G7776:G$9344,"-")</f>
        <v>1569</v>
      </c>
      <c r="C7775" s="10">
        <f>COUNTIF(Uniprot!$G$3:G7776,"-")</f>
        <v>7755</v>
      </c>
      <c r="D7775">
        <f>COUNTIF(Uniprot!$G7776:G$9344,"+")</f>
        <v>0</v>
      </c>
      <c r="E7775" s="10">
        <f t="shared" si="484"/>
        <v>0.16800000000000001</v>
      </c>
      <c r="F7775">
        <f t="shared" si="485"/>
        <v>0.83199999999999996</v>
      </c>
      <c r="G7775" s="10">
        <f t="shared" si="486"/>
        <v>1</v>
      </c>
      <c r="H7775">
        <f t="shared" si="487"/>
        <v>0.16800000000000004</v>
      </c>
      <c r="I7775" s="7">
        <v>-11.8</v>
      </c>
    </row>
    <row r="7776" spans="1:9" x14ac:dyDescent="0.35">
      <c r="A7776" s="10">
        <f>COUNTIF(Uniprot!$G$3:G7777,"+")</f>
        <v>19</v>
      </c>
      <c r="B7776" s="10">
        <f>COUNTIF(Uniprot!$G7777:G$9344,"-")</f>
        <v>1568</v>
      </c>
      <c r="C7776" s="10">
        <f>COUNTIF(Uniprot!$G$3:G7777,"-")</f>
        <v>7756</v>
      </c>
      <c r="D7776">
        <f>COUNTIF(Uniprot!$G7777:G$9344,"+")</f>
        <v>0</v>
      </c>
      <c r="E7776" s="10">
        <f t="shared" si="484"/>
        <v>0.16800000000000001</v>
      </c>
      <c r="F7776">
        <f t="shared" si="485"/>
        <v>0.83199999999999996</v>
      </c>
      <c r="G7776" s="10">
        <f t="shared" si="486"/>
        <v>1</v>
      </c>
      <c r="H7776">
        <f t="shared" si="487"/>
        <v>0.16800000000000004</v>
      </c>
      <c r="I7776" s="7">
        <v>-11.8</v>
      </c>
    </row>
    <row r="7777" spans="1:9" x14ac:dyDescent="0.35">
      <c r="A7777" s="10">
        <f>COUNTIF(Uniprot!$G$3:G7778,"+")</f>
        <v>19</v>
      </c>
      <c r="B7777" s="10">
        <f>COUNTIF(Uniprot!$G7778:G$9344,"-")</f>
        <v>1567</v>
      </c>
      <c r="C7777" s="10">
        <f>COUNTIF(Uniprot!$G$3:G7778,"-")</f>
        <v>7757</v>
      </c>
      <c r="D7777">
        <f>COUNTIF(Uniprot!$G7778:G$9344,"+")</f>
        <v>0</v>
      </c>
      <c r="E7777" s="10">
        <f t="shared" si="484"/>
        <v>0.16800000000000001</v>
      </c>
      <c r="F7777">
        <f t="shared" si="485"/>
        <v>0.83199999999999996</v>
      </c>
      <c r="G7777" s="10">
        <f t="shared" si="486"/>
        <v>1</v>
      </c>
      <c r="H7777">
        <f t="shared" si="487"/>
        <v>0.16800000000000004</v>
      </c>
      <c r="I7777" s="7">
        <v>-11.8</v>
      </c>
    </row>
    <row r="7778" spans="1:9" x14ac:dyDescent="0.35">
      <c r="A7778" s="10">
        <f>COUNTIF(Uniprot!$G$3:G7779,"+")</f>
        <v>19</v>
      </c>
      <c r="B7778" s="10">
        <f>COUNTIF(Uniprot!$G7779:G$9344,"-")</f>
        <v>1566</v>
      </c>
      <c r="C7778" s="10">
        <f>COUNTIF(Uniprot!$G$3:G7779,"-")</f>
        <v>7758</v>
      </c>
      <c r="D7778">
        <f>COUNTIF(Uniprot!$G7779:G$9344,"+")</f>
        <v>0</v>
      </c>
      <c r="E7778" s="10">
        <f t="shared" si="484"/>
        <v>0.16800000000000001</v>
      </c>
      <c r="F7778">
        <f t="shared" si="485"/>
        <v>0.83199999999999996</v>
      </c>
      <c r="G7778" s="10">
        <f t="shared" si="486"/>
        <v>1</v>
      </c>
      <c r="H7778">
        <f t="shared" si="487"/>
        <v>0.16800000000000004</v>
      </c>
      <c r="I7778" s="7">
        <v>-11.8</v>
      </c>
    </row>
    <row r="7779" spans="1:9" x14ac:dyDescent="0.35">
      <c r="A7779" s="10">
        <f>COUNTIF(Uniprot!$G$3:G7780,"+")</f>
        <v>19</v>
      </c>
      <c r="B7779" s="10">
        <f>COUNTIF(Uniprot!$G7780:G$9344,"-")</f>
        <v>1565</v>
      </c>
      <c r="C7779" s="10">
        <f>COUNTIF(Uniprot!$G$3:G7780,"-")</f>
        <v>7759</v>
      </c>
      <c r="D7779">
        <f>COUNTIF(Uniprot!$G7780:G$9344,"+")</f>
        <v>0</v>
      </c>
      <c r="E7779" s="10">
        <f t="shared" si="484"/>
        <v>0.16800000000000001</v>
      </c>
      <c r="F7779">
        <f t="shared" si="485"/>
        <v>0.83199999999999996</v>
      </c>
      <c r="G7779" s="10">
        <f t="shared" si="486"/>
        <v>1</v>
      </c>
      <c r="H7779">
        <f t="shared" si="487"/>
        <v>0.16800000000000004</v>
      </c>
      <c r="I7779" s="7">
        <v>-11.8</v>
      </c>
    </row>
    <row r="7780" spans="1:9" x14ac:dyDescent="0.35">
      <c r="A7780" s="10">
        <f>COUNTIF(Uniprot!$G$3:G7781,"+")</f>
        <v>19</v>
      </c>
      <c r="B7780" s="10">
        <f>COUNTIF(Uniprot!$G7781:G$9344,"-")</f>
        <v>1564</v>
      </c>
      <c r="C7780" s="10">
        <f>COUNTIF(Uniprot!$G$3:G7781,"-")</f>
        <v>7760</v>
      </c>
      <c r="D7780">
        <f>COUNTIF(Uniprot!$G7781:G$9344,"+")</f>
        <v>0</v>
      </c>
      <c r="E7780" s="10">
        <f t="shared" si="484"/>
        <v>0.16800000000000001</v>
      </c>
      <c r="F7780">
        <f t="shared" si="485"/>
        <v>0.83199999999999996</v>
      </c>
      <c r="G7780" s="10">
        <f t="shared" si="486"/>
        <v>1</v>
      </c>
      <c r="H7780">
        <f t="shared" si="487"/>
        <v>0.16800000000000004</v>
      </c>
      <c r="I7780" s="7">
        <v>-11.8</v>
      </c>
    </row>
    <row r="7781" spans="1:9" x14ac:dyDescent="0.35">
      <c r="A7781" s="10">
        <f>COUNTIF(Uniprot!$G$3:G7782,"+")</f>
        <v>19</v>
      </c>
      <c r="B7781" s="10">
        <f>COUNTIF(Uniprot!$G7782:G$9344,"-")</f>
        <v>1563</v>
      </c>
      <c r="C7781" s="10">
        <f>COUNTIF(Uniprot!$G$3:G7782,"-")</f>
        <v>7761</v>
      </c>
      <c r="D7781">
        <f>COUNTIF(Uniprot!$G7782:G$9344,"+")</f>
        <v>0</v>
      </c>
      <c r="E7781" s="10">
        <f t="shared" si="484"/>
        <v>0.16800000000000001</v>
      </c>
      <c r="F7781">
        <f t="shared" si="485"/>
        <v>0.83199999999999996</v>
      </c>
      <c r="G7781" s="10">
        <f t="shared" si="486"/>
        <v>1</v>
      </c>
      <c r="H7781">
        <f t="shared" si="487"/>
        <v>0.16800000000000004</v>
      </c>
      <c r="I7781" s="7">
        <v>-11.8</v>
      </c>
    </row>
    <row r="7782" spans="1:9" x14ac:dyDescent="0.35">
      <c r="A7782" s="10">
        <f>COUNTIF(Uniprot!$G$3:G7783,"+")</f>
        <v>19</v>
      </c>
      <c r="B7782" s="10">
        <f>COUNTIF(Uniprot!$G7783:G$9344,"-")</f>
        <v>1562</v>
      </c>
      <c r="C7782" s="10">
        <f>COUNTIF(Uniprot!$G$3:G7783,"-")</f>
        <v>7762</v>
      </c>
      <c r="D7782">
        <f>COUNTIF(Uniprot!$G7783:G$9344,"+")</f>
        <v>0</v>
      </c>
      <c r="E7782" s="10">
        <f t="shared" si="484"/>
        <v>0.16800000000000001</v>
      </c>
      <c r="F7782">
        <f t="shared" si="485"/>
        <v>0.83199999999999996</v>
      </c>
      <c r="G7782" s="10">
        <f t="shared" si="486"/>
        <v>1</v>
      </c>
      <c r="H7782">
        <f t="shared" si="487"/>
        <v>0.16800000000000004</v>
      </c>
      <c r="I7782" s="7">
        <v>-11.8</v>
      </c>
    </row>
    <row r="7783" spans="1:9" x14ac:dyDescent="0.35">
      <c r="A7783" s="10">
        <f>COUNTIF(Uniprot!$G$3:G7784,"+")</f>
        <v>19</v>
      </c>
      <c r="B7783" s="10">
        <f>COUNTIF(Uniprot!$G7784:G$9344,"-")</f>
        <v>1561</v>
      </c>
      <c r="C7783" s="10">
        <f>COUNTIF(Uniprot!$G$3:G7784,"-")</f>
        <v>7763</v>
      </c>
      <c r="D7783">
        <f>COUNTIF(Uniprot!$G7784:G$9344,"+")</f>
        <v>0</v>
      </c>
      <c r="E7783" s="10">
        <f t="shared" si="484"/>
        <v>0.16700000000000001</v>
      </c>
      <c r="F7783">
        <f t="shared" si="485"/>
        <v>0.83299999999999996</v>
      </c>
      <c r="G7783" s="10">
        <f t="shared" si="486"/>
        <v>1</v>
      </c>
      <c r="H7783">
        <f t="shared" si="487"/>
        <v>0.16700000000000004</v>
      </c>
      <c r="I7783" s="7">
        <v>-11.8</v>
      </c>
    </row>
    <row r="7784" spans="1:9" x14ac:dyDescent="0.35">
      <c r="A7784" s="10">
        <f>COUNTIF(Uniprot!$G$3:G7785,"+")</f>
        <v>19</v>
      </c>
      <c r="B7784" s="10">
        <f>COUNTIF(Uniprot!$G7785:G$9344,"-")</f>
        <v>1560</v>
      </c>
      <c r="C7784" s="10">
        <f>COUNTIF(Uniprot!$G$3:G7785,"-")</f>
        <v>7764</v>
      </c>
      <c r="D7784">
        <f>COUNTIF(Uniprot!$G7785:G$9344,"+")</f>
        <v>0</v>
      </c>
      <c r="E7784" s="10">
        <f t="shared" si="484"/>
        <v>0.16700000000000001</v>
      </c>
      <c r="F7784">
        <f t="shared" si="485"/>
        <v>0.83299999999999996</v>
      </c>
      <c r="G7784" s="10">
        <f t="shared" si="486"/>
        <v>1</v>
      </c>
      <c r="H7784">
        <f t="shared" si="487"/>
        <v>0.16700000000000004</v>
      </c>
      <c r="I7784" s="7">
        <v>-11.8</v>
      </c>
    </row>
    <row r="7785" spans="1:9" x14ac:dyDescent="0.35">
      <c r="A7785" s="10">
        <f>COUNTIF(Uniprot!$G$3:G7786,"+")</f>
        <v>19</v>
      </c>
      <c r="B7785" s="10">
        <f>COUNTIF(Uniprot!$G7786:G$9344,"-")</f>
        <v>1559</v>
      </c>
      <c r="C7785" s="10">
        <f>COUNTIF(Uniprot!$G$3:G7786,"-")</f>
        <v>7765</v>
      </c>
      <c r="D7785">
        <f>COUNTIF(Uniprot!$G7786:G$9344,"+")</f>
        <v>0</v>
      </c>
      <c r="E7785" s="10">
        <f t="shared" si="484"/>
        <v>0.16700000000000001</v>
      </c>
      <c r="F7785">
        <f t="shared" si="485"/>
        <v>0.83299999999999996</v>
      </c>
      <c r="G7785" s="10">
        <f t="shared" si="486"/>
        <v>1</v>
      </c>
      <c r="H7785">
        <f t="shared" si="487"/>
        <v>0.16700000000000004</v>
      </c>
      <c r="I7785" s="7">
        <v>-11.9</v>
      </c>
    </row>
    <row r="7786" spans="1:9" x14ac:dyDescent="0.35">
      <c r="A7786" s="10">
        <f>COUNTIF(Uniprot!$G$3:G7787,"+")</f>
        <v>19</v>
      </c>
      <c r="B7786" s="10">
        <f>COUNTIF(Uniprot!$G7787:G$9344,"-")</f>
        <v>1558</v>
      </c>
      <c r="C7786" s="10">
        <f>COUNTIF(Uniprot!$G$3:G7787,"-")</f>
        <v>7766</v>
      </c>
      <c r="D7786">
        <f>COUNTIF(Uniprot!$G7787:G$9344,"+")</f>
        <v>0</v>
      </c>
      <c r="E7786" s="10">
        <f t="shared" si="484"/>
        <v>0.16700000000000001</v>
      </c>
      <c r="F7786">
        <f t="shared" si="485"/>
        <v>0.83299999999999996</v>
      </c>
      <c r="G7786" s="10">
        <f t="shared" si="486"/>
        <v>1</v>
      </c>
      <c r="H7786">
        <f t="shared" si="487"/>
        <v>0.16700000000000004</v>
      </c>
      <c r="I7786" s="7">
        <v>-11.9</v>
      </c>
    </row>
    <row r="7787" spans="1:9" x14ac:dyDescent="0.35">
      <c r="A7787" s="10">
        <f>COUNTIF(Uniprot!$G$3:G7788,"+")</f>
        <v>19</v>
      </c>
      <c r="B7787" s="10">
        <f>COUNTIF(Uniprot!$G7788:G$9344,"-")</f>
        <v>1557</v>
      </c>
      <c r="C7787" s="10">
        <f>COUNTIF(Uniprot!$G$3:G7788,"-")</f>
        <v>7767</v>
      </c>
      <c r="D7787">
        <f>COUNTIF(Uniprot!$G7788:G$9344,"+")</f>
        <v>0</v>
      </c>
      <c r="E7787" s="10">
        <f t="shared" si="484"/>
        <v>0.16700000000000001</v>
      </c>
      <c r="F7787">
        <f t="shared" si="485"/>
        <v>0.83299999999999996</v>
      </c>
      <c r="G7787" s="10">
        <f t="shared" si="486"/>
        <v>1</v>
      </c>
      <c r="H7787">
        <f t="shared" si="487"/>
        <v>0.16700000000000004</v>
      </c>
      <c r="I7787" s="7">
        <v>-11.9</v>
      </c>
    </row>
    <row r="7788" spans="1:9" x14ac:dyDescent="0.35">
      <c r="A7788" s="10">
        <f>COUNTIF(Uniprot!$G$3:G7789,"+")</f>
        <v>19</v>
      </c>
      <c r="B7788" s="10">
        <f>COUNTIF(Uniprot!$G7789:G$9344,"-")</f>
        <v>1556</v>
      </c>
      <c r="C7788" s="10">
        <f>COUNTIF(Uniprot!$G$3:G7789,"-")</f>
        <v>7768</v>
      </c>
      <c r="D7788">
        <f>COUNTIF(Uniprot!$G7789:G$9344,"+")</f>
        <v>0</v>
      </c>
      <c r="E7788" s="10">
        <f t="shared" si="484"/>
        <v>0.16700000000000001</v>
      </c>
      <c r="F7788">
        <f t="shared" si="485"/>
        <v>0.83299999999999996</v>
      </c>
      <c r="G7788" s="10">
        <f t="shared" si="486"/>
        <v>1</v>
      </c>
      <c r="H7788">
        <f t="shared" si="487"/>
        <v>0.16700000000000004</v>
      </c>
      <c r="I7788" s="7">
        <v>-11.9</v>
      </c>
    </row>
    <row r="7789" spans="1:9" x14ac:dyDescent="0.35">
      <c r="A7789" s="10">
        <f>COUNTIF(Uniprot!$G$3:G7790,"+")</f>
        <v>19</v>
      </c>
      <c r="B7789" s="10">
        <f>COUNTIF(Uniprot!$G7790:G$9344,"-")</f>
        <v>1555</v>
      </c>
      <c r="C7789" s="10">
        <f>COUNTIF(Uniprot!$G$3:G7790,"-")</f>
        <v>7769</v>
      </c>
      <c r="D7789">
        <f>COUNTIF(Uniprot!$G7790:G$9344,"+")</f>
        <v>0</v>
      </c>
      <c r="E7789" s="10">
        <f t="shared" si="484"/>
        <v>0.16700000000000001</v>
      </c>
      <c r="F7789">
        <f t="shared" si="485"/>
        <v>0.83299999999999996</v>
      </c>
      <c r="G7789" s="10">
        <f t="shared" si="486"/>
        <v>1</v>
      </c>
      <c r="H7789">
        <f t="shared" si="487"/>
        <v>0.16700000000000004</v>
      </c>
      <c r="I7789" s="7">
        <v>-11.9</v>
      </c>
    </row>
    <row r="7790" spans="1:9" x14ac:dyDescent="0.35">
      <c r="A7790" s="10">
        <f>COUNTIF(Uniprot!$G$3:G7791,"+")</f>
        <v>19</v>
      </c>
      <c r="B7790" s="10">
        <f>COUNTIF(Uniprot!$G7791:G$9344,"-")</f>
        <v>1554</v>
      </c>
      <c r="C7790" s="10">
        <f>COUNTIF(Uniprot!$G$3:G7791,"-")</f>
        <v>7770</v>
      </c>
      <c r="D7790">
        <f>COUNTIF(Uniprot!$G7791:G$9344,"+")</f>
        <v>0</v>
      </c>
      <c r="E7790" s="10">
        <f t="shared" si="484"/>
        <v>0.16700000000000001</v>
      </c>
      <c r="F7790">
        <f t="shared" si="485"/>
        <v>0.83299999999999996</v>
      </c>
      <c r="G7790" s="10">
        <f t="shared" si="486"/>
        <v>1</v>
      </c>
      <c r="H7790">
        <f t="shared" si="487"/>
        <v>0.16700000000000004</v>
      </c>
      <c r="I7790" s="7">
        <v>-11.9</v>
      </c>
    </row>
    <row r="7791" spans="1:9" x14ac:dyDescent="0.35">
      <c r="A7791" s="10">
        <f>COUNTIF(Uniprot!$G$3:G7792,"+")</f>
        <v>19</v>
      </c>
      <c r="B7791" s="10">
        <f>COUNTIF(Uniprot!$G7792:G$9344,"-")</f>
        <v>1553</v>
      </c>
      <c r="C7791" s="10">
        <f>COUNTIF(Uniprot!$G$3:G7792,"-")</f>
        <v>7771</v>
      </c>
      <c r="D7791">
        <f>COUNTIF(Uniprot!$G7792:G$9344,"+")</f>
        <v>0</v>
      </c>
      <c r="E7791" s="10">
        <f t="shared" si="484"/>
        <v>0.16700000000000001</v>
      </c>
      <c r="F7791">
        <f t="shared" si="485"/>
        <v>0.83299999999999996</v>
      </c>
      <c r="G7791" s="10">
        <f t="shared" si="486"/>
        <v>1</v>
      </c>
      <c r="H7791">
        <f t="shared" si="487"/>
        <v>0.16700000000000004</v>
      </c>
      <c r="I7791" s="7">
        <v>-11.9</v>
      </c>
    </row>
    <row r="7792" spans="1:9" x14ac:dyDescent="0.35">
      <c r="A7792" s="10">
        <f>COUNTIF(Uniprot!$G$3:G7793,"+")</f>
        <v>19</v>
      </c>
      <c r="B7792" s="10">
        <f>COUNTIF(Uniprot!$G7793:G$9344,"-")</f>
        <v>1552</v>
      </c>
      <c r="C7792" s="10">
        <f>COUNTIF(Uniprot!$G$3:G7793,"-")</f>
        <v>7772</v>
      </c>
      <c r="D7792">
        <f>COUNTIF(Uniprot!$G7793:G$9344,"+")</f>
        <v>0</v>
      </c>
      <c r="E7792" s="10">
        <f t="shared" si="484"/>
        <v>0.16600000000000001</v>
      </c>
      <c r="F7792">
        <f t="shared" si="485"/>
        <v>0.83399999999999996</v>
      </c>
      <c r="G7792" s="10">
        <f t="shared" si="486"/>
        <v>1</v>
      </c>
      <c r="H7792">
        <f t="shared" si="487"/>
        <v>0.16600000000000004</v>
      </c>
      <c r="I7792" s="7">
        <v>-12</v>
      </c>
    </row>
    <row r="7793" spans="1:9" x14ac:dyDescent="0.35">
      <c r="A7793" s="10">
        <f>COUNTIF(Uniprot!$G$3:G7794,"+")</f>
        <v>19</v>
      </c>
      <c r="B7793" s="10">
        <f>COUNTIF(Uniprot!$G7794:G$9344,"-")</f>
        <v>1551</v>
      </c>
      <c r="C7793" s="10">
        <f>COUNTIF(Uniprot!$G$3:G7794,"-")</f>
        <v>7773</v>
      </c>
      <c r="D7793">
        <f>COUNTIF(Uniprot!$G7794:G$9344,"+")</f>
        <v>0</v>
      </c>
      <c r="E7793" s="10">
        <f t="shared" si="484"/>
        <v>0.16600000000000001</v>
      </c>
      <c r="F7793">
        <f t="shared" si="485"/>
        <v>0.83399999999999996</v>
      </c>
      <c r="G7793" s="10">
        <f t="shared" si="486"/>
        <v>1</v>
      </c>
      <c r="H7793">
        <f t="shared" si="487"/>
        <v>0.16600000000000004</v>
      </c>
      <c r="I7793" s="7">
        <v>-12</v>
      </c>
    </row>
    <row r="7794" spans="1:9" x14ac:dyDescent="0.35">
      <c r="A7794" s="10">
        <f>COUNTIF(Uniprot!$G$3:G7795,"+")</f>
        <v>19</v>
      </c>
      <c r="B7794" s="10">
        <f>COUNTIF(Uniprot!$G7795:G$9344,"-")</f>
        <v>1550</v>
      </c>
      <c r="C7794" s="10">
        <f>COUNTIF(Uniprot!$G$3:G7795,"-")</f>
        <v>7774</v>
      </c>
      <c r="D7794">
        <f>COUNTIF(Uniprot!$G7795:G$9344,"+")</f>
        <v>0</v>
      </c>
      <c r="E7794" s="10">
        <f t="shared" si="484"/>
        <v>0.16600000000000001</v>
      </c>
      <c r="F7794">
        <f t="shared" si="485"/>
        <v>0.83399999999999996</v>
      </c>
      <c r="G7794" s="10">
        <f t="shared" si="486"/>
        <v>1</v>
      </c>
      <c r="H7794">
        <f t="shared" si="487"/>
        <v>0.16600000000000004</v>
      </c>
      <c r="I7794" s="7">
        <v>-12</v>
      </c>
    </row>
    <row r="7795" spans="1:9" x14ac:dyDescent="0.35">
      <c r="A7795" s="10">
        <f>COUNTIF(Uniprot!$G$3:G7796,"+")</f>
        <v>19</v>
      </c>
      <c r="B7795" s="10">
        <f>COUNTIF(Uniprot!$G7796:G$9344,"-")</f>
        <v>1549</v>
      </c>
      <c r="C7795" s="10">
        <f>COUNTIF(Uniprot!$G$3:G7796,"-")</f>
        <v>7775</v>
      </c>
      <c r="D7795">
        <f>COUNTIF(Uniprot!$G7796:G$9344,"+")</f>
        <v>0</v>
      </c>
      <c r="E7795" s="10">
        <f t="shared" si="484"/>
        <v>0.16600000000000001</v>
      </c>
      <c r="F7795">
        <f t="shared" si="485"/>
        <v>0.83399999999999996</v>
      </c>
      <c r="G7795" s="10">
        <f t="shared" si="486"/>
        <v>1</v>
      </c>
      <c r="H7795">
        <f t="shared" si="487"/>
        <v>0.16600000000000004</v>
      </c>
      <c r="I7795" s="7">
        <v>-12</v>
      </c>
    </row>
    <row r="7796" spans="1:9" x14ac:dyDescent="0.35">
      <c r="A7796" s="10">
        <f>COUNTIF(Uniprot!$G$3:G7797,"+")</f>
        <v>19</v>
      </c>
      <c r="B7796" s="10">
        <f>COUNTIF(Uniprot!$G7797:G$9344,"-")</f>
        <v>1548</v>
      </c>
      <c r="C7796" s="10">
        <f>COUNTIF(Uniprot!$G$3:G7797,"-")</f>
        <v>7776</v>
      </c>
      <c r="D7796">
        <f>COUNTIF(Uniprot!$G7797:G$9344,"+")</f>
        <v>0</v>
      </c>
      <c r="E7796" s="10">
        <f t="shared" si="484"/>
        <v>0.16600000000000001</v>
      </c>
      <c r="F7796">
        <f t="shared" si="485"/>
        <v>0.83399999999999996</v>
      </c>
      <c r="G7796" s="10">
        <f t="shared" si="486"/>
        <v>1</v>
      </c>
      <c r="H7796">
        <f t="shared" si="487"/>
        <v>0.16600000000000004</v>
      </c>
      <c r="I7796" s="7">
        <v>-12</v>
      </c>
    </row>
    <row r="7797" spans="1:9" x14ac:dyDescent="0.35">
      <c r="A7797" s="10">
        <f>COUNTIF(Uniprot!$G$3:G7798,"+")</f>
        <v>19</v>
      </c>
      <c r="B7797" s="10">
        <f>COUNTIF(Uniprot!$G7798:G$9344,"-")</f>
        <v>1547</v>
      </c>
      <c r="C7797" s="10">
        <f>COUNTIF(Uniprot!$G$3:G7798,"-")</f>
        <v>7777</v>
      </c>
      <c r="D7797">
        <f>COUNTIF(Uniprot!$G7798:G$9344,"+")</f>
        <v>0</v>
      </c>
      <c r="E7797" s="10">
        <f t="shared" si="484"/>
        <v>0.16600000000000001</v>
      </c>
      <c r="F7797">
        <f t="shared" si="485"/>
        <v>0.83399999999999996</v>
      </c>
      <c r="G7797" s="10">
        <f t="shared" si="486"/>
        <v>1</v>
      </c>
      <c r="H7797">
        <f t="shared" si="487"/>
        <v>0.16600000000000004</v>
      </c>
      <c r="I7797" s="7">
        <v>-12</v>
      </c>
    </row>
    <row r="7798" spans="1:9" x14ac:dyDescent="0.35">
      <c r="A7798" s="10">
        <f>COUNTIF(Uniprot!$G$3:G7799,"+")</f>
        <v>19</v>
      </c>
      <c r="B7798" s="10">
        <f>COUNTIF(Uniprot!$G7799:G$9344,"-")</f>
        <v>1546</v>
      </c>
      <c r="C7798" s="10">
        <f>COUNTIF(Uniprot!$G$3:G7799,"-")</f>
        <v>7778</v>
      </c>
      <c r="D7798">
        <f>COUNTIF(Uniprot!$G7799:G$9344,"+")</f>
        <v>0</v>
      </c>
      <c r="E7798" s="10">
        <f t="shared" si="484"/>
        <v>0.16600000000000001</v>
      </c>
      <c r="F7798">
        <f t="shared" si="485"/>
        <v>0.83399999999999996</v>
      </c>
      <c r="G7798" s="10">
        <f t="shared" si="486"/>
        <v>1</v>
      </c>
      <c r="H7798">
        <f t="shared" si="487"/>
        <v>0.16600000000000004</v>
      </c>
      <c r="I7798" s="7">
        <v>-12</v>
      </c>
    </row>
    <row r="7799" spans="1:9" x14ac:dyDescent="0.35">
      <c r="A7799" s="10">
        <f>COUNTIF(Uniprot!$G$3:G7800,"+")</f>
        <v>19</v>
      </c>
      <c r="B7799" s="10">
        <f>COUNTIF(Uniprot!$G7800:G$9344,"-")</f>
        <v>1545</v>
      </c>
      <c r="C7799" s="10">
        <f>COUNTIF(Uniprot!$G$3:G7800,"-")</f>
        <v>7779</v>
      </c>
      <c r="D7799">
        <f>COUNTIF(Uniprot!$G7800:G$9344,"+")</f>
        <v>0</v>
      </c>
      <c r="E7799" s="10">
        <f t="shared" si="484"/>
        <v>0.16600000000000001</v>
      </c>
      <c r="F7799">
        <f t="shared" si="485"/>
        <v>0.83399999999999996</v>
      </c>
      <c r="G7799" s="10">
        <f t="shared" si="486"/>
        <v>1</v>
      </c>
      <c r="H7799">
        <f t="shared" si="487"/>
        <v>0.16600000000000004</v>
      </c>
      <c r="I7799" s="7">
        <v>-12</v>
      </c>
    </row>
    <row r="7800" spans="1:9" x14ac:dyDescent="0.35">
      <c r="A7800" s="10">
        <f>COUNTIF(Uniprot!$G$3:G7801,"+")</f>
        <v>19</v>
      </c>
      <c r="B7800" s="10">
        <f>COUNTIF(Uniprot!$G7801:G$9344,"-")</f>
        <v>1544</v>
      </c>
      <c r="C7800" s="10">
        <f>COUNTIF(Uniprot!$G$3:G7801,"-")</f>
        <v>7780</v>
      </c>
      <c r="D7800">
        <f>COUNTIF(Uniprot!$G7801:G$9344,"+")</f>
        <v>0</v>
      </c>
      <c r="E7800" s="10">
        <f t="shared" si="484"/>
        <v>0.16600000000000001</v>
      </c>
      <c r="F7800">
        <f t="shared" si="485"/>
        <v>0.83399999999999996</v>
      </c>
      <c r="G7800" s="10">
        <f t="shared" si="486"/>
        <v>1</v>
      </c>
      <c r="H7800">
        <f t="shared" si="487"/>
        <v>0.16600000000000004</v>
      </c>
      <c r="I7800" s="7">
        <v>-12</v>
      </c>
    </row>
    <row r="7801" spans="1:9" x14ac:dyDescent="0.35">
      <c r="A7801" s="10">
        <f>COUNTIF(Uniprot!$G$3:G7802,"+")</f>
        <v>19</v>
      </c>
      <c r="B7801" s="10">
        <f>COUNTIF(Uniprot!$G7802:G$9344,"-")</f>
        <v>1543</v>
      </c>
      <c r="C7801" s="10">
        <f>COUNTIF(Uniprot!$G$3:G7802,"-")</f>
        <v>7781</v>
      </c>
      <c r="D7801">
        <f>COUNTIF(Uniprot!$G7802:G$9344,"+")</f>
        <v>0</v>
      </c>
      <c r="E7801" s="10">
        <f t="shared" si="484"/>
        <v>0.16500000000000001</v>
      </c>
      <c r="F7801">
        <f t="shared" si="485"/>
        <v>0.83499999999999996</v>
      </c>
      <c r="G7801" s="10">
        <f t="shared" si="486"/>
        <v>1</v>
      </c>
      <c r="H7801">
        <f t="shared" si="487"/>
        <v>0.16500000000000004</v>
      </c>
      <c r="I7801" s="7">
        <v>-12</v>
      </c>
    </row>
    <row r="7802" spans="1:9" x14ac:dyDescent="0.35">
      <c r="A7802" s="10">
        <f>COUNTIF(Uniprot!$G$3:G7803,"+")</f>
        <v>19</v>
      </c>
      <c r="B7802" s="10">
        <f>COUNTIF(Uniprot!$G7803:G$9344,"-")</f>
        <v>1542</v>
      </c>
      <c r="C7802" s="10">
        <f>COUNTIF(Uniprot!$G$3:G7803,"-")</f>
        <v>7782</v>
      </c>
      <c r="D7802">
        <f>COUNTIF(Uniprot!$G7803:G$9344,"+")</f>
        <v>0</v>
      </c>
      <c r="E7802" s="10">
        <f t="shared" si="484"/>
        <v>0.16500000000000001</v>
      </c>
      <c r="F7802">
        <f t="shared" si="485"/>
        <v>0.83499999999999996</v>
      </c>
      <c r="G7802" s="10">
        <f t="shared" si="486"/>
        <v>1</v>
      </c>
      <c r="H7802">
        <f t="shared" si="487"/>
        <v>0.16500000000000004</v>
      </c>
      <c r="I7802" s="7">
        <v>-12</v>
      </c>
    </row>
    <row r="7803" spans="1:9" x14ac:dyDescent="0.35">
      <c r="A7803" s="10">
        <f>COUNTIF(Uniprot!$G$3:G7804,"+")</f>
        <v>19</v>
      </c>
      <c r="B7803" s="10">
        <f>COUNTIF(Uniprot!$G7804:G$9344,"-")</f>
        <v>1541</v>
      </c>
      <c r="C7803" s="10">
        <f>COUNTIF(Uniprot!$G$3:G7804,"-")</f>
        <v>7783</v>
      </c>
      <c r="D7803">
        <f>COUNTIF(Uniprot!$G7804:G$9344,"+")</f>
        <v>0</v>
      </c>
      <c r="E7803" s="10">
        <f t="shared" si="484"/>
        <v>0.16500000000000001</v>
      </c>
      <c r="F7803">
        <f t="shared" si="485"/>
        <v>0.83499999999999996</v>
      </c>
      <c r="G7803" s="10">
        <f t="shared" si="486"/>
        <v>1</v>
      </c>
      <c r="H7803">
        <f t="shared" si="487"/>
        <v>0.16500000000000004</v>
      </c>
      <c r="I7803" s="7">
        <v>-12.1</v>
      </c>
    </row>
    <row r="7804" spans="1:9" x14ac:dyDescent="0.35">
      <c r="A7804" s="10">
        <f>COUNTIF(Uniprot!$G$3:G7805,"+")</f>
        <v>19</v>
      </c>
      <c r="B7804" s="10">
        <f>COUNTIF(Uniprot!$G7805:G$9344,"-")</f>
        <v>1540</v>
      </c>
      <c r="C7804" s="10">
        <f>COUNTIF(Uniprot!$G$3:G7805,"-")</f>
        <v>7784</v>
      </c>
      <c r="D7804">
        <f>COUNTIF(Uniprot!$G7805:G$9344,"+")</f>
        <v>0</v>
      </c>
      <c r="E7804" s="10">
        <f t="shared" si="484"/>
        <v>0.16500000000000001</v>
      </c>
      <c r="F7804">
        <f t="shared" si="485"/>
        <v>0.83499999999999996</v>
      </c>
      <c r="G7804" s="10">
        <f t="shared" si="486"/>
        <v>1</v>
      </c>
      <c r="H7804">
        <f t="shared" si="487"/>
        <v>0.16500000000000004</v>
      </c>
      <c r="I7804" s="7">
        <v>-12.1</v>
      </c>
    </row>
    <row r="7805" spans="1:9" x14ac:dyDescent="0.35">
      <c r="A7805" s="10">
        <f>COUNTIF(Uniprot!$G$3:G7806,"+")</f>
        <v>19</v>
      </c>
      <c r="B7805" s="10">
        <f>COUNTIF(Uniprot!$G7806:G$9344,"-")</f>
        <v>1539</v>
      </c>
      <c r="C7805" s="10">
        <f>COUNTIF(Uniprot!$G$3:G7806,"-")</f>
        <v>7785</v>
      </c>
      <c r="D7805">
        <f>COUNTIF(Uniprot!$G7806:G$9344,"+")</f>
        <v>0</v>
      </c>
      <c r="E7805" s="10">
        <f t="shared" si="484"/>
        <v>0.16500000000000001</v>
      </c>
      <c r="F7805">
        <f t="shared" si="485"/>
        <v>0.83499999999999996</v>
      </c>
      <c r="G7805" s="10">
        <f t="shared" si="486"/>
        <v>1</v>
      </c>
      <c r="H7805">
        <f t="shared" si="487"/>
        <v>0.16500000000000004</v>
      </c>
      <c r="I7805" s="7">
        <v>-12.1</v>
      </c>
    </row>
    <row r="7806" spans="1:9" x14ac:dyDescent="0.35">
      <c r="A7806" s="10">
        <f>COUNTIF(Uniprot!$G$3:G7807,"+")</f>
        <v>19</v>
      </c>
      <c r="B7806" s="10">
        <f>COUNTIF(Uniprot!$G7807:G$9344,"-")</f>
        <v>1538</v>
      </c>
      <c r="C7806" s="10">
        <f>COUNTIF(Uniprot!$G$3:G7807,"-")</f>
        <v>7786</v>
      </c>
      <c r="D7806">
        <f>COUNTIF(Uniprot!$G7807:G$9344,"+")</f>
        <v>0</v>
      </c>
      <c r="E7806" s="10">
        <f t="shared" si="484"/>
        <v>0.16500000000000001</v>
      </c>
      <c r="F7806">
        <f t="shared" si="485"/>
        <v>0.83499999999999996</v>
      </c>
      <c r="G7806" s="10">
        <f t="shared" si="486"/>
        <v>1</v>
      </c>
      <c r="H7806">
        <f t="shared" si="487"/>
        <v>0.16500000000000004</v>
      </c>
      <c r="I7806" s="7">
        <v>-12.1</v>
      </c>
    </row>
    <row r="7807" spans="1:9" x14ac:dyDescent="0.35">
      <c r="A7807" s="10">
        <f>COUNTIF(Uniprot!$G$3:G7808,"+")</f>
        <v>19</v>
      </c>
      <c r="B7807" s="10">
        <f>COUNTIF(Uniprot!$G7808:G$9344,"-")</f>
        <v>1537</v>
      </c>
      <c r="C7807" s="10">
        <f>COUNTIF(Uniprot!$G$3:G7808,"-")</f>
        <v>7787</v>
      </c>
      <c r="D7807">
        <f>COUNTIF(Uniprot!$G7808:G$9344,"+")</f>
        <v>0</v>
      </c>
      <c r="E7807" s="10">
        <f t="shared" si="484"/>
        <v>0.16500000000000001</v>
      </c>
      <c r="F7807">
        <f t="shared" si="485"/>
        <v>0.83499999999999996</v>
      </c>
      <c r="G7807" s="10">
        <f t="shared" si="486"/>
        <v>1</v>
      </c>
      <c r="H7807">
        <f t="shared" si="487"/>
        <v>0.16500000000000004</v>
      </c>
      <c r="I7807" s="7">
        <v>-12.1</v>
      </c>
    </row>
    <row r="7808" spans="1:9" x14ac:dyDescent="0.35">
      <c r="A7808" s="10">
        <f>COUNTIF(Uniprot!$G$3:G7809,"+")</f>
        <v>19</v>
      </c>
      <c r="B7808" s="10">
        <f>COUNTIF(Uniprot!$G7809:G$9344,"-")</f>
        <v>1536</v>
      </c>
      <c r="C7808" s="10">
        <f>COUNTIF(Uniprot!$G$3:G7809,"-")</f>
        <v>7788</v>
      </c>
      <c r="D7808">
        <f>COUNTIF(Uniprot!$G7809:G$9344,"+")</f>
        <v>0</v>
      </c>
      <c r="E7808" s="10">
        <f t="shared" si="484"/>
        <v>0.16500000000000001</v>
      </c>
      <c r="F7808">
        <f t="shared" si="485"/>
        <v>0.83499999999999996</v>
      </c>
      <c r="G7808" s="10">
        <f t="shared" si="486"/>
        <v>1</v>
      </c>
      <c r="H7808">
        <f t="shared" si="487"/>
        <v>0.16500000000000004</v>
      </c>
      <c r="I7808" s="7">
        <v>-12.1</v>
      </c>
    </row>
    <row r="7809" spans="1:9" x14ac:dyDescent="0.35">
      <c r="A7809" s="10">
        <f>COUNTIF(Uniprot!$G$3:G7810,"+")</f>
        <v>19</v>
      </c>
      <c r="B7809" s="10">
        <f>COUNTIF(Uniprot!$G7810:G$9344,"-")</f>
        <v>1535</v>
      </c>
      <c r="C7809" s="10">
        <f>COUNTIF(Uniprot!$G$3:G7810,"-")</f>
        <v>7789</v>
      </c>
      <c r="D7809">
        <f>COUNTIF(Uniprot!$G7810:G$9344,"+")</f>
        <v>0</v>
      </c>
      <c r="E7809" s="10">
        <f t="shared" si="484"/>
        <v>0.16500000000000001</v>
      </c>
      <c r="F7809">
        <f t="shared" si="485"/>
        <v>0.83499999999999996</v>
      </c>
      <c r="G7809" s="10">
        <f t="shared" si="486"/>
        <v>1</v>
      </c>
      <c r="H7809">
        <f t="shared" si="487"/>
        <v>0.16500000000000004</v>
      </c>
      <c r="I7809" s="7">
        <v>-12.1</v>
      </c>
    </row>
    <row r="7810" spans="1:9" x14ac:dyDescent="0.35">
      <c r="A7810" s="10">
        <f>COUNTIF(Uniprot!$G$3:G7811,"+")</f>
        <v>19</v>
      </c>
      <c r="B7810" s="10">
        <f>COUNTIF(Uniprot!$G7811:G$9344,"-")</f>
        <v>1534</v>
      </c>
      <c r="C7810" s="10">
        <f>COUNTIF(Uniprot!$G$3:G7811,"-")</f>
        <v>7790</v>
      </c>
      <c r="D7810">
        <f>COUNTIF(Uniprot!$G7811:G$9344,"+")</f>
        <v>0</v>
      </c>
      <c r="E7810" s="10">
        <f t="shared" si="484"/>
        <v>0.16500000000000001</v>
      </c>
      <c r="F7810">
        <f t="shared" si="485"/>
        <v>0.83499999999999996</v>
      </c>
      <c r="G7810" s="10">
        <f t="shared" si="486"/>
        <v>1</v>
      </c>
      <c r="H7810">
        <f t="shared" si="487"/>
        <v>0.16500000000000004</v>
      </c>
      <c r="I7810" s="7">
        <v>-12.1</v>
      </c>
    </row>
    <row r="7811" spans="1:9" x14ac:dyDescent="0.35">
      <c r="A7811" s="10">
        <f>COUNTIF(Uniprot!$G$3:G7812,"+")</f>
        <v>19</v>
      </c>
      <c r="B7811" s="10">
        <f>COUNTIF(Uniprot!$G7812:G$9344,"-")</f>
        <v>1533</v>
      </c>
      <c r="C7811" s="10">
        <f>COUNTIF(Uniprot!$G$3:G7812,"-")</f>
        <v>7791</v>
      </c>
      <c r="D7811">
        <f>COUNTIF(Uniprot!$G7812:G$9344,"+")</f>
        <v>0</v>
      </c>
      <c r="E7811" s="10">
        <f t="shared" ref="E7811:E7874" si="488">ROUND(B7811/(B7811+C7811),3)</f>
        <v>0.16400000000000001</v>
      </c>
      <c r="F7811">
        <f t="shared" ref="F7811:F7874" si="489">1-E7811</f>
        <v>0.83599999999999997</v>
      </c>
      <c r="G7811" s="10">
        <f t="shared" ref="G7811:G7874" si="490">ROUND(A7811/(A7811+D7811),3)</f>
        <v>1</v>
      </c>
      <c r="H7811">
        <f t="shared" ref="H7811:H7874" si="491">G7811-F7811</f>
        <v>0.16400000000000003</v>
      </c>
      <c r="I7811" s="7">
        <v>-12.1</v>
      </c>
    </row>
    <row r="7812" spans="1:9" x14ac:dyDescent="0.35">
      <c r="A7812" s="10">
        <f>COUNTIF(Uniprot!$G$3:G7813,"+")</f>
        <v>19</v>
      </c>
      <c r="B7812" s="10">
        <f>COUNTIF(Uniprot!$G7813:G$9344,"-")</f>
        <v>1532</v>
      </c>
      <c r="C7812" s="10">
        <f>COUNTIF(Uniprot!$G$3:G7813,"-")</f>
        <v>7792</v>
      </c>
      <c r="D7812">
        <f>COUNTIF(Uniprot!$G7813:G$9344,"+")</f>
        <v>0</v>
      </c>
      <c r="E7812" s="10">
        <f t="shared" si="488"/>
        <v>0.16400000000000001</v>
      </c>
      <c r="F7812">
        <f t="shared" si="489"/>
        <v>0.83599999999999997</v>
      </c>
      <c r="G7812" s="10">
        <f t="shared" si="490"/>
        <v>1</v>
      </c>
      <c r="H7812">
        <f t="shared" si="491"/>
        <v>0.16400000000000003</v>
      </c>
      <c r="I7812" s="7">
        <v>-12.2</v>
      </c>
    </row>
    <row r="7813" spans="1:9" x14ac:dyDescent="0.35">
      <c r="A7813" s="10">
        <f>COUNTIF(Uniprot!$G$3:G7814,"+")</f>
        <v>19</v>
      </c>
      <c r="B7813" s="10">
        <f>COUNTIF(Uniprot!$G7814:G$9344,"-")</f>
        <v>1531</v>
      </c>
      <c r="C7813" s="10">
        <f>COUNTIF(Uniprot!$G$3:G7814,"-")</f>
        <v>7793</v>
      </c>
      <c r="D7813">
        <f>COUNTIF(Uniprot!$G7814:G$9344,"+")</f>
        <v>0</v>
      </c>
      <c r="E7813" s="10">
        <f t="shared" si="488"/>
        <v>0.16400000000000001</v>
      </c>
      <c r="F7813">
        <f t="shared" si="489"/>
        <v>0.83599999999999997</v>
      </c>
      <c r="G7813" s="10">
        <f t="shared" si="490"/>
        <v>1</v>
      </c>
      <c r="H7813">
        <f t="shared" si="491"/>
        <v>0.16400000000000003</v>
      </c>
      <c r="I7813" s="7">
        <v>-12.2</v>
      </c>
    </row>
    <row r="7814" spans="1:9" x14ac:dyDescent="0.35">
      <c r="A7814" s="10">
        <f>COUNTIF(Uniprot!$G$3:G7815,"+")</f>
        <v>19</v>
      </c>
      <c r="B7814" s="10">
        <f>COUNTIF(Uniprot!$G7815:G$9344,"-")</f>
        <v>1530</v>
      </c>
      <c r="C7814" s="10">
        <f>COUNTIF(Uniprot!$G$3:G7815,"-")</f>
        <v>7794</v>
      </c>
      <c r="D7814">
        <f>COUNTIF(Uniprot!$G7815:G$9344,"+")</f>
        <v>0</v>
      </c>
      <c r="E7814" s="10">
        <f t="shared" si="488"/>
        <v>0.16400000000000001</v>
      </c>
      <c r="F7814">
        <f t="shared" si="489"/>
        <v>0.83599999999999997</v>
      </c>
      <c r="G7814" s="10">
        <f t="shared" si="490"/>
        <v>1</v>
      </c>
      <c r="H7814">
        <f t="shared" si="491"/>
        <v>0.16400000000000003</v>
      </c>
      <c r="I7814" s="7">
        <v>-12.2</v>
      </c>
    </row>
    <row r="7815" spans="1:9" x14ac:dyDescent="0.35">
      <c r="A7815" s="10">
        <f>COUNTIF(Uniprot!$G$3:G7816,"+")</f>
        <v>19</v>
      </c>
      <c r="B7815" s="10">
        <f>COUNTIF(Uniprot!$G7816:G$9344,"-")</f>
        <v>1529</v>
      </c>
      <c r="C7815" s="10">
        <f>COUNTIF(Uniprot!$G$3:G7816,"-")</f>
        <v>7795</v>
      </c>
      <c r="D7815">
        <f>COUNTIF(Uniprot!$G7816:G$9344,"+")</f>
        <v>0</v>
      </c>
      <c r="E7815" s="10">
        <f t="shared" si="488"/>
        <v>0.16400000000000001</v>
      </c>
      <c r="F7815">
        <f t="shared" si="489"/>
        <v>0.83599999999999997</v>
      </c>
      <c r="G7815" s="10">
        <f t="shared" si="490"/>
        <v>1</v>
      </c>
      <c r="H7815">
        <f t="shared" si="491"/>
        <v>0.16400000000000003</v>
      </c>
      <c r="I7815" s="7">
        <v>-12.2</v>
      </c>
    </row>
    <row r="7816" spans="1:9" x14ac:dyDescent="0.35">
      <c r="A7816" s="10">
        <f>COUNTIF(Uniprot!$G$3:G7817,"+")</f>
        <v>19</v>
      </c>
      <c r="B7816" s="10">
        <f>COUNTIF(Uniprot!$G7817:G$9344,"-")</f>
        <v>1528</v>
      </c>
      <c r="C7816" s="10">
        <f>COUNTIF(Uniprot!$G$3:G7817,"-")</f>
        <v>7796</v>
      </c>
      <c r="D7816">
        <f>COUNTIF(Uniprot!$G7817:G$9344,"+")</f>
        <v>0</v>
      </c>
      <c r="E7816" s="10">
        <f t="shared" si="488"/>
        <v>0.16400000000000001</v>
      </c>
      <c r="F7816">
        <f t="shared" si="489"/>
        <v>0.83599999999999997</v>
      </c>
      <c r="G7816" s="10">
        <f t="shared" si="490"/>
        <v>1</v>
      </c>
      <c r="H7816">
        <f t="shared" si="491"/>
        <v>0.16400000000000003</v>
      </c>
      <c r="I7816" s="7">
        <v>-12.2</v>
      </c>
    </row>
    <row r="7817" spans="1:9" x14ac:dyDescent="0.35">
      <c r="A7817" s="10">
        <f>COUNTIF(Uniprot!$G$3:G7818,"+")</f>
        <v>19</v>
      </c>
      <c r="B7817" s="10">
        <f>COUNTIF(Uniprot!$G7818:G$9344,"-")</f>
        <v>1527</v>
      </c>
      <c r="C7817" s="10">
        <f>COUNTIF(Uniprot!$G$3:G7818,"-")</f>
        <v>7797</v>
      </c>
      <c r="D7817">
        <f>COUNTIF(Uniprot!$G7818:G$9344,"+")</f>
        <v>0</v>
      </c>
      <c r="E7817" s="10">
        <f t="shared" si="488"/>
        <v>0.16400000000000001</v>
      </c>
      <c r="F7817">
        <f t="shared" si="489"/>
        <v>0.83599999999999997</v>
      </c>
      <c r="G7817" s="10">
        <f t="shared" si="490"/>
        <v>1</v>
      </c>
      <c r="H7817">
        <f t="shared" si="491"/>
        <v>0.16400000000000003</v>
      </c>
      <c r="I7817" s="7">
        <v>-12.2</v>
      </c>
    </row>
    <row r="7818" spans="1:9" x14ac:dyDescent="0.35">
      <c r="A7818" s="10">
        <f>COUNTIF(Uniprot!$G$3:G7819,"+")</f>
        <v>19</v>
      </c>
      <c r="B7818" s="10">
        <f>COUNTIF(Uniprot!$G7819:G$9344,"-")</f>
        <v>1526</v>
      </c>
      <c r="C7818" s="10">
        <f>COUNTIF(Uniprot!$G$3:G7819,"-")</f>
        <v>7798</v>
      </c>
      <c r="D7818">
        <f>COUNTIF(Uniprot!$G7819:G$9344,"+")</f>
        <v>0</v>
      </c>
      <c r="E7818" s="10">
        <f t="shared" si="488"/>
        <v>0.16400000000000001</v>
      </c>
      <c r="F7818">
        <f t="shared" si="489"/>
        <v>0.83599999999999997</v>
      </c>
      <c r="G7818" s="10">
        <f t="shared" si="490"/>
        <v>1</v>
      </c>
      <c r="H7818">
        <f t="shared" si="491"/>
        <v>0.16400000000000003</v>
      </c>
      <c r="I7818" s="7">
        <v>-12.2</v>
      </c>
    </row>
    <row r="7819" spans="1:9" x14ac:dyDescent="0.35">
      <c r="A7819" s="10">
        <f>COUNTIF(Uniprot!$G$3:G7820,"+")</f>
        <v>19</v>
      </c>
      <c r="B7819" s="10">
        <f>COUNTIF(Uniprot!$G7820:G$9344,"-")</f>
        <v>1525</v>
      </c>
      <c r="C7819" s="10">
        <f>COUNTIF(Uniprot!$G$3:G7820,"-")</f>
        <v>7799</v>
      </c>
      <c r="D7819">
        <f>COUNTIF(Uniprot!$G7820:G$9344,"+")</f>
        <v>0</v>
      </c>
      <c r="E7819" s="10">
        <f t="shared" si="488"/>
        <v>0.16400000000000001</v>
      </c>
      <c r="F7819">
        <f t="shared" si="489"/>
        <v>0.83599999999999997</v>
      </c>
      <c r="G7819" s="10">
        <f t="shared" si="490"/>
        <v>1</v>
      </c>
      <c r="H7819">
        <f t="shared" si="491"/>
        <v>0.16400000000000003</v>
      </c>
      <c r="I7819" s="7">
        <v>-12.2</v>
      </c>
    </row>
    <row r="7820" spans="1:9" x14ac:dyDescent="0.35">
      <c r="A7820" s="10">
        <f>COUNTIF(Uniprot!$G$3:G7821,"+")</f>
        <v>19</v>
      </c>
      <c r="B7820" s="10">
        <f>COUNTIF(Uniprot!$G7821:G$9344,"-")</f>
        <v>1524</v>
      </c>
      <c r="C7820" s="10">
        <f>COUNTIF(Uniprot!$G$3:G7821,"-")</f>
        <v>7800</v>
      </c>
      <c r="D7820">
        <f>COUNTIF(Uniprot!$G7821:G$9344,"+")</f>
        <v>0</v>
      </c>
      <c r="E7820" s="10">
        <f t="shared" si="488"/>
        <v>0.16300000000000001</v>
      </c>
      <c r="F7820">
        <f t="shared" si="489"/>
        <v>0.83699999999999997</v>
      </c>
      <c r="G7820" s="10">
        <f t="shared" si="490"/>
        <v>1</v>
      </c>
      <c r="H7820">
        <f t="shared" si="491"/>
        <v>0.16300000000000003</v>
      </c>
      <c r="I7820" s="7">
        <v>-12.2</v>
      </c>
    </row>
    <row r="7821" spans="1:9" x14ac:dyDescent="0.35">
      <c r="A7821" s="10">
        <f>COUNTIF(Uniprot!$G$3:G7822,"+")</f>
        <v>19</v>
      </c>
      <c r="B7821" s="10">
        <f>COUNTIF(Uniprot!$G7822:G$9344,"-")</f>
        <v>1523</v>
      </c>
      <c r="C7821" s="10">
        <f>COUNTIF(Uniprot!$G$3:G7822,"-")</f>
        <v>7801</v>
      </c>
      <c r="D7821">
        <f>COUNTIF(Uniprot!$G7822:G$9344,"+")</f>
        <v>0</v>
      </c>
      <c r="E7821" s="10">
        <f t="shared" si="488"/>
        <v>0.16300000000000001</v>
      </c>
      <c r="F7821">
        <f t="shared" si="489"/>
        <v>0.83699999999999997</v>
      </c>
      <c r="G7821" s="10">
        <f t="shared" si="490"/>
        <v>1</v>
      </c>
      <c r="H7821">
        <f t="shared" si="491"/>
        <v>0.16300000000000003</v>
      </c>
      <c r="I7821" s="7">
        <v>-12.2</v>
      </c>
    </row>
    <row r="7822" spans="1:9" x14ac:dyDescent="0.35">
      <c r="A7822" s="10">
        <f>COUNTIF(Uniprot!$G$3:G7823,"+")</f>
        <v>19</v>
      </c>
      <c r="B7822" s="10">
        <f>COUNTIF(Uniprot!$G7823:G$9344,"-")</f>
        <v>1522</v>
      </c>
      <c r="C7822" s="10">
        <f>COUNTIF(Uniprot!$G$3:G7823,"-")</f>
        <v>7802</v>
      </c>
      <c r="D7822">
        <f>COUNTIF(Uniprot!$G7823:G$9344,"+")</f>
        <v>0</v>
      </c>
      <c r="E7822" s="10">
        <f t="shared" si="488"/>
        <v>0.16300000000000001</v>
      </c>
      <c r="F7822">
        <f t="shared" si="489"/>
        <v>0.83699999999999997</v>
      </c>
      <c r="G7822" s="10">
        <f t="shared" si="490"/>
        <v>1</v>
      </c>
      <c r="H7822">
        <f t="shared" si="491"/>
        <v>0.16300000000000003</v>
      </c>
      <c r="I7822" s="7">
        <v>-12.3</v>
      </c>
    </row>
    <row r="7823" spans="1:9" x14ac:dyDescent="0.35">
      <c r="A7823" s="10">
        <f>COUNTIF(Uniprot!$G$3:G7824,"+")</f>
        <v>19</v>
      </c>
      <c r="B7823" s="10">
        <f>COUNTIF(Uniprot!$G7824:G$9344,"-")</f>
        <v>1521</v>
      </c>
      <c r="C7823" s="10">
        <f>COUNTIF(Uniprot!$G$3:G7824,"-")</f>
        <v>7803</v>
      </c>
      <c r="D7823">
        <f>COUNTIF(Uniprot!$G7824:G$9344,"+")</f>
        <v>0</v>
      </c>
      <c r="E7823" s="10">
        <f t="shared" si="488"/>
        <v>0.16300000000000001</v>
      </c>
      <c r="F7823">
        <f t="shared" si="489"/>
        <v>0.83699999999999997</v>
      </c>
      <c r="G7823" s="10">
        <f t="shared" si="490"/>
        <v>1</v>
      </c>
      <c r="H7823">
        <f t="shared" si="491"/>
        <v>0.16300000000000003</v>
      </c>
      <c r="I7823" s="7">
        <v>-12.3</v>
      </c>
    </row>
    <row r="7824" spans="1:9" x14ac:dyDescent="0.35">
      <c r="A7824" s="10">
        <f>COUNTIF(Uniprot!$G$3:G7825,"+")</f>
        <v>19</v>
      </c>
      <c r="B7824" s="10">
        <f>COUNTIF(Uniprot!$G7825:G$9344,"-")</f>
        <v>1520</v>
      </c>
      <c r="C7824" s="10">
        <f>COUNTIF(Uniprot!$G$3:G7825,"-")</f>
        <v>7804</v>
      </c>
      <c r="D7824">
        <f>COUNTIF(Uniprot!$G7825:G$9344,"+")</f>
        <v>0</v>
      </c>
      <c r="E7824" s="10">
        <f t="shared" si="488"/>
        <v>0.16300000000000001</v>
      </c>
      <c r="F7824">
        <f t="shared" si="489"/>
        <v>0.83699999999999997</v>
      </c>
      <c r="G7824" s="10">
        <f t="shared" si="490"/>
        <v>1</v>
      </c>
      <c r="H7824">
        <f t="shared" si="491"/>
        <v>0.16300000000000003</v>
      </c>
      <c r="I7824" s="7">
        <v>-12.3</v>
      </c>
    </row>
    <row r="7825" spans="1:9" x14ac:dyDescent="0.35">
      <c r="A7825" s="10">
        <f>COUNTIF(Uniprot!$G$3:G7826,"+")</f>
        <v>19</v>
      </c>
      <c r="B7825" s="10">
        <f>COUNTIF(Uniprot!$G7826:G$9344,"-")</f>
        <v>1519</v>
      </c>
      <c r="C7825" s="10">
        <f>COUNTIF(Uniprot!$G$3:G7826,"-")</f>
        <v>7805</v>
      </c>
      <c r="D7825">
        <f>COUNTIF(Uniprot!$G7826:G$9344,"+")</f>
        <v>0</v>
      </c>
      <c r="E7825" s="10">
        <f t="shared" si="488"/>
        <v>0.16300000000000001</v>
      </c>
      <c r="F7825">
        <f t="shared" si="489"/>
        <v>0.83699999999999997</v>
      </c>
      <c r="G7825" s="10">
        <f t="shared" si="490"/>
        <v>1</v>
      </c>
      <c r="H7825">
        <f t="shared" si="491"/>
        <v>0.16300000000000003</v>
      </c>
      <c r="I7825" s="7">
        <v>-12.3</v>
      </c>
    </row>
    <row r="7826" spans="1:9" x14ac:dyDescent="0.35">
      <c r="A7826" s="10">
        <f>COUNTIF(Uniprot!$G$3:G7827,"+")</f>
        <v>19</v>
      </c>
      <c r="B7826" s="10">
        <f>COUNTIF(Uniprot!$G7827:G$9344,"-")</f>
        <v>1518</v>
      </c>
      <c r="C7826" s="10">
        <f>COUNTIF(Uniprot!$G$3:G7827,"-")</f>
        <v>7806</v>
      </c>
      <c r="D7826">
        <f>COUNTIF(Uniprot!$G7827:G$9344,"+")</f>
        <v>0</v>
      </c>
      <c r="E7826" s="10">
        <f t="shared" si="488"/>
        <v>0.16300000000000001</v>
      </c>
      <c r="F7826">
        <f t="shared" si="489"/>
        <v>0.83699999999999997</v>
      </c>
      <c r="G7826" s="10">
        <f t="shared" si="490"/>
        <v>1</v>
      </c>
      <c r="H7826">
        <f t="shared" si="491"/>
        <v>0.16300000000000003</v>
      </c>
      <c r="I7826" s="7">
        <v>-12.3</v>
      </c>
    </row>
    <row r="7827" spans="1:9" x14ac:dyDescent="0.35">
      <c r="A7827" s="10">
        <f>COUNTIF(Uniprot!$G$3:G7828,"+")</f>
        <v>19</v>
      </c>
      <c r="B7827" s="10">
        <f>COUNTIF(Uniprot!$G7828:G$9344,"-")</f>
        <v>1517</v>
      </c>
      <c r="C7827" s="10">
        <f>COUNTIF(Uniprot!$G$3:G7828,"-")</f>
        <v>7807</v>
      </c>
      <c r="D7827">
        <f>COUNTIF(Uniprot!$G7828:G$9344,"+")</f>
        <v>0</v>
      </c>
      <c r="E7827" s="10">
        <f t="shared" si="488"/>
        <v>0.16300000000000001</v>
      </c>
      <c r="F7827">
        <f t="shared" si="489"/>
        <v>0.83699999999999997</v>
      </c>
      <c r="G7827" s="10">
        <f t="shared" si="490"/>
        <v>1</v>
      </c>
      <c r="H7827">
        <f t="shared" si="491"/>
        <v>0.16300000000000003</v>
      </c>
      <c r="I7827" s="7">
        <v>-12.3</v>
      </c>
    </row>
    <row r="7828" spans="1:9" x14ac:dyDescent="0.35">
      <c r="A7828" s="10">
        <f>COUNTIF(Uniprot!$G$3:G7829,"+")</f>
        <v>19</v>
      </c>
      <c r="B7828" s="10">
        <f>COUNTIF(Uniprot!$G7829:G$9344,"-")</f>
        <v>1516</v>
      </c>
      <c r="C7828" s="10">
        <f>COUNTIF(Uniprot!$G$3:G7829,"-")</f>
        <v>7808</v>
      </c>
      <c r="D7828">
        <f>COUNTIF(Uniprot!$G7829:G$9344,"+")</f>
        <v>0</v>
      </c>
      <c r="E7828" s="10">
        <f t="shared" si="488"/>
        <v>0.16300000000000001</v>
      </c>
      <c r="F7828">
        <f t="shared" si="489"/>
        <v>0.83699999999999997</v>
      </c>
      <c r="G7828" s="10">
        <f t="shared" si="490"/>
        <v>1</v>
      </c>
      <c r="H7828">
        <f t="shared" si="491"/>
        <v>0.16300000000000003</v>
      </c>
      <c r="I7828" s="7">
        <v>-12.3</v>
      </c>
    </row>
    <row r="7829" spans="1:9" x14ac:dyDescent="0.35">
      <c r="A7829" s="10">
        <f>COUNTIF(Uniprot!$G$3:G7830,"+")</f>
        <v>19</v>
      </c>
      <c r="B7829" s="10">
        <f>COUNTIF(Uniprot!$G7830:G$9344,"-")</f>
        <v>1515</v>
      </c>
      <c r="C7829" s="10">
        <f>COUNTIF(Uniprot!$G$3:G7830,"-")</f>
        <v>7809</v>
      </c>
      <c r="D7829">
        <f>COUNTIF(Uniprot!$G7830:G$9344,"+")</f>
        <v>0</v>
      </c>
      <c r="E7829" s="10">
        <f t="shared" si="488"/>
        <v>0.16200000000000001</v>
      </c>
      <c r="F7829">
        <f t="shared" si="489"/>
        <v>0.83799999999999997</v>
      </c>
      <c r="G7829" s="10">
        <f t="shared" si="490"/>
        <v>1</v>
      </c>
      <c r="H7829">
        <f t="shared" si="491"/>
        <v>0.16200000000000003</v>
      </c>
      <c r="I7829" s="7">
        <v>-12.3</v>
      </c>
    </row>
    <row r="7830" spans="1:9" x14ac:dyDescent="0.35">
      <c r="A7830" s="10">
        <f>COUNTIF(Uniprot!$G$3:G7831,"+")</f>
        <v>19</v>
      </c>
      <c r="B7830" s="10">
        <f>COUNTIF(Uniprot!$G7831:G$9344,"-")</f>
        <v>1514</v>
      </c>
      <c r="C7830" s="10">
        <f>COUNTIF(Uniprot!$G$3:G7831,"-")</f>
        <v>7810</v>
      </c>
      <c r="D7830">
        <f>COUNTIF(Uniprot!$G7831:G$9344,"+")</f>
        <v>0</v>
      </c>
      <c r="E7830" s="10">
        <f t="shared" si="488"/>
        <v>0.16200000000000001</v>
      </c>
      <c r="F7830">
        <f t="shared" si="489"/>
        <v>0.83799999999999997</v>
      </c>
      <c r="G7830" s="10">
        <f t="shared" si="490"/>
        <v>1</v>
      </c>
      <c r="H7830">
        <f t="shared" si="491"/>
        <v>0.16200000000000003</v>
      </c>
      <c r="I7830" s="7">
        <v>-12.3</v>
      </c>
    </row>
    <row r="7831" spans="1:9" x14ac:dyDescent="0.35">
      <c r="A7831" s="10">
        <f>COUNTIF(Uniprot!$G$3:G7832,"+")</f>
        <v>19</v>
      </c>
      <c r="B7831" s="10">
        <f>COUNTIF(Uniprot!$G7832:G$9344,"-")</f>
        <v>1513</v>
      </c>
      <c r="C7831" s="10">
        <f>COUNTIF(Uniprot!$G$3:G7832,"-")</f>
        <v>7811</v>
      </c>
      <c r="D7831">
        <f>COUNTIF(Uniprot!$G7832:G$9344,"+")</f>
        <v>0</v>
      </c>
      <c r="E7831" s="10">
        <f t="shared" si="488"/>
        <v>0.16200000000000001</v>
      </c>
      <c r="F7831">
        <f t="shared" si="489"/>
        <v>0.83799999999999997</v>
      </c>
      <c r="G7831" s="10">
        <f t="shared" si="490"/>
        <v>1</v>
      </c>
      <c r="H7831">
        <f t="shared" si="491"/>
        <v>0.16200000000000003</v>
      </c>
      <c r="I7831" s="7">
        <v>-12.3</v>
      </c>
    </row>
    <row r="7832" spans="1:9" x14ac:dyDescent="0.35">
      <c r="A7832" s="10">
        <f>COUNTIF(Uniprot!$G$3:G7833,"+")</f>
        <v>19</v>
      </c>
      <c r="B7832" s="10">
        <f>COUNTIF(Uniprot!$G7833:G$9344,"-")</f>
        <v>1512</v>
      </c>
      <c r="C7832" s="10">
        <f>COUNTIF(Uniprot!$G$3:G7833,"-")</f>
        <v>7812</v>
      </c>
      <c r="D7832">
        <f>COUNTIF(Uniprot!$G7833:G$9344,"+")</f>
        <v>0</v>
      </c>
      <c r="E7832" s="10">
        <f t="shared" si="488"/>
        <v>0.16200000000000001</v>
      </c>
      <c r="F7832">
        <f t="shared" si="489"/>
        <v>0.83799999999999997</v>
      </c>
      <c r="G7832" s="10">
        <f t="shared" si="490"/>
        <v>1</v>
      </c>
      <c r="H7832">
        <f t="shared" si="491"/>
        <v>0.16200000000000003</v>
      </c>
      <c r="I7832" s="7">
        <v>-12.4</v>
      </c>
    </row>
    <row r="7833" spans="1:9" x14ac:dyDescent="0.35">
      <c r="A7833" s="10">
        <f>COUNTIF(Uniprot!$G$3:G7834,"+")</f>
        <v>19</v>
      </c>
      <c r="B7833" s="10">
        <f>COUNTIF(Uniprot!$G7834:G$9344,"-")</f>
        <v>1511</v>
      </c>
      <c r="C7833" s="10">
        <f>COUNTIF(Uniprot!$G$3:G7834,"-")</f>
        <v>7813</v>
      </c>
      <c r="D7833">
        <f>COUNTIF(Uniprot!$G7834:G$9344,"+")</f>
        <v>0</v>
      </c>
      <c r="E7833" s="10">
        <f t="shared" si="488"/>
        <v>0.16200000000000001</v>
      </c>
      <c r="F7833">
        <f t="shared" si="489"/>
        <v>0.83799999999999997</v>
      </c>
      <c r="G7833" s="10">
        <f t="shared" si="490"/>
        <v>1</v>
      </c>
      <c r="H7833">
        <f t="shared" si="491"/>
        <v>0.16200000000000003</v>
      </c>
      <c r="I7833" s="7">
        <v>-12.4</v>
      </c>
    </row>
    <row r="7834" spans="1:9" x14ac:dyDescent="0.35">
      <c r="A7834" s="10">
        <f>COUNTIF(Uniprot!$G$3:G7835,"+")</f>
        <v>19</v>
      </c>
      <c r="B7834" s="10">
        <f>COUNTIF(Uniprot!$G7835:G$9344,"-")</f>
        <v>1510</v>
      </c>
      <c r="C7834" s="10">
        <f>COUNTIF(Uniprot!$G$3:G7835,"-")</f>
        <v>7814</v>
      </c>
      <c r="D7834">
        <f>COUNTIF(Uniprot!$G7835:G$9344,"+")</f>
        <v>0</v>
      </c>
      <c r="E7834" s="10">
        <f t="shared" si="488"/>
        <v>0.16200000000000001</v>
      </c>
      <c r="F7834">
        <f t="shared" si="489"/>
        <v>0.83799999999999997</v>
      </c>
      <c r="G7834" s="10">
        <f t="shared" si="490"/>
        <v>1</v>
      </c>
      <c r="H7834">
        <f t="shared" si="491"/>
        <v>0.16200000000000003</v>
      </c>
      <c r="I7834" s="7">
        <v>-12.4</v>
      </c>
    </row>
    <row r="7835" spans="1:9" x14ac:dyDescent="0.35">
      <c r="A7835" s="10">
        <f>COUNTIF(Uniprot!$G$3:G7836,"+")</f>
        <v>19</v>
      </c>
      <c r="B7835" s="10">
        <f>COUNTIF(Uniprot!$G7836:G$9344,"-")</f>
        <v>1509</v>
      </c>
      <c r="C7835" s="10">
        <f>COUNTIF(Uniprot!$G$3:G7836,"-")</f>
        <v>7815</v>
      </c>
      <c r="D7835">
        <f>COUNTIF(Uniprot!$G7836:G$9344,"+")</f>
        <v>0</v>
      </c>
      <c r="E7835" s="10">
        <f t="shared" si="488"/>
        <v>0.16200000000000001</v>
      </c>
      <c r="F7835">
        <f t="shared" si="489"/>
        <v>0.83799999999999997</v>
      </c>
      <c r="G7835" s="10">
        <f t="shared" si="490"/>
        <v>1</v>
      </c>
      <c r="H7835">
        <f t="shared" si="491"/>
        <v>0.16200000000000003</v>
      </c>
      <c r="I7835" s="7">
        <v>-12.4</v>
      </c>
    </row>
    <row r="7836" spans="1:9" x14ac:dyDescent="0.35">
      <c r="A7836" s="10">
        <f>COUNTIF(Uniprot!$G$3:G7837,"+")</f>
        <v>19</v>
      </c>
      <c r="B7836" s="10">
        <f>COUNTIF(Uniprot!$G7837:G$9344,"-")</f>
        <v>1508</v>
      </c>
      <c r="C7836" s="10">
        <f>COUNTIF(Uniprot!$G$3:G7837,"-")</f>
        <v>7816</v>
      </c>
      <c r="D7836">
        <f>COUNTIF(Uniprot!$G7837:G$9344,"+")</f>
        <v>0</v>
      </c>
      <c r="E7836" s="10">
        <f t="shared" si="488"/>
        <v>0.16200000000000001</v>
      </c>
      <c r="F7836">
        <f t="shared" si="489"/>
        <v>0.83799999999999997</v>
      </c>
      <c r="G7836" s="10">
        <f t="shared" si="490"/>
        <v>1</v>
      </c>
      <c r="H7836">
        <f t="shared" si="491"/>
        <v>0.16200000000000003</v>
      </c>
      <c r="I7836" s="7">
        <v>-12.4</v>
      </c>
    </row>
    <row r="7837" spans="1:9" x14ac:dyDescent="0.35">
      <c r="A7837" s="10">
        <f>COUNTIF(Uniprot!$G$3:G7838,"+")</f>
        <v>19</v>
      </c>
      <c r="B7837" s="10">
        <f>COUNTIF(Uniprot!$G7838:G$9344,"-")</f>
        <v>1507</v>
      </c>
      <c r="C7837" s="10">
        <f>COUNTIF(Uniprot!$G$3:G7838,"-")</f>
        <v>7817</v>
      </c>
      <c r="D7837">
        <f>COUNTIF(Uniprot!$G7838:G$9344,"+")</f>
        <v>0</v>
      </c>
      <c r="E7837" s="10">
        <f t="shared" si="488"/>
        <v>0.16200000000000001</v>
      </c>
      <c r="F7837">
        <f t="shared" si="489"/>
        <v>0.83799999999999997</v>
      </c>
      <c r="G7837" s="10">
        <f t="shared" si="490"/>
        <v>1</v>
      </c>
      <c r="H7837">
        <f t="shared" si="491"/>
        <v>0.16200000000000003</v>
      </c>
      <c r="I7837" s="7">
        <v>-12.4</v>
      </c>
    </row>
    <row r="7838" spans="1:9" x14ac:dyDescent="0.35">
      <c r="A7838" s="10">
        <f>COUNTIF(Uniprot!$G$3:G7839,"+")</f>
        <v>19</v>
      </c>
      <c r="B7838" s="10">
        <f>COUNTIF(Uniprot!$G7839:G$9344,"-")</f>
        <v>1506</v>
      </c>
      <c r="C7838" s="10">
        <f>COUNTIF(Uniprot!$G$3:G7839,"-")</f>
        <v>7818</v>
      </c>
      <c r="D7838">
        <f>COUNTIF(Uniprot!$G7839:G$9344,"+")</f>
        <v>0</v>
      </c>
      <c r="E7838" s="10">
        <f t="shared" si="488"/>
        <v>0.16200000000000001</v>
      </c>
      <c r="F7838">
        <f t="shared" si="489"/>
        <v>0.83799999999999997</v>
      </c>
      <c r="G7838" s="10">
        <f t="shared" si="490"/>
        <v>1</v>
      </c>
      <c r="H7838">
        <f t="shared" si="491"/>
        <v>0.16200000000000003</v>
      </c>
      <c r="I7838" s="7">
        <v>-12.4</v>
      </c>
    </row>
    <row r="7839" spans="1:9" x14ac:dyDescent="0.35">
      <c r="A7839" s="10">
        <f>COUNTIF(Uniprot!$G$3:G7840,"+")</f>
        <v>19</v>
      </c>
      <c r="B7839" s="10">
        <f>COUNTIF(Uniprot!$G7840:G$9344,"-")</f>
        <v>1505</v>
      </c>
      <c r="C7839" s="10">
        <f>COUNTIF(Uniprot!$G$3:G7840,"-")</f>
        <v>7819</v>
      </c>
      <c r="D7839">
        <f>COUNTIF(Uniprot!$G7840:G$9344,"+")</f>
        <v>0</v>
      </c>
      <c r="E7839" s="10">
        <f t="shared" si="488"/>
        <v>0.161</v>
      </c>
      <c r="F7839">
        <f t="shared" si="489"/>
        <v>0.83899999999999997</v>
      </c>
      <c r="G7839" s="10">
        <f t="shared" si="490"/>
        <v>1</v>
      </c>
      <c r="H7839">
        <f t="shared" si="491"/>
        <v>0.16100000000000003</v>
      </c>
      <c r="I7839" s="7">
        <v>-12.4</v>
      </c>
    </row>
    <row r="7840" spans="1:9" x14ac:dyDescent="0.35">
      <c r="A7840" s="10">
        <f>COUNTIF(Uniprot!$G$3:G7841,"+")</f>
        <v>19</v>
      </c>
      <c r="B7840" s="10">
        <f>COUNTIF(Uniprot!$G7841:G$9344,"-")</f>
        <v>1504</v>
      </c>
      <c r="C7840" s="10">
        <f>COUNTIF(Uniprot!$G$3:G7841,"-")</f>
        <v>7820</v>
      </c>
      <c r="D7840">
        <f>COUNTIF(Uniprot!$G7841:G$9344,"+")</f>
        <v>0</v>
      </c>
      <c r="E7840" s="10">
        <f t="shared" si="488"/>
        <v>0.161</v>
      </c>
      <c r="F7840">
        <f t="shared" si="489"/>
        <v>0.83899999999999997</v>
      </c>
      <c r="G7840" s="10">
        <f t="shared" si="490"/>
        <v>1</v>
      </c>
      <c r="H7840">
        <f t="shared" si="491"/>
        <v>0.16100000000000003</v>
      </c>
      <c r="I7840" s="7">
        <v>-12.4</v>
      </c>
    </row>
    <row r="7841" spans="1:9" x14ac:dyDescent="0.35">
      <c r="A7841" s="10">
        <f>COUNTIF(Uniprot!$G$3:G7842,"+")</f>
        <v>19</v>
      </c>
      <c r="B7841" s="10">
        <f>COUNTIF(Uniprot!$G7842:G$9344,"-")</f>
        <v>1503</v>
      </c>
      <c r="C7841" s="10">
        <f>COUNTIF(Uniprot!$G$3:G7842,"-")</f>
        <v>7821</v>
      </c>
      <c r="D7841">
        <f>COUNTIF(Uniprot!$G7842:G$9344,"+")</f>
        <v>0</v>
      </c>
      <c r="E7841" s="10">
        <f t="shared" si="488"/>
        <v>0.161</v>
      </c>
      <c r="F7841">
        <f t="shared" si="489"/>
        <v>0.83899999999999997</v>
      </c>
      <c r="G7841" s="10">
        <f t="shared" si="490"/>
        <v>1</v>
      </c>
      <c r="H7841">
        <f t="shared" si="491"/>
        <v>0.16100000000000003</v>
      </c>
      <c r="I7841" s="7">
        <v>-12.4</v>
      </c>
    </row>
    <row r="7842" spans="1:9" x14ac:dyDescent="0.35">
      <c r="A7842" s="10">
        <f>COUNTIF(Uniprot!$G$3:G7843,"+")</f>
        <v>19</v>
      </c>
      <c r="B7842" s="10">
        <f>COUNTIF(Uniprot!$G7843:G$9344,"-")</f>
        <v>1502</v>
      </c>
      <c r="C7842" s="10">
        <f>COUNTIF(Uniprot!$G$3:G7843,"-")</f>
        <v>7822</v>
      </c>
      <c r="D7842">
        <f>COUNTIF(Uniprot!$G7843:G$9344,"+")</f>
        <v>0</v>
      </c>
      <c r="E7842" s="10">
        <f t="shared" si="488"/>
        <v>0.161</v>
      </c>
      <c r="F7842">
        <f t="shared" si="489"/>
        <v>0.83899999999999997</v>
      </c>
      <c r="G7842" s="10">
        <f t="shared" si="490"/>
        <v>1</v>
      </c>
      <c r="H7842">
        <f t="shared" si="491"/>
        <v>0.16100000000000003</v>
      </c>
      <c r="I7842" s="7">
        <v>-12.5</v>
      </c>
    </row>
    <row r="7843" spans="1:9" x14ac:dyDescent="0.35">
      <c r="A7843" s="10">
        <f>COUNTIF(Uniprot!$G$3:G7844,"+")</f>
        <v>19</v>
      </c>
      <c r="B7843" s="10">
        <f>COUNTIF(Uniprot!$G7844:G$9344,"-")</f>
        <v>1501</v>
      </c>
      <c r="C7843" s="10">
        <f>COUNTIF(Uniprot!$G$3:G7844,"-")</f>
        <v>7823</v>
      </c>
      <c r="D7843">
        <f>COUNTIF(Uniprot!$G7844:G$9344,"+")</f>
        <v>0</v>
      </c>
      <c r="E7843" s="10">
        <f t="shared" si="488"/>
        <v>0.161</v>
      </c>
      <c r="F7843">
        <f t="shared" si="489"/>
        <v>0.83899999999999997</v>
      </c>
      <c r="G7843" s="10">
        <f t="shared" si="490"/>
        <v>1</v>
      </c>
      <c r="H7843">
        <f t="shared" si="491"/>
        <v>0.16100000000000003</v>
      </c>
      <c r="I7843" s="7">
        <v>-12.5</v>
      </c>
    </row>
    <row r="7844" spans="1:9" x14ac:dyDescent="0.35">
      <c r="A7844" s="10">
        <f>COUNTIF(Uniprot!$G$3:G7845,"+")</f>
        <v>19</v>
      </c>
      <c r="B7844" s="10">
        <f>COUNTIF(Uniprot!$G7845:G$9344,"-")</f>
        <v>1500</v>
      </c>
      <c r="C7844" s="10">
        <f>COUNTIF(Uniprot!$G$3:G7845,"-")</f>
        <v>7824</v>
      </c>
      <c r="D7844">
        <f>COUNTIF(Uniprot!$G7845:G$9344,"+")</f>
        <v>0</v>
      </c>
      <c r="E7844" s="10">
        <f t="shared" si="488"/>
        <v>0.161</v>
      </c>
      <c r="F7844">
        <f t="shared" si="489"/>
        <v>0.83899999999999997</v>
      </c>
      <c r="G7844" s="10">
        <f t="shared" si="490"/>
        <v>1</v>
      </c>
      <c r="H7844">
        <f t="shared" si="491"/>
        <v>0.16100000000000003</v>
      </c>
      <c r="I7844" s="7">
        <v>-12.5</v>
      </c>
    </row>
    <row r="7845" spans="1:9" x14ac:dyDescent="0.35">
      <c r="A7845" s="10">
        <f>COUNTIF(Uniprot!$G$3:G7846,"+")</f>
        <v>19</v>
      </c>
      <c r="B7845" s="10">
        <f>COUNTIF(Uniprot!$G7846:G$9344,"-")</f>
        <v>1499</v>
      </c>
      <c r="C7845" s="10">
        <f>COUNTIF(Uniprot!$G$3:G7846,"-")</f>
        <v>7825</v>
      </c>
      <c r="D7845">
        <f>COUNTIF(Uniprot!$G7846:G$9344,"+")</f>
        <v>0</v>
      </c>
      <c r="E7845" s="10">
        <f t="shared" si="488"/>
        <v>0.161</v>
      </c>
      <c r="F7845">
        <f t="shared" si="489"/>
        <v>0.83899999999999997</v>
      </c>
      <c r="G7845" s="10">
        <f t="shared" si="490"/>
        <v>1</v>
      </c>
      <c r="H7845">
        <f t="shared" si="491"/>
        <v>0.16100000000000003</v>
      </c>
      <c r="I7845" s="7">
        <v>-12.5</v>
      </c>
    </row>
    <row r="7846" spans="1:9" x14ac:dyDescent="0.35">
      <c r="A7846" s="10">
        <f>COUNTIF(Uniprot!$G$3:G7847,"+")</f>
        <v>19</v>
      </c>
      <c r="B7846" s="10">
        <f>COUNTIF(Uniprot!$G7847:G$9344,"-")</f>
        <v>1498</v>
      </c>
      <c r="C7846" s="10">
        <f>COUNTIF(Uniprot!$G$3:G7847,"-")</f>
        <v>7826</v>
      </c>
      <c r="D7846">
        <f>COUNTIF(Uniprot!$G7847:G$9344,"+")</f>
        <v>0</v>
      </c>
      <c r="E7846" s="10">
        <f t="shared" si="488"/>
        <v>0.161</v>
      </c>
      <c r="F7846">
        <f t="shared" si="489"/>
        <v>0.83899999999999997</v>
      </c>
      <c r="G7846" s="10">
        <f t="shared" si="490"/>
        <v>1</v>
      </c>
      <c r="H7846">
        <f t="shared" si="491"/>
        <v>0.16100000000000003</v>
      </c>
      <c r="I7846" s="7">
        <v>-12.5</v>
      </c>
    </row>
    <row r="7847" spans="1:9" x14ac:dyDescent="0.35">
      <c r="A7847" s="10">
        <f>COUNTIF(Uniprot!$G$3:G7848,"+")</f>
        <v>19</v>
      </c>
      <c r="B7847" s="10">
        <f>COUNTIF(Uniprot!$G7848:G$9344,"-")</f>
        <v>1497</v>
      </c>
      <c r="C7847" s="10">
        <f>COUNTIF(Uniprot!$G$3:G7848,"-")</f>
        <v>7827</v>
      </c>
      <c r="D7847">
        <f>COUNTIF(Uniprot!$G7848:G$9344,"+")</f>
        <v>0</v>
      </c>
      <c r="E7847" s="10">
        <f t="shared" si="488"/>
        <v>0.161</v>
      </c>
      <c r="F7847">
        <f t="shared" si="489"/>
        <v>0.83899999999999997</v>
      </c>
      <c r="G7847" s="10">
        <f t="shared" si="490"/>
        <v>1</v>
      </c>
      <c r="H7847">
        <f t="shared" si="491"/>
        <v>0.16100000000000003</v>
      </c>
      <c r="I7847" s="7">
        <v>-12.5</v>
      </c>
    </row>
    <row r="7848" spans="1:9" x14ac:dyDescent="0.35">
      <c r="A7848" s="10">
        <f>COUNTIF(Uniprot!$G$3:G7849,"+")</f>
        <v>19</v>
      </c>
      <c r="B7848" s="10">
        <f>COUNTIF(Uniprot!$G7849:G$9344,"-")</f>
        <v>1496</v>
      </c>
      <c r="C7848" s="10">
        <f>COUNTIF(Uniprot!$G$3:G7849,"-")</f>
        <v>7828</v>
      </c>
      <c r="D7848">
        <f>COUNTIF(Uniprot!$G7849:G$9344,"+")</f>
        <v>0</v>
      </c>
      <c r="E7848" s="10">
        <f t="shared" si="488"/>
        <v>0.16</v>
      </c>
      <c r="F7848">
        <f t="shared" si="489"/>
        <v>0.84</v>
      </c>
      <c r="G7848" s="10">
        <f t="shared" si="490"/>
        <v>1</v>
      </c>
      <c r="H7848">
        <f t="shared" si="491"/>
        <v>0.16000000000000003</v>
      </c>
      <c r="I7848" s="7">
        <v>-12.5</v>
      </c>
    </row>
    <row r="7849" spans="1:9" x14ac:dyDescent="0.35">
      <c r="A7849" s="10">
        <f>COUNTIF(Uniprot!$G$3:G7850,"+")</f>
        <v>19</v>
      </c>
      <c r="B7849" s="10">
        <f>COUNTIF(Uniprot!$G7850:G$9344,"-")</f>
        <v>1495</v>
      </c>
      <c r="C7849" s="10">
        <f>COUNTIF(Uniprot!$G$3:G7850,"-")</f>
        <v>7829</v>
      </c>
      <c r="D7849">
        <f>COUNTIF(Uniprot!$G7850:G$9344,"+")</f>
        <v>0</v>
      </c>
      <c r="E7849" s="10">
        <f t="shared" si="488"/>
        <v>0.16</v>
      </c>
      <c r="F7849">
        <f t="shared" si="489"/>
        <v>0.84</v>
      </c>
      <c r="G7849" s="10">
        <f t="shared" si="490"/>
        <v>1</v>
      </c>
      <c r="H7849">
        <f t="shared" si="491"/>
        <v>0.16000000000000003</v>
      </c>
      <c r="I7849" s="7">
        <v>-12.5</v>
      </c>
    </row>
    <row r="7850" spans="1:9" x14ac:dyDescent="0.35">
      <c r="A7850" s="10">
        <f>COUNTIF(Uniprot!$G$3:G7851,"+")</f>
        <v>19</v>
      </c>
      <c r="B7850" s="10">
        <f>COUNTIF(Uniprot!$G7851:G$9344,"-")</f>
        <v>1494</v>
      </c>
      <c r="C7850" s="10">
        <f>COUNTIF(Uniprot!$G$3:G7851,"-")</f>
        <v>7830</v>
      </c>
      <c r="D7850">
        <f>COUNTIF(Uniprot!$G7851:G$9344,"+")</f>
        <v>0</v>
      </c>
      <c r="E7850" s="10">
        <f t="shared" si="488"/>
        <v>0.16</v>
      </c>
      <c r="F7850">
        <f t="shared" si="489"/>
        <v>0.84</v>
      </c>
      <c r="G7850" s="10">
        <f t="shared" si="490"/>
        <v>1</v>
      </c>
      <c r="H7850">
        <f t="shared" si="491"/>
        <v>0.16000000000000003</v>
      </c>
      <c r="I7850" s="7">
        <v>-12.6</v>
      </c>
    </row>
    <row r="7851" spans="1:9" x14ac:dyDescent="0.35">
      <c r="A7851" s="10">
        <f>COUNTIF(Uniprot!$G$3:G7852,"+")</f>
        <v>19</v>
      </c>
      <c r="B7851" s="10">
        <f>COUNTIF(Uniprot!$G7852:G$9344,"-")</f>
        <v>1493</v>
      </c>
      <c r="C7851" s="10">
        <f>COUNTIF(Uniprot!$G$3:G7852,"-")</f>
        <v>7831</v>
      </c>
      <c r="D7851">
        <f>COUNTIF(Uniprot!$G7852:G$9344,"+")</f>
        <v>0</v>
      </c>
      <c r="E7851" s="10">
        <f t="shared" si="488"/>
        <v>0.16</v>
      </c>
      <c r="F7851">
        <f t="shared" si="489"/>
        <v>0.84</v>
      </c>
      <c r="G7851" s="10">
        <f t="shared" si="490"/>
        <v>1</v>
      </c>
      <c r="H7851">
        <f t="shared" si="491"/>
        <v>0.16000000000000003</v>
      </c>
      <c r="I7851" s="7">
        <v>-12.6</v>
      </c>
    </row>
    <row r="7852" spans="1:9" x14ac:dyDescent="0.35">
      <c r="A7852" s="10">
        <f>COUNTIF(Uniprot!$G$3:G7853,"+")</f>
        <v>19</v>
      </c>
      <c r="B7852" s="10">
        <f>COUNTIF(Uniprot!$G7853:G$9344,"-")</f>
        <v>1492</v>
      </c>
      <c r="C7852" s="10">
        <f>COUNTIF(Uniprot!$G$3:G7853,"-")</f>
        <v>7832</v>
      </c>
      <c r="D7852">
        <f>COUNTIF(Uniprot!$G7853:G$9344,"+")</f>
        <v>0</v>
      </c>
      <c r="E7852" s="10">
        <f t="shared" si="488"/>
        <v>0.16</v>
      </c>
      <c r="F7852">
        <f t="shared" si="489"/>
        <v>0.84</v>
      </c>
      <c r="G7852" s="10">
        <f t="shared" si="490"/>
        <v>1</v>
      </c>
      <c r="H7852">
        <f t="shared" si="491"/>
        <v>0.16000000000000003</v>
      </c>
      <c r="I7852" s="7">
        <v>-12.6</v>
      </c>
    </row>
    <row r="7853" spans="1:9" x14ac:dyDescent="0.35">
      <c r="A7853" s="10">
        <f>COUNTIF(Uniprot!$G$3:G7854,"+")</f>
        <v>19</v>
      </c>
      <c r="B7853" s="10">
        <f>COUNTIF(Uniprot!$G7854:G$9344,"-")</f>
        <v>1491</v>
      </c>
      <c r="C7853" s="10">
        <f>COUNTIF(Uniprot!$G$3:G7854,"-")</f>
        <v>7833</v>
      </c>
      <c r="D7853">
        <f>COUNTIF(Uniprot!$G7854:G$9344,"+")</f>
        <v>0</v>
      </c>
      <c r="E7853" s="10">
        <f t="shared" si="488"/>
        <v>0.16</v>
      </c>
      <c r="F7853">
        <f t="shared" si="489"/>
        <v>0.84</v>
      </c>
      <c r="G7853" s="10">
        <f t="shared" si="490"/>
        <v>1</v>
      </c>
      <c r="H7853">
        <f t="shared" si="491"/>
        <v>0.16000000000000003</v>
      </c>
      <c r="I7853" s="7">
        <v>-12.6</v>
      </c>
    </row>
    <row r="7854" spans="1:9" x14ac:dyDescent="0.35">
      <c r="A7854" s="10">
        <f>COUNTIF(Uniprot!$G$3:G7855,"+")</f>
        <v>19</v>
      </c>
      <c r="B7854" s="10">
        <f>COUNTIF(Uniprot!$G7855:G$9344,"-")</f>
        <v>1490</v>
      </c>
      <c r="C7854" s="10">
        <f>COUNTIF(Uniprot!$G$3:G7855,"-")</f>
        <v>7834</v>
      </c>
      <c r="D7854">
        <f>COUNTIF(Uniprot!$G7855:G$9344,"+")</f>
        <v>0</v>
      </c>
      <c r="E7854" s="10">
        <f t="shared" si="488"/>
        <v>0.16</v>
      </c>
      <c r="F7854">
        <f t="shared" si="489"/>
        <v>0.84</v>
      </c>
      <c r="G7854" s="10">
        <f t="shared" si="490"/>
        <v>1</v>
      </c>
      <c r="H7854">
        <f t="shared" si="491"/>
        <v>0.16000000000000003</v>
      </c>
      <c r="I7854" s="7">
        <v>-12.6</v>
      </c>
    </row>
    <row r="7855" spans="1:9" x14ac:dyDescent="0.35">
      <c r="A7855" s="10">
        <f>COUNTIF(Uniprot!$G$3:G7856,"+")</f>
        <v>19</v>
      </c>
      <c r="B7855" s="10">
        <f>COUNTIF(Uniprot!$G7856:G$9344,"-")</f>
        <v>1489</v>
      </c>
      <c r="C7855" s="10">
        <f>COUNTIF(Uniprot!$G$3:G7856,"-")</f>
        <v>7835</v>
      </c>
      <c r="D7855">
        <f>COUNTIF(Uniprot!$G7856:G$9344,"+")</f>
        <v>0</v>
      </c>
      <c r="E7855" s="10">
        <f t="shared" si="488"/>
        <v>0.16</v>
      </c>
      <c r="F7855">
        <f t="shared" si="489"/>
        <v>0.84</v>
      </c>
      <c r="G7855" s="10">
        <f t="shared" si="490"/>
        <v>1</v>
      </c>
      <c r="H7855">
        <f t="shared" si="491"/>
        <v>0.16000000000000003</v>
      </c>
      <c r="I7855" s="7">
        <v>-12.6</v>
      </c>
    </row>
    <row r="7856" spans="1:9" x14ac:dyDescent="0.35">
      <c r="A7856" s="10">
        <f>COUNTIF(Uniprot!$G$3:G7857,"+")</f>
        <v>19</v>
      </c>
      <c r="B7856" s="10">
        <f>COUNTIF(Uniprot!$G7857:G$9344,"-")</f>
        <v>1488</v>
      </c>
      <c r="C7856" s="10">
        <f>COUNTIF(Uniprot!$G$3:G7857,"-")</f>
        <v>7836</v>
      </c>
      <c r="D7856">
        <f>COUNTIF(Uniprot!$G7857:G$9344,"+")</f>
        <v>0</v>
      </c>
      <c r="E7856" s="10">
        <f t="shared" si="488"/>
        <v>0.16</v>
      </c>
      <c r="F7856">
        <f t="shared" si="489"/>
        <v>0.84</v>
      </c>
      <c r="G7856" s="10">
        <f t="shared" si="490"/>
        <v>1</v>
      </c>
      <c r="H7856">
        <f t="shared" si="491"/>
        <v>0.16000000000000003</v>
      </c>
      <c r="I7856" s="7">
        <v>-12.6</v>
      </c>
    </row>
    <row r="7857" spans="1:9" x14ac:dyDescent="0.35">
      <c r="A7857" s="10">
        <f>COUNTIF(Uniprot!$G$3:G7858,"+")</f>
        <v>19</v>
      </c>
      <c r="B7857" s="10">
        <f>COUNTIF(Uniprot!$G7858:G$9344,"-")</f>
        <v>1487</v>
      </c>
      <c r="C7857" s="10">
        <f>COUNTIF(Uniprot!$G$3:G7858,"-")</f>
        <v>7837</v>
      </c>
      <c r="D7857">
        <f>COUNTIF(Uniprot!$G7858:G$9344,"+")</f>
        <v>0</v>
      </c>
      <c r="E7857" s="10">
        <f t="shared" si="488"/>
        <v>0.159</v>
      </c>
      <c r="F7857">
        <f t="shared" si="489"/>
        <v>0.84099999999999997</v>
      </c>
      <c r="G7857" s="10">
        <f t="shared" si="490"/>
        <v>1</v>
      </c>
      <c r="H7857">
        <f t="shared" si="491"/>
        <v>0.15900000000000003</v>
      </c>
      <c r="I7857" s="7">
        <v>-12.6</v>
      </c>
    </row>
    <row r="7858" spans="1:9" x14ac:dyDescent="0.35">
      <c r="A7858" s="10">
        <f>COUNTIF(Uniprot!$G$3:G7859,"+")</f>
        <v>19</v>
      </c>
      <c r="B7858" s="10">
        <f>COUNTIF(Uniprot!$G7859:G$9344,"-")</f>
        <v>1486</v>
      </c>
      <c r="C7858" s="10">
        <f>COUNTIF(Uniprot!$G$3:G7859,"-")</f>
        <v>7838</v>
      </c>
      <c r="D7858">
        <f>COUNTIF(Uniprot!$G7859:G$9344,"+")</f>
        <v>0</v>
      </c>
      <c r="E7858" s="10">
        <f t="shared" si="488"/>
        <v>0.159</v>
      </c>
      <c r="F7858">
        <f t="shared" si="489"/>
        <v>0.84099999999999997</v>
      </c>
      <c r="G7858" s="10">
        <f t="shared" si="490"/>
        <v>1</v>
      </c>
      <c r="H7858">
        <f t="shared" si="491"/>
        <v>0.15900000000000003</v>
      </c>
      <c r="I7858" s="7">
        <v>-12.6</v>
      </c>
    </row>
    <row r="7859" spans="1:9" x14ac:dyDescent="0.35">
      <c r="A7859" s="10">
        <f>COUNTIF(Uniprot!$G$3:G7860,"+")</f>
        <v>19</v>
      </c>
      <c r="B7859" s="10">
        <f>COUNTIF(Uniprot!$G7860:G$9344,"-")</f>
        <v>1485</v>
      </c>
      <c r="C7859" s="10">
        <f>COUNTIF(Uniprot!$G$3:G7860,"-")</f>
        <v>7839</v>
      </c>
      <c r="D7859">
        <f>COUNTIF(Uniprot!$G7860:G$9344,"+")</f>
        <v>0</v>
      </c>
      <c r="E7859" s="10">
        <f t="shared" si="488"/>
        <v>0.159</v>
      </c>
      <c r="F7859">
        <f t="shared" si="489"/>
        <v>0.84099999999999997</v>
      </c>
      <c r="G7859" s="10">
        <f t="shared" si="490"/>
        <v>1</v>
      </c>
      <c r="H7859">
        <f t="shared" si="491"/>
        <v>0.15900000000000003</v>
      </c>
      <c r="I7859" s="7">
        <v>-12.6</v>
      </c>
    </row>
    <row r="7860" spans="1:9" x14ac:dyDescent="0.35">
      <c r="A7860" s="10">
        <f>COUNTIF(Uniprot!$G$3:G7861,"+")</f>
        <v>19</v>
      </c>
      <c r="B7860" s="10">
        <f>COUNTIF(Uniprot!$G7861:G$9344,"-")</f>
        <v>1484</v>
      </c>
      <c r="C7860" s="10">
        <f>COUNTIF(Uniprot!$G$3:G7861,"-")</f>
        <v>7840</v>
      </c>
      <c r="D7860">
        <f>COUNTIF(Uniprot!$G7861:G$9344,"+")</f>
        <v>0</v>
      </c>
      <c r="E7860" s="10">
        <f t="shared" si="488"/>
        <v>0.159</v>
      </c>
      <c r="F7860">
        <f t="shared" si="489"/>
        <v>0.84099999999999997</v>
      </c>
      <c r="G7860" s="10">
        <f t="shared" si="490"/>
        <v>1</v>
      </c>
      <c r="H7860">
        <f t="shared" si="491"/>
        <v>0.15900000000000003</v>
      </c>
      <c r="I7860" s="7">
        <v>-12.6</v>
      </c>
    </row>
    <row r="7861" spans="1:9" x14ac:dyDescent="0.35">
      <c r="A7861" s="10">
        <f>COUNTIF(Uniprot!$G$3:G7862,"+")</f>
        <v>19</v>
      </c>
      <c r="B7861" s="10">
        <f>COUNTIF(Uniprot!$G7862:G$9344,"-")</f>
        <v>1483</v>
      </c>
      <c r="C7861" s="10">
        <f>COUNTIF(Uniprot!$G$3:G7862,"-")</f>
        <v>7841</v>
      </c>
      <c r="D7861">
        <f>COUNTIF(Uniprot!$G7862:G$9344,"+")</f>
        <v>0</v>
      </c>
      <c r="E7861" s="10">
        <f t="shared" si="488"/>
        <v>0.159</v>
      </c>
      <c r="F7861">
        <f t="shared" si="489"/>
        <v>0.84099999999999997</v>
      </c>
      <c r="G7861" s="10">
        <f t="shared" si="490"/>
        <v>1</v>
      </c>
      <c r="H7861">
        <f t="shared" si="491"/>
        <v>0.15900000000000003</v>
      </c>
      <c r="I7861" s="7">
        <v>-12.6</v>
      </c>
    </row>
    <row r="7862" spans="1:9" x14ac:dyDescent="0.35">
      <c r="A7862" s="10">
        <f>COUNTIF(Uniprot!$G$3:G7863,"+")</f>
        <v>19</v>
      </c>
      <c r="B7862" s="10">
        <f>COUNTIF(Uniprot!$G7863:G$9344,"-")</f>
        <v>1482</v>
      </c>
      <c r="C7862" s="10">
        <f>COUNTIF(Uniprot!$G$3:G7863,"-")</f>
        <v>7842</v>
      </c>
      <c r="D7862">
        <f>COUNTIF(Uniprot!$G7863:G$9344,"+")</f>
        <v>0</v>
      </c>
      <c r="E7862" s="10">
        <f t="shared" si="488"/>
        <v>0.159</v>
      </c>
      <c r="F7862">
        <f t="shared" si="489"/>
        <v>0.84099999999999997</v>
      </c>
      <c r="G7862" s="10">
        <f t="shared" si="490"/>
        <v>1</v>
      </c>
      <c r="H7862">
        <f t="shared" si="491"/>
        <v>0.15900000000000003</v>
      </c>
      <c r="I7862" s="7">
        <v>-12.6</v>
      </c>
    </row>
    <row r="7863" spans="1:9" x14ac:dyDescent="0.35">
      <c r="A7863" s="10">
        <f>COUNTIF(Uniprot!$G$3:G7864,"+")</f>
        <v>19</v>
      </c>
      <c r="B7863" s="10">
        <f>COUNTIF(Uniprot!$G7864:G$9344,"-")</f>
        <v>1481</v>
      </c>
      <c r="C7863" s="10">
        <f>COUNTIF(Uniprot!$G$3:G7864,"-")</f>
        <v>7843</v>
      </c>
      <c r="D7863">
        <f>COUNTIF(Uniprot!$G7864:G$9344,"+")</f>
        <v>0</v>
      </c>
      <c r="E7863" s="10">
        <f t="shared" si="488"/>
        <v>0.159</v>
      </c>
      <c r="F7863">
        <f t="shared" si="489"/>
        <v>0.84099999999999997</v>
      </c>
      <c r="G7863" s="10">
        <f t="shared" si="490"/>
        <v>1</v>
      </c>
      <c r="H7863">
        <f t="shared" si="491"/>
        <v>0.15900000000000003</v>
      </c>
      <c r="I7863" s="7">
        <v>-12.6</v>
      </c>
    </row>
    <row r="7864" spans="1:9" x14ac:dyDescent="0.35">
      <c r="A7864" s="10">
        <f>COUNTIF(Uniprot!$G$3:G7865,"+")</f>
        <v>19</v>
      </c>
      <c r="B7864" s="10">
        <f>COUNTIF(Uniprot!$G7865:G$9344,"-")</f>
        <v>1480</v>
      </c>
      <c r="C7864" s="10">
        <f>COUNTIF(Uniprot!$G$3:G7865,"-")</f>
        <v>7844</v>
      </c>
      <c r="D7864">
        <f>COUNTIF(Uniprot!$G7865:G$9344,"+")</f>
        <v>0</v>
      </c>
      <c r="E7864" s="10">
        <f t="shared" si="488"/>
        <v>0.159</v>
      </c>
      <c r="F7864">
        <f t="shared" si="489"/>
        <v>0.84099999999999997</v>
      </c>
      <c r="G7864" s="10">
        <f t="shared" si="490"/>
        <v>1</v>
      </c>
      <c r="H7864">
        <f t="shared" si="491"/>
        <v>0.15900000000000003</v>
      </c>
      <c r="I7864" s="7">
        <v>-12.6</v>
      </c>
    </row>
    <row r="7865" spans="1:9" x14ac:dyDescent="0.35">
      <c r="A7865" s="10">
        <f>COUNTIF(Uniprot!$G$3:G7866,"+")</f>
        <v>19</v>
      </c>
      <c r="B7865" s="10">
        <f>COUNTIF(Uniprot!$G7866:G$9344,"-")</f>
        <v>1479</v>
      </c>
      <c r="C7865" s="10">
        <f>COUNTIF(Uniprot!$G$3:G7866,"-")</f>
        <v>7845</v>
      </c>
      <c r="D7865">
        <f>COUNTIF(Uniprot!$G7866:G$9344,"+")</f>
        <v>0</v>
      </c>
      <c r="E7865" s="10">
        <f t="shared" si="488"/>
        <v>0.159</v>
      </c>
      <c r="F7865">
        <f t="shared" si="489"/>
        <v>0.84099999999999997</v>
      </c>
      <c r="G7865" s="10">
        <f t="shared" si="490"/>
        <v>1</v>
      </c>
      <c r="H7865">
        <f t="shared" si="491"/>
        <v>0.15900000000000003</v>
      </c>
      <c r="I7865" s="7">
        <v>-12.7</v>
      </c>
    </row>
    <row r="7866" spans="1:9" x14ac:dyDescent="0.35">
      <c r="A7866" s="10">
        <f>COUNTIF(Uniprot!$G$3:G7867,"+")</f>
        <v>19</v>
      </c>
      <c r="B7866" s="10">
        <f>COUNTIF(Uniprot!$G7867:G$9344,"-")</f>
        <v>1478</v>
      </c>
      <c r="C7866" s="10">
        <f>COUNTIF(Uniprot!$G$3:G7867,"-")</f>
        <v>7846</v>
      </c>
      <c r="D7866">
        <f>COUNTIF(Uniprot!$G7867:G$9344,"+")</f>
        <v>0</v>
      </c>
      <c r="E7866" s="10">
        <f t="shared" si="488"/>
        <v>0.159</v>
      </c>
      <c r="F7866">
        <f t="shared" si="489"/>
        <v>0.84099999999999997</v>
      </c>
      <c r="G7866" s="10">
        <f t="shared" si="490"/>
        <v>1</v>
      </c>
      <c r="H7866">
        <f t="shared" si="491"/>
        <v>0.15900000000000003</v>
      </c>
      <c r="I7866" s="7">
        <v>-12.7</v>
      </c>
    </row>
    <row r="7867" spans="1:9" x14ac:dyDescent="0.35">
      <c r="A7867" s="10">
        <f>COUNTIF(Uniprot!$G$3:G7868,"+")</f>
        <v>19</v>
      </c>
      <c r="B7867" s="10">
        <f>COUNTIF(Uniprot!$G7868:G$9344,"-")</f>
        <v>1477</v>
      </c>
      <c r="C7867" s="10">
        <f>COUNTIF(Uniprot!$G$3:G7868,"-")</f>
        <v>7847</v>
      </c>
      <c r="D7867">
        <f>COUNTIF(Uniprot!$G7868:G$9344,"+")</f>
        <v>0</v>
      </c>
      <c r="E7867" s="10">
        <f t="shared" si="488"/>
        <v>0.158</v>
      </c>
      <c r="F7867">
        <f t="shared" si="489"/>
        <v>0.84199999999999997</v>
      </c>
      <c r="G7867" s="10">
        <f t="shared" si="490"/>
        <v>1</v>
      </c>
      <c r="H7867">
        <f t="shared" si="491"/>
        <v>0.15800000000000003</v>
      </c>
      <c r="I7867" s="7">
        <v>-12.7</v>
      </c>
    </row>
    <row r="7868" spans="1:9" x14ac:dyDescent="0.35">
      <c r="A7868" s="10">
        <f>COUNTIF(Uniprot!$G$3:G7869,"+")</f>
        <v>19</v>
      </c>
      <c r="B7868" s="10">
        <f>COUNTIF(Uniprot!$G7869:G$9344,"-")</f>
        <v>1476</v>
      </c>
      <c r="C7868" s="10">
        <f>COUNTIF(Uniprot!$G$3:G7869,"-")</f>
        <v>7848</v>
      </c>
      <c r="D7868">
        <f>COUNTIF(Uniprot!$G7869:G$9344,"+")</f>
        <v>0</v>
      </c>
      <c r="E7868" s="10">
        <f t="shared" si="488"/>
        <v>0.158</v>
      </c>
      <c r="F7868">
        <f t="shared" si="489"/>
        <v>0.84199999999999997</v>
      </c>
      <c r="G7868" s="10">
        <f t="shared" si="490"/>
        <v>1</v>
      </c>
      <c r="H7868">
        <f t="shared" si="491"/>
        <v>0.15800000000000003</v>
      </c>
      <c r="I7868" s="7">
        <v>-12.7</v>
      </c>
    </row>
    <row r="7869" spans="1:9" x14ac:dyDescent="0.35">
      <c r="A7869" s="10">
        <f>COUNTIF(Uniprot!$G$3:G7870,"+")</f>
        <v>19</v>
      </c>
      <c r="B7869" s="10">
        <f>COUNTIF(Uniprot!$G7870:G$9344,"-")</f>
        <v>1475</v>
      </c>
      <c r="C7869" s="10">
        <f>COUNTIF(Uniprot!$G$3:G7870,"-")</f>
        <v>7849</v>
      </c>
      <c r="D7869">
        <f>COUNTIF(Uniprot!$G7870:G$9344,"+")</f>
        <v>0</v>
      </c>
      <c r="E7869" s="10">
        <f t="shared" si="488"/>
        <v>0.158</v>
      </c>
      <c r="F7869">
        <f t="shared" si="489"/>
        <v>0.84199999999999997</v>
      </c>
      <c r="G7869" s="10">
        <f t="shared" si="490"/>
        <v>1</v>
      </c>
      <c r="H7869">
        <f t="shared" si="491"/>
        <v>0.15800000000000003</v>
      </c>
      <c r="I7869" s="7">
        <v>-12.7</v>
      </c>
    </row>
    <row r="7870" spans="1:9" x14ac:dyDescent="0.35">
      <c r="A7870" s="10">
        <f>COUNTIF(Uniprot!$G$3:G7871,"+")</f>
        <v>19</v>
      </c>
      <c r="B7870" s="10">
        <f>COUNTIF(Uniprot!$G7871:G$9344,"-")</f>
        <v>1474</v>
      </c>
      <c r="C7870" s="10">
        <f>COUNTIF(Uniprot!$G$3:G7871,"-")</f>
        <v>7850</v>
      </c>
      <c r="D7870">
        <f>COUNTIF(Uniprot!$G7871:G$9344,"+")</f>
        <v>0</v>
      </c>
      <c r="E7870" s="10">
        <f t="shared" si="488"/>
        <v>0.158</v>
      </c>
      <c r="F7870">
        <f t="shared" si="489"/>
        <v>0.84199999999999997</v>
      </c>
      <c r="G7870" s="10">
        <f t="shared" si="490"/>
        <v>1</v>
      </c>
      <c r="H7870">
        <f t="shared" si="491"/>
        <v>0.15800000000000003</v>
      </c>
      <c r="I7870" s="7">
        <v>-12.7</v>
      </c>
    </row>
    <row r="7871" spans="1:9" x14ac:dyDescent="0.35">
      <c r="A7871" s="10">
        <f>COUNTIF(Uniprot!$G$3:G7872,"+")</f>
        <v>19</v>
      </c>
      <c r="B7871" s="10">
        <f>COUNTIF(Uniprot!$G7872:G$9344,"-")</f>
        <v>1473</v>
      </c>
      <c r="C7871" s="10">
        <f>COUNTIF(Uniprot!$G$3:G7872,"-")</f>
        <v>7851</v>
      </c>
      <c r="D7871">
        <f>COUNTIF(Uniprot!$G7872:G$9344,"+")</f>
        <v>0</v>
      </c>
      <c r="E7871" s="10">
        <f t="shared" si="488"/>
        <v>0.158</v>
      </c>
      <c r="F7871">
        <f t="shared" si="489"/>
        <v>0.84199999999999997</v>
      </c>
      <c r="G7871" s="10">
        <f t="shared" si="490"/>
        <v>1</v>
      </c>
      <c r="H7871">
        <f t="shared" si="491"/>
        <v>0.15800000000000003</v>
      </c>
      <c r="I7871" s="7">
        <v>-12.7</v>
      </c>
    </row>
    <row r="7872" spans="1:9" x14ac:dyDescent="0.35">
      <c r="A7872" s="10">
        <f>COUNTIF(Uniprot!$G$3:G7873,"+")</f>
        <v>19</v>
      </c>
      <c r="B7872" s="10">
        <f>COUNTIF(Uniprot!$G7873:G$9344,"-")</f>
        <v>1472</v>
      </c>
      <c r="C7872" s="10">
        <f>COUNTIF(Uniprot!$G$3:G7873,"-")</f>
        <v>7852</v>
      </c>
      <c r="D7872">
        <f>COUNTIF(Uniprot!$G7873:G$9344,"+")</f>
        <v>0</v>
      </c>
      <c r="E7872" s="10">
        <f t="shared" si="488"/>
        <v>0.158</v>
      </c>
      <c r="F7872">
        <f t="shared" si="489"/>
        <v>0.84199999999999997</v>
      </c>
      <c r="G7872" s="10">
        <f t="shared" si="490"/>
        <v>1</v>
      </c>
      <c r="H7872">
        <f t="shared" si="491"/>
        <v>0.15800000000000003</v>
      </c>
      <c r="I7872" s="7">
        <v>-12.7</v>
      </c>
    </row>
    <row r="7873" spans="1:9" x14ac:dyDescent="0.35">
      <c r="A7873" s="10">
        <f>COUNTIF(Uniprot!$G$3:G7874,"+")</f>
        <v>19</v>
      </c>
      <c r="B7873" s="10">
        <f>COUNTIF(Uniprot!$G7874:G$9344,"-")</f>
        <v>1471</v>
      </c>
      <c r="C7873" s="10">
        <f>COUNTIF(Uniprot!$G$3:G7874,"-")</f>
        <v>7853</v>
      </c>
      <c r="D7873">
        <f>COUNTIF(Uniprot!$G7874:G$9344,"+")</f>
        <v>0</v>
      </c>
      <c r="E7873" s="10">
        <f t="shared" si="488"/>
        <v>0.158</v>
      </c>
      <c r="F7873">
        <f t="shared" si="489"/>
        <v>0.84199999999999997</v>
      </c>
      <c r="G7873" s="10">
        <f t="shared" si="490"/>
        <v>1</v>
      </c>
      <c r="H7873">
        <f t="shared" si="491"/>
        <v>0.15800000000000003</v>
      </c>
      <c r="I7873" s="7">
        <v>-12.8</v>
      </c>
    </row>
    <row r="7874" spans="1:9" x14ac:dyDescent="0.35">
      <c r="A7874" s="10">
        <f>COUNTIF(Uniprot!$G$3:G7875,"+")</f>
        <v>19</v>
      </c>
      <c r="B7874" s="10">
        <f>COUNTIF(Uniprot!$G7875:G$9344,"-")</f>
        <v>1470</v>
      </c>
      <c r="C7874" s="10">
        <f>COUNTIF(Uniprot!$G$3:G7875,"-")</f>
        <v>7854</v>
      </c>
      <c r="D7874">
        <f>COUNTIF(Uniprot!$G7875:G$9344,"+")</f>
        <v>0</v>
      </c>
      <c r="E7874" s="10">
        <f t="shared" si="488"/>
        <v>0.158</v>
      </c>
      <c r="F7874">
        <f t="shared" si="489"/>
        <v>0.84199999999999997</v>
      </c>
      <c r="G7874" s="10">
        <f t="shared" si="490"/>
        <v>1</v>
      </c>
      <c r="H7874">
        <f t="shared" si="491"/>
        <v>0.15800000000000003</v>
      </c>
      <c r="I7874" s="7">
        <v>-12.8</v>
      </c>
    </row>
    <row r="7875" spans="1:9" x14ac:dyDescent="0.35">
      <c r="A7875" s="10">
        <f>COUNTIF(Uniprot!$G$3:G7876,"+")</f>
        <v>19</v>
      </c>
      <c r="B7875" s="10">
        <f>COUNTIF(Uniprot!$G7876:G$9344,"-")</f>
        <v>1469</v>
      </c>
      <c r="C7875" s="10">
        <f>COUNTIF(Uniprot!$G$3:G7876,"-")</f>
        <v>7855</v>
      </c>
      <c r="D7875">
        <f>COUNTIF(Uniprot!$G7876:G$9344,"+")</f>
        <v>0</v>
      </c>
      <c r="E7875" s="10">
        <f t="shared" ref="E7875:E7938" si="492">ROUND(B7875/(B7875+C7875),3)</f>
        <v>0.158</v>
      </c>
      <c r="F7875">
        <f t="shared" ref="F7875:F7938" si="493">1-E7875</f>
        <v>0.84199999999999997</v>
      </c>
      <c r="G7875" s="10">
        <f t="shared" ref="G7875:G7938" si="494">ROUND(A7875/(A7875+D7875),3)</f>
        <v>1</v>
      </c>
      <c r="H7875">
        <f t="shared" ref="H7875:H7938" si="495">G7875-F7875</f>
        <v>0.15800000000000003</v>
      </c>
      <c r="I7875" s="7">
        <v>-12.8</v>
      </c>
    </row>
    <row r="7876" spans="1:9" x14ac:dyDescent="0.35">
      <c r="A7876" s="10">
        <f>COUNTIF(Uniprot!$G$3:G7877,"+")</f>
        <v>19</v>
      </c>
      <c r="B7876" s="10">
        <f>COUNTIF(Uniprot!$G7877:G$9344,"-")</f>
        <v>1468</v>
      </c>
      <c r="C7876" s="10">
        <f>COUNTIF(Uniprot!$G$3:G7877,"-")</f>
        <v>7856</v>
      </c>
      <c r="D7876">
        <f>COUNTIF(Uniprot!$G7877:G$9344,"+")</f>
        <v>0</v>
      </c>
      <c r="E7876" s="10">
        <f t="shared" si="492"/>
        <v>0.157</v>
      </c>
      <c r="F7876">
        <f t="shared" si="493"/>
        <v>0.84299999999999997</v>
      </c>
      <c r="G7876" s="10">
        <f t="shared" si="494"/>
        <v>1</v>
      </c>
      <c r="H7876">
        <f t="shared" si="495"/>
        <v>0.15700000000000003</v>
      </c>
      <c r="I7876" s="7">
        <v>-12.8</v>
      </c>
    </row>
    <row r="7877" spans="1:9" x14ac:dyDescent="0.35">
      <c r="A7877" s="10">
        <f>COUNTIF(Uniprot!$G$3:G7878,"+")</f>
        <v>19</v>
      </c>
      <c r="B7877" s="10">
        <f>COUNTIF(Uniprot!$G7878:G$9344,"-")</f>
        <v>1467</v>
      </c>
      <c r="C7877" s="10">
        <f>COUNTIF(Uniprot!$G$3:G7878,"-")</f>
        <v>7857</v>
      </c>
      <c r="D7877">
        <f>COUNTIF(Uniprot!$G7878:G$9344,"+")</f>
        <v>0</v>
      </c>
      <c r="E7877" s="10">
        <f t="shared" si="492"/>
        <v>0.157</v>
      </c>
      <c r="F7877">
        <f t="shared" si="493"/>
        <v>0.84299999999999997</v>
      </c>
      <c r="G7877" s="10">
        <f t="shared" si="494"/>
        <v>1</v>
      </c>
      <c r="H7877">
        <f t="shared" si="495"/>
        <v>0.15700000000000003</v>
      </c>
      <c r="I7877" s="7">
        <v>-12.8</v>
      </c>
    </row>
    <row r="7878" spans="1:9" x14ac:dyDescent="0.35">
      <c r="A7878" s="10">
        <f>COUNTIF(Uniprot!$G$3:G7879,"+")</f>
        <v>19</v>
      </c>
      <c r="B7878" s="10">
        <f>COUNTIF(Uniprot!$G7879:G$9344,"-")</f>
        <v>1466</v>
      </c>
      <c r="C7878" s="10">
        <f>COUNTIF(Uniprot!$G$3:G7879,"-")</f>
        <v>7858</v>
      </c>
      <c r="D7878">
        <f>COUNTIF(Uniprot!$G7879:G$9344,"+")</f>
        <v>0</v>
      </c>
      <c r="E7878" s="10">
        <f t="shared" si="492"/>
        <v>0.157</v>
      </c>
      <c r="F7878">
        <f t="shared" si="493"/>
        <v>0.84299999999999997</v>
      </c>
      <c r="G7878" s="10">
        <f t="shared" si="494"/>
        <v>1</v>
      </c>
      <c r="H7878">
        <f t="shared" si="495"/>
        <v>0.15700000000000003</v>
      </c>
      <c r="I7878" s="7">
        <v>-12.8</v>
      </c>
    </row>
    <row r="7879" spans="1:9" x14ac:dyDescent="0.35">
      <c r="A7879" s="10">
        <f>COUNTIF(Uniprot!$G$3:G7880,"+")</f>
        <v>19</v>
      </c>
      <c r="B7879" s="10">
        <f>COUNTIF(Uniprot!$G7880:G$9344,"-")</f>
        <v>1465</v>
      </c>
      <c r="C7879" s="10">
        <f>COUNTIF(Uniprot!$G$3:G7880,"-")</f>
        <v>7859</v>
      </c>
      <c r="D7879">
        <f>COUNTIF(Uniprot!$G7880:G$9344,"+")</f>
        <v>0</v>
      </c>
      <c r="E7879" s="10">
        <f t="shared" si="492"/>
        <v>0.157</v>
      </c>
      <c r="F7879">
        <f t="shared" si="493"/>
        <v>0.84299999999999997</v>
      </c>
      <c r="G7879" s="10">
        <f t="shared" si="494"/>
        <v>1</v>
      </c>
      <c r="H7879">
        <f t="shared" si="495"/>
        <v>0.15700000000000003</v>
      </c>
      <c r="I7879" s="7">
        <v>-12.8</v>
      </c>
    </row>
    <row r="7880" spans="1:9" x14ac:dyDescent="0.35">
      <c r="A7880" s="10">
        <f>COUNTIF(Uniprot!$G$3:G7881,"+")</f>
        <v>19</v>
      </c>
      <c r="B7880" s="10">
        <f>COUNTIF(Uniprot!$G7881:G$9344,"-")</f>
        <v>1464</v>
      </c>
      <c r="C7880" s="10">
        <f>COUNTIF(Uniprot!$G$3:G7881,"-")</f>
        <v>7860</v>
      </c>
      <c r="D7880">
        <f>COUNTIF(Uniprot!$G7881:G$9344,"+")</f>
        <v>0</v>
      </c>
      <c r="E7880" s="10">
        <f t="shared" si="492"/>
        <v>0.157</v>
      </c>
      <c r="F7880">
        <f t="shared" si="493"/>
        <v>0.84299999999999997</v>
      </c>
      <c r="G7880" s="10">
        <f t="shared" si="494"/>
        <v>1</v>
      </c>
      <c r="H7880">
        <f t="shared" si="495"/>
        <v>0.15700000000000003</v>
      </c>
      <c r="I7880" s="7">
        <v>-12.8</v>
      </c>
    </row>
    <row r="7881" spans="1:9" x14ac:dyDescent="0.35">
      <c r="A7881" s="10">
        <f>COUNTIF(Uniprot!$G$3:G7882,"+")</f>
        <v>19</v>
      </c>
      <c r="B7881" s="10">
        <f>COUNTIF(Uniprot!$G7882:G$9344,"-")</f>
        <v>1463</v>
      </c>
      <c r="C7881" s="10">
        <f>COUNTIF(Uniprot!$G$3:G7882,"-")</f>
        <v>7861</v>
      </c>
      <c r="D7881">
        <f>COUNTIF(Uniprot!$G7882:G$9344,"+")</f>
        <v>0</v>
      </c>
      <c r="E7881" s="10">
        <f t="shared" si="492"/>
        <v>0.157</v>
      </c>
      <c r="F7881">
        <f t="shared" si="493"/>
        <v>0.84299999999999997</v>
      </c>
      <c r="G7881" s="10">
        <f t="shared" si="494"/>
        <v>1</v>
      </c>
      <c r="H7881">
        <f t="shared" si="495"/>
        <v>0.15700000000000003</v>
      </c>
      <c r="I7881" s="7">
        <v>-12.9</v>
      </c>
    </row>
    <row r="7882" spans="1:9" x14ac:dyDescent="0.35">
      <c r="A7882" s="10">
        <f>COUNTIF(Uniprot!$G$3:G7883,"+")</f>
        <v>19</v>
      </c>
      <c r="B7882" s="10">
        <f>COUNTIF(Uniprot!$G7883:G$9344,"-")</f>
        <v>1462</v>
      </c>
      <c r="C7882" s="10">
        <f>COUNTIF(Uniprot!$G$3:G7883,"-")</f>
        <v>7862</v>
      </c>
      <c r="D7882">
        <f>COUNTIF(Uniprot!$G7883:G$9344,"+")</f>
        <v>0</v>
      </c>
      <c r="E7882" s="10">
        <f t="shared" si="492"/>
        <v>0.157</v>
      </c>
      <c r="F7882">
        <f t="shared" si="493"/>
        <v>0.84299999999999997</v>
      </c>
      <c r="G7882" s="10">
        <f t="shared" si="494"/>
        <v>1</v>
      </c>
      <c r="H7882">
        <f t="shared" si="495"/>
        <v>0.15700000000000003</v>
      </c>
      <c r="I7882" s="7">
        <v>-12.9</v>
      </c>
    </row>
    <row r="7883" spans="1:9" x14ac:dyDescent="0.35">
      <c r="A7883" s="10">
        <f>COUNTIF(Uniprot!$G$3:G7884,"+")</f>
        <v>19</v>
      </c>
      <c r="B7883" s="10">
        <f>COUNTIF(Uniprot!$G7884:G$9344,"-")</f>
        <v>1461</v>
      </c>
      <c r="C7883" s="10">
        <f>COUNTIF(Uniprot!$G$3:G7884,"-")</f>
        <v>7863</v>
      </c>
      <c r="D7883">
        <f>COUNTIF(Uniprot!$G7884:G$9344,"+")</f>
        <v>0</v>
      </c>
      <c r="E7883" s="10">
        <f t="shared" si="492"/>
        <v>0.157</v>
      </c>
      <c r="F7883">
        <f t="shared" si="493"/>
        <v>0.84299999999999997</v>
      </c>
      <c r="G7883" s="10">
        <f t="shared" si="494"/>
        <v>1</v>
      </c>
      <c r="H7883">
        <f t="shared" si="495"/>
        <v>0.15700000000000003</v>
      </c>
      <c r="I7883" s="7">
        <v>-12.9</v>
      </c>
    </row>
    <row r="7884" spans="1:9" x14ac:dyDescent="0.35">
      <c r="A7884" s="10">
        <f>COUNTIF(Uniprot!$G$3:G7885,"+")</f>
        <v>19</v>
      </c>
      <c r="B7884" s="10">
        <f>COUNTIF(Uniprot!$G7885:G$9344,"-")</f>
        <v>1460</v>
      </c>
      <c r="C7884" s="10">
        <f>COUNTIF(Uniprot!$G$3:G7885,"-")</f>
        <v>7864</v>
      </c>
      <c r="D7884">
        <f>COUNTIF(Uniprot!$G7885:G$9344,"+")</f>
        <v>0</v>
      </c>
      <c r="E7884" s="10">
        <f t="shared" si="492"/>
        <v>0.157</v>
      </c>
      <c r="F7884">
        <f t="shared" si="493"/>
        <v>0.84299999999999997</v>
      </c>
      <c r="G7884" s="10">
        <f t="shared" si="494"/>
        <v>1</v>
      </c>
      <c r="H7884">
        <f t="shared" si="495"/>
        <v>0.15700000000000003</v>
      </c>
      <c r="I7884" s="7">
        <v>-12.9</v>
      </c>
    </row>
    <row r="7885" spans="1:9" x14ac:dyDescent="0.35">
      <c r="A7885" s="10">
        <f>COUNTIF(Uniprot!$G$3:G7886,"+")</f>
        <v>19</v>
      </c>
      <c r="B7885" s="10">
        <f>COUNTIF(Uniprot!$G7886:G$9344,"-")</f>
        <v>1459</v>
      </c>
      <c r="C7885" s="10">
        <f>COUNTIF(Uniprot!$G$3:G7886,"-")</f>
        <v>7865</v>
      </c>
      <c r="D7885">
        <f>COUNTIF(Uniprot!$G7886:G$9344,"+")</f>
        <v>0</v>
      </c>
      <c r="E7885" s="10">
        <f t="shared" si="492"/>
        <v>0.156</v>
      </c>
      <c r="F7885">
        <f t="shared" si="493"/>
        <v>0.84399999999999997</v>
      </c>
      <c r="G7885" s="10">
        <f t="shared" si="494"/>
        <v>1</v>
      </c>
      <c r="H7885">
        <f t="shared" si="495"/>
        <v>0.15600000000000003</v>
      </c>
      <c r="I7885" s="7">
        <v>-12.9</v>
      </c>
    </row>
    <row r="7886" spans="1:9" x14ac:dyDescent="0.35">
      <c r="A7886" s="10">
        <f>COUNTIF(Uniprot!$G$3:G7887,"+")</f>
        <v>19</v>
      </c>
      <c r="B7886" s="10">
        <f>COUNTIF(Uniprot!$G7887:G$9344,"-")</f>
        <v>1458</v>
      </c>
      <c r="C7886" s="10">
        <f>COUNTIF(Uniprot!$G$3:G7887,"-")</f>
        <v>7866</v>
      </c>
      <c r="D7886">
        <f>COUNTIF(Uniprot!$G7887:G$9344,"+")</f>
        <v>0</v>
      </c>
      <c r="E7886" s="10">
        <f t="shared" si="492"/>
        <v>0.156</v>
      </c>
      <c r="F7886">
        <f t="shared" si="493"/>
        <v>0.84399999999999997</v>
      </c>
      <c r="G7886" s="10">
        <f t="shared" si="494"/>
        <v>1</v>
      </c>
      <c r="H7886">
        <f t="shared" si="495"/>
        <v>0.15600000000000003</v>
      </c>
      <c r="I7886" s="7">
        <v>-12.9</v>
      </c>
    </row>
    <row r="7887" spans="1:9" x14ac:dyDescent="0.35">
      <c r="A7887" s="10">
        <f>COUNTIF(Uniprot!$G$3:G7888,"+")</f>
        <v>19</v>
      </c>
      <c r="B7887" s="10">
        <f>COUNTIF(Uniprot!$G7888:G$9344,"-")</f>
        <v>1457</v>
      </c>
      <c r="C7887" s="10">
        <f>COUNTIF(Uniprot!$G$3:G7888,"-")</f>
        <v>7867</v>
      </c>
      <c r="D7887">
        <f>COUNTIF(Uniprot!$G7888:G$9344,"+")</f>
        <v>0</v>
      </c>
      <c r="E7887" s="10">
        <f t="shared" si="492"/>
        <v>0.156</v>
      </c>
      <c r="F7887">
        <f t="shared" si="493"/>
        <v>0.84399999999999997</v>
      </c>
      <c r="G7887" s="10">
        <f t="shared" si="494"/>
        <v>1</v>
      </c>
      <c r="H7887">
        <f t="shared" si="495"/>
        <v>0.15600000000000003</v>
      </c>
      <c r="I7887" s="7">
        <v>-12.9</v>
      </c>
    </row>
    <row r="7888" spans="1:9" x14ac:dyDescent="0.35">
      <c r="A7888" s="10">
        <f>COUNTIF(Uniprot!$G$3:G7889,"+")</f>
        <v>19</v>
      </c>
      <c r="B7888" s="10">
        <f>COUNTIF(Uniprot!$G7889:G$9344,"-")</f>
        <v>1456</v>
      </c>
      <c r="C7888" s="10">
        <f>COUNTIF(Uniprot!$G$3:G7889,"-")</f>
        <v>7868</v>
      </c>
      <c r="D7888">
        <f>COUNTIF(Uniprot!$G7889:G$9344,"+")</f>
        <v>0</v>
      </c>
      <c r="E7888" s="10">
        <f t="shared" si="492"/>
        <v>0.156</v>
      </c>
      <c r="F7888">
        <f t="shared" si="493"/>
        <v>0.84399999999999997</v>
      </c>
      <c r="G7888" s="10">
        <f t="shared" si="494"/>
        <v>1</v>
      </c>
      <c r="H7888">
        <f t="shared" si="495"/>
        <v>0.15600000000000003</v>
      </c>
      <c r="I7888" s="7">
        <v>-12.9</v>
      </c>
    </row>
    <row r="7889" spans="1:9" x14ac:dyDescent="0.35">
      <c r="A7889" s="10">
        <f>COUNTIF(Uniprot!$G$3:G7890,"+")</f>
        <v>19</v>
      </c>
      <c r="B7889" s="10">
        <f>COUNTIF(Uniprot!$G7890:G$9344,"-")</f>
        <v>1455</v>
      </c>
      <c r="C7889" s="10">
        <f>COUNTIF(Uniprot!$G$3:G7890,"-")</f>
        <v>7869</v>
      </c>
      <c r="D7889">
        <f>COUNTIF(Uniprot!$G7890:G$9344,"+")</f>
        <v>0</v>
      </c>
      <c r="E7889" s="10">
        <f t="shared" si="492"/>
        <v>0.156</v>
      </c>
      <c r="F7889">
        <f t="shared" si="493"/>
        <v>0.84399999999999997</v>
      </c>
      <c r="G7889" s="10">
        <f t="shared" si="494"/>
        <v>1</v>
      </c>
      <c r="H7889">
        <f t="shared" si="495"/>
        <v>0.15600000000000003</v>
      </c>
      <c r="I7889" s="7">
        <v>-12.9</v>
      </c>
    </row>
    <row r="7890" spans="1:9" x14ac:dyDescent="0.35">
      <c r="A7890" s="10">
        <f>COUNTIF(Uniprot!$G$3:G7891,"+")</f>
        <v>19</v>
      </c>
      <c r="B7890" s="10">
        <f>COUNTIF(Uniprot!$G7891:G$9344,"-")</f>
        <v>1454</v>
      </c>
      <c r="C7890" s="10">
        <f>COUNTIF(Uniprot!$G$3:G7891,"-")</f>
        <v>7870</v>
      </c>
      <c r="D7890">
        <f>COUNTIF(Uniprot!$G7891:G$9344,"+")</f>
        <v>0</v>
      </c>
      <c r="E7890" s="10">
        <f t="shared" si="492"/>
        <v>0.156</v>
      </c>
      <c r="F7890">
        <f t="shared" si="493"/>
        <v>0.84399999999999997</v>
      </c>
      <c r="G7890" s="10">
        <f t="shared" si="494"/>
        <v>1</v>
      </c>
      <c r="H7890">
        <f t="shared" si="495"/>
        <v>0.15600000000000003</v>
      </c>
      <c r="I7890" s="7">
        <v>-12.9</v>
      </c>
    </row>
    <row r="7891" spans="1:9" x14ac:dyDescent="0.35">
      <c r="A7891" s="10">
        <f>COUNTIF(Uniprot!$G$3:G7892,"+")</f>
        <v>19</v>
      </c>
      <c r="B7891" s="10">
        <f>COUNTIF(Uniprot!$G7892:G$9344,"-")</f>
        <v>1453</v>
      </c>
      <c r="C7891" s="10">
        <f>COUNTIF(Uniprot!$G$3:G7892,"-")</f>
        <v>7871</v>
      </c>
      <c r="D7891">
        <f>COUNTIF(Uniprot!$G7892:G$9344,"+")</f>
        <v>0</v>
      </c>
      <c r="E7891" s="10">
        <f t="shared" si="492"/>
        <v>0.156</v>
      </c>
      <c r="F7891">
        <f t="shared" si="493"/>
        <v>0.84399999999999997</v>
      </c>
      <c r="G7891" s="10">
        <f t="shared" si="494"/>
        <v>1</v>
      </c>
      <c r="H7891">
        <f t="shared" si="495"/>
        <v>0.15600000000000003</v>
      </c>
      <c r="I7891" s="7">
        <v>-12.9</v>
      </c>
    </row>
    <row r="7892" spans="1:9" x14ac:dyDescent="0.35">
      <c r="A7892" s="10">
        <f>COUNTIF(Uniprot!$G$3:G7893,"+")</f>
        <v>19</v>
      </c>
      <c r="B7892" s="10">
        <f>COUNTIF(Uniprot!$G7893:G$9344,"-")</f>
        <v>1452</v>
      </c>
      <c r="C7892" s="10">
        <f>COUNTIF(Uniprot!$G$3:G7893,"-")</f>
        <v>7872</v>
      </c>
      <c r="D7892">
        <f>COUNTIF(Uniprot!$G7893:G$9344,"+")</f>
        <v>0</v>
      </c>
      <c r="E7892" s="10">
        <f t="shared" si="492"/>
        <v>0.156</v>
      </c>
      <c r="F7892">
        <f t="shared" si="493"/>
        <v>0.84399999999999997</v>
      </c>
      <c r="G7892" s="10">
        <f t="shared" si="494"/>
        <v>1</v>
      </c>
      <c r="H7892">
        <f t="shared" si="495"/>
        <v>0.15600000000000003</v>
      </c>
      <c r="I7892" s="7">
        <v>-12.9</v>
      </c>
    </row>
    <row r="7893" spans="1:9" x14ac:dyDescent="0.35">
      <c r="A7893" s="10">
        <f>COUNTIF(Uniprot!$G$3:G7894,"+")</f>
        <v>19</v>
      </c>
      <c r="B7893" s="10">
        <f>COUNTIF(Uniprot!$G7894:G$9344,"-")</f>
        <v>1451</v>
      </c>
      <c r="C7893" s="10">
        <f>COUNTIF(Uniprot!$G$3:G7894,"-")</f>
        <v>7873</v>
      </c>
      <c r="D7893">
        <f>COUNTIF(Uniprot!$G7894:G$9344,"+")</f>
        <v>0</v>
      </c>
      <c r="E7893" s="10">
        <f t="shared" si="492"/>
        <v>0.156</v>
      </c>
      <c r="F7893">
        <f t="shared" si="493"/>
        <v>0.84399999999999997</v>
      </c>
      <c r="G7893" s="10">
        <f t="shared" si="494"/>
        <v>1</v>
      </c>
      <c r="H7893">
        <f t="shared" si="495"/>
        <v>0.15600000000000003</v>
      </c>
      <c r="I7893" s="7">
        <v>-12.9</v>
      </c>
    </row>
    <row r="7894" spans="1:9" x14ac:dyDescent="0.35">
      <c r="A7894" s="10">
        <f>COUNTIF(Uniprot!$G$3:G7895,"+")</f>
        <v>19</v>
      </c>
      <c r="B7894" s="10">
        <f>COUNTIF(Uniprot!$G7895:G$9344,"-")</f>
        <v>1450</v>
      </c>
      <c r="C7894" s="10">
        <f>COUNTIF(Uniprot!$G$3:G7895,"-")</f>
        <v>7874</v>
      </c>
      <c r="D7894">
        <f>COUNTIF(Uniprot!$G7895:G$9344,"+")</f>
        <v>0</v>
      </c>
      <c r="E7894" s="10">
        <f t="shared" si="492"/>
        <v>0.156</v>
      </c>
      <c r="F7894">
        <f t="shared" si="493"/>
        <v>0.84399999999999997</v>
      </c>
      <c r="G7894" s="10">
        <f t="shared" si="494"/>
        <v>1</v>
      </c>
      <c r="H7894">
        <f t="shared" si="495"/>
        <v>0.15600000000000003</v>
      </c>
      <c r="I7894" s="7">
        <v>-12.9</v>
      </c>
    </row>
    <row r="7895" spans="1:9" x14ac:dyDescent="0.35">
      <c r="A7895" s="10">
        <f>COUNTIF(Uniprot!$G$3:G7896,"+")</f>
        <v>19</v>
      </c>
      <c r="B7895" s="10">
        <f>COUNTIF(Uniprot!$G7896:G$9344,"-")</f>
        <v>1449</v>
      </c>
      <c r="C7895" s="10">
        <f>COUNTIF(Uniprot!$G$3:G7896,"-")</f>
        <v>7875</v>
      </c>
      <c r="D7895">
        <f>COUNTIF(Uniprot!$G7896:G$9344,"+")</f>
        <v>0</v>
      </c>
      <c r="E7895" s="10">
        <f t="shared" si="492"/>
        <v>0.155</v>
      </c>
      <c r="F7895">
        <f t="shared" si="493"/>
        <v>0.84499999999999997</v>
      </c>
      <c r="G7895" s="10">
        <f t="shared" si="494"/>
        <v>1</v>
      </c>
      <c r="H7895">
        <f t="shared" si="495"/>
        <v>0.15500000000000003</v>
      </c>
      <c r="I7895" s="7">
        <v>-12.9</v>
      </c>
    </row>
    <row r="7896" spans="1:9" x14ac:dyDescent="0.35">
      <c r="A7896" s="10">
        <f>COUNTIF(Uniprot!$G$3:G7897,"+")</f>
        <v>19</v>
      </c>
      <c r="B7896" s="10">
        <f>COUNTIF(Uniprot!$G7897:G$9344,"-")</f>
        <v>1448</v>
      </c>
      <c r="C7896" s="10">
        <f>COUNTIF(Uniprot!$G$3:G7897,"-")</f>
        <v>7876</v>
      </c>
      <c r="D7896">
        <f>COUNTIF(Uniprot!$G7897:G$9344,"+")</f>
        <v>0</v>
      </c>
      <c r="E7896" s="10">
        <f t="shared" si="492"/>
        <v>0.155</v>
      </c>
      <c r="F7896">
        <f t="shared" si="493"/>
        <v>0.84499999999999997</v>
      </c>
      <c r="G7896" s="10">
        <f t="shared" si="494"/>
        <v>1</v>
      </c>
      <c r="H7896">
        <f t="shared" si="495"/>
        <v>0.15500000000000003</v>
      </c>
      <c r="I7896" s="7">
        <v>-12.9</v>
      </c>
    </row>
    <row r="7897" spans="1:9" x14ac:dyDescent="0.35">
      <c r="A7897" s="10">
        <f>COUNTIF(Uniprot!$G$3:G7898,"+")</f>
        <v>19</v>
      </c>
      <c r="B7897" s="10">
        <f>COUNTIF(Uniprot!$G7898:G$9344,"-")</f>
        <v>1447</v>
      </c>
      <c r="C7897" s="10">
        <f>COUNTIF(Uniprot!$G$3:G7898,"-")</f>
        <v>7877</v>
      </c>
      <c r="D7897">
        <f>COUNTIF(Uniprot!$G7898:G$9344,"+")</f>
        <v>0</v>
      </c>
      <c r="E7897" s="10">
        <f t="shared" si="492"/>
        <v>0.155</v>
      </c>
      <c r="F7897">
        <f t="shared" si="493"/>
        <v>0.84499999999999997</v>
      </c>
      <c r="G7897" s="10">
        <f t="shared" si="494"/>
        <v>1</v>
      </c>
      <c r="H7897">
        <f t="shared" si="495"/>
        <v>0.15500000000000003</v>
      </c>
      <c r="I7897" s="7">
        <v>-12.9</v>
      </c>
    </row>
    <row r="7898" spans="1:9" x14ac:dyDescent="0.35">
      <c r="A7898" s="10">
        <f>COUNTIF(Uniprot!$G$3:G7899,"+")</f>
        <v>19</v>
      </c>
      <c r="B7898" s="10">
        <f>COUNTIF(Uniprot!$G7899:G$9344,"-")</f>
        <v>1446</v>
      </c>
      <c r="C7898" s="10">
        <f>COUNTIF(Uniprot!$G$3:G7899,"-")</f>
        <v>7878</v>
      </c>
      <c r="D7898">
        <f>COUNTIF(Uniprot!$G7899:G$9344,"+")</f>
        <v>0</v>
      </c>
      <c r="E7898" s="10">
        <f t="shared" si="492"/>
        <v>0.155</v>
      </c>
      <c r="F7898">
        <f t="shared" si="493"/>
        <v>0.84499999999999997</v>
      </c>
      <c r="G7898" s="10">
        <f t="shared" si="494"/>
        <v>1</v>
      </c>
      <c r="H7898">
        <f t="shared" si="495"/>
        <v>0.15500000000000003</v>
      </c>
      <c r="I7898" s="7">
        <v>-12.9</v>
      </c>
    </row>
    <row r="7899" spans="1:9" x14ac:dyDescent="0.35">
      <c r="A7899" s="10">
        <f>COUNTIF(Uniprot!$G$3:G7900,"+")</f>
        <v>19</v>
      </c>
      <c r="B7899" s="10">
        <f>COUNTIF(Uniprot!$G7900:G$9344,"-")</f>
        <v>1445</v>
      </c>
      <c r="C7899" s="10">
        <f>COUNTIF(Uniprot!$G$3:G7900,"-")</f>
        <v>7879</v>
      </c>
      <c r="D7899">
        <f>COUNTIF(Uniprot!$G7900:G$9344,"+")</f>
        <v>0</v>
      </c>
      <c r="E7899" s="10">
        <f t="shared" si="492"/>
        <v>0.155</v>
      </c>
      <c r="F7899">
        <f t="shared" si="493"/>
        <v>0.84499999999999997</v>
      </c>
      <c r="G7899" s="10">
        <f t="shared" si="494"/>
        <v>1</v>
      </c>
      <c r="H7899">
        <f t="shared" si="495"/>
        <v>0.15500000000000003</v>
      </c>
      <c r="I7899" s="7">
        <v>-12.9</v>
      </c>
    </row>
    <row r="7900" spans="1:9" x14ac:dyDescent="0.35">
      <c r="A7900" s="10">
        <f>COUNTIF(Uniprot!$G$3:G7901,"+")</f>
        <v>19</v>
      </c>
      <c r="B7900" s="10">
        <f>COUNTIF(Uniprot!$G7901:G$9344,"-")</f>
        <v>1444</v>
      </c>
      <c r="C7900" s="10">
        <f>COUNTIF(Uniprot!$G$3:G7901,"-")</f>
        <v>7880</v>
      </c>
      <c r="D7900">
        <f>COUNTIF(Uniprot!$G7901:G$9344,"+")</f>
        <v>0</v>
      </c>
      <c r="E7900" s="10">
        <f t="shared" si="492"/>
        <v>0.155</v>
      </c>
      <c r="F7900">
        <f t="shared" si="493"/>
        <v>0.84499999999999997</v>
      </c>
      <c r="G7900" s="10">
        <f t="shared" si="494"/>
        <v>1</v>
      </c>
      <c r="H7900">
        <f t="shared" si="495"/>
        <v>0.15500000000000003</v>
      </c>
      <c r="I7900" s="7">
        <v>-12.9</v>
      </c>
    </row>
    <row r="7901" spans="1:9" x14ac:dyDescent="0.35">
      <c r="A7901" s="10">
        <f>COUNTIF(Uniprot!$G$3:G7902,"+")</f>
        <v>19</v>
      </c>
      <c r="B7901" s="10">
        <f>COUNTIF(Uniprot!$G7902:G$9344,"-")</f>
        <v>1443</v>
      </c>
      <c r="C7901" s="10">
        <f>COUNTIF(Uniprot!$G$3:G7902,"-")</f>
        <v>7881</v>
      </c>
      <c r="D7901">
        <f>COUNTIF(Uniprot!$G7902:G$9344,"+")</f>
        <v>0</v>
      </c>
      <c r="E7901" s="10">
        <f t="shared" si="492"/>
        <v>0.155</v>
      </c>
      <c r="F7901">
        <f t="shared" si="493"/>
        <v>0.84499999999999997</v>
      </c>
      <c r="G7901" s="10">
        <f t="shared" si="494"/>
        <v>1</v>
      </c>
      <c r="H7901">
        <f t="shared" si="495"/>
        <v>0.15500000000000003</v>
      </c>
      <c r="I7901" s="7">
        <v>-12.9</v>
      </c>
    </row>
    <row r="7902" spans="1:9" x14ac:dyDescent="0.35">
      <c r="A7902" s="10">
        <f>COUNTIF(Uniprot!$G$3:G7903,"+")</f>
        <v>19</v>
      </c>
      <c r="B7902" s="10">
        <f>COUNTIF(Uniprot!$G7903:G$9344,"-")</f>
        <v>1442</v>
      </c>
      <c r="C7902" s="10">
        <f>COUNTIF(Uniprot!$G$3:G7903,"-")</f>
        <v>7882</v>
      </c>
      <c r="D7902">
        <f>COUNTIF(Uniprot!$G7903:G$9344,"+")</f>
        <v>0</v>
      </c>
      <c r="E7902" s="10">
        <f t="shared" si="492"/>
        <v>0.155</v>
      </c>
      <c r="F7902">
        <f t="shared" si="493"/>
        <v>0.84499999999999997</v>
      </c>
      <c r="G7902" s="10">
        <f t="shared" si="494"/>
        <v>1</v>
      </c>
      <c r="H7902">
        <f t="shared" si="495"/>
        <v>0.15500000000000003</v>
      </c>
      <c r="I7902" s="7">
        <v>-12.9</v>
      </c>
    </row>
    <row r="7903" spans="1:9" x14ac:dyDescent="0.35">
      <c r="A7903" s="10">
        <f>COUNTIF(Uniprot!$G$3:G7904,"+")</f>
        <v>19</v>
      </c>
      <c r="B7903" s="10">
        <f>COUNTIF(Uniprot!$G7904:G$9344,"-")</f>
        <v>1441</v>
      </c>
      <c r="C7903" s="10">
        <f>COUNTIF(Uniprot!$G$3:G7904,"-")</f>
        <v>7883</v>
      </c>
      <c r="D7903">
        <f>COUNTIF(Uniprot!$G7904:G$9344,"+")</f>
        <v>0</v>
      </c>
      <c r="E7903" s="10">
        <f t="shared" si="492"/>
        <v>0.155</v>
      </c>
      <c r="F7903">
        <f t="shared" si="493"/>
        <v>0.84499999999999997</v>
      </c>
      <c r="G7903" s="10">
        <f t="shared" si="494"/>
        <v>1</v>
      </c>
      <c r="H7903">
        <f t="shared" si="495"/>
        <v>0.15500000000000003</v>
      </c>
      <c r="I7903" s="7">
        <v>-12.9</v>
      </c>
    </row>
    <row r="7904" spans="1:9" x14ac:dyDescent="0.35">
      <c r="A7904" s="10">
        <f>COUNTIF(Uniprot!$G$3:G7905,"+")</f>
        <v>19</v>
      </c>
      <c r="B7904" s="10">
        <f>COUNTIF(Uniprot!$G7905:G$9344,"-")</f>
        <v>1440</v>
      </c>
      <c r="C7904" s="10">
        <f>COUNTIF(Uniprot!$G$3:G7905,"-")</f>
        <v>7884</v>
      </c>
      <c r="D7904">
        <f>COUNTIF(Uniprot!$G7905:G$9344,"+")</f>
        <v>0</v>
      </c>
      <c r="E7904" s="10">
        <f t="shared" si="492"/>
        <v>0.154</v>
      </c>
      <c r="F7904">
        <f t="shared" si="493"/>
        <v>0.84599999999999997</v>
      </c>
      <c r="G7904" s="10">
        <f t="shared" si="494"/>
        <v>1</v>
      </c>
      <c r="H7904">
        <f t="shared" si="495"/>
        <v>0.15400000000000003</v>
      </c>
      <c r="I7904" s="7">
        <v>-12.9</v>
      </c>
    </row>
    <row r="7905" spans="1:9" x14ac:dyDescent="0.35">
      <c r="A7905" s="10">
        <f>COUNTIF(Uniprot!$G$3:G7906,"+")</f>
        <v>19</v>
      </c>
      <c r="B7905" s="10">
        <f>COUNTIF(Uniprot!$G7906:G$9344,"-")</f>
        <v>1439</v>
      </c>
      <c r="C7905" s="10">
        <f>COUNTIF(Uniprot!$G$3:G7906,"-")</f>
        <v>7885</v>
      </c>
      <c r="D7905">
        <f>COUNTIF(Uniprot!$G7906:G$9344,"+")</f>
        <v>0</v>
      </c>
      <c r="E7905" s="10">
        <f t="shared" si="492"/>
        <v>0.154</v>
      </c>
      <c r="F7905">
        <f t="shared" si="493"/>
        <v>0.84599999999999997</v>
      </c>
      <c r="G7905" s="10">
        <f t="shared" si="494"/>
        <v>1</v>
      </c>
      <c r="H7905">
        <f t="shared" si="495"/>
        <v>0.15400000000000003</v>
      </c>
      <c r="I7905" s="7">
        <v>-13</v>
      </c>
    </row>
    <row r="7906" spans="1:9" x14ac:dyDescent="0.35">
      <c r="A7906" s="10">
        <f>COUNTIF(Uniprot!$G$3:G7907,"+")</f>
        <v>19</v>
      </c>
      <c r="B7906" s="10">
        <f>COUNTIF(Uniprot!$G7907:G$9344,"-")</f>
        <v>1438</v>
      </c>
      <c r="C7906" s="10">
        <f>COUNTIF(Uniprot!$G$3:G7907,"-")</f>
        <v>7886</v>
      </c>
      <c r="D7906">
        <f>COUNTIF(Uniprot!$G7907:G$9344,"+")</f>
        <v>0</v>
      </c>
      <c r="E7906" s="10">
        <f t="shared" si="492"/>
        <v>0.154</v>
      </c>
      <c r="F7906">
        <f t="shared" si="493"/>
        <v>0.84599999999999997</v>
      </c>
      <c r="G7906" s="10">
        <f t="shared" si="494"/>
        <v>1</v>
      </c>
      <c r="H7906">
        <f t="shared" si="495"/>
        <v>0.15400000000000003</v>
      </c>
      <c r="I7906" s="7">
        <v>-13</v>
      </c>
    </row>
    <row r="7907" spans="1:9" x14ac:dyDescent="0.35">
      <c r="A7907" s="10">
        <f>COUNTIF(Uniprot!$G$3:G7908,"+")</f>
        <v>19</v>
      </c>
      <c r="B7907" s="10">
        <f>COUNTIF(Uniprot!$G7908:G$9344,"-")</f>
        <v>1437</v>
      </c>
      <c r="C7907" s="10">
        <f>COUNTIF(Uniprot!$G$3:G7908,"-")</f>
        <v>7887</v>
      </c>
      <c r="D7907">
        <f>COUNTIF(Uniprot!$G7908:G$9344,"+")</f>
        <v>0</v>
      </c>
      <c r="E7907" s="10">
        <f t="shared" si="492"/>
        <v>0.154</v>
      </c>
      <c r="F7907">
        <f t="shared" si="493"/>
        <v>0.84599999999999997</v>
      </c>
      <c r="G7907" s="10">
        <f t="shared" si="494"/>
        <v>1</v>
      </c>
      <c r="H7907">
        <f t="shared" si="495"/>
        <v>0.15400000000000003</v>
      </c>
      <c r="I7907" s="7">
        <v>-13</v>
      </c>
    </row>
    <row r="7908" spans="1:9" x14ac:dyDescent="0.35">
      <c r="A7908" s="10">
        <f>COUNTIF(Uniprot!$G$3:G7909,"+")</f>
        <v>19</v>
      </c>
      <c r="B7908" s="10">
        <f>COUNTIF(Uniprot!$G7909:G$9344,"-")</f>
        <v>1436</v>
      </c>
      <c r="C7908" s="10">
        <f>COUNTIF(Uniprot!$G$3:G7909,"-")</f>
        <v>7888</v>
      </c>
      <c r="D7908">
        <f>COUNTIF(Uniprot!$G7909:G$9344,"+")</f>
        <v>0</v>
      </c>
      <c r="E7908" s="10">
        <f t="shared" si="492"/>
        <v>0.154</v>
      </c>
      <c r="F7908">
        <f t="shared" si="493"/>
        <v>0.84599999999999997</v>
      </c>
      <c r="G7908" s="10">
        <f t="shared" si="494"/>
        <v>1</v>
      </c>
      <c r="H7908">
        <f t="shared" si="495"/>
        <v>0.15400000000000003</v>
      </c>
      <c r="I7908" s="7">
        <v>-13</v>
      </c>
    </row>
    <row r="7909" spans="1:9" x14ac:dyDescent="0.35">
      <c r="A7909" s="10">
        <f>COUNTIF(Uniprot!$G$3:G7910,"+")</f>
        <v>19</v>
      </c>
      <c r="B7909" s="10">
        <f>COUNTIF(Uniprot!$G7910:G$9344,"-")</f>
        <v>1435</v>
      </c>
      <c r="C7909" s="10">
        <f>COUNTIF(Uniprot!$G$3:G7910,"-")</f>
        <v>7889</v>
      </c>
      <c r="D7909">
        <f>COUNTIF(Uniprot!$G7910:G$9344,"+")</f>
        <v>0</v>
      </c>
      <c r="E7909" s="10">
        <f t="shared" si="492"/>
        <v>0.154</v>
      </c>
      <c r="F7909">
        <f t="shared" si="493"/>
        <v>0.84599999999999997</v>
      </c>
      <c r="G7909" s="10">
        <f t="shared" si="494"/>
        <v>1</v>
      </c>
      <c r="H7909">
        <f t="shared" si="495"/>
        <v>0.15400000000000003</v>
      </c>
      <c r="I7909" s="7">
        <v>-13</v>
      </c>
    </row>
    <row r="7910" spans="1:9" x14ac:dyDescent="0.35">
      <c r="A7910" s="10">
        <f>COUNTIF(Uniprot!$G$3:G7911,"+")</f>
        <v>19</v>
      </c>
      <c r="B7910" s="10">
        <f>COUNTIF(Uniprot!$G7911:G$9344,"-")</f>
        <v>1434</v>
      </c>
      <c r="C7910" s="10">
        <f>COUNTIF(Uniprot!$G$3:G7911,"-")</f>
        <v>7890</v>
      </c>
      <c r="D7910">
        <f>COUNTIF(Uniprot!$G7911:G$9344,"+")</f>
        <v>0</v>
      </c>
      <c r="E7910" s="10">
        <f t="shared" si="492"/>
        <v>0.154</v>
      </c>
      <c r="F7910">
        <f t="shared" si="493"/>
        <v>0.84599999999999997</v>
      </c>
      <c r="G7910" s="10">
        <f t="shared" si="494"/>
        <v>1</v>
      </c>
      <c r="H7910">
        <f t="shared" si="495"/>
        <v>0.15400000000000003</v>
      </c>
      <c r="I7910" s="7">
        <v>-13</v>
      </c>
    </row>
    <row r="7911" spans="1:9" x14ac:dyDescent="0.35">
      <c r="A7911" s="10">
        <f>COUNTIF(Uniprot!$G$3:G7912,"+")</f>
        <v>19</v>
      </c>
      <c r="B7911" s="10">
        <f>COUNTIF(Uniprot!$G7912:G$9344,"-")</f>
        <v>1433</v>
      </c>
      <c r="C7911" s="10">
        <f>COUNTIF(Uniprot!$G$3:G7912,"-")</f>
        <v>7891</v>
      </c>
      <c r="D7911">
        <f>COUNTIF(Uniprot!$G7912:G$9344,"+")</f>
        <v>0</v>
      </c>
      <c r="E7911" s="10">
        <f t="shared" si="492"/>
        <v>0.154</v>
      </c>
      <c r="F7911">
        <f t="shared" si="493"/>
        <v>0.84599999999999997</v>
      </c>
      <c r="G7911" s="10">
        <f t="shared" si="494"/>
        <v>1</v>
      </c>
      <c r="H7911">
        <f t="shared" si="495"/>
        <v>0.15400000000000003</v>
      </c>
      <c r="I7911" s="7">
        <v>-13</v>
      </c>
    </row>
    <row r="7912" spans="1:9" x14ac:dyDescent="0.35">
      <c r="A7912" s="10">
        <f>COUNTIF(Uniprot!$G$3:G7913,"+")</f>
        <v>19</v>
      </c>
      <c r="B7912" s="10">
        <f>COUNTIF(Uniprot!$G7913:G$9344,"-")</f>
        <v>1432</v>
      </c>
      <c r="C7912" s="10">
        <f>COUNTIF(Uniprot!$G$3:G7913,"-")</f>
        <v>7892</v>
      </c>
      <c r="D7912">
        <f>COUNTIF(Uniprot!$G7913:G$9344,"+")</f>
        <v>0</v>
      </c>
      <c r="E7912" s="10">
        <f t="shared" si="492"/>
        <v>0.154</v>
      </c>
      <c r="F7912">
        <f t="shared" si="493"/>
        <v>0.84599999999999997</v>
      </c>
      <c r="G7912" s="10">
        <f t="shared" si="494"/>
        <v>1</v>
      </c>
      <c r="H7912">
        <f t="shared" si="495"/>
        <v>0.15400000000000003</v>
      </c>
      <c r="I7912" s="7">
        <v>-13</v>
      </c>
    </row>
    <row r="7913" spans="1:9" x14ac:dyDescent="0.35">
      <c r="A7913" s="10">
        <f>COUNTIF(Uniprot!$G$3:G7914,"+")</f>
        <v>19</v>
      </c>
      <c r="B7913" s="10">
        <f>COUNTIF(Uniprot!$G7914:G$9344,"-")</f>
        <v>1431</v>
      </c>
      <c r="C7913" s="10">
        <f>COUNTIF(Uniprot!$G$3:G7914,"-")</f>
        <v>7893</v>
      </c>
      <c r="D7913">
        <f>COUNTIF(Uniprot!$G7914:G$9344,"+")</f>
        <v>0</v>
      </c>
      <c r="E7913" s="10">
        <f t="shared" si="492"/>
        <v>0.153</v>
      </c>
      <c r="F7913">
        <f t="shared" si="493"/>
        <v>0.84699999999999998</v>
      </c>
      <c r="G7913" s="10">
        <f t="shared" si="494"/>
        <v>1</v>
      </c>
      <c r="H7913">
        <f t="shared" si="495"/>
        <v>0.15300000000000002</v>
      </c>
      <c r="I7913" s="7">
        <v>-13</v>
      </c>
    </row>
    <row r="7914" spans="1:9" x14ac:dyDescent="0.35">
      <c r="A7914" s="10">
        <f>COUNTIF(Uniprot!$G$3:G7915,"+")</f>
        <v>19</v>
      </c>
      <c r="B7914" s="10">
        <f>COUNTIF(Uniprot!$G7915:G$9344,"-")</f>
        <v>1430</v>
      </c>
      <c r="C7914" s="10">
        <f>COUNTIF(Uniprot!$G$3:G7915,"-")</f>
        <v>7894</v>
      </c>
      <c r="D7914">
        <f>COUNTIF(Uniprot!$G7915:G$9344,"+")</f>
        <v>0</v>
      </c>
      <c r="E7914" s="10">
        <f t="shared" si="492"/>
        <v>0.153</v>
      </c>
      <c r="F7914">
        <f t="shared" si="493"/>
        <v>0.84699999999999998</v>
      </c>
      <c r="G7914" s="10">
        <f t="shared" si="494"/>
        <v>1</v>
      </c>
      <c r="H7914">
        <f t="shared" si="495"/>
        <v>0.15300000000000002</v>
      </c>
      <c r="I7914" s="7">
        <v>-13</v>
      </c>
    </row>
    <row r="7915" spans="1:9" x14ac:dyDescent="0.35">
      <c r="A7915" s="10">
        <f>COUNTIF(Uniprot!$G$3:G7916,"+")</f>
        <v>19</v>
      </c>
      <c r="B7915" s="10">
        <f>COUNTIF(Uniprot!$G7916:G$9344,"-")</f>
        <v>1429</v>
      </c>
      <c r="C7915" s="10">
        <f>COUNTIF(Uniprot!$G$3:G7916,"-")</f>
        <v>7895</v>
      </c>
      <c r="D7915">
        <f>COUNTIF(Uniprot!$G7916:G$9344,"+")</f>
        <v>0</v>
      </c>
      <c r="E7915" s="10">
        <f t="shared" si="492"/>
        <v>0.153</v>
      </c>
      <c r="F7915">
        <f t="shared" si="493"/>
        <v>0.84699999999999998</v>
      </c>
      <c r="G7915" s="10">
        <f t="shared" si="494"/>
        <v>1</v>
      </c>
      <c r="H7915">
        <f t="shared" si="495"/>
        <v>0.15300000000000002</v>
      </c>
      <c r="I7915" s="7">
        <v>-13</v>
      </c>
    </row>
    <row r="7916" spans="1:9" x14ac:dyDescent="0.35">
      <c r="A7916" s="10">
        <f>COUNTIF(Uniprot!$G$3:G7917,"+")</f>
        <v>19</v>
      </c>
      <c r="B7916" s="10">
        <f>COUNTIF(Uniprot!$G7917:G$9344,"-")</f>
        <v>1428</v>
      </c>
      <c r="C7916" s="10">
        <f>COUNTIF(Uniprot!$G$3:G7917,"-")</f>
        <v>7896</v>
      </c>
      <c r="D7916">
        <f>COUNTIF(Uniprot!$G7917:G$9344,"+")</f>
        <v>0</v>
      </c>
      <c r="E7916" s="10">
        <f t="shared" si="492"/>
        <v>0.153</v>
      </c>
      <c r="F7916">
        <f t="shared" si="493"/>
        <v>0.84699999999999998</v>
      </c>
      <c r="G7916" s="10">
        <f t="shared" si="494"/>
        <v>1</v>
      </c>
      <c r="H7916">
        <f t="shared" si="495"/>
        <v>0.15300000000000002</v>
      </c>
      <c r="I7916" s="7">
        <v>-13</v>
      </c>
    </row>
    <row r="7917" spans="1:9" x14ac:dyDescent="0.35">
      <c r="A7917" s="10">
        <f>COUNTIF(Uniprot!$G$3:G7918,"+")</f>
        <v>19</v>
      </c>
      <c r="B7917" s="10">
        <f>COUNTIF(Uniprot!$G7918:G$9344,"-")</f>
        <v>1427</v>
      </c>
      <c r="C7917" s="10">
        <f>COUNTIF(Uniprot!$G$3:G7918,"-")</f>
        <v>7897</v>
      </c>
      <c r="D7917">
        <f>COUNTIF(Uniprot!$G7918:G$9344,"+")</f>
        <v>0</v>
      </c>
      <c r="E7917" s="10">
        <f t="shared" si="492"/>
        <v>0.153</v>
      </c>
      <c r="F7917">
        <f t="shared" si="493"/>
        <v>0.84699999999999998</v>
      </c>
      <c r="G7917" s="10">
        <f t="shared" si="494"/>
        <v>1</v>
      </c>
      <c r="H7917">
        <f t="shared" si="495"/>
        <v>0.15300000000000002</v>
      </c>
      <c r="I7917" s="7">
        <v>-13</v>
      </c>
    </row>
    <row r="7918" spans="1:9" x14ac:dyDescent="0.35">
      <c r="A7918" s="10">
        <f>COUNTIF(Uniprot!$G$3:G7919,"+")</f>
        <v>19</v>
      </c>
      <c r="B7918" s="10">
        <f>COUNTIF(Uniprot!$G7919:G$9344,"-")</f>
        <v>1426</v>
      </c>
      <c r="C7918" s="10">
        <f>COUNTIF(Uniprot!$G$3:G7919,"-")</f>
        <v>7898</v>
      </c>
      <c r="D7918">
        <f>COUNTIF(Uniprot!$G7919:G$9344,"+")</f>
        <v>0</v>
      </c>
      <c r="E7918" s="10">
        <f t="shared" si="492"/>
        <v>0.153</v>
      </c>
      <c r="F7918">
        <f t="shared" si="493"/>
        <v>0.84699999999999998</v>
      </c>
      <c r="G7918" s="10">
        <f t="shared" si="494"/>
        <v>1</v>
      </c>
      <c r="H7918">
        <f t="shared" si="495"/>
        <v>0.15300000000000002</v>
      </c>
      <c r="I7918" s="7">
        <v>-13</v>
      </c>
    </row>
    <row r="7919" spans="1:9" x14ac:dyDescent="0.35">
      <c r="A7919" s="10">
        <f>COUNTIF(Uniprot!$G$3:G7920,"+")</f>
        <v>19</v>
      </c>
      <c r="B7919" s="10">
        <f>COUNTIF(Uniprot!$G7920:G$9344,"-")</f>
        <v>1425</v>
      </c>
      <c r="C7919" s="10">
        <f>COUNTIF(Uniprot!$G$3:G7920,"-")</f>
        <v>7899</v>
      </c>
      <c r="D7919">
        <f>COUNTIF(Uniprot!$G7920:G$9344,"+")</f>
        <v>0</v>
      </c>
      <c r="E7919" s="10">
        <f t="shared" si="492"/>
        <v>0.153</v>
      </c>
      <c r="F7919">
        <f t="shared" si="493"/>
        <v>0.84699999999999998</v>
      </c>
      <c r="G7919" s="10">
        <f t="shared" si="494"/>
        <v>1</v>
      </c>
      <c r="H7919">
        <f t="shared" si="495"/>
        <v>0.15300000000000002</v>
      </c>
      <c r="I7919" s="7">
        <v>-13.1</v>
      </c>
    </row>
    <row r="7920" spans="1:9" x14ac:dyDescent="0.35">
      <c r="A7920" s="10">
        <f>COUNTIF(Uniprot!$G$3:G7921,"+")</f>
        <v>19</v>
      </c>
      <c r="B7920" s="10">
        <f>COUNTIF(Uniprot!$G7921:G$9344,"-")</f>
        <v>1424</v>
      </c>
      <c r="C7920" s="10">
        <f>COUNTIF(Uniprot!$G$3:G7921,"-")</f>
        <v>7900</v>
      </c>
      <c r="D7920">
        <f>COUNTIF(Uniprot!$G7921:G$9344,"+")</f>
        <v>0</v>
      </c>
      <c r="E7920" s="10">
        <f t="shared" si="492"/>
        <v>0.153</v>
      </c>
      <c r="F7920">
        <f t="shared" si="493"/>
        <v>0.84699999999999998</v>
      </c>
      <c r="G7920" s="10">
        <f t="shared" si="494"/>
        <v>1</v>
      </c>
      <c r="H7920">
        <f t="shared" si="495"/>
        <v>0.15300000000000002</v>
      </c>
      <c r="I7920" s="7">
        <v>-13.1</v>
      </c>
    </row>
    <row r="7921" spans="1:9" x14ac:dyDescent="0.35">
      <c r="A7921" s="10">
        <f>COUNTIF(Uniprot!$G$3:G7922,"+")</f>
        <v>19</v>
      </c>
      <c r="B7921" s="10">
        <f>COUNTIF(Uniprot!$G7922:G$9344,"-")</f>
        <v>1423</v>
      </c>
      <c r="C7921" s="10">
        <f>COUNTIF(Uniprot!$G$3:G7922,"-")</f>
        <v>7901</v>
      </c>
      <c r="D7921">
        <f>COUNTIF(Uniprot!$G7922:G$9344,"+")</f>
        <v>0</v>
      </c>
      <c r="E7921" s="10">
        <f t="shared" si="492"/>
        <v>0.153</v>
      </c>
      <c r="F7921">
        <f t="shared" si="493"/>
        <v>0.84699999999999998</v>
      </c>
      <c r="G7921" s="10">
        <f t="shared" si="494"/>
        <v>1</v>
      </c>
      <c r="H7921">
        <f t="shared" si="495"/>
        <v>0.15300000000000002</v>
      </c>
      <c r="I7921" s="7">
        <v>-13.1</v>
      </c>
    </row>
    <row r="7922" spans="1:9" x14ac:dyDescent="0.35">
      <c r="A7922" s="10">
        <f>COUNTIF(Uniprot!$G$3:G7923,"+")</f>
        <v>19</v>
      </c>
      <c r="B7922" s="10">
        <f>COUNTIF(Uniprot!$G7923:G$9344,"-")</f>
        <v>1422</v>
      </c>
      <c r="C7922" s="10">
        <f>COUNTIF(Uniprot!$G$3:G7923,"-")</f>
        <v>7902</v>
      </c>
      <c r="D7922">
        <f>COUNTIF(Uniprot!$G7923:G$9344,"+")</f>
        <v>0</v>
      </c>
      <c r="E7922" s="10">
        <f t="shared" si="492"/>
        <v>0.153</v>
      </c>
      <c r="F7922">
        <f t="shared" si="493"/>
        <v>0.84699999999999998</v>
      </c>
      <c r="G7922" s="10">
        <f t="shared" si="494"/>
        <v>1</v>
      </c>
      <c r="H7922">
        <f t="shared" si="495"/>
        <v>0.15300000000000002</v>
      </c>
      <c r="I7922" s="7">
        <v>-13.1</v>
      </c>
    </row>
    <row r="7923" spans="1:9" x14ac:dyDescent="0.35">
      <c r="A7923" s="10">
        <f>COUNTIF(Uniprot!$G$3:G7924,"+")</f>
        <v>19</v>
      </c>
      <c r="B7923" s="10">
        <f>COUNTIF(Uniprot!$G7924:G$9344,"-")</f>
        <v>1421</v>
      </c>
      <c r="C7923" s="10">
        <f>COUNTIF(Uniprot!$G$3:G7924,"-")</f>
        <v>7903</v>
      </c>
      <c r="D7923">
        <f>COUNTIF(Uniprot!$G7924:G$9344,"+")</f>
        <v>0</v>
      </c>
      <c r="E7923" s="10">
        <f t="shared" si="492"/>
        <v>0.152</v>
      </c>
      <c r="F7923">
        <f t="shared" si="493"/>
        <v>0.84799999999999998</v>
      </c>
      <c r="G7923" s="10">
        <f t="shared" si="494"/>
        <v>1</v>
      </c>
      <c r="H7923">
        <f t="shared" si="495"/>
        <v>0.15200000000000002</v>
      </c>
      <c r="I7923" s="7">
        <v>-13.1</v>
      </c>
    </row>
    <row r="7924" spans="1:9" x14ac:dyDescent="0.35">
      <c r="A7924" s="10">
        <f>COUNTIF(Uniprot!$G$3:G7925,"+")</f>
        <v>19</v>
      </c>
      <c r="B7924" s="10">
        <f>COUNTIF(Uniprot!$G7925:G$9344,"-")</f>
        <v>1420</v>
      </c>
      <c r="C7924" s="10">
        <f>COUNTIF(Uniprot!$G$3:G7925,"-")</f>
        <v>7904</v>
      </c>
      <c r="D7924">
        <f>COUNTIF(Uniprot!$G7925:G$9344,"+")</f>
        <v>0</v>
      </c>
      <c r="E7924" s="10">
        <f t="shared" si="492"/>
        <v>0.152</v>
      </c>
      <c r="F7924">
        <f t="shared" si="493"/>
        <v>0.84799999999999998</v>
      </c>
      <c r="G7924" s="10">
        <f t="shared" si="494"/>
        <v>1</v>
      </c>
      <c r="H7924">
        <f t="shared" si="495"/>
        <v>0.15200000000000002</v>
      </c>
      <c r="I7924" s="7">
        <v>-13.1</v>
      </c>
    </row>
    <row r="7925" spans="1:9" x14ac:dyDescent="0.35">
      <c r="A7925" s="10">
        <f>COUNTIF(Uniprot!$G$3:G7926,"+")</f>
        <v>19</v>
      </c>
      <c r="B7925" s="10">
        <f>COUNTIF(Uniprot!$G7926:G$9344,"-")</f>
        <v>1419</v>
      </c>
      <c r="C7925" s="10">
        <f>COUNTIF(Uniprot!$G$3:G7926,"-")</f>
        <v>7905</v>
      </c>
      <c r="D7925">
        <f>COUNTIF(Uniprot!$G7926:G$9344,"+")</f>
        <v>0</v>
      </c>
      <c r="E7925" s="10">
        <f t="shared" si="492"/>
        <v>0.152</v>
      </c>
      <c r="F7925">
        <f t="shared" si="493"/>
        <v>0.84799999999999998</v>
      </c>
      <c r="G7925" s="10">
        <f t="shared" si="494"/>
        <v>1</v>
      </c>
      <c r="H7925">
        <f t="shared" si="495"/>
        <v>0.15200000000000002</v>
      </c>
      <c r="I7925" s="7">
        <v>-13.1</v>
      </c>
    </row>
    <row r="7926" spans="1:9" x14ac:dyDescent="0.35">
      <c r="A7926" s="10">
        <f>COUNTIF(Uniprot!$G$3:G7927,"+")</f>
        <v>19</v>
      </c>
      <c r="B7926" s="10">
        <f>COUNTIF(Uniprot!$G7927:G$9344,"-")</f>
        <v>1418</v>
      </c>
      <c r="C7926" s="10">
        <f>COUNTIF(Uniprot!$G$3:G7927,"-")</f>
        <v>7906</v>
      </c>
      <c r="D7926">
        <f>COUNTIF(Uniprot!$G7927:G$9344,"+")</f>
        <v>0</v>
      </c>
      <c r="E7926" s="10">
        <f t="shared" si="492"/>
        <v>0.152</v>
      </c>
      <c r="F7926">
        <f t="shared" si="493"/>
        <v>0.84799999999999998</v>
      </c>
      <c r="G7926" s="10">
        <f t="shared" si="494"/>
        <v>1</v>
      </c>
      <c r="H7926">
        <f t="shared" si="495"/>
        <v>0.15200000000000002</v>
      </c>
      <c r="I7926" s="7">
        <v>-13.1</v>
      </c>
    </row>
    <row r="7927" spans="1:9" x14ac:dyDescent="0.35">
      <c r="A7927" s="10">
        <f>COUNTIF(Uniprot!$G$3:G7928,"+")</f>
        <v>19</v>
      </c>
      <c r="B7927" s="10">
        <f>COUNTIF(Uniprot!$G7928:G$9344,"-")</f>
        <v>1417</v>
      </c>
      <c r="C7927" s="10">
        <f>COUNTIF(Uniprot!$G$3:G7928,"-")</f>
        <v>7907</v>
      </c>
      <c r="D7927">
        <f>COUNTIF(Uniprot!$G7928:G$9344,"+")</f>
        <v>0</v>
      </c>
      <c r="E7927" s="10">
        <f t="shared" si="492"/>
        <v>0.152</v>
      </c>
      <c r="F7927">
        <f t="shared" si="493"/>
        <v>0.84799999999999998</v>
      </c>
      <c r="G7927" s="10">
        <f t="shared" si="494"/>
        <v>1</v>
      </c>
      <c r="H7927">
        <f t="shared" si="495"/>
        <v>0.15200000000000002</v>
      </c>
      <c r="I7927" s="7">
        <v>-13.1</v>
      </c>
    </row>
    <row r="7928" spans="1:9" x14ac:dyDescent="0.35">
      <c r="A7928" s="10">
        <f>COUNTIF(Uniprot!$G$3:G7929,"+")</f>
        <v>19</v>
      </c>
      <c r="B7928" s="10">
        <f>COUNTIF(Uniprot!$G7929:G$9344,"-")</f>
        <v>1416</v>
      </c>
      <c r="C7928" s="10">
        <f>COUNTIF(Uniprot!$G$3:G7929,"-")</f>
        <v>7908</v>
      </c>
      <c r="D7928">
        <f>COUNTIF(Uniprot!$G7929:G$9344,"+")</f>
        <v>0</v>
      </c>
      <c r="E7928" s="10">
        <f t="shared" si="492"/>
        <v>0.152</v>
      </c>
      <c r="F7928">
        <f t="shared" si="493"/>
        <v>0.84799999999999998</v>
      </c>
      <c r="G7928" s="10">
        <f t="shared" si="494"/>
        <v>1</v>
      </c>
      <c r="H7928">
        <f t="shared" si="495"/>
        <v>0.15200000000000002</v>
      </c>
      <c r="I7928" s="7">
        <v>-13.1</v>
      </c>
    </row>
    <row r="7929" spans="1:9" x14ac:dyDescent="0.35">
      <c r="A7929" s="10">
        <f>COUNTIF(Uniprot!$G$3:G7930,"+")</f>
        <v>19</v>
      </c>
      <c r="B7929" s="10">
        <f>COUNTIF(Uniprot!$G7930:G$9344,"-")</f>
        <v>1415</v>
      </c>
      <c r="C7929" s="10">
        <f>COUNTIF(Uniprot!$G$3:G7930,"-")</f>
        <v>7909</v>
      </c>
      <c r="D7929">
        <f>COUNTIF(Uniprot!$G7930:G$9344,"+")</f>
        <v>0</v>
      </c>
      <c r="E7929" s="10">
        <f t="shared" si="492"/>
        <v>0.152</v>
      </c>
      <c r="F7929">
        <f t="shared" si="493"/>
        <v>0.84799999999999998</v>
      </c>
      <c r="G7929" s="10">
        <f t="shared" si="494"/>
        <v>1</v>
      </c>
      <c r="H7929">
        <f t="shared" si="495"/>
        <v>0.15200000000000002</v>
      </c>
      <c r="I7929" s="7">
        <v>-13.1</v>
      </c>
    </row>
    <row r="7930" spans="1:9" x14ac:dyDescent="0.35">
      <c r="A7930" s="10">
        <f>COUNTIF(Uniprot!$G$3:G7931,"+")</f>
        <v>19</v>
      </c>
      <c r="B7930" s="10">
        <f>COUNTIF(Uniprot!$G7931:G$9344,"-")</f>
        <v>1414</v>
      </c>
      <c r="C7930" s="10">
        <f>COUNTIF(Uniprot!$G$3:G7931,"-")</f>
        <v>7910</v>
      </c>
      <c r="D7930">
        <f>COUNTIF(Uniprot!$G7931:G$9344,"+")</f>
        <v>0</v>
      </c>
      <c r="E7930" s="10">
        <f t="shared" si="492"/>
        <v>0.152</v>
      </c>
      <c r="F7930">
        <f t="shared" si="493"/>
        <v>0.84799999999999998</v>
      </c>
      <c r="G7930" s="10">
        <f t="shared" si="494"/>
        <v>1</v>
      </c>
      <c r="H7930">
        <f t="shared" si="495"/>
        <v>0.15200000000000002</v>
      </c>
      <c r="I7930" s="7">
        <v>-13.1</v>
      </c>
    </row>
    <row r="7931" spans="1:9" x14ac:dyDescent="0.35">
      <c r="A7931" s="10">
        <f>COUNTIF(Uniprot!$G$3:G7932,"+")</f>
        <v>19</v>
      </c>
      <c r="B7931" s="10">
        <f>COUNTIF(Uniprot!$G7932:G$9344,"-")</f>
        <v>1413</v>
      </c>
      <c r="C7931" s="10">
        <f>COUNTIF(Uniprot!$G$3:G7932,"-")</f>
        <v>7911</v>
      </c>
      <c r="D7931">
        <f>COUNTIF(Uniprot!$G7932:G$9344,"+")</f>
        <v>0</v>
      </c>
      <c r="E7931" s="10">
        <f t="shared" si="492"/>
        <v>0.152</v>
      </c>
      <c r="F7931">
        <f t="shared" si="493"/>
        <v>0.84799999999999998</v>
      </c>
      <c r="G7931" s="10">
        <f t="shared" si="494"/>
        <v>1</v>
      </c>
      <c r="H7931">
        <f t="shared" si="495"/>
        <v>0.15200000000000002</v>
      </c>
      <c r="I7931" s="7">
        <v>-13.1</v>
      </c>
    </row>
    <row r="7932" spans="1:9" x14ac:dyDescent="0.35">
      <c r="A7932" s="10">
        <f>COUNTIF(Uniprot!$G$3:G7933,"+")</f>
        <v>19</v>
      </c>
      <c r="B7932" s="10">
        <f>COUNTIF(Uniprot!$G7933:G$9344,"-")</f>
        <v>1412</v>
      </c>
      <c r="C7932" s="10">
        <f>COUNTIF(Uniprot!$G$3:G7933,"-")</f>
        <v>7912</v>
      </c>
      <c r="D7932">
        <f>COUNTIF(Uniprot!$G7933:G$9344,"+")</f>
        <v>0</v>
      </c>
      <c r="E7932" s="10">
        <f t="shared" si="492"/>
        <v>0.151</v>
      </c>
      <c r="F7932">
        <f t="shared" si="493"/>
        <v>0.84899999999999998</v>
      </c>
      <c r="G7932" s="10">
        <f t="shared" si="494"/>
        <v>1</v>
      </c>
      <c r="H7932">
        <f t="shared" si="495"/>
        <v>0.15100000000000002</v>
      </c>
      <c r="I7932" s="7">
        <v>-13.1</v>
      </c>
    </row>
    <row r="7933" spans="1:9" x14ac:dyDescent="0.35">
      <c r="A7933" s="10">
        <f>COUNTIF(Uniprot!$G$3:G7934,"+")</f>
        <v>19</v>
      </c>
      <c r="B7933" s="10">
        <f>COUNTIF(Uniprot!$G7934:G$9344,"-")</f>
        <v>1411</v>
      </c>
      <c r="C7933" s="10">
        <f>COUNTIF(Uniprot!$G$3:G7934,"-")</f>
        <v>7913</v>
      </c>
      <c r="D7933">
        <f>COUNTIF(Uniprot!$G7934:G$9344,"+")</f>
        <v>0</v>
      </c>
      <c r="E7933" s="10">
        <f t="shared" si="492"/>
        <v>0.151</v>
      </c>
      <c r="F7933">
        <f t="shared" si="493"/>
        <v>0.84899999999999998</v>
      </c>
      <c r="G7933" s="10">
        <f t="shared" si="494"/>
        <v>1</v>
      </c>
      <c r="H7933">
        <f t="shared" si="495"/>
        <v>0.15100000000000002</v>
      </c>
      <c r="I7933" s="7">
        <v>-13.1</v>
      </c>
    </row>
    <row r="7934" spans="1:9" x14ac:dyDescent="0.35">
      <c r="A7934" s="10">
        <f>COUNTIF(Uniprot!$G$3:G7935,"+")</f>
        <v>19</v>
      </c>
      <c r="B7934" s="10">
        <f>COUNTIF(Uniprot!$G7935:G$9344,"-")</f>
        <v>1410</v>
      </c>
      <c r="C7934" s="10">
        <f>COUNTIF(Uniprot!$G$3:G7935,"-")</f>
        <v>7914</v>
      </c>
      <c r="D7934">
        <f>COUNTIF(Uniprot!$G7935:G$9344,"+")</f>
        <v>0</v>
      </c>
      <c r="E7934" s="10">
        <f t="shared" si="492"/>
        <v>0.151</v>
      </c>
      <c r="F7934">
        <f t="shared" si="493"/>
        <v>0.84899999999999998</v>
      </c>
      <c r="G7934" s="10">
        <f t="shared" si="494"/>
        <v>1</v>
      </c>
      <c r="H7934">
        <f t="shared" si="495"/>
        <v>0.15100000000000002</v>
      </c>
      <c r="I7934" s="7">
        <v>-13.1</v>
      </c>
    </row>
    <row r="7935" spans="1:9" x14ac:dyDescent="0.35">
      <c r="A7935" s="10">
        <f>COUNTIF(Uniprot!$G$3:G7936,"+")</f>
        <v>19</v>
      </c>
      <c r="B7935" s="10">
        <f>COUNTIF(Uniprot!$G7936:G$9344,"-")</f>
        <v>1409</v>
      </c>
      <c r="C7935" s="10">
        <f>COUNTIF(Uniprot!$G$3:G7936,"-")</f>
        <v>7915</v>
      </c>
      <c r="D7935">
        <f>COUNTIF(Uniprot!$G7936:G$9344,"+")</f>
        <v>0</v>
      </c>
      <c r="E7935" s="10">
        <f t="shared" si="492"/>
        <v>0.151</v>
      </c>
      <c r="F7935">
        <f t="shared" si="493"/>
        <v>0.84899999999999998</v>
      </c>
      <c r="G7935" s="10">
        <f t="shared" si="494"/>
        <v>1</v>
      </c>
      <c r="H7935">
        <f t="shared" si="495"/>
        <v>0.15100000000000002</v>
      </c>
      <c r="I7935" s="7">
        <v>-13.1</v>
      </c>
    </row>
    <row r="7936" spans="1:9" x14ac:dyDescent="0.35">
      <c r="A7936" s="10">
        <f>COUNTIF(Uniprot!$G$3:G7937,"+")</f>
        <v>19</v>
      </c>
      <c r="B7936" s="10">
        <f>COUNTIF(Uniprot!$G7937:G$9344,"-")</f>
        <v>1408</v>
      </c>
      <c r="C7936" s="10">
        <f>COUNTIF(Uniprot!$G$3:G7937,"-")</f>
        <v>7916</v>
      </c>
      <c r="D7936">
        <f>COUNTIF(Uniprot!$G7937:G$9344,"+")</f>
        <v>0</v>
      </c>
      <c r="E7936" s="10">
        <f t="shared" si="492"/>
        <v>0.151</v>
      </c>
      <c r="F7936">
        <f t="shared" si="493"/>
        <v>0.84899999999999998</v>
      </c>
      <c r="G7936" s="10">
        <f t="shared" si="494"/>
        <v>1</v>
      </c>
      <c r="H7936">
        <f t="shared" si="495"/>
        <v>0.15100000000000002</v>
      </c>
      <c r="I7936" s="7">
        <v>-13.2</v>
      </c>
    </row>
    <row r="7937" spans="1:9" x14ac:dyDescent="0.35">
      <c r="A7937" s="10">
        <f>COUNTIF(Uniprot!$G$3:G7938,"+")</f>
        <v>19</v>
      </c>
      <c r="B7937" s="10">
        <f>COUNTIF(Uniprot!$G7938:G$9344,"-")</f>
        <v>1407</v>
      </c>
      <c r="C7937" s="10">
        <f>COUNTIF(Uniprot!$G$3:G7938,"-")</f>
        <v>7917</v>
      </c>
      <c r="D7937">
        <f>COUNTIF(Uniprot!$G7938:G$9344,"+")</f>
        <v>0</v>
      </c>
      <c r="E7937" s="10">
        <f t="shared" si="492"/>
        <v>0.151</v>
      </c>
      <c r="F7937">
        <f t="shared" si="493"/>
        <v>0.84899999999999998</v>
      </c>
      <c r="G7937" s="10">
        <f t="shared" si="494"/>
        <v>1</v>
      </c>
      <c r="H7937">
        <f t="shared" si="495"/>
        <v>0.15100000000000002</v>
      </c>
      <c r="I7937" s="7">
        <v>-13.2</v>
      </c>
    </row>
    <row r="7938" spans="1:9" x14ac:dyDescent="0.35">
      <c r="A7938" s="10">
        <f>COUNTIF(Uniprot!$G$3:G7939,"+")</f>
        <v>19</v>
      </c>
      <c r="B7938" s="10">
        <f>COUNTIF(Uniprot!$G7939:G$9344,"-")</f>
        <v>1406</v>
      </c>
      <c r="C7938" s="10">
        <f>COUNTIF(Uniprot!$G$3:G7939,"-")</f>
        <v>7918</v>
      </c>
      <c r="D7938">
        <f>COUNTIF(Uniprot!$G7939:G$9344,"+")</f>
        <v>0</v>
      </c>
      <c r="E7938" s="10">
        <f t="shared" si="492"/>
        <v>0.151</v>
      </c>
      <c r="F7938">
        <f t="shared" si="493"/>
        <v>0.84899999999999998</v>
      </c>
      <c r="G7938" s="10">
        <f t="shared" si="494"/>
        <v>1</v>
      </c>
      <c r="H7938">
        <f t="shared" si="495"/>
        <v>0.15100000000000002</v>
      </c>
      <c r="I7938" s="7">
        <v>-13.2</v>
      </c>
    </row>
    <row r="7939" spans="1:9" x14ac:dyDescent="0.35">
      <c r="A7939" s="10">
        <f>COUNTIF(Uniprot!$G$3:G7940,"+")</f>
        <v>19</v>
      </c>
      <c r="B7939" s="10">
        <f>COUNTIF(Uniprot!$G7940:G$9344,"-")</f>
        <v>1405</v>
      </c>
      <c r="C7939" s="10">
        <f>COUNTIF(Uniprot!$G$3:G7940,"-")</f>
        <v>7919</v>
      </c>
      <c r="D7939">
        <f>COUNTIF(Uniprot!$G7940:G$9344,"+")</f>
        <v>0</v>
      </c>
      <c r="E7939" s="10">
        <f t="shared" ref="E7939:E8002" si="496">ROUND(B7939/(B7939+C7939),3)</f>
        <v>0.151</v>
      </c>
      <c r="F7939">
        <f t="shared" ref="F7939:F8002" si="497">1-E7939</f>
        <v>0.84899999999999998</v>
      </c>
      <c r="G7939" s="10">
        <f t="shared" ref="G7939:G8002" si="498">ROUND(A7939/(A7939+D7939),3)</f>
        <v>1</v>
      </c>
      <c r="H7939">
        <f t="shared" ref="H7939:H8002" si="499">G7939-F7939</f>
        <v>0.15100000000000002</v>
      </c>
      <c r="I7939" s="7">
        <v>-13.2</v>
      </c>
    </row>
    <row r="7940" spans="1:9" x14ac:dyDescent="0.35">
      <c r="A7940" s="10">
        <f>COUNTIF(Uniprot!$G$3:G7941,"+")</f>
        <v>19</v>
      </c>
      <c r="B7940" s="10">
        <f>COUNTIF(Uniprot!$G7941:G$9344,"-")</f>
        <v>1404</v>
      </c>
      <c r="C7940" s="10">
        <f>COUNTIF(Uniprot!$G$3:G7941,"-")</f>
        <v>7920</v>
      </c>
      <c r="D7940">
        <f>COUNTIF(Uniprot!$G7941:G$9344,"+")</f>
        <v>0</v>
      </c>
      <c r="E7940" s="10">
        <f t="shared" si="496"/>
        <v>0.151</v>
      </c>
      <c r="F7940">
        <f t="shared" si="497"/>
        <v>0.84899999999999998</v>
      </c>
      <c r="G7940" s="10">
        <f t="shared" si="498"/>
        <v>1</v>
      </c>
      <c r="H7940">
        <f t="shared" si="499"/>
        <v>0.15100000000000002</v>
      </c>
      <c r="I7940" s="7">
        <v>-13.2</v>
      </c>
    </row>
    <row r="7941" spans="1:9" x14ac:dyDescent="0.35">
      <c r="A7941" s="10">
        <f>COUNTIF(Uniprot!$G$3:G7942,"+")</f>
        <v>19</v>
      </c>
      <c r="B7941" s="10">
        <f>COUNTIF(Uniprot!$G7942:G$9344,"-")</f>
        <v>1403</v>
      </c>
      <c r="C7941" s="10">
        <f>COUNTIF(Uniprot!$G$3:G7942,"-")</f>
        <v>7921</v>
      </c>
      <c r="D7941">
        <f>COUNTIF(Uniprot!$G7942:G$9344,"+")</f>
        <v>0</v>
      </c>
      <c r="E7941" s="10">
        <f t="shared" si="496"/>
        <v>0.15</v>
      </c>
      <c r="F7941">
        <f t="shared" si="497"/>
        <v>0.85</v>
      </c>
      <c r="G7941" s="10">
        <f t="shared" si="498"/>
        <v>1</v>
      </c>
      <c r="H7941">
        <f t="shared" si="499"/>
        <v>0.15000000000000002</v>
      </c>
      <c r="I7941" s="7">
        <v>-13.2</v>
      </c>
    </row>
    <row r="7942" spans="1:9" x14ac:dyDescent="0.35">
      <c r="A7942" s="10">
        <f>COUNTIF(Uniprot!$G$3:G7943,"+")</f>
        <v>19</v>
      </c>
      <c r="B7942" s="10">
        <f>COUNTIF(Uniprot!$G7943:G$9344,"-")</f>
        <v>1402</v>
      </c>
      <c r="C7942" s="10">
        <f>COUNTIF(Uniprot!$G$3:G7943,"-")</f>
        <v>7922</v>
      </c>
      <c r="D7942">
        <f>COUNTIF(Uniprot!$G7943:G$9344,"+")</f>
        <v>0</v>
      </c>
      <c r="E7942" s="10">
        <f t="shared" si="496"/>
        <v>0.15</v>
      </c>
      <c r="F7942">
        <f t="shared" si="497"/>
        <v>0.85</v>
      </c>
      <c r="G7942" s="10">
        <f t="shared" si="498"/>
        <v>1</v>
      </c>
      <c r="H7942">
        <f t="shared" si="499"/>
        <v>0.15000000000000002</v>
      </c>
      <c r="I7942" s="7">
        <v>-13.2</v>
      </c>
    </row>
    <row r="7943" spans="1:9" x14ac:dyDescent="0.35">
      <c r="A7943" s="10">
        <f>COUNTIF(Uniprot!$G$3:G7944,"+")</f>
        <v>19</v>
      </c>
      <c r="B7943" s="10">
        <f>COUNTIF(Uniprot!$G7944:G$9344,"-")</f>
        <v>1401</v>
      </c>
      <c r="C7943" s="10">
        <f>COUNTIF(Uniprot!$G$3:G7944,"-")</f>
        <v>7923</v>
      </c>
      <c r="D7943">
        <f>COUNTIF(Uniprot!$G7944:G$9344,"+")</f>
        <v>0</v>
      </c>
      <c r="E7943" s="10">
        <f t="shared" si="496"/>
        <v>0.15</v>
      </c>
      <c r="F7943">
        <f t="shared" si="497"/>
        <v>0.85</v>
      </c>
      <c r="G7943" s="10">
        <f t="shared" si="498"/>
        <v>1</v>
      </c>
      <c r="H7943">
        <f t="shared" si="499"/>
        <v>0.15000000000000002</v>
      </c>
      <c r="I7943" s="7">
        <v>-13.2</v>
      </c>
    </row>
    <row r="7944" spans="1:9" x14ac:dyDescent="0.35">
      <c r="A7944" s="10">
        <f>COUNTIF(Uniprot!$G$3:G7945,"+")</f>
        <v>19</v>
      </c>
      <c r="B7944" s="10">
        <f>COUNTIF(Uniprot!$G7945:G$9344,"-")</f>
        <v>1400</v>
      </c>
      <c r="C7944" s="10">
        <f>COUNTIF(Uniprot!$G$3:G7945,"-")</f>
        <v>7924</v>
      </c>
      <c r="D7944">
        <f>COUNTIF(Uniprot!$G7945:G$9344,"+")</f>
        <v>0</v>
      </c>
      <c r="E7944" s="10">
        <f t="shared" si="496"/>
        <v>0.15</v>
      </c>
      <c r="F7944">
        <f t="shared" si="497"/>
        <v>0.85</v>
      </c>
      <c r="G7944" s="10">
        <f t="shared" si="498"/>
        <v>1</v>
      </c>
      <c r="H7944">
        <f t="shared" si="499"/>
        <v>0.15000000000000002</v>
      </c>
      <c r="I7944" s="7">
        <v>-13.2</v>
      </c>
    </row>
    <row r="7945" spans="1:9" x14ac:dyDescent="0.35">
      <c r="A7945" s="10">
        <f>COUNTIF(Uniprot!$G$3:G7946,"+")</f>
        <v>19</v>
      </c>
      <c r="B7945" s="10">
        <f>COUNTIF(Uniprot!$G7946:G$9344,"-")</f>
        <v>1399</v>
      </c>
      <c r="C7945" s="10">
        <f>COUNTIF(Uniprot!$G$3:G7946,"-")</f>
        <v>7925</v>
      </c>
      <c r="D7945">
        <f>COUNTIF(Uniprot!$G7946:G$9344,"+")</f>
        <v>0</v>
      </c>
      <c r="E7945" s="10">
        <f t="shared" si="496"/>
        <v>0.15</v>
      </c>
      <c r="F7945">
        <f t="shared" si="497"/>
        <v>0.85</v>
      </c>
      <c r="G7945" s="10">
        <f t="shared" si="498"/>
        <v>1</v>
      </c>
      <c r="H7945">
        <f t="shared" si="499"/>
        <v>0.15000000000000002</v>
      </c>
      <c r="I7945" s="7">
        <v>-13.2</v>
      </c>
    </row>
    <row r="7946" spans="1:9" x14ac:dyDescent="0.35">
      <c r="A7946" s="10">
        <f>COUNTIF(Uniprot!$G$3:G7947,"+")</f>
        <v>19</v>
      </c>
      <c r="B7946" s="10">
        <f>COUNTIF(Uniprot!$G7947:G$9344,"-")</f>
        <v>1398</v>
      </c>
      <c r="C7946" s="10">
        <f>COUNTIF(Uniprot!$G$3:G7947,"-")</f>
        <v>7926</v>
      </c>
      <c r="D7946">
        <f>COUNTIF(Uniprot!$G7947:G$9344,"+")</f>
        <v>0</v>
      </c>
      <c r="E7946" s="10">
        <f t="shared" si="496"/>
        <v>0.15</v>
      </c>
      <c r="F7946">
        <f t="shared" si="497"/>
        <v>0.85</v>
      </c>
      <c r="G7946" s="10">
        <f t="shared" si="498"/>
        <v>1</v>
      </c>
      <c r="H7946">
        <f t="shared" si="499"/>
        <v>0.15000000000000002</v>
      </c>
      <c r="I7946" s="7">
        <v>-13.2</v>
      </c>
    </row>
    <row r="7947" spans="1:9" x14ac:dyDescent="0.35">
      <c r="A7947" s="10">
        <f>COUNTIF(Uniprot!$G$3:G7948,"+")</f>
        <v>19</v>
      </c>
      <c r="B7947" s="10">
        <f>COUNTIF(Uniprot!$G7948:G$9344,"-")</f>
        <v>1397</v>
      </c>
      <c r="C7947" s="10">
        <f>COUNTIF(Uniprot!$G$3:G7948,"-")</f>
        <v>7927</v>
      </c>
      <c r="D7947">
        <f>COUNTIF(Uniprot!$G7948:G$9344,"+")</f>
        <v>0</v>
      </c>
      <c r="E7947" s="10">
        <f t="shared" si="496"/>
        <v>0.15</v>
      </c>
      <c r="F7947">
        <f t="shared" si="497"/>
        <v>0.85</v>
      </c>
      <c r="G7947" s="10">
        <f t="shared" si="498"/>
        <v>1</v>
      </c>
      <c r="H7947">
        <f t="shared" si="499"/>
        <v>0.15000000000000002</v>
      </c>
      <c r="I7947" s="7">
        <v>-13.2</v>
      </c>
    </row>
    <row r="7948" spans="1:9" x14ac:dyDescent="0.35">
      <c r="A7948" s="10">
        <f>COUNTIF(Uniprot!$G$3:G7949,"+")</f>
        <v>19</v>
      </c>
      <c r="B7948" s="10">
        <f>COUNTIF(Uniprot!$G7949:G$9344,"-")</f>
        <v>1396</v>
      </c>
      <c r="C7948" s="10">
        <f>COUNTIF(Uniprot!$G$3:G7949,"-")</f>
        <v>7928</v>
      </c>
      <c r="D7948">
        <f>COUNTIF(Uniprot!$G7949:G$9344,"+")</f>
        <v>0</v>
      </c>
      <c r="E7948" s="10">
        <f t="shared" si="496"/>
        <v>0.15</v>
      </c>
      <c r="F7948">
        <f t="shared" si="497"/>
        <v>0.85</v>
      </c>
      <c r="G7948" s="10">
        <f t="shared" si="498"/>
        <v>1</v>
      </c>
      <c r="H7948">
        <f t="shared" si="499"/>
        <v>0.15000000000000002</v>
      </c>
      <c r="I7948" s="7">
        <v>-13.2</v>
      </c>
    </row>
    <row r="7949" spans="1:9" x14ac:dyDescent="0.35">
      <c r="A7949" s="10">
        <f>COUNTIF(Uniprot!$G$3:G7950,"+")</f>
        <v>19</v>
      </c>
      <c r="B7949" s="10">
        <f>COUNTIF(Uniprot!$G7950:G$9344,"-")</f>
        <v>1395</v>
      </c>
      <c r="C7949" s="10">
        <f>COUNTIF(Uniprot!$G$3:G7950,"-")</f>
        <v>7929</v>
      </c>
      <c r="D7949">
        <f>COUNTIF(Uniprot!$G7950:G$9344,"+")</f>
        <v>0</v>
      </c>
      <c r="E7949" s="10">
        <f t="shared" si="496"/>
        <v>0.15</v>
      </c>
      <c r="F7949">
        <f t="shared" si="497"/>
        <v>0.85</v>
      </c>
      <c r="G7949" s="10">
        <f t="shared" si="498"/>
        <v>1</v>
      </c>
      <c r="H7949">
        <f t="shared" si="499"/>
        <v>0.15000000000000002</v>
      </c>
      <c r="I7949" s="7">
        <v>-13.2</v>
      </c>
    </row>
    <row r="7950" spans="1:9" x14ac:dyDescent="0.35">
      <c r="A7950" s="10">
        <f>COUNTIF(Uniprot!$G$3:G7951,"+")</f>
        <v>19</v>
      </c>
      <c r="B7950" s="10">
        <f>COUNTIF(Uniprot!$G7951:G$9344,"-")</f>
        <v>1394</v>
      </c>
      <c r="C7950" s="10">
        <f>COUNTIF(Uniprot!$G$3:G7951,"-")</f>
        <v>7930</v>
      </c>
      <c r="D7950">
        <f>COUNTIF(Uniprot!$G7951:G$9344,"+")</f>
        <v>0</v>
      </c>
      <c r="E7950" s="10">
        <f t="shared" si="496"/>
        <v>0.15</v>
      </c>
      <c r="F7950">
        <f t="shared" si="497"/>
        <v>0.85</v>
      </c>
      <c r="G7950" s="10">
        <f t="shared" si="498"/>
        <v>1</v>
      </c>
      <c r="H7950">
        <f t="shared" si="499"/>
        <v>0.15000000000000002</v>
      </c>
      <c r="I7950" s="7">
        <v>-13.2</v>
      </c>
    </row>
    <row r="7951" spans="1:9" x14ac:dyDescent="0.35">
      <c r="A7951" s="10">
        <f>COUNTIF(Uniprot!$G$3:G7952,"+")</f>
        <v>19</v>
      </c>
      <c r="B7951" s="10">
        <f>COUNTIF(Uniprot!$G7952:G$9344,"-")</f>
        <v>1393</v>
      </c>
      <c r="C7951" s="10">
        <f>COUNTIF(Uniprot!$G$3:G7952,"-")</f>
        <v>7931</v>
      </c>
      <c r="D7951">
        <f>COUNTIF(Uniprot!$G7952:G$9344,"+")</f>
        <v>0</v>
      </c>
      <c r="E7951" s="10">
        <f t="shared" si="496"/>
        <v>0.14899999999999999</v>
      </c>
      <c r="F7951">
        <f t="shared" si="497"/>
        <v>0.85099999999999998</v>
      </c>
      <c r="G7951" s="10">
        <f t="shared" si="498"/>
        <v>1</v>
      </c>
      <c r="H7951">
        <f t="shared" si="499"/>
        <v>0.14900000000000002</v>
      </c>
      <c r="I7951" s="7">
        <v>-13.2</v>
      </c>
    </row>
    <row r="7952" spans="1:9" x14ac:dyDescent="0.35">
      <c r="A7952" s="10">
        <f>COUNTIF(Uniprot!$G$3:G7953,"+")</f>
        <v>19</v>
      </c>
      <c r="B7952" s="10">
        <f>COUNTIF(Uniprot!$G7953:G$9344,"-")</f>
        <v>1392</v>
      </c>
      <c r="C7952" s="10">
        <f>COUNTIF(Uniprot!$G$3:G7953,"-")</f>
        <v>7932</v>
      </c>
      <c r="D7952">
        <f>COUNTIF(Uniprot!$G7953:G$9344,"+")</f>
        <v>0</v>
      </c>
      <c r="E7952" s="10">
        <f t="shared" si="496"/>
        <v>0.14899999999999999</v>
      </c>
      <c r="F7952">
        <f t="shared" si="497"/>
        <v>0.85099999999999998</v>
      </c>
      <c r="G7952" s="10">
        <f t="shared" si="498"/>
        <v>1</v>
      </c>
      <c r="H7952">
        <f t="shared" si="499"/>
        <v>0.14900000000000002</v>
      </c>
      <c r="I7952" s="7">
        <v>-13.3</v>
      </c>
    </row>
    <row r="7953" spans="1:9" x14ac:dyDescent="0.35">
      <c r="A7953" s="10">
        <f>COUNTIF(Uniprot!$G$3:G7954,"+")</f>
        <v>19</v>
      </c>
      <c r="B7953" s="10">
        <f>COUNTIF(Uniprot!$G7954:G$9344,"-")</f>
        <v>1391</v>
      </c>
      <c r="C7953" s="10">
        <f>COUNTIF(Uniprot!$G$3:G7954,"-")</f>
        <v>7933</v>
      </c>
      <c r="D7953">
        <f>COUNTIF(Uniprot!$G7954:G$9344,"+")</f>
        <v>0</v>
      </c>
      <c r="E7953" s="10">
        <f t="shared" si="496"/>
        <v>0.14899999999999999</v>
      </c>
      <c r="F7953">
        <f t="shared" si="497"/>
        <v>0.85099999999999998</v>
      </c>
      <c r="G7953" s="10">
        <f t="shared" si="498"/>
        <v>1</v>
      </c>
      <c r="H7953">
        <f t="shared" si="499"/>
        <v>0.14900000000000002</v>
      </c>
      <c r="I7953" s="7">
        <v>-13.3</v>
      </c>
    </row>
    <row r="7954" spans="1:9" x14ac:dyDescent="0.35">
      <c r="A7954" s="10">
        <f>COUNTIF(Uniprot!$G$3:G7955,"+")</f>
        <v>19</v>
      </c>
      <c r="B7954" s="10">
        <f>COUNTIF(Uniprot!$G7955:G$9344,"-")</f>
        <v>1390</v>
      </c>
      <c r="C7954" s="10">
        <f>COUNTIF(Uniprot!$G$3:G7955,"-")</f>
        <v>7934</v>
      </c>
      <c r="D7954">
        <f>COUNTIF(Uniprot!$G7955:G$9344,"+")</f>
        <v>0</v>
      </c>
      <c r="E7954" s="10">
        <f t="shared" si="496"/>
        <v>0.14899999999999999</v>
      </c>
      <c r="F7954">
        <f t="shared" si="497"/>
        <v>0.85099999999999998</v>
      </c>
      <c r="G7954" s="10">
        <f t="shared" si="498"/>
        <v>1</v>
      </c>
      <c r="H7954">
        <f t="shared" si="499"/>
        <v>0.14900000000000002</v>
      </c>
      <c r="I7954" s="7">
        <v>-13.3</v>
      </c>
    </row>
    <row r="7955" spans="1:9" x14ac:dyDescent="0.35">
      <c r="A7955" s="10">
        <f>COUNTIF(Uniprot!$G$3:G7956,"+")</f>
        <v>19</v>
      </c>
      <c r="B7955" s="10">
        <f>COUNTIF(Uniprot!$G7956:G$9344,"-")</f>
        <v>1389</v>
      </c>
      <c r="C7955" s="10">
        <f>COUNTIF(Uniprot!$G$3:G7956,"-")</f>
        <v>7935</v>
      </c>
      <c r="D7955">
        <f>COUNTIF(Uniprot!$G7956:G$9344,"+")</f>
        <v>0</v>
      </c>
      <c r="E7955" s="10">
        <f t="shared" si="496"/>
        <v>0.14899999999999999</v>
      </c>
      <c r="F7955">
        <f t="shared" si="497"/>
        <v>0.85099999999999998</v>
      </c>
      <c r="G7955" s="10">
        <f t="shared" si="498"/>
        <v>1</v>
      </c>
      <c r="H7955">
        <f t="shared" si="499"/>
        <v>0.14900000000000002</v>
      </c>
      <c r="I7955" s="7">
        <v>-13.3</v>
      </c>
    </row>
    <row r="7956" spans="1:9" x14ac:dyDescent="0.35">
      <c r="A7956" s="10">
        <f>COUNTIF(Uniprot!$G$3:G7957,"+")</f>
        <v>19</v>
      </c>
      <c r="B7956" s="10">
        <f>COUNTIF(Uniprot!$G7957:G$9344,"-")</f>
        <v>1388</v>
      </c>
      <c r="C7956" s="10">
        <f>COUNTIF(Uniprot!$G$3:G7957,"-")</f>
        <v>7936</v>
      </c>
      <c r="D7956">
        <f>COUNTIF(Uniprot!$G7957:G$9344,"+")</f>
        <v>0</v>
      </c>
      <c r="E7956" s="10">
        <f t="shared" si="496"/>
        <v>0.14899999999999999</v>
      </c>
      <c r="F7956">
        <f t="shared" si="497"/>
        <v>0.85099999999999998</v>
      </c>
      <c r="G7956" s="10">
        <f t="shared" si="498"/>
        <v>1</v>
      </c>
      <c r="H7956">
        <f t="shared" si="499"/>
        <v>0.14900000000000002</v>
      </c>
      <c r="I7956" s="7">
        <v>-13.3</v>
      </c>
    </row>
    <row r="7957" spans="1:9" x14ac:dyDescent="0.35">
      <c r="A7957" s="10">
        <f>COUNTIF(Uniprot!$G$3:G7958,"+")</f>
        <v>19</v>
      </c>
      <c r="B7957" s="10">
        <f>COUNTIF(Uniprot!$G7958:G$9344,"-")</f>
        <v>1387</v>
      </c>
      <c r="C7957" s="10">
        <f>COUNTIF(Uniprot!$G$3:G7958,"-")</f>
        <v>7937</v>
      </c>
      <c r="D7957">
        <f>COUNTIF(Uniprot!$G7958:G$9344,"+")</f>
        <v>0</v>
      </c>
      <c r="E7957" s="10">
        <f t="shared" si="496"/>
        <v>0.14899999999999999</v>
      </c>
      <c r="F7957">
        <f t="shared" si="497"/>
        <v>0.85099999999999998</v>
      </c>
      <c r="G7957" s="10">
        <f t="shared" si="498"/>
        <v>1</v>
      </c>
      <c r="H7957">
        <f t="shared" si="499"/>
        <v>0.14900000000000002</v>
      </c>
      <c r="I7957" s="7">
        <v>-13.3</v>
      </c>
    </row>
    <row r="7958" spans="1:9" x14ac:dyDescent="0.35">
      <c r="A7958" s="10">
        <f>COUNTIF(Uniprot!$G$3:G7959,"+")</f>
        <v>19</v>
      </c>
      <c r="B7958" s="10">
        <f>COUNTIF(Uniprot!$G7959:G$9344,"-")</f>
        <v>1386</v>
      </c>
      <c r="C7958" s="10">
        <f>COUNTIF(Uniprot!$G$3:G7959,"-")</f>
        <v>7938</v>
      </c>
      <c r="D7958">
        <f>COUNTIF(Uniprot!$G7959:G$9344,"+")</f>
        <v>0</v>
      </c>
      <c r="E7958" s="10">
        <f t="shared" si="496"/>
        <v>0.14899999999999999</v>
      </c>
      <c r="F7958">
        <f t="shared" si="497"/>
        <v>0.85099999999999998</v>
      </c>
      <c r="G7958" s="10">
        <f t="shared" si="498"/>
        <v>1</v>
      </c>
      <c r="H7958">
        <f t="shared" si="499"/>
        <v>0.14900000000000002</v>
      </c>
      <c r="I7958" s="7">
        <v>-13.3</v>
      </c>
    </row>
    <row r="7959" spans="1:9" x14ac:dyDescent="0.35">
      <c r="A7959" s="10">
        <f>COUNTIF(Uniprot!$G$3:G7960,"+")</f>
        <v>19</v>
      </c>
      <c r="B7959" s="10">
        <f>COUNTIF(Uniprot!$G7960:G$9344,"-")</f>
        <v>1385</v>
      </c>
      <c r="C7959" s="10">
        <f>COUNTIF(Uniprot!$G$3:G7960,"-")</f>
        <v>7939</v>
      </c>
      <c r="D7959">
        <f>COUNTIF(Uniprot!$G7960:G$9344,"+")</f>
        <v>0</v>
      </c>
      <c r="E7959" s="10">
        <f t="shared" si="496"/>
        <v>0.14899999999999999</v>
      </c>
      <c r="F7959">
        <f t="shared" si="497"/>
        <v>0.85099999999999998</v>
      </c>
      <c r="G7959" s="10">
        <f t="shared" si="498"/>
        <v>1</v>
      </c>
      <c r="H7959">
        <f t="shared" si="499"/>
        <v>0.14900000000000002</v>
      </c>
      <c r="I7959" s="7">
        <v>-13.3</v>
      </c>
    </row>
    <row r="7960" spans="1:9" x14ac:dyDescent="0.35">
      <c r="A7960" s="10">
        <f>COUNTIF(Uniprot!$G$3:G7961,"+")</f>
        <v>19</v>
      </c>
      <c r="B7960" s="10">
        <f>COUNTIF(Uniprot!$G7961:G$9344,"-")</f>
        <v>1384</v>
      </c>
      <c r="C7960" s="10">
        <f>COUNTIF(Uniprot!$G$3:G7961,"-")</f>
        <v>7940</v>
      </c>
      <c r="D7960">
        <f>COUNTIF(Uniprot!$G7961:G$9344,"+")</f>
        <v>0</v>
      </c>
      <c r="E7960" s="10">
        <f t="shared" si="496"/>
        <v>0.14799999999999999</v>
      </c>
      <c r="F7960">
        <f t="shared" si="497"/>
        <v>0.85199999999999998</v>
      </c>
      <c r="G7960" s="10">
        <f t="shared" si="498"/>
        <v>1</v>
      </c>
      <c r="H7960">
        <f t="shared" si="499"/>
        <v>0.14800000000000002</v>
      </c>
      <c r="I7960" s="7">
        <v>-13.3</v>
      </c>
    </row>
    <row r="7961" spans="1:9" x14ac:dyDescent="0.35">
      <c r="A7961" s="10">
        <f>COUNTIF(Uniprot!$G$3:G7962,"+")</f>
        <v>19</v>
      </c>
      <c r="B7961" s="10">
        <f>COUNTIF(Uniprot!$G7962:G$9344,"-")</f>
        <v>1383</v>
      </c>
      <c r="C7961" s="10">
        <f>COUNTIF(Uniprot!$G$3:G7962,"-")</f>
        <v>7941</v>
      </c>
      <c r="D7961">
        <f>COUNTIF(Uniprot!$G7962:G$9344,"+")</f>
        <v>0</v>
      </c>
      <c r="E7961" s="10">
        <f t="shared" si="496"/>
        <v>0.14799999999999999</v>
      </c>
      <c r="F7961">
        <f t="shared" si="497"/>
        <v>0.85199999999999998</v>
      </c>
      <c r="G7961" s="10">
        <f t="shared" si="498"/>
        <v>1</v>
      </c>
      <c r="H7961">
        <f t="shared" si="499"/>
        <v>0.14800000000000002</v>
      </c>
      <c r="I7961" s="7">
        <v>-13.3</v>
      </c>
    </row>
    <row r="7962" spans="1:9" x14ac:dyDescent="0.35">
      <c r="A7962" s="10">
        <f>COUNTIF(Uniprot!$G$3:G7963,"+")</f>
        <v>19</v>
      </c>
      <c r="B7962" s="10">
        <f>COUNTIF(Uniprot!$G7963:G$9344,"-")</f>
        <v>1382</v>
      </c>
      <c r="C7962" s="10">
        <f>COUNTIF(Uniprot!$G$3:G7963,"-")</f>
        <v>7942</v>
      </c>
      <c r="D7962">
        <f>COUNTIF(Uniprot!$G7963:G$9344,"+")</f>
        <v>0</v>
      </c>
      <c r="E7962" s="10">
        <f t="shared" si="496"/>
        <v>0.14799999999999999</v>
      </c>
      <c r="F7962">
        <f t="shared" si="497"/>
        <v>0.85199999999999998</v>
      </c>
      <c r="G7962" s="10">
        <f t="shared" si="498"/>
        <v>1</v>
      </c>
      <c r="H7962">
        <f t="shared" si="499"/>
        <v>0.14800000000000002</v>
      </c>
      <c r="I7962" s="7">
        <v>-13.3</v>
      </c>
    </row>
    <row r="7963" spans="1:9" x14ac:dyDescent="0.35">
      <c r="A7963" s="10">
        <f>COUNTIF(Uniprot!$G$3:G7964,"+")</f>
        <v>19</v>
      </c>
      <c r="B7963" s="10">
        <f>COUNTIF(Uniprot!$G7964:G$9344,"-")</f>
        <v>1381</v>
      </c>
      <c r="C7963" s="10">
        <f>COUNTIF(Uniprot!$G$3:G7964,"-")</f>
        <v>7943</v>
      </c>
      <c r="D7963">
        <f>COUNTIF(Uniprot!$G7964:G$9344,"+")</f>
        <v>0</v>
      </c>
      <c r="E7963" s="10">
        <f t="shared" si="496"/>
        <v>0.14799999999999999</v>
      </c>
      <c r="F7963">
        <f t="shared" si="497"/>
        <v>0.85199999999999998</v>
      </c>
      <c r="G7963" s="10">
        <f t="shared" si="498"/>
        <v>1</v>
      </c>
      <c r="H7963">
        <f t="shared" si="499"/>
        <v>0.14800000000000002</v>
      </c>
      <c r="I7963" s="7">
        <v>-13.3</v>
      </c>
    </row>
    <row r="7964" spans="1:9" x14ac:dyDescent="0.35">
      <c r="A7964" s="10">
        <f>COUNTIF(Uniprot!$G$3:G7965,"+")</f>
        <v>19</v>
      </c>
      <c r="B7964" s="10">
        <f>COUNTIF(Uniprot!$G7965:G$9344,"-")</f>
        <v>1380</v>
      </c>
      <c r="C7964" s="10">
        <f>COUNTIF(Uniprot!$G$3:G7965,"-")</f>
        <v>7944</v>
      </c>
      <c r="D7964">
        <f>COUNTIF(Uniprot!$G7965:G$9344,"+")</f>
        <v>0</v>
      </c>
      <c r="E7964" s="10">
        <f t="shared" si="496"/>
        <v>0.14799999999999999</v>
      </c>
      <c r="F7964">
        <f t="shared" si="497"/>
        <v>0.85199999999999998</v>
      </c>
      <c r="G7964" s="10">
        <f t="shared" si="498"/>
        <v>1</v>
      </c>
      <c r="H7964">
        <f t="shared" si="499"/>
        <v>0.14800000000000002</v>
      </c>
      <c r="I7964" s="7">
        <v>-13.4</v>
      </c>
    </row>
    <row r="7965" spans="1:9" x14ac:dyDescent="0.35">
      <c r="A7965" s="10">
        <f>COUNTIF(Uniprot!$G$3:G7966,"+")</f>
        <v>19</v>
      </c>
      <c r="B7965" s="10">
        <f>COUNTIF(Uniprot!$G7966:G$9344,"-")</f>
        <v>1379</v>
      </c>
      <c r="C7965" s="10">
        <f>COUNTIF(Uniprot!$G$3:G7966,"-")</f>
        <v>7945</v>
      </c>
      <c r="D7965">
        <f>COUNTIF(Uniprot!$G7966:G$9344,"+")</f>
        <v>0</v>
      </c>
      <c r="E7965" s="10">
        <f t="shared" si="496"/>
        <v>0.14799999999999999</v>
      </c>
      <c r="F7965">
        <f t="shared" si="497"/>
        <v>0.85199999999999998</v>
      </c>
      <c r="G7965" s="10">
        <f t="shared" si="498"/>
        <v>1</v>
      </c>
      <c r="H7965">
        <f t="shared" si="499"/>
        <v>0.14800000000000002</v>
      </c>
      <c r="I7965" s="7">
        <v>-13.4</v>
      </c>
    </row>
    <row r="7966" spans="1:9" x14ac:dyDescent="0.35">
      <c r="A7966" s="10">
        <f>COUNTIF(Uniprot!$G$3:G7967,"+")</f>
        <v>19</v>
      </c>
      <c r="B7966" s="10">
        <f>COUNTIF(Uniprot!$G7967:G$9344,"-")</f>
        <v>1378</v>
      </c>
      <c r="C7966" s="10">
        <f>COUNTIF(Uniprot!$G$3:G7967,"-")</f>
        <v>7946</v>
      </c>
      <c r="D7966">
        <f>COUNTIF(Uniprot!$G7967:G$9344,"+")</f>
        <v>0</v>
      </c>
      <c r="E7966" s="10">
        <f t="shared" si="496"/>
        <v>0.14799999999999999</v>
      </c>
      <c r="F7966">
        <f t="shared" si="497"/>
        <v>0.85199999999999998</v>
      </c>
      <c r="G7966" s="10">
        <f t="shared" si="498"/>
        <v>1</v>
      </c>
      <c r="H7966">
        <f t="shared" si="499"/>
        <v>0.14800000000000002</v>
      </c>
      <c r="I7966" s="7">
        <v>-13.4</v>
      </c>
    </row>
    <row r="7967" spans="1:9" x14ac:dyDescent="0.35">
      <c r="A7967" s="10">
        <f>COUNTIF(Uniprot!$G$3:G7968,"+")</f>
        <v>19</v>
      </c>
      <c r="B7967" s="10">
        <f>COUNTIF(Uniprot!$G7968:G$9344,"-")</f>
        <v>1377</v>
      </c>
      <c r="C7967" s="10">
        <f>COUNTIF(Uniprot!$G$3:G7968,"-")</f>
        <v>7947</v>
      </c>
      <c r="D7967">
        <f>COUNTIF(Uniprot!$G7968:G$9344,"+")</f>
        <v>0</v>
      </c>
      <c r="E7967" s="10">
        <f t="shared" si="496"/>
        <v>0.14799999999999999</v>
      </c>
      <c r="F7967">
        <f t="shared" si="497"/>
        <v>0.85199999999999998</v>
      </c>
      <c r="G7967" s="10">
        <f t="shared" si="498"/>
        <v>1</v>
      </c>
      <c r="H7967">
        <f t="shared" si="499"/>
        <v>0.14800000000000002</v>
      </c>
      <c r="I7967" s="7">
        <v>-13.4</v>
      </c>
    </row>
    <row r="7968" spans="1:9" x14ac:dyDescent="0.35">
      <c r="A7968" s="10">
        <f>COUNTIF(Uniprot!$G$3:G7969,"+")</f>
        <v>19</v>
      </c>
      <c r="B7968" s="10">
        <f>COUNTIF(Uniprot!$G7969:G$9344,"-")</f>
        <v>1376</v>
      </c>
      <c r="C7968" s="10">
        <f>COUNTIF(Uniprot!$G$3:G7969,"-")</f>
        <v>7948</v>
      </c>
      <c r="D7968">
        <f>COUNTIF(Uniprot!$G7969:G$9344,"+")</f>
        <v>0</v>
      </c>
      <c r="E7968" s="10">
        <f t="shared" si="496"/>
        <v>0.14799999999999999</v>
      </c>
      <c r="F7968">
        <f t="shared" si="497"/>
        <v>0.85199999999999998</v>
      </c>
      <c r="G7968" s="10">
        <f t="shared" si="498"/>
        <v>1</v>
      </c>
      <c r="H7968">
        <f t="shared" si="499"/>
        <v>0.14800000000000002</v>
      </c>
      <c r="I7968" s="7">
        <v>-13.4</v>
      </c>
    </row>
    <row r="7969" spans="1:9" x14ac:dyDescent="0.35">
      <c r="A7969" s="10">
        <f>COUNTIF(Uniprot!$G$3:G7970,"+")</f>
        <v>19</v>
      </c>
      <c r="B7969" s="10">
        <f>COUNTIF(Uniprot!$G7970:G$9344,"-")</f>
        <v>1375</v>
      </c>
      <c r="C7969" s="10">
        <f>COUNTIF(Uniprot!$G$3:G7970,"-")</f>
        <v>7949</v>
      </c>
      <c r="D7969">
        <f>COUNTIF(Uniprot!$G7970:G$9344,"+")</f>
        <v>0</v>
      </c>
      <c r="E7969" s="10">
        <f t="shared" si="496"/>
        <v>0.14699999999999999</v>
      </c>
      <c r="F7969">
        <f t="shared" si="497"/>
        <v>0.85299999999999998</v>
      </c>
      <c r="G7969" s="10">
        <f t="shared" si="498"/>
        <v>1</v>
      </c>
      <c r="H7969">
        <f t="shared" si="499"/>
        <v>0.14700000000000002</v>
      </c>
      <c r="I7969" s="7">
        <v>-13.4</v>
      </c>
    </row>
    <row r="7970" spans="1:9" x14ac:dyDescent="0.35">
      <c r="A7970" s="10">
        <f>COUNTIF(Uniprot!$G$3:G7971,"+")</f>
        <v>19</v>
      </c>
      <c r="B7970" s="10">
        <f>COUNTIF(Uniprot!$G7971:G$9344,"-")</f>
        <v>1374</v>
      </c>
      <c r="C7970" s="10">
        <f>COUNTIF(Uniprot!$G$3:G7971,"-")</f>
        <v>7950</v>
      </c>
      <c r="D7970">
        <f>COUNTIF(Uniprot!$G7971:G$9344,"+")</f>
        <v>0</v>
      </c>
      <c r="E7970" s="10">
        <f t="shared" si="496"/>
        <v>0.14699999999999999</v>
      </c>
      <c r="F7970">
        <f t="shared" si="497"/>
        <v>0.85299999999999998</v>
      </c>
      <c r="G7970" s="10">
        <f t="shared" si="498"/>
        <v>1</v>
      </c>
      <c r="H7970">
        <f t="shared" si="499"/>
        <v>0.14700000000000002</v>
      </c>
      <c r="I7970" s="7">
        <v>-13.4</v>
      </c>
    </row>
    <row r="7971" spans="1:9" x14ac:dyDescent="0.35">
      <c r="A7971" s="10">
        <f>COUNTIF(Uniprot!$G$3:G7972,"+")</f>
        <v>19</v>
      </c>
      <c r="B7971" s="10">
        <f>COUNTIF(Uniprot!$G7972:G$9344,"-")</f>
        <v>1373</v>
      </c>
      <c r="C7971" s="10">
        <f>COUNTIF(Uniprot!$G$3:G7972,"-")</f>
        <v>7951</v>
      </c>
      <c r="D7971">
        <f>COUNTIF(Uniprot!$G7972:G$9344,"+")</f>
        <v>0</v>
      </c>
      <c r="E7971" s="10">
        <f t="shared" si="496"/>
        <v>0.14699999999999999</v>
      </c>
      <c r="F7971">
        <f t="shared" si="497"/>
        <v>0.85299999999999998</v>
      </c>
      <c r="G7971" s="10">
        <f t="shared" si="498"/>
        <v>1</v>
      </c>
      <c r="H7971">
        <f t="shared" si="499"/>
        <v>0.14700000000000002</v>
      </c>
      <c r="I7971" s="7">
        <v>-13.4</v>
      </c>
    </row>
    <row r="7972" spans="1:9" x14ac:dyDescent="0.35">
      <c r="A7972" s="10">
        <f>COUNTIF(Uniprot!$G$3:G7973,"+")</f>
        <v>19</v>
      </c>
      <c r="B7972" s="10">
        <f>COUNTIF(Uniprot!$G7973:G$9344,"-")</f>
        <v>1372</v>
      </c>
      <c r="C7972" s="10">
        <f>COUNTIF(Uniprot!$G$3:G7973,"-")</f>
        <v>7952</v>
      </c>
      <c r="D7972">
        <f>COUNTIF(Uniprot!$G7973:G$9344,"+")</f>
        <v>0</v>
      </c>
      <c r="E7972" s="10">
        <f t="shared" si="496"/>
        <v>0.14699999999999999</v>
      </c>
      <c r="F7972">
        <f t="shared" si="497"/>
        <v>0.85299999999999998</v>
      </c>
      <c r="G7972" s="10">
        <f t="shared" si="498"/>
        <v>1</v>
      </c>
      <c r="H7972">
        <f t="shared" si="499"/>
        <v>0.14700000000000002</v>
      </c>
      <c r="I7972" s="7">
        <v>-13.4</v>
      </c>
    </row>
    <row r="7973" spans="1:9" x14ac:dyDescent="0.35">
      <c r="A7973" s="10">
        <f>COUNTIF(Uniprot!$G$3:G7974,"+")</f>
        <v>19</v>
      </c>
      <c r="B7973" s="10">
        <f>COUNTIF(Uniprot!$G7974:G$9344,"-")</f>
        <v>1371</v>
      </c>
      <c r="C7973" s="10">
        <f>COUNTIF(Uniprot!$G$3:G7974,"-")</f>
        <v>7953</v>
      </c>
      <c r="D7973">
        <f>COUNTIF(Uniprot!$G7974:G$9344,"+")</f>
        <v>0</v>
      </c>
      <c r="E7973" s="10">
        <f t="shared" si="496"/>
        <v>0.14699999999999999</v>
      </c>
      <c r="F7973">
        <f t="shared" si="497"/>
        <v>0.85299999999999998</v>
      </c>
      <c r="G7973" s="10">
        <f t="shared" si="498"/>
        <v>1</v>
      </c>
      <c r="H7973">
        <f t="shared" si="499"/>
        <v>0.14700000000000002</v>
      </c>
      <c r="I7973" s="7">
        <v>-13.4</v>
      </c>
    </row>
    <row r="7974" spans="1:9" x14ac:dyDescent="0.35">
      <c r="A7974" s="10">
        <f>COUNTIF(Uniprot!$G$3:G7975,"+")</f>
        <v>19</v>
      </c>
      <c r="B7974" s="10">
        <f>COUNTIF(Uniprot!$G7975:G$9344,"-")</f>
        <v>1370</v>
      </c>
      <c r="C7974" s="10">
        <f>COUNTIF(Uniprot!$G$3:G7975,"-")</f>
        <v>7954</v>
      </c>
      <c r="D7974">
        <f>COUNTIF(Uniprot!$G7975:G$9344,"+")</f>
        <v>0</v>
      </c>
      <c r="E7974" s="10">
        <f t="shared" si="496"/>
        <v>0.14699999999999999</v>
      </c>
      <c r="F7974">
        <f t="shared" si="497"/>
        <v>0.85299999999999998</v>
      </c>
      <c r="G7974" s="10">
        <f t="shared" si="498"/>
        <v>1</v>
      </c>
      <c r="H7974">
        <f t="shared" si="499"/>
        <v>0.14700000000000002</v>
      </c>
      <c r="I7974" s="7">
        <v>-13.4</v>
      </c>
    </row>
    <row r="7975" spans="1:9" x14ac:dyDescent="0.35">
      <c r="A7975" s="10">
        <f>COUNTIF(Uniprot!$G$3:G7976,"+")</f>
        <v>19</v>
      </c>
      <c r="B7975" s="10">
        <f>COUNTIF(Uniprot!$G7976:G$9344,"-")</f>
        <v>1369</v>
      </c>
      <c r="C7975" s="10">
        <f>COUNTIF(Uniprot!$G$3:G7976,"-")</f>
        <v>7955</v>
      </c>
      <c r="D7975">
        <f>COUNTIF(Uniprot!$G7976:G$9344,"+")</f>
        <v>0</v>
      </c>
      <c r="E7975" s="10">
        <f t="shared" si="496"/>
        <v>0.14699999999999999</v>
      </c>
      <c r="F7975">
        <f t="shared" si="497"/>
        <v>0.85299999999999998</v>
      </c>
      <c r="G7975" s="10">
        <f t="shared" si="498"/>
        <v>1</v>
      </c>
      <c r="H7975">
        <f t="shared" si="499"/>
        <v>0.14700000000000002</v>
      </c>
      <c r="I7975" s="7">
        <v>-13.4</v>
      </c>
    </row>
    <row r="7976" spans="1:9" x14ac:dyDescent="0.35">
      <c r="A7976" s="10">
        <f>COUNTIF(Uniprot!$G$3:G7977,"+")</f>
        <v>19</v>
      </c>
      <c r="B7976" s="10">
        <f>COUNTIF(Uniprot!$G7977:G$9344,"-")</f>
        <v>1368</v>
      </c>
      <c r="C7976" s="10">
        <f>COUNTIF(Uniprot!$G$3:G7977,"-")</f>
        <v>7956</v>
      </c>
      <c r="D7976">
        <f>COUNTIF(Uniprot!$G7977:G$9344,"+")</f>
        <v>0</v>
      </c>
      <c r="E7976" s="10">
        <f t="shared" si="496"/>
        <v>0.14699999999999999</v>
      </c>
      <c r="F7976">
        <f t="shared" si="497"/>
        <v>0.85299999999999998</v>
      </c>
      <c r="G7976" s="10">
        <f t="shared" si="498"/>
        <v>1</v>
      </c>
      <c r="H7976">
        <f t="shared" si="499"/>
        <v>0.14700000000000002</v>
      </c>
      <c r="I7976" s="7">
        <v>-13.4</v>
      </c>
    </row>
    <row r="7977" spans="1:9" x14ac:dyDescent="0.35">
      <c r="A7977" s="10">
        <f>COUNTIF(Uniprot!$G$3:G7978,"+")</f>
        <v>19</v>
      </c>
      <c r="B7977" s="10">
        <f>COUNTIF(Uniprot!$G7978:G$9344,"-")</f>
        <v>1367</v>
      </c>
      <c r="C7977" s="10">
        <f>COUNTIF(Uniprot!$G$3:G7978,"-")</f>
        <v>7957</v>
      </c>
      <c r="D7977">
        <f>COUNTIF(Uniprot!$G7978:G$9344,"+")</f>
        <v>0</v>
      </c>
      <c r="E7977" s="10">
        <f t="shared" si="496"/>
        <v>0.14699999999999999</v>
      </c>
      <c r="F7977">
        <f t="shared" si="497"/>
        <v>0.85299999999999998</v>
      </c>
      <c r="G7977" s="10">
        <f t="shared" si="498"/>
        <v>1</v>
      </c>
      <c r="H7977">
        <f t="shared" si="499"/>
        <v>0.14700000000000002</v>
      </c>
      <c r="I7977" s="7">
        <v>-13.4</v>
      </c>
    </row>
    <row r="7978" spans="1:9" x14ac:dyDescent="0.35">
      <c r="A7978" s="10">
        <f>COUNTIF(Uniprot!$G$3:G7979,"+")</f>
        <v>19</v>
      </c>
      <c r="B7978" s="10">
        <f>COUNTIF(Uniprot!$G7979:G$9344,"-")</f>
        <v>1366</v>
      </c>
      <c r="C7978" s="10">
        <f>COUNTIF(Uniprot!$G$3:G7979,"-")</f>
        <v>7958</v>
      </c>
      <c r="D7978">
        <f>COUNTIF(Uniprot!$G7979:G$9344,"+")</f>
        <v>0</v>
      </c>
      <c r="E7978" s="10">
        <f t="shared" si="496"/>
        <v>0.14699999999999999</v>
      </c>
      <c r="F7978">
        <f t="shared" si="497"/>
        <v>0.85299999999999998</v>
      </c>
      <c r="G7978" s="10">
        <f t="shared" si="498"/>
        <v>1</v>
      </c>
      <c r="H7978">
        <f t="shared" si="499"/>
        <v>0.14700000000000002</v>
      </c>
      <c r="I7978" s="7">
        <v>-13.4</v>
      </c>
    </row>
    <row r="7979" spans="1:9" x14ac:dyDescent="0.35">
      <c r="A7979" s="10">
        <f>COUNTIF(Uniprot!$G$3:G7980,"+")</f>
        <v>19</v>
      </c>
      <c r="B7979" s="10">
        <f>COUNTIF(Uniprot!$G7980:G$9344,"-")</f>
        <v>1365</v>
      </c>
      <c r="C7979" s="10">
        <f>COUNTIF(Uniprot!$G$3:G7980,"-")</f>
        <v>7959</v>
      </c>
      <c r="D7979">
        <f>COUNTIF(Uniprot!$G7980:G$9344,"+")</f>
        <v>0</v>
      </c>
      <c r="E7979" s="10">
        <f t="shared" si="496"/>
        <v>0.14599999999999999</v>
      </c>
      <c r="F7979">
        <f t="shared" si="497"/>
        <v>0.85399999999999998</v>
      </c>
      <c r="G7979" s="10">
        <f t="shared" si="498"/>
        <v>1</v>
      </c>
      <c r="H7979">
        <f t="shared" si="499"/>
        <v>0.14600000000000002</v>
      </c>
      <c r="I7979" s="7">
        <v>-13.4</v>
      </c>
    </row>
    <row r="7980" spans="1:9" x14ac:dyDescent="0.35">
      <c r="A7980" s="10">
        <f>COUNTIF(Uniprot!$G$3:G7981,"+")</f>
        <v>19</v>
      </c>
      <c r="B7980" s="10">
        <f>COUNTIF(Uniprot!$G7981:G$9344,"-")</f>
        <v>1364</v>
      </c>
      <c r="C7980" s="10">
        <f>COUNTIF(Uniprot!$G$3:G7981,"-")</f>
        <v>7960</v>
      </c>
      <c r="D7980">
        <f>COUNTIF(Uniprot!$G7981:G$9344,"+")</f>
        <v>0</v>
      </c>
      <c r="E7980" s="10">
        <f t="shared" si="496"/>
        <v>0.14599999999999999</v>
      </c>
      <c r="F7980">
        <f t="shared" si="497"/>
        <v>0.85399999999999998</v>
      </c>
      <c r="G7980" s="10">
        <f t="shared" si="498"/>
        <v>1</v>
      </c>
      <c r="H7980">
        <f t="shared" si="499"/>
        <v>0.14600000000000002</v>
      </c>
      <c r="I7980" s="7">
        <v>-13.4</v>
      </c>
    </row>
    <row r="7981" spans="1:9" x14ac:dyDescent="0.35">
      <c r="A7981" s="10">
        <f>COUNTIF(Uniprot!$G$3:G7982,"+")</f>
        <v>19</v>
      </c>
      <c r="B7981" s="10">
        <f>COUNTIF(Uniprot!$G7982:G$9344,"-")</f>
        <v>1363</v>
      </c>
      <c r="C7981" s="10">
        <f>COUNTIF(Uniprot!$G$3:G7982,"-")</f>
        <v>7961</v>
      </c>
      <c r="D7981">
        <f>COUNTIF(Uniprot!$G7982:G$9344,"+")</f>
        <v>0</v>
      </c>
      <c r="E7981" s="10">
        <f t="shared" si="496"/>
        <v>0.14599999999999999</v>
      </c>
      <c r="F7981">
        <f t="shared" si="497"/>
        <v>0.85399999999999998</v>
      </c>
      <c r="G7981" s="10">
        <f t="shared" si="498"/>
        <v>1</v>
      </c>
      <c r="H7981">
        <f t="shared" si="499"/>
        <v>0.14600000000000002</v>
      </c>
      <c r="I7981" s="7">
        <v>-13.5</v>
      </c>
    </row>
    <row r="7982" spans="1:9" x14ac:dyDescent="0.35">
      <c r="A7982" s="10">
        <f>COUNTIF(Uniprot!$G$3:G7983,"+")</f>
        <v>19</v>
      </c>
      <c r="B7982" s="10">
        <f>COUNTIF(Uniprot!$G7983:G$9344,"-")</f>
        <v>1362</v>
      </c>
      <c r="C7982" s="10">
        <f>COUNTIF(Uniprot!$G$3:G7983,"-")</f>
        <v>7962</v>
      </c>
      <c r="D7982">
        <f>COUNTIF(Uniprot!$G7983:G$9344,"+")</f>
        <v>0</v>
      </c>
      <c r="E7982" s="10">
        <f t="shared" si="496"/>
        <v>0.14599999999999999</v>
      </c>
      <c r="F7982">
        <f t="shared" si="497"/>
        <v>0.85399999999999998</v>
      </c>
      <c r="G7982" s="10">
        <f t="shared" si="498"/>
        <v>1</v>
      </c>
      <c r="H7982">
        <f t="shared" si="499"/>
        <v>0.14600000000000002</v>
      </c>
      <c r="I7982" s="7">
        <v>-13.5</v>
      </c>
    </row>
    <row r="7983" spans="1:9" x14ac:dyDescent="0.35">
      <c r="A7983" s="10">
        <f>COUNTIF(Uniprot!$G$3:G7984,"+")</f>
        <v>19</v>
      </c>
      <c r="B7983" s="10">
        <f>COUNTIF(Uniprot!$G7984:G$9344,"-")</f>
        <v>1361</v>
      </c>
      <c r="C7983" s="10">
        <f>COUNTIF(Uniprot!$G$3:G7984,"-")</f>
        <v>7963</v>
      </c>
      <c r="D7983">
        <f>COUNTIF(Uniprot!$G7984:G$9344,"+")</f>
        <v>0</v>
      </c>
      <c r="E7983" s="10">
        <f t="shared" si="496"/>
        <v>0.14599999999999999</v>
      </c>
      <c r="F7983">
        <f t="shared" si="497"/>
        <v>0.85399999999999998</v>
      </c>
      <c r="G7983" s="10">
        <f t="shared" si="498"/>
        <v>1</v>
      </c>
      <c r="H7983">
        <f t="shared" si="499"/>
        <v>0.14600000000000002</v>
      </c>
      <c r="I7983" s="7">
        <v>-13.5</v>
      </c>
    </row>
    <row r="7984" spans="1:9" x14ac:dyDescent="0.35">
      <c r="A7984" s="10">
        <f>COUNTIF(Uniprot!$G$3:G7985,"+")</f>
        <v>19</v>
      </c>
      <c r="B7984" s="10">
        <f>COUNTIF(Uniprot!$G7985:G$9344,"-")</f>
        <v>1360</v>
      </c>
      <c r="C7984" s="10">
        <f>COUNTIF(Uniprot!$G$3:G7985,"-")</f>
        <v>7964</v>
      </c>
      <c r="D7984">
        <f>COUNTIF(Uniprot!$G7985:G$9344,"+")</f>
        <v>0</v>
      </c>
      <c r="E7984" s="10">
        <f t="shared" si="496"/>
        <v>0.14599999999999999</v>
      </c>
      <c r="F7984">
        <f t="shared" si="497"/>
        <v>0.85399999999999998</v>
      </c>
      <c r="G7984" s="10">
        <f t="shared" si="498"/>
        <v>1</v>
      </c>
      <c r="H7984">
        <f t="shared" si="499"/>
        <v>0.14600000000000002</v>
      </c>
      <c r="I7984" s="7">
        <v>-13.5</v>
      </c>
    </row>
    <row r="7985" spans="1:9" x14ac:dyDescent="0.35">
      <c r="A7985" s="10">
        <f>COUNTIF(Uniprot!$G$3:G7986,"+")</f>
        <v>19</v>
      </c>
      <c r="B7985" s="10">
        <f>COUNTIF(Uniprot!$G7986:G$9344,"-")</f>
        <v>1359</v>
      </c>
      <c r="C7985" s="10">
        <f>COUNTIF(Uniprot!$G$3:G7986,"-")</f>
        <v>7965</v>
      </c>
      <c r="D7985">
        <f>COUNTIF(Uniprot!$G7986:G$9344,"+")</f>
        <v>0</v>
      </c>
      <c r="E7985" s="10">
        <f t="shared" si="496"/>
        <v>0.14599999999999999</v>
      </c>
      <c r="F7985">
        <f t="shared" si="497"/>
        <v>0.85399999999999998</v>
      </c>
      <c r="G7985" s="10">
        <f t="shared" si="498"/>
        <v>1</v>
      </c>
      <c r="H7985">
        <f t="shared" si="499"/>
        <v>0.14600000000000002</v>
      </c>
      <c r="I7985" s="7">
        <v>-13.5</v>
      </c>
    </row>
    <row r="7986" spans="1:9" x14ac:dyDescent="0.35">
      <c r="A7986" s="10">
        <f>COUNTIF(Uniprot!$G$3:G7987,"+")</f>
        <v>19</v>
      </c>
      <c r="B7986" s="10">
        <f>COUNTIF(Uniprot!$G7987:G$9344,"-")</f>
        <v>1358</v>
      </c>
      <c r="C7986" s="10">
        <f>COUNTIF(Uniprot!$G$3:G7987,"-")</f>
        <v>7966</v>
      </c>
      <c r="D7986">
        <f>COUNTIF(Uniprot!$G7987:G$9344,"+")</f>
        <v>0</v>
      </c>
      <c r="E7986" s="10">
        <f t="shared" si="496"/>
        <v>0.14599999999999999</v>
      </c>
      <c r="F7986">
        <f t="shared" si="497"/>
        <v>0.85399999999999998</v>
      </c>
      <c r="G7986" s="10">
        <f t="shared" si="498"/>
        <v>1</v>
      </c>
      <c r="H7986">
        <f t="shared" si="499"/>
        <v>0.14600000000000002</v>
      </c>
      <c r="I7986" s="7">
        <v>-13.5</v>
      </c>
    </row>
    <row r="7987" spans="1:9" x14ac:dyDescent="0.35">
      <c r="A7987" s="10">
        <f>COUNTIF(Uniprot!$G$3:G7988,"+")</f>
        <v>19</v>
      </c>
      <c r="B7987" s="10">
        <f>COUNTIF(Uniprot!$G7988:G$9344,"-")</f>
        <v>1357</v>
      </c>
      <c r="C7987" s="10">
        <f>COUNTIF(Uniprot!$G$3:G7988,"-")</f>
        <v>7967</v>
      </c>
      <c r="D7987">
        <f>COUNTIF(Uniprot!$G7988:G$9344,"+")</f>
        <v>0</v>
      </c>
      <c r="E7987" s="10">
        <f t="shared" si="496"/>
        <v>0.14599999999999999</v>
      </c>
      <c r="F7987">
        <f t="shared" si="497"/>
        <v>0.85399999999999998</v>
      </c>
      <c r="G7987" s="10">
        <f t="shared" si="498"/>
        <v>1</v>
      </c>
      <c r="H7987">
        <f t="shared" si="499"/>
        <v>0.14600000000000002</v>
      </c>
      <c r="I7987" s="7">
        <v>-13.5</v>
      </c>
    </row>
    <row r="7988" spans="1:9" x14ac:dyDescent="0.35">
      <c r="A7988" s="10">
        <f>COUNTIF(Uniprot!$G$3:G7989,"+")</f>
        <v>19</v>
      </c>
      <c r="B7988" s="10">
        <f>COUNTIF(Uniprot!$G7989:G$9344,"-")</f>
        <v>1356</v>
      </c>
      <c r="C7988" s="10">
        <f>COUNTIF(Uniprot!$G$3:G7989,"-")</f>
        <v>7968</v>
      </c>
      <c r="D7988">
        <f>COUNTIF(Uniprot!$G7989:G$9344,"+")</f>
        <v>0</v>
      </c>
      <c r="E7988" s="10">
        <f t="shared" si="496"/>
        <v>0.14499999999999999</v>
      </c>
      <c r="F7988">
        <f t="shared" si="497"/>
        <v>0.85499999999999998</v>
      </c>
      <c r="G7988" s="10">
        <f t="shared" si="498"/>
        <v>1</v>
      </c>
      <c r="H7988">
        <f t="shared" si="499"/>
        <v>0.14500000000000002</v>
      </c>
      <c r="I7988" s="7">
        <v>-13.5</v>
      </c>
    </row>
    <row r="7989" spans="1:9" x14ac:dyDescent="0.35">
      <c r="A7989" s="10">
        <f>COUNTIF(Uniprot!$G$3:G7990,"+")</f>
        <v>19</v>
      </c>
      <c r="B7989" s="10">
        <f>COUNTIF(Uniprot!$G7990:G$9344,"-")</f>
        <v>1355</v>
      </c>
      <c r="C7989" s="10">
        <f>COUNTIF(Uniprot!$G$3:G7990,"-")</f>
        <v>7969</v>
      </c>
      <c r="D7989">
        <f>COUNTIF(Uniprot!$G7990:G$9344,"+")</f>
        <v>0</v>
      </c>
      <c r="E7989" s="10">
        <f t="shared" si="496"/>
        <v>0.14499999999999999</v>
      </c>
      <c r="F7989">
        <f t="shared" si="497"/>
        <v>0.85499999999999998</v>
      </c>
      <c r="G7989" s="10">
        <f t="shared" si="498"/>
        <v>1</v>
      </c>
      <c r="H7989">
        <f t="shared" si="499"/>
        <v>0.14500000000000002</v>
      </c>
      <c r="I7989" s="7">
        <v>-13.5</v>
      </c>
    </row>
    <row r="7990" spans="1:9" x14ac:dyDescent="0.35">
      <c r="A7990" s="10">
        <f>COUNTIF(Uniprot!$G$3:G7991,"+")</f>
        <v>19</v>
      </c>
      <c r="B7990" s="10">
        <f>COUNTIF(Uniprot!$G7991:G$9344,"-")</f>
        <v>1354</v>
      </c>
      <c r="C7990" s="10">
        <f>COUNTIF(Uniprot!$G$3:G7991,"-")</f>
        <v>7970</v>
      </c>
      <c r="D7990">
        <f>COUNTIF(Uniprot!$G7991:G$9344,"+")</f>
        <v>0</v>
      </c>
      <c r="E7990" s="10">
        <f t="shared" si="496"/>
        <v>0.14499999999999999</v>
      </c>
      <c r="F7990">
        <f t="shared" si="497"/>
        <v>0.85499999999999998</v>
      </c>
      <c r="G7990" s="10">
        <f t="shared" si="498"/>
        <v>1</v>
      </c>
      <c r="H7990">
        <f t="shared" si="499"/>
        <v>0.14500000000000002</v>
      </c>
      <c r="I7990" s="7">
        <v>-13.6</v>
      </c>
    </row>
    <row r="7991" spans="1:9" x14ac:dyDescent="0.35">
      <c r="A7991" s="10">
        <f>COUNTIF(Uniprot!$G$3:G7992,"+")</f>
        <v>19</v>
      </c>
      <c r="B7991" s="10">
        <f>COUNTIF(Uniprot!$G7992:G$9344,"-")</f>
        <v>1353</v>
      </c>
      <c r="C7991" s="10">
        <f>COUNTIF(Uniprot!$G$3:G7992,"-")</f>
        <v>7971</v>
      </c>
      <c r="D7991">
        <f>COUNTIF(Uniprot!$G7992:G$9344,"+")</f>
        <v>0</v>
      </c>
      <c r="E7991" s="10">
        <f t="shared" si="496"/>
        <v>0.14499999999999999</v>
      </c>
      <c r="F7991">
        <f t="shared" si="497"/>
        <v>0.85499999999999998</v>
      </c>
      <c r="G7991" s="10">
        <f t="shared" si="498"/>
        <v>1</v>
      </c>
      <c r="H7991">
        <f t="shared" si="499"/>
        <v>0.14500000000000002</v>
      </c>
      <c r="I7991" s="7">
        <v>-13.6</v>
      </c>
    </row>
    <row r="7992" spans="1:9" x14ac:dyDescent="0.35">
      <c r="A7992" s="10">
        <f>COUNTIF(Uniprot!$G$3:G7993,"+")</f>
        <v>19</v>
      </c>
      <c r="B7992" s="10">
        <f>COUNTIF(Uniprot!$G7993:G$9344,"-")</f>
        <v>1352</v>
      </c>
      <c r="C7992" s="10">
        <f>COUNTIF(Uniprot!$G$3:G7993,"-")</f>
        <v>7972</v>
      </c>
      <c r="D7992">
        <f>COUNTIF(Uniprot!$G7993:G$9344,"+")</f>
        <v>0</v>
      </c>
      <c r="E7992" s="10">
        <f t="shared" si="496"/>
        <v>0.14499999999999999</v>
      </c>
      <c r="F7992">
        <f t="shared" si="497"/>
        <v>0.85499999999999998</v>
      </c>
      <c r="G7992" s="10">
        <f t="shared" si="498"/>
        <v>1</v>
      </c>
      <c r="H7992">
        <f t="shared" si="499"/>
        <v>0.14500000000000002</v>
      </c>
      <c r="I7992" s="7">
        <v>-13.6</v>
      </c>
    </row>
    <row r="7993" spans="1:9" x14ac:dyDescent="0.35">
      <c r="A7993" s="10">
        <f>COUNTIF(Uniprot!$G$3:G7994,"+")</f>
        <v>19</v>
      </c>
      <c r="B7993" s="10">
        <f>COUNTIF(Uniprot!$G7994:G$9344,"-")</f>
        <v>1351</v>
      </c>
      <c r="C7993" s="10">
        <f>COUNTIF(Uniprot!$G$3:G7994,"-")</f>
        <v>7973</v>
      </c>
      <c r="D7993">
        <f>COUNTIF(Uniprot!$G7994:G$9344,"+")</f>
        <v>0</v>
      </c>
      <c r="E7993" s="10">
        <f t="shared" si="496"/>
        <v>0.14499999999999999</v>
      </c>
      <c r="F7993">
        <f t="shared" si="497"/>
        <v>0.85499999999999998</v>
      </c>
      <c r="G7993" s="10">
        <f t="shared" si="498"/>
        <v>1</v>
      </c>
      <c r="H7993">
        <f t="shared" si="499"/>
        <v>0.14500000000000002</v>
      </c>
      <c r="I7993" s="7">
        <v>-13.6</v>
      </c>
    </row>
    <row r="7994" spans="1:9" x14ac:dyDescent="0.35">
      <c r="A7994" s="10">
        <f>COUNTIF(Uniprot!$G$3:G7995,"+")</f>
        <v>19</v>
      </c>
      <c r="B7994" s="10">
        <f>COUNTIF(Uniprot!$G7995:G$9344,"-")</f>
        <v>1350</v>
      </c>
      <c r="C7994" s="10">
        <f>COUNTIF(Uniprot!$G$3:G7995,"-")</f>
        <v>7974</v>
      </c>
      <c r="D7994">
        <f>COUNTIF(Uniprot!$G7995:G$9344,"+")</f>
        <v>0</v>
      </c>
      <c r="E7994" s="10">
        <f t="shared" si="496"/>
        <v>0.14499999999999999</v>
      </c>
      <c r="F7994">
        <f t="shared" si="497"/>
        <v>0.85499999999999998</v>
      </c>
      <c r="G7994" s="10">
        <f t="shared" si="498"/>
        <v>1</v>
      </c>
      <c r="H7994">
        <f t="shared" si="499"/>
        <v>0.14500000000000002</v>
      </c>
      <c r="I7994" s="7">
        <v>-13.6</v>
      </c>
    </row>
    <row r="7995" spans="1:9" x14ac:dyDescent="0.35">
      <c r="A7995" s="10">
        <f>COUNTIF(Uniprot!$G$3:G7996,"+")</f>
        <v>19</v>
      </c>
      <c r="B7995" s="10">
        <f>COUNTIF(Uniprot!$G7996:G$9344,"-")</f>
        <v>1349</v>
      </c>
      <c r="C7995" s="10">
        <f>COUNTIF(Uniprot!$G$3:G7996,"-")</f>
        <v>7975</v>
      </c>
      <c r="D7995">
        <f>COUNTIF(Uniprot!$G7996:G$9344,"+")</f>
        <v>0</v>
      </c>
      <c r="E7995" s="10">
        <f t="shared" si="496"/>
        <v>0.14499999999999999</v>
      </c>
      <c r="F7995">
        <f t="shared" si="497"/>
        <v>0.85499999999999998</v>
      </c>
      <c r="G7995" s="10">
        <f t="shared" si="498"/>
        <v>1</v>
      </c>
      <c r="H7995">
        <f t="shared" si="499"/>
        <v>0.14500000000000002</v>
      </c>
      <c r="I7995" s="7">
        <v>-13.6</v>
      </c>
    </row>
    <row r="7996" spans="1:9" x14ac:dyDescent="0.35">
      <c r="A7996" s="10">
        <f>COUNTIF(Uniprot!$G$3:G7997,"+")</f>
        <v>19</v>
      </c>
      <c r="B7996" s="10">
        <f>COUNTIF(Uniprot!$G7997:G$9344,"-")</f>
        <v>1348</v>
      </c>
      <c r="C7996" s="10">
        <f>COUNTIF(Uniprot!$G$3:G7997,"-")</f>
        <v>7976</v>
      </c>
      <c r="D7996">
        <f>COUNTIF(Uniprot!$G7997:G$9344,"+")</f>
        <v>0</v>
      </c>
      <c r="E7996" s="10">
        <f t="shared" si="496"/>
        <v>0.14499999999999999</v>
      </c>
      <c r="F7996">
        <f t="shared" si="497"/>
        <v>0.85499999999999998</v>
      </c>
      <c r="G7996" s="10">
        <f t="shared" si="498"/>
        <v>1</v>
      </c>
      <c r="H7996">
        <f t="shared" si="499"/>
        <v>0.14500000000000002</v>
      </c>
      <c r="I7996" s="7">
        <v>-13.6</v>
      </c>
    </row>
    <row r="7997" spans="1:9" x14ac:dyDescent="0.35">
      <c r="A7997" s="10">
        <f>COUNTIF(Uniprot!$G$3:G7998,"+")</f>
        <v>19</v>
      </c>
      <c r="B7997" s="10">
        <f>COUNTIF(Uniprot!$G7998:G$9344,"-")</f>
        <v>1347</v>
      </c>
      <c r="C7997" s="10">
        <f>COUNTIF(Uniprot!$G$3:G7998,"-")</f>
        <v>7977</v>
      </c>
      <c r="D7997">
        <f>COUNTIF(Uniprot!$G7998:G$9344,"+")</f>
        <v>0</v>
      </c>
      <c r="E7997" s="10">
        <f t="shared" si="496"/>
        <v>0.14399999999999999</v>
      </c>
      <c r="F7997">
        <f t="shared" si="497"/>
        <v>0.85599999999999998</v>
      </c>
      <c r="G7997" s="10">
        <f t="shared" si="498"/>
        <v>1</v>
      </c>
      <c r="H7997">
        <f t="shared" si="499"/>
        <v>0.14400000000000002</v>
      </c>
      <c r="I7997" s="7">
        <v>-13.6</v>
      </c>
    </row>
    <row r="7998" spans="1:9" x14ac:dyDescent="0.35">
      <c r="A7998" s="10">
        <f>COUNTIF(Uniprot!$G$3:G7999,"+")</f>
        <v>19</v>
      </c>
      <c r="B7998" s="10">
        <f>COUNTIF(Uniprot!$G7999:G$9344,"-")</f>
        <v>1346</v>
      </c>
      <c r="C7998" s="10">
        <f>COUNTIF(Uniprot!$G$3:G7999,"-")</f>
        <v>7978</v>
      </c>
      <c r="D7998">
        <f>COUNTIF(Uniprot!$G7999:G$9344,"+")</f>
        <v>0</v>
      </c>
      <c r="E7998" s="10">
        <f t="shared" si="496"/>
        <v>0.14399999999999999</v>
      </c>
      <c r="F7998">
        <f t="shared" si="497"/>
        <v>0.85599999999999998</v>
      </c>
      <c r="G7998" s="10">
        <f t="shared" si="498"/>
        <v>1</v>
      </c>
      <c r="H7998">
        <f t="shared" si="499"/>
        <v>0.14400000000000002</v>
      </c>
      <c r="I7998" s="7">
        <v>-13.6</v>
      </c>
    </row>
    <row r="7999" spans="1:9" x14ac:dyDescent="0.35">
      <c r="A7999" s="10">
        <f>COUNTIF(Uniprot!$G$3:G8000,"+")</f>
        <v>19</v>
      </c>
      <c r="B7999" s="10">
        <f>COUNTIF(Uniprot!$G8000:G$9344,"-")</f>
        <v>1345</v>
      </c>
      <c r="C7999" s="10">
        <f>COUNTIF(Uniprot!$G$3:G8000,"-")</f>
        <v>7979</v>
      </c>
      <c r="D7999">
        <f>COUNTIF(Uniprot!$G8000:G$9344,"+")</f>
        <v>0</v>
      </c>
      <c r="E7999" s="10">
        <f t="shared" si="496"/>
        <v>0.14399999999999999</v>
      </c>
      <c r="F7999">
        <f t="shared" si="497"/>
        <v>0.85599999999999998</v>
      </c>
      <c r="G7999" s="10">
        <f t="shared" si="498"/>
        <v>1</v>
      </c>
      <c r="H7999">
        <f t="shared" si="499"/>
        <v>0.14400000000000002</v>
      </c>
      <c r="I7999" s="7">
        <v>-13.6</v>
      </c>
    </row>
    <row r="8000" spans="1:9" x14ac:dyDescent="0.35">
      <c r="A8000" s="10">
        <f>COUNTIF(Uniprot!$G$3:G8001,"+")</f>
        <v>19</v>
      </c>
      <c r="B8000" s="10">
        <f>COUNTIF(Uniprot!$G8001:G$9344,"-")</f>
        <v>1344</v>
      </c>
      <c r="C8000" s="10">
        <f>COUNTIF(Uniprot!$G$3:G8001,"-")</f>
        <v>7980</v>
      </c>
      <c r="D8000">
        <f>COUNTIF(Uniprot!$G8001:G$9344,"+")</f>
        <v>0</v>
      </c>
      <c r="E8000" s="10">
        <f t="shared" si="496"/>
        <v>0.14399999999999999</v>
      </c>
      <c r="F8000">
        <f t="shared" si="497"/>
        <v>0.85599999999999998</v>
      </c>
      <c r="G8000" s="10">
        <f t="shared" si="498"/>
        <v>1</v>
      </c>
      <c r="H8000">
        <f t="shared" si="499"/>
        <v>0.14400000000000002</v>
      </c>
      <c r="I8000" s="7">
        <v>-13.6</v>
      </c>
    </row>
    <row r="8001" spans="1:9" x14ac:dyDescent="0.35">
      <c r="A8001" s="10">
        <f>COUNTIF(Uniprot!$G$3:G8002,"+")</f>
        <v>19</v>
      </c>
      <c r="B8001" s="10">
        <f>COUNTIF(Uniprot!$G8002:G$9344,"-")</f>
        <v>1343</v>
      </c>
      <c r="C8001" s="10">
        <f>COUNTIF(Uniprot!$G$3:G8002,"-")</f>
        <v>7981</v>
      </c>
      <c r="D8001">
        <f>COUNTIF(Uniprot!$G8002:G$9344,"+")</f>
        <v>0</v>
      </c>
      <c r="E8001" s="10">
        <f t="shared" si="496"/>
        <v>0.14399999999999999</v>
      </c>
      <c r="F8001">
        <f t="shared" si="497"/>
        <v>0.85599999999999998</v>
      </c>
      <c r="G8001" s="10">
        <f t="shared" si="498"/>
        <v>1</v>
      </c>
      <c r="H8001">
        <f t="shared" si="499"/>
        <v>0.14400000000000002</v>
      </c>
      <c r="I8001" s="7">
        <v>-13.6</v>
      </c>
    </row>
    <row r="8002" spans="1:9" x14ac:dyDescent="0.35">
      <c r="A8002" s="10">
        <f>COUNTIF(Uniprot!$G$3:G8003,"+")</f>
        <v>19</v>
      </c>
      <c r="B8002" s="10">
        <f>COUNTIF(Uniprot!$G8003:G$9344,"-")</f>
        <v>1342</v>
      </c>
      <c r="C8002" s="10">
        <f>COUNTIF(Uniprot!$G$3:G8003,"-")</f>
        <v>7982</v>
      </c>
      <c r="D8002">
        <f>COUNTIF(Uniprot!$G8003:G$9344,"+")</f>
        <v>0</v>
      </c>
      <c r="E8002" s="10">
        <f t="shared" si="496"/>
        <v>0.14399999999999999</v>
      </c>
      <c r="F8002">
        <f t="shared" si="497"/>
        <v>0.85599999999999998</v>
      </c>
      <c r="G8002" s="10">
        <f t="shared" si="498"/>
        <v>1</v>
      </c>
      <c r="H8002">
        <f t="shared" si="499"/>
        <v>0.14400000000000002</v>
      </c>
      <c r="I8002" s="7">
        <v>-13.6</v>
      </c>
    </row>
    <row r="8003" spans="1:9" x14ac:dyDescent="0.35">
      <c r="A8003" s="10">
        <f>COUNTIF(Uniprot!$G$3:G8004,"+")</f>
        <v>19</v>
      </c>
      <c r="B8003" s="10">
        <f>COUNTIF(Uniprot!$G8004:G$9344,"-")</f>
        <v>1341</v>
      </c>
      <c r="C8003" s="10">
        <f>COUNTIF(Uniprot!$G$3:G8004,"-")</f>
        <v>7983</v>
      </c>
      <c r="D8003">
        <f>COUNTIF(Uniprot!$G8004:G$9344,"+")</f>
        <v>0</v>
      </c>
      <c r="E8003" s="10">
        <f t="shared" ref="E8003:E8066" si="500">ROUND(B8003/(B8003+C8003),3)</f>
        <v>0.14399999999999999</v>
      </c>
      <c r="F8003">
        <f t="shared" ref="F8003:F8066" si="501">1-E8003</f>
        <v>0.85599999999999998</v>
      </c>
      <c r="G8003" s="10">
        <f t="shared" ref="G8003:G8066" si="502">ROUND(A8003/(A8003+D8003),3)</f>
        <v>1</v>
      </c>
      <c r="H8003">
        <f t="shared" ref="H8003:H8066" si="503">G8003-F8003</f>
        <v>0.14400000000000002</v>
      </c>
      <c r="I8003" s="7">
        <v>-13.6</v>
      </c>
    </row>
    <row r="8004" spans="1:9" x14ac:dyDescent="0.35">
      <c r="A8004" s="10">
        <f>COUNTIF(Uniprot!$G$3:G8005,"+")</f>
        <v>19</v>
      </c>
      <c r="B8004" s="10">
        <f>COUNTIF(Uniprot!$G8005:G$9344,"-")</f>
        <v>1340</v>
      </c>
      <c r="C8004" s="10">
        <f>COUNTIF(Uniprot!$G$3:G8005,"-")</f>
        <v>7984</v>
      </c>
      <c r="D8004">
        <f>COUNTIF(Uniprot!$G8005:G$9344,"+")</f>
        <v>0</v>
      </c>
      <c r="E8004" s="10">
        <f t="shared" si="500"/>
        <v>0.14399999999999999</v>
      </c>
      <c r="F8004">
        <f t="shared" si="501"/>
        <v>0.85599999999999998</v>
      </c>
      <c r="G8004" s="10">
        <f t="shared" si="502"/>
        <v>1</v>
      </c>
      <c r="H8004">
        <f t="shared" si="503"/>
        <v>0.14400000000000002</v>
      </c>
      <c r="I8004" s="7">
        <v>-13.6</v>
      </c>
    </row>
    <row r="8005" spans="1:9" x14ac:dyDescent="0.35">
      <c r="A8005" s="10">
        <f>COUNTIF(Uniprot!$G$3:G8006,"+")</f>
        <v>19</v>
      </c>
      <c r="B8005" s="10">
        <f>COUNTIF(Uniprot!$G8006:G$9344,"-")</f>
        <v>1339</v>
      </c>
      <c r="C8005" s="10">
        <f>COUNTIF(Uniprot!$G$3:G8006,"-")</f>
        <v>7985</v>
      </c>
      <c r="D8005">
        <f>COUNTIF(Uniprot!$G8006:G$9344,"+")</f>
        <v>0</v>
      </c>
      <c r="E8005" s="10">
        <f t="shared" si="500"/>
        <v>0.14399999999999999</v>
      </c>
      <c r="F8005">
        <f t="shared" si="501"/>
        <v>0.85599999999999998</v>
      </c>
      <c r="G8005" s="10">
        <f t="shared" si="502"/>
        <v>1</v>
      </c>
      <c r="H8005">
        <f t="shared" si="503"/>
        <v>0.14400000000000002</v>
      </c>
      <c r="I8005" s="7">
        <v>-13.6</v>
      </c>
    </row>
    <row r="8006" spans="1:9" x14ac:dyDescent="0.35">
      <c r="A8006" s="10">
        <f>COUNTIF(Uniprot!$G$3:G8007,"+")</f>
        <v>19</v>
      </c>
      <c r="B8006" s="10">
        <f>COUNTIF(Uniprot!$G8007:G$9344,"-")</f>
        <v>1338</v>
      </c>
      <c r="C8006" s="10">
        <f>COUNTIF(Uniprot!$G$3:G8007,"-")</f>
        <v>7986</v>
      </c>
      <c r="D8006">
        <f>COUNTIF(Uniprot!$G8007:G$9344,"+")</f>
        <v>0</v>
      </c>
      <c r="E8006" s="10">
        <f t="shared" si="500"/>
        <v>0.14399999999999999</v>
      </c>
      <c r="F8006">
        <f t="shared" si="501"/>
        <v>0.85599999999999998</v>
      </c>
      <c r="G8006" s="10">
        <f t="shared" si="502"/>
        <v>1</v>
      </c>
      <c r="H8006">
        <f t="shared" si="503"/>
        <v>0.14400000000000002</v>
      </c>
      <c r="I8006" s="7">
        <v>-13.6</v>
      </c>
    </row>
    <row r="8007" spans="1:9" x14ac:dyDescent="0.35">
      <c r="A8007" s="10">
        <f>COUNTIF(Uniprot!$G$3:G8008,"+")</f>
        <v>19</v>
      </c>
      <c r="B8007" s="10">
        <f>COUNTIF(Uniprot!$G8008:G$9344,"-")</f>
        <v>1337</v>
      </c>
      <c r="C8007" s="10">
        <f>COUNTIF(Uniprot!$G$3:G8008,"-")</f>
        <v>7987</v>
      </c>
      <c r="D8007">
        <f>COUNTIF(Uniprot!$G8008:G$9344,"+")</f>
        <v>0</v>
      </c>
      <c r="E8007" s="10">
        <f t="shared" si="500"/>
        <v>0.14299999999999999</v>
      </c>
      <c r="F8007">
        <f t="shared" si="501"/>
        <v>0.85699999999999998</v>
      </c>
      <c r="G8007" s="10">
        <f t="shared" si="502"/>
        <v>1</v>
      </c>
      <c r="H8007">
        <f t="shared" si="503"/>
        <v>0.14300000000000002</v>
      </c>
      <c r="I8007" s="7">
        <v>-13.6</v>
      </c>
    </row>
    <row r="8008" spans="1:9" x14ac:dyDescent="0.35">
      <c r="A8008" s="10">
        <f>COUNTIF(Uniprot!$G$3:G8009,"+")</f>
        <v>19</v>
      </c>
      <c r="B8008" s="10">
        <f>COUNTIF(Uniprot!$G8009:G$9344,"-")</f>
        <v>1336</v>
      </c>
      <c r="C8008" s="10">
        <f>COUNTIF(Uniprot!$G$3:G8009,"-")</f>
        <v>7988</v>
      </c>
      <c r="D8008">
        <f>COUNTIF(Uniprot!$G8009:G$9344,"+")</f>
        <v>0</v>
      </c>
      <c r="E8008" s="10">
        <f t="shared" si="500"/>
        <v>0.14299999999999999</v>
      </c>
      <c r="F8008">
        <f t="shared" si="501"/>
        <v>0.85699999999999998</v>
      </c>
      <c r="G8008" s="10">
        <f t="shared" si="502"/>
        <v>1</v>
      </c>
      <c r="H8008">
        <f t="shared" si="503"/>
        <v>0.14300000000000002</v>
      </c>
      <c r="I8008" s="7">
        <v>-13.6</v>
      </c>
    </row>
    <row r="8009" spans="1:9" x14ac:dyDescent="0.35">
      <c r="A8009" s="10">
        <f>COUNTIF(Uniprot!$G$3:G8010,"+")</f>
        <v>19</v>
      </c>
      <c r="B8009" s="10">
        <f>COUNTIF(Uniprot!$G8010:G$9344,"-")</f>
        <v>1335</v>
      </c>
      <c r="C8009" s="10">
        <f>COUNTIF(Uniprot!$G$3:G8010,"-")</f>
        <v>7989</v>
      </c>
      <c r="D8009">
        <f>COUNTIF(Uniprot!$G8010:G$9344,"+")</f>
        <v>0</v>
      </c>
      <c r="E8009" s="10">
        <f t="shared" si="500"/>
        <v>0.14299999999999999</v>
      </c>
      <c r="F8009">
        <f t="shared" si="501"/>
        <v>0.85699999999999998</v>
      </c>
      <c r="G8009" s="10">
        <f t="shared" si="502"/>
        <v>1</v>
      </c>
      <c r="H8009">
        <f t="shared" si="503"/>
        <v>0.14300000000000002</v>
      </c>
      <c r="I8009" s="7">
        <v>-13.7</v>
      </c>
    </row>
    <row r="8010" spans="1:9" x14ac:dyDescent="0.35">
      <c r="A8010" s="10">
        <f>COUNTIF(Uniprot!$G$3:G8011,"+")</f>
        <v>19</v>
      </c>
      <c r="B8010" s="10">
        <f>COUNTIF(Uniprot!$G8011:G$9344,"-")</f>
        <v>1334</v>
      </c>
      <c r="C8010" s="10">
        <f>COUNTIF(Uniprot!$G$3:G8011,"-")</f>
        <v>7990</v>
      </c>
      <c r="D8010">
        <f>COUNTIF(Uniprot!$G8011:G$9344,"+")</f>
        <v>0</v>
      </c>
      <c r="E8010" s="10">
        <f t="shared" si="500"/>
        <v>0.14299999999999999</v>
      </c>
      <c r="F8010">
        <f t="shared" si="501"/>
        <v>0.85699999999999998</v>
      </c>
      <c r="G8010" s="10">
        <f t="shared" si="502"/>
        <v>1</v>
      </c>
      <c r="H8010">
        <f t="shared" si="503"/>
        <v>0.14300000000000002</v>
      </c>
      <c r="I8010" s="7">
        <v>-13.7</v>
      </c>
    </row>
    <row r="8011" spans="1:9" x14ac:dyDescent="0.35">
      <c r="A8011" s="10">
        <f>COUNTIF(Uniprot!$G$3:G8012,"+")</f>
        <v>19</v>
      </c>
      <c r="B8011" s="10">
        <f>COUNTIF(Uniprot!$G8012:G$9344,"-")</f>
        <v>1333</v>
      </c>
      <c r="C8011" s="10">
        <f>COUNTIF(Uniprot!$G$3:G8012,"-")</f>
        <v>7991</v>
      </c>
      <c r="D8011">
        <f>COUNTIF(Uniprot!$G8012:G$9344,"+")</f>
        <v>0</v>
      </c>
      <c r="E8011" s="10">
        <f t="shared" si="500"/>
        <v>0.14299999999999999</v>
      </c>
      <c r="F8011">
        <f t="shared" si="501"/>
        <v>0.85699999999999998</v>
      </c>
      <c r="G8011" s="10">
        <f t="shared" si="502"/>
        <v>1</v>
      </c>
      <c r="H8011">
        <f t="shared" si="503"/>
        <v>0.14300000000000002</v>
      </c>
      <c r="I8011" s="7">
        <v>-13.7</v>
      </c>
    </row>
    <row r="8012" spans="1:9" x14ac:dyDescent="0.35">
      <c r="A8012" s="10">
        <f>COUNTIF(Uniprot!$G$3:G8013,"+")</f>
        <v>19</v>
      </c>
      <c r="B8012" s="10">
        <f>COUNTIF(Uniprot!$G8013:G$9344,"-")</f>
        <v>1332</v>
      </c>
      <c r="C8012" s="10">
        <f>COUNTIF(Uniprot!$G$3:G8013,"-")</f>
        <v>7992</v>
      </c>
      <c r="D8012">
        <f>COUNTIF(Uniprot!$G8013:G$9344,"+")</f>
        <v>0</v>
      </c>
      <c r="E8012" s="10">
        <f t="shared" si="500"/>
        <v>0.14299999999999999</v>
      </c>
      <c r="F8012">
        <f t="shared" si="501"/>
        <v>0.85699999999999998</v>
      </c>
      <c r="G8012" s="10">
        <f t="shared" si="502"/>
        <v>1</v>
      </c>
      <c r="H8012">
        <f t="shared" si="503"/>
        <v>0.14300000000000002</v>
      </c>
      <c r="I8012" s="7">
        <v>-13.7</v>
      </c>
    </row>
    <row r="8013" spans="1:9" x14ac:dyDescent="0.35">
      <c r="A8013" s="10">
        <f>COUNTIF(Uniprot!$G$3:G8014,"+")</f>
        <v>19</v>
      </c>
      <c r="B8013" s="10">
        <f>COUNTIF(Uniprot!$G8014:G$9344,"-")</f>
        <v>1331</v>
      </c>
      <c r="C8013" s="10">
        <f>COUNTIF(Uniprot!$G$3:G8014,"-")</f>
        <v>7993</v>
      </c>
      <c r="D8013">
        <f>COUNTIF(Uniprot!$G8014:G$9344,"+")</f>
        <v>0</v>
      </c>
      <c r="E8013" s="10">
        <f t="shared" si="500"/>
        <v>0.14299999999999999</v>
      </c>
      <c r="F8013">
        <f t="shared" si="501"/>
        <v>0.85699999999999998</v>
      </c>
      <c r="G8013" s="10">
        <f t="shared" si="502"/>
        <v>1</v>
      </c>
      <c r="H8013">
        <f t="shared" si="503"/>
        <v>0.14300000000000002</v>
      </c>
      <c r="I8013" s="7">
        <v>-13.7</v>
      </c>
    </row>
    <row r="8014" spans="1:9" x14ac:dyDescent="0.35">
      <c r="A8014" s="10">
        <f>COUNTIF(Uniprot!$G$3:G8015,"+")</f>
        <v>19</v>
      </c>
      <c r="B8014" s="10">
        <f>COUNTIF(Uniprot!$G8015:G$9344,"-")</f>
        <v>1330</v>
      </c>
      <c r="C8014" s="10">
        <f>COUNTIF(Uniprot!$G$3:G8015,"-")</f>
        <v>7994</v>
      </c>
      <c r="D8014">
        <f>COUNTIF(Uniprot!$G8015:G$9344,"+")</f>
        <v>0</v>
      </c>
      <c r="E8014" s="10">
        <f t="shared" si="500"/>
        <v>0.14299999999999999</v>
      </c>
      <c r="F8014">
        <f t="shared" si="501"/>
        <v>0.85699999999999998</v>
      </c>
      <c r="G8014" s="10">
        <f t="shared" si="502"/>
        <v>1</v>
      </c>
      <c r="H8014">
        <f t="shared" si="503"/>
        <v>0.14300000000000002</v>
      </c>
      <c r="I8014" s="7">
        <v>-13.8</v>
      </c>
    </row>
    <row r="8015" spans="1:9" x14ac:dyDescent="0.35">
      <c r="A8015" s="10">
        <f>COUNTIF(Uniprot!$G$3:G8016,"+")</f>
        <v>19</v>
      </c>
      <c r="B8015" s="10">
        <f>COUNTIF(Uniprot!$G8016:G$9344,"-")</f>
        <v>1329</v>
      </c>
      <c r="C8015" s="10">
        <f>COUNTIF(Uniprot!$G$3:G8016,"-")</f>
        <v>7995</v>
      </c>
      <c r="D8015">
        <f>COUNTIF(Uniprot!$G8016:G$9344,"+")</f>
        <v>0</v>
      </c>
      <c r="E8015" s="10">
        <f t="shared" si="500"/>
        <v>0.14299999999999999</v>
      </c>
      <c r="F8015">
        <f t="shared" si="501"/>
        <v>0.85699999999999998</v>
      </c>
      <c r="G8015" s="10">
        <f t="shared" si="502"/>
        <v>1</v>
      </c>
      <c r="H8015">
        <f t="shared" si="503"/>
        <v>0.14300000000000002</v>
      </c>
      <c r="I8015" s="7">
        <v>-13.8</v>
      </c>
    </row>
    <row r="8016" spans="1:9" x14ac:dyDescent="0.35">
      <c r="A8016" s="10">
        <f>COUNTIF(Uniprot!$G$3:G8017,"+")</f>
        <v>19</v>
      </c>
      <c r="B8016" s="10">
        <f>COUNTIF(Uniprot!$G8017:G$9344,"-")</f>
        <v>1328</v>
      </c>
      <c r="C8016" s="10">
        <f>COUNTIF(Uniprot!$G$3:G8017,"-")</f>
        <v>7996</v>
      </c>
      <c r="D8016">
        <f>COUNTIF(Uniprot!$G8017:G$9344,"+")</f>
        <v>0</v>
      </c>
      <c r="E8016" s="10">
        <f t="shared" si="500"/>
        <v>0.14199999999999999</v>
      </c>
      <c r="F8016">
        <f t="shared" si="501"/>
        <v>0.85799999999999998</v>
      </c>
      <c r="G8016" s="10">
        <f t="shared" si="502"/>
        <v>1</v>
      </c>
      <c r="H8016">
        <f t="shared" si="503"/>
        <v>0.14200000000000002</v>
      </c>
      <c r="I8016" s="7">
        <v>-13.8</v>
      </c>
    </row>
    <row r="8017" spans="1:9" x14ac:dyDescent="0.35">
      <c r="A8017" s="10">
        <f>COUNTIF(Uniprot!$G$3:G8018,"+")</f>
        <v>19</v>
      </c>
      <c r="B8017" s="10">
        <f>COUNTIF(Uniprot!$G8018:G$9344,"-")</f>
        <v>1327</v>
      </c>
      <c r="C8017" s="10">
        <f>COUNTIF(Uniprot!$G$3:G8018,"-")</f>
        <v>7997</v>
      </c>
      <c r="D8017">
        <f>COUNTIF(Uniprot!$G8018:G$9344,"+")</f>
        <v>0</v>
      </c>
      <c r="E8017" s="10">
        <f t="shared" si="500"/>
        <v>0.14199999999999999</v>
      </c>
      <c r="F8017">
        <f t="shared" si="501"/>
        <v>0.85799999999999998</v>
      </c>
      <c r="G8017" s="10">
        <f t="shared" si="502"/>
        <v>1</v>
      </c>
      <c r="H8017">
        <f t="shared" si="503"/>
        <v>0.14200000000000002</v>
      </c>
      <c r="I8017" s="7">
        <v>-13.8</v>
      </c>
    </row>
    <row r="8018" spans="1:9" x14ac:dyDescent="0.35">
      <c r="A8018" s="10">
        <f>COUNTIF(Uniprot!$G$3:G8019,"+")</f>
        <v>19</v>
      </c>
      <c r="B8018" s="10">
        <f>COUNTIF(Uniprot!$G8019:G$9344,"-")</f>
        <v>1326</v>
      </c>
      <c r="C8018" s="10">
        <f>COUNTIF(Uniprot!$G$3:G8019,"-")</f>
        <v>7998</v>
      </c>
      <c r="D8018">
        <f>COUNTIF(Uniprot!$G8019:G$9344,"+")</f>
        <v>0</v>
      </c>
      <c r="E8018" s="10">
        <f t="shared" si="500"/>
        <v>0.14199999999999999</v>
      </c>
      <c r="F8018">
        <f t="shared" si="501"/>
        <v>0.85799999999999998</v>
      </c>
      <c r="G8018" s="10">
        <f t="shared" si="502"/>
        <v>1</v>
      </c>
      <c r="H8018">
        <f t="shared" si="503"/>
        <v>0.14200000000000002</v>
      </c>
      <c r="I8018" s="7">
        <v>-13.8</v>
      </c>
    </row>
    <row r="8019" spans="1:9" x14ac:dyDescent="0.35">
      <c r="A8019" s="10">
        <f>COUNTIF(Uniprot!$G$3:G8020,"+")</f>
        <v>19</v>
      </c>
      <c r="B8019" s="10">
        <f>COUNTIF(Uniprot!$G8020:G$9344,"-")</f>
        <v>1325</v>
      </c>
      <c r="C8019" s="10">
        <f>COUNTIF(Uniprot!$G$3:G8020,"-")</f>
        <v>7999</v>
      </c>
      <c r="D8019">
        <f>COUNTIF(Uniprot!$G8020:G$9344,"+")</f>
        <v>0</v>
      </c>
      <c r="E8019" s="10">
        <f t="shared" si="500"/>
        <v>0.14199999999999999</v>
      </c>
      <c r="F8019">
        <f t="shared" si="501"/>
        <v>0.85799999999999998</v>
      </c>
      <c r="G8019" s="10">
        <f t="shared" si="502"/>
        <v>1</v>
      </c>
      <c r="H8019">
        <f t="shared" si="503"/>
        <v>0.14200000000000002</v>
      </c>
      <c r="I8019" s="7">
        <v>-13.8</v>
      </c>
    </row>
    <row r="8020" spans="1:9" x14ac:dyDescent="0.35">
      <c r="A8020" s="10">
        <f>COUNTIF(Uniprot!$G$3:G8021,"+")</f>
        <v>19</v>
      </c>
      <c r="B8020" s="10">
        <f>COUNTIF(Uniprot!$G8021:G$9344,"-")</f>
        <v>1324</v>
      </c>
      <c r="C8020" s="10">
        <f>COUNTIF(Uniprot!$G$3:G8021,"-")</f>
        <v>8000</v>
      </c>
      <c r="D8020">
        <f>COUNTIF(Uniprot!$G8021:G$9344,"+")</f>
        <v>0</v>
      </c>
      <c r="E8020" s="10">
        <f t="shared" si="500"/>
        <v>0.14199999999999999</v>
      </c>
      <c r="F8020">
        <f t="shared" si="501"/>
        <v>0.85799999999999998</v>
      </c>
      <c r="G8020" s="10">
        <f t="shared" si="502"/>
        <v>1</v>
      </c>
      <c r="H8020">
        <f t="shared" si="503"/>
        <v>0.14200000000000002</v>
      </c>
      <c r="I8020" s="7">
        <v>-13.8</v>
      </c>
    </row>
    <row r="8021" spans="1:9" x14ac:dyDescent="0.35">
      <c r="A8021" s="10">
        <f>COUNTIF(Uniprot!$G$3:G8022,"+")</f>
        <v>19</v>
      </c>
      <c r="B8021" s="10">
        <f>COUNTIF(Uniprot!$G8022:G$9344,"-")</f>
        <v>1323</v>
      </c>
      <c r="C8021" s="10">
        <f>COUNTIF(Uniprot!$G$3:G8022,"-")</f>
        <v>8001</v>
      </c>
      <c r="D8021">
        <f>COUNTIF(Uniprot!$G8022:G$9344,"+")</f>
        <v>0</v>
      </c>
      <c r="E8021" s="10">
        <f t="shared" si="500"/>
        <v>0.14199999999999999</v>
      </c>
      <c r="F8021">
        <f t="shared" si="501"/>
        <v>0.85799999999999998</v>
      </c>
      <c r="G8021" s="10">
        <f t="shared" si="502"/>
        <v>1</v>
      </c>
      <c r="H8021">
        <f t="shared" si="503"/>
        <v>0.14200000000000002</v>
      </c>
      <c r="I8021" s="7">
        <v>-13.8</v>
      </c>
    </row>
    <row r="8022" spans="1:9" x14ac:dyDescent="0.35">
      <c r="A8022" s="10">
        <f>COUNTIF(Uniprot!$G$3:G8023,"+")</f>
        <v>19</v>
      </c>
      <c r="B8022" s="10">
        <f>COUNTIF(Uniprot!$G8023:G$9344,"-")</f>
        <v>1322</v>
      </c>
      <c r="C8022" s="10">
        <f>COUNTIF(Uniprot!$G$3:G8023,"-")</f>
        <v>8002</v>
      </c>
      <c r="D8022">
        <f>COUNTIF(Uniprot!$G8023:G$9344,"+")</f>
        <v>0</v>
      </c>
      <c r="E8022" s="10">
        <f t="shared" si="500"/>
        <v>0.14199999999999999</v>
      </c>
      <c r="F8022">
        <f t="shared" si="501"/>
        <v>0.85799999999999998</v>
      </c>
      <c r="G8022" s="10">
        <f t="shared" si="502"/>
        <v>1</v>
      </c>
      <c r="H8022">
        <f t="shared" si="503"/>
        <v>0.14200000000000002</v>
      </c>
      <c r="I8022" s="7">
        <v>-13.8</v>
      </c>
    </row>
    <row r="8023" spans="1:9" x14ac:dyDescent="0.35">
      <c r="A8023" s="10">
        <f>COUNTIF(Uniprot!$G$3:G8024,"+")</f>
        <v>19</v>
      </c>
      <c r="B8023" s="10">
        <f>COUNTIF(Uniprot!$G8024:G$9344,"-")</f>
        <v>1321</v>
      </c>
      <c r="C8023" s="10">
        <f>COUNTIF(Uniprot!$G$3:G8024,"-")</f>
        <v>8003</v>
      </c>
      <c r="D8023">
        <f>COUNTIF(Uniprot!$G8024:G$9344,"+")</f>
        <v>0</v>
      </c>
      <c r="E8023" s="10">
        <f t="shared" si="500"/>
        <v>0.14199999999999999</v>
      </c>
      <c r="F8023">
        <f t="shared" si="501"/>
        <v>0.85799999999999998</v>
      </c>
      <c r="G8023" s="10">
        <f t="shared" si="502"/>
        <v>1</v>
      </c>
      <c r="H8023">
        <f t="shared" si="503"/>
        <v>0.14200000000000002</v>
      </c>
      <c r="I8023" s="7">
        <v>-13.8</v>
      </c>
    </row>
    <row r="8024" spans="1:9" x14ac:dyDescent="0.35">
      <c r="A8024" s="10">
        <f>COUNTIF(Uniprot!$G$3:G8025,"+")</f>
        <v>19</v>
      </c>
      <c r="B8024" s="10">
        <f>COUNTIF(Uniprot!$G8025:G$9344,"-")</f>
        <v>1320</v>
      </c>
      <c r="C8024" s="10">
        <f>COUNTIF(Uniprot!$G$3:G8025,"-")</f>
        <v>8004</v>
      </c>
      <c r="D8024">
        <f>COUNTIF(Uniprot!$G8025:G$9344,"+")</f>
        <v>0</v>
      </c>
      <c r="E8024" s="10">
        <f t="shared" si="500"/>
        <v>0.14199999999999999</v>
      </c>
      <c r="F8024">
        <f t="shared" si="501"/>
        <v>0.85799999999999998</v>
      </c>
      <c r="G8024" s="10">
        <f t="shared" si="502"/>
        <v>1</v>
      </c>
      <c r="H8024">
        <f t="shared" si="503"/>
        <v>0.14200000000000002</v>
      </c>
      <c r="I8024" s="7">
        <v>-13.9</v>
      </c>
    </row>
    <row r="8025" spans="1:9" x14ac:dyDescent="0.35">
      <c r="A8025" s="10">
        <f>COUNTIF(Uniprot!$G$3:G8026,"+")</f>
        <v>19</v>
      </c>
      <c r="B8025" s="10">
        <f>COUNTIF(Uniprot!$G8026:G$9344,"-")</f>
        <v>1319</v>
      </c>
      <c r="C8025" s="10">
        <f>COUNTIF(Uniprot!$G$3:G8026,"-")</f>
        <v>8005</v>
      </c>
      <c r="D8025">
        <f>COUNTIF(Uniprot!$G8026:G$9344,"+")</f>
        <v>0</v>
      </c>
      <c r="E8025" s="10">
        <f t="shared" si="500"/>
        <v>0.14099999999999999</v>
      </c>
      <c r="F8025">
        <f t="shared" si="501"/>
        <v>0.85899999999999999</v>
      </c>
      <c r="G8025" s="10">
        <f t="shared" si="502"/>
        <v>1</v>
      </c>
      <c r="H8025">
        <f t="shared" si="503"/>
        <v>0.14100000000000001</v>
      </c>
      <c r="I8025" s="7">
        <v>-13.9</v>
      </c>
    </row>
    <row r="8026" spans="1:9" x14ac:dyDescent="0.35">
      <c r="A8026" s="10">
        <f>COUNTIF(Uniprot!$G$3:G8027,"+")</f>
        <v>19</v>
      </c>
      <c r="B8026" s="10">
        <f>COUNTIF(Uniprot!$G8027:G$9344,"-")</f>
        <v>1318</v>
      </c>
      <c r="C8026" s="10">
        <f>COUNTIF(Uniprot!$G$3:G8027,"-")</f>
        <v>8006</v>
      </c>
      <c r="D8026">
        <f>COUNTIF(Uniprot!$G8027:G$9344,"+")</f>
        <v>0</v>
      </c>
      <c r="E8026" s="10">
        <f t="shared" si="500"/>
        <v>0.14099999999999999</v>
      </c>
      <c r="F8026">
        <f t="shared" si="501"/>
        <v>0.85899999999999999</v>
      </c>
      <c r="G8026" s="10">
        <f t="shared" si="502"/>
        <v>1</v>
      </c>
      <c r="H8026">
        <f t="shared" si="503"/>
        <v>0.14100000000000001</v>
      </c>
      <c r="I8026" s="7">
        <v>-13.9</v>
      </c>
    </row>
    <row r="8027" spans="1:9" x14ac:dyDescent="0.35">
      <c r="A8027" s="10">
        <f>COUNTIF(Uniprot!$G$3:G8028,"+")</f>
        <v>19</v>
      </c>
      <c r="B8027" s="10">
        <f>COUNTIF(Uniprot!$G8028:G$9344,"-")</f>
        <v>1317</v>
      </c>
      <c r="C8027" s="10">
        <f>COUNTIF(Uniprot!$G$3:G8028,"-")</f>
        <v>8007</v>
      </c>
      <c r="D8027">
        <f>COUNTIF(Uniprot!$G8028:G$9344,"+")</f>
        <v>0</v>
      </c>
      <c r="E8027" s="10">
        <f t="shared" si="500"/>
        <v>0.14099999999999999</v>
      </c>
      <c r="F8027">
        <f t="shared" si="501"/>
        <v>0.85899999999999999</v>
      </c>
      <c r="G8027" s="10">
        <f t="shared" si="502"/>
        <v>1</v>
      </c>
      <c r="H8027">
        <f t="shared" si="503"/>
        <v>0.14100000000000001</v>
      </c>
      <c r="I8027" s="7">
        <v>-13.9</v>
      </c>
    </row>
    <row r="8028" spans="1:9" x14ac:dyDescent="0.35">
      <c r="A8028" s="10">
        <f>COUNTIF(Uniprot!$G$3:G8029,"+")</f>
        <v>19</v>
      </c>
      <c r="B8028" s="10">
        <f>COUNTIF(Uniprot!$G8029:G$9344,"-")</f>
        <v>1316</v>
      </c>
      <c r="C8028" s="10">
        <f>COUNTIF(Uniprot!$G$3:G8029,"-")</f>
        <v>8008</v>
      </c>
      <c r="D8028">
        <f>COUNTIF(Uniprot!$G8029:G$9344,"+")</f>
        <v>0</v>
      </c>
      <c r="E8028" s="10">
        <f t="shared" si="500"/>
        <v>0.14099999999999999</v>
      </c>
      <c r="F8028">
        <f t="shared" si="501"/>
        <v>0.85899999999999999</v>
      </c>
      <c r="G8028" s="10">
        <f t="shared" si="502"/>
        <v>1</v>
      </c>
      <c r="H8028">
        <f t="shared" si="503"/>
        <v>0.14100000000000001</v>
      </c>
      <c r="I8028" s="7">
        <v>-13.9</v>
      </c>
    </row>
    <row r="8029" spans="1:9" x14ac:dyDescent="0.35">
      <c r="A8029" s="10">
        <f>COUNTIF(Uniprot!$G$3:G8030,"+")</f>
        <v>19</v>
      </c>
      <c r="B8029" s="10">
        <f>COUNTIF(Uniprot!$G8030:G$9344,"-")</f>
        <v>1315</v>
      </c>
      <c r="C8029" s="10">
        <f>COUNTIF(Uniprot!$G$3:G8030,"-")</f>
        <v>8009</v>
      </c>
      <c r="D8029">
        <f>COUNTIF(Uniprot!$G8030:G$9344,"+")</f>
        <v>0</v>
      </c>
      <c r="E8029" s="10">
        <f t="shared" si="500"/>
        <v>0.14099999999999999</v>
      </c>
      <c r="F8029">
        <f t="shared" si="501"/>
        <v>0.85899999999999999</v>
      </c>
      <c r="G8029" s="10">
        <f t="shared" si="502"/>
        <v>1</v>
      </c>
      <c r="H8029">
        <f t="shared" si="503"/>
        <v>0.14100000000000001</v>
      </c>
      <c r="I8029" s="7">
        <v>-13.9</v>
      </c>
    </row>
    <row r="8030" spans="1:9" x14ac:dyDescent="0.35">
      <c r="A8030" s="10">
        <f>COUNTIF(Uniprot!$G$3:G8031,"+")</f>
        <v>19</v>
      </c>
      <c r="B8030" s="10">
        <f>COUNTIF(Uniprot!$G8031:G$9344,"-")</f>
        <v>1314</v>
      </c>
      <c r="C8030" s="10">
        <f>COUNTIF(Uniprot!$G$3:G8031,"-")</f>
        <v>8010</v>
      </c>
      <c r="D8030">
        <f>COUNTIF(Uniprot!$G8031:G$9344,"+")</f>
        <v>0</v>
      </c>
      <c r="E8030" s="10">
        <f t="shared" si="500"/>
        <v>0.14099999999999999</v>
      </c>
      <c r="F8030">
        <f t="shared" si="501"/>
        <v>0.85899999999999999</v>
      </c>
      <c r="G8030" s="10">
        <f t="shared" si="502"/>
        <v>1</v>
      </c>
      <c r="H8030">
        <f t="shared" si="503"/>
        <v>0.14100000000000001</v>
      </c>
      <c r="I8030" s="7">
        <v>-13.9</v>
      </c>
    </row>
    <row r="8031" spans="1:9" x14ac:dyDescent="0.35">
      <c r="A8031" s="10">
        <f>COUNTIF(Uniprot!$G$3:G8032,"+")</f>
        <v>19</v>
      </c>
      <c r="B8031" s="10">
        <f>COUNTIF(Uniprot!$G8032:G$9344,"-")</f>
        <v>1313</v>
      </c>
      <c r="C8031" s="10">
        <f>COUNTIF(Uniprot!$G$3:G8032,"-")</f>
        <v>8011</v>
      </c>
      <c r="D8031">
        <f>COUNTIF(Uniprot!$G8032:G$9344,"+")</f>
        <v>0</v>
      </c>
      <c r="E8031" s="10">
        <f t="shared" si="500"/>
        <v>0.14099999999999999</v>
      </c>
      <c r="F8031">
        <f t="shared" si="501"/>
        <v>0.85899999999999999</v>
      </c>
      <c r="G8031" s="10">
        <f t="shared" si="502"/>
        <v>1</v>
      </c>
      <c r="H8031">
        <f t="shared" si="503"/>
        <v>0.14100000000000001</v>
      </c>
      <c r="I8031" s="7">
        <v>-13.9</v>
      </c>
    </row>
    <row r="8032" spans="1:9" x14ac:dyDescent="0.35">
      <c r="A8032" s="10">
        <f>COUNTIF(Uniprot!$G$3:G8033,"+")</f>
        <v>19</v>
      </c>
      <c r="B8032" s="10">
        <f>COUNTIF(Uniprot!$G8033:G$9344,"-")</f>
        <v>1312</v>
      </c>
      <c r="C8032" s="10">
        <f>COUNTIF(Uniprot!$G$3:G8033,"-")</f>
        <v>8012</v>
      </c>
      <c r="D8032">
        <f>COUNTIF(Uniprot!$G8033:G$9344,"+")</f>
        <v>0</v>
      </c>
      <c r="E8032" s="10">
        <f t="shared" si="500"/>
        <v>0.14099999999999999</v>
      </c>
      <c r="F8032">
        <f t="shared" si="501"/>
        <v>0.85899999999999999</v>
      </c>
      <c r="G8032" s="10">
        <f t="shared" si="502"/>
        <v>1</v>
      </c>
      <c r="H8032">
        <f t="shared" si="503"/>
        <v>0.14100000000000001</v>
      </c>
      <c r="I8032" s="7">
        <v>-14</v>
      </c>
    </row>
    <row r="8033" spans="1:9" x14ac:dyDescent="0.35">
      <c r="A8033" s="10">
        <f>COUNTIF(Uniprot!$G$3:G8034,"+")</f>
        <v>19</v>
      </c>
      <c r="B8033" s="10">
        <f>COUNTIF(Uniprot!$G8034:G$9344,"-")</f>
        <v>1311</v>
      </c>
      <c r="C8033" s="10">
        <f>COUNTIF(Uniprot!$G$3:G8034,"-")</f>
        <v>8013</v>
      </c>
      <c r="D8033">
        <f>COUNTIF(Uniprot!$G8034:G$9344,"+")</f>
        <v>0</v>
      </c>
      <c r="E8033" s="10">
        <f t="shared" si="500"/>
        <v>0.14099999999999999</v>
      </c>
      <c r="F8033">
        <f t="shared" si="501"/>
        <v>0.85899999999999999</v>
      </c>
      <c r="G8033" s="10">
        <f t="shared" si="502"/>
        <v>1</v>
      </c>
      <c r="H8033">
        <f t="shared" si="503"/>
        <v>0.14100000000000001</v>
      </c>
      <c r="I8033" s="7">
        <v>-14</v>
      </c>
    </row>
    <row r="8034" spans="1:9" x14ac:dyDescent="0.35">
      <c r="A8034" s="10">
        <f>COUNTIF(Uniprot!$G$3:G8035,"+")</f>
        <v>19</v>
      </c>
      <c r="B8034" s="10">
        <f>COUNTIF(Uniprot!$G8035:G$9344,"-")</f>
        <v>1310</v>
      </c>
      <c r="C8034" s="10">
        <f>COUNTIF(Uniprot!$G$3:G8035,"-")</f>
        <v>8014</v>
      </c>
      <c r="D8034">
        <f>COUNTIF(Uniprot!$G8035:G$9344,"+")</f>
        <v>0</v>
      </c>
      <c r="E8034" s="10">
        <f t="shared" si="500"/>
        <v>0.14000000000000001</v>
      </c>
      <c r="F8034">
        <f t="shared" si="501"/>
        <v>0.86</v>
      </c>
      <c r="G8034" s="10">
        <f t="shared" si="502"/>
        <v>1</v>
      </c>
      <c r="H8034">
        <f t="shared" si="503"/>
        <v>0.14000000000000001</v>
      </c>
      <c r="I8034" s="7">
        <v>-14</v>
      </c>
    </row>
    <row r="8035" spans="1:9" x14ac:dyDescent="0.35">
      <c r="A8035" s="10">
        <f>COUNTIF(Uniprot!$G$3:G8036,"+")</f>
        <v>19</v>
      </c>
      <c r="B8035" s="10">
        <f>COUNTIF(Uniprot!$G8036:G$9344,"-")</f>
        <v>1309</v>
      </c>
      <c r="C8035" s="10">
        <f>COUNTIF(Uniprot!$G$3:G8036,"-")</f>
        <v>8015</v>
      </c>
      <c r="D8035">
        <f>COUNTIF(Uniprot!$G8036:G$9344,"+")</f>
        <v>0</v>
      </c>
      <c r="E8035" s="10">
        <f t="shared" si="500"/>
        <v>0.14000000000000001</v>
      </c>
      <c r="F8035">
        <f t="shared" si="501"/>
        <v>0.86</v>
      </c>
      <c r="G8035" s="10">
        <f t="shared" si="502"/>
        <v>1</v>
      </c>
      <c r="H8035">
        <f t="shared" si="503"/>
        <v>0.14000000000000001</v>
      </c>
      <c r="I8035" s="7">
        <v>-14</v>
      </c>
    </row>
    <row r="8036" spans="1:9" x14ac:dyDescent="0.35">
      <c r="A8036" s="10">
        <f>COUNTIF(Uniprot!$G$3:G8037,"+")</f>
        <v>19</v>
      </c>
      <c r="B8036" s="10">
        <f>COUNTIF(Uniprot!$G8037:G$9344,"-")</f>
        <v>1308</v>
      </c>
      <c r="C8036" s="10">
        <f>COUNTIF(Uniprot!$G$3:G8037,"-")</f>
        <v>8016</v>
      </c>
      <c r="D8036">
        <f>COUNTIF(Uniprot!$G8037:G$9344,"+")</f>
        <v>0</v>
      </c>
      <c r="E8036" s="10">
        <f t="shared" si="500"/>
        <v>0.14000000000000001</v>
      </c>
      <c r="F8036">
        <f t="shared" si="501"/>
        <v>0.86</v>
      </c>
      <c r="G8036" s="10">
        <f t="shared" si="502"/>
        <v>1</v>
      </c>
      <c r="H8036">
        <f t="shared" si="503"/>
        <v>0.14000000000000001</v>
      </c>
      <c r="I8036" s="7">
        <v>-14</v>
      </c>
    </row>
    <row r="8037" spans="1:9" x14ac:dyDescent="0.35">
      <c r="A8037" s="10">
        <f>COUNTIF(Uniprot!$G$3:G8038,"+")</f>
        <v>19</v>
      </c>
      <c r="B8037" s="10">
        <f>COUNTIF(Uniprot!$G8038:G$9344,"-")</f>
        <v>1307</v>
      </c>
      <c r="C8037" s="10">
        <f>COUNTIF(Uniprot!$G$3:G8038,"-")</f>
        <v>8017</v>
      </c>
      <c r="D8037">
        <f>COUNTIF(Uniprot!$G8038:G$9344,"+")</f>
        <v>0</v>
      </c>
      <c r="E8037" s="10">
        <f t="shared" si="500"/>
        <v>0.14000000000000001</v>
      </c>
      <c r="F8037">
        <f t="shared" si="501"/>
        <v>0.86</v>
      </c>
      <c r="G8037" s="10">
        <f t="shared" si="502"/>
        <v>1</v>
      </c>
      <c r="H8037">
        <f t="shared" si="503"/>
        <v>0.14000000000000001</v>
      </c>
      <c r="I8037" s="7">
        <v>-14</v>
      </c>
    </row>
    <row r="8038" spans="1:9" x14ac:dyDescent="0.35">
      <c r="A8038" s="10">
        <f>COUNTIF(Uniprot!$G$3:G8039,"+")</f>
        <v>19</v>
      </c>
      <c r="B8038" s="10">
        <f>COUNTIF(Uniprot!$G8039:G$9344,"-")</f>
        <v>1306</v>
      </c>
      <c r="C8038" s="10">
        <f>COUNTIF(Uniprot!$G$3:G8039,"-")</f>
        <v>8018</v>
      </c>
      <c r="D8038">
        <f>COUNTIF(Uniprot!$G8039:G$9344,"+")</f>
        <v>0</v>
      </c>
      <c r="E8038" s="10">
        <f t="shared" si="500"/>
        <v>0.14000000000000001</v>
      </c>
      <c r="F8038">
        <f t="shared" si="501"/>
        <v>0.86</v>
      </c>
      <c r="G8038" s="10">
        <f t="shared" si="502"/>
        <v>1</v>
      </c>
      <c r="H8038">
        <f t="shared" si="503"/>
        <v>0.14000000000000001</v>
      </c>
      <c r="I8038" s="7">
        <v>-14</v>
      </c>
    </row>
    <row r="8039" spans="1:9" x14ac:dyDescent="0.35">
      <c r="A8039" s="10">
        <f>COUNTIF(Uniprot!$G$3:G8040,"+")</f>
        <v>19</v>
      </c>
      <c r="B8039" s="10">
        <f>COUNTIF(Uniprot!$G8040:G$9344,"-")</f>
        <v>1305</v>
      </c>
      <c r="C8039" s="10">
        <f>COUNTIF(Uniprot!$G$3:G8040,"-")</f>
        <v>8019</v>
      </c>
      <c r="D8039">
        <f>COUNTIF(Uniprot!$G8040:G$9344,"+")</f>
        <v>0</v>
      </c>
      <c r="E8039" s="10">
        <f t="shared" si="500"/>
        <v>0.14000000000000001</v>
      </c>
      <c r="F8039">
        <f t="shared" si="501"/>
        <v>0.86</v>
      </c>
      <c r="G8039" s="10">
        <f t="shared" si="502"/>
        <v>1</v>
      </c>
      <c r="H8039">
        <f t="shared" si="503"/>
        <v>0.14000000000000001</v>
      </c>
      <c r="I8039" s="7">
        <v>-14</v>
      </c>
    </row>
    <row r="8040" spans="1:9" x14ac:dyDescent="0.35">
      <c r="A8040" s="10">
        <f>COUNTIF(Uniprot!$G$3:G8041,"+")</f>
        <v>19</v>
      </c>
      <c r="B8040" s="10">
        <f>COUNTIF(Uniprot!$G8041:G$9344,"-")</f>
        <v>1304</v>
      </c>
      <c r="C8040" s="10">
        <f>COUNTIF(Uniprot!$G$3:G8041,"-")</f>
        <v>8020</v>
      </c>
      <c r="D8040">
        <f>COUNTIF(Uniprot!$G8041:G$9344,"+")</f>
        <v>0</v>
      </c>
      <c r="E8040" s="10">
        <f t="shared" si="500"/>
        <v>0.14000000000000001</v>
      </c>
      <c r="F8040">
        <f t="shared" si="501"/>
        <v>0.86</v>
      </c>
      <c r="G8040" s="10">
        <f t="shared" si="502"/>
        <v>1</v>
      </c>
      <c r="H8040">
        <f t="shared" si="503"/>
        <v>0.14000000000000001</v>
      </c>
      <c r="I8040" s="7">
        <v>-14</v>
      </c>
    </row>
    <row r="8041" spans="1:9" x14ac:dyDescent="0.35">
      <c r="A8041" s="10">
        <f>COUNTIF(Uniprot!$G$3:G8042,"+")</f>
        <v>19</v>
      </c>
      <c r="B8041" s="10">
        <f>COUNTIF(Uniprot!$G8042:G$9344,"-")</f>
        <v>1303</v>
      </c>
      <c r="C8041" s="10">
        <f>COUNTIF(Uniprot!$G$3:G8042,"-")</f>
        <v>8021</v>
      </c>
      <c r="D8041">
        <f>COUNTIF(Uniprot!$G8042:G$9344,"+")</f>
        <v>0</v>
      </c>
      <c r="E8041" s="10">
        <f t="shared" si="500"/>
        <v>0.14000000000000001</v>
      </c>
      <c r="F8041">
        <f t="shared" si="501"/>
        <v>0.86</v>
      </c>
      <c r="G8041" s="10">
        <f t="shared" si="502"/>
        <v>1</v>
      </c>
      <c r="H8041">
        <f t="shared" si="503"/>
        <v>0.14000000000000001</v>
      </c>
      <c r="I8041" s="7">
        <v>-14</v>
      </c>
    </row>
    <row r="8042" spans="1:9" x14ac:dyDescent="0.35">
      <c r="A8042" s="10">
        <f>COUNTIF(Uniprot!$G$3:G8043,"+")</f>
        <v>19</v>
      </c>
      <c r="B8042" s="10">
        <f>COUNTIF(Uniprot!$G8043:G$9344,"-")</f>
        <v>1302</v>
      </c>
      <c r="C8042" s="10">
        <f>COUNTIF(Uniprot!$G$3:G8043,"-")</f>
        <v>8022</v>
      </c>
      <c r="D8042">
        <f>COUNTIF(Uniprot!$G8043:G$9344,"+")</f>
        <v>0</v>
      </c>
      <c r="E8042" s="10">
        <f t="shared" si="500"/>
        <v>0.14000000000000001</v>
      </c>
      <c r="F8042">
        <f t="shared" si="501"/>
        <v>0.86</v>
      </c>
      <c r="G8042" s="10">
        <f t="shared" si="502"/>
        <v>1</v>
      </c>
      <c r="H8042">
        <f t="shared" si="503"/>
        <v>0.14000000000000001</v>
      </c>
      <c r="I8042" s="7">
        <v>-14.1</v>
      </c>
    </row>
    <row r="8043" spans="1:9" x14ac:dyDescent="0.35">
      <c r="A8043" s="10">
        <f>COUNTIF(Uniprot!$G$3:G8044,"+")</f>
        <v>19</v>
      </c>
      <c r="B8043" s="10">
        <f>COUNTIF(Uniprot!$G8044:G$9344,"-")</f>
        <v>1301</v>
      </c>
      <c r="C8043" s="10">
        <f>COUNTIF(Uniprot!$G$3:G8044,"-")</f>
        <v>8023</v>
      </c>
      <c r="D8043">
        <f>COUNTIF(Uniprot!$G8044:G$9344,"+")</f>
        <v>0</v>
      </c>
      <c r="E8043" s="10">
        <f t="shared" si="500"/>
        <v>0.14000000000000001</v>
      </c>
      <c r="F8043">
        <f t="shared" si="501"/>
        <v>0.86</v>
      </c>
      <c r="G8043" s="10">
        <f t="shared" si="502"/>
        <v>1</v>
      </c>
      <c r="H8043">
        <f t="shared" si="503"/>
        <v>0.14000000000000001</v>
      </c>
      <c r="I8043" s="7">
        <v>-14.1</v>
      </c>
    </row>
    <row r="8044" spans="1:9" x14ac:dyDescent="0.35">
      <c r="A8044" s="10">
        <f>COUNTIF(Uniprot!$G$3:G8045,"+")</f>
        <v>19</v>
      </c>
      <c r="B8044" s="10">
        <f>COUNTIF(Uniprot!$G8045:G$9344,"-")</f>
        <v>1300</v>
      </c>
      <c r="C8044" s="10">
        <f>COUNTIF(Uniprot!$G$3:G8045,"-")</f>
        <v>8024</v>
      </c>
      <c r="D8044">
        <f>COUNTIF(Uniprot!$G8045:G$9344,"+")</f>
        <v>0</v>
      </c>
      <c r="E8044" s="10">
        <f t="shared" si="500"/>
        <v>0.13900000000000001</v>
      </c>
      <c r="F8044">
        <f t="shared" si="501"/>
        <v>0.86099999999999999</v>
      </c>
      <c r="G8044" s="10">
        <f t="shared" si="502"/>
        <v>1</v>
      </c>
      <c r="H8044">
        <f t="shared" si="503"/>
        <v>0.13900000000000001</v>
      </c>
      <c r="I8044" s="7">
        <v>-14.1</v>
      </c>
    </row>
    <row r="8045" spans="1:9" x14ac:dyDescent="0.35">
      <c r="A8045" s="10">
        <f>COUNTIF(Uniprot!$G$3:G8046,"+")</f>
        <v>19</v>
      </c>
      <c r="B8045" s="10">
        <f>COUNTIF(Uniprot!$G8046:G$9344,"-")</f>
        <v>1299</v>
      </c>
      <c r="C8045" s="10">
        <f>COUNTIF(Uniprot!$G$3:G8046,"-")</f>
        <v>8025</v>
      </c>
      <c r="D8045">
        <f>COUNTIF(Uniprot!$G8046:G$9344,"+")</f>
        <v>0</v>
      </c>
      <c r="E8045" s="10">
        <f t="shared" si="500"/>
        <v>0.13900000000000001</v>
      </c>
      <c r="F8045">
        <f t="shared" si="501"/>
        <v>0.86099999999999999</v>
      </c>
      <c r="G8045" s="10">
        <f t="shared" si="502"/>
        <v>1</v>
      </c>
      <c r="H8045">
        <f t="shared" si="503"/>
        <v>0.13900000000000001</v>
      </c>
      <c r="I8045" s="7">
        <v>-14.1</v>
      </c>
    </row>
    <row r="8046" spans="1:9" x14ac:dyDescent="0.35">
      <c r="A8046" s="10">
        <f>COUNTIF(Uniprot!$G$3:G8047,"+")</f>
        <v>19</v>
      </c>
      <c r="B8046" s="10">
        <f>COUNTIF(Uniprot!$G8047:G$9344,"-")</f>
        <v>1298</v>
      </c>
      <c r="C8046" s="10">
        <f>COUNTIF(Uniprot!$G$3:G8047,"-")</f>
        <v>8026</v>
      </c>
      <c r="D8046">
        <f>COUNTIF(Uniprot!$G8047:G$9344,"+")</f>
        <v>0</v>
      </c>
      <c r="E8046" s="10">
        <f t="shared" si="500"/>
        <v>0.13900000000000001</v>
      </c>
      <c r="F8046">
        <f t="shared" si="501"/>
        <v>0.86099999999999999</v>
      </c>
      <c r="G8046" s="10">
        <f t="shared" si="502"/>
        <v>1</v>
      </c>
      <c r="H8046">
        <f t="shared" si="503"/>
        <v>0.13900000000000001</v>
      </c>
      <c r="I8046" s="7">
        <v>-14.1</v>
      </c>
    </row>
    <row r="8047" spans="1:9" x14ac:dyDescent="0.35">
      <c r="A8047" s="10">
        <f>COUNTIF(Uniprot!$G$3:G8048,"+")</f>
        <v>19</v>
      </c>
      <c r="B8047" s="10">
        <f>COUNTIF(Uniprot!$G8048:G$9344,"-")</f>
        <v>1297</v>
      </c>
      <c r="C8047" s="10">
        <f>COUNTIF(Uniprot!$G$3:G8048,"-")</f>
        <v>8027</v>
      </c>
      <c r="D8047">
        <f>COUNTIF(Uniprot!$G8048:G$9344,"+")</f>
        <v>0</v>
      </c>
      <c r="E8047" s="10">
        <f t="shared" si="500"/>
        <v>0.13900000000000001</v>
      </c>
      <c r="F8047">
        <f t="shared" si="501"/>
        <v>0.86099999999999999</v>
      </c>
      <c r="G8047" s="10">
        <f t="shared" si="502"/>
        <v>1</v>
      </c>
      <c r="H8047">
        <f t="shared" si="503"/>
        <v>0.13900000000000001</v>
      </c>
      <c r="I8047" s="7">
        <v>-14.1</v>
      </c>
    </row>
    <row r="8048" spans="1:9" x14ac:dyDescent="0.35">
      <c r="A8048" s="10">
        <f>COUNTIF(Uniprot!$G$3:G8049,"+")</f>
        <v>19</v>
      </c>
      <c r="B8048" s="10">
        <f>COUNTIF(Uniprot!$G8049:G$9344,"-")</f>
        <v>1296</v>
      </c>
      <c r="C8048" s="10">
        <f>COUNTIF(Uniprot!$G$3:G8049,"-")</f>
        <v>8028</v>
      </c>
      <c r="D8048">
        <f>COUNTIF(Uniprot!$G8049:G$9344,"+")</f>
        <v>0</v>
      </c>
      <c r="E8048" s="10">
        <f t="shared" si="500"/>
        <v>0.13900000000000001</v>
      </c>
      <c r="F8048">
        <f t="shared" si="501"/>
        <v>0.86099999999999999</v>
      </c>
      <c r="G8048" s="10">
        <f t="shared" si="502"/>
        <v>1</v>
      </c>
      <c r="H8048">
        <f t="shared" si="503"/>
        <v>0.13900000000000001</v>
      </c>
      <c r="I8048" s="7">
        <v>-14.1</v>
      </c>
    </row>
    <row r="8049" spans="1:9" x14ac:dyDescent="0.35">
      <c r="A8049" s="10">
        <f>COUNTIF(Uniprot!$G$3:G8050,"+")</f>
        <v>19</v>
      </c>
      <c r="B8049" s="10">
        <f>COUNTIF(Uniprot!$G8050:G$9344,"-")</f>
        <v>1295</v>
      </c>
      <c r="C8049" s="10">
        <f>COUNTIF(Uniprot!$G$3:G8050,"-")</f>
        <v>8029</v>
      </c>
      <c r="D8049">
        <f>COUNTIF(Uniprot!$G8050:G$9344,"+")</f>
        <v>0</v>
      </c>
      <c r="E8049" s="10">
        <f t="shared" si="500"/>
        <v>0.13900000000000001</v>
      </c>
      <c r="F8049">
        <f t="shared" si="501"/>
        <v>0.86099999999999999</v>
      </c>
      <c r="G8049" s="10">
        <f t="shared" si="502"/>
        <v>1</v>
      </c>
      <c r="H8049">
        <f t="shared" si="503"/>
        <v>0.13900000000000001</v>
      </c>
      <c r="I8049" s="7">
        <v>-14.1</v>
      </c>
    </row>
    <row r="8050" spans="1:9" x14ac:dyDescent="0.35">
      <c r="A8050" s="10">
        <f>COUNTIF(Uniprot!$G$3:G8051,"+")</f>
        <v>19</v>
      </c>
      <c r="B8050" s="10">
        <f>COUNTIF(Uniprot!$G8051:G$9344,"-")</f>
        <v>1294</v>
      </c>
      <c r="C8050" s="10">
        <f>COUNTIF(Uniprot!$G$3:G8051,"-")</f>
        <v>8030</v>
      </c>
      <c r="D8050">
        <f>COUNTIF(Uniprot!$G8051:G$9344,"+")</f>
        <v>0</v>
      </c>
      <c r="E8050" s="10">
        <f t="shared" si="500"/>
        <v>0.13900000000000001</v>
      </c>
      <c r="F8050">
        <f t="shared" si="501"/>
        <v>0.86099999999999999</v>
      </c>
      <c r="G8050" s="10">
        <f t="shared" si="502"/>
        <v>1</v>
      </c>
      <c r="H8050">
        <f t="shared" si="503"/>
        <v>0.13900000000000001</v>
      </c>
      <c r="I8050" s="7">
        <v>-14.1</v>
      </c>
    </row>
    <row r="8051" spans="1:9" x14ac:dyDescent="0.35">
      <c r="A8051" s="10">
        <f>COUNTIF(Uniprot!$G$3:G8052,"+")</f>
        <v>19</v>
      </c>
      <c r="B8051" s="10">
        <f>COUNTIF(Uniprot!$G8052:G$9344,"-")</f>
        <v>1293</v>
      </c>
      <c r="C8051" s="10">
        <f>COUNTIF(Uniprot!$G$3:G8052,"-")</f>
        <v>8031</v>
      </c>
      <c r="D8051">
        <f>COUNTIF(Uniprot!$G8052:G$9344,"+")</f>
        <v>0</v>
      </c>
      <c r="E8051" s="10">
        <f t="shared" si="500"/>
        <v>0.13900000000000001</v>
      </c>
      <c r="F8051">
        <f t="shared" si="501"/>
        <v>0.86099999999999999</v>
      </c>
      <c r="G8051" s="10">
        <f t="shared" si="502"/>
        <v>1</v>
      </c>
      <c r="H8051">
        <f t="shared" si="503"/>
        <v>0.13900000000000001</v>
      </c>
      <c r="I8051" s="7">
        <v>-14.1</v>
      </c>
    </row>
    <row r="8052" spans="1:9" x14ac:dyDescent="0.35">
      <c r="A8052" s="10">
        <f>COUNTIF(Uniprot!$G$3:G8053,"+")</f>
        <v>19</v>
      </c>
      <c r="B8052" s="10">
        <f>COUNTIF(Uniprot!$G8053:G$9344,"-")</f>
        <v>1292</v>
      </c>
      <c r="C8052" s="10">
        <f>COUNTIF(Uniprot!$G$3:G8053,"-")</f>
        <v>8032</v>
      </c>
      <c r="D8052">
        <f>COUNTIF(Uniprot!$G8053:G$9344,"+")</f>
        <v>0</v>
      </c>
      <c r="E8052" s="10">
        <f t="shared" si="500"/>
        <v>0.13900000000000001</v>
      </c>
      <c r="F8052">
        <f t="shared" si="501"/>
        <v>0.86099999999999999</v>
      </c>
      <c r="G8052" s="10">
        <f t="shared" si="502"/>
        <v>1</v>
      </c>
      <c r="H8052">
        <f t="shared" si="503"/>
        <v>0.13900000000000001</v>
      </c>
      <c r="I8052" s="7">
        <v>-14.1</v>
      </c>
    </row>
    <row r="8053" spans="1:9" x14ac:dyDescent="0.35">
      <c r="A8053" s="10">
        <f>COUNTIF(Uniprot!$G$3:G8054,"+")</f>
        <v>19</v>
      </c>
      <c r="B8053" s="10">
        <f>COUNTIF(Uniprot!$G8054:G$9344,"-")</f>
        <v>1291</v>
      </c>
      <c r="C8053" s="10">
        <f>COUNTIF(Uniprot!$G$3:G8054,"-")</f>
        <v>8033</v>
      </c>
      <c r="D8053">
        <f>COUNTIF(Uniprot!$G8054:G$9344,"+")</f>
        <v>0</v>
      </c>
      <c r="E8053" s="10">
        <f t="shared" si="500"/>
        <v>0.13800000000000001</v>
      </c>
      <c r="F8053">
        <f t="shared" si="501"/>
        <v>0.86199999999999999</v>
      </c>
      <c r="G8053" s="10">
        <f t="shared" si="502"/>
        <v>1</v>
      </c>
      <c r="H8053">
        <f t="shared" si="503"/>
        <v>0.13800000000000001</v>
      </c>
      <c r="I8053" s="7">
        <v>-14.1</v>
      </c>
    </row>
    <row r="8054" spans="1:9" x14ac:dyDescent="0.35">
      <c r="A8054" s="10">
        <f>COUNTIF(Uniprot!$G$3:G8055,"+")</f>
        <v>19</v>
      </c>
      <c r="B8054" s="10">
        <f>COUNTIF(Uniprot!$G8055:G$9344,"-")</f>
        <v>1290</v>
      </c>
      <c r="C8054" s="10">
        <f>COUNTIF(Uniprot!$G$3:G8055,"-")</f>
        <v>8034</v>
      </c>
      <c r="D8054">
        <f>COUNTIF(Uniprot!$G8055:G$9344,"+")</f>
        <v>0</v>
      </c>
      <c r="E8054" s="10">
        <f t="shared" si="500"/>
        <v>0.13800000000000001</v>
      </c>
      <c r="F8054">
        <f t="shared" si="501"/>
        <v>0.86199999999999999</v>
      </c>
      <c r="G8054" s="10">
        <f t="shared" si="502"/>
        <v>1</v>
      </c>
      <c r="H8054">
        <f t="shared" si="503"/>
        <v>0.13800000000000001</v>
      </c>
      <c r="I8054" s="7">
        <v>-14.1</v>
      </c>
    </row>
    <row r="8055" spans="1:9" x14ac:dyDescent="0.35">
      <c r="A8055" s="10">
        <f>COUNTIF(Uniprot!$G$3:G8056,"+")</f>
        <v>19</v>
      </c>
      <c r="B8055" s="10">
        <f>COUNTIF(Uniprot!$G8056:G$9344,"-")</f>
        <v>1289</v>
      </c>
      <c r="C8055" s="10">
        <f>COUNTIF(Uniprot!$G$3:G8056,"-")</f>
        <v>8035</v>
      </c>
      <c r="D8055">
        <f>COUNTIF(Uniprot!$G8056:G$9344,"+")</f>
        <v>0</v>
      </c>
      <c r="E8055" s="10">
        <f t="shared" si="500"/>
        <v>0.13800000000000001</v>
      </c>
      <c r="F8055">
        <f t="shared" si="501"/>
        <v>0.86199999999999999</v>
      </c>
      <c r="G8055" s="10">
        <f t="shared" si="502"/>
        <v>1</v>
      </c>
      <c r="H8055">
        <f t="shared" si="503"/>
        <v>0.13800000000000001</v>
      </c>
      <c r="I8055" s="7">
        <v>-14.2</v>
      </c>
    </row>
    <row r="8056" spans="1:9" x14ac:dyDescent="0.35">
      <c r="A8056" s="10">
        <f>COUNTIF(Uniprot!$G$3:G8057,"+")</f>
        <v>19</v>
      </c>
      <c r="B8056" s="10">
        <f>COUNTIF(Uniprot!$G8057:G$9344,"-")</f>
        <v>1288</v>
      </c>
      <c r="C8056" s="10">
        <f>COUNTIF(Uniprot!$G$3:G8057,"-")</f>
        <v>8036</v>
      </c>
      <c r="D8056">
        <f>COUNTIF(Uniprot!$G8057:G$9344,"+")</f>
        <v>0</v>
      </c>
      <c r="E8056" s="10">
        <f t="shared" si="500"/>
        <v>0.13800000000000001</v>
      </c>
      <c r="F8056">
        <f t="shared" si="501"/>
        <v>0.86199999999999999</v>
      </c>
      <c r="G8056" s="10">
        <f t="shared" si="502"/>
        <v>1</v>
      </c>
      <c r="H8056">
        <f t="shared" si="503"/>
        <v>0.13800000000000001</v>
      </c>
      <c r="I8056" s="7">
        <v>-14.2</v>
      </c>
    </row>
    <row r="8057" spans="1:9" x14ac:dyDescent="0.35">
      <c r="A8057" s="10">
        <f>COUNTIF(Uniprot!$G$3:G8058,"+")</f>
        <v>19</v>
      </c>
      <c r="B8057" s="10">
        <f>COUNTIF(Uniprot!$G8058:G$9344,"-")</f>
        <v>1287</v>
      </c>
      <c r="C8057" s="10">
        <f>COUNTIF(Uniprot!$G$3:G8058,"-")</f>
        <v>8037</v>
      </c>
      <c r="D8057">
        <f>COUNTIF(Uniprot!$G8058:G$9344,"+")</f>
        <v>0</v>
      </c>
      <c r="E8057" s="10">
        <f t="shared" si="500"/>
        <v>0.13800000000000001</v>
      </c>
      <c r="F8057">
        <f t="shared" si="501"/>
        <v>0.86199999999999999</v>
      </c>
      <c r="G8057" s="10">
        <f t="shared" si="502"/>
        <v>1</v>
      </c>
      <c r="H8057">
        <f t="shared" si="503"/>
        <v>0.13800000000000001</v>
      </c>
      <c r="I8057" s="7">
        <v>-14.2</v>
      </c>
    </row>
    <row r="8058" spans="1:9" x14ac:dyDescent="0.35">
      <c r="A8058" s="10">
        <f>COUNTIF(Uniprot!$G$3:G8059,"+")</f>
        <v>19</v>
      </c>
      <c r="B8058" s="10">
        <f>COUNTIF(Uniprot!$G8059:G$9344,"-")</f>
        <v>1286</v>
      </c>
      <c r="C8058" s="10">
        <f>COUNTIF(Uniprot!$G$3:G8059,"-")</f>
        <v>8038</v>
      </c>
      <c r="D8058">
        <f>COUNTIF(Uniprot!$G8059:G$9344,"+")</f>
        <v>0</v>
      </c>
      <c r="E8058" s="10">
        <f t="shared" si="500"/>
        <v>0.13800000000000001</v>
      </c>
      <c r="F8058">
        <f t="shared" si="501"/>
        <v>0.86199999999999999</v>
      </c>
      <c r="G8058" s="10">
        <f t="shared" si="502"/>
        <v>1</v>
      </c>
      <c r="H8058">
        <f t="shared" si="503"/>
        <v>0.13800000000000001</v>
      </c>
      <c r="I8058" s="7">
        <v>-14.2</v>
      </c>
    </row>
    <row r="8059" spans="1:9" x14ac:dyDescent="0.35">
      <c r="A8059" s="10">
        <f>COUNTIF(Uniprot!$G$3:G8060,"+")</f>
        <v>19</v>
      </c>
      <c r="B8059" s="10">
        <f>COUNTIF(Uniprot!$G8060:G$9344,"-")</f>
        <v>1285</v>
      </c>
      <c r="C8059" s="10">
        <f>COUNTIF(Uniprot!$G$3:G8060,"-")</f>
        <v>8039</v>
      </c>
      <c r="D8059">
        <f>COUNTIF(Uniprot!$G8060:G$9344,"+")</f>
        <v>0</v>
      </c>
      <c r="E8059" s="10">
        <f t="shared" si="500"/>
        <v>0.13800000000000001</v>
      </c>
      <c r="F8059">
        <f t="shared" si="501"/>
        <v>0.86199999999999999</v>
      </c>
      <c r="G8059" s="10">
        <f t="shared" si="502"/>
        <v>1</v>
      </c>
      <c r="H8059">
        <f t="shared" si="503"/>
        <v>0.13800000000000001</v>
      </c>
      <c r="I8059" s="7">
        <v>-14.2</v>
      </c>
    </row>
    <row r="8060" spans="1:9" x14ac:dyDescent="0.35">
      <c r="A8060" s="10">
        <f>COUNTIF(Uniprot!$G$3:G8061,"+")</f>
        <v>19</v>
      </c>
      <c r="B8060" s="10">
        <f>COUNTIF(Uniprot!$G8061:G$9344,"-")</f>
        <v>1284</v>
      </c>
      <c r="C8060" s="10">
        <f>COUNTIF(Uniprot!$G$3:G8061,"-")</f>
        <v>8040</v>
      </c>
      <c r="D8060">
        <f>COUNTIF(Uniprot!$G8061:G$9344,"+")</f>
        <v>0</v>
      </c>
      <c r="E8060" s="10">
        <f t="shared" si="500"/>
        <v>0.13800000000000001</v>
      </c>
      <c r="F8060">
        <f t="shared" si="501"/>
        <v>0.86199999999999999</v>
      </c>
      <c r="G8060" s="10">
        <f t="shared" si="502"/>
        <v>1</v>
      </c>
      <c r="H8060">
        <f t="shared" si="503"/>
        <v>0.13800000000000001</v>
      </c>
      <c r="I8060" s="7">
        <v>-14.2</v>
      </c>
    </row>
    <row r="8061" spans="1:9" x14ac:dyDescent="0.35">
      <c r="A8061" s="10">
        <f>COUNTIF(Uniprot!$G$3:G8062,"+")</f>
        <v>19</v>
      </c>
      <c r="B8061" s="10">
        <f>COUNTIF(Uniprot!$G8062:G$9344,"-")</f>
        <v>1283</v>
      </c>
      <c r="C8061" s="10">
        <f>COUNTIF(Uniprot!$G$3:G8062,"-")</f>
        <v>8041</v>
      </c>
      <c r="D8061">
        <f>COUNTIF(Uniprot!$G8062:G$9344,"+")</f>
        <v>0</v>
      </c>
      <c r="E8061" s="10">
        <f t="shared" si="500"/>
        <v>0.13800000000000001</v>
      </c>
      <c r="F8061">
        <f t="shared" si="501"/>
        <v>0.86199999999999999</v>
      </c>
      <c r="G8061" s="10">
        <f t="shared" si="502"/>
        <v>1</v>
      </c>
      <c r="H8061">
        <f t="shared" si="503"/>
        <v>0.13800000000000001</v>
      </c>
      <c r="I8061" s="7">
        <v>-14.2</v>
      </c>
    </row>
    <row r="8062" spans="1:9" x14ac:dyDescent="0.35">
      <c r="A8062" s="10">
        <f>COUNTIF(Uniprot!$G$3:G8063,"+")</f>
        <v>19</v>
      </c>
      <c r="B8062" s="10">
        <f>COUNTIF(Uniprot!$G8063:G$9344,"-")</f>
        <v>1282</v>
      </c>
      <c r="C8062" s="10">
        <f>COUNTIF(Uniprot!$G$3:G8063,"-")</f>
        <v>8042</v>
      </c>
      <c r="D8062">
        <f>COUNTIF(Uniprot!$G8063:G$9344,"+")</f>
        <v>0</v>
      </c>
      <c r="E8062" s="10">
        <f t="shared" si="500"/>
        <v>0.13700000000000001</v>
      </c>
      <c r="F8062">
        <f t="shared" si="501"/>
        <v>0.86299999999999999</v>
      </c>
      <c r="G8062" s="10">
        <f t="shared" si="502"/>
        <v>1</v>
      </c>
      <c r="H8062">
        <f t="shared" si="503"/>
        <v>0.13700000000000001</v>
      </c>
      <c r="I8062" s="7">
        <v>-14.2</v>
      </c>
    </row>
    <row r="8063" spans="1:9" x14ac:dyDescent="0.35">
      <c r="A8063" s="10">
        <f>COUNTIF(Uniprot!$G$3:G8064,"+")</f>
        <v>19</v>
      </c>
      <c r="B8063" s="10">
        <f>COUNTIF(Uniprot!$G8064:G$9344,"-")</f>
        <v>1281</v>
      </c>
      <c r="C8063" s="10">
        <f>COUNTIF(Uniprot!$G$3:G8064,"-")</f>
        <v>8043</v>
      </c>
      <c r="D8063">
        <f>COUNTIF(Uniprot!$G8064:G$9344,"+")</f>
        <v>0</v>
      </c>
      <c r="E8063" s="10">
        <f t="shared" si="500"/>
        <v>0.13700000000000001</v>
      </c>
      <c r="F8063">
        <f t="shared" si="501"/>
        <v>0.86299999999999999</v>
      </c>
      <c r="G8063" s="10">
        <f t="shared" si="502"/>
        <v>1</v>
      </c>
      <c r="H8063">
        <f t="shared" si="503"/>
        <v>0.13700000000000001</v>
      </c>
      <c r="I8063" s="7">
        <v>-14.3</v>
      </c>
    </row>
    <row r="8064" spans="1:9" x14ac:dyDescent="0.35">
      <c r="A8064" s="10">
        <f>COUNTIF(Uniprot!$G$3:G8065,"+")</f>
        <v>19</v>
      </c>
      <c r="B8064" s="10">
        <f>COUNTIF(Uniprot!$G8065:G$9344,"-")</f>
        <v>1280</v>
      </c>
      <c r="C8064" s="10">
        <f>COUNTIF(Uniprot!$G$3:G8065,"-")</f>
        <v>8044</v>
      </c>
      <c r="D8064">
        <f>COUNTIF(Uniprot!$G8065:G$9344,"+")</f>
        <v>0</v>
      </c>
      <c r="E8064" s="10">
        <f t="shared" si="500"/>
        <v>0.13700000000000001</v>
      </c>
      <c r="F8064">
        <f t="shared" si="501"/>
        <v>0.86299999999999999</v>
      </c>
      <c r="G8064" s="10">
        <f t="shared" si="502"/>
        <v>1</v>
      </c>
      <c r="H8064">
        <f t="shared" si="503"/>
        <v>0.13700000000000001</v>
      </c>
      <c r="I8064" s="7">
        <v>-14.3</v>
      </c>
    </row>
    <row r="8065" spans="1:9" x14ac:dyDescent="0.35">
      <c r="A8065" s="10">
        <f>COUNTIF(Uniprot!$G$3:G8066,"+")</f>
        <v>19</v>
      </c>
      <c r="B8065" s="10">
        <f>COUNTIF(Uniprot!$G8066:G$9344,"-")</f>
        <v>1279</v>
      </c>
      <c r="C8065" s="10">
        <f>COUNTIF(Uniprot!$G$3:G8066,"-")</f>
        <v>8045</v>
      </c>
      <c r="D8065">
        <f>COUNTIF(Uniprot!$G8066:G$9344,"+")</f>
        <v>0</v>
      </c>
      <c r="E8065" s="10">
        <f t="shared" si="500"/>
        <v>0.13700000000000001</v>
      </c>
      <c r="F8065">
        <f t="shared" si="501"/>
        <v>0.86299999999999999</v>
      </c>
      <c r="G8065" s="10">
        <f t="shared" si="502"/>
        <v>1</v>
      </c>
      <c r="H8065">
        <f t="shared" si="503"/>
        <v>0.13700000000000001</v>
      </c>
      <c r="I8065" s="7">
        <v>-14.3</v>
      </c>
    </row>
    <row r="8066" spans="1:9" x14ac:dyDescent="0.35">
      <c r="A8066" s="10">
        <f>COUNTIF(Uniprot!$G$3:G8067,"+")</f>
        <v>19</v>
      </c>
      <c r="B8066" s="10">
        <f>COUNTIF(Uniprot!$G8067:G$9344,"-")</f>
        <v>1278</v>
      </c>
      <c r="C8066" s="10">
        <f>COUNTIF(Uniprot!$G$3:G8067,"-")</f>
        <v>8046</v>
      </c>
      <c r="D8066">
        <f>COUNTIF(Uniprot!$G8067:G$9344,"+")</f>
        <v>0</v>
      </c>
      <c r="E8066" s="10">
        <f t="shared" si="500"/>
        <v>0.13700000000000001</v>
      </c>
      <c r="F8066">
        <f t="shared" si="501"/>
        <v>0.86299999999999999</v>
      </c>
      <c r="G8066" s="10">
        <f t="shared" si="502"/>
        <v>1</v>
      </c>
      <c r="H8066">
        <f t="shared" si="503"/>
        <v>0.13700000000000001</v>
      </c>
      <c r="I8066" s="7">
        <v>-14.3</v>
      </c>
    </row>
    <row r="8067" spans="1:9" x14ac:dyDescent="0.35">
      <c r="A8067" s="10">
        <f>COUNTIF(Uniprot!$G$3:G8068,"+")</f>
        <v>19</v>
      </c>
      <c r="B8067" s="10">
        <f>COUNTIF(Uniprot!$G8068:G$9344,"-")</f>
        <v>1277</v>
      </c>
      <c r="C8067" s="10">
        <f>COUNTIF(Uniprot!$G$3:G8068,"-")</f>
        <v>8047</v>
      </c>
      <c r="D8067">
        <f>COUNTIF(Uniprot!$G8068:G$9344,"+")</f>
        <v>0</v>
      </c>
      <c r="E8067" s="10">
        <f t="shared" ref="E8067:E8130" si="504">ROUND(B8067/(B8067+C8067),3)</f>
        <v>0.13700000000000001</v>
      </c>
      <c r="F8067">
        <f t="shared" ref="F8067:F8130" si="505">1-E8067</f>
        <v>0.86299999999999999</v>
      </c>
      <c r="G8067" s="10">
        <f t="shared" ref="G8067:G8130" si="506">ROUND(A8067/(A8067+D8067),3)</f>
        <v>1</v>
      </c>
      <c r="H8067">
        <f t="shared" ref="H8067:H8130" si="507">G8067-F8067</f>
        <v>0.13700000000000001</v>
      </c>
      <c r="I8067" s="7">
        <v>-14.3</v>
      </c>
    </row>
    <row r="8068" spans="1:9" x14ac:dyDescent="0.35">
      <c r="A8068" s="10">
        <f>COUNTIF(Uniprot!$G$3:G8069,"+")</f>
        <v>19</v>
      </c>
      <c r="B8068" s="10">
        <f>COUNTIF(Uniprot!$G8069:G$9344,"-")</f>
        <v>1276</v>
      </c>
      <c r="C8068" s="10">
        <f>COUNTIF(Uniprot!$G$3:G8069,"-")</f>
        <v>8048</v>
      </c>
      <c r="D8068">
        <f>COUNTIF(Uniprot!$G8069:G$9344,"+")</f>
        <v>0</v>
      </c>
      <c r="E8068" s="10">
        <f t="shared" si="504"/>
        <v>0.13700000000000001</v>
      </c>
      <c r="F8068">
        <f t="shared" si="505"/>
        <v>0.86299999999999999</v>
      </c>
      <c r="G8068" s="10">
        <f t="shared" si="506"/>
        <v>1</v>
      </c>
      <c r="H8068">
        <f t="shared" si="507"/>
        <v>0.13700000000000001</v>
      </c>
      <c r="I8068" s="7">
        <v>-14.3</v>
      </c>
    </row>
    <row r="8069" spans="1:9" x14ac:dyDescent="0.35">
      <c r="A8069" s="10">
        <f>COUNTIF(Uniprot!$G$3:G8070,"+")</f>
        <v>19</v>
      </c>
      <c r="B8069" s="10">
        <f>COUNTIF(Uniprot!$G8070:G$9344,"-")</f>
        <v>1275</v>
      </c>
      <c r="C8069" s="10">
        <f>COUNTIF(Uniprot!$G$3:G8070,"-")</f>
        <v>8049</v>
      </c>
      <c r="D8069">
        <f>COUNTIF(Uniprot!$G8070:G$9344,"+")</f>
        <v>0</v>
      </c>
      <c r="E8069" s="10">
        <f t="shared" si="504"/>
        <v>0.13700000000000001</v>
      </c>
      <c r="F8069">
        <f t="shared" si="505"/>
        <v>0.86299999999999999</v>
      </c>
      <c r="G8069" s="10">
        <f t="shared" si="506"/>
        <v>1</v>
      </c>
      <c r="H8069">
        <f t="shared" si="507"/>
        <v>0.13700000000000001</v>
      </c>
      <c r="I8069" s="7">
        <v>-14.3</v>
      </c>
    </row>
    <row r="8070" spans="1:9" x14ac:dyDescent="0.35">
      <c r="A8070" s="10">
        <f>COUNTIF(Uniprot!$G$3:G8071,"+")</f>
        <v>19</v>
      </c>
      <c r="B8070" s="10">
        <f>COUNTIF(Uniprot!$G8071:G$9344,"-")</f>
        <v>1274</v>
      </c>
      <c r="C8070" s="10">
        <f>COUNTIF(Uniprot!$G$3:G8071,"-")</f>
        <v>8050</v>
      </c>
      <c r="D8070">
        <f>COUNTIF(Uniprot!$G8071:G$9344,"+")</f>
        <v>0</v>
      </c>
      <c r="E8070" s="10">
        <f t="shared" si="504"/>
        <v>0.13700000000000001</v>
      </c>
      <c r="F8070">
        <f t="shared" si="505"/>
        <v>0.86299999999999999</v>
      </c>
      <c r="G8070" s="10">
        <f t="shared" si="506"/>
        <v>1</v>
      </c>
      <c r="H8070">
        <f t="shared" si="507"/>
        <v>0.13700000000000001</v>
      </c>
      <c r="I8070" s="7">
        <v>-14.3</v>
      </c>
    </row>
    <row r="8071" spans="1:9" x14ac:dyDescent="0.35">
      <c r="A8071" s="10">
        <f>COUNTIF(Uniprot!$G$3:G8072,"+")</f>
        <v>19</v>
      </c>
      <c r="B8071" s="10">
        <f>COUNTIF(Uniprot!$G8072:G$9344,"-")</f>
        <v>1273</v>
      </c>
      <c r="C8071" s="10">
        <f>COUNTIF(Uniprot!$G$3:G8072,"-")</f>
        <v>8051</v>
      </c>
      <c r="D8071">
        <f>COUNTIF(Uniprot!$G8072:G$9344,"+")</f>
        <v>0</v>
      </c>
      <c r="E8071" s="10">
        <f t="shared" si="504"/>
        <v>0.13700000000000001</v>
      </c>
      <c r="F8071">
        <f t="shared" si="505"/>
        <v>0.86299999999999999</v>
      </c>
      <c r="G8071" s="10">
        <f t="shared" si="506"/>
        <v>1</v>
      </c>
      <c r="H8071">
        <f t="shared" si="507"/>
        <v>0.13700000000000001</v>
      </c>
      <c r="I8071" s="7">
        <v>-14.3</v>
      </c>
    </row>
    <row r="8072" spans="1:9" x14ac:dyDescent="0.35">
      <c r="A8072" s="10">
        <f>COUNTIF(Uniprot!$G$3:G8073,"+")</f>
        <v>19</v>
      </c>
      <c r="B8072" s="10">
        <f>COUNTIF(Uniprot!$G8073:G$9344,"-")</f>
        <v>1272</v>
      </c>
      <c r="C8072" s="10">
        <f>COUNTIF(Uniprot!$G$3:G8073,"-")</f>
        <v>8052</v>
      </c>
      <c r="D8072">
        <f>COUNTIF(Uniprot!$G8073:G$9344,"+")</f>
        <v>0</v>
      </c>
      <c r="E8072" s="10">
        <f t="shared" si="504"/>
        <v>0.13600000000000001</v>
      </c>
      <c r="F8072">
        <f t="shared" si="505"/>
        <v>0.86399999999999999</v>
      </c>
      <c r="G8072" s="10">
        <f t="shared" si="506"/>
        <v>1</v>
      </c>
      <c r="H8072">
        <f t="shared" si="507"/>
        <v>0.13600000000000001</v>
      </c>
      <c r="I8072" s="7">
        <v>-14.3</v>
      </c>
    </row>
    <row r="8073" spans="1:9" x14ac:dyDescent="0.35">
      <c r="A8073" s="10">
        <f>COUNTIF(Uniprot!$G$3:G8074,"+")</f>
        <v>19</v>
      </c>
      <c r="B8073" s="10">
        <f>COUNTIF(Uniprot!$G8074:G$9344,"-")</f>
        <v>1271</v>
      </c>
      <c r="C8073" s="10">
        <f>COUNTIF(Uniprot!$G$3:G8074,"-")</f>
        <v>8053</v>
      </c>
      <c r="D8073">
        <f>COUNTIF(Uniprot!$G8074:G$9344,"+")</f>
        <v>0</v>
      </c>
      <c r="E8073" s="10">
        <f t="shared" si="504"/>
        <v>0.13600000000000001</v>
      </c>
      <c r="F8073">
        <f t="shared" si="505"/>
        <v>0.86399999999999999</v>
      </c>
      <c r="G8073" s="10">
        <f t="shared" si="506"/>
        <v>1</v>
      </c>
      <c r="H8073">
        <f t="shared" si="507"/>
        <v>0.13600000000000001</v>
      </c>
      <c r="I8073" s="7">
        <v>-14.3</v>
      </c>
    </row>
    <row r="8074" spans="1:9" x14ac:dyDescent="0.35">
      <c r="A8074" s="10">
        <f>COUNTIF(Uniprot!$G$3:G8075,"+")</f>
        <v>19</v>
      </c>
      <c r="B8074" s="10">
        <f>COUNTIF(Uniprot!$G8075:G$9344,"-")</f>
        <v>1270</v>
      </c>
      <c r="C8074" s="10">
        <f>COUNTIF(Uniprot!$G$3:G8075,"-")</f>
        <v>8054</v>
      </c>
      <c r="D8074">
        <f>COUNTIF(Uniprot!$G8075:G$9344,"+")</f>
        <v>0</v>
      </c>
      <c r="E8074" s="10">
        <f t="shared" si="504"/>
        <v>0.13600000000000001</v>
      </c>
      <c r="F8074">
        <f t="shared" si="505"/>
        <v>0.86399999999999999</v>
      </c>
      <c r="G8074" s="10">
        <f t="shared" si="506"/>
        <v>1</v>
      </c>
      <c r="H8074">
        <f t="shared" si="507"/>
        <v>0.13600000000000001</v>
      </c>
      <c r="I8074" s="7">
        <v>-14.3</v>
      </c>
    </row>
    <row r="8075" spans="1:9" x14ac:dyDescent="0.35">
      <c r="A8075" s="10">
        <f>COUNTIF(Uniprot!$G$3:G8076,"+")</f>
        <v>19</v>
      </c>
      <c r="B8075" s="10">
        <f>COUNTIF(Uniprot!$G8076:G$9344,"-")</f>
        <v>1269</v>
      </c>
      <c r="C8075" s="10">
        <f>COUNTIF(Uniprot!$G$3:G8076,"-")</f>
        <v>8055</v>
      </c>
      <c r="D8075">
        <f>COUNTIF(Uniprot!$G8076:G$9344,"+")</f>
        <v>0</v>
      </c>
      <c r="E8075" s="10">
        <f t="shared" si="504"/>
        <v>0.13600000000000001</v>
      </c>
      <c r="F8075">
        <f t="shared" si="505"/>
        <v>0.86399999999999999</v>
      </c>
      <c r="G8075" s="10">
        <f t="shared" si="506"/>
        <v>1</v>
      </c>
      <c r="H8075">
        <f t="shared" si="507"/>
        <v>0.13600000000000001</v>
      </c>
      <c r="I8075" s="7">
        <v>-14.3</v>
      </c>
    </row>
    <row r="8076" spans="1:9" x14ac:dyDescent="0.35">
      <c r="A8076" s="10">
        <f>COUNTIF(Uniprot!$G$3:G8077,"+")</f>
        <v>19</v>
      </c>
      <c r="B8076" s="10">
        <f>COUNTIF(Uniprot!$G8077:G$9344,"-")</f>
        <v>1268</v>
      </c>
      <c r="C8076" s="10">
        <f>COUNTIF(Uniprot!$G$3:G8077,"-")</f>
        <v>8056</v>
      </c>
      <c r="D8076">
        <f>COUNTIF(Uniprot!$G8077:G$9344,"+")</f>
        <v>0</v>
      </c>
      <c r="E8076" s="10">
        <f t="shared" si="504"/>
        <v>0.13600000000000001</v>
      </c>
      <c r="F8076">
        <f t="shared" si="505"/>
        <v>0.86399999999999999</v>
      </c>
      <c r="G8076" s="10">
        <f t="shared" si="506"/>
        <v>1</v>
      </c>
      <c r="H8076">
        <f t="shared" si="507"/>
        <v>0.13600000000000001</v>
      </c>
      <c r="I8076" s="7">
        <v>-14.3</v>
      </c>
    </row>
    <row r="8077" spans="1:9" x14ac:dyDescent="0.35">
      <c r="A8077" s="10">
        <f>COUNTIF(Uniprot!$G$3:G8078,"+")</f>
        <v>19</v>
      </c>
      <c r="B8077" s="10">
        <f>COUNTIF(Uniprot!$G8078:G$9344,"-")</f>
        <v>1267</v>
      </c>
      <c r="C8077" s="10">
        <f>COUNTIF(Uniprot!$G$3:G8078,"-")</f>
        <v>8057</v>
      </c>
      <c r="D8077">
        <f>COUNTIF(Uniprot!$G8078:G$9344,"+")</f>
        <v>0</v>
      </c>
      <c r="E8077" s="10">
        <f t="shared" si="504"/>
        <v>0.13600000000000001</v>
      </c>
      <c r="F8077">
        <f t="shared" si="505"/>
        <v>0.86399999999999999</v>
      </c>
      <c r="G8077" s="10">
        <f t="shared" si="506"/>
        <v>1</v>
      </c>
      <c r="H8077">
        <f t="shared" si="507"/>
        <v>0.13600000000000001</v>
      </c>
      <c r="I8077" s="7">
        <v>-14.3</v>
      </c>
    </row>
    <row r="8078" spans="1:9" x14ac:dyDescent="0.35">
      <c r="A8078" s="10">
        <f>COUNTIF(Uniprot!$G$3:G8079,"+")</f>
        <v>19</v>
      </c>
      <c r="B8078" s="10">
        <f>COUNTIF(Uniprot!$G8079:G$9344,"-")</f>
        <v>1266</v>
      </c>
      <c r="C8078" s="10">
        <f>COUNTIF(Uniprot!$G$3:G8079,"-")</f>
        <v>8058</v>
      </c>
      <c r="D8078">
        <f>COUNTIF(Uniprot!$G8079:G$9344,"+")</f>
        <v>0</v>
      </c>
      <c r="E8078" s="10">
        <f t="shared" si="504"/>
        <v>0.13600000000000001</v>
      </c>
      <c r="F8078">
        <f t="shared" si="505"/>
        <v>0.86399999999999999</v>
      </c>
      <c r="G8078" s="10">
        <f t="shared" si="506"/>
        <v>1</v>
      </c>
      <c r="H8078">
        <f t="shared" si="507"/>
        <v>0.13600000000000001</v>
      </c>
      <c r="I8078" s="7">
        <v>-14.3</v>
      </c>
    </row>
    <row r="8079" spans="1:9" x14ac:dyDescent="0.35">
      <c r="A8079" s="10">
        <f>COUNTIF(Uniprot!$G$3:G8080,"+")</f>
        <v>19</v>
      </c>
      <c r="B8079" s="10">
        <f>COUNTIF(Uniprot!$G8080:G$9344,"-")</f>
        <v>1265</v>
      </c>
      <c r="C8079" s="10">
        <f>COUNTIF(Uniprot!$G$3:G8080,"-")</f>
        <v>8059</v>
      </c>
      <c r="D8079">
        <f>COUNTIF(Uniprot!$G8080:G$9344,"+")</f>
        <v>0</v>
      </c>
      <c r="E8079" s="10">
        <f t="shared" si="504"/>
        <v>0.13600000000000001</v>
      </c>
      <c r="F8079">
        <f t="shared" si="505"/>
        <v>0.86399999999999999</v>
      </c>
      <c r="G8079" s="10">
        <f t="shared" si="506"/>
        <v>1</v>
      </c>
      <c r="H8079">
        <f t="shared" si="507"/>
        <v>0.13600000000000001</v>
      </c>
      <c r="I8079" s="7">
        <v>-14.3</v>
      </c>
    </row>
    <row r="8080" spans="1:9" x14ac:dyDescent="0.35">
      <c r="A8080" s="10">
        <f>COUNTIF(Uniprot!$G$3:G8081,"+")</f>
        <v>19</v>
      </c>
      <c r="B8080" s="10">
        <f>COUNTIF(Uniprot!$G8081:G$9344,"-")</f>
        <v>1264</v>
      </c>
      <c r="C8080" s="10">
        <f>COUNTIF(Uniprot!$G$3:G8081,"-")</f>
        <v>8060</v>
      </c>
      <c r="D8080">
        <f>COUNTIF(Uniprot!$G8081:G$9344,"+")</f>
        <v>0</v>
      </c>
      <c r="E8080" s="10">
        <f t="shared" si="504"/>
        <v>0.13600000000000001</v>
      </c>
      <c r="F8080">
        <f t="shared" si="505"/>
        <v>0.86399999999999999</v>
      </c>
      <c r="G8080" s="10">
        <f t="shared" si="506"/>
        <v>1</v>
      </c>
      <c r="H8080">
        <f t="shared" si="507"/>
        <v>0.13600000000000001</v>
      </c>
      <c r="I8080" s="7">
        <v>-14.3</v>
      </c>
    </row>
    <row r="8081" spans="1:9" x14ac:dyDescent="0.35">
      <c r="A8081" s="10">
        <f>COUNTIF(Uniprot!$G$3:G8082,"+")</f>
        <v>19</v>
      </c>
      <c r="B8081" s="10">
        <f>COUNTIF(Uniprot!$G8082:G$9344,"-")</f>
        <v>1263</v>
      </c>
      <c r="C8081" s="10">
        <f>COUNTIF(Uniprot!$G$3:G8082,"-")</f>
        <v>8061</v>
      </c>
      <c r="D8081">
        <f>COUNTIF(Uniprot!$G8082:G$9344,"+")</f>
        <v>0</v>
      </c>
      <c r="E8081" s="10">
        <f t="shared" si="504"/>
        <v>0.13500000000000001</v>
      </c>
      <c r="F8081">
        <f t="shared" si="505"/>
        <v>0.86499999999999999</v>
      </c>
      <c r="G8081" s="10">
        <f t="shared" si="506"/>
        <v>1</v>
      </c>
      <c r="H8081">
        <f t="shared" si="507"/>
        <v>0.13500000000000001</v>
      </c>
      <c r="I8081" s="7">
        <v>-14.4</v>
      </c>
    </row>
    <row r="8082" spans="1:9" x14ac:dyDescent="0.35">
      <c r="A8082" s="10">
        <f>COUNTIF(Uniprot!$G$3:G8083,"+")</f>
        <v>19</v>
      </c>
      <c r="B8082" s="10">
        <f>COUNTIF(Uniprot!$G8083:G$9344,"-")</f>
        <v>1262</v>
      </c>
      <c r="C8082" s="10">
        <f>COUNTIF(Uniprot!$G$3:G8083,"-")</f>
        <v>8062</v>
      </c>
      <c r="D8082">
        <f>COUNTIF(Uniprot!$G8083:G$9344,"+")</f>
        <v>0</v>
      </c>
      <c r="E8082" s="10">
        <f t="shared" si="504"/>
        <v>0.13500000000000001</v>
      </c>
      <c r="F8082">
        <f t="shared" si="505"/>
        <v>0.86499999999999999</v>
      </c>
      <c r="G8082" s="10">
        <f t="shared" si="506"/>
        <v>1</v>
      </c>
      <c r="H8082">
        <f t="shared" si="507"/>
        <v>0.13500000000000001</v>
      </c>
      <c r="I8082" s="7">
        <v>-14.4</v>
      </c>
    </row>
    <row r="8083" spans="1:9" x14ac:dyDescent="0.35">
      <c r="A8083" s="10">
        <f>COUNTIF(Uniprot!$G$3:G8084,"+")</f>
        <v>19</v>
      </c>
      <c r="B8083" s="10">
        <f>COUNTIF(Uniprot!$G8084:G$9344,"-")</f>
        <v>1261</v>
      </c>
      <c r="C8083" s="10">
        <f>COUNTIF(Uniprot!$G$3:G8084,"-")</f>
        <v>8063</v>
      </c>
      <c r="D8083">
        <f>COUNTIF(Uniprot!$G8084:G$9344,"+")</f>
        <v>0</v>
      </c>
      <c r="E8083" s="10">
        <f t="shared" si="504"/>
        <v>0.13500000000000001</v>
      </c>
      <c r="F8083">
        <f t="shared" si="505"/>
        <v>0.86499999999999999</v>
      </c>
      <c r="G8083" s="10">
        <f t="shared" si="506"/>
        <v>1</v>
      </c>
      <c r="H8083">
        <f t="shared" si="507"/>
        <v>0.13500000000000001</v>
      </c>
      <c r="I8083" s="7">
        <v>-14.4</v>
      </c>
    </row>
    <row r="8084" spans="1:9" x14ac:dyDescent="0.35">
      <c r="A8084" s="10">
        <f>COUNTIF(Uniprot!$G$3:G8085,"+")</f>
        <v>19</v>
      </c>
      <c r="B8084" s="10">
        <f>COUNTIF(Uniprot!$G8085:G$9344,"-")</f>
        <v>1260</v>
      </c>
      <c r="C8084" s="10">
        <f>COUNTIF(Uniprot!$G$3:G8085,"-")</f>
        <v>8064</v>
      </c>
      <c r="D8084">
        <f>COUNTIF(Uniprot!$G8085:G$9344,"+")</f>
        <v>0</v>
      </c>
      <c r="E8084" s="10">
        <f t="shared" si="504"/>
        <v>0.13500000000000001</v>
      </c>
      <c r="F8084">
        <f t="shared" si="505"/>
        <v>0.86499999999999999</v>
      </c>
      <c r="G8084" s="10">
        <f t="shared" si="506"/>
        <v>1</v>
      </c>
      <c r="H8084">
        <f t="shared" si="507"/>
        <v>0.13500000000000001</v>
      </c>
      <c r="I8084" s="7">
        <v>-14.4</v>
      </c>
    </row>
    <row r="8085" spans="1:9" x14ac:dyDescent="0.35">
      <c r="A8085" s="10">
        <f>COUNTIF(Uniprot!$G$3:G8086,"+")</f>
        <v>19</v>
      </c>
      <c r="B8085" s="10">
        <f>COUNTIF(Uniprot!$G8086:G$9344,"-")</f>
        <v>1259</v>
      </c>
      <c r="C8085" s="10">
        <f>COUNTIF(Uniprot!$G$3:G8086,"-")</f>
        <v>8065</v>
      </c>
      <c r="D8085">
        <f>COUNTIF(Uniprot!$G8086:G$9344,"+")</f>
        <v>0</v>
      </c>
      <c r="E8085" s="10">
        <f t="shared" si="504"/>
        <v>0.13500000000000001</v>
      </c>
      <c r="F8085">
        <f t="shared" si="505"/>
        <v>0.86499999999999999</v>
      </c>
      <c r="G8085" s="10">
        <f t="shared" si="506"/>
        <v>1</v>
      </c>
      <c r="H8085">
        <f t="shared" si="507"/>
        <v>0.13500000000000001</v>
      </c>
      <c r="I8085" s="7">
        <v>-14.4</v>
      </c>
    </row>
    <row r="8086" spans="1:9" x14ac:dyDescent="0.35">
      <c r="A8086" s="10">
        <f>COUNTIF(Uniprot!$G$3:G8087,"+")</f>
        <v>19</v>
      </c>
      <c r="B8086" s="10">
        <f>COUNTIF(Uniprot!$G8087:G$9344,"-")</f>
        <v>1258</v>
      </c>
      <c r="C8086" s="10">
        <f>COUNTIF(Uniprot!$G$3:G8087,"-")</f>
        <v>8066</v>
      </c>
      <c r="D8086">
        <f>COUNTIF(Uniprot!$G8087:G$9344,"+")</f>
        <v>0</v>
      </c>
      <c r="E8086" s="10">
        <f t="shared" si="504"/>
        <v>0.13500000000000001</v>
      </c>
      <c r="F8086">
        <f t="shared" si="505"/>
        <v>0.86499999999999999</v>
      </c>
      <c r="G8086" s="10">
        <f t="shared" si="506"/>
        <v>1</v>
      </c>
      <c r="H8086">
        <f t="shared" si="507"/>
        <v>0.13500000000000001</v>
      </c>
      <c r="I8086" s="7">
        <v>-14.4</v>
      </c>
    </row>
    <row r="8087" spans="1:9" x14ac:dyDescent="0.35">
      <c r="A8087" s="10">
        <f>COUNTIF(Uniprot!$G$3:G8088,"+")</f>
        <v>19</v>
      </c>
      <c r="B8087" s="10">
        <f>COUNTIF(Uniprot!$G8088:G$9344,"-")</f>
        <v>1257</v>
      </c>
      <c r="C8087" s="10">
        <f>COUNTIF(Uniprot!$G$3:G8088,"-")</f>
        <v>8067</v>
      </c>
      <c r="D8087">
        <f>COUNTIF(Uniprot!$G8088:G$9344,"+")</f>
        <v>0</v>
      </c>
      <c r="E8087" s="10">
        <f t="shared" si="504"/>
        <v>0.13500000000000001</v>
      </c>
      <c r="F8087">
        <f t="shared" si="505"/>
        <v>0.86499999999999999</v>
      </c>
      <c r="G8087" s="10">
        <f t="shared" si="506"/>
        <v>1</v>
      </c>
      <c r="H8087">
        <f t="shared" si="507"/>
        <v>0.13500000000000001</v>
      </c>
      <c r="I8087" s="7">
        <v>-14.4</v>
      </c>
    </row>
    <row r="8088" spans="1:9" x14ac:dyDescent="0.35">
      <c r="A8088" s="10">
        <f>COUNTIF(Uniprot!$G$3:G8089,"+")</f>
        <v>19</v>
      </c>
      <c r="B8088" s="10">
        <f>COUNTIF(Uniprot!$G8089:G$9344,"-")</f>
        <v>1256</v>
      </c>
      <c r="C8088" s="10">
        <f>COUNTIF(Uniprot!$G$3:G8089,"-")</f>
        <v>8068</v>
      </c>
      <c r="D8088">
        <f>COUNTIF(Uniprot!$G8089:G$9344,"+")</f>
        <v>0</v>
      </c>
      <c r="E8088" s="10">
        <f t="shared" si="504"/>
        <v>0.13500000000000001</v>
      </c>
      <c r="F8088">
        <f t="shared" si="505"/>
        <v>0.86499999999999999</v>
      </c>
      <c r="G8088" s="10">
        <f t="shared" si="506"/>
        <v>1</v>
      </c>
      <c r="H8088">
        <f t="shared" si="507"/>
        <v>0.13500000000000001</v>
      </c>
      <c r="I8088" s="7">
        <v>-14.5</v>
      </c>
    </row>
    <row r="8089" spans="1:9" x14ac:dyDescent="0.35">
      <c r="A8089" s="10">
        <f>COUNTIF(Uniprot!$G$3:G8090,"+")</f>
        <v>19</v>
      </c>
      <c r="B8089" s="10">
        <f>COUNTIF(Uniprot!$G8090:G$9344,"-")</f>
        <v>1255</v>
      </c>
      <c r="C8089" s="10">
        <f>COUNTIF(Uniprot!$G$3:G8090,"-")</f>
        <v>8069</v>
      </c>
      <c r="D8089">
        <f>COUNTIF(Uniprot!$G8090:G$9344,"+")</f>
        <v>0</v>
      </c>
      <c r="E8089" s="10">
        <f t="shared" si="504"/>
        <v>0.13500000000000001</v>
      </c>
      <c r="F8089">
        <f t="shared" si="505"/>
        <v>0.86499999999999999</v>
      </c>
      <c r="G8089" s="10">
        <f t="shared" si="506"/>
        <v>1</v>
      </c>
      <c r="H8089">
        <f t="shared" si="507"/>
        <v>0.13500000000000001</v>
      </c>
      <c r="I8089" s="7">
        <v>-14.5</v>
      </c>
    </row>
    <row r="8090" spans="1:9" x14ac:dyDescent="0.35">
      <c r="A8090" s="10">
        <f>COUNTIF(Uniprot!$G$3:G8091,"+")</f>
        <v>19</v>
      </c>
      <c r="B8090" s="10">
        <f>COUNTIF(Uniprot!$G8091:G$9344,"-")</f>
        <v>1254</v>
      </c>
      <c r="C8090" s="10">
        <f>COUNTIF(Uniprot!$G$3:G8091,"-")</f>
        <v>8070</v>
      </c>
      <c r="D8090">
        <f>COUNTIF(Uniprot!$G8091:G$9344,"+")</f>
        <v>0</v>
      </c>
      <c r="E8090" s="10">
        <f t="shared" si="504"/>
        <v>0.13400000000000001</v>
      </c>
      <c r="F8090">
        <f t="shared" si="505"/>
        <v>0.86599999999999999</v>
      </c>
      <c r="G8090" s="10">
        <f t="shared" si="506"/>
        <v>1</v>
      </c>
      <c r="H8090">
        <f t="shared" si="507"/>
        <v>0.13400000000000001</v>
      </c>
      <c r="I8090" s="7">
        <v>-14.5</v>
      </c>
    </row>
    <row r="8091" spans="1:9" x14ac:dyDescent="0.35">
      <c r="A8091" s="10">
        <f>COUNTIF(Uniprot!$G$3:G8092,"+")</f>
        <v>19</v>
      </c>
      <c r="B8091" s="10">
        <f>COUNTIF(Uniprot!$G8092:G$9344,"-")</f>
        <v>1253</v>
      </c>
      <c r="C8091" s="10">
        <f>COUNTIF(Uniprot!$G$3:G8092,"-")</f>
        <v>8071</v>
      </c>
      <c r="D8091">
        <f>COUNTIF(Uniprot!$G8092:G$9344,"+")</f>
        <v>0</v>
      </c>
      <c r="E8091" s="10">
        <f t="shared" si="504"/>
        <v>0.13400000000000001</v>
      </c>
      <c r="F8091">
        <f t="shared" si="505"/>
        <v>0.86599999999999999</v>
      </c>
      <c r="G8091" s="10">
        <f t="shared" si="506"/>
        <v>1</v>
      </c>
      <c r="H8091">
        <f t="shared" si="507"/>
        <v>0.13400000000000001</v>
      </c>
      <c r="I8091" s="7">
        <v>-14.5</v>
      </c>
    </row>
    <row r="8092" spans="1:9" x14ac:dyDescent="0.35">
      <c r="A8092" s="10">
        <f>COUNTIF(Uniprot!$G$3:G8093,"+")</f>
        <v>19</v>
      </c>
      <c r="B8092" s="10">
        <f>COUNTIF(Uniprot!$G8093:G$9344,"-")</f>
        <v>1252</v>
      </c>
      <c r="C8092" s="10">
        <f>COUNTIF(Uniprot!$G$3:G8093,"-")</f>
        <v>8072</v>
      </c>
      <c r="D8092">
        <f>COUNTIF(Uniprot!$G8093:G$9344,"+")</f>
        <v>0</v>
      </c>
      <c r="E8092" s="10">
        <f t="shared" si="504"/>
        <v>0.13400000000000001</v>
      </c>
      <c r="F8092">
        <f t="shared" si="505"/>
        <v>0.86599999999999999</v>
      </c>
      <c r="G8092" s="10">
        <f t="shared" si="506"/>
        <v>1</v>
      </c>
      <c r="H8092">
        <f t="shared" si="507"/>
        <v>0.13400000000000001</v>
      </c>
      <c r="I8092" s="7">
        <v>-14.5</v>
      </c>
    </row>
    <row r="8093" spans="1:9" x14ac:dyDescent="0.35">
      <c r="A8093" s="10">
        <f>COUNTIF(Uniprot!$G$3:G8094,"+")</f>
        <v>19</v>
      </c>
      <c r="B8093" s="10">
        <f>COUNTIF(Uniprot!$G8094:G$9344,"-")</f>
        <v>1251</v>
      </c>
      <c r="C8093" s="10">
        <f>COUNTIF(Uniprot!$G$3:G8094,"-")</f>
        <v>8073</v>
      </c>
      <c r="D8093">
        <f>COUNTIF(Uniprot!$G8094:G$9344,"+")</f>
        <v>0</v>
      </c>
      <c r="E8093" s="10">
        <f t="shared" si="504"/>
        <v>0.13400000000000001</v>
      </c>
      <c r="F8093">
        <f t="shared" si="505"/>
        <v>0.86599999999999999</v>
      </c>
      <c r="G8093" s="10">
        <f t="shared" si="506"/>
        <v>1</v>
      </c>
      <c r="H8093">
        <f t="shared" si="507"/>
        <v>0.13400000000000001</v>
      </c>
      <c r="I8093" s="7">
        <v>-14.5</v>
      </c>
    </row>
    <row r="8094" spans="1:9" x14ac:dyDescent="0.35">
      <c r="A8094" s="10">
        <f>COUNTIF(Uniprot!$G$3:G8095,"+")</f>
        <v>19</v>
      </c>
      <c r="B8094" s="10">
        <f>COUNTIF(Uniprot!$G8095:G$9344,"-")</f>
        <v>1250</v>
      </c>
      <c r="C8094" s="10">
        <f>COUNTIF(Uniprot!$G$3:G8095,"-")</f>
        <v>8074</v>
      </c>
      <c r="D8094">
        <f>COUNTIF(Uniprot!$G8095:G$9344,"+")</f>
        <v>0</v>
      </c>
      <c r="E8094" s="10">
        <f t="shared" si="504"/>
        <v>0.13400000000000001</v>
      </c>
      <c r="F8094">
        <f t="shared" si="505"/>
        <v>0.86599999999999999</v>
      </c>
      <c r="G8094" s="10">
        <f t="shared" si="506"/>
        <v>1</v>
      </c>
      <c r="H8094">
        <f t="shared" si="507"/>
        <v>0.13400000000000001</v>
      </c>
      <c r="I8094" s="7">
        <v>-14.5</v>
      </c>
    </row>
    <row r="8095" spans="1:9" x14ac:dyDescent="0.35">
      <c r="A8095" s="10">
        <f>COUNTIF(Uniprot!$G$3:G8096,"+")</f>
        <v>19</v>
      </c>
      <c r="B8095" s="10">
        <f>COUNTIF(Uniprot!$G8096:G$9344,"-")</f>
        <v>1249</v>
      </c>
      <c r="C8095" s="10">
        <f>COUNTIF(Uniprot!$G$3:G8096,"-")</f>
        <v>8075</v>
      </c>
      <c r="D8095">
        <f>COUNTIF(Uniprot!$G8096:G$9344,"+")</f>
        <v>0</v>
      </c>
      <c r="E8095" s="10">
        <f t="shared" si="504"/>
        <v>0.13400000000000001</v>
      </c>
      <c r="F8095">
        <f t="shared" si="505"/>
        <v>0.86599999999999999</v>
      </c>
      <c r="G8095" s="10">
        <f t="shared" si="506"/>
        <v>1</v>
      </c>
      <c r="H8095">
        <f t="shared" si="507"/>
        <v>0.13400000000000001</v>
      </c>
      <c r="I8095" s="7">
        <v>-14.5</v>
      </c>
    </row>
    <row r="8096" spans="1:9" x14ac:dyDescent="0.35">
      <c r="A8096" s="10">
        <f>COUNTIF(Uniprot!$G$3:G8097,"+")</f>
        <v>19</v>
      </c>
      <c r="B8096" s="10">
        <f>COUNTIF(Uniprot!$G8097:G$9344,"-")</f>
        <v>1248</v>
      </c>
      <c r="C8096" s="10">
        <f>COUNTIF(Uniprot!$G$3:G8097,"-")</f>
        <v>8076</v>
      </c>
      <c r="D8096">
        <f>COUNTIF(Uniprot!$G8097:G$9344,"+")</f>
        <v>0</v>
      </c>
      <c r="E8096" s="10">
        <f t="shared" si="504"/>
        <v>0.13400000000000001</v>
      </c>
      <c r="F8096">
        <f t="shared" si="505"/>
        <v>0.86599999999999999</v>
      </c>
      <c r="G8096" s="10">
        <f t="shared" si="506"/>
        <v>1</v>
      </c>
      <c r="H8096">
        <f t="shared" si="507"/>
        <v>0.13400000000000001</v>
      </c>
      <c r="I8096" s="7">
        <v>-14.5</v>
      </c>
    </row>
    <row r="8097" spans="1:9" x14ac:dyDescent="0.35">
      <c r="A8097" s="10">
        <f>COUNTIF(Uniprot!$G$3:G8098,"+")</f>
        <v>19</v>
      </c>
      <c r="B8097" s="10">
        <f>COUNTIF(Uniprot!$G8098:G$9344,"-")</f>
        <v>1247</v>
      </c>
      <c r="C8097" s="10">
        <f>COUNTIF(Uniprot!$G$3:G8098,"-")</f>
        <v>8077</v>
      </c>
      <c r="D8097">
        <f>COUNTIF(Uniprot!$G8098:G$9344,"+")</f>
        <v>0</v>
      </c>
      <c r="E8097" s="10">
        <f t="shared" si="504"/>
        <v>0.13400000000000001</v>
      </c>
      <c r="F8097">
        <f t="shared" si="505"/>
        <v>0.86599999999999999</v>
      </c>
      <c r="G8097" s="10">
        <f t="shared" si="506"/>
        <v>1</v>
      </c>
      <c r="H8097">
        <f t="shared" si="507"/>
        <v>0.13400000000000001</v>
      </c>
      <c r="I8097" s="7">
        <v>-14.5</v>
      </c>
    </row>
    <row r="8098" spans="1:9" x14ac:dyDescent="0.35">
      <c r="A8098" s="10">
        <f>COUNTIF(Uniprot!$G$3:G8099,"+")</f>
        <v>19</v>
      </c>
      <c r="B8098" s="10">
        <f>COUNTIF(Uniprot!$G8099:G$9344,"-")</f>
        <v>1246</v>
      </c>
      <c r="C8098" s="10">
        <f>COUNTIF(Uniprot!$G$3:G8099,"-")</f>
        <v>8078</v>
      </c>
      <c r="D8098">
        <f>COUNTIF(Uniprot!$G8099:G$9344,"+")</f>
        <v>0</v>
      </c>
      <c r="E8098" s="10">
        <f t="shared" si="504"/>
        <v>0.13400000000000001</v>
      </c>
      <c r="F8098">
        <f t="shared" si="505"/>
        <v>0.86599999999999999</v>
      </c>
      <c r="G8098" s="10">
        <f t="shared" si="506"/>
        <v>1</v>
      </c>
      <c r="H8098">
        <f t="shared" si="507"/>
        <v>0.13400000000000001</v>
      </c>
      <c r="I8098" s="7">
        <v>-14.6</v>
      </c>
    </row>
    <row r="8099" spans="1:9" x14ac:dyDescent="0.35">
      <c r="A8099" s="10">
        <f>COUNTIF(Uniprot!$G$3:G8100,"+")</f>
        <v>19</v>
      </c>
      <c r="B8099" s="10">
        <f>COUNTIF(Uniprot!$G8100:G$9344,"-")</f>
        <v>1245</v>
      </c>
      <c r="C8099" s="10">
        <f>COUNTIF(Uniprot!$G$3:G8100,"-")</f>
        <v>8079</v>
      </c>
      <c r="D8099">
        <f>COUNTIF(Uniprot!$G8100:G$9344,"+")</f>
        <v>0</v>
      </c>
      <c r="E8099" s="10">
        <f t="shared" si="504"/>
        <v>0.13400000000000001</v>
      </c>
      <c r="F8099">
        <f t="shared" si="505"/>
        <v>0.86599999999999999</v>
      </c>
      <c r="G8099" s="10">
        <f t="shared" si="506"/>
        <v>1</v>
      </c>
      <c r="H8099">
        <f t="shared" si="507"/>
        <v>0.13400000000000001</v>
      </c>
      <c r="I8099" s="7">
        <v>-14.6</v>
      </c>
    </row>
    <row r="8100" spans="1:9" x14ac:dyDescent="0.35">
      <c r="A8100" s="10">
        <f>COUNTIF(Uniprot!$G$3:G8101,"+")</f>
        <v>19</v>
      </c>
      <c r="B8100" s="10">
        <f>COUNTIF(Uniprot!$G8101:G$9344,"-")</f>
        <v>1244</v>
      </c>
      <c r="C8100" s="10">
        <f>COUNTIF(Uniprot!$G$3:G8101,"-")</f>
        <v>8080</v>
      </c>
      <c r="D8100">
        <f>COUNTIF(Uniprot!$G8101:G$9344,"+")</f>
        <v>0</v>
      </c>
      <c r="E8100" s="10">
        <f t="shared" si="504"/>
        <v>0.13300000000000001</v>
      </c>
      <c r="F8100">
        <f t="shared" si="505"/>
        <v>0.86699999999999999</v>
      </c>
      <c r="G8100" s="10">
        <f t="shared" si="506"/>
        <v>1</v>
      </c>
      <c r="H8100">
        <f t="shared" si="507"/>
        <v>0.13300000000000001</v>
      </c>
      <c r="I8100" s="7">
        <v>-14.6</v>
      </c>
    </row>
    <row r="8101" spans="1:9" x14ac:dyDescent="0.35">
      <c r="A8101" s="10">
        <f>COUNTIF(Uniprot!$G$3:G8102,"+")</f>
        <v>19</v>
      </c>
      <c r="B8101" s="10">
        <f>COUNTIF(Uniprot!$G8102:G$9344,"-")</f>
        <v>1243</v>
      </c>
      <c r="C8101" s="10">
        <f>COUNTIF(Uniprot!$G$3:G8102,"-")</f>
        <v>8081</v>
      </c>
      <c r="D8101">
        <f>COUNTIF(Uniprot!$G8102:G$9344,"+")</f>
        <v>0</v>
      </c>
      <c r="E8101" s="10">
        <f t="shared" si="504"/>
        <v>0.13300000000000001</v>
      </c>
      <c r="F8101">
        <f t="shared" si="505"/>
        <v>0.86699999999999999</v>
      </c>
      <c r="G8101" s="10">
        <f t="shared" si="506"/>
        <v>1</v>
      </c>
      <c r="H8101">
        <f t="shared" si="507"/>
        <v>0.13300000000000001</v>
      </c>
      <c r="I8101" s="7">
        <v>-14.6</v>
      </c>
    </row>
    <row r="8102" spans="1:9" x14ac:dyDescent="0.35">
      <c r="A8102" s="10">
        <f>COUNTIF(Uniprot!$G$3:G8103,"+")</f>
        <v>19</v>
      </c>
      <c r="B8102" s="10">
        <f>COUNTIF(Uniprot!$G8103:G$9344,"-")</f>
        <v>1242</v>
      </c>
      <c r="C8102" s="10">
        <f>COUNTIF(Uniprot!$G$3:G8103,"-")</f>
        <v>8082</v>
      </c>
      <c r="D8102">
        <f>COUNTIF(Uniprot!$G8103:G$9344,"+")</f>
        <v>0</v>
      </c>
      <c r="E8102" s="10">
        <f t="shared" si="504"/>
        <v>0.13300000000000001</v>
      </c>
      <c r="F8102">
        <f t="shared" si="505"/>
        <v>0.86699999999999999</v>
      </c>
      <c r="G8102" s="10">
        <f t="shared" si="506"/>
        <v>1</v>
      </c>
      <c r="H8102">
        <f t="shared" si="507"/>
        <v>0.13300000000000001</v>
      </c>
      <c r="I8102" s="7">
        <v>-14.6</v>
      </c>
    </row>
    <row r="8103" spans="1:9" x14ac:dyDescent="0.35">
      <c r="A8103" s="10">
        <f>COUNTIF(Uniprot!$G$3:G8104,"+")</f>
        <v>19</v>
      </c>
      <c r="B8103" s="10">
        <f>COUNTIF(Uniprot!$G8104:G$9344,"-")</f>
        <v>1241</v>
      </c>
      <c r="C8103" s="10">
        <f>COUNTIF(Uniprot!$G$3:G8104,"-")</f>
        <v>8083</v>
      </c>
      <c r="D8103">
        <f>COUNTIF(Uniprot!$G8104:G$9344,"+")</f>
        <v>0</v>
      </c>
      <c r="E8103" s="10">
        <f t="shared" si="504"/>
        <v>0.13300000000000001</v>
      </c>
      <c r="F8103">
        <f t="shared" si="505"/>
        <v>0.86699999999999999</v>
      </c>
      <c r="G8103" s="10">
        <f t="shared" si="506"/>
        <v>1</v>
      </c>
      <c r="H8103">
        <f t="shared" si="507"/>
        <v>0.13300000000000001</v>
      </c>
      <c r="I8103" s="7">
        <v>-14.6</v>
      </c>
    </row>
    <row r="8104" spans="1:9" x14ac:dyDescent="0.35">
      <c r="A8104" s="10">
        <f>COUNTIF(Uniprot!$G$3:G8105,"+")</f>
        <v>19</v>
      </c>
      <c r="B8104" s="10">
        <f>COUNTIF(Uniprot!$G8105:G$9344,"-")</f>
        <v>1240</v>
      </c>
      <c r="C8104" s="10">
        <f>COUNTIF(Uniprot!$G$3:G8105,"-")</f>
        <v>8084</v>
      </c>
      <c r="D8104">
        <f>COUNTIF(Uniprot!$G8105:G$9344,"+")</f>
        <v>0</v>
      </c>
      <c r="E8104" s="10">
        <f t="shared" si="504"/>
        <v>0.13300000000000001</v>
      </c>
      <c r="F8104">
        <f t="shared" si="505"/>
        <v>0.86699999999999999</v>
      </c>
      <c r="G8104" s="10">
        <f t="shared" si="506"/>
        <v>1</v>
      </c>
      <c r="H8104">
        <f t="shared" si="507"/>
        <v>0.13300000000000001</v>
      </c>
      <c r="I8104" s="7">
        <v>-14.6</v>
      </c>
    </row>
    <row r="8105" spans="1:9" x14ac:dyDescent="0.35">
      <c r="A8105" s="10">
        <f>COUNTIF(Uniprot!$G$3:G8106,"+")</f>
        <v>19</v>
      </c>
      <c r="B8105" s="10">
        <f>COUNTIF(Uniprot!$G8106:G$9344,"-")</f>
        <v>1239</v>
      </c>
      <c r="C8105" s="10">
        <f>COUNTIF(Uniprot!$G$3:G8106,"-")</f>
        <v>8085</v>
      </c>
      <c r="D8105">
        <f>COUNTIF(Uniprot!$G8106:G$9344,"+")</f>
        <v>0</v>
      </c>
      <c r="E8105" s="10">
        <f t="shared" si="504"/>
        <v>0.13300000000000001</v>
      </c>
      <c r="F8105">
        <f t="shared" si="505"/>
        <v>0.86699999999999999</v>
      </c>
      <c r="G8105" s="10">
        <f t="shared" si="506"/>
        <v>1</v>
      </c>
      <c r="H8105">
        <f t="shared" si="507"/>
        <v>0.13300000000000001</v>
      </c>
      <c r="I8105" s="7">
        <v>-14.6</v>
      </c>
    </row>
    <row r="8106" spans="1:9" x14ac:dyDescent="0.35">
      <c r="A8106" s="10">
        <f>COUNTIF(Uniprot!$G$3:G8107,"+")</f>
        <v>19</v>
      </c>
      <c r="B8106" s="10">
        <f>COUNTIF(Uniprot!$G8107:G$9344,"-")</f>
        <v>1238</v>
      </c>
      <c r="C8106" s="10">
        <f>COUNTIF(Uniprot!$G$3:G8107,"-")</f>
        <v>8086</v>
      </c>
      <c r="D8106">
        <f>COUNTIF(Uniprot!$G8107:G$9344,"+")</f>
        <v>0</v>
      </c>
      <c r="E8106" s="10">
        <f t="shared" si="504"/>
        <v>0.13300000000000001</v>
      </c>
      <c r="F8106">
        <f t="shared" si="505"/>
        <v>0.86699999999999999</v>
      </c>
      <c r="G8106" s="10">
        <f t="shared" si="506"/>
        <v>1</v>
      </c>
      <c r="H8106">
        <f t="shared" si="507"/>
        <v>0.13300000000000001</v>
      </c>
      <c r="I8106" s="7">
        <v>-14.6</v>
      </c>
    </row>
    <row r="8107" spans="1:9" x14ac:dyDescent="0.35">
      <c r="A8107" s="10">
        <f>COUNTIF(Uniprot!$G$3:G8108,"+")</f>
        <v>19</v>
      </c>
      <c r="B8107" s="10">
        <f>COUNTIF(Uniprot!$G8108:G$9344,"-")</f>
        <v>1237</v>
      </c>
      <c r="C8107" s="10">
        <f>COUNTIF(Uniprot!$G$3:G8108,"-")</f>
        <v>8087</v>
      </c>
      <c r="D8107">
        <f>COUNTIF(Uniprot!$G8108:G$9344,"+")</f>
        <v>0</v>
      </c>
      <c r="E8107" s="10">
        <f t="shared" si="504"/>
        <v>0.13300000000000001</v>
      </c>
      <c r="F8107">
        <f t="shared" si="505"/>
        <v>0.86699999999999999</v>
      </c>
      <c r="G8107" s="10">
        <f t="shared" si="506"/>
        <v>1</v>
      </c>
      <c r="H8107">
        <f t="shared" si="507"/>
        <v>0.13300000000000001</v>
      </c>
      <c r="I8107" s="7">
        <v>-14.6</v>
      </c>
    </row>
    <row r="8108" spans="1:9" x14ac:dyDescent="0.35">
      <c r="A8108" s="10">
        <f>COUNTIF(Uniprot!$G$3:G8109,"+")</f>
        <v>19</v>
      </c>
      <c r="B8108" s="10">
        <f>COUNTIF(Uniprot!$G8109:G$9344,"-")</f>
        <v>1236</v>
      </c>
      <c r="C8108" s="10">
        <f>COUNTIF(Uniprot!$G$3:G8109,"-")</f>
        <v>8088</v>
      </c>
      <c r="D8108">
        <f>COUNTIF(Uniprot!$G8109:G$9344,"+")</f>
        <v>0</v>
      </c>
      <c r="E8108" s="10">
        <f t="shared" si="504"/>
        <v>0.13300000000000001</v>
      </c>
      <c r="F8108">
        <f t="shared" si="505"/>
        <v>0.86699999999999999</v>
      </c>
      <c r="G8108" s="10">
        <f t="shared" si="506"/>
        <v>1</v>
      </c>
      <c r="H8108">
        <f t="shared" si="507"/>
        <v>0.13300000000000001</v>
      </c>
      <c r="I8108" s="7">
        <v>-14.6</v>
      </c>
    </row>
    <row r="8109" spans="1:9" x14ac:dyDescent="0.35">
      <c r="A8109" s="10">
        <f>COUNTIF(Uniprot!$G$3:G8110,"+")</f>
        <v>19</v>
      </c>
      <c r="B8109" s="10">
        <f>COUNTIF(Uniprot!$G8110:G$9344,"-")</f>
        <v>1235</v>
      </c>
      <c r="C8109" s="10">
        <f>COUNTIF(Uniprot!$G$3:G8110,"-")</f>
        <v>8089</v>
      </c>
      <c r="D8109">
        <f>COUNTIF(Uniprot!$G8110:G$9344,"+")</f>
        <v>0</v>
      </c>
      <c r="E8109" s="10">
        <f t="shared" si="504"/>
        <v>0.13200000000000001</v>
      </c>
      <c r="F8109">
        <f t="shared" si="505"/>
        <v>0.86799999999999999</v>
      </c>
      <c r="G8109" s="10">
        <f t="shared" si="506"/>
        <v>1</v>
      </c>
      <c r="H8109">
        <f t="shared" si="507"/>
        <v>0.13200000000000001</v>
      </c>
      <c r="I8109" s="7">
        <v>-14.6</v>
      </c>
    </row>
    <row r="8110" spans="1:9" x14ac:dyDescent="0.35">
      <c r="A8110" s="10">
        <f>COUNTIF(Uniprot!$G$3:G8111,"+")</f>
        <v>19</v>
      </c>
      <c r="B8110" s="10">
        <f>COUNTIF(Uniprot!$G8111:G$9344,"-")</f>
        <v>1234</v>
      </c>
      <c r="C8110" s="10">
        <f>COUNTIF(Uniprot!$G$3:G8111,"-")</f>
        <v>8090</v>
      </c>
      <c r="D8110">
        <f>COUNTIF(Uniprot!$G8111:G$9344,"+")</f>
        <v>0</v>
      </c>
      <c r="E8110" s="10">
        <f t="shared" si="504"/>
        <v>0.13200000000000001</v>
      </c>
      <c r="F8110">
        <f t="shared" si="505"/>
        <v>0.86799999999999999</v>
      </c>
      <c r="G8110" s="10">
        <f t="shared" si="506"/>
        <v>1</v>
      </c>
      <c r="H8110">
        <f t="shared" si="507"/>
        <v>0.13200000000000001</v>
      </c>
      <c r="I8110" s="7">
        <v>-14.6</v>
      </c>
    </row>
    <row r="8111" spans="1:9" x14ac:dyDescent="0.35">
      <c r="A8111" s="10">
        <f>COUNTIF(Uniprot!$G$3:G8112,"+")</f>
        <v>19</v>
      </c>
      <c r="B8111" s="10">
        <f>COUNTIF(Uniprot!$G8112:G$9344,"-")</f>
        <v>1233</v>
      </c>
      <c r="C8111" s="10">
        <f>COUNTIF(Uniprot!$G$3:G8112,"-")</f>
        <v>8091</v>
      </c>
      <c r="D8111">
        <f>COUNTIF(Uniprot!$G8112:G$9344,"+")</f>
        <v>0</v>
      </c>
      <c r="E8111" s="10">
        <f t="shared" si="504"/>
        <v>0.13200000000000001</v>
      </c>
      <c r="F8111">
        <f t="shared" si="505"/>
        <v>0.86799999999999999</v>
      </c>
      <c r="G8111" s="10">
        <f t="shared" si="506"/>
        <v>1</v>
      </c>
      <c r="H8111">
        <f t="shared" si="507"/>
        <v>0.13200000000000001</v>
      </c>
      <c r="I8111" s="7">
        <v>-14.7</v>
      </c>
    </row>
    <row r="8112" spans="1:9" x14ac:dyDescent="0.35">
      <c r="A8112" s="10">
        <f>COUNTIF(Uniprot!$G$3:G8113,"+")</f>
        <v>19</v>
      </c>
      <c r="B8112" s="10">
        <f>COUNTIF(Uniprot!$G8113:G$9344,"-")</f>
        <v>1232</v>
      </c>
      <c r="C8112" s="10">
        <f>COUNTIF(Uniprot!$G$3:G8113,"-")</f>
        <v>8092</v>
      </c>
      <c r="D8112">
        <f>COUNTIF(Uniprot!$G8113:G$9344,"+")</f>
        <v>0</v>
      </c>
      <c r="E8112" s="10">
        <f t="shared" si="504"/>
        <v>0.13200000000000001</v>
      </c>
      <c r="F8112">
        <f t="shared" si="505"/>
        <v>0.86799999999999999</v>
      </c>
      <c r="G8112" s="10">
        <f t="shared" si="506"/>
        <v>1</v>
      </c>
      <c r="H8112">
        <f t="shared" si="507"/>
        <v>0.13200000000000001</v>
      </c>
      <c r="I8112" s="7">
        <v>-14.7</v>
      </c>
    </row>
    <row r="8113" spans="1:9" x14ac:dyDescent="0.35">
      <c r="A8113" s="10">
        <f>COUNTIF(Uniprot!$G$3:G8114,"+")</f>
        <v>19</v>
      </c>
      <c r="B8113" s="10">
        <f>COUNTIF(Uniprot!$G8114:G$9344,"-")</f>
        <v>1231</v>
      </c>
      <c r="C8113" s="10">
        <f>COUNTIF(Uniprot!$G$3:G8114,"-")</f>
        <v>8093</v>
      </c>
      <c r="D8113">
        <f>COUNTIF(Uniprot!$G8114:G$9344,"+")</f>
        <v>0</v>
      </c>
      <c r="E8113" s="10">
        <f t="shared" si="504"/>
        <v>0.13200000000000001</v>
      </c>
      <c r="F8113">
        <f t="shared" si="505"/>
        <v>0.86799999999999999</v>
      </c>
      <c r="G8113" s="10">
        <f t="shared" si="506"/>
        <v>1</v>
      </c>
      <c r="H8113">
        <f t="shared" si="507"/>
        <v>0.13200000000000001</v>
      </c>
      <c r="I8113" s="7">
        <v>-14.7</v>
      </c>
    </row>
    <row r="8114" spans="1:9" x14ac:dyDescent="0.35">
      <c r="A8114" s="10">
        <f>COUNTIF(Uniprot!$G$3:G8115,"+")</f>
        <v>19</v>
      </c>
      <c r="B8114" s="10">
        <f>COUNTIF(Uniprot!$G8115:G$9344,"-")</f>
        <v>1230</v>
      </c>
      <c r="C8114" s="10">
        <f>COUNTIF(Uniprot!$G$3:G8115,"-")</f>
        <v>8094</v>
      </c>
      <c r="D8114">
        <f>COUNTIF(Uniprot!$G8115:G$9344,"+")</f>
        <v>0</v>
      </c>
      <c r="E8114" s="10">
        <f t="shared" si="504"/>
        <v>0.13200000000000001</v>
      </c>
      <c r="F8114">
        <f t="shared" si="505"/>
        <v>0.86799999999999999</v>
      </c>
      <c r="G8114" s="10">
        <f t="shared" si="506"/>
        <v>1</v>
      </c>
      <c r="H8114">
        <f t="shared" si="507"/>
        <v>0.13200000000000001</v>
      </c>
      <c r="I8114" s="7">
        <v>-14.7</v>
      </c>
    </row>
    <row r="8115" spans="1:9" x14ac:dyDescent="0.35">
      <c r="A8115" s="10">
        <f>COUNTIF(Uniprot!$G$3:G8116,"+")</f>
        <v>19</v>
      </c>
      <c r="B8115" s="10">
        <f>COUNTIF(Uniprot!$G8116:G$9344,"-")</f>
        <v>1229</v>
      </c>
      <c r="C8115" s="10">
        <f>COUNTIF(Uniprot!$G$3:G8116,"-")</f>
        <v>8095</v>
      </c>
      <c r="D8115">
        <f>COUNTIF(Uniprot!$G8116:G$9344,"+")</f>
        <v>0</v>
      </c>
      <c r="E8115" s="10">
        <f t="shared" si="504"/>
        <v>0.13200000000000001</v>
      </c>
      <c r="F8115">
        <f t="shared" si="505"/>
        <v>0.86799999999999999</v>
      </c>
      <c r="G8115" s="10">
        <f t="shared" si="506"/>
        <v>1</v>
      </c>
      <c r="H8115">
        <f t="shared" si="507"/>
        <v>0.13200000000000001</v>
      </c>
      <c r="I8115" s="7">
        <v>-14.7</v>
      </c>
    </row>
    <row r="8116" spans="1:9" x14ac:dyDescent="0.35">
      <c r="A8116" s="10">
        <f>COUNTIF(Uniprot!$G$3:G8117,"+")</f>
        <v>19</v>
      </c>
      <c r="B8116" s="10">
        <f>COUNTIF(Uniprot!$G8117:G$9344,"-")</f>
        <v>1228</v>
      </c>
      <c r="C8116" s="10">
        <f>COUNTIF(Uniprot!$G$3:G8117,"-")</f>
        <v>8096</v>
      </c>
      <c r="D8116">
        <f>COUNTIF(Uniprot!$G8117:G$9344,"+")</f>
        <v>0</v>
      </c>
      <c r="E8116" s="10">
        <f t="shared" si="504"/>
        <v>0.13200000000000001</v>
      </c>
      <c r="F8116">
        <f t="shared" si="505"/>
        <v>0.86799999999999999</v>
      </c>
      <c r="G8116" s="10">
        <f t="shared" si="506"/>
        <v>1</v>
      </c>
      <c r="H8116">
        <f t="shared" si="507"/>
        <v>0.13200000000000001</v>
      </c>
      <c r="I8116" s="7">
        <v>-14.7</v>
      </c>
    </row>
    <row r="8117" spans="1:9" x14ac:dyDescent="0.35">
      <c r="A8117" s="10">
        <f>COUNTIF(Uniprot!$G$3:G8118,"+")</f>
        <v>19</v>
      </c>
      <c r="B8117" s="10">
        <f>COUNTIF(Uniprot!$G8118:G$9344,"-")</f>
        <v>1227</v>
      </c>
      <c r="C8117" s="10">
        <f>COUNTIF(Uniprot!$G$3:G8118,"-")</f>
        <v>8097</v>
      </c>
      <c r="D8117">
        <f>COUNTIF(Uniprot!$G8118:G$9344,"+")</f>
        <v>0</v>
      </c>
      <c r="E8117" s="10">
        <f t="shared" si="504"/>
        <v>0.13200000000000001</v>
      </c>
      <c r="F8117">
        <f t="shared" si="505"/>
        <v>0.86799999999999999</v>
      </c>
      <c r="G8117" s="10">
        <f t="shared" si="506"/>
        <v>1</v>
      </c>
      <c r="H8117">
        <f t="shared" si="507"/>
        <v>0.13200000000000001</v>
      </c>
      <c r="I8117" s="7">
        <v>-14.7</v>
      </c>
    </row>
    <row r="8118" spans="1:9" x14ac:dyDescent="0.35">
      <c r="A8118" s="10">
        <f>COUNTIF(Uniprot!$G$3:G8119,"+")</f>
        <v>19</v>
      </c>
      <c r="B8118" s="10">
        <f>COUNTIF(Uniprot!$G8119:G$9344,"-")</f>
        <v>1226</v>
      </c>
      <c r="C8118" s="10">
        <f>COUNTIF(Uniprot!$G$3:G8119,"-")</f>
        <v>8098</v>
      </c>
      <c r="D8118">
        <f>COUNTIF(Uniprot!$G8119:G$9344,"+")</f>
        <v>0</v>
      </c>
      <c r="E8118" s="10">
        <f t="shared" si="504"/>
        <v>0.13100000000000001</v>
      </c>
      <c r="F8118">
        <f t="shared" si="505"/>
        <v>0.86899999999999999</v>
      </c>
      <c r="G8118" s="10">
        <f t="shared" si="506"/>
        <v>1</v>
      </c>
      <c r="H8118">
        <f t="shared" si="507"/>
        <v>0.13100000000000001</v>
      </c>
      <c r="I8118" s="7">
        <v>-14.7</v>
      </c>
    </row>
    <row r="8119" spans="1:9" x14ac:dyDescent="0.35">
      <c r="A8119" s="10">
        <f>COUNTIF(Uniprot!$G$3:G8120,"+")</f>
        <v>19</v>
      </c>
      <c r="B8119" s="10">
        <f>COUNTIF(Uniprot!$G8120:G$9344,"-")</f>
        <v>1225</v>
      </c>
      <c r="C8119" s="10">
        <f>COUNTIF(Uniprot!$G$3:G8120,"-")</f>
        <v>8099</v>
      </c>
      <c r="D8119">
        <f>COUNTIF(Uniprot!$G8120:G$9344,"+")</f>
        <v>0</v>
      </c>
      <c r="E8119" s="10">
        <f t="shared" si="504"/>
        <v>0.13100000000000001</v>
      </c>
      <c r="F8119">
        <f t="shared" si="505"/>
        <v>0.86899999999999999</v>
      </c>
      <c r="G8119" s="10">
        <f t="shared" si="506"/>
        <v>1</v>
      </c>
      <c r="H8119">
        <f t="shared" si="507"/>
        <v>0.13100000000000001</v>
      </c>
      <c r="I8119" s="7">
        <v>-14.8</v>
      </c>
    </row>
    <row r="8120" spans="1:9" x14ac:dyDescent="0.35">
      <c r="A8120" s="10">
        <f>COUNTIF(Uniprot!$G$3:G8121,"+")</f>
        <v>19</v>
      </c>
      <c r="B8120" s="10">
        <f>COUNTIF(Uniprot!$G8121:G$9344,"-")</f>
        <v>1224</v>
      </c>
      <c r="C8120" s="10">
        <f>COUNTIF(Uniprot!$G$3:G8121,"-")</f>
        <v>8100</v>
      </c>
      <c r="D8120">
        <f>COUNTIF(Uniprot!$G8121:G$9344,"+")</f>
        <v>0</v>
      </c>
      <c r="E8120" s="10">
        <f t="shared" si="504"/>
        <v>0.13100000000000001</v>
      </c>
      <c r="F8120">
        <f t="shared" si="505"/>
        <v>0.86899999999999999</v>
      </c>
      <c r="G8120" s="10">
        <f t="shared" si="506"/>
        <v>1</v>
      </c>
      <c r="H8120">
        <f t="shared" si="507"/>
        <v>0.13100000000000001</v>
      </c>
      <c r="I8120" s="7">
        <v>-14.8</v>
      </c>
    </row>
    <row r="8121" spans="1:9" x14ac:dyDescent="0.35">
      <c r="A8121" s="10">
        <f>COUNTIF(Uniprot!$G$3:G8122,"+")</f>
        <v>19</v>
      </c>
      <c r="B8121" s="10">
        <f>COUNTIF(Uniprot!$G8122:G$9344,"-")</f>
        <v>1223</v>
      </c>
      <c r="C8121" s="10">
        <f>COUNTIF(Uniprot!$G$3:G8122,"-")</f>
        <v>8101</v>
      </c>
      <c r="D8121">
        <f>COUNTIF(Uniprot!$G8122:G$9344,"+")</f>
        <v>0</v>
      </c>
      <c r="E8121" s="10">
        <f t="shared" si="504"/>
        <v>0.13100000000000001</v>
      </c>
      <c r="F8121">
        <f t="shared" si="505"/>
        <v>0.86899999999999999</v>
      </c>
      <c r="G8121" s="10">
        <f t="shared" si="506"/>
        <v>1</v>
      </c>
      <c r="H8121">
        <f t="shared" si="507"/>
        <v>0.13100000000000001</v>
      </c>
      <c r="I8121" s="7">
        <v>-14.8</v>
      </c>
    </row>
    <row r="8122" spans="1:9" x14ac:dyDescent="0.35">
      <c r="A8122" s="10">
        <f>COUNTIF(Uniprot!$G$3:G8123,"+")</f>
        <v>19</v>
      </c>
      <c r="B8122" s="10">
        <f>COUNTIF(Uniprot!$G8123:G$9344,"-")</f>
        <v>1222</v>
      </c>
      <c r="C8122" s="10">
        <f>COUNTIF(Uniprot!$G$3:G8123,"-")</f>
        <v>8102</v>
      </c>
      <c r="D8122">
        <f>COUNTIF(Uniprot!$G8123:G$9344,"+")</f>
        <v>0</v>
      </c>
      <c r="E8122" s="10">
        <f t="shared" si="504"/>
        <v>0.13100000000000001</v>
      </c>
      <c r="F8122">
        <f t="shared" si="505"/>
        <v>0.86899999999999999</v>
      </c>
      <c r="G8122" s="10">
        <f t="shared" si="506"/>
        <v>1</v>
      </c>
      <c r="H8122">
        <f t="shared" si="507"/>
        <v>0.13100000000000001</v>
      </c>
      <c r="I8122" s="7">
        <v>-14.8</v>
      </c>
    </row>
    <row r="8123" spans="1:9" x14ac:dyDescent="0.35">
      <c r="A8123" s="10">
        <f>COUNTIF(Uniprot!$G$3:G8124,"+")</f>
        <v>19</v>
      </c>
      <c r="B8123" s="10">
        <f>COUNTIF(Uniprot!$G8124:G$9344,"-")</f>
        <v>1221</v>
      </c>
      <c r="C8123" s="10">
        <f>COUNTIF(Uniprot!$G$3:G8124,"-")</f>
        <v>8103</v>
      </c>
      <c r="D8123">
        <f>COUNTIF(Uniprot!$G8124:G$9344,"+")</f>
        <v>0</v>
      </c>
      <c r="E8123" s="10">
        <f t="shared" si="504"/>
        <v>0.13100000000000001</v>
      </c>
      <c r="F8123">
        <f t="shared" si="505"/>
        <v>0.86899999999999999</v>
      </c>
      <c r="G8123" s="10">
        <f t="shared" si="506"/>
        <v>1</v>
      </c>
      <c r="H8123">
        <f t="shared" si="507"/>
        <v>0.13100000000000001</v>
      </c>
      <c r="I8123" s="7">
        <v>-14.8</v>
      </c>
    </row>
    <row r="8124" spans="1:9" x14ac:dyDescent="0.35">
      <c r="A8124" s="10">
        <f>COUNTIF(Uniprot!$G$3:G8125,"+")</f>
        <v>19</v>
      </c>
      <c r="B8124" s="10">
        <f>COUNTIF(Uniprot!$G8125:G$9344,"-")</f>
        <v>1220</v>
      </c>
      <c r="C8124" s="10">
        <f>COUNTIF(Uniprot!$G$3:G8125,"-")</f>
        <v>8104</v>
      </c>
      <c r="D8124">
        <f>COUNTIF(Uniprot!$G8125:G$9344,"+")</f>
        <v>0</v>
      </c>
      <c r="E8124" s="10">
        <f t="shared" si="504"/>
        <v>0.13100000000000001</v>
      </c>
      <c r="F8124">
        <f t="shared" si="505"/>
        <v>0.86899999999999999</v>
      </c>
      <c r="G8124" s="10">
        <f t="shared" si="506"/>
        <v>1</v>
      </c>
      <c r="H8124">
        <f t="shared" si="507"/>
        <v>0.13100000000000001</v>
      </c>
      <c r="I8124" s="7">
        <v>-14.8</v>
      </c>
    </row>
    <row r="8125" spans="1:9" x14ac:dyDescent="0.35">
      <c r="A8125" s="10">
        <f>COUNTIF(Uniprot!$G$3:G8126,"+")</f>
        <v>19</v>
      </c>
      <c r="B8125" s="10">
        <f>COUNTIF(Uniprot!$G8126:G$9344,"-")</f>
        <v>1219</v>
      </c>
      <c r="C8125" s="10">
        <f>COUNTIF(Uniprot!$G$3:G8126,"-")</f>
        <v>8105</v>
      </c>
      <c r="D8125">
        <f>COUNTIF(Uniprot!$G8126:G$9344,"+")</f>
        <v>0</v>
      </c>
      <c r="E8125" s="10">
        <f t="shared" si="504"/>
        <v>0.13100000000000001</v>
      </c>
      <c r="F8125">
        <f t="shared" si="505"/>
        <v>0.86899999999999999</v>
      </c>
      <c r="G8125" s="10">
        <f t="shared" si="506"/>
        <v>1</v>
      </c>
      <c r="H8125">
        <f t="shared" si="507"/>
        <v>0.13100000000000001</v>
      </c>
      <c r="I8125" s="7">
        <v>-14.8</v>
      </c>
    </row>
    <row r="8126" spans="1:9" x14ac:dyDescent="0.35">
      <c r="A8126" s="10">
        <f>COUNTIF(Uniprot!$G$3:G8127,"+")</f>
        <v>19</v>
      </c>
      <c r="B8126" s="10">
        <f>COUNTIF(Uniprot!$G8127:G$9344,"-")</f>
        <v>1218</v>
      </c>
      <c r="C8126" s="10">
        <f>COUNTIF(Uniprot!$G$3:G8127,"-")</f>
        <v>8106</v>
      </c>
      <c r="D8126">
        <f>COUNTIF(Uniprot!$G8127:G$9344,"+")</f>
        <v>0</v>
      </c>
      <c r="E8126" s="10">
        <f t="shared" si="504"/>
        <v>0.13100000000000001</v>
      </c>
      <c r="F8126">
        <f t="shared" si="505"/>
        <v>0.86899999999999999</v>
      </c>
      <c r="G8126" s="10">
        <f t="shared" si="506"/>
        <v>1</v>
      </c>
      <c r="H8126">
        <f t="shared" si="507"/>
        <v>0.13100000000000001</v>
      </c>
      <c r="I8126" s="7">
        <v>-14.8</v>
      </c>
    </row>
    <row r="8127" spans="1:9" x14ac:dyDescent="0.35">
      <c r="A8127" s="10">
        <f>COUNTIF(Uniprot!$G$3:G8128,"+")</f>
        <v>19</v>
      </c>
      <c r="B8127" s="10">
        <f>COUNTIF(Uniprot!$G8128:G$9344,"-")</f>
        <v>1217</v>
      </c>
      <c r="C8127" s="10">
        <f>COUNTIF(Uniprot!$G$3:G8128,"-")</f>
        <v>8107</v>
      </c>
      <c r="D8127">
        <f>COUNTIF(Uniprot!$G8128:G$9344,"+")</f>
        <v>0</v>
      </c>
      <c r="E8127" s="10">
        <f t="shared" si="504"/>
        <v>0.13100000000000001</v>
      </c>
      <c r="F8127">
        <f t="shared" si="505"/>
        <v>0.86899999999999999</v>
      </c>
      <c r="G8127" s="10">
        <f t="shared" si="506"/>
        <v>1</v>
      </c>
      <c r="H8127">
        <f t="shared" si="507"/>
        <v>0.13100000000000001</v>
      </c>
      <c r="I8127" s="7">
        <v>-14.8</v>
      </c>
    </row>
    <row r="8128" spans="1:9" x14ac:dyDescent="0.35">
      <c r="A8128" s="10">
        <f>COUNTIF(Uniprot!$G$3:G8129,"+")</f>
        <v>19</v>
      </c>
      <c r="B8128" s="10">
        <f>COUNTIF(Uniprot!$G8129:G$9344,"-")</f>
        <v>1216</v>
      </c>
      <c r="C8128" s="10">
        <f>COUNTIF(Uniprot!$G$3:G8129,"-")</f>
        <v>8108</v>
      </c>
      <c r="D8128">
        <f>COUNTIF(Uniprot!$G8129:G$9344,"+")</f>
        <v>0</v>
      </c>
      <c r="E8128" s="10">
        <f t="shared" si="504"/>
        <v>0.13</v>
      </c>
      <c r="F8128">
        <f t="shared" si="505"/>
        <v>0.87</v>
      </c>
      <c r="G8128" s="10">
        <f t="shared" si="506"/>
        <v>1</v>
      </c>
      <c r="H8128">
        <f t="shared" si="507"/>
        <v>0.13</v>
      </c>
      <c r="I8128" s="7">
        <v>-14.8</v>
      </c>
    </row>
    <row r="8129" spans="1:9" x14ac:dyDescent="0.35">
      <c r="A8129" s="10">
        <f>COUNTIF(Uniprot!$G$3:G8130,"+")</f>
        <v>19</v>
      </c>
      <c r="B8129" s="10">
        <f>COUNTIF(Uniprot!$G8130:G$9344,"-")</f>
        <v>1215</v>
      </c>
      <c r="C8129" s="10">
        <f>COUNTIF(Uniprot!$G$3:G8130,"-")</f>
        <v>8109</v>
      </c>
      <c r="D8129">
        <f>COUNTIF(Uniprot!$G8130:G$9344,"+")</f>
        <v>0</v>
      </c>
      <c r="E8129" s="10">
        <f t="shared" si="504"/>
        <v>0.13</v>
      </c>
      <c r="F8129">
        <f t="shared" si="505"/>
        <v>0.87</v>
      </c>
      <c r="G8129" s="10">
        <f t="shared" si="506"/>
        <v>1</v>
      </c>
      <c r="H8129">
        <f t="shared" si="507"/>
        <v>0.13</v>
      </c>
      <c r="I8129" s="7">
        <v>-14.8</v>
      </c>
    </row>
    <row r="8130" spans="1:9" x14ac:dyDescent="0.35">
      <c r="A8130" s="10">
        <f>COUNTIF(Uniprot!$G$3:G8131,"+")</f>
        <v>19</v>
      </c>
      <c r="B8130" s="10">
        <f>COUNTIF(Uniprot!$G8131:G$9344,"-")</f>
        <v>1214</v>
      </c>
      <c r="C8130" s="10">
        <f>COUNTIF(Uniprot!$G$3:G8131,"-")</f>
        <v>8110</v>
      </c>
      <c r="D8130">
        <f>COUNTIF(Uniprot!$G8131:G$9344,"+")</f>
        <v>0</v>
      </c>
      <c r="E8130" s="10">
        <f t="shared" si="504"/>
        <v>0.13</v>
      </c>
      <c r="F8130">
        <f t="shared" si="505"/>
        <v>0.87</v>
      </c>
      <c r="G8130" s="10">
        <f t="shared" si="506"/>
        <v>1</v>
      </c>
      <c r="H8130">
        <f t="shared" si="507"/>
        <v>0.13</v>
      </c>
      <c r="I8130" s="7">
        <v>-14.8</v>
      </c>
    </row>
    <row r="8131" spans="1:9" x14ac:dyDescent="0.35">
      <c r="A8131" s="10">
        <f>COUNTIF(Uniprot!$G$3:G8132,"+")</f>
        <v>19</v>
      </c>
      <c r="B8131" s="10">
        <f>COUNTIF(Uniprot!$G8132:G$9344,"-")</f>
        <v>1213</v>
      </c>
      <c r="C8131" s="10">
        <f>COUNTIF(Uniprot!$G$3:G8132,"-")</f>
        <v>8111</v>
      </c>
      <c r="D8131">
        <f>COUNTIF(Uniprot!$G8132:G$9344,"+")</f>
        <v>0</v>
      </c>
      <c r="E8131" s="10">
        <f t="shared" ref="E8131:E8194" si="508">ROUND(B8131/(B8131+C8131),3)</f>
        <v>0.13</v>
      </c>
      <c r="F8131">
        <f t="shared" ref="F8131:F8194" si="509">1-E8131</f>
        <v>0.87</v>
      </c>
      <c r="G8131" s="10">
        <f t="shared" ref="G8131:G8194" si="510">ROUND(A8131/(A8131+D8131),3)</f>
        <v>1</v>
      </c>
      <c r="H8131">
        <f t="shared" ref="H8131:H8194" si="511">G8131-F8131</f>
        <v>0.13</v>
      </c>
      <c r="I8131" s="7">
        <v>-14.8</v>
      </c>
    </row>
    <row r="8132" spans="1:9" x14ac:dyDescent="0.35">
      <c r="A8132" s="10">
        <f>COUNTIF(Uniprot!$G$3:G8133,"+")</f>
        <v>19</v>
      </c>
      <c r="B8132" s="10">
        <f>COUNTIF(Uniprot!$G8133:G$9344,"-")</f>
        <v>1212</v>
      </c>
      <c r="C8132" s="10">
        <f>COUNTIF(Uniprot!$G$3:G8133,"-")</f>
        <v>8112</v>
      </c>
      <c r="D8132">
        <f>COUNTIF(Uniprot!$G8133:G$9344,"+")</f>
        <v>0</v>
      </c>
      <c r="E8132" s="10">
        <f t="shared" si="508"/>
        <v>0.13</v>
      </c>
      <c r="F8132">
        <f t="shared" si="509"/>
        <v>0.87</v>
      </c>
      <c r="G8132" s="10">
        <f t="shared" si="510"/>
        <v>1</v>
      </c>
      <c r="H8132">
        <f t="shared" si="511"/>
        <v>0.13</v>
      </c>
      <c r="I8132" s="7">
        <v>-14.8</v>
      </c>
    </row>
    <row r="8133" spans="1:9" x14ac:dyDescent="0.35">
      <c r="A8133" s="10">
        <f>COUNTIF(Uniprot!$G$3:G8134,"+")</f>
        <v>19</v>
      </c>
      <c r="B8133" s="10">
        <f>COUNTIF(Uniprot!$G8134:G$9344,"-")</f>
        <v>1211</v>
      </c>
      <c r="C8133" s="10">
        <f>COUNTIF(Uniprot!$G$3:G8134,"-")</f>
        <v>8113</v>
      </c>
      <c r="D8133">
        <f>COUNTIF(Uniprot!$G8134:G$9344,"+")</f>
        <v>0</v>
      </c>
      <c r="E8133" s="10">
        <f t="shared" si="508"/>
        <v>0.13</v>
      </c>
      <c r="F8133">
        <f t="shared" si="509"/>
        <v>0.87</v>
      </c>
      <c r="G8133" s="10">
        <f t="shared" si="510"/>
        <v>1</v>
      </c>
      <c r="H8133">
        <f t="shared" si="511"/>
        <v>0.13</v>
      </c>
      <c r="I8133" s="7">
        <v>-14.9</v>
      </c>
    </row>
    <row r="8134" spans="1:9" x14ac:dyDescent="0.35">
      <c r="A8134" s="10">
        <f>COUNTIF(Uniprot!$G$3:G8135,"+")</f>
        <v>19</v>
      </c>
      <c r="B8134" s="10">
        <f>COUNTIF(Uniprot!$G8135:G$9344,"-")</f>
        <v>1210</v>
      </c>
      <c r="C8134" s="10">
        <f>COUNTIF(Uniprot!$G$3:G8135,"-")</f>
        <v>8114</v>
      </c>
      <c r="D8134">
        <f>COUNTIF(Uniprot!$G8135:G$9344,"+")</f>
        <v>0</v>
      </c>
      <c r="E8134" s="10">
        <f t="shared" si="508"/>
        <v>0.13</v>
      </c>
      <c r="F8134">
        <f t="shared" si="509"/>
        <v>0.87</v>
      </c>
      <c r="G8134" s="10">
        <f t="shared" si="510"/>
        <v>1</v>
      </c>
      <c r="H8134">
        <f t="shared" si="511"/>
        <v>0.13</v>
      </c>
      <c r="I8134" s="7">
        <v>-14.9</v>
      </c>
    </row>
    <row r="8135" spans="1:9" x14ac:dyDescent="0.35">
      <c r="A8135" s="10">
        <f>COUNTIF(Uniprot!$G$3:G8136,"+")</f>
        <v>19</v>
      </c>
      <c r="B8135" s="10">
        <f>COUNTIF(Uniprot!$G8136:G$9344,"-")</f>
        <v>1209</v>
      </c>
      <c r="C8135" s="10">
        <f>COUNTIF(Uniprot!$G$3:G8136,"-")</f>
        <v>8115</v>
      </c>
      <c r="D8135">
        <f>COUNTIF(Uniprot!$G8136:G$9344,"+")</f>
        <v>0</v>
      </c>
      <c r="E8135" s="10">
        <f t="shared" si="508"/>
        <v>0.13</v>
      </c>
      <c r="F8135">
        <f t="shared" si="509"/>
        <v>0.87</v>
      </c>
      <c r="G8135" s="10">
        <f t="shared" si="510"/>
        <v>1</v>
      </c>
      <c r="H8135">
        <f t="shared" si="511"/>
        <v>0.13</v>
      </c>
      <c r="I8135" s="7">
        <v>-14.9</v>
      </c>
    </row>
    <row r="8136" spans="1:9" x14ac:dyDescent="0.35">
      <c r="A8136" s="10">
        <f>COUNTIF(Uniprot!$G$3:G8137,"+")</f>
        <v>19</v>
      </c>
      <c r="B8136" s="10">
        <f>COUNTIF(Uniprot!$G8137:G$9344,"-")</f>
        <v>1208</v>
      </c>
      <c r="C8136" s="10">
        <f>COUNTIF(Uniprot!$G$3:G8137,"-")</f>
        <v>8116</v>
      </c>
      <c r="D8136">
        <f>COUNTIF(Uniprot!$G8137:G$9344,"+")</f>
        <v>0</v>
      </c>
      <c r="E8136" s="10">
        <f t="shared" si="508"/>
        <v>0.13</v>
      </c>
      <c r="F8136">
        <f t="shared" si="509"/>
        <v>0.87</v>
      </c>
      <c r="G8136" s="10">
        <f t="shared" si="510"/>
        <v>1</v>
      </c>
      <c r="H8136">
        <f t="shared" si="511"/>
        <v>0.13</v>
      </c>
      <c r="I8136" s="7">
        <v>-14.9</v>
      </c>
    </row>
    <row r="8137" spans="1:9" x14ac:dyDescent="0.35">
      <c r="A8137" s="10">
        <f>COUNTIF(Uniprot!$G$3:G8138,"+")</f>
        <v>19</v>
      </c>
      <c r="B8137" s="10">
        <f>COUNTIF(Uniprot!$G8138:G$9344,"-")</f>
        <v>1207</v>
      </c>
      <c r="C8137" s="10">
        <f>COUNTIF(Uniprot!$G$3:G8138,"-")</f>
        <v>8117</v>
      </c>
      <c r="D8137">
        <f>COUNTIF(Uniprot!$G8138:G$9344,"+")</f>
        <v>0</v>
      </c>
      <c r="E8137" s="10">
        <f t="shared" si="508"/>
        <v>0.129</v>
      </c>
      <c r="F8137">
        <f t="shared" si="509"/>
        <v>0.871</v>
      </c>
      <c r="G8137" s="10">
        <f t="shared" si="510"/>
        <v>1</v>
      </c>
      <c r="H8137">
        <f t="shared" si="511"/>
        <v>0.129</v>
      </c>
      <c r="I8137" s="7">
        <v>-14.9</v>
      </c>
    </row>
    <row r="8138" spans="1:9" x14ac:dyDescent="0.35">
      <c r="A8138" s="10">
        <f>COUNTIF(Uniprot!$G$3:G8139,"+")</f>
        <v>19</v>
      </c>
      <c r="B8138" s="10">
        <f>COUNTIF(Uniprot!$G8139:G$9344,"-")</f>
        <v>1206</v>
      </c>
      <c r="C8138" s="10">
        <f>COUNTIF(Uniprot!$G$3:G8139,"-")</f>
        <v>8118</v>
      </c>
      <c r="D8138">
        <f>COUNTIF(Uniprot!$G8139:G$9344,"+")</f>
        <v>0</v>
      </c>
      <c r="E8138" s="10">
        <f t="shared" si="508"/>
        <v>0.129</v>
      </c>
      <c r="F8138">
        <f t="shared" si="509"/>
        <v>0.871</v>
      </c>
      <c r="G8138" s="10">
        <f t="shared" si="510"/>
        <v>1</v>
      </c>
      <c r="H8138">
        <f t="shared" si="511"/>
        <v>0.129</v>
      </c>
      <c r="I8138" s="7">
        <v>-14.9</v>
      </c>
    </row>
    <row r="8139" spans="1:9" x14ac:dyDescent="0.35">
      <c r="A8139" s="10">
        <f>COUNTIF(Uniprot!$G$3:G8140,"+")</f>
        <v>19</v>
      </c>
      <c r="B8139" s="10">
        <f>COUNTIF(Uniprot!$G8140:G$9344,"-")</f>
        <v>1205</v>
      </c>
      <c r="C8139" s="10">
        <f>COUNTIF(Uniprot!$G$3:G8140,"-")</f>
        <v>8119</v>
      </c>
      <c r="D8139">
        <f>COUNTIF(Uniprot!$G8140:G$9344,"+")</f>
        <v>0</v>
      </c>
      <c r="E8139" s="10">
        <f t="shared" si="508"/>
        <v>0.129</v>
      </c>
      <c r="F8139">
        <f t="shared" si="509"/>
        <v>0.871</v>
      </c>
      <c r="G8139" s="10">
        <f t="shared" si="510"/>
        <v>1</v>
      </c>
      <c r="H8139">
        <f t="shared" si="511"/>
        <v>0.129</v>
      </c>
      <c r="I8139" s="7">
        <v>-14.9</v>
      </c>
    </row>
    <row r="8140" spans="1:9" x14ac:dyDescent="0.35">
      <c r="A8140" s="10">
        <f>COUNTIF(Uniprot!$G$3:G8141,"+")</f>
        <v>19</v>
      </c>
      <c r="B8140" s="10">
        <f>COUNTIF(Uniprot!$G8141:G$9344,"-")</f>
        <v>1204</v>
      </c>
      <c r="C8140" s="10">
        <f>COUNTIF(Uniprot!$G$3:G8141,"-")</f>
        <v>8120</v>
      </c>
      <c r="D8140">
        <f>COUNTIF(Uniprot!$G8141:G$9344,"+")</f>
        <v>0</v>
      </c>
      <c r="E8140" s="10">
        <f t="shared" si="508"/>
        <v>0.129</v>
      </c>
      <c r="F8140">
        <f t="shared" si="509"/>
        <v>0.871</v>
      </c>
      <c r="G8140" s="10">
        <f t="shared" si="510"/>
        <v>1</v>
      </c>
      <c r="H8140">
        <f t="shared" si="511"/>
        <v>0.129</v>
      </c>
      <c r="I8140" s="7">
        <v>-14.9</v>
      </c>
    </row>
    <row r="8141" spans="1:9" x14ac:dyDescent="0.35">
      <c r="A8141" s="10">
        <f>COUNTIF(Uniprot!$G$3:G8142,"+")</f>
        <v>19</v>
      </c>
      <c r="B8141" s="10">
        <f>COUNTIF(Uniprot!$G8142:G$9344,"-")</f>
        <v>1203</v>
      </c>
      <c r="C8141" s="10">
        <f>COUNTIF(Uniprot!$G$3:G8142,"-")</f>
        <v>8121</v>
      </c>
      <c r="D8141">
        <f>COUNTIF(Uniprot!$G8142:G$9344,"+")</f>
        <v>0</v>
      </c>
      <c r="E8141" s="10">
        <f t="shared" si="508"/>
        <v>0.129</v>
      </c>
      <c r="F8141">
        <f t="shared" si="509"/>
        <v>0.871</v>
      </c>
      <c r="G8141" s="10">
        <f t="shared" si="510"/>
        <v>1</v>
      </c>
      <c r="H8141">
        <f t="shared" si="511"/>
        <v>0.129</v>
      </c>
      <c r="I8141" s="7">
        <v>-14.9</v>
      </c>
    </row>
    <row r="8142" spans="1:9" x14ac:dyDescent="0.35">
      <c r="A8142" s="10">
        <f>COUNTIF(Uniprot!$G$3:G8143,"+")</f>
        <v>19</v>
      </c>
      <c r="B8142" s="10">
        <f>COUNTIF(Uniprot!$G8143:G$9344,"-")</f>
        <v>1202</v>
      </c>
      <c r="C8142" s="10">
        <f>COUNTIF(Uniprot!$G$3:G8143,"-")</f>
        <v>8122</v>
      </c>
      <c r="D8142">
        <f>COUNTIF(Uniprot!$G8143:G$9344,"+")</f>
        <v>0</v>
      </c>
      <c r="E8142" s="10">
        <f t="shared" si="508"/>
        <v>0.129</v>
      </c>
      <c r="F8142">
        <f t="shared" si="509"/>
        <v>0.871</v>
      </c>
      <c r="G8142" s="10">
        <f t="shared" si="510"/>
        <v>1</v>
      </c>
      <c r="H8142">
        <f t="shared" si="511"/>
        <v>0.129</v>
      </c>
      <c r="I8142" s="7">
        <v>-14.9</v>
      </c>
    </row>
    <row r="8143" spans="1:9" x14ac:dyDescent="0.35">
      <c r="A8143" s="10">
        <f>COUNTIF(Uniprot!$G$3:G8144,"+")</f>
        <v>19</v>
      </c>
      <c r="B8143" s="10">
        <f>COUNTIF(Uniprot!$G8144:G$9344,"-")</f>
        <v>1201</v>
      </c>
      <c r="C8143" s="10">
        <f>COUNTIF(Uniprot!$G$3:G8144,"-")</f>
        <v>8123</v>
      </c>
      <c r="D8143">
        <f>COUNTIF(Uniprot!$G8144:G$9344,"+")</f>
        <v>0</v>
      </c>
      <c r="E8143" s="10">
        <f t="shared" si="508"/>
        <v>0.129</v>
      </c>
      <c r="F8143">
        <f t="shared" si="509"/>
        <v>0.871</v>
      </c>
      <c r="G8143" s="10">
        <f t="shared" si="510"/>
        <v>1</v>
      </c>
      <c r="H8143">
        <f t="shared" si="511"/>
        <v>0.129</v>
      </c>
      <c r="I8143" s="7">
        <v>-15</v>
      </c>
    </row>
    <row r="8144" spans="1:9" x14ac:dyDescent="0.35">
      <c r="A8144" s="10">
        <f>COUNTIF(Uniprot!$G$3:G8145,"+")</f>
        <v>19</v>
      </c>
      <c r="B8144" s="10">
        <f>COUNTIF(Uniprot!$G8145:G$9344,"-")</f>
        <v>1200</v>
      </c>
      <c r="C8144" s="10">
        <f>COUNTIF(Uniprot!$G$3:G8145,"-")</f>
        <v>8124</v>
      </c>
      <c r="D8144">
        <f>COUNTIF(Uniprot!$G8145:G$9344,"+")</f>
        <v>0</v>
      </c>
      <c r="E8144" s="10">
        <f t="shared" si="508"/>
        <v>0.129</v>
      </c>
      <c r="F8144">
        <f t="shared" si="509"/>
        <v>0.871</v>
      </c>
      <c r="G8144" s="10">
        <f t="shared" si="510"/>
        <v>1</v>
      </c>
      <c r="H8144">
        <f t="shared" si="511"/>
        <v>0.129</v>
      </c>
      <c r="I8144" s="7">
        <v>-15.1</v>
      </c>
    </row>
    <row r="8145" spans="1:9" x14ac:dyDescent="0.35">
      <c r="A8145" s="10">
        <f>COUNTIF(Uniprot!$G$3:G8146,"+")</f>
        <v>19</v>
      </c>
      <c r="B8145" s="10">
        <f>COUNTIF(Uniprot!$G8146:G$9344,"-")</f>
        <v>1199</v>
      </c>
      <c r="C8145" s="10">
        <f>COUNTIF(Uniprot!$G$3:G8146,"-")</f>
        <v>8125</v>
      </c>
      <c r="D8145">
        <f>COUNTIF(Uniprot!$G8146:G$9344,"+")</f>
        <v>0</v>
      </c>
      <c r="E8145" s="10">
        <f t="shared" si="508"/>
        <v>0.129</v>
      </c>
      <c r="F8145">
        <f t="shared" si="509"/>
        <v>0.871</v>
      </c>
      <c r="G8145" s="10">
        <f t="shared" si="510"/>
        <v>1</v>
      </c>
      <c r="H8145">
        <f t="shared" si="511"/>
        <v>0.129</v>
      </c>
      <c r="I8145" s="7">
        <v>-15.1</v>
      </c>
    </row>
    <row r="8146" spans="1:9" x14ac:dyDescent="0.35">
      <c r="A8146" s="10">
        <f>COUNTIF(Uniprot!$G$3:G8147,"+")</f>
        <v>19</v>
      </c>
      <c r="B8146" s="10">
        <f>COUNTIF(Uniprot!$G8147:G$9344,"-")</f>
        <v>1198</v>
      </c>
      <c r="C8146" s="10">
        <f>COUNTIF(Uniprot!$G$3:G8147,"-")</f>
        <v>8126</v>
      </c>
      <c r="D8146">
        <f>COUNTIF(Uniprot!$G8147:G$9344,"+")</f>
        <v>0</v>
      </c>
      <c r="E8146" s="10">
        <f t="shared" si="508"/>
        <v>0.128</v>
      </c>
      <c r="F8146">
        <f t="shared" si="509"/>
        <v>0.872</v>
      </c>
      <c r="G8146" s="10">
        <f t="shared" si="510"/>
        <v>1</v>
      </c>
      <c r="H8146">
        <f t="shared" si="511"/>
        <v>0.128</v>
      </c>
      <c r="I8146" s="7">
        <v>-15.1</v>
      </c>
    </row>
    <row r="8147" spans="1:9" x14ac:dyDescent="0.35">
      <c r="A8147" s="10">
        <f>COUNTIF(Uniprot!$G$3:G8148,"+")</f>
        <v>19</v>
      </c>
      <c r="B8147" s="10">
        <f>COUNTIF(Uniprot!$G8148:G$9344,"-")</f>
        <v>1197</v>
      </c>
      <c r="C8147" s="10">
        <f>COUNTIF(Uniprot!$G$3:G8148,"-")</f>
        <v>8127</v>
      </c>
      <c r="D8147">
        <f>COUNTIF(Uniprot!$G8148:G$9344,"+")</f>
        <v>0</v>
      </c>
      <c r="E8147" s="10">
        <f t="shared" si="508"/>
        <v>0.128</v>
      </c>
      <c r="F8147">
        <f t="shared" si="509"/>
        <v>0.872</v>
      </c>
      <c r="G8147" s="10">
        <f t="shared" si="510"/>
        <v>1</v>
      </c>
      <c r="H8147">
        <f t="shared" si="511"/>
        <v>0.128</v>
      </c>
      <c r="I8147" s="7">
        <v>-15.1</v>
      </c>
    </row>
    <row r="8148" spans="1:9" x14ac:dyDescent="0.35">
      <c r="A8148" s="10">
        <f>COUNTIF(Uniprot!$G$3:G8149,"+")</f>
        <v>19</v>
      </c>
      <c r="B8148" s="10">
        <f>COUNTIF(Uniprot!$G8149:G$9344,"-")</f>
        <v>1196</v>
      </c>
      <c r="C8148" s="10">
        <f>COUNTIF(Uniprot!$G$3:G8149,"-")</f>
        <v>8128</v>
      </c>
      <c r="D8148">
        <f>COUNTIF(Uniprot!$G8149:G$9344,"+")</f>
        <v>0</v>
      </c>
      <c r="E8148" s="10">
        <f t="shared" si="508"/>
        <v>0.128</v>
      </c>
      <c r="F8148">
        <f t="shared" si="509"/>
        <v>0.872</v>
      </c>
      <c r="G8148" s="10">
        <f t="shared" si="510"/>
        <v>1</v>
      </c>
      <c r="H8148">
        <f t="shared" si="511"/>
        <v>0.128</v>
      </c>
      <c r="I8148" s="7">
        <v>-15.1</v>
      </c>
    </row>
    <row r="8149" spans="1:9" x14ac:dyDescent="0.35">
      <c r="A8149" s="10">
        <f>COUNTIF(Uniprot!$G$3:G8150,"+")</f>
        <v>19</v>
      </c>
      <c r="B8149" s="10">
        <f>COUNTIF(Uniprot!$G8150:G$9344,"-")</f>
        <v>1195</v>
      </c>
      <c r="C8149" s="10">
        <f>COUNTIF(Uniprot!$G$3:G8150,"-")</f>
        <v>8129</v>
      </c>
      <c r="D8149">
        <f>COUNTIF(Uniprot!$G8150:G$9344,"+")</f>
        <v>0</v>
      </c>
      <c r="E8149" s="10">
        <f t="shared" si="508"/>
        <v>0.128</v>
      </c>
      <c r="F8149">
        <f t="shared" si="509"/>
        <v>0.872</v>
      </c>
      <c r="G8149" s="10">
        <f t="shared" si="510"/>
        <v>1</v>
      </c>
      <c r="H8149">
        <f t="shared" si="511"/>
        <v>0.128</v>
      </c>
      <c r="I8149" s="7">
        <v>-15.1</v>
      </c>
    </row>
    <row r="8150" spans="1:9" x14ac:dyDescent="0.35">
      <c r="A8150" s="10">
        <f>COUNTIF(Uniprot!$G$3:G8151,"+")</f>
        <v>19</v>
      </c>
      <c r="B8150" s="10">
        <f>COUNTIF(Uniprot!$G8151:G$9344,"-")</f>
        <v>1194</v>
      </c>
      <c r="C8150" s="10">
        <f>COUNTIF(Uniprot!$G$3:G8151,"-")</f>
        <v>8130</v>
      </c>
      <c r="D8150">
        <f>COUNTIF(Uniprot!$G8151:G$9344,"+")</f>
        <v>0</v>
      </c>
      <c r="E8150" s="10">
        <f t="shared" si="508"/>
        <v>0.128</v>
      </c>
      <c r="F8150">
        <f t="shared" si="509"/>
        <v>0.872</v>
      </c>
      <c r="G8150" s="10">
        <f t="shared" si="510"/>
        <v>1</v>
      </c>
      <c r="H8150">
        <f t="shared" si="511"/>
        <v>0.128</v>
      </c>
      <c r="I8150" s="7">
        <v>-15.1</v>
      </c>
    </row>
    <row r="8151" spans="1:9" x14ac:dyDescent="0.35">
      <c r="A8151" s="10">
        <f>COUNTIF(Uniprot!$G$3:G8152,"+")</f>
        <v>19</v>
      </c>
      <c r="B8151" s="10">
        <f>COUNTIF(Uniprot!$G8152:G$9344,"-")</f>
        <v>1193</v>
      </c>
      <c r="C8151" s="10">
        <f>COUNTIF(Uniprot!$G$3:G8152,"-")</f>
        <v>8131</v>
      </c>
      <c r="D8151">
        <f>COUNTIF(Uniprot!$G8152:G$9344,"+")</f>
        <v>0</v>
      </c>
      <c r="E8151" s="10">
        <f t="shared" si="508"/>
        <v>0.128</v>
      </c>
      <c r="F8151">
        <f t="shared" si="509"/>
        <v>0.872</v>
      </c>
      <c r="G8151" s="10">
        <f t="shared" si="510"/>
        <v>1</v>
      </c>
      <c r="H8151">
        <f t="shared" si="511"/>
        <v>0.128</v>
      </c>
      <c r="I8151" s="7">
        <v>-15.1</v>
      </c>
    </row>
    <row r="8152" spans="1:9" x14ac:dyDescent="0.35">
      <c r="A8152" s="10">
        <f>COUNTIF(Uniprot!$G$3:G8153,"+")</f>
        <v>19</v>
      </c>
      <c r="B8152" s="10">
        <f>COUNTIF(Uniprot!$G8153:G$9344,"-")</f>
        <v>1192</v>
      </c>
      <c r="C8152" s="10">
        <f>COUNTIF(Uniprot!$G$3:G8153,"-")</f>
        <v>8132</v>
      </c>
      <c r="D8152">
        <f>COUNTIF(Uniprot!$G8153:G$9344,"+")</f>
        <v>0</v>
      </c>
      <c r="E8152" s="10">
        <f t="shared" si="508"/>
        <v>0.128</v>
      </c>
      <c r="F8152">
        <f t="shared" si="509"/>
        <v>0.872</v>
      </c>
      <c r="G8152" s="10">
        <f t="shared" si="510"/>
        <v>1</v>
      </c>
      <c r="H8152">
        <f t="shared" si="511"/>
        <v>0.128</v>
      </c>
      <c r="I8152" s="7">
        <v>-15.1</v>
      </c>
    </row>
    <row r="8153" spans="1:9" x14ac:dyDescent="0.35">
      <c r="A8153" s="10">
        <f>COUNTIF(Uniprot!$G$3:G8154,"+")</f>
        <v>19</v>
      </c>
      <c r="B8153" s="10">
        <f>COUNTIF(Uniprot!$G8154:G$9344,"-")</f>
        <v>1191</v>
      </c>
      <c r="C8153" s="10">
        <f>COUNTIF(Uniprot!$G$3:G8154,"-")</f>
        <v>8133</v>
      </c>
      <c r="D8153">
        <f>COUNTIF(Uniprot!$G8154:G$9344,"+")</f>
        <v>0</v>
      </c>
      <c r="E8153" s="10">
        <f t="shared" si="508"/>
        <v>0.128</v>
      </c>
      <c r="F8153">
        <f t="shared" si="509"/>
        <v>0.872</v>
      </c>
      <c r="G8153" s="10">
        <f t="shared" si="510"/>
        <v>1</v>
      </c>
      <c r="H8153">
        <f t="shared" si="511"/>
        <v>0.128</v>
      </c>
      <c r="I8153" s="7">
        <v>-15.1</v>
      </c>
    </row>
    <row r="8154" spans="1:9" x14ac:dyDescent="0.35">
      <c r="A8154" s="10">
        <f>COUNTIF(Uniprot!$G$3:G8155,"+")</f>
        <v>19</v>
      </c>
      <c r="B8154" s="10">
        <f>COUNTIF(Uniprot!$G8155:G$9344,"-")</f>
        <v>1190</v>
      </c>
      <c r="C8154" s="10">
        <f>COUNTIF(Uniprot!$G$3:G8155,"-")</f>
        <v>8134</v>
      </c>
      <c r="D8154">
        <f>COUNTIF(Uniprot!$G8155:G$9344,"+")</f>
        <v>0</v>
      </c>
      <c r="E8154" s="10">
        <f t="shared" si="508"/>
        <v>0.128</v>
      </c>
      <c r="F8154">
        <f t="shared" si="509"/>
        <v>0.872</v>
      </c>
      <c r="G8154" s="10">
        <f t="shared" si="510"/>
        <v>1</v>
      </c>
      <c r="H8154">
        <f t="shared" si="511"/>
        <v>0.128</v>
      </c>
      <c r="I8154" s="7">
        <v>-15.1</v>
      </c>
    </row>
    <row r="8155" spans="1:9" x14ac:dyDescent="0.35">
      <c r="A8155" s="10">
        <f>COUNTIF(Uniprot!$G$3:G8156,"+")</f>
        <v>19</v>
      </c>
      <c r="B8155" s="10">
        <f>COUNTIF(Uniprot!$G8156:G$9344,"-")</f>
        <v>1189</v>
      </c>
      <c r="C8155" s="10">
        <f>COUNTIF(Uniprot!$G$3:G8156,"-")</f>
        <v>8135</v>
      </c>
      <c r="D8155">
        <f>COUNTIF(Uniprot!$G8156:G$9344,"+")</f>
        <v>0</v>
      </c>
      <c r="E8155" s="10">
        <f t="shared" si="508"/>
        <v>0.128</v>
      </c>
      <c r="F8155">
        <f t="shared" si="509"/>
        <v>0.872</v>
      </c>
      <c r="G8155" s="10">
        <f t="shared" si="510"/>
        <v>1</v>
      </c>
      <c r="H8155">
        <f t="shared" si="511"/>
        <v>0.128</v>
      </c>
      <c r="I8155" s="7">
        <v>-15.2</v>
      </c>
    </row>
    <row r="8156" spans="1:9" x14ac:dyDescent="0.35">
      <c r="A8156" s="10">
        <f>COUNTIF(Uniprot!$G$3:G8157,"+")</f>
        <v>19</v>
      </c>
      <c r="B8156" s="10">
        <f>COUNTIF(Uniprot!$G8157:G$9344,"-")</f>
        <v>1188</v>
      </c>
      <c r="C8156" s="10">
        <f>COUNTIF(Uniprot!$G$3:G8157,"-")</f>
        <v>8136</v>
      </c>
      <c r="D8156">
        <f>COUNTIF(Uniprot!$G8157:G$9344,"+")</f>
        <v>0</v>
      </c>
      <c r="E8156" s="10">
        <f t="shared" si="508"/>
        <v>0.127</v>
      </c>
      <c r="F8156">
        <f t="shared" si="509"/>
        <v>0.873</v>
      </c>
      <c r="G8156" s="10">
        <f t="shared" si="510"/>
        <v>1</v>
      </c>
      <c r="H8156">
        <f t="shared" si="511"/>
        <v>0.127</v>
      </c>
      <c r="I8156" s="7">
        <v>-15.2</v>
      </c>
    </row>
    <row r="8157" spans="1:9" x14ac:dyDescent="0.35">
      <c r="A8157" s="10">
        <f>COUNTIF(Uniprot!$G$3:G8158,"+")</f>
        <v>19</v>
      </c>
      <c r="B8157" s="10">
        <f>COUNTIF(Uniprot!$G8158:G$9344,"-")</f>
        <v>1187</v>
      </c>
      <c r="C8157" s="10">
        <f>COUNTIF(Uniprot!$G$3:G8158,"-")</f>
        <v>8137</v>
      </c>
      <c r="D8157">
        <f>COUNTIF(Uniprot!$G8158:G$9344,"+")</f>
        <v>0</v>
      </c>
      <c r="E8157" s="10">
        <f t="shared" si="508"/>
        <v>0.127</v>
      </c>
      <c r="F8157">
        <f t="shared" si="509"/>
        <v>0.873</v>
      </c>
      <c r="G8157" s="10">
        <f t="shared" si="510"/>
        <v>1</v>
      </c>
      <c r="H8157">
        <f t="shared" si="511"/>
        <v>0.127</v>
      </c>
      <c r="I8157" s="7">
        <v>-15.2</v>
      </c>
    </row>
    <row r="8158" spans="1:9" x14ac:dyDescent="0.35">
      <c r="A8158" s="10">
        <f>COUNTIF(Uniprot!$G$3:G8159,"+")</f>
        <v>19</v>
      </c>
      <c r="B8158" s="10">
        <f>COUNTIF(Uniprot!$G8159:G$9344,"-")</f>
        <v>1186</v>
      </c>
      <c r="C8158" s="10">
        <f>COUNTIF(Uniprot!$G$3:G8159,"-")</f>
        <v>8138</v>
      </c>
      <c r="D8158">
        <f>COUNTIF(Uniprot!$G8159:G$9344,"+")</f>
        <v>0</v>
      </c>
      <c r="E8158" s="10">
        <f t="shared" si="508"/>
        <v>0.127</v>
      </c>
      <c r="F8158">
        <f t="shared" si="509"/>
        <v>0.873</v>
      </c>
      <c r="G8158" s="10">
        <f t="shared" si="510"/>
        <v>1</v>
      </c>
      <c r="H8158">
        <f t="shared" si="511"/>
        <v>0.127</v>
      </c>
      <c r="I8158" s="7">
        <v>-15.2</v>
      </c>
    </row>
    <row r="8159" spans="1:9" x14ac:dyDescent="0.35">
      <c r="A8159" s="10">
        <f>COUNTIF(Uniprot!$G$3:G8160,"+")</f>
        <v>19</v>
      </c>
      <c r="B8159" s="10">
        <f>COUNTIF(Uniprot!$G8160:G$9344,"-")</f>
        <v>1185</v>
      </c>
      <c r="C8159" s="10">
        <f>COUNTIF(Uniprot!$G$3:G8160,"-")</f>
        <v>8139</v>
      </c>
      <c r="D8159">
        <f>COUNTIF(Uniprot!$G8160:G$9344,"+")</f>
        <v>0</v>
      </c>
      <c r="E8159" s="10">
        <f t="shared" si="508"/>
        <v>0.127</v>
      </c>
      <c r="F8159">
        <f t="shared" si="509"/>
        <v>0.873</v>
      </c>
      <c r="G8159" s="10">
        <f t="shared" si="510"/>
        <v>1</v>
      </c>
      <c r="H8159">
        <f t="shared" si="511"/>
        <v>0.127</v>
      </c>
      <c r="I8159" s="7">
        <v>-15.3</v>
      </c>
    </row>
    <row r="8160" spans="1:9" x14ac:dyDescent="0.35">
      <c r="A8160" s="10">
        <f>COUNTIF(Uniprot!$G$3:G8161,"+")</f>
        <v>19</v>
      </c>
      <c r="B8160" s="10">
        <f>COUNTIF(Uniprot!$G8161:G$9344,"-")</f>
        <v>1184</v>
      </c>
      <c r="C8160" s="10">
        <f>COUNTIF(Uniprot!$G$3:G8161,"-")</f>
        <v>8140</v>
      </c>
      <c r="D8160">
        <f>COUNTIF(Uniprot!$G8161:G$9344,"+")</f>
        <v>0</v>
      </c>
      <c r="E8160" s="10">
        <f t="shared" si="508"/>
        <v>0.127</v>
      </c>
      <c r="F8160">
        <f t="shared" si="509"/>
        <v>0.873</v>
      </c>
      <c r="G8160" s="10">
        <f t="shared" si="510"/>
        <v>1</v>
      </c>
      <c r="H8160">
        <f t="shared" si="511"/>
        <v>0.127</v>
      </c>
      <c r="I8160" s="7">
        <v>-15.3</v>
      </c>
    </row>
    <row r="8161" spans="1:9" x14ac:dyDescent="0.35">
      <c r="A8161" s="10">
        <f>COUNTIF(Uniprot!$G$3:G8162,"+")</f>
        <v>19</v>
      </c>
      <c r="B8161" s="10">
        <f>COUNTIF(Uniprot!$G8162:G$9344,"-")</f>
        <v>1183</v>
      </c>
      <c r="C8161" s="10">
        <f>COUNTIF(Uniprot!$G$3:G8162,"-")</f>
        <v>8141</v>
      </c>
      <c r="D8161">
        <f>COUNTIF(Uniprot!$G8162:G$9344,"+")</f>
        <v>0</v>
      </c>
      <c r="E8161" s="10">
        <f t="shared" si="508"/>
        <v>0.127</v>
      </c>
      <c r="F8161">
        <f t="shared" si="509"/>
        <v>0.873</v>
      </c>
      <c r="G8161" s="10">
        <f t="shared" si="510"/>
        <v>1</v>
      </c>
      <c r="H8161">
        <f t="shared" si="511"/>
        <v>0.127</v>
      </c>
      <c r="I8161" s="7">
        <v>-15.3</v>
      </c>
    </row>
    <row r="8162" spans="1:9" x14ac:dyDescent="0.35">
      <c r="A8162" s="10">
        <f>COUNTIF(Uniprot!$G$3:G8163,"+")</f>
        <v>19</v>
      </c>
      <c r="B8162" s="10">
        <f>COUNTIF(Uniprot!$G8163:G$9344,"-")</f>
        <v>1182</v>
      </c>
      <c r="C8162" s="10">
        <f>COUNTIF(Uniprot!$G$3:G8163,"-")</f>
        <v>8142</v>
      </c>
      <c r="D8162">
        <f>COUNTIF(Uniprot!$G8163:G$9344,"+")</f>
        <v>0</v>
      </c>
      <c r="E8162" s="10">
        <f t="shared" si="508"/>
        <v>0.127</v>
      </c>
      <c r="F8162">
        <f t="shared" si="509"/>
        <v>0.873</v>
      </c>
      <c r="G8162" s="10">
        <f t="shared" si="510"/>
        <v>1</v>
      </c>
      <c r="H8162">
        <f t="shared" si="511"/>
        <v>0.127</v>
      </c>
      <c r="I8162" s="7">
        <v>-15.3</v>
      </c>
    </row>
    <row r="8163" spans="1:9" x14ac:dyDescent="0.35">
      <c r="A8163" s="10">
        <f>COUNTIF(Uniprot!$G$3:G8164,"+")</f>
        <v>19</v>
      </c>
      <c r="B8163" s="10">
        <f>COUNTIF(Uniprot!$G8164:G$9344,"-")</f>
        <v>1181</v>
      </c>
      <c r="C8163" s="10">
        <f>COUNTIF(Uniprot!$G$3:G8164,"-")</f>
        <v>8143</v>
      </c>
      <c r="D8163">
        <f>COUNTIF(Uniprot!$G8164:G$9344,"+")</f>
        <v>0</v>
      </c>
      <c r="E8163" s="10">
        <f t="shared" si="508"/>
        <v>0.127</v>
      </c>
      <c r="F8163">
        <f t="shared" si="509"/>
        <v>0.873</v>
      </c>
      <c r="G8163" s="10">
        <f t="shared" si="510"/>
        <v>1</v>
      </c>
      <c r="H8163">
        <f t="shared" si="511"/>
        <v>0.127</v>
      </c>
      <c r="I8163" s="7">
        <v>-15.3</v>
      </c>
    </row>
    <row r="8164" spans="1:9" x14ac:dyDescent="0.35">
      <c r="A8164" s="10">
        <f>COUNTIF(Uniprot!$G$3:G8165,"+")</f>
        <v>19</v>
      </c>
      <c r="B8164" s="10">
        <f>COUNTIF(Uniprot!$G8165:G$9344,"-")</f>
        <v>1180</v>
      </c>
      <c r="C8164" s="10">
        <f>COUNTIF(Uniprot!$G$3:G8165,"-")</f>
        <v>8144</v>
      </c>
      <c r="D8164">
        <f>COUNTIF(Uniprot!$G8165:G$9344,"+")</f>
        <v>0</v>
      </c>
      <c r="E8164" s="10">
        <f t="shared" si="508"/>
        <v>0.127</v>
      </c>
      <c r="F8164">
        <f t="shared" si="509"/>
        <v>0.873</v>
      </c>
      <c r="G8164" s="10">
        <f t="shared" si="510"/>
        <v>1</v>
      </c>
      <c r="H8164">
        <f t="shared" si="511"/>
        <v>0.127</v>
      </c>
      <c r="I8164" s="7">
        <v>-15.3</v>
      </c>
    </row>
    <row r="8165" spans="1:9" x14ac:dyDescent="0.35">
      <c r="A8165" s="10">
        <f>COUNTIF(Uniprot!$G$3:G8166,"+")</f>
        <v>19</v>
      </c>
      <c r="B8165" s="10">
        <f>COUNTIF(Uniprot!$G8166:G$9344,"-")</f>
        <v>1179</v>
      </c>
      <c r="C8165" s="10">
        <f>COUNTIF(Uniprot!$G$3:G8166,"-")</f>
        <v>8145</v>
      </c>
      <c r="D8165">
        <f>COUNTIF(Uniprot!$G8166:G$9344,"+")</f>
        <v>0</v>
      </c>
      <c r="E8165" s="10">
        <f t="shared" si="508"/>
        <v>0.126</v>
      </c>
      <c r="F8165">
        <f t="shared" si="509"/>
        <v>0.874</v>
      </c>
      <c r="G8165" s="10">
        <f t="shared" si="510"/>
        <v>1</v>
      </c>
      <c r="H8165">
        <f t="shared" si="511"/>
        <v>0.126</v>
      </c>
      <c r="I8165" s="7">
        <v>-15.3</v>
      </c>
    </row>
    <row r="8166" spans="1:9" x14ac:dyDescent="0.35">
      <c r="A8166" s="10">
        <f>COUNTIF(Uniprot!$G$3:G8167,"+")</f>
        <v>19</v>
      </c>
      <c r="B8166" s="10">
        <f>COUNTIF(Uniprot!$G8167:G$9344,"-")</f>
        <v>1178</v>
      </c>
      <c r="C8166" s="10">
        <f>COUNTIF(Uniprot!$G$3:G8167,"-")</f>
        <v>8146</v>
      </c>
      <c r="D8166">
        <f>COUNTIF(Uniprot!$G8167:G$9344,"+")</f>
        <v>0</v>
      </c>
      <c r="E8166" s="10">
        <f t="shared" si="508"/>
        <v>0.126</v>
      </c>
      <c r="F8166">
        <f t="shared" si="509"/>
        <v>0.874</v>
      </c>
      <c r="G8166" s="10">
        <f t="shared" si="510"/>
        <v>1</v>
      </c>
      <c r="H8166">
        <f t="shared" si="511"/>
        <v>0.126</v>
      </c>
      <c r="I8166" s="7">
        <v>-15.4</v>
      </c>
    </row>
    <row r="8167" spans="1:9" x14ac:dyDescent="0.35">
      <c r="A8167" s="10">
        <f>COUNTIF(Uniprot!$G$3:G8168,"+")</f>
        <v>19</v>
      </c>
      <c r="B8167" s="10">
        <f>COUNTIF(Uniprot!$G8168:G$9344,"-")</f>
        <v>1177</v>
      </c>
      <c r="C8167" s="10">
        <f>COUNTIF(Uniprot!$G$3:G8168,"-")</f>
        <v>8147</v>
      </c>
      <c r="D8167">
        <f>COUNTIF(Uniprot!$G8168:G$9344,"+")</f>
        <v>0</v>
      </c>
      <c r="E8167" s="10">
        <f t="shared" si="508"/>
        <v>0.126</v>
      </c>
      <c r="F8167">
        <f t="shared" si="509"/>
        <v>0.874</v>
      </c>
      <c r="G8167" s="10">
        <f t="shared" si="510"/>
        <v>1</v>
      </c>
      <c r="H8167">
        <f t="shared" si="511"/>
        <v>0.126</v>
      </c>
      <c r="I8167" s="7">
        <v>-15.4</v>
      </c>
    </row>
    <row r="8168" spans="1:9" x14ac:dyDescent="0.35">
      <c r="A8168" s="10">
        <f>COUNTIF(Uniprot!$G$3:G8169,"+")</f>
        <v>19</v>
      </c>
      <c r="B8168" s="10">
        <f>COUNTIF(Uniprot!$G8169:G$9344,"-")</f>
        <v>1176</v>
      </c>
      <c r="C8168" s="10">
        <f>COUNTIF(Uniprot!$G$3:G8169,"-")</f>
        <v>8148</v>
      </c>
      <c r="D8168">
        <f>COUNTIF(Uniprot!$G8169:G$9344,"+")</f>
        <v>0</v>
      </c>
      <c r="E8168" s="10">
        <f t="shared" si="508"/>
        <v>0.126</v>
      </c>
      <c r="F8168">
        <f t="shared" si="509"/>
        <v>0.874</v>
      </c>
      <c r="G8168" s="10">
        <f t="shared" si="510"/>
        <v>1</v>
      </c>
      <c r="H8168">
        <f t="shared" si="511"/>
        <v>0.126</v>
      </c>
      <c r="I8168" s="7">
        <v>-15.4</v>
      </c>
    </row>
    <row r="8169" spans="1:9" x14ac:dyDescent="0.35">
      <c r="A8169" s="10">
        <f>COUNTIF(Uniprot!$G$3:G8170,"+")</f>
        <v>19</v>
      </c>
      <c r="B8169" s="10">
        <f>COUNTIF(Uniprot!$G8170:G$9344,"-")</f>
        <v>1175</v>
      </c>
      <c r="C8169" s="10">
        <f>COUNTIF(Uniprot!$G$3:G8170,"-")</f>
        <v>8149</v>
      </c>
      <c r="D8169">
        <f>COUNTIF(Uniprot!$G8170:G$9344,"+")</f>
        <v>0</v>
      </c>
      <c r="E8169" s="10">
        <f t="shared" si="508"/>
        <v>0.126</v>
      </c>
      <c r="F8169">
        <f t="shared" si="509"/>
        <v>0.874</v>
      </c>
      <c r="G8169" s="10">
        <f t="shared" si="510"/>
        <v>1</v>
      </c>
      <c r="H8169">
        <f t="shared" si="511"/>
        <v>0.126</v>
      </c>
      <c r="I8169" s="7">
        <v>-15.4</v>
      </c>
    </row>
    <row r="8170" spans="1:9" x14ac:dyDescent="0.35">
      <c r="A8170" s="10">
        <f>COUNTIF(Uniprot!$G$3:G8171,"+")</f>
        <v>19</v>
      </c>
      <c r="B8170" s="10">
        <f>COUNTIF(Uniprot!$G8171:G$9344,"-")</f>
        <v>1174</v>
      </c>
      <c r="C8170" s="10">
        <f>COUNTIF(Uniprot!$G$3:G8171,"-")</f>
        <v>8150</v>
      </c>
      <c r="D8170">
        <f>COUNTIF(Uniprot!$G8171:G$9344,"+")</f>
        <v>0</v>
      </c>
      <c r="E8170" s="10">
        <f t="shared" si="508"/>
        <v>0.126</v>
      </c>
      <c r="F8170">
        <f t="shared" si="509"/>
        <v>0.874</v>
      </c>
      <c r="G8170" s="10">
        <f t="shared" si="510"/>
        <v>1</v>
      </c>
      <c r="H8170">
        <f t="shared" si="511"/>
        <v>0.126</v>
      </c>
      <c r="I8170" s="7">
        <v>-15.4</v>
      </c>
    </row>
    <row r="8171" spans="1:9" x14ac:dyDescent="0.35">
      <c r="A8171" s="10">
        <f>COUNTIF(Uniprot!$G$3:G8172,"+")</f>
        <v>19</v>
      </c>
      <c r="B8171" s="10">
        <f>COUNTIF(Uniprot!$G8172:G$9344,"-")</f>
        <v>1173</v>
      </c>
      <c r="C8171" s="10">
        <f>COUNTIF(Uniprot!$G$3:G8172,"-")</f>
        <v>8151</v>
      </c>
      <c r="D8171">
        <f>COUNTIF(Uniprot!$G8172:G$9344,"+")</f>
        <v>0</v>
      </c>
      <c r="E8171" s="10">
        <f t="shared" si="508"/>
        <v>0.126</v>
      </c>
      <c r="F8171">
        <f t="shared" si="509"/>
        <v>0.874</v>
      </c>
      <c r="G8171" s="10">
        <f t="shared" si="510"/>
        <v>1</v>
      </c>
      <c r="H8171">
        <f t="shared" si="511"/>
        <v>0.126</v>
      </c>
      <c r="I8171" s="7">
        <v>-15.4</v>
      </c>
    </row>
    <row r="8172" spans="1:9" x14ac:dyDescent="0.35">
      <c r="A8172" s="10">
        <f>COUNTIF(Uniprot!$G$3:G8173,"+")</f>
        <v>19</v>
      </c>
      <c r="B8172" s="10">
        <f>COUNTIF(Uniprot!$G8173:G$9344,"-")</f>
        <v>1172</v>
      </c>
      <c r="C8172" s="10">
        <f>COUNTIF(Uniprot!$G$3:G8173,"-")</f>
        <v>8152</v>
      </c>
      <c r="D8172">
        <f>COUNTIF(Uniprot!$G8173:G$9344,"+")</f>
        <v>0</v>
      </c>
      <c r="E8172" s="10">
        <f t="shared" si="508"/>
        <v>0.126</v>
      </c>
      <c r="F8172">
        <f t="shared" si="509"/>
        <v>0.874</v>
      </c>
      <c r="G8172" s="10">
        <f t="shared" si="510"/>
        <v>1</v>
      </c>
      <c r="H8172">
        <f t="shared" si="511"/>
        <v>0.126</v>
      </c>
      <c r="I8172" s="7">
        <v>-15.4</v>
      </c>
    </row>
    <row r="8173" spans="1:9" x14ac:dyDescent="0.35">
      <c r="A8173" s="10">
        <f>COUNTIF(Uniprot!$G$3:G8174,"+")</f>
        <v>19</v>
      </c>
      <c r="B8173" s="10">
        <f>COUNTIF(Uniprot!$G8174:G$9344,"-")</f>
        <v>1171</v>
      </c>
      <c r="C8173" s="10">
        <f>COUNTIF(Uniprot!$G$3:G8174,"-")</f>
        <v>8153</v>
      </c>
      <c r="D8173">
        <f>COUNTIF(Uniprot!$G8174:G$9344,"+")</f>
        <v>0</v>
      </c>
      <c r="E8173" s="10">
        <f t="shared" si="508"/>
        <v>0.126</v>
      </c>
      <c r="F8173">
        <f t="shared" si="509"/>
        <v>0.874</v>
      </c>
      <c r="G8173" s="10">
        <f t="shared" si="510"/>
        <v>1</v>
      </c>
      <c r="H8173">
        <f t="shared" si="511"/>
        <v>0.126</v>
      </c>
      <c r="I8173" s="7">
        <v>-15.4</v>
      </c>
    </row>
    <row r="8174" spans="1:9" x14ac:dyDescent="0.35">
      <c r="A8174" s="10">
        <f>COUNTIF(Uniprot!$G$3:G8175,"+")</f>
        <v>19</v>
      </c>
      <c r="B8174" s="10">
        <f>COUNTIF(Uniprot!$G8175:G$9344,"-")</f>
        <v>1170</v>
      </c>
      <c r="C8174" s="10">
        <f>COUNTIF(Uniprot!$G$3:G8175,"-")</f>
        <v>8154</v>
      </c>
      <c r="D8174">
        <f>COUNTIF(Uniprot!$G8175:G$9344,"+")</f>
        <v>0</v>
      </c>
      <c r="E8174" s="10">
        <f t="shared" si="508"/>
        <v>0.125</v>
      </c>
      <c r="F8174">
        <f t="shared" si="509"/>
        <v>0.875</v>
      </c>
      <c r="G8174" s="10">
        <f t="shared" si="510"/>
        <v>1</v>
      </c>
      <c r="H8174">
        <f t="shared" si="511"/>
        <v>0.125</v>
      </c>
      <c r="I8174" s="7">
        <v>-15.4</v>
      </c>
    </row>
    <row r="8175" spans="1:9" x14ac:dyDescent="0.35">
      <c r="A8175" s="10">
        <f>COUNTIF(Uniprot!$G$3:G8176,"+")</f>
        <v>19</v>
      </c>
      <c r="B8175" s="10">
        <f>COUNTIF(Uniprot!$G8176:G$9344,"-")</f>
        <v>1169</v>
      </c>
      <c r="C8175" s="10">
        <f>COUNTIF(Uniprot!$G$3:G8176,"-")</f>
        <v>8155</v>
      </c>
      <c r="D8175">
        <f>COUNTIF(Uniprot!$G8176:G$9344,"+")</f>
        <v>0</v>
      </c>
      <c r="E8175" s="10">
        <f t="shared" si="508"/>
        <v>0.125</v>
      </c>
      <c r="F8175">
        <f t="shared" si="509"/>
        <v>0.875</v>
      </c>
      <c r="G8175" s="10">
        <f t="shared" si="510"/>
        <v>1</v>
      </c>
      <c r="H8175">
        <f t="shared" si="511"/>
        <v>0.125</v>
      </c>
      <c r="I8175" s="7">
        <v>-15.4</v>
      </c>
    </row>
    <row r="8176" spans="1:9" x14ac:dyDescent="0.35">
      <c r="A8176" s="10">
        <f>COUNTIF(Uniprot!$G$3:G8177,"+")</f>
        <v>19</v>
      </c>
      <c r="B8176" s="10">
        <f>COUNTIF(Uniprot!$G8177:G$9344,"-")</f>
        <v>1168</v>
      </c>
      <c r="C8176" s="10">
        <f>COUNTIF(Uniprot!$G$3:G8177,"-")</f>
        <v>8156</v>
      </c>
      <c r="D8176">
        <f>COUNTIF(Uniprot!$G8177:G$9344,"+")</f>
        <v>0</v>
      </c>
      <c r="E8176" s="10">
        <f t="shared" si="508"/>
        <v>0.125</v>
      </c>
      <c r="F8176">
        <f t="shared" si="509"/>
        <v>0.875</v>
      </c>
      <c r="G8176" s="10">
        <f t="shared" si="510"/>
        <v>1</v>
      </c>
      <c r="H8176">
        <f t="shared" si="511"/>
        <v>0.125</v>
      </c>
      <c r="I8176" s="7">
        <v>-15.4</v>
      </c>
    </row>
    <row r="8177" spans="1:9" x14ac:dyDescent="0.35">
      <c r="A8177" s="10">
        <f>COUNTIF(Uniprot!$G$3:G8178,"+")</f>
        <v>19</v>
      </c>
      <c r="B8177" s="10">
        <f>COUNTIF(Uniprot!$G8178:G$9344,"-")</f>
        <v>1167</v>
      </c>
      <c r="C8177" s="10">
        <f>COUNTIF(Uniprot!$G$3:G8178,"-")</f>
        <v>8157</v>
      </c>
      <c r="D8177">
        <f>COUNTIF(Uniprot!$G8178:G$9344,"+")</f>
        <v>0</v>
      </c>
      <c r="E8177" s="10">
        <f t="shared" si="508"/>
        <v>0.125</v>
      </c>
      <c r="F8177">
        <f t="shared" si="509"/>
        <v>0.875</v>
      </c>
      <c r="G8177" s="10">
        <f t="shared" si="510"/>
        <v>1</v>
      </c>
      <c r="H8177">
        <f t="shared" si="511"/>
        <v>0.125</v>
      </c>
      <c r="I8177" s="7">
        <v>-15.4</v>
      </c>
    </row>
    <row r="8178" spans="1:9" x14ac:dyDescent="0.35">
      <c r="A8178" s="10">
        <f>COUNTIF(Uniprot!$G$3:G8179,"+")</f>
        <v>19</v>
      </c>
      <c r="B8178" s="10">
        <f>COUNTIF(Uniprot!$G8179:G$9344,"-")</f>
        <v>1166</v>
      </c>
      <c r="C8178" s="10">
        <f>COUNTIF(Uniprot!$G$3:G8179,"-")</f>
        <v>8158</v>
      </c>
      <c r="D8178">
        <f>COUNTIF(Uniprot!$G8179:G$9344,"+")</f>
        <v>0</v>
      </c>
      <c r="E8178" s="10">
        <f t="shared" si="508"/>
        <v>0.125</v>
      </c>
      <c r="F8178">
        <f t="shared" si="509"/>
        <v>0.875</v>
      </c>
      <c r="G8178" s="10">
        <f t="shared" si="510"/>
        <v>1</v>
      </c>
      <c r="H8178">
        <f t="shared" si="511"/>
        <v>0.125</v>
      </c>
      <c r="I8178" s="7">
        <v>-15.4</v>
      </c>
    </row>
    <row r="8179" spans="1:9" x14ac:dyDescent="0.35">
      <c r="A8179" s="10">
        <f>COUNTIF(Uniprot!$G$3:G8180,"+")</f>
        <v>19</v>
      </c>
      <c r="B8179" s="10">
        <f>COUNTIF(Uniprot!$G8180:G$9344,"-")</f>
        <v>1165</v>
      </c>
      <c r="C8179" s="10">
        <f>COUNTIF(Uniprot!$G$3:G8180,"-")</f>
        <v>8159</v>
      </c>
      <c r="D8179">
        <f>COUNTIF(Uniprot!$G8180:G$9344,"+")</f>
        <v>0</v>
      </c>
      <c r="E8179" s="10">
        <f t="shared" si="508"/>
        <v>0.125</v>
      </c>
      <c r="F8179">
        <f t="shared" si="509"/>
        <v>0.875</v>
      </c>
      <c r="G8179" s="10">
        <f t="shared" si="510"/>
        <v>1</v>
      </c>
      <c r="H8179">
        <f t="shared" si="511"/>
        <v>0.125</v>
      </c>
      <c r="I8179" s="7">
        <v>-15.5</v>
      </c>
    </row>
    <row r="8180" spans="1:9" x14ac:dyDescent="0.35">
      <c r="A8180" s="10">
        <f>COUNTIF(Uniprot!$G$3:G8181,"+")</f>
        <v>19</v>
      </c>
      <c r="B8180" s="10">
        <f>COUNTIF(Uniprot!$G8181:G$9344,"-")</f>
        <v>1164</v>
      </c>
      <c r="C8180" s="10">
        <f>COUNTIF(Uniprot!$G$3:G8181,"-")</f>
        <v>8160</v>
      </c>
      <c r="D8180">
        <f>COUNTIF(Uniprot!$G8181:G$9344,"+")</f>
        <v>0</v>
      </c>
      <c r="E8180" s="10">
        <f t="shared" si="508"/>
        <v>0.125</v>
      </c>
      <c r="F8180">
        <f t="shared" si="509"/>
        <v>0.875</v>
      </c>
      <c r="G8180" s="10">
        <f t="shared" si="510"/>
        <v>1</v>
      </c>
      <c r="H8180">
        <f t="shared" si="511"/>
        <v>0.125</v>
      </c>
      <c r="I8180" s="7">
        <v>-15.5</v>
      </c>
    </row>
    <row r="8181" spans="1:9" x14ac:dyDescent="0.35">
      <c r="A8181" s="10">
        <f>COUNTIF(Uniprot!$G$3:G8182,"+")</f>
        <v>19</v>
      </c>
      <c r="B8181" s="10">
        <f>COUNTIF(Uniprot!$G8182:G$9344,"-")</f>
        <v>1163</v>
      </c>
      <c r="C8181" s="10">
        <f>COUNTIF(Uniprot!$G$3:G8182,"-")</f>
        <v>8161</v>
      </c>
      <c r="D8181">
        <f>COUNTIF(Uniprot!$G8182:G$9344,"+")</f>
        <v>0</v>
      </c>
      <c r="E8181" s="10">
        <f t="shared" si="508"/>
        <v>0.125</v>
      </c>
      <c r="F8181">
        <f t="shared" si="509"/>
        <v>0.875</v>
      </c>
      <c r="G8181" s="10">
        <f t="shared" si="510"/>
        <v>1</v>
      </c>
      <c r="H8181">
        <f t="shared" si="511"/>
        <v>0.125</v>
      </c>
      <c r="I8181" s="7">
        <v>-15.5</v>
      </c>
    </row>
    <row r="8182" spans="1:9" x14ac:dyDescent="0.35">
      <c r="A8182" s="10">
        <f>COUNTIF(Uniprot!$G$3:G8183,"+")</f>
        <v>19</v>
      </c>
      <c r="B8182" s="10">
        <f>COUNTIF(Uniprot!$G8183:G$9344,"-")</f>
        <v>1162</v>
      </c>
      <c r="C8182" s="10">
        <f>COUNTIF(Uniprot!$G$3:G8183,"-")</f>
        <v>8162</v>
      </c>
      <c r="D8182">
        <f>COUNTIF(Uniprot!$G8183:G$9344,"+")</f>
        <v>0</v>
      </c>
      <c r="E8182" s="10">
        <f t="shared" si="508"/>
        <v>0.125</v>
      </c>
      <c r="F8182">
        <f t="shared" si="509"/>
        <v>0.875</v>
      </c>
      <c r="G8182" s="10">
        <f t="shared" si="510"/>
        <v>1</v>
      </c>
      <c r="H8182">
        <f t="shared" si="511"/>
        <v>0.125</v>
      </c>
      <c r="I8182" s="7">
        <v>-15.5</v>
      </c>
    </row>
    <row r="8183" spans="1:9" x14ac:dyDescent="0.35">
      <c r="A8183" s="10">
        <f>COUNTIF(Uniprot!$G$3:G8184,"+")</f>
        <v>19</v>
      </c>
      <c r="B8183" s="10">
        <f>COUNTIF(Uniprot!$G8184:G$9344,"-")</f>
        <v>1161</v>
      </c>
      <c r="C8183" s="10">
        <f>COUNTIF(Uniprot!$G$3:G8184,"-")</f>
        <v>8163</v>
      </c>
      <c r="D8183">
        <f>COUNTIF(Uniprot!$G8184:G$9344,"+")</f>
        <v>0</v>
      </c>
      <c r="E8183" s="10">
        <f t="shared" si="508"/>
        <v>0.125</v>
      </c>
      <c r="F8183">
        <f t="shared" si="509"/>
        <v>0.875</v>
      </c>
      <c r="G8183" s="10">
        <f t="shared" si="510"/>
        <v>1</v>
      </c>
      <c r="H8183">
        <f t="shared" si="511"/>
        <v>0.125</v>
      </c>
      <c r="I8183" s="7">
        <v>-15.5</v>
      </c>
    </row>
    <row r="8184" spans="1:9" x14ac:dyDescent="0.35">
      <c r="A8184" s="10">
        <f>COUNTIF(Uniprot!$G$3:G8185,"+")</f>
        <v>19</v>
      </c>
      <c r="B8184" s="10">
        <f>COUNTIF(Uniprot!$G8185:G$9344,"-")</f>
        <v>1160</v>
      </c>
      <c r="C8184" s="10">
        <f>COUNTIF(Uniprot!$G$3:G8185,"-")</f>
        <v>8164</v>
      </c>
      <c r="D8184">
        <f>COUNTIF(Uniprot!$G8185:G$9344,"+")</f>
        <v>0</v>
      </c>
      <c r="E8184" s="10">
        <f t="shared" si="508"/>
        <v>0.124</v>
      </c>
      <c r="F8184">
        <f t="shared" si="509"/>
        <v>0.876</v>
      </c>
      <c r="G8184" s="10">
        <f t="shared" si="510"/>
        <v>1</v>
      </c>
      <c r="H8184">
        <f t="shared" si="511"/>
        <v>0.124</v>
      </c>
      <c r="I8184" s="7">
        <v>-15.5</v>
      </c>
    </row>
    <row r="8185" spans="1:9" x14ac:dyDescent="0.35">
      <c r="A8185" s="10">
        <f>COUNTIF(Uniprot!$G$3:G8186,"+")</f>
        <v>19</v>
      </c>
      <c r="B8185" s="10">
        <f>COUNTIF(Uniprot!$G8186:G$9344,"-")</f>
        <v>1159</v>
      </c>
      <c r="C8185" s="10">
        <f>COUNTIF(Uniprot!$G$3:G8186,"-")</f>
        <v>8165</v>
      </c>
      <c r="D8185">
        <f>COUNTIF(Uniprot!$G8186:G$9344,"+")</f>
        <v>0</v>
      </c>
      <c r="E8185" s="10">
        <f t="shared" si="508"/>
        <v>0.124</v>
      </c>
      <c r="F8185">
        <f t="shared" si="509"/>
        <v>0.876</v>
      </c>
      <c r="G8185" s="10">
        <f t="shared" si="510"/>
        <v>1</v>
      </c>
      <c r="H8185">
        <f t="shared" si="511"/>
        <v>0.124</v>
      </c>
      <c r="I8185" s="7">
        <v>-15.5</v>
      </c>
    </row>
    <row r="8186" spans="1:9" x14ac:dyDescent="0.35">
      <c r="A8186" s="10">
        <f>COUNTIF(Uniprot!$G$3:G8187,"+")</f>
        <v>19</v>
      </c>
      <c r="B8186" s="10">
        <f>COUNTIF(Uniprot!$G8187:G$9344,"-")</f>
        <v>1158</v>
      </c>
      <c r="C8186" s="10">
        <f>COUNTIF(Uniprot!$G$3:G8187,"-")</f>
        <v>8166</v>
      </c>
      <c r="D8186">
        <f>COUNTIF(Uniprot!$G8187:G$9344,"+")</f>
        <v>0</v>
      </c>
      <c r="E8186" s="10">
        <f t="shared" si="508"/>
        <v>0.124</v>
      </c>
      <c r="F8186">
        <f t="shared" si="509"/>
        <v>0.876</v>
      </c>
      <c r="G8186" s="10">
        <f t="shared" si="510"/>
        <v>1</v>
      </c>
      <c r="H8186">
        <f t="shared" si="511"/>
        <v>0.124</v>
      </c>
      <c r="I8186" s="7">
        <v>-15.5</v>
      </c>
    </row>
    <row r="8187" spans="1:9" x14ac:dyDescent="0.35">
      <c r="A8187" s="10">
        <f>COUNTIF(Uniprot!$G$3:G8188,"+")</f>
        <v>19</v>
      </c>
      <c r="B8187" s="10">
        <f>COUNTIF(Uniprot!$G8188:G$9344,"-")</f>
        <v>1157</v>
      </c>
      <c r="C8187" s="10">
        <f>COUNTIF(Uniprot!$G$3:G8188,"-")</f>
        <v>8167</v>
      </c>
      <c r="D8187">
        <f>COUNTIF(Uniprot!$G8188:G$9344,"+")</f>
        <v>0</v>
      </c>
      <c r="E8187" s="10">
        <f t="shared" si="508"/>
        <v>0.124</v>
      </c>
      <c r="F8187">
        <f t="shared" si="509"/>
        <v>0.876</v>
      </c>
      <c r="G8187" s="10">
        <f t="shared" si="510"/>
        <v>1</v>
      </c>
      <c r="H8187">
        <f t="shared" si="511"/>
        <v>0.124</v>
      </c>
      <c r="I8187" s="7">
        <v>-15.5</v>
      </c>
    </row>
    <row r="8188" spans="1:9" x14ac:dyDescent="0.35">
      <c r="A8188" s="10">
        <f>COUNTIF(Uniprot!$G$3:G8189,"+")</f>
        <v>19</v>
      </c>
      <c r="B8188" s="10">
        <f>COUNTIF(Uniprot!$G8189:G$9344,"-")</f>
        <v>1156</v>
      </c>
      <c r="C8188" s="10">
        <f>COUNTIF(Uniprot!$G$3:G8189,"-")</f>
        <v>8168</v>
      </c>
      <c r="D8188">
        <f>COUNTIF(Uniprot!$G8189:G$9344,"+")</f>
        <v>0</v>
      </c>
      <c r="E8188" s="10">
        <f t="shared" si="508"/>
        <v>0.124</v>
      </c>
      <c r="F8188">
        <f t="shared" si="509"/>
        <v>0.876</v>
      </c>
      <c r="G8188" s="10">
        <f t="shared" si="510"/>
        <v>1</v>
      </c>
      <c r="H8188">
        <f t="shared" si="511"/>
        <v>0.124</v>
      </c>
      <c r="I8188" s="7">
        <v>-15.6</v>
      </c>
    </row>
    <row r="8189" spans="1:9" x14ac:dyDescent="0.35">
      <c r="A8189" s="10">
        <f>COUNTIF(Uniprot!$G$3:G8190,"+")</f>
        <v>19</v>
      </c>
      <c r="B8189" s="10">
        <f>COUNTIF(Uniprot!$G8190:G$9344,"-")</f>
        <v>1155</v>
      </c>
      <c r="C8189" s="10">
        <f>COUNTIF(Uniprot!$G$3:G8190,"-")</f>
        <v>8169</v>
      </c>
      <c r="D8189">
        <f>COUNTIF(Uniprot!$G8190:G$9344,"+")</f>
        <v>0</v>
      </c>
      <c r="E8189" s="10">
        <f t="shared" si="508"/>
        <v>0.124</v>
      </c>
      <c r="F8189">
        <f t="shared" si="509"/>
        <v>0.876</v>
      </c>
      <c r="G8189" s="10">
        <f t="shared" si="510"/>
        <v>1</v>
      </c>
      <c r="H8189">
        <f t="shared" si="511"/>
        <v>0.124</v>
      </c>
      <c r="I8189" s="7">
        <v>-15.6</v>
      </c>
    </row>
    <row r="8190" spans="1:9" x14ac:dyDescent="0.35">
      <c r="A8190" s="10">
        <f>COUNTIF(Uniprot!$G$3:G8191,"+")</f>
        <v>19</v>
      </c>
      <c r="B8190" s="10">
        <f>COUNTIF(Uniprot!$G8191:G$9344,"-")</f>
        <v>1154</v>
      </c>
      <c r="C8190" s="10">
        <f>COUNTIF(Uniprot!$G$3:G8191,"-")</f>
        <v>8170</v>
      </c>
      <c r="D8190">
        <f>COUNTIF(Uniprot!$G8191:G$9344,"+")</f>
        <v>0</v>
      </c>
      <c r="E8190" s="10">
        <f t="shared" si="508"/>
        <v>0.124</v>
      </c>
      <c r="F8190">
        <f t="shared" si="509"/>
        <v>0.876</v>
      </c>
      <c r="G8190" s="10">
        <f t="shared" si="510"/>
        <v>1</v>
      </c>
      <c r="H8190">
        <f t="shared" si="511"/>
        <v>0.124</v>
      </c>
      <c r="I8190" s="7">
        <v>-15.6</v>
      </c>
    </row>
    <row r="8191" spans="1:9" x14ac:dyDescent="0.35">
      <c r="A8191" s="10">
        <f>COUNTIF(Uniprot!$G$3:G8192,"+")</f>
        <v>19</v>
      </c>
      <c r="B8191" s="10">
        <f>COUNTIF(Uniprot!$G8192:G$9344,"-")</f>
        <v>1153</v>
      </c>
      <c r="C8191" s="10">
        <f>COUNTIF(Uniprot!$G$3:G8192,"-")</f>
        <v>8171</v>
      </c>
      <c r="D8191">
        <f>COUNTIF(Uniprot!$G8192:G$9344,"+")</f>
        <v>0</v>
      </c>
      <c r="E8191" s="10">
        <f t="shared" si="508"/>
        <v>0.124</v>
      </c>
      <c r="F8191">
        <f t="shared" si="509"/>
        <v>0.876</v>
      </c>
      <c r="G8191" s="10">
        <f t="shared" si="510"/>
        <v>1</v>
      </c>
      <c r="H8191">
        <f t="shared" si="511"/>
        <v>0.124</v>
      </c>
      <c r="I8191" s="7">
        <v>-15.6</v>
      </c>
    </row>
    <row r="8192" spans="1:9" x14ac:dyDescent="0.35">
      <c r="A8192" s="10">
        <f>COUNTIF(Uniprot!$G$3:G8193,"+")</f>
        <v>19</v>
      </c>
      <c r="B8192" s="10">
        <f>COUNTIF(Uniprot!$G8193:G$9344,"-")</f>
        <v>1152</v>
      </c>
      <c r="C8192" s="10">
        <f>COUNTIF(Uniprot!$G$3:G8193,"-")</f>
        <v>8172</v>
      </c>
      <c r="D8192">
        <f>COUNTIF(Uniprot!$G8193:G$9344,"+")</f>
        <v>0</v>
      </c>
      <c r="E8192" s="10">
        <f t="shared" si="508"/>
        <v>0.124</v>
      </c>
      <c r="F8192">
        <f t="shared" si="509"/>
        <v>0.876</v>
      </c>
      <c r="G8192" s="10">
        <f t="shared" si="510"/>
        <v>1</v>
      </c>
      <c r="H8192">
        <f t="shared" si="511"/>
        <v>0.124</v>
      </c>
      <c r="I8192" s="7">
        <v>-15.6</v>
      </c>
    </row>
    <row r="8193" spans="1:9" x14ac:dyDescent="0.35">
      <c r="A8193" s="10">
        <f>COUNTIF(Uniprot!$G$3:G8194,"+")</f>
        <v>19</v>
      </c>
      <c r="B8193" s="10">
        <f>COUNTIF(Uniprot!$G8194:G$9344,"-")</f>
        <v>1151</v>
      </c>
      <c r="C8193" s="10">
        <f>COUNTIF(Uniprot!$G$3:G8194,"-")</f>
        <v>8173</v>
      </c>
      <c r="D8193">
        <f>COUNTIF(Uniprot!$G8194:G$9344,"+")</f>
        <v>0</v>
      </c>
      <c r="E8193" s="10">
        <f t="shared" si="508"/>
        <v>0.123</v>
      </c>
      <c r="F8193">
        <f t="shared" si="509"/>
        <v>0.877</v>
      </c>
      <c r="G8193" s="10">
        <f t="shared" si="510"/>
        <v>1</v>
      </c>
      <c r="H8193">
        <f t="shared" si="511"/>
        <v>0.123</v>
      </c>
      <c r="I8193" s="7">
        <v>-15.6</v>
      </c>
    </row>
    <row r="8194" spans="1:9" x14ac:dyDescent="0.35">
      <c r="A8194" s="10">
        <f>COUNTIF(Uniprot!$G$3:G8195,"+")</f>
        <v>19</v>
      </c>
      <c r="B8194" s="10">
        <f>COUNTIF(Uniprot!$G8195:G$9344,"-")</f>
        <v>1150</v>
      </c>
      <c r="C8194" s="10">
        <f>COUNTIF(Uniprot!$G$3:G8195,"-")</f>
        <v>8174</v>
      </c>
      <c r="D8194">
        <f>COUNTIF(Uniprot!$G8195:G$9344,"+")</f>
        <v>0</v>
      </c>
      <c r="E8194" s="10">
        <f t="shared" si="508"/>
        <v>0.123</v>
      </c>
      <c r="F8194">
        <f t="shared" si="509"/>
        <v>0.877</v>
      </c>
      <c r="G8194" s="10">
        <f t="shared" si="510"/>
        <v>1</v>
      </c>
      <c r="H8194">
        <f t="shared" si="511"/>
        <v>0.123</v>
      </c>
      <c r="I8194" s="7">
        <v>-15.6</v>
      </c>
    </row>
    <row r="8195" spans="1:9" x14ac:dyDescent="0.35">
      <c r="A8195" s="10">
        <f>COUNTIF(Uniprot!$G$3:G8196,"+")</f>
        <v>19</v>
      </c>
      <c r="B8195" s="10">
        <f>COUNTIF(Uniprot!$G8196:G$9344,"-")</f>
        <v>1149</v>
      </c>
      <c r="C8195" s="10">
        <f>COUNTIF(Uniprot!$G$3:G8196,"-")</f>
        <v>8175</v>
      </c>
      <c r="D8195">
        <f>COUNTIF(Uniprot!$G8196:G$9344,"+")</f>
        <v>0</v>
      </c>
      <c r="E8195" s="10">
        <f t="shared" ref="E8195:E8258" si="512">ROUND(B8195/(B8195+C8195),3)</f>
        <v>0.123</v>
      </c>
      <c r="F8195">
        <f t="shared" ref="F8195:F8258" si="513">1-E8195</f>
        <v>0.877</v>
      </c>
      <c r="G8195" s="10">
        <f t="shared" ref="G8195:G8258" si="514">ROUND(A8195/(A8195+D8195),3)</f>
        <v>1</v>
      </c>
      <c r="H8195">
        <f t="shared" ref="H8195:H8258" si="515">G8195-F8195</f>
        <v>0.123</v>
      </c>
      <c r="I8195" s="7">
        <v>-15.6</v>
      </c>
    </row>
    <row r="8196" spans="1:9" x14ac:dyDescent="0.35">
      <c r="A8196" s="10">
        <f>COUNTIF(Uniprot!$G$3:G8197,"+")</f>
        <v>19</v>
      </c>
      <c r="B8196" s="10">
        <f>COUNTIF(Uniprot!$G8197:G$9344,"-")</f>
        <v>1148</v>
      </c>
      <c r="C8196" s="10">
        <f>COUNTIF(Uniprot!$G$3:G8197,"-")</f>
        <v>8176</v>
      </c>
      <c r="D8196">
        <f>COUNTIF(Uniprot!$G8197:G$9344,"+")</f>
        <v>0</v>
      </c>
      <c r="E8196" s="10">
        <f t="shared" si="512"/>
        <v>0.123</v>
      </c>
      <c r="F8196">
        <f t="shared" si="513"/>
        <v>0.877</v>
      </c>
      <c r="G8196" s="10">
        <f t="shared" si="514"/>
        <v>1</v>
      </c>
      <c r="H8196">
        <f t="shared" si="515"/>
        <v>0.123</v>
      </c>
      <c r="I8196" s="7">
        <v>-15.6</v>
      </c>
    </row>
    <row r="8197" spans="1:9" x14ac:dyDescent="0.35">
      <c r="A8197" s="10">
        <f>COUNTIF(Uniprot!$G$3:G8198,"+")</f>
        <v>19</v>
      </c>
      <c r="B8197" s="10">
        <f>COUNTIF(Uniprot!$G8198:G$9344,"-")</f>
        <v>1147</v>
      </c>
      <c r="C8197" s="10">
        <f>COUNTIF(Uniprot!$G$3:G8198,"-")</f>
        <v>8177</v>
      </c>
      <c r="D8197">
        <f>COUNTIF(Uniprot!$G8198:G$9344,"+")</f>
        <v>0</v>
      </c>
      <c r="E8197" s="10">
        <f t="shared" si="512"/>
        <v>0.123</v>
      </c>
      <c r="F8197">
        <f t="shared" si="513"/>
        <v>0.877</v>
      </c>
      <c r="G8197" s="10">
        <f t="shared" si="514"/>
        <v>1</v>
      </c>
      <c r="H8197">
        <f t="shared" si="515"/>
        <v>0.123</v>
      </c>
      <c r="I8197" s="7">
        <v>-15.6</v>
      </c>
    </row>
    <row r="8198" spans="1:9" x14ac:dyDescent="0.35">
      <c r="A8198" s="10">
        <f>COUNTIF(Uniprot!$G$3:G8199,"+")</f>
        <v>19</v>
      </c>
      <c r="B8198" s="10">
        <f>COUNTIF(Uniprot!$G8199:G$9344,"-")</f>
        <v>1146</v>
      </c>
      <c r="C8198" s="10">
        <f>COUNTIF(Uniprot!$G$3:G8199,"-")</f>
        <v>8178</v>
      </c>
      <c r="D8198">
        <f>COUNTIF(Uniprot!$G8199:G$9344,"+")</f>
        <v>0</v>
      </c>
      <c r="E8198" s="10">
        <f t="shared" si="512"/>
        <v>0.123</v>
      </c>
      <c r="F8198">
        <f t="shared" si="513"/>
        <v>0.877</v>
      </c>
      <c r="G8198" s="10">
        <f t="shared" si="514"/>
        <v>1</v>
      </c>
      <c r="H8198">
        <f t="shared" si="515"/>
        <v>0.123</v>
      </c>
      <c r="I8198" s="7">
        <v>-15.6</v>
      </c>
    </row>
    <row r="8199" spans="1:9" x14ac:dyDescent="0.35">
      <c r="A8199" s="10">
        <f>COUNTIF(Uniprot!$G$3:G8200,"+")</f>
        <v>19</v>
      </c>
      <c r="B8199" s="10">
        <f>COUNTIF(Uniprot!$G8200:G$9344,"-")</f>
        <v>1145</v>
      </c>
      <c r="C8199" s="10">
        <f>COUNTIF(Uniprot!$G$3:G8200,"-")</f>
        <v>8179</v>
      </c>
      <c r="D8199">
        <f>COUNTIF(Uniprot!$G8200:G$9344,"+")</f>
        <v>0</v>
      </c>
      <c r="E8199" s="10">
        <f t="shared" si="512"/>
        <v>0.123</v>
      </c>
      <c r="F8199">
        <f t="shared" si="513"/>
        <v>0.877</v>
      </c>
      <c r="G8199" s="10">
        <f t="shared" si="514"/>
        <v>1</v>
      </c>
      <c r="H8199">
        <f t="shared" si="515"/>
        <v>0.123</v>
      </c>
      <c r="I8199" s="7">
        <v>-15.6</v>
      </c>
    </row>
    <row r="8200" spans="1:9" x14ac:dyDescent="0.35">
      <c r="A8200" s="10">
        <f>COUNTIF(Uniprot!$G$3:G8201,"+")</f>
        <v>19</v>
      </c>
      <c r="B8200" s="10">
        <f>COUNTIF(Uniprot!$G8201:G$9344,"-")</f>
        <v>1144</v>
      </c>
      <c r="C8200" s="10">
        <f>COUNTIF(Uniprot!$G$3:G8201,"-")</f>
        <v>8180</v>
      </c>
      <c r="D8200">
        <f>COUNTIF(Uniprot!$G8201:G$9344,"+")</f>
        <v>0</v>
      </c>
      <c r="E8200" s="10">
        <f t="shared" si="512"/>
        <v>0.123</v>
      </c>
      <c r="F8200">
        <f t="shared" si="513"/>
        <v>0.877</v>
      </c>
      <c r="G8200" s="10">
        <f t="shared" si="514"/>
        <v>1</v>
      </c>
      <c r="H8200">
        <f t="shared" si="515"/>
        <v>0.123</v>
      </c>
      <c r="I8200" s="7">
        <v>-15.6</v>
      </c>
    </row>
    <row r="8201" spans="1:9" x14ac:dyDescent="0.35">
      <c r="A8201" s="10">
        <f>COUNTIF(Uniprot!$G$3:G8202,"+")</f>
        <v>19</v>
      </c>
      <c r="B8201" s="10">
        <f>COUNTIF(Uniprot!$G8202:G$9344,"-")</f>
        <v>1143</v>
      </c>
      <c r="C8201" s="10">
        <f>COUNTIF(Uniprot!$G$3:G8202,"-")</f>
        <v>8181</v>
      </c>
      <c r="D8201">
        <f>COUNTIF(Uniprot!$G8202:G$9344,"+")</f>
        <v>0</v>
      </c>
      <c r="E8201" s="10">
        <f t="shared" si="512"/>
        <v>0.123</v>
      </c>
      <c r="F8201">
        <f t="shared" si="513"/>
        <v>0.877</v>
      </c>
      <c r="G8201" s="10">
        <f t="shared" si="514"/>
        <v>1</v>
      </c>
      <c r="H8201">
        <f t="shared" si="515"/>
        <v>0.123</v>
      </c>
      <c r="I8201" s="7">
        <v>-15.6</v>
      </c>
    </row>
    <row r="8202" spans="1:9" x14ac:dyDescent="0.35">
      <c r="A8202" s="10">
        <f>COUNTIF(Uniprot!$G$3:G8203,"+")</f>
        <v>19</v>
      </c>
      <c r="B8202" s="10">
        <f>COUNTIF(Uniprot!$G8203:G$9344,"-")</f>
        <v>1142</v>
      </c>
      <c r="C8202" s="10">
        <f>COUNTIF(Uniprot!$G$3:G8203,"-")</f>
        <v>8182</v>
      </c>
      <c r="D8202">
        <f>COUNTIF(Uniprot!$G8203:G$9344,"+")</f>
        <v>0</v>
      </c>
      <c r="E8202" s="10">
        <f t="shared" si="512"/>
        <v>0.122</v>
      </c>
      <c r="F8202">
        <f t="shared" si="513"/>
        <v>0.878</v>
      </c>
      <c r="G8202" s="10">
        <f t="shared" si="514"/>
        <v>1</v>
      </c>
      <c r="H8202">
        <f t="shared" si="515"/>
        <v>0.122</v>
      </c>
      <c r="I8202" s="7">
        <v>-15.7</v>
      </c>
    </row>
    <row r="8203" spans="1:9" x14ac:dyDescent="0.35">
      <c r="A8203" s="10">
        <f>COUNTIF(Uniprot!$G$3:G8204,"+")</f>
        <v>19</v>
      </c>
      <c r="B8203" s="10">
        <f>COUNTIF(Uniprot!$G8204:G$9344,"-")</f>
        <v>1141</v>
      </c>
      <c r="C8203" s="10">
        <f>COUNTIF(Uniprot!$G$3:G8204,"-")</f>
        <v>8183</v>
      </c>
      <c r="D8203">
        <f>COUNTIF(Uniprot!$G8204:G$9344,"+")</f>
        <v>0</v>
      </c>
      <c r="E8203" s="10">
        <f t="shared" si="512"/>
        <v>0.122</v>
      </c>
      <c r="F8203">
        <f t="shared" si="513"/>
        <v>0.878</v>
      </c>
      <c r="G8203" s="10">
        <f t="shared" si="514"/>
        <v>1</v>
      </c>
      <c r="H8203">
        <f t="shared" si="515"/>
        <v>0.122</v>
      </c>
      <c r="I8203" s="7">
        <v>-15.7</v>
      </c>
    </row>
    <row r="8204" spans="1:9" x14ac:dyDescent="0.35">
      <c r="A8204" s="10">
        <f>COUNTIF(Uniprot!$G$3:G8205,"+")</f>
        <v>19</v>
      </c>
      <c r="B8204" s="10">
        <f>COUNTIF(Uniprot!$G8205:G$9344,"-")</f>
        <v>1140</v>
      </c>
      <c r="C8204" s="10">
        <f>COUNTIF(Uniprot!$G$3:G8205,"-")</f>
        <v>8184</v>
      </c>
      <c r="D8204">
        <f>COUNTIF(Uniprot!$G8205:G$9344,"+")</f>
        <v>0</v>
      </c>
      <c r="E8204" s="10">
        <f t="shared" si="512"/>
        <v>0.122</v>
      </c>
      <c r="F8204">
        <f t="shared" si="513"/>
        <v>0.878</v>
      </c>
      <c r="G8204" s="10">
        <f t="shared" si="514"/>
        <v>1</v>
      </c>
      <c r="H8204">
        <f t="shared" si="515"/>
        <v>0.122</v>
      </c>
      <c r="I8204" s="7">
        <v>-15.7</v>
      </c>
    </row>
    <row r="8205" spans="1:9" x14ac:dyDescent="0.35">
      <c r="A8205" s="10">
        <f>COUNTIF(Uniprot!$G$3:G8206,"+")</f>
        <v>19</v>
      </c>
      <c r="B8205" s="10">
        <f>COUNTIF(Uniprot!$G8206:G$9344,"-")</f>
        <v>1139</v>
      </c>
      <c r="C8205" s="10">
        <f>COUNTIF(Uniprot!$G$3:G8206,"-")</f>
        <v>8185</v>
      </c>
      <c r="D8205">
        <f>COUNTIF(Uniprot!$G8206:G$9344,"+")</f>
        <v>0</v>
      </c>
      <c r="E8205" s="10">
        <f t="shared" si="512"/>
        <v>0.122</v>
      </c>
      <c r="F8205">
        <f t="shared" si="513"/>
        <v>0.878</v>
      </c>
      <c r="G8205" s="10">
        <f t="shared" si="514"/>
        <v>1</v>
      </c>
      <c r="H8205">
        <f t="shared" si="515"/>
        <v>0.122</v>
      </c>
      <c r="I8205" s="7">
        <v>-15.7</v>
      </c>
    </row>
    <row r="8206" spans="1:9" x14ac:dyDescent="0.35">
      <c r="A8206" s="10">
        <f>COUNTIF(Uniprot!$G$3:G8207,"+")</f>
        <v>19</v>
      </c>
      <c r="B8206" s="10">
        <f>COUNTIF(Uniprot!$G8207:G$9344,"-")</f>
        <v>1138</v>
      </c>
      <c r="C8206" s="10">
        <f>COUNTIF(Uniprot!$G$3:G8207,"-")</f>
        <v>8186</v>
      </c>
      <c r="D8206">
        <f>COUNTIF(Uniprot!$G8207:G$9344,"+")</f>
        <v>0</v>
      </c>
      <c r="E8206" s="10">
        <f t="shared" si="512"/>
        <v>0.122</v>
      </c>
      <c r="F8206">
        <f t="shared" si="513"/>
        <v>0.878</v>
      </c>
      <c r="G8206" s="10">
        <f t="shared" si="514"/>
        <v>1</v>
      </c>
      <c r="H8206">
        <f t="shared" si="515"/>
        <v>0.122</v>
      </c>
      <c r="I8206" s="7">
        <v>-15.7</v>
      </c>
    </row>
    <row r="8207" spans="1:9" x14ac:dyDescent="0.35">
      <c r="A8207" s="10">
        <f>COUNTIF(Uniprot!$G$3:G8208,"+")</f>
        <v>19</v>
      </c>
      <c r="B8207" s="10">
        <f>COUNTIF(Uniprot!$G8208:G$9344,"-")</f>
        <v>1137</v>
      </c>
      <c r="C8207" s="10">
        <f>COUNTIF(Uniprot!$G$3:G8208,"-")</f>
        <v>8187</v>
      </c>
      <c r="D8207">
        <f>COUNTIF(Uniprot!$G8208:G$9344,"+")</f>
        <v>0</v>
      </c>
      <c r="E8207" s="10">
        <f t="shared" si="512"/>
        <v>0.122</v>
      </c>
      <c r="F8207">
        <f t="shared" si="513"/>
        <v>0.878</v>
      </c>
      <c r="G8207" s="10">
        <f t="shared" si="514"/>
        <v>1</v>
      </c>
      <c r="H8207">
        <f t="shared" si="515"/>
        <v>0.122</v>
      </c>
      <c r="I8207" s="7">
        <v>-15.7</v>
      </c>
    </row>
    <row r="8208" spans="1:9" x14ac:dyDescent="0.35">
      <c r="A8208" s="10">
        <f>COUNTIF(Uniprot!$G$3:G8209,"+")</f>
        <v>19</v>
      </c>
      <c r="B8208" s="10">
        <f>COUNTIF(Uniprot!$G8209:G$9344,"-")</f>
        <v>1136</v>
      </c>
      <c r="C8208" s="10">
        <f>COUNTIF(Uniprot!$G$3:G8209,"-")</f>
        <v>8188</v>
      </c>
      <c r="D8208">
        <f>COUNTIF(Uniprot!$G8209:G$9344,"+")</f>
        <v>0</v>
      </c>
      <c r="E8208" s="10">
        <f t="shared" si="512"/>
        <v>0.122</v>
      </c>
      <c r="F8208">
        <f t="shared" si="513"/>
        <v>0.878</v>
      </c>
      <c r="G8208" s="10">
        <f t="shared" si="514"/>
        <v>1</v>
      </c>
      <c r="H8208">
        <f t="shared" si="515"/>
        <v>0.122</v>
      </c>
      <c r="I8208" s="7">
        <v>-15.8</v>
      </c>
    </row>
    <row r="8209" spans="1:9" x14ac:dyDescent="0.35">
      <c r="A8209" s="10">
        <f>COUNTIF(Uniprot!$G$3:G8210,"+")</f>
        <v>19</v>
      </c>
      <c r="B8209" s="10">
        <f>COUNTIF(Uniprot!$G8210:G$9344,"-")</f>
        <v>1135</v>
      </c>
      <c r="C8209" s="10">
        <f>COUNTIF(Uniprot!$G$3:G8210,"-")</f>
        <v>8189</v>
      </c>
      <c r="D8209">
        <f>COUNTIF(Uniprot!$G8210:G$9344,"+")</f>
        <v>0</v>
      </c>
      <c r="E8209" s="10">
        <f t="shared" si="512"/>
        <v>0.122</v>
      </c>
      <c r="F8209">
        <f t="shared" si="513"/>
        <v>0.878</v>
      </c>
      <c r="G8209" s="10">
        <f t="shared" si="514"/>
        <v>1</v>
      </c>
      <c r="H8209">
        <f t="shared" si="515"/>
        <v>0.122</v>
      </c>
      <c r="I8209" s="7">
        <v>-15.8</v>
      </c>
    </row>
    <row r="8210" spans="1:9" x14ac:dyDescent="0.35">
      <c r="A8210" s="10">
        <f>COUNTIF(Uniprot!$G$3:G8211,"+")</f>
        <v>19</v>
      </c>
      <c r="B8210" s="10">
        <f>COUNTIF(Uniprot!$G8211:G$9344,"-")</f>
        <v>1134</v>
      </c>
      <c r="C8210" s="10">
        <f>COUNTIF(Uniprot!$G$3:G8211,"-")</f>
        <v>8190</v>
      </c>
      <c r="D8210">
        <f>COUNTIF(Uniprot!$G8211:G$9344,"+")</f>
        <v>0</v>
      </c>
      <c r="E8210" s="10">
        <f t="shared" si="512"/>
        <v>0.122</v>
      </c>
      <c r="F8210">
        <f t="shared" si="513"/>
        <v>0.878</v>
      </c>
      <c r="G8210" s="10">
        <f t="shared" si="514"/>
        <v>1</v>
      </c>
      <c r="H8210">
        <f t="shared" si="515"/>
        <v>0.122</v>
      </c>
      <c r="I8210" s="7">
        <v>-15.8</v>
      </c>
    </row>
    <row r="8211" spans="1:9" x14ac:dyDescent="0.35">
      <c r="A8211" s="10">
        <f>COUNTIF(Uniprot!$G$3:G8212,"+")</f>
        <v>19</v>
      </c>
      <c r="B8211" s="10">
        <f>COUNTIF(Uniprot!$G8212:G$9344,"-")</f>
        <v>1133</v>
      </c>
      <c r="C8211" s="10">
        <f>COUNTIF(Uniprot!$G$3:G8212,"-")</f>
        <v>8191</v>
      </c>
      <c r="D8211">
        <f>COUNTIF(Uniprot!$G8212:G$9344,"+")</f>
        <v>0</v>
      </c>
      <c r="E8211" s="10">
        <f t="shared" si="512"/>
        <v>0.122</v>
      </c>
      <c r="F8211">
        <f t="shared" si="513"/>
        <v>0.878</v>
      </c>
      <c r="G8211" s="10">
        <f t="shared" si="514"/>
        <v>1</v>
      </c>
      <c r="H8211">
        <f t="shared" si="515"/>
        <v>0.122</v>
      </c>
      <c r="I8211" s="7">
        <v>-15.8</v>
      </c>
    </row>
    <row r="8212" spans="1:9" x14ac:dyDescent="0.35">
      <c r="A8212" s="10">
        <f>COUNTIF(Uniprot!$G$3:G8213,"+")</f>
        <v>19</v>
      </c>
      <c r="B8212" s="10">
        <f>COUNTIF(Uniprot!$G8213:G$9344,"-")</f>
        <v>1132</v>
      </c>
      <c r="C8212" s="10">
        <f>COUNTIF(Uniprot!$G$3:G8213,"-")</f>
        <v>8192</v>
      </c>
      <c r="D8212">
        <f>COUNTIF(Uniprot!$G8213:G$9344,"+")</f>
        <v>0</v>
      </c>
      <c r="E8212" s="10">
        <f t="shared" si="512"/>
        <v>0.121</v>
      </c>
      <c r="F8212">
        <f t="shared" si="513"/>
        <v>0.879</v>
      </c>
      <c r="G8212" s="10">
        <f t="shared" si="514"/>
        <v>1</v>
      </c>
      <c r="H8212">
        <f t="shared" si="515"/>
        <v>0.121</v>
      </c>
      <c r="I8212" s="7">
        <v>-15.8</v>
      </c>
    </row>
    <row r="8213" spans="1:9" x14ac:dyDescent="0.35">
      <c r="A8213" s="10">
        <f>COUNTIF(Uniprot!$G$3:G8214,"+")</f>
        <v>19</v>
      </c>
      <c r="B8213" s="10">
        <f>COUNTIF(Uniprot!$G8214:G$9344,"-")</f>
        <v>1131</v>
      </c>
      <c r="C8213" s="10">
        <f>COUNTIF(Uniprot!$G$3:G8214,"-")</f>
        <v>8193</v>
      </c>
      <c r="D8213">
        <f>COUNTIF(Uniprot!$G8214:G$9344,"+")</f>
        <v>0</v>
      </c>
      <c r="E8213" s="10">
        <f t="shared" si="512"/>
        <v>0.121</v>
      </c>
      <c r="F8213">
        <f t="shared" si="513"/>
        <v>0.879</v>
      </c>
      <c r="G8213" s="10">
        <f t="shared" si="514"/>
        <v>1</v>
      </c>
      <c r="H8213">
        <f t="shared" si="515"/>
        <v>0.121</v>
      </c>
      <c r="I8213" s="7">
        <v>-15.8</v>
      </c>
    </row>
    <row r="8214" spans="1:9" x14ac:dyDescent="0.35">
      <c r="A8214" s="10">
        <f>COUNTIF(Uniprot!$G$3:G8215,"+")</f>
        <v>19</v>
      </c>
      <c r="B8214" s="10">
        <f>COUNTIF(Uniprot!$G8215:G$9344,"-")</f>
        <v>1130</v>
      </c>
      <c r="C8214" s="10">
        <f>COUNTIF(Uniprot!$G$3:G8215,"-")</f>
        <v>8194</v>
      </c>
      <c r="D8214">
        <f>COUNTIF(Uniprot!$G8215:G$9344,"+")</f>
        <v>0</v>
      </c>
      <c r="E8214" s="10">
        <f t="shared" si="512"/>
        <v>0.121</v>
      </c>
      <c r="F8214">
        <f t="shared" si="513"/>
        <v>0.879</v>
      </c>
      <c r="G8214" s="10">
        <f t="shared" si="514"/>
        <v>1</v>
      </c>
      <c r="H8214">
        <f t="shared" si="515"/>
        <v>0.121</v>
      </c>
      <c r="I8214" s="7">
        <v>-15.9</v>
      </c>
    </row>
    <row r="8215" spans="1:9" x14ac:dyDescent="0.35">
      <c r="A8215" s="10">
        <f>COUNTIF(Uniprot!$G$3:G8216,"+")</f>
        <v>19</v>
      </c>
      <c r="B8215" s="10">
        <f>COUNTIF(Uniprot!$G8216:G$9344,"-")</f>
        <v>1129</v>
      </c>
      <c r="C8215" s="10">
        <f>COUNTIF(Uniprot!$G$3:G8216,"-")</f>
        <v>8195</v>
      </c>
      <c r="D8215">
        <f>COUNTIF(Uniprot!$G8216:G$9344,"+")</f>
        <v>0</v>
      </c>
      <c r="E8215" s="10">
        <f t="shared" si="512"/>
        <v>0.121</v>
      </c>
      <c r="F8215">
        <f t="shared" si="513"/>
        <v>0.879</v>
      </c>
      <c r="G8215" s="10">
        <f t="shared" si="514"/>
        <v>1</v>
      </c>
      <c r="H8215">
        <f t="shared" si="515"/>
        <v>0.121</v>
      </c>
      <c r="I8215" s="7">
        <v>-15.9</v>
      </c>
    </row>
    <row r="8216" spans="1:9" x14ac:dyDescent="0.35">
      <c r="A8216" s="10">
        <f>COUNTIF(Uniprot!$G$3:G8217,"+")</f>
        <v>19</v>
      </c>
      <c r="B8216" s="10">
        <f>COUNTIF(Uniprot!$G8217:G$9344,"-")</f>
        <v>1128</v>
      </c>
      <c r="C8216" s="10">
        <f>COUNTIF(Uniprot!$G$3:G8217,"-")</f>
        <v>8196</v>
      </c>
      <c r="D8216">
        <f>COUNTIF(Uniprot!$G8217:G$9344,"+")</f>
        <v>0</v>
      </c>
      <c r="E8216" s="10">
        <f t="shared" si="512"/>
        <v>0.121</v>
      </c>
      <c r="F8216">
        <f t="shared" si="513"/>
        <v>0.879</v>
      </c>
      <c r="G8216" s="10">
        <f t="shared" si="514"/>
        <v>1</v>
      </c>
      <c r="H8216">
        <f t="shared" si="515"/>
        <v>0.121</v>
      </c>
      <c r="I8216" s="7">
        <v>-15.9</v>
      </c>
    </row>
    <row r="8217" spans="1:9" x14ac:dyDescent="0.35">
      <c r="A8217" s="10">
        <f>COUNTIF(Uniprot!$G$3:G8218,"+")</f>
        <v>19</v>
      </c>
      <c r="B8217" s="10">
        <f>COUNTIF(Uniprot!$G8218:G$9344,"-")</f>
        <v>1127</v>
      </c>
      <c r="C8217" s="10">
        <f>COUNTIF(Uniprot!$G$3:G8218,"-")</f>
        <v>8197</v>
      </c>
      <c r="D8217">
        <f>COUNTIF(Uniprot!$G8218:G$9344,"+")</f>
        <v>0</v>
      </c>
      <c r="E8217" s="10">
        <f t="shared" si="512"/>
        <v>0.121</v>
      </c>
      <c r="F8217">
        <f t="shared" si="513"/>
        <v>0.879</v>
      </c>
      <c r="G8217" s="10">
        <f t="shared" si="514"/>
        <v>1</v>
      </c>
      <c r="H8217">
        <f t="shared" si="515"/>
        <v>0.121</v>
      </c>
      <c r="I8217" s="7">
        <v>-15.9</v>
      </c>
    </row>
    <row r="8218" spans="1:9" x14ac:dyDescent="0.35">
      <c r="A8218" s="10">
        <f>COUNTIF(Uniprot!$G$3:G8219,"+")</f>
        <v>19</v>
      </c>
      <c r="B8218" s="10">
        <f>COUNTIF(Uniprot!$G8219:G$9344,"-")</f>
        <v>1126</v>
      </c>
      <c r="C8218" s="10">
        <f>COUNTIF(Uniprot!$G$3:G8219,"-")</f>
        <v>8198</v>
      </c>
      <c r="D8218">
        <f>COUNTIF(Uniprot!$G8219:G$9344,"+")</f>
        <v>0</v>
      </c>
      <c r="E8218" s="10">
        <f t="shared" si="512"/>
        <v>0.121</v>
      </c>
      <c r="F8218">
        <f t="shared" si="513"/>
        <v>0.879</v>
      </c>
      <c r="G8218" s="10">
        <f t="shared" si="514"/>
        <v>1</v>
      </c>
      <c r="H8218">
        <f t="shared" si="515"/>
        <v>0.121</v>
      </c>
      <c r="I8218" s="7">
        <v>-15.9</v>
      </c>
    </row>
    <row r="8219" spans="1:9" x14ac:dyDescent="0.35">
      <c r="A8219" s="10">
        <f>COUNTIF(Uniprot!$G$3:G8220,"+")</f>
        <v>19</v>
      </c>
      <c r="B8219" s="10">
        <f>COUNTIF(Uniprot!$G8220:G$9344,"-")</f>
        <v>1125</v>
      </c>
      <c r="C8219" s="10">
        <f>COUNTIF(Uniprot!$G$3:G8220,"-")</f>
        <v>8199</v>
      </c>
      <c r="D8219">
        <f>COUNTIF(Uniprot!$G8220:G$9344,"+")</f>
        <v>0</v>
      </c>
      <c r="E8219" s="10">
        <f t="shared" si="512"/>
        <v>0.121</v>
      </c>
      <c r="F8219">
        <f t="shared" si="513"/>
        <v>0.879</v>
      </c>
      <c r="G8219" s="10">
        <f t="shared" si="514"/>
        <v>1</v>
      </c>
      <c r="H8219">
        <f t="shared" si="515"/>
        <v>0.121</v>
      </c>
      <c r="I8219" s="7">
        <v>-15.9</v>
      </c>
    </row>
    <row r="8220" spans="1:9" x14ac:dyDescent="0.35">
      <c r="A8220" s="10">
        <f>COUNTIF(Uniprot!$G$3:G8221,"+")</f>
        <v>19</v>
      </c>
      <c r="B8220" s="10">
        <f>COUNTIF(Uniprot!$G8221:G$9344,"-")</f>
        <v>1124</v>
      </c>
      <c r="C8220" s="10">
        <f>COUNTIF(Uniprot!$G$3:G8221,"-")</f>
        <v>8200</v>
      </c>
      <c r="D8220">
        <f>COUNTIF(Uniprot!$G8221:G$9344,"+")</f>
        <v>0</v>
      </c>
      <c r="E8220" s="10">
        <f t="shared" si="512"/>
        <v>0.121</v>
      </c>
      <c r="F8220">
        <f t="shared" si="513"/>
        <v>0.879</v>
      </c>
      <c r="G8220" s="10">
        <f t="shared" si="514"/>
        <v>1</v>
      </c>
      <c r="H8220">
        <f t="shared" si="515"/>
        <v>0.121</v>
      </c>
      <c r="I8220" s="7">
        <v>-15.9</v>
      </c>
    </row>
    <row r="8221" spans="1:9" x14ac:dyDescent="0.35">
      <c r="A8221" s="10">
        <f>COUNTIF(Uniprot!$G$3:G8222,"+")</f>
        <v>19</v>
      </c>
      <c r="B8221" s="10">
        <f>COUNTIF(Uniprot!$G8222:G$9344,"-")</f>
        <v>1123</v>
      </c>
      <c r="C8221" s="10">
        <f>COUNTIF(Uniprot!$G$3:G8222,"-")</f>
        <v>8201</v>
      </c>
      <c r="D8221">
        <f>COUNTIF(Uniprot!$G8222:G$9344,"+")</f>
        <v>0</v>
      </c>
      <c r="E8221" s="10">
        <f t="shared" si="512"/>
        <v>0.12</v>
      </c>
      <c r="F8221">
        <f t="shared" si="513"/>
        <v>0.88</v>
      </c>
      <c r="G8221" s="10">
        <f t="shared" si="514"/>
        <v>1</v>
      </c>
      <c r="H8221">
        <f t="shared" si="515"/>
        <v>0.12</v>
      </c>
      <c r="I8221" s="7">
        <v>-15.9</v>
      </c>
    </row>
    <row r="8222" spans="1:9" x14ac:dyDescent="0.35">
      <c r="A8222" s="10">
        <f>COUNTIF(Uniprot!$G$3:G8223,"+")</f>
        <v>19</v>
      </c>
      <c r="B8222" s="10">
        <f>COUNTIF(Uniprot!$G8223:G$9344,"-")</f>
        <v>1122</v>
      </c>
      <c r="C8222" s="10">
        <f>COUNTIF(Uniprot!$G$3:G8223,"-")</f>
        <v>8202</v>
      </c>
      <c r="D8222">
        <f>COUNTIF(Uniprot!$G8223:G$9344,"+")</f>
        <v>0</v>
      </c>
      <c r="E8222" s="10">
        <f t="shared" si="512"/>
        <v>0.12</v>
      </c>
      <c r="F8222">
        <f t="shared" si="513"/>
        <v>0.88</v>
      </c>
      <c r="G8222" s="10">
        <f t="shared" si="514"/>
        <v>1</v>
      </c>
      <c r="H8222">
        <f t="shared" si="515"/>
        <v>0.12</v>
      </c>
      <c r="I8222" s="7">
        <v>-15.9</v>
      </c>
    </row>
    <row r="8223" spans="1:9" x14ac:dyDescent="0.35">
      <c r="A8223" s="10">
        <f>COUNTIF(Uniprot!$G$3:G8224,"+")</f>
        <v>19</v>
      </c>
      <c r="B8223" s="10">
        <f>COUNTIF(Uniprot!$G8224:G$9344,"-")</f>
        <v>1121</v>
      </c>
      <c r="C8223" s="10">
        <f>COUNTIF(Uniprot!$G$3:G8224,"-")</f>
        <v>8203</v>
      </c>
      <c r="D8223">
        <f>COUNTIF(Uniprot!$G8224:G$9344,"+")</f>
        <v>0</v>
      </c>
      <c r="E8223" s="10">
        <f t="shared" si="512"/>
        <v>0.12</v>
      </c>
      <c r="F8223">
        <f t="shared" si="513"/>
        <v>0.88</v>
      </c>
      <c r="G8223" s="10">
        <f t="shared" si="514"/>
        <v>1</v>
      </c>
      <c r="H8223">
        <f t="shared" si="515"/>
        <v>0.12</v>
      </c>
      <c r="I8223" s="7">
        <v>-15.9</v>
      </c>
    </row>
    <row r="8224" spans="1:9" x14ac:dyDescent="0.35">
      <c r="A8224" s="10">
        <f>COUNTIF(Uniprot!$G$3:G8225,"+")</f>
        <v>19</v>
      </c>
      <c r="B8224" s="10">
        <f>COUNTIF(Uniprot!$G8225:G$9344,"-")</f>
        <v>1120</v>
      </c>
      <c r="C8224" s="10">
        <f>COUNTIF(Uniprot!$G$3:G8225,"-")</f>
        <v>8204</v>
      </c>
      <c r="D8224">
        <f>COUNTIF(Uniprot!$G8225:G$9344,"+")</f>
        <v>0</v>
      </c>
      <c r="E8224" s="10">
        <f t="shared" si="512"/>
        <v>0.12</v>
      </c>
      <c r="F8224">
        <f t="shared" si="513"/>
        <v>0.88</v>
      </c>
      <c r="G8224" s="10">
        <f t="shared" si="514"/>
        <v>1</v>
      </c>
      <c r="H8224">
        <f t="shared" si="515"/>
        <v>0.12</v>
      </c>
      <c r="I8224" s="7">
        <v>-15.9</v>
      </c>
    </row>
    <row r="8225" spans="1:9" x14ac:dyDescent="0.35">
      <c r="A8225" s="10">
        <f>COUNTIF(Uniprot!$G$3:G8226,"+")</f>
        <v>19</v>
      </c>
      <c r="B8225" s="10">
        <f>COUNTIF(Uniprot!$G8226:G$9344,"-")</f>
        <v>1119</v>
      </c>
      <c r="C8225" s="10">
        <f>COUNTIF(Uniprot!$G$3:G8226,"-")</f>
        <v>8205</v>
      </c>
      <c r="D8225">
        <f>COUNTIF(Uniprot!$G8226:G$9344,"+")</f>
        <v>0</v>
      </c>
      <c r="E8225" s="10">
        <f t="shared" si="512"/>
        <v>0.12</v>
      </c>
      <c r="F8225">
        <f t="shared" si="513"/>
        <v>0.88</v>
      </c>
      <c r="G8225" s="10">
        <f t="shared" si="514"/>
        <v>1</v>
      </c>
      <c r="H8225">
        <f t="shared" si="515"/>
        <v>0.12</v>
      </c>
      <c r="I8225" s="7">
        <v>-15.9</v>
      </c>
    </row>
    <row r="8226" spans="1:9" x14ac:dyDescent="0.35">
      <c r="A8226" s="10">
        <f>COUNTIF(Uniprot!$G$3:G8227,"+")</f>
        <v>19</v>
      </c>
      <c r="B8226" s="10">
        <f>COUNTIF(Uniprot!$G8227:G$9344,"-")</f>
        <v>1118</v>
      </c>
      <c r="C8226" s="10">
        <f>COUNTIF(Uniprot!$G$3:G8227,"-")</f>
        <v>8206</v>
      </c>
      <c r="D8226">
        <f>COUNTIF(Uniprot!$G8227:G$9344,"+")</f>
        <v>0</v>
      </c>
      <c r="E8226" s="10">
        <f t="shared" si="512"/>
        <v>0.12</v>
      </c>
      <c r="F8226">
        <f t="shared" si="513"/>
        <v>0.88</v>
      </c>
      <c r="G8226" s="10">
        <f t="shared" si="514"/>
        <v>1</v>
      </c>
      <c r="H8226">
        <f t="shared" si="515"/>
        <v>0.12</v>
      </c>
      <c r="I8226" s="7">
        <v>-15.9</v>
      </c>
    </row>
    <row r="8227" spans="1:9" x14ac:dyDescent="0.35">
      <c r="A8227" s="10">
        <f>COUNTIF(Uniprot!$G$3:G8228,"+")</f>
        <v>19</v>
      </c>
      <c r="B8227" s="10">
        <f>COUNTIF(Uniprot!$G8228:G$9344,"-")</f>
        <v>1117</v>
      </c>
      <c r="C8227" s="10">
        <f>COUNTIF(Uniprot!$G$3:G8228,"-")</f>
        <v>8207</v>
      </c>
      <c r="D8227">
        <f>COUNTIF(Uniprot!$G8228:G$9344,"+")</f>
        <v>0</v>
      </c>
      <c r="E8227" s="10">
        <f t="shared" si="512"/>
        <v>0.12</v>
      </c>
      <c r="F8227">
        <f t="shared" si="513"/>
        <v>0.88</v>
      </c>
      <c r="G8227" s="10">
        <f t="shared" si="514"/>
        <v>1</v>
      </c>
      <c r="H8227">
        <f t="shared" si="515"/>
        <v>0.12</v>
      </c>
      <c r="I8227" s="7">
        <v>-16</v>
      </c>
    </row>
    <row r="8228" spans="1:9" x14ac:dyDescent="0.35">
      <c r="A8228" s="10">
        <f>COUNTIF(Uniprot!$G$3:G8229,"+")</f>
        <v>19</v>
      </c>
      <c r="B8228" s="10">
        <f>COUNTIF(Uniprot!$G8229:G$9344,"-")</f>
        <v>1116</v>
      </c>
      <c r="C8228" s="10">
        <f>COUNTIF(Uniprot!$G$3:G8229,"-")</f>
        <v>8208</v>
      </c>
      <c r="D8228">
        <f>COUNTIF(Uniprot!$G8229:G$9344,"+")</f>
        <v>0</v>
      </c>
      <c r="E8228" s="10">
        <f t="shared" si="512"/>
        <v>0.12</v>
      </c>
      <c r="F8228">
        <f t="shared" si="513"/>
        <v>0.88</v>
      </c>
      <c r="G8228" s="10">
        <f t="shared" si="514"/>
        <v>1</v>
      </c>
      <c r="H8228">
        <f t="shared" si="515"/>
        <v>0.12</v>
      </c>
      <c r="I8228" s="7">
        <v>-16</v>
      </c>
    </row>
    <row r="8229" spans="1:9" x14ac:dyDescent="0.35">
      <c r="A8229" s="10">
        <f>COUNTIF(Uniprot!$G$3:G8230,"+")</f>
        <v>19</v>
      </c>
      <c r="B8229" s="10">
        <f>COUNTIF(Uniprot!$G8230:G$9344,"-")</f>
        <v>1115</v>
      </c>
      <c r="C8229" s="10">
        <f>COUNTIF(Uniprot!$G$3:G8230,"-")</f>
        <v>8209</v>
      </c>
      <c r="D8229">
        <f>COUNTIF(Uniprot!$G8230:G$9344,"+")</f>
        <v>0</v>
      </c>
      <c r="E8229" s="10">
        <f t="shared" si="512"/>
        <v>0.12</v>
      </c>
      <c r="F8229">
        <f t="shared" si="513"/>
        <v>0.88</v>
      </c>
      <c r="G8229" s="10">
        <f t="shared" si="514"/>
        <v>1</v>
      </c>
      <c r="H8229">
        <f t="shared" si="515"/>
        <v>0.12</v>
      </c>
      <c r="I8229" s="7">
        <v>-16</v>
      </c>
    </row>
    <row r="8230" spans="1:9" x14ac:dyDescent="0.35">
      <c r="A8230" s="10">
        <f>COUNTIF(Uniprot!$G$3:G8231,"+")</f>
        <v>19</v>
      </c>
      <c r="B8230" s="10">
        <f>COUNTIF(Uniprot!$G8231:G$9344,"-")</f>
        <v>1114</v>
      </c>
      <c r="C8230" s="10">
        <f>COUNTIF(Uniprot!$G$3:G8231,"-")</f>
        <v>8210</v>
      </c>
      <c r="D8230">
        <f>COUNTIF(Uniprot!$G8231:G$9344,"+")</f>
        <v>0</v>
      </c>
      <c r="E8230" s="10">
        <f t="shared" si="512"/>
        <v>0.11899999999999999</v>
      </c>
      <c r="F8230">
        <f t="shared" si="513"/>
        <v>0.88100000000000001</v>
      </c>
      <c r="G8230" s="10">
        <f t="shared" si="514"/>
        <v>1</v>
      </c>
      <c r="H8230">
        <f t="shared" si="515"/>
        <v>0.11899999999999999</v>
      </c>
      <c r="I8230" s="7">
        <v>-16</v>
      </c>
    </row>
    <row r="8231" spans="1:9" x14ac:dyDescent="0.35">
      <c r="A8231" s="10">
        <f>COUNTIF(Uniprot!$G$3:G8232,"+")</f>
        <v>19</v>
      </c>
      <c r="B8231" s="10">
        <f>COUNTIF(Uniprot!$G8232:G$9344,"-")</f>
        <v>1113</v>
      </c>
      <c r="C8231" s="10">
        <f>COUNTIF(Uniprot!$G$3:G8232,"-")</f>
        <v>8211</v>
      </c>
      <c r="D8231">
        <f>COUNTIF(Uniprot!$G8232:G$9344,"+")</f>
        <v>0</v>
      </c>
      <c r="E8231" s="10">
        <f t="shared" si="512"/>
        <v>0.11899999999999999</v>
      </c>
      <c r="F8231">
        <f t="shared" si="513"/>
        <v>0.88100000000000001</v>
      </c>
      <c r="G8231" s="10">
        <f t="shared" si="514"/>
        <v>1</v>
      </c>
      <c r="H8231">
        <f t="shared" si="515"/>
        <v>0.11899999999999999</v>
      </c>
      <c r="I8231" s="7">
        <v>-16</v>
      </c>
    </row>
    <row r="8232" spans="1:9" x14ac:dyDescent="0.35">
      <c r="A8232" s="10">
        <f>COUNTIF(Uniprot!$G$3:G8233,"+")</f>
        <v>19</v>
      </c>
      <c r="B8232" s="10">
        <f>COUNTIF(Uniprot!$G8233:G$9344,"-")</f>
        <v>1112</v>
      </c>
      <c r="C8232" s="10">
        <f>COUNTIF(Uniprot!$G$3:G8233,"-")</f>
        <v>8212</v>
      </c>
      <c r="D8232">
        <f>COUNTIF(Uniprot!$G8233:G$9344,"+")</f>
        <v>0</v>
      </c>
      <c r="E8232" s="10">
        <f t="shared" si="512"/>
        <v>0.11899999999999999</v>
      </c>
      <c r="F8232">
        <f t="shared" si="513"/>
        <v>0.88100000000000001</v>
      </c>
      <c r="G8232" s="10">
        <f t="shared" si="514"/>
        <v>1</v>
      </c>
      <c r="H8232">
        <f t="shared" si="515"/>
        <v>0.11899999999999999</v>
      </c>
      <c r="I8232" s="7">
        <v>-16.100000000000001</v>
      </c>
    </row>
    <row r="8233" spans="1:9" x14ac:dyDescent="0.35">
      <c r="A8233" s="10">
        <f>COUNTIF(Uniprot!$G$3:G8234,"+")</f>
        <v>19</v>
      </c>
      <c r="B8233" s="10">
        <f>COUNTIF(Uniprot!$G8234:G$9344,"-")</f>
        <v>1111</v>
      </c>
      <c r="C8233" s="10">
        <f>COUNTIF(Uniprot!$G$3:G8234,"-")</f>
        <v>8213</v>
      </c>
      <c r="D8233">
        <f>COUNTIF(Uniprot!$G8234:G$9344,"+")</f>
        <v>0</v>
      </c>
      <c r="E8233" s="10">
        <f t="shared" si="512"/>
        <v>0.11899999999999999</v>
      </c>
      <c r="F8233">
        <f t="shared" si="513"/>
        <v>0.88100000000000001</v>
      </c>
      <c r="G8233" s="10">
        <f t="shared" si="514"/>
        <v>1</v>
      </c>
      <c r="H8233">
        <f t="shared" si="515"/>
        <v>0.11899999999999999</v>
      </c>
      <c r="I8233" s="7">
        <v>-16.100000000000001</v>
      </c>
    </row>
    <row r="8234" spans="1:9" x14ac:dyDescent="0.35">
      <c r="A8234" s="10">
        <f>COUNTIF(Uniprot!$G$3:G8235,"+")</f>
        <v>19</v>
      </c>
      <c r="B8234" s="10">
        <f>COUNTIF(Uniprot!$G8235:G$9344,"-")</f>
        <v>1110</v>
      </c>
      <c r="C8234" s="10">
        <f>COUNTIF(Uniprot!$G$3:G8235,"-")</f>
        <v>8214</v>
      </c>
      <c r="D8234">
        <f>COUNTIF(Uniprot!$G8235:G$9344,"+")</f>
        <v>0</v>
      </c>
      <c r="E8234" s="10">
        <f t="shared" si="512"/>
        <v>0.11899999999999999</v>
      </c>
      <c r="F8234">
        <f t="shared" si="513"/>
        <v>0.88100000000000001</v>
      </c>
      <c r="G8234" s="10">
        <f t="shared" si="514"/>
        <v>1</v>
      </c>
      <c r="H8234">
        <f t="shared" si="515"/>
        <v>0.11899999999999999</v>
      </c>
      <c r="I8234" s="7">
        <v>-16.2</v>
      </c>
    </row>
    <row r="8235" spans="1:9" x14ac:dyDescent="0.35">
      <c r="A8235" s="10">
        <f>COUNTIF(Uniprot!$G$3:G8236,"+")</f>
        <v>19</v>
      </c>
      <c r="B8235" s="10">
        <f>COUNTIF(Uniprot!$G8236:G$9344,"-")</f>
        <v>1109</v>
      </c>
      <c r="C8235" s="10">
        <f>COUNTIF(Uniprot!$G$3:G8236,"-")</f>
        <v>8215</v>
      </c>
      <c r="D8235">
        <f>COUNTIF(Uniprot!$G8236:G$9344,"+")</f>
        <v>0</v>
      </c>
      <c r="E8235" s="10">
        <f t="shared" si="512"/>
        <v>0.11899999999999999</v>
      </c>
      <c r="F8235">
        <f t="shared" si="513"/>
        <v>0.88100000000000001</v>
      </c>
      <c r="G8235" s="10">
        <f t="shared" si="514"/>
        <v>1</v>
      </c>
      <c r="H8235">
        <f t="shared" si="515"/>
        <v>0.11899999999999999</v>
      </c>
      <c r="I8235" s="7">
        <v>-16.2</v>
      </c>
    </row>
    <row r="8236" spans="1:9" x14ac:dyDescent="0.35">
      <c r="A8236" s="10">
        <f>COUNTIF(Uniprot!$G$3:G8237,"+")</f>
        <v>19</v>
      </c>
      <c r="B8236" s="10">
        <f>COUNTIF(Uniprot!$G8237:G$9344,"-")</f>
        <v>1108</v>
      </c>
      <c r="C8236" s="10">
        <f>COUNTIF(Uniprot!$G$3:G8237,"-")</f>
        <v>8216</v>
      </c>
      <c r="D8236">
        <f>COUNTIF(Uniprot!$G8237:G$9344,"+")</f>
        <v>0</v>
      </c>
      <c r="E8236" s="10">
        <f t="shared" si="512"/>
        <v>0.11899999999999999</v>
      </c>
      <c r="F8236">
        <f t="shared" si="513"/>
        <v>0.88100000000000001</v>
      </c>
      <c r="G8236" s="10">
        <f t="shared" si="514"/>
        <v>1</v>
      </c>
      <c r="H8236">
        <f t="shared" si="515"/>
        <v>0.11899999999999999</v>
      </c>
      <c r="I8236" s="7">
        <v>-16.2</v>
      </c>
    </row>
    <row r="8237" spans="1:9" x14ac:dyDescent="0.35">
      <c r="A8237" s="10">
        <f>COUNTIF(Uniprot!$G$3:G8238,"+")</f>
        <v>19</v>
      </c>
      <c r="B8237" s="10">
        <f>COUNTIF(Uniprot!$G8238:G$9344,"-")</f>
        <v>1107</v>
      </c>
      <c r="C8237" s="10">
        <f>COUNTIF(Uniprot!$G$3:G8238,"-")</f>
        <v>8217</v>
      </c>
      <c r="D8237">
        <f>COUNTIF(Uniprot!$G8238:G$9344,"+")</f>
        <v>0</v>
      </c>
      <c r="E8237" s="10">
        <f t="shared" si="512"/>
        <v>0.11899999999999999</v>
      </c>
      <c r="F8237">
        <f t="shared" si="513"/>
        <v>0.88100000000000001</v>
      </c>
      <c r="G8237" s="10">
        <f t="shared" si="514"/>
        <v>1</v>
      </c>
      <c r="H8237">
        <f t="shared" si="515"/>
        <v>0.11899999999999999</v>
      </c>
      <c r="I8237" s="7">
        <v>-16.2</v>
      </c>
    </row>
    <row r="8238" spans="1:9" x14ac:dyDescent="0.35">
      <c r="A8238" s="10">
        <f>COUNTIF(Uniprot!$G$3:G8239,"+")</f>
        <v>19</v>
      </c>
      <c r="B8238" s="10">
        <f>COUNTIF(Uniprot!$G8239:G$9344,"-")</f>
        <v>1106</v>
      </c>
      <c r="C8238" s="10">
        <f>COUNTIF(Uniprot!$G$3:G8239,"-")</f>
        <v>8218</v>
      </c>
      <c r="D8238">
        <f>COUNTIF(Uniprot!$G8239:G$9344,"+")</f>
        <v>0</v>
      </c>
      <c r="E8238" s="10">
        <f t="shared" si="512"/>
        <v>0.11899999999999999</v>
      </c>
      <c r="F8238">
        <f t="shared" si="513"/>
        <v>0.88100000000000001</v>
      </c>
      <c r="G8238" s="10">
        <f t="shared" si="514"/>
        <v>1</v>
      </c>
      <c r="H8238">
        <f t="shared" si="515"/>
        <v>0.11899999999999999</v>
      </c>
      <c r="I8238" s="7">
        <v>-16.2</v>
      </c>
    </row>
    <row r="8239" spans="1:9" x14ac:dyDescent="0.35">
      <c r="A8239" s="10">
        <f>COUNTIF(Uniprot!$G$3:G8240,"+")</f>
        <v>19</v>
      </c>
      <c r="B8239" s="10">
        <f>COUNTIF(Uniprot!$G8240:G$9344,"-")</f>
        <v>1105</v>
      </c>
      <c r="C8239" s="10">
        <f>COUNTIF(Uniprot!$G$3:G8240,"-")</f>
        <v>8219</v>
      </c>
      <c r="D8239">
        <f>COUNTIF(Uniprot!$G8240:G$9344,"+")</f>
        <v>0</v>
      </c>
      <c r="E8239" s="10">
        <f t="shared" si="512"/>
        <v>0.11899999999999999</v>
      </c>
      <c r="F8239">
        <f t="shared" si="513"/>
        <v>0.88100000000000001</v>
      </c>
      <c r="G8239" s="10">
        <f t="shared" si="514"/>
        <v>1</v>
      </c>
      <c r="H8239">
        <f t="shared" si="515"/>
        <v>0.11899999999999999</v>
      </c>
      <c r="I8239" s="7">
        <v>-16.2</v>
      </c>
    </row>
    <row r="8240" spans="1:9" x14ac:dyDescent="0.35">
      <c r="A8240" s="10">
        <f>COUNTIF(Uniprot!$G$3:G8241,"+")</f>
        <v>19</v>
      </c>
      <c r="B8240" s="10">
        <f>COUNTIF(Uniprot!$G8241:G$9344,"-")</f>
        <v>1104</v>
      </c>
      <c r="C8240" s="10">
        <f>COUNTIF(Uniprot!$G$3:G8241,"-")</f>
        <v>8220</v>
      </c>
      <c r="D8240">
        <f>COUNTIF(Uniprot!$G8241:G$9344,"+")</f>
        <v>0</v>
      </c>
      <c r="E8240" s="10">
        <f t="shared" si="512"/>
        <v>0.11799999999999999</v>
      </c>
      <c r="F8240">
        <f t="shared" si="513"/>
        <v>0.88200000000000001</v>
      </c>
      <c r="G8240" s="10">
        <f t="shared" si="514"/>
        <v>1</v>
      </c>
      <c r="H8240">
        <f t="shared" si="515"/>
        <v>0.11799999999999999</v>
      </c>
      <c r="I8240" s="7">
        <v>-16.2</v>
      </c>
    </row>
    <row r="8241" spans="1:9" x14ac:dyDescent="0.35">
      <c r="A8241" s="10">
        <f>COUNTIF(Uniprot!$G$3:G8242,"+")</f>
        <v>19</v>
      </c>
      <c r="B8241" s="10">
        <f>COUNTIF(Uniprot!$G8242:G$9344,"-")</f>
        <v>1103</v>
      </c>
      <c r="C8241" s="10">
        <f>COUNTIF(Uniprot!$G$3:G8242,"-")</f>
        <v>8221</v>
      </c>
      <c r="D8241">
        <f>COUNTIF(Uniprot!$G8242:G$9344,"+")</f>
        <v>0</v>
      </c>
      <c r="E8241" s="10">
        <f t="shared" si="512"/>
        <v>0.11799999999999999</v>
      </c>
      <c r="F8241">
        <f t="shared" si="513"/>
        <v>0.88200000000000001</v>
      </c>
      <c r="G8241" s="10">
        <f t="shared" si="514"/>
        <v>1</v>
      </c>
      <c r="H8241">
        <f t="shared" si="515"/>
        <v>0.11799999999999999</v>
      </c>
      <c r="I8241" s="7">
        <v>-16.2</v>
      </c>
    </row>
    <row r="8242" spans="1:9" x14ac:dyDescent="0.35">
      <c r="A8242" s="10">
        <f>COUNTIF(Uniprot!$G$3:G8243,"+")</f>
        <v>19</v>
      </c>
      <c r="B8242" s="10">
        <f>COUNTIF(Uniprot!$G8243:G$9344,"-")</f>
        <v>1102</v>
      </c>
      <c r="C8242" s="10">
        <f>COUNTIF(Uniprot!$G$3:G8243,"-")</f>
        <v>8222</v>
      </c>
      <c r="D8242">
        <f>COUNTIF(Uniprot!$G8243:G$9344,"+")</f>
        <v>0</v>
      </c>
      <c r="E8242" s="10">
        <f t="shared" si="512"/>
        <v>0.11799999999999999</v>
      </c>
      <c r="F8242">
        <f t="shared" si="513"/>
        <v>0.88200000000000001</v>
      </c>
      <c r="G8242" s="10">
        <f t="shared" si="514"/>
        <v>1</v>
      </c>
      <c r="H8242">
        <f t="shared" si="515"/>
        <v>0.11799999999999999</v>
      </c>
      <c r="I8242" s="7">
        <v>-16.2</v>
      </c>
    </row>
    <row r="8243" spans="1:9" x14ac:dyDescent="0.35">
      <c r="A8243" s="10">
        <f>COUNTIF(Uniprot!$G$3:G8244,"+")</f>
        <v>19</v>
      </c>
      <c r="B8243" s="10">
        <f>COUNTIF(Uniprot!$G8244:G$9344,"-")</f>
        <v>1101</v>
      </c>
      <c r="C8243" s="10">
        <f>COUNTIF(Uniprot!$G$3:G8244,"-")</f>
        <v>8223</v>
      </c>
      <c r="D8243">
        <f>COUNTIF(Uniprot!$G8244:G$9344,"+")</f>
        <v>0</v>
      </c>
      <c r="E8243" s="10">
        <f t="shared" si="512"/>
        <v>0.11799999999999999</v>
      </c>
      <c r="F8243">
        <f t="shared" si="513"/>
        <v>0.88200000000000001</v>
      </c>
      <c r="G8243" s="10">
        <f t="shared" si="514"/>
        <v>1</v>
      </c>
      <c r="H8243">
        <f t="shared" si="515"/>
        <v>0.11799999999999999</v>
      </c>
      <c r="I8243" s="7">
        <v>-16.2</v>
      </c>
    </row>
    <row r="8244" spans="1:9" x14ac:dyDescent="0.35">
      <c r="A8244" s="10">
        <f>COUNTIF(Uniprot!$G$3:G8245,"+")</f>
        <v>19</v>
      </c>
      <c r="B8244" s="10">
        <f>COUNTIF(Uniprot!$G8245:G$9344,"-")</f>
        <v>1100</v>
      </c>
      <c r="C8244" s="10">
        <f>COUNTIF(Uniprot!$G$3:G8245,"-")</f>
        <v>8224</v>
      </c>
      <c r="D8244">
        <f>COUNTIF(Uniprot!$G8245:G$9344,"+")</f>
        <v>0</v>
      </c>
      <c r="E8244" s="10">
        <f t="shared" si="512"/>
        <v>0.11799999999999999</v>
      </c>
      <c r="F8244">
        <f t="shared" si="513"/>
        <v>0.88200000000000001</v>
      </c>
      <c r="G8244" s="10">
        <f t="shared" si="514"/>
        <v>1</v>
      </c>
      <c r="H8244">
        <f t="shared" si="515"/>
        <v>0.11799999999999999</v>
      </c>
      <c r="I8244" s="7">
        <v>-16.2</v>
      </c>
    </row>
    <row r="8245" spans="1:9" x14ac:dyDescent="0.35">
      <c r="A8245" s="10">
        <f>COUNTIF(Uniprot!$G$3:G8246,"+")</f>
        <v>19</v>
      </c>
      <c r="B8245" s="10">
        <f>COUNTIF(Uniprot!$G8246:G$9344,"-")</f>
        <v>1099</v>
      </c>
      <c r="C8245" s="10">
        <f>COUNTIF(Uniprot!$G$3:G8246,"-")</f>
        <v>8225</v>
      </c>
      <c r="D8245">
        <f>COUNTIF(Uniprot!$G8246:G$9344,"+")</f>
        <v>0</v>
      </c>
      <c r="E8245" s="10">
        <f t="shared" si="512"/>
        <v>0.11799999999999999</v>
      </c>
      <c r="F8245">
        <f t="shared" si="513"/>
        <v>0.88200000000000001</v>
      </c>
      <c r="G8245" s="10">
        <f t="shared" si="514"/>
        <v>1</v>
      </c>
      <c r="H8245">
        <f t="shared" si="515"/>
        <v>0.11799999999999999</v>
      </c>
      <c r="I8245" s="7">
        <v>-16.2</v>
      </c>
    </row>
    <row r="8246" spans="1:9" x14ac:dyDescent="0.35">
      <c r="A8246" s="10">
        <f>COUNTIF(Uniprot!$G$3:G8247,"+")</f>
        <v>19</v>
      </c>
      <c r="B8246" s="10">
        <f>COUNTIF(Uniprot!$G8247:G$9344,"-")</f>
        <v>1098</v>
      </c>
      <c r="C8246" s="10">
        <f>COUNTIF(Uniprot!$G$3:G8247,"-")</f>
        <v>8226</v>
      </c>
      <c r="D8246">
        <f>COUNTIF(Uniprot!$G8247:G$9344,"+")</f>
        <v>0</v>
      </c>
      <c r="E8246" s="10">
        <f t="shared" si="512"/>
        <v>0.11799999999999999</v>
      </c>
      <c r="F8246">
        <f t="shared" si="513"/>
        <v>0.88200000000000001</v>
      </c>
      <c r="G8246" s="10">
        <f t="shared" si="514"/>
        <v>1</v>
      </c>
      <c r="H8246">
        <f t="shared" si="515"/>
        <v>0.11799999999999999</v>
      </c>
      <c r="I8246" s="7">
        <v>-16.2</v>
      </c>
    </row>
    <row r="8247" spans="1:9" x14ac:dyDescent="0.35">
      <c r="A8247" s="10">
        <f>COUNTIF(Uniprot!$G$3:G8248,"+")</f>
        <v>19</v>
      </c>
      <c r="B8247" s="10">
        <f>COUNTIF(Uniprot!$G8248:G$9344,"-")</f>
        <v>1097</v>
      </c>
      <c r="C8247" s="10">
        <f>COUNTIF(Uniprot!$G$3:G8248,"-")</f>
        <v>8227</v>
      </c>
      <c r="D8247">
        <f>COUNTIF(Uniprot!$G8248:G$9344,"+")</f>
        <v>0</v>
      </c>
      <c r="E8247" s="10">
        <f t="shared" si="512"/>
        <v>0.11799999999999999</v>
      </c>
      <c r="F8247">
        <f t="shared" si="513"/>
        <v>0.88200000000000001</v>
      </c>
      <c r="G8247" s="10">
        <f t="shared" si="514"/>
        <v>1</v>
      </c>
      <c r="H8247">
        <f t="shared" si="515"/>
        <v>0.11799999999999999</v>
      </c>
      <c r="I8247" s="7">
        <v>-16.2</v>
      </c>
    </row>
    <row r="8248" spans="1:9" x14ac:dyDescent="0.35">
      <c r="A8248" s="10">
        <f>COUNTIF(Uniprot!$G$3:G8249,"+")</f>
        <v>19</v>
      </c>
      <c r="B8248" s="10">
        <f>COUNTIF(Uniprot!$G8249:G$9344,"-")</f>
        <v>1096</v>
      </c>
      <c r="C8248" s="10">
        <f>COUNTIF(Uniprot!$G$3:G8249,"-")</f>
        <v>8228</v>
      </c>
      <c r="D8248">
        <f>COUNTIF(Uniprot!$G8249:G$9344,"+")</f>
        <v>0</v>
      </c>
      <c r="E8248" s="10">
        <f t="shared" si="512"/>
        <v>0.11799999999999999</v>
      </c>
      <c r="F8248">
        <f t="shared" si="513"/>
        <v>0.88200000000000001</v>
      </c>
      <c r="G8248" s="10">
        <f t="shared" si="514"/>
        <v>1</v>
      </c>
      <c r="H8248">
        <f t="shared" si="515"/>
        <v>0.11799999999999999</v>
      </c>
      <c r="I8248" s="7">
        <v>-16.2</v>
      </c>
    </row>
    <row r="8249" spans="1:9" x14ac:dyDescent="0.35">
      <c r="A8249" s="10">
        <f>COUNTIF(Uniprot!$G$3:G8250,"+")</f>
        <v>19</v>
      </c>
      <c r="B8249" s="10">
        <f>COUNTIF(Uniprot!$G8250:G$9344,"-")</f>
        <v>1095</v>
      </c>
      <c r="C8249" s="10">
        <f>COUNTIF(Uniprot!$G$3:G8250,"-")</f>
        <v>8229</v>
      </c>
      <c r="D8249">
        <f>COUNTIF(Uniprot!$G8250:G$9344,"+")</f>
        <v>0</v>
      </c>
      <c r="E8249" s="10">
        <f t="shared" si="512"/>
        <v>0.11700000000000001</v>
      </c>
      <c r="F8249">
        <f t="shared" si="513"/>
        <v>0.88300000000000001</v>
      </c>
      <c r="G8249" s="10">
        <f t="shared" si="514"/>
        <v>1</v>
      </c>
      <c r="H8249">
        <f t="shared" si="515"/>
        <v>0.11699999999999999</v>
      </c>
      <c r="I8249" s="7">
        <v>-16.3</v>
      </c>
    </row>
    <row r="8250" spans="1:9" x14ac:dyDescent="0.35">
      <c r="A8250" s="10">
        <f>COUNTIF(Uniprot!$G$3:G8251,"+")</f>
        <v>19</v>
      </c>
      <c r="B8250" s="10">
        <f>COUNTIF(Uniprot!$G8251:G$9344,"-")</f>
        <v>1094</v>
      </c>
      <c r="C8250" s="10">
        <f>COUNTIF(Uniprot!$G$3:G8251,"-")</f>
        <v>8230</v>
      </c>
      <c r="D8250">
        <f>COUNTIF(Uniprot!$G8251:G$9344,"+")</f>
        <v>0</v>
      </c>
      <c r="E8250" s="10">
        <f t="shared" si="512"/>
        <v>0.11700000000000001</v>
      </c>
      <c r="F8250">
        <f t="shared" si="513"/>
        <v>0.88300000000000001</v>
      </c>
      <c r="G8250" s="10">
        <f t="shared" si="514"/>
        <v>1</v>
      </c>
      <c r="H8250">
        <f t="shared" si="515"/>
        <v>0.11699999999999999</v>
      </c>
      <c r="I8250" s="7">
        <v>-16.3</v>
      </c>
    </row>
    <row r="8251" spans="1:9" x14ac:dyDescent="0.35">
      <c r="A8251" s="10">
        <f>COUNTIF(Uniprot!$G$3:G8252,"+")</f>
        <v>19</v>
      </c>
      <c r="B8251" s="10">
        <f>COUNTIF(Uniprot!$G8252:G$9344,"-")</f>
        <v>1093</v>
      </c>
      <c r="C8251" s="10">
        <f>COUNTIF(Uniprot!$G$3:G8252,"-")</f>
        <v>8231</v>
      </c>
      <c r="D8251">
        <f>COUNTIF(Uniprot!$G8252:G$9344,"+")</f>
        <v>0</v>
      </c>
      <c r="E8251" s="10">
        <f t="shared" si="512"/>
        <v>0.11700000000000001</v>
      </c>
      <c r="F8251">
        <f t="shared" si="513"/>
        <v>0.88300000000000001</v>
      </c>
      <c r="G8251" s="10">
        <f t="shared" si="514"/>
        <v>1</v>
      </c>
      <c r="H8251">
        <f t="shared" si="515"/>
        <v>0.11699999999999999</v>
      </c>
      <c r="I8251" s="7">
        <v>-16.3</v>
      </c>
    </row>
    <row r="8252" spans="1:9" x14ac:dyDescent="0.35">
      <c r="A8252" s="10">
        <f>COUNTIF(Uniprot!$G$3:G8253,"+")</f>
        <v>19</v>
      </c>
      <c r="B8252" s="10">
        <f>COUNTIF(Uniprot!$G8253:G$9344,"-")</f>
        <v>1092</v>
      </c>
      <c r="C8252" s="10">
        <f>COUNTIF(Uniprot!$G$3:G8253,"-")</f>
        <v>8232</v>
      </c>
      <c r="D8252">
        <f>COUNTIF(Uniprot!$G8253:G$9344,"+")</f>
        <v>0</v>
      </c>
      <c r="E8252" s="10">
        <f t="shared" si="512"/>
        <v>0.11700000000000001</v>
      </c>
      <c r="F8252">
        <f t="shared" si="513"/>
        <v>0.88300000000000001</v>
      </c>
      <c r="G8252" s="10">
        <f t="shared" si="514"/>
        <v>1</v>
      </c>
      <c r="H8252">
        <f t="shared" si="515"/>
        <v>0.11699999999999999</v>
      </c>
      <c r="I8252" s="7">
        <v>-16.3</v>
      </c>
    </row>
    <row r="8253" spans="1:9" x14ac:dyDescent="0.35">
      <c r="A8253" s="10">
        <f>COUNTIF(Uniprot!$G$3:G8254,"+")</f>
        <v>19</v>
      </c>
      <c r="B8253" s="10">
        <f>COUNTIF(Uniprot!$G8254:G$9344,"-")</f>
        <v>1091</v>
      </c>
      <c r="C8253" s="10">
        <f>COUNTIF(Uniprot!$G$3:G8254,"-")</f>
        <v>8233</v>
      </c>
      <c r="D8253">
        <f>COUNTIF(Uniprot!$G8254:G$9344,"+")</f>
        <v>0</v>
      </c>
      <c r="E8253" s="10">
        <f t="shared" si="512"/>
        <v>0.11700000000000001</v>
      </c>
      <c r="F8253">
        <f t="shared" si="513"/>
        <v>0.88300000000000001</v>
      </c>
      <c r="G8253" s="10">
        <f t="shared" si="514"/>
        <v>1</v>
      </c>
      <c r="H8253">
        <f t="shared" si="515"/>
        <v>0.11699999999999999</v>
      </c>
      <c r="I8253" s="7">
        <v>-16.3</v>
      </c>
    </row>
    <row r="8254" spans="1:9" x14ac:dyDescent="0.35">
      <c r="A8254" s="10">
        <f>COUNTIF(Uniprot!$G$3:G8255,"+")</f>
        <v>19</v>
      </c>
      <c r="B8254" s="10">
        <f>COUNTIF(Uniprot!$G8255:G$9344,"-")</f>
        <v>1090</v>
      </c>
      <c r="C8254" s="10">
        <f>COUNTIF(Uniprot!$G$3:G8255,"-")</f>
        <v>8234</v>
      </c>
      <c r="D8254">
        <f>COUNTIF(Uniprot!$G8255:G$9344,"+")</f>
        <v>0</v>
      </c>
      <c r="E8254" s="10">
        <f t="shared" si="512"/>
        <v>0.11700000000000001</v>
      </c>
      <c r="F8254">
        <f t="shared" si="513"/>
        <v>0.88300000000000001</v>
      </c>
      <c r="G8254" s="10">
        <f t="shared" si="514"/>
        <v>1</v>
      </c>
      <c r="H8254">
        <f t="shared" si="515"/>
        <v>0.11699999999999999</v>
      </c>
      <c r="I8254" s="7">
        <v>-16.3</v>
      </c>
    </row>
    <row r="8255" spans="1:9" x14ac:dyDescent="0.35">
      <c r="A8255" s="10">
        <f>COUNTIF(Uniprot!$G$3:G8256,"+")</f>
        <v>19</v>
      </c>
      <c r="B8255" s="10">
        <f>COUNTIF(Uniprot!$G8256:G$9344,"-")</f>
        <v>1089</v>
      </c>
      <c r="C8255" s="10">
        <f>COUNTIF(Uniprot!$G$3:G8256,"-")</f>
        <v>8235</v>
      </c>
      <c r="D8255">
        <f>COUNTIF(Uniprot!$G8256:G$9344,"+")</f>
        <v>0</v>
      </c>
      <c r="E8255" s="10">
        <f t="shared" si="512"/>
        <v>0.11700000000000001</v>
      </c>
      <c r="F8255">
        <f t="shared" si="513"/>
        <v>0.88300000000000001</v>
      </c>
      <c r="G8255" s="10">
        <f t="shared" si="514"/>
        <v>1</v>
      </c>
      <c r="H8255">
        <f t="shared" si="515"/>
        <v>0.11699999999999999</v>
      </c>
      <c r="I8255" s="7">
        <v>-16.3</v>
      </c>
    </row>
    <row r="8256" spans="1:9" x14ac:dyDescent="0.35">
      <c r="A8256" s="10">
        <f>COUNTIF(Uniprot!$G$3:G8257,"+")</f>
        <v>19</v>
      </c>
      <c r="B8256" s="10">
        <f>COUNTIF(Uniprot!$G8257:G$9344,"-")</f>
        <v>1088</v>
      </c>
      <c r="C8256" s="10">
        <f>COUNTIF(Uniprot!$G$3:G8257,"-")</f>
        <v>8236</v>
      </c>
      <c r="D8256">
        <f>COUNTIF(Uniprot!$G8257:G$9344,"+")</f>
        <v>0</v>
      </c>
      <c r="E8256" s="10">
        <f t="shared" si="512"/>
        <v>0.11700000000000001</v>
      </c>
      <c r="F8256">
        <f t="shared" si="513"/>
        <v>0.88300000000000001</v>
      </c>
      <c r="G8256" s="10">
        <f t="shared" si="514"/>
        <v>1</v>
      </c>
      <c r="H8256">
        <f t="shared" si="515"/>
        <v>0.11699999999999999</v>
      </c>
      <c r="I8256" s="7">
        <v>-16.399999999999999</v>
      </c>
    </row>
    <row r="8257" spans="1:9" x14ac:dyDescent="0.35">
      <c r="A8257" s="10">
        <f>COUNTIF(Uniprot!$G$3:G8258,"+")</f>
        <v>19</v>
      </c>
      <c r="B8257" s="10">
        <f>COUNTIF(Uniprot!$G8258:G$9344,"-")</f>
        <v>1087</v>
      </c>
      <c r="C8257" s="10">
        <f>COUNTIF(Uniprot!$G$3:G8258,"-")</f>
        <v>8237</v>
      </c>
      <c r="D8257">
        <f>COUNTIF(Uniprot!$G8258:G$9344,"+")</f>
        <v>0</v>
      </c>
      <c r="E8257" s="10">
        <f t="shared" si="512"/>
        <v>0.11700000000000001</v>
      </c>
      <c r="F8257">
        <f t="shared" si="513"/>
        <v>0.88300000000000001</v>
      </c>
      <c r="G8257" s="10">
        <f t="shared" si="514"/>
        <v>1</v>
      </c>
      <c r="H8257">
        <f t="shared" si="515"/>
        <v>0.11699999999999999</v>
      </c>
      <c r="I8257" s="7">
        <v>-16.399999999999999</v>
      </c>
    </row>
    <row r="8258" spans="1:9" x14ac:dyDescent="0.35">
      <c r="A8258" s="10">
        <f>COUNTIF(Uniprot!$G$3:G8259,"+")</f>
        <v>19</v>
      </c>
      <c r="B8258" s="10">
        <f>COUNTIF(Uniprot!$G8259:G$9344,"-")</f>
        <v>1086</v>
      </c>
      <c r="C8258" s="10">
        <f>COUNTIF(Uniprot!$G$3:G8259,"-")</f>
        <v>8238</v>
      </c>
      <c r="D8258">
        <f>COUNTIF(Uniprot!$G8259:G$9344,"+")</f>
        <v>0</v>
      </c>
      <c r="E8258" s="10">
        <f t="shared" si="512"/>
        <v>0.11600000000000001</v>
      </c>
      <c r="F8258">
        <f t="shared" si="513"/>
        <v>0.88400000000000001</v>
      </c>
      <c r="G8258" s="10">
        <f t="shared" si="514"/>
        <v>1</v>
      </c>
      <c r="H8258">
        <f t="shared" si="515"/>
        <v>0.11599999999999999</v>
      </c>
      <c r="I8258" s="7">
        <v>-16.399999999999999</v>
      </c>
    </row>
    <row r="8259" spans="1:9" x14ac:dyDescent="0.35">
      <c r="A8259" s="10">
        <f>COUNTIF(Uniprot!$G$3:G8260,"+")</f>
        <v>19</v>
      </c>
      <c r="B8259" s="10">
        <f>COUNTIF(Uniprot!$G8260:G$9344,"-")</f>
        <v>1085</v>
      </c>
      <c r="C8259" s="10">
        <f>COUNTIF(Uniprot!$G$3:G8260,"-")</f>
        <v>8239</v>
      </c>
      <c r="D8259">
        <f>COUNTIF(Uniprot!$G8260:G$9344,"+")</f>
        <v>0</v>
      </c>
      <c r="E8259" s="10">
        <f t="shared" ref="E8259:E8322" si="516">ROUND(B8259/(B8259+C8259),3)</f>
        <v>0.11600000000000001</v>
      </c>
      <c r="F8259">
        <f t="shared" ref="F8259:F8322" si="517">1-E8259</f>
        <v>0.88400000000000001</v>
      </c>
      <c r="G8259" s="10">
        <f t="shared" ref="G8259:G8322" si="518">ROUND(A8259/(A8259+D8259),3)</f>
        <v>1</v>
      </c>
      <c r="H8259">
        <f t="shared" ref="H8259:H8322" si="519">G8259-F8259</f>
        <v>0.11599999999999999</v>
      </c>
      <c r="I8259" s="7">
        <v>-16.399999999999999</v>
      </c>
    </row>
    <row r="8260" spans="1:9" x14ac:dyDescent="0.35">
      <c r="A8260" s="10">
        <f>COUNTIF(Uniprot!$G$3:G8261,"+")</f>
        <v>19</v>
      </c>
      <c r="B8260" s="10">
        <f>COUNTIF(Uniprot!$G8261:G$9344,"-")</f>
        <v>1084</v>
      </c>
      <c r="C8260" s="10">
        <f>COUNTIF(Uniprot!$G$3:G8261,"-")</f>
        <v>8240</v>
      </c>
      <c r="D8260">
        <f>COUNTIF(Uniprot!$G8261:G$9344,"+")</f>
        <v>0</v>
      </c>
      <c r="E8260" s="10">
        <f t="shared" si="516"/>
        <v>0.11600000000000001</v>
      </c>
      <c r="F8260">
        <f t="shared" si="517"/>
        <v>0.88400000000000001</v>
      </c>
      <c r="G8260" s="10">
        <f t="shared" si="518"/>
        <v>1</v>
      </c>
      <c r="H8260">
        <f t="shared" si="519"/>
        <v>0.11599999999999999</v>
      </c>
      <c r="I8260" s="7">
        <v>-16.399999999999999</v>
      </c>
    </row>
    <row r="8261" spans="1:9" x14ac:dyDescent="0.35">
      <c r="A8261" s="10">
        <f>COUNTIF(Uniprot!$G$3:G8262,"+")</f>
        <v>19</v>
      </c>
      <c r="B8261" s="10">
        <f>COUNTIF(Uniprot!$G8262:G$9344,"-")</f>
        <v>1083</v>
      </c>
      <c r="C8261" s="10">
        <f>COUNTIF(Uniprot!$G$3:G8262,"-")</f>
        <v>8241</v>
      </c>
      <c r="D8261">
        <f>COUNTIF(Uniprot!$G8262:G$9344,"+")</f>
        <v>0</v>
      </c>
      <c r="E8261" s="10">
        <f t="shared" si="516"/>
        <v>0.11600000000000001</v>
      </c>
      <c r="F8261">
        <f t="shared" si="517"/>
        <v>0.88400000000000001</v>
      </c>
      <c r="G8261" s="10">
        <f t="shared" si="518"/>
        <v>1</v>
      </c>
      <c r="H8261">
        <f t="shared" si="519"/>
        <v>0.11599999999999999</v>
      </c>
      <c r="I8261" s="7">
        <v>-16.399999999999999</v>
      </c>
    </row>
    <row r="8262" spans="1:9" x14ac:dyDescent="0.35">
      <c r="A8262" s="10">
        <f>COUNTIF(Uniprot!$G$3:G8263,"+")</f>
        <v>19</v>
      </c>
      <c r="B8262" s="10">
        <f>COUNTIF(Uniprot!$G8263:G$9344,"-")</f>
        <v>1082</v>
      </c>
      <c r="C8262" s="10">
        <f>COUNTIF(Uniprot!$G$3:G8263,"-")</f>
        <v>8242</v>
      </c>
      <c r="D8262">
        <f>COUNTIF(Uniprot!$G8263:G$9344,"+")</f>
        <v>0</v>
      </c>
      <c r="E8262" s="10">
        <f t="shared" si="516"/>
        <v>0.11600000000000001</v>
      </c>
      <c r="F8262">
        <f t="shared" si="517"/>
        <v>0.88400000000000001</v>
      </c>
      <c r="G8262" s="10">
        <f t="shared" si="518"/>
        <v>1</v>
      </c>
      <c r="H8262">
        <f t="shared" si="519"/>
        <v>0.11599999999999999</v>
      </c>
      <c r="I8262" s="7">
        <v>-16.399999999999999</v>
      </c>
    </row>
    <row r="8263" spans="1:9" x14ac:dyDescent="0.35">
      <c r="A8263" s="10">
        <f>COUNTIF(Uniprot!$G$3:G8264,"+")</f>
        <v>19</v>
      </c>
      <c r="B8263" s="10">
        <f>COUNTIF(Uniprot!$G8264:G$9344,"-")</f>
        <v>1081</v>
      </c>
      <c r="C8263" s="10">
        <f>COUNTIF(Uniprot!$G$3:G8264,"-")</f>
        <v>8243</v>
      </c>
      <c r="D8263">
        <f>COUNTIF(Uniprot!$G8264:G$9344,"+")</f>
        <v>0</v>
      </c>
      <c r="E8263" s="10">
        <f t="shared" si="516"/>
        <v>0.11600000000000001</v>
      </c>
      <c r="F8263">
        <f t="shared" si="517"/>
        <v>0.88400000000000001</v>
      </c>
      <c r="G8263" s="10">
        <f t="shared" si="518"/>
        <v>1</v>
      </c>
      <c r="H8263">
        <f t="shared" si="519"/>
        <v>0.11599999999999999</v>
      </c>
      <c r="I8263" s="7">
        <v>-16.399999999999999</v>
      </c>
    </row>
    <row r="8264" spans="1:9" x14ac:dyDescent="0.35">
      <c r="A8264" s="10">
        <f>COUNTIF(Uniprot!$G$3:G8265,"+")</f>
        <v>19</v>
      </c>
      <c r="B8264" s="10">
        <f>COUNTIF(Uniprot!$G8265:G$9344,"-")</f>
        <v>1080</v>
      </c>
      <c r="C8264" s="10">
        <f>COUNTIF(Uniprot!$G$3:G8265,"-")</f>
        <v>8244</v>
      </c>
      <c r="D8264">
        <f>COUNTIF(Uniprot!$G8265:G$9344,"+")</f>
        <v>0</v>
      </c>
      <c r="E8264" s="10">
        <f t="shared" si="516"/>
        <v>0.11600000000000001</v>
      </c>
      <c r="F8264">
        <f t="shared" si="517"/>
        <v>0.88400000000000001</v>
      </c>
      <c r="G8264" s="10">
        <f t="shared" si="518"/>
        <v>1</v>
      </c>
      <c r="H8264">
        <f t="shared" si="519"/>
        <v>0.11599999999999999</v>
      </c>
      <c r="I8264" s="7">
        <v>-16.399999999999999</v>
      </c>
    </row>
    <row r="8265" spans="1:9" x14ac:dyDescent="0.35">
      <c r="A8265" s="10">
        <f>COUNTIF(Uniprot!$G$3:G8266,"+")</f>
        <v>19</v>
      </c>
      <c r="B8265" s="10">
        <f>COUNTIF(Uniprot!$G8266:G$9344,"-")</f>
        <v>1079</v>
      </c>
      <c r="C8265" s="10">
        <f>COUNTIF(Uniprot!$G$3:G8266,"-")</f>
        <v>8245</v>
      </c>
      <c r="D8265">
        <f>COUNTIF(Uniprot!$G8266:G$9344,"+")</f>
        <v>0</v>
      </c>
      <c r="E8265" s="10">
        <f t="shared" si="516"/>
        <v>0.11600000000000001</v>
      </c>
      <c r="F8265">
        <f t="shared" si="517"/>
        <v>0.88400000000000001</v>
      </c>
      <c r="G8265" s="10">
        <f t="shared" si="518"/>
        <v>1</v>
      </c>
      <c r="H8265">
        <f t="shared" si="519"/>
        <v>0.11599999999999999</v>
      </c>
      <c r="I8265" s="7">
        <v>-16.399999999999999</v>
      </c>
    </row>
    <row r="8266" spans="1:9" x14ac:dyDescent="0.35">
      <c r="A8266" s="10">
        <f>COUNTIF(Uniprot!$G$3:G8267,"+")</f>
        <v>19</v>
      </c>
      <c r="B8266" s="10">
        <f>COUNTIF(Uniprot!$G8267:G$9344,"-")</f>
        <v>1078</v>
      </c>
      <c r="C8266" s="10">
        <f>COUNTIF(Uniprot!$G$3:G8267,"-")</f>
        <v>8246</v>
      </c>
      <c r="D8266">
        <f>COUNTIF(Uniprot!$G8267:G$9344,"+")</f>
        <v>0</v>
      </c>
      <c r="E8266" s="10">
        <f t="shared" si="516"/>
        <v>0.11600000000000001</v>
      </c>
      <c r="F8266">
        <f t="shared" si="517"/>
        <v>0.88400000000000001</v>
      </c>
      <c r="G8266" s="10">
        <f t="shared" si="518"/>
        <v>1</v>
      </c>
      <c r="H8266">
        <f t="shared" si="519"/>
        <v>0.11599999999999999</v>
      </c>
      <c r="I8266" s="7">
        <v>-16.399999999999999</v>
      </c>
    </row>
    <row r="8267" spans="1:9" x14ac:dyDescent="0.35">
      <c r="A8267" s="10">
        <f>COUNTIF(Uniprot!$G$3:G8268,"+")</f>
        <v>19</v>
      </c>
      <c r="B8267" s="10">
        <f>COUNTIF(Uniprot!$G8268:G$9344,"-")</f>
        <v>1077</v>
      </c>
      <c r="C8267" s="10">
        <f>COUNTIF(Uniprot!$G$3:G8268,"-")</f>
        <v>8247</v>
      </c>
      <c r="D8267">
        <f>COUNTIF(Uniprot!$G8268:G$9344,"+")</f>
        <v>0</v>
      </c>
      <c r="E8267" s="10">
        <f t="shared" si="516"/>
        <v>0.11600000000000001</v>
      </c>
      <c r="F8267">
        <f t="shared" si="517"/>
        <v>0.88400000000000001</v>
      </c>
      <c r="G8267" s="10">
        <f t="shared" si="518"/>
        <v>1</v>
      </c>
      <c r="H8267">
        <f t="shared" si="519"/>
        <v>0.11599999999999999</v>
      </c>
      <c r="I8267" s="7">
        <v>-16.399999999999999</v>
      </c>
    </row>
    <row r="8268" spans="1:9" x14ac:dyDescent="0.35">
      <c r="A8268" s="10">
        <f>COUNTIF(Uniprot!$G$3:G8269,"+")</f>
        <v>19</v>
      </c>
      <c r="B8268" s="10">
        <f>COUNTIF(Uniprot!$G8269:G$9344,"-")</f>
        <v>1076</v>
      </c>
      <c r="C8268" s="10">
        <f>COUNTIF(Uniprot!$G$3:G8269,"-")</f>
        <v>8248</v>
      </c>
      <c r="D8268">
        <f>COUNTIF(Uniprot!$G8269:G$9344,"+")</f>
        <v>0</v>
      </c>
      <c r="E8268" s="10">
        <f t="shared" si="516"/>
        <v>0.115</v>
      </c>
      <c r="F8268">
        <f t="shared" si="517"/>
        <v>0.88500000000000001</v>
      </c>
      <c r="G8268" s="10">
        <f t="shared" si="518"/>
        <v>1</v>
      </c>
      <c r="H8268">
        <f t="shared" si="519"/>
        <v>0.11499999999999999</v>
      </c>
      <c r="I8268" s="7">
        <v>-16.5</v>
      </c>
    </row>
    <row r="8269" spans="1:9" x14ac:dyDescent="0.35">
      <c r="A8269" s="10">
        <f>COUNTIF(Uniprot!$G$3:G8270,"+")</f>
        <v>19</v>
      </c>
      <c r="B8269" s="10">
        <f>COUNTIF(Uniprot!$G8270:G$9344,"-")</f>
        <v>1075</v>
      </c>
      <c r="C8269" s="10">
        <f>COUNTIF(Uniprot!$G$3:G8270,"-")</f>
        <v>8249</v>
      </c>
      <c r="D8269">
        <f>COUNTIF(Uniprot!$G8270:G$9344,"+")</f>
        <v>0</v>
      </c>
      <c r="E8269" s="10">
        <f t="shared" si="516"/>
        <v>0.115</v>
      </c>
      <c r="F8269">
        <f t="shared" si="517"/>
        <v>0.88500000000000001</v>
      </c>
      <c r="G8269" s="10">
        <f t="shared" si="518"/>
        <v>1</v>
      </c>
      <c r="H8269">
        <f t="shared" si="519"/>
        <v>0.11499999999999999</v>
      </c>
      <c r="I8269" s="7">
        <v>-16.5</v>
      </c>
    </row>
    <row r="8270" spans="1:9" x14ac:dyDescent="0.35">
      <c r="A8270" s="10">
        <f>COUNTIF(Uniprot!$G$3:G8271,"+")</f>
        <v>19</v>
      </c>
      <c r="B8270" s="10">
        <f>COUNTIF(Uniprot!$G8271:G$9344,"-")</f>
        <v>1074</v>
      </c>
      <c r="C8270" s="10">
        <f>COUNTIF(Uniprot!$G$3:G8271,"-")</f>
        <v>8250</v>
      </c>
      <c r="D8270">
        <f>COUNTIF(Uniprot!$G8271:G$9344,"+")</f>
        <v>0</v>
      </c>
      <c r="E8270" s="10">
        <f t="shared" si="516"/>
        <v>0.115</v>
      </c>
      <c r="F8270">
        <f t="shared" si="517"/>
        <v>0.88500000000000001</v>
      </c>
      <c r="G8270" s="10">
        <f t="shared" si="518"/>
        <v>1</v>
      </c>
      <c r="H8270">
        <f t="shared" si="519"/>
        <v>0.11499999999999999</v>
      </c>
      <c r="I8270" s="7">
        <v>-16.5</v>
      </c>
    </row>
    <row r="8271" spans="1:9" x14ac:dyDescent="0.35">
      <c r="A8271" s="10">
        <f>COUNTIF(Uniprot!$G$3:G8272,"+")</f>
        <v>19</v>
      </c>
      <c r="B8271" s="10">
        <f>COUNTIF(Uniprot!$G8272:G$9344,"-")</f>
        <v>1073</v>
      </c>
      <c r="C8271" s="10">
        <f>COUNTIF(Uniprot!$G$3:G8272,"-")</f>
        <v>8251</v>
      </c>
      <c r="D8271">
        <f>COUNTIF(Uniprot!$G8272:G$9344,"+")</f>
        <v>0</v>
      </c>
      <c r="E8271" s="10">
        <f t="shared" si="516"/>
        <v>0.115</v>
      </c>
      <c r="F8271">
        <f t="shared" si="517"/>
        <v>0.88500000000000001</v>
      </c>
      <c r="G8271" s="10">
        <f t="shared" si="518"/>
        <v>1</v>
      </c>
      <c r="H8271">
        <f t="shared" si="519"/>
        <v>0.11499999999999999</v>
      </c>
      <c r="I8271" s="7">
        <v>-16.5</v>
      </c>
    </row>
    <row r="8272" spans="1:9" x14ac:dyDescent="0.35">
      <c r="A8272" s="10">
        <f>COUNTIF(Uniprot!$G$3:G8273,"+")</f>
        <v>19</v>
      </c>
      <c r="B8272" s="10">
        <f>COUNTIF(Uniprot!$G8273:G$9344,"-")</f>
        <v>1072</v>
      </c>
      <c r="C8272" s="10">
        <f>COUNTIF(Uniprot!$G$3:G8273,"-")</f>
        <v>8252</v>
      </c>
      <c r="D8272">
        <f>COUNTIF(Uniprot!$G8273:G$9344,"+")</f>
        <v>0</v>
      </c>
      <c r="E8272" s="10">
        <f t="shared" si="516"/>
        <v>0.115</v>
      </c>
      <c r="F8272">
        <f t="shared" si="517"/>
        <v>0.88500000000000001</v>
      </c>
      <c r="G8272" s="10">
        <f t="shared" si="518"/>
        <v>1</v>
      </c>
      <c r="H8272">
        <f t="shared" si="519"/>
        <v>0.11499999999999999</v>
      </c>
      <c r="I8272" s="7">
        <v>-16.5</v>
      </c>
    </row>
    <row r="8273" spans="1:9" x14ac:dyDescent="0.35">
      <c r="A8273" s="10">
        <f>COUNTIF(Uniprot!$G$3:G8274,"+")</f>
        <v>19</v>
      </c>
      <c r="B8273" s="10">
        <f>COUNTIF(Uniprot!$G8274:G$9344,"-")</f>
        <v>1071</v>
      </c>
      <c r="C8273" s="10">
        <f>COUNTIF(Uniprot!$G$3:G8274,"-")</f>
        <v>8253</v>
      </c>
      <c r="D8273">
        <f>COUNTIF(Uniprot!$G8274:G$9344,"+")</f>
        <v>0</v>
      </c>
      <c r="E8273" s="10">
        <f t="shared" si="516"/>
        <v>0.115</v>
      </c>
      <c r="F8273">
        <f t="shared" si="517"/>
        <v>0.88500000000000001</v>
      </c>
      <c r="G8273" s="10">
        <f t="shared" si="518"/>
        <v>1</v>
      </c>
      <c r="H8273">
        <f t="shared" si="519"/>
        <v>0.11499999999999999</v>
      </c>
      <c r="I8273" s="7">
        <v>-16.5</v>
      </c>
    </row>
    <row r="8274" spans="1:9" x14ac:dyDescent="0.35">
      <c r="A8274" s="10">
        <f>COUNTIF(Uniprot!$G$3:G8275,"+")</f>
        <v>19</v>
      </c>
      <c r="B8274" s="10">
        <f>COUNTIF(Uniprot!$G8275:G$9344,"-")</f>
        <v>1070</v>
      </c>
      <c r="C8274" s="10">
        <f>COUNTIF(Uniprot!$G$3:G8275,"-")</f>
        <v>8254</v>
      </c>
      <c r="D8274">
        <f>COUNTIF(Uniprot!$G8275:G$9344,"+")</f>
        <v>0</v>
      </c>
      <c r="E8274" s="10">
        <f t="shared" si="516"/>
        <v>0.115</v>
      </c>
      <c r="F8274">
        <f t="shared" si="517"/>
        <v>0.88500000000000001</v>
      </c>
      <c r="G8274" s="10">
        <f t="shared" si="518"/>
        <v>1</v>
      </c>
      <c r="H8274">
        <f t="shared" si="519"/>
        <v>0.11499999999999999</v>
      </c>
      <c r="I8274" s="7">
        <v>-16.5</v>
      </c>
    </row>
    <row r="8275" spans="1:9" x14ac:dyDescent="0.35">
      <c r="A8275" s="10">
        <f>COUNTIF(Uniprot!$G$3:G8276,"+")</f>
        <v>19</v>
      </c>
      <c r="B8275" s="10">
        <f>COUNTIF(Uniprot!$G8276:G$9344,"-")</f>
        <v>1069</v>
      </c>
      <c r="C8275" s="10">
        <f>COUNTIF(Uniprot!$G$3:G8276,"-")</f>
        <v>8255</v>
      </c>
      <c r="D8275">
        <f>COUNTIF(Uniprot!$G8276:G$9344,"+")</f>
        <v>0</v>
      </c>
      <c r="E8275" s="10">
        <f t="shared" si="516"/>
        <v>0.115</v>
      </c>
      <c r="F8275">
        <f t="shared" si="517"/>
        <v>0.88500000000000001</v>
      </c>
      <c r="G8275" s="10">
        <f t="shared" si="518"/>
        <v>1</v>
      </c>
      <c r="H8275">
        <f t="shared" si="519"/>
        <v>0.11499999999999999</v>
      </c>
      <c r="I8275" s="7">
        <v>-16.5</v>
      </c>
    </row>
    <row r="8276" spans="1:9" x14ac:dyDescent="0.35">
      <c r="A8276" s="10">
        <f>COUNTIF(Uniprot!$G$3:G8277,"+")</f>
        <v>19</v>
      </c>
      <c r="B8276" s="10">
        <f>COUNTIF(Uniprot!$G8277:G$9344,"-")</f>
        <v>1068</v>
      </c>
      <c r="C8276" s="10">
        <f>COUNTIF(Uniprot!$G$3:G8277,"-")</f>
        <v>8256</v>
      </c>
      <c r="D8276">
        <f>COUNTIF(Uniprot!$G8277:G$9344,"+")</f>
        <v>0</v>
      </c>
      <c r="E8276" s="10">
        <f t="shared" si="516"/>
        <v>0.115</v>
      </c>
      <c r="F8276">
        <f t="shared" si="517"/>
        <v>0.88500000000000001</v>
      </c>
      <c r="G8276" s="10">
        <f t="shared" si="518"/>
        <v>1</v>
      </c>
      <c r="H8276">
        <f t="shared" si="519"/>
        <v>0.11499999999999999</v>
      </c>
      <c r="I8276" s="7">
        <v>-16.5</v>
      </c>
    </row>
    <row r="8277" spans="1:9" x14ac:dyDescent="0.35">
      <c r="A8277" s="10">
        <f>COUNTIF(Uniprot!$G$3:G8278,"+")</f>
        <v>19</v>
      </c>
      <c r="B8277" s="10">
        <f>COUNTIF(Uniprot!$G8278:G$9344,"-")</f>
        <v>1067</v>
      </c>
      <c r="C8277" s="10">
        <f>COUNTIF(Uniprot!$G$3:G8278,"-")</f>
        <v>8257</v>
      </c>
      <c r="D8277">
        <f>COUNTIF(Uniprot!$G8278:G$9344,"+")</f>
        <v>0</v>
      </c>
      <c r="E8277" s="10">
        <f t="shared" si="516"/>
        <v>0.114</v>
      </c>
      <c r="F8277">
        <f t="shared" si="517"/>
        <v>0.88600000000000001</v>
      </c>
      <c r="G8277" s="10">
        <f t="shared" si="518"/>
        <v>1</v>
      </c>
      <c r="H8277">
        <f t="shared" si="519"/>
        <v>0.11399999999999999</v>
      </c>
      <c r="I8277" s="7">
        <v>-16.600000000000001</v>
      </c>
    </row>
    <row r="8278" spans="1:9" x14ac:dyDescent="0.35">
      <c r="A8278" s="10">
        <f>COUNTIF(Uniprot!$G$3:G8279,"+")</f>
        <v>19</v>
      </c>
      <c r="B8278" s="10">
        <f>COUNTIF(Uniprot!$G8279:G$9344,"-")</f>
        <v>1066</v>
      </c>
      <c r="C8278" s="10">
        <f>COUNTIF(Uniprot!$G$3:G8279,"-")</f>
        <v>8258</v>
      </c>
      <c r="D8278">
        <f>COUNTIF(Uniprot!$G8279:G$9344,"+")</f>
        <v>0</v>
      </c>
      <c r="E8278" s="10">
        <f t="shared" si="516"/>
        <v>0.114</v>
      </c>
      <c r="F8278">
        <f t="shared" si="517"/>
        <v>0.88600000000000001</v>
      </c>
      <c r="G8278" s="10">
        <f t="shared" si="518"/>
        <v>1</v>
      </c>
      <c r="H8278">
        <f t="shared" si="519"/>
        <v>0.11399999999999999</v>
      </c>
      <c r="I8278" s="7">
        <v>-16.600000000000001</v>
      </c>
    </row>
    <row r="8279" spans="1:9" x14ac:dyDescent="0.35">
      <c r="A8279" s="10">
        <f>COUNTIF(Uniprot!$G$3:G8280,"+")</f>
        <v>19</v>
      </c>
      <c r="B8279" s="10">
        <f>COUNTIF(Uniprot!$G8280:G$9344,"-")</f>
        <v>1065</v>
      </c>
      <c r="C8279" s="10">
        <f>COUNTIF(Uniprot!$G$3:G8280,"-")</f>
        <v>8259</v>
      </c>
      <c r="D8279">
        <f>COUNTIF(Uniprot!$G8280:G$9344,"+")</f>
        <v>0</v>
      </c>
      <c r="E8279" s="10">
        <f t="shared" si="516"/>
        <v>0.114</v>
      </c>
      <c r="F8279">
        <f t="shared" si="517"/>
        <v>0.88600000000000001</v>
      </c>
      <c r="G8279" s="10">
        <f t="shared" si="518"/>
        <v>1</v>
      </c>
      <c r="H8279">
        <f t="shared" si="519"/>
        <v>0.11399999999999999</v>
      </c>
      <c r="I8279" s="7">
        <v>-16.600000000000001</v>
      </c>
    </row>
    <row r="8280" spans="1:9" x14ac:dyDescent="0.35">
      <c r="A8280" s="10">
        <f>COUNTIF(Uniprot!$G$3:G8281,"+")</f>
        <v>19</v>
      </c>
      <c r="B8280" s="10">
        <f>COUNTIF(Uniprot!$G8281:G$9344,"-")</f>
        <v>1064</v>
      </c>
      <c r="C8280" s="10">
        <f>COUNTIF(Uniprot!$G$3:G8281,"-")</f>
        <v>8260</v>
      </c>
      <c r="D8280">
        <f>COUNTIF(Uniprot!$G8281:G$9344,"+")</f>
        <v>0</v>
      </c>
      <c r="E8280" s="10">
        <f t="shared" si="516"/>
        <v>0.114</v>
      </c>
      <c r="F8280">
        <f t="shared" si="517"/>
        <v>0.88600000000000001</v>
      </c>
      <c r="G8280" s="10">
        <f t="shared" si="518"/>
        <v>1</v>
      </c>
      <c r="H8280">
        <f t="shared" si="519"/>
        <v>0.11399999999999999</v>
      </c>
      <c r="I8280" s="7">
        <v>-16.600000000000001</v>
      </c>
    </row>
    <row r="8281" spans="1:9" x14ac:dyDescent="0.35">
      <c r="A8281" s="10">
        <f>COUNTIF(Uniprot!$G$3:G8282,"+")</f>
        <v>19</v>
      </c>
      <c r="B8281" s="10">
        <f>COUNTIF(Uniprot!$G8282:G$9344,"-")</f>
        <v>1063</v>
      </c>
      <c r="C8281" s="10">
        <f>COUNTIF(Uniprot!$G$3:G8282,"-")</f>
        <v>8261</v>
      </c>
      <c r="D8281">
        <f>COUNTIF(Uniprot!$G8282:G$9344,"+")</f>
        <v>0</v>
      </c>
      <c r="E8281" s="10">
        <f t="shared" si="516"/>
        <v>0.114</v>
      </c>
      <c r="F8281">
        <f t="shared" si="517"/>
        <v>0.88600000000000001</v>
      </c>
      <c r="G8281" s="10">
        <f t="shared" si="518"/>
        <v>1</v>
      </c>
      <c r="H8281">
        <f t="shared" si="519"/>
        <v>0.11399999999999999</v>
      </c>
      <c r="I8281" s="7">
        <v>-16.600000000000001</v>
      </c>
    </row>
    <row r="8282" spans="1:9" x14ac:dyDescent="0.35">
      <c r="A8282" s="10">
        <f>COUNTIF(Uniprot!$G$3:G8283,"+")</f>
        <v>19</v>
      </c>
      <c r="B8282" s="10">
        <f>COUNTIF(Uniprot!$G8283:G$9344,"-")</f>
        <v>1062</v>
      </c>
      <c r="C8282" s="10">
        <f>COUNTIF(Uniprot!$G$3:G8283,"-")</f>
        <v>8262</v>
      </c>
      <c r="D8282">
        <f>COUNTIF(Uniprot!$G8283:G$9344,"+")</f>
        <v>0</v>
      </c>
      <c r="E8282" s="10">
        <f t="shared" si="516"/>
        <v>0.114</v>
      </c>
      <c r="F8282">
        <f t="shared" si="517"/>
        <v>0.88600000000000001</v>
      </c>
      <c r="G8282" s="10">
        <f t="shared" si="518"/>
        <v>1</v>
      </c>
      <c r="H8282">
        <f t="shared" si="519"/>
        <v>0.11399999999999999</v>
      </c>
      <c r="I8282" s="7">
        <v>-16.600000000000001</v>
      </c>
    </row>
    <row r="8283" spans="1:9" x14ac:dyDescent="0.35">
      <c r="A8283" s="10">
        <f>COUNTIF(Uniprot!$G$3:G8284,"+")</f>
        <v>19</v>
      </c>
      <c r="B8283" s="10">
        <f>COUNTIF(Uniprot!$G8284:G$9344,"-")</f>
        <v>1061</v>
      </c>
      <c r="C8283" s="10">
        <f>COUNTIF(Uniprot!$G$3:G8284,"-")</f>
        <v>8263</v>
      </c>
      <c r="D8283">
        <f>COUNTIF(Uniprot!$G8284:G$9344,"+")</f>
        <v>0</v>
      </c>
      <c r="E8283" s="10">
        <f t="shared" si="516"/>
        <v>0.114</v>
      </c>
      <c r="F8283">
        <f t="shared" si="517"/>
        <v>0.88600000000000001</v>
      </c>
      <c r="G8283" s="10">
        <f t="shared" si="518"/>
        <v>1</v>
      </c>
      <c r="H8283">
        <f t="shared" si="519"/>
        <v>0.11399999999999999</v>
      </c>
      <c r="I8283" s="7">
        <v>-16.600000000000001</v>
      </c>
    </row>
    <row r="8284" spans="1:9" x14ac:dyDescent="0.35">
      <c r="A8284" s="10">
        <f>COUNTIF(Uniprot!$G$3:G8285,"+")</f>
        <v>19</v>
      </c>
      <c r="B8284" s="10">
        <f>COUNTIF(Uniprot!$G8285:G$9344,"-")</f>
        <v>1060</v>
      </c>
      <c r="C8284" s="10">
        <f>COUNTIF(Uniprot!$G$3:G8285,"-")</f>
        <v>8264</v>
      </c>
      <c r="D8284">
        <f>COUNTIF(Uniprot!$G8285:G$9344,"+")</f>
        <v>0</v>
      </c>
      <c r="E8284" s="10">
        <f t="shared" si="516"/>
        <v>0.114</v>
      </c>
      <c r="F8284">
        <f t="shared" si="517"/>
        <v>0.88600000000000001</v>
      </c>
      <c r="G8284" s="10">
        <f t="shared" si="518"/>
        <v>1</v>
      </c>
      <c r="H8284">
        <f t="shared" si="519"/>
        <v>0.11399999999999999</v>
      </c>
      <c r="I8284" s="7">
        <v>-16.600000000000001</v>
      </c>
    </row>
    <row r="8285" spans="1:9" x14ac:dyDescent="0.35">
      <c r="A8285" s="10">
        <f>COUNTIF(Uniprot!$G$3:G8286,"+")</f>
        <v>19</v>
      </c>
      <c r="B8285" s="10">
        <f>COUNTIF(Uniprot!$G8286:G$9344,"-")</f>
        <v>1059</v>
      </c>
      <c r="C8285" s="10">
        <f>COUNTIF(Uniprot!$G$3:G8286,"-")</f>
        <v>8265</v>
      </c>
      <c r="D8285">
        <f>COUNTIF(Uniprot!$G8286:G$9344,"+")</f>
        <v>0</v>
      </c>
      <c r="E8285" s="10">
        <f t="shared" si="516"/>
        <v>0.114</v>
      </c>
      <c r="F8285">
        <f t="shared" si="517"/>
        <v>0.88600000000000001</v>
      </c>
      <c r="G8285" s="10">
        <f t="shared" si="518"/>
        <v>1</v>
      </c>
      <c r="H8285">
        <f t="shared" si="519"/>
        <v>0.11399999999999999</v>
      </c>
      <c r="I8285" s="7">
        <v>-16.7</v>
      </c>
    </row>
    <row r="8286" spans="1:9" x14ac:dyDescent="0.35">
      <c r="A8286" s="10">
        <f>COUNTIF(Uniprot!$G$3:G8287,"+")</f>
        <v>19</v>
      </c>
      <c r="B8286" s="10">
        <f>COUNTIF(Uniprot!$G8287:G$9344,"-")</f>
        <v>1058</v>
      </c>
      <c r="C8286" s="10">
        <f>COUNTIF(Uniprot!$G$3:G8287,"-")</f>
        <v>8266</v>
      </c>
      <c r="D8286">
        <f>COUNTIF(Uniprot!$G8287:G$9344,"+")</f>
        <v>0</v>
      </c>
      <c r="E8286" s="10">
        <f t="shared" si="516"/>
        <v>0.113</v>
      </c>
      <c r="F8286">
        <f t="shared" si="517"/>
        <v>0.88700000000000001</v>
      </c>
      <c r="G8286" s="10">
        <f t="shared" si="518"/>
        <v>1</v>
      </c>
      <c r="H8286">
        <f t="shared" si="519"/>
        <v>0.11299999999999999</v>
      </c>
      <c r="I8286" s="7">
        <v>-16.7</v>
      </c>
    </row>
    <row r="8287" spans="1:9" x14ac:dyDescent="0.35">
      <c r="A8287" s="10">
        <f>COUNTIF(Uniprot!$G$3:G8288,"+")</f>
        <v>19</v>
      </c>
      <c r="B8287" s="10">
        <f>COUNTIF(Uniprot!$G8288:G$9344,"-")</f>
        <v>1057</v>
      </c>
      <c r="C8287" s="10">
        <f>COUNTIF(Uniprot!$G$3:G8288,"-")</f>
        <v>8267</v>
      </c>
      <c r="D8287">
        <f>COUNTIF(Uniprot!$G8288:G$9344,"+")</f>
        <v>0</v>
      </c>
      <c r="E8287" s="10">
        <f t="shared" si="516"/>
        <v>0.113</v>
      </c>
      <c r="F8287">
        <f t="shared" si="517"/>
        <v>0.88700000000000001</v>
      </c>
      <c r="G8287" s="10">
        <f t="shared" si="518"/>
        <v>1</v>
      </c>
      <c r="H8287">
        <f t="shared" si="519"/>
        <v>0.11299999999999999</v>
      </c>
      <c r="I8287" s="7">
        <v>-16.7</v>
      </c>
    </row>
    <row r="8288" spans="1:9" x14ac:dyDescent="0.35">
      <c r="A8288" s="10">
        <f>COUNTIF(Uniprot!$G$3:G8289,"+")</f>
        <v>19</v>
      </c>
      <c r="B8288" s="10">
        <f>COUNTIF(Uniprot!$G8289:G$9344,"-")</f>
        <v>1056</v>
      </c>
      <c r="C8288" s="10">
        <f>COUNTIF(Uniprot!$G$3:G8289,"-")</f>
        <v>8268</v>
      </c>
      <c r="D8288">
        <f>COUNTIF(Uniprot!$G8289:G$9344,"+")</f>
        <v>0</v>
      </c>
      <c r="E8288" s="10">
        <f t="shared" si="516"/>
        <v>0.113</v>
      </c>
      <c r="F8288">
        <f t="shared" si="517"/>
        <v>0.88700000000000001</v>
      </c>
      <c r="G8288" s="10">
        <f t="shared" si="518"/>
        <v>1</v>
      </c>
      <c r="H8288">
        <f t="shared" si="519"/>
        <v>0.11299999999999999</v>
      </c>
      <c r="I8288" s="7">
        <v>-16.7</v>
      </c>
    </row>
    <row r="8289" spans="1:9" x14ac:dyDescent="0.35">
      <c r="A8289" s="10">
        <f>COUNTIF(Uniprot!$G$3:G8290,"+")</f>
        <v>19</v>
      </c>
      <c r="B8289" s="10">
        <f>COUNTIF(Uniprot!$G8290:G$9344,"-")</f>
        <v>1055</v>
      </c>
      <c r="C8289" s="10">
        <f>COUNTIF(Uniprot!$G$3:G8290,"-")</f>
        <v>8269</v>
      </c>
      <c r="D8289">
        <f>COUNTIF(Uniprot!$G8290:G$9344,"+")</f>
        <v>0</v>
      </c>
      <c r="E8289" s="10">
        <f t="shared" si="516"/>
        <v>0.113</v>
      </c>
      <c r="F8289">
        <f t="shared" si="517"/>
        <v>0.88700000000000001</v>
      </c>
      <c r="G8289" s="10">
        <f t="shared" si="518"/>
        <v>1</v>
      </c>
      <c r="H8289">
        <f t="shared" si="519"/>
        <v>0.11299999999999999</v>
      </c>
      <c r="I8289" s="7">
        <v>-16.7</v>
      </c>
    </row>
    <row r="8290" spans="1:9" x14ac:dyDescent="0.35">
      <c r="A8290" s="10">
        <f>COUNTIF(Uniprot!$G$3:G8291,"+")</f>
        <v>19</v>
      </c>
      <c r="B8290" s="10">
        <f>COUNTIF(Uniprot!$G8291:G$9344,"-")</f>
        <v>1054</v>
      </c>
      <c r="C8290" s="10">
        <f>COUNTIF(Uniprot!$G$3:G8291,"-")</f>
        <v>8270</v>
      </c>
      <c r="D8290">
        <f>COUNTIF(Uniprot!$G8291:G$9344,"+")</f>
        <v>0</v>
      </c>
      <c r="E8290" s="10">
        <f t="shared" si="516"/>
        <v>0.113</v>
      </c>
      <c r="F8290">
        <f t="shared" si="517"/>
        <v>0.88700000000000001</v>
      </c>
      <c r="G8290" s="10">
        <f t="shared" si="518"/>
        <v>1</v>
      </c>
      <c r="H8290">
        <f t="shared" si="519"/>
        <v>0.11299999999999999</v>
      </c>
      <c r="I8290" s="7">
        <v>-16.7</v>
      </c>
    </row>
    <row r="8291" spans="1:9" x14ac:dyDescent="0.35">
      <c r="A8291" s="10">
        <f>COUNTIF(Uniprot!$G$3:G8292,"+")</f>
        <v>19</v>
      </c>
      <c r="B8291" s="10">
        <f>COUNTIF(Uniprot!$G8292:G$9344,"-")</f>
        <v>1053</v>
      </c>
      <c r="C8291" s="10">
        <f>COUNTIF(Uniprot!$G$3:G8292,"-")</f>
        <v>8271</v>
      </c>
      <c r="D8291">
        <f>COUNTIF(Uniprot!$G8292:G$9344,"+")</f>
        <v>0</v>
      </c>
      <c r="E8291" s="10">
        <f t="shared" si="516"/>
        <v>0.113</v>
      </c>
      <c r="F8291">
        <f t="shared" si="517"/>
        <v>0.88700000000000001</v>
      </c>
      <c r="G8291" s="10">
        <f t="shared" si="518"/>
        <v>1</v>
      </c>
      <c r="H8291">
        <f t="shared" si="519"/>
        <v>0.11299999999999999</v>
      </c>
      <c r="I8291" s="7">
        <v>-16.8</v>
      </c>
    </row>
    <row r="8292" spans="1:9" x14ac:dyDescent="0.35">
      <c r="A8292" s="10">
        <f>COUNTIF(Uniprot!$G$3:G8293,"+")</f>
        <v>19</v>
      </c>
      <c r="B8292" s="10">
        <f>COUNTIF(Uniprot!$G8293:G$9344,"-")</f>
        <v>1052</v>
      </c>
      <c r="C8292" s="10">
        <f>COUNTIF(Uniprot!$G$3:G8293,"-")</f>
        <v>8272</v>
      </c>
      <c r="D8292">
        <f>COUNTIF(Uniprot!$G8293:G$9344,"+")</f>
        <v>0</v>
      </c>
      <c r="E8292" s="10">
        <f t="shared" si="516"/>
        <v>0.113</v>
      </c>
      <c r="F8292">
        <f t="shared" si="517"/>
        <v>0.88700000000000001</v>
      </c>
      <c r="G8292" s="10">
        <f t="shared" si="518"/>
        <v>1</v>
      </c>
      <c r="H8292">
        <f t="shared" si="519"/>
        <v>0.11299999999999999</v>
      </c>
      <c r="I8292" s="7">
        <v>-16.8</v>
      </c>
    </row>
    <row r="8293" spans="1:9" x14ac:dyDescent="0.35">
      <c r="A8293" s="10">
        <f>COUNTIF(Uniprot!$G$3:G8294,"+")</f>
        <v>19</v>
      </c>
      <c r="B8293" s="10">
        <f>COUNTIF(Uniprot!$G8294:G$9344,"-")</f>
        <v>1051</v>
      </c>
      <c r="C8293" s="10">
        <f>COUNTIF(Uniprot!$G$3:G8294,"-")</f>
        <v>8273</v>
      </c>
      <c r="D8293">
        <f>COUNTIF(Uniprot!$G8294:G$9344,"+")</f>
        <v>0</v>
      </c>
      <c r="E8293" s="10">
        <f t="shared" si="516"/>
        <v>0.113</v>
      </c>
      <c r="F8293">
        <f t="shared" si="517"/>
        <v>0.88700000000000001</v>
      </c>
      <c r="G8293" s="10">
        <f t="shared" si="518"/>
        <v>1</v>
      </c>
      <c r="H8293">
        <f t="shared" si="519"/>
        <v>0.11299999999999999</v>
      </c>
      <c r="I8293" s="7">
        <v>-16.8</v>
      </c>
    </row>
    <row r="8294" spans="1:9" x14ac:dyDescent="0.35">
      <c r="A8294" s="10">
        <f>COUNTIF(Uniprot!$G$3:G8295,"+")</f>
        <v>19</v>
      </c>
      <c r="B8294" s="10">
        <f>COUNTIF(Uniprot!$G8295:G$9344,"-")</f>
        <v>1050</v>
      </c>
      <c r="C8294" s="10">
        <f>COUNTIF(Uniprot!$G$3:G8295,"-")</f>
        <v>8274</v>
      </c>
      <c r="D8294">
        <f>COUNTIF(Uniprot!$G8295:G$9344,"+")</f>
        <v>0</v>
      </c>
      <c r="E8294" s="10">
        <f t="shared" si="516"/>
        <v>0.113</v>
      </c>
      <c r="F8294">
        <f t="shared" si="517"/>
        <v>0.88700000000000001</v>
      </c>
      <c r="G8294" s="10">
        <f t="shared" si="518"/>
        <v>1</v>
      </c>
      <c r="H8294">
        <f t="shared" si="519"/>
        <v>0.11299999999999999</v>
      </c>
      <c r="I8294" s="7">
        <v>-16.8</v>
      </c>
    </row>
    <row r="8295" spans="1:9" x14ac:dyDescent="0.35">
      <c r="A8295" s="10">
        <f>COUNTIF(Uniprot!$G$3:G8296,"+")</f>
        <v>19</v>
      </c>
      <c r="B8295" s="10">
        <f>COUNTIF(Uniprot!$G8296:G$9344,"-")</f>
        <v>1049</v>
      </c>
      <c r="C8295" s="10">
        <f>COUNTIF(Uniprot!$G$3:G8296,"-")</f>
        <v>8275</v>
      </c>
      <c r="D8295">
        <f>COUNTIF(Uniprot!$G8296:G$9344,"+")</f>
        <v>0</v>
      </c>
      <c r="E8295" s="10">
        <f t="shared" si="516"/>
        <v>0.113</v>
      </c>
      <c r="F8295">
        <f t="shared" si="517"/>
        <v>0.88700000000000001</v>
      </c>
      <c r="G8295" s="10">
        <f t="shared" si="518"/>
        <v>1</v>
      </c>
      <c r="H8295">
        <f t="shared" si="519"/>
        <v>0.11299999999999999</v>
      </c>
      <c r="I8295" s="7">
        <v>-16.8</v>
      </c>
    </row>
    <row r="8296" spans="1:9" x14ac:dyDescent="0.35">
      <c r="A8296" s="10">
        <f>COUNTIF(Uniprot!$G$3:G8297,"+")</f>
        <v>19</v>
      </c>
      <c r="B8296" s="10">
        <f>COUNTIF(Uniprot!$G8297:G$9344,"-")</f>
        <v>1048</v>
      </c>
      <c r="C8296" s="10">
        <f>COUNTIF(Uniprot!$G$3:G8297,"-")</f>
        <v>8276</v>
      </c>
      <c r="D8296">
        <f>COUNTIF(Uniprot!$G8297:G$9344,"+")</f>
        <v>0</v>
      </c>
      <c r="E8296" s="10">
        <f t="shared" si="516"/>
        <v>0.112</v>
      </c>
      <c r="F8296">
        <f t="shared" si="517"/>
        <v>0.88800000000000001</v>
      </c>
      <c r="G8296" s="10">
        <f t="shared" si="518"/>
        <v>1</v>
      </c>
      <c r="H8296">
        <f t="shared" si="519"/>
        <v>0.11199999999999999</v>
      </c>
      <c r="I8296" s="7">
        <v>-16.8</v>
      </c>
    </row>
    <row r="8297" spans="1:9" x14ac:dyDescent="0.35">
      <c r="A8297" s="10">
        <f>COUNTIF(Uniprot!$G$3:G8298,"+")</f>
        <v>19</v>
      </c>
      <c r="B8297" s="10">
        <f>COUNTIF(Uniprot!$G8298:G$9344,"-")</f>
        <v>1047</v>
      </c>
      <c r="C8297" s="10">
        <f>COUNTIF(Uniprot!$G$3:G8298,"-")</f>
        <v>8277</v>
      </c>
      <c r="D8297">
        <f>COUNTIF(Uniprot!$G8298:G$9344,"+")</f>
        <v>0</v>
      </c>
      <c r="E8297" s="10">
        <f t="shared" si="516"/>
        <v>0.112</v>
      </c>
      <c r="F8297">
        <f t="shared" si="517"/>
        <v>0.88800000000000001</v>
      </c>
      <c r="G8297" s="10">
        <f t="shared" si="518"/>
        <v>1</v>
      </c>
      <c r="H8297">
        <f t="shared" si="519"/>
        <v>0.11199999999999999</v>
      </c>
      <c r="I8297" s="7">
        <v>-16.8</v>
      </c>
    </row>
    <row r="8298" spans="1:9" x14ac:dyDescent="0.35">
      <c r="A8298" s="10">
        <f>COUNTIF(Uniprot!$G$3:G8299,"+")</f>
        <v>19</v>
      </c>
      <c r="B8298" s="10">
        <f>COUNTIF(Uniprot!$G8299:G$9344,"-")</f>
        <v>1046</v>
      </c>
      <c r="C8298" s="10">
        <f>COUNTIF(Uniprot!$G$3:G8299,"-")</f>
        <v>8278</v>
      </c>
      <c r="D8298">
        <f>COUNTIF(Uniprot!$G8299:G$9344,"+")</f>
        <v>0</v>
      </c>
      <c r="E8298" s="10">
        <f t="shared" si="516"/>
        <v>0.112</v>
      </c>
      <c r="F8298">
        <f t="shared" si="517"/>
        <v>0.88800000000000001</v>
      </c>
      <c r="G8298" s="10">
        <f t="shared" si="518"/>
        <v>1</v>
      </c>
      <c r="H8298">
        <f t="shared" si="519"/>
        <v>0.11199999999999999</v>
      </c>
      <c r="I8298" s="7">
        <v>-16.8</v>
      </c>
    </row>
    <row r="8299" spans="1:9" x14ac:dyDescent="0.35">
      <c r="A8299" s="10">
        <f>COUNTIF(Uniprot!$G$3:G8300,"+")</f>
        <v>19</v>
      </c>
      <c r="B8299" s="10">
        <f>COUNTIF(Uniprot!$G8300:G$9344,"-")</f>
        <v>1045</v>
      </c>
      <c r="C8299" s="10">
        <f>COUNTIF(Uniprot!$G$3:G8300,"-")</f>
        <v>8279</v>
      </c>
      <c r="D8299">
        <f>COUNTIF(Uniprot!$G8300:G$9344,"+")</f>
        <v>0</v>
      </c>
      <c r="E8299" s="10">
        <f t="shared" si="516"/>
        <v>0.112</v>
      </c>
      <c r="F8299">
        <f t="shared" si="517"/>
        <v>0.88800000000000001</v>
      </c>
      <c r="G8299" s="10">
        <f t="shared" si="518"/>
        <v>1</v>
      </c>
      <c r="H8299">
        <f t="shared" si="519"/>
        <v>0.11199999999999999</v>
      </c>
      <c r="I8299" s="7">
        <v>-16.8</v>
      </c>
    </row>
    <row r="8300" spans="1:9" x14ac:dyDescent="0.35">
      <c r="A8300" s="10">
        <f>COUNTIF(Uniprot!$G$3:G8301,"+")</f>
        <v>19</v>
      </c>
      <c r="B8300" s="10">
        <f>COUNTIF(Uniprot!$G8301:G$9344,"-")</f>
        <v>1044</v>
      </c>
      <c r="C8300" s="10">
        <f>COUNTIF(Uniprot!$G$3:G8301,"-")</f>
        <v>8280</v>
      </c>
      <c r="D8300">
        <f>COUNTIF(Uniprot!$G8301:G$9344,"+")</f>
        <v>0</v>
      </c>
      <c r="E8300" s="10">
        <f t="shared" si="516"/>
        <v>0.112</v>
      </c>
      <c r="F8300">
        <f t="shared" si="517"/>
        <v>0.88800000000000001</v>
      </c>
      <c r="G8300" s="10">
        <f t="shared" si="518"/>
        <v>1</v>
      </c>
      <c r="H8300">
        <f t="shared" si="519"/>
        <v>0.11199999999999999</v>
      </c>
      <c r="I8300" s="7">
        <v>-16.8</v>
      </c>
    </row>
    <row r="8301" spans="1:9" x14ac:dyDescent="0.35">
      <c r="A8301" s="10">
        <f>COUNTIF(Uniprot!$G$3:G8302,"+")</f>
        <v>19</v>
      </c>
      <c r="B8301" s="10">
        <f>COUNTIF(Uniprot!$G8302:G$9344,"-")</f>
        <v>1043</v>
      </c>
      <c r="C8301" s="10">
        <f>COUNTIF(Uniprot!$G$3:G8302,"-")</f>
        <v>8281</v>
      </c>
      <c r="D8301">
        <f>COUNTIF(Uniprot!$G8302:G$9344,"+")</f>
        <v>0</v>
      </c>
      <c r="E8301" s="10">
        <f t="shared" si="516"/>
        <v>0.112</v>
      </c>
      <c r="F8301">
        <f t="shared" si="517"/>
        <v>0.88800000000000001</v>
      </c>
      <c r="G8301" s="10">
        <f t="shared" si="518"/>
        <v>1</v>
      </c>
      <c r="H8301">
        <f t="shared" si="519"/>
        <v>0.11199999999999999</v>
      </c>
      <c r="I8301" s="7">
        <v>-16.899999999999999</v>
      </c>
    </row>
    <row r="8302" spans="1:9" x14ac:dyDescent="0.35">
      <c r="A8302" s="10">
        <f>COUNTIF(Uniprot!$G$3:G8303,"+")</f>
        <v>19</v>
      </c>
      <c r="B8302" s="10">
        <f>COUNTIF(Uniprot!$G8303:G$9344,"-")</f>
        <v>1042</v>
      </c>
      <c r="C8302" s="10">
        <f>COUNTIF(Uniprot!$G$3:G8303,"-")</f>
        <v>8282</v>
      </c>
      <c r="D8302">
        <f>COUNTIF(Uniprot!$G8303:G$9344,"+")</f>
        <v>0</v>
      </c>
      <c r="E8302" s="10">
        <f t="shared" si="516"/>
        <v>0.112</v>
      </c>
      <c r="F8302">
        <f t="shared" si="517"/>
        <v>0.88800000000000001</v>
      </c>
      <c r="G8302" s="10">
        <f t="shared" si="518"/>
        <v>1</v>
      </c>
      <c r="H8302">
        <f t="shared" si="519"/>
        <v>0.11199999999999999</v>
      </c>
      <c r="I8302" s="7">
        <v>-16.899999999999999</v>
      </c>
    </row>
    <row r="8303" spans="1:9" x14ac:dyDescent="0.35">
      <c r="A8303" s="10">
        <f>COUNTIF(Uniprot!$G$3:G8304,"+")</f>
        <v>19</v>
      </c>
      <c r="B8303" s="10">
        <f>COUNTIF(Uniprot!$G8304:G$9344,"-")</f>
        <v>1041</v>
      </c>
      <c r="C8303" s="10">
        <f>COUNTIF(Uniprot!$G$3:G8304,"-")</f>
        <v>8283</v>
      </c>
      <c r="D8303">
        <f>COUNTIF(Uniprot!$G8304:G$9344,"+")</f>
        <v>0</v>
      </c>
      <c r="E8303" s="10">
        <f t="shared" si="516"/>
        <v>0.112</v>
      </c>
      <c r="F8303">
        <f t="shared" si="517"/>
        <v>0.88800000000000001</v>
      </c>
      <c r="G8303" s="10">
        <f t="shared" si="518"/>
        <v>1</v>
      </c>
      <c r="H8303">
        <f t="shared" si="519"/>
        <v>0.11199999999999999</v>
      </c>
      <c r="I8303" s="7">
        <v>-16.899999999999999</v>
      </c>
    </row>
    <row r="8304" spans="1:9" x14ac:dyDescent="0.35">
      <c r="A8304" s="10">
        <f>COUNTIF(Uniprot!$G$3:G8305,"+")</f>
        <v>19</v>
      </c>
      <c r="B8304" s="10">
        <f>COUNTIF(Uniprot!$G8305:G$9344,"-")</f>
        <v>1040</v>
      </c>
      <c r="C8304" s="10">
        <f>COUNTIF(Uniprot!$G$3:G8305,"-")</f>
        <v>8284</v>
      </c>
      <c r="D8304">
        <f>COUNTIF(Uniprot!$G8305:G$9344,"+")</f>
        <v>0</v>
      </c>
      <c r="E8304" s="10">
        <f t="shared" si="516"/>
        <v>0.112</v>
      </c>
      <c r="F8304">
        <f t="shared" si="517"/>
        <v>0.88800000000000001</v>
      </c>
      <c r="G8304" s="10">
        <f t="shared" si="518"/>
        <v>1</v>
      </c>
      <c r="H8304">
        <f t="shared" si="519"/>
        <v>0.11199999999999999</v>
      </c>
      <c r="I8304" s="7">
        <v>-16.899999999999999</v>
      </c>
    </row>
    <row r="8305" spans="1:9" x14ac:dyDescent="0.35">
      <c r="A8305" s="10">
        <f>COUNTIF(Uniprot!$G$3:G8306,"+")</f>
        <v>19</v>
      </c>
      <c r="B8305" s="10">
        <f>COUNTIF(Uniprot!$G8306:G$9344,"-")</f>
        <v>1039</v>
      </c>
      <c r="C8305" s="10">
        <f>COUNTIF(Uniprot!$G$3:G8306,"-")</f>
        <v>8285</v>
      </c>
      <c r="D8305">
        <f>COUNTIF(Uniprot!$G8306:G$9344,"+")</f>
        <v>0</v>
      </c>
      <c r="E8305" s="10">
        <f t="shared" si="516"/>
        <v>0.111</v>
      </c>
      <c r="F8305">
        <f t="shared" si="517"/>
        <v>0.88900000000000001</v>
      </c>
      <c r="G8305" s="10">
        <f t="shared" si="518"/>
        <v>1</v>
      </c>
      <c r="H8305">
        <f t="shared" si="519"/>
        <v>0.11099999999999999</v>
      </c>
      <c r="I8305" s="7">
        <v>-16.899999999999999</v>
      </c>
    </row>
    <row r="8306" spans="1:9" x14ac:dyDescent="0.35">
      <c r="A8306" s="10">
        <f>COUNTIF(Uniprot!$G$3:G8307,"+")</f>
        <v>19</v>
      </c>
      <c r="B8306" s="10">
        <f>COUNTIF(Uniprot!$G8307:G$9344,"-")</f>
        <v>1038</v>
      </c>
      <c r="C8306" s="10">
        <f>COUNTIF(Uniprot!$G$3:G8307,"-")</f>
        <v>8286</v>
      </c>
      <c r="D8306">
        <f>COUNTIF(Uniprot!$G8307:G$9344,"+")</f>
        <v>0</v>
      </c>
      <c r="E8306" s="10">
        <f t="shared" si="516"/>
        <v>0.111</v>
      </c>
      <c r="F8306">
        <f t="shared" si="517"/>
        <v>0.88900000000000001</v>
      </c>
      <c r="G8306" s="10">
        <f t="shared" si="518"/>
        <v>1</v>
      </c>
      <c r="H8306">
        <f t="shared" si="519"/>
        <v>0.11099999999999999</v>
      </c>
      <c r="I8306" s="7">
        <v>-16.899999999999999</v>
      </c>
    </row>
    <row r="8307" spans="1:9" x14ac:dyDescent="0.35">
      <c r="A8307" s="10">
        <f>COUNTIF(Uniprot!$G$3:G8308,"+")</f>
        <v>19</v>
      </c>
      <c r="B8307" s="10">
        <f>COUNTIF(Uniprot!$G8308:G$9344,"-")</f>
        <v>1037</v>
      </c>
      <c r="C8307" s="10">
        <f>COUNTIF(Uniprot!$G$3:G8308,"-")</f>
        <v>8287</v>
      </c>
      <c r="D8307">
        <f>COUNTIF(Uniprot!$G8308:G$9344,"+")</f>
        <v>0</v>
      </c>
      <c r="E8307" s="10">
        <f t="shared" si="516"/>
        <v>0.111</v>
      </c>
      <c r="F8307">
        <f t="shared" si="517"/>
        <v>0.88900000000000001</v>
      </c>
      <c r="G8307" s="10">
        <f t="shared" si="518"/>
        <v>1</v>
      </c>
      <c r="H8307">
        <f t="shared" si="519"/>
        <v>0.11099999999999999</v>
      </c>
      <c r="I8307" s="7">
        <v>-16.899999999999999</v>
      </c>
    </row>
    <row r="8308" spans="1:9" x14ac:dyDescent="0.35">
      <c r="A8308" s="10">
        <f>COUNTIF(Uniprot!$G$3:G8309,"+")</f>
        <v>19</v>
      </c>
      <c r="B8308" s="10">
        <f>COUNTIF(Uniprot!$G8309:G$9344,"-")</f>
        <v>1036</v>
      </c>
      <c r="C8308" s="10">
        <f>COUNTIF(Uniprot!$G$3:G8309,"-")</f>
        <v>8288</v>
      </c>
      <c r="D8308">
        <f>COUNTIF(Uniprot!$G8309:G$9344,"+")</f>
        <v>0</v>
      </c>
      <c r="E8308" s="10">
        <f t="shared" si="516"/>
        <v>0.111</v>
      </c>
      <c r="F8308">
        <f t="shared" si="517"/>
        <v>0.88900000000000001</v>
      </c>
      <c r="G8308" s="10">
        <f t="shared" si="518"/>
        <v>1</v>
      </c>
      <c r="H8308">
        <f t="shared" si="519"/>
        <v>0.11099999999999999</v>
      </c>
      <c r="I8308" s="7">
        <v>-16.899999999999999</v>
      </c>
    </row>
    <row r="8309" spans="1:9" x14ac:dyDescent="0.35">
      <c r="A8309" s="10">
        <f>COUNTIF(Uniprot!$G$3:G8310,"+")</f>
        <v>19</v>
      </c>
      <c r="B8309" s="10">
        <f>COUNTIF(Uniprot!$G8310:G$9344,"-")</f>
        <v>1035</v>
      </c>
      <c r="C8309" s="10">
        <f>COUNTIF(Uniprot!$G$3:G8310,"-")</f>
        <v>8289</v>
      </c>
      <c r="D8309">
        <f>COUNTIF(Uniprot!$G8310:G$9344,"+")</f>
        <v>0</v>
      </c>
      <c r="E8309" s="10">
        <f t="shared" si="516"/>
        <v>0.111</v>
      </c>
      <c r="F8309">
        <f t="shared" si="517"/>
        <v>0.88900000000000001</v>
      </c>
      <c r="G8309" s="10">
        <f t="shared" si="518"/>
        <v>1</v>
      </c>
      <c r="H8309">
        <f t="shared" si="519"/>
        <v>0.11099999999999999</v>
      </c>
      <c r="I8309" s="7">
        <v>-16.899999999999999</v>
      </c>
    </row>
    <row r="8310" spans="1:9" x14ac:dyDescent="0.35">
      <c r="A8310" s="10">
        <f>COUNTIF(Uniprot!$G$3:G8311,"+")</f>
        <v>19</v>
      </c>
      <c r="B8310" s="10">
        <f>COUNTIF(Uniprot!$G8311:G$9344,"-")</f>
        <v>1034</v>
      </c>
      <c r="C8310" s="10">
        <f>COUNTIF(Uniprot!$G$3:G8311,"-")</f>
        <v>8290</v>
      </c>
      <c r="D8310">
        <f>COUNTIF(Uniprot!$G8311:G$9344,"+")</f>
        <v>0</v>
      </c>
      <c r="E8310" s="10">
        <f t="shared" si="516"/>
        <v>0.111</v>
      </c>
      <c r="F8310">
        <f t="shared" si="517"/>
        <v>0.88900000000000001</v>
      </c>
      <c r="G8310" s="10">
        <f t="shared" si="518"/>
        <v>1</v>
      </c>
      <c r="H8310">
        <f t="shared" si="519"/>
        <v>0.11099999999999999</v>
      </c>
      <c r="I8310" s="7">
        <v>-16.899999999999999</v>
      </c>
    </row>
    <row r="8311" spans="1:9" x14ac:dyDescent="0.35">
      <c r="A8311" s="10">
        <f>COUNTIF(Uniprot!$G$3:G8312,"+")</f>
        <v>19</v>
      </c>
      <c r="B8311" s="10">
        <f>COUNTIF(Uniprot!$G8312:G$9344,"-")</f>
        <v>1033</v>
      </c>
      <c r="C8311" s="10">
        <f>COUNTIF(Uniprot!$G$3:G8312,"-")</f>
        <v>8291</v>
      </c>
      <c r="D8311">
        <f>COUNTIF(Uniprot!$G8312:G$9344,"+")</f>
        <v>0</v>
      </c>
      <c r="E8311" s="10">
        <f t="shared" si="516"/>
        <v>0.111</v>
      </c>
      <c r="F8311">
        <f t="shared" si="517"/>
        <v>0.88900000000000001</v>
      </c>
      <c r="G8311" s="10">
        <f t="shared" si="518"/>
        <v>1</v>
      </c>
      <c r="H8311">
        <f t="shared" si="519"/>
        <v>0.11099999999999999</v>
      </c>
      <c r="I8311" s="7">
        <v>-16.899999999999999</v>
      </c>
    </row>
    <row r="8312" spans="1:9" x14ac:dyDescent="0.35">
      <c r="A8312" s="10">
        <f>COUNTIF(Uniprot!$G$3:G8313,"+")</f>
        <v>19</v>
      </c>
      <c r="B8312" s="10">
        <f>COUNTIF(Uniprot!$G8313:G$9344,"-")</f>
        <v>1032</v>
      </c>
      <c r="C8312" s="10">
        <f>COUNTIF(Uniprot!$G$3:G8313,"-")</f>
        <v>8292</v>
      </c>
      <c r="D8312">
        <f>COUNTIF(Uniprot!$G8313:G$9344,"+")</f>
        <v>0</v>
      </c>
      <c r="E8312" s="10">
        <f t="shared" si="516"/>
        <v>0.111</v>
      </c>
      <c r="F8312">
        <f t="shared" si="517"/>
        <v>0.88900000000000001</v>
      </c>
      <c r="G8312" s="10">
        <f t="shared" si="518"/>
        <v>1</v>
      </c>
      <c r="H8312">
        <f t="shared" si="519"/>
        <v>0.11099999999999999</v>
      </c>
      <c r="I8312" s="7">
        <v>-16.899999999999999</v>
      </c>
    </row>
    <row r="8313" spans="1:9" x14ac:dyDescent="0.35">
      <c r="A8313" s="10">
        <f>COUNTIF(Uniprot!$G$3:G8314,"+")</f>
        <v>19</v>
      </c>
      <c r="B8313" s="10">
        <f>COUNTIF(Uniprot!$G8314:G$9344,"-")</f>
        <v>1031</v>
      </c>
      <c r="C8313" s="10">
        <f>COUNTIF(Uniprot!$G$3:G8314,"-")</f>
        <v>8293</v>
      </c>
      <c r="D8313">
        <f>COUNTIF(Uniprot!$G8314:G$9344,"+")</f>
        <v>0</v>
      </c>
      <c r="E8313" s="10">
        <f t="shared" si="516"/>
        <v>0.111</v>
      </c>
      <c r="F8313">
        <f t="shared" si="517"/>
        <v>0.88900000000000001</v>
      </c>
      <c r="G8313" s="10">
        <f t="shared" si="518"/>
        <v>1</v>
      </c>
      <c r="H8313">
        <f t="shared" si="519"/>
        <v>0.11099999999999999</v>
      </c>
      <c r="I8313" s="7">
        <v>-16.899999999999999</v>
      </c>
    </row>
    <row r="8314" spans="1:9" x14ac:dyDescent="0.35">
      <c r="A8314" s="10">
        <f>COUNTIF(Uniprot!$G$3:G8315,"+")</f>
        <v>19</v>
      </c>
      <c r="B8314" s="10">
        <f>COUNTIF(Uniprot!$G8315:G$9344,"-")</f>
        <v>1030</v>
      </c>
      <c r="C8314" s="10">
        <f>COUNTIF(Uniprot!$G$3:G8315,"-")</f>
        <v>8294</v>
      </c>
      <c r="D8314">
        <f>COUNTIF(Uniprot!$G8315:G$9344,"+")</f>
        <v>0</v>
      </c>
      <c r="E8314" s="10">
        <f t="shared" si="516"/>
        <v>0.11</v>
      </c>
      <c r="F8314">
        <f t="shared" si="517"/>
        <v>0.89</v>
      </c>
      <c r="G8314" s="10">
        <f t="shared" si="518"/>
        <v>1</v>
      </c>
      <c r="H8314">
        <f t="shared" si="519"/>
        <v>0.10999999999999999</v>
      </c>
      <c r="I8314" s="7">
        <v>-16.899999999999999</v>
      </c>
    </row>
    <row r="8315" spans="1:9" x14ac:dyDescent="0.35">
      <c r="A8315" s="10">
        <f>COUNTIF(Uniprot!$G$3:G8316,"+")</f>
        <v>19</v>
      </c>
      <c r="B8315" s="10">
        <f>COUNTIF(Uniprot!$G8316:G$9344,"-")</f>
        <v>1029</v>
      </c>
      <c r="C8315" s="10">
        <f>COUNTIF(Uniprot!$G$3:G8316,"-")</f>
        <v>8295</v>
      </c>
      <c r="D8315">
        <f>COUNTIF(Uniprot!$G8316:G$9344,"+")</f>
        <v>0</v>
      </c>
      <c r="E8315" s="10">
        <f t="shared" si="516"/>
        <v>0.11</v>
      </c>
      <c r="F8315">
        <f t="shared" si="517"/>
        <v>0.89</v>
      </c>
      <c r="G8315" s="10">
        <f t="shared" si="518"/>
        <v>1</v>
      </c>
      <c r="H8315">
        <f t="shared" si="519"/>
        <v>0.10999999999999999</v>
      </c>
      <c r="I8315" s="7">
        <v>-17</v>
      </c>
    </row>
    <row r="8316" spans="1:9" x14ac:dyDescent="0.35">
      <c r="A8316" s="10">
        <f>COUNTIF(Uniprot!$G$3:G8317,"+")</f>
        <v>19</v>
      </c>
      <c r="B8316" s="10">
        <f>COUNTIF(Uniprot!$G8317:G$9344,"-")</f>
        <v>1028</v>
      </c>
      <c r="C8316" s="10">
        <f>COUNTIF(Uniprot!$G$3:G8317,"-")</f>
        <v>8296</v>
      </c>
      <c r="D8316">
        <f>COUNTIF(Uniprot!$G8317:G$9344,"+")</f>
        <v>0</v>
      </c>
      <c r="E8316" s="10">
        <f t="shared" si="516"/>
        <v>0.11</v>
      </c>
      <c r="F8316">
        <f t="shared" si="517"/>
        <v>0.89</v>
      </c>
      <c r="G8316" s="10">
        <f t="shared" si="518"/>
        <v>1</v>
      </c>
      <c r="H8316">
        <f t="shared" si="519"/>
        <v>0.10999999999999999</v>
      </c>
      <c r="I8316" s="7">
        <v>-17</v>
      </c>
    </row>
    <row r="8317" spans="1:9" x14ac:dyDescent="0.35">
      <c r="A8317" s="10">
        <f>COUNTIF(Uniprot!$G$3:G8318,"+")</f>
        <v>19</v>
      </c>
      <c r="B8317" s="10">
        <f>COUNTIF(Uniprot!$G8318:G$9344,"-")</f>
        <v>1027</v>
      </c>
      <c r="C8317" s="10">
        <f>COUNTIF(Uniprot!$G$3:G8318,"-")</f>
        <v>8297</v>
      </c>
      <c r="D8317">
        <f>COUNTIF(Uniprot!$G8318:G$9344,"+")</f>
        <v>0</v>
      </c>
      <c r="E8317" s="10">
        <f t="shared" si="516"/>
        <v>0.11</v>
      </c>
      <c r="F8317">
        <f t="shared" si="517"/>
        <v>0.89</v>
      </c>
      <c r="G8317" s="10">
        <f t="shared" si="518"/>
        <v>1</v>
      </c>
      <c r="H8317">
        <f t="shared" si="519"/>
        <v>0.10999999999999999</v>
      </c>
      <c r="I8317" s="7">
        <v>-17</v>
      </c>
    </row>
    <row r="8318" spans="1:9" x14ac:dyDescent="0.35">
      <c r="A8318" s="10">
        <f>COUNTIF(Uniprot!$G$3:G8319,"+")</f>
        <v>19</v>
      </c>
      <c r="B8318" s="10">
        <f>COUNTIF(Uniprot!$G8319:G$9344,"-")</f>
        <v>1026</v>
      </c>
      <c r="C8318" s="10">
        <f>COUNTIF(Uniprot!$G$3:G8319,"-")</f>
        <v>8298</v>
      </c>
      <c r="D8318">
        <f>COUNTIF(Uniprot!$G8319:G$9344,"+")</f>
        <v>0</v>
      </c>
      <c r="E8318" s="10">
        <f t="shared" si="516"/>
        <v>0.11</v>
      </c>
      <c r="F8318">
        <f t="shared" si="517"/>
        <v>0.89</v>
      </c>
      <c r="G8318" s="10">
        <f t="shared" si="518"/>
        <v>1</v>
      </c>
      <c r="H8318">
        <f t="shared" si="519"/>
        <v>0.10999999999999999</v>
      </c>
      <c r="I8318" s="7">
        <v>-17</v>
      </c>
    </row>
    <row r="8319" spans="1:9" x14ac:dyDescent="0.35">
      <c r="A8319" s="10">
        <f>COUNTIF(Uniprot!$G$3:G8320,"+")</f>
        <v>19</v>
      </c>
      <c r="B8319" s="10">
        <f>COUNTIF(Uniprot!$G8320:G$9344,"-")</f>
        <v>1025</v>
      </c>
      <c r="C8319" s="10">
        <f>COUNTIF(Uniprot!$G$3:G8320,"-")</f>
        <v>8299</v>
      </c>
      <c r="D8319">
        <f>COUNTIF(Uniprot!$G8320:G$9344,"+")</f>
        <v>0</v>
      </c>
      <c r="E8319" s="10">
        <f t="shared" si="516"/>
        <v>0.11</v>
      </c>
      <c r="F8319">
        <f t="shared" si="517"/>
        <v>0.89</v>
      </c>
      <c r="G8319" s="10">
        <f t="shared" si="518"/>
        <v>1</v>
      </c>
      <c r="H8319">
        <f t="shared" si="519"/>
        <v>0.10999999999999999</v>
      </c>
      <c r="I8319" s="7">
        <v>-17</v>
      </c>
    </row>
    <row r="8320" spans="1:9" x14ac:dyDescent="0.35">
      <c r="A8320" s="10">
        <f>COUNTIF(Uniprot!$G$3:G8321,"+")</f>
        <v>19</v>
      </c>
      <c r="B8320" s="10">
        <f>COUNTIF(Uniprot!$G8321:G$9344,"-")</f>
        <v>1024</v>
      </c>
      <c r="C8320" s="10">
        <f>COUNTIF(Uniprot!$G$3:G8321,"-")</f>
        <v>8300</v>
      </c>
      <c r="D8320">
        <f>COUNTIF(Uniprot!$G8321:G$9344,"+")</f>
        <v>0</v>
      </c>
      <c r="E8320" s="10">
        <f t="shared" si="516"/>
        <v>0.11</v>
      </c>
      <c r="F8320">
        <f t="shared" si="517"/>
        <v>0.89</v>
      </c>
      <c r="G8320" s="10">
        <f t="shared" si="518"/>
        <v>1</v>
      </c>
      <c r="H8320">
        <f t="shared" si="519"/>
        <v>0.10999999999999999</v>
      </c>
      <c r="I8320" s="7">
        <v>-17</v>
      </c>
    </row>
    <row r="8321" spans="1:9" x14ac:dyDescent="0.35">
      <c r="A8321" s="10">
        <f>COUNTIF(Uniprot!$G$3:G8322,"+")</f>
        <v>19</v>
      </c>
      <c r="B8321" s="10">
        <f>COUNTIF(Uniprot!$G8322:G$9344,"-")</f>
        <v>1023</v>
      </c>
      <c r="C8321" s="10">
        <f>COUNTIF(Uniprot!$G$3:G8322,"-")</f>
        <v>8301</v>
      </c>
      <c r="D8321">
        <f>COUNTIF(Uniprot!$G8322:G$9344,"+")</f>
        <v>0</v>
      </c>
      <c r="E8321" s="10">
        <f t="shared" si="516"/>
        <v>0.11</v>
      </c>
      <c r="F8321">
        <f t="shared" si="517"/>
        <v>0.89</v>
      </c>
      <c r="G8321" s="10">
        <f t="shared" si="518"/>
        <v>1</v>
      </c>
      <c r="H8321">
        <f t="shared" si="519"/>
        <v>0.10999999999999999</v>
      </c>
      <c r="I8321" s="7">
        <v>-17.100000000000001</v>
      </c>
    </row>
    <row r="8322" spans="1:9" x14ac:dyDescent="0.35">
      <c r="A8322" s="10">
        <f>COUNTIF(Uniprot!$G$3:G8323,"+")</f>
        <v>19</v>
      </c>
      <c r="B8322" s="10">
        <f>COUNTIF(Uniprot!$G8323:G$9344,"-")</f>
        <v>1022</v>
      </c>
      <c r="C8322" s="10">
        <f>COUNTIF(Uniprot!$G$3:G8323,"-")</f>
        <v>8302</v>
      </c>
      <c r="D8322">
        <f>COUNTIF(Uniprot!$G8323:G$9344,"+")</f>
        <v>0</v>
      </c>
      <c r="E8322" s="10">
        <f t="shared" si="516"/>
        <v>0.11</v>
      </c>
      <c r="F8322">
        <f t="shared" si="517"/>
        <v>0.89</v>
      </c>
      <c r="G8322" s="10">
        <f t="shared" si="518"/>
        <v>1</v>
      </c>
      <c r="H8322">
        <f t="shared" si="519"/>
        <v>0.10999999999999999</v>
      </c>
      <c r="I8322" s="7">
        <v>-17.100000000000001</v>
      </c>
    </row>
    <row r="8323" spans="1:9" x14ac:dyDescent="0.35">
      <c r="A8323" s="10">
        <f>COUNTIF(Uniprot!$G$3:G8324,"+")</f>
        <v>19</v>
      </c>
      <c r="B8323" s="10">
        <f>COUNTIF(Uniprot!$G8324:G$9344,"-")</f>
        <v>1021</v>
      </c>
      <c r="C8323" s="10">
        <f>COUNTIF(Uniprot!$G$3:G8324,"-")</f>
        <v>8303</v>
      </c>
      <c r="D8323">
        <f>COUNTIF(Uniprot!$G8324:G$9344,"+")</f>
        <v>0</v>
      </c>
      <c r="E8323" s="10">
        <f t="shared" ref="E8323:E8386" si="520">ROUND(B8323/(B8323+C8323),3)</f>
        <v>0.11</v>
      </c>
      <c r="F8323">
        <f t="shared" ref="F8323:F8386" si="521">1-E8323</f>
        <v>0.89</v>
      </c>
      <c r="G8323" s="10">
        <f t="shared" ref="G8323:G8386" si="522">ROUND(A8323/(A8323+D8323),3)</f>
        <v>1</v>
      </c>
      <c r="H8323">
        <f t="shared" ref="H8323:H8386" si="523">G8323-F8323</f>
        <v>0.10999999999999999</v>
      </c>
      <c r="I8323" s="7">
        <v>-17.100000000000001</v>
      </c>
    </row>
    <row r="8324" spans="1:9" x14ac:dyDescent="0.35">
      <c r="A8324" s="10">
        <f>COUNTIF(Uniprot!$G$3:G8325,"+")</f>
        <v>19</v>
      </c>
      <c r="B8324" s="10">
        <f>COUNTIF(Uniprot!$G8325:G$9344,"-")</f>
        <v>1020</v>
      </c>
      <c r="C8324" s="10">
        <f>COUNTIF(Uniprot!$G$3:G8325,"-")</f>
        <v>8304</v>
      </c>
      <c r="D8324">
        <f>COUNTIF(Uniprot!$G8325:G$9344,"+")</f>
        <v>0</v>
      </c>
      <c r="E8324" s="10">
        <f t="shared" si="520"/>
        <v>0.109</v>
      </c>
      <c r="F8324">
        <f t="shared" si="521"/>
        <v>0.89100000000000001</v>
      </c>
      <c r="G8324" s="10">
        <f t="shared" si="522"/>
        <v>1</v>
      </c>
      <c r="H8324">
        <f t="shared" si="523"/>
        <v>0.10899999999999999</v>
      </c>
      <c r="I8324" s="7">
        <v>-17.100000000000001</v>
      </c>
    </row>
    <row r="8325" spans="1:9" x14ac:dyDescent="0.35">
      <c r="A8325" s="10">
        <f>COUNTIF(Uniprot!$G$3:G8326,"+")</f>
        <v>19</v>
      </c>
      <c r="B8325" s="10">
        <f>COUNTIF(Uniprot!$G8326:G$9344,"-")</f>
        <v>1019</v>
      </c>
      <c r="C8325" s="10">
        <f>COUNTIF(Uniprot!$G$3:G8326,"-")</f>
        <v>8305</v>
      </c>
      <c r="D8325">
        <f>COUNTIF(Uniprot!$G8326:G$9344,"+")</f>
        <v>0</v>
      </c>
      <c r="E8325" s="10">
        <f t="shared" si="520"/>
        <v>0.109</v>
      </c>
      <c r="F8325">
        <f t="shared" si="521"/>
        <v>0.89100000000000001</v>
      </c>
      <c r="G8325" s="10">
        <f t="shared" si="522"/>
        <v>1</v>
      </c>
      <c r="H8325">
        <f t="shared" si="523"/>
        <v>0.10899999999999999</v>
      </c>
      <c r="I8325" s="7">
        <v>-17.100000000000001</v>
      </c>
    </row>
    <row r="8326" spans="1:9" x14ac:dyDescent="0.35">
      <c r="A8326" s="10">
        <f>COUNTIF(Uniprot!$G$3:G8327,"+")</f>
        <v>19</v>
      </c>
      <c r="B8326" s="10">
        <f>COUNTIF(Uniprot!$G8327:G$9344,"-")</f>
        <v>1018</v>
      </c>
      <c r="C8326" s="10">
        <f>COUNTIF(Uniprot!$G$3:G8327,"-")</f>
        <v>8306</v>
      </c>
      <c r="D8326">
        <f>COUNTIF(Uniprot!$G8327:G$9344,"+")</f>
        <v>0</v>
      </c>
      <c r="E8326" s="10">
        <f t="shared" si="520"/>
        <v>0.109</v>
      </c>
      <c r="F8326">
        <f t="shared" si="521"/>
        <v>0.89100000000000001</v>
      </c>
      <c r="G8326" s="10">
        <f t="shared" si="522"/>
        <v>1</v>
      </c>
      <c r="H8326">
        <f t="shared" si="523"/>
        <v>0.10899999999999999</v>
      </c>
      <c r="I8326" s="7">
        <v>-17.100000000000001</v>
      </c>
    </row>
    <row r="8327" spans="1:9" x14ac:dyDescent="0.35">
      <c r="A8327" s="10">
        <f>COUNTIF(Uniprot!$G$3:G8328,"+")</f>
        <v>19</v>
      </c>
      <c r="B8327" s="10">
        <f>COUNTIF(Uniprot!$G8328:G$9344,"-")</f>
        <v>1017</v>
      </c>
      <c r="C8327" s="10">
        <f>COUNTIF(Uniprot!$G$3:G8328,"-")</f>
        <v>8307</v>
      </c>
      <c r="D8327">
        <f>COUNTIF(Uniprot!$G8328:G$9344,"+")</f>
        <v>0</v>
      </c>
      <c r="E8327" s="10">
        <f t="shared" si="520"/>
        <v>0.109</v>
      </c>
      <c r="F8327">
        <f t="shared" si="521"/>
        <v>0.89100000000000001</v>
      </c>
      <c r="G8327" s="10">
        <f t="shared" si="522"/>
        <v>1</v>
      </c>
      <c r="H8327">
        <f t="shared" si="523"/>
        <v>0.10899999999999999</v>
      </c>
      <c r="I8327" s="7">
        <v>-17.100000000000001</v>
      </c>
    </row>
    <row r="8328" spans="1:9" x14ac:dyDescent="0.35">
      <c r="A8328" s="10">
        <f>COUNTIF(Uniprot!$G$3:G8329,"+")</f>
        <v>19</v>
      </c>
      <c r="B8328" s="10">
        <f>COUNTIF(Uniprot!$G8329:G$9344,"-")</f>
        <v>1016</v>
      </c>
      <c r="C8328" s="10">
        <f>COUNTIF(Uniprot!$G$3:G8329,"-")</f>
        <v>8308</v>
      </c>
      <c r="D8328">
        <f>COUNTIF(Uniprot!$G8329:G$9344,"+")</f>
        <v>0</v>
      </c>
      <c r="E8328" s="10">
        <f t="shared" si="520"/>
        <v>0.109</v>
      </c>
      <c r="F8328">
        <f t="shared" si="521"/>
        <v>0.89100000000000001</v>
      </c>
      <c r="G8328" s="10">
        <f t="shared" si="522"/>
        <v>1</v>
      </c>
      <c r="H8328">
        <f t="shared" si="523"/>
        <v>0.10899999999999999</v>
      </c>
      <c r="I8328" s="7">
        <v>-17.2</v>
      </c>
    </row>
    <row r="8329" spans="1:9" x14ac:dyDescent="0.35">
      <c r="A8329" s="10">
        <f>COUNTIF(Uniprot!$G$3:G8330,"+")</f>
        <v>19</v>
      </c>
      <c r="B8329" s="10">
        <f>COUNTIF(Uniprot!$G8330:G$9344,"-")</f>
        <v>1015</v>
      </c>
      <c r="C8329" s="10">
        <f>COUNTIF(Uniprot!$G$3:G8330,"-")</f>
        <v>8309</v>
      </c>
      <c r="D8329">
        <f>COUNTIF(Uniprot!$G8330:G$9344,"+")</f>
        <v>0</v>
      </c>
      <c r="E8329" s="10">
        <f t="shared" si="520"/>
        <v>0.109</v>
      </c>
      <c r="F8329">
        <f t="shared" si="521"/>
        <v>0.89100000000000001</v>
      </c>
      <c r="G8329" s="10">
        <f t="shared" si="522"/>
        <v>1</v>
      </c>
      <c r="H8329">
        <f t="shared" si="523"/>
        <v>0.10899999999999999</v>
      </c>
      <c r="I8329" s="7">
        <v>-17.2</v>
      </c>
    </row>
    <row r="8330" spans="1:9" x14ac:dyDescent="0.35">
      <c r="A8330" s="10">
        <f>COUNTIF(Uniprot!$G$3:G8331,"+")</f>
        <v>19</v>
      </c>
      <c r="B8330" s="10">
        <f>COUNTIF(Uniprot!$G8331:G$9344,"-")</f>
        <v>1014</v>
      </c>
      <c r="C8330" s="10">
        <f>COUNTIF(Uniprot!$G$3:G8331,"-")</f>
        <v>8310</v>
      </c>
      <c r="D8330">
        <f>COUNTIF(Uniprot!$G8331:G$9344,"+")</f>
        <v>0</v>
      </c>
      <c r="E8330" s="10">
        <f t="shared" si="520"/>
        <v>0.109</v>
      </c>
      <c r="F8330">
        <f t="shared" si="521"/>
        <v>0.89100000000000001</v>
      </c>
      <c r="G8330" s="10">
        <f t="shared" si="522"/>
        <v>1</v>
      </c>
      <c r="H8330">
        <f t="shared" si="523"/>
        <v>0.10899999999999999</v>
      </c>
      <c r="I8330" s="7">
        <v>-17.2</v>
      </c>
    </row>
    <row r="8331" spans="1:9" x14ac:dyDescent="0.35">
      <c r="A8331" s="10">
        <f>COUNTIF(Uniprot!$G$3:G8332,"+")</f>
        <v>19</v>
      </c>
      <c r="B8331" s="10">
        <f>COUNTIF(Uniprot!$G8332:G$9344,"-")</f>
        <v>1013</v>
      </c>
      <c r="C8331" s="10">
        <f>COUNTIF(Uniprot!$G$3:G8332,"-")</f>
        <v>8311</v>
      </c>
      <c r="D8331">
        <f>COUNTIF(Uniprot!$G8332:G$9344,"+")</f>
        <v>0</v>
      </c>
      <c r="E8331" s="10">
        <f t="shared" si="520"/>
        <v>0.109</v>
      </c>
      <c r="F8331">
        <f t="shared" si="521"/>
        <v>0.89100000000000001</v>
      </c>
      <c r="G8331" s="10">
        <f t="shared" si="522"/>
        <v>1</v>
      </c>
      <c r="H8331">
        <f t="shared" si="523"/>
        <v>0.10899999999999999</v>
      </c>
      <c r="I8331" s="7">
        <v>-17.2</v>
      </c>
    </row>
    <row r="8332" spans="1:9" x14ac:dyDescent="0.35">
      <c r="A8332" s="10">
        <f>COUNTIF(Uniprot!$G$3:G8333,"+")</f>
        <v>19</v>
      </c>
      <c r="B8332" s="10">
        <f>COUNTIF(Uniprot!$G8333:G$9344,"-")</f>
        <v>1012</v>
      </c>
      <c r="C8332" s="10">
        <f>COUNTIF(Uniprot!$G$3:G8333,"-")</f>
        <v>8312</v>
      </c>
      <c r="D8332">
        <f>COUNTIF(Uniprot!$G8333:G$9344,"+")</f>
        <v>0</v>
      </c>
      <c r="E8332" s="10">
        <f t="shared" si="520"/>
        <v>0.109</v>
      </c>
      <c r="F8332">
        <f t="shared" si="521"/>
        <v>0.89100000000000001</v>
      </c>
      <c r="G8332" s="10">
        <f t="shared" si="522"/>
        <v>1</v>
      </c>
      <c r="H8332">
        <f t="shared" si="523"/>
        <v>0.10899999999999999</v>
      </c>
      <c r="I8332" s="7">
        <v>-17.2</v>
      </c>
    </row>
    <row r="8333" spans="1:9" x14ac:dyDescent="0.35">
      <c r="A8333" s="10">
        <f>COUNTIF(Uniprot!$G$3:G8334,"+")</f>
        <v>19</v>
      </c>
      <c r="B8333" s="10">
        <f>COUNTIF(Uniprot!$G8334:G$9344,"-")</f>
        <v>1011</v>
      </c>
      <c r="C8333" s="10">
        <f>COUNTIF(Uniprot!$G$3:G8334,"-")</f>
        <v>8313</v>
      </c>
      <c r="D8333">
        <f>COUNTIF(Uniprot!$G8334:G$9344,"+")</f>
        <v>0</v>
      </c>
      <c r="E8333" s="10">
        <f t="shared" si="520"/>
        <v>0.108</v>
      </c>
      <c r="F8333">
        <f t="shared" si="521"/>
        <v>0.89200000000000002</v>
      </c>
      <c r="G8333" s="10">
        <f t="shared" si="522"/>
        <v>1</v>
      </c>
      <c r="H8333">
        <f t="shared" si="523"/>
        <v>0.10799999999999998</v>
      </c>
      <c r="I8333" s="7">
        <v>-17.2</v>
      </c>
    </row>
    <row r="8334" spans="1:9" x14ac:dyDescent="0.35">
      <c r="A8334" s="10">
        <f>COUNTIF(Uniprot!$G$3:G8335,"+")</f>
        <v>19</v>
      </c>
      <c r="B8334" s="10">
        <f>COUNTIF(Uniprot!$G8335:G$9344,"-")</f>
        <v>1010</v>
      </c>
      <c r="C8334" s="10">
        <f>COUNTIF(Uniprot!$G$3:G8335,"-")</f>
        <v>8314</v>
      </c>
      <c r="D8334">
        <f>COUNTIF(Uniprot!$G8335:G$9344,"+")</f>
        <v>0</v>
      </c>
      <c r="E8334" s="10">
        <f t="shared" si="520"/>
        <v>0.108</v>
      </c>
      <c r="F8334">
        <f t="shared" si="521"/>
        <v>0.89200000000000002</v>
      </c>
      <c r="G8334" s="10">
        <f t="shared" si="522"/>
        <v>1</v>
      </c>
      <c r="H8334">
        <f t="shared" si="523"/>
        <v>0.10799999999999998</v>
      </c>
      <c r="I8334" s="7">
        <v>-17.2</v>
      </c>
    </row>
    <row r="8335" spans="1:9" x14ac:dyDescent="0.35">
      <c r="A8335" s="10">
        <f>COUNTIF(Uniprot!$G$3:G8336,"+")</f>
        <v>19</v>
      </c>
      <c r="B8335" s="10">
        <f>COUNTIF(Uniprot!$G8336:G$9344,"-")</f>
        <v>1009</v>
      </c>
      <c r="C8335" s="10">
        <f>COUNTIF(Uniprot!$G$3:G8336,"-")</f>
        <v>8315</v>
      </c>
      <c r="D8335">
        <f>COUNTIF(Uniprot!$G8336:G$9344,"+")</f>
        <v>0</v>
      </c>
      <c r="E8335" s="10">
        <f t="shared" si="520"/>
        <v>0.108</v>
      </c>
      <c r="F8335">
        <f t="shared" si="521"/>
        <v>0.89200000000000002</v>
      </c>
      <c r="G8335" s="10">
        <f t="shared" si="522"/>
        <v>1</v>
      </c>
      <c r="H8335">
        <f t="shared" si="523"/>
        <v>0.10799999999999998</v>
      </c>
      <c r="I8335" s="7">
        <v>-17.2</v>
      </c>
    </row>
    <row r="8336" spans="1:9" x14ac:dyDescent="0.35">
      <c r="A8336" s="10">
        <f>COUNTIF(Uniprot!$G$3:G8337,"+")</f>
        <v>19</v>
      </c>
      <c r="B8336" s="10">
        <f>COUNTIF(Uniprot!$G8337:G$9344,"-")</f>
        <v>1008</v>
      </c>
      <c r="C8336" s="10">
        <f>COUNTIF(Uniprot!$G$3:G8337,"-")</f>
        <v>8316</v>
      </c>
      <c r="D8336">
        <f>COUNTIF(Uniprot!$G8337:G$9344,"+")</f>
        <v>0</v>
      </c>
      <c r="E8336" s="10">
        <f t="shared" si="520"/>
        <v>0.108</v>
      </c>
      <c r="F8336">
        <f t="shared" si="521"/>
        <v>0.89200000000000002</v>
      </c>
      <c r="G8336" s="10">
        <f t="shared" si="522"/>
        <v>1</v>
      </c>
      <c r="H8336">
        <f t="shared" si="523"/>
        <v>0.10799999999999998</v>
      </c>
      <c r="I8336" s="7">
        <v>-17.2</v>
      </c>
    </row>
    <row r="8337" spans="1:9" x14ac:dyDescent="0.35">
      <c r="A8337" s="10">
        <f>COUNTIF(Uniprot!$G$3:G8338,"+")</f>
        <v>19</v>
      </c>
      <c r="B8337" s="10">
        <f>COUNTIF(Uniprot!$G8338:G$9344,"-")</f>
        <v>1007</v>
      </c>
      <c r="C8337" s="10">
        <f>COUNTIF(Uniprot!$G$3:G8338,"-")</f>
        <v>8317</v>
      </c>
      <c r="D8337">
        <f>COUNTIF(Uniprot!$G8338:G$9344,"+")</f>
        <v>0</v>
      </c>
      <c r="E8337" s="10">
        <f t="shared" si="520"/>
        <v>0.108</v>
      </c>
      <c r="F8337">
        <f t="shared" si="521"/>
        <v>0.89200000000000002</v>
      </c>
      <c r="G8337" s="10">
        <f t="shared" si="522"/>
        <v>1</v>
      </c>
      <c r="H8337">
        <f t="shared" si="523"/>
        <v>0.10799999999999998</v>
      </c>
      <c r="I8337" s="7">
        <v>-17.2</v>
      </c>
    </row>
    <row r="8338" spans="1:9" x14ac:dyDescent="0.35">
      <c r="A8338" s="10">
        <f>COUNTIF(Uniprot!$G$3:G8339,"+")</f>
        <v>19</v>
      </c>
      <c r="B8338" s="10">
        <f>COUNTIF(Uniprot!$G8339:G$9344,"-")</f>
        <v>1006</v>
      </c>
      <c r="C8338" s="10">
        <f>COUNTIF(Uniprot!$G$3:G8339,"-")</f>
        <v>8318</v>
      </c>
      <c r="D8338">
        <f>COUNTIF(Uniprot!$G8339:G$9344,"+")</f>
        <v>0</v>
      </c>
      <c r="E8338" s="10">
        <f t="shared" si="520"/>
        <v>0.108</v>
      </c>
      <c r="F8338">
        <f t="shared" si="521"/>
        <v>0.89200000000000002</v>
      </c>
      <c r="G8338" s="10">
        <f t="shared" si="522"/>
        <v>1</v>
      </c>
      <c r="H8338">
        <f t="shared" si="523"/>
        <v>0.10799999999999998</v>
      </c>
      <c r="I8338" s="7">
        <v>-17.2</v>
      </c>
    </row>
    <row r="8339" spans="1:9" x14ac:dyDescent="0.35">
      <c r="A8339" s="10">
        <f>COUNTIF(Uniprot!$G$3:G8340,"+")</f>
        <v>19</v>
      </c>
      <c r="B8339" s="10">
        <f>COUNTIF(Uniprot!$G8340:G$9344,"-")</f>
        <v>1005</v>
      </c>
      <c r="C8339" s="10">
        <f>COUNTIF(Uniprot!$G$3:G8340,"-")</f>
        <v>8319</v>
      </c>
      <c r="D8339">
        <f>COUNTIF(Uniprot!$G8340:G$9344,"+")</f>
        <v>0</v>
      </c>
      <c r="E8339" s="10">
        <f t="shared" si="520"/>
        <v>0.108</v>
      </c>
      <c r="F8339">
        <f t="shared" si="521"/>
        <v>0.89200000000000002</v>
      </c>
      <c r="G8339" s="10">
        <f t="shared" si="522"/>
        <v>1</v>
      </c>
      <c r="H8339">
        <f t="shared" si="523"/>
        <v>0.10799999999999998</v>
      </c>
      <c r="I8339" s="7">
        <v>-17.2</v>
      </c>
    </row>
    <row r="8340" spans="1:9" x14ac:dyDescent="0.35">
      <c r="A8340" s="10">
        <f>COUNTIF(Uniprot!$G$3:G8341,"+")</f>
        <v>19</v>
      </c>
      <c r="B8340" s="10">
        <f>COUNTIF(Uniprot!$G8341:G$9344,"-")</f>
        <v>1004</v>
      </c>
      <c r="C8340" s="10">
        <f>COUNTIF(Uniprot!$G$3:G8341,"-")</f>
        <v>8320</v>
      </c>
      <c r="D8340">
        <f>COUNTIF(Uniprot!$G8341:G$9344,"+")</f>
        <v>0</v>
      </c>
      <c r="E8340" s="10">
        <f t="shared" si="520"/>
        <v>0.108</v>
      </c>
      <c r="F8340">
        <f t="shared" si="521"/>
        <v>0.89200000000000002</v>
      </c>
      <c r="G8340" s="10">
        <f t="shared" si="522"/>
        <v>1</v>
      </c>
      <c r="H8340">
        <f t="shared" si="523"/>
        <v>0.10799999999999998</v>
      </c>
      <c r="I8340" s="7">
        <v>-17.3</v>
      </c>
    </row>
    <row r="8341" spans="1:9" x14ac:dyDescent="0.35">
      <c r="A8341" s="10">
        <f>COUNTIF(Uniprot!$G$3:G8342,"+")</f>
        <v>19</v>
      </c>
      <c r="B8341" s="10">
        <f>COUNTIF(Uniprot!$G8342:G$9344,"-")</f>
        <v>1003</v>
      </c>
      <c r="C8341" s="10">
        <f>COUNTIF(Uniprot!$G$3:G8342,"-")</f>
        <v>8321</v>
      </c>
      <c r="D8341">
        <f>COUNTIF(Uniprot!$G8342:G$9344,"+")</f>
        <v>0</v>
      </c>
      <c r="E8341" s="10">
        <f t="shared" si="520"/>
        <v>0.108</v>
      </c>
      <c r="F8341">
        <f t="shared" si="521"/>
        <v>0.89200000000000002</v>
      </c>
      <c r="G8341" s="10">
        <f t="shared" si="522"/>
        <v>1</v>
      </c>
      <c r="H8341">
        <f t="shared" si="523"/>
        <v>0.10799999999999998</v>
      </c>
      <c r="I8341" s="7">
        <v>-17.3</v>
      </c>
    </row>
    <row r="8342" spans="1:9" x14ac:dyDescent="0.35">
      <c r="A8342" s="10">
        <f>COUNTIF(Uniprot!$G$3:G8343,"+")</f>
        <v>19</v>
      </c>
      <c r="B8342" s="10">
        <f>COUNTIF(Uniprot!$G8343:G$9344,"-")</f>
        <v>1002</v>
      </c>
      <c r="C8342" s="10">
        <f>COUNTIF(Uniprot!$G$3:G8343,"-")</f>
        <v>8322</v>
      </c>
      <c r="D8342">
        <f>COUNTIF(Uniprot!$G8343:G$9344,"+")</f>
        <v>0</v>
      </c>
      <c r="E8342" s="10">
        <f t="shared" si="520"/>
        <v>0.107</v>
      </c>
      <c r="F8342">
        <f t="shared" si="521"/>
        <v>0.89300000000000002</v>
      </c>
      <c r="G8342" s="10">
        <f t="shared" si="522"/>
        <v>1</v>
      </c>
      <c r="H8342">
        <f t="shared" si="523"/>
        <v>0.10699999999999998</v>
      </c>
      <c r="I8342" s="7">
        <v>-17.3</v>
      </c>
    </row>
    <row r="8343" spans="1:9" x14ac:dyDescent="0.35">
      <c r="A8343" s="10">
        <f>COUNTIF(Uniprot!$G$3:G8344,"+")</f>
        <v>19</v>
      </c>
      <c r="B8343" s="10">
        <f>COUNTIF(Uniprot!$G8344:G$9344,"-")</f>
        <v>1001</v>
      </c>
      <c r="C8343" s="10">
        <f>COUNTIF(Uniprot!$G$3:G8344,"-")</f>
        <v>8323</v>
      </c>
      <c r="D8343">
        <f>COUNTIF(Uniprot!$G8344:G$9344,"+")</f>
        <v>0</v>
      </c>
      <c r="E8343" s="10">
        <f t="shared" si="520"/>
        <v>0.107</v>
      </c>
      <c r="F8343">
        <f t="shared" si="521"/>
        <v>0.89300000000000002</v>
      </c>
      <c r="G8343" s="10">
        <f t="shared" si="522"/>
        <v>1</v>
      </c>
      <c r="H8343">
        <f t="shared" si="523"/>
        <v>0.10699999999999998</v>
      </c>
      <c r="I8343" s="7">
        <v>-17.3</v>
      </c>
    </row>
    <row r="8344" spans="1:9" x14ac:dyDescent="0.35">
      <c r="A8344" s="10">
        <f>COUNTIF(Uniprot!$G$3:G8345,"+")</f>
        <v>19</v>
      </c>
      <c r="B8344" s="10">
        <f>COUNTIF(Uniprot!$G8345:G$9344,"-")</f>
        <v>1000</v>
      </c>
      <c r="C8344" s="10">
        <f>COUNTIF(Uniprot!$G$3:G8345,"-")</f>
        <v>8324</v>
      </c>
      <c r="D8344">
        <f>COUNTIF(Uniprot!$G8345:G$9344,"+")</f>
        <v>0</v>
      </c>
      <c r="E8344" s="10">
        <f t="shared" si="520"/>
        <v>0.107</v>
      </c>
      <c r="F8344">
        <f t="shared" si="521"/>
        <v>0.89300000000000002</v>
      </c>
      <c r="G8344" s="10">
        <f t="shared" si="522"/>
        <v>1</v>
      </c>
      <c r="H8344">
        <f t="shared" si="523"/>
        <v>0.10699999999999998</v>
      </c>
      <c r="I8344" s="7">
        <v>-17.3</v>
      </c>
    </row>
    <row r="8345" spans="1:9" x14ac:dyDescent="0.35">
      <c r="A8345" s="10">
        <f>COUNTIF(Uniprot!$G$3:G8346,"+")</f>
        <v>19</v>
      </c>
      <c r="B8345" s="10">
        <f>COUNTIF(Uniprot!$G8346:G$9344,"-")</f>
        <v>999</v>
      </c>
      <c r="C8345" s="10">
        <f>COUNTIF(Uniprot!$G$3:G8346,"-")</f>
        <v>8325</v>
      </c>
      <c r="D8345">
        <f>COUNTIF(Uniprot!$G8346:G$9344,"+")</f>
        <v>0</v>
      </c>
      <c r="E8345" s="10">
        <f t="shared" si="520"/>
        <v>0.107</v>
      </c>
      <c r="F8345">
        <f t="shared" si="521"/>
        <v>0.89300000000000002</v>
      </c>
      <c r="G8345" s="10">
        <f t="shared" si="522"/>
        <v>1</v>
      </c>
      <c r="H8345">
        <f t="shared" si="523"/>
        <v>0.10699999999999998</v>
      </c>
      <c r="I8345" s="7">
        <v>-17.3</v>
      </c>
    </row>
    <row r="8346" spans="1:9" x14ac:dyDescent="0.35">
      <c r="A8346" s="10">
        <f>COUNTIF(Uniprot!$G$3:G8347,"+")</f>
        <v>19</v>
      </c>
      <c r="B8346" s="10">
        <f>COUNTIF(Uniprot!$G8347:G$9344,"-")</f>
        <v>998</v>
      </c>
      <c r="C8346" s="10">
        <f>COUNTIF(Uniprot!$G$3:G8347,"-")</f>
        <v>8326</v>
      </c>
      <c r="D8346">
        <f>COUNTIF(Uniprot!$G8347:G$9344,"+")</f>
        <v>0</v>
      </c>
      <c r="E8346" s="10">
        <f t="shared" si="520"/>
        <v>0.107</v>
      </c>
      <c r="F8346">
        <f t="shared" si="521"/>
        <v>0.89300000000000002</v>
      </c>
      <c r="G8346" s="10">
        <f t="shared" si="522"/>
        <v>1</v>
      </c>
      <c r="H8346">
        <f t="shared" si="523"/>
        <v>0.10699999999999998</v>
      </c>
      <c r="I8346" s="7">
        <v>-17.3</v>
      </c>
    </row>
    <row r="8347" spans="1:9" x14ac:dyDescent="0.35">
      <c r="A8347" s="10">
        <f>COUNTIF(Uniprot!$G$3:G8348,"+")</f>
        <v>19</v>
      </c>
      <c r="B8347" s="10">
        <f>COUNTIF(Uniprot!$G8348:G$9344,"-")</f>
        <v>997</v>
      </c>
      <c r="C8347" s="10">
        <f>COUNTIF(Uniprot!$G$3:G8348,"-")</f>
        <v>8327</v>
      </c>
      <c r="D8347">
        <f>COUNTIF(Uniprot!$G8348:G$9344,"+")</f>
        <v>0</v>
      </c>
      <c r="E8347" s="10">
        <f t="shared" si="520"/>
        <v>0.107</v>
      </c>
      <c r="F8347">
        <f t="shared" si="521"/>
        <v>0.89300000000000002</v>
      </c>
      <c r="G8347" s="10">
        <f t="shared" si="522"/>
        <v>1</v>
      </c>
      <c r="H8347">
        <f t="shared" si="523"/>
        <v>0.10699999999999998</v>
      </c>
      <c r="I8347" s="7">
        <v>-17.3</v>
      </c>
    </row>
    <row r="8348" spans="1:9" x14ac:dyDescent="0.35">
      <c r="A8348" s="10">
        <f>COUNTIF(Uniprot!$G$3:G8349,"+")</f>
        <v>19</v>
      </c>
      <c r="B8348" s="10">
        <f>COUNTIF(Uniprot!$G8349:G$9344,"-")</f>
        <v>996</v>
      </c>
      <c r="C8348" s="10">
        <f>COUNTIF(Uniprot!$G$3:G8349,"-")</f>
        <v>8328</v>
      </c>
      <c r="D8348">
        <f>COUNTIF(Uniprot!$G8349:G$9344,"+")</f>
        <v>0</v>
      </c>
      <c r="E8348" s="10">
        <f t="shared" si="520"/>
        <v>0.107</v>
      </c>
      <c r="F8348">
        <f t="shared" si="521"/>
        <v>0.89300000000000002</v>
      </c>
      <c r="G8348" s="10">
        <f t="shared" si="522"/>
        <v>1</v>
      </c>
      <c r="H8348">
        <f t="shared" si="523"/>
        <v>0.10699999999999998</v>
      </c>
      <c r="I8348" s="7">
        <v>-17.399999999999999</v>
      </c>
    </row>
    <row r="8349" spans="1:9" x14ac:dyDescent="0.35">
      <c r="A8349" s="10">
        <f>COUNTIF(Uniprot!$G$3:G8350,"+")</f>
        <v>19</v>
      </c>
      <c r="B8349" s="10">
        <f>COUNTIF(Uniprot!$G8350:G$9344,"-")</f>
        <v>995</v>
      </c>
      <c r="C8349" s="10">
        <f>COUNTIF(Uniprot!$G$3:G8350,"-")</f>
        <v>8329</v>
      </c>
      <c r="D8349">
        <f>COUNTIF(Uniprot!$G8350:G$9344,"+")</f>
        <v>0</v>
      </c>
      <c r="E8349" s="10">
        <f t="shared" si="520"/>
        <v>0.107</v>
      </c>
      <c r="F8349">
        <f t="shared" si="521"/>
        <v>0.89300000000000002</v>
      </c>
      <c r="G8349" s="10">
        <f t="shared" si="522"/>
        <v>1</v>
      </c>
      <c r="H8349">
        <f t="shared" si="523"/>
        <v>0.10699999999999998</v>
      </c>
      <c r="I8349" s="7">
        <v>-17.399999999999999</v>
      </c>
    </row>
    <row r="8350" spans="1:9" x14ac:dyDescent="0.35">
      <c r="A8350" s="10">
        <f>COUNTIF(Uniprot!$G$3:G8351,"+")</f>
        <v>19</v>
      </c>
      <c r="B8350" s="10">
        <f>COUNTIF(Uniprot!$G8351:G$9344,"-")</f>
        <v>994</v>
      </c>
      <c r="C8350" s="10">
        <f>COUNTIF(Uniprot!$G$3:G8351,"-")</f>
        <v>8330</v>
      </c>
      <c r="D8350">
        <f>COUNTIF(Uniprot!$G8351:G$9344,"+")</f>
        <v>0</v>
      </c>
      <c r="E8350" s="10">
        <f t="shared" si="520"/>
        <v>0.107</v>
      </c>
      <c r="F8350">
        <f t="shared" si="521"/>
        <v>0.89300000000000002</v>
      </c>
      <c r="G8350" s="10">
        <f t="shared" si="522"/>
        <v>1</v>
      </c>
      <c r="H8350">
        <f t="shared" si="523"/>
        <v>0.10699999999999998</v>
      </c>
      <c r="I8350" s="7">
        <v>-17.399999999999999</v>
      </c>
    </row>
    <row r="8351" spans="1:9" x14ac:dyDescent="0.35">
      <c r="A8351" s="10">
        <f>COUNTIF(Uniprot!$G$3:G8352,"+")</f>
        <v>19</v>
      </c>
      <c r="B8351" s="10">
        <f>COUNTIF(Uniprot!$G8352:G$9344,"-")</f>
        <v>993</v>
      </c>
      <c r="C8351" s="10">
        <f>COUNTIF(Uniprot!$G$3:G8352,"-")</f>
        <v>8331</v>
      </c>
      <c r="D8351">
        <f>COUNTIF(Uniprot!$G8352:G$9344,"+")</f>
        <v>0</v>
      </c>
      <c r="E8351" s="10">
        <f t="shared" si="520"/>
        <v>0.106</v>
      </c>
      <c r="F8351">
        <f t="shared" si="521"/>
        <v>0.89400000000000002</v>
      </c>
      <c r="G8351" s="10">
        <f t="shared" si="522"/>
        <v>1</v>
      </c>
      <c r="H8351">
        <f t="shared" si="523"/>
        <v>0.10599999999999998</v>
      </c>
      <c r="I8351" s="7">
        <v>-17.399999999999999</v>
      </c>
    </row>
    <row r="8352" spans="1:9" x14ac:dyDescent="0.35">
      <c r="A8352" s="10">
        <f>COUNTIF(Uniprot!$G$3:G8353,"+")</f>
        <v>19</v>
      </c>
      <c r="B8352" s="10">
        <f>COUNTIF(Uniprot!$G8353:G$9344,"-")</f>
        <v>992</v>
      </c>
      <c r="C8352" s="10">
        <f>COUNTIF(Uniprot!$G$3:G8353,"-")</f>
        <v>8332</v>
      </c>
      <c r="D8352">
        <f>COUNTIF(Uniprot!$G8353:G$9344,"+")</f>
        <v>0</v>
      </c>
      <c r="E8352" s="10">
        <f t="shared" si="520"/>
        <v>0.106</v>
      </c>
      <c r="F8352">
        <f t="shared" si="521"/>
        <v>0.89400000000000002</v>
      </c>
      <c r="G8352" s="10">
        <f t="shared" si="522"/>
        <v>1</v>
      </c>
      <c r="H8352">
        <f t="shared" si="523"/>
        <v>0.10599999999999998</v>
      </c>
      <c r="I8352" s="7">
        <v>-17.399999999999999</v>
      </c>
    </row>
    <row r="8353" spans="1:9" x14ac:dyDescent="0.35">
      <c r="A8353" s="10">
        <f>COUNTIF(Uniprot!$G$3:G8354,"+")</f>
        <v>19</v>
      </c>
      <c r="B8353" s="10">
        <f>COUNTIF(Uniprot!$G8354:G$9344,"-")</f>
        <v>991</v>
      </c>
      <c r="C8353" s="10">
        <f>COUNTIF(Uniprot!$G$3:G8354,"-")</f>
        <v>8333</v>
      </c>
      <c r="D8353">
        <f>COUNTIF(Uniprot!$G8354:G$9344,"+")</f>
        <v>0</v>
      </c>
      <c r="E8353" s="10">
        <f t="shared" si="520"/>
        <v>0.106</v>
      </c>
      <c r="F8353">
        <f t="shared" si="521"/>
        <v>0.89400000000000002</v>
      </c>
      <c r="G8353" s="10">
        <f t="shared" si="522"/>
        <v>1</v>
      </c>
      <c r="H8353">
        <f t="shared" si="523"/>
        <v>0.10599999999999998</v>
      </c>
      <c r="I8353" s="7">
        <v>-17.399999999999999</v>
      </c>
    </row>
    <row r="8354" spans="1:9" x14ac:dyDescent="0.35">
      <c r="A8354" s="10">
        <f>COUNTIF(Uniprot!$G$3:G8355,"+")</f>
        <v>19</v>
      </c>
      <c r="B8354" s="10">
        <f>COUNTIF(Uniprot!$G8355:G$9344,"-")</f>
        <v>990</v>
      </c>
      <c r="C8354" s="10">
        <f>COUNTIF(Uniprot!$G$3:G8355,"-")</f>
        <v>8334</v>
      </c>
      <c r="D8354">
        <f>COUNTIF(Uniprot!$G8355:G$9344,"+")</f>
        <v>0</v>
      </c>
      <c r="E8354" s="10">
        <f t="shared" si="520"/>
        <v>0.106</v>
      </c>
      <c r="F8354">
        <f t="shared" si="521"/>
        <v>0.89400000000000002</v>
      </c>
      <c r="G8354" s="10">
        <f t="shared" si="522"/>
        <v>1</v>
      </c>
      <c r="H8354">
        <f t="shared" si="523"/>
        <v>0.10599999999999998</v>
      </c>
      <c r="I8354" s="7">
        <v>-17.399999999999999</v>
      </c>
    </row>
    <row r="8355" spans="1:9" x14ac:dyDescent="0.35">
      <c r="A8355" s="10">
        <f>COUNTIF(Uniprot!$G$3:G8356,"+")</f>
        <v>19</v>
      </c>
      <c r="B8355" s="10">
        <f>COUNTIF(Uniprot!$G8356:G$9344,"-")</f>
        <v>989</v>
      </c>
      <c r="C8355" s="10">
        <f>COUNTIF(Uniprot!$G$3:G8356,"-")</f>
        <v>8335</v>
      </c>
      <c r="D8355">
        <f>COUNTIF(Uniprot!$G8356:G$9344,"+")</f>
        <v>0</v>
      </c>
      <c r="E8355" s="10">
        <f t="shared" si="520"/>
        <v>0.106</v>
      </c>
      <c r="F8355">
        <f t="shared" si="521"/>
        <v>0.89400000000000002</v>
      </c>
      <c r="G8355" s="10">
        <f t="shared" si="522"/>
        <v>1</v>
      </c>
      <c r="H8355">
        <f t="shared" si="523"/>
        <v>0.10599999999999998</v>
      </c>
      <c r="I8355" s="7">
        <v>-17.399999999999999</v>
      </c>
    </row>
    <row r="8356" spans="1:9" x14ac:dyDescent="0.35">
      <c r="A8356" s="10">
        <f>COUNTIF(Uniprot!$G$3:G8357,"+")</f>
        <v>19</v>
      </c>
      <c r="B8356" s="10">
        <f>COUNTIF(Uniprot!$G8357:G$9344,"-")</f>
        <v>988</v>
      </c>
      <c r="C8356" s="10">
        <f>COUNTIF(Uniprot!$G$3:G8357,"-")</f>
        <v>8336</v>
      </c>
      <c r="D8356">
        <f>COUNTIF(Uniprot!$G8357:G$9344,"+")</f>
        <v>0</v>
      </c>
      <c r="E8356" s="10">
        <f t="shared" si="520"/>
        <v>0.106</v>
      </c>
      <c r="F8356">
        <f t="shared" si="521"/>
        <v>0.89400000000000002</v>
      </c>
      <c r="G8356" s="10">
        <f t="shared" si="522"/>
        <v>1</v>
      </c>
      <c r="H8356">
        <f t="shared" si="523"/>
        <v>0.10599999999999998</v>
      </c>
      <c r="I8356" s="7">
        <v>-17.399999999999999</v>
      </c>
    </row>
    <row r="8357" spans="1:9" x14ac:dyDescent="0.35">
      <c r="A8357" s="10">
        <f>COUNTIF(Uniprot!$G$3:G8358,"+")</f>
        <v>19</v>
      </c>
      <c r="B8357" s="10">
        <f>COUNTIF(Uniprot!$G8358:G$9344,"-")</f>
        <v>987</v>
      </c>
      <c r="C8357" s="10">
        <f>COUNTIF(Uniprot!$G$3:G8358,"-")</f>
        <v>8337</v>
      </c>
      <c r="D8357">
        <f>COUNTIF(Uniprot!$G8358:G$9344,"+")</f>
        <v>0</v>
      </c>
      <c r="E8357" s="10">
        <f t="shared" si="520"/>
        <v>0.106</v>
      </c>
      <c r="F8357">
        <f t="shared" si="521"/>
        <v>0.89400000000000002</v>
      </c>
      <c r="G8357" s="10">
        <f t="shared" si="522"/>
        <v>1</v>
      </c>
      <c r="H8357">
        <f t="shared" si="523"/>
        <v>0.10599999999999998</v>
      </c>
      <c r="I8357" s="7">
        <v>-17.399999999999999</v>
      </c>
    </row>
    <row r="8358" spans="1:9" x14ac:dyDescent="0.35">
      <c r="A8358" s="10">
        <f>COUNTIF(Uniprot!$G$3:G8359,"+")</f>
        <v>19</v>
      </c>
      <c r="B8358" s="10">
        <f>COUNTIF(Uniprot!$G8359:G$9344,"-")</f>
        <v>986</v>
      </c>
      <c r="C8358" s="10">
        <f>COUNTIF(Uniprot!$G$3:G8359,"-")</f>
        <v>8338</v>
      </c>
      <c r="D8358">
        <f>COUNTIF(Uniprot!$G8359:G$9344,"+")</f>
        <v>0</v>
      </c>
      <c r="E8358" s="10">
        <f t="shared" si="520"/>
        <v>0.106</v>
      </c>
      <c r="F8358">
        <f t="shared" si="521"/>
        <v>0.89400000000000002</v>
      </c>
      <c r="G8358" s="10">
        <f t="shared" si="522"/>
        <v>1</v>
      </c>
      <c r="H8358">
        <f t="shared" si="523"/>
        <v>0.10599999999999998</v>
      </c>
      <c r="I8358" s="7">
        <v>-17.399999999999999</v>
      </c>
    </row>
    <row r="8359" spans="1:9" x14ac:dyDescent="0.35">
      <c r="A8359" s="10">
        <f>COUNTIF(Uniprot!$G$3:G8360,"+")</f>
        <v>19</v>
      </c>
      <c r="B8359" s="10">
        <f>COUNTIF(Uniprot!$G8360:G$9344,"-")</f>
        <v>985</v>
      </c>
      <c r="C8359" s="10">
        <f>COUNTIF(Uniprot!$G$3:G8360,"-")</f>
        <v>8339</v>
      </c>
      <c r="D8359">
        <f>COUNTIF(Uniprot!$G8360:G$9344,"+")</f>
        <v>0</v>
      </c>
      <c r="E8359" s="10">
        <f t="shared" si="520"/>
        <v>0.106</v>
      </c>
      <c r="F8359">
        <f t="shared" si="521"/>
        <v>0.89400000000000002</v>
      </c>
      <c r="G8359" s="10">
        <f t="shared" si="522"/>
        <v>1</v>
      </c>
      <c r="H8359">
        <f t="shared" si="523"/>
        <v>0.10599999999999998</v>
      </c>
      <c r="I8359" s="7">
        <v>-17.399999999999999</v>
      </c>
    </row>
    <row r="8360" spans="1:9" x14ac:dyDescent="0.35">
      <c r="A8360" s="10">
        <f>COUNTIF(Uniprot!$G$3:G8361,"+")</f>
        <v>19</v>
      </c>
      <c r="B8360" s="10">
        <f>COUNTIF(Uniprot!$G8361:G$9344,"-")</f>
        <v>984</v>
      </c>
      <c r="C8360" s="10">
        <f>COUNTIF(Uniprot!$G$3:G8361,"-")</f>
        <v>8340</v>
      </c>
      <c r="D8360">
        <f>COUNTIF(Uniprot!$G8361:G$9344,"+")</f>
        <v>0</v>
      </c>
      <c r="E8360" s="10">
        <f t="shared" si="520"/>
        <v>0.106</v>
      </c>
      <c r="F8360">
        <f t="shared" si="521"/>
        <v>0.89400000000000002</v>
      </c>
      <c r="G8360" s="10">
        <f t="shared" si="522"/>
        <v>1</v>
      </c>
      <c r="H8360">
        <f t="shared" si="523"/>
        <v>0.10599999999999998</v>
      </c>
      <c r="I8360" s="7">
        <v>-17.399999999999999</v>
      </c>
    </row>
    <row r="8361" spans="1:9" x14ac:dyDescent="0.35">
      <c r="A8361" s="10">
        <f>COUNTIF(Uniprot!$G$3:G8362,"+")</f>
        <v>19</v>
      </c>
      <c r="B8361" s="10">
        <f>COUNTIF(Uniprot!$G8362:G$9344,"-")</f>
        <v>983</v>
      </c>
      <c r="C8361" s="10">
        <f>COUNTIF(Uniprot!$G$3:G8362,"-")</f>
        <v>8341</v>
      </c>
      <c r="D8361">
        <f>COUNTIF(Uniprot!$G8362:G$9344,"+")</f>
        <v>0</v>
      </c>
      <c r="E8361" s="10">
        <f t="shared" si="520"/>
        <v>0.105</v>
      </c>
      <c r="F8361">
        <f t="shared" si="521"/>
        <v>0.89500000000000002</v>
      </c>
      <c r="G8361" s="10">
        <f t="shared" si="522"/>
        <v>1</v>
      </c>
      <c r="H8361">
        <f t="shared" si="523"/>
        <v>0.10499999999999998</v>
      </c>
      <c r="I8361" s="7">
        <v>-17.5</v>
      </c>
    </row>
    <row r="8362" spans="1:9" x14ac:dyDescent="0.35">
      <c r="A8362" s="10">
        <f>COUNTIF(Uniprot!$G$3:G8363,"+")</f>
        <v>19</v>
      </c>
      <c r="B8362" s="10">
        <f>COUNTIF(Uniprot!$G8363:G$9344,"-")</f>
        <v>982</v>
      </c>
      <c r="C8362" s="10">
        <f>COUNTIF(Uniprot!$G$3:G8363,"-")</f>
        <v>8342</v>
      </c>
      <c r="D8362">
        <f>COUNTIF(Uniprot!$G8363:G$9344,"+")</f>
        <v>0</v>
      </c>
      <c r="E8362" s="10">
        <f t="shared" si="520"/>
        <v>0.105</v>
      </c>
      <c r="F8362">
        <f t="shared" si="521"/>
        <v>0.89500000000000002</v>
      </c>
      <c r="G8362" s="10">
        <f t="shared" si="522"/>
        <v>1</v>
      </c>
      <c r="H8362">
        <f t="shared" si="523"/>
        <v>0.10499999999999998</v>
      </c>
      <c r="I8362" s="7">
        <v>-17.5</v>
      </c>
    </row>
    <row r="8363" spans="1:9" x14ac:dyDescent="0.35">
      <c r="A8363" s="10">
        <f>COUNTIF(Uniprot!$G$3:G8364,"+")</f>
        <v>19</v>
      </c>
      <c r="B8363" s="10">
        <f>COUNTIF(Uniprot!$G8364:G$9344,"-")</f>
        <v>981</v>
      </c>
      <c r="C8363" s="10">
        <f>COUNTIF(Uniprot!$G$3:G8364,"-")</f>
        <v>8343</v>
      </c>
      <c r="D8363">
        <f>COUNTIF(Uniprot!$G8364:G$9344,"+")</f>
        <v>0</v>
      </c>
      <c r="E8363" s="10">
        <f t="shared" si="520"/>
        <v>0.105</v>
      </c>
      <c r="F8363">
        <f t="shared" si="521"/>
        <v>0.89500000000000002</v>
      </c>
      <c r="G8363" s="10">
        <f t="shared" si="522"/>
        <v>1</v>
      </c>
      <c r="H8363">
        <f t="shared" si="523"/>
        <v>0.10499999999999998</v>
      </c>
      <c r="I8363" s="7">
        <v>-17.5</v>
      </c>
    </row>
    <row r="8364" spans="1:9" x14ac:dyDescent="0.35">
      <c r="A8364" s="10">
        <f>COUNTIF(Uniprot!$G$3:G8365,"+")</f>
        <v>19</v>
      </c>
      <c r="B8364" s="10">
        <f>COUNTIF(Uniprot!$G8365:G$9344,"-")</f>
        <v>980</v>
      </c>
      <c r="C8364" s="10">
        <f>COUNTIF(Uniprot!$G$3:G8365,"-")</f>
        <v>8344</v>
      </c>
      <c r="D8364">
        <f>COUNTIF(Uniprot!$G8365:G$9344,"+")</f>
        <v>0</v>
      </c>
      <c r="E8364" s="10">
        <f t="shared" si="520"/>
        <v>0.105</v>
      </c>
      <c r="F8364">
        <f t="shared" si="521"/>
        <v>0.89500000000000002</v>
      </c>
      <c r="G8364" s="10">
        <f t="shared" si="522"/>
        <v>1</v>
      </c>
      <c r="H8364">
        <f t="shared" si="523"/>
        <v>0.10499999999999998</v>
      </c>
      <c r="I8364" s="7">
        <v>-17.5</v>
      </c>
    </row>
    <row r="8365" spans="1:9" x14ac:dyDescent="0.35">
      <c r="A8365" s="10">
        <f>COUNTIF(Uniprot!$G$3:G8366,"+")</f>
        <v>19</v>
      </c>
      <c r="B8365" s="10">
        <f>COUNTIF(Uniprot!$G8366:G$9344,"-")</f>
        <v>979</v>
      </c>
      <c r="C8365" s="10">
        <f>COUNTIF(Uniprot!$G$3:G8366,"-")</f>
        <v>8345</v>
      </c>
      <c r="D8365">
        <f>COUNTIF(Uniprot!$G8366:G$9344,"+")</f>
        <v>0</v>
      </c>
      <c r="E8365" s="10">
        <f t="shared" si="520"/>
        <v>0.105</v>
      </c>
      <c r="F8365">
        <f t="shared" si="521"/>
        <v>0.89500000000000002</v>
      </c>
      <c r="G8365" s="10">
        <f t="shared" si="522"/>
        <v>1</v>
      </c>
      <c r="H8365">
        <f t="shared" si="523"/>
        <v>0.10499999999999998</v>
      </c>
      <c r="I8365" s="7">
        <v>-17.5</v>
      </c>
    </row>
    <row r="8366" spans="1:9" x14ac:dyDescent="0.35">
      <c r="A8366" s="10">
        <f>COUNTIF(Uniprot!$G$3:G8367,"+")</f>
        <v>19</v>
      </c>
      <c r="B8366" s="10">
        <f>COUNTIF(Uniprot!$G8367:G$9344,"-")</f>
        <v>978</v>
      </c>
      <c r="C8366" s="10">
        <f>COUNTIF(Uniprot!$G$3:G8367,"-")</f>
        <v>8346</v>
      </c>
      <c r="D8366">
        <f>COUNTIF(Uniprot!$G8367:G$9344,"+")</f>
        <v>0</v>
      </c>
      <c r="E8366" s="10">
        <f t="shared" si="520"/>
        <v>0.105</v>
      </c>
      <c r="F8366">
        <f t="shared" si="521"/>
        <v>0.89500000000000002</v>
      </c>
      <c r="G8366" s="10">
        <f t="shared" si="522"/>
        <v>1</v>
      </c>
      <c r="H8366">
        <f t="shared" si="523"/>
        <v>0.10499999999999998</v>
      </c>
      <c r="I8366" s="7">
        <v>-17.5</v>
      </c>
    </row>
    <row r="8367" spans="1:9" x14ac:dyDescent="0.35">
      <c r="A8367" s="10">
        <f>COUNTIF(Uniprot!$G$3:G8368,"+")</f>
        <v>19</v>
      </c>
      <c r="B8367" s="10">
        <f>COUNTIF(Uniprot!$G8368:G$9344,"-")</f>
        <v>977</v>
      </c>
      <c r="C8367" s="10">
        <f>COUNTIF(Uniprot!$G$3:G8368,"-")</f>
        <v>8347</v>
      </c>
      <c r="D8367">
        <f>COUNTIF(Uniprot!$G8368:G$9344,"+")</f>
        <v>0</v>
      </c>
      <c r="E8367" s="10">
        <f t="shared" si="520"/>
        <v>0.105</v>
      </c>
      <c r="F8367">
        <f t="shared" si="521"/>
        <v>0.89500000000000002</v>
      </c>
      <c r="G8367" s="10">
        <f t="shared" si="522"/>
        <v>1</v>
      </c>
      <c r="H8367">
        <f t="shared" si="523"/>
        <v>0.10499999999999998</v>
      </c>
      <c r="I8367" s="7">
        <v>-17.5</v>
      </c>
    </row>
    <row r="8368" spans="1:9" x14ac:dyDescent="0.35">
      <c r="A8368" s="10">
        <f>COUNTIF(Uniprot!$G$3:G8369,"+")</f>
        <v>19</v>
      </c>
      <c r="B8368" s="10">
        <f>COUNTIF(Uniprot!$G8369:G$9344,"-")</f>
        <v>976</v>
      </c>
      <c r="C8368" s="10">
        <f>COUNTIF(Uniprot!$G$3:G8369,"-")</f>
        <v>8348</v>
      </c>
      <c r="D8368">
        <f>COUNTIF(Uniprot!$G8369:G$9344,"+")</f>
        <v>0</v>
      </c>
      <c r="E8368" s="10">
        <f t="shared" si="520"/>
        <v>0.105</v>
      </c>
      <c r="F8368">
        <f t="shared" si="521"/>
        <v>0.89500000000000002</v>
      </c>
      <c r="G8368" s="10">
        <f t="shared" si="522"/>
        <v>1</v>
      </c>
      <c r="H8368">
        <f t="shared" si="523"/>
        <v>0.10499999999999998</v>
      </c>
      <c r="I8368" s="7">
        <v>-17.600000000000001</v>
      </c>
    </row>
    <row r="8369" spans="1:9" x14ac:dyDescent="0.35">
      <c r="A8369" s="10">
        <f>COUNTIF(Uniprot!$G$3:G8370,"+")</f>
        <v>19</v>
      </c>
      <c r="B8369" s="10">
        <f>COUNTIF(Uniprot!$G8370:G$9344,"-")</f>
        <v>975</v>
      </c>
      <c r="C8369" s="10">
        <f>COUNTIF(Uniprot!$G$3:G8370,"-")</f>
        <v>8349</v>
      </c>
      <c r="D8369">
        <f>COUNTIF(Uniprot!$G8370:G$9344,"+")</f>
        <v>0</v>
      </c>
      <c r="E8369" s="10">
        <f t="shared" si="520"/>
        <v>0.105</v>
      </c>
      <c r="F8369">
        <f t="shared" si="521"/>
        <v>0.89500000000000002</v>
      </c>
      <c r="G8369" s="10">
        <f t="shared" si="522"/>
        <v>1</v>
      </c>
      <c r="H8369">
        <f t="shared" si="523"/>
        <v>0.10499999999999998</v>
      </c>
      <c r="I8369" s="7">
        <v>-17.600000000000001</v>
      </c>
    </row>
    <row r="8370" spans="1:9" x14ac:dyDescent="0.35">
      <c r="A8370" s="10">
        <f>COUNTIF(Uniprot!$G$3:G8371,"+")</f>
        <v>19</v>
      </c>
      <c r="B8370" s="10">
        <f>COUNTIF(Uniprot!$G8371:G$9344,"-")</f>
        <v>974</v>
      </c>
      <c r="C8370" s="10">
        <f>COUNTIF(Uniprot!$G$3:G8371,"-")</f>
        <v>8350</v>
      </c>
      <c r="D8370">
        <f>COUNTIF(Uniprot!$G8371:G$9344,"+")</f>
        <v>0</v>
      </c>
      <c r="E8370" s="10">
        <f t="shared" si="520"/>
        <v>0.104</v>
      </c>
      <c r="F8370">
        <f t="shared" si="521"/>
        <v>0.89600000000000002</v>
      </c>
      <c r="G8370" s="10">
        <f t="shared" si="522"/>
        <v>1</v>
      </c>
      <c r="H8370">
        <f t="shared" si="523"/>
        <v>0.10399999999999998</v>
      </c>
      <c r="I8370" s="7">
        <v>-17.600000000000001</v>
      </c>
    </row>
    <row r="8371" spans="1:9" x14ac:dyDescent="0.35">
      <c r="A8371" s="10">
        <f>COUNTIF(Uniprot!$G$3:G8372,"+")</f>
        <v>19</v>
      </c>
      <c r="B8371" s="10">
        <f>COUNTIF(Uniprot!$G8372:G$9344,"-")</f>
        <v>973</v>
      </c>
      <c r="C8371" s="10">
        <f>COUNTIF(Uniprot!$G$3:G8372,"-")</f>
        <v>8351</v>
      </c>
      <c r="D8371">
        <f>COUNTIF(Uniprot!$G8372:G$9344,"+")</f>
        <v>0</v>
      </c>
      <c r="E8371" s="10">
        <f t="shared" si="520"/>
        <v>0.104</v>
      </c>
      <c r="F8371">
        <f t="shared" si="521"/>
        <v>0.89600000000000002</v>
      </c>
      <c r="G8371" s="10">
        <f t="shared" si="522"/>
        <v>1</v>
      </c>
      <c r="H8371">
        <f t="shared" si="523"/>
        <v>0.10399999999999998</v>
      </c>
      <c r="I8371" s="7">
        <v>-17.600000000000001</v>
      </c>
    </row>
    <row r="8372" spans="1:9" x14ac:dyDescent="0.35">
      <c r="A8372" s="10">
        <f>COUNTIF(Uniprot!$G$3:G8373,"+")</f>
        <v>19</v>
      </c>
      <c r="B8372" s="10">
        <f>COUNTIF(Uniprot!$G8373:G$9344,"-")</f>
        <v>972</v>
      </c>
      <c r="C8372" s="10">
        <f>COUNTIF(Uniprot!$G$3:G8373,"-")</f>
        <v>8352</v>
      </c>
      <c r="D8372">
        <f>COUNTIF(Uniprot!$G8373:G$9344,"+")</f>
        <v>0</v>
      </c>
      <c r="E8372" s="10">
        <f t="shared" si="520"/>
        <v>0.104</v>
      </c>
      <c r="F8372">
        <f t="shared" si="521"/>
        <v>0.89600000000000002</v>
      </c>
      <c r="G8372" s="10">
        <f t="shared" si="522"/>
        <v>1</v>
      </c>
      <c r="H8372">
        <f t="shared" si="523"/>
        <v>0.10399999999999998</v>
      </c>
      <c r="I8372" s="7">
        <v>-17.600000000000001</v>
      </c>
    </row>
    <row r="8373" spans="1:9" x14ac:dyDescent="0.35">
      <c r="A8373" s="10">
        <f>COUNTIF(Uniprot!$G$3:G8374,"+")</f>
        <v>19</v>
      </c>
      <c r="B8373" s="10">
        <f>COUNTIF(Uniprot!$G8374:G$9344,"-")</f>
        <v>971</v>
      </c>
      <c r="C8373" s="10">
        <f>COUNTIF(Uniprot!$G$3:G8374,"-")</f>
        <v>8353</v>
      </c>
      <c r="D8373">
        <f>COUNTIF(Uniprot!$G8374:G$9344,"+")</f>
        <v>0</v>
      </c>
      <c r="E8373" s="10">
        <f t="shared" si="520"/>
        <v>0.104</v>
      </c>
      <c r="F8373">
        <f t="shared" si="521"/>
        <v>0.89600000000000002</v>
      </c>
      <c r="G8373" s="10">
        <f t="shared" si="522"/>
        <v>1</v>
      </c>
      <c r="H8373">
        <f t="shared" si="523"/>
        <v>0.10399999999999998</v>
      </c>
      <c r="I8373" s="7">
        <v>-17.600000000000001</v>
      </c>
    </row>
    <row r="8374" spans="1:9" x14ac:dyDescent="0.35">
      <c r="A8374" s="10">
        <f>COUNTIF(Uniprot!$G$3:G8375,"+")</f>
        <v>19</v>
      </c>
      <c r="B8374" s="10">
        <f>COUNTIF(Uniprot!$G8375:G$9344,"-")</f>
        <v>970</v>
      </c>
      <c r="C8374" s="10">
        <f>COUNTIF(Uniprot!$G$3:G8375,"-")</f>
        <v>8354</v>
      </c>
      <c r="D8374">
        <f>COUNTIF(Uniprot!$G8375:G$9344,"+")</f>
        <v>0</v>
      </c>
      <c r="E8374" s="10">
        <f t="shared" si="520"/>
        <v>0.104</v>
      </c>
      <c r="F8374">
        <f t="shared" si="521"/>
        <v>0.89600000000000002</v>
      </c>
      <c r="G8374" s="10">
        <f t="shared" si="522"/>
        <v>1</v>
      </c>
      <c r="H8374">
        <f t="shared" si="523"/>
        <v>0.10399999999999998</v>
      </c>
      <c r="I8374" s="7">
        <v>-17.600000000000001</v>
      </c>
    </row>
    <row r="8375" spans="1:9" x14ac:dyDescent="0.35">
      <c r="A8375" s="10">
        <f>COUNTIF(Uniprot!$G$3:G8376,"+")</f>
        <v>19</v>
      </c>
      <c r="B8375" s="10">
        <f>COUNTIF(Uniprot!$G8376:G$9344,"-")</f>
        <v>969</v>
      </c>
      <c r="C8375" s="10">
        <f>COUNTIF(Uniprot!$G$3:G8376,"-")</f>
        <v>8355</v>
      </c>
      <c r="D8375">
        <f>COUNTIF(Uniprot!$G8376:G$9344,"+")</f>
        <v>0</v>
      </c>
      <c r="E8375" s="10">
        <f t="shared" si="520"/>
        <v>0.104</v>
      </c>
      <c r="F8375">
        <f t="shared" si="521"/>
        <v>0.89600000000000002</v>
      </c>
      <c r="G8375" s="10">
        <f t="shared" si="522"/>
        <v>1</v>
      </c>
      <c r="H8375">
        <f t="shared" si="523"/>
        <v>0.10399999999999998</v>
      </c>
      <c r="I8375" s="7">
        <v>-17.600000000000001</v>
      </c>
    </row>
    <row r="8376" spans="1:9" x14ac:dyDescent="0.35">
      <c r="A8376" s="10">
        <f>COUNTIF(Uniprot!$G$3:G8377,"+")</f>
        <v>19</v>
      </c>
      <c r="B8376" s="10">
        <f>COUNTIF(Uniprot!$G8377:G$9344,"-")</f>
        <v>968</v>
      </c>
      <c r="C8376" s="10">
        <f>COUNTIF(Uniprot!$G$3:G8377,"-")</f>
        <v>8356</v>
      </c>
      <c r="D8376">
        <f>COUNTIF(Uniprot!$G8377:G$9344,"+")</f>
        <v>0</v>
      </c>
      <c r="E8376" s="10">
        <f t="shared" si="520"/>
        <v>0.104</v>
      </c>
      <c r="F8376">
        <f t="shared" si="521"/>
        <v>0.89600000000000002</v>
      </c>
      <c r="G8376" s="10">
        <f t="shared" si="522"/>
        <v>1</v>
      </c>
      <c r="H8376">
        <f t="shared" si="523"/>
        <v>0.10399999999999998</v>
      </c>
      <c r="I8376" s="7">
        <v>-17.600000000000001</v>
      </c>
    </row>
    <row r="8377" spans="1:9" x14ac:dyDescent="0.35">
      <c r="A8377" s="10">
        <f>COUNTIF(Uniprot!$G$3:G8378,"+")</f>
        <v>19</v>
      </c>
      <c r="B8377" s="10">
        <f>COUNTIF(Uniprot!$G8378:G$9344,"-")</f>
        <v>967</v>
      </c>
      <c r="C8377" s="10">
        <f>COUNTIF(Uniprot!$G$3:G8378,"-")</f>
        <v>8357</v>
      </c>
      <c r="D8377">
        <f>COUNTIF(Uniprot!$G8378:G$9344,"+")</f>
        <v>0</v>
      </c>
      <c r="E8377" s="10">
        <f t="shared" si="520"/>
        <v>0.104</v>
      </c>
      <c r="F8377">
        <f t="shared" si="521"/>
        <v>0.89600000000000002</v>
      </c>
      <c r="G8377" s="10">
        <f t="shared" si="522"/>
        <v>1</v>
      </c>
      <c r="H8377">
        <f t="shared" si="523"/>
        <v>0.10399999999999998</v>
      </c>
      <c r="I8377" s="7">
        <v>-17.600000000000001</v>
      </c>
    </row>
    <row r="8378" spans="1:9" x14ac:dyDescent="0.35">
      <c r="A8378" s="10">
        <f>COUNTIF(Uniprot!$G$3:G8379,"+")</f>
        <v>19</v>
      </c>
      <c r="B8378" s="10">
        <f>COUNTIF(Uniprot!$G8379:G$9344,"-")</f>
        <v>966</v>
      </c>
      <c r="C8378" s="10">
        <f>COUNTIF(Uniprot!$G$3:G8379,"-")</f>
        <v>8358</v>
      </c>
      <c r="D8378">
        <f>COUNTIF(Uniprot!$G8379:G$9344,"+")</f>
        <v>0</v>
      </c>
      <c r="E8378" s="10">
        <f t="shared" si="520"/>
        <v>0.104</v>
      </c>
      <c r="F8378">
        <f t="shared" si="521"/>
        <v>0.89600000000000002</v>
      </c>
      <c r="G8378" s="10">
        <f t="shared" si="522"/>
        <v>1</v>
      </c>
      <c r="H8378">
        <f t="shared" si="523"/>
        <v>0.10399999999999998</v>
      </c>
      <c r="I8378" s="7">
        <v>-17.600000000000001</v>
      </c>
    </row>
    <row r="8379" spans="1:9" x14ac:dyDescent="0.35">
      <c r="A8379" s="10">
        <f>COUNTIF(Uniprot!$G$3:G8380,"+")</f>
        <v>19</v>
      </c>
      <c r="B8379" s="10">
        <f>COUNTIF(Uniprot!$G8380:G$9344,"-")</f>
        <v>965</v>
      </c>
      <c r="C8379" s="10">
        <f>COUNTIF(Uniprot!$G$3:G8380,"-")</f>
        <v>8359</v>
      </c>
      <c r="D8379">
        <f>COUNTIF(Uniprot!$G8380:G$9344,"+")</f>
        <v>0</v>
      </c>
      <c r="E8379" s="10">
        <f t="shared" si="520"/>
        <v>0.10299999999999999</v>
      </c>
      <c r="F8379">
        <f t="shared" si="521"/>
        <v>0.89700000000000002</v>
      </c>
      <c r="G8379" s="10">
        <f t="shared" si="522"/>
        <v>1</v>
      </c>
      <c r="H8379">
        <f t="shared" si="523"/>
        <v>0.10299999999999998</v>
      </c>
      <c r="I8379" s="7">
        <v>-17.600000000000001</v>
      </c>
    </row>
    <row r="8380" spans="1:9" x14ac:dyDescent="0.35">
      <c r="A8380" s="10">
        <f>COUNTIF(Uniprot!$G$3:G8381,"+")</f>
        <v>19</v>
      </c>
      <c r="B8380" s="10">
        <f>COUNTIF(Uniprot!$G8381:G$9344,"-")</f>
        <v>964</v>
      </c>
      <c r="C8380" s="10">
        <f>COUNTIF(Uniprot!$G$3:G8381,"-")</f>
        <v>8360</v>
      </c>
      <c r="D8380">
        <f>COUNTIF(Uniprot!$G8381:G$9344,"+")</f>
        <v>0</v>
      </c>
      <c r="E8380" s="10">
        <f t="shared" si="520"/>
        <v>0.10299999999999999</v>
      </c>
      <c r="F8380">
        <f t="shared" si="521"/>
        <v>0.89700000000000002</v>
      </c>
      <c r="G8380" s="10">
        <f t="shared" si="522"/>
        <v>1</v>
      </c>
      <c r="H8380">
        <f t="shared" si="523"/>
        <v>0.10299999999999998</v>
      </c>
      <c r="I8380" s="7">
        <v>-17.600000000000001</v>
      </c>
    </row>
    <row r="8381" spans="1:9" x14ac:dyDescent="0.35">
      <c r="A8381" s="10">
        <f>COUNTIF(Uniprot!$G$3:G8382,"+")</f>
        <v>19</v>
      </c>
      <c r="B8381" s="10">
        <f>COUNTIF(Uniprot!$G8382:G$9344,"-")</f>
        <v>963</v>
      </c>
      <c r="C8381" s="10">
        <f>COUNTIF(Uniprot!$G$3:G8382,"-")</f>
        <v>8361</v>
      </c>
      <c r="D8381">
        <f>COUNTIF(Uniprot!$G8382:G$9344,"+")</f>
        <v>0</v>
      </c>
      <c r="E8381" s="10">
        <f t="shared" si="520"/>
        <v>0.10299999999999999</v>
      </c>
      <c r="F8381">
        <f t="shared" si="521"/>
        <v>0.89700000000000002</v>
      </c>
      <c r="G8381" s="10">
        <f t="shared" si="522"/>
        <v>1</v>
      </c>
      <c r="H8381">
        <f t="shared" si="523"/>
        <v>0.10299999999999998</v>
      </c>
      <c r="I8381" s="7">
        <v>-17.600000000000001</v>
      </c>
    </row>
    <row r="8382" spans="1:9" x14ac:dyDescent="0.35">
      <c r="A8382" s="10">
        <f>COUNTIF(Uniprot!$G$3:G8383,"+")</f>
        <v>19</v>
      </c>
      <c r="B8382" s="10">
        <f>COUNTIF(Uniprot!$G8383:G$9344,"-")</f>
        <v>962</v>
      </c>
      <c r="C8382" s="10">
        <f>COUNTIF(Uniprot!$G$3:G8383,"-")</f>
        <v>8362</v>
      </c>
      <c r="D8382">
        <f>COUNTIF(Uniprot!$G8383:G$9344,"+")</f>
        <v>0</v>
      </c>
      <c r="E8382" s="10">
        <f t="shared" si="520"/>
        <v>0.10299999999999999</v>
      </c>
      <c r="F8382">
        <f t="shared" si="521"/>
        <v>0.89700000000000002</v>
      </c>
      <c r="G8382" s="10">
        <f t="shared" si="522"/>
        <v>1</v>
      </c>
      <c r="H8382">
        <f t="shared" si="523"/>
        <v>0.10299999999999998</v>
      </c>
      <c r="I8382" s="7">
        <v>-17.600000000000001</v>
      </c>
    </row>
    <row r="8383" spans="1:9" x14ac:dyDescent="0.35">
      <c r="A8383" s="10">
        <f>COUNTIF(Uniprot!$G$3:G8384,"+")</f>
        <v>19</v>
      </c>
      <c r="B8383" s="10">
        <f>COUNTIF(Uniprot!$G8384:G$9344,"-")</f>
        <v>961</v>
      </c>
      <c r="C8383" s="10">
        <f>COUNTIF(Uniprot!$G$3:G8384,"-")</f>
        <v>8363</v>
      </c>
      <c r="D8383">
        <f>COUNTIF(Uniprot!$G8384:G$9344,"+")</f>
        <v>0</v>
      </c>
      <c r="E8383" s="10">
        <f t="shared" si="520"/>
        <v>0.10299999999999999</v>
      </c>
      <c r="F8383">
        <f t="shared" si="521"/>
        <v>0.89700000000000002</v>
      </c>
      <c r="G8383" s="10">
        <f t="shared" si="522"/>
        <v>1</v>
      </c>
      <c r="H8383">
        <f t="shared" si="523"/>
        <v>0.10299999999999998</v>
      </c>
      <c r="I8383" s="7">
        <v>-17.600000000000001</v>
      </c>
    </row>
    <row r="8384" spans="1:9" x14ac:dyDescent="0.35">
      <c r="A8384" s="10">
        <f>COUNTIF(Uniprot!$G$3:G8385,"+")</f>
        <v>19</v>
      </c>
      <c r="B8384" s="10">
        <f>COUNTIF(Uniprot!$G8385:G$9344,"-")</f>
        <v>960</v>
      </c>
      <c r="C8384" s="10">
        <f>COUNTIF(Uniprot!$G$3:G8385,"-")</f>
        <v>8364</v>
      </c>
      <c r="D8384">
        <f>COUNTIF(Uniprot!$G8385:G$9344,"+")</f>
        <v>0</v>
      </c>
      <c r="E8384" s="10">
        <f t="shared" si="520"/>
        <v>0.10299999999999999</v>
      </c>
      <c r="F8384">
        <f t="shared" si="521"/>
        <v>0.89700000000000002</v>
      </c>
      <c r="G8384" s="10">
        <f t="shared" si="522"/>
        <v>1</v>
      </c>
      <c r="H8384">
        <f t="shared" si="523"/>
        <v>0.10299999999999998</v>
      </c>
      <c r="I8384" s="7">
        <v>-17.600000000000001</v>
      </c>
    </row>
    <row r="8385" spans="1:9" x14ac:dyDescent="0.35">
      <c r="A8385" s="10">
        <f>COUNTIF(Uniprot!$G$3:G8386,"+")</f>
        <v>19</v>
      </c>
      <c r="B8385" s="10">
        <f>COUNTIF(Uniprot!$G8386:G$9344,"-")</f>
        <v>959</v>
      </c>
      <c r="C8385" s="10">
        <f>COUNTIF(Uniprot!$G$3:G8386,"-")</f>
        <v>8365</v>
      </c>
      <c r="D8385">
        <f>COUNTIF(Uniprot!$G8386:G$9344,"+")</f>
        <v>0</v>
      </c>
      <c r="E8385" s="10">
        <f t="shared" si="520"/>
        <v>0.10299999999999999</v>
      </c>
      <c r="F8385">
        <f t="shared" si="521"/>
        <v>0.89700000000000002</v>
      </c>
      <c r="G8385" s="10">
        <f t="shared" si="522"/>
        <v>1</v>
      </c>
      <c r="H8385">
        <f t="shared" si="523"/>
        <v>0.10299999999999998</v>
      </c>
      <c r="I8385" s="7">
        <v>-17.600000000000001</v>
      </c>
    </row>
    <row r="8386" spans="1:9" x14ac:dyDescent="0.35">
      <c r="A8386" s="10">
        <f>COUNTIF(Uniprot!$G$3:G8387,"+")</f>
        <v>19</v>
      </c>
      <c r="B8386" s="10">
        <f>COUNTIF(Uniprot!$G8387:G$9344,"-")</f>
        <v>958</v>
      </c>
      <c r="C8386" s="10">
        <f>COUNTIF(Uniprot!$G$3:G8387,"-")</f>
        <v>8366</v>
      </c>
      <c r="D8386">
        <f>COUNTIF(Uniprot!$G8387:G$9344,"+")</f>
        <v>0</v>
      </c>
      <c r="E8386" s="10">
        <f t="shared" si="520"/>
        <v>0.10299999999999999</v>
      </c>
      <c r="F8386">
        <f t="shared" si="521"/>
        <v>0.89700000000000002</v>
      </c>
      <c r="G8386" s="10">
        <f t="shared" si="522"/>
        <v>1</v>
      </c>
      <c r="H8386">
        <f t="shared" si="523"/>
        <v>0.10299999999999998</v>
      </c>
      <c r="I8386" s="7">
        <v>-17.600000000000001</v>
      </c>
    </row>
    <row r="8387" spans="1:9" x14ac:dyDescent="0.35">
      <c r="A8387" s="10">
        <f>COUNTIF(Uniprot!$G$3:G8388,"+")</f>
        <v>19</v>
      </c>
      <c r="B8387" s="10">
        <f>COUNTIF(Uniprot!$G8388:G$9344,"-")</f>
        <v>957</v>
      </c>
      <c r="C8387" s="10">
        <f>COUNTIF(Uniprot!$G$3:G8388,"-")</f>
        <v>8367</v>
      </c>
      <c r="D8387">
        <f>COUNTIF(Uniprot!$G8388:G$9344,"+")</f>
        <v>0</v>
      </c>
      <c r="E8387" s="10">
        <f t="shared" ref="E8387:E8450" si="524">ROUND(B8387/(B8387+C8387),3)</f>
        <v>0.10299999999999999</v>
      </c>
      <c r="F8387">
        <f t="shared" ref="F8387:F8450" si="525">1-E8387</f>
        <v>0.89700000000000002</v>
      </c>
      <c r="G8387" s="10">
        <f t="shared" ref="G8387:G8450" si="526">ROUND(A8387/(A8387+D8387),3)</f>
        <v>1</v>
      </c>
      <c r="H8387">
        <f t="shared" ref="H8387:H8450" si="527">G8387-F8387</f>
        <v>0.10299999999999998</v>
      </c>
      <c r="I8387" s="7">
        <v>-17.7</v>
      </c>
    </row>
    <row r="8388" spans="1:9" x14ac:dyDescent="0.35">
      <c r="A8388" s="10">
        <f>COUNTIF(Uniprot!$G$3:G8389,"+")</f>
        <v>19</v>
      </c>
      <c r="B8388" s="10">
        <f>COUNTIF(Uniprot!$G8389:G$9344,"-")</f>
        <v>956</v>
      </c>
      <c r="C8388" s="10">
        <f>COUNTIF(Uniprot!$G$3:G8389,"-")</f>
        <v>8368</v>
      </c>
      <c r="D8388">
        <f>COUNTIF(Uniprot!$G8389:G$9344,"+")</f>
        <v>0</v>
      </c>
      <c r="E8388" s="10">
        <f t="shared" si="524"/>
        <v>0.10299999999999999</v>
      </c>
      <c r="F8388">
        <f t="shared" si="525"/>
        <v>0.89700000000000002</v>
      </c>
      <c r="G8388" s="10">
        <f t="shared" si="526"/>
        <v>1</v>
      </c>
      <c r="H8388">
        <f t="shared" si="527"/>
        <v>0.10299999999999998</v>
      </c>
      <c r="I8388" s="7">
        <v>-17.7</v>
      </c>
    </row>
    <row r="8389" spans="1:9" x14ac:dyDescent="0.35">
      <c r="A8389" s="10">
        <f>COUNTIF(Uniprot!$G$3:G8390,"+")</f>
        <v>19</v>
      </c>
      <c r="B8389" s="10">
        <f>COUNTIF(Uniprot!$G8390:G$9344,"-")</f>
        <v>955</v>
      </c>
      <c r="C8389" s="10">
        <f>COUNTIF(Uniprot!$G$3:G8390,"-")</f>
        <v>8369</v>
      </c>
      <c r="D8389">
        <f>COUNTIF(Uniprot!$G8390:G$9344,"+")</f>
        <v>0</v>
      </c>
      <c r="E8389" s="10">
        <f t="shared" si="524"/>
        <v>0.10199999999999999</v>
      </c>
      <c r="F8389">
        <f t="shared" si="525"/>
        <v>0.89800000000000002</v>
      </c>
      <c r="G8389" s="10">
        <f t="shared" si="526"/>
        <v>1</v>
      </c>
      <c r="H8389">
        <f t="shared" si="527"/>
        <v>0.10199999999999998</v>
      </c>
      <c r="I8389" s="7">
        <v>-17.7</v>
      </c>
    </row>
    <row r="8390" spans="1:9" x14ac:dyDescent="0.35">
      <c r="A8390" s="10">
        <f>COUNTIF(Uniprot!$G$3:G8391,"+")</f>
        <v>19</v>
      </c>
      <c r="B8390" s="10">
        <f>COUNTIF(Uniprot!$G8391:G$9344,"-")</f>
        <v>954</v>
      </c>
      <c r="C8390" s="10">
        <f>COUNTIF(Uniprot!$G$3:G8391,"-")</f>
        <v>8370</v>
      </c>
      <c r="D8390">
        <f>COUNTIF(Uniprot!$G8391:G$9344,"+")</f>
        <v>0</v>
      </c>
      <c r="E8390" s="10">
        <f t="shared" si="524"/>
        <v>0.10199999999999999</v>
      </c>
      <c r="F8390">
        <f t="shared" si="525"/>
        <v>0.89800000000000002</v>
      </c>
      <c r="G8390" s="10">
        <f t="shared" si="526"/>
        <v>1</v>
      </c>
      <c r="H8390">
        <f t="shared" si="527"/>
        <v>0.10199999999999998</v>
      </c>
      <c r="I8390" s="7">
        <v>-17.7</v>
      </c>
    </row>
    <row r="8391" spans="1:9" x14ac:dyDescent="0.35">
      <c r="A8391" s="10">
        <f>COUNTIF(Uniprot!$G$3:G8392,"+")</f>
        <v>19</v>
      </c>
      <c r="B8391" s="10">
        <f>COUNTIF(Uniprot!$G8392:G$9344,"-")</f>
        <v>953</v>
      </c>
      <c r="C8391" s="10">
        <f>COUNTIF(Uniprot!$G$3:G8392,"-")</f>
        <v>8371</v>
      </c>
      <c r="D8391">
        <f>COUNTIF(Uniprot!$G8392:G$9344,"+")</f>
        <v>0</v>
      </c>
      <c r="E8391" s="10">
        <f t="shared" si="524"/>
        <v>0.10199999999999999</v>
      </c>
      <c r="F8391">
        <f t="shared" si="525"/>
        <v>0.89800000000000002</v>
      </c>
      <c r="G8391" s="10">
        <f t="shared" si="526"/>
        <v>1</v>
      </c>
      <c r="H8391">
        <f t="shared" si="527"/>
        <v>0.10199999999999998</v>
      </c>
      <c r="I8391" s="7">
        <v>-17.7</v>
      </c>
    </row>
    <row r="8392" spans="1:9" x14ac:dyDescent="0.35">
      <c r="A8392" s="10">
        <f>COUNTIF(Uniprot!$G$3:G8393,"+")</f>
        <v>19</v>
      </c>
      <c r="B8392" s="10">
        <f>COUNTIF(Uniprot!$G8393:G$9344,"-")</f>
        <v>952</v>
      </c>
      <c r="C8392" s="10">
        <f>COUNTIF(Uniprot!$G$3:G8393,"-")</f>
        <v>8372</v>
      </c>
      <c r="D8392">
        <f>COUNTIF(Uniprot!$G8393:G$9344,"+")</f>
        <v>0</v>
      </c>
      <c r="E8392" s="10">
        <f t="shared" si="524"/>
        <v>0.10199999999999999</v>
      </c>
      <c r="F8392">
        <f t="shared" si="525"/>
        <v>0.89800000000000002</v>
      </c>
      <c r="G8392" s="10">
        <f t="shared" si="526"/>
        <v>1</v>
      </c>
      <c r="H8392">
        <f t="shared" si="527"/>
        <v>0.10199999999999998</v>
      </c>
      <c r="I8392" s="7">
        <v>-17.7</v>
      </c>
    </row>
    <row r="8393" spans="1:9" x14ac:dyDescent="0.35">
      <c r="A8393" s="10">
        <f>COUNTIF(Uniprot!$G$3:G8394,"+")</f>
        <v>19</v>
      </c>
      <c r="B8393" s="10">
        <f>COUNTIF(Uniprot!$G8394:G$9344,"-")</f>
        <v>951</v>
      </c>
      <c r="C8393" s="10">
        <f>COUNTIF(Uniprot!$G$3:G8394,"-")</f>
        <v>8373</v>
      </c>
      <c r="D8393">
        <f>COUNTIF(Uniprot!$G8394:G$9344,"+")</f>
        <v>0</v>
      </c>
      <c r="E8393" s="10">
        <f t="shared" si="524"/>
        <v>0.10199999999999999</v>
      </c>
      <c r="F8393">
        <f t="shared" si="525"/>
        <v>0.89800000000000002</v>
      </c>
      <c r="G8393" s="10">
        <f t="shared" si="526"/>
        <v>1</v>
      </c>
      <c r="H8393">
        <f t="shared" si="527"/>
        <v>0.10199999999999998</v>
      </c>
      <c r="I8393" s="7">
        <v>-17.7</v>
      </c>
    </row>
    <row r="8394" spans="1:9" x14ac:dyDescent="0.35">
      <c r="A8394" s="10">
        <f>COUNTIF(Uniprot!$G$3:G8395,"+")</f>
        <v>19</v>
      </c>
      <c r="B8394" s="10">
        <f>COUNTIF(Uniprot!$G8395:G$9344,"-")</f>
        <v>950</v>
      </c>
      <c r="C8394" s="10">
        <f>COUNTIF(Uniprot!$G$3:G8395,"-")</f>
        <v>8374</v>
      </c>
      <c r="D8394">
        <f>COUNTIF(Uniprot!$G8395:G$9344,"+")</f>
        <v>0</v>
      </c>
      <c r="E8394" s="10">
        <f t="shared" si="524"/>
        <v>0.10199999999999999</v>
      </c>
      <c r="F8394">
        <f t="shared" si="525"/>
        <v>0.89800000000000002</v>
      </c>
      <c r="G8394" s="10">
        <f t="shared" si="526"/>
        <v>1</v>
      </c>
      <c r="H8394">
        <f t="shared" si="527"/>
        <v>0.10199999999999998</v>
      </c>
      <c r="I8394" s="7">
        <v>-17.7</v>
      </c>
    </row>
    <row r="8395" spans="1:9" x14ac:dyDescent="0.35">
      <c r="A8395" s="10">
        <f>COUNTIF(Uniprot!$G$3:G8396,"+")</f>
        <v>19</v>
      </c>
      <c r="B8395" s="10">
        <f>COUNTIF(Uniprot!$G8396:G$9344,"-")</f>
        <v>949</v>
      </c>
      <c r="C8395" s="10">
        <f>COUNTIF(Uniprot!$G$3:G8396,"-")</f>
        <v>8375</v>
      </c>
      <c r="D8395">
        <f>COUNTIF(Uniprot!$G8396:G$9344,"+")</f>
        <v>0</v>
      </c>
      <c r="E8395" s="10">
        <f t="shared" si="524"/>
        <v>0.10199999999999999</v>
      </c>
      <c r="F8395">
        <f t="shared" si="525"/>
        <v>0.89800000000000002</v>
      </c>
      <c r="G8395" s="10">
        <f t="shared" si="526"/>
        <v>1</v>
      </c>
      <c r="H8395">
        <f t="shared" si="527"/>
        <v>0.10199999999999998</v>
      </c>
      <c r="I8395" s="7">
        <v>-17.7</v>
      </c>
    </row>
    <row r="8396" spans="1:9" x14ac:dyDescent="0.35">
      <c r="A8396" s="10">
        <f>COUNTIF(Uniprot!$G$3:G8397,"+")</f>
        <v>19</v>
      </c>
      <c r="B8396" s="10">
        <f>COUNTIF(Uniprot!$G8397:G$9344,"-")</f>
        <v>948</v>
      </c>
      <c r="C8396" s="10">
        <f>COUNTIF(Uniprot!$G$3:G8397,"-")</f>
        <v>8376</v>
      </c>
      <c r="D8396">
        <f>COUNTIF(Uniprot!$G8397:G$9344,"+")</f>
        <v>0</v>
      </c>
      <c r="E8396" s="10">
        <f t="shared" si="524"/>
        <v>0.10199999999999999</v>
      </c>
      <c r="F8396">
        <f t="shared" si="525"/>
        <v>0.89800000000000002</v>
      </c>
      <c r="G8396" s="10">
        <f t="shared" si="526"/>
        <v>1</v>
      </c>
      <c r="H8396">
        <f t="shared" si="527"/>
        <v>0.10199999999999998</v>
      </c>
      <c r="I8396" s="7">
        <v>-17.7</v>
      </c>
    </row>
    <row r="8397" spans="1:9" x14ac:dyDescent="0.35">
      <c r="A8397" s="10">
        <f>COUNTIF(Uniprot!$G$3:G8398,"+")</f>
        <v>19</v>
      </c>
      <c r="B8397" s="10">
        <f>COUNTIF(Uniprot!$G8398:G$9344,"-")</f>
        <v>947</v>
      </c>
      <c r="C8397" s="10">
        <f>COUNTIF(Uniprot!$G$3:G8398,"-")</f>
        <v>8377</v>
      </c>
      <c r="D8397">
        <f>COUNTIF(Uniprot!$G8398:G$9344,"+")</f>
        <v>0</v>
      </c>
      <c r="E8397" s="10">
        <f t="shared" si="524"/>
        <v>0.10199999999999999</v>
      </c>
      <c r="F8397">
        <f t="shared" si="525"/>
        <v>0.89800000000000002</v>
      </c>
      <c r="G8397" s="10">
        <f t="shared" si="526"/>
        <v>1</v>
      </c>
      <c r="H8397">
        <f t="shared" si="527"/>
        <v>0.10199999999999998</v>
      </c>
      <c r="I8397" s="7">
        <v>-17.7</v>
      </c>
    </row>
    <row r="8398" spans="1:9" x14ac:dyDescent="0.35">
      <c r="A8398" s="10">
        <f>COUNTIF(Uniprot!$G$3:G8399,"+")</f>
        <v>19</v>
      </c>
      <c r="B8398" s="10">
        <f>COUNTIF(Uniprot!$G8399:G$9344,"-")</f>
        <v>946</v>
      </c>
      <c r="C8398" s="10">
        <f>COUNTIF(Uniprot!$G$3:G8399,"-")</f>
        <v>8378</v>
      </c>
      <c r="D8398">
        <f>COUNTIF(Uniprot!$G8399:G$9344,"+")</f>
        <v>0</v>
      </c>
      <c r="E8398" s="10">
        <f t="shared" si="524"/>
        <v>0.10100000000000001</v>
      </c>
      <c r="F8398">
        <f t="shared" si="525"/>
        <v>0.89900000000000002</v>
      </c>
      <c r="G8398" s="10">
        <f t="shared" si="526"/>
        <v>1</v>
      </c>
      <c r="H8398">
        <f t="shared" si="527"/>
        <v>0.10099999999999998</v>
      </c>
      <c r="I8398" s="7">
        <v>-17.8</v>
      </c>
    </row>
    <row r="8399" spans="1:9" x14ac:dyDescent="0.35">
      <c r="A8399" s="10">
        <f>COUNTIF(Uniprot!$G$3:G8400,"+")</f>
        <v>19</v>
      </c>
      <c r="B8399" s="10">
        <f>COUNTIF(Uniprot!$G8400:G$9344,"-")</f>
        <v>945</v>
      </c>
      <c r="C8399" s="10">
        <f>COUNTIF(Uniprot!$G$3:G8400,"-")</f>
        <v>8379</v>
      </c>
      <c r="D8399">
        <f>COUNTIF(Uniprot!$G8400:G$9344,"+")</f>
        <v>0</v>
      </c>
      <c r="E8399" s="10">
        <f t="shared" si="524"/>
        <v>0.10100000000000001</v>
      </c>
      <c r="F8399">
        <f t="shared" si="525"/>
        <v>0.89900000000000002</v>
      </c>
      <c r="G8399" s="10">
        <f t="shared" si="526"/>
        <v>1</v>
      </c>
      <c r="H8399">
        <f t="shared" si="527"/>
        <v>0.10099999999999998</v>
      </c>
      <c r="I8399" s="7">
        <v>-17.8</v>
      </c>
    </row>
    <row r="8400" spans="1:9" x14ac:dyDescent="0.35">
      <c r="A8400" s="10">
        <f>COUNTIF(Uniprot!$G$3:G8401,"+")</f>
        <v>19</v>
      </c>
      <c r="B8400" s="10">
        <f>COUNTIF(Uniprot!$G8401:G$9344,"-")</f>
        <v>944</v>
      </c>
      <c r="C8400" s="10">
        <f>COUNTIF(Uniprot!$G$3:G8401,"-")</f>
        <v>8380</v>
      </c>
      <c r="D8400">
        <f>COUNTIF(Uniprot!$G8401:G$9344,"+")</f>
        <v>0</v>
      </c>
      <c r="E8400" s="10">
        <f t="shared" si="524"/>
        <v>0.10100000000000001</v>
      </c>
      <c r="F8400">
        <f t="shared" si="525"/>
        <v>0.89900000000000002</v>
      </c>
      <c r="G8400" s="10">
        <f t="shared" si="526"/>
        <v>1</v>
      </c>
      <c r="H8400">
        <f t="shared" si="527"/>
        <v>0.10099999999999998</v>
      </c>
      <c r="I8400" s="7">
        <v>-17.8</v>
      </c>
    </row>
    <row r="8401" spans="1:9" x14ac:dyDescent="0.35">
      <c r="A8401" s="10">
        <f>COUNTIF(Uniprot!$G$3:G8402,"+")</f>
        <v>19</v>
      </c>
      <c r="B8401" s="10">
        <f>COUNTIF(Uniprot!$G8402:G$9344,"-")</f>
        <v>943</v>
      </c>
      <c r="C8401" s="10">
        <f>COUNTIF(Uniprot!$G$3:G8402,"-")</f>
        <v>8381</v>
      </c>
      <c r="D8401">
        <f>COUNTIF(Uniprot!$G8402:G$9344,"+")</f>
        <v>0</v>
      </c>
      <c r="E8401" s="10">
        <f t="shared" si="524"/>
        <v>0.10100000000000001</v>
      </c>
      <c r="F8401">
        <f t="shared" si="525"/>
        <v>0.89900000000000002</v>
      </c>
      <c r="G8401" s="10">
        <f t="shared" si="526"/>
        <v>1</v>
      </c>
      <c r="H8401">
        <f t="shared" si="527"/>
        <v>0.10099999999999998</v>
      </c>
      <c r="I8401" s="7">
        <v>-17.8</v>
      </c>
    </row>
    <row r="8402" spans="1:9" x14ac:dyDescent="0.35">
      <c r="A8402" s="10">
        <f>COUNTIF(Uniprot!$G$3:G8403,"+")</f>
        <v>19</v>
      </c>
      <c r="B8402" s="10">
        <f>COUNTIF(Uniprot!$G8403:G$9344,"-")</f>
        <v>942</v>
      </c>
      <c r="C8402" s="10">
        <f>COUNTIF(Uniprot!$G$3:G8403,"-")</f>
        <v>8382</v>
      </c>
      <c r="D8402">
        <f>COUNTIF(Uniprot!$G8403:G$9344,"+")</f>
        <v>0</v>
      </c>
      <c r="E8402" s="10">
        <f t="shared" si="524"/>
        <v>0.10100000000000001</v>
      </c>
      <c r="F8402">
        <f t="shared" si="525"/>
        <v>0.89900000000000002</v>
      </c>
      <c r="G8402" s="10">
        <f t="shared" si="526"/>
        <v>1</v>
      </c>
      <c r="H8402">
        <f t="shared" si="527"/>
        <v>0.10099999999999998</v>
      </c>
      <c r="I8402" s="7">
        <v>-17.8</v>
      </c>
    </row>
    <row r="8403" spans="1:9" x14ac:dyDescent="0.35">
      <c r="A8403" s="10">
        <f>COUNTIF(Uniprot!$G$3:G8404,"+")</f>
        <v>19</v>
      </c>
      <c r="B8403" s="10">
        <f>COUNTIF(Uniprot!$G8404:G$9344,"-")</f>
        <v>941</v>
      </c>
      <c r="C8403" s="10">
        <f>COUNTIF(Uniprot!$G$3:G8404,"-")</f>
        <v>8383</v>
      </c>
      <c r="D8403">
        <f>COUNTIF(Uniprot!$G8404:G$9344,"+")</f>
        <v>0</v>
      </c>
      <c r="E8403" s="10">
        <f t="shared" si="524"/>
        <v>0.10100000000000001</v>
      </c>
      <c r="F8403">
        <f t="shared" si="525"/>
        <v>0.89900000000000002</v>
      </c>
      <c r="G8403" s="10">
        <f t="shared" si="526"/>
        <v>1</v>
      </c>
      <c r="H8403">
        <f t="shared" si="527"/>
        <v>0.10099999999999998</v>
      </c>
      <c r="I8403" s="7">
        <v>-17.8</v>
      </c>
    </row>
    <row r="8404" spans="1:9" x14ac:dyDescent="0.35">
      <c r="A8404" s="10">
        <f>COUNTIF(Uniprot!$G$3:G8405,"+")</f>
        <v>19</v>
      </c>
      <c r="B8404" s="10">
        <f>COUNTIF(Uniprot!$G8405:G$9344,"-")</f>
        <v>940</v>
      </c>
      <c r="C8404" s="10">
        <f>COUNTIF(Uniprot!$G$3:G8405,"-")</f>
        <v>8384</v>
      </c>
      <c r="D8404">
        <f>COUNTIF(Uniprot!$G8405:G$9344,"+")</f>
        <v>0</v>
      </c>
      <c r="E8404" s="10">
        <f t="shared" si="524"/>
        <v>0.10100000000000001</v>
      </c>
      <c r="F8404">
        <f t="shared" si="525"/>
        <v>0.89900000000000002</v>
      </c>
      <c r="G8404" s="10">
        <f t="shared" si="526"/>
        <v>1</v>
      </c>
      <c r="H8404">
        <f t="shared" si="527"/>
        <v>0.10099999999999998</v>
      </c>
      <c r="I8404" s="7">
        <v>-17.8</v>
      </c>
    </row>
    <row r="8405" spans="1:9" x14ac:dyDescent="0.35">
      <c r="A8405" s="10">
        <f>COUNTIF(Uniprot!$G$3:G8406,"+")</f>
        <v>19</v>
      </c>
      <c r="B8405" s="10">
        <f>COUNTIF(Uniprot!$G8406:G$9344,"-")</f>
        <v>939</v>
      </c>
      <c r="C8405" s="10">
        <f>COUNTIF(Uniprot!$G$3:G8406,"-")</f>
        <v>8385</v>
      </c>
      <c r="D8405">
        <f>COUNTIF(Uniprot!$G8406:G$9344,"+")</f>
        <v>0</v>
      </c>
      <c r="E8405" s="10">
        <f t="shared" si="524"/>
        <v>0.10100000000000001</v>
      </c>
      <c r="F8405">
        <f t="shared" si="525"/>
        <v>0.89900000000000002</v>
      </c>
      <c r="G8405" s="10">
        <f t="shared" si="526"/>
        <v>1</v>
      </c>
      <c r="H8405">
        <f t="shared" si="527"/>
        <v>0.10099999999999998</v>
      </c>
      <c r="I8405" s="7">
        <v>-17.899999999999999</v>
      </c>
    </row>
    <row r="8406" spans="1:9" x14ac:dyDescent="0.35">
      <c r="A8406" s="10">
        <f>COUNTIF(Uniprot!$G$3:G8407,"+")</f>
        <v>19</v>
      </c>
      <c r="B8406" s="10">
        <f>COUNTIF(Uniprot!$G8407:G$9344,"-")</f>
        <v>938</v>
      </c>
      <c r="C8406" s="10">
        <f>COUNTIF(Uniprot!$G$3:G8407,"-")</f>
        <v>8386</v>
      </c>
      <c r="D8406">
        <f>COUNTIF(Uniprot!$G8407:G$9344,"+")</f>
        <v>0</v>
      </c>
      <c r="E8406" s="10">
        <f t="shared" si="524"/>
        <v>0.10100000000000001</v>
      </c>
      <c r="F8406">
        <f t="shared" si="525"/>
        <v>0.89900000000000002</v>
      </c>
      <c r="G8406" s="10">
        <f t="shared" si="526"/>
        <v>1</v>
      </c>
      <c r="H8406">
        <f t="shared" si="527"/>
        <v>0.10099999999999998</v>
      </c>
      <c r="I8406" s="7">
        <v>-17.899999999999999</v>
      </c>
    </row>
    <row r="8407" spans="1:9" x14ac:dyDescent="0.35">
      <c r="A8407" s="10">
        <f>COUNTIF(Uniprot!$G$3:G8408,"+")</f>
        <v>19</v>
      </c>
      <c r="B8407" s="10">
        <f>COUNTIF(Uniprot!$G8408:G$9344,"-")</f>
        <v>937</v>
      </c>
      <c r="C8407" s="10">
        <f>COUNTIF(Uniprot!$G$3:G8408,"-")</f>
        <v>8387</v>
      </c>
      <c r="D8407">
        <f>COUNTIF(Uniprot!$G8408:G$9344,"+")</f>
        <v>0</v>
      </c>
      <c r="E8407" s="10">
        <f t="shared" si="524"/>
        <v>0.1</v>
      </c>
      <c r="F8407">
        <f t="shared" si="525"/>
        <v>0.9</v>
      </c>
      <c r="G8407" s="10">
        <f t="shared" si="526"/>
        <v>1</v>
      </c>
      <c r="H8407">
        <f t="shared" si="527"/>
        <v>9.9999999999999978E-2</v>
      </c>
      <c r="I8407" s="7">
        <v>-17.899999999999999</v>
      </c>
    </row>
    <row r="8408" spans="1:9" x14ac:dyDescent="0.35">
      <c r="A8408" s="10">
        <f>COUNTIF(Uniprot!$G$3:G8409,"+")</f>
        <v>19</v>
      </c>
      <c r="B8408" s="10">
        <f>COUNTIF(Uniprot!$G8409:G$9344,"-")</f>
        <v>936</v>
      </c>
      <c r="C8408" s="10">
        <f>COUNTIF(Uniprot!$G$3:G8409,"-")</f>
        <v>8388</v>
      </c>
      <c r="D8408">
        <f>COUNTIF(Uniprot!$G8409:G$9344,"+")</f>
        <v>0</v>
      </c>
      <c r="E8408" s="10">
        <f t="shared" si="524"/>
        <v>0.1</v>
      </c>
      <c r="F8408">
        <f t="shared" si="525"/>
        <v>0.9</v>
      </c>
      <c r="G8408" s="10">
        <f t="shared" si="526"/>
        <v>1</v>
      </c>
      <c r="H8408">
        <f t="shared" si="527"/>
        <v>9.9999999999999978E-2</v>
      </c>
      <c r="I8408" s="7">
        <v>-17.899999999999999</v>
      </c>
    </row>
    <row r="8409" spans="1:9" x14ac:dyDescent="0.35">
      <c r="A8409" s="10">
        <f>COUNTIF(Uniprot!$G$3:G8410,"+")</f>
        <v>19</v>
      </c>
      <c r="B8409" s="10">
        <f>COUNTIF(Uniprot!$G8410:G$9344,"-")</f>
        <v>935</v>
      </c>
      <c r="C8409" s="10">
        <f>COUNTIF(Uniprot!$G$3:G8410,"-")</f>
        <v>8389</v>
      </c>
      <c r="D8409">
        <f>COUNTIF(Uniprot!$G8410:G$9344,"+")</f>
        <v>0</v>
      </c>
      <c r="E8409" s="10">
        <f t="shared" si="524"/>
        <v>0.1</v>
      </c>
      <c r="F8409">
        <f t="shared" si="525"/>
        <v>0.9</v>
      </c>
      <c r="G8409" s="10">
        <f t="shared" si="526"/>
        <v>1</v>
      </c>
      <c r="H8409">
        <f t="shared" si="527"/>
        <v>9.9999999999999978E-2</v>
      </c>
      <c r="I8409" s="7">
        <v>-17.899999999999999</v>
      </c>
    </row>
    <row r="8410" spans="1:9" x14ac:dyDescent="0.35">
      <c r="A8410" s="10">
        <f>COUNTIF(Uniprot!$G$3:G8411,"+")</f>
        <v>19</v>
      </c>
      <c r="B8410" s="10">
        <f>COUNTIF(Uniprot!$G8411:G$9344,"-")</f>
        <v>934</v>
      </c>
      <c r="C8410" s="10">
        <f>COUNTIF(Uniprot!$G$3:G8411,"-")</f>
        <v>8390</v>
      </c>
      <c r="D8410">
        <f>COUNTIF(Uniprot!$G8411:G$9344,"+")</f>
        <v>0</v>
      </c>
      <c r="E8410" s="10">
        <f t="shared" si="524"/>
        <v>0.1</v>
      </c>
      <c r="F8410">
        <f t="shared" si="525"/>
        <v>0.9</v>
      </c>
      <c r="G8410" s="10">
        <f t="shared" si="526"/>
        <v>1</v>
      </c>
      <c r="H8410">
        <f t="shared" si="527"/>
        <v>9.9999999999999978E-2</v>
      </c>
      <c r="I8410" s="7">
        <v>-17.899999999999999</v>
      </c>
    </row>
    <row r="8411" spans="1:9" x14ac:dyDescent="0.35">
      <c r="A8411" s="10">
        <f>COUNTIF(Uniprot!$G$3:G8412,"+")</f>
        <v>19</v>
      </c>
      <c r="B8411" s="10">
        <f>COUNTIF(Uniprot!$G8412:G$9344,"-")</f>
        <v>933</v>
      </c>
      <c r="C8411" s="10">
        <f>COUNTIF(Uniprot!$G$3:G8412,"-")</f>
        <v>8391</v>
      </c>
      <c r="D8411">
        <f>COUNTIF(Uniprot!$G8412:G$9344,"+")</f>
        <v>0</v>
      </c>
      <c r="E8411" s="10">
        <f t="shared" si="524"/>
        <v>0.1</v>
      </c>
      <c r="F8411">
        <f t="shared" si="525"/>
        <v>0.9</v>
      </c>
      <c r="G8411" s="10">
        <f t="shared" si="526"/>
        <v>1</v>
      </c>
      <c r="H8411">
        <f t="shared" si="527"/>
        <v>9.9999999999999978E-2</v>
      </c>
      <c r="I8411" s="7">
        <v>-17.899999999999999</v>
      </c>
    </row>
    <row r="8412" spans="1:9" x14ac:dyDescent="0.35">
      <c r="A8412" s="10">
        <f>COUNTIF(Uniprot!$G$3:G8413,"+")</f>
        <v>19</v>
      </c>
      <c r="B8412" s="10">
        <f>COUNTIF(Uniprot!$G8413:G$9344,"-")</f>
        <v>932</v>
      </c>
      <c r="C8412" s="10">
        <f>COUNTIF(Uniprot!$G$3:G8413,"-")</f>
        <v>8392</v>
      </c>
      <c r="D8412">
        <f>COUNTIF(Uniprot!$G8413:G$9344,"+")</f>
        <v>0</v>
      </c>
      <c r="E8412" s="10">
        <f t="shared" si="524"/>
        <v>0.1</v>
      </c>
      <c r="F8412">
        <f t="shared" si="525"/>
        <v>0.9</v>
      </c>
      <c r="G8412" s="10">
        <f t="shared" si="526"/>
        <v>1</v>
      </c>
      <c r="H8412">
        <f t="shared" si="527"/>
        <v>9.9999999999999978E-2</v>
      </c>
      <c r="I8412" s="7">
        <v>-17.899999999999999</v>
      </c>
    </row>
    <row r="8413" spans="1:9" x14ac:dyDescent="0.35">
      <c r="A8413" s="10">
        <f>COUNTIF(Uniprot!$G$3:G8414,"+")</f>
        <v>19</v>
      </c>
      <c r="B8413" s="10">
        <f>COUNTIF(Uniprot!$G8414:G$9344,"-")</f>
        <v>931</v>
      </c>
      <c r="C8413" s="10">
        <f>COUNTIF(Uniprot!$G$3:G8414,"-")</f>
        <v>8393</v>
      </c>
      <c r="D8413">
        <f>COUNTIF(Uniprot!$G8414:G$9344,"+")</f>
        <v>0</v>
      </c>
      <c r="E8413" s="10">
        <f t="shared" si="524"/>
        <v>0.1</v>
      </c>
      <c r="F8413">
        <f t="shared" si="525"/>
        <v>0.9</v>
      </c>
      <c r="G8413" s="10">
        <f t="shared" si="526"/>
        <v>1</v>
      </c>
      <c r="H8413">
        <f t="shared" si="527"/>
        <v>9.9999999999999978E-2</v>
      </c>
      <c r="I8413" s="7">
        <v>-17.899999999999999</v>
      </c>
    </row>
    <row r="8414" spans="1:9" x14ac:dyDescent="0.35">
      <c r="A8414" s="10">
        <f>COUNTIF(Uniprot!$G$3:G8415,"+")</f>
        <v>19</v>
      </c>
      <c r="B8414" s="10">
        <f>COUNTIF(Uniprot!$G8415:G$9344,"-")</f>
        <v>930</v>
      </c>
      <c r="C8414" s="10">
        <f>COUNTIF(Uniprot!$G$3:G8415,"-")</f>
        <v>8394</v>
      </c>
      <c r="D8414">
        <f>COUNTIF(Uniprot!$G8415:G$9344,"+")</f>
        <v>0</v>
      </c>
      <c r="E8414" s="10">
        <f t="shared" si="524"/>
        <v>0.1</v>
      </c>
      <c r="F8414">
        <f t="shared" si="525"/>
        <v>0.9</v>
      </c>
      <c r="G8414" s="10">
        <f t="shared" si="526"/>
        <v>1</v>
      </c>
      <c r="H8414">
        <f t="shared" si="527"/>
        <v>9.9999999999999978E-2</v>
      </c>
      <c r="I8414" s="7">
        <v>-17.899999999999999</v>
      </c>
    </row>
    <row r="8415" spans="1:9" x14ac:dyDescent="0.35">
      <c r="A8415" s="10">
        <f>COUNTIF(Uniprot!$G$3:G8416,"+")</f>
        <v>19</v>
      </c>
      <c r="B8415" s="10">
        <f>COUNTIF(Uniprot!$G8416:G$9344,"-")</f>
        <v>929</v>
      </c>
      <c r="C8415" s="10">
        <f>COUNTIF(Uniprot!$G$3:G8416,"-")</f>
        <v>8395</v>
      </c>
      <c r="D8415">
        <f>COUNTIF(Uniprot!$G8416:G$9344,"+")</f>
        <v>0</v>
      </c>
      <c r="E8415" s="10">
        <f t="shared" si="524"/>
        <v>0.1</v>
      </c>
      <c r="F8415">
        <f t="shared" si="525"/>
        <v>0.9</v>
      </c>
      <c r="G8415" s="10">
        <f t="shared" si="526"/>
        <v>1</v>
      </c>
      <c r="H8415">
        <f t="shared" si="527"/>
        <v>9.9999999999999978E-2</v>
      </c>
      <c r="I8415" s="7">
        <v>-18</v>
      </c>
    </row>
    <row r="8416" spans="1:9" x14ac:dyDescent="0.35">
      <c r="A8416" s="10">
        <f>COUNTIF(Uniprot!$G$3:G8417,"+")</f>
        <v>19</v>
      </c>
      <c r="B8416" s="10">
        <f>COUNTIF(Uniprot!$G8417:G$9344,"-")</f>
        <v>928</v>
      </c>
      <c r="C8416" s="10">
        <f>COUNTIF(Uniprot!$G$3:G8417,"-")</f>
        <v>8396</v>
      </c>
      <c r="D8416">
        <f>COUNTIF(Uniprot!$G8417:G$9344,"+")</f>
        <v>0</v>
      </c>
      <c r="E8416" s="10">
        <f t="shared" si="524"/>
        <v>0.1</v>
      </c>
      <c r="F8416">
        <f t="shared" si="525"/>
        <v>0.9</v>
      </c>
      <c r="G8416" s="10">
        <f t="shared" si="526"/>
        <v>1</v>
      </c>
      <c r="H8416">
        <f t="shared" si="527"/>
        <v>9.9999999999999978E-2</v>
      </c>
      <c r="I8416" s="7">
        <v>-18</v>
      </c>
    </row>
    <row r="8417" spans="1:9" x14ac:dyDescent="0.35">
      <c r="A8417" s="10">
        <f>COUNTIF(Uniprot!$G$3:G8418,"+")</f>
        <v>19</v>
      </c>
      <c r="B8417" s="10">
        <f>COUNTIF(Uniprot!$G8418:G$9344,"-")</f>
        <v>927</v>
      </c>
      <c r="C8417" s="10">
        <f>COUNTIF(Uniprot!$G$3:G8418,"-")</f>
        <v>8397</v>
      </c>
      <c r="D8417">
        <f>COUNTIF(Uniprot!$G8418:G$9344,"+")</f>
        <v>0</v>
      </c>
      <c r="E8417" s="10">
        <f t="shared" si="524"/>
        <v>9.9000000000000005E-2</v>
      </c>
      <c r="F8417">
        <f t="shared" si="525"/>
        <v>0.90100000000000002</v>
      </c>
      <c r="G8417" s="10">
        <f t="shared" si="526"/>
        <v>1</v>
      </c>
      <c r="H8417">
        <f t="shared" si="527"/>
        <v>9.8999999999999977E-2</v>
      </c>
      <c r="I8417" s="7">
        <v>-18</v>
      </c>
    </row>
    <row r="8418" spans="1:9" x14ac:dyDescent="0.35">
      <c r="A8418" s="10">
        <f>COUNTIF(Uniprot!$G$3:G8419,"+")</f>
        <v>19</v>
      </c>
      <c r="B8418" s="10">
        <f>COUNTIF(Uniprot!$G8419:G$9344,"-")</f>
        <v>926</v>
      </c>
      <c r="C8418" s="10">
        <f>COUNTIF(Uniprot!$G$3:G8419,"-")</f>
        <v>8398</v>
      </c>
      <c r="D8418">
        <f>COUNTIF(Uniprot!$G8419:G$9344,"+")</f>
        <v>0</v>
      </c>
      <c r="E8418" s="10">
        <f t="shared" si="524"/>
        <v>9.9000000000000005E-2</v>
      </c>
      <c r="F8418">
        <f t="shared" si="525"/>
        <v>0.90100000000000002</v>
      </c>
      <c r="G8418" s="10">
        <f t="shared" si="526"/>
        <v>1</v>
      </c>
      <c r="H8418">
        <f t="shared" si="527"/>
        <v>9.8999999999999977E-2</v>
      </c>
      <c r="I8418" s="7">
        <v>-18</v>
      </c>
    </row>
    <row r="8419" spans="1:9" x14ac:dyDescent="0.35">
      <c r="A8419" s="10">
        <f>COUNTIF(Uniprot!$G$3:G8420,"+")</f>
        <v>19</v>
      </c>
      <c r="B8419" s="10">
        <f>COUNTIF(Uniprot!$G8420:G$9344,"-")</f>
        <v>925</v>
      </c>
      <c r="C8419" s="10">
        <f>COUNTIF(Uniprot!$G$3:G8420,"-")</f>
        <v>8399</v>
      </c>
      <c r="D8419">
        <f>COUNTIF(Uniprot!$G8420:G$9344,"+")</f>
        <v>0</v>
      </c>
      <c r="E8419" s="10">
        <f t="shared" si="524"/>
        <v>9.9000000000000005E-2</v>
      </c>
      <c r="F8419">
        <f t="shared" si="525"/>
        <v>0.90100000000000002</v>
      </c>
      <c r="G8419" s="10">
        <f t="shared" si="526"/>
        <v>1</v>
      </c>
      <c r="H8419">
        <f t="shared" si="527"/>
        <v>9.8999999999999977E-2</v>
      </c>
      <c r="I8419" s="7">
        <v>-18</v>
      </c>
    </row>
    <row r="8420" spans="1:9" x14ac:dyDescent="0.35">
      <c r="A8420" s="10">
        <f>COUNTIF(Uniprot!$G$3:G8421,"+")</f>
        <v>19</v>
      </c>
      <c r="B8420" s="10">
        <f>COUNTIF(Uniprot!$G8421:G$9344,"-")</f>
        <v>924</v>
      </c>
      <c r="C8420" s="10">
        <f>COUNTIF(Uniprot!$G$3:G8421,"-")</f>
        <v>8400</v>
      </c>
      <c r="D8420">
        <f>COUNTIF(Uniprot!$G8421:G$9344,"+")</f>
        <v>0</v>
      </c>
      <c r="E8420" s="10">
        <f t="shared" si="524"/>
        <v>9.9000000000000005E-2</v>
      </c>
      <c r="F8420">
        <f t="shared" si="525"/>
        <v>0.90100000000000002</v>
      </c>
      <c r="G8420" s="10">
        <f t="shared" si="526"/>
        <v>1</v>
      </c>
      <c r="H8420">
        <f t="shared" si="527"/>
        <v>9.8999999999999977E-2</v>
      </c>
      <c r="I8420" s="7">
        <v>-18</v>
      </c>
    </row>
    <row r="8421" spans="1:9" x14ac:dyDescent="0.35">
      <c r="A8421" s="10">
        <f>COUNTIF(Uniprot!$G$3:G8422,"+")</f>
        <v>19</v>
      </c>
      <c r="B8421" s="10">
        <f>COUNTIF(Uniprot!$G8422:G$9344,"-")</f>
        <v>923</v>
      </c>
      <c r="C8421" s="10">
        <f>COUNTIF(Uniprot!$G$3:G8422,"-")</f>
        <v>8401</v>
      </c>
      <c r="D8421">
        <f>COUNTIF(Uniprot!$G8422:G$9344,"+")</f>
        <v>0</v>
      </c>
      <c r="E8421" s="10">
        <f t="shared" si="524"/>
        <v>9.9000000000000005E-2</v>
      </c>
      <c r="F8421">
        <f t="shared" si="525"/>
        <v>0.90100000000000002</v>
      </c>
      <c r="G8421" s="10">
        <f t="shared" si="526"/>
        <v>1</v>
      </c>
      <c r="H8421">
        <f t="shared" si="527"/>
        <v>9.8999999999999977E-2</v>
      </c>
      <c r="I8421" s="7">
        <v>-18.100000000000001</v>
      </c>
    </row>
    <row r="8422" spans="1:9" x14ac:dyDescent="0.35">
      <c r="A8422" s="10">
        <f>COUNTIF(Uniprot!$G$3:G8423,"+")</f>
        <v>19</v>
      </c>
      <c r="B8422" s="10">
        <f>COUNTIF(Uniprot!$G8423:G$9344,"-")</f>
        <v>922</v>
      </c>
      <c r="C8422" s="10">
        <f>COUNTIF(Uniprot!$G$3:G8423,"-")</f>
        <v>8402</v>
      </c>
      <c r="D8422">
        <f>COUNTIF(Uniprot!$G8423:G$9344,"+")</f>
        <v>0</v>
      </c>
      <c r="E8422" s="10">
        <f t="shared" si="524"/>
        <v>9.9000000000000005E-2</v>
      </c>
      <c r="F8422">
        <f t="shared" si="525"/>
        <v>0.90100000000000002</v>
      </c>
      <c r="G8422" s="10">
        <f t="shared" si="526"/>
        <v>1</v>
      </c>
      <c r="H8422">
        <f t="shared" si="527"/>
        <v>9.8999999999999977E-2</v>
      </c>
      <c r="I8422" s="7">
        <v>-18.100000000000001</v>
      </c>
    </row>
    <row r="8423" spans="1:9" x14ac:dyDescent="0.35">
      <c r="A8423" s="10">
        <f>COUNTIF(Uniprot!$G$3:G8424,"+")</f>
        <v>19</v>
      </c>
      <c r="B8423" s="10">
        <f>COUNTIF(Uniprot!$G8424:G$9344,"-")</f>
        <v>921</v>
      </c>
      <c r="C8423" s="10">
        <f>COUNTIF(Uniprot!$G$3:G8424,"-")</f>
        <v>8403</v>
      </c>
      <c r="D8423">
        <f>COUNTIF(Uniprot!$G8424:G$9344,"+")</f>
        <v>0</v>
      </c>
      <c r="E8423" s="10">
        <f t="shared" si="524"/>
        <v>9.9000000000000005E-2</v>
      </c>
      <c r="F8423">
        <f t="shared" si="525"/>
        <v>0.90100000000000002</v>
      </c>
      <c r="G8423" s="10">
        <f t="shared" si="526"/>
        <v>1</v>
      </c>
      <c r="H8423">
        <f t="shared" si="527"/>
        <v>9.8999999999999977E-2</v>
      </c>
      <c r="I8423" s="7">
        <v>-18.100000000000001</v>
      </c>
    </row>
    <row r="8424" spans="1:9" x14ac:dyDescent="0.35">
      <c r="A8424" s="10">
        <f>COUNTIF(Uniprot!$G$3:G8425,"+")</f>
        <v>19</v>
      </c>
      <c r="B8424" s="10">
        <f>COUNTIF(Uniprot!$G8425:G$9344,"-")</f>
        <v>920</v>
      </c>
      <c r="C8424" s="10">
        <f>COUNTIF(Uniprot!$G$3:G8425,"-")</f>
        <v>8404</v>
      </c>
      <c r="D8424">
        <f>COUNTIF(Uniprot!$G8425:G$9344,"+")</f>
        <v>0</v>
      </c>
      <c r="E8424" s="10">
        <f t="shared" si="524"/>
        <v>9.9000000000000005E-2</v>
      </c>
      <c r="F8424">
        <f t="shared" si="525"/>
        <v>0.90100000000000002</v>
      </c>
      <c r="G8424" s="10">
        <f t="shared" si="526"/>
        <v>1</v>
      </c>
      <c r="H8424">
        <f t="shared" si="527"/>
        <v>9.8999999999999977E-2</v>
      </c>
      <c r="I8424" s="7">
        <v>-18.100000000000001</v>
      </c>
    </row>
    <row r="8425" spans="1:9" x14ac:dyDescent="0.35">
      <c r="A8425" s="10">
        <f>COUNTIF(Uniprot!$G$3:G8426,"+")</f>
        <v>19</v>
      </c>
      <c r="B8425" s="10">
        <f>COUNTIF(Uniprot!$G8426:G$9344,"-")</f>
        <v>919</v>
      </c>
      <c r="C8425" s="10">
        <f>COUNTIF(Uniprot!$G$3:G8426,"-")</f>
        <v>8405</v>
      </c>
      <c r="D8425">
        <f>COUNTIF(Uniprot!$G8426:G$9344,"+")</f>
        <v>0</v>
      </c>
      <c r="E8425" s="10">
        <f t="shared" si="524"/>
        <v>9.9000000000000005E-2</v>
      </c>
      <c r="F8425">
        <f t="shared" si="525"/>
        <v>0.90100000000000002</v>
      </c>
      <c r="G8425" s="10">
        <f t="shared" si="526"/>
        <v>1</v>
      </c>
      <c r="H8425">
        <f t="shared" si="527"/>
        <v>9.8999999999999977E-2</v>
      </c>
      <c r="I8425" s="7">
        <v>-18.100000000000001</v>
      </c>
    </row>
    <row r="8426" spans="1:9" x14ac:dyDescent="0.35">
      <c r="A8426" s="10">
        <f>COUNTIF(Uniprot!$G$3:G8427,"+")</f>
        <v>19</v>
      </c>
      <c r="B8426" s="10">
        <f>COUNTIF(Uniprot!$G8427:G$9344,"-")</f>
        <v>918</v>
      </c>
      <c r="C8426" s="10">
        <f>COUNTIF(Uniprot!$G$3:G8427,"-")</f>
        <v>8406</v>
      </c>
      <c r="D8426">
        <f>COUNTIF(Uniprot!$G8427:G$9344,"+")</f>
        <v>0</v>
      </c>
      <c r="E8426" s="10">
        <f t="shared" si="524"/>
        <v>9.8000000000000004E-2</v>
      </c>
      <c r="F8426">
        <f t="shared" si="525"/>
        <v>0.90200000000000002</v>
      </c>
      <c r="G8426" s="10">
        <f t="shared" si="526"/>
        <v>1</v>
      </c>
      <c r="H8426">
        <f t="shared" si="527"/>
        <v>9.7999999999999976E-2</v>
      </c>
      <c r="I8426" s="7">
        <v>-18.2</v>
      </c>
    </row>
    <row r="8427" spans="1:9" x14ac:dyDescent="0.35">
      <c r="A8427" s="10">
        <f>COUNTIF(Uniprot!$G$3:G8428,"+")</f>
        <v>19</v>
      </c>
      <c r="B8427" s="10">
        <f>COUNTIF(Uniprot!$G8428:G$9344,"-")</f>
        <v>917</v>
      </c>
      <c r="C8427" s="10">
        <f>COUNTIF(Uniprot!$G$3:G8428,"-")</f>
        <v>8407</v>
      </c>
      <c r="D8427">
        <f>COUNTIF(Uniprot!$G8428:G$9344,"+")</f>
        <v>0</v>
      </c>
      <c r="E8427" s="10">
        <f t="shared" si="524"/>
        <v>9.8000000000000004E-2</v>
      </c>
      <c r="F8427">
        <f t="shared" si="525"/>
        <v>0.90200000000000002</v>
      </c>
      <c r="G8427" s="10">
        <f t="shared" si="526"/>
        <v>1</v>
      </c>
      <c r="H8427">
        <f t="shared" si="527"/>
        <v>9.7999999999999976E-2</v>
      </c>
      <c r="I8427" s="7">
        <v>-18.2</v>
      </c>
    </row>
    <row r="8428" spans="1:9" x14ac:dyDescent="0.35">
      <c r="A8428" s="10">
        <f>COUNTIF(Uniprot!$G$3:G8429,"+")</f>
        <v>19</v>
      </c>
      <c r="B8428" s="10">
        <f>COUNTIF(Uniprot!$G8429:G$9344,"-")</f>
        <v>916</v>
      </c>
      <c r="C8428" s="10">
        <f>COUNTIF(Uniprot!$G$3:G8429,"-")</f>
        <v>8408</v>
      </c>
      <c r="D8428">
        <f>COUNTIF(Uniprot!$G8429:G$9344,"+")</f>
        <v>0</v>
      </c>
      <c r="E8428" s="10">
        <f t="shared" si="524"/>
        <v>9.8000000000000004E-2</v>
      </c>
      <c r="F8428">
        <f t="shared" si="525"/>
        <v>0.90200000000000002</v>
      </c>
      <c r="G8428" s="10">
        <f t="shared" si="526"/>
        <v>1</v>
      </c>
      <c r="H8428">
        <f t="shared" si="527"/>
        <v>9.7999999999999976E-2</v>
      </c>
      <c r="I8428" s="7">
        <v>-18.2</v>
      </c>
    </row>
    <row r="8429" spans="1:9" x14ac:dyDescent="0.35">
      <c r="A8429" s="10">
        <f>COUNTIF(Uniprot!$G$3:G8430,"+")</f>
        <v>19</v>
      </c>
      <c r="B8429" s="10">
        <f>COUNTIF(Uniprot!$G8430:G$9344,"-")</f>
        <v>915</v>
      </c>
      <c r="C8429" s="10">
        <f>COUNTIF(Uniprot!$G$3:G8430,"-")</f>
        <v>8409</v>
      </c>
      <c r="D8429">
        <f>COUNTIF(Uniprot!$G8430:G$9344,"+")</f>
        <v>0</v>
      </c>
      <c r="E8429" s="10">
        <f t="shared" si="524"/>
        <v>9.8000000000000004E-2</v>
      </c>
      <c r="F8429">
        <f t="shared" si="525"/>
        <v>0.90200000000000002</v>
      </c>
      <c r="G8429" s="10">
        <f t="shared" si="526"/>
        <v>1</v>
      </c>
      <c r="H8429">
        <f t="shared" si="527"/>
        <v>9.7999999999999976E-2</v>
      </c>
      <c r="I8429" s="7">
        <v>-18.2</v>
      </c>
    </row>
    <row r="8430" spans="1:9" x14ac:dyDescent="0.35">
      <c r="A8430" s="10">
        <f>COUNTIF(Uniprot!$G$3:G8431,"+")</f>
        <v>19</v>
      </c>
      <c r="B8430" s="10">
        <f>COUNTIF(Uniprot!$G8431:G$9344,"-")</f>
        <v>914</v>
      </c>
      <c r="C8430" s="10">
        <f>COUNTIF(Uniprot!$G$3:G8431,"-")</f>
        <v>8410</v>
      </c>
      <c r="D8430">
        <f>COUNTIF(Uniprot!$G8431:G$9344,"+")</f>
        <v>0</v>
      </c>
      <c r="E8430" s="10">
        <f t="shared" si="524"/>
        <v>9.8000000000000004E-2</v>
      </c>
      <c r="F8430">
        <f t="shared" si="525"/>
        <v>0.90200000000000002</v>
      </c>
      <c r="G8430" s="10">
        <f t="shared" si="526"/>
        <v>1</v>
      </c>
      <c r="H8430">
        <f t="shared" si="527"/>
        <v>9.7999999999999976E-2</v>
      </c>
      <c r="I8430" s="7">
        <v>-18.2</v>
      </c>
    </row>
    <row r="8431" spans="1:9" x14ac:dyDescent="0.35">
      <c r="A8431" s="10">
        <f>COUNTIF(Uniprot!$G$3:G8432,"+")</f>
        <v>19</v>
      </c>
      <c r="B8431" s="10">
        <f>COUNTIF(Uniprot!$G8432:G$9344,"-")</f>
        <v>913</v>
      </c>
      <c r="C8431" s="10">
        <f>COUNTIF(Uniprot!$G$3:G8432,"-")</f>
        <v>8411</v>
      </c>
      <c r="D8431">
        <f>COUNTIF(Uniprot!$G8432:G$9344,"+")</f>
        <v>0</v>
      </c>
      <c r="E8431" s="10">
        <f t="shared" si="524"/>
        <v>9.8000000000000004E-2</v>
      </c>
      <c r="F8431">
        <f t="shared" si="525"/>
        <v>0.90200000000000002</v>
      </c>
      <c r="G8431" s="10">
        <f t="shared" si="526"/>
        <v>1</v>
      </c>
      <c r="H8431">
        <f t="shared" si="527"/>
        <v>9.7999999999999976E-2</v>
      </c>
      <c r="I8431" s="7">
        <v>-18.2</v>
      </c>
    </row>
    <row r="8432" spans="1:9" x14ac:dyDescent="0.35">
      <c r="A8432" s="10">
        <f>COUNTIF(Uniprot!$G$3:G8433,"+")</f>
        <v>19</v>
      </c>
      <c r="B8432" s="10">
        <f>COUNTIF(Uniprot!$G8433:G$9344,"-")</f>
        <v>912</v>
      </c>
      <c r="C8432" s="10">
        <f>COUNTIF(Uniprot!$G$3:G8433,"-")</f>
        <v>8412</v>
      </c>
      <c r="D8432">
        <f>COUNTIF(Uniprot!$G8433:G$9344,"+")</f>
        <v>0</v>
      </c>
      <c r="E8432" s="10">
        <f t="shared" si="524"/>
        <v>9.8000000000000004E-2</v>
      </c>
      <c r="F8432">
        <f t="shared" si="525"/>
        <v>0.90200000000000002</v>
      </c>
      <c r="G8432" s="10">
        <f t="shared" si="526"/>
        <v>1</v>
      </c>
      <c r="H8432">
        <f t="shared" si="527"/>
        <v>9.7999999999999976E-2</v>
      </c>
      <c r="I8432" s="7">
        <v>-18.3</v>
      </c>
    </row>
    <row r="8433" spans="1:9" x14ac:dyDescent="0.35">
      <c r="A8433" s="10">
        <f>COUNTIF(Uniprot!$G$3:G8434,"+")</f>
        <v>19</v>
      </c>
      <c r="B8433" s="10">
        <f>COUNTIF(Uniprot!$G8434:G$9344,"-")</f>
        <v>911</v>
      </c>
      <c r="C8433" s="10">
        <f>COUNTIF(Uniprot!$G$3:G8434,"-")</f>
        <v>8413</v>
      </c>
      <c r="D8433">
        <f>COUNTIF(Uniprot!$G8434:G$9344,"+")</f>
        <v>0</v>
      </c>
      <c r="E8433" s="10">
        <f t="shared" si="524"/>
        <v>9.8000000000000004E-2</v>
      </c>
      <c r="F8433">
        <f t="shared" si="525"/>
        <v>0.90200000000000002</v>
      </c>
      <c r="G8433" s="10">
        <f t="shared" si="526"/>
        <v>1</v>
      </c>
      <c r="H8433">
        <f t="shared" si="527"/>
        <v>9.7999999999999976E-2</v>
      </c>
      <c r="I8433" s="7">
        <v>-18.3</v>
      </c>
    </row>
    <row r="8434" spans="1:9" x14ac:dyDescent="0.35">
      <c r="A8434" s="10">
        <f>COUNTIF(Uniprot!$G$3:G8435,"+")</f>
        <v>19</v>
      </c>
      <c r="B8434" s="10">
        <f>COUNTIF(Uniprot!$G8435:G$9344,"-")</f>
        <v>910</v>
      </c>
      <c r="C8434" s="10">
        <f>COUNTIF(Uniprot!$G$3:G8435,"-")</f>
        <v>8414</v>
      </c>
      <c r="D8434">
        <f>COUNTIF(Uniprot!$G8435:G$9344,"+")</f>
        <v>0</v>
      </c>
      <c r="E8434" s="10">
        <f t="shared" si="524"/>
        <v>9.8000000000000004E-2</v>
      </c>
      <c r="F8434">
        <f t="shared" si="525"/>
        <v>0.90200000000000002</v>
      </c>
      <c r="G8434" s="10">
        <f t="shared" si="526"/>
        <v>1</v>
      </c>
      <c r="H8434">
        <f t="shared" si="527"/>
        <v>9.7999999999999976E-2</v>
      </c>
      <c r="I8434" s="7">
        <v>-18.3</v>
      </c>
    </row>
    <row r="8435" spans="1:9" x14ac:dyDescent="0.35">
      <c r="A8435" s="10">
        <f>COUNTIF(Uniprot!$G$3:G8436,"+")</f>
        <v>19</v>
      </c>
      <c r="B8435" s="10">
        <f>COUNTIF(Uniprot!$G8436:G$9344,"-")</f>
        <v>909</v>
      </c>
      <c r="C8435" s="10">
        <f>COUNTIF(Uniprot!$G$3:G8436,"-")</f>
        <v>8415</v>
      </c>
      <c r="D8435">
        <f>COUNTIF(Uniprot!$G8436:G$9344,"+")</f>
        <v>0</v>
      </c>
      <c r="E8435" s="10">
        <f t="shared" si="524"/>
        <v>9.7000000000000003E-2</v>
      </c>
      <c r="F8435">
        <f t="shared" si="525"/>
        <v>0.90300000000000002</v>
      </c>
      <c r="G8435" s="10">
        <f t="shared" si="526"/>
        <v>1</v>
      </c>
      <c r="H8435">
        <f t="shared" si="527"/>
        <v>9.6999999999999975E-2</v>
      </c>
      <c r="I8435" s="7">
        <v>-18.3</v>
      </c>
    </row>
    <row r="8436" spans="1:9" x14ac:dyDescent="0.35">
      <c r="A8436" s="10">
        <f>COUNTIF(Uniprot!$G$3:G8437,"+")</f>
        <v>19</v>
      </c>
      <c r="B8436" s="10">
        <f>COUNTIF(Uniprot!$G8437:G$9344,"-")</f>
        <v>908</v>
      </c>
      <c r="C8436" s="10">
        <f>COUNTIF(Uniprot!$G$3:G8437,"-")</f>
        <v>8416</v>
      </c>
      <c r="D8436">
        <f>COUNTIF(Uniprot!$G8437:G$9344,"+")</f>
        <v>0</v>
      </c>
      <c r="E8436" s="10">
        <f t="shared" si="524"/>
        <v>9.7000000000000003E-2</v>
      </c>
      <c r="F8436">
        <f t="shared" si="525"/>
        <v>0.90300000000000002</v>
      </c>
      <c r="G8436" s="10">
        <f t="shared" si="526"/>
        <v>1</v>
      </c>
      <c r="H8436">
        <f t="shared" si="527"/>
        <v>9.6999999999999975E-2</v>
      </c>
      <c r="I8436" s="7">
        <v>-18.3</v>
      </c>
    </row>
    <row r="8437" spans="1:9" x14ac:dyDescent="0.35">
      <c r="A8437" s="10">
        <f>COUNTIF(Uniprot!$G$3:G8438,"+")</f>
        <v>19</v>
      </c>
      <c r="B8437" s="10">
        <f>COUNTIF(Uniprot!$G8438:G$9344,"-")</f>
        <v>907</v>
      </c>
      <c r="C8437" s="10">
        <f>COUNTIF(Uniprot!$G$3:G8438,"-")</f>
        <v>8417</v>
      </c>
      <c r="D8437">
        <f>COUNTIF(Uniprot!$G8438:G$9344,"+")</f>
        <v>0</v>
      </c>
      <c r="E8437" s="10">
        <f t="shared" si="524"/>
        <v>9.7000000000000003E-2</v>
      </c>
      <c r="F8437">
        <f t="shared" si="525"/>
        <v>0.90300000000000002</v>
      </c>
      <c r="G8437" s="10">
        <f t="shared" si="526"/>
        <v>1</v>
      </c>
      <c r="H8437">
        <f t="shared" si="527"/>
        <v>9.6999999999999975E-2</v>
      </c>
      <c r="I8437" s="7">
        <v>-18.3</v>
      </c>
    </row>
    <row r="8438" spans="1:9" x14ac:dyDescent="0.35">
      <c r="A8438" s="10">
        <f>COUNTIF(Uniprot!$G$3:G8439,"+")</f>
        <v>19</v>
      </c>
      <c r="B8438" s="10">
        <f>COUNTIF(Uniprot!$G8439:G$9344,"-")</f>
        <v>906</v>
      </c>
      <c r="C8438" s="10">
        <f>COUNTIF(Uniprot!$G$3:G8439,"-")</f>
        <v>8418</v>
      </c>
      <c r="D8438">
        <f>COUNTIF(Uniprot!$G8439:G$9344,"+")</f>
        <v>0</v>
      </c>
      <c r="E8438" s="10">
        <f t="shared" si="524"/>
        <v>9.7000000000000003E-2</v>
      </c>
      <c r="F8438">
        <f t="shared" si="525"/>
        <v>0.90300000000000002</v>
      </c>
      <c r="G8438" s="10">
        <f t="shared" si="526"/>
        <v>1</v>
      </c>
      <c r="H8438">
        <f t="shared" si="527"/>
        <v>9.6999999999999975E-2</v>
      </c>
      <c r="I8438" s="7">
        <v>-18.399999999999999</v>
      </c>
    </row>
    <row r="8439" spans="1:9" x14ac:dyDescent="0.35">
      <c r="A8439" s="10">
        <f>COUNTIF(Uniprot!$G$3:G8440,"+")</f>
        <v>19</v>
      </c>
      <c r="B8439" s="10">
        <f>COUNTIF(Uniprot!$G8440:G$9344,"-")</f>
        <v>905</v>
      </c>
      <c r="C8439" s="10">
        <f>COUNTIF(Uniprot!$G$3:G8440,"-")</f>
        <v>8419</v>
      </c>
      <c r="D8439">
        <f>COUNTIF(Uniprot!$G8440:G$9344,"+")</f>
        <v>0</v>
      </c>
      <c r="E8439" s="10">
        <f t="shared" si="524"/>
        <v>9.7000000000000003E-2</v>
      </c>
      <c r="F8439">
        <f t="shared" si="525"/>
        <v>0.90300000000000002</v>
      </c>
      <c r="G8439" s="10">
        <f t="shared" si="526"/>
        <v>1</v>
      </c>
      <c r="H8439">
        <f t="shared" si="527"/>
        <v>9.6999999999999975E-2</v>
      </c>
      <c r="I8439" s="7">
        <v>-18.399999999999999</v>
      </c>
    </row>
    <row r="8440" spans="1:9" x14ac:dyDescent="0.35">
      <c r="A8440" s="10">
        <f>COUNTIF(Uniprot!$G$3:G8441,"+")</f>
        <v>19</v>
      </c>
      <c r="B8440" s="10">
        <f>COUNTIF(Uniprot!$G8441:G$9344,"-")</f>
        <v>904</v>
      </c>
      <c r="C8440" s="10">
        <f>COUNTIF(Uniprot!$G$3:G8441,"-")</f>
        <v>8420</v>
      </c>
      <c r="D8440">
        <f>COUNTIF(Uniprot!$G8441:G$9344,"+")</f>
        <v>0</v>
      </c>
      <c r="E8440" s="10">
        <f t="shared" si="524"/>
        <v>9.7000000000000003E-2</v>
      </c>
      <c r="F8440">
        <f t="shared" si="525"/>
        <v>0.90300000000000002</v>
      </c>
      <c r="G8440" s="10">
        <f t="shared" si="526"/>
        <v>1</v>
      </c>
      <c r="H8440">
        <f t="shared" si="527"/>
        <v>9.6999999999999975E-2</v>
      </c>
      <c r="I8440" s="7">
        <v>-18.399999999999999</v>
      </c>
    </row>
    <row r="8441" spans="1:9" x14ac:dyDescent="0.35">
      <c r="A8441" s="10">
        <f>COUNTIF(Uniprot!$G$3:G8442,"+")</f>
        <v>19</v>
      </c>
      <c r="B8441" s="10">
        <f>COUNTIF(Uniprot!$G8442:G$9344,"-")</f>
        <v>903</v>
      </c>
      <c r="C8441" s="10">
        <f>COUNTIF(Uniprot!$G$3:G8442,"-")</f>
        <v>8421</v>
      </c>
      <c r="D8441">
        <f>COUNTIF(Uniprot!$G8442:G$9344,"+")</f>
        <v>0</v>
      </c>
      <c r="E8441" s="10">
        <f t="shared" si="524"/>
        <v>9.7000000000000003E-2</v>
      </c>
      <c r="F8441">
        <f t="shared" si="525"/>
        <v>0.90300000000000002</v>
      </c>
      <c r="G8441" s="10">
        <f t="shared" si="526"/>
        <v>1</v>
      </c>
      <c r="H8441">
        <f t="shared" si="527"/>
        <v>9.6999999999999975E-2</v>
      </c>
      <c r="I8441" s="7">
        <v>-18.399999999999999</v>
      </c>
    </row>
    <row r="8442" spans="1:9" x14ac:dyDescent="0.35">
      <c r="A8442" s="10">
        <f>COUNTIF(Uniprot!$G$3:G8443,"+")</f>
        <v>19</v>
      </c>
      <c r="B8442" s="10">
        <f>COUNTIF(Uniprot!$G8443:G$9344,"-")</f>
        <v>902</v>
      </c>
      <c r="C8442" s="10">
        <f>COUNTIF(Uniprot!$G$3:G8443,"-")</f>
        <v>8422</v>
      </c>
      <c r="D8442">
        <f>COUNTIF(Uniprot!$G8443:G$9344,"+")</f>
        <v>0</v>
      </c>
      <c r="E8442" s="10">
        <f t="shared" si="524"/>
        <v>9.7000000000000003E-2</v>
      </c>
      <c r="F8442">
        <f t="shared" si="525"/>
        <v>0.90300000000000002</v>
      </c>
      <c r="G8442" s="10">
        <f t="shared" si="526"/>
        <v>1</v>
      </c>
      <c r="H8442">
        <f t="shared" si="527"/>
        <v>9.6999999999999975E-2</v>
      </c>
      <c r="I8442" s="7">
        <v>-18.5</v>
      </c>
    </row>
    <row r="8443" spans="1:9" x14ac:dyDescent="0.35">
      <c r="A8443" s="10">
        <f>COUNTIF(Uniprot!$G$3:G8444,"+")</f>
        <v>19</v>
      </c>
      <c r="B8443" s="10">
        <f>COUNTIF(Uniprot!$G8444:G$9344,"-")</f>
        <v>901</v>
      </c>
      <c r="C8443" s="10">
        <f>COUNTIF(Uniprot!$G$3:G8444,"-")</f>
        <v>8423</v>
      </c>
      <c r="D8443">
        <f>COUNTIF(Uniprot!$G8444:G$9344,"+")</f>
        <v>0</v>
      </c>
      <c r="E8443" s="10">
        <f t="shared" si="524"/>
        <v>9.7000000000000003E-2</v>
      </c>
      <c r="F8443">
        <f t="shared" si="525"/>
        <v>0.90300000000000002</v>
      </c>
      <c r="G8443" s="10">
        <f t="shared" si="526"/>
        <v>1</v>
      </c>
      <c r="H8443">
        <f t="shared" si="527"/>
        <v>9.6999999999999975E-2</v>
      </c>
      <c r="I8443" s="7">
        <v>-18.5</v>
      </c>
    </row>
    <row r="8444" spans="1:9" x14ac:dyDescent="0.35">
      <c r="A8444" s="10">
        <f>COUNTIF(Uniprot!$G$3:G8445,"+")</f>
        <v>19</v>
      </c>
      <c r="B8444" s="10">
        <f>COUNTIF(Uniprot!$G8445:G$9344,"-")</f>
        <v>900</v>
      </c>
      <c r="C8444" s="10">
        <f>COUNTIF(Uniprot!$G$3:G8445,"-")</f>
        <v>8424</v>
      </c>
      <c r="D8444">
        <f>COUNTIF(Uniprot!$G8445:G$9344,"+")</f>
        <v>0</v>
      </c>
      <c r="E8444" s="10">
        <f t="shared" si="524"/>
        <v>9.7000000000000003E-2</v>
      </c>
      <c r="F8444">
        <f t="shared" si="525"/>
        <v>0.90300000000000002</v>
      </c>
      <c r="G8444" s="10">
        <f t="shared" si="526"/>
        <v>1</v>
      </c>
      <c r="H8444">
        <f t="shared" si="527"/>
        <v>9.6999999999999975E-2</v>
      </c>
      <c r="I8444" s="7">
        <v>-18.5</v>
      </c>
    </row>
    <row r="8445" spans="1:9" x14ac:dyDescent="0.35">
      <c r="A8445" s="10">
        <f>COUNTIF(Uniprot!$G$3:G8446,"+")</f>
        <v>19</v>
      </c>
      <c r="B8445" s="10">
        <f>COUNTIF(Uniprot!$G8446:G$9344,"-")</f>
        <v>899</v>
      </c>
      <c r="C8445" s="10">
        <f>COUNTIF(Uniprot!$G$3:G8446,"-")</f>
        <v>8425</v>
      </c>
      <c r="D8445">
        <f>COUNTIF(Uniprot!$G8446:G$9344,"+")</f>
        <v>0</v>
      </c>
      <c r="E8445" s="10">
        <f t="shared" si="524"/>
        <v>9.6000000000000002E-2</v>
      </c>
      <c r="F8445">
        <f t="shared" si="525"/>
        <v>0.90400000000000003</v>
      </c>
      <c r="G8445" s="10">
        <f t="shared" si="526"/>
        <v>1</v>
      </c>
      <c r="H8445">
        <f t="shared" si="527"/>
        <v>9.5999999999999974E-2</v>
      </c>
      <c r="I8445" s="7">
        <v>-18.5</v>
      </c>
    </row>
    <row r="8446" spans="1:9" x14ac:dyDescent="0.35">
      <c r="A8446" s="10">
        <f>COUNTIF(Uniprot!$G$3:G8447,"+")</f>
        <v>19</v>
      </c>
      <c r="B8446" s="10">
        <f>COUNTIF(Uniprot!$G8447:G$9344,"-")</f>
        <v>898</v>
      </c>
      <c r="C8446" s="10">
        <f>COUNTIF(Uniprot!$G$3:G8447,"-")</f>
        <v>8426</v>
      </c>
      <c r="D8446">
        <f>COUNTIF(Uniprot!$G8447:G$9344,"+")</f>
        <v>0</v>
      </c>
      <c r="E8446" s="10">
        <f t="shared" si="524"/>
        <v>9.6000000000000002E-2</v>
      </c>
      <c r="F8446">
        <f t="shared" si="525"/>
        <v>0.90400000000000003</v>
      </c>
      <c r="G8446" s="10">
        <f t="shared" si="526"/>
        <v>1</v>
      </c>
      <c r="H8446">
        <f t="shared" si="527"/>
        <v>9.5999999999999974E-2</v>
      </c>
      <c r="I8446" s="7">
        <v>-18.5</v>
      </c>
    </row>
    <row r="8447" spans="1:9" x14ac:dyDescent="0.35">
      <c r="A8447" s="10">
        <f>COUNTIF(Uniprot!$G$3:G8448,"+")</f>
        <v>19</v>
      </c>
      <c r="B8447" s="10">
        <f>COUNTIF(Uniprot!$G8448:G$9344,"-")</f>
        <v>897</v>
      </c>
      <c r="C8447" s="10">
        <f>COUNTIF(Uniprot!$G$3:G8448,"-")</f>
        <v>8427</v>
      </c>
      <c r="D8447">
        <f>COUNTIF(Uniprot!$G8448:G$9344,"+")</f>
        <v>0</v>
      </c>
      <c r="E8447" s="10">
        <f t="shared" si="524"/>
        <v>9.6000000000000002E-2</v>
      </c>
      <c r="F8447">
        <f t="shared" si="525"/>
        <v>0.90400000000000003</v>
      </c>
      <c r="G8447" s="10">
        <f t="shared" si="526"/>
        <v>1</v>
      </c>
      <c r="H8447">
        <f t="shared" si="527"/>
        <v>9.5999999999999974E-2</v>
      </c>
      <c r="I8447" s="7">
        <v>-18.5</v>
      </c>
    </row>
    <row r="8448" spans="1:9" x14ac:dyDescent="0.35">
      <c r="A8448" s="10">
        <f>COUNTIF(Uniprot!$G$3:G8449,"+")</f>
        <v>19</v>
      </c>
      <c r="B8448" s="10">
        <f>COUNTIF(Uniprot!$G8449:G$9344,"-")</f>
        <v>896</v>
      </c>
      <c r="C8448" s="10">
        <f>COUNTIF(Uniprot!$G$3:G8449,"-")</f>
        <v>8428</v>
      </c>
      <c r="D8448">
        <f>COUNTIF(Uniprot!$G8449:G$9344,"+")</f>
        <v>0</v>
      </c>
      <c r="E8448" s="10">
        <f t="shared" si="524"/>
        <v>9.6000000000000002E-2</v>
      </c>
      <c r="F8448">
        <f t="shared" si="525"/>
        <v>0.90400000000000003</v>
      </c>
      <c r="G8448" s="10">
        <f t="shared" si="526"/>
        <v>1</v>
      </c>
      <c r="H8448">
        <f t="shared" si="527"/>
        <v>9.5999999999999974E-2</v>
      </c>
      <c r="I8448" s="7">
        <v>-18.5</v>
      </c>
    </row>
    <row r="8449" spans="1:9" x14ac:dyDescent="0.35">
      <c r="A8449" s="10">
        <f>COUNTIF(Uniprot!$G$3:G8450,"+")</f>
        <v>19</v>
      </c>
      <c r="B8449" s="10">
        <f>COUNTIF(Uniprot!$G8450:G$9344,"-")</f>
        <v>895</v>
      </c>
      <c r="C8449" s="10">
        <f>COUNTIF(Uniprot!$G$3:G8450,"-")</f>
        <v>8429</v>
      </c>
      <c r="D8449">
        <f>COUNTIF(Uniprot!$G8450:G$9344,"+")</f>
        <v>0</v>
      </c>
      <c r="E8449" s="10">
        <f t="shared" si="524"/>
        <v>9.6000000000000002E-2</v>
      </c>
      <c r="F8449">
        <f t="shared" si="525"/>
        <v>0.90400000000000003</v>
      </c>
      <c r="G8449" s="10">
        <f t="shared" si="526"/>
        <v>1</v>
      </c>
      <c r="H8449">
        <f t="shared" si="527"/>
        <v>9.5999999999999974E-2</v>
      </c>
      <c r="I8449" s="7">
        <v>-18.5</v>
      </c>
    </row>
    <row r="8450" spans="1:9" x14ac:dyDescent="0.35">
      <c r="A8450" s="10">
        <f>COUNTIF(Uniprot!$G$3:G8451,"+")</f>
        <v>19</v>
      </c>
      <c r="B8450" s="10">
        <f>COUNTIF(Uniprot!$G8451:G$9344,"-")</f>
        <v>894</v>
      </c>
      <c r="C8450" s="10">
        <f>COUNTIF(Uniprot!$G$3:G8451,"-")</f>
        <v>8430</v>
      </c>
      <c r="D8450">
        <f>COUNTIF(Uniprot!$G8451:G$9344,"+")</f>
        <v>0</v>
      </c>
      <c r="E8450" s="10">
        <f t="shared" si="524"/>
        <v>9.6000000000000002E-2</v>
      </c>
      <c r="F8450">
        <f t="shared" si="525"/>
        <v>0.90400000000000003</v>
      </c>
      <c r="G8450" s="10">
        <f t="shared" si="526"/>
        <v>1</v>
      </c>
      <c r="H8450">
        <f t="shared" si="527"/>
        <v>9.5999999999999974E-2</v>
      </c>
      <c r="I8450" s="7">
        <v>-18.5</v>
      </c>
    </row>
    <row r="8451" spans="1:9" x14ac:dyDescent="0.35">
      <c r="A8451" s="10">
        <f>COUNTIF(Uniprot!$G$3:G8452,"+")</f>
        <v>19</v>
      </c>
      <c r="B8451" s="10">
        <f>COUNTIF(Uniprot!$G8452:G$9344,"-")</f>
        <v>893</v>
      </c>
      <c r="C8451" s="10">
        <f>COUNTIF(Uniprot!$G$3:G8452,"-")</f>
        <v>8431</v>
      </c>
      <c r="D8451">
        <f>COUNTIF(Uniprot!$G8452:G$9344,"+")</f>
        <v>0</v>
      </c>
      <c r="E8451" s="10">
        <f t="shared" ref="E8451:E8514" si="528">ROUND(B8451/(B8451+C8451),3)</f>
        <v>9.6000000000000002E-2</v>
      </c>
      <c r="F8451">
        <f t="shared" ref="F8451:F8514" si="529">1-E8451</f>
        <v>0.90400000000000003</v>
      </c>
      <c r="G8451" s="10">
        <f t="shared" ref="G8451:G8514" si="530">ROUND(A8451/(A8451+D8451),3)</f>
        <v>1</v>
      </c>
      <c r="H8451">
        <f t="shared" ref="H8451:H8514" si="531">G8451-F8451</f>
        <v>9.5999999999999974E-2</v>
      </c>
      <c r="I8451" s="7">
        <v>-18.5</v>
      </c>
    </row>
    <row r="8452" spans="1:9" x14ac:dyDescent="0.35">
      <c r="A8452" s="10">
        <f>COUNTIF(Uniprot!$G$3:G8453,"+")</f>
        <v>19</v>
      </c>
      <c r="B8452" s="10">
        <f>COUNTIF(Uniprot!$G8453:G$9344,"-")</f>
        <v>892</v>
      </c>
      <c r="C8452" s="10">
        <f>COUNTIF(Uniprot!$G$3:G8453,"-")</f>
        <v>8432</v>
      </c>
      <c r="D8452">
        <f>COUNTIF(Uniprot!$G8453:G$9344,"+")</f>
        <v>0</v>
      </c>
      <c r="E8452" s="10">
        <f t="shared" si="528"/>
        <v>9.6000000000000002E-2</v>
      </c>
      <c r="F8452">
        <f t="shared" si="529"/>
        <v>0.90400000000000003</v>
      </c>
      <c r="G8452" s="10">
        <f t="shared" si="530"/>
        <v>1</v>
      </c>
      <c r="H8452">
        <f t="shared" si="531"/>
        <v>9.5999999999999974E-2</v>
      </c>
      <c r="I8452" s="7">
        <v>-18.5</v>
      </c>
    </row>
    <row r="8453" spans="1:9" x14ac:dyDescent="0.35">
      <c r="A8453" s="10">
        <f>COUNTIF(Uniprot!$G$3:G8454,"+")</f>
        <v>19</v>
      </c>
      <c r="B8453" s="10">
        <f>COUNTIF(Uniprot!$G8454:G$9344,"-")</f>
        <v>891</v>
      </c>
      <c r="C8453" s="10">
        <f>COUNTIF(Uniprot!$G$3:G8454,"-")</f>
        <v>8433</v>
      </c>
      <c r="D8453">
        <f>COUNTIF(Uniprot!$G8454:G$9344,"+")</f>
        <v>0</v>
      </c>
      <c r="E8453" s="10">
        <f t="shared" si="528"/>
        <v>9.6000000000000002E-2</v>
      </c>
      <c r="F8453">
        <f t="shared" si="529"/>
        <v>0.90400000000000003</v>
      </c>
      <c r="G8453" s="10">
        <f t="shared" si="530"/>
        <v>1</v>
      </c>
      <c r="H8453">
        <f t="shared" si="531"/>
        <v>9.5999999999999974E-2</v>
      </c>
      <c r="I8453" s="7">
        <v>-18.5</v>
      </c>
    </row>
    <row r="8454" spans="1:9" x14ac:dyDescent="0.35">
      <c r="A8454" s="10">
        <f>COUNTIF(Uniprot!$G$3:G8455,"+")</f>
        <v>19</v>
      </c>
      <c r="B8454" s="10">
        <f>COUNTIF(Uniprot!$G8455:G$9344,"-")</f>
        <v>890</v>
      </c>
      <c r="C8454" s="10">
        <f>COUNTIF(Uniprot!$G$3:G8455,"-")</f>
        <v>8434</v>
      </c>
      <c r="D8454">
        <f>COUNTIF(Uniprot!$G8455:G$9344,"+")</f>
        <v>0</v>
      </c>
      <c r="E8454" s="10">
        <f t="shared" si="528"/>
        <v>9.5000000000000001E-2</v>
      </c>
      <c r="F8454">
        <f t="shared" si="529"/>
        <v>0.90500000000000003</v>
      </c>
      <c r="G8454" s="10">
        <f t="shared" si="530"/>
        <v>1</v>
      </c>
      <c r="H8454">
        <f t="shared" si="531"/>
        <v>9.4999999999999973E-2</v>
      </c>
      <c r="I8454" s="7">
        <v>-18.5</v>
      </c>
    </row>
    <row r="8455" spans="1:9" x14ac:dyDescent="0.35">
      <c r="A8455" s="10">
        <f>COUNTIF(Uniprot!$G$3:G8456,"+")</f>
        <v>19</v>
      </c>
      <c r="B8455" s="10">
        <f>COUNTIF(Uniprot!$G8456:G$9344,"-")</f>
        <v>889</v>
      </c>
      <c r="C8455" s="10">
        <f>COUNTIF(Uniprot!$G$3:G8456,"-")</f>
        <v>8435</v>
      </c>
      <c r="D8455">
        <f>COUNTIF(Uniprot!$G8456:G$9344,"+")</f>
        <v>0</v>
      </c>
      <c r="E8455" s="10">
        <f t="shared" si="528"/>
        <v>9.5000000000000001E-2</v>
      </c>
      <c r="F8455">
        <f t="shared" si="529"/>
        <v>0.90500000000000003</v>
      </c>
      <c r="G8455" s="10">
        <f t="shared" si="530"/>
        <v>1</v>
      </c>
      <c r="H8455">
        <f t="shared" si="531"/>
        <v>9.4999999999999973E-2</v>
      </c>
      <c r="I8455" s="7">
        <v>-18.5</v>
      </c>
    </row>
    <row r="8456" spans="1:9" x14ac:dyDescent="0.35">
      <c r="A8456" s="10">
        <f>COUNTIF(Uniprot!$G$3:G8457,"+")</f>
        <v>19</v>
      </c>
      <c r="B8456" s="10">
        <f>COUNTIF(Uniprot!$G8457:G$9344,"-")</f>
        <v>888</v>
      </c>
      <c r="C8456" s="10">
        <f>COUNTIF(Uniprot!$G$3:G8457,"-")</f>
        <v>8436</v>
      </c>
      <c r="D8456">
        <f>COUNTIF(Uniprot!$G8457:G$9344,"+")</f>
        <v>0</v>
      </c>
      <c r="E8456" s="10">
        <f t="shared" si="528"/>
        <v>9.5000000000000001E-2</v>
      </c>
      <c r="F8456">
        <f t="shared" si="529"/>
        <v>0.90500000000000003</v>
      </c>
      <c r="G8456" s="10">
        <f t="shared" si="530"/>
        <v>1</v>
      </c>
      <c r="H8456">
        <f t="shared" si="531"/>
        <v>9.4999999999999973E-2</v>
      </c>
      <c r="I8456" s="7">
        <v>-18.5</v>
      </c>
    </row>
    <row r="8457" spans="1:9" x14ac:dyDescent="0.35">
      <c r="A8457" s="10">
        <f>COUNTIF(Uniprot!$G$3:G8458,"+")</f>
        <v>19</v>
      </c>
      <c r="B8457" s="10">
        <f>COUNTIF(Uniprot!$G8458:G$9344,"-")</f>
        <v>887</v>
      </c>
      <c r="C8457" s="10">
        <f>COUNTIF(Uniprot!$G$3:G8458,"-")</f>
        <v>8437</v>
      </c>
      <c r="D8457">
        <f>COUNTIF(Uniprot!$G8458:G$9344,"+")</f>
        <v>0</v>
      </c>
      <c r="E8457" s="10">
        <f t="shared" si="528"/>
        <v>9.5000000000000001E-2</v>
      </c>
      <c r="F8457">
        <f t="shared" si="529"/>
        <v>0.90500000000000003</v>
      </c>
      <c r="G8457" s="10">
        <f t="shared" si="530"/>
        <v>1</v>
      </c>
      <c r="H8457">
        <f t="shared" si="531"/>
        <v>9.4999999999999973E-2</v>
      </c>
      <c r="I8457" s="7">
        <v>-18.600000000000001</v>
      </c>
    </row>
    <row r="8458" spans="1:9" x14ac:dyDescent="0.35">
      <c r="A8458" s="10">
        <f>COUNTIF(Uniprot!$G$3:G8459,"+")</f>
        <v>19</v>
      </c>
      <c r="B8458" s="10">
        <f>COUNTIF(Uniprot!$G8459:G$9344,"-")</f>
        <v>886</v>
      </c>
      <c r="C8458" s="10">
        <f>COUNTIF(Uniprot!$G$3:G8459,"-")</f>
        <v>8438</v>
      </c>
      <c r="D8458">
        <f>COUNTIF(Uniprot!$G8459:G$9344,"+")</f>
        <v>0</v>
      </c>
      <c r="E8458" s="10">
        <f t="shared" si="528"/>
        <v>9.5000000000000001E-2</v>
      </c>
      <c r="F8458">
        <f t="shared" si="529"/>
        <v>0.90500000000000003</v>
      </c>
      <c r="G8458" s="10">
        <f t="shared" si="530"/>
        <v>1</v>
      </c>
      <c r="H8458">
        <f t="shared" si="531"/>
        <v>9.4999999999999973E-2</v>
      </c>
      <c r="I8458" s="7">
        <v>-18.600000000000001</v>
      </c>
    </row>
    <row r="8459" spans="1:9" x14ac:dyDescent="0.35">
      <c r="A8459" s="10">
        <f>COUNTIF(Uniprot!$G$3:G8460,"+")</f>
        <v>19</v>
      </c>
      <c r="B8459" s="10">
        <f>COUNTIF(Uniprot!$G8460:G$9344,"-")</f>
        <v>885</v>
      </c>
      <c r="C8459" s="10">
        <f>COUNTIF(Uniprot!$G$3:G8460,"-")</f>
        <v>8439</v>
      </c>
      <c r="D8459">
        <f>COUNTIF(Uniprot!$G8460:G$9344,"+")</f>
        <v>0</v>
      </c>
      <c r="E8459" s="10">
        <f t="shared" si="528"/>
        <v>9.5000000000000001E-2</v>
      </c>
      <c r="F8459">
        <f t="shared" si="529"/>
        <v>0.90500000000000003</v>
      </c>
      <c r="G8459" s="10">
        <f t="shared" si="530"/>
        <v>1</v>
      </c>
      <c r="H8459">
        <f t="shared" si="531"/>
        <v>9.4999999999999973E-2</v>
      </c>
      <c r="I8459" s="7">
        <v>-18.600000000000001</v>
      </c>
    </row>
    <row r="8460" spans="1:9" x14ac:dyDescent="0.35">
      <c r="A8460" s="10">
        <f>COUNTIF(Uniprot!$G$3:G8461,"+")</f>
        <v>19</v>
      </c>
      <c r="B8460" s="10">
        <f>COUNTIF(Uniprot!$G8461:G$9344,"-")</f>
        <v>884</v>
      </c>
      <c r="C8460" s="10">
        <f>COUNTIF(Uniprot!$G$3:G8461,"-")</f>
        <v>8440</v>
      </c>
      <c r="D8460">
        <f>COUNTIF(Uniprot!$G8461:G$9344,"+")</f>
        <v>0</v>
      </c>
      <c r="E8460" s="10">
        <f t="shared" si="528"/>
        <v>9.5000000000000001E-2</v>
      </c>
      <c r="F8460">
        <f t="shared" si="529"/>
        <v>0.90500000000000003</v>
      </c>
      <c r="G8460" s="10">
        <f t="shared" si="530"/>
        <v>1</v>
      </c>
      <c r="H8460">
        <f t="shared" si="531"/>
        <v>9.4999999999999973E-2</v>
      </c>
      <c r="I8460" s="7">
        <v>-18.600000000000001</v>
      </c>
    </row>
    <row r="8461" spans="1:9" x14ac:dyDescent="0.35">
      <c r="A8461" s="10">
        <f>COUNTIF(Uniprot!$G$3:G8462,"+")</f>
        <v>19</v>
      </c>
      <c r="B8461" s="10">
        <f>COUNTIF(Uniprot!$G8462:G$9344,"-")</f>
        <v>883</v>
      </c>
      <c r="C8461" s="10">
        <f>COUNTIF(Uniprot!$G$3:G8462,"-")</f>
        <v>8441</v>
      </c>
      <c r="D8461">
        <f>COUNTIF(Uniprot!$G8462:G$9344,"+")</f>
        <v>0</v>
      </c>
      <c r="E8461" s="10">
        <f t="shared" si="528"/>
        <v>9.5000000000000001E-2</v>
      </c>
      <c r="F8461">
        <f t="shared" si="529"/>
        <v>0.90500000000000003</v>
      </c>
      <c r="G8461" s="10">
        <f t="shared" si="530"/>
        <v>1</v>
      </c>
      <c r="H8461">
        <f t="shared" si="531"/>
        <v>9.4999999999999973E-2</v>
      </c>
      <c r="I8461" s="7">
        <v>-18.600000000000001</v>
      </c>
    </row>
    <row r="8462" spans="1:9" x14ac:dyDescent="0.35">
      <c r="A8462" s="10">
        <f>COUNTIF(Uniprot!$G$3:G8463,"+")</f>
        <v>19</v>
      </c>
      <c r="B8462" s="10">
        <f>COUNTIF(Uniprot!$G8463:G$9344,"-")</f>
        <v>882</v>
      </c>
      <c r="C8462" s="10">
        <f>COUNTIF(Uniprot!$G$3:G8463,"-")</f>
        <v>8442</v>
      </c>
      <c r="D8462">
        <f>COUNTIF(Uniprot!$G8463:G$9344,"+")</f>
        <v>0</v>
      </c>
      <c r="E8462" s="10">
        <f t="shared" si="528"/>
        <v>9.5000000000000001E-2</v>
      </c>
      <c r="F8462">
        <f t="shared" si="529"/>
        <v>0.90500000000000003</v>
      </c>
      <c r="G8462" s="10">
        <f t="shared" si="530"/>
        <v>1</v>
      </c>
      <c r="H8462">
        <f t="shared" si="531"/>
        <v>9.4999999999999973E-2</v>
      </c>
      <c r="I8462" s="7">
        <v>-18.600000000000001</v>
      </c>
    </row>
    <row r="8463" spans="1:9" x14ac:dyDescent="0.35">
      <c r="A8463" s="10">
        <f>COUNTIF(Uniprot!$G$3:G8464,"+")</f>
        <v>19</v>
      </c>
      <c r="B8463" s="10">
        <f>COUNTIF(Uniprot!$G8464:G$9344,"-")</f>
        <v>881</v>
      </c>
      <c r="C8463" s="10">
        <f>COUNTIF(Uniprot!$G$3:G8464,"-")</f>
        <v>8443</v>
      </c>
      <c r="D8463">
        <f>COUNTIF(Uniprot!$G8464:G$9344,"+")</f>
        <v>0</v>
      </c>
      <c r="E8463" s="10">
        <f t="shared" si="528"/>
        <v>9.4E-2</v>
      </c>
      <c r="F8463">
        <f t="shared" si="529"/>
        <v>0.90600000000000003</v>
      </c>
      <c r="G8463" s="10">
        <f t="shared" si="530"/>
        <v>1</v>
      </c>
      <c r="H8463">
        <f t="shared" si="531"/>
        <v>9.3999999999999972E-2</v>
      </c>
      <c r="I8463" s="7">
        <v>-18.600000000000001</v>
      </c>
    </row>
    <row r="8464" spans="1:9" x14ac:dyDescent="0.35">
      <c r="A8464" s="10">
        <f>COUNTIF(Uniprot!$G$3:G8465,"+")</f>
        <v>19</v>
      </c>
      <c r="B8464" s="10">
        <f>COUNTIF(Uniprot!$G8465:G$9344,"-")</f>
        <v>880</v>
      </c>
      <c r="C8464" s="10">
        <f>COUNTIF(Uniprot!$G$3:G8465,"-")</f>
        <v>8444</v>
      </c>
      <c r="D8464">
        <f>COUNTIF(Uniprot!$G8465:G$9344,"+")</f>
        <v>0</v>
      </c>
      <c r="E8464" s="10">
        <f t="shared" si="528"/>
        <v>9.4E-2</v>
      </c>
      <c r="F8464">
        <f t="shared" si="529"/>
        <v>0.90600000000000003</v>
      </c>
      <c r="G8464" s="10">
        <f t="shared" si="530"/>
        <v>1</v>
      </c>
      <c r="H8464">
        <f t="shared" si="531"/>
        <v>9.3999999999999972E-2</v>
      </c>
      <c r="I8464" s="7">
        <v>-18.600000000000001</v>
      </c>
    </row>
    <row r="8465" spans="1:9" x14ac:dyDescent="0.35">
      <c r="A8465" s="10">
        <f>COUNTIF(Uniprot!$G$3:G8466,"+")</f>
        <v>19</v>
      </c>
      <c r="B8465" s="10">
        <f>COUNTIF(Uniprot!$G8466:G$9344,"-")</f>
        <v>879</v>
      </c>
      <c r="C8465" s="10">
        <f>COUNTIF(Uniprot!$G$3:G8466,"-")</f>
        <v>8445</v>
      </c>
      <c r="D8465">
        <f>COUNTIF(Uniprot!$G8466:G$9344,"+")</f>
        <v>0</v>
      </c>
      <c r="E8465" s="10">
        <f t="shared" si="528"/>
        <v>9.4E-2</v>
      </c>
      <c r="F8465">
        <f t="shared" si="529"/>
        <v>0.90600000000000003</v>
      </c>
      <c r="G8465" s="10">
        <f t="shared" si="530"/>
        <v>1</v>
      </c>
      <c r="H8465">
        <f t="shared" si="531"/>
        <v>9.3999999999999972E-2</v>
      </c>
      <c r="I8465" s="7">
        <v>-18.600000000000001</v>
      </c>
    </row>
    <row r="8466" spans="1:9" x14ac:dyDescent="0.35">
      <c r="A8466" s="10">
        <f>COUNTIF(Uniprot!$G$3:G8467,"+")</f>
        <v>19</v>
      </c>
      <c r="B8466" s="10">
        <f>COUNTIF(Uniprot!$G8467:G$9344,"-")</f>
        <v>878</v>
      </c>
      <c r="C8466" s="10">
        <f>COUNTIF(Uniprot!$G$3:G8467,"-")</f>
        <v>8446</v>
      </c>
      <c r="D8466">
        <f>COUNTIF(Uniprot!$G8467:G$9344,"+")</f>
        <v>0</v>
      </c>
      <c r="E8466" s="10">
        <f t="shared" si="528"/>
        <v>9.4E-2</v>
      </c>
      <c r="F8466">
        <f t="shared" si="529"/>
        <v>0.90600000000000003</v>
      </c>
      <c r="G8466" s="10">
        <f t="shared" si="530"/>
        <v>1</v>
      </c>
      <c r="H8466">
        <f t="shared" si="531"/>
        <v>9.3999999999999972E-2</v>
      </c>
      <c r="I8466" s="7">
        <v>-18.600000000000001</v>
      </c>
    </row>
    <row r="8467" spans="1:9" x14ac:dyDescent="0.35">
      <c r="A8467" s="10">
        <f>COUNTIF(Uniprot!$G$3:G8468,"+")</f>
        <v>19</v>
      </c>
      <c r="B8467" s="10">
        <f>COUNTIF(Uniprot!$G8468:G$9344,"-")</f>
        <v>877</v>
      </c>
      <c r="C8467" s="10">
        <f>COUNTIF(Uniprot!$G$3:G8468,"-")</f>
        <v>8447</v>
      </c>
      <c r="D8467">
        <f>COUNTIF(Uniprot!$G8468:G$9344,"+")</f>
        <v>0</v>
      </c>
      <c r="E8467" s="10">
        <f t="shared" si="528"/>
        <v>9.4E-2</v>
      </c>
      <c r="F8467">
        <f t="shared" si="529"/>
        <v>0.90600000000000003</v>
      </c>
      <c r="G8467" s="10">
        <f t="shared" si="530"/>
        <v>1</v>
      </c>
      <c r="H8467">
        <f t="shared" si="531"/>
        <v>9.3999999999999972E-2</v>
      </c>
      <c r="I8467" s="7">
        <v>-18.600000000000001</v>
      </c>
    </row>
    <row r="8468" spans="1:9" x14ac:dyDescent="0.35">
      <c r="A8468" s="10">
        <f>COUNTIF(Uniprot!$G$3:G8469,"+")</f>
        <v>19</v>
      </c>
      <c r="B8468" s="10">
        <f>COUNTIF(Uniprot!$G8469:G$9344,"-")</f>
        <v>876</v>
      </c>
      <c r="C8468" s="10">
        <f>COUNTIF(Uniprot!$G$3:G8469,"-")</f>
        <v>8448</v>
      </c>
      <c r="D8468">
        <f>COUNTIF(Uniprot!$G8469:G$9344,"+")</f>
        <v>0</v>
      </c>
      <c r="E8468" s="10">
        <f t="shared" si="528"/>
        <v>9.4E-2</v>
      </c>
      <c r="F8468">
        <f t="shared" si="529"/>
        <v>0.90600000000000003</v>
      </c>
      <c r="G8468" s="10">
        <f t="shared" si="530"/>
        <v>1</v>
      </c>
      <c r="H8468">
        <f t="shared" si="531"/>
        <v>9.3999999999999972E-2</v>
      </c>
      <c r="I8468" s="7">
        <v>-18.600000000000001</v>
      </c>
    </row>
    <row r="8469" spans="1:9" x14ac:dyDescent="0.35">
      <c r="A8469" s="10">
        <f>COUNTIF(Uniprot!$G$3:G8470,"+")</f>
        <v>19</v>
      </c>
      <c r="B8469" s="10">
        <f>COUNTIF(Uniprot!$G8470:G$9344,"-")</f>
        <v>875</v>
      </c>
      <c r="C8469" s="10">
        <f>COUNTIF(Uniprot!$G$3:G8470,"-")</f>
        <v>8449</v>
      </c>
      <c r="D8469">
        <f>COUNTIF(Uniprot!$G8470:G$9344,"+")</f>
        <v>0</v>
      </c>
      <c r="E8469" s="10">
        <f t="shared" si="528"/>
        <v>9.4E-2</v>
      </c>
      <c r="F8469">
        <f t="shared" si="529"/>
        <v>0.90600000000000003</v>
      </c>
      <c r="G8469" s="10">
        <f t="shared" si="530"/>
        <v>1</v>
      </c>
      <c r="H8469">
        <f t="shared" si="531"/>
        <v>9.3999999999999972E-2</v>
      </c>
      <c r="I8469" s="7">
        <v>-18.600000000000001</v>
      </c>
    </row>
    <row r="8470" spans="1:9" x14ac:dyDescent="0.35">
      <c r="A8470" s="10">
        <f>COUNTIF(Uniprot!$G$3:G8471,"+")</f>
        <v>19</v>
      </c>
      <c r="B8470" s="10">
        <f>COUNTIF(Uniprot!$G8471:G$9344,"-")</f>
        <v>874</v>
      </c>
      <c r="C8470" s="10">
        <f>COUNTIF(Uniprot!$G$3:G8471,"-")</f>
        <v>8450</v>
      </c>
      <c r="D8470">
        <f>COUNTIF(Uniprot!$G8471:G$9344,"+")</f>
        <v>0</v>
      </c>
      <c r="E8470" s="10">
        <f t="shared" si="528"/>
        <v>9.4E-2</v>
      </c>
      <c r="F8470">
        <f t="shared" si="529"/>
        <v>0.90600000000000003</v>
      </c>
      <c r="G8470" s="10">
        <f t="shared" si="530"/>
        <v>1</v>
      </c>
      <c r="H8470">
        <f t="shared" si="531"/>
        <v>9.3999999999999972E-2</v>
      </c>
      <c r="I8470" s="7">
        <v>-18.600000000000001</v>
      </c>
    </row>
    <row r="8471" spans="1:9" x14ac:dyDescent="0.35">
      <c r="A8471" s="10">
        <f>COUNTIF(Uniprot!$G$3:G8472,"+")</f>
        <v>19</v>
      </c>
      <c r="B8471" s="10">
        <f>COUNTIF(Uniprot!$G8472:G$9344,"-")</f>
        <v>873</v>
      </c>
      <c r="C8471" s="10">
        <f>COUNTIF(Uniprot!$G$3:G8472,"-")</f>
        <v>8451</v>
      </c>
      <c r="D8471">
        <f>COUNTIF(Uniprot!$G8472:G$9344,"+")</f>
        <v>0</v>
      </c>
      <c r="E8471" s="10">
        <f t="shared" si="528"/>
        <v>9.4E-2</v>
      </c>
      <c r="F8471">
        <f t="shared" si="529"/>
        <v>0.90600000000000003</v>
      </c>
      <c r="G8471" s="10">
        <f t="shared" si="530"/>
        <v>1</v>
      </c>
      <c r="H8471">
        <f t="shared" si="531"/>
        <v>9.3999999999999972E-2</v>
      </c>
      <c r="I8471" s="7">
        <v>-18.7</v>
      </c>
    </row>
    <row r="8472" spans="1:9" x14ac:dyDescent="0.35">
      <c r="A8472" s="10">
        <f>COUNTIF(Uniprot!$G$3:G8473,"+")</f>
        <v>19</v>
      </c>
      <c r="B8472" s="10">
        <f>COUNTIF(Uniprot!$G8473:G$9344,"-")</f>
        <v>872</v>
      </c>
      <c r="C8472" s="10">
        <f>COUNTIF(Uniprot!$G$3:G8473,"-")</f>
        <v>8452</v>
      </c>
      <c r="D8472">
        <f>COUNTIF(Uniprot!$G8473:G$9344,"+")</f>
        <v>0</v>
      </c>
      <c r="E8472" s="10">
        <f t="shared" si="528"/>
        <v>9.4E-2</v>
      </c>
      <c r="F8472">
        <f t="shared" si="529"/>
        <v>0.90600000000000003</v>
      </c>
      <c r="G8472" s="10">
        <f t="shared" si="530"/>
        <v>1</v>
      </c>
      <c r="H8472">
        <f t="shared" si="531"/>
        <v>9.3999999999999972E-2</v>
      </c>
      <c r="I8472" s="7">
        <v>-18.7</v>
      </c>
    </row>
    <row r="8473" spans="1:9" x14ac:dyDescent="0.35">
      <c r="A8473" s="10">
        <f>COUNTIF(Uniprot!$G$3:G8474,"+")</f>
        <v>19</v>
      </c>
      <c r="B8473" s="10">
        <f>COUNTIF(Uniprot!$G8474:G$9344,"-")</f>
        <v>871</v>
      </c>
      <c r="C8473" s="10">
        <f>COUNTIF(Uniprot!$G$3:G8474,"-")</f>
        <v>8453</v>
      </c>
      <c r="D8473">
        <f>COUNTIF(Uniprot!$G8474:G$9344,"+")</f>
        <v>0</v>
      </c>
      <c r="E8473" s="10">
        <f t="shared" si="528"/>
        <v>9.2999999999999999E-2</v>
      </c>
      <c r="F8473">
        <f t="shared" si="529"/>
        <v>0.90700000000000003</v>
      </c>
      <c r="G8473" s="10">
        <f t="shared" si="530"/>
        <v>1</v>
      </c>
      <c r="H8473">
        <f t="shared" si="531"/>
        <v>9.2999999999999972E-2</v>
      </c>
      <c r="I8473" s="7">
        <v>-18.7</v>
      </c>
    </row>
    <row r="8474" spans="1:9" x14ac:dyDescent="0.35">
      <c r="A8474" s="10">
        <f>COUNTIF(Uniprot!$G$3:G8475,"+")</f>
        <v>19</v>
      </c>
      <c r="B8474" s="10">
        <f>COUNTIF(Uniprot!$G8475:G$9344,"-")</f>
        <v>870</v>
      </c>
      <c r="C8474" s="10">
        <f>COUNTIF(Uniprot!$G$3:G8475,"-")</f>
        <v>8454</v>
      </c>
      <c r="D8474">
        <f>COUNTIF(Uniprot!$G8475:G$9344,"+")</f>
        <v>0</v>
      </c>
      <c r="E8474" s="10">
        <f t="shared" si="528"/>
        <v>9.2999999999999999E-2</v>
      </c>
      <c r="F8474">
        <f t="shared" si="529"/>
        <v>0.90700000000000003</v>
      </c>
      <c r="G8474" s="10">
        <f t="shared" si="530"/>
        <v>1</v>
      </c>
      <c r="H8474">
        <f t="shared" si="531"/>
        <v>9.2999999999999972E-2</v>
      </c>
      <c r="I8474" s="7">
        <v>-18.7</v>
      </c>
    </row>
    <row r="8475" spans="1:9" x14ac:dyDescent="0.35">
      <c r="A8475" s="10">
        <f>COUNTIF(Uniprot!$G$3:G8476,"+")</f>
        <v>19</v>
      </c>
      <c r="B8475" s="10">
        <f>COUNTIF(Uniprot!$G8476:G$9344,"-")</f>
        <v>869</v>
      </c>
      <c r="C8475" s="10">
        <f>COUNTIF(Uniprot!$G$3:G8476,"-")</f>
        <v>8455</v>
      </c>
      <c r="D8475">
        <f>COUNTIF(Uniprot!$G8476:G$9344,"+")</f>
        <v>0</v>
      </c>
      <c r="E8475" s="10">
        <f t="shared" si="528"/>
        <v>9.2999999999999999E-2</v>
      </c>
      <c r="F8475">
        <f t="shared" si="529"/>
        <v>0.90700000000000003</v>
      </c>
      <c r="G8475" s="10">
        <f t="shared" si="530"/>
        <v>1</v>
      </c>
      <c r="H8475">
        <f t="shared" si="531"/>
        <v>9.2999999999999972E-2</v>
      </c>
      <c r="I8475" s="7">
        <v>-18.7</v>
      </c>
    </row>
    <row r="8476" spans="1:9" x14ac:dyDescent="0.35">
      <c r="A8476" s="10">
        <f>COUNTIF(Uniprot!$G$3:G8477,"+")</f>
        <v>19</v>
      </c>
      <c r="B8476" s="10">
        <f>COUNTIF(Uniprot!$G8477:G$9344,"-")</f>
        <v>868</v>
      </c>
      <c r="C8476" s="10">
        <f>COUNTIF(Uniprot!$G$3:G8477,"-")</f>
        <v>8456</v>
      </c>
      <c r="D8476">
        <f>COUNTIF(Uniprot!$G8477:G$9344,"+")</f>
        <v>0</v>
      </c>
      <c r="E8476" s="10">
        <f t="shared" si="528"/>
        <v>9.2999999999999999E-2</v>
      </c>
      <c r="F8476">
        <f t="shared" si="529"/>
        <v>0.90700000000000003</v>
      </c>
      <c r="G8476" s="10">
        <f t="shared" si="530"/>
        <v>1</v>
      </c>
      <c r="H8476">
        <f t="shared" si="531"/>
        <v>9.2999999999999972E-2</v>
      </c>
      <c r="I8476" s="7">
        <v>-18.7</v>
      </c>
    </row>
    <row r="8477" spans="1:9" x14ac:dyDescent="0.35">
      <c r="A8477" s="10">
        <f>COUNTIF(Uniprot!$G$3:G8478,"+")</f>
        <v>19</v>
      </c>
      <c r="B8477" s="10">
        <f>COUNTIF(Uniprot!$G8478:G$9344,"-")</f>
        <v>867</v>
      </c>
      <c r="C8477" s="10">
        <f>COUNTIF(Uniprot!$G$3:G8478,"-")</f>
        <v>8457</v>
      </c>
      <c r="D8477">
        <f>COUNTIF(Uniprot!$G8478:G$9344,"+")</f>
        <v>0</v>
      </c>
      <c r="E8477" s="10">
        <f t="shared" si="528"/>
        <v>9.2999999999999999E-2</v>
      </c>
      <c r="F8477">
        <f t="shared" si="529"/>
        <v>0.90700000000000003</v>
      </c>
      <c r="G8477" s="10">
        <f t="shared" si="530"/>
        <v>1</v>
      </c>
      <c r="H8477">
        <f t="shared" si="531"/>
        <v>9.2999999999999972E-2</v>
      </c>
      <c r="I8477" s="7">
        <v>-18.7</v>
      </c>
    </row>
    <row r="8478" spans="1:9" x14ac:dyDescent="0.35">
      <c r="A8478" s="10">
        <f>COUNTIF(Uniprot!$G$3:G8479,"+")</f>
        <v>19</v>
      </c>
      <c r="B8478" s="10">
        <f>COUNTIF(Uniprot!$G8479:G$9344,"-")</f>
        <v>866</v>
      </c>
      <c r="C8478" s="10">
        <f>COUNTIF(Uniprot!$G$3:G8479,"-")</f>
        <v>8458</v>
      </c>
      <c r="D8478">
        <f>COUNTIF(Uniprot!$G8479:G$9344,"+")</f>
        <v>0</v>
      </c>
      <c r="E8478" s="10">
        <f t="shared" si="528"/>
        <v>9.2999999999999999E-2</v>
      </c>
      <c r="F8478">
        <f t="shared" si="529"/>
        <v>0.90700000000000003</v>
      </c>
      <c r="G8478" s="10">
        <f t="shared" si="530"/>
        <v>1</v>
      </c>
      <c r="H8478">
        <f t="shared" si="531"/>
        <v>9.2999999999999972E-2</v>
      </c>
      <c r="I8478" s="7">
        <v>-18.8</v>
      </c>
    </row>
    <row r="8479" spans="1:9" x14ac:dyDescent="0.35">
      <c r="A8479" s="10">
        <f>COUNTIF(Uniprot!$G$3:G8480,"+")</f>
        <v>19</v>
      </c>
      <c r="B8479" s="10">
        <f>COUNTIF(Uniprot!$G8480:G$9344,"-")</f>
        <v>865</v>
      </c>
      <c r="C8479" s="10">
        <f>COUNTIF(Uniprot!$G$3:G8480,"-")</f>
        <v>8459</v>
      </c>
      <c r="D8479">
        <f>COUNTIF(Uniprot!$G8480:G$9344,"+")</f>
        <v>0</v>
      </c>
      <c r="E8479" s="10">
        <f t="shared" si="528"/>
        <v>9.2999999999999999E-2</v>
      </c>
      <c r="F8479">
        <f t="shared" si="529"/>
        <v>0.90700000000000003</v>
      </c>
      <c r="G8479" s="10">
        <f t="shared" si="530"/>
        <v>1</v>
      </c>
      <c r="H8479">
        <f t="shared" si="531"/>
        <v>9.2999999999999972E-2</v>
      </c>
      <c r="I8479" s="7">
        <v>-18.8</v>
      </c>
    </row>
    <row r="8480" spans="1:9" x14ac:dyDescent="0.35">
      <c r="A8480" s="10">
        <f>COUNTIF(Uniprot!$G$3:G8481,"+")</f>
        <v>19</v>
      </c>
      <c r="B8480" s="10">
        <f>COUNTIF(Uniprot!$G8481:G$9344,"-")</f>
        <v>864</v>
      </c>
      <c r="C8480" s="10">
        <f>COUNTIF(Uniprot!$G$3:G8481,"-")</f>
        <v>8460</v>
      </c>
      <c r="D8480">
        <f>COUNTIF(Uniprot!$G8481:G$9344,"+")</f>
        <v>0</v>
      </c>
      <c r="E8480" s="10">
        <f t="shared" si="528"/>
        <v>9.2999999999999999E-2</v>
      </c>
      <c r="F8480">
        <f t="shared" si="529"/>
        <v>0.90700000000000003</v>
      </c>
      <c r="G8480" s="10">
        <f t="shared" si="530"/>
        <v>1</v>
      </c>
      <c r="H8480">
        <f t="shared" si="531"/>
        <v>9.2999999999999972E-2</v>
      </c>
      <c r="I8480" s="7">
        <v>-18.8</v>
      </c>
    </row>
    <row r="8481" spans="1:9" x14ac:dyDescent="0.35">
      <c r="A8481" s="10">
        <f>COUNTIF(Uniprot!$G$3:G8482,"+")</f>
        <v>19</v>
      </c>
      <c r="B8481" s="10">
        <f>COUNTIF(Uniprot!$G8482:G$9344,"-")</f>
        <v>863</v>
      </c>
      <c r="C8481" s="10">
        <f>COUNTIF(Uniprot!$G$3:G8482,"-")</f>
        <v>8461</v>
      </c>
      <c r="D8481">
        <f>COUNTIF(Uniprot!$G8482:G$9344,"+")</f>
        <v>0</v>
      </c>
      <c r="E8481" s="10">
        <f t="shared" si="528"/>
        <v>9.2999999999999999E-2</v>
      </c>
      <c r="F8481">
        <f t="shared" si="529"/>
        <v>0.90700000000000003</v>
      </c>
      <c r="G8481" s="10">
        <f t="shared" si="530"/>
        <v>1</v>
      </c>
      <c r="H8481">
        <f t="shared" si="531"/>
        <v>9.2999999999999972E-2</v>
      </c>
      <c r="I8481" s="7">
        <v>-18.8</v>
      </c>
    </row>
    <row r="8482" spans="1:9" x14ac:dyDescent="0.35">
      <c r="A8482" s="10">
        <f>COUNTIF(Uniprot!$G$3:G8483,"+")</f>
        <v>19</v>
      </c>
      <c r="B8482" s="10">
        <f>COUNTIF(Uniprot!$G8483:G$9344,"-")</f>
        <v>862</v>
      </c>
      <c r="C8482" s="10">
        <f>COUNTIF(Uniprot!$G$3:G8483,"-")</f>
        <v>8462</v>
      </c>
      <c r="D8482">
        <f>COUNTIF(Uniprot!$G8483:G$9344,"+")</f>
        <v>0</v>
      </c>
      <c r="E8482" s="10">
        <f t="shared" si="528"/>
        <v>9.1999999999999998E-2</v>
      </c>
      <c r="F8482">
        <f t="shared" si="529"/>
        <v>0.90800000000000003</v>
      </c>
      <c r="G8482" s="10">
        <f t="shared" si="530"/>
        <v>1</v>
      </c>
      <c r="H8482">
        <f t="shared" si="531"/>
        <v>9.1999999999999971E-2</v>
      </c>
      <c r="I8482" s="7">
        <v>-18.8</v>
      </c>
    </row>
    <row r="8483" spans="1:9" x14ac:dyDescent="0.35">
      <c r="A8483" s="10">
        <f>COUNTIF(Uniprot!$G$3:G8484,"+")</f>
        <v>19</v>
      </c>
      <c r="B8483" s="10">
        <f>COUNTIF(Uniprot!$G8484:G$9344,"-")</f>
        <v>861</v>
      </c>
      <c r="C8483" s="10">
        <f>COUNTIF(Uniprot!$G$3:G8484,"-")</f>
        <v>8463</v>
      </c>
      <c r="D8483">
        <f>COUNTIF(Uniprot!$G8484:G$9344,"+")</f>
        <v>0</v>
      </c>
      <c r="E8483" s="10">
        <f t="shared" si="528"/>
        <v>9.1999999999999998E-2</v>
      </c>
      <c r="F8483">
        <f t="shared" si="529"/>
        <v>0.90800000000000003</v>
      </c>
      <c r="G8483" s="10">
        <f t="shared" si="530"/>
        <v>1</v>
      </c>
      <c r="H8483">
        <f t="shared" si="531"/>
        <v>9.1999999999999971E-2</v>
      </c>
      <c r="I8483" s="7">
        <v>-18.8</v>
      </c>
    </row>
    <row r="8484" spans="1:9" x14ac:dyDescent="0.35">
      <c r="A8484" s="10">
        <f>COUNTIF(Uniprot!$G$3:G8485,"+")</f>
        <v>19</v>
      </c>
      <c r="B8484" s="10">
        <f>COUNTIF(Uniprot!$G8485:G$9344,"-")</f>
        <v>860</v>
      </c>
      <c r="C8484" s="10">
        <f>COUNTIF(Uniprot!$G$3:G8485,"-")</f>
        <v>8464</v>
      </c>
      <c r="D8484">
        <f>COUNTIF(Uniprot!$G8485:G$9344,"+")</f>
        <v>0</v>
      </c>
      <c r="E8484" s="10">
        <f t="shared" si="528"/>
        <v>9.1999999999999998E-2</v>
      </c>
      <c r="F8484">
        <f t="shared" si="529"/>
        <v>0.90800000000000003</v>
      </c>
      <c r="G8484" s="10">
        <f t="shared" si="530"/>
        <v>1</v>
      </c>
      <c r="H8484">
        <f t="shared" si="531"/>
        <v>9.1999999999999971E-2</v>
      </c>
      <c r="I8484" s="7">
        <v>-18.899999999999999</v>
      </c>
    </row>
    <row r="8485" spans="1:9" x14ac:dyDescent="0.35">
      <c r="A8485" s="10">
        <f>COUNTIF(Uniprot!$G$3:G8486,"+")</f>
        <v>19</v>
      </c>
      <c r="B8485" s="10">
        <f>COUNTIF(Uniprot!$G8486:G$9344,"-")</f>
        <v>859</v>
      </c>
      <c r="C8485" s="10">
        <f>COUNTIF(Uniprot!$G$3:G8486,"-")</f>
        <v>8465</v>
      </c>
      <c r="D8485">
        <f>COUNTIF(Uniprot!$G8486:G$9344,"+")</f>
        <v>0</v>
      </c>
      <c r="E8485" s="10">
        <f t="shared" si="528"/>
        <v>9.1999999999999998E-2</v>
      </c>
      <c r="F8485">
        <f t="shared" si="529"/>
        <v>0.90800000000000003</v>
      </c>
      <c r="G8485" s="10">
        <f t="shared" si="530"/>
        <v>1</v>
      </c>
      <c r="H8485">
        <f t="shared" si="531"/>
        <v>9.1999999999999971E-2</v>
      </c>
      <c r="I8485" s="7">
        <v>-18.899999999999999</v>
      </c>
    </row>
    <row r="8486" spans="1:9" x14ac:dyDescent="0.35">
      <c r="A8486" s="10">
        <f>COUNTIF(Uniprot!$G$3:G8487,"+")</f>
        <v>19</v>
      </c>
      <c r="B8486" s="10">
        <f>COUNTIF(Uniprot!$G8487:G$9344,"-")</f>
        <v>858</v>
      </c>
      <c r="C8486" s="10">
        <f>COUNTIF(Uniprot!$G$3:G8487,"-")</f>
        <v>8466</v>
      </c>
      <c r="D8486">
        <f>COUNTIF(Uniprot!$G8487:G$9344,"+")</f>
        <v>0</v>
      </c>
      <c r="E8486" s="10">
        <f t="shared" si="528"/>
        <v>9.1999999999999998E-2</v>
      </c>
      <c r="F8486">
        <f t="shared" si="529"/>
        <v>0.90800000000000003</v>
      </c>
      <c r="G8486" s="10">
        <f t="shared" si="530"/>
        <v>1</v>
      </c>
      <c r="H8486">
        <f t="shared" si="531"/>
        <v>9.1999999999999971E-2</v>
      </c>
      <c r="I8486" s="7">
        <v>-18.899999999999999</v>
      </c>
    </row>
    <row r="8487" spans="1:9" x14ac:dyDescent="0.35">
      <c r="A8487" s="10">
        <f>COUNTIF(Uniprot!$G$3:G8488,"+")</f>
        <v>19</v>
      </c>
      <c r="B8487" s="10">
        <f>COUNTIF(Uniprot!$G8488:G$9344,"-")</f>
        <v>857</v>
      </c>
      <c r="C8487" s="10">
        <f>COUNTIF(Uniprot!$G$3:G8488,"-")</f>
        <v>8467</v>
      </c>
      <c r="D8487">
        <f>COUNTIF(Uniprot!$G8488:G$9344,"+")</f>
        <v>0</v>
      </c>
      <c r="E8487" s="10">
        <f t="shared" si="528"/>
        <v>9.1999999999999998E-2</v>
      </c>
      <c r="F8487">
        <f t="shared" si="529"/>
        <v>0.90800000000000003</v>
      </c>
      <c r="G8487" s="10">
        <f t="shared" si="530"/>
        <v>1</v>
      </c>
      <c r="H8487">
        <f t="shared" si="531"/>
        <v>9.1999999999999971E-2</v>
      </c>
      <c r="I8487" s="7">
        <v>-18.899999999999999</v>
      </c>
    </row>
    <row r="8488" spans="1:9" x14ac:dyDescent="0.35">
      <c r="A8488" s="10">
        <f>COUNTIF(Uniprot!$G$3:G8489,"+")</f>
        <v>19</v>
      </c>
      <c r="B8488" s="10">
        <f>COUNTIF(Uniprot!$G8489:G$9344,"-")</f>
        <v>856</v>
      </c>
      <c r="C8488" s="10">
        <f>COUNTIF(Uniprot!$G$3:G8489,"-")</f>
        <v>8468</v>
      </c>
      <c r="D8488">
        <f>COUNTIF(Uniprot!$G8489:G$9344,"+")</f>
        <v>0</v>
      </c>
      <c r="E8488" s="10">
        <f t="shared" si="528"/>
        <v>9.1999999999999998E-2</v>
      </c>
      <c r="F8488">
        <f t="shared" si="529"/>
        <v>0.90800000000000003</v>
      </c>
      <c r="G8488" s="10">
        <f t="shared" si="530"/>
        <v>1</v>
      </c>
      <c r="H8488">
        <f t="shared" si="531"/>
        <v>9.1999999999999971E-2</v>
      </c>
      <c r="I8488" s="7">
        <v>-18.899999999999999</v>
      </c>
    </row>
    <row r="8489" spans="1:9" x14ac:dyDescent="0.35">
      <c r="A8489" s="10">
        <f>COUNTIF(Uniprot!$G$3:G8490,"+")</f>
        <v>19</v>
      </c>
      <c r="B8489" s="10">
        <f>COUNTIF(Uniprot!$G8490:G$9344,"-")</f>
        <v>855</v>
      </c>
      <c r="C8489" s="10">
        <f>COUNTIF(Uniprot!$G$3:G8490,"-")</f>
        <v>8469</v>
      </c>
      <c r="D8489">
        <f>COUNTIF(Uniprot!$G8490:G$9344,"+")</f>
        <v>0</v>
      </c>
      <c r="E8489" s="10">
        <f t="shared" si="528"/>
        <v>9.1999999999999998E-2</v>
      </c>
      <c r="F8489">
        <f t="shared" si="529"/>
        <v>0.90800000000000003</v>
      </c>
      <c r="G8489" s="10">
        <f t="shared" si="530"/>
        <v>1</v>
      </c>
      <c r="H8489">
        <f t="shared" si="531"/>
        <v>9.1999999999999971E-2</v>
      </c>
      <c r="I8489" s="7">
        <v>-18.899999999999999</v>
      </c>
    </row>
    <row r="8490" spans="1:9" x14ac:dyDescent="0.35">
      <c r="A8490" s="10">
        <f>COUNTIF(Uniprot!$G$3:G8491,"+")</f>
        <v>19</v>
      </c>
      <c r="B8490" s="10">
        <f>COUNTIF(Uniprot!$G8491:G$9344,"-")</f>
        <v>854</v>
      </c>
      <c r="C8490" s="10">
        <f>COUNTIF(Uniprot!$G$3:G8491,"-")</f>
        <v>8470</v>
      </c>
      <c r="D8490">
        <f>COUNTIF(Uniprot!$G8491:G$9344,"+")</f>
        <v>0</v>
      </c>
      <c r="E8490" s="10">
        <f t="shared" si="528"/>
        <v>9.1999999999999998E-2</v>
      </c>
      <c r="F8490">
        <f t="shared" si="529"/>
        <v>0.90800000000000003</v>
      </c>
      <c r="G8490" s="10">
        <f t="shared" si="530"/>
        <v>1</v>
      </c>
      <c r="H8490">
        <f t="shared" si="531"/>
        <v>9.1999999999999971E-2</v>
      </c>
      <c r="I8490" s="7">
        <v>-18.899999999999999</v>
      </c>
    </row>
    <row r="8491" spans="1:9" x14ac:dyDescent="0.35">
      <c r="A8491" s="10">
        <f>COUNTIF(Uniprot!$G$3:G8492,"+")</f>
        <v>19</v>
      </c>
      <c r="B8491" s="10">
        <f>COUNTIF(Uniprot!$G8492:G$9344,"-")</f>
        <v>853</v>
      </c>
      <c r="C8491" s="10">
        <f>COUNTIF(Uniprot!$G$3:G8492,"-")</f>
        <v>8471</v>
      </c>
      <c r="D8491">
        <f>COUNTIF(Uniprot!$G8492:G$9344,"+")</f>
        <v>0</v>
      </c>
      <c r="E8491" s="10">
        <f t="shared" si="528"/>
        <v>9.0999999999999998E-2</v>
      </c>
      <c r="F8491">
        <f t="shared" si="529"/>
        <v>0.90900000000000003</v>
      </c>
      <c r="G8491" s="10">
        <f t="shared" si="530"/>
        <v>1</v>
      </c>
      <c r="H8491">
        <f t="shared" si="531"/>
        <v>9.099999999999997E-2</v>
      </c>
      <c r="I8491" s="7">
        <v>-18.899999999999999</v>
      </c>
    </row>
    <row r="8492" spans="1:9" x14ac:dyDescent="0.35">
      <c r="A8492" s="10">
        <f>COUNTIF(Uniprot!$G$3:G8493,"+")</f>
        <v>19</v>
      </c>
      <c r="B8492" s="10">
        <f>COUNTIF(Uniprot!$G8493:G$9344,"-")</f>
        <v>852</v>
      </c>
      <c r="C8492" s="10">
        <f>COUNTIF(Uniprot!$G$3:G8493,"-")</f>
        <v>8472</v>
      </c>
      <c r="D8492">
        <f>COUNTIF(Uniprot!$G8493:G$9344,"+")</f>
        <v>0</v>
      </c>
      <c r="E8492" s="10">
        <f t="shared" si="528"/>
        <v>9.0999999999999998E-2</v>
      </c>
      <c r="F8492">
        <f t="shared" si="529"/>
        <v>0.90900000000000003</v>
      </c>
      <c r="G8492" s="10">
        <f t="shared" si="530"/>
        <v>1</v>
      </c>
      <c r="H8492">
        <f t="shared" si="531"/>
        <v>9.099999999999997E-2</v>
      </c>
      <c r="I8492" s="7">
        <v>-18.899999999999999</v>
      </c>
    </row>
    <row r="8493" spans="1:9" x14ac:dyDescent="0.35">
      <c r="A8493" s="10">
        <f>COUNTIF(Uniprot!$G$3:G8494,"+")</f>
        <v>19</v>
      </c>
      <c r="B8493" s="10">
        <f>COUNTIF(Uniprot!$G8494:G$9344,"-")</f>
        <v>851</v>
      </c>
      <c r="C8493" s="10">
        <f>COUNTIF(Uniprot!$G$3:G8494,"-")</f>
        <v>8473</v>
      </c>
      <c r="D8493">
        <f>COUNTIF(Uniprot!$G8494:G$9344,"+")</f>
        <v>0</v>
      </c>
      <c r="E8493" s="10">
        <f t="shared" si="528"/>
        <v>9.0999999999999998E-2</v>
      </c>
      <c r="F8493">
        <f t="shared" si="529"/>
        <v>0.90900000000000003</v>
      </c>
      <c r="G8493" s="10">
        <f t="shared" si="530"/>
        <v>1</v>
      </c>
      <c r="H8493">
        <f t="shared" si="531"/>
        <v>9.099999999999997E-2</v>
      </c>
      <c r="I8493" s="7">
        <v>-18.899999999999999</v>
      </c>
    </row>
    <row r="8494" spans="1:9" x14ac:dyDescent="0.35">
      <c r="A8494" s="10">
        <f>COUNTIF(Uniprot!$G$3:G8495,"+")</f>
        <v>19</v>
      </c>
      <c r="B8494" s="10">
        <f>COUNTIF(Uniprot!$G8495:G$9344,"-")</f>
        <v>850</v>
      </c>
      <c r="C8494" s="10">
        <f>COUNTIF(Uniprot!$G$3:G8495,"-")</f>
        <v>8474</v>
      </c>
      <c r="D8494">
        <f>COUNTIF(Uniprot!$G8495:G$9344,"+")</f>
        <v>0</v>
      </c>
      <c r="E8494" s="10">
        <f t="shared" si="528"/>
        <v>9.0999999999999998E-2</v>
      </c>
      <c r="F8494">
        <f t="shared" si="529"/>
        <v>0.90900000000000003</v>
      </c>
      <c r="G8494" s="10">
        <f t="shared" si="530"/>
        <v>1</v>
      </c>
      <c r="H8494">
        <f t="shared" si="531"/>
        <v>9.099999999999997E-2</v>
      </c>
      <c r="I8494" s="7">
        <v>-19</v>
      </c>
    </row>
    <row r="8495" spans="1:9" x14ac:dyDescent="0.35">
      <c r="A8495" s="10">
        <f>COUNTIF(Uniprot!$G$3:G8496,"+")</f>
        <v>19</v>
      </c>
      <c r="B8495" s="10">
        <f>COUNTIF(Uniprot!$G8496:G$9344,"-")</f>
        <v>849</v>
      </c>
      <c r="C8495" s="10">
        <f>COUNTIF(Uniprot!$G$3:G8496,"-")</f>
        <v>8475</v>
      </c>
      <c r="D8495">
        <f>COUNTIF(Uniprot!$G8496:G$9344,"+")</f>
        <v>0</v>
      </c>
      <c r="E8495" s="10">
        <f t="shared" si="528"/>
        <v>9.0999999999999998E-2</v>
      </c>
      <c r="F8495">
        <f t="shared" si="529"/>
        <v>0.90900000000000003</v>
      </c>
      <c r="G8495" s="10">
        <f t="shared" si="530"/>
        <v>1</v>
      </c>
      <c r="H8495">
        <f t="shared" si="531"/>
        <v>9.099999999999997E-2</v>
      </c>
      <c r="I8495" s="7">
        <v>-19</v>
      </c>
    </row>
    <row r="8496" spans="1:9" x14ac:dyDescent="0.35">
      <c r="A8496" s="10">
        <f>COUNTIF(Uniprot!$G$3:G8497,"+")</f>
        <v>19</v>
      </c>
      <c r="B8496" s="10">
        <f>COUNTIF(Uniprot!$G8497:G$9344,"-")</f>
        <v>848</v>
      </c>
      <c r="C8496" s="10">
        <f>COUNTIF(Uniprot!$G$3:G8497,"-")</f>
        <v>8476</v>
      </c>
      <c r="D8496">
        <f>COUNTIF(Uniprot!$G8497:G$9344,"+")</f>
        <v>0</v>
      </c>
      <c r="E8496" s="10">
        <f t="shared" si="528"/>
        <v>9.0999999999999998E-2</v>
      </c>
      <c r="F8496">
        <f t="shared" si="529"/>
        <v>0.90900000000000003</v>
      </c>
      <c r="G8496" s="10">
        <f t="shared" si="530"/>
        <v>1</v>
      </c>
      <c r="H8496">
        <f t="shared" si="531"/>
        <v>9.099999999999997E-2</v>
      </c>
      <c r="I8496" s="7">
        <v>-19</v>
      </c>
    </row>
    <row r="8497" spans="1:9" x14ac:dyDescent="0.35">
      <c r="A8497" s="10">
        <f>COUNTIF(Uniprot!$G$3:G8498,"+")</f>
        <v>19</v>
      </c>
      <c r="B8497" s="10">
        <f>COUNTIF(Uniprot!$G8498:G$9344,"-")</f>
        <v>847</v>
      </c>
      <c r="C8497" s="10">
        <f>COUNTIF(Uniprot!$G$3:G8498,"-")</f>
        <v>8477</v>
      </c>
      <c r="D8497">
        <f>COUNTIF(Uniprot!$G8498:G$9344,"+")</f>
        <v>0</v>
      </c>
      <c r="E8497" s="10">
        <f t="shared" si="528"/>
        <v>9.0999999999999998E-2</v>
      </c>
      <c r="F8497">
        <f t="shared" si="529"/>
        <v>0.90900000000000003</v>
      </c>
      <c r="G8497" s="10">
        <f t="shared" si="530"/>
        <v>1</v>
      </c>
      <c r="H8497">
        <f t="shared" si="531"/>
        <v>9.099999999999997E-2</v>
      </c>
      <c r="I8497" s="7">
        <v>-19</v>
      </c>
    </row>
    <row r="8498" spans="1:9" x14ac:dyDescent="0.35">
      <c r="A8498" s="10">
        <f>COUNTIF(Uniprot!$G$3:G8499,"+")</f>
        <v>19</v>
      </c>
      <c r="B8498" s="10">
        <f>COUNTIF(Uniprot!$G8499:G$9344,"-")</f>
        <v>846</v>
      </c>
      <c r="C8498" s="10">
        <f>COUNTIF(Uniprot!$G$3:G8499,"-")</f>
        <v>8478</v>
      </c>
      <c r="D8498">
        <f>COUNTIF(Uniprot!$G8499:G$9344,"+")</f>
        <v>0</v>
      </c>
      <c r="E8498" s="10">
        <f t="shared" si="528"/>
        <v>9.0999999999999998E-2</v>
      </c>
      <c r="F8498">
        <f t="shared" si="529"/>
        <v>0.90900000000000003</v>
      </c>
      <c r="G8498" s="10">
        <f t="shared" si="530"/>
        <v>1</v>
      </c>
      <c r="H8498">
        <f t="shared" si="531"/>
        <v>9.099999999999997E-2</v>
      </c>
      <c r="I8498" s="7">
        <v>-19</v>
      </c>
    </row>
    <row r="8499" spans="1:9" x14ac:dyDescent="0.35">
      <c r="A8499" s="10">
        <f>COUNTIF(Uniprot!$G$3:G8500,"+")</f>
        <v>19</v>
      </c>
      <c r="B8499" s="10">
        <f>COUNTIF(Uniprot!$G8500:G$9344,"-")</f>
        <v>845</v>
      </c>
      <c r="C8499" s="10">
        <f>COUNTIF(Uniprot!$G$3:G8500,"-")</f>
        <v>8479</v>
      </c>
      <c r="D8499">
        <f>COUNTIF(Uniprot!$G8500:G$9344,"+")</f>
        <v>0</v>
      </c>
      <c r="E8499" s="10">
        <f t="shared" si="528"/>
        <v>9.0999999999999998E-2</v>
      </c>
      <c r="F8499">
        <f t="shared" si="529"/>
        <v>0.90900000000000003</v>
      </c>
      <c r="G8499" s="10">
        <f t="shared" si="530"/>
        <v>1</v>
      </c>
      <c r="H8499">
        <f t="shared" si="531"/>
        <v>9.099999999999997E-2</v>
      </c>
      <c r="I8499" s="7">
        <v>-19</v>
      </c>
    </row>
    <row r="8500" spans="1:9" x14ac:dyDescent="0.35">
      <c r="A8500" s="10">
        <f>COUNTIF(Uniprot!$G$3:G8501,"+")</f>
        <v>19</v>
      </c>
      <c r="B8500" s="10">
        <f>COUNTIF(Uniprot!$G8501:G$9344,"-")</f>
        <v>844</v>
      </c>
      <c r="C8500" s="10">
        <f>COUNTIF(Uniprot!$G$3:G8501,"-")</f>
        <v>8480</v>
      </c>
      <c r="D8500">
        <f>COUNTIF(Uniprot!$G8501:G$9344,"+")</f>
        <v>0</v>
      </c>
      <c r="E8500" s="10">
        <f t="shared" si="528"/>
        <v>9.0999999999999998E-2</v>
      </c>
      <c r="F8500">
        <f t="shared" si="529"/>
        <v>0.90900000000000003</v>
      </c>
      <c r="G8500" s="10">
        <f t="shared" si="530"/>
        <v>1</v>
      </c>
      <c r="H8500">
        <f t="shared" si="531"/>
        <v>9.099999999999997E-2</v>
      </c>
      <c r="I8500" s="7">
        <v>-19</v>
      </c>
    </row>
    <row r="8501" spans="1:9" x14ac:dyDescent="0.35">
      <c r="A8501" s="10">
        <f>COUNTIF(Uniprot!$G$3:G8502,"+")</f>
        <v>19</v>
      </c>
      <c r="B8501" s="10">
        <f>COUNTIF(Uniprot!$G8502:G$9344,"-")</f>
        <v>843</v>
      </c>
      <c r="C8501" s="10">
        <f>COUNTIF(Uniprot!$G$3:G8502,"-")</f>
        <v>8481</v>
      </c>
      <c r="D8501">
        <f>COUNTIF(Uniprot!$G8502:G$9344,"+")</f>
        <v>0</v>
      </c>
      <c r="E8501" s="10">
        <f t="shared" si="528"/>
        <v>0.09</v>
      </c>
      <c r="F8501">
        <f t="shared" si="529"/>
        <v>0.91</v>
      </c>
      <c r="G8501" s="10">
        <f t="shared" si="530"/>
        <v>1</v>
      </c>
      <c r="H8501">
        <f t="shared" si="531"/>
        <v>8.9999999999999969E-2</v>
      </c>
      <c r="I8501" s="7">
        <v>-19</v>
      </c>
    </row>
    <row r="8502" spans="1:9" x14ac:dyDescent="0.35">
      <c r="A8502" s="10">
        <f>COUNTIF(Uniprot!$G$3:G8503,"+")</f>
        <v>19</v>
      </c>
      <c r="B8502" s="10">
        <f>COUNTIF(Uniprot!$G8503:G$9344,"-")</f>
        <v>842</v>
      </c>
      <c r="C8502" s="10">
        <f>COUNTIF(Uniprot!$G$3:G8503,"-")</f>
        <v>8482</v>
      </c>
      <c r="D8502">
        <f>COUNTIF(Uniprot!$G8503:G$9344,"+")</f>
        <v>0</v>
      </c>
      <c r="E8502" s="10">
        <f t="shared" si="528"/>
        <v>0.09</v>
      </c>
      <c r="F8502">
        <f t="shared" si="529"/>
        <v>0.91</v>
      </c>
      <c r="G8502" s="10">
        <f t="shared" si="530"/>
        <v>1</v>
      </c>
      <c r="H8502">
        <f t="shared" si="531"/>
        <v>8.9999999999999969E-2</v>
      </c>
      <c r="I8502" s="7">
        <v>-19</v>
      </c>
    </row>
    <row r="8503" spans="1:9" x14ac:dyDescent="0.35">
      <c r="A8503" s="10">
        <f>COUNTIF(Uniprot!$G$3:G8504,"+")</f>
        <v>19</v>
      </c>
      <c r="B8503" s="10">
        <f>COUNTIF(Uniprot!$G8504:G$9344,"-")</f>
        <v>841</v>
      </c>
      <c r="C8503" s="10">
        <f>COUNTIF(Uniprot!$G$3:G8504,"-")</f>
        <v>8483</v>
      </c>
      <c r="D8503">
        <f>COUNTIF(Uniprot!$G8504:G$9344,"+")</f>
        <v>0</v>
      </c>
      <c r="E8503" s="10">
        <f t="shared" si="528"/>
        <v>0.09</v>
      </c>
      <c r="F8503">
        <f t="shared" si="529"/>
        <v>0.91</v>
      </c>
      <c r="G8503" s="10">
        <f t="shared" si="530"/>
        <v>1</v>
      </c>
      <c r="H8503">
        <f t="shared" si="531"/>
        <v>8.9999999999999969E-2</v>
      </c>
      <c r="I8503" s="7">
        <v>-19</v>
      </c>
    </row>
    <row r="8504" spans="1:9" x14ac:dyDescent="0.35">
      <c r="A8504" s="10">
        <f>COUNTIF(Uniprot!$G$3:G8505,"+")</f>
        <v>19</v>
      </c>
      <c r="B8504" s="10">
        <f>COUNTIF(Uniprot!$G8505:G$9344,"-")</f>
        <v>840</v>
      </c>
      <c r="C8504" s="10">
        <f>COUNTIF(Uniprot!$G$3:G8505,"-")</f>
        <v>8484</v>
      </c>
      <c r="D8504">
        <f>COUNTIF(Uniprot!$G8505:G$9344,"+")</f>
        <v>0</v>
      </c>
      <c r="E8504" s="10">
        <f t="shared" si="528"/>
        <v>0.09</v>
      </c>
      <c r="F8504">
        <f t="shared" si="529"/>
        <v>0.91</v>
      </c>
      <c r="G8504" s="10">
        <f t="shared" si="530"/>
        <v>1</v>
      </c>
      <c r="H8504">
        <f t="shared" si="531"/>
        <v>8.9999999999999969E-2</v>
      </c>
      <c r="I8504" s="7">
        <v>-19</v>
      </c>
    </row>
    <row r="8505" spans="1:9" x14ac:dyDescent="0.35">
      <c r="A8505" s="10">
        <f>COUNTIF(Uniprot!$G$3:G8506,"+")</f>
        <v>19</v>
      </c>
      <c r="B8505" s="10">
        <f>COUNTIF(Uniprot!$G8506:G$9344,"-")</f>
        <v>839</v>
      </c>
      <c r="C8505" s="10">
        <f>COUNTIF(Uniprot!$G$3:G8506,"-")</f>
        <v>8485</v>
      </c>
      <c r="D8505">
        <f>COUNTIF(Uniprot!$G8506:G$9344,"+")</f>
        <v>0</v>
      </c>
      <c r="E8505" s="10">
        <f t="shared" si="528"/>
        <v>0.09</v>
      </c>
      <c r="F8505">
        <f t="shared" si="529"/>
        <v>0.91</v>
      </c>
      <c r="G8505" s="10">
        <f t="shared" si="530"/>
        <v>1</v>
      </c>
      <c r="H8505">
        <f t="shared" si="531"/>
        <v>8.9999999999999969E-2</v>
      </c>
      <c r="I8505" s="7">
        <v>-19</v>
      </c>
    </row>
    <row r="8506" spans="1:9" x14ac:dyDescent="0.35">
      <c r="A8506" s="10">
        <f>COUNTIF(Uniprot!$G$3:G8507,"+")</f>
        <v>19</v>
      </c>
      <c r="B8506" s="10">
        <f>COUNTIF(Uniprot!$G8507:G$9344,"-")</f>
        <v>838</v>
      </c>
      <c r="C8506" s="10">
        <f>COUNTIF(Uniprot!$G$3:G8507,"-")</f>
        <v>8486</v>
      </c>
      <c r="D8506">
        <f>COUNTIF(Uniprot!$G8507:G$9344,"+")</f>
        <v>0</v>
      </c>
      <c r="E8506" s="10">
        <f t="shared" si="528"/>
        <v>0.09</v>
      </c>
      <c r="F8506">
        <f t="shared" si="529"/>
        <v>0.91</v>
      </c>
      <c r="G8506" s="10">
        <f t="shared" si="530"/>
        <v>1</v>
      </c>
      <c r="H8506">
        <f t="shared" si="531"/>
        <v>8.9999999999999969E-2</v>
      </c>
      <c r="I8506" s="7">
        <v>-19</v>
      </c>
    </row>
    <row r="8507" spans="1:9" x14ac:dyDescent="0.35">
      <c r="A8507" s="10">
        <f>COUNTIF(Uniprot!$G$3:G8508,"+")</f>
        <v>19</v>
      </c>
      <c r="B8507" s="10">
        <f>COUNTIF(Uniprot!$G8508:G$9344,"-")</f>
        <v>837</v>
      </c>
      <c r="C8507" s="10">
        <f>COUNTIF(Uniprot!$G$3:G8508,"-")</f>
        <v>8487</v>
      </c>
      <c r="D8507">
        <f>COUNTIF(Uniprot!$G8508:G$9344,"+")</f>
        <v>0</v>
      </c>
      <c r="E8507" s="10">
        <f t="shared" si="528"/>
        <v>0.09</v>
      </c>
      <c r="F8507">
        <f t="shared" si="529"/>
        <v>0.91</v>
      </c>
      <c r="G8507" s="10">
        <f t="shared" si="530"/>
        <v>1</v>
      </c>
      <c r="H8507">
        <f t="shared" si="531"/>
        <v>8.9999999999999969E-2</v>
      </c>
      <c r="I8507" s="7">
        <v>-19</v>
      </c>
    </row>
    <row r="8508" spans="1:9" x14ac:dyDescent="0.35">
      <c r="A8508" s="10">
        <f>COUNTIF(Uniprot!$G$3:G8509,"+")</f>
        <v>19</v>
      </c>
      <c r="B8508" s="10">
        <f>COUNTIF(Uniprot!$G8509:G$9344,"-")</f>
        <v>836</v>
      </c>
      <c r="C8508" s="10">
        <f>COUNTIF(Uniprot!$G$3:G8509,"-")</f>
        <v>8488</v>
      </c>
      <c r="D8508">
        <f>COUNTIF(Uniprot!$G8509:G$9344,"+")</f>
        <v>0</v>
      </c>
      <c r="E8508" s="10">
        <f t="shared" si="528"/>
        <v>0.09</v>
      </c>
      <c r="F8508">
        <f t="shared" si="529"/>
        <v>0.91</v>
      </c>
      <c r="G8508" s="10">
        <f t="shared" si="530"/>
        <v>1</v>
      </c>
      <c r="H8508">
        <f t="shared" si="531"/>
        <v>8.9999999999999969E-2</v>
      </c>
      <c r="I8508" s="7">
        <v>-19</v>
      </c>
    </row>
    <row r="8509" spans="1:9" x14ac:dyDescent="0.35">
      <c r="A8509" s="10">
        <f>COUNTIF(Uniprot!$G$3:G8510,"+")</f>
        <v>19</v>
      </c>
      <c r="B8509" s="10">
        <f>COUNTIF(Uniprot!$G8510:G$9344,"-")</f>
        <v>835</v>
      </c>
      <c r="C8509" s="10">
        <f>COUNTIF(Uniprot!$G$3:G8510,"-")</f>
        <v>8489</v>
      </c>
      <c r="D8509">
        <f>COUNTIF(Uniprot!$G8510:G$9344,"+")</f>
        <v>0</v>
      </c>
      <c r="E8509" s="10">
        <f t="shared" si="528"/>
        <v>0.09</v>
      </c>
      <c r="F8509">
        <f t="shared" si="529"/>
        <v>0.91</v>
      </c>
      <c r="G8509" s="10">
        <f t="shared" si="530"/>
        <v>1</v>
      </c>
      <c r="H8509">
        <f t="shared" si="531"/>
        <v>8.9999999999999969E-2</v>
      </c>
      <c r="I8509" s="7">
        <v>-19.100000000000001</v>
      </c>
    </row>
    <row r="8510" spans="1:9" x14ac:dyDescent="0.35">
      <c r="A8510" s="10">
        <f>COUNTIF(Uniprot!$G$3:G8511,"+")</f>
        <v>19</v>
      </c>
      <c r="B8510" s="10">
        <f>COUNTIF(Uniprot!$G8511:G$9344,"-")</f>
        <v>834</v>
      </c>
      <c r="C8510" s="10">
        <f>COUNTIF(Uniprot!$G$3:G8511,"-")</f>
        <v>8490</v>
      </c>
      <c r="D8510">
        <f>COUNTIF(Uniprot!$G8511:G$9344,"+")</f>
        <v>0</v>
      </c>
      <c r="E8510" s="10">
        <f t="shared" si="528"/>
        <v>8.8999999999999996E-2</v>
      </c>
      <c r="F8510">
        <f t="shared" si="529"/>
        <v>0.91100000000000003</v>
      </c>
      <c r="G8510" s="10">
        <f t="shared" si="530"/>
        <v>1</v>
      </c>
      <c r="H8510">
        <f t="shared" si="531"/>
        <v>8.8999999999999968E-2</v>
      </c>
      <c r="I8510" s="7">
        <v>-19.100000000000001</v>
      </c>
    </row>
    <row r="8511" spans="1:9" x14ac:dyDescent="0.35">
      <c r="A8511" s="10">
        <f>COUNTIF(Uniprot!$G$3:G8512,"+")</f>
        <v>19</v>
      </c>
      <c r="B8511" s="10">
        <f>COUNTIF(Uniprot!$G8512:G$9344,"-")</f>
        <v>833</v>
      </c>
      <c r="C8511" s="10">
        <f>COUNTIF(Uniprot!$G$3:G8512,"-")</f>
        <v>8491</v>
      </c>
      <c r="D8511">
        <f>COUNTIF(Uniprot!$G8512:G$9344,"+")</f>
        <v>0</v>
      </c>
      <c r="E8511" s="10">
        <f t="shared" si="528"/>
        <v>8.8999999999999996E-2</v>
      </c>
      <c r="F8511">
        <f t="shared" si="529"/>
        <v>0.91100000000000003</v>
      </c>
      <c r="G8511" s="10">
        <f t="shared" si="530"/>
        <v>1</v>
      </c>
      <c r="H8511">
        <f t="shared" si="531"/>
        <v>8.8999999999999968E-2</v>
      </c>
      <c r="I8511" s="7">
        <v>-19.100000000000001</v>
      </c>
    </row>
    <row r="8512" spans="1:9" x14ac:dyDescent="0.35">
      <c r="A8512" s="10">
        <f>COUNTIF(Uniprot!$G$3:G8513,"+")</f>
        <v>19</v>
      </c>
      <c r="B8512" s="10">
        <f>COUNTIF(Uniprot!$G8513:G$9344,"-")</f>
        <v>832</v>
      </c>
      <c r="C8512" s="10">
        <f>COUNTIF(Uniprot!$G$3:G8513,"-")</f>
        <v>8492</v>
      </c>
      <c r="D8512">
        <f>COUNTIF(Uniprot!$G8513:G$9344,"+")</f>
        <v>0</v>
      </c>
      <c r="E8512" s="10">
        <f t="shared" si="528"/>
        <v>8.8999999999999996E-2</v>
      </c>
      <c r="F8512">
        <f t="shared" si="529"/>
        <v>0.91100000000000003</v>
      </c>
      <c r="G8512" s="10">
        <f t="shared" si="530"/>
        <v>1</v>
      </c>
      <c r="H8512">
        <f t="shared" si="531"/>
        <v>8.8999999999999968E-2</v>
      </c>
      <c r="I8512" s="7">
        <v>-19.100000000000001</v>
      </c>
    </row>
    <row r="8513" spans="1:9" x14ac:dyDescent="0.35">
      <c r="A8513" s="10">
        <f>COUNTIF(Uniprot!$G$3:G8514,"+")</f>
        <v>19</v>
      </c>
      <c r="B8513" s="10">
        <f>COUNTIF(Uniprot!$G8514:G$9344,"-")</f>
        <v>831</v>
      </c>
      <c r="C8513" s="10">
        <f>COUNTIF(Uniprot!$G$3:G8514,"-")</f>
        <v>8493</v>
      </c>
      <c r="D8513">
        <f>COUNTIF(Uniprot!$G8514:G$9344,"+")</f>
        <v>0</v>
      </c>
      <c r="E8513" s="10">
        <f t="shared" si="528"/>
        <v>8.8999999999999996E-2</v>
      </c>
      <c r="F8513">
        <f t="shared" si="529"/>
        <v>0.91100000000000003</v>
      </c>
      <c r="G8513" s="10">
        <f t="shared" si="530"/>
        <v>1</v>
      </c>
      <c r="H8513">
        <f t="shared" si="531"/>
        <v>8.8999999999999968E-2</v>
      </c>
      <c r="I8513" s="7">
        <v>-19.100000000000001</v>
      </c>
    </row>
    <row r="8514" spans="1:9" x14ac:dyDescent="0.35">
      <c r="A8514" s="10">
        <f>COUNTIF(Uniprot!$G$3:G8515,"+")</f>
        <v>19</v>
      </c>
      <c r="B8514" s="10">
        <f>COUNTIF(Uniprot!$G8515:G$9344,"-")</f>
        <v>830</v>
      </c>
      <c r="C8514" s="10">
        <f>COUNTIF(Uniprot!$G$3:G8515,"-")</f>
        <v>8494</v>
      </c>
      <c r="D8514">
        <f>COUNTIF(Uniprot!$G8515:G$9344,"+")</f>
        <v>0</v>
      </c>
      <c r="E8514" s="10">
        <f t="shared" si="528"/>
        <v>8.8999999999999996E-2</v>
      </c>
      <c r="F8514">
        <f t="shared" si="529"/>
        <v>0.91100000000000003</v>
      </c>
      <c r="G8514" s="10">
        <f t="shared" si="530"/>
        <v>1</v>
      </c>
      <c r="H8514">
        <f t="shared" si="531"/>
        <v>8.8999999999999968E-2</v>
      </c>
      <c r="I8514" s="7">
        <v>-19.100000000000001</v>
      </c>
    </row>
    <row r="8515" spans="1:9" x14ac:dyDescent="0.35">
      <c r="A8515" s="10">
        <f>COUNTIF(Uniprot!$G$3:G8516,"+")</f>
        <v>19</v>
      </c>
      <c r="B8515" s="10">
        <f>COUNTIF(Uniprot!$G8516:G$9344,"-")</f>
        <v>829</v>
      </c>
      <c r="C8515" s="10">
        <f>COUNTIF(Uniprot!$G$3:G8516,"-")</f>
        <v>8495</v>
      </c>
      <c r="D8515">
        <f>COUNTIF(Uniprot!$G8516:G$9344,"+")</f>
        <v>0</v>
      </c>
      <c r="E8515" s="10">
        <f t="shared" ref="E8515:E8578" si="532">ROUND(B8515/(B8515+C8515),3)</f>
        <v>8.8999999999999996E-2</v>
      </c>
      <c r="F8515">
        <f t="shared" ref="F8515:F8578" si="533">1-E8515</f>
        <v>0.91100000000000003</v>
      </c>
      <c r="G8515" s="10">
        <f t="shared" ref="G8515:G8578" si="534">ROUND(A8515/(A8515+D8515),3)</f>
        <v>1</v>
      </c>
      <c r="H8515">
        <f t="shared" ref="H8515:H8578" si="535">G8515-F8515</f>
        <v>8.8999999999999968E-2</v>
      </c>
      <c r="I8515" s="7">
        <v>-19.100000000000001</v>
      </c>
    </row>
    <row r="8516" spans="1:9" x14ac:dyDescent="0.35">
      <c r="A8516" s="10">
        <f>COUNTIF(Uniprot!$G$3:G8517,"+")</f>
        <v>19</v>
      </c>
      <c r="B8516" s="10">
        <f>COUNTIF(Uniprot!$G8517:G$9344,"-")</f>
        <v>828</v>
      </c>
      <c r="C8516" s="10">
        <f>COUNTIF(Uniprot!$G$3:G8517,"-")</f>
        <v>8496</v>
      </c>
      <c r="D8516">
        <f>COUNTIF(Uniprot!$G8517:G$9344,"+")</f>
        <v>0</v>
      </c>
      <c r="E8516" s="10">
        <f t="shared" si="532"/>
        <v>8.8999999999999996E-2</v>
      </c>
      <c r="F8516">
        <f t="shared" si="533"/>
        <v>0.91100000000000003</v>
      </c>
      <c r="G8516" s="10">
        <f t="shared" si="534"/>
        <v>1</v>
      </c>
      <c r="H8516">
        <f t="shared" si="535"/>
        <v>8.8999999999999968E-2</v>
      </c>
      <c r="I8516" s="7">
        <v>-19.2</v>
      </c>
    </row>
    <row r="8517" spans="1:9" x14ac:dyDescent="0.35">
      <c r="A8517" s="10">
        <f>COUNTIF(Uniprot!$G$3:G8518,"+")</f>
        <v>19</v>
      </c>
      <c r="B8517" s="10">
        <f>COUNTIF(Uniprot!$G8518:G$9344,"-")</f>
        <v>827</v>
      </c>
      <c r="C8517" s="10">
        <f>COUNTIF(Uniprot!$G$3:G8518,"-")</f>
        <v>8497</v>
      </c>
      <c r="D8517">
        <f>COUNTIF(Uniprot!$G8518:G$9344,"+")</f>
        <v>0</v>
      </c>
      <c r="E8517" s="10">
        <f t="shared" si="532"/>
        <v>8.8999999999999996E-2</v>
      </c>
      <c r="F8517">
        <f t="shared" si="533"/>
        <v>0.91100000000000003</v>
      </c>
      <c r="G8517" s="10">
        <f t="shared" si="534"/>
        <v>1</v>
      </c>
      <c r="H8517">
        <f t="shared" si="535"/>
        <v>8.8999999999999968E-2</v>
      </c>
      <c r="I8517" s="7">
        <v>-19.2</v>
      </c>
    </row>
    <row r="8518" spans="1:9" x14ac:dyDescent="0.35">
      <c r="A8518" s="10">
        <f>COUNTIF(Uniprot!$G$3:G8519,"+")</f>
        <v>19</v>
      </c>
      <c r="B8518" s="10">
        <f>COUNTIF(Uniprot!$G8519:G$9344,"-")</f>
        <v>826</v>
      </c>
      <c r="C8518" s="10">
        <f>COUNTIF(Uniprot!$G$3:G8519,"-")</f>
        <v>8498</v>
      </c>
      <c r="D8518">
        <f>COUNTIF(Uniprot!$G8519:G$9344,"+")</f>
        <v>0</v>
      </c>
      <c r="E8518" s="10">
        <f t="shared" si="532"/>
        <v>8.8999999999999996E-2</v>
      </c>
      <c r="F8518">
        <f t="shared" si="533"/>
        <v>0.91100000000000003</v>
      </c>
      <c r="G8518" s="10">
        <f t="shared" si="534"/>
        <v>1</v>
      </c>
      <c r="H8518">
        <f t="shared" si="535"/>
        <v>8.8999999999999968E-2</v>
      </c>
      <c r="I8518" s="7">
        <v>-19.2</v>
      </c>
    </row>
    <row r="8519" spans="1:9" x14ac:dyDescent="0.35">
      <c r="A8519" s="10">
        <f>COUNTIF(Uniprot!$G$3:G8520,"+")</f>
        <v>19</v>
      </c>
      <c r="B8519" s="10">
        <f>COUNTIF(Uniprot!$G8520:G$9344,"-")</f>
        <v>825</v>
      </c>
      <c r="C8519" s="10">
        <f>COUNTIF(Uniprot!$G$3:G8520,"-")</f>
        <v>8499</v>
      </c>
      <c r="D8519">
        <f>COUNTIF(Uniprot!$G8520:G$9344,"+")</f>
        <v>0</v>
      </c>
      <c r="E8519" s="10">
        <f t="shared" si="532"/>
        <v>8.7999999999999995E-2</v>
      </c>
      <c r="F8519">
        <f t="shared" si="533"/>
        <v>0.91200000000000003</v>
      </c>
      <c r="G8519" s="10">
        <f t="shared" si="534"/>
        <v>1</v>
      </c>
      <c r="H8519">
        <f t="shared" si="535"/>
        <v>8.7999999999999967E-2</v>
      </c>
      <c r="I8519" s="7">
        <v>-19.2</v>
      </c>
    </row>
    <row r="8520" spans="1:9" x14ac:dyDescent="0.35">
      <c r="A8520" s="10">
        <f>COUNTIF(Uniprot!$G$3:G8521,"+")</f>
        <v>19</v>
      </c>
      <c r="B8520" s="10">
        <f>COUNTIF(Uniprot!$G8521:G$9344,"-")</f>
        <v>824</v>
      </c>
      <c r="C8520" s="10">
        <f>COUNTIF(Uniprot!$G$3:G8521,"-")</f>
        <v>8500</v>
      </c>
      <c r="D8520">
        <f>COUNTIF(Uniprot!$G8521:G$9344,"+")</f>
        <v>0</v>
      </c>
      <c r="E8520" s="10">
        <f t="shared" si="532"/>
        <v>8.7999999999999995E-2</v>
      </c>
      <c r="F8520">
        <f t="shared" si="533"/>
        <v>0.91200000000000003</v>
      </c>
      <c r="G8520" s="10">
        <f t="shared" si="534"/>
        <v>1</v>
      </c>
      <c r="H8520">
        <f t="shared" si="535"/>
        <v>8.7999999999999967E-2</v>
      </c>
      <c r="I8520" s="7">
        <v>-19.2</v>
      </c>
    </row>
    <row r="8521" spans="1:9" x14ac:dyDescent="0.35">
      <c r="A8521" s="10">
        <f>COUNTIF(Uniprot!$G$3:G8522,"+")</f>
        <v>19</v>
      </c>
      <c r="B8521" s="10">
        <f>COUNTIF(Uniprot!$G8522:G$9344,"-")</f>
        <v>823</v>
      </c>
      <c r="C8521" s="10">
        <f>COUNTIF(Uniprot!$G$3:G8522,"-")</f>
        <v>8501</v>
      </c>
      <c r="D8521">
        <f>COUNTIF(Uniprot!$G8522:G$9344,"+")</f>
        <v>0</v>
      </c>
      <c r="E8521" s="10">
        <f t="shared" si="532"/>
        <v>8.7999999999999995E-2</v>
      </c>
      <c r="F8521">
        <f t="shared" si="533"/>
        <v>0.91200000000000003</v>
      </c>
      <c r="G8521" s="10">
        <f t="shared" si="534"/>
        <v>1</v>
      </c>
      <c r="H8521">
        <f t="shared" si="535"/>
        <v>8.7999999999999967E-2</v>
      </c>
      <c r="I8521" s="7">
        <v>-19.2</v>
      </c>
    </row>
    <row r="8522" spans="1:9" x14ac:dyDescent="0.35">
      <c r="A8522" s="10">
        <f>COUNTIF(Uniprot!$G$3:G8523,"+")</f>
        <v>19</v>
      </c>
      <c r="B8522" s="10">
        <f>COUNTIF(Uniprot!$G8523:G$9344,"-")</f>
        <v>822</v>
      </c>
      <c r="C8522" s="10">
        <f>COUNTIF(Uniprot!$G$3:G8523,"-")</f>
        <v>8502</v>
      </c>
      <c r="D8522">
        <f>COUNTIF(Uniprot!$G8523:G$9344,"+")</f>
        <v>0</v>
      </c>
      <c r="E8522" s="10">
        <f t="shared" si="532"/>
        <v>8.7999999999999995E-2</v>
      </c>
      <c r="F8522">
        <f t="shared" si="533"/>
        <v>0.91200000000000003</v>
      </c>
      <c r="G8522" s="10">
        <f t="shared" si="534"/>
        <v>1</v>
      </c>
      <c r="H8522">
        <f t="shared" si="535"/>
        <v>8.7999999999999967E-2</v>
      </c>
      <c r="I8522" s="7">
        <v>-19.2</v>
      </c>
    </row>
    <row r="8523" spans="1:9" x14ac:dyDescent="0.35">
      <c r="A8523" s="10">
        <f>COUNTIF(Uniprot!$G$3:G8524,"+")</f>
        <v>19</v>
      </c>
      <c r="B8523" s="10">
        <f>COUNTIF(Uniprot!$G8524:G$9344,"-")</f>
        <v>821</v>
      </c>
      <c r="C8523" s="10">
        <f>COUNTIF(Uniprot!$G$3:G8524,"-")</f>
        <v>8503</v>
      </c>
      <c r="D8523">
        <f>COUNTIF(Uniprot!$G8524:G$9344,"+")</f>
        <v>0</v>
      </c>
      <c r="E8523" s="10">
        <f t="shared" si="532"/>
        <v>8.7999999999999995E-2</v>
      </c>
      <c r="F8523">
        <f t="shared" si="533"/>
        <v>0.91200000000000003</v>
      </c>
      <c r="G8523" s="10">
        <f t="shared" si="534"/>
        <v>1</v>
      </c>
      <c r="H8523">
        <f t="shared" si="535"/>
        <v>8.7999999999999967E-2</v>
      </c>
      <c r="I8523" s="7">
        <v>-19.2</v>
      </c>
    </row>
    <row r="8524" spans="1:9" x14ac:dyDescent="0.35">
      <c r="A8524" s="10">
        <f>COUNTIF(Uniprot!$G$3:G8525,"+")</f>
        <v>19</v>
      </c>
      <c r="B8524" s="10">
        <f>COUNTIF(Uniprot!$G8525:G$9344,"-")</f>
        <v>820</v>
      </c>
      <c r="C8524" s="10">
        <f>COUNTIF(Uniprot!$G$3:G8525,"-")</f>
        <v>8504</v>
      </c>
      <c r="D8524">
        <f>COUNTIF(Uniprot!$G8525:G$9344,"+")</f>
        <v>0</v>
      </c>
      <c r="E8524" s="10">
        <f t="shared" si="532"/>
        <v>8.7999999999999995E-2</v>
      </c>
      <c r="F8524">
        <f t="shared" si="533"/>
        <v>0.91200000000000003</v>
      </c>
      <c r="G8524" s="10">
        <f t="shared" si="534"/>
        <v>1</v>
      </c>
      <c r="H8524">
        <f t="shared" si="535"/>
        <v>8.7999999999999967E-2</v>
      </c>
      <c r="I8524" s="7">
        <v>-19.2</v>
      </c>
    </row>
    <row r="8525" spans="1:9" x14ac:dyDescent="0.35">
      <c r="A8525" s="10">
        <f>COUNTIF(Uniprot!$G$3:G8526,"+")</f>
        <v>19</v>
      </c>
      <c r="B8525" s="10">
        <f>COUNTIF(Uniprot!$G8526:G$9344,"-")</f>
        <v>819</v>
      </c>
      <c r="C8525" s="10">
        <f>COUNTIF(Uniprot!$G$3:G8526,"-")</f>
        <v>8505</v>
      </c>
      <c r="D8525">
        <f>COUNTIF(Uniprot!$G8526:G$9344,"+")</f>
        <v>0</v>
      </c>
      <c r="E8525" s="10">
        <f t="shared" si="532"/>
        <v>8.7999999999999995E-2</v>
      </c>
      <c r="F8525">
        <f t="shared" si="533"/>
        <v>0.91200000000000003</v>
      </c>
      <c r="G8525" s="10">
        <f t="shared" si="534"/>
        <v>1</v>
      </c>
      <c r="H8525">
        <f t="shared" si="535"/>
        <v>8.7999999999999967E-2</v>
      </c>
      <c r="I8525" s="7">
        <v>-19.2</v>
      </c>
    </row>
    <row r="8526" spans="1:9" x14ac:dyDescent="0.35">
      <c r="A8526" s="10">
        <f>COUNTIF(Uniprot!$G$3:G8527,"+")</f>
        <v>19</v>
      </c>
      <c r="B8526" s="10">
        <f>COUNTIF(Uniprot!$G8527:G$9344,"-")</f>
        <v>818</v>
      </c>
      <c r="C8526" s="10">
        <f>COUNTIF(Uniprot!$G$3:G8527,"-")</f>
        <v>8506</v>
      </c>
      <c r="D8526">
        <f>COUNTIF(Uniprot!$G8527:G$9344,"+")</f>
        <v>0</v>
      </c>
      <c r="E8526" s="10">
        <f t="shared" si="532"/>
        <v>8.7999999999999995E-2</v>
      </c>
      <c r="F8526">
        <f t="shared" si="533"/>
        <v>0.91200000000000003</v>
      </c>
      <c r="G8526" s="10">
        <f t="shared" si="534"/>
        <v>1</v>
      </c>
      <c r="H8526">
        <f t="shared" si="535"/>
        <v>8.7999999999999967E-2</v>
      </c>
      <c r="I8526" s="7">
        <v>-19.2</v>
      </c>
    </row>
    <row r="8527" spans="1:9" x14ac:dyDescent="0.35">
      <c r="A8527" s="10">
        <f>COUNTIF(Uniprot!$G$3:G8528,"+")</f>
        <v>19</v>
      </c>
      <c r="B8527" s="10">
        <f>COUNTIF(Uniprot!$G8528:G$9344,"-")</f>
        <v>817</v>
      </c>
      <c r="C8527" s="10">
        <f>COUNTIF(Uniprot!$G$3:G8528,"-")</f>
        <v>8507</v>
      </c>
      <c r="D8527">
        <f>COUNTIF(Uniprot!$G8528:G$9344,"+")</f>
        <v>0</v>
      </c>
      <c r="E8527" s="10">
        <f t="shared" si="532"/>
        <v>8.7999999999999995E-2</v>
      </c>
      <c r="F8527">
        <f t="shared" si="533"/>
        <v>0.91200000000000003</v>
      </c>
      <c r="G8527" s="10">
        <f t="shared" si="534"/>
        <v>1</v>
      </c>
      <c r="H8527">
        <f t="shared" si="535"/>
        <v>8.7999999999999967E-2</v>
      </c>
      <c r="I8527" s="7">
        <v>-19.2</v>
      </c>
    </row>
    <row r="8528" spans="1:9" x14ac:dyDescent="0.35">
      <c r="A8528" s="10">
        <f>COUNTIF(Uniprot!$G$3:G8529,"+")</f>
        <v>19</v>
      </c>
      <c r="B8528" s="10">
        <f>COUNTIF(Uniprot!$G8529:G$9344,"-")</f>
        <v>816</v>
      </c>
      <c r="C8528" s="10">
        <f>COUNTIF(Uniprot!$G$3:G8529,"-")</f>
        <v>8508</v>
      </c>
      <c r="D8528">
        <f>COUNTIF(Uniprot!$G8529:G$9344,"+")</f>
        <v>0</v>
      </c>
      <c r="E8528" s="10">
        <f t="shared" si="532"/>
        <v>8.7999999999999995E-2</v>
      </c>
      <c r="F8528">
        <f t="shared" si="533"/>
        <v>0.91200000000000003</v>
      </c>
      <c r="G8528" s="10">
        <f t="shared" si="534"/>
        <v>1</v>
      </c>
      <c r="H8528">
        <f t="shared" si="535"/>
        <v>8.7999999999999967E-2</v>
      </c>
      <c r="I8528" s="7">
        <v>-19.2</v>
      </c>
    </row>
    <row r="8529" spans="1:9" x14ac:dyDescent="0.35">
      <c r="A8529" s="10">
        <f>COUNTIF(Uniprot!$G$3:G8530,"+")</f>
        <v>19</v>
      </c>
      <c r="B8529" s="10">
        <f>COUNTIF(Uniprot!$G8530:G$9344,"-")</f>
        <v>815</v>
      </c>
      <c r="C8529" s="10">
        <f>COUNTIF(Uniprot!$G$3:G8530,"-")</f>
        <v>8509</v>
      </c>
      <c r="D8529">
        <f>COUNTIF(Uniprot!$G8530:G$9344,"+")</f>
        <v>0</v>
      </c>
      <c r="E8529" s="10">
        <f t="shared" si="532"/>
        <v>8.6999999999999994E-2</v>
      </c>
      <c r="F8529">
        <f t="shared" si="533"/>
        <v>0.91300000000000003</v>
      </c>
      <c r="G8529" s="10">
        <f t="shared" si="534"/>
        <v>1</v>
      </c>
      <c r="H8529">
        <f t="shared" si="535"/>
        <v>8.6999999999999966E-2</v>
      </c>
      <c r="I8529" s="7">
        <v>-19.2</v>
      </c>
    </row>
    <row r="8530" spans="1:9" x14ac:dyDescent="0.35">
      <c r="A8530" s="10">
        <f>COUNTIF(Uniprot!$G$3:G8531,"+")</f>
        <v>19</v>
      </c>
      <c r="B8530" s="10">
        <f>COUNTIF(Uniprot!$G8531:G$9344,"-")</f>
        <v>814</v>
      </c>
      <c r="C8530" s="10">
        <f>COUNTIF(Uniprot!$G$3:G8531,"-")</f>
        <v>8510</v>
      </c>
      <c r="D8530">
        <f>COUNTIF(Uniprot!$G8531:G$9344,"+")</f>
        <v>0</v>
      </c>
      <c r="E8530" s="10">
        <f t="shared" si="532"/>
        <v>8.6999999999999994E-2</v>
      </c>
      <c r="F8530">
        <f t="shared" si="533"/>
        <v>0.91300000000000003</v>
      </c>
      <c r="G8530" s="10">
        <f t="shared" si="534"/>
        <v>1</v>
      </c>
      <c r="H8530">
        <f t="shared" si="535"/>
        <v>8.6999999999999966E-2</v>
      </c>
      <c r="I8530" s="7">
        <v>-19.3</v>
      </c>
    </row>
    <row r="8531" spans="1:9" x14ac:dyDescent="0.35">
      <c r="A8531" s="10">
        <f>COUNTIF(Uniprot!$G$3:G8532,"+")</f>
        <v>19</v>
      </c>
      <c r="B8531" s="10">
        <f>COUNTIF(Uniprot!$G8532:G$9344,"-")</f>
        <v>813</v>
      </c>
      <c r="C8531" s="10">
        <f>COUNTIF(Uniprot!$G$3:G8532,"-")</f>
        <v>8511</v>
      </c>
      <c r="D8531">
        <f>COUNTIF(Uniprot!$G8532:G$9344,"+")</f>
        <v>0</v>
      </c>
      <c r="E8531" s="10">
        <f t="shared" si="532"/>
        <v>8.6999999999999994E-2</v>
      </c>
      <c r="F8531">
        <f t="shared" si="533"/>
        <v>0.91300000000000003</v>
      </c>
      <c r="G8531" s="10">
        <f t="shared" si="534"/>
        <v>1</v>
      </c>
      <c r="H8531">
        <f t="shared" si="535"/>
        <v>8.6999999999999966E-2</v>
      </c>
      <c r="I8531" s="7">
        <v>-19.3</v>
      </c>
    </row>
    <row r="8532" spans="1:9" x14ac:dyDescent="0.35">
      <c r="A8532" s="10">
        <f>COUNTIF(Uniprot!$G$3:G8533,"+")</f>
        <v>19</v>
      </c>
      <c r="B8532" s="10">
        <f>COUNTIF(Uniprot!$G8533:G$9344,"-")</f>
        <v>812</v>
      </c>
      <c r="C8532" s="10">
        <f>COUNTIF(Uniprot!$G$3:G8533,"-")</f>
        <v>8512</v>
      </c>
      <c r="D8532">
        <f>COUNTIF(Uniprot!$G8533:G$9344,"+")</f>
        <v>0</v>
      </c>
      <c r="E8532" s="10">
        <f t="shared" si="532"/>
        <v>8.6999999999999994E-2</v>
      </c>
      <c r="F8532">
        <f t="shared" si="533"/>
        <v>0.91300000000000003</v>
      </c>
      <c r="G8532" s="10">
        <f t="shared" si="534"/>
        <v>1</v>
      </c>
      <c r="H8532">
        <f t="shared" si="535"/>
        <v>8.6999999999999966E-2</v>
      </c>
      <c r="I8532" s="7">
        <v>-19.3</v>
      </c>
    </row>
    <row r="8533" spans="1:9" x14ac:dyDescent="0.35">
      <c r="A8533" s="10">
        <f>COUNTIF(Uniprot!$G$3:G8534,"+")</f>
        <v>19</v>
      </c>
      <c r="B8533" s="10">
        <f>COUNTIF(Uniprot!$G8534:G$9344,"-")</f>
        <v>811</v>
      </c>
      <c r="C8533" s="10">
        <f>COUNTIF(Uniprot!$G$3:G8534,"-")</f>
        <v>8513</v>
      </c>
      <c r="D8533">
        <f>COUNTIF(Uniprot!$G8534:G$9344,"+")</f>
        <v>0</v>
      </c>
      <c r="E8533" s="10">
        <f t="shared" si="532"/>
        <v>8.6999999999999994E-2</v>
      </c>
      <c r="F8533">
        <f t="shared" si="533"/>
        <v>0.91300000000000003</v>
      </c>
      <c r="G8533" s="10">
        <f t="shared" si="534"/>
        <v>1</v>
      </c>
      <c r="H8533">
        <f t="shared" si="535"/>
        <v>8.6999999999999966E-2</v>
      </c>
      <c r="I8533" s="7">
        <v>-19.3</v>
      </c>
    </row>
    <row r="8534" spans="1:9" x14ac:dyDescent="0.35">
      <c r="A8534" s="10">
        <f>COUNTIF(Uniprot!$G$3:G8535,"+")</f>
        <v>19</v>
      </c>
      <c r="B8534" s="10">
        <f>COUNTIF(Uniprot!$G8535:G$9344,"-")</f>
        <v>810</v>
      </c>
      <c r="C8534" s="10">
        <f>COUNTIF(Uniprot!$G$3:G8535,"-")</f>
        <v>8514</v>
      </c>
      <c r="D8534">
        <f>COUNTIF(Uniprot!$G8535:G$9344,"+")</f>
        <v>0</v>
      </c>
      <c r="E8534" s="10">
        <f t="shared" si="532"/>
        <v>8.6999999999999994E-2</v>
      </c>
      <c r="F8534">
        <f t="shared" si="533"/>
        <v>0.91300000000000003</v>
      </c>
      <c r="G8534" s="10">
        <f t="shared" si="534"/>
        <v>1</v>
      </c>
      <c r="H8534">
        <f t="shared" si="535"/>
        <v>8.6999999999999966E-2</v>
      </c>
      <c r="I8534" s="7">
        <v>-19.399999999999999</v>
      </c>
    </row>
    <row r="8535" spans="1:9" x14ac:dyDescent="0.35">
      <c r="A8535" s="10">
        <f>COUNTIF(Uniprot!$G$3:G8536,"+")</f>
        <v>19</v>
      </c>
      <c r="B8535" s="10">
        <f>COUNTIF(Uniprot!$G8536:G$9344,"-")</f>
        <v>809</v>
      </c>
      <c r="C8535" s="10">
        <f>COUNTIF(Uniprot!$G$3:G8536,"-")</f>
        <v>8515</v>
      </c>
      <c r="D8535">
        <f>COUNTIF(Uniprot!$G8536:G$9344,"+")</f>
        <v>0</v>
      </c>
      <c r="E8535" s="10">
        <f t="shared" si="532"/>
        <v>8.6999999999999994E-2</v>
      </c>
      <c r="F8535">
        <f t="shared" si="533"/>
        <v>0.91300000000000003</v>
      </c>
      <c r="G8535" s="10">
        <f t="shared" si="534"/>
        <v>1</v>
      </c>
      <c r="H8535">
        <f t="shared" si="535"/>
        <v>8.6999999999999966E-2</v>
      </c>
      <c r="I8535" s="7">
        <v>-19.399999999999999</v>
      </c>
    </row>
    <row r="8536" spans="1:9" x14ac:dyDescent="0.35">
      <c r="A8536" s="10">
        <f>COUNTIF(Uniprot!$G$3:G8537,"+")</f>
        <v>19</v>
      </c>
      <c r="B8536" s="10">
        <f>COUNTIF(Uniprot!$G8537:G$9344,"-")</f>
        <v>808</v>
      </c>
      <c r="C8536" s="10">
        <f>COUNTIF(Uniprot!$G$3:G8537,"-")</f>
        <v>8516</v>
      </c>
      <c r="D8536">
        <f>COUNTIF(Uniprot!$G8537:G$9344,"+")</f>
        <v>0</v>
      </c>
      <c r="E8536" s="10">
        <f t="shared" si="532"/>
        <v>8.6999999999999994E-2</v>
      </c>
      <c r="F8536">
        <f t="shared" si="533"/>
        <v>0.91300000000000003</v>
      </c>
      <c r="G8536" s="10">
        <f t="shared" si="534"/>
        <v>1</v>
      </c>
      <c r="H8536">
        <f t="shared" si="535"/>
        <v>8.6999999999999966E-2</v>
      </c>
      <c r="I8536" s="7">
        <v>-19.399999999999999</v>
      </c>
    </row>
    <row r="8537" spans="1:9" x14ac:dyDescent="0.35">
      <c r="A8537" s="10">
        <f>COUNTIF(Uniprot!$G$3:G8538,"+")</f>
        <v>19</v>
      </c>
      <c r="B8537" s="10">
        <f>COUNTIF(Uniprot!$G8538:G$9344,"-")</f>
        <v>807</v>
      </c>
      <c r="C8537" s="10">
        <f>COUNTIF(Uniprot!$G$3:G8538,"-")</f>
        <v>8517</v>
      </c>
      <c r="D8537">
        <f>COUNTIF(Uniprot!$G8538:G$9344,"+")</f>
        <v>0</v>
      </c>
      <c r="E8537" s="10">
        <f t="shared" si="532"/>
        <v>8.6999999999999994E-2</v>
      </c>
      <c r="F8537">
        <f t="shared" si="533"/>
        <v>0.91300000000000003</v>
      </c>
      <c r="G8537" s="10">
        <f t="shared" si="534"/>
        <v>1</v>
      </c>
      <c r="H8537">
        <f t="shared" si="535"/>
        <v>8.6999999999999966E-2</v>
      </c>
      <c r="I8537" s="7">
        <v>-19.399999999999999</v>
      </c>
    </row>
    <row r="8538" spans="1:9" x14ac:dyDescent="0.35">
      <c r="A8538" s="10">
        <f>COUNTIF(Uniprot!$G$3:G8539,"+")</f>
        <v>19</v>
      </c>
      <c r="B8538" s="10">
        <f>COUNTIF(Uniprot!$G8539:G$9344,"-")</f>
        <v>806</v>
      </c>
      <c r="C8538" s="10">
        <f>COUNTIF(Uniprot!$G$3:G8539,"-")</f>
        <v>8518</v>
      </c>
      <c r="D8538">
        <f>COUNTIF(Uniprot!$G8539:G$9344,"+")</f>
        <v>0</v>
      </c>
      <c r="E8538" s="10">
        <f t="shared" si="532"/>
        <v>8.5999999999999993E-2</v>
      </c>
      <c r="F8538">
        <f t="shared" si="533"/>
        <v>0.91400000000000003</v>
      </c>
      <c r="G8538" s="10">
        <f t="shared" si="534"/>
        <v>1</v>
      </c>
      <c r="H8538">
        <f t="shared" si="535"/>
        <v>8.5999999999999965E-2</v>
      </c>
      <c r="I8538" s="7">
        <v>-19.399999999999999</v>
      </c>
    </row>
    <row r="8539" spans="1:9" x14ac:dyDescent="0.35">
      <c r="A8539" s="10">
        <f>COUNTIF(Uniprot!$G$3:G8540,"+")</f>
        <v>19</v>
      </c>
      <c r="B8539" s="10">
        <f>COUNTIF(Uniprot!$G8540:G$9344,"-")</f>
        <v>805</v>
      </c>
      <c r="C8539" s="10">
        <f>COUNTIF(Uniprot!$G$3:G8540,"-")</f>
        <v>8519</v>
      </c>
      <c r="D8539">
        <f>COUNTIF(Uniprot!$G8540:G$9344,"+")</f>
        <v>0</v>
      </c>
      <c r="E8539" s="10">
        <f t="shared" si="532"/>
        <v>8.5999999999999993E-2</v>
      </c>
      <c r="F8539">
        <f t="shared" si="533"/>
        <v>0.91400000000000003</v>
      </c>
      <c r="G8539" s="10">
        <f t="shared" si="534"/>
        <v>1</v>
      </c>
      <c r="H8539">
        <f t="shared" si="535"/>
        <v>8.5999999999999965E-2</v>
      </c>
      <c r="I8539" s="7">
        <v>-19.399999999999999</v>
      </c>
    </row>
    <row r="8540" spans="1:9" x14ac:dyDescent="0.35">
      <c r="A8540" s="10">
        <f>COUNTIF(Uniprot!$G$3:G8541,"+")</f>
        <v>19</v>
      </c>
      <c r="B8540" s="10">
        <f>COUNTIF(Uniprot!$G8541:G$9344,"-")</f>
        <v>804</v>
      </c>
      <c r="C8540" s="10">
        <f>COUNTIF(Uniprot!$G$3:G8541,"-")</f>
        <v>8520</v>
      </c>
      <c r="D8540">
        <f>COUNTIF(Uniprot!$G8541:G$9344,"+")</f>
        <v>0</v>
      </c>
      <c r="E8540" s="10">
        <f t="shared" si="532"/>
        <v>8.5999999999999993E-2</v>
      </c>
      <c r="F8540">
        <f t="shared" si="533"/>
        <v>0.91400000000000003</v>
      </c>
      <c r="G8540" s="10">
        <f t="shared" si="534"/>
        <v>1</v>
      </c>
      <c r="H8540">
        <f t="shared" si="535"/>
        <v>8.5999999999999965E-2</v>
      </c>
      <c r="I8540" s="7">
        <v>-19.399999999999999</v>
      </c>
    </row>
    <row r="8541" spans="1:9" x14ac:dyDescent="0.35">
      <c r="A8541" s="10">
        <f>COUNTIF(Uniprot!$G$3:G8542,"+")</f>
        <v>19</v>
      </c>
      <c r="B8541" s="10">
        <f>COUNTIF(Uniprot!$G8542:G$9344,"-")</f>
        <v>803</v>
      </c>
      <c r="C8541" s="10">
        <f>COUNTIF(Uniprot!$G$3:G8542,"-")</f>
        <v>8521</v>
      </c>
      <c r="D8541">
        <f>COUNTIF(Uniprot!$G8542:G$9344,"+")</f>
        <v>0</v>
      </c>
      <c r="E8541" s="10">
        <f t="shared" si="532"/>
        <v>8.5999999999999993E-2</v>
      </c>
      <c r="F8541">
        <f t="shared" si="533"/>
        <v>0.91400000000000003</v>
      </c>
      <c r="G8541" s="10">
        <f t="shared" si="534"/>
        <v>1</v>
      </c>
      <c r="H8541">
        <f t="shared" si="535"/>
        <v>8.5999999999999965E-2</v>
      </c>
      <c r="I8541" s="7">
        <v>-19.5</v>
      </c>
    </row>
    <row r="8542" spans="1:9" x14ac:dyDescent="0.35">
      <c r="A8542" s="10">
        <f>COUNTIF(Uniprot!$G$3:G8543,"+")</f>
        <v>19</v>
      </c>
      <c r="B8542" s="10">
        <f>COUNTIF(Uniprot!$G8543:G$9344,"-")</f>
        <v>802</v>
      </c>
      <c r="C8542" s="10">
        <f>COUNTIF(Uniprot!$G$3:G8543,"-")</f>
        <v>8522</v>
      </c>
      <c r="D8542">
        <f>COUNTIF(Uniprot!$G8543:G$9344,"+")</f>
        <v>0</v>
      </c>
      <c r="E8542" s="10">
        <f t="shared" si="532"/>
        <v>8.5999999999999993E-2</v>
      </c>
      <c r="F8542">
        <f t="shared" si="533"/>
        <v>0.91400000000000003</v>
      </c>
      <c r="G8542" s="10">
        <f t="shared" si="534"/>
        <v>1</v>
      </c>
      <c r="H8542">
        <f t="shared" si="535"/>
        <v>8.5999999999999965E-2</v>
      </c>
      <c r="I8542" s="7">
        <v>-19.5</v>
      </c>
    </row>
    <row r="8543" spans="1:9" x14ac:dyDescent="0.35">
      <c r="A8543" s="10">
        <f>COUNTIF(Uniprot!$G$3:G8544,"+")</f>
        <v>19</v>
      </c>
      <c r="B8543" s="10">
        <f>COUNTIF(Uniprot!$G8544:G$9344,"-")</f>
        <v>801</v>
      </c>
      <c r="C8543" s="10">
        <f>COUNTIF(Uniprot!$G$3:G8544,"-")</f>
        <v>8523</v>
      </c>
      <c r="D8543">
        <f>COUNTIF(Uniprot!$G8544:G$9344,"+")</f>
        <v>0</v>
      </c>
      <c r="E8543" s="10">
        <f t="shared" si="532"/>
        <v>8.5999999999999993E-2</v>
      </c>
      <c r="F8543">
        <f t="shared" si="533"/>
        <v>0.91400000000000003</v>
      </c>
      <c r="G8543" s="10">
        <f t="shared" si="534"/>
        <v>1</v>
      </c>
      <c r="H8543">
        <f t="shared" si="535"/>
        <v>8.5999999999999965E-2</v>
      </c>
      <c r="I8543" s="7">
        <v>-19.5</v>
      </c>
    </row>
    <row r="8544" spans="1:9" x14ac:dyDescent="0.35">
      <c r="A8544" s="10">
        <f>COUNTIF(Uniprot!$G$3:G8545,"+")</f>
        <v>19</v>
      </c>
      <c r="B8544" s="10">
        <f>COUNTIF(Uniprot!$G8545:G$9344,"-")</f>
        <v>800</v>
      </c>
      <c r="C8544" s="10">
        <f>COUNTIF(Uniprot!$G$3:G8545,"-")</f>
        <v>8524</v>
      </c>
      <c r="D8544">
        <f>COUNTIF(Uniprot!$G8545:G$9344,"+")</f>
        <v>0</v>
      </c>
      <c r="E8544" s="10">
        <f t="shared" si="532"/>
        <v>8.5999999999999993E-2</v>
      </c>
      <c r="F8544">
        <f t="shared" si="533"/>
        <v>0.91400000000000003</v>
      </c>
      <c r="G8544" s="10">
        <f t="shared" si="534"/>
        <v>1</v>
      </c>
      <c r="H8544">
        <f t="shared" si="535"/>
        <v>8.5999999999999965E-2</v>
      </c>
      <c r="I8544" s="7">
        <v>-19.5</v>
      </c>
    </row>
    <row r="8545" spans="1:9" x14ac:dyDescent="0.35">
      <c r="A8545" s="10">
        <f>COUNTIF(Uniprot!$G$3:G8546,"+")</f>
        <v>19</v>
      </c>
      <c r="B8545" s="10">
        <f>COUNTIF(Uniprot!$G8546:G$9344,"-")</f>
        <v>799</v>
      </c>
      <c r="C8545" s="10">
        <f>COUNTIF(Uniprot!$G$3:G8546,"-")</f>
        <v>8525</v>
      </c>
      <c r="D8545">
        <f>COUNTIF(Uniprot!$G8546:G$9344,"+")</f>
        <v>0</v>
      </c>
      <c r="E8545" s="10">
        <f t="shared" si="532"/>
        <v>8.5999999999999993E-2</v>
      </c>
      <c r="F8545">
        <f t="shared" si="533"/>
        <v>0.91400000000000003</v>
      </c>
      <c r="G8545" s="10">
        <f t="shared" si="534"/>
        <v>1</v>
      </c>
      <c r="H8545">
        <f t="shared" si="535"/>
        <v>8.5999999999999965E-2</v>
      </c>
      <c r="I8545" s="7">
        <v>-19.5</v>
      </c>
    </row>
    <row r="8546" spans="1:9" x14ac:dyDescent="0.35">
      <c r="A8546" s="10">
        <f>COUNTIF(Uniprot!$G$3:G8547,"+")</f>
        <v>19</v>
      </c>
      <c r="B8546" s="10">
        <f>COUNTIF(Uniprot!$G8547:G$9344,"-")</f>
        <v>798</v>
      </c>
      <c r="C8546" s="10">
        <f>COUNTIF(Uniprot!$G$3:G8547,"-")</f>
        <v>8526</v>
      </c>
      <c r="D8546">
        <f>COUNTIF(Uniprot!$G8547:G$9344,"+")</f>
        <v>0</v>
      </c>
      <c r="E8546" s="10">
        <f t="shared" si="532"/>
        <v>8.5999999999999993E-2</v>
      </c>
      <c r="F8546">
        <f t="shared" si="533"/>
        <v>0.91400000000000003</v>
      </c>
      <c r="G8546" s="10">
        <f t="shared" si="534"/>
        <v>1</v>
      </c>
      <c r="H8546">
        <f t="shared" si="535"/>
        <v>8.5999999999999965E-2</v>
      </c>
      <c r="I8546" s="7">
        <v>-19.600000000000001</v>
      </c>
    </row>
    <row r="8547" spans="1:9" x14ac:dyDescent="0.35">
      <c r="A8547" s="10">
        <f>COUNTIF(Uniprot!$G$3:G8548,"+")</f>
        <v>19</v>
      </c>
      <c r="B8547" s="10">
        <f>COUNTIF(Uniprot!$G8548:G$9344,"-")</f>
        <v>797</v>
      </c>
      <c r="C8547" s="10">
        <f>COUNTIF(Uniprot!$G$3:G8548,"-")</f>
        <v>8527</v>
      </c>
      <c r="D8547">
        <f>COUNTIF(Uniprot!$G8548:G$9344,"+")</f>
        <v>0</v>
      </c>
      <c r="E8547" s="10">
        <f t="shared" si="532"/>
        <v>8.5000000000000006E-2</v>
      </c>
      <c r="F8547">
        <f t="shared" si="533"/>
        <v>0.91500000000000004</v>
      </c>
      <c r="G8547" s="10">
        <f t="shared" si="534"/>
        <v>1</v>
      </c>
      <c r="H8547">
        <f t="shared" si="535"/>
        <v>8.4999999999999964E-2</v>
      </c>
      <c r="I8547" s="7">
        <v>-19.600000000000001</v>
      </c>
    </row>
    <row r="8548" spans="1:9" x14ac:dyDescent="0.35">
      <c r="A8548" s="10">
        <f>COUNTIF(Uniprot!$G$3:G8549,"+")</f>
        <v>19</v>
      </c>
      <c r="B8548" s="10">
        <f>COUNTIF(Uniprot!$G8549:G$9344,"-")</f>
        <v>796</v>
      </c>
      <c r="C8548" s="10">
        <f>COUNTIF(Uniprot!$G$3:G8549,"-")</f>
        <v>8528</v>
      </c>
      <c r="D8548">
        <f>COUNTIF(Uniprot!$G8549:G$9344,"+")</f>
        <v>0</v>
      </c>
      <c r="E8548" s="10">
        <f t="shared" si="532"/>
        <v>8.5000000000000006E-2</v>
      </c>
      <c r="F8548">
        <f t="shared" si="533"/>
        <v>0.91500000000000004</v>
      </c>
      <c r="G8548" s="10">
        <f t="shared" si="534"/>
        <v>1</v>
      </c>
      <c r="H8548">
        <f t="shared" si="535"/>
        <v>8.4999999999999964E-2</v>
      </c>
      <c r="I8548" s="7">
        <v>-19.600000000000001</v>
      </c>
    </row>
    <row r="8549" spans="1:9" x14ac:dyDescent="0.35">
      <c r="A8549" s="10">
        <f>COUNTIF(Uniprot!$G$3:G8550,"+")</f>
        <v>19</v>
      </c>
      <c r="B8549" s="10">
        <f>COUNTIF(Uniprot!$G8550:G$9344,"-")</f>
        <v>795</v>
      </c>
      <c r="C8549" s="10">
        <f>COUNTIF(Uniprot!$G$3:G8550,"-")</f>
        <v>8529</v>
      </c>
      <c r="D8549">
        <f>COUNTIF(Uniprot!$G8550:G$9344,"+")</f>
        <v>0</v>
      </c>
      <c r="E8549" s="10">
        <f t="shared" si="532"/>
        <v>8.5000000000000006E-2</v>
      </c>
      <c r="F8549">
        <f t="shared" si="533"/>
        <v>0.91500000000000004</v>
      </c>
      <c r="G8549" s="10">
        <f t="shared" si="534"/>
        <v>1</v>
      </c>
      <c r="H8549">
        <f t="shared" si="535"/>
        <v>8.4999999999999964E-2</v>
      </c>
      <c r="I8549" s="7">
        <v>-19.600000000000001</v>
      </c>
    </row>
    <row r="8550" spans="1:9" x14ac:dyDescent="0.35">
      <c r="A8550" s="10">
        <f>COUNTIF(Uniprot!$G$3:G8551,"+")</f>
        <v>19</v>
      </c>
      <c r="B8550" s="10">
        <f>COUNTIF(Uniprot!$G8551:G$9344,"-")</f>
        <v>794</v>
      </c>
      <c r="C8550" s="10">
        <f>COUNTIF(Uniprot!$G$3:G8551,"-")</f>
        <v>8530</v>
      </c>
      <c r="D8550">
        <f>COUNTIF(Uniprot!$G8551:G$9344,"+")</f>
        <v>0</v>
      </c>
      <c r="E8550" s="10">
        <f t="shared" si="532"/>
        <v>8.5000000000000006E-2</v>
      </c>
      <c r="F8550">
        <f t="shared" si="533"/>
        <v>0.91500000000000004</v>
      </c>
      <c r="G8550" s="10">
        <f t="shared" si="534"/>
        <v>1</v>
      </c>
      <c r="H8550">
        <f t="shared" si="535"/>
        <v>8.4999999999999964E-2</v>
      </c>
      <c r="I8550" s="7">
        <v>-19.600000000000001</v>
      </c>
    </row>
    <row r="8551" spans="1:9" x14ac:dyDescent="0.35">
      <c r="A8551" s="10">
        <f>COUNTIF(Uniprot!$G$3:G8552,"+")</f>
        <v>19</v>
      </c>
      <c r="B8551" s="10">
        <f>COUNTIF(Uniprot!$G8552:G$9344,"-")</f>
        <v>793</v>
      </c>
      <c r="C8551" s="10">
        <f>COUNTIF(Uniprot!$G$3:G8552,"-")</f>
        <v>8531</v>
      </c>
      <c r="D8551">
        <f>COUNTIF(Uniprot!$G8552:G$9344,"+")</f>
        <v>0</v>
      </c>
      <c r="E8551" s="10">
        <f t="shared" si="532"/>
        <v>8.5000000000000006E-2</v>
      </c>
      <c r="F8551">
        <f t="shared" si="533"/>
        <v>0.91500000000000004</v>
      </c>
      <c r="G8551" s="10">
        <f t="shared" si="534"/>
        <v>1</v>
      </c>
      <c r="H8551">
        <f t="shared" si="535"/>
        <v>8.4999999999999964E-2</v>
      </c>
      <c r="I8551" s="7">
        <v>-19.600000000000001</v>
      </c>
    </row>
    <row r="8552" spans="1:9" x14ac:dyDescent="0.35">
      <c r="A8552" s="10">
        <f>COUNTIF(Uniprot!$G$3:G8553,"+")</f>
        <v>19</v>
      </c>
      <c r="B8552" s="10">
        <f>COUNTIF(Uniprot!$G8553:G$9344,"-")</f>
        <v>792</v>
      </c>
      <c r="C8552" s="10">
        <f>COUNTIF(Uniprot!$G$3:G8553,"-")</f>
        <v>8532</v>
      </c>
      <c r="D8552">
        <f>COUNTIF(Uniprot!$G8553:G$9344,"+")</f>
        <v>0</v>
      </c>
      <c r="E8552" s="10">
        <f t="shared" si="532"/>
        <v>8.5000000000000006E-2</v>
      </c>
      <c r="F8552">
        <f t="shared" si="533"/>
        <v>0.91500000000000004</v>
      </c>
      <c r="G8552" s="10">
        <f t="shared" si="534"/>
        <v>1</v>
      </c>
      <c r="H8552">
        <f t="shared" si="535"/>
        <v>8.4999999999999964E-2</v>
      </c>
      <c r="I8552" s="7">
        <v>-19.600000000000001</v>
      </c>
    </row>
    <row r="8553" spans="1:9" x14ac:dyDescent="0.35">
      <c r="A8553" s="10">
        <f>COUNTIF(Uniprot!$G$3:G8554,"+")</f>
        <v>19</v>
      </c>
      <c r="B8553" s="10">
        <f>COUNTIF(Uniprot!$G8554:G$9344,"-")</f>
        <v>791</v>
      </c>
      <c r="C8553" s="10">
        <f>COUNTIF(Uniprot!$G$3:G8554,"-")</f>
        <v>8533</v>
      </c>
      <c r="D8553">
        <f>COUNTIF(Uniprot!$G8554:G$9344,"+")</f>
        <v>0</v>
      </c>
      <c r="E8553" s="10">
        <f t="shared" si="532"/>
        <v>8.5000000000000006E-2</v>
      </c>
      <c r="F8553">
        <f t="shared" si="533"/>
        <v>0.91500000000000004</v>
      </c>
      <c r="G8553" s="10">
        <f t="shared" si="534"/>
        <v>1</v>
      </c>
      <c r="H8553">
        <f t="shared" si="535"/>
        <v>8.4999999999999964E-2</v>
      </c>
      <c r="I8553" s="7">
        <v>-19.600000000000001</v>
      </c>
    </row>
    <row r="8554" spans="1:9" x14ac:dyDescent="0.35">
      <c r="A8554" s="10">
        <f>COUNTIF(Uniprot!$G$3:G8555,"+")</f>
        <v>19</v>
      </c>
      <c r="B8554" s="10">
        <f>COUNTIF(Uniprot!$G8555:G$9344,"-")</f>
        <v>790</v>
      </c>
      <c r="C8554" s="10">
        <f>COUNTIF(Uniprot!$G$3:G8555,"-")</f>
        <v>8534</v>
      </c>
      <c r="D8554">
        <f>COUNTIF(Uniprot!$G8555:G$9344,"+")</f>
        <v>0</v>
      </c>
      <c r="E8554" s="10">
        <f t="shared" si="532"/>
        <v>8.5000000000000006E-2</v>
      </c>
      <c r="F8554">
        <f t="shared" si="533"/>
        <v>0.91500000000000004</v>
      </c>
      <c r="G8554" s="10">
        <f t="shared" si="534"/>
        <v>1</v>
      </c>
      <c r="H8554">
        <f t="shared" si="535"/>
        <v>8.4999999999999964E-2</v>
      </c>
      <c r="I8554" s="7">
        <v>-19.600000000000001</v>
      </c>
    </row>
    <row r="8555" spans="1:9" x14ac:dyDescent="0.35">
      <c r="A8555" s="10">
        <f>COUNTIF(Uniprot!$G$3:G8556,"+")</f>
        <v>19</v>
      </c>
      <c r="B8555" s="10">
        <f>COUNTIF(Uniprot!$G8556:G$9344,"-")</f>
        <v>789</v>
      </c>
      <c r="C8555" s="10">
        <f>COUNTIF(Uniprot!$G$3:G8556,"-")</f>
        <v>8535</v>
      </c>
      <c r="D8555">
        <f>COUNTIF(Uniprot!$G8556:G$9344,"+")</f>
        <v>0</v>
      </c>
      <c r="E8555" s="10">
        <f t="shared" si="532"/>
        <v>8.5000000000000006E-2</v>
      </c>
      <c r="F8555">
        <f t="shared" si="533"/>
        <v>0.91500000000000004</v>
      </c>
      <c r="G8555" s="10">
        <f t="shared" si="534"/>
        <v>1</v>
      </c>
      <c r="H8555">
        <f t="shared" si="535"/>
        <v>8.4999999999999964E-2</v>
      </c>
      <c r="I8555" s="7">
        <v>-19.7</v>
      </c>
    </row>
    <row r="8556" spans="1:9" x14ac:dyDescent="0.35">
      <c r="A8556" s="10">
        <f>COUNTIF(Uniprot!$G$3:G8557,"+")</f>
        <v>19</v>
      </c>
      <c r="B8556" s="10">
        <f>COUNTIF(Uniprot!$G8557:G$9344,"-")</f>
        <v>788</v>
      </c>
      <c r="C8556" s="10">
        <f>COUNTIF(Uniprot!$G$3:G8557,"-")</f>
        <v>8536</v>
      </c>
      <c r="D8556">
        <f>COUNTIF(Uniprot!$G8557:G$9344,"+")</f>
        <v>0</v>
      </c>
      <c r="E8556" s="10">
        <f t="shared" si="532"/>
        <v>8.5000000000000006E-2</v>
      </c>
      <c r="F8556">
        <f t="shared" si="533"/>
        <v>0.91500000000000004</v>
      </c>
      <c r="G8556" s="10">
        <f t="shared" si="534"/>
        <v>1</v>
      </c>
      <c r="H8556">
        <f t="shared" si="535"/>
        <v>8.4999999999999964E-2</v>
      </c>
      <c r="I8556" s="7">
        <v>-19.7</v>
      </c>
    </row>
    <row r="8557" spans="1:9" x14ac:dyDescent="0.35">
      <c r="A8557" s="10">
        <f>COUNTIF(Uniprot!$G$3:G8558,"+")</f>
        <v>19</v>
      </c>
      <c r="B8557" s="10">
        <f>COUNTIF(Uniprot!$G8558:G$9344,"-")</f>
        <v>787</v>
      </c>
      <c r="C8557" s="10">
        <f>COUNTIF(Uniprot!$G$3:G8558,"-")</f>
        <v>8537</v>
      </c>
      <c r="D8557">
        <f>COUNTIF(Uniprot!$G8558:G$9344,"+")</f>
        <v>0</v>
      </c>
      <c r="E8557" s="10">
        <f t="shared" si="532"/>
        <v>8.4000000000000005E-2</v>
      </c>
      <c r="F8557">
        <f t="shared" si="533"/>
        <v>0.91600000000000004</v>
      </c>
      <c r="G8557" s="10">
        <f t="shared" si="534"/>
        <v>1</v>
      </c>
      <c r="H8557">
        <f t="shared" si="535"/>
        <v>8.3999999999999964E-2</v>
      </c>
      <c r="I8557" s="7">
        <v>-19.7</v>
      </c>
    </row>
    <row r="8558" spans="1:9" x14ac:dyDescent="0.35">
      <c r="A8558" s="10">
        <f>COUNTIF(Uniprot!$G$3:G8559,"+")</f>
        <v>19</v>
      </c>
      <c r="B8558" s="10">
        <f>COUNTIF(Uniprot!$G8559:G$9344,"-")</f>
        <v>786</v>
      </c>
      <c r="C8558" s="10">
        <f>COUNTIF(Uniprot!$G$3:G8559,"-")</f>
        <v>8538</v>
      </c>
      <c r="D8558">
        <f>COUNTIF(Uniprot!$G8559:G$9344,"+")</f>
        <v>0</v>
      </c>
      <c r="E8558" s="10">
        <f t="shared" si="532"/>
        <v>8.4000000000000005E-2</v>
      </c>
      <c r="F8558">
        <f t="shared" si="533"/>
        <v>0.91600000000000004</v>
      </c>
      <c r="G8558" s="10">
        <f t="shared" si="534"/>
        <v>1</v>
      </c>
      <c r="H8558">
        <f t="shared" si="535"/>
        <v>8.3999999999999964E-2</v>
      </c>
      <c r="I8558" s="7">
        <v>-19.7</v>
      </c>
    </row>
    <row r="8559" spans="1:9" x14ac:dyDescent="0.35">
      <c r="A8559" s="10">
        <f>COUNTIF(Uniprot!$G$3:G8560,"+")</f>
        <v>19</v>
      </c>
      <c r="B8559" s="10">
        <f>COUNTIF(Uniprot!$G8560:G$9344,"-")</f>
        <v>785</v>
      </c>
      <c r="C8559" s="10">
        <f>COUNTIF(Uniprot!$G$3:G8560,"-")</f>
        <v>8539</v>
      </c>
      <c r="D8559">
        <f>COUNTIF(Uniprot!$G8560:G$9344,"+")</f>
        <v>0</v>
      </c>
      <c r="E8559" s="10">
        <f t="shared" si="532"/>
        <v>8.4000000000000005E-2</v>
      </c>
      <c r="F8559">
        <f t="shared" si="533"/>
        <v>0.91600000000000004</v>
      </c>
      <c r="G8559" s="10">
        <f t="shared" si="534"/>
        <v>1</v>
      </c>
      <c r="H8559">
        <f t="shared" si="535"/>
        <v>8.3999999999999964E-2</v>
      </c>
      <c r="I8559" s="7">
        <v>-19.7</v>
      </c>
    </row>
    <row r="8560" spans="1:9" x14ac:dyDescent="0.35">
      <c r="A8560" s="10">
        <f>COUNTIF(Uniprot!$G$3:G8561,"+")</f>
        <v>19</v>
      </c>
      <c r="B8560" s="10">
        <f>COUNTIF(Uniprot!$G8561:G$9344,"-")</f>
        <v>784</v>
      </c>
      <c r="C8560" s="10">
        <f>COUNTIF(Uniprot!$G$3:G8561,"-")</f>
        <v>8540</v>
      </c>
      <c r="D8560">
        <f>COUNTIF(Uniprot!$G8561:G$9344,"+")</f>
        <v>0</v>
      </c>
      <c r="E8560" s="10">
        <f t="shared" si="532"/>
        <v>8.4000000000000005E-2</v>
      </c>
      <c r="F8560">
        <f t="shared" si="533"/>
        <v>0.91600000000000004</v>
      </c>
      <c r="G8560" s="10">
        <f t="shared" si="534"/>
        <v>1</v>
      </c>
      <c r="H8560">
        <f t="shared" si="535"/>
        <v>8.3999999999999964E-2</v>
      </c>
      <c r="I8560" s="7">
        <v>-19.8</v>
      </c>
    </row>
    <row r="8561" spans="1:9" x14ac:dyDescent="0.35">
      <c r="A8561" s="10">
        <f>COUNTIF(Uniprot!$G$3:G8562,"+")</f>
        <v>19</v>
      </c>
      <c r="B8561" s="10">
        <f>COUNTIF(Uniprot!$G8562:G$9344,"-")</f>
        <v>783</v>
      </c>
      <c r="C8561" s="10">
        <f>COUNTIF(Uniprot!$G$3:G8562,"-")</f>
        <v>8541</v>
      </c>
      <c r="D8561">
        <f>COUNTIF(Uniprot!$G8562:G$9344,"+")</f>
        <v>0</v>
      </c>
      <c r="E8561" s="10">
        <f t="shared" si="532"/>
        <v>8.4000000000000005E-2</v>
      </c>
      <c r="F8561">
        <f t="shared" si="533"/>
        <v>0.91600000000000004</v>
      </c>
      <c r="G8561" s="10">
        <f t="shared" si="534"/>
        <v>1</v>
      </c>
      <c r="H8561">
        <f t="shared" si="535"/>
        <v>8.3999999999999964E-2</v>
      </c>
      <c r="I8561" s="7">
        <v>-19.8</v>
      </c>
    </row>
    <row r="8562" spans="1:9" x14ac:dyDescent="0.35">
      <c r="A8562" s="10">
        <f>COUNTIF(Uniprot!$G$3:G8563,"+")</f>
        <v>19</v>
      </c>
      <c r="B8562" s="10">
        <f>COUNTIF(Uniprot!$G8563:G$9344,"-")</f>
        <v>782</v>
      </c>
      <c r="C8562" s="10">
        <f>COUNTIF(Uniprot!$G$3:G8563,"-")</f>
        <v>8542</v>
      </c>
      <c r="D8562">
        <f>COUNTIF(Uniprot!$G8563:G$9344,"+")</f>
        <v>0</v>
      </c>
      <c r="E8562" s="10">
        <f t="shared" si="532"/>
        <v>8.4000000000000005E-2</v>
      </c>
      <c r="F8562">
        <f t="shared" si="533"/>
        <v>0.91600000000000004</v>
      </c>
      <c r="G8562" s="10">
        <f t="shared" si="534"/>
        <v>1</v>
      </c>
      <c r="H8562">
        <f t="shared" si="535"/>
        <v>8.3999999999999964E-2</v>
      </c>
      <c r="I8562" s="7">
        <v>-19.8</v>
      </c>
    </row>
    <row r="8563" spans="1:9" x14ac:dyDescent="0.35">
      <c r="A8563" s="10">
        <f>COUNTIF(Uniprot!$G$3:G8564,"+")</f>
        <v>19</v>
      </c>
      <c r="B8563" s="10">
        <f>COUNTIF(Uniprot!$G8564:G$9344,"-")</f>
        <v>781</v>
      </c>
      <c r="C8563" s="10">
        <f>COUNTIF(Uniprot!$G$3:G8564,"-")</f>
        <v>8543</v>
      </c>
      <c r="D8563">
        <f>COUNTIF(Uniprot!$G8564:G$9344,"+")</f>
        <v>0</v>
      </c>
      <c r="E8563" s="10">
        <f t="shared" si="532"/>
        <v>8.4000000000000005E-2</v>
      </c>
      <c r="F8563">
        <f t="shared" si="533"/>
        <v>0.91600000000000004</v>
      </c>
      <c r="G8563" s="10">
        <f t="shared" si="534"/>
        <v>1</v>
      </c>
      <c r="H8563">
        <f t="shared" si="535"/>
        <v>8.3999999999999964E-2</v>
      </c>
      <c r="I8563" s="7">
        <v>-19.8</v>
      </c>
    </row>
    <row r="8564" spans="1:9" x14ac:dyDescent="0.35">
      <c r="A8564" s="10">
        <f>COUNTIF(Uniprot!$G$3:G8565,"+")</f>
        <v>19</v>
      </c>
      <c r="B8564" s="10">
        <f>COUNTIF(Uniprot!$G8565:G$9344,"-")</f>
        <v>780</v>
      </c>
      <c r="C8564" s="10">
        <f>COUNTIF(Uniprot!$G$3:G8565,"-")</f>
        <v>8544</v>
      </c>
      <c r="D8564">
        <f>COUNTIF(Uniprot!$G8565:G$9344,"+")</f>
        <v>0</v>
      </c>
      <c r="E8564" s="10">
        <f t="shared" si="532"/>
        <v>8.4000000000000005E-2</v>
      </c>
      <c r="F8564">
        <f t="shared" si="533"/>
        <v>0.91600000000000004</v>
      </c>
      <c r="G8564" s="10">
        <f t="shared" si="534"/>
        <v>1</v>
      </c>
      <c r="H8564">
        <f t="shared" si="535"/>
        <v>8.3999999999999964E-2</v>
      </c>
      <c r="I8564" s="7">
        <v>-19.8</v>
      </c>
    </row>
    <row r="8565" spans="1:9" x14ac:dyDescent="0.35">
      <c r="A8565" s="10">
        <f>COUNTIF(Uniprot!$G$3:G8566,"+")</f>
        <v>19</v>
      </c>
      <c r="B8565" s="10">
        <f>COUNTIF(Uniprot!$G8566:G$9344,"-")</f>
        <v>779</v>
      </c>
      <c r="C8565" s="10">
        <f>COUNTIF(Uniprot!$G$3:G8566,"-")</f>
        <v>8545</v>
      </c>
      <c r="D8565">
        <f>COUNTIF(Uniprot!$G8566:G$9344,"+")</f>
        <v>0</v>
      </c>
      <c r="E8565" s="10">
        <f t="shared" si="532"/>
        <v>8.4000000000000005E-2</v>
      </c>
      <c r="F8565">
        <f t="shared" si="533"/>
        <v>0.91600000000000004</v>
      </c>
      <c r="G8565" s="10">
        <f t="shared" si="534"/>
        <v>1</v>
      </c>
      <c r="H8565">
        <f t="shared" si="535"/>
        <v>8.3999999999999964E-2</v>
      </c>
      <c r="I8565" s="7">
        <v>-19.8</v>
      </c>
    </row>
    <row r="8566" spans="1:9" x14ac:dyDescent="0.35">
      <c r="A8566" s="10">
        <f>COUNTIF(Uniprot!$G$3:G8567,"+")</f>
        <v>19</v>
      </c>
      <c r="B8566" s="10">
        <f>COUNTIF(Uniprot!$G8567:G$9344,"-")</f>
        <v>778</v>
      </c>
      <c r="C8566" s="10">
        <f>COUNTIF(Uniprot!$G$3:G8567,"-")</f>
        <v>8546</v>
      </c>
      <c r="D8566">
        <f>COUNTIF(Uniprot!$G8567:G$9344,"+")</f>
        <v>0</v>
      </c>
      <c r="E8566" s="10">
        <f t="shared" si="532"/>
        <v>8.3000000000000004E-2</v>
      </c>
      <c r="F8566">
        <f t="shared" si="533"/>
        <v>0.91700000000000004</v>
      </c>
      <c r="G8566" s="10">
        <f t="shared" si="534"/>
        <v>1</v>
      </c>
      <c r="H8566">
        <f t="shared" si="535"/>
        <v>8.2999999999999963E-2</v>
      </c>
      <c r="I8566" s="7">
        <v>-19.8</v>
      </c>
    </row>
    <row r="8567" spans="1:9" x14ac:dyDescent="0.35">
      <c r="A8567" s="10">
        <f>COUNTIF(Uniprot!$G$3:G8568,"+")</f>
        <v>19</v>
      </c>
      <c r="B8567" s="10">
        <f>COUNTIF(Uniprot!$G8568:G$9344,"-")</f>
        <v>777</v>
      </c>
      <c r="C8567" s="10">
        <f>COUNTIF(Uniprot!$G$3:G8568,"-")</f>
        <v>8547</v>
      </c>
      <c r="D8567">
        <f>COUNTIF(Uniprot!$G8568:G$9344,"+")</f>
        <v>0</v>
      </c>
      <c r="E8567" s="10">
        <f t="shared" si="532"/>
        <v>8.3000000000000004E-2</v>
      </c>
      <c r="F8567">
        <f t="shared" si="533"/>
        <v>0.91700000000000004</v>
      </c>
      <c r="G8567" s="10">
        <f t="shared" si="534"/>
        <v>1</v>
      </c>
      <c r="H8567">
        <f t="shared" si="535"/>
        <v>8.2999999999999963E-2</v>
      </c>
      <c r="I8567" s="7">
        <v>-19.8</v>
      </c>
    </row>
    <row r="8568" spans="1:9" x14ac:dyDescent="0.35">
      <c r="A8568" s="10">
        <f>COUNTIF(Uniprot!$G$3:G8569,"+")</f>
        <v>19</v>
      </c>
      <c r="B8568" s="10">
        <f>COUNTIF(Uniprot!$G8569:G$9344,"-")</f>
        <v>776</v>
      </c>
      <c r="C8568" s="10">
        <f>COUNTIF(Uniprot!$G$3:G8569,"-")</f>
        <v>8548</v>
      </c>
      <c r="D8568">
        <f>COUNTIF(Uniprot!$G8569:G$9344,"+")</f>
        <v>0</v>
      </c>
      <c r="E8568" s="10">
        <f t="shared" si="532"/>
        <v>8.3000000000000004E-2</v>
      </c>
      <c r="F8568">
        <f t="shared" si="533"/>
        <v>0.91700000000000004</v>
      </c>
      <c r="G8568" s="10">
        <f t="shared" si="534"/>
        <v>1</v>
      </c>
      <c r="H8568">
        <f t="shared" si="535"/>
        <v>8.2999999999999963E-2</v>
      </c>
      <c r="I8568" s="7">
        <v>-19.8</v>
      </c>
    </row>
    <row r="8569" spans="1:9" x14ac:dyDescent="0.35">
      <c r="A8569" s="10">
        <f>COUNTIF(Uniprot!$G$3:G8570,"+")</f>
        <v>19</v>
      </c>
      <c r="B8569" s="10">
        <f>COUNTIF(Uniprot!$G8570:G$9344,"-")</f>
        <v>775</v>
      </c>
      <c r="C8569" s="10">
        <f>COUNTIF(Uniprot!$G$3:G8570,"-")</f>
        <v>8549</v>
      </c>
      <c r="D8569">
        <f>COUNTIF(Uniprot!$G8570:G$9344,"+")</f>
        <v>0</v>
      </c>
      <c r="E8569" s="10">
        <f t="shared" si="532"/>
        <v>8.3000000000000004E-2</v>
      </c>
      <c r="F8569">
        <f t="shared" si="533"/>
        <v>0.91700000000000004</v>
      </c>
      <c r="G8569" s="10">
        <f t="shared" si="534"/>
        <v>1</v>
      </c>
      <c r="H8569">
        <f t="shared" si="535"/>
        <v>8.2999999999999963E-2</v>
      </c>
      <c r="I8569" s="7">
        <v>-19.8</v>
      </c>
    </row>
    <row r="8570" spans="1:9" x14ac:dyDescent="0.35">
      <c r="A8570" s="10">
        <f>COUNTIF(Uniprot!$G$3:G8571,"+")</f>
        <v>19</v>
      </c>
      <c r="B8570" s="10">
        <f>COUNTIF(Uniprot!$G8571:G$9344,"-")</f>
        <v>774</v>
      </c>
      <c r="C8570" s="10">
        <f>COUNTIF(Uniprot!$G$3:G8571,"-")</f>
        <v>8550</v>
      </c>
      <c r="D8570">
        <f>COUNTIF(Uniprot!$G8571:G$9344,"+")</f>
        <v>0</v>
      </c>
      <c r="E8570" s="10">
        <f t="shared" si="532"/>
        <v>8.3000000000000004E-2</v>
      </c>
      <c r="F8570">
        <f t="shared" si="533"/>
        <v>0.91700000000000004</v>
      </c>
      <c r="G8570" s="10">
        <f t="shared" si="534"/>
        <v>1</v>
      </c>
      <c r="H8570">
        <f t="shared" si="535"/>
        <v>8.2999999999999963E-2</v>
      </c>
      <c r="I8570" s="7">
        <v>-19.8</v>
      </c>
    </row>
    <row r="8571" spans="1:9" x14ac:dyDescent="0.35">
      <c r="A8571" s="10">
        <f>COUNTIF(Uniprot!$G$3:G8572,"+")</f>
        <v>19</v>
      </c>
      <c r="B8571" s="10">
        <f>COUNTIF(Uniprot!$G8572:G$9344,"-")</f>
        <v>773</v>
      </c>
      <c r="C8571" s="10">
        <f>COUNTIF(Uniprot!$G$3:G8572,"-")</f>
        <v>8551</v>
      </c>
      <c r="D8571">
        <f>COUNTIF(Uniprot!$G8572:G$9344,"+")</f>
        <v>0</v>
      </c>
      <c r="E8571" s="10">
        <f t="shared" si="532"/>
        <v>8.3000000000000004E-2</v>
      </c>
      <c r="F8571">
        <f t="shared" si="533"/>
        <v>0.91700000000000004</v>
      </c>
      <c r="G8571" s="10">
        <f t="shared" si="534"/>
        <v>1</v>
      </c>
      <c r="H8571">
        <f t="shared" si="535"/>
        <v>8.2999999999999963E-2</v>
      </c>
      <c r="I8571" s="7">
        <v>-19.899999999999999</v>
      </c>
    </row>
    <row r="8572" spans="1:9" x14ac:dyDescent="0.35">
      <c r="A8572" s="10">
        <f>COUNTIF(Uniprot!$G$3:G8573,"+")</f>
        <v>19</v>
      </c>
      <c r="B8572" s="10">
        <f>COUNTIF(Uniprot!$G8573:G$9344,"-")</f>
        <v>772</v>
      </c>
      <c r="C8572" s="10">
        <f>COUNTIF(Uniprot!$G$3:G8573,"-")</f>
        <v>8552</v>
      </c>
      <c r="D8572">
        <f>COUNTIF(Uniprot!$G8573:G$9344,"+")</f>
        <v>0</v>
      </c>
      <c r="E8572" s="10">
        <f t="shared" si="532"/>
        <v>8.3000000000000004E-2</v>
      </c>
      <c r="F8572">
        <f t="shared" si="533"/>
        <v>0.91700000000000004</v>
      </c>
      <c r="G8572" s="10">
        <f t="shared" si="534"/>
        <v>1</v>
      </c>
      <c r="H8572">
        <f t="shared" si="535"/>
        <v>8.2999999999999963E-2</v>
      </c>
      <c r="I8572" s="7">
        <v>-19.899999999999999</v>
      </c>
    </row>
    <row r="8573" spans="1:9" x14ac:dyDescent="0.35">
      <c r="A8573" s="10">
        <f>COUNTIF(Uniprot!$G$3:G8574,"+")</f>
        <v>19</v>
      </c>
      <c r="B8573" s="10">
        <f>COUNTIF(Uniprot!$G8574:G$9344,"-")</f>
        <v>771</v>
      </c>
      <c r="C8573" s="10">
        <f>COUNTIF(Uniprot!$G$3:G8574,"-")</f>
        <v>8553</v>
      </c>
      <c r="D8573">
        <f>COUNTIF(Uniprot!$G8574:G$9344,"+")</f>
        <v>0</v>
      </c>
      <c r="E8573" s="10">
        <f t="shared" si="532"/>
        <v>8.3000000000000004E-2</v>
      </c>
      <c r="F8573">
        <f t="shared" si="533"/>
        <v>0.91700000000000004</v>
      </c>
      <c r="G8573" s="10">
        <f t="shared" si="534"/>
        <v>1</v>
      </c>
      <c r="H8573">
        <f t="shared" si="535"/>
        <v>8.2999999999999963E-2</v>
      </c>
      <c r="I8573" s="7">
        <v>-19.899999999999999</v>
      </c>
    </row>
    <row r="8574" spans="1:9" x14ac:dyDescent="0.35">
      <c r="A8574" s="10">
        <f>COUNTIF(Uniprot!$G$3:G8575,"+")</f>
        <v>19</v>
      </c>
      <c r="B8574" s="10">
        <f>COUNTIF(Uniprot!$G8575:G$9344,"-")</f>
        <v>770</v>
      </c>
      <c r="C8574" s="10">
        <f>COUNTIF(Uniprot!$G$3:G8575,"-")</f>
        <v>8554</v>
      </c>
      <c r="D8574">
        <f>COUNTIF(Uniprot!$G8575:G$9344,"+")</f>
        <v>0</v>
      </c>
      <c r="E8574" s="10">
        <f t="shared" si="532"/>
        <v>8.3000000000000004E-2</v>
      </c>
      <c r="F8574">
        <f t="shared" si="533"/>
        <v>0.91700000000000004</v>
      </c>
      <c r="G8574" s="10">
        <f t="shared" si="534"/>
        <v>1</v>
      </c>
      <c r="H8574">
        <f t="shared" si="535"/>
        <v>8.2999999999999963E-2</v>
      </c>
      <c r="I8574" s="7">
        <v>-19.899999999999999</v>
      </c>
    </row>
    <row r="8575" spans="1:9" x14ac:dyDescent="0.35">
      <c r="A8575" s="10">
        <f>COUNTIF(Uniprot!$G$3:G8576,"+")</f>
        <v>19</v>
      </c>
      <c r="B8575" s="10">
        <f>COUNTIF(Uniprot!$G8576:G$9344,"-")</f>
        <v>769</v>
      </c>
      <c r="C8575" s="10">
        <f>COUNTIF(Uniprot!$G$3:G8576,"-")</f>
        <v>8555</v>
      </c>
      <c r="D8575">
        <f>COUNTIF(Uniprot!$G8576:G$9344,"+")</f>
        <v>0</v>
      </c>
      <c r="E8575" s="10">
        <f t="shared" si="532"/>
        <v>8.2000000000000003E-2</v>
      </c>
      <c r="F8575">
        <f t="shared" si="533"/>
        <v>0.91800000000000004</v>
      </c>
      <c r="G8575" s="10">
        <f t="shared" si="534"/>
        <v>1</v>
      </c>
      <c r="H8575">
        <f t="shared" si="535"/>
        <v>8.1999999999999962E-2</v>
      </c>
      <c r="I8575" s="7">
        <v>-19.899999999999999</v>
      </c>
    </row>
    <row r="8576" spans="1:9" x14ac:dyDescent="0.35">
      <c r="A8576" s="10">
        <f>COUNTIF(Uniprot!$G$3:G8577,"+")</f>
        <v>19</v>
      </c>
      <c r="B8576" s="10">
        <f>COUNTIF(Uniprot!$G8577:G$9344,"-")</f>
        <v>768</v>
      </c>
      <c r="C8576" s="10">
        <f>COUNTIF(Uniprot!$G$3:G8577,"-")</f>
        <v>8556</v>
      </c>
      <c r="D8576">
        <f>COUNTIF(Uniprot!$G8577:G$9344,"+")</f>
        <v>0</v>
      </c>
      <c r="E8576" s="10">
        <f t="shared" si="532"/>
        <v>8.2000000000000003E-2</v>
      </c>
      <c r="F8576">
        <f t="shared" si="533"/>
        <v>0.91800000000000004</v>
      </c>
      <c r="G8576" s="10">
        <f t="shared" si="534"/>
        <v>1</v>
      </c>
      <c r="H8576">
        <f t="shared" si="535"/>
        <v>8.1999999999999962E-2</v>
      </c>
      <c r="I8576" s="7">
        <v>-19.899999999999999</v>
      </c>
    </row>
    <row r="8577" spans="1:9" x14ac:dyDescent="0.35">
      <c r="A8577" s="10">
        <f>COUNTIF(Uniprot!$G$3:G8578,"+")</f>
        <v>19</v>
      </c>
      <c r="B8577" s="10">
        <f>COUNTIF(Uniprot!$G8578:G$9344,"-")</f>
        <v>767</v>
      </c>
      <c r="C8577" s="10">
        <f>COUNTIF(Uniprot!$G$3:G8578,"-")</f>
        <v>8557</v>
      </c>
      <c r="D8577">
        <f>COUNTIF(Uniprot!$G8578:G$9344,"+")</f>
        <v>0</v>
      </c>
      <c r="E8577" s="10">
        <f t="shared" si="532"/>
        <v>8.2000000000000003E-2</v>
      </c>
      <c r="F8577">
        <f t="shared" si="533"/>
        <v>0.91800000000000004</v>
      </c>
      <c r="G8577" s="10">
        <f t="shared" si="534"/>
        <v>1</v>
      </c>
      <c r="H8577">
        <f t="shared" si="535"/>
        <v>8.1999999999999962E-2</v>
      </c>
      <c r="I8577" s="7">
        <v>-19.899999999999999</v>
      </c>
    </row>
    <row r="8578" spans="1:9" x14ac:dyDescent="0.35">
      <c r="A8578" s="10">
        <f>COUNTIF(Uniprot!$G$3:G8579,"+")</f>
        <v>19</v>
      </c>
      <c r="B8578" s="10">
        <f>COUNTIF(Uniprot!$G8579:G$9344,"-")</f>
        <v>766</v>
      </c>
      <c r="C8578" s="10">
        <f>COUNTIF(Uniprot!$G$3:G8579,"-")</f>
        <v>8558</v>
      </c>
      <c r="D8578">
        <f>COUNTIF(Uniprot!$G8579:G$9344,"+")</f>
        <v>0</v>
      </c>
      <c r="E8578" s="10">
        <f t="shared" si="532"/>
        <v>8.2000000000000003E-2</v>
      </c>
      <c r="F8578">
        <f t="shared" si="533"/>
        <v>0.91800000000000004</v>
      </c>
      <c r="G8578" s="10">
        <f t="shared" si="534"/>
        <v>1</v>
      </c>
      <c r="H8578">
        <f t="shared" si="535"/>
        <v>8.1999999999999962E-2</v>
      </c>
      <c r="I8578" s="7">
        <v>-19.899999999999999</v>
      </c>
    </row>
    <row r="8579" spans="1:9" x14ac:dyDescent="0.35">
      <c r="A8579" s="10">
        <f>COUNTIF(Uniprot!$G$3:G8580,"+")</f>
        <v>19</v>
      </c>
      <c r="B8579" s="10">
        <f>COUNTIF(Uniprot!$G8580:G$9344,"-")</f>
        <v>765</v>
      </c>
      <c r="C8579" s="10">
        <f>COUNTIF(Uniprot!$G$3:G8580,"-")</f>
        <v>8559</v>
      </c>
      <c r="D8579">
        <f>COUNTIF(Uniprot!$G8580:G$9344,"+")</f>
        <v>0</v>
      </c>
      <c r="E8579" s="10">
        <f t="shared" ref="E8579:E8642" si="536">ROUND(B8579/(B8579+C8579),3)</f>
        <v>8.2000000000000003E-2</v>
      </c>
      <c r="F8579">
        <f t="shared" ref="F8579:F8642" si="537">1-E8579</f>
        <v>0.91800000000000004</v>
      </c>
      <c r="G8579" s="10">
        <f t="shared" ref="G8579:G8642" si="538">ROUND(A8579/(A8579+D8579),3)</f>
        <v>1</v>
      </c>
      <c r="H8579">
        <f t="shared" ref="H8579:H8642" si="539">G8579-F8579</f>
        <v>8.1999999999999962E-2</v>
      </c>
      <c r="I8579" s="7">
        <v>-19.899999999999999</v>
      </c>
    </row>
    <row r="8580" spans="1:9" x14ac:dyDescent="0.35">
      <c r="A8580" s="10">
        <f>COUNTIF(Uniprot!$G$3:G8581,"+")</f>
        <v>19</v>
      </c>
      <c r="B8580" s="10">
        <f>COUNTIF(Uniprot!$G8581:G$9344,"-")</f>
        <v>764</v>
      </c>
      <c r="C8580" s="10">
        <f>COUNTIF(Uniprot!$G$3:G8581,"-")</f>
        <v>8560</v>
      </c>
      <c r="D8580">
        <f>COUNTIF(Uniprot!$G8581:G$9344,"+")</f>
        <v>0</v>
      </c>
      <c r="E8580" s="10">
        <f t="shared" si="536"/>
        <v>8.2000000000000003E-2</v>
      </c>
      <c r="F8580">
        <f t="shared" si="537"/>
        <v>0.91800000000000004</v>
      </c>
      <c r="G8580" s="10">
        <f t="shared" si="538"/>
        <v>1</v>
      </c>
      <c r="H8580">
        <f t="shared" si="539"/>
        <v>8.1999999999999962E-2</v>
      </c>
      <c r="I8580" s="7">
        <v>-20</v>
      </c>
    </row>
    <row r="8581" spans="1:9" x14ac:dyDescent="0.35">
      <c r="A8581" s="10">
        <f>COUNTIF(Uniprot!$G$3:G8582,"+")</f>
        <v>19</v>
      </c>
      <c r="B8581" s="10">
        <f>COUNTIF(Uniprot!$G8582:G$9344,"-")</f>
        <v>763</v>
      </c>
      <c r="C8581" s="10">
        <f>COUNTIF(Uniprot!$G$3:G8582,"-")</f>
        <v>8561</v>
      </c>
      <c r="D8581">
        <f>COUNTIF(Uniprot!$G8582:G$9344,"+")</f>
        <v>0</v>
      </c>
      <c r="E8581" s="10">
        <f t="shared" si="536"/>
        <v>8.2000000000000003E-2</v>
      </c>
      <c r="F8581">
        <f t="shared" si="537"/>
        <v>0.91800000000000004</v>
      </c>
      <c r="G8581" s="10">
        <f t="shared" si="538"/>
        <v>1</v>
      </c>
      <c r="H8581">
        <f t="shared" si="539"/>
        <v>8.1999999999999962E-2</v>
      </c>
      <c r="I8581" s="7">
        <v>-20</v>
      </c>
    </row>
    <row r="8582" spans="1:9" x14ac:dyDescent="0.35">
      <c r="A8582" s="10">
        <f>COUNTIF(Uniprot!$G$3:G8583,"+")</f>
        <v>19</v>
      </c>
      <c r="B8582" s="10">
        <f>COUNTIF(Uniprot!$G8583:G$9344,"-")</f>
        <v>762</v>
      </c>
      <c r="C8582" s="10">
        <f>COUNTIF(Uniprot!$G$3:G8583,"-")</f>
        <v>8562</v>
      </c>
      <c r="D8582">
        <f>COUNTIF(Uniprot!$G8583:G$9344,"+")</f>
        <v>0</v>
      </c>
      <c r="E8582" s="10">
        <f t="shared" si="536"/>
        <v>8.2000000000000003E-2</v>
      </c>
      <c r="F8582">
        <f t="shared" si="537"/>
        <v>0.91800000000000004</v>
      </c>
      <c r="G8582" s="10">
        <f t="shared" si="538"/>
        <v>1</v>
      </c>
      <c r="H8582">
        <f t="shared" si="539"/>
        <v>8.1999999999999962E-2</v>
      </c>
      <c r="I8582" s="7">
        <v>-20</v>
      </c>
    </row>
    <row r="8583" spans="1:9" x14ac:dyDescent="0.35">
      <c r="A8583" s="10">
        <f>COUNTIF(Uniprot!$G$3:G8584,"+")</f>
        <v>19</v>
      </c>
      <c r="B8583" s="10">
        <f>COUNTIF(Uniprot!$G8584:G$9344,"-")</f>
        <v>761</v>
      </c>
      <c r="C8583" s="10">
        <f>COUNTIF(Uniprot!$G$3:G8584,"-")</f>
        <v>8563</v>
      </c>
      <c r="D8583">
        <f>COUNTIF(Uniprot!$G8584:G$9344,"+")</f>
        <v>0</v>
      </c>
      <c r="E8583" s="10">
        <f t="shared" si="536"/>
        <v>8.2000000000000003E-2</v>
      </c>
      <c r="F8583">
        <f t="shared" si="537"/>
        <v>0.91800000000000004</v>
      </c>
      <c r="G8583" s="10">
        <f t="shared" si="538"/>
        <v>1</v>
      </c>
      <c r="H8583">
        <f t="shared" si="539"/>
        <v>8.1999999999999962E-2</v>
      </c>
      <c r="I8583" s="7">
        <v>-20</v>
      </c>
    </row>
    <row r="8584" spans="1:9" x14ac:dyDescent="0.35">
      <c r="A8584" s="10">
        <f>COUNTIF(Uniprot!$G$3:G8585,"+")</f>
        <v>19</v>
      </c>
      <c r="B8584" s="10">
        <f>COUNTIF(Uniprot!$G8585:G$9344,"-")</f>
        <v>760</v>
      </c>
      <c r="C8584" s="10">
        <f>COUNTIF(Uniprot!$G$3:G8585,"-")</f>
        <v>8564</v>
      </c>
      <c r="D8584">
        <f>COUNTIF(Uniprot!$G8585:G$9344,"+")</f>
        <v>0</v>
      </c>
      <c r="E8584" s="10">
        <f t="shared" si="536"/>
        <v>8.2000000000000003E-2</v>
      </c>
      <c r="F8584">
        <f t="shared" si="537"/>
        <v>0.91800000000000004</v>
      </c>
      <c r="G8584" s="10">
        <f t="shared" si="538"/>
        <v>1</v>
      </c>
      <c r="H8584">
        <f t="shared" si="539"/>
        <v>8.1999999999999962E-2</v>
      </c>
      <c r="I8584" s="7">
        <v>-20</v>
      </c>
    </row>
    <row r="8585" spans="1:9" x14ac:dyDescent="0.35">
      <c r="A8585" s="10">
        <f>COUNTIF(Uniprot!$G$3:G8586,"+")</f>
        <v>19</v>
      </c>
      <c r="B8585" s="10">
        <f>COUNTIF(Uniprot!$G8586:G$9344,"-")</f>
        <v>759</v>
      </c>
      <c r="C8585" s="10">
        <f>COUNTIF(Uniprot!$G$3:G8586,"-")</f>
        <v>8565</v>
      </c>
      <c r="D8585">
        <f>COUNTIF(Uniprot!$G8586:G$9344,"+")</f>
        <v>0</v>
      </c>
      <c r="E8585" s="10">
        <f t="shared" si="536"/>
        <v>8.1000000000000003E-2</v>
      </c>
      <c r="F8585">
        <f t="shared" si="537"/>
        <v>0.91900000000000004</v>
      </c>
      <c r="G8585" s="10">
        <f t="shared" si="538"/>
        <v>1</v>
      </c>
      <c r="H8585">
        <f t="shared" si="539"/>
        <v>8.0999999999999961E-2</v>
      </c>
      <c r="I8585" s="7">
        <v>-20</v>
      </c>
    </row>
    <row r="8586" spans="1:9" x14ac:dyDescent="0.35">
      <c r="A8586" s="10">
        <f>COUNTIF(Uniprot!$G$3:G8587,"+")</f>
        <v>19</v>
      </c>
      <c r="B8586" s="10">
        <f>COUNTIF(Uniprot!$G8587:G$9344,"-")</f>
        <v>758</v>
      </c>
      <c r="C8586" s="10">
        <f>COUNTIF(Uniprot!$G$3:G8587,"-")</f>
        <v>8566</v>
      </c>
      <c r="D8586">
        <f>COUNTIF(Uniprot!$G8587:G$9344,"+")</f>
        <v>0</v>
      </c>
      <c r="E8586" s="10">
        <f t="shared" si="536"/>
        <v>8.1000000000000003E-2</v>
      </c>
      <c r="F8586">
        <f t="shared" si="537"/>
        <v>0.91900000000000004</v>
      </c>
      <c r="G8586" s="10">
        <f t="shared" si="538"/>
        <v>1</v>
      </c>
      <c r="H8586">
        <f t="shared" si="539"/>
        <v>8.0999999999999961E-2</v>
      </c>
      <c r="I8586" s="7">
        <v>-20</v>
      </c>
    </row>
    <row r="8587" spans="1:9" x14ac:dyDescent="0.35">
      <c r="A8587" s="10">
        <f>COUNTIF(Uniprot!$G$3:G8588,"+")</f>
        <v>19</v>
      </c>
      <c r="B8587" s="10">
        <f>COUNTIF(Uniprot!$G8588:G$9344,"-")</f>
        <v>757</v>
      </c>
      <c r="C8587" s="10">
        <f>COUNTIF(Uniprot!$G$3:G8588,"-")</f>
        <v>8567</v>
      </c>
      <c r="D8587">
        <f>COUNTIF(Uniprot!$G8588:G$9344,"+")</f>
        <v>0</v>
      </c>
      <c r="E8587" s="10">
        <f t="shared" si="536"/>
        <v>8.1000000000000003E-2</v>
      </c>
      <c r="F8587">
        <f t="shared" si="537"/>
        <v>0.91900000000000004</v>
      </c>
      <c r="G8587" s="10">
        <f t="shared" si="538"/>
        <v>1</v>
      </c>
      <c r="H8587">
        <f t="shared" si="539"/>
        <v>8.0999999999999961E-2</v>
      </c>
      <c r="I8587" s="7">
        <v>-20</v>
      </c>
    </row>
    <row r="8588" spans="1:9" x14ac:dyDescent="0.35">
      <c r="A8588" s="10">
        <f>COUNTIF(Uniprot!$G$3:G8589,"+")</f>
        <v>19</v>
      </c>
      <c r="B8588" s="10">
        <f>COUNTIF(Uniprot!$G8589:G$9344,"-")</f>
        <v>756</v>
      </c>
      <c r="C8588" s="10">
        <f>COUNTIF(Uniprot!$G$3:G8589,"-")</f>
        <v>8568</v>
      </c>
      <c r="D8588">
        <f>COUNTIF(Uniprot!$G8589:G$9344,"+")</f>
        <v>0</v>
      </c>
      <c r="E8588" s="10">
        <f t="shared" si="536"/>
        <v>8.1000000000000003E-2</v>
      </c>
      <c r="F8588">
        <f t="shared" si="537"/>
        <v>0.91900000000000004</v>
      </c>
      <c r="G8588" s="10">
        <f t="shared" si="538"/>
        <v>1</v>
      </c>
      <c r="H8588">
        <f t="shared" si="539"/>
        <v>8.0999999999999961E-2</v>
      </c>
      <c r="I8588" s="7">
        <v>-20</v>
      </c>
    </row>
    <row r="8589" spans="1:9" x14ac:dyDescent="0.35">
      <c r="A8589" s="10">
        <f>COUNTIF(Uniprot!$G$3:G8590,"+")</f>
        <v>19</v>
      </c>
      <c r="B8589" s="10">
        <f>COUNTIF(Uniprot!$G8590:G$9344,"-")</f>
        <v>755</v>
      </c>
      <c r="C8589" s="10">
        <f>COUNTIF(Uniprot!$G$3:G8590,"-")</f>
        <v>8569</v>
      </c>
      <c r="D8589">
        <f>COUNTIF(Uniprot!$G8590:G$9344,"+")</f>
        <v>0</v>
      </c>
      <c r="E8589" s="10">
        <f t="shared" si="536"/>
        <v>8.1000000000000003E-2</v>
      </c>
      <c r="F8589">
        <f t="shared" si="537"/>
        <v>0.91900000000000004</v>
      </c>
      <c r="G8589" s="10">
        <f t="shared" si="538"/>
        <v>1</v>
      </c>
      <c r="H8589">
        <f t="shared" si="539"/>
        <v>8.0999999999999961E-2</v>
      </c>
      <c r="I8589" s="7">
        <v>-20.100000000000001</v>
      </c>
    </row>
    <row r="8590" spans="1:9" x14ac:dyDescent="0.35">
      <c r="A8590" s="10">
        <f>COUNTIF(Uniprot!$G$3:G8591,"+")</f>
        <v>19</v>
      </c>
      <c r="B8590" s="10">
        <f>COUNTIF(Uniprot!$G8591:G$9344,"-")</f>
        <v>754</v>
      </c>
      <c r="C8590" s="10">
        <f>COUNTIF(Uniprot!$G$3:G8591,"-")</f>
        <v>8570</v>
      </c>
      <c r="D8590">
        <f>COUNTIF(Uniprot!$G8591:G$9344,"+")</f>
        <v>0</v>
      </c>
      <c r="E8590" s="10">
        <f t="shared" si="536"/>
        <v>8.1000000000000003E-2</v>
      </c>
      <c r="F8590">
        <f t="shared" si="537"/>
        <v>0.91900000000000004</v>
      </c>
      <c r="G8590" s="10">
        <f t="shared" si="538"/>
        <v>1</v>
      </c>
      <c r="H8590">
        <f t="shared" si="539"/>
        <v>8.0999999999999961E-2</v>
      </c>
      <c r="I8590" s="7">
        <v>-20.100000000000001</v>
      </c>
    </row>
    <row r="8591" spans="1:9" x14ac:dyDescent="0.35">
      <c r="A8591" s="10">
        <f>COUNTIF(Uniprot!$G$3:G8592,"+")</f>
        <v>19</v>
      </c>
      <c r="B8591" s="10">
        <f>COUNTIF(Uniprot!$G8592:G$9344,"-")</f>
        <v>753</v>
      </c>
      <c r="C8591" s="10">
        <f>COUNTIF(Uniprot!$G$3:G8592,"-")</f>
        <v>8571</v>
      </c>
      <c r="D8591">
        <f>COUNTIF(Uniprot!$G8592:G$9344,"+")</f>
        <v>0</v>
      </c>
      <c r="E8591" s="10">
        <f t="shared" si="536"/>
        <v>8.1000000000000003E-2</v>
      </c>
      <c r="F8591">
        <f t="shared" si="537"/>
        <v>0.91900000000000004</v>
      </c>
      <c r="G8591" s="10">
        <f t="shared" si="538"/>
        <v>1</v>
      </c>
      <c r="H8591">
        <f t="shared" si="539"/>
        <v>8.0999999999999961E-2</v>
      </c>
      <c r="I8591" s="7">
        <v>-20.100000000000001</v>
      </c>
    </row>
    <row r="8592" spans="1:9" x14ac:dyDescent="0.35">
      <c r="A8592" s="10">
        <f>COUNTIF(Uniprot!$G$3:G8593,"+")</f>
        <v>19</v>
      </c>
      <c r="B8592" s="10">
        <f>COUNTIF(Uniprot!$G8593:G$9344,"-")</f>
        <v>752</v>
      </c>
      <c r="C8592" s="10">
        <f>COUNTIF(Uniprot!$G$3:G8593,"-")</f>
        <v>8572</v>
      </c>
      <c r="D8592">
        <f>COUNTIF(Uniprot!$G8593:G$9344,"+")</f>
        <v>0</v>
      </c>
      <c r="E8592" s="10">
        <f t="shared" si="536"/>
        <v>8.1000000000000003E-2</v>
      </c>
      <c r="F8592">
        <f t="shared" si="537"/>
        <v>0.91900000000000004</v>
      </c>
      <c r="G8592" s="10">
        <f t="shared" si="538"/>
        <v>1</v>
      </c>
      <c r="H8592">
        <f t="shared" si="539"/>
        <v>8.0999999999999961E-2</v>
      </c>
      <c r="I8592" s="7">
        <v>-20.100000000000001</v>
      </c>
    </row>
    <row r="8593" spans="1:9" x14ac:dyDescent="0.35">
      <c r="A8593" s="10">
        <f>COUNTIF(Uniprot!$G$3:G8594,"+")</f>
        <v>19</v>
      </c>
      <c r="B8593" s="10">
        <f>COUNTIF(Uniprot!$G8594:G$9344,"-")</f>
        <v>751</v>
      </c>
      <c r="C8593" s="10">
        <f>COUNTIF(Uniprot!$G$3:G8594,"-")</f>
        <v>8573</v>
      </c>
      <c r="D8593">
        <f>COUNTIF(Uniprot!$G8594:G$9344,"+")</f>
        <v>0</v>
      </c>
      <c r="E8593" s="10">
        <f t="shared" si="536"/>
        <v>8.1000000000000003E-2</v>
      </c>
      <c r="F8593">
        <f t="shared" si="537"/>
        <v>0.91900000000000004</v>
      </c>
      <c r="G8593" s="10">
        <f t="shared" si="538"/>
        <v>1</v>
      </c>
      <c r="H8593">
        <f t="shared" si="539"/>
        <v>8.0999999999999961E-2</v>
      </c>
      <c r="I8593" s="7">
        <v>-20.2</v>
      </c>
    </row>
    <row r="8594" spans="1:9" x14ac:dyDescent="0.35">
      <c r="A8594" s="10">
        <f>COUNTIF(Uniprot!$G$3:G8595,"+")</f>
        <v>19</v>
      </c>
      <c r="B8594" s="10">
        <f>COUNTIF(Uniprot!$G8595:G$9344,"-")</f>
        <v>750</v>
      </c>
      <c r="C8594" s="10">
        <f>COUNTIF(Uniprot!$G$3:G8595,"-")</f>
        <v>8574</v>
      </c>
      <c r="D8594">
        <f>COUNTIF(Uniprot!$G8595:G$9344,"+")</f>
        <v>0</v>
      </c>
      <c r="E8594" s="10">
        <f t="shared" si="536"/>
        <v>0.08</v>
      </c>
      <c r="F8594">
        <f t="shared" si="537"/>
        <v>0.92</v>
      </c>
      <c r="G8594" s="10">
        <f t="shared" si="538"/>
        <v>1</v>
      </c>
      <c r="H8594">
        <f t="shared" si="539"/>
        <v>7.999999999999996E-2</v>
      </c>
      <c r="I8594" s="7">
        <v>-20.2</v>
      </c>
    </row>
    <row r="8595" spans="1:9" x14ac:dyDescent="0.35">
      <c r="A8595" s="10">
        <f>COUNTIF(Uniprot!$G$3:G8596,"+")</f>
        <v>19</v>
      </c>
      <c r="B8595" s="10">
        <f>COUNTIF(Uniprot!$G8596:G$9344,"-")</f>
        <v>749</v>
      </c>
      <c r="C8595" s="10">
        <f>COUNTIF(Uniprot!$G$3:G8596,"-")</f>
        <v>8575</v>
      </c>
      <c r="D8595">
        <f>COUNTIF(Uniprot!$G8596:G$9344,"+")</f>
        <v>0</v>
      </c>
      <c r="E8595" s="10">
        <f t="shared" si="536"/>
        <v>0.08</v>
      </c>
      <c r="F8595">
        <f t="shared" si="537"/>
        <v>0.92</v>
      </c>
      <c r="G8595" s="10">
        <f t="shared" si="538"/>
        <v>1</v>
      </c>
      <c r="H8595">
        <f t="shared" si="539"/>
        <v>7.999999999999996E-2</v>
      </c>
      <c r="I8595" s="7">
        <v>-20.2</v>
      </c>
    </row>
    <row r="8596" spans="1:9" x14ac:dyDescent="0.35">
      <c r="A8596" s="10">
        <f>COUNTIF(Uniprot!$G$3:G8597,"+")</f>
        <v>19</v>
      </c>
      <c r="B8596" s="10">
        <f>COUNTIF(Uniprot!$G8597:G$9344,"-")</f>
        <v>748</v>
      </c>
      <c r="C8596" s="10">
        <f>COUNTIF(Uniprot!$G$3:G8597,"-")</f>
        <v>8576</v>
      </c>
      <c r="D8596">
        <f>COUNTIF(Uniprot!$G8597:G$9344,"+")</f>
        <v>0</v>
      </c>
      <c r="E8596" s="10">
        <f t="shared" si="536"/>
        <v>0.08</v>
      </c>
      <c r="F8596">
        <f t="shared" si="537"/>
        <v>0.92</v>
      </c>
      <c r="G8596" s="10">
        <f t="shared" si="538"/>
        <v>1</v>
      </c>
      <c r="H8596">
        <f t="shared" si="539"/>
        <v>7.999999999999996E-2</v>
      </c>
      <c r="I8596" s="7">
        <v>-20.2</v>
      </c>
    </row>
    <row r="8597" spans="1:9" x14ac:dyDescent="0.35">
      <c r="A8597" s="10">
        <f>COUNTIF(Uniprot!$G$3:G8598,"+")</f>
        <v>19</v>
      </c>
      <c r="B8597" s="10">
        <f>COUNTIF(Uniprot!$G8598:G$9344,"-")</f>
        <v>747</v>
      </c>
      <c r="C8597" s="10">
        <f>COUNTIF(Uniprot!$G$3:G8598,"-")</f>
        <v>8577</v>
      </c>
      <c r="D8597">
        <f>COUNTIF(Uniprot!$G8598:G$9344,"+")</f>
        <v>0</v>
      </c>
      <c r="E8597" s="10">
        <f t="shared" si="536"/>
        <v>0.08</v>
      </c>
      <c r="F8597">
        <f t="shared" si="537"/>
        <v>0.92</v>
      </c>
      <c r="G8597" s="10">
        <f t="shared" si="538"/>
        <v>1</v>
      </c>
      <c r="H8597">
        <f t="shared" si="539"/>
        <v>7.999999999999996E-2</v>
      </c>
      <c r="I8597" s="7">
        <v>-20.2</v>
      </c>
    </row>
    <row r="8598" spans="1:9" x14ac:dyDescent="0.35">
      <c r="A8598" s="10">
        <f>COUNTIF(Uniprot!$G$3:G8599,"+")</f>
        <v>19</v>
      </c>
      <c r="B8598" s="10">
        <f>COUNTIF(Uniprot!$G8599:G$9344,"-")</f>
        <v>746</v>
      </c>
      <c r="C8598" s="10">
        <f>COUNTIF(Uniprot!$G$3:G8599,"-")</f>
        <v>8578</v>
      </c>
      <c r="D8598">
        <f>COUNTIF(Uniprot!$G8599:G$9344,"+")</f>
        <v>0</v>
      </c>
      <c r="E8598" s="10">
        <f t="shared" si="536"/>
        <v>0.08</v>
      </c>
      <c r="F8598">
        <f t="shared" si="537"/>
        <v>0.92</v>
      </c>
      <c r="G8598" s="10">
        <f t="shared" si="538"/>
        <v>1</v>
      </c>
      <c r="H8598">
        <f t="shared" si="539"/>
        <v>7.999999999999996E-2</v>
      </c>
      <c r="I8598" s="7">
        <v>-20.2</v>
      </c>
    </row>
    <row r="8599" spans="1:9" x14ac:dyDescent="0.35">
      <c r="A8599" s="10">
        <f>COUNTIF(Uniprot!$G$3:G8600,"+")</f>
        <v>19</v>
      </c>
      <c r="B8599" s="10">
        <f>COUNTIF(Uniprot!$G8600:G$9344,"-")</f>
        <v>745</v>
      </c>
      <c r="C8599" s="10">
        <f>COUNTIF(Uniprot!$G$3:G8600,"-")</f>
        <v>8579</v>
      </c>
      <c r="D8599">
        <f>COUNTIF(Uniprot!$G8600:G$9344,"+")</f>
        <v>0</v>
      </c>
      <c r="E8599" s="10">
        <f t="shared" si="536"/>
        <v>0.08</v>
      </c>
      <c r="F8599">
        <f t="shared" si="537"/>
        <v>0.92</v>
      </c>
      <c r="G8599" s="10">
        <f t="shared" si="538"/>
        <v>1</v>
      </c>
      <c r="H8599">
        <f t="shared" si="539"/>
        <v>7.999999999999996E-2</v>
      </c>
      <c r="I8599" s="7">
        <v>-20.2</v>
      </c>
    </row>
    <row r="8600" spans="1:9" x14ac:dyDescent="0.35">
      <c r="A8600" s="10">
        <f>COUNTIF(Uniprot!$G$3:G8601,"+")</f>
        <v>19</v>
      </c>
      <c r="B8600" s="10">
        <f>COUNTIF(Uniprot!$G8601:G$9344,"-")</f>
        <v>744</v>
      </c>
      <c r="C8600" s="10">
        <f>COUNTIF(Uniprot!$G$3:G8601,"-")</f>
        <v>8580</v>
      </c>
      <c r="D8600">
        <f>COUNTIF(Uniprot!$G8601:G$9344,"+")</f>
        <v>0</v>
      </c>
      <c r="E8600" s="10">
        <f t="shared" si="536"/>
        <v>0.08</v>
      </c>
      <c r="F8600">
        <f t="shared" si="537"/>
        <v>0.92</v>
      </c>
      <c r="G8600" s="10">
        <f t="shared" si="538"/>
        <v>1</v>
      </c>
      <c r="H8600">
        <f t="shared" si="539"/>
        <v>7.999999999999996E-2</v>
      </c>
      <c r="I8600" s="7">
        <v>-20.2</v>
      </c>
    </row>
    <row r="8601" spans="1:9" x14ac:dyDescent="0.35">
      <c r="A8601" s="10">
        <f>COUNTIF(Uniprot!$G$3:G8602,"+")</f>
        <v>19</v>
      </c>
      <c r="B8601" s="10">
        <f>COUNTIF(Uniprot!$G8602:G$9344,"-")</f>
        <v>743</v>
      </c>
      <c r="C8601" s="10">
        <f>COUNTIF(Uniprot!$G$3:G8602,"-")</f>
        <v>8581</v>
      </c>
      <c r="D8601">
        <f>COUNTIF(Uniprot!$G8602:G$9344,"+")</f>
        <v>0</v>
      </c>
      <c r="E8601" s="10">
        <f t="shared" si="536"/>
        <v>0.08</v>
      </c>
      <c r="F8601">
        <f t="shared" si="537"/>
        <v>0.92</v>
      </c>
      <c r="G8601" s="10">
        <f t="shared" si="538"/>
        <v>1</v>
      </c>
      <c r="H8601">
        <f t="shared" si="539"/>
        <v>7.999999999999996E-2</v>
      </c>
      <c r="I8601" s="7">
        <v>-20.3</v>
      </c>
    </row>
    <row r="8602" spans="1:9" x14ac:dyDescent="0.35">
      <c r="A8602" s="10">
        <f>COUNTIF(Uniprot!$G$3:G8603,"+")</f>
        <v>19</v>
      </c>
      <c r="B8602" s="10">
        <f>COUNTIF(Uniprot!$G8603:G$9344,"-")</f>
        <v>742</v>
      </c>
      <c r="C8602" s="10">
        <f>COUNTIF(Uniprot!$G$3:G8603,"-")</f>
        <v>8582</v>
      </c>
      <c r="D8602">
        <f>COUNTIF(Uniprot!$G8603:G$9344,"+")</f>
        <v>0</v>
      </c>
      <c r="E8602" s="10">
        <f t="shared" si="536"/>
        <v>0.08</v>
      </c>
      <c r="F8602">
        <f t="shared" si="537"/>
        <v>0.92</v>
      </c>
      <c r="G8602" s="10">
        <f t="shared" si="538"/>
        <v>1</v>
      </c>
      <c r="H8602">
        <f t="shared" si="539"/>
        <v>7.999999999999996E-2</v>
      </c>
      <c r="I8602" s="7">
        <v>-20.3</v>
      </c>
    </row>
    <row r="8603" spans="1:9" x14ac:dyDescent="0.35">
      <c r="A8603" s="10">
        <f>COUNTIF(Uniprot!$G$3:G8604,"+")</f>
        <v>19</v>
      </c>
      <c r="B8603" s="10">
        <f>COUNTIF(Uniprot!$G8604:G$9344,"-")</f>
        <v>741</v>
      </c>
      <c r="C8603" s="10">
        <f>COUNTIF(Uniprot!$G$3:G8604,"-")</f>
        <v>8583</v>
      </c>
      <c r="D8603">
        <f>COUNTIF(Uniprot!$G8604:G$9344,"+")</f>
        <v>0</v>
      </c>
      <c r="E8603" s="10">
        <f t="shared" si="536"/>
        <v>7.9000000000000001E-2</v>
      </c>
      <c r="F8603">
        <f t="shared" si="537"/>
        <v>0.92100000000000004</v>
      </c>
      <c r="G8603" s="10">
        <f t="shared" si="538"/>
        <v>1</v>
      </c>
      <c r="H8603">
        <f t="shared" si="539"/>
        <v>7.8999999999999959E-2</v>
      </c>
      <c r="I8603" s="7">
        <v>-20.3</v>
      </c>
    </row>
    <row r="8604" spans="1:9" x14ac:dyDescent="0.35">
      <c r="A8604" s="10">
        <f>COUNTIF(Uniprot!$G$3:G8605,"+")</f>
        <v>19</v>
      </c>
      <c r="B8604" s="10">
        <f>COUNTIF(Uniprot!$G8605:G$9344,"-")</f>
        <v>740</v>
      </c>
      <c r="C8604" s="10">
        <f>COUNTIF(Uniprot!$G$3:G8605,"-")</f>
        <v>8584</v>
      </c>
      <c r="D8604">
        <f>COUNTIF(Uniprot!$G8605:G$9344,"+")</f>
        <v>0</v>
      </c>
      <c r="E8604" s="10">
        <f t="shared" si="536"/>
        <v>7.9000000000000001E-2</v>
      </c>
      <c r="F8604">
        <f t="shared" si="537"/>
        <v>0.92100000000000004</v>
      </c>
      <c r="G8604" s="10">
        <f t="shared" si="538"/>
        <v>1</v>
      </c>
      <c r="H8604">
        <f t="shared" si="539"/>
        <v>7.8999999999999959E-2</v>
      </c>
      <c r="I8604" s="7">
        <v>-20.3</v>
      </c>
    </row>
    <row r="8605" spans="1:9" x14ac:dyDescent="0.35">
      <c r="A8605" s="10">
        <f>COUNTIF(Uniprot!$G$3:G8606,"+")</f>
        <v>19</v>
      </c>
      <c r="B8605" s="10">
        <f>COUNTIF(Uniprot!$G8606:G$9344,"-")</f>
        <v>739</v>
      </c>
      <c r="C8605" s="10">
        <f>COUNTIF(Uniprot!$G$3:G8606,"-")</f>
        <v>8585</v>
      </c>
      <c r="D8605">
        <f>COUNTIF(Uniprot!$G8606:G$9344,"+")</f>
        <v>0</v>
      </c>
      <c r="E8605" s="10">
        <f t="shared" si="536"/>
        <v>7.9000000000000001E-2</v>
      </c>
      <c r="F8605">
        <f t="shared" si="537"/>
        <v>0.92100000000000004</v>
      </c>
      <c r="G8605" s="10">
        <f t="shared" si="538"/>
        <v>1</v>
      </c>
      <c r="H8605">
        <f t="shared" si="539"/>
        <v>7.8999999999999959E-2</v>
      </c>
      <c r="I8605" s="7">
        <v>-20.3</v>
      </c>
    </row>
    <row r="8606" spans="1:9" x14ac:dyDescent="0.35">
      <c r="A8606" s="10">
        <f>COUNTIF(Uniprot!$G$3:G8607,"+")</f>
        <v>19</v>
      </c>
      <c r="B8606" s="10">
        <f>COUNTIF(Uniprot!$G8607:G$9344,"-")</f>
        <v>738</v>
      </c>
      <c r="C8606" s="10">
        <f>COUNTIF(Uniprot!$G$3:G8607,"-")</f>
        <v>8586</v>
      </c>
      <c r="D8606">
        <f>COUNTIF(Uniprot!$G8607:G$9344,"+")</f>
        <v>0</v>
      </c>
      <c r="E8606" s="10">
        <f t="shared" si="536"/>
        <v>7.9000000000000001E-2</v>
      </c>
      <c r="F8606">
        <f t="shared" si="537"/>
        <v>0.92100000000000004</v>
      </c>
      <c r="G8606" s="10">
        <f t="shared" si="538"/>
        <v>1</v>
      </c>
      <c r="H8606">
        <f t="shared" si="539"/>
        <v>7.8999999999999959E-2</v>
      </c>
      <c r="I8606" s="7">
        <v>-20.3</v>
      </c>
    </row>
    <row r="8607" spans="1:9" x14ac:dyDescent="0.35">
      <c r="A8607" s="10">
        <f>COUNTIF(Uniprot!$G$3:G8608,"+")</f>
        <v>19</v>
      </c>
      <c r="B8607" s="10">
        <f>COUNTIF(Uniprot!$G8608:G$9344,"-")</f>
        <v>737</v>
      </c>
      <c r="C8607" s="10">
        <f>COUNTIF(Uniprot!$G$3:G8608,"-")</f>
        <v>8587</v>
      </c>
      <c r="D8607">
        <f>COUNTIF(Uniprot!$G8608:G$9344,"+")</f>
        <v>0</v>
      </c>
      <c r="E8607" s="10">
        <f t="shared" si="536"/>
        <v>7.9000000000000001E-2</v>
      </c>
      <c r="F8607">
        <f t="shared" si="537"/>
        <v>0.92100000000000004</v>
      </c>
      <c r="G8607" s="10">
        <f t="shared" si="538"/>
        <v>1</v>
      </c>
      <c r="H8607">
        <f t="shared" si="539"/>
        <v>7.8999999999999959E-2</v>
      </c>
      <c r="I8607" s="7">
        <v>-20.3</v>
      </c>
    </row>
    <row r="8608" spans="1:9" x14ac:dyDescent="0.35">
      <c r="A8608" s="10">
        <f>COUNTIF(Uniprot!$G$3:G8609,"+")</f>
        <v>19</v>
      </c>
      <c r="B8608" s="10">
        <f>COUNTIF(Uniprot!$G8609:G$9344,"-")</f>
        <v>736</v>
      </c>
      <c r="C8608" s="10">
        <f>COUNTIF(Uniprot!$G$3:G8609,"-")</f>
        <v>8588</v>
      </c>
      <c r="D8608">
        <f>COUNTIF(Uniprot!$G8609:G$9344,"+")</f>
        <v>0</v>
      </c>
      <c r="E8608" s="10">
        <f t="shared" si="536"/>
        <v>7.9000000000000001E-2</v>
      </c>
      <c r="F8608">
        <f t="shared" si="537"/>
        <v>0.92100000000000004</v>
      </c>
      <c r="G8608" s="10">
        <f t="shared" si="538"/>
        <v>1</v>
      </c>
      <c r="H8608">
        <f t="shared" si="539"/>
        <v>7.8999999999999959E-2</v>
      </c>
      <c r="I8608" s="7">
        <v>-20.3</v>
      </c>
    </row>
    <row r="8609" spans="1:9" x14ac:dyDescent="0.35">
      <c r="A8609" s="10">
        <f>COUNTIF(Uniprot!$G$3:G8610,"+")</f>
        <v>19</v>
      </c>
      <c r="B8609" s="10">
        <f>COUNTIF(Uniprot!$G8610:G$9344,"-")</f>
        <v>735</v>
      </c>
      <c r="C8609" s="10">
        <f>COUNTIF(Uniprot!$G$3:G8610,"-")</f>
        <v>8589</v>
      </c>
      <c r="D8609">
        <f>COUNTIF(Uniprot!$G8610:G$9344,"+")</f>
        <v>0</v>
      </c>
      <c r="E8609" s="10">
        <f t="shared" si="536"/>
        <v>7.9000000000000001E-2</v>
      </c>
      <c r="F8609">
        <f t="shared" si="537"/>
        <v>0.92100000000000004</v>
      </c>
      <c r="G8609" s="10">
        <f t="shared" si="538"/>
        <v>1</v>
      </c>
      <c r="H8609">
        <f t="shared" si="539"/>
        <v>7.8999999999999959E-2</v>
      </c>
      <c r="I8609" s="7">
        <v>-20.3</v>
      </c>
    </row>
    <row r="8610" spans="1:9" x14ac:dyDescent="0.35">
      <c r="A8610" s="10">
        <f>COUNTIF(Uniprot!$G$3:G8611,"+")</f>
        <v>19</v>
      </c>
      <c r="B8610" s="10">
        <f>COUNTIF(Uniprot!$G8611:G$9344,"-")</f>
        <v>734</v>
      </c>
      <c r="C8610" s="10">
        <f>COUNTIF(Uniprot!$G$3:G8611,"-")</f>
        <v>8590</v>
      </c>
      <c r="D8610">
        <f>COUNTIF(Uniprot!$G8611:G$9344,"+")</f>
        <v>0</v>
      </c>
      <c r="E8610" s="10">
        <f t="shared" si="536"/>
        <v>7.9000000000000001E-2</v>
      </c>
      <c r="F8610">
        <f t="shared" si="537"/>
        <v>0.92100000000000004</v>
      </c>
      <c r="G8610" s="10">
        <f t="shared" si="538"/>
        <v>1</v>
      </c>
      <c r="H8610">
        <f t="shared" si="539"/>
        <v>7.8999999999999959E-2</v>
      </c>
      <c r="I8610" s="7">
        <v>-20.3</v>
      </c>
    </row>
    <row r="8611" spans="1:9" x14ac:dyDescent="0.35">
      <c r="A8611" s="10">
        <f>COUNTIF(Uniprot!$G$3:G8612,"+")</f>
        <v>19</v>
      </c>
      <c r="B8611" s="10">
        <f>COUNTIF(Uniprot!$G8612:G$9344,"-")</f>
        <v>733</v>
      </c>
      <c r="C8611" s="10">
        <f>COUNTIF(Uniprot!$G$3:G8612,"-")</f>
        <v>8591</v>
      </c>
      <c r="D8611">
        <f>COUNTIF(Uniprot!$G8612:G$9344,"+")</f>
        <v>0</v>
      </c>
      <c r="E8611" s="10">
        <f t="shared" si="536"/>
        <v>7.9000000000000001E-2</v>
      </c>
      <c r="F8611">
        <f t="shared" si="537"/>
        <v>0.92100000000000004</v>
      </c>
      <c r="G8611" s="10">
        <f t="shared" si="538"/>
        <v>1</v>
      </c>
      <c r="H8611">
        <f t="shared" si="539"/>
        <v>7.8999999999999959E-2</v>
      </c>
      <c r="I8611" s="7">
        <v>-20.3</v>
      </c>
    </row>
    <row r="8612" spans="1:9" x14ac:dyDescent="0.35">
      <c r="A8612" s="10">
        <f>COUNTIF(Uniprot!$G$3:G8613,"+")</f>
        <v>19</v>
      </c>
      <c r="B8612" s="10">
        <f>COUNTIF(Uniprot!$G8613:G$9344,"-")</f>
        <v>732</v>
      </c>
      <c r="C8612" s="10">
        <f>COUNTIF(Uniprot!$G$3:G8613,"-")</f>
        <v>8592</v>
      </c>
      <c r="D8612">
        <f>COUNTIF(Uniprot!$G8613:G$9344,"+")</f>
        <v>0</v>
      </c>
      <c r="E8612" s="10">
        <f t="shared" si="536"/>
        <v>7.9000000000000001E-2</v>
      </c>
      <c r="F8612">
        <f t="shared" si="537"/>
        <v>0.92100000000000004</v>
      </c>
      <c r="G8612" s="10">
        <f t="shared" si="538"/>
        <v>1</v>
      </c>
      <c r="H8612">
        <f t="shared" si="539"/>
        <v>7.8999999999999959E-2</v>
      </c>
      <c r="I8612" s="7">
        <v>-20.3</v>
      </c>
    </row>
    <row r="8613" spans="1:9" x14ac:dyDescent="0.35">
      <c r="A8613" s="10">
        <f>COUNTIF(Uniprot!$G$3:G8614,"+")</f>
        <v>19</v>
      </c>
      <c r="B8613" s="10">
        <f>COUNTIF(Uniprot!$G8614:G$9344,"-")</f>
        <v>731</v>
      </c>
      <c r="C8613" s="10">
        <f>COUNTIF(Uniprot!$G$3:G8614,"-")</f>
        <v>8593</v>
      </c>
      <c r="D8613">
        <f>COUNTIF(Uniprot!$G8614:G$9344,"+")</f>
        <v>0</v>
      </c>
      <c r="E8613" s="10">
        <f t="shared" si="536"/>
        <v>7.8E-2</v>
      </c>
      <c r="F8613">
        <f t="shared" si="537"/>
        <v>0.92200000000000004</v>
      </c>
      <c r="G8613" s="10">
        <f t="shared" si="538"/>
        <v>1</v>
      </c>
      <c r="H8613">
        <f t="shared" si="539"/>
        <v>7.7999999999999958E-2</v>
      </c>
      <c r="I8613" s="7">
        <v>-20.3</v>
      </c>
    </row>
    <row r="8614" spans="1:9" x14ac:dyDescent="0.35">
      <c r="A8614" s="10">
        <f>COUNTIF(Uniprot!$G$3:G8615,"+")</f>
        <v>19</v>
      </c>
      <c r="B8614" s="10">
        <f>COUNTIF(Uniprot!$G8615:G$9344,"-")</f>
        <v>730</v>
      </c>
      <c r="C8614" s="10">
        <f>COUNTIF(Uniprot!$G$3:G8615,"-")</f>
        <v>8594</v>
      </c>
      <c r="D8614">
        <f>COUNTIF(Uniprot!$G8615:G$9344,"+")</f>
        <v>0</v>
      </c>
      <c r="E8614" s="10">
        <f t="shared" si="536"/>
        <v>7.8E-2</v>
      </c>
      <c r="F8614">
        <f t="shared" si="537"/>
        <v>0.92200000000000004</v>
      </c>
      <c r="G8614" s="10">
        <f t="shared" si="538"/>
        <v>1</v>
      </c>
      <c r="H8614">
        <f t="shared" si="539"/>
        <v>7.7999999999999958E-2</v>
      </c>
      <c r="I8614" s="7">
        <v>-20.3</v>
      </c>
    </row>
    <row r="8615" spans="1:9" x14ac:dyDescent="0.35">
      <c r="A8615" s="10">
        <f>COUNTIF(Uniprot!$G$3:G8616,"+")</f>
        <v>19</v>
      </c>
      <c r="B8615" s="10">
        <f>COUNTIF(Uniprot!$G8616:G$9344,"-")</f>
        <v>729</v>
      </c>
      <c r="C8615" s="10">
        <f>COUNTIF(Uniprot!$G$3:G8616,"-")</f>
        <v>8595</v>
      </c>
      <c r="D8615">
        <f>COUNTIF(Uniprot!$G8616:G$9344,"+")</f>
        <v>0</v>
      </c>
      <c r="E8615" s="10">
        <f t="shared" si="536"/>
        <v>7.8E-2</v>
      </c>
      <c r="F8615">
        <f t="shared" si="537"/>
        <v>0.92200000000000004</v>
      </c>
      <c r="G8615" s="10">
        <f t="shared" si="538"/>
        <v>1</v>
      </c>
      <c r="H8615">
        <f t="shared" si="539"/>
        <v>7.7999999999999958E-2</v>
      </c>
      <c r="I8615" s="7">
        <v>-20.3</v>
      </c>
    </row>
    <row r="8616" spans="1:9" x14ac:dyDescent="0.35">
      <c r="A8616" s="10">
        <f>COUNTIF(Uniprot!$G$3:G8617,"+")</f>
        <v>19</v>
      </c>
      <c r="B8616" s="10">
        <f>COUNTIF(Uniprot!$G8617:G$9344,"-")</f>
        <v>728</v>
      </c>
      <c r="C8616" s="10">
        <f>COUNTIF(Uniprot!$G$3:G8617,"-")</f>
        <v>8596</v>
      </c>
      <c r="D8616">
        <f>COUNTIF(Uniprot!$G8617:G$9344,"+")</f>
        <v>0</v>
      </c>
      <c r="E8616" s="10">
        <f t="shared" si="536"/>
        <v>7.8E-2</v>
      </c>
      <c r="F8616">
        <f t="shared" si="537"/>
        <v>0.92200000000000004</v>
      </c>
      <c r="G8616" s="10">
        <f t="shared" si="538"/>
        <v>1</v>
      </c>
      <c r="H8616">
        <f t="shared" si="539"/>
        <v>7.7999999999999958E-2</v>
      </c>
      <c r="I8616" s="7">
        <v>-20.3</v>
      </c>
    </row>
    <row r="8617" spans="1:9" x14ac:dyDescent="0.35">
      <c r="A8617" s="10">
        <f>COUNTIF(Uniprot!$G$3:G8618,"+")</f>
        <v>19</v>
      </c>
      <c r="B8617" s="10">
        <f>COUNTIF(Uniprot!$G8618:G$9344,"-")</f>
        <v>727</v>
      </c>
      <c r="C8617" s="10">
        <f>COUNTIF(Uniprot!$G$3:G8618,"-")</f>
        <v>8597</v>
      </c>
      <c r="D8617">
        <f>COUNTIF(Uniprot!$G8618:G$9344,"+")</f>
        <v>0</v>
      </c>
      <c r="E8617" s="10">
        <f t="shared" si="536"/>
        <v>7.8E-2</v>
      </c>
      <c r="F8617">
        <f t="shared" si="537"/>
        <v>0.92200000000000004</v>
      </c>
      <c r="G8617" s="10">
        <f t="shared" si="538"/>
        <v>1</v>
      </c>
      <c r="H8617">
        <f t="shared" si="539"/>
        <v>7.7999999999999958E-2</v>
      </c>
      <c r="I8617" s="7">
        <v>-20.3</v>
      </c>
    </row>
    <row r="8618" spans="1:9" x14ac:dyDescent="0.35">
      <c r="A8618" s="10">
        <f>COUNTIF(Uniprot!$G$3:G8619,"+")</f>
        <v>19</v>
      </c>
      <c r="B8618" s="10">
        <f>COUNTIF(Uniprot!$G8619:G$9344,"-")</f>
        <v>726</v>
      </c>
      <c r="C8618" s="10">
        <f>COUNTIF(Uniprot!$G$3:G8619,"-")</f>
        <v>8598</v>
      </c>
      <c r="D8618">
        <f>COUNTIF(Uniprot!$G8619:G$9344,"+")</f>
        <v>0</v>
      </c>
      <c r="E8618" s="10">
        <f t="shared" si="536"/>
        <v>7.8E-2</v>
      </c>
      <c r="F8618">
        <f t="shared" si="537"/>
        <v>0.92200000000000004</v>
      </c>
      <c r="G8618" s="10">
        <f t="shared" si="538"/>
        <v>1</v>
      </c>
      <c r="H8618">
        <f t="shared" si="539"/>
        <v>7.7999999999999958E-2</v>
      </c>
      <c r="I8618" s="7">
        <v>-20.399999999999999</v>
      </c>
    </row>
    <row r="8619" spans="1:9" x14ac:dyDescent="0.35">
      <c r="A8619" s="10">
        <f>COUNTIF(Uniprot!$G$3:G8620,"+")</f>
        <v>19</v>
      </c>
      <c r="B8619" s="10">
        <f>COUNTIF(Uniprot!$G8620:G$9344,"-")</f>
        <v>725</v>
      </c>
      <c r="C8619" s="10">
        <f>COUNTIF(Uniprot!$G$3:G8620,"-")</f>
        <v>8599</v>
      </c>
      <c r="D8619">
        <f>COUNTIF(Uniprot!$G8620:G$9344,"+")</f>
        <v>0</v>
      </c>
      <c r="E8619" s="10">
        <f t="shared" si="536"/>
        <v>7.8E-2</v>
      </c>
      <c r="F8619">
        <f t="shared" si="537"/>
        <v>0.92200000000000004</v>
      </c>
      <c r="G8619" s="10">
        <f t="shared" si="538"/>
        <v>1</v>
      </c>
      <c r="H8619">
        <f t="shared" si="539"/>
        <v>7.7999999999999958E-2</v>
      </c>
      <c r="I8619" s="7">
        <v>-20.399999999999999</v>
      </c>
    </row>
    <row r="8620" spans="1:9" x14ac:dyDescent="0.35">
      <c r="A8620" s="10">
        <f>COUNTIF(Uniprot!$G$3:G8621,"+")</f>
        <v>19</v>
      </c>
      <c r="B8620" s="10">
        <f>COUNTIF(Uniprot!$G8621:G$9344,"-")</f>
        <v>724</v>
      </c>
      <c r="C8620" s="10">
        <f>COUNTIF(Uniprot!$G$3:G8621,"-")</f>
        <v>8600</v>
      </c>
      <c r="D8620">
        <f>COUNTIF(Uniprot!$G8621:G$9344,"+")</f>
        <v>0</v>
      </c>
      <c r="E8620" s="10">
        <f t="shared" si="536"/>
        <v>7.8E-2</v>
      </c>
      <c r="F8620">
        <f t="shared" si="537"/>
        <v>0.92200000000000004</v>
      </c>
      <c r="G8620" s="10">
        <f t="shared" si="538"/>
        <v>1</v>
      </c>
      <c r="H8620">
        <f t="shared" si="539"/>
        <v>7.7999999999999958E-2</v>
      </c>
      <c r="I8620" s="7">
        <v>-20.399999999999999</v>
      </c>
    </row>
    <row r="8621" spans="1:9" x14ac:dyDescent="0.35">
      <c r="A8621" s="10">
        <f>COUNTIF(Uniprot!$G$3:G8622,"+")</f>
        <v>19</v>
      </c>
      <c r="B8621" s="10">
        <f>COUNTIF(Uniprot!$G8622:G$9344,"-")</f>
        <v>723</v>
      </c>
      <c r="C8621" s="10">
        <f>COUNTIF(Uniprot!$G$3:G8622,"-")</f>
        <v>8601</v>
      </c>
      <c r="D8621">
        <f>COUNTIF(Uniprot!$G8622:G$9344,"+")</f>
        <v>0</v>
      </c>
      <c r="E8621" s="10">
        <f t="shared" si="536"/>
        <v>7.8E-2</v>
      </c>
      <c r="F8621">
        <f t="shared" si="537"/>
        <v>0.92200000000000004</v>
      </c>
      <c r="G8621" s="10">
        <f t="shared" si="538"/>
        <v>1</v>
      </c>
      <c r="H8621">
        <f t="shared" si="539"/>
        <v>7.7999999999999958E-2</v>
      </c>
      <c r="I8621" s="7">
        <v>-20.399999999999999</v>
      </c>
    </row>
    <row r="8622" spans="1:9" x14ac:dyDescent="0.35">
      <c r="A8622" s="10">
        <f>COUNTIF(Uniprot!$G$3:G8623,"+")</f>
        <v>19</v>
      </c>
      <c r="B8622" s="10">
        <f>COUNTIF(Uniprot!$G8623:G$9344,"-")</f>
        <v>722</v>
      </c>
      <c r="C8622" s="10">
        <f>COUNTIF(Uniprot!$G$3:G8623,"-")</f>
        <v>8602</v>
      </c>
      <c r="D8622">
        <f>COUNTIF(Uniprot!$G8623:G$9344,"+")</f>
        <v>0</v>
      </c>
      <c r="E8622" s="10">
        <f t="shared" si="536"/>
        <v>7.6999999999999999E-2</v>
      </c>
      <c r="F8622">
        <f t="shared" si="537"/>
        <v>0.92300000000000004</v>
      </c>
      <c r="G8622" s="10">
        <f t="shared" si="538"/>
        <v>1</v>
      </c>
      <c r="H8622">
        <f t="shared" si="539"/>
        <v>7.6999999999999957E-2</v>
      </c>
      <c r="I8622" s="7">
        <v>-20.399999999999999</v>
      </c>
    </row>
    <row r="8623" spans="1:9" x14ac:dyDescent="0.35">
      <c r="A8623" s="10">
        <f>COUNTIF(Uniprot!$G$3:G8624,"+")</f>
        <v>19</v>
      </c>
      <c r="B8623" s="10">
        <f>COUNTIF(Uniprot!$G8624:G$9344,"-")</f>
        <v>721</v>
      </c>
      <c r="C8623" s="10">
        <f>COUNTIF(Uniprot!$G$3:G8624,"-")</f>
        <v>8603</v>
      </c>
      <c r="D8623">
        <f>COUNTIF(Uniprot!$G8624:G$9344,"+")</f>
        <v>0</v>
      </c>
      <c r="E8623" s="10">
        <f t="shared" si="536"/>
        <v>7.6999999999999999E-2</v>
      </c>
      <c r="F8623">
        <f t="shared" si="537"/>
        <v>0.92300000000000004</v>
      </c>
      <c r="G8623" s="10">
        <f t="shared" si="538"/>
        <v>1</v>
      </c>
      <c r="H8623">
        <f t="shared" si="539"/>
        <v>7.6999999999999957E-2</v>
      </c>
      <c r="I8623" s="7">
        <v>-20.399999999999999</v>
      </c>
    </row>
    <row r="8624" spans="1:9" x14ac:dyDescent="0.35">
      <c r="A8624" s="10">
        <f>COUNTIF(Uniprot!$G$3:G8625,"+")</f>
        <v>19</v>
      </c>
      <c r="B8624" s="10">
        <f>COUNTIF(Uniprot!$G8625:G$9344,"-")</f>
        <v>720</v>
      </c>
      <c r="C8624" s="10">
        <f>COUNTIF(Uniprot!$G$3:G8625,"-")</f>
        <v>8604</v>
      </c>
      <c r="D8624">
        <f>COUNTIF(Uniprot!$G8625:G$9344,"+")</f>
        <v>0</v>
      </c>
      <c r="E8624" s="10">
        <f t="shared" si="536"/>
        <v>7.6999999999999999E-2</v>
      </c>
      <c r="F8624">
        <f t="shared" si="537"/>
        <v>0.92300000000000004</v>
      </c>
      <c r="G8624" s="10">
        <f t="shared" si="538"/>
        <v>1</v>
      </c>
      <c r="H8624">
        <f t="shared" si="539"/>
        <v>7.6999999999999957E-2</v>
      </c>
      <c r="I8624" s="7">
        <v>-20.5</v>
      </c>
    </row>
    <row r="8625" spans="1:9" x14ac:dyDescent="0.35">
      <c r="A8625" s="10">
        <f>COUNTIF(Uniprot!$G$3:G8626,"+")</f>
        <v>19</v>
      </c>
      <c r="B8625" s="10">
        <f>COUNTIF(Uniprot!$G8626:G$9344,"-")</f>
        <v>719</v>
      </c>
      <c r="C8625" s="10">
        <f>COUNTIF(Uniprot!$G$3:G8626,"-")</f>
        <v>8605</v>
      </c>
      <c r="D8625">
        <f>COUNTIF(Uniprot!$G8626:G$9344,"+")</f>
        <v>0</v>
      </c>
      <c r="E8625" s="10">
        <f t="shared" si="536"/>
        <v>7.6999999999999999E-2</v>
      </c>
      <c r="F8625">
        <f t="shared" si="537"/>
        <v>0.92300000000000004</v>
      </c>
      <c r="G8625" s="10">
        <f t="shared" si="538"/>
        <v>1</v>
      </c>
      <c r="H8625">
        <f t="shared" si="539"/>
        <v>7.6999999999999957E-2</v>
      </c>
      <c r="I8625" s="7">
        <v>-20.5</v>
      </c>
    </row>
    <row r="8626" spans="1:9" x14ac:dyDescent="0.35">
      <c r="A8626" s="10">
        <f>COUNTIF(Uniprot!$G$3:G8627,"+")</f>
        <v>19</v>
      </c>
      <c r="B8626" s="10">
        <f>COUNTIF(Uniprot!$G8627:G$9344,"-")</f>
        <v>718</v>
      </c>
      <c r="C8626" s="10">
        <f>COUNTIF(Uniprot!$G$3:G8627,"-")</f>
        <v>8606</v>
      </c>
      <c r="D8626">
        <f>COUNTIF(Uniprot!$G8627:G$9344,"+")</f>
        <v>0</v>
      </c>
      <c r="E8626" s="10">
        <f t="shared" si="536"/>
        <v>7.6999999999999999E-2</v>
      </c>
      <c r="F8626">
        <f t="shared" si="537"/>
        <v>0.92300000000000004</v>
      </c>
      <c r="G8626" s="10">
        <f t="shared" si="538"/>
        <v>1</v>
      </c>
      <c r="H8626">
        <f t="shared" si="539"/>
        <v>7.6999999999999957E-2</v>
      </c>
      <c r="I8626" s="7">
        <v>-20.5</v>
      </c>
    </row>
    <row r="8627" spans="1:9" x14ac:dyDescent="0.35">
      <c r="A8627" s="10">
        <f>COUNTIF(Uniprot!$G$3:G8628,"+")</f>
        <v>19</v>
      </c>
      <c r="B8627" s="10">
        <f>COUNTIF(Uniprot!$G8628:G$9344,"-")</f>
        <v>717</v>
      </c>
      <c r="C8627" s="10">
        <f>COUNTIF(Uniprot!$G$3:G8628,"-")</f>
        <v>8607</v>
      </c>
      <c r="D8627">
        <f>COUNTIF(Uniprot!$G8628:G$9344,"+")</f>
        <v>0</v>
      </c>
      <c r="E8627" s="10">
        <f t="shared" si="536"/>
        <v>7.6999999999999999E-2</v>
      </c>
      <c r="F8627">
        <f t="shared" si="537"/>
        <v>0.92300000000000004</v>
      </c>
      <c r="G8627" s="10">
        <f t="shared" si="538"/>
        <v>1</v>
      </c>
      <c r="H8627">
        <f t="shared" si="539"/>
        <v>7.6999999999999957E-2</v>
      </c>
      <c r="I8627" s="7">
        <v>-20.5</v>
      </c>
    </row>
    <row r="8628" spans="1:9" x14ac:dyDescent="0.35">
      <c r="A8628" s="10">
        <f>COUNTIF(Uniprot!$G$3:G8629,"+")</f>
        <v>19</v>
      </c>
      <c r="B8628" s="10">
        <f>COUNTIF(Uniprot!$G8629:G$9344,"-")</f>
        <v>716</v>
      </c>
      <c r="C8628" s="10">
        <f>COUNTIF(Uniprot!$G$3:G8629,"-")</f>
        <v>8608</v>
      </c>
      <c r="D8628">
        <f>COUNTIF(Uniprot!$G8629:G$9344,"+")</f>
        <v>0</v>
      </c>
      <c r="E8628" s="10">
        <f t="shared" si="536"/>
        <v>7.6999999999999999E-2</v>
      </c>
      <c r="F8628">
        <f t="shared" si="537"/>
        <v>0.92300000000000004</v>
      </c>
      <c r="G8628" s="10">
        <f t="shared" si="538"/>
        <v>1</v>
      </c>
      <c r="H8628">
        <f t="shared" si="539"/>
        <v>7.6999999999999957E-2</v>
      </c>
      <c r="I8628" s="7">
        <v>-20.5</v>
      </c>
    </row>
    <row r="8629" spans="1:9" x14ac:dyDescent="0.35">
      <c r="A8629" s="10">
        <f>COUNTIF(Uniprot!$G$3:G8630,"+")</f>
        <v>19</v>
      </c>
      <c r="B8629" s="10">
        <f>COUNTIF(Uniprot!$G8630:G$9344,"-")</f>
        <v>715</v>
      </c>
      <c r="C8629" s="10">
        <f>COUNTIF(Uniprot!$G$3:G8630,"-")</f>
        <v>8609</v>
      </c>
      <c r="D8629">
        <f>COUNTIF(Uniprot!$G8630:G$9344,"+")</f>
        <v>0</v>
      </c>
      <c r="E8629" s="10">
        <f t="shared" si="536"/>
        <v>7.6999999999999999E-2</v>
      </c>
      <c r="F8629">
        <f t="shared" si="537"/>
        <v>0.92300000000000004</v>
      </c>
      <c r="G8629" s="10">
        <f t="shared" si="538"/>
        <v>1</v>
      </c>
      <c r="H8629">
        <f t="shared" si="539"/>
        <v>7.6999999999999957E-2</v>
      </c>
      <c r="I8629" s="7">
        <v>-20.5</v>
      </c>
    </row>
    <row r="8630" spans="1:9" x14ac:dyDescent="0.35">
      <c r="A8630" s="10">
        <f>COUNTIF(Uniprot!$G$3:G8631,"+")</f>
        <v>19</v>
      </c>
      <c r="B8630" s="10">
        <f>COUNTIF(Uniprot!$G8631:G$9344,"-")</f>
        <v>714</v>
      </c>
      <c r="C8630" s="10">
        <f>COUNTIF(Uniprot!$G$3:G8631,"-")</f>
        <v>8610</v>
      </c>
      <c r="D8630">
        <f>COUNTIF(Uniprot!$G8631:G$9344,"+")</f>
        <v>0</v>
      </c>
      <c r="E8630" s="10">
        <f t="shared" si="536"/>
        <v>7.6999999999999999E-2</v>
      </c>
      <c r="F8630">
        <f t="shared" si="537"/>
        <v>0.92300000000000004</v>
      </c>
      <c r="G8630" s="10">
        <f t="shared" si="538"/>
        <v>1</v>
      </c>
      <c r="H8630">
        <f t="shared" si="539"/>
        <v>7.6999999999999957E-2</v>
      </c>
      <c r="I8630" s="7">
        <v>-20.5</v>
      </c>
    </row>
    <row r="8631" spans="1:9" x14ac:dyDescent="0.35">
      <c r="A8631" s="10">
        <f>COUNTIF(Uniprot!$G$3:G8632,"+")</f>
        <v>19</v>
      </c>
      <c r="B8631" s="10">
        <f>COUNTIF(Uniprot!$G8632:G$9344,"-")</f>
        <v>713</v>
      </c>
      <c r="C8631" s="10">
        <f>COUNTIF(Uniprot!$G$3:G8632,"-")</f>
        <v>8611</v>
      </c>
      <c r="D8631">
        <f>COUNTIF(Uniprot!$G8632:G$9344,"+")</f>
        <v>0</v>
      </c>
      <c r="E8631" s="10">
        <f t="shared" si="536"/>
        <v>7.5999999999999998E-2</v>
      </c>
      <c r="F8631">
        <f t="shared" si="537"/>
        <v>0.92400000000000004</v>
      </c>
      <c r="G8631" s="10">
        <f t="shared" si="538"/>
        <v>1</v>
      </c>
      <c r="H8631">
        <f t="shared" si="539"/>
        <v>7.5999999999999956E-2</v>
      </c>
      <c r="I8631" s="7">
        <v>-20.6</v>
      </c>
    </row>
    <row r="8632" spans="1:9" x14ac:dyDescent="0.35">
      <c r="A8632" s="10">
        <f>COUNTIF(Uniprot!$G$3:G8633,"+")</f>
        <v>19</v>
      </c>
      <c r="B8632" s="10">
        <f>COUNTIF(Uniprot!$G8633:G$9344,"-")</f>
        <v>712</v>
      </c>
      <c r="C8632" s="10">
        <f>COUNTIF(Uniprot!$G$3:G8633,"-")</f>
        <v>8612</v>
      </c>
      <c r="D8632">
        <f>COUNTIF(Uniprot!$G8633:G$9344,"+")</f>
        <v>0</v>
      </c>
      <c r="E8632" s="10">
        <f t="shared" si="536"/>
        <v>7.5999999999999998E-2</v>
      </c>
      <c r="F8632">
        <f t="shared" si="537"/>
        <v>0.92400000000000004</v>
      </c>
      <c r="G8632" s="10">
        <f t="shared" si="538"/>
        <v>1</v>
      </c>
      <c r="H8632">
        <f t="shared" si="539"/>
        <v>7.5999999999999956E-2</v>
      </c>
      <c r="I8632" s="7">
        <v>-20.6</v>
      </c>
    </row>
    <row r="8633" spans="1:9" x14ac:dyDescent="0.35">
      <c r="A8633" s="10">
        <f>COUNTIF(Uniprot!$G$3:G8634,"+")</f>
        <v>19</v>
      </c>
      <c r="B8633" s="10">
        <f>COUNTIF(Uniprot!$G8634:G$9344,"-")</f>
        <v>711</v>
      </c>
      <c r="C8633" s="10">
        <f>COUNTIF(Uniprot!$G$3:G8634,"-")</f>
        <v>8613</v>
      </c>
      <c r="D8633">
        <f>COUNTIF(Uniprot!$G8634:G$9344,"+")</f>
        <v>0</v>
      </c>
      <c r="E8633" s="10">
        <f t="shared" si="536"/>
        <v>7.5999999999999998E-2</v>
      </c>
      <c r="F8633">
        <f t="shared" si="537"/>
        <v>0.92400000000000004</v>
      </c>
      <c r="G8633" s="10">
        <f t="shared" si="538"/>
        <v>1</v>
      </c>
      <c r="H8633">
        <f t="shared" si="539"/>
        <v>7.5999999999999956E-2</v>
      </c>
      <c r="I8633" s="7">
        <v>-20.6</v>
      </c>
    </row>
    <row r="8634" spans="1:9" x14ac:dyDescent="0.35">
      <c r="A8634" s="10">
        <f>COUNTIF(Uniprot!$G$3:G8635,"+")</f>
        <v>19</v>
      </c>
      <c r="B8634" s="10">
        <f>COUNTIF(Uniprot!$G8635:G$9344,"-")</f>
        <v>710</v>
      </c>
      <c r="C8634" s="10">
        <f>COUNTIF(Uniprot!$G$3:G8635,"-")</f>
        <v>8614</v>
      </c>
      <c r="D8634">
        <f>COUNTIF(Uniprot!$G8635:G$9344,"+")</f>
        <v>0</v>
      </c>
      <c r="E8634" s="10">
        <f t="shared" si="536"/>
        <v>7.5999999999999998E-2</v>
      </c>
      <c r="F8634">
        <f t="shared" si="537"/>
        <v>0.92400000000000004</v>
      </c>
      <c r="G8634" s="10">
        <f t="shared" si="538"/>
        <v>1</v>
      </c>
      <c r="H8634">
        <f t="shared" si="539"/>
        <v>7.5999999999999956E-2</v>
      </c>
      <c r="I8634" s="7">
        <v>-20.6</v>
      </c>
    </row>
    <row r="8635" spans="1:9" x14ac:dyDescent="0.35">
      <c r="A8635" s="10">
        <f>COUNTIF(Uniprot!$G$3:G8636,"+")</f>
        <v>19</v>
      </c>
      <c r="B8635" s="10">
        <f>COUNTIF(Uniprot!$G8636:G$9344,"-")</f>
        <v>709</v>
      </c>
      <c r="C8635" s="10">
        <f>COUNTIF(Uniprot!$G$3:G8636,"-")</f>
        <v>8615</v>
      </c>
      <c r="D8635">
        <f>COUNTIF(Uniprot!$G8636:G$9344,"+")</f>
        <v>0</v>
      </c>
      <c r="E8635" s="10">
        <f t="shared" si="536"/>
        <v>7.5999999999999998E-2</v>
      </c>
      <c r="F8635">
        <f t="shared" si="537"/>
        <v>0.92400000000000004</v>
      </c>
      <c r="G8635" s="10">
        <f t="shared" si="538"/>
        <v>1</v>
      </c>
      <c r="H8635">
        <f t="shared" si="539"/>
        <v>7.5999999999999956E-2</v>
      </c>
      <c r="I8635" s="7">
        <v>-20.6</v>
      </c>
    </row>
    <row r="8636" spans="1:9" x14ac:dyDescent="0.35">
      <c r="A8636" s="10">
        <f>COUNTIF(Uniprot!$G$3:G8637,"+")</f>
        <v>19</v>
      </c>
      <c r="B8636" s="10">
        <f>COUNTIF(Uniprot!$G8637:G$9344,"-")</f>
        <v>708</v>
      </c>
      <c r="C8636" s="10">
        <f>COUNTIF(Uniprot!$G$3:G8637,"-")</f>
        <v>8616</v>
      </c>
      <c r="D8636">
        <f>COUNTIF(Uniprot!$G8637:G$9344,"+")</f>
        <v>0</v>
      </c>
      <c r="E8636" s="10">
        <f t="shared" si="536"/>
        <v>7.5999999999999998E-2</v>
      </c>
      <c r="F8636">
        <f t="shared" si="537"/>
        <v>0.92400000000000004</v>
      </c>
      <c r="G8636" s="10">
        <f t="shared" si="538"/>
        <v>1</v>
      </c>
      <c r="H8636">
        <f t="shared" si="539"/>
        <v>7.5999999999999956E-2</v>
      </c>
      <c r="I8636" s="7">
        <v>-20.6</v>
      </c>
    </row>
    <row r="8637" spans="1:9" x14ac:dyDescent="0.35">
      <c r="A8637" s="10">
        <f>COUNTIF(Uniprot!$G$3:G8638,"+")</f>
        <v>19</v>
      </c>
      <c r="B8637" s="10">
        <f>COUNTIF(Uniprot!$G8638:G$9344,"-")</f>
        <v>707</v>
      </c>
      <c r="C8637" s="10">
        <f>COUNTIF(Uniprot!$G$3:G8638,"-")</f>
        <v>8617</v>
      </c>
      <c r="D8637">
        <f>COUNTIF(Uniprot!$G8638:G$9344,"+")</f>
        <v>0</v>
      </c>
      <c r="E8637" s="10">
        <f t="shared" si="536"/>
        <v>7.5999999999999998E-2</v>
      </c>
      <c r="F8637">
        <f t="shared" si="537"/>
        <v>0.92400000000000004</v>
      </c>
      <c r="G8637" s="10">
        <f t="shared" si="538"/>
        <v>1</v>
      </c>
      <c r="H8637">
        <f t="shared" si="539"/>
        <v>7.5999999999999956E-2</v>
      </c>
      <c r="I8637" s="7">
        <v>-20.6</v>
      </c>
    </row>
    <row r="8638" spans="1:9" x14ac:dyDescent="0.35">
      <c r="A8638" s="10">
        <f>COUNTIF(Uniprot!$G$3:G8639,"+")</f>
        <v>19</v>
      </c>
      <c r="B8638" s="10">
        <f>COUNTIF(Uniprot!$G8639:G$9344,"-")</f>
        <v>706</v>
      </c>
      <c r="C8638" s="10">
        <f>COUNTIF(Uniprot!$G$3:G8639,"-")</f>
        <v>8618</v>
      </c>
      <c r="D8638">
        <f>COUNTIF(Uniprot!$G8639:G$9344,"+")</f>
        <v>0</v>
      </c>
      <c r="E8638" s="10">
        <f t="shared" si="536"/>
        <v>7.5999999999999998E-2</v>
      </c>
      <c r="F8638">
        <f t="shared" si="537"/>
        <v>0.92400000000000004</v>
      </c>
      <c r="G8638" s="10">
        <f t="shared" si="538"/>
        <v>1</v>
      </c>
      <c r="H8638">
        <f t="shared" si="539"/>
        <v>7.5999999999999956E-2</v>
      </c>
      <c r="I8638" s="7">
        <v>-20.6</v>
      </c>
    </row>
    <row r="8639" spans="1:9" x14ac:dyDescent="0.35">
      <c r="A8639" s="10">
        <f>COUNTIF(Uniprot!$G$3:G8640,"+")</f>
        <v>19</v>
      </c>
      <c r="B8639" s="10">
        <f>COUNTIF(Uniprot!$G8640:G$9344,"-")</f>
        <v>705</v>
      </c>
      <c r="C8639" s="10">
        <f>COUNTIF(Uniprot!$G$3:G8640,"-")</f>
        <v>8619</v>
      </c>
      <c r="D8639">
        <f>COUNTIF(Uniprot!$G8640:G$9344,"+")</f>
        <v>0</v>
      </c>
      <c r="E8639" s="10">
        <f t="shared" si="536"/>
        <v>7.5999999999999998E-2</v>
      </c>
      <c r="F8639">
        <f t="shared" si="537"/>
        <v>0.92400000000000004</v>
      </c>
      <c r="G8639" s="10">
        <f t="shared" si="538"/>
        <v>1</v>
      </c>
      <c r="H8639">
        <f t="shared" si="539"/>
        <v>7.5999999999999956E-2</v>
      </c>
      <c r="I8639" s="7">
        <v>-20.7</v>
      </c>
    </row>
    <row r="8640" spans="1:9" x14ac:dyDescent="0.35">
      <c r="A8640" s="10">
        <f>COUNTIF(Uniprot!$G$3:G8641,"+")</f>
        <v>19</v>
      </c>
      <c r="B8640" s="10">
        <f>COUNTIF(Uniprot!$G8641:G$9344,"-")</f>
        <v>704</v>
      </c>
      <c r="C8640" s="10">
        <f>COUNTIF(Uniprot!$G$3:G8641,"-")</f>
        <v>8620</v>
      </c>
      <c r="D8640">
        <f>COUNTIF(Uniprot!$G8641:G$9344,"+")</f>
        <v>0</v>
      </c>
      <c r="E8640" s="10">
        <f t="shared" si="536"/>
        <v>7.5999999999999998E-2</v>
      </c>
      <c r="F8640">
        <f t="shared" si="537"/>
        <v>0.92400000000000004</v>
      </c>
      <c r="G8640" s="10">
        <f t="shared" si="538"/>
        <v>1</v>
      </c>
      <c r="H8640">
        <f t="shared" si="539"/>
        <v>7.5999999999999956E-2</v>
      </c>
      <c r="I8640" s="7">
        <v>-20.7</v>
      </c>
    </row>
    <row r="8641" spans="1:9" x14ac:dyDescent="0.35">
      <c r="A8641" s="10">
        <f>COUNTIF(Uniprot!$G$3:G8642,"+")</f>
        <v>19</v>
      </c>
      <c r="B8641" s="10">
        <f>COUNTIF(Uniprot!$G8642:G$9344,"-")</f>
        <v>703</v>
      </c>
      <c r="C8641" s="10">
        <f>COUNTIF(Uniprot!$G$3:G8642,"-")</f>
        <v>8621</v>
      </c>
      <c r="D8641">
        <f>COUNTIF(Uniprot!$G8642:G$9344,"+")</f>
        <v>0</v>
      </c>
      <c r="E8641" s="10">
        <f t="shared" si="536"/>
        <v>7.4999999999999997E-2</v>
      </c>
      <c r="F8641">
        <f t="shared" si="537"/>
        <v>0.92500000000000004</v>
      </c>
      <c r="G8641" s="10">
        <f t="shared" si="538"/>
        <v>1</v>
      </c>
      <c r="H8641">
        <f t="shared" si="539"/>
        <v>7.4999999999999956E-2</v>
      </c>
      <c r="I8641" s="7">
        <v>-20.7</v>
      </c>
    </row>
    <row r="8642" spans="1:9" x14ac:dyDescent="0.35">
      <c r="A8642" s="10">
        <f>COUNTIF(Uniprot!$G$3:G8643,"+")</f>
        <v>19</v>
      </c>
      <c r="B8642" s="10">
        <f>COUNTIF(Uniprot!$G8643:G$9344,"-")</f>
        <v>702</v>
      </c>
      <c r="C8642" s="10">
        <f>COUNTIF(Uniprot!$G$3:G8643,"-")</f>
        <v>8622</v>
      </c>
      <c r="D8642">
        <f>COUNTIF(Uniprot!$G8643:G$9344,"+")</f>
        <v>0</v>
      </c>
      <c r="E8642" s="10">
        <f t="shared" si="536"/>
        <v>7.4999999999999997E-2</v>
      </c>
      <c r="F8642">
        <f t="shared" si="537"/>
        <v>0.92500000000000004</v>
      </c>
      <c r="G8642" s="10">
        <f t="shared" si="538"/>
        <v>1</v>
      </c>
      <c r="H8642">
        <f t="shared" si="539"/>
        <v>7.4999999999999956E-2</v>
      </c>
      <c r="I8642" s="7">
        <v>-20.7</v>
      </c>
    </row>
    <row r="8643" spans="1:9" x14ac:dyDescent="0.35">
      <c r="A8643" s="10">
        <f>COUNTIF(Uniprot!$G$3:G8644,"+")</f>
        <v>19</v>
      </c>
      <c r="B8643" s="10">
        <f>COUNTIF(Uniprot!$G8644:G$9344,"-")</f>
        <v>701</v>
      </c>
      <c r="C8643" s="10">
        <f>COUNTIF(Uniprot!$G$3:G8644,"-")</f>
        <v>8623</v>
      </c>
      <c r="D8643">
        <f>COUNTIF(Uniprot!$G8644:G$9344,"+")</f>
        <v>0</v>
      </c>
      <c r="E8643" s="10">
        <f t="shared" ref="E8643:E8706" si="540">ROUND(B8643/(B8643+C8643),3)</f>
        <v>7.4999999999999997E-2</v>
      </c>
      <c r="F8643">
        <f t="shared" ref="F8643:F8706" si="541">1-E8643</f>
        <v>0.92500000000000004</v>
      </c>
      <c r="G8643" s="10">
        <f t="shared" ref="G8643:G8706" si="542">ROUND(A8643/(A8643+D8643),3)</f>
        <v>1</v>
      </c>
      <c r="H8643">
        <f t="shared" ref="H8643:H8706" si="543">G8643-F8643</f>
        <v>7.4999999999999956E-2</v>
      </c>
      <c r="I8643" s="7">
        <v>-20.7</v>
      </c>
    </row>
    <row r="8644" spans="1:9" x14ac:dyDescent="0.35">
      <c r="A8644" s="10">
        <f>COUNTIF(Uniprot!$G$3:G8645,"+")</f>
        <v>19</v>
      </c>
      <c r="B8644" s="10">
        <f>COUNTIF(Uniprot!$G8645:G$9344,"-")</f>
        <v>700</v>
      </c>
      <c r="C8644" s="10">
        <f>COUNTIF(Uniprot!$G$3:G8645,"-")</f>
        <v>8624</v>
      </c>
      <c r="D8644">
        <f>COUNTIF(Uniprot!$G8645:G$9344,"+")</f>
        <v>0</v>
      </c>
      <c r="E8644" s="10">
        <f t="shared" si="540"/>
        <v>7.4999999999999997E-2</v>
      </c>
      <c r="F8644">
        <f t="shared" si="541"/>
        <v>0.92500000000000004</v>
      </c>
      <c r="G8644" s="10">
        <f t="shared" si="542"/>
        <v>1</v>
      </c>
      <c r="H8644">
        <f t="shared" si="543"/>
        <v>7.4999999999999956E-2</v>
      </c>
      <c r="I8644" s="7">
        <v>-20.7</v>
      </c>
    </row>
    <row r="8645" spans="1:9" x14ac:dyDescent="0.35">
      <c r="A8645" s="10">
        <f>COUNTIF(Uniprot!$G$3:G8646,"+")</f>
        <v>19</v>
      </c>
      <c r="B8645" s="10">
        <f>COUNTIF(Uniprot!$G8646:G$9344,"-")</f>
        <v>699</v>
      </c>
      <c r="C8645" s="10">
        <f>COUNTIF(Uniprot!$G$3:G8646,"-")</f>
        <v>8625</v>
      </c>
      <c r="D8645">
        <f>COUNTIF(Uniprot!$G8646:G$9344,"+")</f>
        <v>0</v>
      </c>
      <c r="E8645" s="10">
        <f t="shared" si="540"/>
        <v>7.4999999999999997E-2</v>
      </c>
      <c r="F8645">
        <f t="shared" si="541"/>
        <v>0.92500000000000004</v>
      </c>
      <c r="G8645" s="10">
        <f t="shared" si="542"/>
        <v>1</v>
      </c>
      <c r="H8645">
        <f t="shared" si="543"/>
        <v>7.4999999999999956E-2</v>
      </c>
      <c r="I8645" s="7">
        <v>-20.7</v>
      </c>
    </row>
    <row r="8646" spans="1:9" x14ac:dyDescent="0.35">
      <c r="A8646" s="10">
        <f>COUNTIF(Uniprot!$G$3:G8647,"+")</f>
        <v>19</v>
      </c>
      <c r="B8646" s="10">
        <f>COUNTIF(Uniprot!$G8647:G$9344,"-")</f>
        <v>698</v>
      </c>
      <c r="C8646" s="10">
        <f>COUNTIF(Uniprot!$G$3:G8647,"-")</f>
        <v>8626</v>
      </c>
      <c r="D8646">
        <f>COUNTIF(Uniprot!$G8647:G$9344,"+")</f>
        <v>0</v>
      </c>
      <c r="E8646" s="10">
        <f t="shared" si="540"/>
        <v>7.4999999999999997E-2</v>
      </c>
      <c r="F8646">
        <f t="shared" si="541"/>
        <v>0.92500000000000004</v>
      </c>
      <c r="G8646" s="10">
        <f t="shared" si="542"/>
        <v>1</v>
      </c>
      <c r="H8646">
        <f t="shared" si="543"/>
        <v>7.4999999999999956E-2</v>
      </c>
      <c r="I8646" s="7">
        <v>-20.7</v>
      </c>
    </row>
    <row r="8647" spans="1:9" x14ac:dyDescent="0.35">
      <c r="A8647" s="10">
        <f>COUNTIF(Uniprot!$G$3:G8648,"+")</f>
        <v>19</v>
      </c>
      <c r="B8647" s="10">
        <f>COUNTIF(Uniprot!$G8648:G$9344,"-")</f>
        <v>697</v>
      </c>
      <c r="C8647" s="10">
        <f>COUNTIF(Uniprot!$G$3:G8648,"-")</f>
        <v>8627</v>
      </c>
      <c r="D8647">
        <f>COUNTIF(Uniprot!$G8648:G$9344,"+")</f>
        <v>0</v>
      </c>
      <c r="E8647" s="10">
        <f t="shared" si="540"/>
        <v>7.4999999999999997E-2</v>
      </c>
      <c r="F8647">
        <f t="shared" si="541"/>
        <v>0.92500000000000004</v>
      </c>
      <c r="G8647" s="10">
        <f t="shared" si="542"/>
        <v>1</v>
      </c>
      <c r="H8647">
        <f t="shared" si="543"/>
        <v>7.4999999999999956E-2</v>
      </c>
      <c r="I8647" s="7">
        <v>-20.7</v>
      </c>
    </row>
    <row r="8648" spans="1:9" x14ac:dyDescent="0.35">
      <c r="A8648" s="10">
        <f>COUNTIF(Uniprot!$G$3:G8649,"+")</f>
        <v>19</v>
      </c>
      <c r="B8648" s="10">
        <f>COUNTIF(Uniprot!$G8649:G$9344,"-")</f>
        <v>696</v>
      </c>
      <c r="C8648" s="10">
        <f>COUNTIF(Uniprot!$G$3:G8649,"-")</f>
        <v>8628</v>
      </c>
      <c r="D8648">
        <f>COUNTIF(Uniprot!$G8649:G$9344,"+")</f>
        <v>0</v>
      </c>
      <c r="E8648" s="10">
        <f t="shared" si="540"/>
        <v>7.4999999999999997E-2</v>
      </c>
      <c r="F8648">
        <f t="shared" si="541"/>
        <v>0.92500000000000004</v>
      </c>
      <c r="G8648" s="10">
        <f t="shared" si="542"/>
        <v>1</v>
      </c>
      <c r="H8648">
        <f t="shared" si="543"/>
        <v>7.4999999999999956E-2</v>
      </c>
      <c r="I8648" s="7">
        <v>-20.7</v>
      </c>
    </row>
    <row r="8649" spans="1:9" x14ac:dyDescent="0.35">
      <c r="A8649" s="10">
        <f>COUNTIF(Uniprot!$G$3:G8650,"+")</f>
        <v>19</v>
      </c>
      <c r="B8649" s="10">
        <f>COUNTIF(Uniprot!$G8650:G$9344,"-")</f>
        <v>695</v>
      </c>
      <c r="C8649" s="10">
        <f>COUNTIF(Uniprot!$G$3:G8650,"-")</f>
        <v>8629</v>
      </c>
      <c r="D8649">
        <f>COUNTIF(Uniprot!$G8650:G$9344,"+")</f>
        <v>0</v>
      </c>
      <c r="E8649" s="10">
        <f t="shared" si="540"/>
        <v>7.4999999999999997E-2</v>
      </c>
      <c r="F8649">
        <f t="shared" si="541"/>
        <v>0.92500000000000004</v>
      </c>
      <c r="G8649" s="10">
        <f t="shared" si="542"/>
        <v>1</v>
      </c>
      <c r="H8649">
        <f t="shared" si="543"/>
        <v>7.4999999999999956E-2</v>
      </c>
      <c r="I8649" s="7">
        <v>-20.7</v>
      </c>
    </row>
    <row r="8650" spans="1:9" x14ac:dyDescent="0.35">
      <c r="A8650" s="10">
        <f>COUNTIF(Uniprot!$G$3:G8651,"+")</f>
        <v>19</v>
      </c>
      <c r="B8650" s="10">
        <f>COUNTIF(Uniprot!$G8651:G$9344,"-")</f>
        <v>694</v>
      </c>
      <c r="C8650" s="10">
        <f>COUNTIF(Uniprot!$G$3:G8651,"-")</f>
        <v>8630</v>
      </c>
      <c r="D8650">
        <f>COUNTIF(Uniprot!$G8651:G$9344,"+")</f>
        <v>0</v>
      </c>
      <c r="E8650" s="10">
        <f t="shared" si="540"/>
        <v>7.3999999999999996E-2</v>
      </c>
      <c r="F8650">
        <f t="shared" si="541"/>
        <v>0.92600000000000005</v>
      </c>
      <c r="G8650" s="10">
        <f t="shared" si="542"/>
        <v>1</v>
      </c>
      <c r="H8650">
        <f t="shared" si="543"/>
        <v>7.3999999999999955E-2</v>
      </c>
      <c r="I8650" s="7">
        <v>-20.8</v>
      </c>
    </row>
    <row r="8651" spans="1:9" x14ac:dyDescent="0.35">
      <c r="A8651" s="10">
        <f>COUNTIF(Uniprot!$G$3:G8652,"+")</f>
        <v>19</v>
      </c>
      <c r="B8651" s="10">
        <f>COUNTIF(Uniprot!$G8652:G$9344,"-")</f>
        <v>693</v>
      </c>
      <c r="C8651" s="10">
        <f>COUNTIF(Uniprot!$G$3:G8652,"-")</f>
        <v>8631</v>
      </c>
      <c r="D8651">
        <f>COUNTIF(Uniprot!$G8652:G$9344,"+")</f>
        <v>0</v>
      </c>
      <c r="E8651" s="10">
        <f t="shared" si="540"/>
        <v>7.3999999999999996E-2</v>
      </c>
      <c r="F8651">
        <f t="shared" si="541"/>
        <v>0.92600000000000005</v>
      </c>
      <c r="G8651" s="10">
        <f t="shared" si="542"/>
        <v>1</v>
      </c>
      <c r="H8651">
        <f t="shared" si="543"/>
        <v>7.3999999999999955E-2</v>
      </c>
      <c r="I8651" s="7">
        <v>-20.8</v>
      </c>
    </row>
    <row r="8652" spans="1:9" x14ac:dyDescent="0.35">
      <c r="A8652" s="10">
        <f>COUNTIF(Uniprot!$G$3:G8653,"+")</f>
        <v>19</v>
      </c>
      <c r="B8652" s="10">
        <f>COUNTIF(Uniprot!$G8653:G$9344,"-")</f>
        <v>692</v>
      </c>
      <c r="C8652" s="10">
        <f>COUNTIF(Uniprot!$G$3:G8653,"-")</f>
        <v>8632</v>
      </c>
      <c r="D8652">
        <f>COUNTIF(Uniprot!$G8653:G$9344,"+")</f>
        <v>0</v>
      </c>
      <c r="E8652" s="10">
        <f t="shared" si="540"/>
        <v>7.3999999999999996E-2</v>
      </c>
      <c r="F8652">
        <f t="shared" si="541"/>
        <v>0.92600000000000005</v>
      </c>
      <c r="G8652" s="10">
        <f t="shared" si="542"/>
        <v>1</v>
      </c>
      <c r="H8652">
        <f t="shared" si="543"/>
        <v>7.3999999999999955E-2</v>
      </c>
      <c r="I8652" s="7">
        <v>-20.8</v>
      </c>
    </row>
    <row r="8653" spans="1:9" x14ac:dyDescent="0.35">
      <c r="A8653" s="10">
        <f>COUNTIF(Uniprot!$G$3:G8654,"+")</f>
        <v>19</v>
      </c>
      <c r="B8653" s="10">
        <f>COUNTIF(Uniprot!$G8654:G$9344,"-")</f>
        <v>691</v>
      </c>
      <c r="C8653" s="10">
        <f>COUNTIF(Uniprot!$G$3:G8654,"-")</f>
        <v>8633</v>
      </c>
      <c r="D8653">
        <f>COUNTIF(Uniprot!$G8654:G$9344,"+")</f>
        <v>0</v>
      </c>
      <c r="E8653" s="10">
        <f t="shared" si="540"/>
        <v>7.3999999999999996E-2</v>
      </c>
      <c r="F8653">
        <f t="shared" si="541"/>
        <v>0.92600000000000005</v>
      </c>
      <c r="G8653" s="10">
        <f t="shared" si="542"/>
        <v>1</v>
      </c>
      <c r="H8653">
        <f t="shared" si="543"/>
        <v>7.3999999999999955E-2</v>
      </c>
      <c r="I8653" s="7">
        <v>-20.8</v>
      </c>
    </row>
    <row r="8654" spans="1:9" x14ac:dyDescent="0.35">
      <c r="A8654" s="10">
        <f>COUNTIF(Uniprot!$G$3:G8655,"+")</f>
        <v>19</v>
      </c>
      <c r="B8654" s="10">
        <f>COUNTIF(Uniprot!$G8655:G$9344,"-")</f>
        <v>690</v>
      </c>
      <c r="C8654" s="10">
        <f>COUNTIF(Uniprot!$G$3:G8655,"-")</f>
        <v>8634</v>
      </c>
      <c r="D8654">
        <f>COUNTIF(Uniprot!$G8655:G$9344,"+")</f>
        <v>0</v>
      </c>
      <c r="E8654" s="10">
        <f t="shared" si="540"/>
        <v>7.3999999999999996E-2</v>
      </c>
      <c r="F8654">
        <f t="shared" si="541"/>
        <v>0.92600000000000005</v>
      </c>
      <c r="G8654" s="10">
        <f t="shared" si="542"/>
        <v>1</v>
      </c>
      <c r="H8654">
        <f t="shared" si="543"/>
        <v>7.3999999999999955E-2</v>
      </c>
      <c r="I8654" s="7">
        <v>-20.8</v>
      </c>
    </row>
    <row r="8655" spans="1:9" x14ac:dyDescent="0.35">
      <c r="A8655" s="10">
        <f>COUNTIF(Uniprot!$G$3:G8656,"+")</f>
        <v>19</v>
      </c>
      <c r="B8655" s="10">
        <f>COUNTIF(Uniprot!$G8656:G$9344,"-")</f>
        <v>689</v>
      </c>
      <c r="C8655" s="10">
        <f>COUNTIF(Uniprot!$G$3:G8656,"-")</f>
        <v>8635</v>
      </c>
      <c r="D8655">
        <f>COUNTIF(Uniprot!$G8656:G$9344,"+")</f>
        <v>0</v>
      </c>
      <c r="E8655" s="10">
        <f t="shared" si="540"/>
        <v>7.3999999999999996E-2</v>
      </c>
      <c r="F8655">
        <f t="shared" si="541"/>
        <v>0.92600000000000005</v>
      </c>
      <c r="G8655" s="10">
        <f t="shared" si="542"/>
        <v>1</v>
      </c>
      <c r="H8655">
        <f t="shared" si="543"/>
        <v>7.3999999999999955E-2</v>
      </c>
      <c r="I8655" s="7">
        <v>-20.8</v>
      </c>
    </row>
    <row r="8656" spans="1:9" x14ac:dyDescent="0.35">
      <c r="A8656" s="10">
        <f>COUNTIF(Uniprot!$G$3:G8657,"+")</f>
        <v>19</v>
      </c>
      <c r="B8656" s="10">
        <f>COUNTIF(Uniprot!$G8657:G$9344,"-")</f>
        <v>688</v>
      </c>
      <c r="C8656" s="10">
        <f>COUNTIF(Uniprot!$G$3:G8657,"-")</f>
        <v>8636</v>
      </c>
      <c r="D8656">
        <f>COUNTIF(Uniprot!$G8657:G$9344,"+")</f>
        <v>0</v>
      </c>
      <c r="E8656" s="10">
        <f t="shared" si="540"/>
        <v>7.3999999999999996E-2</v>
      </c>
      <c r="F8656">
        <f t="shared" si="541"/>
        <v>0.92600000000000005</v>
      </c>
      <c r="G8656" s="10">
        <f t="shared" si="542"/>
        <v>1</v>
      </c>
      <c r="H8656">
        <f t="shared" si="543"/>
        <v>7.3999999999999955E-2</v>
      </c>
      <c r="I8656" s="7">
        <v>-20.8</v>
      </c>
    </row>
    <row r="8657" spans="1:9" x14ac:dyDescent="0.35">
      <c r="A8657" s="10">
        <f>COUNTIF(Uniprot!$G$3:G8658,"+")</f>
        <v>19</v>
      </c>
      <c r="B8657" s="10">
        <f>COUNTIF(Uniprot!$G8658:G$9344,"-")</f>
        <v>687</v>
      </c>
      <c r="C8657" s="10">
        <f>COUNTIF(Uniprot!$G$3:G8658,"-")</f>
        <v>8637</v>
      </c>
      <c r="D8657">
        <f>COUNTIF(Uniprot!$G8658:G$9344,"+")</f>
        <v>0</v>
      </c>
      <c r="E8657" s="10">
        <f t="shared" si="540"/>
        <v>7.3999999999999996E-2</v>
      </c>
      <c r="F8657">
        <f t="shared" si="541"/>
        <v>0.92600000000000005</v>
      </c>
      <c r="G8657" s="10">
        <f t="shared" si="542"/>
        <v>1</v>
      </c>
      <c r="H8657">
        <f t="shared" si="543"/>
        <v>7.3999999999999955E-2</v>
      </c>
      <c r="I8657" s="7">
        <v>-20.9</v>
      </c>
    </row>
    <row r="8658" spans="1:9" x14ac:dyDescent="0.35">
      <c r="A8658" s="10">
        <f>COUNTIF(Uniprot!$G$3:G8659,"+")</f>
        <v>19</v>
      </c>
      <c r="B8658" s="10">
        <f>COUNTIF(Uniprot!$G8659:G$9344,"-")</f>
        <v>686</v>
      </c>
      <c r="C8658" s="10">
        <f>COUNTIF(Uniprot!$G$3:G8659,"-")</f>
        <v>8638</v>
      </c>
      <c r="D8658">
        <f>COUNTIF(Uniprot!$G8659:G$9344,"+")</f>
        <v>0</v>
      </c>
      <c r="E8658" s="10">
        <f t="shared" si="540"/>
        <v>7.3999999999999996E-2</v>
      </c>
      <c r="F8658">
        <f t="shared" si="541"/>
        <v>0.92600000000000005</v>
      </c>
      <c r="G8658" s="10">
        <f t="shared" si="542"/>
        <v>1</v>
      </c>
      <c r="H8658">
        <f t="shared" si="543"/>
        <v>7.3999999999999955E-2</v>
      </c>
      <c r="I8658" s="7">
        <v>-20.9</v>
      </c>
    </row>
    <row r="8659" spans="1:9" x14ac:dyDescent="0.35">
      <c r="A8659" s="10">
        <f>COUNTIF(Uniprot!$G$3:G8660,"+")</f>
        <v>19</v>
      </c>
      <c r="B8659" s="10">
        <f>COUNTIF(Uniprot!$G8660:G$9344,"-")</f>
        <v>685</v>
      </c>
      <c r="C8659" s="10">
        <f>COUNTIF(Uniprot!$G$3:G8660,"-")</f>
        <v>8639</v>
      </c>
      <c r="D8659">
        <f>COUNTIF(Uniprot!$G8660:G$9344,"+")</f>
        <v>0</v>
      </c>
      <c r="E8659" s="10">
        <f t="shared" si="540"/>
        <v>7.2999999999999995E-2</v>
      </c>
      <c r="F8659">
        <f t="shared" si="541"/>
        <v>0.92700000000000005</v>
      </c>
      <c r="G8659" s="10">
        <f t="shared" si="542"/>
        <v>1</v>
      </c>
      <c r="H8659">
        <f t="shared" si="543"/>
        <v>7.2999999999999954E-2</v>
      </c>
      <c r="I8659" s="7">
        <v>-20.9</v>
      </c>
    </row>
    <row r="8660" spans="1:9" x14ac:dyDescent="0.35">
      <c r="A8660" s="10">
        <f>COUNTIF(Uniprot!$G$3:G8661,"+")</f>
        <v>19</v>
      </c>
      <c r="B8660" s="10">
        <f>COUNTIF(Uniprot!$G8661:G$9344,"-")</f>
        <v>684</v>
      </c>
      <c r="C8660" s="10">
        <f>COUNTIF(Uniprot!$G$3:G8661,"-")</f>
        <v>8640</v>
      </c>
      <c r="D8660">
        <f>COUNTIF(Uniprot!$G8661:G$9344,"+")</f>
        <v>0</v>
      </c>
      <c r="E8660" s="10">
        <f t="shared" si="540"/>
        <v>7.2999999999999995E-2</v>
      </c>
      <c r="F8660">
        <f t="shared" si="541"/>
        <v>0.92700000000000005</v>
      </c>
      <c r="G8660" s="10">
        <f t="shared" si="542"/>
        <v>1</v>
      </c>
      <c r="H8660">
        <f t="shared" si="543"/>
        <v>7.2999999999999954E-2</v>
      </c>
      <c r="I8660" s="7">
        <v>-20.9</v>
      </c>
    </row>
    <row r="8661" spans="1:9" x14ac:dyDescent="0.35">
      <c r="A8661" s="10">
        <f>COUNTIF(Uniprot!$G$3:G8662,"+")</f>
        <v>19</v>
      </c>
      <c r="B8661" s="10">
        <f>COUNTIF(Uniprot!$G8662:G$9344,"-")</f>
        <v>683</v>
      </c>
      <c r="C8661" s="10">
        <f>COUNTIF(Uniprot!$G$3:G8662,"-")</f>
        <v>8641</v>
      </c>
      <c r="D8661">
        <f>COUNTIF(Uniprot!$G8662:G$9344,"+")</f>
        <v>0</v>
      </c>
      <c r="E8661" s="10">
        <f t="shared" si="540"/>
        <v>7.2999999999999995E-2</v>
      </c>
      <c r="F8661">
        <f t="shared" si="541"/>
        <v>0.92700000000000005</v>
      </c>
      <c r="G8661" s="10">
        <f t="shared" si="542"/>
        <v>1</v>
      </c>
      <c r="H8661">
        <f t="shared" si="543"/>
        <v>7.2999999999999954E-2</v>
      </c>
      <c r="I8661" s="7">
        <v>-20.9</v>
      </c>
    </row>
    <row r="8662" spans="1:9" x14ac:dyDescent="0.35">
      <c r="A8662" s="10">
        <f>COUNTIF(Uniprot!$G$3:G8663,"+")</f>
        <v>19</v>
      </c>
      <c r="B8662" s="10">
        <f>COUNTIF(Uniprot!$G8663:G$9344,"-")</f>
        <v>682</v>
      </c>
      <c r="C8662" s="10">
        <f>COUNTIF(Uniprot!$G$3:G8663,"-")</f>
        <v>8642</v>
      </c>
      <c r="D8662">
        <f>COUNTIF(Uniprot!$G8663:G$9344,"+")</f>
        <v>0</v>
      </c>
      <c r="E8662" s="10">
        <f t="shared" si="540"/>
        <v>7.2999999999999995E-2</v>
      </c>
      <c r="F8662">
        <f t="shared" si="541"/>
        <v>0.92700000000000005</v>
      </c>
      <c r="G8662" s="10">
        <f t="shared" si="542"/>
        <v>1</v>
      </c>
      <c r="H8662">
        <f t="shared" si="543"/>
        <v>7.2999999999999954E-2</v>
      </c>
      <c r="I8662" s="7">
        <v>-21</v>
      </c>
    </row>
    <row r="8663" spans="1:9" x14ac:dyDescent="0.35">
      <c r="A8663" s="10">
        <f>COUNTIF(Uniprot!$G$3:G8664,"+")</f>
        <v>19</v>
      </c>
      <c r="B8663" s="10">
        <f>COUNTIF(Uniprot!$G8664:G$9344,"-")</f>
        <v>681</v>
      </c>
      <c r="C8663" s="10">
        <f>COUNTIF(Uniprot!$G$3:G8664,"-")</f>
        <v>8643</v>
      </c>
      <c r="D8663">
        <f>COUNTIF(Uniprot!$G8664:G$9344,"+")</f>
        <v>0</v>
      </c>
      <c r="E8663" s="10">
        <f t="shared" si="540"/>
        <v>7.2999999999999995E-2</v>
      </c>
      <c r="F8663">
        <f t="shared" si="541"/>
        <v>0.92700000000000005</v>
      </c>
      <c r="G8663" s="10">
        <f t="shared" si="542"/>
        <v>1</v>
      </c>
      <c r="H8663">
        <f t="shared" si="543"/>
        <v>7.2999999999999954E-2</v>
      </c>
      <c r="I8663" s="7">
        <v>-21</v>
      </c>
    </row>
    <row r="8664" spans="1:9" x14ac:dyDescent="0.35">
      <c r="A8664" s="10">
        <f>COUNTIF(Uniprot!$G$3:G8665,"+")</f>
        <v>19</v>
      </c>
      <c r="B8664" s="10">
        <f>COUNTIF(Uniprot!$G8665:G$9344,"-")</f>
        <v>680</v>
      </c>
      <c r="C8664" s="10">
        <f>COUNTIF(Uniprot!$G$3:G8665,"-")</f>
        <v>8644</v>
      </c>
      <c r="D8664">
        <f>COUNTIF(Uniprot!$G8665:G$9344,"+")</f>
        <v>0</v>
      </c>
      <c r="E8664" s="10">
        <f t="shared" si="540"/>
        <v>7.2999999999999995E-2</v>
      </c>
      <c r="F8664">
        <f t="shared" si="541"/>
        <v>0.92700000000000005</v>
      </c>
      <c r="G8664" s="10">
        <f t="shared" si="542"/>
        <v>1</v>
      </c>
      <c r="H8664">
        <f t="shared" si="543"/>
        <v>7.2999999999999954E-2</v>
      </c>
      <c r="I8664" s="7">
        <v>-21</v>
      </c>
    </row>
    <row r="8665" spans="1:9" x14ac:dyDescent="0.35">
      <c r="A8665" s="10">
        <f>COUNTIF(Uniprot!$G$3:G8666,"+")</f>
        <v>19</v>
      </c>
      <c r="B8665" s="10">
        <f>COUNTIF(Uniprot!$G8666:G$9344,"-")</f>
        <v>679</v>
      </c>
      <c r="C8665" s="10">
        <f>COUNTIF(Uniprot!$G$3:G8666,"-")</f>
        <v>8645</v>
      </c>
      <c r="D8665">
        <f>COUNTIF(Uniprot!$G8666:G$9344,"+")</f>
        <v>0</v>
      </c>
      <c r="E8665" s="10">
        <f t="shared" si="540"/>
        <v>7.2999999999999995E-2</v>
      </c>
      <c r="F8665">
        <f t="shared" si="541"/>
        <v>0.92700000000000005</v>
      </c>
      <c r="G8665" s="10">
        <f t="shared" si="542"/>
        <v>1</v>
      </c>
      <c r="H8665">
        <f t="shared" si="543"/>
        <v>7.2999999999999954E-2</v>
      </c>
      <c r="I8665" s="7">
        <v>-21</v>
      </c>
    </row>
    <row r="8666" spans="1:9" x14ac:dyDescent="0.35">
      <c r="A8666" s="10">
        <f>COUNTIF(Uniprot!$G$3:G8667,"+")</f>
        <v>19</v>
      </c>
      <c r="B8666" s="10">
        <f>COUNTIF(Uniprot!$G8667:G$9344,"-")</f>
        <v>678</v>
      </c>
      <c r="C8666" s="10">
        <f>COUNTIF(Uniprot!$G$3:G8667,"-")</f>
        <v>8646</v>
      </c>
      <c r="D8666">
        <f>COUNTIF(Uniprot!$G8667:G$9344,"+")</f>
        <v>0</v>
      </c>
      <c r="E8666" s="10">
        <f t="shared" si="540"/>
        <v>7.2999999999999995E-2</v>
      </c>
      <c r="F8666">
        <f t="shared" si="541"/>
        <v>0.92700000000000005</v>
      </c>
      <c r="G8666" s="10">
        <f t="shared" si="542"/>
        <v>1</v>
      </c>
      <c r="H8666">
        <f t="shared" si="543"/>
        <v>7.2999999999999954E-2</v>
      </c>
      <c r="I8666" s="7">
        <v>-21</v>
      </c>
    </row>
    <row r="8667" spans="1:9" x14ac:dyDescent="0.35">
      <c r="A8667" s="10">
        <f>COUNTIF(Uniprot!$G$3:G8668,"+")</f>
        <v>19</v>
      </c>
      <c r="B8667" s="10">
        <f>COUNTIF(Uniprot!$G8668:G$9344,"-")</f>
        <v>677</v>
      </c>
      <c r="C8667" s="10">
        <f>COUNTIF(Uniprot!$G$3:G8668,"-")</f>
        <v>8647</v>
      </c>
      <c r="D8667">
        <f>COUNTIF(Uniprot!$G8668:G$9344,"+")</f>
        <v>0</v>
      </c>
      <c r="E8667" s="10">
        <f t="shared" si="540"/>
        <v>7.2999999999999995E-2</v>
      </c>
      <c r="F8667">
        <f t="shared" si="541"/>
        <v>0.92700000000000005</v>
      </c>
      <c r="G8667" s="10">
        <f t="shared" si="542"/>
        <v>1</v>
      </c>
      <c r="H8667">
        <f t="shared" si="543"/>
        <v>7.2999999999999954E-2</v>
      </c>
      <c r="I8667" s="7">
        <v>-21</v>
      </c>
    </row>
    <row r="8668" spans="1:9" x14ac:dyDescent="0.35">
      <c r="A8668" s="10">
        <f>COUNTIF(Uniprot!$G$3:G8669,"+")</f>
        <v>19</v>
      </c>
      <c r="B8668" s="10">
        <f>COUNTIF(Uniprot!$G8669:G$9344,"-")</f>
        <v>676</v>
      </c>
      <c r="C8668" s="10">
        <f>COUNTIF(Uniprot!$G$3:G8669,"-")</f>
        <v>8648</v>
      </c>
      <c r="D8668">
        <f>COUNTIF(Uniprot!$G8669:G$9344,"+")</f>
        <v>0</v>
      </c>
      <c r="E8668" s="10">
        <f t="shared" si="540"/>
        <v>7.2999999999999995E-2</v>
      </c>
      <c r="F8668">
        <f t="shared" si="541"/>
        <v>0.92700000000000005</v>
      </c>
      <c r="G8668" s="10">
        <f t="shared" si="542"/>
        <v>1</v>
      </c>
      <c r="H8668">
        <f t="shared" si="543"/>
        <v>7.2999999999999954E-2</v>
      </c>
      <c r="I8668" s="7">
        <v>-21</v>
      </c>
    </row>
    <row r="8669" spans="1:9" x14ac:dyDescent="0.35">
      <c r="A8669" s="10">
        <f>COUNTIF(Uniprot!$G$3:G8670,"+")</f>
        <v>19</v>
      </c>
      <c r="B8669" s="10">
        <f>COUNTIF(Uniprot!$G8670:G$9344,"-")</f>
        <v>675</v>
      </c>
      <c r="C8669" s="10">
        <f>COUNTIF(Uniprot!$G$3:G8670,"-")</f>
        <v>8649</v>
      </c>
      <c r="D8669">
        <f>COUNTIF(Uniprot!$G8670:G$9344,"+")</f>
        <v>0</v>
      </c>
      <c r="E8669" s="10">
        <f t="shared" si="540"/>
        <v>7.1999999999999995E-2</v>
      </c>
      <c r="F8669">
        <f t="shared" si="541"/>
        <v>0.92800000000000005</v>
      </c>
      <c r="G8669" s="10">
        <f t="shared" si="542"/>
        <v>1</v>
      </c>
      <c r="H8669">
        <f t="shared" si="543"/>
        <v>7.1999999999999953E-2</v>
      </c>
      <c r="I8669" s="7">
        <v>-21</v>
      </c>
    </row>
    <row r="8670" spans="1:9" x14ac:dyDescent="0.35">
      <c r="A8670" s="10">
        <f>COUNTIF(Uniprot!$G$3:G8671,"+")</f>
        <v>19</v>
      </c>
      <c r="B8670" s="10">
        <f>COUNTIF(Uniprot!$G8671:G$9344,"-")</f>
        <v>674</v>
      </c>
      <c r="C8670" s="10">
        <f>COUNTIF(Uniprot!$G$3:G8671,"-")</f>
        <v>8650</v>
      </c>
      <c r="D8670">
        <f>COUNTIF(Uniprot!$G8671:G$9344,"+")</f>
        <v>0</v>
      </c>
      <c r="E8670" s="10">
        <f t="shared" si="540"/>
        <v>7.1999999999999995E-2</v>
      </c>
      <c r="F8670">
        <f t="shared" si="541"/>
        <v>0.92800000000000005</v>
      </c>
      <c r="G8670" s="10">
        <f t="shared" si="542"/>
        <v>1</v>
      </c>
      <c r="H8670">
        <f t="shared" si="543"/>
        <v>7.1999999999999953E-2</v>
      </c>
      <c r="I8670" s="7">
        <v>-21</v>
      </c>
    </row>
    <row r="8671" spans="1:9" x14ac:dyDescent="0.35">
      <c r="A8671" s="10">
        <f>COUNTIF(Uniprot!$G$3:G8672,"+")</f>
        <v>19</v>
      </c>
      <c r="B8671" s="10">
        <f>COUNTIF(Uniprot!$G8672:G$9344,"-")</f>
        <v>673</v>
      </c>
      <c r="C8671" s="10">
        <f>COUNTIF(Uniprot!$G$3:G8672,"-")</f>
        <v>8651</v>
      </c>
      <c r="D8671">
        <f>COUNTIF(Uniprot!$G8672:G$9344,"+")</f>
        <v>0</v>
      </c>
      <c r="E8671" s="10">
        <f t="shared" si="540"/>
        <v>7.1999999999999995E-2</v>
      </c>
      <c r="F8671">
        <f t="shared" si="541"/>
        <v>0.92800000000000005</v>
      </c>
      <c r="G8671" s="10">
        <f t="shared" si="542"/>
        <v>1</v>
      </c>
      <c r="H8671">
        <f t="shared" si="543"/>
        <v>7.1999999999999953E-2</v>
      </c>
      <c r="I8671" s="7">
        <v>-21.1</v>
      </c>
    </row>
    <row r="8672" spans="1:9" x14ac:dyDescent="0.35">
      <c r="A8672" s="10">
        <f>COUNTIF(Uniprot!$G$3:G8673,"+")</f>
        <v>19</v>
      </c>
      <c r="B8672" s="10">
        <f>COUNTIF(Uniprot!$G8673:G$9344,"-")</f>
        <v>672</v>
      </c>
      <c r="C8672" s="10">
        <f>COUNTIF(Uniprot!$G$3:G8673,"-")</f>
        <v>8652</v>
      </c>
      <c r="D8672">
        <f>COUNTIF(Uniprot!$G8673:G$9344,"+")</f>
        <v>0</v>
      </c>
      <c r="E8672" s="10">
        <f t="shared" si="540"/>
        <v>7.1999999999999995E-2</v>
      </c>
      <c r="F8672">
        <f t="shared" si="541"/>
        <v>0.92800000000000005</v>
      </c>
      <c r="G8672" s="10">
        <f t="shared" si="542"/>
        <v>1</v>
      </c>
      <c r="H8672">
        <f t="shared" si="543"/>
        <v>7.1999999999999953E-2</v>
      </c>
      <c r="I8672" s="7">
        <v>-21.1</v>
      </c>
    </row>
    <row r="8673" spans="1:9" x14ac:dyDescent="0.35">
      <c r="A8673" s="10">
        <f>COUNTIF(Uniprot!$G$3:G8674,"+")</f>
        <v>19</v>
      </c>
      <c r="B8673" s="10">
        <f>COUNTIF(Uniprot!$G8674:G$9344,"-")</f>
        <v>671</v>
      </c>
      <c r="C8673" s="10">
        <f>COUNTIF(Uniprot!$G$3:G8674,"-")</f>
        <v>8653</v>
      </c>
      <c r="D8673">
        <f>COUNTIF(Uniprot!$G8674:G$9344,"+")</f>
        <v>0</v>
      </c>
      <c r="E8673" s="10">
        <f t="shared" si="540"/>
        <v>7.1999999999999995E-2</v>
      </c>
      <c r="F8673">
        <f t="shared" si="541"/>
        <v>0.92800000000000005</v>
      </c>
      <c r="G8673" s="10">
        <f t="shared" si="542"/>
        <v>1</v>
      </c>
      <c r="H8673">
        <f t="shared" si="543"/>
        <v>7.1999999999999953E-2</v>
      </c>
      <c r="I8673" s="7">
        <v>-21.1</v>
      </c>
    </row>
    <row r="8674" spans="1:9" x14ac:dyDescent="0.35">
      <c r="A8674" s="10">
        <f>COUNTIF(Uniprot!$G$3:G8675,"+")</f>
        <v>19</v>
      </c>
      <c r="B8674" s="10">
        <f>COUNTIF(Uniprot!$G8675:G$9344,"-")</f>
        <v>670</v>
      </c>
      <c r="C8674" s="10">
        <f>COUNTIF(Uniprot!$G$3:G8675,"-")</f>
        <v>8654</v>
      </c>
      <c r="D8674">
        <f>COUNTIF(Uniprot!$G8675:G$9344,"+")</f>
        <v>0</v>
      </c>
      <c r="E8674" s="10">
        <f t="shared" si="540"/>
        <v>7.1999999999999995E-2</v>
      </c>
      <c r="F8674">
        <f t="shared" si="541"/>
        <v>0.92800000000000005</v>
      </c>
      <c r="G8674" s="10">
        <f t="shared" si="542"/>
        <v>1</v>
      </c>
      <c r="H8674">
        <f t="shared" si="543"/>
        <v>7.1999999999999953E-2</v>
      </c>
      <c r="I8674" s="7">
        <v>-21.2</v>
      </c>
    </row>
    <row r="8675" spans="1:9" x14ac:dyDescent="0.35">
      <c r="A8675" s="10">
        <f>COUNTIF(Uniprot!$G$3:G8676,"+")</f>
        <v>19</v>
      </c>
      <c r="B8675" s="10">
        <f>COUNTIF(Uniprot!$G8676:G$9344,"-")</f>
        <v>669</v>
      </c>
      <c r="C8675" s="10">
        <f>COUNTIF(Uniprot!$G$3:G8676,"-")</f>
        <v>8655</v>
      </c>
      <c r="D8675">
        <f>COUNTIF(Uniprot!$G8676:G$9344,"+")</f>
        <v>0</v>
      </c>
      <c r="E8675" s="10">
        <f t="shared" si="540"/>
        <v>7.1999999999999995E-2</v>
      </c>
      <c r="F8675">
        <f t="shared" si="541"/>
        <v>0.92800000000000005</v>
      </c>
      <c r="G8675" s="10">
        <f t="shared" si="542"/>
        <v>1</v>
      </c>
      <c r="H8675">
        <f t="shared" si="543"/>
        <v>7.1999999999999953E-2</v>
      </c>
      <c r="I8675" s="7">
        <v>-21.2</v>
      </c>
    </row>
    <row r="8676" spans="1:9" x14ac:dyDescent="0.35">
      <c r="A8676" s="10">
        <f>COUNTIF(Uniprot!$G$3:G8677,"+")</f>
        <v>19</v>
      </c>
      <c r="B8676" s="10">
        <f>COUNTIF(Uniprot!$G8677:G$9344,"-")</f>
        <v>668</v>
      </c>
      <c r="C8676" s="10">
        <f>COUNTIF(Uniprot!$G$3:G8677,"-")</f>
        <v>8656</v>
      </c>
      <c r="D8676">
        <f>COUNTIF(Uniprot!$G8677:G$9344,"+")</f>
        <v>0</v>
      </c>
      <c r="E8676" s="10">
        <f t="shared" si="540"/>
        <v>7.1999999999999995E-2</v>
      </c>
      <c r="F8676">
        <f t="shared" si="541"/>
        <v>0.92800000000000005</v>
      </c>
      <c r="G8676" s="10">
        <f t="shared" si="542"/>
        <v>1</v>
      </c>
      <c r="H8676">
        <f t="shared" si="543"/>
        <v>7.1999999999999953E-2</v>
      </c>
      <c r="I8676" s="7">
        <v>-21.3</v>
      </c>
    </row>
    <row r="8677" spans="1:9" x14ac:dyDescent="0.35">
      <c r="A8677" s="10">
        <f>COUNTIF(Uniprot!$G$3:G8678,"+")</f>
        <v>19</v>
      </c>
      <c r="B8677" s="10">
        <f>COUNTIF(Uniprot!$G8678:G$9344,"-")</f>
        <v>667</v>
      </c>
      <c r="C8677" s="10">
        <f>COUNTIF(Uniprot!$G$3:G8678,"-")</f>
        <v>8657</v>
      </c>
      <c r="D8677">
        <f>COUNTIF(Uniprot!$G8678:G$9344,"+")</f>
        <v>0</v>
      </c>
      <c r="E8677" s="10">
        <f t="shared" si="540"/>
        <v>7.1999999999999995E-2</v>
      </c>
      <c r="F8677">
        <f t="shared" si="541"/>
        <v>0.92800000000000005</v>
      </c>
      <c r="G8677" s="10">
        <f t="shared" si="542"/>
        <v>1</v>
      </c>
      <c r="H8677">
        <f t="shared" si="543"/>
        <v>7.1999999999999953E-2</v>
      </c>
      <c r="I8677" s="7">
        <v>-21.4</v>
      </c>
    </row>
    <row r="8678" spans="1:9" x14ac:dyDescent="0.35">
      <c r="A8678" s="10">
        <f>COUNTIF(Uniprot!$G$3:G8679,"+")</f>
        <v>19</v>
      </c>
      <c r="B8678" s="10">
        <f>COUNTIF(Uniprot!$G8679:G$9344,"-")</f>
        <v>666</v>
      </c>
      <c r="C8678" s="10">
        <f>COUNTIF(Uniprot!$G$3:G8679,"-")</f>
        <v>8658</v>
      </c>
      <c r="D8678">
        <f>COUNTIF(Uniprot!$G8679:G$9344,"+")</f>
        <v>0</v>
      </c>
      <c r="E8678" s="10">
        <f t="shared" si="540"/>
        <v>7.0999999999999994E-2</v>
      </c>
      <c r="F8678">
        <f t="shared" si="541"/>
        <v>0.92900000000000005</v>
      </c>
      <c r="G8678" s="10">
        <f t="shared" si="542"/>
        <v>1</v>
      </c>
      <c r="H8678">
        <f t="shared" si="543"/>
        <v>7.0999999999999952E-2</v>
      </c>
      <c r="I8678" s="7">
        <v>-21.4</v>
      </c>
    </row>
    <row r="8679" spans="1:9" x14ac:dyDescent="0.35">
      <c r="A8679" s="10">
        <f>COUNTIF(Uniprot!$G$3:G8680,"+")</f>
        <v>19</v>
      </c>
      <c r="B8679" s="10">
        <f>COUNTIF(Uniprot!$G8680:G$9344,"-")</f>
        <v>665</v>
      </c>
      <c r="C8679" s="10">
        <f>COUNTIF(Uniprot!$G$3:G8680,"-")</f>
        <v>8659</v>
      </c>
      <c r="D8679">
        <f>COUNTIF(Uniprot!$G8680:G$9344,"+")</f>
        <v>0</v>
      </c>
      <c r="E8679" s="10">
        <f t="shared" si="540"/>
        <v>7.0999999999999994E-2</v>
      </c>
      <c r="F8679">
        <f t="shared" si="541"/>
        <v>0.92900000000000005</v>
      </c>
      <c r="G8679" s="10">
        <f t="shared" si="542"/>
        <v>1</v>
      </c>
      <c r="H8679">
        <f t="shared" si="543"/>
        <v>7.0999999999999952E-2</v>
      </c>
      <c r="I8679" s="7">
        <v>-21.4</v>
      </c>
    </row>
    <row r="8680" spans="1:9" x14ac:dyDescent="0.35">
      <c r="A8680" s="10">
        <f>COUNTIF(Uniprot!$G$3:G8681,"+")</f>
        <v>19</v>
      </c>
      <c r="B8680" s="10">
        <f>COUNTIF(Uniprot!$G8681:G$9344,"-")</f>
        <v>664</v>
      </c>
      <c r="C8680" s="10">
        <f>COUNTIF(Uniprot!$G$3:G8681,"-")</f>
        <v>8660</v>
      </c>
      <c r="D8680">
        <f>COUNTIF(Uniprot!$G8681:G$9344,"+")</f>
        <v>0</v>
      </c>
      <c r="E8680" s="10">
        <f t="shared" si="540"/>
        <v>7.0999999999999994E-2</v>
      </c>
      <c r="F8680">
        <f t="shared" si="541"/>
        <v>0.92900000000000005</v>
      </c>
      <c r="G8680" s="10">
        <f t="shared" si="542"/>
        <v>1</v>
      </c>
      <c r="H8680">
        <f t="shared" si="543"/>
        <v>7.0999999999999952E-2</v>
      </c>
      <c r="I8680" s="7">
        <v>-21.4</v>
      </c>
    </row>
    <row r="8681" spans="1:9" x14ac:dyDescent="0.35">
      <c r="A8681" s="10">
        <f>COUNTIF(Uniprot!$G$3:G8682,"+")</f>
        <v>19</v>
      </c>
      <c r="B8681" s="10">
        <f>COUNTIF(Uniprot!$G8682:G$9344,"-")</f>
        <v>663</v>
      </c>
      <c r="C8681" s="10">
        <f>COUNTIF(Uniprot!$G$3:G8682,"-")</f>
        <v>8661</v>
      </c>
      <c r="D8681">
        <f>COUNTIF(Uniprot!$G8682:G$9344,"+")</f>
        <v>0</v>
      </c>
      <c r="E8681" s="10">
        <f t="shared" si="540"/>
        <v>7.0999999999999994E-2</v>
      </c>
      <c r="F8681">
        <f t="shared" si="541"/>
        <v>0.92900000000000005</v>
      </c>
      <c r="G8681" s="10">
        <f t="shared" si="542"/>
        <v>1</v>
      </c>
      <c r="H8681">
        <f t="shared" si="543"/>
        <v>7.0999999999999952E-2</v>
      </c>
      <c r="I8681" s="7">
        <v>-21.4</v>
      </c>
    </row>
    <row r="8682" spans="1:9" x14ac:dyDescent="0.35">
      <c r="A8682" s="10">
        <f>COUNTIF(Uniprot!$G$3:G8683,"+")</f>
        <v>19</v>
      </c>
      <c r="B8682" s="10">
        <f>COUNTIF(Uniprot!$G8683:G$9344,"-")</f>
        <v>662</v>
      </c>
      <c r="C8682" s="10">
        <f>COUNTIF(Uniprot!$G$3:G8683,"-")</f>
        <v>8662</v>
      </c>
      <c r="D8682">
        <f>COUNTIF(Uniprot!$G8683:G$9344,"+")</f>
        <v>0</v>
      </c>
      <c r="E8682" s="10">
        <f t="shared" si="540"/>
        <v>7.0999999999999994E-2</v>
      </c>
      <c r="F8682">
        <f t="shared" si="541"/>
        <v>0.92900000000000005</v>
      </c>
      <c r="G8682" s="10">
        <f t="shared" si="542"/>
        <v>1</v>
      </c>
      <c r="H8682">
        <f t="shared" si="543"/>
        <v>7.0999999999999952E-2</v>
      </c>
      <c r="I8682" s="7">
        <v>-21.4</v>
      </c>
    </row>
    <row r="8683" spans="1:9" x14ac:dyDescent="0.35">
      <c r="A8683" s="10">
        <f>COUNTIF(Uniprot!$G$3:G8684,"+")</f>
        <v>19</v>
      </c>
      <c r="B8683" s="10">
        <f>COUNTIF(Uniprot!$G8684:G$9344,"-")</f>
        <v>661</v>
      </c>
      <c r="C8683" s="10">
        <f>COUNTIF(Uniprot!$G$3:G8684,"-")</f>
        <v>8663</v>
      </c>
      <c r="D8683">
        <f>COUNTIF(Uniprot!$G8684:G$9344,"+")</f>
        <v>0</v>
      </c>
      <c r="E8683" s="10">
        <f t="shared" si="540"/>
        <v>7.0999999999999994E-2</v>
      </c>
      <c r="F8683">
        <f t="shared" si="541"/>
        <v>0.92900000000000005</v>
      </c>
      <c r="G8683" s="10">
        <f t="shared" si="542"/>
        <v>1</v>
      </c>
      <c r="H8683">
        <f t="shared" si="543"/>
        <v>7.0999999999999952E-2</v>
      </c>
      <c r="I8683" s="7">
        <v>-21.4</v>
      </c>
    </row>
    <row r="8684" spans="1:9" x14ac:dyDescent="0.35">
      <c r="A8684" s="10">
        <f>COUNTIF(Uniprot!$G$3:G8685,"+")</f>
        <v>19</v>
      </c>
      <c r="B8684" s="10">
        <f>COUNTIF(Uniprot!$G8685:G$9344,"-")</f>
        <v>660</v>
      </c>
      <c r="C8684" s="10">
        <f>COUNTIF(Uniprot!$G$3:G8685,"-")</f>
        <v>8664</v>
      </c>
      <c r="D8684">
        <f>COUNTIF(Uniprot!$G8685:G$9344,"+")</f>
        <v>0</v>
      </c>
      <c r="E8684" s="10">
        <f t="shared" si="540"/>
        <v>7.0999999999999994E-2</v>
      </c>
      <c r="F8684">
        <f t="shared" si="541"/>
        <v>0.92900000000000005</v>
      </c>
      <c r="G8684" s="10">
        <f t="shared" si="542"/>
        <v>1</v>
      </c>
      <c r="H8684">
        <f t="shared" si="543"/>
        <v>7.0999999999999952E-2</v>
      </c>
      <c r="I8684" s="7">
        <v>-21.4</v>
      </c>
    </row>
    <row r="8685" spans="1:9" x14ac:dyDescent="0.35">
      <c r="A8685" s="10">
        <f>COUNTIF(Uniprot!$G$3:G8686,"+")</f>
        <v>19</v>
      </c>
      <c r="B8685" s="10">
        <f>COUNTIF(Uniprot!$G8686:G$9344,"-")</f>
        <v>659</v>
      </c>
      <c r="C8685" s="10">
        <f>COUNTIF(Uniprot!$G$3:G8686,"-")</f>
        <v>8665</v>
      </c>
      <c r="D8685">
        <f>COUNTIF(Uniprot!$G8686:G$9344,"+")</f>
        <v>0</v>
      </c>
      <c r="E8685" s="10">
        <f t="shared" si="540"/>
        <v>7.0999999999999994E-2</v>
      </c>
      <c r="F8685">
        <f t="shared" si="541"/>
        <v>0.92900000000000005</v>
      </c>
      <c r="G8685" s="10">
        <f t="shared" si="542"/>
        <v>1</v>
      </c>
      <c r="H8685">
        <f t="shared" si="543"/>
        <v>7.0999999999999952E-2</v>
      </c>
      <c r="I8685" s="7">
        <v>-21.5</v>
      </c>
    </row>
    <row r="8686" spans="1:9" x14ac:dyDescent="0.35">
      <c r="A8686" s="10">
        <f>COUNTIF(Uniprot!$G$3:G8687,"+")</f>
        <v>19</v>
      </c>
      <c r="B8686" s="10">
        <f>COUNTIF(Uniprot!$G8687:G$9344,"-")</f>
        <v>658</v>
      </c>
      <c r="C8686" s="10">
        <f>COUNTIF(Uniprot!$G$3:G8687,"-")</f>
        <v>8666</v>
      </c>
      <c r="D8686">
        <f>COUNTIF(Uniprot!$G8687:G$9344,"+")</f>
        <v>0</v>
      </c>
      <c r="E8686" s="10">
        <f t="shared" si="540"/>
        <v>7.0999999999999994E-2</v>
      </c>
      <c r="F8686">
        <f t="shared" si="541"/>
        <v>0.92900000000000005</v>
      </c>
      <c r="G8686" s="10">
        <f t="shared" si="542"/>
        <v>1</v>
      </c>
      <c r="H8686">
        <f t="shared" si="543"/>
        <v>7.0999999999999952E-2</v>
      </c>
      <c r="I8686" s="7">
        <v>-21.5</v>
      </c>
    </row>
    <row r="8687" spans="1:9" x14ac:dyDescent="0.35">
      <c r="A8687" s="10">
        <f>COUNTIF(Uniprot!$G$3:G8688,"+")</f>
        <v>19</v>
      </c>
      <c r="B8687" s="10">
        <f>COUNTIF(Uniprot!$G8688:G$9344,"-")</f>
        <v>657</v>
      </c>
      <c r="C8687" s="10">
        <f>COUNTIF(Uniprot!$G$3:G8688,"-")</f>
        <v>8667</v>
      </c>
      <c r="D8687">
        <f>COUNTIF(Uniprot!$G8688:G$9344,"+")</f>
        <v>0</v>
      </c>
      <c r="E8687" s="10">
        <f t="shared" si="540"/>
        <v>7.0000000000000007E-2</v>
      </c>
      <c r="F8687">
        <f t="shared" si="541"/>
        <v>0.92999999999999994</v>
      </c>
      <c r="G8687" s="10">
        <f t="shared" si="542"/>
        <v>1</v>
      </c>
      <c r="H8687">
        <f t="shared" si="543"/>
        <v>7.0000000000000062E-2</v>
      </c>
      <c r="I8687" s="7">
        <v>-21.5</v>
      </c>
    </row>
    <row r="8688" spans="1:9" x14ac:dyDescent="0.35">
      <c r="A8688" s="10">
        <f>COUNTIF(Uniprot!$G$3:G8689,"+")</f>
        <v>19</v>
      </c>
      <c r="B8688" s="10">
        <f>COUNTIF(Uniprot!$G8689:G$9344,"-")</f>
        <v>656</v>
      </c>
      <c r="C8688" s="10">
        <f>COUNTIF(Uniprot!$G$3:G8689,"-")</f>
        <v>8668</v>
      </c>
      <c r="D8688">
        <f>COUNTIF(Uniprot!$G8689:G$9344,"+")</f>
        <v>0</v>
      </c>
      <c r="E8688" s="10">
        <f t="shared" si="540"/>
        <v>7.0000000000000007E-2</v>
      </c>
      <c r="F8688">
        <f t="shared" si="541"/>
        <v>0.92999999999999994</v>
      </c>
      <c r="G8688" s="10">
        <f t="shared" si="542"/>
        <v>1</v>
      </c>
      <c r="H8688">
        <f t="shared" si="543"/>
        <v>7.0000000000000062E-2</v>
      </c>
      <c r="I8688" s="7">
        <v>-21.5</v>
      </c>
    </row>
    <row r="8689" spans="1:9" x14ac:dyDescent="0.35">
      <c r="A8689" s="10">
        <f>COUNTIF(Uniprot!$G$3:G8690,"+")</f>
        <v>19</v>
      </c>
      <c r="B8689" s="10">
        <f>COUNTIF(Uniprot!$G8690:G$9344,"-")</f>
        <v>655</v>
      </c>
      <c r="C8689" s="10">
        <f>COUNTIF(Uniprot!$G$3:G8690,"-")</f>
        <v>8669</v>
      </c>
      <c r="D8689">
        <f>COUNTIF(Uniprot!$G8690:G$9344,"+")</f>
        <v>0</v>
      </c>
      <c r="E8689" s="10">
        <f t="shared" si="540"/>
        <v>7.0000000000000007E-2</v>
      </c>
      <c r="F8689">
        <f t="shared" si="541"/>
        <v>0.92999999999999994</v>
      </c>
      <c r="G8689" s="10">
        <f t="shared" si="542"/>
        <v>1</v>
      </c>
      <c r="H8689">
        <f t="shared" si="543"/>
        <v>7.0000000000000062E-2</v>
      </c>
      <c r="I8689" s="7">
        <v>-21.5</v>
      </c>
    </row>
    <row r="8690" spans="1:9" x14ac:dyDescent="0.35">
      <c r="A8690" s="10">
        <f>COUNTIF(Uniprot!$G$3:G8691,"+")</f>
        <v>19</v>
      </c>
      <c r="B8690" s="10">
        <f>COUNTIF(Uniprot!$G8691:G$9344,"-")</f>
        <v>654</v>
      </c>
      <c r="C8690" s="10">
        <f>COUNTIF(Uniprot!$G$3:G8691,"-")</f>
        <v>8670</v>
      </c>
      <c r="D8690">
        <f>COUNTIF(Uniprot!$G8691:G$9344,"+")</f>
        <v>0</v>
      </c>
      <c r="E8690" s="10">
        <f t="shared" si="540"/>
        <v>7.0000000000000007E-2</v>
      </c>
      <c r="F8690">
        <f t="shared" si="541"/>
        <v>0.92999999999999994</v>
      </c>
      <c r="G8690" s="10">
        <f t="shared" si="542"/>
        <v>1</v>
      </c>
      <c r="H8690">
        <f t="shared" si="543"/>
        <v>7.0000000000000062E-2</v>
      </c>
      <c r="I8690" s="7">
        <v>-21.5</v>
      </c>
    </row>
    <row r="8691" spans="1:9" x14ac:dyDescent="0.35">
      <c r="A8691" s="10">
        <f>COUNTIF(Uniprot!$G$3:G8692,"+")</f>
        <v>19</v>
      </c>
      <c r="B8691" s="10">
        <f>COUNTIF(Uniprot!$G8692:G$9344,"-")</f>
        <v>653</v>
      </c>
      <c r="C8691" s="10">
        <f>COUNTIF(Uniprot!$G$3:G8692,"-")</f>
        <v>8671</v>
      </c>
      <c r="D8691">
        <f>COUNTIF(Uniprot!$G8692:G$9344,"+")</f>
        <v>0</v>
      </c>
      <c r="E8691" s="10">
        <f t="shared" si="540"/>
        <v>7.0000000000000007E-2</v>
      </c>
      <c r="F8691">
        <f t="shared" si="541"/>
        <v>0.92999999999999994</v>
      </c>
      <c r="G8691" s="10">
        <f t="shared" si="542"/>
        <v>1</v>
      </c>
      <c r="H8691">
        <f t="shared" si="543"/>
        <v>7.0000000000000062E-2</v>
      </c>
      <c r="I8691" s="7">
        <v>-21.5</v>
      </c>
    </row>
    <row r="8692" spans="1:9" x14ac:dyDescent="0.35">
      <c r="A8692" s="10">
        <f>COUNTIF(Uniprot!$G$3:G8693,"+")</f>
        <v>19</v>
      </c>
      <c r="B8692" s="10">
        <f>COUNTIF(Uniprot!$G8693:G$9344,"-")</f>
        <v>652</v>
      </c>
      <c r="C8692" s="10">
        <f>COUNTIF(Uniprot!$G$3:G8693,"-")</f>
        <v>8672</v>
      </c>
      <c r="D8692">
        <f>COUNTIF(Uniprot!$G8693:G$9344,"+")</f>
        <v>0</v>
      </c>
      <c r="E8692" s="10">
        <f t="shared" si="540"/>
        <v>7.0000000000000007E-2</v>
      </c>
      <c r="F8692">
        <f t="shared" si="541"/>
        <v>0.92999999999999994</v>
      </c>
      <c r="G8692" s="10">
        <f t="shared" si="542"/>
        <v>1</v>
      </c>
      <c r="H8692">
        <f t="shared" si="543"/>
        <v>7.0000000000000062E-2</v>
      </c>
      <c r="I8692" s="7">
        <v>-21.5</v>
      </c>
    </row>
    <row r="8693" spans="1:9" x14ac:dyDescent="0.35">
      <c r="A8693" s="10">
        <f>COUNTIF(Uniprot!$G$3:G8694,"+")</f>
        <v>19</v>
      </c>
      <c r="B8693" s="10">
        <f>COUNTIF(Uniprot!$G8694:G$9344,"-")</f>
        <v>651</v>
      </c>
      <c r="C8693" s="10">
        <f>COUNTIF(Uniprot!$G$3:G8694,"-")</f>
        <v>8673</v>
      </c>
      <c r="D8693">
        <f>COUNTIF(Uniprot!$G8694:G$9344,"+")</f>
        <v>0</v>
      </c>
      <c r="E8693" s="10">
        <f t="shared" si="540"/>
        <v>7.0000000000000007E-2</v>
      </c>
      <c r="F8693">
        <f t="shared" si="541"/>
        <v>0.92999999999999994</v>
      </c>
      <c r="G8693" s="10">
        <f t="shared" si="542"/>
        <v>1</v>
      </c>
      <c r="H8693">
        <f t="shared" si="543"/>
        <v>7.0000000000000062E-2</v>
      </c>
      <c r="I8693" s="7">
        <v>-21.6</v>
      </c>
    </row>
    <row r="8694" spans="1:9" x14ac:dyDescent="0.35">
      <c r="A8694" s="10">
        <f>COUNTIF(Uniprot!$G$3:G8695,"+")</f>
        <v>19</v>
      </c>
      <c r="B8694" s="10">
        <f>COUNTIF(Uniprot!$G8695:G$9344,"-")</f>
        <v>650</v>
      </c>
      <c r="C8694" s="10">
        <f>COUNTIF(Uniprot!$G$3:G8695,"-")</f>
        <v>8674</v>
      </c>
      <c r="D8694">
        <f>COUNTIF(Uniprot!$G8695:G$9344,"+")</f>
        <v>0</v>
      </c>
      <c r="E8694" s="10">
        <f t="shared" si="540"/>
        <v>7.0000000000000007E-2</v>
      </c>
      <c r="F8694">
        <f t="shared" si="541"/>
        <v>0.92999999999999994</v>
      </c>
      <c r="G8694" s="10">
        <f t="shared" si="542"/>
        <v>1</v>
      </c>
      <c r="H8694">
        <f t="shared" si="543"/>
        <v>7.0000000000000062E-2</v>
      </c>
      <c r="I8694" s="7">
        <v>-21.6</v>
      </c>
    </row>
    <row r="8695" spans="1:9" x14ac:dyDescent="0.35">
      <c r="A8695" s="10">
        <f>COUNTIF(Uniprot!$G$3:G8696,"+")</f>
        <v>19</v>
      </c>
      <c r="B8695" s="10">
        <f>COUNTIF(Uniprot!$G8696:G$9344,"-")</f>
        <v>649</v>
      </c>
      <c r="C8695" s="10">
        <f>COUNTIF(Uniprot!$G$3:G8696,"-")</f>
        <v>8675</v>
      </c>
      <c r="D8695">
        <f>COUNTIF(Uniprot!$G8696:G$9344,"+")</f>
        <v>0</v>
      </c>
      <c r="E8695" s="10">
        <f t="shared" si="540"/>
        <v>7.0000000000000007E-2</v>
      </c>
      <c r="F8695">
        <f t="shared" si="541"/>
        <v>0.92999999999999994</v>
      </c>
      <c r="G8695" s="10">
        <f t="shared" si="542"/>
        <v>1</v>
      </c>
      <c r="H8695">
        <f t="shared" si="543"/>
        <v>7.0000000000000062E-2</v>
      </c>
      <c r="I8695" s="7">
        <v>-21.6</v>
      </c>
    </row>
    <row r="8696" spans="1:9" x14ac:dyDescent="0.35">
      <c r="A8696" s="10">
        <f>COUNTIF(Uniprot!$G$3:G8697,"+")</f>
        <v>19</v>
      </c>
      <c r="B8696" s="10">
        <f>COUNTIF(Uniprot!$G8697:G$9344,"-")</f>
        <v>648</v>
      </c>
      <c r="C8696" s="10">
        <f>COUNTIF(Uniprot!$G$3:G8697,"-")</f>
        <v>8676</v>
      </c>
      <c r="D8696">
        <f>COUNTIF(Uniprot!$G8697:G$9344,"+")</f>
        <v>0</v>
      </c>
      <c r="E8696" s="10">
        <f t="shared" si="540"/>
        <v>6.9000000000000006E-2</v>
      </c>
      <c r="F8696">
        <f t="shared" si="541"/>
        <v>0.93100000000000005</v>
      </c>
      <c r="G8696" s="10">
        <f t="shared" si="542"/>
        <v>1</v>
      </c>
      <c r="H8696">
        <f t="shared" si="543"/>
        <v>6.899999999999995E-2</v>
      </c>
      <c r="I8696" s="7">
        <v>-21.6</v>
      </c>
    </row>
    <row r="8697" spans="1:9" x14ac:dyDescent="0.35">
      <c r="A8697" s="10">
        <f>COUNTIF(Uniprot!$G$3:G8698,"+")</f>
        <v>19</v>
      </c>
      <c r="B8697" s="10">
        <f>COUNTIF(Uniprot!$G8698:G$9344,"-")</f>
        <v>647</v>
      </c>
      <c r="C8697" s="10">
        <f>COUNTIF(Uniprot!$G$3:G8698,"-")</f>
        <v>8677</v>
      </c>
      <c r="D8697">
        <f>COUNTIF(Uniprot!$G8698:G$9344,"+")</f>
        <v>0</v>
      </c>
      <c r="E8697" s="10">
        <f t="shared" si="540"/>
        <v>6.9000000000000006E-2</v>
      </c>
      <c r="F8697">
        <f t="shared" si="541"/>
        <v>0.93100000000000005</v>
      </c>
      <c r="G8697" s="10">
        <f t="shared" si="542"/>
        <v>1</v>
      </c>
      <c r="H8697">
        <f t="shared" si="543"/>
        <v>6.899999999999995E-2</v>
      </c>
      <c r="I8697" s="7">
        <v>-21.6</v>
      </c>
    </row>
    <row r="8698" spans="1:9" x14ac:dyDescent="0.35">
      <c r="A8698" s="10">
        <f>COUNTIF(Uniprot!$G$3:G8699,"+")</f>
        <v>19</v>
      </c>
      <c r="B8698" s="10">
        <f>COUNTIF(Uniprot!$G8699:G$9344,"-")</f>
        <v>646</v>
      </c>
      <c r="C8698" s="10">
        <f>COUNTIF(Uniprot!$G$3:G8699,"-")</f>
        <v>8678</v>
      </c>
      <c r="D8698">
        <f>COUNTIF(Uniprot!$G8699:G$9344,"+")</f>
        <v>0</v>
      </c>
      <c r="E8698" s="10">
        <f t="shared" si="540"/>
        <v>6.9000000000000006E-2</v>
      </c>
      <c r="F8698">
        <f t="shared" si="541"/>
        <v>0.93100000000000005</v>
      </c>
      <c r="G8698" s="10">
        <f t="shared" si="542"/>
        <v>1</v>
      </c>
      <c r="H8698">
        <f t="shared" si="543"/>
        <v>6.899999999999995E-2</v>
      </c>
      <c r="I8698" s="7">
        <v>-21.6</v>
      </c>
    </row>
    <row r="8699" spans="1:9" x14ac:dyDescent="0.35">
      <c r="A8699" s="10">
        <f>COUNTIF(Uniprot!$G$3:G8700,"+")</f>
        <v>19</v>
      </c>
      <c r="B8699" s="10">
        <f>COUNTIF(Uniprot!$G8700:G$9344,"-")</f>
        <v>645</v>
      </c>
      <c r="C8699" s="10">
        <f>COUNTIF(Uniprot!$G$3:G8700,"-")</f>
        <v>8679</v>
      </c>
      <c r="D8699">
        <f>COUNTIF(Uniprot!$G8700:G$9344,"+")</f>
        <v>0</v>
      </c>
      <c r="E8699" s="10">
        <f t="shared" si="540"/>
        <v>6.9000000000000006E-2</v>
      </c>
      <c r="F8699">
        <f t="shared" si="541"/>
        <v>0.93100000000000005</v>
      </c>
      <c r="G8699" s="10">
        <f t="shared" si="542"/>
        <v>1</v>
      </c>
      <c r="H8699">
        <f t="shared" si="543"/>
        <v>6.899999999999995E-2</v>
      </c>
      <c r="I8699" s="7">
        <v>-21.6</v>
      </c>
    </row>
    <row r="8700" spans="1:9" x14ac:dyDescent="0.35">
      <c r="A8700" s="10">
        <f>COUNTIF(Uniprot!$G$3:G8701,"+")</f>
        <v>19</v>
      </c>
      <c r="B8700" s="10">
        <f>COUNTIF(Uniprot!$G8701:G$9344,"-")</f>
        <v>644</v>
      </c>
      <c r="C8700" s="10">
        <f>COUNTIF(Uniprot!$G$3:G8701,"-")</f>
        <v>8680</v>
      </c>
      <c r="D8700">
        <f>COUNTIF(Uniprot!$G8701:G$9344,"+")</f>
        <v>0</v>
      </c>
      <c r="E8700" s="10">
        <f t="shared" si="540"/>
        <v>6.9000000000000006E-2</v>
      </c>
      <c r="F8700">
        <f t="shared" si="541"/>
        <v>0.93100000000000005</v>
      </c>
      <c r="G8700" s="10">
        <f t="shared" si="542"/>
        <v>1</v>
      </c>
      <c r="H8700">
        <f t="shared" si="543"/>
        <v>6.899999999999995E-2</v>
      </c>
      <c r="I8700" s="7">
        <v>-21.6</v>
      </c>
    </row>
    <row r="8701" spans="1:9" x14ac:dyDescent="0.35">
      <c r="A8701" s="10">
        <f>COUNTIF(Uniprot!$G$3:G8702,"+")</f>
        <v>19</v>
      </c>
      <c r="B8701" s="10">
        <f>COUNTIF(Uniprot!$G8702:G$9344,"-")</f>
        <v>643</v>
      </c>
      <c r="C8701" s="10">
        <f>COUNTIF(Uniprot!$G$3:G8702,"-")</f>
        <v>8681</v>
      </c>
      <c r="D8701">
        <f>COUNTIF(Uniprot!$G8702:G$9344,"+")</f>
        <v>0</v>
      </c>
      <c r="E8701" s="10">
        <f t="shared" si="540"/>
        <v>6.9000000000000006E-2</v>
      </c>
      <c r="F8701">
        <f t="shared" si="541"/>
        <v>0.93100000000000005</v>
      </c>
      <c r="G8701" s="10">
        <f t="shared" si="542"/>
        <v>1</v>
      </c>
      <c r="H8701">
        <f t="shared" si="543"/>
        <v>6.899999999999995E-2</v>
      </c>
      <c r="I8701" s="7">
        <v>-21.6</v>
      </c>
    </row>
    <row r="8702" spans="1:9" x14ac:dyDescent="0.35">
      <c r="A8702" s="10">
        <f>COUNTIF(Uniprot!$G$3:G8703,"+")</f>
        <v>19</v>
      </c>
      <c r="B8702" s="10">
        <f>COUNTIF(Uniprot!$G8703:G$9344,"-")</f>
        <v>642</v>
      </c>
      <c r="C8702" s="10">
        <f>COUNTIF(Uniprot!$G$3:G8703,"-")</f>
        <v>8682</v>
      </c>
      <c r="D8702">
        <f>COUNTIF(Uniprot!$G8703:G$9344,"+")</f>
        <v>0</v>
      </c>
      <c r="E8702" s="10">
        <f t="shared" si="540"/>
        <v>6.9000000000000006E-2</v>
      </c>
      <c r="F8702">
        <f t="shared" si="541"/>
        <v>0.93100000000000005</v>
      </c>
      <c r="G8702" s="10">
        <f t="shared" si="542"/>
        <v>1</v>
      </c>
      <c r="H8702">
        <f t="shared" si="543"/>
        <v>6.899999999999995E-2</v>
      </c>
      <c r="I8702" s="7">
        <v>-21.6</v>
      </c>
    </row>
    <row r="8703" spans="1:9" x14ac:dyDescent="0.35">
      <c r="A8703" s="10">
        <f>COUNTIF(Uniprot!$G$3:G8704,"+")</f>
        <v>19</v>
      </c>
      <c r="B8703" s="10">
        <f>COUNTIF(Uniprot!$G8704:G$9344,"-")</f>
        <v>641</v>
      </c>
      <c r="C8703" s="10">
        <f>COUNTIF(Uniprot!$G$3:G8704,"-")</f>
        <v>8683</v>
      </c>
      <c r="D8703">
        <f>COUNTIF(Uniprot!$G8704:G$9344,"+")</f>
        <v>0</v>
      </c>
      <c r="E8703" s="10">
        <f t="shared" si="540"/>
        <v>6.9000000000000006E-2</v>
      </c>
      <c r="F8703">
        <f t="shared" si="541"/>
        <v>0.93100000000000005</v>
      </c>
      <c r="G8703" s="10">
        <f t="shared" si="542"/>
        <v>1</v>
      </c>
      <c r="H8703">
        <f t="shared" si="543"/>
        <v>6.899999999999995E-2</v>
      </c>
      <c r="I8703" s="7">
        <v>-21.6</v>
      </c>
    </row>
    <row r="8704" spans="1:9" x14ac:dyDescent="0.35">
      <c r="A8704" s="10">
        <f>COUNTIF(Uniprot!$G$3:G8705,"+")</f>
        <v>19</v>
      </c>
      <c r="B8704" s="10">
        <f>COUNTIF(Uniprot!$G8705:G$9344,"-")</f>
        <v>640</v>
      </c>
      <c r="C8704" s="10">
        <f>COUNTIF(Uniprot!$G$3:G8705,"-")</f>
        <v>8684</v>
      </c>
      <c r="D8704">
        <f>COUNTIF(Uniprot!$G8705:G$9344,"+")</f>
        <v>0</v>
      </c>
      <c r="E8704" s="10">
        <f t="shared" si="540"/>
        <v>6.9000000000000006E-2</v>
      </c>
      <c r="F8704">
        <f t="shared" si="541"/>
        <v>0.93100000000000005</v>
      </c>
      <c r="G8704" s="10">
        <f t="shared" si="542"/>
        <v>1</v>
      </c>
      <c r="H8704">
        <f t="shared" si="543"/>
        <v>6.899999999999995E-2</v>
      </c>
      <c r="I8704" s="7">
        <v>-21.6</v>
      </c>
    </row>
    <row r="8705" spans="1:9" x14ac:dyDescent="0.35">
      <c r="A8705" s="10">
        <f>COUNTIF(Uniprot!$G$3:G8706,"+")</f>
        <v>19</v>
      </c>
      <c r="B8705" s="10">
        <f>COUNTIF(Uniprot!$G8706:G$9344,"-")</f>
        <v>639</v>
      </c>
      <c r="C8705" s="10">
        <f>COUNTIF(Uniprot!$G$3:G8706,"-")</f>
        <v>8685</v>
      </c>
      <c r="D8705">
        <f>COUNTIF(Uniprot!$G8706:G$9344,"+")</f>
        <v>0</v>
      </c>
      <c r="E8705" s="10">
        <f t="shared" si="540"/>
        <v>6.9000000000000006E-2</v>
      </c>
      <c r="F8705">
        <f t="shared" si="541"/>
        <v>0.93100000000000005</v>
      </c>
      <c r="G8705" s="10">
        <f t="shared" si="542"/>
        <v>1</v>
      </c>
      <c r="H8705">
        <f t="shared" si="543"/>
        <v>6.899999999999995E-2</v>
      </c>
      <c r="I8705" s="7">
        <v>-21.6</v>
      </c>
    </row>
    <row r="8706" spans="1:9" x14ac:dyDescent="0.35">
      <c r="A8706" s="10">
        <f>COUNTIF(Uniprot!$G$3:G8707,"+")</f>
        <v>19</v>
      </c>
      <c r="B8706" s="10">
        <f>COUNTIF(Uniprot!$G8707:G$9344,"-")</f>
        <v>638</v>
      </c>
      <c r="C8706" s="10">
        <f>COUNTIF(Uniprot!$G$3:G8707,"-")</f>
        <v>8686</v>
      </c>
      <c r="D8706">
        <f>COUNTIF(Uniprot!$G8707:G$9344,"+")</f>
        <v>0</v>
      </c>
      <c r="E8706" s="10">
        <f t="shared" si="540"/>
        <v>6.8000000000000005E-2</v>
      </c>
      <c r="F8706">
        <f t="shared" si="541"/>
        <v>0.93199999999999994</v>
      </c>
      <c r="G8706" s="10">
        <f t="shared" si="542"/>
        <v>1</v>
      </c>
      <c r="H8706">
        <f t="shared" si="543"/>
        <v>6.800000000000006E-2</v>
      </c>
      <c r="I8706" s="7">
        <v>-21.6</v>
      </c>
    </row>
    <row r="8707" spans="1:9" x14ac:dyDescent="0.35">
      <c r="A8707" s="10">
        <f>COUNTIF(Uniprot!$G$3:G8708,"+")</f>
        <v>19</v>
      </c>
      <c r="B8707" s="10">
        <f>COUNTIF(Uniprot!$G8708:G$9344,"-")</f>
        <v>637</v>
      </c>
      <c r="C8707" s="10">
        <f>COUNTIF(Uniprot!$G$3:G8708,"-")</f>
        <v>8687</v>
      </c>
      <c r="D8707">
        <f>COUNTIF(Uniprot!$G8708:G$9344,"+")</f>
        <v>0</v>
      </c>
      <c r="E8707" s="10">
        <f t="shared" ref="E8707:E8770" si="544">ROUND(B8707/(B8707+C8707),3)</f>
        <v>6.8000000000000005E-2</v>
      </c>
      <c r="F8707">
        <f t="shared" ref="F8707:F8770" si="545">1-E8707</f>
        <v>0.93199999999999994</v>
      </c>
      <c r="G8707" s="10">
        <f t="shared" ref="G8707:G8770" si="546">ROUND(A8707/(A8707+D8707),3)</f>
        <v>1</v>
      </c>
      <c r="H8707">
        <f t="shared" ref="H8707:H8770" si="547">G8707-F8707</f>
        <v>6.800000000000006E-2</v>
      </c>
      <c r="I8707" s="7">
        <v>-21.7</v>
      </c>
    </row>
    <row r="8708" spans="1:9" x14ac:dyDescent="0.35">
      <c r="A8708" s="10">
        <f>COUNTIF(Uniprot!$G$3:G8709,"+")</f>
        <v>19</v>
      </c>
      <c r="B8708" s="10">
        <f>COUNTIF(Uniprot!$G8709:G$9344,"-")</f>
        <v>636</v>
      </c>
      <c r="C8708" s="10">
        <f>COUNTIF(Uniprot!$G$3:G8709,"-")</f>
        <v>8688</v>
      </c>
      <c r="D8708">
        <f>COUNTIF(Uniprot!$G8709:G$9344,"+")</f>
        <v>0</v>
      </c>
      <c r="E8708" s="10">
        <f t="shared" si="544"/>
        <v>6.8000000000000005E-2</v>
      </c>
      <c r="F8708">
        <f t="shared" si="545"/>
        <v>0.93199999999999994</v>
      </c>
      <c r="G8708" s="10">
        <f t="shared" si="546"/>
        <v>1</v>
      </c>
      <c r="H8708">
        <f t="shared" si="547"/>
        <v>6.800000000000006E-2</v>
      </c>
      <c r="I8708" s="7">
        <v>-21.7</v>
      </c>
    </row>
    <row r="8709" spans="1:9" x14ac:dyDescent="0.35">
      <c r="A8709" s="10">
        <f>COUNTIF(Uniprot!$G$3:G8710,"+")</f>
        <v>19</v>
      </c>
      <c r="B8709" s="10">
        <f>COUNTIF(Uniprot!$G8710:G$9344,"-")</f>
        <v>635</v>
      </c>
      <c r="C8709" s="10">
        <f>COUNTIF(Uniprot!$G$3:G8710,"-")</f>
        <v>8689</v>
      </c>
      <c r="D8709">
        <f>COUNTIF(Uniprot!$G8710:G$9344,"+")</f>
        <v>0</v>
      </c>
      <c r="E8709" s="10">
        <f t="shared" si="544"/>
        <v>6.8000000000000005E-2</v>
      </c>
      <c r="F8709">
        <f t="shared" si="545"/>
        <v>0.93199999999999994</v>
      </c>
      <c r="G8709" s="10">
        <f t="shared" si="546"/>
        <v>1</v>
      </c>
      <c r="H8709">
        <f t="shared" si="547"/>
        <v>6.800000000000006E-2</v>
      </c>
      <c r="I8709" s="7">
        <v>-21.7</v>
      </c>
    </row>
    <row r="8710" spans="1:9" x14ac:dyDescent="0.35">
      <c r="A8710" s="10">
        <f>COUNTIF(Uniprot!$G$3:G8711,"+")</f>
        <v>19</v>
      </c>
      <c r="B8710" s="10">
        <f>COUNTIF(Uniprot!$G8711:G$9344,"-")</f>
        <v>634</v>
      </c>
      <c r="C8710" s="10">
        <f>COUNTIF(Uniprot!$G$3:G8711,"-")</f>
        <v>8690</v>
      </c>
      <c r="D8710">
        <f>COUNTIF(Uniprot!$G8711:G$9344,"+")</f>
        <v>0</v>
      </c>
      <c r="E8710" s="10">
        <f t="shared" si="544"/>
        <v>6.8000000000000005E-2</v>
      </c>
      <c r="F8710">
        <f t="shared" si="545"/>
        <v>0.93199999999999994</v>
      </c>
      <c r="G8710" s="10">
        <f t="shared" si="546"/>
        <v>1</v>
      </c>
      <c r="H8710">
        <f t="shared" si="547"/>
        <v>6.800000000000006E-2</v>
      </c>
      <c r="I8710" s="7">
        <v>-21.7</v>
      </c>
    </row>
    <row r="8711" spans="1:9" x14ac:dyDescent="0.35">
      <c r="A8711" s="10">
        <f>COUNTIF(Uniprot!$G$3:G8712,"+")</f>
        <v>19</v>
      </c>
      <c r="B8711" s="10">
        <f>COUNTIF(Uniprot!$G8712:G$9344,"-")</f>
        <v>633</v>
      </c>
      <c r="C8711" s="10">
        <f>COUNTIF(Uniprot!$G$3:G8712,"-")</f>
        <v>8691</v>
      </c>
      <c r="D8711">
        <f>COUNTIF(Uniprot!$G8712:G$9344,"+")</f>
        <v>0</v>
      </c>
      <c r="E8711" s="10">
        <f t="shared" si="544"/>
        <v>6.8000000000000005E-2</v>
      </c>
      <c r="F8711">
        <f t="shared" si="545"/>
        <v>0.93199999999999994</v>
      </c>
      <c r="G8711" s="10">
        <f t="shared" si="546"/>
        <v>1</v>
      </c>
      <c r="H8711">
        <f t="shared" si="547"/>
        <v>6.800000000000006E-2</v>
      </c>
      <c r="I8711" s="7">
        <v>-21.7</v>
      </c>
    </row>
    <row r="8712" spans="1:9" x14ac:dyDescent="0.35">
      <c r="A8712" s="10">
        <f>COUNTIF(Uniprot!$G$3:G8713,"+")</f>
        <v>19</v>
      </c>
      <c r="B8712" s="10">
        <f>COUNTIF(Uniprot!$G8713:G$9344,"-")</f>
        <v>632</v>
      </c>
      <c r="C8712" s="10">
        <f>COUNTIF(Uniprot!$G$3:G8713,"-")</f>
        <v>8692</v>
      </c>
      <c r="D8712">
        <f>COUNTIF(Uniprot!$G8713:G$9344,"+")</f>
        <v>0</v>
      </c>
      <c r="E8712" s="10">
        <f t="shared" si="544"/>
        <v>6.8000000000000005E-2</v>
      </c>
      <c r="F8712">
        <f t="shared" si="545"/>
        <v>0.93199999999999994</v>
      </c>
      <c r="G8712" s="10">
        <f t="shared" si="546"/>
        <v>1</v>
      </c>
      <c r="H8712">
        <f t="shared" si="547"/>
        <v>6.800000000000006E-2</v>
      </c>
      <c r="I8712" s="7">
        <v>-21.7</v>
      </c>
    </row>
    <row r="8713" spans="1:9" x14ac:dyDescent="0.35">
      <c r="A8713" s="10">
        <f>COUNTIF(Uniprot!$G$3:G8714,"+")</f>
        <v>19</v>
      </c>
      <c r="B8713" s="10">
        <f>COUNTIF(Uniprot!$G8714:G$9344,"-")</f>
        <v>631</v>
      </c>
      <c r="C8713" s="10">
        <f>COUNTIF(Uniprot!$G$3:G8714,"-")</f>
        <v>8693</v>
      </c>
      <c r="D8713">
        <f>COUNTIF(Uniprot!$G8714:G$9344,"+")</f>
        <v>0</v>
      </c>
      <c r="E8713" s="10">
        <f t="shared" si="544"/>
        <v>6.8000000000000005E-2</v>
      </c>
      <c r="F8713">
        <f t="shared" si="545"/>
        <v>0.93199999999999994</v>
      </c>
      <c r="G8713" s="10">
        <f t="shared" si="546"/>
        <v>1</v>
      </c>
      <c r="H8713">
        <f t="shared" si="547"/>
        <v>6.800000000000006E-2</v>
      </c>
      <c r="I8713" s="7">
        <v>-21.7</v>
      </c>
    </row>
    <row r="8714" spans="1:9" x14ac:dyDescent="0.35">
      <c r="A8714" s="10">
        <f>COUNTIF(Uniprot!$G$3:G8715,"+")</f>
        <v>19</v>
      </c>
      <c r="B8714" s="10">
        <f>COUNTIF(Uniprot!$G8715:G$9344,"-")</f>
        <v>630</v>
      </c>
      <c r="C8714" s="10">
        <f>COUNTIF(Uniprot!$G$3:G8715,"-")</f>
        <v>8694</v>
      </c>
      <c r="D8714">
        <f>COUNTIF(Uniprot!$G8715:G$9344,"+")</f>
        <v>0</v>
      </c>
      <c r="E8714" s="10">
        <f t="shared" si="544"/>
        <v>6.8000000000000005E-2</v>
      </c>
      <c r="F8714">
        <f t="shared" si="545"/>
        <v>0.93199999999999994</v>
      </c>
      <c r="G8714" s="10">
        <f t="shared" si="546"/>
        <v>1</v>
      </c>
      <c r="H8714">
        <f t="shared" si="547"/>
        <v>6.800000000000006E-2</v>
      </c>
      <c r="I8714" s="7">
        <v>-21.7</v>
      </c>
    </row>
    <row r="8715" spans="1:9" x14ac:dyDescent="0.35">
      <c r="A8715" s="10">
        <f>COUNTIF(Uniprot!$G$3:G8716,"+")</f>
        <v>19</v>
      </c>
      <c r="B8715" s="10">
        <f>COUNTIF(Uniprot!$G8716:G$9344,"-")</f>
        <v>629</v>
      </c>
      <c r="C8715" s="10">
        <f>COUNTIF(Uniprot!$G$3:G8716,"-")</f>
        <v>8695</v>
      </c>
      <c r="D8715">
        <f>COUNTIF(Uniprot!$G8716:G$9344,"+")</f>
        <v>0</v>
      </c>
      <c r="E8715" s="10">
        <f t="shared" si="544"/>
        <v>6.7000000000000004E-2</v>
      </c>
      <c r="F8715">
        <f t="shared" si="545"/>
        <v>0.93300000000000005</v>
      </c>
      <c r="G8715" s="10">
        <f t="shared" si="546"/>
        <v>1</v>
      </c>
      <c r="H8715">
        <f t="shared" si="547"/>
        <v>6.6999999999999948E-2</v>
      </c>
      <c r="I8715" s="7">
        <v>-21.7</v>
      </c>
    </row>
    <row r="8716" spans="1:9" x14ac:dyDescent="0.35">
      <c r="A8716" s="10">
        <f>COUNTIF(Uniprot!$G$3:G8717,"+")</f>
        <v>19</v>
      </c>
      <c r="B8716" s="10">
        <f>COUNTIF(Uniprot!$G8717:G$9344,"-")</f>
        <v>628</v>
      </c>
      <c r="C8716" s="10">
        <f>COUNTIF(Uniprot!$G$3:G8717,"-")</f>
        <v>8696</v>
      </c>
      <c r="D8716">
        <f>COUNTIF(Uniprot!$G8717:G$9344,"+")</f>
        <v>0</v>
      </c>
      <c r="E8716" s="10">
        <f t="shared" si="544"/>
        <v>6.7000000000000004E-2</v>
      </c>
      <c r="F8716">
        <f t="shared" si="545"/>
        <v>0.93300000000000005</v>
      </c>
      <c r="G8716" s="10">
        <f t="shared" si="546"/>
        <v>1</v>
      </c>
      <c r="H8716">
        <f t="shared" si="547"/>
        <v>6.6999999999999948E-2</v>
      </c>
      <c r="I8716" s="7">
        <v>-21.8</v>
      </c>
    </row>
    <row r="8717" spans="1:9" x14ac:dyDescent="0.35">
      <c r="A8717" s="10">
        <f>COUNTIF(Uniprot!$G$3:G8718,"+")</f>
        <v>19</v>
      </c>
      <c r="B8717" s="10">
        <f>COUNTIF(Uniprot!$G8718:G$9344,"-")</f>
        <v>627</v>
      </c>
      <c r="C8717" s="10">
        <f>COUNTIF(Uniprot!$G$3:G8718,"-")</f>
        <v>8697</v>
      </c>
      <c r="D8717">
        <f>COUNTIF(Uniprot!$G8718:G$9344,"+")</f>
        <v>0</v>
      </c>
      <c r="E8717" s="10">
        <f t="shared" si="544"/>
        <v>6.7000000000000004E-2</v>
      </c>
      <c r="F8717">
        <f t="shared" si="545"/>
        <v>0.93300000000000005</v>
      </c>
      <c r="G8717" s="10">
        <f t="shared" si="546"/>
        <v>1</v>
      </c>
      <c r="H8717">
        <f t="shared" si="547"/>
        <v>6.6999999999999948E-2</v>
      </c>
      <c r="I8717" s="7">
        <v>-21.8</v>
      </c>
    </row>
    <row r="8718" spans="1:9" x14ac:dyDescent="0.35">
      <c r="A8718" s="10">
        <f>COUNTIF(Uniprot!$G$3:G8719,"+")</f>
        <v>19</v>
      </c>
      <c r="B8718" s="10">
        <f>COUNTIF(Uniprot!$G8719:G$9344,"-")</f>
        <v>626</v>
      </c>
      <c r="C8718" s="10">
        <f>COUNTIF(Uniprot!$G$3:G8719,"-")</f>
        <v>8698</v>
      </c>
      <c r="D8718">
        <f>COUNTIF(Uniprot!$G8719:G$9344,"+")</f>
        <v>0</v>
      </c>
      <c r="E8718" s="10">
        <f t="shared" si="544"/>
        <v>6.7000000000000004E-2</v>
      </c>
      <c r="F8718">
        <f t="shared" si="545"/>
        <v>0.93300000000000005</v>
      </c>
      <c r="G8718" s="10">
        <f t="shared" si="546"/>
        <v>1</v>
      </c>
      <c r="H8718">
        <f t="shared" si="547"/>
        <v>6.6999999999999948E-2</v>
      </c>
      <c r="I8718" s="7">
        <v>-21.8</v>
      </c>
    </row>
    <row r="8719" spans="1:9" x14ac:dyDescent="0.35">
      <c r="A8719" s="10">
        <f>COUNTIF(Uniprot!$G$3:G8720,"+")</f>
        <v>19</v>
      </c>
      <c r="B8719" s="10">
        <f>COUNTIF(Uniprot!$G8720:G$9344,"-")</f>
        <v>625</v>
      </c>
      <c r="C8719" s="10">
        <f>COUNTIF(Uniprot!$G$3:G8720,"-")</f>
        <v>8699</v>
      </c>
      <c r="D8719">
        <f>COUNTIF(Uniprot!$G8720:G$9344,"+")</f>
        <v>0</v>
      </c>
      <c r="E8719" s="10">
        <f t="shared" si="544"/>
        <v>6.7000000000000004E-2</v>
      </c>
      <c r="F8719">
        <f t="shared" si="545"/>
        <v>0.93300000000000005</v>
      </c>
      <c r="G8719" s="10">
        <f t="shared" si="546"/>
        <v>1</v>
      </c>
      <c r="H8719">
        <f t="shared" si="547"/>
        <v>6.6999999999999948E-2</v>
      </c>
      <c r="I8719" s="7">
        <v>-21.8</v>
      </c>
    </row>
    <row r="8720" spans="1:9" x14ac:dyDescent="0.35">
      <c r="A8720" s="10">
        <f>COUNTIF(Uniprot!$G$3:G8721,"+")</f>
        <v>19</v>
      </c>
      <c r="B8720" s="10">
        <f>COUNTIF(Uniprot!$G8721:G$9344,"-")</f>
        <v>624</v>
      </c>
      <c r="C8720" s="10">
        <f>COUNTIF(Uniprot!$G$3:G8721,"-")</f>
        <v>8700</v>
      </c>
      <c r="D8720">
        <f>COUNTIF(Uniprot!$G8721:G$9344,"+")</f>
        <v>0</v>
      </c>
      <c r="E8720" s="10">
        <f t="shared" si="544"/>
        <v>6.7000000000000004E-2</v>
      </c>
      <c r="F8720">
        <f t="shared" si="545"/>
        <v>0.93300000000000005</v>
      </c>
      <c r="G8720" s="10">
        <f t="shared" si="546"/>
        <v>1</v>
      </c>
      <c r="H8720">
        <f t="shared" si="547"/>
        <v>6.6999999999999948E-2</v>
      </c>
      <c r="I8720" s="7">
        <v>-21.8</v>
      </c>
    </row>
    <row r="8721" spans="1:9" x14ac:dyDescent="0.35">
      <c r="A8721" s="10">
        <f>COUNTIF(Uniprot!$G$3:G8722,"+")</f>
        <v>19</v>
      </c>
      <c r="B8721" s="10">
        <f>COUNTIF(Uniprot!$G8722:G$9344,"-")</f>
        <v>623</v>
      </c>
      <c r="C8721" s="10">
        <f>COUNTIF(Uniprot!$G$3:G8722,"-")</f>
        <v>8701</v>
      </c>
      <c r="D8721">
        <f>COUNTIF(Uniprot!$G8722:G$9344,"+")</f>
        <v>0</v>
      </c>
      <c r="E8721" s="10">
        <f t="shared" si="544"/>
        <v>6.7000000000000004E-2</v>
      </c>
      <c r="F8721">
        <f t="shared" si="545"/>
        <v>0.93300000000000005</v>
      </c>
      <c r="G8721" s="10">
        <f t="shared" si="546"/>
        <v>1</v>
      </c>
      <c r="H8721">
        <f t="shared" si="547"/>
        <v>6.6999999999999948E-2</v>
      </c>
      <c r="I8721" s="7">
        <v>-21.8</v>
      </c>
    </row>
    <row r="8722" spans="1:9" x14ac:dyDescent="0.35">
      <c r="A8722" s="10">
        <f>COUNTIF(Uniprot!$G$3:G8723,"+")</f>
        <v>19</v>
      </c>
      <c r="B8722" s="10">
        <f>COUNTIF(Uniprot!$G8723:G$9344,"-")</f>
        <v>622</v>
      </c>
      <c r="C8722" s="10">
        <f>COUNTIF(Uniprot!$G$3:G8723,"-")</f>
        <v>8702</v>
      </c>
      <c r="D8722">
        <f>COUNTIF(Uniprot!$G8723:G$9344,"+")</f>
        <v>0</v>
      </c>
      <c r="E8722" s="10">
        <f t="shared" si="544"/>
        <v>6.7000000000000004E-2</v>
      </c>
      <c r="F8722">
        <f t="shared" si="545"/>
        <v>0.93300000000000005</v>
      </c>
      <c r="G8722" s="10">
        <f t="shared" si="546"/>
        <v>1</v>
      </c>
      <c r="H8722">
        <f t="shared" si="547"/>
        <v>6.6999999999999948E-2</v>
      </c>
      <c r="I8722" s="7">
        <v>-21.9</v>
      </c>
    </row>
    <row r="8723" spans="1:9" x14ac:dyDescent="0.35">
      <c r="A8723" s="10">
        <f>COUNTIF(Uniprot!$G$3:G8724,"+")</f>
        <v>19</v>
      </c>
      <c r="B8723" s="10">
        <f>COUNTIF(Uniprot!$G8724:G$9344,"-")</f>
        <v>621</v>
      </c>
      <c r="C8723" s="10">
        <f>COUNTIF(Uniprot!$G$3:G8724,"-")</f>
        <v>8703</v>
      </c>
      <c r="D8723">
        <f>COUNTIF(Uniprot!$G8724:G$9344,"+")</f>
        <v>0</v>
      </c>
      <c r="E8723" s="10">
        <f t="shared" si="544"/>
        <v>6.7000000000000004E-2</v>
      </c>
      <c r="F8723">
        <f t="shared" si="545"/>
        <v>0.93300000000000005</v>
      </c>
      <c r="G8723" s="10">
        <f t="shared" si="546"/>
        <v>1</v>
      </c>
      <c r="H8723">
        <f t="shared" si="547"/>
        <v>6.6999999999999948E-2</v>
      </c>
      <c r="I8723" s="7">
        <v>-21.9</v>
      </c>
    </row>
    <row r="8724" spans="1:9" x14ac:dyDescent="0.35">
      <c r="A8724" s="21">
        <f>COUNTIF(Uniprot!$G$3:G8725,"+")</f>
        <v>19</v>
      </c>
      <c r="B8724" s="10">
        <f>COUNTIF(Uniprot!$G8725:G$9344,"-")</f>
        <v>620</v>
      </c>
      <c r="C8724" s="10">
        <f>COUNTIF(Uniprot!$G$3:G8725,"-")</f>
        <v>8704</v>
      </c>
      <c r="D8724">
        <f>COUNTIF(Uniprot!$G8725:G$9344,"+")</f>
        <v>0</v>
      </c>
      <c r="E8724" s="10">
        <f t="shared" si="544"/>
        <v>6.6000000000000003E-2</v>
      </c>
      <c r="F8724" s="20">
        <f t="shared" si="545"/>
        <v>0.93399999999999994</v>
      </c>
      <c r="G8724" s="21">
        <f t="shared" si="546"/>
        <v>1</v>
      </c>
      <c r="H8724">
        <f t="shared" si="547"/>
        <v>6.6000000000000059E-2</v>
      </c>
      <c r="I8724" s="7">
        <v>-21.9</v>
      </c>
    </row>
    <row r="8725" spans="1:9" x14ac:dyDescent="0.35">
      <c r="A8725" s="10">
        <f>COUNTIF(Uniprot!$G$3:G8726,"+")</f>
        <v>19</v>
      </c>
      <c r="B8725" s="10">
        <f>COUNTIF(Uniprot!$G8726:G$9344,"-")</f>
        <v>619</v>
      </c>
      <c r="C8725" s="10">
        <f>COUNTIF(Uniprot!$G$3:G8726,"-")</f>
        <v>8705</v>
      </c>
      <c r="D8725">
        <f>COUNTIF(Uniprot!$G8726:G$9344,"+")</f>
        <v>0</v>
      </c>
      <c r="E8725" s="10">
        <f t="shared" si="544"/>
        <v>6.6000000000000003E-2</v>
      </c>
      <c r="F8725">
        <f t="shared" si="545"/>
        <v>0.93399999999999994</v>
      </c>
      <c r="G8725" s="10">
        <f t="shared" si="546"/>
        <v>1</v>
      </c>
      <c r="H8725">
        <f t="shared" si="547"/>
        <v>6.6000000000000059E-2</v>
      </c>
      <c r="I8725" s="7">
        <v>-21.9</v>
      </c>
    </row>
    <row r="8726" spans="1:9" x14ac:dyDescent="0.35">
      <c r="A8726" s="10">
        <f>COUNTIF(Uniprot!$G$3:G8727,"+")</f>
        <v>19</v>
      </c>
      <c r="B8726" s="10">
        <f>COUNTIF(Uniprot!$G8727:G$9344,"-")</f>
        <v>618</v>
      </c>
      <c r="C8726" s="10">
        <f>COUNTIF(Uniprot!$G$3:G8727,"-")</f>
        <v>8706</v>
      </c>
      <c r="D8726">
        <f>COUNTIF(Uniprot!$G8727:G$9344,"+")</f>
        <v>0</v>
      </c>
      <c r="E8726" s="10">
        <f t="shared" si="544"/>
        <v>6.6000000000000003E-2</v>
      </c>
      <c r="F8726">
        <f t="shared" si="545"/>
        <v>0.93399999999999994</v>
      </c>
      <c r="G8726" s="10">
        <f t="shared" si="546"/>
        <v>1</v>
      </c>
      <c r="H8726">
        <f t="shared" si="547"/>
        <v>6.6000000000000059E-2</v>
      </c>
      <c r="I8726" s="7">
        <v>-21.9</v>
      </c>
    </row>
    <row r="8727" spans="1:9" x14ac:dyDescent="0.35">
      <c r="A8727" s="10">
        <f>COUNTIF(Uniprot!$G$3:G8728,"+")</f>
        <v>19</v>
      </c>
      <c r="B8727" s="10">
        <f>COUNTIF(Uniprot!$G8728:G$9344,"-")</f>
        <v>617</v>
      </c>
      <c r="C8727" s="10">
        <f>COUNTIF(Uniprot!$G$3:G8728,"-")</f>
        <v>8707</v>
      </c>
      <c r="D8727">
        <f>COUNTIF(Uniprot!$G8728:G$9344,"+")</f>
        <v>0</v>
      </c>
      <c r="E8727" s="10">
        <f t="shared" si="544"/>
        <v>6.6000000000000003E-2</v>
      </c>
      <c r="F8727">
        <f t="shared" si="545"/>
        <v>0.93399999999999994</v>
      </c>
      <c r="G8727" s="10">
        <f t="shared" si="546"/>
        <v>1</v>
      </c>
      <c r="H8727">
        <f t="shared" si="547"/>
        <v>6.6000000000000059E-2</v>
      </c>
      <c r="I8727" s="7">
        <v>-22</v>
      </c>
    </row>
    <row r="8728" spans="1:9" x14ac:dyDescent="0.35">
      <c r="A8728" s="10">
        <f>COUNTIF(Uniprot!$G$3:G8729,"+")</f>
        <v>19</v>
      </c>
      <c r="B8728" s="10">
        <f>COUNTIF(Uniprot!$G8729:G$9344,"-")</f>
        <v>616</v>
      </c>
      <c r="C8728" s="10">
        <f>COUNTIF(Uniprot!$G$3:G8729,"-")</f>
        <v>8708</v>
      </c>
      <c r="D8728">
        <f>COUNTIF(Uniprot!$G8729:G$9344,"+")</f>
        <v>0</v>
      </c>
      <c r="E8728" s="10">
        <f t="shared" si="544"/>
        <v>6.6000000000000003E-2</v>
      </c>
      <c r="F8728">
        <f t="shared" si="545"/>
        <v>0.93399999999999994</v>
      </c>
      <c r="G8728" s="10">
        <f t="shared" si="546"/>
        <v>1</v>
      </c>
      <c r="H8728">
        <f t="shared" si="547"/>
        <v>6.6000000000000059E-2</v>
      </c>
      <c r="I8728" s="7">
        <v>-22</v>
      </c>
    </row>
    <row r="8729" spans="1:9" x14ac:dyDescent="0.35">
      <c r="A8729" s="10">
        <f>COUNTIF(Uniprot!$G$3:G8730,"+")</f>
        <v>19</v>
      </c>
      <c r="B8729" s="10">
        <f>COUNTIF(Uniprot!$G8730:G$9344,"-")</f>
        <v>615</v>
      </c>
      <c r="C8729" s="10">
        <f>COUNTIF(Uniprot!$G$3:G8730,"-")</f>
        <v>8709</v>
      </c>
      <c r="D8729">
        <f>COUNTIF(Uniprot!$G8730:G$9344,"+")</f>
        <v>0</v>
      </c>
      <c r="E8729" s="10">
        <f t="shared" si="544"/>
        <v>6.6000000000000003E-2</v>
      </c>
      <c r="F8729">
        <f t="shared" si="545"/>
        <v>0.93399999999999994</v>
      </c>
      <c r="G8729" s="10">
        <f t="shared" si="546"/>
        <v>1</v>
      </c>
      <c r="H8729">
        <f t="shared" si="547"/>
        <v>6.6000000000000059E-2</v>
      </c>
      <c r="I8729" s="7">
        <v>-22</v>
      </c>
    </row>
    <row r="8730" spans="1:9" x14ac:dyDescent="0.35">
      <c r="A8730" s="10">
        <f>COUNTIF(Uniprot!$G$3:G8731,"+")</f>
        <v>19</v>
      </c>
      <c r="B8730" s="10">
        <f>COUNTIF(Uniprot!$G8731:G$9344,"-")</f>
        <v>614</v>
      </c>
      <c r="C8730" s="10">
        <f>COUNTIF(Uniprot!$G$3:G8731,"-")</f>
        <v>8710</v>
      </c>
      <c r="D8730">
        <f>COUNTIF(Uniprot!$G8731:G$9344,"+")</f>
        <v>0</v>
      </c>
      <c r="E8730" s="10">
        <f t="shared" si="544"/>
        <v>6.6000000000000003E-2</v>
      </c>
      <c r="F8730">
        <f t="shared" si="545"/>
        <v>0.93399999999999994</v>
      </c>
      <c r="G8730" s="10">
        <f t="shared" si="546"/>
        <v>1</v>
      </c>
      <c r="H8730">
        <f t="shared" si="547"/>
        <v>6.6000000000000059E-2</v>
      </c>
      <c r="I8730" s="7">
        <v>-22</v>
      </c>
    </row>
    <row r="8731" spans="1:9" x14ac:dyDescent="0.35">
      <c r="A8731" s="10">
        <f>COUNTIF(Uniprot!$G$3:G8732,"+")</f>
        <v>19</v>
      </c>
      <c r="B8731" s="10">
        <f>COUNTIF(Uniprot!$G8732:G$9344,"-")</f>
        <v>613</v>
      </c>
      <c r="C8731" s="10">
        <f>COUNTIF(Uniprot!$G$3:G8732,"-")</f>
        <v>8711</v>
      </c>
      <c r="D8731">
        <f>COUNTIF(Uniprot!$G8732:G$9344,"+")</f>
        <v>0</v>
      </c>
      <c r="E8731" s="10">
        <f t="shared" si="544"/>
        <v>6.6000000000000003E-2</v>
      </c>
      <c r="F8731">
        <f t="shared" si="545"/>
        <v>0.93399999999999994</v>
      </c>
      <c r="G8731" s="10">
        <f t="shared" si="546"/>
        <v>1</v>
      </c>
      <c r="H8731">
        <f t="shared" si="547"/>
        <v>6.6000000000000059E-2</v>
      </c>
      <c r="I8731" s="7">
        <v>-22</v>
      </c>
    </row>
    <row r="8732" spans="1:9" x14ac:dyDescent="0.35">
      <c r="A8732" s="10">
        <f>COUNTIF(Uniprot!$G$3:G8733,"+")</f>
        <v>19</v>
      </c>
      <c r="B8732" s="10">
        <f>COUNTIF(Uniprot!$G8733:G$9344,"-")</f>
        <v>612</v>
      </c>
      <c r="C8732" s="10">
        <f>COUNTIF(Uniprot!$G$3:G8733,"-")</f>
        <v>8712</v>
      </c>
      <c r="D8732">
        <f>COUNTIF(Uniprot!$G8733:G$9344,"+")</f>
        <v>0</v>
      </c>
      <c r="E8732" s="10">
        <f t="shared" si="544"/>
        <v>6.6000000000000003E-2</v>
      </c>
      <c r="F8732">
        <f t="shared" si="545"/>
        <v>0.93399999999999994</v>
      </c>
      <c r="G8732" s="10">
        <f t="shared" si="546"/>
        <v>1</v>
      </c>
      <c r="H8732">
        <f t="shared" si="547"/>
        <v>6.6000000000000059E-2</v>
      </c>
      <c r="I8732" s="7">
        <v>-22</v>
      </c>
    </row>
    <row r="8733" spans="1:9" x14ac:dyDescent="0.35">
      <c r="A8733" s="10">
        <f>COUNTIF(Uniprot!$G$3:G8734,"+")</f>
        <v>19</v>
      </c>
      <c r="B8733" s="10">
        <f>COUNTIF(Uniprot!$G8734:G$9344,"-")</f>
        <v>611</v>
      </c>
      <c r="C8733" s="10">
        <f>COUNTIF(Uniprot!$G$3:G8734,"-")</f>
        <v>8713</v>
      </c>
      <c r="D8733">
        <f>COUNTIF(Uniprot!$G8734:G$9344,"+")</f>
        <v>0</v>
      </c>
      <c r="E8733" s="10">
        <f t="shared" si="544"/>
        <v>6.6000000000000003E-2</v>
      </c>
      <c r="F8733">
        <f t="shared" si="545"/>
        <v>0.93399999999999994</v>
      </c>
      <c r="G8733" s="10">
        <f t="shared" si="546"/>
        <v>1</v>
      </c>
      <c r="H8733">
        <f t="shared" si="547"/>
        <v>6.6000000000000059E-2</v>
      </c>
      <c r="I8733" s="7">
        <v>-22</v>
      </c>
    </row>
    <row r="8734" spans="1:9" x14ac:dyDescent="0.35">
      <c r="A8734" s="10">
        <f>COUNTIF(Uniprot!$G$3:G8735,"+")</f>
        <v>19</v>
      </c>
      <c r="B8734" s="10">
        <f>COUNTIF(Uniprot!$G8735:G$9344,"-")</f>
        <v>610</v>
      </c>
      <c r="C8734" s="10">
        <f>COUNTIF(Uniprot!$G$3:G8735,"-")</f>
        <v>8714</v>
      </c>
      <c r="D8734">
        <f>COUNTIF(Uniprot!$G8735:G$9344,"+")</f>
        <v>0</v>
      </c>
      <c r="E8734" s="10">
        <f t="shared" si="544"/>
        <v>6.5000000000000002E-2</v>
      </c>
      <c r="F8734">
        <f t="shared" si="545"/>
        <v>0.93500000000000005</v>
      </c>
      <c r="G8734" s="10">
        <f t="shared" si="546"/>
        <v>1</v>
      </c>
      <c r="H8734">
        <f t="shared" si="547"/>
        <v>6.4999999999999947E-2</v>
      </c>
      <c r="I8734" s="7">
        <v>-22</v>
      </c>
    </row>
    <row r="8735" spans="1:9" x14ac:dyDescent="0.35">
      <c r="A8735" s="10">
        <f>COUNTIF(Uniprot!$G$3:G8736,"+")</f>
        <v>19</v>
      </c>
      <c r="B8735" s="10">
        <f>COUNTIF(Uniprot!$G8736:G$9344,"-")</f>
        <v>609</v>
      </c>
      <c r="C8735" s="10">
        <f>COUNTIF(Uniprot!$G$3:G8736,"-")</f>
        <v>8715</v>
      </c>
      <c r="D8735">
        <f>COUNTIF(Uniprot!$G8736:G$9344,"+")</f>
        <v>0</v>
      </c>
      <c r="E8735" s="10">
        <f t="shared" si="544"/>
        <v>6.5000000000000002E-2</v>
      </c>
      <c r="F8735">
        <f t="shared" si="545"/>
        <v>0.93500000000000005</v>
      </c>
      <c r="G8735" s="10">
        <f t="shared" si="546"/>
        <v>1</v>
      </c>
      <c r="H8735">
        <f t="shared" si="547"/>
        <v>6.4999999999999947E-2</v>
      </c>
      <c r="I8735" s="7">
        <v>-22.1</v>
      </c>
    </row>
    <row r="8736" spans="1:9" x14ac:dyDescent="0.35">
      <c r="A8736" s="10">
        <f>COUNTIF(Uniprot!$G$3:G8737,"+")</f>
        <v>19</v>
      </c>
      <c r="B8736" s="10">
        <f>COUNTIF(Uniprot!$G8737:G$9344,"-")</f>
        <v>608</v>
      </c>
      <c r="C8736" s="10">
        <f>COUNTIF(Uniprot!$G$3:G8737,"-")</f>
        <v>8716</v>
      </c>
      <c r="D8736">
        <f>COUNTIF(Uniprot!$G8737:G$9344,"+")</f>
        <v>0</v>
      </c>
      <c r="E8736" s="10">
        <f t="shared" si="544"/>
        <v>6.5000000000000002E-2</v>
      </c>
      <c r="F8736">
        <f t="shared" si="545"/>
        <v>0.93500000000000005</v>
      </c>
      <c r="G8736" s="10">
        <f t="shared" si="546"/>
        <v>1</v>
      </c>
      <c r="H8736">
        <f t="shared" si="547"/>
        <v>6.4999999999999947E-2</v>
      </c>
      <c r="I8736" s="7">
        <v>-22.1</v>
      </c>
    </row>
    <row r="8737" spans="1:9" x14ac:dyDescent="0.35">
      <c r="A8737" s="10">
        <f>COUNTIF(Uniprot!$G$3:G8738,"+")</f>
        <v>19</v>
      </c>
      <c r="B8737" s="10">
        <f>COUNTIF(Uniprot!$G8738:G$9344,"-")</f>
        <v>607</v>
      </c>
      <c r="C8737" s="10">
        <f>COUNTIF(Uniprot!$G$3:G8738,"-")</f>
        <v>8717</v>
      </c>
      <c r="D8737">
        <f>COUNTIF(Uniprot!$G8738:G$9344,"+")</f>
        <v>0</v>
      </c>
      <c r="E8737" s="10">
        <f t="shared" si="544"/>
        <v>6.5000000000000002E-2</v>
      </c>
      <c r="F8737">
        <f t="shared" si="545"/>
        <v>0.93500000000000005</v>
      </c>
      <c r="G8737" s="10">
        <f t="shared" si="546"/>
        <v>1</v>
      </c>
      <c r="H8737">
        <f t="shared" si="547"/>
        <v>6.4999999999999947E-2</v>
      </c>
      <c r="I8737" s="7">
        <v>-22.1</v>
      </c>
    </row>
    <row r="8738" spans="1:9" x14ac:dyDescent="0.35">
      <c r="A8738" s="10">
        <f>COUNTIF(Uniprot!$G$3:G8739,"+")</f>
        <v>19</v>
      </c>
      <c r="B8738" s="10">
        <f>COUNTIF(Uniprot!$G8739:G$9344,"-")</f>
        <v>606</v>
      </c>
      <c r="C8738" s="10">
        <f>COUNTIF(Uniprot!$G$3:G8739,"-")</f>
        <v>8718</v>
      </c>
      <c r="D8738">
        <f>COUNTIF(Uniprot!$G8739:G$9344,"+")</f>
        <v>0</v>
      </c>
      <c r="E8738" s="10">
        <f t="shared" si="544"/>
        <v>6.5000000000000002E-2</v>
      </c>
      <c r="F8738">
        <f t="shared" si="545"/>
        <v>0.93500000000000005</v>
      </c>
      <c r="G8738" s="10">
        <f t="shared" si="546"/>
        <v>1</v>
      </c>
      <c r="H8738">
        <f t="shared" si="547"/>
        <v>6.4999999999999947E-2</v>
      </c>
      <c r="I8738" s="7">
        <v>-22.1</v>
      </c>
    </row>
    <row r="8739" spans="1:9" x14ac:dyDescent="0.35">
      <c r="A8739" s="10">
        <f>COUNTIF(Uniprot!$G$3:G8740,"+")</f>
        <v>19</v>
      </c>
      <c r="B8739" s="10">
        <f>COUNTIF(Uniprot!$G8740:G$9344,"-")</f>
        <v>605</v>
      </c>
      <c r="C8739" s="10">
        <f>COUNTIF(Uniprot!$G$3:G8740,"-")</f>
        <v>8719</v>
      </c>
      <c r="D8739">
        <f>COUNTIF(Uniprot!$G8740:G$9344,"+")</f>
        <v>0</v>
      </c>
      <c r="E8739" s="10">
        <f t="shared" si="544"/>
        <v>6.5000000000000002E-2</v>
      </c>
      <c r="F8739">
        <f t="shared" si="545"/>
        <v>0.93500000000000005</v>
      </c>
      <c r="G8739" s="10">
        <f t="shared" si="546"/>
        <v>1</v>
      </c>
      <c r="H8739">
        <f t="shared" si="547"/>
        <v>6.4999999999999947E-2</v>
      </c>
      <c r="I8739" s="7">
        <v>-22.2</v>
      </c>
    </row>
    <row r="8740" spans="1:9" x14ac:dyDescent="0.35">
      <c r="A8740" s="10">
        <f>COUNTIF(Uniprot!$G$3:G8741,"+")</f>
        <v>19</v>
      </c>
      <c r="B8740" s="10">
        <f>COUNTIF(Uniprot!$G8741:G$9344,"-")</f>
        <v>604</v>
      </c>
      <c r="C8740" s="10">
        <f>COUNTIF(Uniprot!$G$3:G8741,"-")</f>
        <v>8720</v>
      </c>
      <c r="D8740">
        <f>COUNTIF(Uniprot!$G8741:G$9344,"+")</f>
        <v>0</v>
      </c>
      <c r="E8740" s="10">
        <f t="shared" si="544"/>
        <v>6.5000000000000002E-2</v>
      </c>
      <c r="F8740">
        <f t="shared" si="545"/>
        <v>0.93500000000000005</v>
      </c>
      <c r="G8740" s="10">
        <f t="shared" si="546"/>
        <v>1</v>
      </c>
      <c r="H8740">
        <f t="shared" si="547"/>
        <v>6.4999999999999947E-2</v>
      </c>
      <c r="I8740" s="7">
        <v>-22.2</v>
      </c>
    </row>
    <row r="8741" spans="1:9" x14ac:dyDescent="0.35">
      <c r="A8741" s="10">
        <f>COUNTIF(Uniprot!$G$3:G8742,"+")</f>
        <v>19</v>
      </c>
      <c r="B8741" s="10">
        <f>COUNTIF(Uniprot!$G8742:G$9344,"-")</f>
        <v>603</v>
      </c>
      <c r="C8741" s="10">
        <f>COUNTIF(Uniprot!$G$3:G8742,"-")</f>
        <v>8721</v>
      </c>
      <c r="D8741">
        <f>COUNTIF(Uniprot!$G8742:G$9344,"+")</f>
        <v>0</v>
      </c>
      <c r="E8741" s="10">
        <f t="shared" si="544"/>
        <v>6.5000000000000002E-2</v>
      </c>
      <c r="F8741">
        <f t="shared" si="545"/>
        <v>0.93500000000000005</v>
      </c>
      <c r="G8741" s="10">
        <f t="shared" si="546"/>
        <v>1</v>
      </c>
      <c r="H8741">
        <f t="shared" si="547"/>
        <v>6.4999999999999947E-2</v>
      </c>
      <c r="I8741" s="7">
        <v>-22.3</v>
      </c>
    </row>
    <row r="8742" spans="1:9" x14ac:dyDescent="0.35">
      <c r="A8742" s="10">
        <f>COUNTIF(Uniprot!$G$3:G8743,"+")</f>
        <v>19</v>
      </c>
      <c r="B8742" s="10">
        <f>COUNTIF(Uniprot!$G8743:G$9344,"-")</f>
        <v>602</v>
      </c>
      <c r="C8742" s="10">
        <f>COUNTIF(Uniprot!$G$3:G8743,"-")</f>
        <v>8722</v>
      </c>
      <c r="D8742">
        <f>COUNTIF(Uniprot!$G8743:G$9344,"+")</f>
        <v>0</v>
      </c>
      <c r="E8742" s="10">
        <f t="shared" si="544"/>
        <v>6.5000000000000002E-2</v>
      </c>
      <c r="F8742">
        <f t="shared" si="545"/>
        <v>0.93500000000000005</v>
      </c>
      <c r="G8742" s="10">
        <f t="shared" si="546"/>
        <v>1</v>
      </c>
      <c r="H8742">
        <f t="shared" si="547"/>
        <v>6.4999999999999947E-2</v>
      </c>
      <c r="I8742" s="7">
        <v>-22.3</v>
      </c>
    </row>
    <row r="8743" spans="1:9" x14ac:dyDescent="0.35">
      <c r="A8743" s="10">
        <f>COUNTIF(Uniprot!$G$3:G8744,"+")</f>
        <v>19</v>
      </c>
      <c r="B8743" s="10">
        <f>COUNTIF(Uniprot!$G8744:G$9344,"-")</f>
        <v>601</v>
      </c>
      <c r="C8743" s="10">
        <f>COUNTIF(Uniprot!$G$3:G8744,"-")</f>
        <v>8723</v>
      </c>
      <c r="D8743">
        <f>COUNTIF(Uniprot!$G8744:G$9344,"+")</f>
        <v>0</v>
      </c>
      <c r="E8743" s="10">
        <f t="shared" si="544"/>
        <v>6.4000000000000001E-2</v>
      </c>
      <c r="F8743">
        <f t="shared" si="545"/>
        <v>0.93599999999999994</v>
      </c>
      <c r="G8743" s="10">
        <f t="shared" si="546"/>
        <v>1</v>
      </c>
      <c r="H8743">
        <f t="shared" si="547"/>
        <v>6.4000000000000057E-2</v>
      </c>
      <c r="I8743" s="7">
        <v>-22.3</v>
      </c>
    </row>
    <row r="8744" spans="1:9" x14ac:dyDescent="0.35">
      <c r="A8744" s="10">
        <f>COUNTIF(Uniprot!$G$3:G8745,"+")</f>
        <v>19</v>
      </c>
      <c r="B8744" s="10">
        <f>COUNTIF(Uniprot!$G8745:G$9344,"-")</f>
        <v>600</v>
      </c>
      <c r="C8744" s="10">
        <f>COUNTIF(Uniprot!$G$3:G8745,"-")</f>
        <v>8724</v>
      </c>
      <c r="D8744">
        <f>COUNTIF(Uniprot!$G8745:G$9344,"+")</f>
        <v>0</v>
      </c>
      <c r="E8744" s="10">
        <f t="shared" si="544"/>
        <v>6.4000000000000001E-2</v>
      </c>
      <c r="F8744">
        <f t="shared" si="545"/>
        <v>0.93599999999999994</v>
      </c>
      <c r="G8744" s="10">
        <f t="shared" si="546"/>
        <v>1</v>
      </c>
      <c r="H8744">
        <f t="shared" si="547"/>
        <v>6.4000000000000057E-2</v>
      </c>
      <c r="I8744" s="7">
        <v>-22.3</v>
      </c>
    </row>
    <row r="8745" spans="1:9" x14ac:dyDescent="0.35">
      <c r="A8745" s="10">
        <f>COUNTIF(Uniprot!$G$3:G8746,"+")</f>
        <v>19</v>
      </c>
      <c r="B8745" s="10">
        <f>COUNTIF(Uniprot!$G8746:G$9344,"-")</f>
        <v>599</v>
      </c>
      <c r="C8745" s="10">
        <f>COUNTIF(Uniprot!$G$3:G8746,"-")</f>
        <v>8725</v>
      </c>
      <c r="D8745">
        <f>COUNTIF(Uniprot!$G8746:G$9344,"+")</f>
        <v>0</v>
      </c>
      <c r="E8745" s="10">
        <f t="shared" si="544"/>
        <v>6.4000000000000001E-2</v>
      </c>
      <c r="F8745">
        <f t="shared" si="545"/>
        <v>0.93599999999999994</v>
      </c>
      <c r="G8745" s="10">
        <f t="shared" si="546"/>
        <v>1</v>
      </c>
      <c r="H8745">
        <f t="shared" si="547"/>
        <v>6.4000000000000057E-2</v>
      </c>
      <c r="I8745" s="7">
        <v>-22.3</v>
      </c>
    </row>
    <row r="8746" spans="1:9" x14ac:dyDescent="0.35">
      <c r="A8746" s="10">
        <f>COUNTIF(Uniprot!$G$3:G8747,"+")</f>
        <v>19</v>
      </c>
      <c r="B8746" s="10">
        <f>COUNTIF(Uniprot!$G8747:G$9344,"-")</f>
        <v>598</v>
      </c>
      <c r="C8746" s="10">
        <f>COUNTIF(Uniprot!$G$3:G8747,"-")</f>
        <v>8726</v>
      </c>
      <c r="D8746">
        <f>COUNTIF(Uniprot!$G8747:G$9344,"+")</f>
        <v>0</v>
      </c>
      <c r="E8746" s="10">
        <f t="shared" si="544"/>
        <v>6.4000000000000001E-2</v>
      </c>
      <c r="F8746">
        <f t="shared" si="545"/>
        <v>0.93599999999999994</v>
      </c>
      <c r="G8746" s="10">
        <f t="shared" si="546"/>
        <v>1</v>
      </c>
      <c r="H8746">
        <f t="shared" si="547"/>
        <v>6.4000000000000057E-2</v>
      </c>
      <c r="I8746" s="7">
        <v>-22.3</v>
      </c>
    </row>
    <row r="8747" spans="1:9" x14ac:dyDescent="0.35">
      <c r="A8747" s="10">
        <f>COUNTIF(Uniprot!$G$3:G8748,"+")</f>
        <v>19</v>
      </c>
      <c r="B8747" s="10">
        <f>COUNTIF(Uniprot!$G8748:G$9344,"-")</f>
        <v>597</v>
      </c>
      <c r="C8747" s="10">
        <f>COUNTIF(Uniprot!$G$3:G8748,"-")</f>
        <v>8727</v>
      </c>
      <c r="D8747">
        <f>COUNTIF(Uniprot!$G8748:G$9344,"+")</f>
        <v>0</v>
      </c>
      <c r="E8747" s="10">
        <f t="shared" si="544"/>
        <v>6.4000000000000001E-2</v>
      </c>
      <c r="F8747">
        <f t="shared" si="545"/>
        <v>0.93599999999999994</v>
      </c>
      <c r="G8747" s="10">
        <f t="shared" si="546"/>
        <v>1</v>
      </c>
      <c r="H8747">
        <f t="shared" si="547"/>
        <v>6.4000000000000057E-2</v>
      </c>
      <c r="I8747" s="7">
        <v>-22.3</v>
      </c>
    </row>
    <row r="8748" spans="1:9" x14ac:dyDescent="0.35">
      <c r="A8748" s="10">
        <f>COUNTIF(Uniprot!$G$3:G8749,"+")</f>
        <v>19</v>
      </c>
      <c r="B8748" s="10">
        <f>COUNTIF(Uniprot!$G8749:G$9344,"-")</f>
        <v>596</v>
      </c>
      <c r="C8748" s="10">
        <f>COUNTIF(Uniprot!$G$3:G8749,"-")</f>
        <v>8728</v>
      </c>
      <c r="D8748">
        <f>COUNTIF(Uniprot!$G8749:G$9344,"+")</f>
        <v>0</v>
      </c>
      <c r="E8748" s="10">
        <f t="shared" si="544"/>
        <v>6.4000000000000001E-2</v>
      </c>
      <c r="F8748">
        <f t="shared" si="545"/>
        <v>0.93599999999999994</v>
      </c>
      <c r="G8748" s="10">
        <f t="shared" si="546"/>
        <v>1</v>
      </c>
      <c r="H8748">
        <f t="shared" si="547"/>
        <v>6.4000000000000057E-2</v>
      </c>
      <c r="I8748" s="7">
        <v>-22.3</v>
      </c>
    </row>
    <row r="8749" spans="1:9" x14ac:dyDescent="0.35">
      <c r="A8749" s="10">
        <f>COUNTIF(Uniprot!$G$3:G8750,"+")</f>
        <v>19</v>
      </c>
      <c r="B8749" s="10">
        <f>COUNTIF(Uniprot!$G8750:G$9344,"-")</f>
        <v>595</v>
      </c>
      <c r="C8749" s="10">
        <f>COUNTIF(Uniprot!$G$3:G8750,"-")</f>
        <v>8729</v>
      </c>
      <c r="D8749">
        <f>COUNTIF(Uniprot!$G8750:G$9344,"+")</f>
        <v>0</v>
      </c>
      <c r="E8749" s="10">
        <f t="shared" si="544"/>
        <v>6.4000000000000001E-2</v>
      </c>
      <c r="F8749">
        <f t="shared" si="545"/>
        <v>0.93599999999999994</v>
      </c>
      <c r="G8749" s="10">
        <f t="shared" si="546"/>
        <v>1</v>
      </c>
      <c r="H8749">
        <f t="shared" si="547"/>
        <v>6.4000000000000057E-2</v>
      </c>
      <c r="I8749" s="7">
        <v>-22.3</v>
      </c>
    </row>
    <row r="8750" spans="1:9" x14ac:dyDescent="0.35">
      <c r="A8750" s="10">
        <f>COUNTIF(Uniprot!$G$3:G8751,"+")</f>
        <v>19</v>
      </c>
      <c r="B8750" s="10">
        <f>COUNTIF(Uniprot!$G8751:G$9344,"-")</f>
        <v>594</v>
      </c>
      <c r="C8750" s="10">
        <f>COUNTIF(Uniprot!$G$3:G8751,"-")</f>
        <v>8730</v>
      </c>
      <c r="D8750">
        <f>COUNTIF(Uniprot!$G8751:G$9344,"+")</f>
        <v>0</v>
      </c>
      <c r="E8750" s="10">
        <f t="shared" si="544"/>
        <v>6.4000000000000001E-2</v>
      </c>
      <c r="F8750">
        <f t="shared" si="545"/>
        <v>0.93599999999999994</v>
      </c>
      <c r="G8750" s="10">
        <f t="shared" si="546"/>
        <v>1</v>
      </c>
      <c r="H8750">
        <f t="shared" si="547"/>
        <v>6.4000000000000057E-2</v>
      </c>
      <c r="I8750" s="7">
        <v>-22.3</v>
      </c>
    </row>
    <row r="8751" spans="1:9" x14ac:dyDescent="0.35">
      <c r="A8751" s="10">
        <f>COUNTIF(Uniprot!$G$3:G8752,"+")</f>
        <v>19</v>
      </c>
      <c r="B8751" s="10">
        <f>COUNTIF(Uniprot!$G8752:G$9344,"-")</f>
        <v>593</v>
      </c>
      <c r="C8751" s="10">
        <f>COUNTIF(Uniprot!$G$3:G8752,"-")</f>
        <v>8731</v>
      </c>
      <c r="D8751">
        <f>COUNTIF(Uniprot!$G8752:G$9344,"+")</f>
        <v>0</v>
      </c>
      <c r="E8751" s="10">
        <f t="shared" si="544"/>
        <v>6.4000000000000001E-2</v>
      </c>
      <c r="F8751">
        <f t="shared" si="545"/>
        <v>0.93599999999999994</v>
      </c>
      <c r="G8751" s="10">
        <f t="shared" si="546"/>
        <v>1</v>
      </c>
      <c r="H8751">
        <f t="shared" si="547"/>
        <v>6.4000000000000057E-2</v>
      </c>
      <c r="I8751" s="7">
        <v>-22.3</v>
      </c>
    </row>
    <row r="8752" spans="1:9" x14ac:dyDescent="0.35">
      <c r="A8752" s="10">
        <f>COUNTIF(Uniprot!$G$3:G8753,"+")</f>
        <v>19</v>
      </c>
      <c r="B8752" s="10">
        <f>COUNTIF(Uniprot!$G8753:G$9344,"-")</f>
        <v>592</v>
      </c>
      <c r="C8752" s="10">
        <f>COUNTIF(Uniprot!$G$3:G8753,"-")</f>
        <v>8732</v>
      </c>
      <c r="D8752">
        <f>COUNTIF(Uniprot!$G8753:G$9344,"+")</f>
        <v>0</v>
      </c>
      <c r="E8752" s="10">
        <f t="shared" si="544"/>
        <v>6.3E-2</v>
      </c>
      <c r="F8752">
        <f t="shared" si="545"/>
        <v>0.93700000000000006</v>
      </c>
      <c r="G8752" s="10">
        <f t="shared" si="546"/>
        <v>1</v>
      </c>
      <c r="H8752">
        <f t="shared" si="547"/>
        <v>6.2999999999999945E-2</v>
      </c>
      <c r="I8752" s="7">
        <v>-22.3</v>
      </c>
    </row>
    <row r="8753" spans="1:9" x14ac:dyDescent="0.35">
      <c r="A8753" s="10">
        <f>COUNTIF(Uniprot!$G$3:G8754,"+")</f>
        <v>19</v>
      </c>
      <c r="B8753" s="10">
        <f>COUNTIF(Uniprot!$G8754:G$9344,"-")</f>
        <v>591</v>
      </c>
      <c r="C8753" s="10">
        <f>COUNTIF(Uniprot!$G$3:G8754,"-")</f>
        <v>8733</v>
      </c>
      <c r="D8753">
        <f>COUNTIF(Uniprot!$G8754:G$9344,"+")</f>
        <v>0</v>
      </c>
      <c r="E8753" s="10">
        <f t="shared" si="544"/>
        <v>6.3E-2</v>
      </c>
      <c r="F8753">
        <f t="shared" si="545"/>
        <v>0.93700000000000006</v>
      </c>
      <c r="G8753" s="10">
        <f t="shared" si="546"/>
        <v>1</v>
      </c>
      <c r="H8753">
        <f t="shared" si="547"/>
        <v>6.2999999999999945E-2</v>
      </c>
      <c r="I8753" s="7">
        <v>-22.3</v>
      </c>
    </row>
    <row r="8754" spans="1:9" x14ac:dyDescent="0.35">
      <c r="A8754" s="10">
        <f>COUNTIF(Uniprot!$G$3:G8755,"+")</f>
        <v>19</v>
      </c>
      <c r="B8754" s="10">
        <f>COUNTIF(Uniprot!$G8755:G$9344,"-")</f>
        <v>590</v>
      </c>
      <c r="C8754" s="10">
        <f>COUNTIF(Uniprot!$G$3:G8755,"-")</f>
        <v>8734</v>
      </c>
      <c r="D8754">
        <f>COUNTIF(Uniprot!$G8755:G$9344,"+")</f>
        <v>0</v>
      </c>
      <c r="E8754" s="10">
        <f t="shared" si="544"/>
        <v>6.3E-2</v>
      </c>
      <c r="F8754">
        <f t="shared" si="545"/>
        <v>0.93700000000000006</v>
      </c>
      <c r="G8754" s="10">
        <f t="shared" si="546"/>
        <v>1</v>
      </c>
      <c r="H8754">
        <f t="shared" si="547"/>
        <v>6.2999999999999945E-2</v>
      </c>
      <c r="I8754" s="7">
        <v>-22.3</v>
      </c>
    </row>
    <row r="8755" spans="1:9" x14ac:dyDescent="0.35">
      <c r="A8755" s="10">
        <f>COUNTIF(Uniprot!$G$3:G8756,"+")</f>
        <v>19</v>
      </c>
      <c r="B8755" s="10">
        <f>COUNTIF(Uniprot!$G8756:G$9344,"-")</f>
        <v>589</v>
      </c>
      <c r="C8755" s="10">
        <f>COUNTIF(Uniprot!$G$3:G8756,"-")</f>
        <v>8735</v>
      </c>
      <c r="D8755">
        <f>COUNTIF(Uniprot!$G8756:G$9344,"+")</f>
        <v>0</v>
      </c>
      <c r="E8755" s="10">
        <f t="shared" si="544"/>
        <v>6.3E-2</v>
      </c>
      <c r="F8755">
        <f t="shared" si="545"/>
        <v>0.93700000000000006</v>
      </c>
      <c r="G8755" s="10">
        <f t="shared" si="546"/>
        <v>1</v>
      </c>
      <c r="H8755">
        <f t="shared" si="547"/>
        <v>6.2999999999999945E-2</v>
      </c>
      <c r="I8755" s="7">
        <v>-22.3</v>
      </c>
    </row>
    <row r="8756" spans="1:9" x14ac:dyDescent="0.35">
      <c r="A8756" s="10">
        <f>COUNTIF(Uniprot!$G$3:G8757,"+")</f>
        <v>19</v>
      </c>
      <c r="B8756" s="10">
        <f>COUNTIF(Uniprot!$G8757:G$9344,"-")</f>
        <v>588</v>
      </c>
      <c r="C8756" s="10">
        <f>COUNTIF(Uniprot!$G$3:G8757,"-")</f>
        <v>8736</v>
      </c>
      <c r="D8756">
        <f>COUNTIF(Uniprot!$G8757:G$9344,"+")</f>
        <v>0</v>
      </c>
      <c r="E8756" s="10">
        <f t="shared" si="544"/>
        <v>6.3E-2</v>
      </c>
      <c r="F8756">
        <f t="shared" si="545"/>
        <v>0.93700000000000006</v>
      </c>
      <c r="G8756" s="10">
        <f t="shared" si="546"/>
        <v>1</v>
      </c>
      <c r="H8756">
        <f t="shared" si="547"/>
        <v>6.2999999999999945E-2</v>
      </c>
      <c r="I8756" s="7">
        <v>-22.4</v>
      </c>
    </row>
    <row r="8757" spans="1:9" x14ac:dyDescent="0.35">
      <c r="A8757" s="10">
        <f>COUNTIF(Uniprot!$G$3:G8758,"+")</f>
        <v>19</v>
      </c>
      <c r="B8757" s="10">
        <f>COUNTIF(Uniprot!$G8758:G$9344,"-")</f>
        <v>587</v>
      </c>
      <c r="C8757" s="10">
        <f>COUNTIF(Uniprot!$G$3:G8758,"-")</f>
        <v>8737</v>
      </c>
      <c r="D8757">
        <f>COUNTIF(Uniprot!$G8758:G$9344,"+")</f>
        <v>0</v>
      </c>
      <c r="E8757" s="10">
        <f t="shared" si="544"/>
        <v>6.3E-2</v>
      </c>
      <c r="F8757">
        <f t="shared" si="545"/>
        <v>0.93700000000000006</v>
      </c>
      <c r="G8757" s="10">
        <f t="shared" si="546"/>
        <v>1</v>
      </c>
      <c r="H8757">
        <f t="shared" si="547"/>
        <v>6.2999999999999945E-2</v>
      </c>
      <c r="I8757" s="7">
        <v>-22.4</v>
      </c>
    </row>
    <row r="8758" spans="1:9" x14ac:dyDescent="0.35">
      <c r="A8758" s="10">
        <f>COUNTIF(Uniprot!$G$3:G8759,"+")</f>
        <v>19</v>
      </c>
      <c r="B8758" s="10">
        <f>COUNTIF(Uniprot!$G8759:G$9344,"-")</f>
        <v>586</v>
      </c>
      <c r="C8758" s="10">
        <f>COUNTIF(Uniprot!$G$3:G8759,"-")</f>
        <v>8738</v>
      </c>
      <c r="D8758">
        <f>COUNTIF(Uniprot!$G8759:G$9344,"+")</f>
        <v>0</v>
      </c>
      <c r="E8758" s="10">
        <f t="shared" si="544"/>
        <v>6.3E-2</v>
      </c>
      <c r="F8758">
        <f t="shared" si="545"/>
        <v>0.93700000000000006</v>
      </c>
      <c r="G8758" s="10">
        <f t="shared" si="546"/>
        <v>1</v>
      </c>
      <c r="H8758">
        <f t="shared" si="547"/>
        <v>6.2999999999999945E-2</v>
      </c>
      <c r="I8758" s="7">
        <v>-22.4</v>
      </c>
    </row>
    <row r="8759" spans="1:9" x14ac:dyDescent="0.35">
      <c r="A8759" s="10">
        <f>COUNTIF(Uniprot!$G$3:G8760,"+")</f>
        <v>19</v>
      </c>
      <c r="B8759" s="10">
        <f>COUNTIF(Uniprot!$G8760:G$9344,"-")</f>
        <v>585</v>
      </c>
      <c r="C8759" s="10">
        <f>COUNTIF(Uniprot!$G$3:G8760,"-")</f>
        <v>8739</v>
      </c>
      <c r="D8759">
        <f>COUNTIF(Uniprot!$G8760:G$9344,"+")</f>
        <v>0</v>
      </c>
      <c r="E8759" s="10">
        <f t="shared" si="544"/>
        <v>6.3E-2</v>
      </c>
      <c r="F8759">
        <f t="shared" si="545"/>
        <v>0.93700000000000006</v>
      </c>
      <c r="G8759" s="10">
        <f t="shared" si="546"/>
        <v>1</v>
      </c>
      <c r="H8759">
        <f t="shared" si="547"/>
        <v>6.2999999999999945E-2</v>
      </c>
      <c r="I8759" s="7">
        <v>-22.4</v>
      </c>
    </row>
    <row r="8760" spans="1:9" x14ac:dyDescent="0.35">
      <c r="A8760" s="10">
        <f>COUNTIF(Uniprot!$G$3:G8761,"+")</f>
        <v>19</v>
      </c>
      <c r="B8760" s="10">
        <f>COUNTIF(Uniprot!$G8761:G$9344,"-")</f>
        <v>584</v>
      </c>
      <c r="C8760" s="10">
        <f>COUNTIF(Uniprot!$G$3:G8761,"-")</f>
        <v>8740</v>
      </c>
      <c r="D8760">
        <f>COUNTIF(Uniprot!$G8761:G$9344,"+")</f>
        <v>0</v>
      </c>
      <c r="E8760" s="10">
        <f t="shared" si="544"/>
        <v>6.3E-2</v>
      </c>
      <c r="F8760">
        <f t="shared" si="545"/>
        <v>0.93700000000000006</v>
      </c>
      <c r="G8760" s="10">
        <f t="shared" si="546"/>
        <v>1</v>
      </c>
      <c r="H8760">
        <f t="shared" si="547"/>
        <v>6.2999999999999945E-2</v>
      </c>
      <c r="I8760" s="7">
        <v>-22.4</v>
      </c>
    </row>
    <row r="8761" spans="1:9" x14ac:dyDescent="0.35">
      <c r="A8761" s="10">
        <f>COUNTIF(Uniprot!$G$3:G8762,"+")</f>
        <v>19</v>
      </c>
      <c r="B8761" s="10">
        <f>COUNTIF(Uniprot!$G8762:G$9344,"-")</f>
        <v>583</v>
      </c>
      <c r="C8761" s="10">
        <f>COUNTIF(Uniprot!$G$3:G8762,"-")</f>
        <v>8741</v>
      </c>
      <c r="D8761">
        <f>COUNTIF(Uniprot!$G8762:G$9344,"+")</f>
        <v>0</v>
      </c>
      <c r="E8761" s="10">
        <f t="shared" si="544"/>
        <v>6.3E-2</v>
      </c>
      <c r="F8761">
        <f t="shared" si="545"/>
        <v>0.93700000000000006</v>
      </c>
      <c r="G8761" s="10">
        <f t="shared" si="546"/>
        <v>1</v>
      </c>
      <c r="H8761">
        <f t="shared" si="547"/>
        <v>6.2999999999999945E-2</v>
      </c>
      <c r="I8761" s="7">
        <v>-22.4</v>
      </c>
    </row>
    <row r="8762" spans="1:9" x14ac:dyDescent="0.35">
      <c r="A8762" s="10">
        <f>COUNTIF(Uniprot!$G$3:G8763,"+")</f>
        <v>19</v>
      </c>
      <c r="B8762" s="10">
        <f>COUNTIF(Uniprot!$G8763:G$9344,"-")</f>
        <v>582</v>
      </c>
      <c r="C8762" s="10">
        <f>COUNTIF(Uniprot!$G$3:G8763,"-")</f>
        <v>8742</v>
      </c>
      <c r="D8762">
        <f>COUNTIF(Uniprot!$G8763:G$9344,"+")</f>
        <v>0</v>
      </c>
      <c r="E8762" s="10">
        <f t="shared" si="544"/>
        <v>6.2E-2</v>
      </c>
      <c r="F8762">
        <f t="shared" si="545"/>
        <v>0.93799999999999994</v>
      </c>
      <c r="G8762" s="10">
        <f t="shared" si="546"/>
        <v>1</v>
      </c>
      <c r="H8762">
        <f t="shared" si="547"/>
        <v>6.2000000000000055E-2</v>
      </c>
      <c r="I8762" s="7">
        <v>-22.4</v>
      </c>
    </row>
    <row r="8763" spans="1:9" x14ac:dyDescent="0.35">
      <c r="A8763" s="10">
        <f>COUNTIF(Uniprot!$G$3:G8764,"+")</f>
        <v>19</v>
      </c>
      <c r="B8763" s="10">
        <f>COUNTIF(Uniprot!$G8764:G$9344,"-")</f>
        <v>581</v>
      </c>
      <c r="C8763" s="10">
        <f>COUNTIF(Uniprot!$G$3:G8764,"-")</f>
        <v>8743</v>
      </c>
      <c r="D8763">
        <f>COUNTIF(Uniprot!$G8764:G$9344,"+")</f>
        <v>0</v>
      </c>
      <c r="E8763" s="10">
        <f t="shared" si="544"/>
        <v>6.2E-2</v>
      </c>
      <c r="F8763">
        <f t="shared" si="545"/>
        <v>0.93799999999999994</v>
      </c>
      <c r="G8763" s="10">
        <f t="shared" si="546"/>
        <v>1</v>
      </c>
      <c r="H8763">
        <f t="shared" si="547"/>
        <v>6.2000000000000055E-2</v>
      </c>
      <c r="I8763" s="7">
        <v>-22.5</v>
      </c>
    </row>
    <row r="8764" spans="1:9" x14ac:dyDescent="0.35">
      <c r="A8764" s="10">
        <f>COUNTIF(Uniprot!$G$3:G8765,"+")</f>
        <v>19</v>
      </c>
      <c r="B8764" s="10">
        <f>COUNTIF(Uniprot!$G8765:G$9344,"-")</f>
        <v>580</v>
      </c>
      <c r="C8764" s="10">
        <f>COUNTIF(Uniprot!$G$3:G8765,"-")</f>
        <v>8744</v>
      </c>
      <c r="D8764">
        <f>COUNTIF(Uniprot!$G8765:G$9344,"+")</f>
        <v>0</v>
      </c>
      <c r="E8764" s="10">
        <f t="shared" si="544"/>
        <v>6.2E-2</v>
      </c>
      <c r="F8764">
        <f t="shared" si="545"/>
        <v>0.93799999999999994</v>
      </c>
      <c r="G8764" s="10">
        <f t="shared" si="546"/>
        <v>1</v>
      </c>
      <c r="H8764">
        <f t="shared" si="547"/>
        <v>6.2000000000000055E-2</v>
      </c>
      <c r="I8764" s="7">
        <v>-22.5</v>
      </c>
    </row>
    <row r="8765" spans="1:9" x14ac:dyDescent="0.35">
      <c r="A8765" s="10">
        <f>COUNTIF(Uniprot!$G$3:G8766,"+")</f>
        <v>19</v>
      </c>
      <c r="B8765" s="10">
        <f>COUNTIF(Uniprot!$G8766:G$9344,"-")</f>
        <v>579</v>
      </c>
      <c r="C8765" s="10">
        <f>COUNTIF(Uniprot!$G$3:G8766,"-")</f>
        <v>8745</v>
      </c>
      <c r="D8765">
        <f>COUNTIF(Uniprot!$G8766:G$9344,"+")</f>
        <v>0</v>
      </c>
      <c r="E8765" s="10">
        <f t="shared" si="544"/>
        <v>6.2E-2</v>
      </c>
      <c r="F8765">
        <f t="shared" si="545"/>
        <v>0.93799999999999994</v>
      </c>
      <c r="G8765" s="10">
        <f t="shared" si="546"/>
        <v>1</v>
      </c>
      <c r="H8765">
        <f t="shared" si="547"/>
        <v>6.2000000000000055E-2</v>
      </c>
      <c r="I8765" s="7">
        <v>-22.5</v>
      </c>
    </row>
    <row r="8766" spans="1:9" x14ac:dyDescent="0.35">
      <c r="A8766" s="10">
        <f>COUNTIF(Uniprot!$G$3:G8767,"+")</f>
        <v>19</v>
      </c>
      <c r="B8766" s="10">
        <f>COUNTIF(Uniprot!$G8767:G$9344,"-")</f>
        <v>578</v>
      </c>
      <c r="C8766" s="10">
        <f>COUNTIF(Uniprot!$G$3:G8767,"-")</f>
        <v>8746</v>
      </c>
      <c r="D8766">
        <f>COUNTIF(Uniprot!$G8767:G$9344,"+")</f>
        <v>0</v>
      </c>
      <c r="E8766" s="10">
        <f t="shared" si="544"/>
        <v>6.2E-2</v>
      </c>
      <c r="F8766">
        <f t="shared" si="545"/>
        <v>0.93799999999999994</v>
      </c>
      <c r="G8766" s="10">
        <f t="shared" si="546"/>
        <v>1</v>
      </c>
      <c r="H8766">
        <f t="shared" si="547"/>
        <v>6.2000000000000055E-2</v>
      </c>
      <c r="I8766" s="7">
        <v>-22.5</v>
      </c>
    </row>
    <row r="8767" spans="1:9" x14ac:dyDescent="0.35">
      <c r="A8767" s="10">
        <f>COUNTIF(Uniprot!$G$3:G8768,"+")</f>
        <v>19</v>
      </c>
      <c r="B8767" s="10">
        <f>COUNTIF(Uniprot!$G8768:G$9344,"-")</f>
        <v>577</v>
      </c>
      <c r="C8767" s="10">
        <f>COUNTIF(Uniprot!$G$3:G8768,"-")</f>
        <v>8747</v>
      </c>
      <c r="D8767">
        <f>COUNTIF(Uniprot!$G8768:G$9344,"+")</f>
        <v>0</v>
      </c>
      <c r="E8767" s="10">
        <f t="shared" si="544"/>
        <v>6.2E-2</v>
      </c>
      <c r="F8767">
        <f t="shared" si="545"/>
        <v>0.93799999999999994</v>
      </c>
      <c r="G8767" s="10">
        <f t="shared" si="546"/>
        <v>1</v>
      </c>
      <c r="H8767">
        <f t="shared" si="547"/>
        <v>6.2000000000000055E-2</v>
      </c>
      <c r="I8767" s="7">
        <v>-22.5</v>
      </c>
    </row>
    <row r="8768" spans="1:9" x14ac:dyDescent="0.35">
      <c r="A8768" s="10">
        <f>COUNTIF(Uniprot!$G$3:G8769,"+")</f>
        <v>19</v>
      </c>
      <c r="B8768" s="10">
        <f>COUNTIF(Uniprot!$G8769:G$9344,"-")</f>
        <v>576</v>
      </c>
      <c r="C8768" s="10">
        <f>COUNTIF(Uniprot!$G$3:G8769,"-")</f>
        <v>8748</v>
      </c>
      <c r="D8768">
        <f>COUNTIF(Uniprot!$G8769:G$9344,"+")</f>
        <v>0</v>
      </c>
      <c r="E8768" s="10">
        <f t="shared" si="544"/>
        <v>6.2E-2</v>
      </c>
      <c r="F8768">
        <f t="shared" si="545"/>
        <v>0.93799999999999994</v>
      </c>
      <c r="G8768" s="10">
        <f t="shared" si="546"/>
        <v>1</v>
      </c>
      <c r="H8768">
        <f t="shared" si="547"/>
        <v>6.2000000000000055E-2</v>
      </c>
      <c r="I8768" s="7">
        <v>-22.5</v>
      </c>
    </row>
    <row r="8769" spans="1:9" x14ac:dyDescent="0.35">
      <c r="A8769" s="10">
        <f>COUNTIF(Uniprot!$G$3:G8770,"+")</f>
        <v>19</v>
      </c>
      <c r="B8769" s="10">
        <f>COUNTIF(Uniprot!$G8770:G$9344,"-")</f>
        <v>575</v>
      </c>
      <c r="C8769" s="10">
        <f>COUNTIF(Uniprot!$G$3:G8770,"-")</f>
        <v>8749</v>
      </c>
      <c r="D8769">
        <f>COUNTIF(Uniprot!$G8770:G$9344,"+")</f>
        <v>0</v>
      </c>
      <c r="E8769" s="10">
        <f t="shared" si="544"/>
        <v>6.2E-2</v>
      </c>
      <c r="F8769">
        <f t="shared" si="545"/>
        <v>0.93799999999999994</v>
      </c>
      <c r="G8769" s="10">
        <f t="shared" si="546"/>
        <v>1</v>
      </c>
      <c r="H8769">
        <f t="shared" si="547"/>
        <v>6.2000000000000055E-2</v>
      </c>
      <c r="I8769" s="7">
        <v>-22.5</v>
      </c>
    </row>
    <row r="8770" spans="1:9" x14ac:dyDescent="0.35">
      <c r="A8770" s="10">
        <f>COUNTIF(Uniprot!$G$3:G8771,"+")</f>
        <v>19</v>
      </c>
      <c r="B8770" s="10">
        <f>COUNTIF(Uniprot!$G8771:G$9344,"-")</f>
        <v>574</v>
      </c>
      <c r="C8770" s="10">
        <f>COUNTIF(Uniprot!$G$3:G8771,"-")</f>
        <v>8750</v>
      </c>
      <c r="D8770">
        <f>COUNTIF(Uniprot!$G8771:G$9344,"+")</f>
        <v>0</v>
      </c>
      <c r="E8770" s="10">
        <f t="shared" si="544"/>
        <v>6.2E-2</v>
      </c>
      <c r="F8770">
        <f t="shared" si="545"/>
        <v>0.93799999999999994</v>
      </c>
      <c r="G8770" s="10">
        <f t="shared" si="546"/>
        <v>1</v>
      </c>
      <c r="H8770">
        <f t="shared" si="547"/>
        <v>6.2000000000000055E-2</v>
      </c>
      <c r="I8770" s="7">
        <v>-22.5</v>
      </c>
    </row>
    <row r="8771" spans="1:9" x14ac:dyDescent="0.35">
      <c r="A8771" s="10">
        <f>COUNTIF(Uniprot!$G$3:G8772,"+")</f>
        <v>19</v>
      </c>
      <c r="B8771" s="10">
        <f>COUNTIF(Uniprot!$G8772:G$9344,"-")</f>
        <v>573</v>
      </c>
      <c r="C8771" s="10">
        <f>COUNTIF(Uniprot!$G$3:G8772,"-")</f>
        <v>8751</v>
      </c>
      <c r="D8771">
        <f>COUNTIF(Uniprot!$G8772:G$9344,"+")</f>
        <v>0</v>
      </c>
      <c r="E8771" s="10">
        <f t="shared" ref="E8771:E8834" si="548">ROUND(B8771/(B8771+C8771),3)</f>
        <v>6.0999999999999999E-2</v>
      </c>
      <c r="F8771">
        <f t="shared" ref="F8771:F8834" si="549">1-E8771</f>
        <v>0.93900000000000006</v>
      </c>
      <c r="G8771" s="10">
        <f t="shared" ref="G8771:G8834" si="550">ROUND(A8771/(A8771+D8771),3)</f>
        <v>1</v>
      </c>
      <c r="H8771">
        <f t="shared" ref="H8771:H8834" si="551">G8771-F8771</f>
        <v>6.0999999999999943E-2</v>
      </c>
      <c r="I8771" s="7">
        <v>-22.5</v>
      </c>
    </row>
    <row r="8772" spans="1:9" x14ac:dyDescent="0.35">
      <c r="A8772" s="10">
        <f>COUNTIF(Uniprot!$G$3:G8773,"+")</f>
        <v>19</v>
      </c>
      <c r="B8772" s="10">
        <f>COUNTIF(Uniprot!$G8773:G$9344,"-")</f>
        <v>572</v>
      </c>
      <c r="C8772" s="10">
        <f>COUNTIF(Uniprot!$G$3:G8773,"-")</f>
        <v>8752</v>
      </c>
      <c r="D8772">
        <f>COUNTIF(Uniprot!$G8773:G$9344,"+")</f>
        <v>0</v>
      </c>
      <c r="E8772" s="10">
        <f t="shared" si="548"/>
        <v>6.0999999999999999E-2</v>
      </c>
      <c r="F8772">
        <f t="shared" si="549"/>
        <v>0.93900000000000006</v>
      </c>
      <c r="G8772" s="10">
        <f t="shared" si="550"/>
        <v>1</v>
      </c>
      <c r="H8772">
        <f t="shared" si="551"/>
        <v>6.0999999999999943E-2</v>
      </c>
      <c r="I8772" s="7">
        <v>-22.5</v>
      </c>
    </row>
    <row r="8773" spans="1:9" x14ac:dyDescent="0.35">
      <c r="A8773" s="10">
        <f>COUNTIF(Uniprot!$G$3:G8774,"+")</f>
        <v>19</v>
      </c>
      <c r="B8773" s="10">
        <f>COUNTIF(Uniprot!$G8774:G$9344,"-")</f>
        <v>571</v>
      </c>
      <c r="C8773" s="10">
        <f>COUNTIF(Uniprot!$G$3:G8774,"-")</f>
        <v>8753</v>
      </c>
      <c r="D8773">
        <f>COUNTIF(Uniprot!$G8774:G$9344,"+")</f>
        <v>0</v>
      </c>
      <c r="E8773" s="10">
        <f t="shared" si="548"/>
        <v>6.0999999999999999E-2</v>
      </c>
      <c r="F8773">
        <f t="shared" si="549"/>
        <v>0.93900000000000006</v>
      </c>
      <c r="G8773" s="10">
        <f t="shared" si="550"/>
        <v>1</v>
      </c>
      <c r="H8773">
        <f t="shared" si="551"/>
        <v>6.0999999999999943E-2</v>
      </c>
      <c r="I8773" s="7">
        <v>-22.6</v>
      </c>
    </row>
    <row r="8774" spans="1:9" x14ac:dyDescent="0.35">
      <c r="A8774" s="10">
        <f>COUNTIF(Uniprot!$G$3:G8775,"+")</f>
        <v>19</v>
      </c>
      <c r="B8774" s="10">
        <f>COUNTIF(Uniprot!$G8775:G$9344,"-")</f>
        <v>570</v>
      </c>
      <c r="C8774" s="10">
        <f>COUNTIF(Uniprot!$G$3:G8775,"-")</f>
        <v>8754</v>
      </c>
      <c r="D8774">
        <f>COUNTIF(Uniprot!$G8775:G$9344,"+")</f>
        <v>0</v>
      </c>
      <c r="E8774" s="10">
        <f t="shared" si="548"/>
        <v>6.0999999999999999E-2</v>
      </c>
      <c r="F8774">
        <f t="shared" si="549"/>
        <v>0.93900000000000006</v>
      </c>
      <c r="G8774" s="10">
        <f t="shared" si="550"/>
        <v>1</v>
      </c>
      <c r="H8774">
        <f t="shared" si="551"/>
        <v>6.0999999999999943E-2</v>
      </c>
      <c r="I8774" s="7">
        <v>-22.6</v>
      </c>
    </row>
    <row r="8775" spans="1:9" x14ac:dyDescent="0.35">
      <c r="A8775" s="10">
        <f>COUNTIF(Uniprot!$G$3:G8776,"+")</f>
        <v>19</v>
      </c>
      <c r="B8775" s="10">
        <f>COUNTIF(Uniprot!$G8776:G$9344,"-")</f>
        <v>569</v>
      </c>
      <c r="C8775" s="10">
        <f>COUNTIF(Uniprot!$G$3:G8776,"-")</f>
        <v>8755</v>
      </c>
      <c r="D8775">
        <f>COUNTIF(Uniprot!$G8776:G$9344,"+")</f>
        <v>0</v>
      </c>
      <c r="E8775" s="10">
        <f t="shared" si="548"/>
        <v>6.0999999999999999E-2</v>
      </c>
      <c r="F8775">
        <f t="shared" si="549"/>
        <v>0.93900000000000006</v>
      </c>
      <c r="G8775" s="10">
        <f t="shared" si="550"/>
        <v>1</v>
      </c>
      <c r="H8775">
        <f t="shared" si="551"/>
        <v>6.0999999999999943E-2</v>
      </c>
      <c r="I8775" s="7">
        <v>-22.6</v>
      </c>
    </row>
    <row r="8776" spans="1:9" x14ac:dyDescent="0.35">
      <c r="A8776" s="10">
        <f>COUNTIF(Uniprot!$G$3:G8777,"+")</f>
        <v>19</v>
      </c>
      <c r="B8776" s="10">
        <f>COUNTIF(Uniprot!$G8777:G$9344,"-")</f>
        <v>568</v>
      </c>
      <c r="C8776" s="10">
        <f>COUNTIF(Uniprot!$G$3:G8777,"-")</f>
        <v>8756</v>
      </c>
      <c r="D8776">
        <f>COUNTIF(Uniprot!$G8777:G$9344,"+")</f>
        <v>0</v>
      </c>
      <c r="E8776" s="10">
        <f t="shared" si="548"/>
        <v>6.0999999999999999E-2</v>
      </c>
      <c r="F8776">
        <f t="shared" si="549"/>
        <v>0.93900000000000006</v>
      </c>
      <c r="G8776" s="10">
        <f t="shared" si="550"/>
        <v>1</v>
      </c>
      <c r="H8776">
        <f t="shared" si="551"/>
        <v>6.0999999999999943E-2</v>
      </c>
      <c r="I8776" s="7">
        <v>-22.6</v>
      </c>
    </row>
    <row r="8777" spans="1:9" x14ac:dyDescent="0.35">
      <c r="A8777" s="10">
        <f>COUNTIF(Uniprot!$G$3:G8778,"+")</f>
        <v>19</v>
      </c>
      <c r="B8777" s="10">
        <f>COUNTIF(Uniprot!$G8778:G$9344,"-")</f>
        <v>567</v>
      </c>
      <c r="C8777" s="10">
        <f>COUNTIF(Uniprot!$G$3:G8778,"-")</f>
        <v>8757</v>
      </c>
      <c r="D8777">
        <f>COUNTIF(Uniprot!$G8778:G$9344,"+")</f>
        <v>0</v>
      </c>
      <c r="E8777" s="10">
        <f t="shared" si="548"/>
        <v>6.0999999999999999E-2</v>
      </c>
      <c r="F8777">
        <f t="shared" si="549"/>
        <v>0.93900000000000006</v>
      </c>
      <c r="G8777" s="10">
        <f t="shared" si="550"/>
        <v>1</v>
      </c>
      <c r="H8777">
        <f t="shared" si="551"/>
        <v>6.0999999999999943E-2</v>
      </c>
      <c r="I8777" s="7">
        <v>-22.6</v>
      </c>
    </row>
    <row r="8778" spans="1:9" x14ac:dyDescent="0.35">
      <c r="A8778" s="10">
        <f>COUNTIF(Uniprot!$G$3:G8779,"+")</f>
        <v>19</v>
      </c>
      <c r="B8778" s="10">
        <f>COUNTIF(Uniprot!$G8779:G$9344,"-")</f>
        <v>566</v>
      </c>
      <c r="C8778" s="10">
        <f>COUNTIF(Uniprot!$G$3:G8779,"-")</f>
        <v>8758</v>
      </c>
      <c r="D8778">
        <f>COUNTIF(Uniprot!$G8779:G$9344,"+")</f>
        <v>0</v>
      </c>
      <c r="E8778" s="10">
        <f t="shared" si="548"/>
        <v>6.0999999999999999E-2</v>
      </c>
      <c r="F8778">
        <f t="shared" si="549"/>
        <v>0.93900000000000006</v>
      </c>
      <c r="G8778" s="10">
        <f t="shared" si="550"/>
        <v>1</v>
      </c>
      <c r="H8778">
        <f t="shared" si="551"/>
        <v>6.0999999999999943E-2</v>
      </c>
      <c r="I8778" s="7">
        <v>-22.7</v>
      </c>
    </row>
    <row r="8779" spans="1:9" x14ac:dyDescent="0.35">
      <c r="A8779" s="10">
        <f>COUNTIF(Uniprot!$G$3:G8780,"+")</f>
        <v>19</v>
      </c>
      <c r="B8779" s="10">
        <f>COUNTIF(Uniprot!$G8780:G$9344,"-")</f>
        <v>565</v>
      </c>
      <c r="C8779" s="10">
        <f>COUNTIF(Uniprot!$G$3:G8780,"-")</f>
        <v>8759</v>
      </c>
      <c r="D8779">
        <f>COUNTIF(Uniprot!$G8780:G$9344,"+")</f>
        <v>0</v>
      </c>
      <c r="E8779" s="10">
        <f t="shared" si="548"/>
        <v>6.0999999999999999E-2</v>
      </c>
      <c r="F8779">
        <f t="shared" si="549"/>
        <v>0.93900000000000006</v>
      </c>
      <c r="G8779" s="10">
        <f t="shared" si="550"/>
        <v>1</v>
      </c>
      <c r="H8779">
        <f t="shared" si="551"/>
        <v>6.0999999999999943E-2</v>
      </c>
      <c r="I8779" s="7">
        <v>-22.7</v>
      </c>
    </row>
    <row r="8780" spans="1:9" x14ac:dyDescent="0.35">
      <c r="A8780" s="10">
        <f>COUNTIF(Uniprot!$G$3:G8781,"+")</f>
        <v>19</v>
      </c>
      <c r="B8780" s="10">
        <f>COUNTIF(Uniprot!$G8781:G$9344,"-")</f>
        <v>564</v>
      </c>
      <c r="C8780" s="10">
        <f>COUNTIF(Uniprot!$G$3:G8781,"-")</f>
        <v>8760</v>
      </c>
      <c r="D8780">
        <f>COUNTIF(Uniprot!$G8781:G$9344,"+")</f>
        <v>0</v>
      </c>
      <c r="E8780" s="10">
        <f t="shared" si="548"/>
        <v>0.06</v>
      </c>
      <c r="F8780">
        <f t="shared" si="549"/>
        <v>0.94</v>
      </c>
      <c r="G8780" s="10">
        <f t="shared" si="550"/>
        <v>1</v>
      </c>
      <c r="H8780">
        <f t="shared" si="551"/>
        <v>6.0000000000000053E-2</v>
      </c>
      <c r="I8780" s="7">
        <v>-22.7</v>
      </c>
    </row>
    <row r="8781" spans="1:9" x14ac:dyDescent="0.35">
      <c r="A8781" s="10">
        <f>COUNTIF(Uniprot!$G$3:G8782,"+")</f>
        <v>19</v>
      </c>
      <c r="B8781" s="10">
        <f>COUNTIF(Uniprot!$G8782:G$9344,"-")</f>
        <v>563</v>
      </c>
      <c r="C8781" s="10">
        <f>COUNTIF(Uniprot!$G$3:G8782,"-")</f>
        <v>8761</v>
      </c>
      <c r="D8781">
        <f>COUNTIF(Uniprot!$G8782:G$9344,"+")</f>
        <v>0</v>
      </c>
      <c r="E8781" s="10">
        <f t="shared" si="548"/>
        <v>0.06</v>
      </c>
      <c r="F8781">
        <f t="shared" si="549"/>
        <v>0.94</v>
      </c>
      <c r="G8781" s="10">
        <f t="shared" si="550"/>
        <v>1</v>
      </c>
      <c r="H8781">
        <f t="shared" si="551"/>
        <v>6.0000000000000053E-2</v>
      </c>
      <c r="I8781" s="7">
        <v>-22.7</v>
      </c>
    </row>
    <row r="8782" spans="1:9" x14ac:dyDescent="0.35">
      <c r="A8782" s="10">
        <f>COUNTIF(Uniprot!$G$3:G8783,"+")</f>
        <v>19</v>
      </c>
      <c r="B8782" s="10">
        <f>COUNTIF(Uniprot!$G8783:G$9344,"-")</f>
        <v>562</v>
      </c>
      <c r="C8782" s="10">
        <f>COUNTIF(Uniprot!$G$3:G8783,"-")</f>
        <v>8762</v>
      </c>
      <c r="D8782">
        <f>COUNTIF(Uniprot!$G8783:G$9344,"+")</f>
        <v>0</v>
      </c>
      <c r="E8782" s="10">
        <f t="shared" si="548"/>
        <v>0.06</v>
      </c>
      <c r="F8782">
        <f t="shared" si="549"/>
        <v>0.94</v>
      </c>
      <c r="G8782" s="10">
        <f t="shared" si="550"/>
        <v>1</v>
      </c>
      <c r="H8782">
        <f t="shared" si="551"/>
        <v>6.0000000000000053E-2</v>
      </c>
      <c r="I8782" s="7">
        <v>-22.7</v>
      </c>
    </row>
    <row r="8783" spans="1:9" x14ac:dyDescent="0.35">
      <c r="A8783" s="10">
        <f>COUNTIF(Uniprot!$G$3:G8784,"+")</f>
        <v>19</v>
      </c>
      <c r="B8783" s="10">
        <f>COUNTIF(Uniprot!$G8784:G$9344,"-")</f>
        <v>561</v>
      </c>
      <c r="C8783" s="10">
        <f>COUNTIF(Uniprot!$G$3:G8784,"-")</f>
        <v>8763</v>
      </c>
      <c r="D8783">
        <f>COUNTIF(Uniprot!$G8784:G$9344,"+")</f>
        <v>0</v>
      </c>
      <c r="E8783" s="10">
        <f t="shared" si="548"/>
        <v>0.06</v>
      </c>
      <c r="F8783">
        <f t="shared" si="549"/>
        <v>0.94</v>
      </c>
      <c r="G8783" s="10">
        <f t="shared" si="550"/>
        <v>1</v>
      </c>
      <c r="H8783">
        <f t="shared" si="551"/>
        <v>6.0000000000000053E-2</v>
      </c>
      <c r="I8783" s="7">
        <v>-22.7</v>
      </c>
    </row>
    <row r="8784" spans="1:9" x14ac:dyDescent="0.35">
      <c r="A8784" s="10">
        <f>COUNTIF(Uniprot!$G$3:G8785,"+")</f>
        <v>19</v>
      </c>
      <c r="B8784" s="10">
        <f>COUNTIF(Uniprot!$G8785:G$9344,"-")</f>
        <v>560</v>
      </c>
      <c r="C8784" s="10">
        <f>COUNTIF(Uniprot!$G$3:G8785,"-")</f>
        <v>8764</v>
      </c>
      <c r="D8784">
        <f>COUNTIF(Uniprot!$G8785:G$9344,"+")</f>
        <v>0</v>
      </c>
      <c r="E8784" s="10">
        <f t="shared" si="548"/>
        <v>0.06</v>
      </c>
      <c r="F8784">
        <f t="shared" si="549"/>
        <v>0.94</v>
      </c>
      <c r="G8784" s="10">
        <f t="shared" si="550"/>
        <v>1</v>
      </c>
      <c r="H8784">
        <f t="shared" si="551"/>
        <v>6.0000000000000053E-2</v>
      </c>
      <c r="I8784" s="7">
        <v>-22.7</v>
      </c>
    </row>
    <row r="8785" spans="1:9" x14ac:dyDescent="0.35">
      <c r="A8785" s="10">
        <f>COUNTIF(Uniprot!$G$3:G8786,"+")</f>
        <v>19</v>
      </c>
      <c r="B8785" s="10">
        <f>COUNTIF(Uniprot!$G8786:G$9344,"-")</f>
        <v>559</v>
      </c>
      <c r="C8785" s="10">
        <f>COUNTIF(Uniprot!$G$3:G8786,"-")</f>
        <v>8765</v>
      </c>
      <c r="D8785">
        <f>COUNTIF(Uniprot!$G8786:G$9344,"+")</f>
        <v>0</v>
      </c>
      <c r="E8785" s="10">
        <f t="shared" si="548"/>
        <v>0.06</v>
      </c>
      <c r="F8785">
        <f t="shared" si="549"/>
        <v>0.94</v>
      </c>
      <c r="G8785" s="10">
        <f t="shared" si="550"/>
        <v>1</v>
      </c>
      <c r="H8785">
        <f t="shared" si="551"/>
        <v>6.0000000000000053E-2</v>
      </c>
      <c r="I8785" s="7">
        <v>-22.8</v>
      </c>
    </row>
    <row r="8786" spans="1:9" x14ac:dyDescent="0.35">
      <c r="A8786" s="10">
        <f>COUNTIF(Uniprot!$G$3:G8787,"+")</f>
        <v>19</v>
      </c>
      <c r="B8786" s="10">
        <f>COUNTIF(Uniprot!$G8787:G$9344,"-")</f>
        <v>558</v>
      </c>
      <c r="C8786" s="10">
        <f>COUNTIF(Uniprot!$G$3:G8787,"-")</f>
        <v>8766</v>
      </c>
      <c r="D8786">
        <f>COUNTIF(Uniprot!$G8787:G$9344,"+")</f>
        <v>0</v>
      </c>
      <c r="E8786" s="10">
        <f t="shared" si="548"/>
        <v>0.06</v>
      </c>
      <c r="F8786">
        <f t="shared" si="549"/>
        <v>0.94</v>
      </c>
      <c r="G8786" s="10">
        <f t="shared" si="550"/>
        <v>1</v>
      </c>
      <c r="H8786">
        <f t="shared" si="551"/>
        <v>6.0000000000000053E-2</v>
      </c>
      <c r="I8786" s="7">
        <v>-22.8</v>
      </c>
    </row>
    <row r="8787" spans="1:9" x14ac:dyDescent="0.35">
      <c r="A8787" s="10">
        <f>COUNTIF(Uniprot!$G$3:G8788,"+")</f>
        <v>19</v>
      </c>
      <c r="B8787" s="10">
        <f>COUNTIF(Uniprot!$G8788:G$9344,"-")</f>
        <v>557</v>
      </c>
      <c r="C8787" s="10">
        <f>COUNTIF(Uniprot!$G$3:G8788,"-")</f>
        <v>8767</v>
      </c>
      <c r="D8787">
        <f>COUNTIF(Uniprot!$G8788:G$9344,"+")</f>
        <v>0</v>
      </c>
      <c r="E8787" s="10">
        <f t="shared" si="548"/>
        <v>0.06</v>
      </c>
      <c r="F8787">
        <f t="shared" si="549"/>
        <v>0.94</v>
      </c>
      <c r="G8787" s="10">
        <f t="shared" si="550"/>
        <v>1</v>
      </c>
      <c r="H8787">
        <f t="shared" si="551"/>
        <v>6.0000000000000053E-2</v>
      </c>
      <c r="I8787" s="7">
        <v>-22.8</v>
      </c>
    </row>
    <row r="8788" spans="1:9" x14ac:dyDescent="0.35">
      <c r="A8788" s="10">
        <f>COUNTIF(Uniprot!$G$3:G8789,"+")</f>
        <v>19</v>
      </c>
      <c r="B8788" s="10">
        <f>COUNTIF(Uniprot!$G8789:G$9344,"-")</f>
        <v>556</v>
      </c>
      <c r="C8788" s="10">
        <f>COUNTIF(Uniprot!$G$3:G8789,"-")</f>
        <v>8768</v>
      </c>
      <c r="D8788">
        <f>COUNTIF(Uniprot!$G8789:G$9344,"+")</f>
        <v>0</v>
      </c>
      <c r="E8788" s="10">
        <f t="shared" si="548"/>
        <v>0.06</v>
      </c>
      <c r="F8788">
        <f t="shared" si="549"/>
        <v>0.94</v>
      </c>
      <c r="G8788" s="10">
        <f t="shared" si="550"/>
        <v>1</v>
      </c>
      <c r="H8788">
        <f t="shared" si="551"/>
        <v>6.0000000000000053E-2</v>
      </c>
      <c r="I8788" s="7">
        <v>-22.8</v>
      </c>
    </row>
    <row r="8789" spans="1:9" x14ac:dyDescent="0.35">
      <c r="A8789" s="10">
        <f>COUNTIF(Uniprot!$G$3:G8790,"+")</f>
        <v>19</v>
      </c>
      <c r="B8789" s="10">
        <f>COUNTIF(Uniprot!$G8790:G$9344,"-")</f>
        <v>555</v>
      </c>
      <c r="C8789" s="10">
        <f>COUNTIF(Uniprot!$G$3:G8790,"-")</f>
        <v>8769</v>
      </c>
      <c r="D8789">
        <f>COUNTIF(Uniprot!$G8790:G$9344,"+")</f>
        <v>0</v>
      </c>
      <c r="E8789" s="10">
        <f t="shared" si="548"/>
        <v>0.06</v>
      </c>
      <c r="F8789">
        <f t="shared" si="549"/>
        <v>0.94</v>
      </c>
      <c r="G8789" s="10">
        <f t="shared" si="550"/>
        <v>1</v>
      </c>
      <c r="H8789">
        <f t="shared" si="551"/>
        <v>6.0000000000000053E-2</v>
      </c>
      <c r="I8789" s="7">
        <v>-22.8</v>
      </c>
    </row>
    <row r="8790" spans="1:9" x14ac:dyDescent="0.35">
      <c r="A8790" s="10">
        <f>COUNTIF(Uniprot!$G$3:G8791,"+")</f>
        <v>19</v>
      </c>
      <c r="B8790" s="10">
        <f>COUNTIF(Uniprot!$G8791:G$9344,"-")</f>
        <v>554</v>
      </c>
      <c r="C8790" s="10">
        <f>COUNTIF(Uniprot!$G$3:G8791,"-")</f>
        <v>8770</v>
      </c>
      <c r="D8790">
        <f>COUNTIF(Uniprot!$G8791:G$9344,"+")</f>
        <v>0</v>
      </c>
      <c r="E8790" s="10">
        <f t="shared" si="548"/>
        <v>5.8999999999999997E-2</v>
      </c>
      <c r="F8790">
        <f t="shared" si="549"/>
        <v>0.94100000000000006</v>
      </c>
      <c r="G8790" s="10">
        <f t="shared" si="550"/>
        <v>1</v>
      </c>
      <c r="H8790">
        <f t="shared" si="551"/>
        <v>5.8999999999999941E-2</v>
      </c>
      <c r="I8790" s="7">
        <v>-22.8</v>
      </c>
    </row>
    <row r="8791" spans="1:9" x14ac:dyDescent="0.35">
      <c r="A8791" s="10">
        <f>COUNTIF(Uniprot!$G$3:G8792,"+")</f>
        <v>19</v>
      </c>
      <c r="B8791" s="10">
        <f>COUNTIF(Uniprot!$G8792:G$9344,"-")</f>
        <v>553</v>
      </c>
      <c r="C8791" s="10">
        <f>COUNTIF(Uniprot!$G$3:G8792,"-")</f>
        <v>8771</v>
      </c>
      <c r="D8791">
        <f>COUNTIF(Uniprot!$G8792:G$9344,"+")</f>
        <v>0</v>
      </c>
      <c r="E8791" s="10">
        <f t="shared" si="548"/>
        <v>5.8999999999999997E-2</v>
      </c>
      <c r="F8791">
        <f t="shared" si="549"/>
        <v>0.94100000000000006</v>
      </c>
      <c r="G8791" s="10">
        <f t="shared" si="550"/>
        <v>1</v>
      </c>
      <c r="H8791">
        <f t="shared" si="551"/>
        <v>5.8999999999999941E-2</v>
      </c>
      <c r="I8791" s="7">
        <v>-22.8</v>
      </c>
    </row>
    <row r="8792" spans="1:9" x14ac:dyDescent="0.35">
      <c r="A8792" s="10">
        <f>COUNTIF(Uniprot!$G$3:G8793,"+")</f>
        <v>19</v>
      </c>
      <c r="B8792" s="10">
        <f>COUNTIF(Uniprot!$G8793:G$9344,"-")</f>
        <v>552</v>
      </c>
      <c r="C8792" s="10">
        <f>COUNTIF(Uniprot!$G$3:G8793,"-")</f>
        <v>8772</v>
      </c>
      <c r="D8792">
        <f>COUNTIF(Uniprot!$G8793:G$9344,"+")</f>
        <v>0</v>
      </c>
      <c r="E8792" s="10">
        <f t="shared" si="548"/>
        <v>5.8999999999999997E-2</v>
      </c>
      <c r="F8792">
        <f t="shared" si="549"/>
        <v>0.94100000000000006</v>
      </c>
      <c r="G8792" s="10">
        <f t="shared" si="550"/>
        <v>1</v>
      </c>
      <c r="H8792">
        <f t="shared" si="551"/>
        <v>5.8999999999999941E-2</v>
      </c>
      <c r="I8792" s="7">
        <v>-22.9</v>
      </c>
    </row>
    <row r="8793" spans="1:9" x14ac:dyDescent="0.35">
      <c r="A8793" s="10">
        <f>COUNTIF(Uniprot!$G$3:G8794,"+")</f>
        <v>19</v>
      </c>
      <c r="B8793" s="10">
        <f>COUNTIF(Uniprot!$G8794:G$9344,"-")</f>
        <v>551</v>
      </c>
      <c r="C8793" s="10">
        <f>COUNTIF(Uniprot!$G$3:G8794,"-")</f>
        <v>8773</v>
      </c>
      <c r="D8793">
        <f>COUNTIF(Uniprot!$G8794:G$9344,"+")</f>
        <v>0</v>
      </c>
      <c r="E8793" s="10">
        <f t="shared" si="548"/>
        <v>5.8999999999999997E-2</v>
      </c>
      <c r="F8793">
        <f t="shared" si="549"/>
        <v>0.94100000000000006</v>
      </c>
      <c r="G8793" s="10">
        <f t="shared" si="550"/>
        <v>1</v>
      </c>
      <c r="H8793">
        <f t="shared" si="551"/>
        <v>5.8999999999999941E-2</v>
      </c>
      <c r="I8793" s="7">
        <v>-22.9</v>
      </c>
    </row>
    <row r="8794" spans="1:9" x14ac:dyDescent="0.35">
      <c r="A8794" s="10">
        <f>COUNTIF(Uniprot!$G$3:G8795,"+")</f>
        <v>19</v>
      </c>
      <c r="B8794" s="10">
        <f>COUNTIF(Uniprot!$G8795:G$9344,"-")</f>
        <v>550</v>
      </c>
      <c r="C8794" s="10">
        <f>COUNTIF(Uniprot!$G$3:G8795,"-")</f>
        <v>8774</v>
      </c>
      <c r="D8794">
        <f>COUNTIF(Uniprot!$G8795:G$9344,"+")</f>
        <v>0</v>
      </c>
      <c r="E8794" s="10">
        <f t="shared" si="548"/>
        <v>5.8999999999999997E-2</v>
      </c>
      <c r="F8794">
        <f t="shared" si="549"/>
        <v>0.94100000000000006</v>
      </c>
      <c r="G8794" s="10">
        <f t="shared" si="550"/>
        <v>1</v>
      </c>
      <c r="H8794">
        <f t="shared" si="551"/>
        <v>5.8999999999999941E-2</v>
      </c>
      <c r="I8794" s="7">
        <v>-22.9</v>
      </c>
    </row>
    <row r="8795" spans="1:9" x14ac:dyDescent="0.35">
      <c r="A8795" s="10">
        <f>COUNTIF(Uniprot!$G$3:G8796,"+")</f>
        <v>19</v>
      </c>
      <c r="B8795" s="10">
        <f>COUNTIF(Uniprot!$G8796:G$9344,"-")</f>
        <v>549</v>
      </c>
      <c r="C8795" s="10">
        <f>COUNTIF(Uniprot!$G$3:G8796,"-")</f>
        <v>8775</v>
      </c>
      <c r="D8795">
        <f>COUNTIF(Uniprot!$G8796:G$9344,"+")</f>
        <v>0</v>
      </c>
      <c r="E8795" s="10">
        <f t="shared" si="548"/>
        <v>5.8999999999999997E-2</v>
      </c>
      <c r="F8795">
        <f t="shared" si="549"/>
        <v>0.94100000000000006</v>
      </c>
      <c r="G8795" s="10">
        <f t="shared" si="550"/>
        <v>1</v>
      </c>
      <c r="H8795">
        <f t="shared" si="551"/>
        <v>5.8999999999999941E-2</v>
      </c>
      <c r="I8795" s="7">
        <v>-22.9</v>
      </c>
    </row>
    <row r="8796" spans="1:9" x14ac:dyDescent="0.35">
      <c r="A8796" s="10">
        <f>COUNTIF(Uniprot!$G$3:G8797,"+")</f>
        <v>19</v>
      </c>
      <c r="B8796" s="10">
        <f>COUNTIF(Uniprot!$G8797:G$9344,"-")</f>
        <v>548</v>
      </c>
      <c r="C8796" s="10">
        <f>COUNTIF(Uniprot!$G$3:G8797,"-")</f>
        <v>8776</v>
      </c>
      <c r="D8796">
        <f>COUNTIF(Uniprot!$G8797:G$9344,"+")</f>
        <v>0</v>
      </c>
      <c r="E8796" s="10">
        <f t="shared" si="548"/>
        <v>5.8999999999999997E-2</v>
      </c>
      <c r="F8796">
        <f t="shared" si="549"/>
        <v>0.94100000000000006</v>
      </c>
      <c r="G8796" s="10">
        <f t="shared" si="550"/>
        <v>1</v>
      </c>
      <c r="H8796">
        <f t="shared" si="551"/>
        <v>5.8999999999999941E-2</v>
      </c>
      <c r="I8796" s="7">
        <v>-22.9</v>
      </c>
    </row>
    <row r="8797" spans="1:9" x14ac:dyDescent="0.35">
      <c r="A8797" s="10">
        <f>COUNTIF(Uniprot!$G$3:G8798,"+")</f>
        <v>19</v>
      </c>
      <c r="B8797" s="10">
        <f>COUNTIF(Uniprot!$G8798:G$9344,"-")</f>
        <v>547</v>
      </c>
      <c r="C8797" s="10">
        <f>COUNTIF(Uniprot!$G$3:G8798,"-")</f>
        <v>8777</v>
      </c>
      <c r="D8797">
        <f>COUNTIF(Uniprot!$G8798:G$9344,"+")</f>
        <v>0</v>
      </c>
      <c r="E8797" s="10">
        <f t="shared" si="548"/>
        <v>5.8999999999999997E-2</v>
      </c>
      <c r="F8797">
        <f t="shared" si="549"/>
        <v>0.94100000000000006</v>
      </c>
      <c r="G8797" s="10">
        <f t="shared" si="550"/>
        <v>1</v>
      </c>
      <c r="H8797">
        <f t="shared" si="551"/>
        <v>5.8999999999999941E-2</v>
      </c>
      <c r="I8797" s="7">
        <v>-22.9</v>
      </c>
    </row>
    <row r="8798" spans="1:9" x14ac:dyDescent="0.35">
      <c r="A8798" s="10">
        <f>COUNTIF(Uniprot!$G$3:G8799,"+")</f>
        <v>19</v>
      </c>
      <c r="B8798" s="10">
        <f>COUNTIF(Uniprot!$G8799:G$9344,"-")</f>
        <v>546</v>
      </c>
      <c r="C8798" s="10">
        <f>COUNTIF(Uniprot!$G$3:G8799,"-")</f>
        <v>8778</v>
      </c>
      <c r="D8798">
        <f>COUNTIF(Uniprot!$G8799:G$9344,"+")</f>
        <v>0</v>
      </c>
      <c r="E8798" s="10">
        <f t="shared" si="548"/>
        <v>5.8999999999999997E-2</v>
      </c>
      <c r="F8798">
        <f t="shared" si="549"/>
        <v>0.94100000000000006</v>
      </c>
      <c r="G8798" s="10">
        <f t="shared" si="550"/>
        <v>1</v>
      </c>
      <c r="H8798">
        <f t="shared" si="551"/>
        <v>5.8999999999999941E-2</v>
      </c>
      <c r="I8798" s="7">
        <v>-23</v>
      </c>
    </row>
    <row r="8799" spans="1:9" x14ac:dyDescent="0.35">
      <c r="A8799" s="10">
        <f>COUNTIF(Uniprot!$G$3:G8800,"+")</f>
        <v>19</v>
      </c>
      <c r="B8799" s="10">
        <f>COUNTIF(Uniprot!$G8800:G$9344,"-")</f>
        <v>545</v>
      </c>
      <c r="C8799" s="10">
        <f>COUNTIF(Uniprot!$G$3:G8800,"-")</f>
        <v>8779</v>
      </c>
      <c r="D8799">
        <f>COUNTIF(Uniprot!$G8800:G$9344,"+")</f>
        <v>0</v>
      </c>
      <c r="E8799" s="10">
        <f t="shared" si="548"/>
        <v>5.8000000000000003E-2</v>
      </c>
      <c r="F8799">
        <f t="shared" si="549"/>
        <v>0.94199999999999995</v>
      </c>
      <c r="G8799" s="10">
        <f t="shared" si="550"/>
        <v>1</v>
      </c>
      <c r="H8799">
        <f t="shared" si="551"/>
        <v>5.8000000000000052E-2</v>
      </c>
      <c r="I8799" s="7">
        <v>-23</v>
      </c>
    </row>
    <row r="8800" spans="1:9" x14ac:dyDescent="0.35">
      <c r="A8800" s="10">
        <f>COUNTIF(Uniprot!$G$3:G8801,"+")</f>
        <v>19</v>
      </c>
      <c r="B8800" s="10">
        <f>COUNTIF(Uniprot!$G8801:G$9344,"-")</f>
        <v>544</v>
      </c>
      <c r="C8800" s="10">
        <f>COUNTIF(Uniprot!$G$3:G8801,"-")</f>
        <v>8780</v>
      </c>
      <c r="D8800">
        <f>COUNTIF(Uniprot!$G8801:G$9344,"+")</f>
        <v>0</v>
      </c>
      <c r="E8800" s="10">
        <f t="shared" si="548"/>
        <v>5.8000000000000003E-2</v>
      </c>
      <c r="F8800">
        <f t="shared" si="549"/>
        <v>0.94199999999999995</v>
      </c>
      <c r="G8800" s="10">
        <f t="shared" si="550"/>
        <v>1</v>
      </c>
      <c r="H8800">
        <f t="shared" si="551"/>
        <v>5.8000000000000052E-2</v>
      </c>
      <c r="I8800" s="7">
        <v>-23</v>
      </c>
    </row>
    <row r="8801" spans="1:9" x14ac:dyDescent="0.35">
      <c r="A8801" s="10">
        <f>COUNTIF(Uniprot!$G$3:G8802,"+")</f>
        <v>19</v>
      </c>
      <c r="B8801" s="10">
        <f>COUNTIF(Uniprot!$G8802:G$9344,"-")</f>
        <v>543</v>
      </c>
      <c r="C8801" s="10">
        <f>COUNTIF(Uniprot!$G$3:G8802,"-")</f>
        <v>8781</v>
      </c>
      <c r="D8801">
        <f>COUNTIF(Uniprot!$G8802:G$9344,"+")</f>
        <v>0</v>
      </c>
      <c r="E8801" s="10">
        <f t="shared" si="548"/>
        <v>5.8000000000000003E-2</v>
      </c>
      <c r="F8801">
        <f t="shared" si="549"/>
        <v>0.94199999999999995</v>
      </c>
      <c r="G8801" s="10">
        <f t="shared" si="550"/>
        <v>1</v>
      </c>
      <c r="H8801">
        <f t="shared" si="551"/>
        <v>5.8000000000000052E-2</v>
      </c>
      <c r="I8801" s="7">
        <v>-23</v>
      </c>
    </row>
    <row r="8802" spans="1:9" x14ac:dyDescent="0.35">
      <c r="A8802" s="10">
        <f>COUNTIF(Uniprot!$G$3:G8803,"+")</f>
        <v>19</v>
      </c>
      <c r="B8802" s="10">
        <f>COUNTIF(Uniprot!$G8803:G$9344,"-")</f>
        <v>542</v>
      </c>
      <c r="C8802" s="10">
        <f>COUNTIF(Uniprot!$G$3:G8803,"-")</f>
        <v>8782</v>
      </c>
      <c r="D8802">
        <f>COUNTIF(Uniprot!$G8803:G$9344,"+")</f>
        <v>0</v>
      </c>
      <c r="E8802" s="10">
        <f t="shared" si="548"/>
        <v>5.8000000000000003E-2</v>
      </c>
      <c r="F8802">
        <f t="shared" si="549"/>
        <v>0.94199999999999995</v>
      </c>
      <c r="G8802" s="10">
        <f t="shared" si="550"/>
        <v>1</v>
      </c>
      <c r="H8802">
        <f t="shared" si="551"/>
        <v>5.8000000000000052E-2</v>
      </c>
      <c r="I8802" s="7">
        <v>-23</v>
      </c>
    </row>
    <row r="8803" spans="1:9" x14ac:dyDescent="0.35">
      <c r="A8803" s="10">
        <f>COUNTIF(Uniprot!$G$3:G8804,"+")</f>
        <v>19</v>
      </c>
      <c r="B8803" s="10">
        <f>COUNTIF(Uniprot!$G8804:G$9344,"-")</f>
        <v>541</v>
      </c>
      <c r="C8803" s="10">
        <f>COUNTIF(Uniprot!$G$3:G8804,"-")</f>
        <v>8783</v>
      </c>
      <c r="D8803">
        <f>COUNTIF(Uniprot!$G8804:G$9344,"+")</f>
        <v>0</v>
      </c>
      <c r="E8803" s="10">
        <f t="shared" si="548"/>
        <v>5.8000000000000003E-2</v>
      </c>
      <c r="F8803">
        <f t="shared" si="549"/>
        <v>0.94199999999999995</v>
      </c>
      <c r="G8803" s="10">
        <f t="shared" si="550"/>
        <v>1</v>
      </c>
      <c r="H8803">
        <f t="shared" si="551"/>
        <v>5.8000000000000052E-2</v>
      </c>
      <c r="I8803" s="7">
        <v>-23</v>
      </c>
    </row>
    <row r="8804" spans="1:9" x14ac:dyDescent="0.35">
      <c r="A8804" s="10">
        <f>COUNTIF(Uniprot!$G$3:G8805,"+")</f>
        <v>19</v>
      </c>
      <c r="B8804" s="10">
        <f>COUNTIF(Uniprot!$G8805:G$9344,"-")</f>
        <v>540</v>
      </c>
      <c r="C8804" s="10">
        <f>COUNTIF(Uniprot!$G$3:G8805,"-")</f>
        <v>8784</v>
      </c>
      <c r="D8804">
        <f>COUNTIF(Uniprot!$G8805:G$9344,"+")</f>
        <v>0</v>
      </c>
      <c r="E8804" s="10">
        <f t="shared" si="548"/>
        <v>5.8000000000000003E-2</v>
      </c>
      <c r="F8804">
        <f t="shared" si="549"/>
        <v>0.94199999999999995</v>
      </c>
      <c r="G8804" s="10">
        <f t="shared" si="550"/>
        <v>1</v>
      </c>
      <c r="H8804">
        <f t="shared" si="551"/>
        <v>5.8000000000000052E-2</v>
      </c>
      <c r="I8804" s="7">
        <v>-23.1</v>
      </c>
    </row>
    <row r="8805" spans="1:9" x14ac:dyDescent="0.35">
      <c r="A8805" s="10">
        <f>COUNTIF(Uniprot!$G$3:G8806,"+")</f>
        <v>19</v>
      </c>
      <c r="B8805" s="10">
        <f>COUNTIF(Uniprot!$G8806:G$9344,"-")</f>
        <v>539</v>
      </c>
      <c r="C8805" s="10">
        <f>COUNTIF(Uniprot!$G$3:G8806,"-")</f>
        <v>8785</v>
      </c>
      <c r="D8805">
        <f>COUNTIF(Uniprot!$G8806:G$9344,"+")</f>
        <v>0</v>
      </c>
      <c r="E8805" s="10">
        <f t="shared" si="548"/>
        <v>5.8000000000000003E-2</v>
      </c>
      <c r="F8805">
        <f t="shared" si="549"/>
        <v>0.94199999999999995</v>
      </c>
      <c r="G8805" s="10">
        <f t="shared" si="550"/>
        <v>1</v>
      </c>
      <c r="H8805">
        <f t="shared" si="551"/>
        <v>5.8000000000000052E-2</v>
      </c>
      <c r="I8805" s="7">
        <v>-23.1</v>
      </c>
    </row>
    <row r="8806" spans="1:9" x14ac:dyDescent="0.35">
      <c r="A8806" s="10">
        <f>COUNTIF(Uniprot!$G$3:G8807,"+")</f>
        <v>19</v>
      </c>
      <c r="B8806" s="10">
        <f>COUNTIF(Uniprot!$G8807:G$9344,"-")</f>
        <v>538</v>
      </c>
      <c r="C8806" s="10">
        <f>COUNTIF(Uniprot!$G$3:G8807,"-")</f>
        <v>8786</v>
      </c>
      <c r="D8806">
        <f>COUNTIF(Uniprot!$G8807:G$9344,"+")</f>
        <v>0</v>
      </c>
      <c r="E8806" s="10">
        <f t="shared" si="548"/>
        <v>5.8000000000000003E-2</v>
      </c>
      <c r="F8806">
        <f t="shared" si="549"/>
        <v>0.94199999999999995</v>
      </c>
      <c r="G8806" s="10">
        <f t="shared" si="550"/>
        <v>1</v>
      </c>
      <c r="H8806">
        <f t="shared" si="551"/>
        <v>5.8000000000000052E-2</v>
      </c>
      <c r="I8806" s="7">
        <v>-23.1</v>
      </c>
    </row>
    <row r="8807" spans="1:9" x14ac:dyDescent="0.35">
      <c r="A8807" s="10">
        <f>COUNTIF(Uniprot!$G$3:G8808,"+")</f>
        <v>19</v>
      </c>
      <c r="B8807" s="10">
        <f>COUNTIF(Uniprot!$G8808:G$9344,"-")</f>
        <v>537</v>
      </c>
      <c r="C8807" s="10">
        <f>COUNTIF(Uniprot!$G$3:G8808,"-")</f>
        <v>8787</v>
      </c>
      <c r="D8807">
        <f>COUNTIF(Uniprot!$G8808:G$9344,"+")</f>
        <v>0</v>
      </c>
      <c r="E8807" s="10">
        <f t="shared" si="548"/>
        <v>5.8000000000000003E-2</v>
      </c>
      <c r="F8807">
        <f t="shared" si="549"/>
        <v>0.94199999999999995</v>
      </c>
      <c r="G8807" s="10">
        <f t="shared" si="550"/>
        <v>1</v>
      </c>
      <c r="H8807">
        <f t="shared" si="551"/>
        <v>5.8000000000000052E-2</v>
      </c>
      <c r="I8807" s="7">
        <v>-23.1</v>
      </c>
    </row>
    <row r="8808" spans="1:9" x14ac:dyDescent="0.35">
      <c r="A8808" s="10">
        <f>COUNTIF(Uniprot!$G$3:G8809,"+")</f>
        <v>19</v>
      </c>
      <c r="B8808" s="10">
        <f>COUNTIF(Uniprot!$G8809:G$9344,"-")</f>
        <v>536</v>
      </c>
      <c r="C8808" s="10">
        <f>COUNTIF(Uniprot!$G$3:G8809,"-")</f>
        <v>8788</v>
      </c>
      <c r="D8808">
        <f>COUNTIF(Uniprot!$G8809:G$9344,"+")</f>
        <v>0</v>
      </c>
      <c r="E8808" s="10">
        <f t="shared" si="548"/>
        <v>5.7000000000000002E-2</v>
      </c>
      <c r="F8808">
        <f t="shared" si="549"/>
        <v>0.94299999999999995</v>
      </c>
      <c r="G8808" s="10">
        <f t="shared" si="550"/>
        <v>1</v>
      </c>
      <c r="H8808">
        <f t="shared" si="551"/>
        <v>5.7000000000000051E-2</v>
      </c>
      <c r="I8808" s="7">
        <v>-23.2</v>
      </c>
    </row>
    <row r="8809" spans="1:9" x14ac:dyDescent="0.35">
      <c r="A8809" s="10">
        <f>COUNTIF(Uniprot!$G$3:G8810,"+")</f>
        <v>19</v>
      </c>
      <c r="B8809" s="10">
        <f>COUNTIF(Uniprot!$G8810:G$9344,"-")</f>
        <v>535</v>
      </c>
      <c r="C8809" s="10">
        <f>COUNTIF(Uniprot!$G$3:G8810,"-")</f>
        <v>8789</v>
      </c>
      <c r="D8809">
        <f>COUNTIF(Uniprot!$G8810:G$9344,"+")</f>
        <v>0</v>
      </c>
      <c r="E8809" s="10">
        <f t="shared" si="548"/>
        <v>5.7000000000000002E-2</v>
      </c>
      <c r="F8809">
        <f t="shared" si="549"/>
        <v>0.94299999999999995</v>
      </c>
      <c r="G8809" s="10">
        <f t="shared" si="550"/>
        <v>1</v>
      </c>
      <c r="H8809">
        <f t="shared" si="551"/>
        <v>5.7000000000000051E-2</v>
      </c>
      <c r="I8809" s="7">
        <v>-23.2</v>
      </c>
    </row>
    <row r="8810" spans="1:9" x14ac:dyDescent="0.35">
      <c r="A8810" s="10">
        <f>COUNTIF(Uniprot!$G$3:G8811,"+")</f>
        <v>19</v>
      </c>
      <c r="B8810" s="10">
        <f>COUNTIF(Uniprot!$G8811:G$9344,"-")</f>
        <v>534</v>
      </c>
      <c r="C8810" s="10">
        <f>COUNTIF(Uniprot!$G$3:G8811,"-")</f>
        <v>8790</v>
      </c>
      <c r="D8810">
        <f>COUNTIF(Uniprot!$G8811:G$9344,"+")</f>
        <v>0</v>
      </c>
      <c r="E8810" s="10">
        <f t="shared" si="548"/>
        <v>5.7000000000000002E-2</v>
      </c>
      <c r="F8810">
        <f t="shared" si="549"/>
        <v>0.94299999999999995</v>
      </c>
      <c r="G8810" s="10">
        <f t="shared" si="550"/>
        <v>1</v>
      </c>
      <c r="H8810">
        <f t="shared" si="551"/>
        <v>5.7000000000000051E-2</v>
      </c>
      <c r="I8810" s="7">
        <v>-23.2</v>
      </c>
    </row>
    <row r="8811" spans="1:9" x14ac:dyDescent="0.35">
      <c r="A8811" s="10">
        <f>COUNTIF(Uniprot!$G$3:G8812,"+")</f>
        <v>19</v>
      </c>
      <c r="B8811" s="10">
        <f>COUNTIF(Uniprot!$G8812:G$9344,"-")</f>
        <v>533</v>
      </c>
      <c r="C8811" s="10">
        <f>COUNTIF(Uniprot!$G$3:G8812,"-")</f>
        <v>8791</v>
      </c>
      <c r="D8811">
        <f>COUNTIF(Uniprot!$G8812:G$9344,"+")</f>
        <v>0</v>
      </c>
      <c r="E8811" s="10">
        <f t="shared" si="548"/>
        <v>5.7000000000000002E-2</v>
      </c>
      <c r="F8811">
        <f t="shared" si="549"/>
        <v>0.94299999999999995</v>
      </c>
      <c r="G8811" s="10">
        <f t="shared" si="550"/>
        <v>1</v>
      </c>
      <c r="H8811">
        <f t="shared" si="551"/>
        <v>5.7000000000000051E-2</v>
      </c>
      <c r="I8811" s="7">
        <v>-23.2</v>
      </c>
    </row>
    <row r="8812" spans="1:9" x14ac:dyDescent="0.35">
      <c r="A8812" s="10">
        <f>COUNTIF(Uniprot!$G$3:G8813,"+")</f>
        <v>19</v>
      </c>
      <c r="B8812" s="10">
        <f>COUNTIF(Uniprot!$G8813:G$9344,"-")</f>
        <v>532</v>
      </c>
      <c r="C8812" s="10">
        <f>COUNTIF(Uniprot!$G$3:G8813,"-")</f>
        <v>8792</v>
      </c>
      <c r="D8812">
        <f>COUNTIF(Uniprot!$G8813:G$9344,"+")</f>
        <v>0</v>
      </c>
      <c r="E8812" s="10">
        <f t="shared" si="548"/>
        <v>5.7000000000000002E-2</v>
      </c>
      <c r="F8812">
        <f t="shared" si="549"/>
        <v>0.94299999999999995</v>
      </c>
      <c r="G8812" s="10">
        <f t="shared" si="550"/>
        <v>1</v>
      </c>
      <c r="H8812">
        <f t="shared" si="551"/>
        <v>5.7000000000000051E-2</v>
      </c>
      <c r="I8812" s="7">
        <v>-23.2</v>
      </c>
    </row>
    <row r="8813" spans="1:9" x14ac:dyDescent="0.35">
      <c r="A8813" s="10">
        <f>COUNTIF(Uniprot!$G$3:G8814,"+")</f>
        <v>19</v>
      </c>
      <c r="B8813" s="10">
        <f>COUNTIF(Uniprot!$G8814:G$9344,"-")</f>
        <v>531</v>
      </c>
      <c r="C8813" s="10">
        <f>COUNTIF(Uniprot!$G$3:G8814,"-")</f>
        <v>8793</v>
      </c>
      <c r="D8813">
        <f>COUNTIF(Uniprot!$G8814:G$9344,"+")</f>
        <v>0</v>
      </c>
      <c r="E8813" s="10">
        <f t="shared" si="548"/>
        <v>5.7000000000000002E-2</v>
      </c>
      <c r="F8813">
        <f t="shared" si="549"/>
        <v>0.94299999999999995</v>
      </c>
      <c r="G8813" s="10">
        <f t="shared" si="550"/>
        <v>1</v>
      </c>
      <c r="H8813">
        <f t="shared" si="551"/>
        <v>5.7000000000000051E-2</v>
      </c>
      <c r="I8813" s="7">
        <v>-23.2</v>
      </c>
    </row>
    <row r="8814" spans="1:9" x14ac:dyDescent="0.35">
      <c r="A8814" s="10">
        <f>COUNTIF(Uniprot!$G$3:G8815,"+")</f>
        <v>19</v>
      </c>
      <c r="B8814" s="10">
        <f>COUNTIF(Uniprot!$G8815:G$9344,"-")</f>
        <v>530</v>
      </c>
      <c r="C8814" s="10">
        <f>COUNTIF(Uniprot!$G$3:G8815,"-")</f>
        <v>8794</v>
      </c>
      <c r="D8814">
        <f>COUNTIF(Uniprot!$G8815:G$9344,"+")</f>
        <v>0</v>
      </c>
      <c r="E8814" s="10">
        <f t="shared" si="548"/>
        <v>5.7000000000000002E-2</v>
      </c>
      <c r="F8814">
        <f t="shared" si="549"/>
        <v>0.94299999999999995</v>
      </c>
      <c r="G8814" s="10">
        <f t="shared" si="550"/>
        <v>1</v>
      </c>
      <c r="H8814">
        <f t="shared" si="551"/>
        <v>5.7000000000000051E-2</v>
      </c>
      <c r="I8814" s="7">
        <v>-23.2</v>
      </c>
    </row>
    <row r="8815" spans="1:9" x14ac:dyDescent="0.35">
      <c r="A8815" s="10">
        <f>COUNTIF(Uniprot!$G$3:G8816,"+")</f>
        <v>19</v>
      </c>
      <c r="B8815" s="10">
        <f>COUNTIF(Uniprot!$G8816:G$9344,"-")</f>
        <v>529</v>
      </c>
      <c r="C8815" s="10">
        <f>COUNTIF(Uniprot!$G$3:G8816,"-")</f>
        <v>8795</v>
      </c>
      <c r="D8815">
        <f>COUNTIF(Uniprot!$G8816:G$9344,"+")</f>
        <v>0</v>
      </c>
      <c r="E8815" s="10">
        <f t="shared" si="548"/>
        <v>5.7000000000000002E-2</v>
      </c>
      <c r="F8815">
        <f t="shared" si="549"/>
        <v>0.94299999999999995</v>
      </c>
      <c r="G8815" s="10">
        <f t="shared" si="550"/>
        <v>1</v>
      </c>
      <c r="H8815">
        <f t="shared" si="551"/>
        <v>5.7000000000000051E-2</v>
      </c>
      <c r="I8815" s="7">
        <v>-23.2</v>
      </c>
    </row>
    <row r="8816" spans="1:9" x14ac:dyDescent="0.35">
      <c r="A8816" s="10">
        <f>COUNTIF(Uniprot!$G$3:G8817,"+")</f>
        <v>19</v>
      </c>
      <c r="B8816" s="10">
        <f>COUNTIF(Uniprot!$G8817:G$9344,"-")</f>
        <v>528</v>
      </c>
      <c r="C8816" s="10">
        <f>COUNTIF(Uniprot!$G$3:G8817,"-")</f>
        <v>8796</v>
      </c>
      <c r="D8816">
        <f>COUNTIF(Uniprot!$G8817:G$9344,"+")</f>
        <v>0</v>
      </c>
      <c r="E8816" s="10">
        <f t="shared" si="548"/>
        <v>5.7000000000000002E-2</v>
      </c>
      <c r="F8816">
        <f t="shared" si="549"/>
        <v>0.94299999999999995</v>
      </c>
      <c r="G8816" s="10">
        <f t="shared" si="550"/>
        <v>1</v>
      </c>
      <c r="H8816">
        <f t="shared" si="551"/>
        <v>5.7000000000000051E-2</v>
      </c>
      <c r="I8816" s="7">
        <v>-23.2</v>
      </c>
    </row>
    <row r="8817" spans="1:9" x14ac:dyDescent="0.35">
      <c r="A8817" s="10">
        <f>COUNTIF(Uniprot!$G$3:G8818,"+")</f>
        <v>19</v>
      </c>
      <c r="B8817" s="10">
        <f>COUNTIF(Uniprot!$G8818:G$9344,"-")</f>
        <v>527</v>
      </c>
      <c r="C8817" s="10">
        <f>COUNTIF(Uniprot!$G$3:G8818,"-")</f>
        <v>8797</v>
      </c>
      <c r="D8817">
        <f>COUNTIF(Uniprot!$G8818:G$9344,"+")</f>
        <v>0</v>
      </c>
      <c r="E8817" s="10">
        <f t="shared" si="548"/>
        <v>5.7000000000000002E-2</v>
      </c>
      <c r="F8817">
        <f t="shared" si="549"/>
        <v>0.94299999999999995</v>
      </c>
      <c r="G8817" s="10">
        <f t="shared" si="550"/>
        <v>1</v>
      </c>
      <c r="H8817">
        <f t="shared" si="551"/>
        <v>5.7000000000000051E-2</v>
      </c>
      <c r="I8817" s="7">
        <v>-23.3</v>
      </c>
    </row>
    <row r="8818" spans="1:9" x14ac:dyDescent="0.35">
      <c r="A8818" s="10">
        <f>COUNTIF(Uniprot!$G$3:G8819,"+")</f>
        <v>19</v>
      </c>
      <c r="B8818" s="10">
        <f>COUNTIF(Uniprot!$G8819:G$9344,"-")</f>
        <v>526</v>
      </c>
      <c r="C8818" s="10">
        <f>COUNTIF(Uniprot!$G$3:G8819,"-")</f>
        <v>8798</v>
      </c>
      <c r="D8818">
        <f>COUNTIF(Uniprot!$G8819:G$9344,"+")</f>
        <v>0</v>
      </c>
      <c r="E8818" s="10">
        <f t="shared" si="548"/>
        <v>5.6000000000000001E-2</v>
      </c>
      <c r="F8818">
        <f t="shared" si="549"/>
        <v>0.94399999999999995</v>
      </c>
      <c r="G8818" s="10">
        <f t="shared" si="550"/>
        <v>1</v>
      </c>
      <c r="H8818">
        <f t="shared" si="551"/>
        <v>5.600000000000005E-2</v>
      </c>
      <c r="I8818" s="7">
        <v>-23.3</v>
      </c>
    </row>
    <row r="8819" spans="1:9" x14ac:dyDescent="0.35">
      <c r="A8819" s="10">
        <f>COUNTIF(Uniprot!$G$3:G8820,"+")</f>
        <v>19</v>
      </c>
      <c r="B8819" s="10">
        <f>COUNTIF(Uniprot!$G8820:G$9344,"-")</f>
        <v>525</v>
      </c>
      <c r="C8819" s="10">
        <f>COUNTIF(Uniprot!$G$3:G8820,"-")</f>
        <v>8799</v>
      </c>
      <c r="D8819">
        <f>COUNTIF(Uniprot!$G8820:G$9344,"+")</f>
        <v>0</v>
      </c>
      <c r="E8819" s="10">
        <f t="shared" si="548"/>
        <v>5.6000000000000001E-2</v>
      </c>
      <c r="F8819">
        <f t="shared" si="549"/>
        <v>0.94399999999999995</v>
      </c>
      <c r="G8819" s="10">
        <f t="shared" si="550"/>
        <v>1</v>
      </c>
      <c r="H8819">
        <f t="shared" si="551"/>
        <v>5.600000000000005E-2</v>
      </c>
      <c r="I8819" s="7">
        <v>-23.3</v>
      </c>
    </row>
    <row r="8820" spans="1:9" x14ac:dyDescent="0.35">
      <c r="A8820" s="10">
        <f>COUNTIF(Uniprot!$G$3:G8821,"+")</f>
        <v>19</v>
      </c>
      <c r="B8820" s="10">
        <f>COUNTIF(Uniprot!$G8821:G$9344,"-")</f>
        <v>524</v>
      </c>
      <c r="C8820" s="10">
        <f>COUNTIF(Uniprot!$G$3:G8821,"-")</f>
        <v>8800</v>
      </c>
      <c r="D8820">
        <f>COUNTIF(Uniprot!$G8821:G$9344,"+")</f>
        <v>0</v>
      </c>
      <c r="E8820" s="10">
        <f t="shared" si="548"/>
        <v>5.6000000000000001E-2</v>
      </c>
      <c r="F8820">
        <f t="shared" si="549"/>
        <v>0.94399999999999995</v>
      </c>
      <c r="G8820" s="10">
        <f t="shared" si="550"/>
        <v>1</v>
      </c>
      <c r="H8820">
        <f t="shared" si="551"/>
        <v>5.600000000000005E-2</v>
      </c>
      <c r="I8820" s="7">
        <v>-23.3</v>
      </c>
    </row>
    <row r="8821" spans="1:9" x14ac:dyDescent="0.35">
      <c r="A8821" s="10">
        <f>COUNTIF(Uniprot!$G$3:G8822,"+")</f>
        <v>19</v>
      </c>
      <c r="B8821" s="10">
        <f>COUNTIF(Uniprot!$G8822:G$9344,"-")</f>
        <v>523</v>
      </c>
      <c r="C8821" s="10">
        <f>COUNTIF(Uniprot!$G$3:G8822,"-")</f>
        <v>8801</v>
      </c>
      <c r="D8821">
        <f>COUNTIF(Uniprot!$G8822:G$9344,"+")</f>
        <v>0</v>
      </c>
      <c r="E8821" s="10">
        <f t="shared" si="548"/>
        <v>5.6000000000000001E-2</v>
      </c>
      <c r="F8821">
        <f t="shared" si="549"/>
        <v>0.94399999999999995</v>
      </c>
      <c r="G8821" s="10">
        <f t="shared" si="550"/>
        <v>1</v>
      </c>
      <c r="H8821">
        <f t="shared" si="551"/>
        <v>5.600000000000005E-2</v>
      </c>
      <c r="I8821" s="7">
        <v>-23.3</v>
      </c>
    </row>
    <row r="8822" spans="1:9" x14ac:dyDescent="0.35">
      <c r="A8822" s="10">
        <f>COUNTIF(Uniprot!$G$3:G8823,"+")</f>
        <v>19</v>
      </c>
      <c r="B8822" s="10">
        <f>COUNTIF(Uniprot!$G8823:G$9344,"-")</f>
        <v>522</v>
      </c>
      <c r="C8822" s="10">
        <f>COUNTIF(Uniprot!$G$3:G8823,"-")</f>
        <v>8802</v>
      </c>
      <c r="D8822">
        <f>COUNTIF(Uniprot!$G8823:G$9344,"+")</f>
        <v>0</v>
      </c>
      <c r="E8822" s="10">
        <f t="shared" si="548"/>
        <v>5.6000000000000001E-2</v>
      </c>
      <c r="F8822">
        <f t="shared" si="549"/>
        <v>0.94399999999999995</v>
      </c>
      <c r="G8822" s="10">
        <f t="shared" si="550"/>
        <v>1</v>
      </c>
      <c r="H8822">
        <f t="shared" si="551"/>
        <v>5.600000000000005E-2</v>
      </c>
      <c r="I8822" s="7">
        <v>-23.3</v>
      </c>
    </row>
    <row r="8823" spans="1:9" x14ac:dyDescent="0.35">
      <c r="A8823" s="10">
        <f>COUNTIF(Uniprot!$G$3:G8824,"+")</f>
        <v>19</v>
      </c>
      <c r="B8823" s="10">
        <f>COUNTIF(Uniprot!$G8824:G$9344,"-")</f>
        <v>521</v>
      </c>
      <c r="C8823" s="10">
        <f>COUNTIF(Uniprot!$G$3:G8824,"-")</f>
        <v>8803</v>
      </c>
      <c r="D8823">
        <f>COUNTIF(Uniprot!$G8824:G$9344,"+")</f>
        <v>0</v>
      </c>
      <c r="E8823" s="10">
        <f t="shared" si="548"/>
        <v>5.6000000000000001E-2</v>
      </c>
      <c r="F8823">
        <f t="shared" si="549"/>
        <v>0.94399999999999995</v>
      </c>
      <c r="G8823" s="10">
        <f t="shared" si="550"/>
        <v>1</v>
      </c>
      <c r="H8823">
        <f t="shared" si="551"/>
        <v>5.600000000000005E-2</v>
      </c>
      <c r="I8823" s="7">
        <v>-23.4</v>
      </c>
    </row>
    <row r="8824" spans="1:9" x14ac:dyDescent="0.35">
      <c r="A8824" s="10">
        <f>COUNTIF(Uniprot!$G$3:G8825,"+")</f>
        <v>19</v>
      </c>
      <c r="B8824" s="10">
        <f>COUNTIF(Uniprot!$G8825:G$9344,"-")</f>
        <v>520</v>
      </c>
      <c r="C8824" s="10">
        <f>COUNTIF(Uniprot!$G$3:G8825,"-")</f>
        <v>8804</v>
      </c>
      <c r="D8824">
        <f>COUNTIF(Uniprot!$G8825:G$9344,"+")</f>
        <v>0</v>
      </c>
      <c r="E8824" s="10">
        <f t="shared" si="548"/>
        <v>5.6000000000000001E-2</v>
      </c>
      <c r="F8824">
        <f t="shared" si="549"/>
        <v>0.94399999999999995</v>
      </c>
      <c r="G8824" s="10">
        <f t="shared" si="550"/>
        <v>1</v>
      </c>
      <c r="H8824">
        <f t="shared" si="551"/>
        <v>5.600000000000005E-2</v>
      </c>
      <c r="I8824" s="7">
        <v>-23.4</v>
      </c>
    </row>
    <row r="8825" spans="1:9" x14ac:dyDescent="0.35">
      <c r="A8825" s="10">
        <f>COUNTIF(Uniprot!$G$3:G8826,"+")</f>
        <v>19</v>
      </c>
      <c r="B8825" s="10">
        <f>COUNTIF(Uniprot!$G8826:G$9344,"-")</f>
        <v>519</v>
      </c>
      <c r="C8825" s="10">
        <f>COUNTIF(Uniprot!$G$3:G8826,"-")</f>
        <v>8805</v>
      </c>
      <c r="D8825">
        <f>COUNTIF(Uniprot!$G8826:G$9344,"+")</f>
        <v>0</v>
      </c>
      <c r="E8825" s="10">
        <f t="shared" si="548"/>
        <v>5.6000000000000001E-2</v>
      </c>
      <c r="F8825">
        <f t="shared" si="549"/>
        <v>0.94399999999999995</v>
      </c>
      <c r="G8825" s="10">
        <f t="shared" si="550"/>
        <v>1</v>
      </c>
      <c r="H8825">
        <f t="shared" si="551"/>
        <v>5.600000000000005E-2</v>
      </c>
      <c r="I8825" s="7">
        <v>-23.4</v>
      </c>
    </row>
    <row r="8826" spans="1:9" x14ac:dyDescent="0.35">
      <c r="A8826" s="10">
        <f>COUNTIF(Uniprot!$G$3:G8827,"+")</f>
        <v>19</v>
      </c>
      <c r="B8826" s="10">
        <f>COUNTIF(Uniprot!$G8827:G$9344,"-")</f>
        <v>518</v>
      </c>
      <c r="C8826" s="10">
        <f>COUNTIF(Uniprot!$G$3:G8827,"-")</f>
        <v>8806</v>
      </c>
      <c r="D8826">
        <f>COUNTIF(Uniprot!$G8827:G$9344,"+")</f>
        <v>0</v>
      </c>
      <c r="E8826" s="10">
        <f t="shared" si="548"/>
        <v>5.6000000000000001E-2</v>
      </c>
      <c r="F8826">
        <f t="shared" si="549"/>
        <v>0.94399999999999995</v>
      </c>
      <c r="G8826" s="10">
        <f t="shared" si="550"/>
        <v>1</v>
      </c>
      <c r="H8826">
        <f t="shared" si="551"/>
        <v>5.600000000000005E-2</v>
      </c>
      <c r="I8826" s="7">
        <v>-23.5</v>
      </c>
    </row>
    <row r="8827" spans="1:9" x14ac:dyDescent="0.35">
      <c r="A8827" s="10">
        <f>COUNTIF(Uniprot!$G$3:G8828,"+")</f>
        <v>19</v>
      </c>
      <c r="B8827" s="10">
        <f>COUNTIF(Uniprot!$G8828:G$9344,"-")</f>
        <v>517</v>
      </c>
      <c r="C8827" s="10">
        <f>COUNTIF(Uniprot!$G$3:G8828,"-")</f>
        <v>8807</v>
      </c>
      <c r="D8827">
        <f>COUNTIF(Uniprot!$G8828:G$9344,"+")</f>
        <v>0</v>
      </c>
      <c r="E8827" s="10">
        <f t="shared" si="548"/>
        <v>5.5E-2</v>
      </c>
      <c r="F8827">
        <f t="shared" si="549"/>
        <v>0.94499999999999995</v>
      </c>
      <c r="G8827" s="10">
        <f t="shared" si="550"/>
        <v>1</v>
      </c>
      <c r="H8827">
        <f t="shared" si="551"/>
        <v>5.5000000000000049E-2</v>
      </c>
      <c r="I8827" s="7">
        <v>-23.5</v>
      </c>
    </row>
    <row r="8828" spans="1:9" x14ac:dyDescent="0.35">
      <c r="A8828" s="10">
        <f>COUNTIF(Uniprot!$G$3:G8829,"+")</f>
        <v>19</v>
      </c>
      <c r="B8828" s="10">
        <f>COUNTIF(Uniprot!$G8829:G$9344,"-")</f>
        <v>516</v>
      </c>
      <c r="C8828" s="10">
        <f>COUNTIF(Uniprot!$G$3:G8829,"-")</f>
        <v>8808</v>
      </c>
      <c r="D8828">
        <f>COUNTIF(Uniprot!$G8829:G$9344,"+")</f>
        <v>0</v>
      </c>
      <c r="E8828" s="10">
        <f t="shared" si="548"/>
        <v>5.5E-2</v>
      </c>
      <c r="F8828">
        <f t="shared" si="549"/>
        <v>0.94499999999999995</v>
      </c>
      <c r="G8828" s="10">
        <f t="shared" si="550"/>
        <v>1</v>
      </c>
      <c r="H8828">
        <f t="shared" si="551"/>
        <v>5.5000000000000049E-2</v>
      </c>
      <c r="I8828" s="7">
        <v>-23.5</v>
      </c>
    </row>
    <row r="8829" spans="1:9" x14ac:dyDescent="0.35">
      <c r="A8829" s="10">
        <f>COUNTIF(Uniprot!$G$3:G8830,"+")</f>
        <v>19</v>
      </c>
      <c r="B8829" s="10">
        <f>COUNTIF(Uniprot!$G8830:G$9344,"-")</f>
        <v>515</v>
      </c>
      <c r="C8829" s="10">
        <f>COUNTIF(Uniprot!$G$3:G8830,"-")</f>
        <v>8809</v>
      </c>
      <c r="D8829">
        <f>COUNTIF(Uniprot!$G8830:G$9344,"+")</f>
        <v>0</v>
      </c>
      <c r="E8829" s="10">
        <f t="shared" si="548"/>
        <v>5.5E-2</v>
      </c>
      <c r="F8829">
        <f t="shared" si="549"/>
        <v>0.94499999999999995</v>
      </c>
      <c r="G8829" s="10">
        <f t="shared" si="550"/>
        <v>1</v>
      </c>
      <c r="H8829">
        <f t="shared" si="551"/>
        <v>5.5000000000000049E-2</v>
      </c>
      <c r="I8829" s="7">
        <v>-23.5</v>
      </c>
    </row>
    <row r="8830" spans="1:9" x14ac:dyDescent="0.35">
      <c r="A8830" s="10">
        <f>COUNTIF(Uniprot!$G$3:G8831,"+")</f>
        <v>19</v>
      </c>
      <c r="B8830" s="10">
        <f>COUNTIF(Uniprot!$G8831:G$9344,"-")</f>
        <v>514</v>
      </c>
      <c r="C8830" s="10">
        <f>COUNTIF(Uniprot!$G$3:G8831,"-")</f>
        <v>8810</v>
      </c>
      <c r="D8830">
        <f>COUNTIF(Uniprot!$G8831:G$9344,"+")</f>
        <v>0</v>
      </c>
      <c r="E8830" s="10">
        <f t="shared" si="548"/>
        <v>5.5E-2</v>
      </c>
      <c r="F8830">
        <f t="shared" si="549"/>
        <v>0.94499999999999995</v>
      </c>
      <c r="G8830" s="10">
        <f t="shared" si="550"/>
        <v>1</v>
      </c>
      <c r="H8830">
        <f t="shared" si="551"/>
        <v>5.5000000000000049E-2</v>
      </c>
      <c r="I8830" s="7">
        <v>-23.5</v>
      </c>
    </row>
    <row r="8831" spans="1:9" x14ac:dyDescent="0.35">
      <c r="A8831" s="10">
        <f>COUNTIF(Uniprot!$G$3:G8832,"+")</f>
        <v>19</v>
      </c>
      <c r="B8831" s="10">
        <f>COUNTIF(Uniprot!$G8832:G$9344,"-")</f>
        <v>513</v>
      </c>
      <c r="C8831" s="10">
        <f>COUNTIF(Uniprot!$G$3:G8832,"-")</f>
        <v>8811</v>
      </c>
      <c r="D8831">
        <f>COUNTIF(Uniprot!$G8832:G$9344,"+")</f>
        <v>0</v>
      </c>
      <c r="E8831" s="10">
        <f t="shared" si="548"/>
        <v>5.5E-2</v>
      </c>
      <c r="F8831">
        <f t="shared" si="549"/>
        <v>0.94499999999999995</v>
      </c>
      <c r="G8831" s="10">
        <f t="shared" si="550"/>
        <v>1</v>
      </c>
      <c r="H8831">
        <f t="shared" si="551"/>
        <v>5.5000000000000049E-2</v>
      </c>
      <c r="I8831" s="7">
        <v>-23.5</v>
      </c>
    </row>
    <row r="8832" spans="1:9" x14ac:dyDescent="0.35">
      <c r="A8832" s="10">
        <f>COUNTIF(Uniprot!$G$3:G8833,"+")</f>
        <v>19</v>
      </c>
      <c r="B8832" s="10">
        <f>COUNTIF(Uniprot!$G8833:G$9344,"-")</f>
        <v>512</v>
      </c>
      <c r="C8832" s="10">
        <f>COUNTIF(Uniprot!$G$3:G8833,"-")</f>
        <v>8812</v>
      </c>
      <c r="D8832">
        <f>COUNTIF(Uniprot!$G8833:G$9344,"+")</f>
        <v>0</v>
      </c>
      <c r="E8832" s="10">
        <f t="shared" si="548"/>
        <v>5.5E-2</v>
      </c>
      <c r="F8832">
        <f t="shared" si="549"/>
        <v>0.94499999999999995</v>
      </c>
      <c r="G8832" s="10">
        <f t="shared" si="550"/>
        <v>1</v>
      </c>
      <c r="H8832">
        <f t="shared" si="551"/>
        <v>5.5000000000000049E-2</v>
      </c>
      <c r="I8832" s="7">
        <v>-23.5</v>
      </c>
    </row>
    <row r="8833" spans="1:9" x14ac:dyDescent="0.35">
      <c r="A8833" s="10">
        <f>COUNTIF(Uniprot!$G$3:G8834,"+")</f>
        <v>19</v>
      </c>
      <c r="B8833" s="10">
        <f>COUNTIF(Uniprot!$G8834:G$9344,"-")</f>
        <v>511</v>
      </c>
      <c r="C8833" s="10">
        <f>COUNTIF(Uniprot!$G$3:G8834,"-")</f>
        <v>8813</v>
      </c>
      <c r="D8833">
        <f>COUNTIF(Uniprot!$G8834:G$9344,"+")</f>
        <v>0</v>
      </c>
      <c r="E8833" s="10">
        <f t="shared" si="548"/>
        <v>5.5E-2</v>
      </c>
      <c r="F8833">
        <f t="shared" si="549"/>
        <v>0.94499999999999995</v>
      </c>
      <c r="G8833" s="10">
        <f t="shared" si="550"/>
        <v>1</v>
      </c>
      <c r="H8833">
        <f t="shared" si="551"/>
        <v>5.5000000000000049E-2</v>
      </c>
      <c r="I8833" s="7">
        <v>-23.5</v>
      </c>
    </row>
    <row r="8834" spans="1:9" x14ac:dyDescent="0.35">
      <c r="A8834" s="10">
        <f>COUNTIF(Uniprot!$G$3:G8835,"+")</f>
        <v>19</v>
      </c>
      <c r="B8834" s="10">
        <f>COUNTIF(Uniprot!$G8835:G$9344,"-")</f>
        <v>510</v>
      </c>
      <c r="C8834" s="10">
        <f>COUNTIF(Uniprot!$G$3:G8835,"-")</f>
        <v>8814</v>
      </c>
      <c r="D8834">
        <f>COUNTIF(Uniprot!$G8835:G$9344,"+")</f>
        <v>0</v>
      </c>
      <c r="E8834" s="10">
        <f t="shared" si="548"/>
        <v>5.5E-2</v>
      </c>
      <c r="F8834">
        <f t="shared" si="549"/>
        <v>0.94499999999999995</v>
      </c>
      <c r="G8834" s="10">
        <f t="shared" si="550"/>
        <v>1</v>
      </c>
      <c r="H8834">
        <f t="shared" si="551"/>
        <v>5.5000000000000049E-2</v>
      </c>
      <c r="I8834" s="7">
        <v>-23.6</v>
      </c>
    </row>
    <row r="8835" spans="1:9" x14ac:dyDescent="0.35">
      <c r="A8835" s="10">
        <f>COUNTIF(Uniprot!$G$3:G8836,"+")</f>
        <v>19</v>
      </c>
      <c r="B8835" s="10">
        <f>COUNTIF(Uniprot!$G8836:G$9344,"-")</f>
        <v>509</v>
      </c>
      <c r="C8835" s="10">
        <f>COUNTIF(Uniprot!$G$3:G8836,"-")</f>
        <v>8815</v>
      </c>
      <c r="D8835">
        <f>COUNTIF(Uniprot!$G8836:G$9344,"+")</f>
        <v>0</v>
      </c>
      <c r="E8835" s="10">
        <f t="shared" ref="E8835:E8898" si="552">ROUND(B8835/(B8835+C8835),3)</f>
        <v>5.5E-2</v>
      </c>
      <c r="F8835">
        <f t="shared" ref="F8835:F8898" si="553">1-E8835</f>
        <v>0.94499999999999995</v>
      </c>
      <c r="G8835" s="10">
        <f t="shared" ref="G8835:G8898" si="554">ROUND(A8835/(A8835+D8835),3)</f>
        <v>1</v>
      </c>
      <c r="H8835">
        <f t="shared" ref="H8835:H8898" si="555">G8835-F8835</f>
        <v>5.5000000000000049E-2</v>
      </c>
      <c r="I8835" s="7">
        <v>-23.6</v>
      </c>
    </row>
    <row r="8836" spans="1:9" x14ac:dyDescent="0.35">
      <c r="A8836" s="10">
        <f>COUNTIF(Uniprot!$G$3:G8837,"+")</f>
        <v>19</v>
      </c>
      <c r="B8836" s="10">
        <f>COUNTIF(Uniprot!$G8837:G$9344,"-")</f>
        <v>508</v>
      </c>
      <c r="C8836" s="10">
        <f>COUNTIF(Uniprot!$G$3:G8837,"-")</f>
        <v>8816</v>
      </c>
      <c r="D8836">
        <f>COUNTIF(Uniprot!$G8837:G$9344,"+")</f>
        <v>0</v>
      </c>
      <c r="E8836" s="10">
        <f t="shared" si="552"/>
        <v>5.3999999999999999E-2</v>
      </c>
      <c r="F8836">
        <f t="shared" si="553"/>
        <v>0.94599999999999995</v>
      </c>
      <c r="G8836" s="10">
        <f t="shared" si="554"/>
        <v>1</v>
      </c>
      <c r="H8836">
        <f t="shared" si="555"/>
        <v>5.4000000000000048E-2</v>
      </c>
      <c r="I8836" s="7">
        <v>-23.7</v>
      </c>
    </row>
    <row r="8837" spans="1:9" x14ac:dyDescent="0.35">
      <c r="A8837" s="10">
        <f>COUNTIF(Uniprot!$G$3:G8838,"+")</f>
        <v>19</v>
      </c>
      <c r="B8837" s="10">
        <f>COUNTIF(Uniprot!$G8838:G$9344,"-")</f>
        <v>507</v>
      </c>
      <c r="C8837" s="10">
        <f>COUNTIF(Uniprot!$G$3:G8838,"-")</f>
        <v>8817</v>
      </c>
      <c r="D8837">
        <f>COUNTIF(Uniprot!$G8838:G$9344,"+")</f>
        <v>0</v>
      </c>
      <c r="E8837" s="10">
        <f t="shared" si="552"/>
        <v>5.3999999999999999E-2</v>
      </c>
      <c r="F8837">
        <f t="shared" si="553"/>
        <v>0.94599999999999995</v>
      </c>
      <c r="G8837" s="10">
        <f t="shared" si="554"/>
        <v>1</v>
      </c>
      <c r="H8837">
        <f t="shared" si="555"/>
        <v>5.4000000000000048E-2</v>
      </c>
      <c r="I8837" s="7">
        <v>-23.7</v>
      </c>
    </row>
    <row r="8838" spans="1:9" x14ac:dyDescent="0.35">
      <c r="A8838" s="10">
        <f>COUNTIF(Uniprot!$G$3:G8839,"+")</f>
        <v>19</v>
      </c>
      <c r="B8838" s="10">
        <f>COUNTIF(Uniprot!$G8839:G$9344,"-")</f>
        <v>506</v>
      </c>
      <c r="C8838" s="10">
        <f>COUNTIF(Uniprot!$G$3:G8839,"-")</f>
        <v>8818</v>
      </c>
      <c r="D8838">
        <f>COUNTIF(Uniprot!$G8839:G$9344,"+")</f>
        <v>0</v>
      </c>
      <c r="E8838" s="10">
        <f t="shared" si="552"/>
        <v>5.3999999999999999E-2</v>
      </c>
      <c r="F8838">
        <f t="shared" si="553"/>
        <v>0.94599999999999995</v>
      </c>
      <c r="G8838" s="10">
        <f t="shared" si="554"/>
        <v>1</v>
      </c>
      <c r="H8838">
        <f t="shared" si="555"/>
        <v>5.4000000000000048E-2</v>
      </c>
      <c r="I8838" s="7">
        <v>-23.7</v>
      </c>
    </row>
    <row r="8839" spans="1:9" x14ac:dyDescent="0.35">
      <c r="A8839" s="10">
        <f>COUNTIF(Uniprot!$G$3:G8840,"+")</f>
        <v>19</v>
      </c>
      <c r="B8839" s="10">
        <f>COUNTIF(Uniprot!$G8840:G$9344,"-")</f>
        <v>505</v>
      </c>
      <c r="C8839" s="10">
        <f>COUNTIF(Uniprot!$G$3:G8840,"-")</f>
        <v>8819</v>
      </c>
      <c r="D8839">
        <f>COUNTIF(Uniprot!$G8840:G$9344,"+")</f>
        <v>0</v>
      </c>
      <c r="E8839" s="10">
        <f t="shared" si="552"/>
        <v>5.3999999999999999E-2</v>
      </c>
      <c r="F8839">
        <f t="shared" si="553"/>
        <v>0.94599999999999995</v>
      </c>
      <c r="G8839" s="10">
        <f t="shared" si="554"/>
        <v>1</v>
      </c>
      <c r="H8839">
        <f t="shared" si="555"/>
        <v>5.4000000000000048E-2</v>
      </c>
      <c r="I8839" s="7">
        <v>-23.7</v>
      </c>
    </row>
    <row r="8840" spans="1:9" x14ac:dyDescent="0.35">
      <c r="A8840" s="10">
        <f>COUNTIF(Uniprot!$G$3:G8841,"+")</f>
        <v>19</v>
      </c>
      <c r="B8840" s="10">
        <f>COUNTIF(Uniprot!$G8841:G$9344,"-")</f>
        <v>504</v>
      </c>
      <c r="C8840" s="10">
        <f>COUNTIF(Uniprot!$G$3:G8841,"-")</f>
        <v>8820</v>
      </c>
      <c r="D8840">
        <f>COUNTIF(Uniprot!$G8841:G$9344,"+")</f>
        <v>0</v>
      </c>
      <c r="E8840" s="10">
        <f t="shared" si="552"/>
        <v>5.3999999999999999E-2</v>
      </c>
      <c r="F8840">
        <f t="shared" si="553"/>
        <v>0.94599999999999995</v>
      </c>
      <c r="G8840" s="10">
        <f t="shared" si="554"/>
        <v>1</v>
      </c>
      <c r="H8840">
        <f t="shared" si="555"/>
        <v>5.4000000000000048E-2</v>
      </c>
      <c r="I8840" s="7">
        <v>-23.7</v>
      </c>
    </row>
    <row r="8841" spans="1:9" x14ac:dyDescent="0.35">
      <c r="A8841" s="10">
        <f>COUNTIF(Uniprot!$G$3:G8842,"+")</f>
        <v>19</v>
      </c>
      <c r="B8841" s="10">
        <f>COUNTIF(Uniprot!$G8842:G$9344,"-")</f>
        <v>503</v>
      </c>
      <c r="C8841" s="10">
        <f>COUNTIF(Uniprot!$G$3:G8842,"-")</f>
        <v>8821</v>
      </c>
      <c r="D8841">
        <f>COUNTIF(Uniprot!$G8842:G$9344,"+")</f>
        <v>0</v>
      </c>
      <c r="E8841" s="10">
        <f t="shared" si="552"/>
        <v>5.3999999999999999E-2</v>
      </c>
      <c r="F8841">
        <f t="shared" si="553"/>
        <v>0.94599999999999995</v>
      </c>
      <c r="G8841" s="10">
        <f t="shared" si="554"/>
        <v>1</v>
      </c>
      <c r="H8841">
        <f t="shared" si="555"/>
        <v>5.4000000000000048E-2</v>
      </c>
      <c r="I8841" s="7">
        <v>-23.7</v>
      </c>
    </row>
    <row r="8842" spans="1:9" x14ac:dyDescent="0.35">
      <c r="A8842" s="10">
        <f>COUNTIF(Uniprot!$G$3:G8843,"+")</f>
        <v>19</v>
      </c>
      <c r="B8842" s="10">
        <f>COUNTIF(Uniprot!$G8843:G$9344,"-")</f>
        <v>502</v>
      </c>
      <c r="C8842" s="10">
        <f>COUNTIF(Uniprot!$G$3:G8843,"-")</f>
        <v>8822</v>
      </c>
      <c r="D8842">
        <f>COUNTIF(Uniprot!$G8843:G$9344,"+")</f>
        <v>0</v>
      </c>
      <c r="E8842" s="10">
        <f t="shared" si="552"/>
        <v>5.3999999999999999E-2</v>
      </c>
      <c r="F8842">
        <f t="shared" si="553"/>
        <v>0.94599999999999995</v>
      </c>
      <c r="G8842" s="10">
        <f t="shared" si="554"/>
        <v>1</v>
      </c>
      <c r="H8842">
        <f t="shared" si="555"/>
        <v>5.4000000000000048E-2</v>
      </c>
      <c r="I8842" s="7">
        <v>-23.8</v>
      </c>
    </row>
    <row r="8843" spans="1:9" x14ac:dyDescent="0.35">
      <c r="A8843" s="10">
        <f>COUNTIF(Uniprot!$G$3:G8844,"+")</f>
        <v>19</v>
      </c>
      <c r="B8843" s="10">
        <f>COUNTIF(Uniprot!$G8844:G$9344,"-")</f>
        <v>501</v>
      </c>
      <c r="C8843" s="10">
        <f>COUNTIF(Uniprot!$G$3:G8844,"-")</f>
        <v>8823</v>
      </c>
      <c r="D8843">
        <f>COUNTIF(Uniprot!$G8844:G$9344,"+")</f>
        <v>0</v>
      </c>
      <c r="E8843" s="10">
        <f t="shared" si="552"/>
        <v>5.3999999999999999E-2</v>
      </c>
      <c r="F8843">
        <f t="shared" si="553"/>
        <v>0.94599999999999995</v>
      </c>
      <c r="G8843" s="10">
        <f t="shared" si="554"/>
        <v>1</v>
      </c>
      <c r="H8843">
        <f t="shared" si="555"/>
        <v>5.4000000000000048E-2</v>
      </c>
      <c r="I8843" s="7">
        <v>-23.8</v>
      </c>
    </row>
    <row r="8844" spans="1:9" x14ac:dyDescent="0.35">
      <c r="A8844" s="10">
        <f>COUNTIF(Uniprot!$G$3:G8845,"+")</f>
        <v>19</v>
      </c>
      <c r="B8844" s="10">
        <f>COUNTIF(Uniprot!$G8845:G$9344,"-")</f>
        <v>500</v>
      </c>
      <c r="C8844" s="10">
        <f>COUNTIF(Uniprot!$G$3:G8845,"-")</f>
        <v>8824</v>
      </c>
      <c r="D8844">
        <f>COUNTIF(Uniprot!$G8845:G$9344,"+")</f>
        <v>0</v>
      </c>
      <c r="E8844" s="10">
        <f t="shared" si="552"/>
        <v>5.3999999999999999E-2</v>
      </c>
      <c r="F8844">
        <f t="shared" si="553"/>
        <v>0.94599999999999995</v>
      </c>
      <c r="G8844" s="10">
        <f t="shared" si="554"/>
        <v>1</v>
      </c>
      <c r="H8844">
        <f t="shared" si="555"/>
        <v>5.4000000000000048E-2</v>
      </c>
      <c r="I8844" s="7">
        <v>-23.8</v>
      </c>
    </row>
    <row r="8845" spans="1:9" x14ac:dyDescent="0.35">
      <c r="A8845" s="10">
        <f>COUNTIF(Uniprot!$G$3:G8846,"+")</f>
        <v>19</v>
      </c>
      <c r="B8845" s="10">
        <f>COUNTIF(Uniprot!$G8846:G$9344,"-")</f>
        <v>499</v>
      </c>
      <c r="C8845" s="10">
        <f>COUNTIF(Uniprot!$G$3:G8846,"-")</f>
        <v>8825</v>
      </c>
      <c r="D8845">
        <f>COUNTIF(Uniprot!$G8846:G$9344,"+")</f>
        <v>0</v>
      </c>
      <c r="E8845" s="10">
        <f t="shared" si="552"/>
        <v>5.3999999999999999E-2</v>
      </c>
      <c r="F8845">
        <f t="shared" si="553"/>
        <v>0.94599999999999995</v>
      </c>
      <c r="G8845" s="10">
        <f t="shared" si="554"/>
        <v>1</v>
      </c>
      <c r="H8845">
        <f t="shared" si="555"/>
        <v>5.4000000000000048E-2</v>
      </c>
      <c r="I8845" s="7">
        <v>-23.8</v>
      </c>
    </row>
    <row r="8846" spans="1:9" x14ac:dyDescent="0.35">
      <c r="A8846" s="10">
        <f>COUNTIF(Uniprot!$G$3:G8847,"+")</f>
        <v>19</v>
      </c>
      <c r="B8846" s="10">
        <f>COUNTIF(Uniprot!$G8847:G$9344,"-")</f>
        <v>498</v>
      </c>
      <c r="C8846" s="10">
        <f>COUNTIF(Uniprot!$G$3:G8847,"-")</f>
        <v>8826</v>
      </c>
      <c r="D8846">
        <f>COUNTIF(Uniprot!$G8847:G$9344,"+")</f>
        <v>0</v>
      </c>
      <c r="E8846" s="10">
        <f t="shared" si="552"/>
        <v>5.2999999999999999E-2</v>
      </c>
      <c r="F8846">
        <f t="shared" si="553"/>
        <v>0.94699999999999995</v>
      </c>
      <c r="G8846" s="10">
        <f t="shared" si="554"/>
        <v>1</v>
      </c>
      <c r="H8846">
        <f t="shared" si="555"/>
        <v>5.3000000000000047E-2</v>
      </c>
      <c r="I8846" s="7">
        <v>-23.8</v>
      </c>
    </row>
    <row r="8847" spans="1:9" x14ac:dyDescent="0.35">
      <c r="A8847" s="10">
        <f>COUNTIF(Uniprot!$G$3:G8848,"+")</f>
        <v>19</v>
      </c>
      <c r="B8847" s="10">
        <f>COUNTIF(Uniprot!$G8848:G$9344,"-")</f>
        <v>497</v>
      </c>
      <c r="C8847" s="10">
        <f>COUNTIF(Uniprot!$G$3:G8848,"-")</f>
        <v>8827</v>
      </c>
      <c r="D8847">
        <f>COUNTIF(Uniprot!$G8848:G$9344,"+")</f>
        <v>0</v>
      </c>
      <c r="E8847" s="10">
        <f t="shared" si="552"/>
        <v>5.2999999999999999E-2</v>
      </c>
      <c r="F8847">
        <f t="shared" si="553"/>
        <v>0.94699999999999995</v>
      </c>
      <c r="G8847" s="10">
        <f t="shared" si="554"/>
        <v>1</v>
      </c>
      <c r="H8847">
        <f t="shared" si="555"/>
        <v>5.3000000000000047E-2</v>
      </c>
      <c r="I8847" s="7">
        <v>-23.8</v>
      </c>
    </row>
    <row r="8848" spans="1:9" x14ac:dyDescent="0.35">
      <c r="A8848" s="10">
        <f>COUNTIF(Uniprot!$G$3:G8849,"+")</f>
        <v>19</v>
      </c>
      <c r="B8848" s="10">
        <f>COUNTIF(Uniprot!$G8849:G$9344,"-")</f>
        <v>496</v>
      </c>
      <c r="C8848" s="10">
        <f>COUNTIF(Uniprot!$G$3:G8849,"-")</f>
        <v>8828</v>
      </c>
      <c r="D8848">
        <f>COUNTIF(Uniprot!$G8849:G$9344,"+")</f>
        <v>0</v>
      </c>
      <c r="E8848" s="10">
        <f t="shared" si="552"/>
        <v>5.2999999999999999E-2</v>
      </c>
      <c r="F8848">
        <f t="shared" si="553"/>
        <v>0.94699999999999995</v>
      </c>
      <c r="G8848" s="10">
        <f t="shared" si="554"/>
        <v>1</v>
      </c>
      <c r="H8848">
        <f t="shared" si="555"/>
        <v>5.3000000000000047E-2</v>
      </c>
      <c r="I8848" s="7">
        <v>-23.8</v>
      </c>
    </row>
    <row r="8849" spans="1:9" x14ac:dyDescent="0.35">
      <c r="A8849" s="10">
        <f>COUNTIF(Uniprot!$G$3:G8850,"+")</f>
        <v>19</v>
      </c>
      <c r="B8849" s="10">
        <f>COUNTIF(Uniprot!$G8850:G$9344,"-")</f>
        <v>495</v>
      </c>
      <c r="C8849" s="10">
        <f>COUNTIF(Uniprot!$G$3:G8850,"-")</f>
        <v>8829</v>
      </c>
      <c r="D8849">
        <f>COUNTIF(Uniprot!$G8850:G$9344,"+")</f>
        <v>0</v>
      </c>
      <c r="E8849" s="10">
        <f t="shared" si="552"/>
        <v>5.2999999999999999E-2</v>
      </c>
      <c r="F8849">
        <f t="shared" si="553"/>
        <v>0.94699999999999995</v>
      </c>
      <c r="G8849" s="10">
        <f t="shared" si="554"/>
        <v>1</v>
      </c>
      <c r="H8849">
        <f t="shared" si="555"/>
        <v>5.3000000000000047E-2</v>
      </c>
      <c r="I8849" s="7">
        <v>-23.8</v>
      </c>
    </row>
    <row r="8850" spans="1:9" x14ac:dyDescent="0.35">
      <c r="A8850" s="10">
        <f>COUNTIF(Uniprot!$G$3:G8851,"+")</f>
        <v>19</v>
      </c>
      <c r="B8850" s="10">
        <f>COUNTIF(Uniprot!$G8851:G$9344,"-")</f>
        <v>494</v>
      </c>
      <c r="C8850" s="10">
        <f>COUNTIF(Uniprot!$G$3:G8851,"-")</f>
        <v>8830</v>
      </c>
      <c r="D8850">
        <f>COUNTIF(Uniprot!$G8851:G$9344,"+")</f>
        <v>0</v>
      </c>
      <c r="E8850" s="10">
        <f t="shared" si="552"/>
        <v>5.2999999999999999E-2</v>
      </c>
      <c r="F8850">
        <f t="shared" si="553"/>
        <v>0.94699999999999995</v>
      </c>
      <c r="G8850" s="10">
        <f t="shared" si="554"/>
        <v>1</v>
      </c>
      <c r="H8850">
        <f t="shared" si="555"/>
        <v>5.3000000000000047E-2</v>
      </c>
      <c r="I8850" s="7">
        <v>-23.8</v>
      </c>
    </row>
    <row r="8851" spans="1:9" x14ac:dyDescent="0.35">
      <c r="A8851" s="10">
        <f>COUNTIF(Uniprot!$G$3:G8852,"+")</f>
        <v>19</v>
      </c>
      <c r="B8851" s="10">
        <f>COUNTIF(Uniprot!$G8852:G$9344,"-")</f>
        <v>493</v>
      </c>
      <c r="C8851" s="10">
        <f>COUNTIF(Uniprot!$G$3:G8852,"-")</f>
        <v>8831</v>
      </c>
      <c r="D8851">
        <f>COUNTIF(Uniprot!$G8852:G$9344,"+")</f>
        <v>0</v>
      </c>
      <c r="E8851" s="10">
        <f t="shared" si="552"/>
        <v>5.2999999999999999E-2</v>
      </c>
      <c r="F8851">
        <f t="shared" si="553"/>
        <v>0.94699999999999995</v>
      </c>
      <c r="G8851" s="10">
        <f t="shared" si="554"/>
        <v>1</v>
      </c>
      <c r="H8851">
        <f t="shared" si="555"/>
        <v>5.3000000000000047E-2</v>
      </c>
      <c r="I8851" s="7">
        <v>-23.8</v>
      </c>
    </row>
    <row r="8852" spans="1:9" x14ac:dyDescent="0.35">
      <c r="A8852" s="10">
        <f>COUNTIF(Uniprot!$G$3:G8853,"+")</f>
        <v>19</v>
      </c>
      <c r="B8852" s="10">
        <f>COUNTIF(Uniprot!$G8853:G$9344,"-")</f>
        <v>492</v>
      </c>
      <c r="C8852" s="10">
        <f>COUNTIF(Uniprot!$G$3:G8853,"-")</f>
        <v>8832</v>
      </c>
      <c r="D8852">
        <f>COUNTIF(Uniprot!$G8853:G$9344,"+")</f>
        <v>0</v>
      </c>
      <c r="E8852" s="10">
        <f t="shared" si="552"/>
        <v>5.2999999999999999E-2</v>
      </c>
      <c r="F8852">
        <f t="shared" si="553"/>
        <v>0.94699999999999995</v>
      </c>
      <c r="G8852" s="10">
        <f t="shared" si="554"/>
        <v>1</v>
      </c>
      <c r="H8852">
        <f t="shared" si="555"/>
        <v>5.3000000000000047E-2</v>
      </c>
      <c r="I8852" s="7">
        <v>-23.8</v>
      </c>
    </row>
    <row r="8853" spans="1:9" x14ac:dyDescent="0.35">
      <c r="A8853" s="10">
        <f>COUNTIF(Uniprot!$G$3:G8854,"+")</f>
        <v>19</v>
      </c>
      <c r="B8853" s="10">
        <f>COUNTIF(Uniprot!$G8854:G$9344,"-")</f>
        <v>491</v>
      </c>
      <c r="C8853" s="10">
        <f>COUNTIF(Uniprot!$G$3:G8854,"-")</f>
        <v>8833</v>
      </c>
      <c r="D8853">
        <f>COUNTIF(Uniprot!$G8854:G$9344,"+")</f>
        <v>0</v>
      </c>
      <c r="E8853" s="10">
        <f t="shared" si="552"/>
        <v>5.2999999999999999E-2</v>
      </c>
      <c r="F8853">
        <f t="shared" si="553"/>
        <v>0.94699999999999995</v>
      </c>
      <c r="G8853" s="10">
        <f t="shared" si="554"/>
        <v>1</v>
      </c>
      <c r="H8853">
        <f t="shared" si="555"/>
        <v>5.3000000000000047E-2</v>
      </c>
      <c r="I8853" s="7">
        <v>-23.9</v>
      </c>
    </row>
    <row r="8854" spans="1:9" x14ac:dyDescent="0.35">
      <c r="A8854" s="10">
        <f>COUNTIF(Uniprot!$G$3:G8855,"+")</f>
        <v>19</v>
      </c>
      <c r="B8854" s="10">
        <f>COUNTIF(Uniprot!$G8855:G$9344,"-")</f>
        <v>490</v>
      </c>
      <c r="C8854" s="10">
        <f>COUNTIF(Uniprot!$G$3:G8855,"-")</f>
        <v>8834</v>
      </c>
      <c r="D8854">
        <f>COUNTIF(Uniprot!$G8855:G$9344,"+")</f>
        <v>0</v>
      </c>
      <c r="E8854" s="10">
        <f t="shared" si="552"/>
        <v>5.2999999999999999E-2</v>
      </c>
      <c r="F8854">
        <f t="shared" si="553"/>
        <v>0.94699999999999995</v>
      </c>
      <c r="G8854" s="10">
        <f t="shared" si="554"/>
        <v>1</v>
      </c>
      <c r="H8854">
        <f t="shared" si="555"/>
        <v>5.3000000000000047E-2</v>
      </c>
      <c r="I8854" s="7">
        <v>-23.9</v>
      </c>
    </row>
    <row r="8855" spans="1:9" x14ac:dyDescent="0.35">
      <c r="A8855" s="10">
        <f>COUNTIF(Uniprot!$G$3:G8856,"+")</f>
        <v>19</v>
      </c>
      <c r="B8855" s="10">
        <f>COUNTIF(Uniprot!$G8856:G$9344,"-")</f>
        <v>489</v>
      </c>
      <c r="C8855" s="10">
        <f>COUNTIF(Uniprot!$G$3:G8856,"-")</f>
        <v>8835</v>
      </c>
      <c r="D8855">
        <f>COUNTIF(Uniprot!$G8856:G$9344,"+")</f>
        <v>0</v>
      </c>
      <c r="E8855" s="10">
        <f t="shared" si="552"/>
        <v>5.1999999999999998E-2</v>
      </c>
      <c r="F8855">
        <f t="shared" si="553"/>
        <v>0.94799999999999995</v>
      </c>
      <c r="G8855" s="10">
        <f t="shared" si="554"/>
        <v>1</v>
      </c>
      <c r="H8855">
        <f t="shared" si="555"/>
        <v>5.2000000000000046E-2</v>
      </c>
      <c r="I8855" s="7">
        <v>-23.9</v>
      </c>
    </row>
    <row r="8856" spans="1:9" x14ac:dyDescent="0.35">
      <c r="A8856" s="10">
        <f>COUNTIF(Uniprot!$G$3:G8857,"+")</f>
        <v>19</v>
      </c>
      <c r="B8856" s="10">
        <f>COUNTIF(Uniprot!$G8857:G$9344,"-")</f>
        <v>488</v>
      </c>
      <c r="C8856" s="10">
        <f>COUNTIF(Uniprot!$G$3:G8857,"-")</f>
        <v>8836</v>
      </c>
      <c r="D8856">
        <f>COUNTIF(Uniprot!$G8857:G$9344,"+")</f>
        <v>0</v>
      </c>
      <c r="E8856" s="10">
        <f t="shared" si="552"/>
        <v>5.1999999999999998E-2</v>
      </c>
      <c r="F8856">
        <f t="shared" si="553"/>
        <v>0.94799999999999995</v>
      </c>
      <c r="G8856" s="10">
        <f t="shared" si="554"/>
        <v>1</v>
      </c>
      <c r="H8856">
        <f t="shared" si="555"/>
        <v>5.2000000000000046E-2</v>
      </c>
      <c r="I8856" s="7">
        <v>-23.9</v>
      </c>
    </row>
    <row r="8857" spans="1:9" x14ac:dyDescent="0.35">
      <c r="A8857" s="10">
        <f>COUNTIF(Uniprot!$G$3:G8858,"+")</f>
        <v>19</v>
      </c>
      <c r="B8857" s="10">
        <f>COUNTIF(Uniprot!$G8858:G$9344,"-")</f>
        <v>487</v>
      </c>
      <c r="C8857" s="10">
        <f>COUNTIF(Uniprot!$G$3:G8858,"-")</f>
        <v>8837</v>
      </c>
      <c r="D8857">
        <f>COUNTIF(Uniprot!$G8858:G$9344,"+")</f>
        <v>0</v>
      </c>
      <c r="E8857" s="10">
        <f t="shared" si="552"/>
        <v>5.1999999999999998E-2</v>
      </c>
      <c r="F8857">
        <f t="shared" si="553"/>
        <v>0.94799999999999995</v>
      </c>
      <c r="G8857" s="10">
        <f t="shared" si="554"/>
        <v>1</v>
      </c>
      <c r="H8857">
        <f t="shared" si="555"/>
        <v>5.2000000000000046E-2</v>
      </c>
      <c r="I8857" s="7">
        <v>-23.9</v>
      </c>
    </row>
    <row r="8858" spans="1:9" x14ac:dyDescent="0.35">
      <c r="A8858" s="10">
        <f>COUNTIF(Uniprot!$G$3:G8859,"+")</f>
        <v>19</v>
      </c>
      <c r="B8858" s="10">
        <f>COUNTIF(Uniprot!$G8859:G$9344,"-")</f>
        <v>486</v>
      </c>
      <c r="C8858" s="10">
        <f>COUNTIF(Uniprot!$G$3:G8859,"-")</f>
        <v>8838</v>
      </c>
      <c r="D8858">
        <f>COUNTIF(Uniprot!$G8859:G$9344,"+")</f>
        <v>0</v>
      </c>
      <c r="E8858" s="10">
        <f t="shared" si="552"/>
        <v>5.1999999999999998E-2</v>
      </c>
      <c r="F8858">
        <f t="shared" si="553"/>
        <v>0.94799999999999995</v>
      </c>
      <c r="G8858" s="10">
        <f t="shared" si="554"/>
        <v>1</v>
      </c>
      <c r="H8858">
        <f t="shared" si="555"/>
        <v>5.2000000000000046E-2</v>
      </c>
      <c r="I8858" s="7">
        <v>-23.9</v>
      </c>
    </row>
    <row r="8859" spans="1:9" x14ac:dyDescent="0.35">
      <c r="A8859" s="10">
        <f>COUNTIF(Uniprot!$G$3:G8860,"+")</f>
        <v>19</v>
      </c>
      <c r="B8859" s="10">
        <f>COUNTIF(Uniprot!$G8860:G$9344,"-")</f>
        <v>485</v>
      </c>
      <c r="C8859" s="10">
        <f>COUNTIF(Uniprot!$G$3:G8860,"-")</f>
        <v>8839</v>
      </c>
      <c r="D8859">
        <f>COUNTIF(Uniprot!$G8860:G$9344,"+")</f>
        <v>0</v>
      </c>
      <c r="E8859" s="10">
        <f t="shared" si="552"/>
        <v>5.1999999999999998E-2</v>
      </c>
      <c r="F8859">
        <f t="shared" si="553"/>
        <v>0.94799999999999995</v>
      </c>
      <c r="G8859" s="10">
        <f t="shared" si="554"/>
        <v>1</v>
      </c>
      <c r="H8859">
        <f t="shared" si="555"/>
        <v>5.2000000000000046E-2</v>
      </c>
      <c r="I8859" s="7">
        <v>-23.9</v>
      </c>
    </row>
    <row r="8860" spans="1:9" x14ac:dyDescent="0.35">
      <c r="A8860" s="10">
        <f>COUNTIF(Uniprot!$G$3:G8861,"+")</f>
        <v>19</v>
      </c>
      <c r="B8860" s="10">
        <f>COUNTIF(Uniprot!$G8861:G$9344,"-")</f>
        <v>484</v>
      </c>
      <c r="C8860" s="10">
        <f>COUNTIF(Uniprot!$G$3:G8861,"-")</f>
        <v>8840</v>
      </c>
      <c r="D8860">
        <f>COUNTIF(Uniprot!$G8861:G$9344,"+")</f>
        <v>0</v>
      </c>
      <c r="E8860" s="10">
        <f t="shared" si="552"/>
        <v>5.1999999999999998E-2</v>
      </c>
      <c r="F8860">
        <f t="shared" si="553"/>
        <v>0.94799999999999995</v>
      </c>
      <c r="G8860" s="10">
        <f t="shared" si="554"/>
        <v>1</v>
      </c>
      <c r="H8860">
        <f t="shared" si="555"/>
        <v>5.2000000000000046E-2</v>
      </c>
      <c r="I8860" s="7">
        <v>-23.9</v>
      </c>
    </row>
    <row r="8861" spans="1:9" x14ac:dyDescent="0.35">
      <c r="A8861" s="10">
        <f>COUNTIF(Uniprot!$G$3:G8862,"+")</f>
        <v>19</v>
      </c>
      <c r="B8861" s="10">
        <f>COUNTIF(Uniprot!$G8862:G$9344,"-")</f>
        <v>483</v>
      </c>
      <c r="C8861" s="10">
        <f>COUNTIF(Uniprot!$G$3:G8862,"-")</f>
        <v>8841</v>
      </c>
      <c r="D8861">
        <f>COUNTIF(Uniprot!$G8862:G$9344,"+")</f>
        <v>0</v>
      </c>
      <c r="E8861" s="10">
        <f t="shared" si="552"/>
        <v>5.1999999999999998E-2</v>
      </c>
      <c r="F8861">
        <f t="shared" si="553"/>
        <v>0.94799999999999995</v>
      </c>
      <c r="G8861" s="10">
        <f t="shared" si="554"/>
        <v>1</v>
      </c>
      <c r="H8861">
        <f t="shared" si="555"/>
        <v>5.2000000000000046E-2</v>
      </c>
      <c r="I8861" s="7">
        <v>-23.9</v>
      </c>
    </row>
    <row r="8862" spans="1:9" x14ac:dyDescent="0.35">
      <c r="A8862" s="10">
        <f>COUNTIF(Uniprot!$G$3:G8863,"+")</f>
        <v>19</v>
      </c>
      <c r="B8862" s="10">
        <f>COUNTIF(Uniprot!$G8863:G$9344,"-")</f>
        <v>482</v>
      </c>
      <c r="C8862" s="10">
        <f>COUNTIF(Uniprot!$G$3:G8863,"-")</f>
        <v>8842</v>
      </c>
      <c r="D8862">
        <f>COUNTIF(Uniprot!$G8863:G$9344,"+")</f>
        <v>0</v>
      </c>
      <c r="E8862" s="10">
        <f t="shared" si="552"/>
        <v>5.1999999999999998E-2</v>
      </c>
      <c r="F8862">
        <f t="shared" si="553"/>
        <v>0.94799999999999995</v>
      </c>
      <c r="G8862" s="10">
        <f t="shared" si="554"/>
        <v>1</v>
      </c>
      <c r="H8862">
        <f t="shared" si="555"/>
        <v>5.2000000000000046E-2</v>
      </c>
      <c r="I8862" s="7">
        <v>-23.9</v>
      </c>
    </row>
    <row r="8863" spans="1:9" x14ac:dyDescent="0.35">
      <c r="A8863" s="10">
        <f>COUNTIF(Uniprot!$G$3:G8864,"+")</f>
        <v>19</v>
      </c>
      <c r="B8863" s="10">
        <f>COUNTIF(Uniprot!$G8864:G$9344,"-")</f>
        <v>481</v>
      </c>
      <c r="C8863" s="10">
        <f>COUNTIF(Uniprot!$G$3:G8864,"-")</f>
        <v>8843</v>
      </c>
      <c r="D8863">
        <f>COUNTIF(Uniprot!$G8864:G$9344,"+")</f>
        <v>0</v>
      </c>
      <c r="E8863" s="10">
        <f t="shared" si="552"/>
        <v>5.1999999999999998E-2</v>
      </c>
      <c r="F8863">
        <f t="shared" si="553"/>
        <v>0.94799999999999995</v>
      </c>
      <c r="G8863" s="10">
        <f t="shared" si="554"/>
        <v>1</v>
      </c>
      <c r="H8863">
        <f t="shared" si="555"/>
        <v>5.2000000000000046E-2</v>
      </c>
      <c r="I8863" s="7">
        <v>-23.9</v>
      </c>
    </row>
    <row r="8864" spans="1:9" x14ac:dyDescent="0.35">
      <c r="A8864" s="10">
        <f>COUNTIF(Uniprot!$G$3:G8865,"+")</f>
        <v>19</v>
      </c>
      <c r="B8864" s="10">
        <f>COUNTIF(Uniprot!$G8865:G$9344,"-")</f>
        <v>480</v>
      </c>
      <c r="C8864" s="10">
        <f>COUNTIF(Uniprot!$G$3:G8865,"-")</f>
        <v>8844</v>
      </c>
      <c r="D8864">
        <f>COUNTIF(Uniprot!$G8865:G$9344,"+")</f>
        <v>0</v>
      </c>
      <c r="E8864" s="10">
        <f t="shared" si="552"/>
        <v>5.0999999999999997E-2</v>
      </c>
      <c r="F8864">
        <f t="shared" si="553"/>
        <v>0.94899999999999995</v>
      </c>
      <c r="G8864" s="10">
        <f t="shared" si="554"/>
        <v>1</v>
      </c>
      <c r="H8864">
        <f t="shared" si="555"/>
        <v>5.1000000000000045E-2</v>
      </c>
      <c r="I8864" s="7">
        <v>-23.9</v>
      </c>
    </row>
    <row r="8865" spans="1:9" x14ac:dyDescent="0.35">
      <c r="A8865" s="10">
        <f>COUNTIF(Uniprot!$G$3:G8866,"+")</f>
        <v>19</v>
      </c>
      <c r="B8865" s="10">
        <f>COUNTIF(Uniprot!$G8866:G$9344,"-")</f>
        <v>479</v>
      </c>
      <c r="C8865" s="10">
        <f>COUNTIF(Uniprot!$G$3:G8866,"-")</f>
        <v>8845</v>
      </c>
      <c r="D8865">
        <f>COUNTIF(Uniprot!$G8866:G$9344,"+")</f>
        <v>0</v>
      </c>
      <c r="E8865" s="10">
        <f t="shared" si="552"/>
        <v>5.0999999999999997E-2</v>
      </c>
      <c r="F8865">
        <f t="shared" si="553"/>
        <v>0.94899999999999995</v>
      </c>
      <c r="G8865" s="10">
        <f t="shared" si="554"/>
        <v>1</v>
      </c>
      <c r="H8865">
        <f t="shared" si="555"/>
        <v>5.1000000000000045E-2</v>
      </c>
      <c r="I8865" s="7">
        <v>-24</v>
      </c>
    </row>
    <row r="8866" spans="1:9" x14ac:dyDescent="0.35">
      <c r="A8866" s="10">
        <f>COUNTIF(Uniprot!$G$3:G8867,"+")</f>
        <v>19</v>
      </c>
      <c r="B8866" s="10">
        <f>COUNTIF(Uniprot!$G8867:G$9344,"-")</f>
        <v>478</v>
      </c>
      <c r="C8866" s="10">
        <f>COUNTIF(Uniprot!$G$3:G8867,"-")</f>
        <v>8846</v>
      </c>
      <c r="D8866">
        <f>COUNTIF(Uniprot!$G8867:G$9344,"+")</f>
        <v>0</v>
      </c>
      <c r="E8866" s="10">
        <f t="shared" si="552"/>
        <v>5.0999999999999997E-2</v>
      </c>
      <c r="F8866">
        <f t="shared" si="553"/>
        <v>0.94899999999999995</v>
      </c>
      <c r="G8866" s="10">
        <f t="shared" si="554"/>
        <v>1</v>
      </c>
      <c r="H8866">
        <f t="shared" si="555"/>
        <v>5.1000000000000045E-2</v>
      </c>
      <c r="I8866" s="7">
        <v>-24</v>
      </c>
    </row>
    <row r="8867" spans="1:9" x14ac:dyDescent="0.35">
      <c r="A8867" s="10">
        <f>COUNTIF(Uniprot!$G$3:G8868,"+")</f>
        <v>19</v>
      </c>
      <c r="B8867" s="10">
        <f>COUNTIF(Uniprot!$G8868:G$9344,"-")</f>
        <v>477</v>
      </c>
      <c r="C8867" s="10">
        <f>COUNTIF(Uniprot!$G$3:G8868,"-")</f>
        <v>8847</v>
      </c>
      <c r="D8867">
        <f>COUNTIF(Uniprot!$G8868:G$9344,"+")</f>
        <v>0</v>
      </c>
      <c r="E8867" s="10">
        <f t="shared" si="552"/>
        <v>5.0999999999999997E-2</v>
      </c>
      <c r="F8867">
        <f t="shared" si="553"/>
        <v>0.94899999999999995</v>
      </c>
      <c r="G8867" s="10">
        <f t="shared" si="554"/>
        <v>1</v>
      </c>
      <c r="H8867">
        <f t="shared" si="555"/>
        <v>5.1000000000000045E-2</v>
      </c>
      <c r="I8867" s="7">
        <v>-24</v>
      </c>
    </row>
    <row r="8868" spans="1:9" x14ac:dyDescent="0.35">
      <c r="A8868" s="10">
        <f>COUNTIF(Uniprot!$G$3:G8869,"+")</f>
        <v>19</v>
      </c>
      <c r="B8868" s="10">
        <f>COUNTIF(Uniprot!$G8869:G$9344,"-")</f>
        <v>476</v>
      </c>
      <c r="C8868" s="10">
        <f>COUNTIF(Uniprot!$G$3:G8869,"-")</f>
        <v>8848</v>
      </c>
      <c r="D8868">
        <f>COUNTIF(Uniprot!$G8869:G$9344,"+")</f>
        <v>0</v>
      </c>
      <c r="E8868" s="10">
        <f t="shared" si="552"/>
        <v>5.0999999999999997E-2</v>
      </c>
      <c r="F8868">
        <f t="shared" si="553"/>
        <v>0.94899999999999995</v>
      </c>
      <c r="G8868" s="10">
        <f t="shared" si="554"/>
        <v>1</v>
      </c>
      <c r="H8868">
        <f t="shared" si="555"/>
        <v>5.1000000000000045E-2</v>
      </c>
      <c r="I8868" s="7">
        <v>-24</v>
      </c>
    </row>
    <row r="8869" spans="1:9" x14ac:dyDescent="0.35">
      <c r="A8869" s="10">
        <f>COUNTIF(Uniprot!$G$3:G8870,"+")</f>
        <v>19</v>
      </c>
      <c r="B8869" s="10">
        <f>COUNTIF(Uniprot!$G8870:G$9344,"-")</f>
        <v>475</v>
      </c>
      <c r="C8869" s="10">
        <f>COUNTIF(Uniprot!$G$3:G8870,"-")</f>
        <v>8849</v>
      </c>
      <c r="D8869">
        <f>COUNTIF(Uniprot!$G8870:G$9344,"+")</f>
        <v>0</v>
      </c>
      <c r="E8869" s="10">
        <f t="shared" si="552"/>
        <v>5.0999999999999997E-2</v>
      </c>
      <c r="F8869">
        <f t="shared" si="553"/>
        <v>0.94899999999999995</v>
      </c>
      <c r="G8869" s="10">
        <f t="shared" si="554"/>
        <v>1</v>
      </c>
      <c r="H8869">
        <f t="shared" si="555"/>
        <v>5.1000000000000045E-2</v>
      </c>
      <c r="I8869" s="7">
        <v>-24</v>
      </c>
    </row>
    <row r="8870" spans="1:9" x14ac:dyDescent="0.35">
      <c r="A8870" s="10">
        <f>COUNTIF(Uniprot!$G$3:G8871,"+")</f>
        <v>19</v>
      </c>
      <c r="B8870" s="10">
        <f>COUNTIF(Uniprot!$G8871:G$9344,"-")</f>
        <v>474</v>
      </c>
      <c r="C8870" s="10">
        <f>COUNTIF(Uniprot!$G$3:G8871,"-")</f>
        <v>8850</v>
      </c>
      <c r="D8870">
        <f>COUNTIF(Uniprot!$G8871:G$9344,"+")</f>
        <v>0</v>
      </c>
      <c r="E8870" s="10">
        <f t="shared" si="552"/>
        <v>5.0999999999999997E-2</v>
      </c>
      <c r="F8870">
        <f t="shared" si="553"/>
        <v>0.94899999999999995</v>
      </c>
      <c r="G8870" s="10">
        <f t="shared" si="554"/>
        <v>1</v>
      </c>
      <c r="H8870">
        <f t="shared" si="555"/>
        <v>5.1000000000000045E-2</v>
      </c>
      <c r="I8870" s="7">
        <v>-24</v>
      </c>
    </row>
    <row r="8871" spans="1:9" x14ac:dyDescent="0.35">
      <c r="A8871" s="10">
        <f>COUNTIF(Uniprot!$G$3:G8872,"+")</f>
        <v>19</v>
      </c>
      <c r="B8871" s="10">
        <f>COUNTIF(Uniprot!$G8872:G$9344,"-")</f>
        <v>473</v>
      </c>
      <c r="C8871" s="10">
        <f>COUNTIF(Uniprot!$G$3:G8872,"-")</f>
        <v>8851</v>
      </c>
      <c r="D8871">
        <f>COUNTIF(Uniprot!$G8872:G$9344,"+")</f>
        <v>0</v>
      </c>
      <c r="E8871" s="10">
        <f t="shared" si="552"/>
        <v>5.0999999999999997E-2</v>
      </c>
      <c r="F8871">
        <f t="shared" si="553"/>
        <v>0.94899999999999995</v>
      </c>
      <c r="G8871" s="10">
        <f t="shared" si="554"/>
        <v>1</v>
      </c>
      <c r="H8871">
        <f t="shared" si="555"/>
        <v>5.1000000000000045E-2</v>
      </c>
      <c r="I8871" s="7">
        <v>-24</v>
      </c>
    </row>
    <row r="8872" spans="1:9" x14ac:dyDescent="0.35">
      <c r="A8872" s="10">
        <f>COUNTIF(Uniprot!$G$3:G8873,"+")</f>
        <v>19</v>
      </c>
      <c r="B8872" s="10">
        <f>COUNTIF(Uniprot!$G8873:G$9344,"-")</f>
        <v>472</v>
      </c>
      <c r="C8872" s="10">
        <f>COUNTIF(Uniprot!$G$3:G8873,"-")</f>
        <v>8852</v>
      </c>
      <c r="D8872">
        <f>COUNTIF(Uniprot!$G8873:G$9344,"+")</f>
        <v>0</v>
      </c>
      <c r="E8872" s="10">
        <f t="shared" si="552"/>
        <v>5.0999999999999997E-2</v>
      </c>
      <c r="F8872">
        <f t="shared" si="553"/>
        <v>0.94899999999999995</v>
      </c>
      <c r="G8872" s="10">
        <f t="shared" si="554"/>
        <v>1</v>
      </c>
      <c r="H8872">
        <f t="shared" si="555"/>
        <v>5.1000000000000045E-2</v>
      </c>
      <c r="I8872" s="7">
        <v>-24.1</v>
      </c>
    </row>
    <row r="8873" spans="1:9" x14ac:dyDescent="0.35">
      <c r="A8873" s="10">
        <f>COUNTIF(Uniprot!$G$3:G8874,"+")</f>
        <v>19</v>
      </c>
      <c r="B8873" s="10">
        <f>COUNTIF(Uniprot!$G8874:G$9344,"-")</f>
        <v>471</v>
      </c>
      <c r="C8873" s="10">
        <f>COUNTIF(Uniprot!$G$3:G8874,"-")</f>
        <v>8853</v>
      </c>
      <c r="D8873">
        <f>COUNTIF(Uniprot!$G8874:G$9344,"+")</f>
        <v>0</v>
      </c>
      <c r="E8873" s="10">
        <f t="shared" si="552"/>
        <v>5.0999999999999997E-2</v>
      </c>
      <c r="F8873">
        <f t="shared" si="553"/>
        <v>0.94899999999999995</v>
      </c>
      <c r="G8873" s="10">
        <f t="shared" si="554"/>
        <v>1</v>
      </c>
      <c r="H8873">
        <f t="shared" si="555"/>
        <v>5.1000000000000045E-2</v>
      </c>
      <c r="I8873" s="7">
        <v>-24.1</v>
      </c>
    </row>
    <row r="8874" spans="1:9" x14ac:dyDescent="0.35">
      <c r="A8874" s="10">
        <f>COUNTIF(Uniprot!$G$3:G8875,"+")</f>
        <v>19</v>
      </c>
      <c r="B8874" s="10">
        <f>COUNTIF(Uniprot!$G8875:G$9344,"-")</f>
        <v>470</v>
      </c>
      <c r="C8874" s="10">
        <f>COUNTIF(Uniprot!$G$3:G8875,"-")</f>
        <v>8854</v>
      </c>
      <c r="D8874">
        <f>COUNTIF(Uniprot!$G8875:G$9344,"+")</f>
        <v>0</v>
      </c>
      <c r="E8874" s="10">
        <f t="shared" si="552"/>
        <v>0.05</v>
      </c>
      <c r="F8874">
        <f t="shared" si="553"/>
        <v>0.95</v>
      </c>
      <c r="G8874" s="10">
        <f t="shared" si="554"/>
        <v>1</v>
      </c>
      <c r="H8874">
        <f t="shared" si="555"/>
        <v>5.0000000000000044E-2</v>
      </c>
      <c r="I8874" s="7">
        <v>-24.1</v>
      </c>
    </row>
    <row r="8875" spans="1:9" x14ac:dyDescent="0.35">
      <c r="A8875" s="10">
        <f>COUNTIF(Uniprot!$G$3:G8876,"+")</f>
        <v>19</v>
      </c>
      <c r="B8875" s="10">
        <f>COUNTIF(Uniprot!$G8876:G$9344,"-")</f>
        <v>469</v>
      </c>
      <c r="C8875" s="10">
        <f>COUNTIF(Uniprot!$G$3:G8876,"-")</f>
        <v>8855</v>
      </c>
      <c r="D8875">
        <f>COUNTIF(Uniprot!$G8876:G$9344,"+")</f>
        <v>0</v>
      </c>
      <c r="E8875" s="10">
        <f t="shared" si="552"/>
        <v>0.05</v>
      </c>
      <c r="F8875">
        <f t="shared" si="553"/>
        <v>0.95</v>
      </c>
      <c r="G8875" s="10">
        <f t="shared" si="554"/>
        <v>1</v>
      </c>
      <c r="H8875">
        <f t="shared" si="555"/>
        <v>5.0000000000000044E-2</v>
      </c>
      <c r="I8875" s="7">
        <v>-24.1</v>
      </c>
    </row>
    <row r="8876" spans="1:9" x14ac:dyDescent="0.35">
      <c r="A8876" s="10">
        <f>COUNTIF(Uniprot!$G$3:G8877,"+")</f>
        <v>19</v>
      </c>
      <c r="B8876" s="10">
        <f>COUNTIF(Uniprot!$G8877:G$9344,"-")</f>
        <v>468</v>
      </c>
      <c r="C8876" s="10">
        <f>COUNTIF(Uniprot!$G$3:G8877,"-")</f>
        <v>8856</v>
      </c>
      <c r="D8876">
        <f>COUNTIF(Uniprot!$G8877:G$9344,"+")</f>
        <v>0</v>
      </c>
      <c r="E8876" s="10">
        <f t="shared" si="552"/>
        <v>0.05</v>
      </c>
      <c r="F8876">
        <f t="shared" si="553"/>
        <v>0.95</v>
      </c>
      <c r="G8876" s="10">
        <f t="shared" si="554"/>
        <v>1</v>
      </c>
      <c r="H8876">
        <f t="shared" si="555"/>
        <v>5.0000000000000044E-2</v>
      </c>
      <c r="I8876" s="7">
        <v>-24.1</v>
      </c>
    </row>
    <row r="8877" spans="1:9" x14ac:dyDescent="0.35">
      <c r="A8877" s="10">
        <f>COUNTIF(Uniprot!$G$3:G8878,"+")</f>
        <v>19</v>
      </c>
      <c r="B8877" s="10">
        <f>COUNTIF(Uniprot!$G8878:G$9344,"-")</f>
        <v>467</v>
      </c>
      <c r="C8877" s="10">
        <f>COUNTIF(Uniprot!$G$3:G8878,"-")</f>
        <v>8857</v>
      </c>
      <c r="D8877">
        <f>COUNTIF(Uniprot!$G8878:G$9344,"+")</f>
        <v>0</v>
      </c>
      <c r="E8877" s="10">
        <f t="shared" si="552"/>
        <v>0.05</v>
      </c>
      <c r="F8877">
        <f t="shared" si="553"/>
        <v>0.95</v>
      </c>
      <c r="G8877" s="10">
        <f t="shared" si="554"/>
        <v>1</v>
      </c>
      <c r="H8877">
        <f t="shared" si="555"/>
        <v>5.0000000000000044E-2</v>
      </c>
      <c r="I8877" s="7">
        <v>-24.1</v>
      </c>
    </row>
    <row r="8878" spans="1:9" x14ac:dyDescent="0.35">
      <c r="A8878" s="10">
        <f>COUNTIF(Uniprot!$G$3:G8879,"+")</f>
        <v>19</v>
      </c>
      <c r="B8878" s="10">
        <f>COUNTIF(Uniprot!$G8879:G$9344,"-")</f>
        <v>466</v>
      </c>
      <c r="C8878" s="10">
        <f>COUNTIF(Uniprot!$G$3:G8879,"-")</f>
        <v>8858</v>
      </c>
      <c r="D8878">
        <f>COUNTIF(Uniprot!$G8879:G$9344,"+")</f>
        <v>0</v>
      </c>
      <c r="E8878" s="10">
        <f t="shared" si="552"/>
        <v>0.05</v>
      </c>
      <c r="F8878">
        <f t="shared" si="553"/>
        <v>0.95</v>
      </c>
      <c r="G8878" s="10">
        <f t="shared" si="554"/>
        <v>1</v>
      </c>
      <c r="H8878">
        <f t="shared" si="555"/>
        <v>5.0000000000000044E-2</v>
      </c>
      <c r="I8878" s="7">
        <v>-24.1</v>
      </c>
    </row>
    <row r="8879" spans="1:9" x14ac:dyDescent="0.35">
      <c r="A8879" s="10">
        <f>COUNTIF(Uniprot!$G$3:G8880,"+")</f>
        <v>19</v>
      </c>
      <c r="B8879" s="10">
        <f>COUNTIF(Uniprot!$G8880:G$9344,"-")</f>
        <v>465</v>
      </c>
      <c r="C8879" s="10">
        <f>COUNTIF(Uniprot!$G$3:G8880,"-")</f>
        <v>8859</v>
      </c>
      <c r="D8879">
        <f>COUNTIF(Uniprot!$G8880:G$9344,"+")</f>
        <v>0</v>
      </c>
      <c r="E8879" s="10">
        <f t="shared" si="552"/>
        <v>0.05</v>
      </c>
      <c r="F8879">
        <f t="shared" si="553"/>
        <v>0.95</v>
      </c>
      <c r="G8879" s="10">
        <f t="shared" si="554"/>
        <v>1</v>
      </c>
      <c r="H8879">
        <f t="shared" si="555"/>
        <v>5.0000000000000044E-2</v>
      </c>
      <c r="I8879" s="7">
        <v>-24.1</v>
      </c>
    </row>
    <row r="8880" spans="1:9" x14ac:dyDescent="0.35">
      <c r="A8880" s="10">
        <f>COUNTIF(Uniprot!$G$3:G8881,"+")</f>
        <v>19</v>
      </c>
      <c r="B8880" s="10">
        <f>COUNTIF(Uniprot!$G8881:G$9344,"-")</f>
        <v>464</v>
      </c>
      <c r="C8880" s="10">
        <f>COUNTIF(Uniprot!$G$3:G8881,"-")</f>
        <v>8860</v>
      </c>
      <c r="D8880">
        <f>COUNTIF(Uniprot!$G8881:G$9344,"+")</f>
        <v>0</v>
      </c>
      <c r="E8880" s="10">
        <f t="shared" si="552"/>
        <v>0.05</v>
      </c>
      <c r="F8880">
        <f t="shared" si="553"/>
        <v>0.95</v>
      </c>
      <c r="G8880" s="10">
        <f t="shared" si="554"/>
        <v>1</v>
      </c>
      <c r="H8880">
        <f t="shared" si="555"/>
        <v>5.0000000000000044E-2</v>
      </c>
      <c r="I8880" s="7">
        <v>-24.2</v>
      </c>
    </row>
    <row r="8881" spans="1:9" x14ac:dyDescent="0.35">
      <c r="A8881" s="10">
        <f>COUNTIF(Uniprot!$G$3:G8882,"+")</f>
        <v>19</v>
      </c>
      <c r="B8881" s="10">
        <f>COUNTIF(Uniprot!$G8882:G$9344,"-")</f>
        <v>463</v>
      </c>
      <c r="C8881" s="10">
        <f>COUNTIF(Uniprot!$G$3:G8882,"-")</f>
        <v>8861</v>
      </c>
      <c r="D8881">
        <f>COUNTIF(Uniprot!$G8882:G$9344,"+")</f>
        <v>0</v>
      </c>
      <c r="E8881" s="10">
        <f t="shared" si="552"/>
        <v>0.05</v>
      </c>
      <c r="F8881">
        <f t="shared" si="553"/>
        <v>0.95</v>
      </c>
      <c r="G8881" s="10">
        <f t="shared" si="554"/>
        <v>1</v>
      </c>
      <c r="H8881">
        <f t="shared" si="555"/>
        <v>5.0000000000000044E-2</v>
      </c>
      <c r="I8881" s="7">
        <v>-24.2</v>
      </c>
    </row>
    <row r="8882" spans="1:9" x14ac:dyDescent="0.35">
      <c r="A8882" s="10">
        <f>COUNTIF(Uniprot!$G$3:G8883,"+")</f>
        <v>19</v>
      </c>
      <c r="B8882" s="10">
        <f>COUNTIF(Uniprot!$G8883:G$9344,"-")</f>
        <v>462</v>
      </c>
      <c r="C8882" s="10">
        <f>COUNTIF(Uniprot!$G$3:G8883,"-")</f>
        <v>8862</v>
      </c>
      <c r="D8882">
        <f>COUNTIF(Uniprot!$G8883:G$9344,"+")</f>
        <v>0</v>
      </c>
      <c r="E8882" s="10">
        <f t="shared" si="552"/>
        <v>0.05</v>
      </c>
      <c r="F8882">
        <f t="shared" si="553"/>
        <v>0.95</v>
      </c>
      <c r="G8882" s="10">
        <f t="shared" si="554"/>
        <v>1</v>
      </c>
      <c r="H8882">
        <f t="shared" si="555"/>
        <v>5.0000000000000044E-2</v>
      </c>
      <c r="I8882" s="7">
        <v>-24.2</v>
      </c>
    </row>
    <row r="8883" spans="1:9" x14ac:dyDescent="0.35">
      <c r="A8883" s="10">
        <f>COUNTIF(Uniprot!$G$3:G8884,"+")</f>
        <v>19</v>
      </c>
      <c r="B8883" s="10">
        <f>COUNTIF(Uniprot!$G8884:G$9344,"-")</f>
        <v>461</v>
      </c>
      <c r="C8883" s="10">
        <f>COUNTIF(Uniprot!$G$3:G8884,"-")</f>
        <v>8863</v>
      </c>
      <c r="D8883">
        <f>COUNTIF(Uniprot!$G8884:G$9344,"+")</f>
        <v>0</v>
      </c>
      <c r="E8883" s="10">
        <f t="shared" si="552"/>
        <v>4.9000000000000002E-2</v>
      </c>
      <c r="F8883">
        <f t="shared" si="553"/>
        <v>0.95099999999999996</v>
      </c>
      <c r="G8883" s="10">
        <f t="shared" si="554"/>
        <v>1</v>
      </c>
      <c r="H8883">
        <f t="shared" si="555"/>
        <v>4.9000000000000044E-2</v>
      </c>
      <c r="I8883" s="7">
        <v>-24.2</v>
      </c>
    </row>
    <row r="8884" spans="1:9" x14ac:dyDescent="0.35">
      <c r="A8884" s="10">
        <f>COUNTIF(Uniprot!$G$3:G8885,"+")</f>
        <v>19</v>
      </c>
      <c r="B8884" s="10">
        <f>COUNTIF(Uniprot!$G8885:G$9344,"-")</f>
        <v>460</v>
      </c>
      <c r="C8884" s="10">
        <f>COUNTIF(Uniprot!$G$3:G8885,"-")</f>
        <v>8864</v>
      </c>
      <c r="D8884">
        <f>COUNTIF(Uniprot!$G8885:G$9344,"+")</f>
        <v>0</v>
      </c>
      <c r="E8884" s="10">
        <f t="shared" si="552"/>
        <v>4.9000000000000002E-2</v>
      </c>
      <c r="F8884">
        <f t="shared" si="553"/>
        <v>0.95099999999999996</v>
      </c>
      <c r="G8884" s="10">
        <f t="shared" si="554"/>
        <v>1</v>
      </c>
      <c r="H8884">
        <f t="shared" si="555"/>
        <v>4.9000000000000044E-2</v>
      </c>
      <c r="I8884" s="7">
        <v>-24.2</v>
      </c>
    </row>
    <row r="8885" spans="1:9" x14ac:dyDescent="0.35">
      <c r="A8885" s="10">
        <f>COUNTIF(Uniprot!$G$3:G8886,"+")</f>
        <v>19</v>
      </c>
      <c r="B8885" s="10">
        <f>COUNTIF(Uniprot!$G8886:G$9344,"-")</f>
        <v>459</v>
      </c>
      <c r="C8885" s="10">
        <f>COUNTIF(Uniprot!$G$3:G8886,"-")</f>
        <v>8865</v>
      </c>
      <c r="D8885">
        <f>COUNTIF(Uniprot!$G8886:G$9344,"+")</f>
        <v>0</v>
      </c>
      <c r="E8885" s="10">
        <f t="shared" si="552"/>
        <v>4.9000000000000002E-2</v>
      </c>
      <c r="F8885">
        <f t="shared" si="553"/>
        <v>0.95099999999999996</v>
      </c>
      <c r="G8885" s="10">
        <f t="shared" si="554"/>
        <v>1</v>
      </c>
      <c r="H8885">
        <f t="shared" si="555"/>
        <v>4.9000000000000044E-2</v>
      </c>
      <c r="I8885" s="7">
        <v>-24.2</v>
      </c>
    </row>
    <row r="8886" spans="1:9" x14ac:dyDescent="0.35">
      <c r="A8886" s="10">
        <f>COUNTIF(Uniprot!$G$3:G8887,"+")</f>
        <v>19</v>
      </c>
      <c r="B8886" s="10">
        <f>COUNTIF(Uniprot!$G8887:G$9344,"-")</f>
        <v>458</v>
      </c>
      <c r="C8886" s="10">
        <f>COUNTIF(Uniprot!$G$3:G8887,"-")</f>
        <v>8866</v>
      </c>
      <c r="D8886">
        <f>COUNTIF(Uniprot!$G8887:G$9344,"+")</f>
        <v>0</v>
      </c>
      <c r="E8886" s="10">
        <f t="shared" si="552"/>
        <v>4.9000000000000002E-2</v>
      </c>
      <c r="F8886">
        <f t="shared" si="553"/>
        <v>0.95099999999999996</v>
      </c>
      <c r="G8886" s="10">
        <f t="shared" si="554"/>
        <v>1</v>
      </c>
      <c r="H8886">
        <f t="shared" si="555"/>
        <v>4.9000000000000044E-2</v>
      </c>
      <c r="I8886" s="7">
        <v>-24.3</v>
      </c>
    </row>
    <row r="8887" spans="1:9" x14ac:dyDescent="0.35">
      <c r="A8887" s="10">
        <f>COUNTIF(Uniprot!$G$3:G8888,"+")</f>
        <v>19</v>
      </c>
      <c r="B8887" s="10">
        <f>COUNTIF(Uniprot!$G8888:G$9344,"-")</f>
        <v>457</v>
      </c>
      <c r="C8887" s="10">
        <f>COUNTIF(Uniprot!$G$3:G8888,"-")</f>
        <v>8867</v>
      </c>
      <c r="D8887">
        <f>COUNTIF(Uniprot!$G8888:G$9344,"+")</f>
        <v>0</v>
      </c>
      <c r="E8887" s="10">
        <f t="shared" si="552"/>
        <v>4.9000000000000002E-2</v>
      </c>
      <c r="F8887">
        <f t="shared" si="553"/>
        <v>0.95099999999999996</v>
      </c>
      <c r="G8887" s="10">
        <f t="shared" si="554"/>
        <v>1</v>
      </c>
      <c r="H8887">
        <f t="shared" si="555"/>
        <v>4.9000000000000044E-2</v>
      </c>
      <c r="I8887" s="7">
        <v>-24.3</v>
      </c>
    </row>
    <row r="8888" spans="1:9" x14ac:dyDescent="0.35">
      <c r="A8888" s="10">
        <f>COUNTIF(Uniprot!$G$3:G8889,"+")</f>
        <v>19</v>
      </c>
      <c r="B8888" s="10">
        <f>COUNTIF(Uniprot!$G8889:G$9344,"-")</f>
        <v>456</v>
      </c>
      <c r="C8888" s="10">
        <f>COUNTIF(Uniprot!$G$3:G8889,"-")</f>
        <v>8868</v>
      </c>
      <c r="D8888">
        <f>COUNTIF(Uniprot!$G8889:G$9344,"+")</f>
        <v>0</v>
      </c>
      <c r="E8888" s="10">
        <f t="shared" si="552"/>
        <v>4.9000000000000002E-2</v>
      </c>
      <c r="F8888">
        <f t="shared" si="553"/>
        <v>0.95099999999999996</v>
      </c>
      <c r="G8888" s="10">
        <f t="shared" si="554"/>
        <v>1</v>
      </c>
      <c r="H8888">
        <f t="shared" si="555"/>
        <v>4.9000000000000044E-2</v>
      </c>
      <c r="I8888" s="7">
        <v>-24.3</v>
      </c>
    </row>
    <row r="8889" spans="1:9" x14ac:dyDescent="0.35">
      <c r="A8889" s="10">
        <f>COUNTIF(Uniprot!$G$3:G8890,"+")</f>
        <v>19</v>
      </c>
      <c r="B8889" s="10">
        <f>COUNTIF(Uniprot!$G8890:G$9344,"-")</f>
        <v>455</v>
      </c>
      <c r="C8889" s="10">
        <f>COUNTIF(Uniprot!$G$3:G8890,"-")</f>
        <v>8869</v>
      </c>
      <c r="D8889">
        <f>COUNTIF(Uniprot!$G8890:G$9344,"+")</f>
        <v>0</v>
      </c>
      <c r="E8889" s="10">
        <f t="shared" si="552"/>
        <v>4.9000000000000002E-2</v>
      </c>
      <c r="F8889">
        <f t="shared" si="553"/>
        <v>0.95099999999999996</v>
      </c>
      <c r="G8889" s="10">
        <f t="shared" si="554"/>
        <v>1</v>
      </c>
      <c r="H8889">
        <f t="shared" si="555"/>
        <v>4.9000000000000044E-2</v>
      </c>
      <c r="I8889" s="7">
        <v>-24.3</v>
      </c>
    </row>
    <row r="8890" spans="1:9" x14ac:dyDescent="0.35">
      <c r="A8890" s="10">
        <f>COUNTIF(Uniprot!$G$3:G8891,"+")</f>
        <v>19</v>
      </c>
      <c r="B8890" s="10">
        <f>COUNTIF(Uniprot!$G8891:G$9344,"-")</f>
        <v>454</v>
      </c>
      <c r="C8890" s="10">
        <f>COUNTIF(Uniprot!$G$3:G8891,"-")</f>
        <v>8870</v>
      </c>
      <c r="D8890">
        <f>COUNTIF(Uniprot!$G8891:G$9344,"+")</f>
        <v>0</v>
      </c>
      <c r="E8890" s="10">
        <f t="shared" si="552"/>
        <v>4.9000000000000002E-2</v>
      </c>
      <c r="F8890">
        <f t="shared" si="553"/>
        <v>0.95099999999999996</v>
      </c>
      <c r="G8890" s="10">
        <f t="shared" si="554"/>
        <v>1</v>
      </c>
      <c r="H8890">
        <f t="shared" si="555"/>
        <v>4.9000000000000044E-2</v>
      </c>
      <c r="I8890" s="7">
        <v>-24.3</v>
      </c>
    </row>
    <row r="8891" spans="1:9" x14ac:dyDescent="0.35">
      <c r="A8891" s="10">
        <f>COUNTIF(Uniprot!$G$3:G8892,"+")</f>
        <v>19</v>
      </c>
      <c r="B8891" s="10">
        <f>COUNTIF(Uniprot!$G8892:G$9344,"-")</f>
        <v>453</v>
      </c>
      <c r="C8891" s="10">
        <f>COUNTIF(Uniprot!$G$3:G8892,"-")</f>
        <v>8871</v>
      </c>
      <c r="D8891">
        <f>COUNTIF(Uniprot!$G8892:G$9344,"+")</f>
        <v>0</v>
      </c>
      <c r="E8891" s="10">
        <f t="shared" si="552"/>
        <v>4.9000000000000002E-2</v>
      </c>
      <c r="F8891">
        <f t="shared" si="553"/>
        <v>0.95099999999999996</v>
      </c>
      <c r="G8891" s="10">
        <f t="shared" si="554"/>
        <v>1</v>
      </c>
      <c r="H8891">
        <f t="shared" si="555"/>
        <v>4.9000000000000044E-2</v>
      </c>
      <c r="I8891" s="7">
        <v>-24.3</v>
      </c>
    </row>
    <row r="8892" spans="1:9" x14ac:dyDescent="0.35">
      <c r="A8892" s="10">
        <f>COUNTIF(Uniprot!$G$3:G8893,"+")</f>
        <v>19</v>
      </c>
      <c r="B8892" s="10">
        <f>COUNTIF(Uniprot!$G8893:G$9344,"-")</f>
        <v>452</v>
      </c>
      <c r="C8892" s="10">
        <f>COUNTIF(Uniprot!$G$3:G8893,"-")</f>
        <v>8872</v>
      </c>
      <c r="D8892">
        <f>COUNTIF(Uniprot!$G8893:G$9344,"+")</f>
        <v>0</v>
      </c>
      <c r="E8892" s="10">
        <f t="shared" si="552"/>
        <v>4.8000000000000001E-2</v>
      </c>
      <c r="F8892">
        <f t="shared" si="553"/>
        <v>0.95199999999999996</v>
      </c>
      <c r="G8892" s="10">
        <f t="shared" si="554"/>
        <v>1</v>
      </c>
      <c r="H8892">
        <f t="shared" si="555"/>
        <v>4.8000000000000043E-2</v>
      </c>
      <c r="I8892" s="7">
        <v>-24.3</v>
      </c>
    </row>
    <row r="8893" spans="1:9" x14ac:dyDescent="0.35">
      <c r="A8893" s="10">
        <f>COUNTIF(Uniprot!$G$3:G8894,"+")</f>
        <v>19</v>
      </c>
      <c r="B8893" s="10">
        <f>COUNTIF(Uniprot!$G8894:G$9344,"-")</f>
        <v>451</v>
      </c>
      <c r="C8893" s="10">
        <f>COUNTIF(Uniprot!$G$3:G8894,"-")</f>
        <v>8873</v>
      </c>
      <c r="D8893">
        <f>COUNTIF(Uniprot!$G8894:G$9344,"+")</f>
        <v>0</v>
      </c>
      <c r="E8893" s="10">
        <f t="shared" si="552"/>
        <v>4.8000000000000001E-2</v>
      </c>
      <c r="F8893">
        <f t="shared" si="553"/>
        <v>0.95199999999999996</v>
      </c>
      <c r="G8893" s="10">
        <f t="shared" si="554"/>
        <v>1</v>
      </c>
      <c r="H8893">
        <f t="shared" si="555"/>
        <v>4.8000000000000043E-2</v>
      </c>
      <c r="I8893" s="7">
        <v>-24.3</v>
      </c>
    </row>
    <row r="8894" spans="1:9" x14ac:dyDescent="0.35">
      <c r="A8894" s="10">
        <f>COUNTIF(Uniprot!$G$3:G8895,"+")</f>
        <v>19</v>
      </c>
      <c r="B8894" s="10">
        <f>COUNTIF(Uniprot!$G8895:G$9344,"-")</f>
        <v>450</v>
      </c>
      <c r="C8894" s="10">
        <f>COUNTIF(Uniprot!$G$3:G8895,"-")</f>
        <v>8874</v>
      </c>
      <c r="D8894">
        <f>COUNTIF(Uniprot!$G8895:G$9344,"+")</f>
        <v>0</v>
      </c>
      <c r="E8894" s="10">
        <f t="shared" si="552"/>
        <v>4.8000000000000001E-2</v>
      </c>
      <c r="F8894">
        <f t="shared" si="553"/>
        <v>0.95199999999999996</v>
      </c>
      <c r="G8894" s="10">
        <f t="shared" si="554"/>
        <v>1</v>
      </c>
      <c r="H8894">
        <f t="shared" si="555"/>
        <v>4.8000000000000043E-2</v>
      </c>
      <c r="I8894" s="7">
        <v>-24.3</v>
      </c>
    </row>
    <row r="8895" spans="1:9" x14ac:dyDescent="0.35">
      <c r="A8895" s="10">
        <f>COUNTIF(Uniprot!$G$3:G8896,"+")</f>
        <v>19</v>
      </c>
      <c r="B8895" s="10">
        <f>COUNTIF(Uniprot!$G8896:G$9344,"-")</f>
        <v>449</v>
      </c>
      <c r="C8895" s="10">
        <f>COUNTIF(Uniprot!$G$3:G8896,"-")</f>
        <v>8875</v>
      </c>
      <c r="D8895">
        <f>COUNTIF(Uniprot!$G8896:G$9344,"+")</f>
        <v>0</v>
      </c>
      <c r="E8895" s="10">
        <f t="shared" si="552"/>
        <v>4.8000000000000001E-2</v>
      </c>
      <c r="F8895">
        <f t="shared" si="553"/>
        <v>0.95199999999999996</v>
      </c>
      <c r="G8895" s="10">
        <f t="shared" si="554"/>
        <v>1</v>
      </c>
      <c r="H8895">
        <f t="shared" si="555"/>
        <v>4.8000000000000043E-2</v>
      </c>
      <c r="I8895" s="7">
        <v>-24.3</v>
      </c>
    </row>
    <row r="8896" spans="1:9" x14ac:dyDescent="0.35">
      <c r="A8896" s="10">
        <f>COUNTIF(Uniprot!$G$3:G8897,"+")</f>
        <v>19</v>
      </c>
      <c r="B8896" s="10">
        <f>COUNTIF(Uniprot!$G8897:G$9344,"-")</f>
        <v>448</v>
      </c>
      <c r="C8896" s="10">
        <f>COUNTIF(Uniprot!$G$3:G8897,"-")</f>
        <v>8876</v>
      </c>
      <c r="D8896">
        <f>COUNTIF(Uniprot!$G8897:G$9344,"+")</f>
        <v>0</v>
      </c>
      <c r="E8896" s="10">
        <f t="shared" si="552"/>
        <v>4.8000000000000001E-2</v>
      </c>
      <c r="F8896">
        <f t="shared" si="553"/>
        <v>0.95199999999999996</v>
      </c>
      <c r="G8896" s="10">
        <f t="shared" si="554"/>
        <v>1</v>
      </c>
      <c r="H8896">
        <f t="shared" si="555"/>
        <v>4.8000000000000043E-2</v>
      </c>
      <c r="I8896" s="7">
        <v>-24.4</v>
      </c>
    </row>
    <row r="8897" spans="1:9" x14ac:dyDescent="0.35">
      <c r="A8897" s="10">
        <f>COUNTIF(Uniprot!$G$3:G8898,"+")</f>
        <v>19</v>
      </c>
      <c r="B8897" s="10">
        <f>COUNTIF(Uniprot!$G8898:G$9344,"-")</f>
        <v>447</v>
      </c>
      <c r="C8897" s="10">
        <f>COUNTIF(Uniprot!$G$3:G8898,"-")</f>
        <v>8877</v>
      </c>
      <c r="D8897">
        <f>COUNTIF(Uniprot!$G8898:G$9344,"+")</f>
        <v>0</v>
      </c>
      <c r="E8897" s="10">
        <f t="shared" si="552"/>
        <v>4.8000000000000001E-2</v>
      </c>
      <c r="F8897">
        <f t="shared" si="553"/>
        <v>0.95199999999999996</v>
      </c>
      <c r="G8897" s="10">
        <f t="shared" si="554"/>
        <v>1</v>
      </c>
      <c r="H8897">
        <f t="shared" si="555"/>
        <v>4.8000000000000043E-2</v>
      </c>
      <c r="I8897" s="7">
        <v>-24.4</v>
      </c>
    </row>
    <row r="8898" spans="1:9" x14ac:dyDescent="0.35">
      <c r="A8898" s="10">
        <f>COUNTIF(Uniprot!$G$3:G8899,"+")</f>
        <v>19</v>
      </c>
      <c r="B8898" s="10">
        <f>COUNTIF(Uniprot!$G8899:G$9344,"-")</f>
        <v>446</v>
      </c>
      <c r="C8898" s="10">
        <f>COUNTIF(Uniprot!$G$3:G8899,"-")</f>
        <v>8878</v>
      </c>
      <c r="D8898">
        <f>COUNTIF(Uniprot!$G8899:G$9344,"+")</f>
        <v>0</v>
      </c>
      <c r="E8898" s="10">
        <f t="shared" si="552"/>
        <v>4.8000000000000001E-2</v>
      </c>
      <c r="F8898">
        <f t="shared" si="553"/>
        <v>0.95199999999999996</v>
      </c>
      <c r="G8898" s="10">
        <f t="shared" si="554"/>
        <v>1</v>
      </c>
      <c r="H8898">
        <f t="shared" si="555"/>
        <v>4.8000000000000043E-2</v>
      </c>
      <c r="I8898" s="7">
        <v>-24.5</v>
      </c>
    </row>
    <row r="8899" spans="1:9" x14ac:dyDescent="0.35">
      <c r="A8899" s="10">
        <f>COUNTIF(Uniprot!$G$3:G8900,"+")</f>
        <v>19</v>
      </c>
      <c r="B8899" s="10">
        <f>COUNTIF(Uniprot!$G8900:G$9344,"-")</f>
        <v>445</v>
      </c>
      <c r="C8899" s="10">
        <f>COUNTIF(Uniprot!$G$3:G8900,"-")</f>
        <v>8879</v>
      </c>
      <c r="D8899">
        <f>COUNTIF(Uniprot!$G8900:G$9344,"+")</f>
        <v>0</v>
      </c>
      <c r="E8899" s="10">
        <f t="shared" ref="E8899:E8962" si="556">ROUND(B8899/(B8899+C8899),3)</f>
        <v>4.8000000000000001E-2</v>
      </c>
      <c r="F8899">
        <f t="shared" ref="F8899:F8962" si="557">1-E8899</f>
        <v>0.95199999999999996</v>
      </c>
      <c r="G8899" s="10">
        <f t="shared" ref="G8899:G8962" si="558">ROUND(A8899/(A8899+D8899),3)</f>
        <v>1</v>
      </c>
      <c r="H8899">
        <f t="shared" ref="H8899:H8962" si="559">G8899-F8899</f>
        <v>4.8000000000000043E-2</v>
      </c>
      <c r="I8899" s="7">
        <v>-24.5</v>
      </c>
    </row>
    <row r="8900" spans="1:9" x14ac:dyDescent="0.35">
      <c r="A8900" s="10">
        <f>COUNTIF(Uniprot!$G$3:G8901,"+")</f>
        <v>19</v>
      </c>
      <c r="B8900" s="10">
        <f>COUNTIF(Uniprot!$G8901:G$9344,"-")</f>
        <v>444</v>
      </c>
      <c r="C8900" s="10">
        <f>COUNTIF(Uniprot!$G$3:G8901,"-")</f>
        <v>8880</v>
      </c>
      <c r="D8900">
        <f>COUNTIF(Uniprot!$G8901:G$9344,"+")</f>
        <v>0</v>
      </c>
      <c r="E8900" s="10">
        <f t="shared" si="556"/>
        <v>4.8000000000000001E-2</v>
      </c>
      <c r="F8900">
        <f t="shared" si="557"/>
        <v>0.95199999999999996</v>
      </c>
      <c r="G8900" s="10">
        <f t="shared" si="558"/>
        <v>1</v>
      </c>
      <c r="H8900">
        <f t="shared" si="559"/>
        <v>4.8000000000000043E-2</v>
      </c>
      <c r="I8900" s="7">
        <v>-24.5</v>
      </c>
    </row>
    <row r="8901" spans="1:9" x14ac:dyDescent="0.35">
      <c r="A8901" s="10">
        <f>COUNTIF(Uniprot!$G$3:G8902,"+")</f>
        <v>19</v>
      </c>
      <c r="B8901" s="10">
        <f>COUNTIF(Uniprot!$G8902:G$9344,"-")</f>
        <v>443</v>
      </c>
      <c r="C8901" s="10">
        <f>COUNTIF(Uniprot!$G$3:G8902,"-")</f>
        <v>8881</v>
      </c>
      <c r="D8901">
        <f>COUNTIF(Uniprot!$G8902:G$9344,"+")</f>
        <v>0</v>
      </c>
      <c r="E8901" s="10">
        <f t="shared" si="556"/>
        <v>4.8000000000000001E-2</v>
      </c>
      <c r="F8901">
        <f t="shared" si="557"/>
        <v>0.95199999999999996</v>
      </c>
      <c r="G8901" s="10">
        <f t="shared" si="558"/>
        <v>1</v>
      </c>
      <c r="H8901">
        <f t="shared" si="559"/>
        <v>4.8000000000000043E-2</v>
      </c>
      <c r="I8901" s="7">
        <v>-24.5</v>
      </c>
    </row>
    <row r="8902" spans="1:9" x14ac:dyDescent="0.35">
      <c r="A8902" s="10">
        <f>COUNTIF(Uniprot!$G$3:G8903,"+")</f>
        <v>19</v>
      </c>
      <c r="B8902" s="10">
        <f>COUNTIF(Uniprot!$G8903:G$9344,"-")</f>
        <v>442</v>
      </c>
      <c r="C8902" s="10">
        <f>COUNTIF(Uniprot!$G$3:G8903,"-")</f>
        <v>8882</v>
      </c>
      <c r="D8902">
        <f>COUNTIF(Uniprot!$G8903:G$9344,"+")</f>
        <v>0</v>
      </c>
      <c r="E8902" s="10">
        <f t="shared" si="556"/>
        <v>4.7E-2</v>
      </c>
      <c r="F8902">
        <f t="shared" si="557"/>
        <v>0.95299999999999996</v>
      </c>
      <c r="G8902" s="10">
        <f t="shared" si="558"/>
        <v>1</v>
      </c>
      <c r="H8902">
        <f t="shared" si="559"/>
        <v>4.7000000000000042E-2</v>
      </c>
      <c r="I8902" s="7">
        <v>-24.5</v>
      </c>
    </row>
    <row r="8903" spans="1:9" x14ac:dyDescent="0.35">
      <c r="A8903" s="10">
        <f>COUNTIF(Uniprot!$G$3:G8904,"+")</f>
        <v>19</v>
      </c>
      <c r="B8903" s="10">
        <f>COUNTIF(Uniprot!$G8904:G$9344,"-")</f>
        <v>441</v>
      </c>
      <c r="C8903" s="10">
        <f>COUNTIF(Uniprot!$G$3:G8904,"-")</f>
        <v>8883</v>
      </c>
      <c r="D8903">
        <f>COUNTIF(Uniprot!$G8904:G$9344,"+")</f>
        <v>0</v>
      </c>
      <c r="E8903" s="10">
        <f t="shared" si="556"/>
        <v>4.7E-2</v>
      </c>
      <c r="F8903">
        <f t="shared" si="557"/>
        <v>0.95299999999999996</v>
      </c>
      <c r="G8903" s="10">
        <f t="shared" si="558"/>
        <v>1</v>
      </c>
      <c r="H8903">
        <f t="shared" si="559"/>
        <v>4.7000000000000042E-2</v>
      </c>
      <c r="I8903" s="7">
        <v>-24.6</v>
      </c>
    </row>
    <row r="8904" spans="1:9" x14ac:dyDescent="0.35">
      <c r="A8904" s="10">
        <f>COUNTIF(Uniprot!$G$3:G8905,"+")</f>
        <v>19</v>
      </c>
      <c r="B8904" s="10">
        <f>COUNTIF(Uniprot!$G8905:G$9344,"-")</f>
        <v>440</v>
      </c>
      <c r="C8904" s="10">
        <f>COUNTIF(Uniprot!$G$3:G8905,"-")</f>
        <v>8884</v>
      </c>
      <c r="D8904">
        <f>COUNTIF(Uniprot!$G8905:G$9344,"+")</f>
        <v>0</v>
      </c>
      <c r="E8904" s="10">
        <f t="shared" si="556"/>
        <v>4.7E-2</v>
      </c>
      <c r="F8904">
        <f t="shared" si="557"/>
        <v>0.95299999999999996</v>
      </c>
      <c r="G8904" s="10">
        <f t="shared" si="558"/>
        <v>1</v>
      </c>
      <c r="H8904">
        <f t="shared" si="559"/>
        <v>4.7000000000000042E-2</v>
      </c>
      <c r="I8904" s="7">
        <v>-24.6</v>
      </c>
    </row>
    <row r="8905" spans="1:9" x14ac:dyDescent="0.35">
      <c r="A8905" s="10">
        <f>COUNTIF(Uniprot!$G$3:G8906,"+")</f>
        <v>19</v>
      </c>
      <c r="B8905" s="10">
        <f>COUNTIF(Uniprot!$G8906:G$9344,"-")</f>
        <v>439</v>
      </c>
      <c r="C8905" s="10">
        <f>COUNTIF(Uniprot!$G$3:G8906,"-")</f>
        <v>8885</v>
      </c>
      <c r="D8905">
        <f>COUNTIF(Uniprot!$G8906:G$9344,"+")</f>
        <v>0</v>
      </c>
      <c r="E8905" s="10">
        <f t="shared" si="556"/>
        <v>4.7E-2</v>
      </c>
      <c r="F8905">
        <f t="shared" si="557"/>
        <v>0.95299999999999996</v>
      </c>
      <c r="G8905" s="10">
        <f t="shared" si="558"/>
        <v>1</v>
      </c>
      <c r="H8905">
        <f t="shared" si="559"/>
        <v>4.7000000000000042E-2</v>
      </c>
      <c r="I8905" s="7">
        <v>-24.6</v>
      </c>
    </row>
    <row r="8906" spans="1:9" x14ac:dyDescent="0.35">
      <c r="A8906" s="10">
        <f>COUNTIF(Uniprot!$G$3:G8907,"+")</f>
        <v>19</v>
      </c>
      <c r="B8906" s="10">
        <f>COUNTIF(Uniprot!$G8907:G$9344,"-")</f>
        <v>438</v>
      </c>
      <c r="C8906" s="10">
        <f>COUNTIF(Uniprot!$G$3:G8907,"-")</f>
        <v>8886</v>
      </c>
      <c r="D8906">
        <f>COUNTIF(Uniprot!$G8907:G$9344,"+")</f>
        <v>0</v>
      </c>
      <c r="E8906" s="10">
        <f t="shared" si="556"/>
        <v>4.7E-2</v>
      </c>
      <c r="F8906">
        <f t="shared" si="557"/>
        <v>0.95299999999999996</v>
      </c>
      <c r="G8906" s="10">
        <f t="shared" si="558"/>
        <v>1</v>
      </c>
      <c r="H8906">
        <f t="shared" si="559"/>
        <v>4.7000000000000042E-2</v>
      </c>
      <c r="I8906" s="7">
        <v>-24.6</v>
      </c>
    </row>
    <row r="8907" spans="1:9" x14ac:dyDescent="0.35">
      <c r="A8907" s="10">
        <f>COUNTIF(Uniprot!$G$3:G8908,"+")</f>
        <v>19</v>
      </c>
      <c r="B8907" s="10">
        <f>COUNTIF(Uniprot!$G8908:G$9344,"-")</f>
        <v>437</v>
      </c>
      <c r="C8907" s="10">
        <f>COUNTIF(Uniprot!$G$3:G8908,"-")</f>
        <v>8887</v>
      </c>
      <c r="D8907">
        <f>COUNTIF(Uniprot!$G8908:G$9344,"+")</f>
        <v>0</v>
      </c>
      <c r="E8907" s="10">
        <f t="shared" si="556"/>
        <v>4.7E-2</v>
      </c>
      <c r="F8907">
        <f t="shared" si="557"/>
        <v>0.95299999999999996</v>
      </c>
      <c r="G8907" s="10">
        <f t="shared" si="558"/>
        <v>1</v>
      </c>
      <c r="H8907">
        <f t="shared" si="559"/>
        <v>4.7000000000000042E-2</v>
      </c>
      <c r="I8907" s="7">
        <v>-24.6</v>
      </c>
    </row>
    <row r="8908" spans="1:9" x14ac:dyDescent="0.35">
      <c r="A8908" s="10">
        <f>COUNTIF(Uniprot!$G$3:G8909,"+")</f>
        <v>19</v>
      </c>
      <c r="B8908" s="10">
        <f>COUNTIF(Uniprot!$G8909:G$9344,"-")</f>
        <v>436</v>
      </c>
      <c r="C8908" s="10">
        <f>COUNTIF(Uniprot!$G$3:G8909,"-")</f>
        <v>8888</v>
      </c>
      <c r="D8908">
        <f>COUNTIF(Uniprot!$G8909:G$9344,"+")</f>
        <v>0</v>
      </c>
      <c r="E8908" s="10">
        <f t="shared" si="556"/>
        <v>4.7E-2</v>
      </c>
      <c r="F8908">
        <f t="shared" si="557"/>
        <v>0.95299999999999996</v>
      </c>
      <c r="G8908" s="10">
        <f t="shared" si="558"/>
        <v>1</v>
      </c>
      <c r="H8908">
        <f t="shared" si="559"/>
        <v>4.7000000000000042E-2</v>
      </c>
      <c r="I8908" s="7">
        <v>-24.6</v>
      </c>
    </row>
    <row r="8909" spans="1:9" x14ac:dyDescent="0.35">
      <c r="A8909" s="10">
        <f>COUNTIF(Uniprot!$G$3:G8910,"+")</f>
        <v>19</v>
      </c>
      <c r="B8909" s="10">
        <f>COUNTIF(Uniprot!$G8910:G$9344,"-")</f>
        <v>435</v>
      </c>
      <c r="C8909" s="10">
        <f>COUNTIF(Uniprot!$G$3:G8910,"-")</f>
        <v>8889</v>
      </c>
      <c r="D8909">
        <f>COUNTIF(Uniprot!$G8910:G$9344,"+")</f>
        <v>0</v>
      </c>
      <c r="E8909" s="10">
        <f t="shared" si="556"/>
        <v>4.7E-2</v>
      </c>
      <c r="F8909">
        <f t="shared" si="557"/>
        <v>0.95299999999999996</v>
      </c>
      <c r="G8909" s="10">
        <f t="shared" si="558"/>
        <v>1</v>
      </c>
      <c r="H8909">
        <f t="shared" si="559"/>
        <v>4.7000000000000042E-2</v>
      </c>
      <c r="I8909" s="7">
        <v>-24.6</v>
      </c>
    </row>
    <row r="8910" spans="1:9" x14ac:dyDescent="0.35">
      <c r="A8910" s="10">
        <f>COUNTIF(Uniprot!$G$3:G8911,"+")</f>
        <v>19</v>
      </c>
      <c r="B8910" s="10">
        <f>COUNTIF(Uniprot!$G8911:G$9344,"-")</f>
        <v>434</v>
      </c>
      <c r="C8910" s="10">
        <f>COUNTIF(Uniprot!$G$3:G8911,"-")</f>
        <v>8890</v>
      </c>
      <c r="D8910">
        <f>COUNTIF(Uniprot!$G8911:G$9344,"+")</f>
        <v>0</v>
      </c>
      <c r="E8910" s="10">
        <f t="shared" si="556"/>
        <v>4.7E-2</v>
      </c>
      <c r="F8910">
        <f t="shared" si="557"/>
        <v>0.95299999999999996</v>
      </c>
      <c r="G8910" s="10">
        <f t="shared" si="558"/>
        <v>1</v>
      </c>
      <c r="H8910">
        <f t="shared" si="559"/>
        <v>4.7000000000000042E-2</v>
      </c>
      <c r="I8910" s="7">
        <v>-24.6</v>
      </c>
    </row>
    <row r="8911" spans="1:9" x14ac:dyDescent="0.35">
      <c r="A8911" s="10">
        <f>COUNTIF(Uniprot!$G$3:G8912,"+")</f>
        <v>19</v>
      </c>
      <c r="B8911" s="10">
        <f>COUNTIF(Uniprot!$G8912:G$9344,"-")</f>
        <v>433</v>
      </c>
      <c r="C8911" s="10">
        <f>COUNTIF(Uniprot!$G$3:G8912,"-")</f>
        <v>8891</v>
      </c>
      <c r="D8911">
        <f>COUNTIF(Uniprot!$G8912:G$9344,"+")</f>
        <v>0</v>
      </c>
      <c r="E8911" s="10">
        <f t="shared" si="556"/>
        <v>4.5999999999999999E-2</v>
      </c>
      <c r="F8911">
        <f t="shared" si="557"/>
        <v>0.95399999999999996</v>
      </c>
      <c r="G8911" s="10">
        <f t="shared" si="558"/>
        <v>1</v>
      </c>
      <c r="H8911">
        <f t="shared" si="559"/>
        <v>4.6000000000000041E-2</v>
      </c>
      <c r="I8911" s="7">
        <v>-24.6</v>
      </c>
    </row>
    <row r="8912" spans="1:9" x14ac:dyDescent="0.35">
      <c r="A8912" s="10">
        <f>COUNTIF(Uniprot!$G$3:G8913,"+")</f>
        <v>19</v>
      </c>
      <c r="B8912" s="10">
        <f>COUNTIF(Uniprot!$G8913:G$9344,"-")</f>
        <v>432</v>
      </c>
      <c r="C8912" s="10">
        <f>COUNTIF(Uniprot!$G$3:G8913,"-")</f>
        <v>8892</v>
      </c>
      <c r="D8912">
        <f>COUNTIF(Uniprot!$G8913:G$9344,"+")</f>
        <v>0</v>
      </c>
      <c r="E8912" s="10">
        <f t="shared" si="556"/>
        <v>4.5999999999999999E-2</v>
      </c>
      <c r="F8912">
        <f t="shared" si="557"/>
        <v>0.95399999999999996</v>
      </c>
      <c r="G8912" s="10">
        <f t="shared" si="558"/>
        <v>1</v>
      </c>
      <c r="H8912">
        <f t="shared" si="559"/>
        <v>4.6000000000000041E-2</v>
      </c>
      <c r="I8912" s="7">
        <v>-24.7</v>
      </c>
    </row>
    <row r="8913" spans="1:9" x14ac:dyDescent="0.35">
      <c r="A8913" s="10">
        <f>COUNTIF(Uniprot!$G$3:G8914,"+")</f>
        <v>19</v>
      </c>
      <c r="B8913" s="10">
        <f>COUNTIF(Uniprot!$G8914:G$9344,"-")</f>
        <v>431</v>
      </c>
      <c r="C8913" s="10">
        <f>COUNTIF(Uniprot!$G$3:G8914,"-")</f>
        <v>8893</v>
      </c>
      <c r="D8913">
        <f>COUNTIF(Uniprot!$G8914:G$9344,"+")</f>
        <v>0</v>
      </c>
      <c r="E8913" s="10">
        <f t="shared" si="556"/>
        <v>4.5999999999999999E-2</v>
      </c>
      <c r="F8913">
        <f t="shared" si="557"/>
        <v>0.95399999999999996</v>
      </c>
      <c r="G8913" s="10">
        <f t="shared" si="558"/>
        <v>1</v>
      </c>
      <c r="H8913">
        <f t="shared" si="559"/>
        <v>4.6000000000000041E-2</v>
      </c>
      <c r="I8913" s="7">
        <v>-24.7</v>
      </c>
    </row>
    <row r="8914" spans="1:9" x14ac:dyDescent="0.35">
      <c r="A8914" s="10">
        <f>COUNTIF(Uniprot!$G$3:G8915,"+")</f>
        <v>19</v>
      </c>
      <c r="B8914" s="10">
        <f>COUNTIF(Uniprot!$G8915:G$9344,"-")</f>
        <v>430</v>
      </c>
      <c r="C8914" s="10">
        <f>COUNTIF(Uniprot!$G$3:G8915,"-")</f>
        <v>8894</v>
      </c>
      <c r="D8914">
        <f>COUNTIF(Uniprot!$G8915:G$9344,"+")</f>
        <v>0</v>
      </c>
      <c r="E8914" s="10">
        <f t="shared" si="556"/>
        <v>4.5999999999999999E-2</v>
      </c>
      <c r="F8914">
        <f t="shared" si="557"/>
        <v>0.95399999999999996</v>
      </c>
      <c r="G8914" s="10">
        <f t="shared" si="558"/>
        <v>1</v>
      </c>
      <c r="H8914">
        <f t="shared" si="559"/>
        <v>4.6000000000000041E-2</v>
      </c>
      <c r="I8914" s="7">
        <v>-24.7</v>
      </c>
    </row>
    <row r="8915" spans="1:9" x14ac:dyDescent="0.35">
      <c r="A8915" s="10">
        <f>COUNTIF(Uniprot!$G$3:G8916,"+")</f>
        <v>19</v>
      </c>
      <c r="B8915" s="10">
        <f>COUNTIF(Uniprot!$G8916:G$9344,"-")</f>
        <v>429</v>
      </c>
      <c r="C8915" s="10">
        <f>COUNTIF(Uniprot!$G$3:G8916,"-")</f>
        <v>8895</v>
      </c>
      <c r="D8915">
        <f>COUNTIF(Uniprot!$G8916:G$9344,"+")</f>
        <v>0</v>
      </c>
      <c r="E8915" s="10">
        <f t="shared" si="556"/>
        <v>4.5999999999999999E-2</v>
      </c>
      <c r="F8915">
        <f t="shared" si="557"/>
        <v>0.95399999999999996</v>
      </c>
      <c r="G8915" s="10">
        <f t="shared" si="558"/>
        <v>1</v>
      </c>
      <c r="H8915">
        <f t="shared" si="559"/>
        <v>4.6000000000000041E-2</v>
      </c>
      <c r="I8915" s="7">
        <v>-24.7</v>
      </c>
    </row>
    <row r="8916" spans="1:9" x14ac:dyDescent="0.35">
      <c r="A8916" s="10">
        <f>COUNTIF(Uniprot!$G$3:G8917,"+")</f>
        <v>19</v>
      </c>
      <c r="B8916" s="10">
        <f>COUNTIF(Uniprot!$G8917:G$9344,"-")</f>
        <v>428</v>
      </c>
      <c r="C8916" s="10">
        <f>COUNTIF(Uniprot!$G$3:G8917,"-")</f>
        <v>8896</v>
      </c>
      <c r="D8916">
        <f>COUNTIF(Uniprot!$G8917:G$9344,"+")</f>
        <v>0</v>
      </c>
      <c r="E8916" s="10">
        <f t="shared" si="556"/>
        <v>4.5999999999999999E-2</v>
      </c>
      <c r="F8916">
        <f t="shared" si="557"/>
        <v>0.95399999999999996</v>
      </c>
      <c r="G8916" s="10">
        <f t="shared" si="558"/>
        <v>1</v>
      </c>
      <c r="H8916">
        <f t="shared" si="559"/>
        <v>4.6000000000000041E-2</v>
      </c>
      <c r="I8916" s="7">
        <v>-24.7</v>
      </c>
    </row>
    <row r="8917" spans="1:9" x14ac:dyDescent="0.35">
      <c r="A8917" s="10">
        <f>COUNTIF(Uniprot!$G$3:G8918,"+")</f>
        <v>19</v>
      </c>
      <c r="B8917" s="10">
        <f>COUNTIF(Uniprot!$G8918:G$9344,"-")</f>
        <v>427</v>
      </c>
      <c r="C8917" s="10">
        <f>COUNTIF(Uniprot!$G$3:G8918,"-")</f>
        <v>8897</v>
      </c>
      <c r="D8917">
        <f>COUNTIF(Uniprot!$G8918:G$9344,"+")</f>
        <v>0</v>
      </c>
      <c r="E8917" s="10">
        <f t="shared" si="556"/>
        <v>4.5999999999999999E-2</v>
      </c>
      <c r="F8917">
        <f t="shared" si="557"/>
        <v>0.95399999999999996</v>
      </c>
      <c r="G8917" s="10">
        <f t="shared" si="558"/>
        <v>1</v>
      </c>
      <c r="H8917">
        <f t="shared" si="559"/>
        <v>4.6000000000000041E-2</v>
      </c>
      <c r="I8917" s="7">
        <v>-24.7</v>
      </c>
    </row>
    <row r="8918" spans="1:9" x14ac:dyDescent="0.35">
      <c r="A8918" s="10">
        <f>COUNTIF(Uniprot!$G$3:G8919,"+")</f>
        <v>19</v>
      </c>
      <c r="B8918" s="10">
        <f>COUNTIF(Uniprot!$G8919:G$9344,"-")</f>
        <v>426</v>
      </c>
      <c r="C8918" s="10">
        <f>COUNTIF(Uniprot!$G$3:G8919,"-")</f>
        <v>8898</v>
      </c>
      <c r="D8918">
        <f>COUNTIF(Uniprot!$G8919:G$9344,"+")</f>
        <v>0</v>
      </c>
      <c r="E8918" s="10">
        <f t="shared" si="556"/>
        <v>4.5999999999999999E-2</v>
      </c>
      <c r="F8918">
        <f t="shared" si="557"/>
        <v>0.95399999999999996</v>
      </c>
      <c r="G8918" s="10">
        <f t="shared" si="558"/>
        <v>1</v>
      </c>
      <c r="H8918">
        <f t="shared" si="559"/>
        <v>4.6000000000000041E-2</v>
      </c>
      <c r="I8918" s="7">
        <v>-24.8</v>
      </c>
    </row>
    <row r="8919" spans="1:9" x14ac:dyDescent="0.35">
      <c r="A8919" s="10">
        <f>COUNTIF(Uniprot!$G$3:G8920,"+")</f>
        <v>19</v>
      </c>
      <c r="B8919" s="10">
        <f>COUNTIF(Uniprot!$G8920:G$9344,"-")</f>
        <v>425</v>
      </c>
      <c r="C8919" s="10">
        <f>COUNTIF(Uniprot!$G$3:G8920,"-")</f>
        <v>8899</v>
      </c>
      <c r="D8919">
        <f>COUNTIF(Uniprot!$G8920:G$9344,"+")</f>
        <v>0</v>
      </c>
      <c r="E8919" s="10">
        <f t="shared" si="556"/>
        <v>4.5999999999999999E-2</v>
      </c>
      <c r="F8919">
        <f t="shared" si="557"/>
        <v>0.95399999999999996</v>
      </c>
      <c r="G8919" s="10">
        <f t="shared" si="558"/>
        <v>1</v>
      </c>
      <c r="H8919">
        <f t="shared" si="559"/>
        <v>4.6000000000000041E-2</v>
      </c>
      <c r="I8919" s="7">
        <v>-24.8</v>
      </c>
    </row>
    <row r="8920" spans="1:9" x14ac:dyDescent="0.35">
      <c r="A8920" s="10">
        <f>COUNTIF(Uniprot!$G$3:G8921,"+")</f>
        <v>19</v>
      </c>
      <c r="B8920" s="10">
        <f>COUNTIF(Uniprot!$G8921:G$9344,"-")</f>
        <v>424</v>
      </c>
      <c r="C8920" s="10">
        <f>COUNTIF(Uniprot!$G$3:G8921,"-")</f>
        <v>8900</v>
      </c>
      <c r="D8920">
        <f>COUNTIF(Uniprot!$G8921:G$9344,"+")</f>
        <v>0</v>
      </c>
      <c r="E8920" s="10">
        <f t="shared" si="556"/>
        <v>4.4999999999999998E-2</v>
      </c>
      <c r="F8920">
        <f t="shared" si="557"/>
        <v>0.95499999999999996</v>
      </c>
      <c r="G8920" s="10">
        <f t="shared" si="558"/>
        <v>1</v>
      </c>
      <c r="H8920">
        <f t="shared" si="559"/>
        <v>4.500000000000004E-2</v>
      </c>
      <c r="I8920" s="7">
        <v>-24.8</v>
      </c>
    </row>
    <row r="8921" spans="1:9" x14ac:dyDescent="0.35">
      <c r="A8921" s="10">
        <f>COUNTIF(Uniprot!$G$3:G8922,"+")</f>
        <v>19</v>
      </c>
      <c r="B8921" s="10">
        <f>COUNTIF(Uniprot!$G8922:G$9344,"-")</f>
        <v>423</v>
      </c>
      <c r="C8921" s="10">
        <f>COUNTIF(Uniprot!$G$3:G8922,"-")</f>
        <v>8901</v>
      </c>
      <c r="D8921">
        <f>COUNTIF(Uniprot!$G8922:G$9344,"+")</f>
        <v>0</v>
      </c>
      <c r="E8921" s="10">
        <f t="shared" si="556"/>
        <v>4.4999999999999998E-2</v>
      </c>
      <c r="F8921">
        <f t="shared" si="557"/>
        <v>0.95499999999999996</v>
      </c>
      <c r="G8921" s="10">
        <f t="shared" si="558"/>
        <v>1</v>
      </c>
      <c r="H8921">
        <f t="shared" si="559"/>
        <v>4.500000000000004E-2</v>
      </c>
      <c r="I8921" s="7">
        <v>-24.8</v>
      </c>
    </row>
    <row r="8922" spans="1:9" x14ac:dyDescent="0.35">
      <c r="A8922" s="10">
        <f>COUNTIF(Uniprot!$G$3:G8923,"+")</f>
        <v>19</v>
      </c>
      <c r="B8922" s="10">
        <f>COUNTIF(Uniprot!$G8923:G$9344,"-")</f>
        <v>422</v>
      </c>
      <c r="C8922" s="10">
        <f>COUNTIF(Uniprot!$G$3:G8923,"-")</f>
        <v>8902</v>
      </c>
      <c r="D8922">
        <f>COUNTIF(Uniprot!$G8923:G$9344,"+")</f>
        <v>0</v>
      </c>
      <c r="E8922" s="10">
        <f t="shared" si="556"/>
        <v>4.4999999999999998E-2</v>
      </c>
      <c r="F8922">
        <f t="shared" si="557"/>
        <v>0.95499999999999996</v>
      </c>
      <c r="G8922" s="10">
        <f t="shared" si="558"/>
        <v>1</v>
      </c>
      <c r="H8922">
        <f t="shared" si="559"/>
        <v>4.500000000000004E-2</v>
      </c>
      <c r="I8922" s="7">
        <v>-24.8</v>
      </c>
    </row>
    <row r="8923" spans="1:9" x14ac:dyDescent="0.35">
      <c r="A8923" s="10">
        <f>COUNTIF(Uniprot!$G$3:G8924,"+")</f>
        <v>19</v>
      </c>
      <c r="B8923" s="10">
        <f>COUNTIF(Uniprot!$G8924:G$9344,"-")</f>
        <v>421</v>
      </c>
      <c r="C8923" s="10">
        <f>COUNTIF(Uniprot!$G$3:G8924,"-")</f>
        <v>8903</v>
      </c>
      <c r="D8923">
        <f>COUNTIF(Uniprot!$G8924:G$9344,"+")</f>
        <v>0</v>
      </c>
      <c r="E8923" s="10">
        <f t="shared" si="556"/>
        <v>4.4999999999999998E-2</v>
      </c>
      <c r="F8923">
        <f t="shared" si="557"/>
        <v>0.95499999999999996</v>
      </c>
      <c r="G8923" s="10">
        <f t="shared" si="558"/>
        <v>1</v>
      </c>
      <c r="H8923">
        <f t="shared" si="559"/>
        <v>4.500000000000004E-2</v>
      </c>
      <c r="I8923" s="7">
        <v>-24.8</v>
      </c>
    </row>
    <row r="8924" spans="1:9" x14ac:dyDescent="0.35">
      <c r="A8924" s="10">
        <f>COUNTIF(Uniprot!$G$3:G8925,"+")</f>
        <v>19</v>
      </c>
      <c r="B8924" s="10">
        <f>COUNTIF(Uniprot!$G8925:G$9344,"-")</f>
        <v>420</v>
      </c>
      <c r="C8924" s="10">
        <f>COUNTIF(Uniprot!$G$3:G8925,"-")</f>
        <v>8904</v>
      </c>
      <c r="D8924">
        <f>COUNTIF(Uniprot!$G8925:G$9344,"+")</f>
        <v>0</v>
      </c>
      <c r="E8924" s="10">
        <f t="shared" si="556"/>
        <v>4.4999999999999998E-2</v>
      </c>
      <c r="F8924">
        <f t="shared" si="557"/>
        <v>0.95499999999999996</v>
      </c>
      <c r="G8924" s="10">
        <f t="shared" si="558"/>
        <v>1</v>
      </c>
      <c r="H8924">
        <f t="shared" si="559"/>
        <v>4.500000000000004E-2</v>
      </c>
      <c r="I8924" s="7">
        <v>-24.8</v>
      </c>
    </row>
    <row r="8925" spans="1:9" x14ac:dyDescent="0.35">
      <c r="A8925" s="10">
        <f>COUNTIF(Uniprot!$G$3:G8926,"+")</f>
        <v>19</v>
      </c>
      <c r="B8925" s="10">
        <f>COUNTIF(Uniprot!$G8926:G$9344,"-")</f>
        <v>419</v>
      </c>
      <c r="C8925" s="10">
        <f>COUNTIF(Uniprot!$G$3:G8926,"-")</f>
        <v>8905</v>
      </c>
      <c r="D8925">
        <f>COUNTIF(Uniprot!$G8926:G$9344,"+")</f>
        <v>0</v>
      </c>
      <c r="E8925" s="10">
        <f t="shared" si="556"/>
        <v>4.4999999999999998E-2</v>
      </c>
      <c r="F8925">
        <f t="shared" si="557"/>
        <v>0.95499999999999996</v>
      </c>
      <c r="G8925" s="10">
        <f t="shared" si="558"/>
        <v>1</v>
      </c>
      <c r="H8925">
        <f t="shared" si="559"/>
        <v>4.500000000000004E-2</v>
      </c>
      <c r="I8925" s="7">
        <v>-24.8</v>
      </c>
    </row>
    <row r="8926" spans="1:9" x14ac:dyDescent="0.35">
      <c r="A8926" s="10">
        <f>COUNTIF(Uniprot!$G$3:G8927,"+")</f>
        <v>19</v>
      </c>
      <c r="B8926" s="10">
        <f>COUNTIF(Uniprot!$G8927:G$9344,"-")</f>
        <v>418</v>
      </c>
      <c r="C8926" s="10">
        <f>COUNTIF(Uniprot!$G$3:G8927,"-")</f>
        <v>8906</v>
      </c>
      <c r="D8926">
        <f>COUNTIF(Uniprot!$G8927:G$9344,"+")</f>
        <v>0</v>
      </c>
      <c r="E8926" s="10">
        <f t="shared" si="556"/>
        <v>4.4999999999999998E-2</v>
      </c>
      <c r="F8926">
        <f t="shared" si="557"/>
        <v>0.95499999999999996</v>
      </c>
      <c r="G8926" s="10">
        <f t="shared" si="558"/>
        <v>1</v>
      </c>
      <c r="H8926">
        <f t="shared" si="559"/>
        <v>4.500000000000004E-2</v>
      </c>
      <c r="I8926" s="7">
        <v>-24.8</v>
      </c>
    </row>
    <row r="8927" spans="1:9" x14ac:dyDescent="0.35">
      <c r="A8927" s="10">
        <f>COUNTIF(Uniprot!$G$3:G8928,"+")</f>
        <v>19</v>
      </c>
      <c r="B8927" s="10">
        <f>COUNTIF(Uniprot!$G8928:G$9344,"-")</f>
        <v>417</v>
      </c>
      <c r="C8927" s="10">
        <f>COUNTIF(Uniprot!$G$3:G8928,"-")</f>
        <v>8907</v>
      </c>
      <c r="D8927">
        <f>COUNTIF(Uniprot!$G8928:G$9344,"+")</f>
        <v>0</v>
      </c>
      <c r="E8927" s="10">
        <f t="shared" si="556"/>
        <v>4.4999999999999998E-2</v>
      </c>
      <c r="F8927">
        <f t="shared" si="557"/>
        <v>0.95499999999999996</v>
      </c>
      <c r="G8927" s="10">
        <f t="shared" si="558"/>
        <v>1</v>
      </c>
      <c r="H8927">
        <f t="shared" si="559"/>
        <v>4.500000000000004E-2</v>
      </c>
      <c r="I8927" s="7">
        <v>-24.8</v>
      </c>
    </row>
    <row r="8928" spans="1:9" x14ac:dyDescent="0.35">
      <c r="A8928" s="10">
        <f>COUNTIF(Uniprot!$G$3:G8929,"+")</f>
        <v>19</v>
      </c>
      <c r="B8928" s="10">
        <f>COUNTIF(Uniprot!$G8929:G$9344,"-")</f>
        <v>416</v>
      </c>
      <c r="C8928" s="10">
        <f>COUNTIF(Uniprot!$G$3:G8929,"-")</f>
        <v>8908</v>
      </c>
      <c r="D8928">
        <f>COUNTIF(Uniprot!$G8929:G$9344,"+")</f>
        <v>0</v>
      </c>
      <c r="E8928" s="10">
        <f t="shared" si="556"/>
        <v>4.4999999999999998E-2</v>
      </c>
      <c r="F8928">
        <f t="shared" si="557"/>
        <v>0.95499999999999996</v>
      </c>
      <c r="G8928" s="10">
        <f t="shared" si="558"/>
        <v>1</v>
      </c>
      <c r="H8928">
        <f t="shared" si="559"/>
        <v>4.500000000000004E-2</v>
      </c>
      <c r="I8928" s="7">
        <v>-24.8</v>
      </c>
    </row>
    <row r="8929" spans="1:9" x14ac:dyDescent="0.35">
      <c r="A8929" s="10">
        <f>COUNTIF(Uniprot!$G$3:G8930,"+")</f>
        <v>19</v>
      </c>
      <c r="B8929" s="10">
        <f>COUNTIF(Uniprot!$G8930:G$9344,"-")</f>
        <v>415</v>
      </c>
      <c r="C8929" s="10">
        <f>COUNTIF(Uniprot!$G$3:G8930,"-")</f>
        <v>8909</v>
      </c>
      <c r="D8929">
        <f>COUNTIF(Uniprot!$G8930:G$9344,"+")</f>
        <v>0</v>
      </c>
      <c r="E8929" s="10">
        <f t="shared" si="556"/>
        <v>4.4999999999999998E-2</v>
      </c>
      <c r="F8929">
        <f t="shared" si="557"/>
        <v>0.95499999999999996</v>
      </c>
      <c r="G8929" s="10">
        <f t="shared" si="558"/>
        <v>1</v>
      </c>
      <c r="H8929">
        <f t="shared" si="559"/>
        <v>4.500000000000004E-2</v>
      </c>
      <c r="I8929" s="7">
        <v>-24.9</v>
      </c>
    </row>
    <row r="8930" spans="1:9" x14ac:dyDescent="0.35">
      <c r="A8930" s="10">
        <f>COUNTIF(Uniprot!$G$3:G8931,"+")</f>
        <v>19</v>
      </c>
      <c r="B8930" s="10">
        <f>COUNTIF(Uniprot!$G8931:G$9344,"-")</f>
        <v>414</v>
      </c>
      <c r="C8930" s="10">
        <f>COUNTIF(Uniprot!$G$3:G8931,"-")</f>
        <v>8910</v>
      </c>
      <c r="D8930">
        <f>COUNTIF(Uniprot!$G8931:G$9344,"+")</f>
        <v>0</v>
      </c>
      <c r="E8930" s="10">
        <f t="shared" si="556"/>
        <v>4.3999999999999997E-2</v>
      </c>
      <c r="F8930">
        <f t="shared" si="557"/>
        <v>0.95599999999999996</v>
      </c>
      <c r="G8930" s="10">
        <f t="shared" si="558"/>
        <v>1</v>
      </c>
      <c r="H8930">
        <f t="shared" si="559"/>
        <v>4.4000000000000039E-2</v>
      </c>
      <c r="I8930" s="7">
        <v>-24.9</v>
      </c>
    </row>
    <row r="8931" spans="1:9" x14ac:dyDescent="0.35">
      <c r="A8931" s="10">
        <f>COUNTIF(Uniprot!$G$3:G8932,"+")</f>
        <v>19</v>
      </c>
      <c r="B8931" s="10">
        <f>COUNTIF(Uniprot!$G8932:G$9344,"-")</f>
        <v>413</v>
      </c>
      <c r="C8931" s="10">
        <f>COUNTIF(Uniprot!$G$3:G8932,"-")</f>
        <v>8911</v>
      </c>
      <c r="D8931">
        <f>COUNTIF(Uniprot!$G8932:G$9344,"+")</f>
        <v>0</v>
      </c>
      <c r="E8931" s="10">
        <f t="shared" si="556"/>
        <v>4.3999999999999997E-2</v>
      </c>
      <c r="F8931">
        <f t="shared" si="557"/>
        <v>0.95599999999999996</v>
      </c>
      <c r="G8931" s="10">
        <f t="shared" si="558"/>
        <v>1</v>
      </c>
      <c r="H8931">
        <f t="shared" si="559"/>
        <v>4.4000000000000039E-2</v>
      </c>
      <c r="I8931" s="7">
        <v>-24.9</v>
      </c>
    </row>
    <row r="8932" spans="1:9" x14ac:dyDescent="0.35">
      <c r="A8932" s="10">
        <f>COUNTIF(Uniprot!$G$3:G8933,"+")</f>
        <v>19</v>
      </c>
      <c r="B8932" s="10">
        <f>COUNTIF(Uniprot!$G8933:G$9344,"-")</f>
        <v>412</v>
      </c>
      <c r="C8932" s="10">
        <f>COUNTIF(Uniprot!$G$3:G8933,"-")</f>
        <v>8912</v>
      </c>
      <c r="D8932">
        <f>COUNTIF(Uniprot!$G8933:G$9344,"+")</f>
        <v>0</v>
      </c>
      <c r="E8932" s="10">
        <f t="shared" si="556"/>
        <v>4.3999999999999997E-2</v>
      </c>
      <c r="F8932">
        <f t="shared" si="557"/>
        <v>0.95599999999999996</v>
      </c>
      <c r="G8932" s="10">
        <f t="shared" si="558"/>
        <v>1</v>
      </c>
      <c r="H8932">
        <f t="shared" si="559"/>
        <v>4.4000000000000039E-2</v>
      </c>
      <c r="I8932" s="7">
        <v>-24.9</v>
      </c>
    </row>
    <row r="8933" spans="1:9" x14ac:dyDescent="0.35">
      <c r="A8933" s="10">
        <f>COUNTIF(Uniprot!$G$3:G8934,"+")</f>
        <v>19</v>
      </c>
      <c r="B8933" s="10">
        <f>COUNTIF(Uniprot!$G8934:G$9344,"-")</f>
        <v>411</v>
      </c>
      <c r="C8933" s="10">
        <f>COUNTIF(Uniprot!$G$3:G8934,"-")</f>
        <v>8913</v>
      </c>
      <c r="D8933">
        <f>COUNTIF(Uniprot!$G8934:G$9344,"+")</f>
        <v>0</v>
      </c>
      <c r="E8933" s="10">
        <f t="shared" si="556"/>
        <v>4.3999999999999997E-2</v>
      </c>
      <c r="F8933">
        <f t="shared" si="557"/>
        <v>0.95599999999999996</v>
      </c>
      <c r="G8933" s="10">
        <f t="shared" si="558"/>
        <v>1</v>
      </c>
      <c r="H8933">
        <f t="shared" si="559"/>
        <v>4.4000000000000039E-2</v>
      </c>
      <c r="I8933" s="7">
        <v>-24.9</v>
      </c>
    </row>
    <row r="8934" spans="1:9" x14ac:dyDescent="0.35">
      <c r="A8934" s="10">
        <f>COUNTIF(Uniprot!$G$3:G8935,"+")</f>
        <v>19</v>
      </c>
      <c r="B8934" s="10">
        <f>COUNTIF(Uniprot!$G8935:G$9344,"-")</f>
        <v>410</v>
      </c>
      <c r="C8934" s="10">
        <f>COUNTIF(Uniprot!$G$3:G8935,"-")</f>
        <v>8914</v>
      </c>
      <c r="D8934">
        <f>COUNTIF(Uniprot!$G8935:G$9344,"+")</f>
        <v>0</v>
      </c>
      <c r="E8934" s="10">
        <f t="shared" si="556"/>
        <v>4.3999999999999997E-2</v>
      </c>
      <c r="F8934">
        <f t="shared" si="557"/>
        <v>0.95599999999999996</v>
      </c>
      <c r="G8934" s="10">
        <f t="shared" si="558"/>
        <v>1</v>
      </c>
      <c r="H8934">
        <f t="shared" si="559"/>
        <v>4.4000000000000039E-2</v>
      </c>
      <c r="I8934" s="7">
        <v>-25</v>
      </c>
    </row>
    <row r="8935" spans="1:9" x14ac:dyDescent="0.35">
      <c r="A8935" s="10">
        <f>COUNTIF(Uniprot!$G$3:G8936,"+")</f>
        <v>19</v>
      </c>
      <c r="B8935" s="10">
        <f>COUNTIF(Uniprot!$G8936:G$9344,"-")</f>
        <v>409</v>
      </c>
      <c r="C8935" s="10">
        <f>COUNTIF(Uniprot!$G$3:G8936,"-")</f>
        <v>8915</v>
      </c>
      <c r="D8935">
        <f>COUNTIF(Uniprot!$G8936:G$9344,"+")</f>
        <v>0</v>
      </c>
      <c r="E8935" s="10">
        <f t="shared" si="556"/>
        <v>4.3999999999999997E-2</v>
      </c>
      <c r="F8935">
        <f t="shared" si="557"/>
        <v>0.95599999999999996</v>
      </c>
      <c r="G8935" s="10">
        <f t="shared" si="558"/>
        <v>1</v>
      </c>
      <c r="H8935">
        <f t="shared" si="559"/>
        <v>4.4000000000000039E-2</v>
      </c>
      <c r="I8935" s="7">
        <v>-25</v>
      </c>
    </row>
    <row r="8936" spans="1:9" x14ac:dyDescent="0.35">
      <c r="A8936" s="10">
        <f>COUNTIF(Uniprot!$G$3:G8937,"+")</f>
        <v>19</v>
      </c>
      <c r="B8936" s="10">
        <f>COUNTIF(Uniprot!$G8937:G$9344,"-")</f>
        <v>408</v>
      </c>
      <c r="C8936" s="10">
        <f>COUNTIF(Uniprot!$G$3:G8937,"-")</f>
        <v>8916</v>
      </c>
      <c r="D8936">
        <f>COUNTIF(Uniprot!$G8937:G$9344,"+")</f>
        <v>0</v>
      </c>
      <c r="E8936" s="10">
        <f t="shared" si="556"/>
        <v>4.3999999999999997E-2</v>
      </c>
      <c r="F8936">
        <f t="shared" si="557"/>
        <v>0.95599999999999996</v>
      </c>
      <c r="G8936" s="10">
        <f t="shared" si="558"/>
        <v>1</v>
      </c>
      <c r="H8936">
        <f t="shared" si="559"/>
        <v>4.4000000000000039E-2</v>
      </c>
      <c r="I8936" s="7">
        <v>-25</v>
      </c>
    </row>
    <row r="8937" spans="1:9" x14ac:dyDescent="0.35">
      <c r="A8937" s="10">
        <f>COUNTIF(Uniprot!$G$3:G8938,"+")</f>
        <v>19</v>
      </c>
      <c r="B8937" s="10">
        <f>COUNTIF(Uniprot!$G8938:G$9344,"-")</f>
        <v>407</v>
      </c>
      <c r="C8937" s="10">
        <f>COUNTIF(Uniprot!$G$3:G8938,"-")</f>
        <v>8917</v>
      </c>
      <c r="D8937">
        <f>COUNTIF(Uniprot!$G8938:G$9344,"+")</f>
        <v>0</v>
      </c>
      <c r="E8937" s="10">
        <f t="shared" si="556"/>
        <v>4.3999999999999997E-2</v>
      </c>
      <c r="F8937">
        <f t="shared" si="557"/>
        <v>0.95599999999999996</v>
      </c>
      <c r="G8937" s="10">
        <f t="shared" si="558"/>
        <v>1</v>
      </c>
      <c r="H8937">
        <f t="shared" si="559"/>
        <v>4.4000000000000039E-2</v>
      </c>
      <c r="I8937" s="7">
        <v>-25</v>
      </c>
    </row>
    <row r="8938" spans="1:9" x14ac:dyDescent="0.35">
      <c r="A8938" s="10">
        <f>COUNTIF(Uniprot!$G$3:G8939,"+")</f>
        <v>19</v>
      </c>
      <c r="B8938" s="10">
        <f>COUNTIF(Uniprot!$G8939:G$9344,"-")</f>
        <v>406</v>
      </c>
      <c r="C8938" s="10">
        <f>COUNTIF(Uniprot!$G$3:G8939,"-")</f>
        <v>8918</v>
      </c>
      <c r="D8938">
        <f>COUNTIF(Uniprot!$G8939:G$9344,"+")</f>
        <v>0</v>
      </c>
      <c r="E8938" s="10">
        <f t="shared" si="556"/>
        <v>4.3999999999999997E-2</v>
      </c>
      <c r="F8938">
        <f t="shared" si="557"/>
        <v>0.95599999999999996</v>
      </c>
      <c r="G8938" s="10">
        <f t="shared" si="558"/>
        <v>1</v>
      </c>
      <c r="H8938">
        <f t="shared" si="559"/>
        <v>4.4000000000000039E-2</v>
      </c>
      <c r="I8938" s="7">
        <v>-25</v>
      </c>
    </row>
    <row r="8939" spans="1:9" x14ac:dyDescent="0.35">
      <c r="A8939" s="10">
        <f>COUNTIF(Uniprot!$G$3:G8940,"+")</f>
        <v>19</v>
      </c>
      <c r="B8939" s="10">
        <f>COUNTIF(Uniprot!$G8940:G$9344,"-")</f>
        <v>405</v>
      </c>
      <c r="C8939" s="10">
        <f>COUNTIF(Uniprot!$G$3:G8940,"-")</f>
        <v>8919</v>
      </c>
      <c r="D8939">
        <f>COUNTIF(Uniprot!$G8940:G$9344,"+")</f>
        <v>0</v>
      </c>
      <c r="E8939" s="10">
        <f t="shared" si="556"/>
        <v>4.2999999999999997E-2</v>
      </c>
      <c r="F8939">
        <f t="shared" si="557"/>
        <v>0.95699999999999996</v>
      </c>
      <c r="G8939" s="10">
        <f t="shared" si="558"/>
        <v>1</v>
      </c>
      <c r="H8939">
        <f t="shared" si="559"/>
        <v>4.3000000000000038E-2</v>
      </c>
      <c r="I8939" s="7">
        <v>-25</v>
      </c>
    </row>
    <row r="8940" spans="1:9" x14ac:dyDescent="0.35">
      <c r="A8940" s="10">
        <f>COUNTIF(Uniprot!$G$3:G8941,"+")</f>
        <v>19</v>
      </c>
      <c r="B8940" s="10">
        <f>COUNTIF(Uniprot!$G8941:G$9344,"-")</f>
        <v>404</v>
      </c>
      <c r="C8940" s="10">
        <f>COUNTIF(Uniprot!$G$3:G8941,"-")</f>
        <v>8920</v>
      </c>
      <c r="D8940">
        <f>COUNTIF(Uniprot!$G8941:G$9344,"+")</f>
        <v>0</v>
      </c>
      <c r="E8940" s="10">
        <f t="shared" si="556"/>
        <v>4.2999999999999997E-2</v>
      </c>
      <c r="F8940">
        <f t="shared" si="557"/>
        <v>0.95699999999999996</v>
      </c>
      <c r="G8940" s="10">
        <f t="shared" si="558"/>
        <v>1</v>
      </c>
      <c r="H8940">
        <f t="shared" si="559"/>
        <v>4.3000000000000038E-2</v>
      </c>
      <c r="I8940" s="7">
        <v>-25</v>
      </c>
    </row>
    <row r="8941" spans="1:9" x14ac:dyDescent="0.35">
      <c r="A8941" s="10">
        <f>COUNTIF(Uniprot!$G$3:G8942,"+")</f>
        <v>19</v>
      </c>
      <c r="B8941" s="10">
        <f>COUNTIF(Uniprot!$G8942:G$9344,"-")</f>
        <v>403</v>
      </c>
      <c r="C8941" s="10">
        <f>COUNTIF(Uniprot!$G$3:G8942,"-")</f>
        <v>8921</v>
      </c>
      <c r="D8941">
        <f>COUNTIF(Uniprot!$G8942:G$9344,"+")</f>
        <v>0</v>
      </c>
      <c r="E8941" s="10">
        <f t="shared" si="556"/>
        <v>4.2999999999999997E-2</v>
      </c>
      <c r="F8941">
        <f t="shared" si="557"/>
        <v>0.95699999999999996</v>
      </c>
      <c r="G8941" s="10">
        <f t="shared" si="558"/>
        <v>1</v>
      </c>
      <c r="H8941">
        <f t="shared" si="559"/>
        <v>4.3000000000000038E-2</v>
      </c>
      <c r="I8941" s="7">
        <v>-25</v>
      </c>
    </row>
    <row r="8942" spans="1:9" x14ac:dyDescent="0.35">
      <c r="A8942" s="10">
        <f>COUNTIF(Uniprot!$G$3:G8943,"+")</f>
        <v>19</v>
      </c>
      <c r="B8942" s="10">
        <f>COUNTIF(Uniprot!$G8943:G$9344,"-")</f>
        <v>402</v>
      </c>
      <c r="C8942" s="10">
        <f>COUNTIF(Uniprot!$G$3:G8943,"-")</f>
        <v>8922</v>
      </c>
      <c r="D8942">
        <f>COUNTIF(Uniprot!$G8943:G$9344,"+")</f>
        <v>0</v>
      </c>
      <c r="E8942" s="10">
        <f t="shared" si="556"/>
        <v>4.2999999999999997E-2</v>
      </c>
      <c r="F8942">
        <f t="shared" si="557"/>
        <v>0.95699999999999996</v>
      </c>
      <c r="G8942" s="10">
        <f t="shared" si="558"/>
        <v>1</v>
      </c>
      <c r="H8942">
        <f t="shared" si="559"/>
        <v>4.3000000000000038E-2</v>
      </c>
      <c r="I8942" s="7">
        <v>-25</v>
      </c>
    </row>
    <row r="8943" spans="1:9" x14ac:dyDescent="0.35">
      <c r="A8943" s="10">
        <f>COUNTIF(Uniprot!$G$3:G8944,"+")</f>
        <v>19</v>
      </c>
      <c r="B8943" s="10">
        <f>COUNTIF(Uniprot!$G8944:G$9344,"-")</f>
        <v>401</v>
      </c>
      <c r="C8943" s="10">
        <f>COUNTIF(Uniprot!$G$3:G8944,"-")</f>
        <v>8923</v>
      </c>
      <c r="D8943">
        <f>COUNTIF(Uniprot!$G8944:G$9344,"+")</f>
        <v>0</v>
      </c>
      <c r="E8943" s="10">
        <f t="shared" si="556"/>
        <v>4.2999999999999997E-2</v>
      </c>
      <c r="F8943">
        <f t="shared" si="557"/>
        <v>0.95699999999999996</v>
      </c>
      <c r="G8943" s="10">
        <f t="shared" si="558"/>
        <v>1</v>
      </c>
      <c r="H8943">
        <f t="shared" si="559"/>
        <v>4.3000000000000038E-2</v>
      </c>
      <c r="I8943" s="7">
        <v>-25</v>
      </c>
    </row>
    <row r="8944" spans="1:9" x14ac:dyDescent="0.35">
      <c r="A8944" s="10">
        <f>COUNTIF(Uniprot!$G$3:G8945,"+")</f>
        <v>19</v>
      </c>
      <c r="B8944" s="10">
        <f>COUNTIF(Uniprot!$G8945:G$9344,"-")</f>
        <v>400</v>
      </c>
      <c r="C8944" s="10">
        <f>COUNTIF(Uniprot!$G$3:G8945,"-")</f>
        <v>8924</v>
      </c>
      <c r="D8944">
        <f>COUNTIF(Uniprot!$G8945:G$9344,"+")</f>
        <v>0</v>
      </c>
      <c r="E8944" s="10">
        <f t="shared" si="556"/>
        <v>4.2999999999999997E-2</v>
      </c>
      <c r="F8944">
        <f t="shared" si="557"/>
        <v>0.95699999999999996</v>
      </c>
      <c r="G8944" s="10">
        <f t="shared" si="558"/>
        <v>1</v>
      </c>
      <c r="H8944">
        <f t="shared" si="559"/>
        <v>4.3000000000000038E-2</v>
      </c>
      <c r="I8944" s="7">
        <v>-25</v>
      </c>
    </row>
    <row r="8945" spans="1:9" x14ac:dyDescent="0.35">
      <c r="A8945" s="10">
        <f>COUNTIF(Uniprot!$G$3:G8946,"+")</f>
        <v>19</v>
      </c>
      <c r="B8945" s="10">
        <f>COUNTIF(Uniprot!$G8946:G$9344,"-")</f>
        <v>399</v>
      </c>
      <c r="C8945" s="10">
        <f>COUNTIF(Uniprot!$G$3:G8946,"-")</f>
        <v>8925</v>
      </c>
      <c r="D8945">
        <f>COUNTIF(Uniprot!$G8946:G$9344,"+")</f>
        <v>0</v>
      </c>
      <c r="E8945" s="10">
        <f t="shared" si="556"/>
        <v>4.2999999999999997E-2</v>
      </c>
      <c r="F8945">
        <f t="shared" si="557"/>
        <v>0.95699999999999996</v>
      </c>
      <c r="G8945" s="10">
        <f t="shared" si="558"/>
        <v>1</v>
      </c>
      <c r="H8945">
        <f t="shared" si="559"/>
        <v>4.3000000000000038E-2</v>
      </c>
      <c r="I8945" s="7">
        <v>-25.1</v>
      </c>
    </row>
    <row r="8946" spans="1:9" x14ac:dyDescent="0.35">
      <c r="A8946" s="10">
        <f>COUNTIF(Uniprot!$G$3:G8947,"+")</f>
        <v>19</v>
      </c>
      <c r="B8946" s="10">
        <f>COUNTIF(Uniprot!$G8947:G$9344,"-")</f>
        <v>398</v>
      </c>
      <c r="C8946" s="10">
        <f>COUNTIF(Uniprot!$G$3:G8947,"-")</f>
        <v>8926</v>
      </c>
      <c r="D8946">
        <f>COUNTIF(Uniprot!$G8947:G$9344,"+")</f>
        <v>0</v>
      </c>
      <c r="E8946" s="10">
        <f t="shared" si="556"/>
        <v>4.2999999999999997E-2</v>
      </c>
      <c r="F8946">
        <f t="shared" si="557"/>
        <v>0.95699999999999996</v>
      </c>
      <c r="G8946" s="10">
        <f t="shared" si="558"/>
        <v>1</v>
      </c>
      <c r="H8946">
        <f t="shared" si="559"/>
        <v>4.3000000000000038E-2</v>
      </c>
      <c r="I8946" s="7">
        <v>-25.1</v>
      </c>
    </row>
    <row r="8947" spans="1:9" x14ac:dyDescent="0.35">
      <c r="A8947" s="10">
        <f>COUNTIF(Uniprot!$G$3:G8948,"+")</f>
        <v>19</v>
      </c>
      <c r="B8947" s="10">
        <f>COUNTIF(Uniprot!$G8948:G$9344,"-")</f>
        <v>397</v>
      </c>
      <c r="C8947" s="10">
        <f>COUNTIF(Uniprot!$G$3:G8948,"-")</f>
        <v>8927</v>
      </c>
      <c r="D8947">
        <f>COUNTIF(Uniprot!$G8948:G$9344,"+")</f>
        <v>0</v>
      </c>
      <c r="E8947" s="10">
        <f t="shared" si="556"/>
        <v>4.2999999999999997E-2</v>
      </c>
      <c r="F8947">
        <f t="shared" si="557"/>
        <v>0.95699999999999996</v>
      </c>
      <c r="G8947" s="10">
        <f t="shared" si="558"/>
        <v>1</v>
      </c>
      <c r="H8947">
        <f t="shared" si="559"/>
        <v>4.3000000000000038E-2</v>
      </c>
      <c r="I8947" s="7">
        <v>-25.1</v>
      </c>
    </row>
    <row r="8948" spans="1:9" x14ac:dyDescent="0.35">
      <c r="A8948" s="10">
        <f>COUNTIF(Uniprot!$G$3:G8949,"+")</f>
        <v>19</v>
      </c>
      <c r="B8948" s="10">
        <f>COUNTIF(Uniprot!$G8949:G$9344,"-")</f>
        <v>396</v>
      </c>
      <c r="C8948" s="10">
        <f>COUNTIF(Uniprot!$G$3:G8949,"-")</f>
        <v>8928</v>
      </c>
      <c r="D8948">
        <f>COUNTIF(Uniprot!$G8949:G$9344,"+")</f>
        <v>0</v>
      </c>
      <c r="E8948" s="10">
        <f t="shared" si="556"/>
        <v>4.2000000000000003E-2</v>
      </c>
      <c r="F8948">
        <f t="shared" si="557"/>
        <v>0.95799999999999996</v>
      </c>
      <c r="G8948" s="10">
        <f t="shared" si="558"/>
        <v>1</v>
      </c>
      <c r="H8948">
        <f t="shared" si="559"/>
        <v>4.2000000000000037E-2</v>
      </c>
      <c r="I8948" s="7">
        <v>-25.1</v>
      </c>
    </row>
    <row r="8949" spans="1:9" x14ac:dyDescent="0.35">
      <c r="A8949" s="10">
        <f>COUNTIF(Uniprot!$G$3:G8950,"+")</f>
        <v>19</v>
      </c>
      <c r="B8949" s="10">
        <f>COUNTIF(Uniprot!$G8950:G$9344,"-")</f>
        <v>395</v>
      </c>
      <c r="C8949" s="10">
        <f>COUNTIF(Uniprot!$G$3:G8950,"-")</f>
        <v>8929</v>
      </c>
      <c r="D8949">
        <f>COUNTIF(Uniprot!$G8950:G$9344,"+")</f>
        <v>0</v>
      </c>
      <c r="E8949" s="10">
        <f t="shared" si="556"/>
        <v>4.2000000000000003E-2</v>
      </c>
      <c r="F8949">
        <f t="shared" si="557"/>
        <v>0.95799999999999996</v>
      </c>
      <c r="G8949" s="10">
        <f t="shared" si="558"/>
        <v>1</v>
      </c>
      <c r="H8949">
        <f t="shared" si="559"/>
        <v>4.2000000000000037E-2</v>
      </c>
      <c r="I8949" s="7">
        <v>-25.1</v>
      </c>
    </row>
    <row r="8950" spans="1:9" x14ac:dyDescent="0.35">
      <c r="A8950" s="10">
        <f>COUNTIF(Uniprot!$G$3:G8951,"+")</f>
        <v>19</v>
      </c>
      <c r="B8950" s="10">
        <f>COUNTIF(Uniprot!$G8951:G$9344,"-")</f>
        <v>394</v>
      </c>
      <c r="C8950" s="10">
        <f>COUNTIF(Uniprot!$G$3:G8951,"-")</f>
        <v>8930</v>
      </c>
      <c r="D8950">
        <f>COUNTIF(Uniprot!$G8951:G$9344,"+")</f>
        <v>0</v>
      </c>
      <c r="E8950" s="10">
        <f t="shared" si="556"/>
        <v>4.2000000000000003E-2</v>
      </c>
      <c r="F8950">
        <f t="shared" si="557"/>
        <v>0.95799999999999996</v>
      </c>
      <c r="G8950" s="10">
        <f t="shared" si="558"/>
        <v>1</v>
      </c>
      <c r="H8950">
        <f t="shared" si="559"/>
        <v>4.2000000000000037E-2</v>
      </c>
      <c r="I8950" s="7">
        <v>-25.2</v>
      </c>
    </row>
    <row r="8951" spans="1:9" x14ac:dyDescent="0.35">
      <c r="A8951" s="10">
        <f>COUNTIF(Uniprot!$G$3:G8952,"+")</f>
        <v>19</v>
      </c>
      <c r="B8951" s="10">
        <f>COUNTIF(Uniprot!$G8952:G$9344,"-")</f>
        <v>393</v>
      </c>
      <c r="C8951" s="10">
        <f>COUNTIF(Uniprot!$G$3:G8952,"-")</f>
        <v>8931</v>
      </c>
      <c r="D8951">
        <f>COUNTIF(Uniprot!$G8952:G$9344,"+")</f>
        <v>0</v>
      </c>
      <c r="E8951" s="10">
        <f t="shared" si="556"/>
        <v>4.2000000000000003E-2</v>
      </c>
      <c r="F8951">
        <f t="shared" si="557"/>
        <v>0.95799999999999996</v>
      </c>
      <c r="G8951" s="10">
        <f t="shared" si="558"/>
        <v>1</v>
      </c>
      <c r="H8951">
        <f t="shared" si="559"/>
        <v>4.2000000000000037E-2</v>
      </c>
      <c r="I8951" s="7">
        <v>-25.2</v>
      </c>
    </row>
    <row r="8952" spans="1:9" x14ac:dyDescent="0.35">
      <c r="A8952" s="10">
        <f>COUNTIF(Uniprot!$G$3:G8953,"+")</f>
        <v>19</v>
      </c>
      <c r="B8952" s="10">
        <f>COUNTIF(Uniprot!$G8953:G$9344,"-")</f>
        <v>392</v>
      </c>
      <c r="C8952" s="10">
        <f>COUNTIF(Uniprot!$G$3:G8953,"-")</f>
        <v>8932</v>
      </c>
      <c r="D8952">
        <f>COUNTIF(Uniprot!$G8953:G$9344,"+")</f>
        <v>0</v>
      </c>
      <c r="E8952" s="10">
        <f t="shared" si="556"/>
        <v>4.2000000000000003E-2</v>
      </c>
      <c r="F8952">
        <f t="shared" si="557"/>
        <v>0.95799999999999996</v>
      </c>
      <c r="G8952" s="10">
        <f t="shared" si="558"/>
        <v>1</v>
      </c>
      <c r="H8952">
        <f t="shared" si="559"/>
        <v>4.2000000000000037E-2</v>
      </c>
      <c r="I8952" s="7">
        <v>-25.2</v>
      </c>
    </row>
    <row r="8953" spans="1:9" x14ac:dyDescent="0.35">
      <c r="A8953" s="10">
        <f>COUNTIF(Uniprot!$G$3:G8954,"+")</f>
        <v>19</v>
      </c>
      <c r="B8953" s="10">
        <f>COUNTIF(Uniprot!$G8954:G$9344,"-")</f>
        <v>391</v>
      </c>
      <c r="C8953" s="10">
        <f>COUNTIF(Uniprot!$G$3:G8954,"-")</f>
        <v>8933</v>
      </c>
      <c r="D8953">
        <f>COUNTIF(Uniprot!$G8954:G$9344,"+")</f>
        <v>0</v>
      </c>
      <c r="E8953" s="10">
        <f t="shared" si="556"/>
        <v>4.2000000000000003E-2</v>
      </c>
      <c r="F8953">
        <f t="shared" si="557"/>
        <v>0.95799999999999996</v>
      </c>
      <c r="G8953" s="10">
        <f t="shared" si="558"/>
        <v>1</v>
      </c>
      <c r="H8953">
        <f t="shared" si="559"/>
        <v>4.2000000000000037E-2</v>
      </c>
      <c r="I8953" s="7">
        <v>-25.2</v>
      </c>
    </row>
    <row r="8954" spans="1:9" x14ac:dyDescent="0.35">
      <c r="A8954" s="10">
        <f>COUNTIF(Uniprot!$G$3:G8955,"+")</f>
        <v>19</v>
      </c>
      <c r="B8954" s="10">
        <f>COUNTIF(Uniprot!$G8955:G$9344,"-")</f>
        <v>390</v>
      </c>
      <c r="C8954" s="10">
        <f>COUNTIF(Uniprot!$G$3:G8955,"-")</f>
        <v>8934</v>
      </c>
      <c r="D8954">
        <f>COUNTIF(Uniprot!$G8955:G$9344,"+")</f>
        <v>0</v>
      </c>
      <c r="E8954" s="10">
        <f t="shared" si="556"/>
        <v>4.2000000000000003E-2</v>
      </c>
      <c r="F8954">
        <f t="shared" si="557"/>
        <v>0.95799999999999996</v>
      </c>
      <c r="G8954" s="10">
        <f t="shared" si="558"/>
        <v>1</v>
      </c>
      <c r="H8954">
        <f t="shared" si="559"/>
        <v>4.2000000000000037E-2</v>
      </c>
      <c r="I8954" s="7">
        <v>-25.2</v>
      </c>
    </row>
    <row r="8955" spans="1:9" x14ac:dyDescent="0.35">
      <c r="A8955" s="10">
        <f>COUNTIF(Uniprot!$G$3:G8956,"+")</f>
        <v>19</v>
      </c>
      <c r="B8955" s="10">
        <f>COUNTIF(Uniprot!$G8956:G$9344,"-")</f>
        <v>389</v>
      </c>
      <c r="C8955" s="10">
        <f>COUNTIF(Uniprot!$G$3:G8956,"-")</f>
        <v>8935</v>
      </c>
      <c r="D8955">
        <f>COUNTIF(Uniprot!$G8956:G$9344,"+")</f>
        <v>0</v>
      </c>
      <c r="E8955" s="10">
        <f t="shared" si="556"/>
        <v>4.2000000000000003E-2</v>
      </c>
      <c r="F8955">
        <f t="shared" si="557"/>
        <v>0.95799999999999996</v>
      </c>
      <c r="G8955" s="10">
        <f t="shared" si="558"/>
        <v>1</v>
      </c>
      <c r="H8955">
        <f t="shared" si="559"/>
        <v>4.2000000000000037E-2</v>
      </c>
      <c r="I8955" s="7">
        <v>-25.2</v>
      </c>
    </row>
    <row r="8956" spans="1:9" x14ac:dyDescent="0.35">
      <c r="A8956" s="10">
        <f>COUNTIF(Uniprot!$G$3:G8957,"+")</f>
        <v>19</v>
      </c>
      <c r="B8956" s="10">
        <f>COUNTIF(Uniprot!$G8957:G$9344,"-")</f>
        <v>388</v>
      </c>
      <c r="C8956" s="10">
        <f>COUNTIF(Uniprot!$G$3:G8957,"-")</f>
        <v>8936</v>
      </c>
      <c r="D8956">
        <f>COUNTIF(Uniprot!$G8957:G$9344,"+")</f>
        <v>0</v>
      </c>
      <c r="E8956" s="10">
        <f t="shared" si="556"/>
        <v>4.2000000000000003E-2</v>
      </c>
      <c r="F8956">
        <f t="shared" si="557"/>
        <v>0.95799999999999996</v>
      </c>
      <c r="G8956" s="10">
        <f t="shared" si="558"/>
        <v>1</v>
      </c>
      <c r="H8956">
        <f t="shared" si="559"/>
        <v>4.2000000000000037E-2</v>
      </c>
      <c r="I8956" s="7">
        <v>-25.2</v>
      </c>
    </row>
    <row r="8957" spans="1:9" x14ac:dyDescent="0.35">
      <c r="A8957" s="10">
        <f>COUNTIF(Uniprot!$G$3:G8958,"+")</f>
        <v>19</v>
      </c>
      <c r="B8957" s="10">
        <f>COUNTIF(Uniprot!$G8958:G$9344,"-")</f>
        <v>387</v>
      </c>
      <c r="C8957" s="10">
        <f>COUNTIF(Uniprot!$G$3:G8958,"-")</f>
        <v>8937</v>
      </c>
      <c r="D8957">
        <f>COUNTIF(Uniprot!$G8958:G$9344,"+")</f>
        <v>0</v>
      </c>
      <c r="E8957" s="10">
        <f t="shared" si="556"/>
        <v>4.2000000000000003E-2</v>
      </c>
      <c r="F8957">
        <f t="shared" si="557"/>
        <v>0.95799999999999996</v>
      </c>
      <c r="G8957" s="10">
        <f t="shared" si="558"/>
        <v>1</v>
      </c>
      <c r="H8957">
        <f t="shared" si="559"/>
        <v>4.2000000000000037E-2</v>
      </c>
      <c r="I8957" s="7">
        <v>-25.2</v>
      </c>
    </row>
    <row r="8958" spans="1:9" x14ac:dyDescent="0.35">
      <c r="A8958" s="10">
        <f>COUNTIF(Uniprot!$G$3:G8959,"+")</f>
        <v>19</v>
      </c>
      <c r="B8958" s="10">
        <f>COUNTIF(Uniprot!$G8959:G$9344,"-")</f>
        <v>386</v>
      </c>
      <c r="C8958" s="10">
        <f>COUNTIF(Uniprot!$G$3:G8959,"-")</f>
        <v>8938</v>
      </c>
      <c r="D8958">
        <f>COUNTIF(Uniprot!$G8959:G$9344,"+")</f>
        <v>0</v>
      </c>
      <c r="E8958" s="10">
        <f t="shared" si="556"/>
        <v>4.1000000000000002E-2</v>
      </c>
      <c r="F8958">
        <f t="shared" si="557"/>
        <v>0.95899999999999996</v>
      </c>
      <c r="G8958" s="10">
        <f t="shared" si="558"/>
        <v>1</v>
      </c>
      <c r="H8958">
        <f t="shared" si="559"/>
        <v>4.1000000000000036E-2</v>
      </c>
      <c r="I8958" s="7">
        <v>-25.3</v>
      </c>
    </row>
    <row r="8959" spans="1:9" x14ac:dyDescent="0.35">
      <c r="A8959" s="10">
        <f>COUNTIF(Uniprot!$G$3:G8960,"+")</f>
        <v>19</v>
      </c>
      <c r="B8959" s="10">
        <f>COUNTIF(Uniprot!$G8960:G$9344,"-")</f>
        <v>385</v>
      </c>
      <c r="C8959" s="10">
        <f>COUNTIF(Uniprot!$G$3:G8960,"-")</f>
        <v>8939</v>
      </c>
      <c r="D8959">
        <f>COUNTIF(Uniprot!$G8960:G$9344,"+")</f>
        <v>0</v>
      </c>
      <c r="E8959" s="10">
        <f t="shared" si="556"/>
        <v>4.1000000000000002E-2</v>
      </c>
      <c r="F8959">
        <f t="shared" si="557"/>
        <v>0.95899999999999996</v>
      </c>
      <c r="G8959" s="10">
        <f t="shared" si="558"/>
        <v>1</v>
      </c>
      <c r="H8959">
        <f t="shared" si="559"/>
        <v>4.1000000000000036E-2</v>
      </c>
      <c r="I8959" s="7">
        <v>-25.3</v>
      </c>
    </row>
    <row r="8960" spans="1:9" x14ac:dyDescent="0.35">
      <c r="A8960" s="10">
        <f>COUNTIF(Uniprot!$G$3:G8961,"+")</f>
        <v>19</v>
      </c>
      <c r="B8960" s="10">
        <f>COUNTIF(Uniprot!$G8961:G$9344,"-")</f>
        <v>384</v>
      </c>
      <c r="C8960" s="10">
        <f>COUNTIF(Uniprot!$G$3:G8961,"-")</f>
        <v>8940</v>
      </c>
      <c r="D8960">
        <f>COUNTIF(Uniprot!$G8961:G$9344,"+")</f>
        <v>0</v>
      </c>
      <c r="E8960" s="10">
        <f t="shared" si="556"/>
        <v>4.1000000000000002E-2</v>
      </c>
      <c r="F8960">
        <f t="shared" si="557"/>
        <v>0.95899999999999996</v>
      </c>
      <c r="G8960" s="10">
        <f t="shared" si="558"/>
        <v>1</v>
      </c>
      <c r="H8960">
        <f t="shared" si="559"/>
        <v>4.1000000000000036E-2</v>
      </c>
      <c r="I8960" s="7">
        <v>-25.3</v>
      </c>
    </row>
    <row r="8961" spans="1:9" x14ac:dyDescent="0.35">
      <c r="A8961" s="10">
        <f>COUNTIF(Uniprot!$G$3:G8962,"+")</f>
        <v>19</v>
      </c>
      <c r="B8961" s="10">
        <f>COUNTIF(Uniprot!$G8962:G$9344,"-")</f>
        <v>383</v>
      </c>
      <c r="C8961" s="10">
        <f>COUNTIF(Uniprot!$G$3:G8962,"-")</f>
        <v>8941</v>
      </c>
      <c r="D8961">
        <f>COUNTIF(Uniprot!$G8962:G$9344,"+")</f>
        <v>0</v>
      </c>
      <c r="E8961" s="10">
        <f t="shared" si="556"/>
        <v>4.1000000000000002E-2</v>
      </c>
      <c r="F8961">
        <f t="shared" si="557"/>
        <v>0.95899999999999996</v>
      </c>
      <c r="G8961" s="10">
        <f t="shared" si="558"/>
        <v>1</v>
      </c>
      <c r="H8961">
        <f t="shared" si="559"/>
        <v>4.1000000000000036E-2</v>
      </c>
      <c r="I8961" s="7">
        <v>-25.3</v>
      </c>
    </row>
    <row r="8962" spans="1:9" x14ac:dyDescent="0.35">
      <c r="A8962" s="10">
        <f>COUNTIF(Uniprot!$G$3:G8963,"+")</f>
        <v>19</v>
      </c>
      <c r="B8962" s="10">
        <f>COUNTIF(Uniprot!$G8963:G$9344,"-")</f>
        <v>382</v>
      </c>
      <c r="C8962" s="10">
        <f>COUNTIF(Uniprot!$G$3:G8963,"-")</f>
        <v>8942</v>
      </c>
      <c r="D8962">
        <f>COUNTIF(Uniprot!$G8963:G$9344,"+")</f>
        <v>0</v>
      </c>
      <c r="E8962" s="10">
        <f t="shared" si="556"/>
        <v>4.1000000000000002E-2</v>
      </c>
      <c r="F8962">
        <f t="shared" si="557"/>
        <v>0.95899999999999996</v>
      </c>
      <c r="G8962" s="10">
        <f t="shared" si="558"/>
        <v>1</v>
      </c>
      <c r="H8962">
        <f t="shared" si="559"/>
        <v>4.1000000000000036E-2</v>
      </c>
      <c r="I8962" s="7">
        <v>-25.3</v>
      </c>
    </row>
    <row r="8963" spans="1:9" x14ac:dyDescent="0.35">
      <c r="A8963" s="10">
        <f>COUNTIF(Uniprot!$G$3:G8964,"+")</f>
        <v>19</v>
      </c>
      <c r="B8963" s="10">
        <f>COUNTIF(Uniprot!$G8964:G$9344,"-")</f>
        <v>381</v>
      </c>
      <c r="C8963" s="10">
        <f>COUNTIF(Uniprot!$G$3:G8964,"-")</f>
        <v>8943</v>
      </c>
      <c r="D8963">
        <f>COUNTIF(Uniprot!$G8964:G$9344,"+")</f>
        <v>0</v>
      </c>
      <c r="E8963" s="10">
        <f t="shared" ref="E8963:E9026" si="560">ROUND(B8963/(B8963+C8963),3)</f>
        <v>4.1000000000000002E-2</v>
      </c>
      <c r="F8963">
        <f t="shared" ref="F8963:F9026" si="561">1-E8963</f>
        <v>0.95899999999999996</v>
      </c>
      <c r="G8963" s="10">
        <f t="shared" ref="G8963:G9026" si="562">ROUND(A8963/(A8963+D8963),3)</f>
        <v>1</v>
      </c>
      <c r="H8963">
        <f t="shared" ref="H8963:H9026" si="563">G8963-F8963</f>
        <v>4.1000000000000036E-2</v>
      </c>
      <c r="I8963" s="7">
        <v>-25.3</v>
      </c>
    </row>
    <row r="8964" spans="1:9" x14ac:dyDescent="0.35">
      <c r="A8964" s="10">
        <f>COUNTIF(Uniprot!$G$3:G8965,"+")</f>
        <v>19</v>
      </c>
      <c r="B8964" s="10">
        <f>COUNTIF(Uniprot!$G8965:G$9344,"-")</f>
        <v>380</v>
      </c>
      <c r="C8964" s="10">
        <f>COUNTIF(Uniprot!$G$3:G8965,"-")</f>
        <v>8944</v>
      </c>
      <c r="D8964">
        <f>COUNTIF(Uniprot!$G8965:G$9344,"+")</f>
        <v>0</v>
      </c>
      <c r="E8964" s="10">
        <f t="shared" si="560"/>
        <v>4.1000000000000002E-2</v>
      </c>
      <c r="F8964">
        <f t="shared" si="561"/>
        <v>0.95899999999999996</v>
      </c>
      <c r="G8964" s="10">
        <f t="shared" si="562"/>
        <v>1</v>
      </c>
      <c r="H8964">
        <f t="shared" si="563"/>
        <v>4.1000000000000036E-2</v>
      </c>
      <c r="I8964" s="7">
        <v>-25.4</v>
      </c>
    </row>
    <row r="8965" spans="1:9" x14ac:dyDescent="0.35">
      <c r="A8965" s="10">
        <f>COUNTIF(Uniprot!$G$3:G8966,"+")</f>
        <v>19</v>
      </c>
      <c r="B8965" s="10">
        <f>COUNTIF(Uniprot!$G8966:G$9344,"-")</f>
        <v>379</v>
      </c>
      <c r="C8965" s="10">
        <f>COUNTIF(Uniprot!$G$3:G8966,"-")</f>
        <v>8945</v>
      </c>
      <c r="D8965">
        <f>COUNTIF(Uniprot!$G8966:G$9344,"+")</f>
        <v>0</v>
      </c>
      <c r="E8965" s="10">
        <f t="shared" si="560"/>
        <v>4.1000000000000002E-2</v>
      </c>
      <c r="F8965">
        <f t="shared" si="561"/>
        <v>0.95899999999999996</v>
      </c>
      <c r="G8965" s="10">
        <f t="shared" si="562"/>
        <v>1</v>
      </c>
      <c r="H8965">
        <f t="shared" si="563"/>
        <v>4.1000000000000036E-2</v>
      </c>
      <c r="I8965" s="7">
        <v>-25.4</v>
      </c>
    </row>
    <row r="8966" spans="1:9" x14ac:dyDescent="0.35">
      <c r="A8966" s="10">
        <f>COUNTIF(Uniprot!$G$3:G8967,"+")</f>
        <v>19</v>
      </c>
      <c r="B8966" s="10">
        <f>COUNTIF(Uniprot!$G8967:G$9344,"-")</f>
        <v>378</v>
      </c>
      <c r="C8966" s="10">
        <f>COUNTIF(Uniprot!$G$3:G8967,"-")</f>
        <v>8946</v>
      </c>
      <c r="D8966">
        <f>COUNTIF(Uniprot!$G8967:G$9344,"+")</f>
        <v>0</v>
      </c>
      <c r="E8966" s="10">
        <f t="shared" si="560"/>
        <v>4.1000000000000002E-2</v>
      </c>
      <c r="F8966">
        <f t="shared" si="561"/>
        <v>0.95899999999999996</v>
      </c>
      <c r="G8966" s="10">
        <f t="shared" si="562"/>
        <v>1</v>
      </c>
      <c r="H8966">
        <f t="shared" si="563"/>
        <v>4.1000000000000036E-2</v>
      </c>
      <c r="I8966" s="7">
        <v>-25.4</v>
      </c>
    </row>
    <row r="8967" spans="1:9" x14ac:dyDescent="0.35">
      <c r="A8967" s="10">
        <f>COUNTIF(Uniprot!$G$3:G8968,"+")</f>
        <v>19</v>
      </c>
      <c r="B8967" s="10">
        <f>COUNTIF(Uniprot!$G8968:G$9344,"-")</f>
        <v>377</v>
      </c>
      <c r="C8967" s="10">
        <f>COUNTIF(Uniprot!$G$3:G8968,"-")</f>
        <v>8947</v>
      </c>
      <c r="D8967">
        <f>COUNTIF(Uniprot!$G8968:G$9344,"+")</f>
        <v>0</v>
      </c>
      <c r="E8967" s="10">
        <f t="shared" si="560"/>
        <v>0.04</v>
      </c>
      <c r="F8967">
        <f t="shared" si="561"/>
        <v>0.96</v>
      </c>
      <c r="G8967" s="10">
        <f t="shared" si="562"/>
        <v>1</v>
      </c>
      <c r="H8967">
        <f t="shared" si="563"/>
        <v>4.0000000000000036E-2</v>
      </c>
      <c r="I8967" s="7">
        <v>-25.4</v>
      </c>
    </row>
    <row r="8968" spans="1:9" x14ac:dyDescent="0.35">
      <c r="A8968" s="10">
        <f>COUNTIF(Uniprot!$G$3:G8969,"+")</f>
        <v>19</v>
      </c>
      <c r="B8968" s="10">
        <f>COUNTIF(Uniprot!$G8969:G$9344,"-")</f>
        <v>376</v>
      </c>
      <c r="C8968" s="10">
        <f>COUNTIF(Uniprot!$G$3:G8969,"-")</f>
        <v>8948</v>
      </c>
      <c r="D8968">
        <f>COUNTIF(Uniprot!$G8969:G$9344,"+")</f>
        <v>0</v>
      </c>
      <c r="E8968" s="10">
        <f t="shared" si="560"/>
        <v>0.04</v>
      </c>
      <c r="F8968">
        <f t="shared" si="561"/>
        <v>0.96</v>
      </c>
      <c r="G8968" s="10">
        <f t="shared" si="562"/>
        <v>1</v>
      </c>
      <c r="H8968">
        <f t="shared" si="563"/>
        <v>4.0000000000000036E-2</v>
      </c>
      <c r="I8968" s="7">
        <v>-25.5</v>
      </c>
    </row>
    <row r="8969" spans="1:9" x14ac:dyDescent="0.35">
      <c r="A8969" s="10">
        <f>COUNTIF(Uniprot!$G$3:G8970,"+")</f>
        <v>19</v>
      </c>
      <c r="B8969" s="10">
        <f>COUNTIF(Uniprot!$G8970:G$9344,"-")</f>
        <v>375</v>
      </c>
      <c r="C8969" s="10">
        <f>COUNTIF(Uniprot!$G$3:G8970,"-")</f>
        <v>8949</v>
      </c>
      <c r="D8969">
        <f>COUNTIF(Uniprot!$G8970:G$9344,"+")</f>
        <v>0</v>
      </c>
      <c r="E8969" s="10">
        <f t="shared" si="560"/>
        <v>0.04</v>
      </c>
      <c r="F8969">
        <f t="shared" si="561"/>
        <v>0.96</v>
      </c>
      <c r="G8969" s="10">
        <f t="shared" si="562"/>
        <v>1</v>
      </c>
      <c r="H8969">
        <f t="shared" si="563"/>
        <v>4.0000000000000036E-2</v>
      </c>
      <c r="I8969" s="7">
        <v>-25.5</v>
      </c>
    </row>
    <row r="8970" spans="1:9" x14ac:dyDescent="0.35">
      <c r="A8970" s="10">
        <f>COUNTIF(Uniprot!$G$3:G8971,"+")</f>
        <v>19</v>
      </c>
      <c r="B8970" s="10">
        <f>COUNTIF(Uniprot!$G8971:G$9344,"-")</f>
        <v>374</v>
      </c>
      <c r="C8970" s="10">
        <f>COUNTIF(Uniprot!$G$3:G8971,"-")</f>
        <v>8950</v>
      </c>
      <c r="D8970">
        <f>COUNTIF(Uniprot!$G8971:G$9344,"+")</f>
        <v>0</v>
      </c>
      <c r="E8970" s="10">
        <f t="shared" si="560"/>
        <v>0.04</v>
      </c>
      <c r="F8970">
        <f t="shared" si="561"/>
        <v>0.96</v>
      </c>
      <c r="G8970" s="10">
        <f t="shared" si="562"/>
        <v>1</v>
      </c>
      <c r="H8970">
        <f t="shared" si="563"/>
        <v>4.0000000000000036E-2</v>
      </c>
      <c r="I8970" s="7">
        <v>-25.5</v>
      </c>
    </row>
    <row r="8971" spans="1:9" x14ac:dyDescent="0.35">
      <c r="A8971" s="10">
        <f>COUNTIF(Uniprot!$G$3:G8972,"+")</f>
        <v>19</v>
      </c>
      <c r="B8971" s="10">
        <f>COUNTIF(Uniprot!$G8972:G$9344,"-")</f>
        <v>373</v>
      </c>
      <c r="C8971" s="10">
        <f>COUNTIF(Uniprot!$G$3:G8972,"-")</f>
        <v>8951</v>
      </c>
      <c r="D8971">
        <f>COUNTIF(Uniprot!$G8972:G$9344,"+")</f>
        <v>0</v>
      </c>
      <c r="E8971" s="10">
        <f t="shared" si="560"/>
        <v>0.04</v>
      </c>
      <c r="F8971">
        <f t="shared" si="561"/>
        <v>0.96</v>
      </c>
      <c r="G8971" s="10">
        <f t="shared" si="562"/>
        <v>1</v>
      </c>
      <c r="H8971">
        <f t="shared" si="563"/>
        <v>4.0000000000000036E-2</v>
      </c>
      <c r="I8971" s="7">
        <v>-25.5</v>
      </c>
    </row>
    <row r="8972" spans="1:9" x14ac:dyDescent="0.35">
      <c r="A8972" s="10">
        <f>COUNTIF(Uniprot!$G$3:G8973,"+")</f>
        <v>19</v>
      </c>
      <c r="B8972" s="10">
        <f>COUNTIF(Uniprot!$G8973:G$9344,"-")</f>
        <v>372</v>
      </c>
      <c r="C8972" s="10">
        <f>COUNTIF(Uniprot!$G$3:G8973,"-")</f>
        <v>8952</v>
      </c>
      <c r="D8972">
        <f>COUNTIF(Uniprot!$G8973:G$9344,"+")</f>
        <v>0</v>
      </c>
      <c r="E8972" s="10">
        <f t="shared" si="560"/>
        <v>0.04</v>
      </c>
      <c r="F8972">
        <f t="shared" si="561"/>
        <v>0.96</v>
      </c>
      <c r="G8972" s="10">
        <f t="shared" si="562"/>
        <v>1</v>
      </c>
      <c r="H8972">
        <f t="shared" si="563"/>
        <v>4.0000000000000036E-2</v>
      </c>
      <c r="I8972" s="7">
        <v>-25.5</v>
      </c>
    </row>
    <row r="8973" spans="1:9" x14ac:dyDescent="0.35">
      <c r="A8973" s="10">
        <f>COUNTIF(Uniprot!$G$3:G8974,"+")</f>
        <v>19</v>
      </c>
      <c r="B8973" s="10">
        <f>COUNTIF(Uniprot!$G8974:G$9344,"-")</f>
        <v>371</v>
      </c>
      <c r="C8973" s="10">
        <f>COUNTIF(Uniprot!$G$3:G8974,"-")</f>
        <v>8953</v>
      </c>
      <c r="D8973">
        <f>COUNTIF(Uniprot!$G8974:G$9344,"+")</f>
        <v>0</v>
      </c>
      <c r="E8973" s="10">
        <f t="shared" si="560"/>
        <v>0.04</v>
      </c>
      <c r="F8973">
        <f t="shared" si="561"/>
        <v>0.96</v>
      </c>
      <c r="G8973" s="10">
        <f t="shared" si="562"/>
        <v>1</v>
      </c>
      <c r="H8973">
        <f t="shared" si="563"/>
        <v>4.0000000000000036E-2</v>
      </c>
      <c r="I8973" s="7">
        <v>-25.5</v>
      </c>
    </row>
    <row r="8974" spans="1:9" x14ac:dyDescent="0.35">
      <c r="A8974" s="10">
        <f>COUNTIF(Uniprot!$G$3:G8975,"+")</f>
        <v>19</v>
      </c>
      <c r="B8974" s="10">
        <f>COUNTIF(Uniprot!$G8975:G$9344,"-")</f>
        <v>370</v>
      </c>
      <c r="C8974" s="10">
        <f>COUNTIF(Uniprot!$G$3:G8975,"-")</f>
        <v>8954</v>
      </c>
      <c r="D8974">
        <f>COUNTIF(Uniprot!$G8975:G$9344,"+")</f>
        <v>0</v>
      </c>
      <c r="E8974" s="10">
        <f t="shared" si="560"/>
        <v>0.04</v>
      </c>
      <c r="F8974">
        <f t="shared" si="561"/>
        <v>0.96</v>
      </c>
      <c r="G8974" s="10">
        <f t="shared" si="562"/>
        <v>1</v>
      </c>
      <c r="H8974">
        <f t="shared" si="563"/>
        <v>4.0000000000000036E-2</v>
      </c>
      <c r="I8974" s="7">
        <v>-25.5</v>
      </c>
    </row>
    <row r="8975" spans="1:9" x14ac:dyDescent="0.35">
      <c r="A8975" s="10">
        <f>COUNTIF(Uniprot!$G$3:G8976,"+")</f>
        <v>19</v>
      </c>
      <c r="B8975" s="10">
        <f>COUNTIF(Uniprot!$G8976:G$9344,"-")</f>
        <v>369</v>
      </c>
      <c r="C8975" s="10">
        <f>COUNTIF(Uniprot!$G$3:G8976,"-")</f>
        <v>8955</v>
      </c>
      <c r="D8975">
        <f>COUNTIF(Uniprot!$G8976:G$9344,"+")</f>
        <v>0</v>
      </c>
      <c r="E8975" s="10">
        <f t="shared" si="560"/>
        <v>0.04</v>
      </c>
      <c r="F8975">
        <f t="shared" si="561"/>
        <v>0.96</v>
      </c>
      <c r="G8975" s="10">
        <f t="shared" si="562"/>
        <v>1</v>
      </c>
      <c r="H8975">
        <f t="shared" si="563"/>
        <v>4.0000000000000036E-2</v>
      </c>
      <c r="I8975" s="7">
        <v>-25.5</v>
      </c>
    </row>
    <row r="8976" spans="1:9" x14ac:dyDescent="0.35">
      <c r="A8976" s="10">
        <f>COUNTIF(Uniprot!$G$3:G8977,"+")</f>
        <v>19</v>
      </c>
      <c r="B8976" s="10">
        <f>COUNTIF(Uniprot!$G8977:G$9344,"-")</f>
        <v>368</v>
      </c>
      <c r="C8976" s="10">
        <f>COUNTIF(Uniprot!$G$3:G8977,"-")</f>
        <v>8956</v>
      </c>
      <c r="D8976">
        <f>COUNTIF(Uniprot!$G8977:G$9344,"+")</f>
        <v>0</v>
      </c>
      <c r="E8976" s="10">
        <f t="shared" si="560"/>
        <v>3.9E-2</v>
      </c>
      <c r="F8976">
        <f t="shared" si="561"/>
        <v>0.96099999999999997</v>
      </c>
      <c r="G8976" s="10">
        <f t="shared" si="562"/>
        <v>1</v>
      </c>
      <c r="H8976">
        <f t="shared" si="563"/>
        <v>3.9000000000000035E-2</v>
      </c>
      <c r="I8976" s="7">
        <v>-25.5</v>
      </c>
    </row>
    <row r="8977" spans="1:9" x14ac:dyDescent="0.35">
      <c r="A8977" s="10">
        <f>COUNTIF(Uniprot!$G$3:G8978,"+")</f>
        <v>19</v>
      </c>
      <c r="B8977" s="10">
        <f>COUNTIF(Uniprot!$G8978:G$9344,"-")</f>
        <v>367</v>
      </c>
      <c r="C8977" s="10">
        <f>COUNTIF(Uniprot!$G$3:G8978,"-")</f>
        <v>8957</v>
      </c>
      <c r="D8977">
        <f>COUNTIF(Uniprot!$G8978:G$9344,"+")</f>
        <v>0</v>
      </c>
      <c r="E8977" s="10">
        <f t="shared" si="560"/>
        <v>3.9E-2</v>
      </c>
      <c r="F8977">
        <f t="shared" si="561"/>
        <v>0.96099999999999997</v>
      </c>
      <c r="G8977" s="10">
        <f t="shared" si="562"/>
        <v>1</v>
      </c>
      <c r="H8977">
        <f t="shared" si="563"/>
        <v>3.9000000000000035E-2</v>
      </c>
      <c r="I8977" s="7">
        <v>-25.6</v>
      </c>
    </row>
    <row r="8978" spans="1:9" x14ac:dyDescent="0.35">
      <c r="A8978" s="10">
        <f>COUNTIF(Uniprot!$G$3:G8979,"+")</f>
        <v>19</v>
      </c>
      <c r="B8978" s="10">
        <f>COUNTIF(Uniprot!$G8979:G$9344,"-")</f>
        <v>366</v>
      </c>
      <c r="C8978" s="10">
        <f>COUNTIF(Uniprot!$G$3:G8979,"-")</f>
        <v>8958</v>
      </c>
      <c r="D8978">
        <f>COUNTIF(Uniprot!$G8979:G$9344,"+")</f>
        <v>0</v>
      </c>
      <c r="E8978" s="10">
        <f t="shared" si="560"/>
        <v>3.9E-2</v>
      </c>
      <c r="F8978">
        <f t="shared" si="561"/>
        <v>0.96099999999999997</v>
      </c>
      <c r="G8978" s="10">
        <f t="shared" si="562"/>
        <v>1</v>
      </c>
      <c r="H8978">
        <f t="shared" si="563"/>
        <v>3.9000000000000035E-2</v>
      </c>
      <c r="I8978" s="7">
        <v>-25.6</v>
      </c>
    </row>
    <row r="8979" spans="1:9" x14ac:dyDescent="0.35">
      <c r="A8979" s="10">
        <f>COUNTIF(Uniprot!$G$3:G8980,"+")</f>
        <v>19</v>
      </c>
      <c r="B8979" s="10">
        <f>COUNTIF(Uniprot!$G8980:G$9344,"-")</f>
        <v>365</v>
      </c>
      <c r="C8979" s="10">
        <f>COUNTIF(Uniprot!$G$3:G8980,"-")</f>
        <v>8959</v>
      </c>
      <c r="D8979">
        <f>COUNTIF(Uniprot!$G8980:G$9344,"+")</f>
        <v>0</v>
      </c>
      <c r="E8979" s="10">
        <f t="shared" si="560"/>
        <v>3.9E-2</v>
      </c>
      <c r="F8979">
        <f t="shared" si="561"/>
        <v>0.96099999999999997</v>
      </c>
      <c r="G8979" s="10">
        <f t="shared" si="562"/>
        <v>1</v>
      </c>
      <c r="H8979">
        <f t="shared" si="563"/>
        <v>3.9000000000000035E-2</v>
      </c>
      <c r="I8979" s="7">
        <v>-25.6</v>
      </c>
    </row>
    <row r="8980" spans="1:9" x14ac:dyDescent="0.35">
      <c r="A8980" s="10">
        <f>COUNTIF(Uniprot!$G$3:G8981,"+")</f>
        <v>19</v>
      </c>
      <c r="B8980" s="10">
        <f>COUNTIF(Uniprot!$G8981:G$9344,"-")</f>
        <v>364</v>
      </c>
      <c r="C8980" s="10">
        <f>COUNTIF(Uniprot!$G$3:G8981,"-")</f>
        <v>8960</v>
      </c>
      <c r="D8980">
        <f>COUNTIF(Uniprot!$G8981:G$9344,"+")</f>
        <v>0</v>
      </c>
      <c r="E8980" s="10">
        <f t="shared" si="560"/>
        <v>3.9E-2</v>
      </c>
      <c r="F8980">
        <f t="shared" si="561"/>
        <v>0.96099999999999997</v>
      </c>
      <c r="G8980" s="10">
        <f t="shared" si="562"/>
        <v>1</v>
      </c>
      <c r="H8980">
        <f t="shared" si="563"/>
        <v>3.9000000000000035E-2</v>
      </c>
      <c r="I8980" s="7">
        <v>-25.7</v>
      </c>
    </row>
    <row r="8981" spans="1:9" x14ac:dyDescent="0.35">
      <c r="A8981" s="10">
        <f>COUNTIF(Uniprot!$G$3:G8982,"+")</f>
        <v>19</v>
      </c>
      <c r="B8981" s="10">
        <f>COUNTIF(Uniprot!$G8982:G$9344,"-")</f>
        <v>363</v>
      </c>
      <c r="C8981" s="10">
        <f>COUNTIF(Uniprot!$G$3:G8982,"-")</f>
        <v>8961</v>
      </c>
      <c r="D8981">
        <f>COUNTIF(Uniprot!$G8982:G$9344,"+")</f>
        <v>0</v>
      </c>
      <c r="E8981" s="10">
        <f t="shared" si="560"/>
        <v>3.9E-2</v>
      </c>
      <c r="F8981">
        <f t="shared" si="561"/>
        <v>0.96099999999999997</v>
      </c>
      <c r="G8981" s="10">
        <f t="shared" si="562"/>
        <v>1</v>
      </c>
      <c r="H8981">
        <f t="shared" si="563"/>
        <v>3.9000000000000035E-2</v>
      </c>
      <c r="I8981" s="7">
        <v>-25.7</v>
      </c>
    </row>
    <row r="8982" spans="1:9" x14ac:dyDescent="0.35">
      <c r="A8982" s="10">
        <f>COUNTIF(Uniprot!$G$3:G8983,"+")</f>
        <v>19</v>
      </c>
      <c r="B8982" s="10">
        <f>COUNTIF(Uniprot!$G8983:G$9344,"-")</f>
        <v>362</v>
      </c>
      <c r="C8982" s="10">
        <f>COUNTIF(Uniprot!$G$3:G8983,"-")</f>
        <v>8962</v>
      </c>
      <c r="D8982">
        <f>COUNTIF(Uniprot!$G8983:G$9344,"+")</f>
        <v>0</v>
      </c>
      <c r="E8982" s="10">
        <f t="shared" si="560"/>
        <v>3.9E-2</v>
      </c>
      <c r="F8982">
        <f t="shared" si="561"/>
        <v>0.96099999999999997</v>
      </c>
      <c r="G8982" s="10">
        <f t="shared" si="562"/>
        <v>1</v>
      </c>
      <c r="H8982">
        <f t="shared" si="563"/>
        <v>3.9000000000000035E-2</v>
      </c>
      <c r="I8982" s="7">
        <v>-25.7</v>
      </c>
    </row>
    <row r="8983" spans="1:9" x14ac:dyDescent="0.35">
      <c r="A8983" s="10">
        <f>COUNTIF(Uniprot!$G$3:G8984,"+")</f>
        <v>19</v>
      </c>
      <c r="B8983" s="10">
        <f>COUNTIF(Uniprot!$G8984:G$9344,"-")</f>
        <v>361</v>
      </c>
      <c r="C8983" s="10">
        <f>COUNTIF(Uniprot!$G$3:G8984,"-")</f>
        <v>8963</v>
      </c>
      <c r="D8983">
        <f>COUNTIF(Uniprot!$G8984:G$9344,"+")</f>
        <v>0</v>
      </c>
      <c r="E8983" s="10">
        <f t="shared" si="560"/>
        <v>3.9E-2</v>
      </c>
      <c r="F8983">
        <f t="shared" si="561"/>
        <v>0.96099999999999997</v>
      </c>
      <c r="G8983" s="10">
        <f t="shared" si="562"/>
        <v>1</v>
      </c>
      <c r="H8983">
        <f t="shared" si="563"/>
        <v>3.9000000000000035E-2</v>
      </c>
      <c r="I8983" s="7">
        <v>-25.7</v>
      </c>
    </row>
    <row r="8984" spans="1:9" x14ac:dyDescent="0.35">
      <c r="A8984" s="10">
        <f>COUNTIF(Uniprot!$G$3:G8985,"+")</f>
        <v>19</v>
      </c>
      <c r="B8984" s="10">
        <f>COUNTIF(Uniprot!$G8985:G$9344,"-")</f>
        <v>360</v>
      </c>
      <c r="C8984" s="10">
        <f>COUNTIF(Uniprot!$G$3:G8985,"-")</f>
        <v>8964</v>
      </c>
      <c r="D8984">
        <f>COUNTIF(Uniprot!$G8985:G$9344,"+")</f>
        <v>0</v>
      </c>
      <c r="E8984" s="10">
        <f t="shared" si="560"/>
        <v>3.9E-2</v>
      </c>
      <c r="F8984">
        <f t="shared" si="561"/>
        <v>0.96099999999999997</v>
      </c>
      <c r="G8984" s="10">
        <f t="shared" si="562"/>
        <v>1</v>
      </c>
      <c r="H8984">
        <f t="shared" si="563"/>
        <v>3.9000000000000035E-2</v>
      </c>
      <c r="I8984" s="7">
        <v>-25.7</v>
      </c>
    </row>
    <row r="8985" spans="1:9" x14ac:dyDescent="0.35">
      <c r="A8985" s="10">
        <f>COUNTIF(Uniprot!$G$3:G8986,"+")</f>
        <v>19</v>
      </c>
      <c r="B8985" s="10">
        <f>COUNTIF(Uniprot!$G8986:G$9344,"-")</f>
        <v>359</v>
      </c>
      <c r="C8985" s="10">
        <f>COUNTIF(Uniprot!$G$3:G8986,"-")</f>
        <v>8965</v>
      </c>
      <c r="D8985">
        <f>COUNTIF(Uniprot!$G8986:G$9344,"+")</f>
        <v>0</v>
      </c>
      <c r="E8985" s="10">
        <f t="shared" si="560"/>
        <v>3.9E-2</v>
      </c>
      <c r="F8985">
        <f t="shared" si="561"/>
        <v>0.96099999999999997</v>
      </c>
      <c r="G8985" s="10">
        <f t="shared" si="562"/>
        <v>1</v>
      </c>
      <c r="H8985">
        <f t="shared" si="563"/>
        <v>3.9000000000000035E-2</v>
      </c>
      <c r="I8985" s="7">
        <v>-25.7</v>
      </c>
    </row>
    <row r="8986" spans="1:9" x14ac:dyDescent="0.35">
      <c r="A8986" s="10">
        <f>COUNTIF(Uniprot!$G$3:G8987,"+")</f>
        <v>19</v>
      </c>
      <c r="B8986" s="10">
        <f>COUNTIF(Uniprot!$G8987:G$9344,"-")</f>
        <v>358</v>
      </c>
      <c r="C8986" s="10">
        <f>COUNTIF(Uniprot!$G$3:G8987,"-")</f>
        <v>8966</v>
      </c>
      <c r="D8986">
        <f>COUNTIF(Uniprot!$G8987:G$9344,"+")</f>
        <v>0</v>
      </c>
      <c r="E8986" s="10">
        <f t="shared" si="560"/>
        <v>3.7999999999999999E-2</v>
      </c>
      <c r="F8986">
        <f t="shared" si="561"/>
        <v>0.96199999999999997</v>
      </c>
      <c r="G8986" s="10">
        <f t="shared" si="562"/>
        <v>1</v>
      </c>
      <c r="H8986">
        <f t="shared" si="563"/>
        <v>3.8000000000000034E-2</v>
      </c>
      <c r="I8986" s="7">
        <v>-25.8</v>
      </c>
    </row>
    <row r="8987" spans="1:9" x14ac:dyDescent="0.35">
      <c r="A8987" s="10">
        <f>COUNTIF(Uniprot!$G$3:G8988,"+")</f>
        <v>19</v>
      </c>
      <c r="B8987" s="10">
        <f>COUNTIF(Uniprot!$G8988:G$9344,"-")</f>
        <v>357</v>
      </c>
      <c r="C8987" s="10">
        <f>COUNTIF(Uniprot!$G$3:G8988,"-")</f>
        <v>8967</v>
      </c>
      <c r="D8987">
        <f>COUNTIF(Uniprot!$G8988:G$9344,"+")</f>
        <v>0</v>
      </c>
      <c r="E8987" s="10">
        <f t="shared" si="560"/>
        <v>3.7999999999999999E-2</v>
      </c>
      <c r="F8987">
        <f t="shared" si="561"/>
        <v>0.96199999999999997</v>
      </c>
      <c r="G8987" s="10">
        <f t="shared" si="562"/>
        <v>1</v>
      </c>
      <c r="H8987">
        <f t="shared" si="563"/>
        <v>3.8000000000000034E-2</v>
      </c>
      <c r="I8987" s="7">
        <v>-25.8</v>
      </c>
    </row>
    <row r="8988" spans="1:9" x14ac:dyDescent="0.35">
      <c r="A8988" s="10">
        <f>COUNTIF(Uniprot!$G$3:G8989,"+")</f>
        <v>19</v>
      </c>
      <c r="B8988" s="10">
        <f>COUNTIF(Uniprot!$G8989:G$9344,"-")</f>
        <v>356</v>
      </c>
      <c r="C8988" s="10">
        <f>COUNTIF(Uniprot!$G$3:G8989,"-")</f>
        <v>8968</v>
      </c>
      <c r="D8988">
        <f>COUNTIF(Uniprot!$G8989:G$9344,"+")</f>
        <v>0</v>
      </c>
      <c r="E8988" s="10">
        <f t="shared" si="560"/>
        <v>3.7999999999999999E-2</v>
      </c>
      <c r="F8988">
        <f t="shared" si="561"/>
        <v>0.96199999999999997</v>
      </c>
      <c r="G8988" s="10">
        <f t="shared" si="562"/>
        <v>1</v>
      </c>
      <c r="H8988">
        <f t="shared" si="563"/>
        <v>3.8000000000000034E-2</v>
      </c>
      <c r="I8988" s="7">
        <v>-25.8</v>
      </c>
    </row>
    <row r="8989" spans="1:9" x14ac:dyDescent="0.35">
      <c r="A8989" s="10">
        <f>COUNTIF(Uniprot!$G$3:G8990,"+")</f>
        <v>19</v>
      </c>
      <c r="B8989" s="10">
        <f>COUNTIF(Uniprot!$G8990:G$9344,"-")</f>
        <v>355</v>
      </c>
      <c r="C8989" s="10">
        <f>COUNTIF(Uniprot!$G$3:G8990,"-")</f>
        <v>8969</v>
      </c>
      <c r="D8989">
        <f>COUNTIF(Uniprot!$G8990:G$9344,"+")</f>
        <v>0</v>
      </c>
      <c r="E8989" s="10">
        <f t="shared" si="560"/>
        <v>3.7999999999999999E-2</v>
      </c>
      <c r="F8989">
        <f t="shared" si="561"/>
        <v>0.96199999999999997</v>
      </c>
      <c r="G8989" s="10">
        <f t="shared" si="562"/>
        <v>1</v>
      </c>
      <c r="H8989">
        <f t="shared" si="563"/>
        <v>3.8000000000000034E-2</v>
      </c>
      <c r="I8989" s="7">
        <v>-25.9</v>
      </c>
    </row>
    <row r="8990" spans="1:9" x14ac:dyDescent="0.35">
      <c r="A8990" s="10">
        <f>COUNTIF(Uniprot!$G$3:G8991,"+")</f>
        <v>19</v>
      </c>
      <c r="B8990" s="10">
        <f>COUNTIF(Uniprot!$G8991:G$9344,"-")</f>
        <v>354</v>
      </c>
      <c r="C8990" s="10">
        <f>COUNTIF(Uniprot!$G$3:G8991,"-")</f>
        <v>8970</v>
      </c>
      <c r="D8990">
        <f>COUNTIF(Uniprot!$G8991:G$9344,"+")</f>
        <v>0</v>
      </c>
      <c r="E8990" s="10">
        <f t="shared" si="560"/>
        <v>3.7999999999999999E-2</v>
      </c>
      <c r="F8990">
        <f t="shared" si="561"/>
        <v>0.96199999999999997</v>
      </c>
      <c r="G8990" s="10">
        <f t="shared" si="562"/>
        <v>1</v>
      </c>
      <c r="H8990">
        <f t="shared" si="563"/>
        <v>3.8000000000000034E-2</v>
      </c>
      <c r="I8990" s="7">
        <v>-25.9</v>
      </c>
    </row>
    <row r="8991" spans="1:9" x14ac:dyDescent="0.35">
      <c r="A8991" s="10">
        <f>COUNTIF(Uniprot!$G$3:G8992,"+")</f>
        <v>19</v>
      </c>
      <c r="B8991" s="10">
        <f>COUNTIF(Uniprot!$G8992:G$9344,"-")</f>
        <v>353</v>
      </c>
      <c r="C8991" s="10">
        <f>COUNTIF(Uniprot!$G$3:G8992,"-")</f>
        <v>8971</v>
      </c>
      <c r="D8991">
        <f>COUNTIF(Uniprot!$G8992:G$9344,"+")</f>
        <v>0</v>
      </c>
      <c r="E8991" s="10">
        <f t="shared" si="560"/>
        <v>3.7999999999999999E-2</v>
      </c>
      <c r="F8991">
        <f t="shared" si="561"/>
        <v>0.96199999999999997</v>
      </c>
      <c r="G8991" s="10">
        <f t="shared" si="562"/>
        <v>1</v>
      </c>
      <c r="H8991">
        <f t="shared" si="563"/>
        <v>3.8000000000000034E-2</v>
      </c>
      <c r="I8991" s="7">
        <v>-26</v>
      </c>
    </row>
    <row r="8992" spans="1:9" x14ac:dyDescent="0.35">
      <c r="A8992" s="10">
        <f>COUNTIF(Uniprot!$G$3:G8993,"+")</f>
        <v>19</v>
      </c>
      <c r="B8992" s="10">
        <f>COUNTIF(Uniprot!$G8993:G$9344,"-")</f>
        <v>352</v>
      </c>
      <c r="C8992" s="10">
        <f>COUNTIF(Uniprot!$G$3:G8993,"-")</f>
        <v>8972</v>
      </c>
      <c r="D8992">
        <f>COUNTIF(Uniprot!$G8993:G$9344,"+")</f>
        <v>0</v>
      </c>
      <c r="E8992" s="10">
        <f t="shared" si="560"/>
        <v>3.7999999999999999E-2</v>
      </c>
      <c r="F8992">
        <f t="shared" si="561"/>
        <v>0.96199999999999997</v>
      </c>
      <c r="G8992" s="10">
        <f t="shared" si="562"/>
        <v>1</v>
      </c>
      <c r="H8992">
        <f t="shared" si="563"/>
        <v>3.8000000000000034E-2</v>
      </c>
      <c r="I8992" s="7">
        <v>-26</v>
      </c>
    </row>
    <row r="8993" spans="1:9" x14ac:dyDescent="0.35">
      <c r="A8993" s="10">
        <f>COUNTIF(Uniprot!$G$3:G8994,"+")</f>
        <v>19</v>
      </c>
      <c r="B8993" s="10">
        <f>COUNTIF(Uniprot!$G8994:G$9344,"-")</f>
        <v>351</v>
      </c>
      <c r="C8993" s="10">
        <f>COUNTIF(Uniprot!$G$3:G8994,"-")</f>
        <v>8973</v>
      </c>
      <c r="D8993">
        <f>COUNTIF(Uniprot!$G8994:G$9344,"+")</f>
        <v>0</v>
      </c>
      <c r="E8993" s="10">
        <f t="shared" si="560"/>
        <v>3.7999999999999999E-2</v>
      </c>
      <c r="F8993">
        <f t="shared" si="561"/>
        <v>0.96199999999999997</v>
      </c>
      <c r="G8993" s="10">
        <f t="shared" si="562"/>
        <v>1</v>
      </c>
      <c r="H8993">
        <f t="shared" si="563"/>
        <v>3.8000000000000034E-2</v>
      </c>
      <c r="I8993" s="7">
        <v>-26</v>
      </c>
    </row>
    <row r="8994" spans="1:9" x14ac:dyDescent="0.35">
      <c r="A8994" s="10">
        <f>COUNTIF(Uniprot!$G$3:G8995,"+")</f>
        <v>19</v>
      </c>
      <c r="B8994" s="10">
        <f>COUNTIF(Uniprot!$G8995:G$9344,"-")</f>
        <v>350</v>
      </c>
      <c r="C8994" s="10">
        <f>COUNTIF(Uniprot!$G$3:G8995,"-")</f>
        <v>8974</v>
      </c>
      <c r="D8994">
        <f>COUNTIF(Uniprot!$G8995:G$9344,"+")</f>
        <v>0</v>
      </c>
      <c r="E8994" s="10">
        <f t="shared" si="560"/>
        <v>3.7999999999999999E-2</v>
      </c>
      <c r="F8994">
        <f t="shared" si="561"/>
        <v>0.96199999999999997</v>
      </c>
      <c r="G8994" s="10">
        <f t="shared" si="562"/>
        <v>1</v>
      </c>
      <c r="H8994">
        <f t="shared" si="563"/>
        <v>3.8000000000000034E-2</v>
      </c>
      <c r="I8994" s="7">
        <v>-26</v>
      </c>
    </row>
    <row r="8995" spans="1:9" x14ac:dyDescent="0.35">
      <c r="A8995" s="10">
        <f>COUNTIF(Uniprot!$G$3:G8996,"+")</f>
        <v>19</v>
      </c>
      <c r="B8995" s="10">
        <f>COUNTIF(Uniprot!$G8996:G$9344,"-")</f>
        <v>349</v>
      </c>
      <c r="C8995" s="10">
        <f>COUNTIF(Uniprot!$G$3:G8996,"-")</f>
        <v>8975</v>
      </c>
      <c r="D8995">
        <f>COUNTIF(Uniprot!$G8996:G$9344,"+")</f>
        <v>0</v>
      </c>
      <c r="E8995" s="10">
        <f t="shared" si="560"/>
        <v>3.6999999999999998E-2</v>
      </c>
      <c r="F8995">
        <f t="shared" si="561"/>
        <v>0.96299999999999997</v>
      </c>
      <c r="G8995" s="10">
        <f t="shared" si="562"/>
        <v>1</v>
      </c>
      <c r="H8995">
        <f t="shared" si="563"/>
        <v>3.7000000000000033E-2</v>
      </c>
      <c r="I8995" s="7">
        <v>-26</v>
      </c>
    </row>
    <row r="8996" spans="1:9" x14ac:dyDescent="0.35">
      <c r="A8996" s="10">
        <f>COUNTIF(Uniprot!$G$3:G8997,"+")</f>
        <v>19</v>
      </c>
      <c r="B8996" s="10">
        <f>COUNTIF(Uniprot!$G8997:G$9344,"-")</f>
        <v>348</v>
      </c>
      <c r="C8996" s="10">
        <f>COUNTIF(Uniprot!$G$3:G8997,"-")</f>
        <v>8976</v>
      </c>
      <c r="D8996">
        <f>COUNTIF(Uniprot!$G8997:G$9344,"+")</f>
        <v>0</v>
      </c>
      <c r="E8996" s="10">
        <f t="shared" si="560"/>
        <v>3.6999999999999998E-2</v>
      </c>
      <c r="F8996">
        <f t="shared" si="561"/>
        <v>0.96299999999999997</v>
      </c>
      <c r="G8996" s="10">
        <f t="shared" si="562"/>
        <v>1</v>
      </c>
      <c r="H8996">
        <f t="shared" si="563"/>
        <v>3.7000000000000033E-2</v>
      </c>
      <c r="I8996" s="7">
        <v>-26</v>
      </c>
    </row>
    <row r="8997" spans="1:9" x14ac:dyDescent="0.35">
      <c r="A8997" s="10">
        <f>COUNTIF(Uniprot!$G$3:G8998,"+")</f>
        <v>19</v>
      </c>
      <c r="B8997" s="10">
        <f>COUNTIF(Uniprot!$G8998:G$9344,"-")</f>
        <v>347</v>
      </c>
      <c r="C8997" s="10">
        <f>COUNTIF(Uniprot!$G$3:G8998,"-")</f>
        <v>8977</v>
      </c>
      <c r="D8997">
        <f>COUNTIF(Uniprot!$G8998:G$9344,"+")</f>
        <v>0</v>
      </c>
      <c r="E8997" s="10">
        <f t="shared" si="560"/>
        <v>3.6999999999999998E-2</v>
      </c>
      <c r="F8997">
        <f t="shared" si="561"/>
        <v>0.96299999999999997</v>
      </c>
      <c r="G8997" s="10">
        <f t="shared" si="562"/>
        <v>1</v>
      </c>
      <c r="H8997">
        <f t="shared" si="563"/>
        <v>3.7000000000000033E-2</v>
      </c>
      <c r="I8997" s="7">
        <v>-26</v>
      </c>
    </row>
    <row r="8998" spans="1:9" x14ac:dyDescent="0.35">
      <c r="A8998" s="10">
        <f>COUNTIF(Uniprot!$G$3:G8999,"+")</f>
        <v>19</v>
      </c>
      <c r="B8998" s="10">
        <f>COUNTIF(Uniprot!$G8999:G$9344,"-")</f>
        <v>346</v>
      </c>
      <c r="C8998" s="10">
        <f>COUNTIF(Uniprot!$G$3:G8999,"-")</f>
        <v>8978</v>
      </c>
      <c r="D8998">
        <f>COUNTIF(Uniprot!$G8999:G$9344,"+")</f>
        <v>0</v>
      </c>
      <c r="E8998" s="10">
        <f t="shared" si="560"/>
        <v>3.6999999999999998E-2</v>
      </c>
      <c r="F8998">
        <f t="shared" si="561"/>
        <v>0.96299999999999997</v>
      </c>
      <c r="G8998" s="10">
        <f t="shared" si="562"/>
        <v>1</v>
      </c>
      <c r="H8998">
        <f t="shared" si="563"/>
        <v>3.7000000000000033E-2</v>
      </c>
      <c r="I8998" s="7">
        <v>-26</v>
      </c>
    </row>
    <row r="8999" spans="1:9" x14ac:dyDescent="0.35">
      <c r="A8999" s="10">
        <f>COUNTIF(Uniprot!$G$3:G9000,"+")</f>
        <v>19</v>
      </c>
      <c r="B8999" s="10">
        <f>COUNTIF(Uniprot!$G9000:G$9344,"-")</f>
        <v>345</v>
      </c>
      <c r="C8999" s="10">
        <f>COUNTIF(Uniprot!$G$3:G9000,"-")</f>
        <v>8979</v>
      </c>
      <c r="D8999">
        <f>COUNTIF(Uniprot!$G9000:G$9344,"+")</f>
        <v>0</v>
      </c>
      <c r="E8999" s="10">
        <f t="shared" si="560"/>
        <v>3.6999999999999998E-2</v>
      </c>
      <c r="F8999">
        <f t="shared" si="561"/>
        <v>0.96299999999999997</v>
      </c>
      <c r="G8999" s="10">
        <f t="shared" si="562"/>
        <v>1</v>
      </c>
      <c r="H8999">
        <f t="shared" si="563"/>
        <v>3.7000000000000033E-2</v>
      </c>
      <c r="I8999" s="7">
        <v>-26</v>
      </c>
    </row>
    <row r="9000" spans="1:9" x14ac:dyDescent="0.35">
      <c r="A9000" s="10">
        <f>COUNTIF(Uniprot!$G$3:G9001,"+")</f>
        <v>19</v>
      </c>
      <c r="B9000" s="10">
        <f>COUNTIF(Uniprot!$G9001:G$9344,"-")</f>
        <v>344</v>
      </c>
      <c r="C9000" s="10">
        <f>COUNTIF(Uniprot!$G$3:G9001,"-")</f>
        <v>8980</v>
      </c>
      <c r="D9000">
        <f>COUNTIF(Uniprot!$G9001:G$9344,"+")</f>
        <v>0</v>
      </c>
      <c r="E9000" s="10">
        <f t="shared" si="560"/>
        <v>3.6999999999999998E-2</v>
      </c>
      <c r="F9000">
        <f t="shared" si="561"/>
        <v>0.96299999999999997</v>
      </c>
      <c r="G9000" s="10">
        <f t="shared" si="562"/>
        <v>1</v>
      </c>
      <c r="H9000">
        <f t="shared" si="563"/>
        <v>3.7000000000000033E-2</v>
      </c>
      <c r="I9000" s="7">
        <v>-26</v>
      </c>
    </row>
    <row r="9001" spans="1:9" x14ac:dyDescent="0.35">
      <c r="A9001" s="10">
        <f>COUNTIF(Uniprot!$G$3:G9002,"+")</f>
        <v>19</v>
      </c>
      <c r="B9001" s="10">
        <f>COUNTIF(Uniprot!$G9002:G$9344,"-")</f>
        <v>343</v>
      </c>
      <c r="C9001" s="10">
        <f>COUNTIF(Uniprot!$G$3:G9002,"-")</f>
        <v>8981</v>
      </c>
      <c r="D9001">
        <f>COUNTIF(Uniprot!$G9002:G$9344,"+")</f>
        <v>0</v>
      </c>
      <c r="E9001" s="10">
        <f t="shared" si="560"/>
        <v>3.6999999999999998E-2</v>
      </c>
      <c r="F9001">
        <f t="shared" si="561"/>
        <v>0.96299999999999997</v>
      </c>
      <c r="G9001" s="10">
        <f t="shared" si="562"/>
        <v>1</v>
      </c>
      <c r="H9001">
        <f t="shared" si="563"/>
        <v>3.7000000000000033E-2</v>
      </c>
      <c r="I9001" s="7">
        <v>-26</v>
      </c>
    </row>
    <row r="9002" spans="1:9" x14ac:dyDescent="0.35">
      <c r="A9002" s="10">
        <f>COUNTIF(Uniprot!$G$3:G9003,"+")</f>
        <v>19</v>
      </c>
      <c r="B9002" s="10">
        <f>COUNTIF(Uniprot!$G9003:G$9344,"-")</f>
        <v>342</v>
      </c>
      <c r="C9002" s="10">
        <f>COUNTIF(Uniprot!$G$3:G9003,"-")</f>
        <v>8982</v>
      </c>
      <c r="D9002">
        <f>COUNTIF(Uniprot!$G9003:G$9344,"+")</f>
        <v>0</v>
      </c>
      <c r="E9002" s="10">
        <f t="shared" si="560"/>
        <v>3.6999999999999998E-2</v>
      </c>
      <c r="F9002">
        <f t="shared" si="561"/>
        <v>0.96299999999999997</v>
      </c>
      <c r="G9002" s="10">
        <f t="shared" si="562"/>
        <v>1</v>
      </c>
      <c r="H9002">
        <f t="shared" si="563"/>
        <v>3.7000000000000033E-2</v>
      </c>
      <c r="I9002" s="7">
        <v>-26.1</v>
      </c>
    </row>
    <row r="9003" spans="1:9" x14ac:dyDescent="0.35">
      <c r="A9003" s="10">
        <f>COUNTIF(Uniprot!$G$3:G9004,"+")</f>
        <v>19</v>
      </c>
      <c r="B9003" s="10">
        <f>COUNTIF(Uniprot!$G9004:G$9344,"-")</f>
        <v>341</v>
      </c>
      <c r="C9003" s="10">
        <f>COUNTIF(Uniprot!$G$3:G9004,"-")</f>
        <v>8983</v>
      </c>
      <c r="D9003">
        <f>COUNTIF(Uniprot!$G9004:G$9344,"+")</f>
        <v>0</v>
      </c>
      <c r="E9003" s="10">
        <f t="shared" si="560"/>
        <v>3.6999999999999998E-2</v>
      </c>
      <c r="F9003">
        <f t="shared" si="561"/>
        <v>0.96299999999999997</v>
      </c>
      <c r="G9003" s="10">
        <f t="shared" si="562"/>
        <v>1</v>
      </c>
      <c r="H9003">
        <f t="shared" si="563"/>
        <v>3.7000000000000033E-2</v>
      </c>
      <c r="I9003" s="7">
        <v>-26.1</v>
      </c>
    </row>
    <row r="9004" spans="1:9" x14ac:dyDescent="0.35">
      <c r="A9004" s="10">
        <f>COUNTIF(Uniprot!$G$3:G9005,"+")</f>
        <v>19</v>
      </c>
      <c r="B9004" s="10">
        <f>COUNTIF(Uniprot!$G9005:G$9344,"-")</f>
        <v>340</v>
      </c>
      <c r="C9004" s="10">
        <f>COUNTIF(Uniprot!$G$3:G9005,"-")</f>
        <v>8984</v>
      </c>
      <c r="D9004">
        <f>COUNTIF(Uniprot!$G9005:G$9344,"+")</f>
        <v>0</v>
      </c>
      <c r="E9004" s="10">
        <f t="shared" si="560"/>
        <v>3.5999999999999997E-2</v>
      </c>
      <c r="F9004">
        <f t="shared" si="561"/>
        <v>0.96399999999999997</v>
      </c>
      <c r="G9004" s="10">
        <f t="shared" si="562"/>
        <v>1</v>
      </c>
      <c r="H9004">
        <f t="shared" si="563"/>
        <v>3.6000000000000032E-2</v>
      </c>
      <c r="I9004" s="7">
        <v>-26.1</v>
      </c>
    </row>
    <row r="9005" spans="1:9" x14ac:dyDescent="0.35">
      <c r="A9005" s="10">
        <f>COUNTIF(Uniprot!$G$3:G9006,"+")</f>
        <v>19</v>
      </c>
      <c r="B9005" s="10">
        <f>COUNTIF(Uniprot!$G9006:G$9344,"-")</f>
        <v>339</v>
      </c>
      <c r="C9005" s="10">
        <f>COUNTIF(Uniprot!$G$3:G9006,"-")</f>
        <v>8985</v>
      </c>
      <c r="D9005">
        <f>COUNTIF(Uniprot!$G9006:G$9344,"+")</f>
        <v>0</v>
      </c>
      <c r="E9005" s="10">
        <f t="shared" si="560"/>
        <v>3.5999999999999997E-2</v>
      </c>
      <c r="F9005">
        <f t="shared" si="561"/>
        <v>0.96399999999999997</v>
      </c>
      <c r="G9005" s="10">
        <f t="shared" si="562"/>
        <v>1</v>
      </c>
      <c r="H9005">
        <f t="shared" si="563"/>
        <v>3.6000000000000032E-2</v>
      </c>
      <c r="I9005" s="7">
        <v>-26.1</v>
      </c>
    </row>
    <row r="9006" spans="1:9" x14ac:dyDescent="0.35">
      <c r="A9006" s="10">
        <f>COUNTIF(Uniprot!$G$3:G9007,"+")</f>
        <v>19</v>
      </c>
      <c r="B9006" s="10">
        <f>COUNTIF(Uniprot!$G9007:G$9344,"-")</f>
        <v>338</v>
      </c>
      <c r="C9006" s="10">
        <f>COUNTIF(Uniprot!$G$3:G9007,"-")</f>
        <v>8986</v>
      </c>
      <c r="D9006">
        <f>COUNTIF(Uniprot!$G9007:G$9344,"+")</f>
        <v>0</v>
      </c>
      <c r="E9006" s="10">
        <f t="shared" si="560"/>
        <v>3.5999999999999997E-2</v>
      </c>
      <c r="F9006">
        <f t="shared" si="561"/>
        <v>0.96399999999999997</v>
      </c>
      <c r="G9006" s="10">
        <f t="shared" si="562"/>
        <v>1</v>
      </c>
      <c r="H9006">
        <f t="shared" si="563"/>
        <v>3.6000000000000032E-2</v>
      </c>
      <c r="I9006" s="7">
        <v>-26.1</v>
      </c>
    </row>
    <row r="9007" spans="1:9" x14ac:dyDescent="0.35">
      <c r="A9007" s="10">
        <f>COUNTIF(Uniprot!$G$3:G9008,"+")</f>
        <v>19</v>
      </c>
      <c r="B9007" s="10">
        <f>COUNTIF(Uniprot!$G9008:G$9344,"-")</f>
        <v>337</v>
      </c>
      <c r="C9007" s="10">
        <f>COUNTIF(Uniprot!$G$3:G9008,"-")</f>
        <v>8987</v>
      </c>
      <c r="D9007">
        <f>COUNTIF(Uniprot!$G9008:G$9344,"+")</f>
        <v>0</v>
      </c>
      <c r="E9007" s="10">
        <f t="shared" si="560"/>
        <v>3.5999999999999997E-2</v>
      </c>
      <c r="F9007">
        <f t="shared" si="561"/>
        <v>0.96399999999999997</v>
      </c>
      <c r="G9007" s="10">
        <f t="shared" si="562"/>
        <v>1</v>
      </c>
      <c r="H9007">
        <f t="shared" si="563"/>
        <v>3.6000000000000032E-2</v>
      </c>
      <c r="I9007" s="7">
        <v>-26.1</v>
      </c>
    </row>
    <row r="9008" spans="1:9" x14ac:dyDescent="0.35">
      <c r="A9008" s="10">
        <f>COUNTIF(Uniprot!$G$3:G9009,"+")</f>
        <v>19</v>
      </c>
      <c r="B9008" s="10">
        <f>COUNTIF(Uniprot!$G9009:G$9344,"-")</f>
        <v>336</v>
      </c>
      <c r="C9008" s="10">
        <f>COUNTIF(Uniprot!$G$3:G9009,"-")</f>
        <v>8988</v>
      </c>
      <c r="D9008">
        <f>COUNTIF(Uniprot!$G9009:G$9344,"+")</f>
        <v>0</v>
      </c>
      <c r="E9008" s="10">
        <f t="shared" si="560"/>
        <v>3.5999999999999997E-2</v>
      </c>
      <c r="F9008">
        <f t="shared" si="561"/>
        <v>0.96399999999999997</v>
      </c>
      <c r="G9008" s="10">
        <f t="shared" si="562"/>
        <v>1</v>
      </c>
      <c r="H9008">
        <f t="shared" si="563"/>
        <v>3.6000000000000032E-2</v>
      </c>
      <c r="I9008" s="7">
        <v>-26.2</v>
      </c>
    </row>
    <row r="9009" spans="1:9" x14ac:dyDescent="0.35">
      <c r="A9009" s="10">
        <f>COUNTIF(Uniprot!$G$3:G9010,"+")</f>
        <v>19</v>
      </c>
      <c r="B9009" s="10">
        <f>COUNTIF(Uniprot!$G9010:G$9344,"-")</f>
        <v>335</v>
      </c>
      <c r="C9009" s="10">
        <f>COUNTIF(Uniprot!$G$3:G9010,"-")</f>
        <v>8989</v>
      </c>
      <c r="D9009">
        <f>COUNTIF(Uniprot!$G9010:G$9344,"+")</f>
        <v>0</v>
      </c>
      <c r="E9009" s="10">
        <f t="shared" si="560"/>
        <v>3.5999999999999997E-2</v>
      </c>
      <c r="F9009">
        <f t="shared" si="561"/>
        <v>0.96399999999999997</v>
      </c>
      <c r="G9009" s="10">
        <f t="shared" si="562"/>
        <v>1</v>
      </c>
      <c r="H9009">
        <f t="shared" si="563"/>
        <v>3.6000000000000032E-2</v>
      </c>
      <c r="I9009" s="7">
        <v>-26.2</v>
      </c>
    </row>
    <row r="9010" spans="1:9" x14ac:dyDescent="0.35">
      <c r="A9010" s="10">
        <f>COUNTIF(Uniprot!$G$3:G9011,"+")</f>
        <v>19</v>
      </c>
      <c r="B9010" s="10">
        <f>COUNTIF(Uniprot!$G9011:G$9344,"-")</f>
        <v>334</v>
      </c>
      <c r="C9010" s="10">
        <f>COUNTIF(Uniprot!$G$3:G9011,"-")</f>
        <v>8990</v>
      </c>
      <c r="D9010">
        <f>COUNTIF(Uniprot!$G9011:G$9344,"+")</f>
        <v>0</v>
      </c>
      <c r="E9010" s="10">
        <f t="shared" si="560"/>
        <v>3.5999999999999997E-2</v>
      </c>
      <c r="F9010">
        <f t="shared" si="561"/>
        <v>0.96399999999999997</v>
      </c>
      <c r="G9010" s="10">
        <f t="shared" si="562"/>
        <v>1</v>
      </c>
      <c r="H9010">
        <f t="shared" si="563"/>
        <v>3.6000000000000032E-2</v>
      </c>
      <c r="I9010" s="7">
        <v>-26.2</v>
      </c>
    </row>
    <row r="9011" spans="1:9" x14ac:dyDescent="0.35">
      <c r="A9011" s="10">
        <f>COUNTIF(Uniprot!$G$3:G9012,"+")</f>
        <v>19</v>
      </c>
      <c r="B9011" s="10">
        <f>COUNTIF(Uniprot!$G9012:G$9344,"-")</f>
        <v>333</v>
      </c>
      <c r="C9011" s="10">
        <f>COUNTIF(Uniprot!$G$3:G9012,"-")</f>
        <v>8991</v>
      </c>
      <c r="D9011">
        <f>COUNTIF(Uniprot!$G9012:G$9344,"+")</f>
        <v>0</v>
      </c>
      <c r="E9011" s="10">
        <f t="shared" si="560"/>
        <v>3.5999999999999997E-2</v>
      </c>
      <c r="F9011">
        <f t="shared" si="561"/>
        <v>0.96399999999999997</v>
      </c>
      <c r="G9011" s="10">
        <f t="shared" si="562"/>
        <v>1</v>
      </c>
      <c r="H9011">
        <f t="shared" si="563"/>
        <v>3.6000000000000032E-2</v>
      </c>
      <c r="I9011" s="7">
        <v>-26.2</v>
      </c>
    </row>
    <row r="9012" spans="1:9" x14ac:dyDescent="0.35">
      <c r="A9012" s="10">
        <f>COUNTIF(Uniprot!$G$3:G9013,"+")</f>
        <v>19</v>
      </c>
      <c r="B9012" s="10">
        <f>COUNTIF(Uniprot!$G9013:G$9344,"-")</f>
        <v>332</v>
      </c>
      <c r="C9012" s="10">
        <f>COUNTIF(Uniprot!$G$3:G9013,"-")</f>
        <v>8992</v>
      </c>
      <c r="D9012">
        <f>COUNTIF(Uniprot!$G9013:G$9344,"+")</f>
        <v>0</v>
      </c>
      <c r="E9012" s="10">
        <f t="shared" si="560"/>
        <v>3.5999999999999997E-2</v>
      </c>
      <c r="F9012">
        <f t="shared" si="561"/>
        <v>0.96399999999999997</v>
      </c>
      <c r="G9012" s="10">
        <f t="shared" si="562"/>
        <v>1</v>
      </c>
      <c r="H9012">
        <f t="shared" si="563"/>
        <v>3.6000000000000032E-2</v>
      </c>
      <c r="I9012" s="7">
        <v>-26.2</v>
      </c>
    </row>
    <row r="9013" spans="1:9" x14ac:dyDescent="0.35">
      <c r="A9013" s="10">
        <f>COUNTIF(Uniprot!$G$3:G9014,"+")</f>
        <v>19</v>
      </c>
      <c r="B9013" s="10">
        <f>COUNTIF(Uniprot!$G9014:G$9344,"-")</f>
        <v>331</v>
      </c>
      <c r="C9013" s="10">
        <f>COUNTIF(Uniprot!$G$3:G9014,"-")</f>
        <v>8993</v>
      </c>
      <c r="D9013">
        <f>COUNTIF(Uniprot!$G9014:G$9344,"+")</f>
        <v>0</v>
      </c>
      <c r="E9013" s="10">
        <f t="shared" si="560"/>
        <v>3.5000000000000003E-2</v>
      </c>
      <c r="F9013">
        <f t="shared" si="561"/>
        <v>0.96499999999999997</v>
      </c>
      <c r="G9013" s="10">
        <f t="shared" si="562"/>
        <v>1</v>
      </c>
      <c r="H9013">
        <f t="shared" si="563"/>
        <v>3.5000000000000031E-2</v>
      </c>
      <c r="I9013" s="7">
        <v>-26.2</v>
      </c>
    </row>
    <row r="9014" spans="1:9" x14ac:dyDescent="0.35">
      <c r="A9014" s="10">
        <f>COUNTIF(Uniprot!$G$3:G9015,"+")</f>
        <v>19</v>
      </c>
      <c r="B9014" s="10">
        <f>COUNTIF(Uniprot!$G9015:G$9344,"-")</f>
        <v>330</v>
      </c>
      <c r="C9014" s="10">
        <f>COUNTIF(Uniprot!$G$3:G9015,"-")</f>
        <v>8994</v>
      </c>
      <c r="D9014">
        <f>COUNTIF(Uniprot!$G9015:G$9344,"+")</f>
        <v>0</v>
      </c>
      <c r="E9014" s="10">
        <f t="shared" si="560"/>
        <v>3.5000000000000003E-2</v>
      </c>
      <c r="F9014">
        <f t="shared" si="561"/>
        <v>0.96499999999999997</v>
      </c>
      <c r="G9014" s="10">
        <f t="shared" si="562"/>
        <v>1</v>
      </c>
      <c r="H9014">
        <f t="shared" si="563"/>
        <v>3.5000000000000031E-2</v>
      </c>
      <c r="I9014" s="7">
        <v>-26.2</v>
      </c>
    </row>
    <row r="9015" spans="1:9" x14ac:dyDescent="0.35">
      <c r="A9015" s="10">
        <f>COUNTIF(Uniprot!$G$3:G9016,"+")</f>
        <v>19</v>
      </c>
      <c r="B9015" s="10">
        <f>COUNTIF(Uniprot!$G9016:G$9344,"-")</f>
        <v>329</v>
      </c>
      <c r="C9015" s="10">
        <f>COUNTIF(Uniprot!$G$3:G9016,"-")</f>
        <v>8995</v>
      </c>
      <c r="D9015">
        <f>COUNTIF(Uniprot!$G9016:G$9344,"+")</f>
        <v>0</v>
      </c>
      <c r="E9015" s="10">
        <f t="shared" si="560"/>
        <v>3.5000000000000003E-2</v>
      </c>
      <c r="F9015">
        <f t="shared" si="561"/>
        <v>0.96499999999999997</v>
      </c>
      <c r="G9015" s="10">
        <f t="shared" si="562"/>
        <v>1</v>
      </c>
      <c r="H9015">
        <f t="shared" si="563"/>
        <v>3.5000000000000031E-2</v>
      </c>
      <c r="I9015" s="7">
        <v>-26.2</v>
      </c>
    </row>
    <row r="9016" spans="1:9" x14ac:dyDescent="0.35">
      <c r="A9016" s="10">
        <f>COUNTIF(Uniprot!$G$3:G9017,"+")</f>
        <v>19</v>
      </c>
      <c r="B9016" s="10">
        <f>COUNTIF(Uniprot!$G9017:G$9344,"-")</f>
        <v>328</v>
      </c>
      <c r="C9016" s="10">
        <f>COUNTIF(Uniprot!$G$3:G9017,"-")</f>
        <v>8996</v>
      </c>
      <c r="D9016">
        <f>COUNTIF(Uniprot!$G9017:G$9344,"+")</f>
        <v>0</v>
      </c>
      <c r="E9016" s="10">
        <f t="shared" si="560"/>
        <v>3.5000000000000003E-2</v>
      </c>
      <c r="F9016">
        <f t="shared" si="561"/>
        <v>0.96499999999999997</v>
      </c>
      <c r="G9016" s="10">
        <f t="shared" si="562"/>
        <v>1</v>
      </c>
      <c r="H9016">
        <f t="shared" si="563"/>
        <v>3.5000000000000031E-2</v>
      </c>
      <c r="I9016" s="7">
        <v>-26.2</v>
      </c>
    </row>
    <row r="9017" spans="1:9" x14ac:dyDescent="0.35">
      <c r="A9017" s="10">
        <f>COUNTIF(Uniprot!$G$3:G9018,"+")</f>
        <v>19</v>
      </c>
      <c r="B9017" s="10">
        <f>COUNTIF(Uniprot!$G9018:G$9344,"-")</f>
        <v>327</v>
      </c>
      <c r="C9017" s="10">
        <f>COUNTIF(Uniprot!$G$3:G9018,"-")</f>
        <v>8997</v>
      </c>
      <c r="D9017">
        <f>COUNTIF(Uniprot!$G9018:G$9344,"+")</f>
        <v>0</v>
      </c>
      <c r="E9017" s="10">
        <f t="shared" si="560"/>
        <v>3.5000000000000003E-2</v>
      </c>
      <c r="F9017">
        <f t="shared" si="561"/>
        <v>0.96499999999999997</v>
      </c>
      <c r="G9017" s="10">
        <f t="shared" si="562"/>
        <v>1</v>
      </c>
      <c r="H9017">
        <f t="shared" si="563"/>
        <v>3.5000000000000031E-2</v>
      </c>
      <c r="I9017" s="7">
        <v>-26.3</v>
      </c>
    </row>
    <row r="9018" spans="1:9" x14ac:dyDescent="0.35">
      <c r="A9018" s="10">
        <f>COUNTIF(Uniprot!$G$3:G9019,"+")</f>
        <v>19</v>
      </c>
      <c r="B9018" s="10">
        <f>COUNTIF(Uniprot!$G9019:G$9344,"-")</f>
        <v>326</v>
      </c>
      <c r="C9018" s="10">
        <f>COUNTIF(Uniprot!$G$3:G9019,"-")</f>
        <v>8998</v>
      </c>
      <c r="D9018">
        <f>COUNTIF(Uniprot!$G9019:G$9344,"+")</f>
        <v>0</v>
      </c>
      <c r="E9018" s="10">
        <f t="shared" si="560"/>
        <v>3.5000000000000003E-2</v>
      </c>
      <c r="F9018">
        <f t="shared" si="561"/>
        <v>0.96499999999999997</v>
      </c>
      <c r="G9018" s="10">
        <f t="shared" si="562"/>
        <v>1</v>
      </c>
      <c r="H9018">
        <f t="shared" si="563"/>
        <v>3.5000000000000031E-2</v>
      </c>
      <c r="I9018" s="7">
        <v>-26.3</v>
      </c>
    </row>
    <row r="9019" spans="1:9" x14ac:dyDescent="0.35">
      <c r="A9019" s="10">
        <f>COUNTIF(Uniprot!$G$3:G9020,"+")</f>
        <v>19</v>
      </c>
      <c r="B9019" s="10">
        <f>COUNTIF(Uniprot!$G9020:G$9344,"-")</f>
        <v>325</v>
      </c>
      <c r="C9019" s="10">
        <f>COUNTIF(Uniprot!$G$3:G9020,"-")</f>
        <v>8999</v>
      </c>
      <c r="D9019">
        <f>COUNTIF(Uniprot!$G9020:G$9344,"+")</f>
        <v>0</v>
      </c>
      <c r="E9019" s="10">
        <f t="shared" si="560"/>
        <v>3.5000000000000003E-2</v>
      </c>
      <c r="F9019">
        <f t="shared" si="561"/>
        <v>0.96499999999999997</v>
      </c>
      <c r="G9019" s="10">
        <f t="shared" si="562"/>
        <v>1</v>
      </c>
      <c r="H9019">
        <f t="shared" si="563"/>
        <v>3.5000000000000031E-2</v>
      </c>
      <c r="I9019" s="7">
        <v>-26.3</v>
      </c>
    </row>
    <row r="9020" spans="1:9" x14ac:dyDescent="0.35">
      <c r="A9020" s="10">
        <f>COUNTIF(Uniprot!$G$3:G9021,"+")</f>
        <v>19</v>
      </c>
      <c r="B9020" s="10">
        <f>COUNTIF(Uniprot!$G9021:G$9344,"-")</f>
        <v>324</v>
      </c>
      <c r="C9020" s="10">
        <f>COUNTIF(Uniprot!$G$3:G9021,"-")</f>
        <v>9000</v>
      </c>
      <c r="D9020">
        <f>COUNTIF(Uniprot!$G9021:G$9344,"+")</f>
        <v>0</v>
      </c>
      <c r="E9020" s="10">
        <f t="shared" si="560"/>
        <v>3.5000000000000003E-2</v>
      </c>
      <c r="F9020">
        <f t="shared" si="561"/>
        <v>0.96499999999999997</v>
      </c>
      <c r="G9020" s="10">
        <f t="shared" si="562"/>
        <v>1</v>
      </c>
      <c r="H9020">
        <f t="shared" si="563"/>
        <v>3.5000000000000031E-2</v>
      </c>
      <c r="I9020" s="7">
        <v>-26.4</v>
      </c>
    </row>
    <row r="9021" spans="1:9" x14ac:dyDescent="0.35">
      <c r="A9021" s="10">
        <f>COUNTIF(Uniprot!$G$3:G9022,"+")</f>
        <v>19</v>
      </c>
      <c r="B9021" s="10">
        <f>COUNTIF(Uniprot!$G9022:G$9344,"-")</f>
        <v>323</v>
      </c>
      <c r="C9021" s="10">
        <f>COUNTIF(Uniprot!$G$3:G9022,"-")</f>
        <v>9001</v>
      </c>
      <c r="D9021">
        <f>COUNTIF(Uniprot!$G9022:G$9344,"+")</f>
        <v>0</v>
      </c>
      <c r="E9021" s="10">
        <f t="shared" si="560"/>
        <v>3.5000000000000003E-2</v>
      </c>
      <c r="F9021">
        <f t="shared" si="561"/>
        <v>0.96499999999999997</v>
      </c>
      <c r="G9021" s="10">
        <f t="shared" si="562"/>
        <v>1</v>
      </c>
      <c r="H9021">
        <f t="shared" si="563"/>
        <v>3.5000000000000031E-2</v>
      </c>
      <c r="I9021" s="7">
        <v>-26.4</v>
      </c>
    </row>
    <row r="9022" spans="1:9" x14ac:dyDescent="0.35">
      <c r="A9022" s="10">
        <f>COUNTIF(Uniprot!$G$3:G9023,"+")</f>
        <v>19</v>
      </c>
      <c r="B9022" s="10">
        <f>COUNTIF(Uniprot!$G9023:G$9344,"-")</f>
        <v>322</v>
      </c>
      <c r="C9022" s="10">
        <f>COUNTIF(Uniprot!$G$3:G9023,"-")</f>
        <v>9002</v>
      </c>
      <c r="D9022">
        <f>COUNTIF(Uniprot!$G9023:G$9344,"+")</f>
        <v>0</v>
      </c>
      <c r="E9022" s="10">
        <f t="shared" si="560"/>
        <v>3.5000000000000003E-2</v>
      </c>
      <c r="F9022">
        <f t="shared" si="561"/>
        <v>0.96499999999999997</v>
      </c>
      <c r="G9022" s="10">
        <f t="shared" si="562"/>
        <v>1</v>
      </c>
      <c r="H9022">
        <f t="shared" si="563"/>
        <v>3.5000000000000031E-2</v>
      </c>
      <c r="I9022" s="7">
        <v>-26.4</v>
      </c>
    </row>
    <row r="9023" spans="1:9" x14ac:dyDescent="0.35">
      <c r="A9023" s="10">
        <f>COUNTIF(Uniprot!$G$3:G9024,"+")</f>
        <v>19</v>
      </c>
      <c r="B9023" s="10">
        <f>COUNTIF(Uniprot!$G9024:G$9344,"-")</f>
        <v>321</v>
      </c>
      <c r="C9023" s="10">
        <f>COUNTIF(Uniprot!$G$3:G9024,"-")</f>
        <v>9003</v>
      </c>
      <c r="D9023">
        <f>COUNTIF(Uniprot!$G9024:G$9344,"+")</f>
        <v>0</v>
      </c>
      <c r="E9023" s="10">
        <f t="shared" si="560"/>
        <v>3.4000000000000002E-2</v>
      </c>
      <c r="F9023">
        <f t="shared" si="561"/>
        <v>0.96599999999999997</v>
      </c>
      <c r="G9023" s="10">
        <f t="shared" si="562"/>
        <v>1</v>
      </c>
      <c r="H9023">
        <f t="shared" si="563"/>
        <v>3.400000000000003E-2</v>
      </c>
      <c r="I9023" s="7">
        <v>-26.4</v>
      </c>
    </row>
    <row r="9024" spans="1:9" x14ac:dyDescent="0.35">
      <c r="A9024" s="10">
        <f>COUNTIF(Uniprot!$G$3:G9025,"+")</f>
        <v>19</v>
      </c>
      <c r="B9024" s="10">
        <f>COUNTIF(Uniprot!$G9025:G$9344,"-")</f>
        <v>320</v>
      </c>
      <c r="C9024" s="10">
        <f>COUNTIF(Uniprot!$G$3:G9025,"-")</f>
        <v>9004</v>
      </c>
      <c r="D9024">
        <f>COUNTIF(Uniprot!$G9025:G$9344,"+")</f>
        <v>0</v>
      </c>
      <c r="E9024" s="10">
        <f t="shared" si="560"/>
        <v>3.4000000000000002E-2</v>
      </c>
      <c r="F9024">
        <f t="shared" si="561"/>
        <v>0.96599999999999997</v>
      </c>
      <c r="G9024" s="10">
        <f t="shared" si="562"/>
        <v>1</v>
      </c>
      <c r="H9024">
        <f t="shared" si="563"/>
        <v>3.400000000000003E-2</v>
      </c>
      <c r="I9024" s="7">
        <v>-26.4</v>
      </c>
    </row>
    <row r="9025" spans="1:9" x14ac:dyDescent="0.35">
      <c r="A9025" s="10">
        <f>COUNTIF(Uniprot!$G$3:G9026,"+")</f>
        <v>19</v>
      </c>
      <c r="B9025" s="10">
        <f>COUNTIF(Uniprot!$G9026:G$9344,"-")</f>
        <v>319</v>
      </c>
      <c r="C9025" s="10">
        <f>COUNTIF(Uniprot!$G$3:G9026,"-")</f>
        <v>9005</v>
      </c>
      <c r="D9025">
        <f>COUNTIF(Uniprot!$G9026:G$9344,"+")</f>
        <v>0</v>
      </c>
      <c r="E9025" s="10">
        <f t="shared" si="560"/>
        <v>3.4000000000000002E-2</v>
      </c>
      <c r="F9025">
        <f t="shared" si="561"/>
        <v>0.96599999999999997</v>
      </c>
      <c r="G9025" s="10">
        <f t="shared" si="562"/>
        <v>1</v>
      </c>
      <c r="H9025">
        <f t="shared" si="563"/>
        <v>3.400000000000003E-2</v>
      </c>
      <c r="I9025" s="7">
        <v>-26.4</v>
      </c>
    </row>
    <row r="9026" spans="1:9" x14ac:dyDescent="0.35">
      <c r="A9026" s="10">
        <f>COUNTIF(Uniprot!$G$3:G9027,"+")</f>
        <v>19</v>
      </c>
      <c r="B9026" s="10">
        <f>COUNTIF(Uniprot!$G9027:G$9344,"-")</f>
        <v>318</v>
      </c>
      <c r="C9026" s="10">
        <f>COUNTIF(Uniprot!$G$3:G9027,"-")</f>
        <v>9006</v>
      </c>
      <c r="D9026">
        <f>COUNTIF(Uniprot!$G9027:G$9344,"+")</f>
        <v>0</v>
      </c>
      <c r="E9026" s="10">
        <f t="shared" si="560"/>
        <v>3.4000000000000002E-2</v>
      </c>
      <c r="F9026">
        <f t="shared" si="561"/>
        <v>0.96599999999999997</v>
      </c>
      <c r="G9026" s="10">
        <f t="shared" si="562"/>
        <v>1</v>
      </c>
      <c r="H9026">
        <f t="shared" si="563"/>
        <v>3.400000000000003E-2</v>
      </c>
      <c r="I9026" s="7">
        <v>-26.5</v>
      </c>
    </row>
    <row r="9027" spans="1:9" x14ac:dyDescent="0.35">
      <c r="A9027" s="10">
        <f>COUNTIF(Uniprot!$G$3:G9028,"+")</f>
        <v>19</v>
      </c>
      <c r="B9027" s="10">
        <f>COUNTIF(Uniprot!$G9028:G$9344,"-")</f>
        <v>317</v>
      </c>
      <c r="C9027" s="10">
        <f>COUNTIF(Uniprot!$G$3:G9028,"-")</f>
        <v>9007</v>
      </c>
      <c r="D9027">
        <f>COUNTIF(Uniprot!$G9028:G$9344,"+")</f>
        <v>0</v>
      </c>
      <c r="E9027" s="10">
        <f t="shared" ref="E9027:E9090" si="564">ROUND(B9027/(B9027+C9027),3)</f>
        <v>3.4000000000000002E-2</v>
      </c>
      <c r="F9027">
        <f t="shared" ref="F9027:F9090" si="565">1-E9027</f>
        <v>0.96599999999999997</v>
      </c>
      <c r="G9027" s="10">
        <f t="shared" ref="G9027:G9090" si="566">ROUND(A9027/(A9027+D9027),3)</f>
        <v>1</v>
      </c>
      <c r="H9027">
        <f t="shared" ref="H9027:H9090" si="567">G9027-F9027</f>
        <v>3.400000000000003E-2</v>
      </c>
      <c r="I9027" s="7">
        <v>-26.5</v>
      </c>
    </row>
    <row r="9028" spans="1:9" x14ac:dyDescent="0.35">
      <c r="A9028" s="10">
        <f>COUNTIF(Uniprot!$G$3:G9029,"+")</f>
        <v>19</v>
      </c>
      <c r="B9028" s="10">
        <f>COUNTIF(Uniprot!$G9029:G$9344,"-")</f>
        <v>316</v>
      </c>
      <c r="C9028" s="10">
        <f>COUNTIF(Uniprot!$G$3:G9029,"-")</f>
        <v>9008</v>
      </c>
      <c r="D9028">
        <f>COUNTIF(Uniprot!$G9029:G$9344,"+")</f>
        <v>0</v>
      </c>
      <c r="E9028" s="10">
        <f t="shared" si="564"/>
        <v>3.4000000000000002E-2</v>
      </c>
      <c r="F9028">
        <f t="shared" si="565"/>
        <v>0.96599999999999997</v>
      </c>
      <c r="G9028" s="10">
        <f t="shared" si="566"/>
        <v>1</v>
      </c>
      <c r="H9028">
        <f t="shared" si="567"/>
        <v>3.400000000000003E-2</v>
      </c>
      <c r="I9028" s="7">
        <v>-26.5</v>
      </c>
    </row>
    <row r="9029" spans="1:9" x14ac:dyDescent="0.35">
      <c r="A9029" s="10">
        <f>COUNTIF(Uniprot!$G$3:G9030,"+")</f>
        <v>19</v>
      </c>
      <c r="B9029" s="10">
        <f>COUNTIF(Uniprot!$G9030:G$9344,"-")</f>
        <v>315</v>
      </c>
      <c r="C9029" s="10">
        <f>COUNTIF(Uniprot!$G$3:G9030,"-")</f>
        <v>9009</v>
      </c>
      <c r="D9029">
        <f>COUNTIF(Uniprot!$G9030:G$9344,"+")</f>
        <v>0</v>
      </c>
      <c r="E9029" s="10">
        <f t="shared" si="564"/>
        <v>3.4000000000000002E-2</v>
      </c>
      <c r="F9029">
        <f t="shared" si="565"/>
        <v>0.96599999999999997</v>
      </c>
      <c r="G9029" s="10">
        <f t="shared" si="566"/>
        <v>1</v>
      </c>
      <c r="H9029">
        <f t="shared" si="567"/>
        <v>3.400000000000003E-2</v>
      </c>
      <c r="I9029" s="7">
        <v>-26.5</v>
      </c>
    </row>
    <row r="9030" spans="1:9" x14ac:dyDescent="0.35">
      <c r="A9030" s="10">
        <f>COUNTIF(Uniprot!$G$3:G9031,"+")</f>
        <v>19</v>
      </c>
      <c r="B9030" s="10">
        <f>COUNTIF(Uniprot!$G9031:G$9344,"-")</f>
        <v>314</v>
      </c>
      <c r="C9030" s="10">
        <f>COUNTIF(Uniprot!$G$3:G9031,"-")</f>
        <v>9010</v>
      </c>
      <c r="D9030">
        <f>COUNTIF(Uniprot!$G9031:G$9344,"+")</f>
        <v>0</v>
      </c>
      <c r="E9030" s="10">
        <f t="shared" si="564"/>
        <v>3.4000000000000002E-2</v>
      </c>
      <c r="F9030">
        <f t="shared" si="565"/>
        <v>0.96599999999999997</v>
      </c>
      <c r="G9030" s="10">
        <f t="shared" si="566"/>
        <v>1</v>
      </c>
      <c r="H9030">
        <f t="shared" si="567"/>
        <v>3.400000000000003E-2</v>
      </c>
      <c r="I9030" s="7">
        <v>-26.5</v>
      </c>
    </row>
    <row r="9031" spans="1:9" x14ac:dyDescent="0.35">
      <c r="A9031" s="10">
        <f>COUNTIF(Uniprot!$G$3:G9032,"+")</f>
        <v>19</v>
      </c>
      <c r="B9031" s="10">
        <f>COUNTIF(Uniprot!$G9032:G$9344,"-")</f>
        <v>313</v>
      </c>
      <c r="C9031" s="10">
        <f>COUNTIF(Uniprot!$G$3:G9032,"-")</f>
        <v>9011</v>
      </c>
      <c r="D9031">
        <f>COUNTIF(Uniprot!$G9032:G$9344,"+")</f>
        <v>0</v>
      </c>
      <c r="E9031" s="10">
        <f t="shared" si="564"/>
        <v>3.4000000000000002E-2</v>
      </c>
      <c r="F9031">
        <f t="shared" si="565"/>
        <v>0.96599999999999997</v>
      </c>
      <c r="G9031" s="10">
        <f t="shared" si="566"/>
        <v>1</v>
      </c>
      <c r="H9031">
        <f t="shared" si="567"/>
        <v>3.400000000000003E-2</v>
      </c>
      <c r="I9031" s="7">
        <v>-26.6</v>
      </c>
    </row>
    <row r="9032" spans="1:9" x14ac:dyDescent="0.35">
      <c r="A9032" s="10">
        <f>COUNTIF(Uniprot!$G$3:G9033,"+")</f>
        <v>19</v>
      </c>
      <c r="B9032" s="10">
        <f>COUNTIF(Uniprot!$G9033:G$9344,"-")</f>
        <v>312</v>
      </c>
      <c r="C9032" s="10">
        <f>COUNTIF(Uniprot!$G$3:G9033,"-")</f>
        <v>9012</v>
      </c>
      <c r="D9032">
        <f>COUNTIF(Uniprot!$G9033:G$9344,"+")</f>
        <v>0</v>
      </c>
      <c r="E9032" s="10">
        <f t="shared" si="564"/>
        <v>3.3000000000000002E-2</v>
      </c>
      <c r="F9032">
        <f t="shared" si="565"/>
        <v>0.96699999999999997</v>
      </c>
      <c r="G9032" s="10">
        <f t="shared" si="566"/>
        <v>1</v>
      </c>
      <c r="H9032">
        <f t="shared" si="567"/>
        <v>3.3000000000000029E-2</v>
      </c>
      <c r="I9032" s="7">
        <v>-26.6</v>
      </c>
    </row>
    <row r="9033" spans="1:9" x14ac:dyDescent="0.35">
      <c r="A9033" s="10">
        <f>COUNTIF(Uniprot!$G$3:G9034,"+")</f>
        <v>19</v>
      </c>
      <c r="B9033" s="10">
        <f>COUNTIF(Uniprot!$G9034:G$9344,"-")</f>
        <v>311</v>
      </c>
      <c r="C9033" s="10">
        <f>COUNTIF(Uniprot!$G$3:G9034,"-")</f>
        <v>9013</v>
      </c>
      <c r="D9033">
        <f>COUNTIF(Uniprot!$G9034:G$9344,"+")</f>
        <v>0</v>
      </c>
      <c r="E9033" s="10">
        <f t="shared" si="564"/>
        <v>3.3000000000000002E-2</v>
      </c>
      <c r="F9033">
        <f t="shared" si="565"/>
        <v>0.96699999999999997</v>
      </c>
      <c r="G9033" s="10">
        <f t="shared" si="566"/>
        <v>1</v>
      </c>
      <c r="H9033">
        <f t="shared" si="567"/>
        <v>3.3000000000000029E-2</v>
      </c>
      <c r="I9033" s="7">
        <v>-26.6</v>
      </c>
    </row>
    <row r="9034" spans="1:9" x14ac:dyDescent="0.35">
      <c r="A9034" s="10">
        <f>COUNTIF(Uniprot!$G$3:G9035,"+")</f>
        <v>19</v>
      </c>
      <c r="B9034" s="10">
        <f>COUNTIF(Uniprot!$G9035:G$9344,"-")</f>
        <v>310</v>
      </c>
      <c r="C9034" s="10">
        <f>COUNTIF(Uniprot!$G$3:G9035,"-")</f>
        <v>9014</v>
      </c>
      <c r="D9034">
        <f>COUNTIF(Uniprot!$G9035:G$9344,"+")</f>
        <v>0</v>
      </c>
      <c r="E9034" s="10">
        <f t="shared" si="564"/>
        <v>3.3000000000000002E-2</v>
      </c>
      <c r="F9034">
        <f t="shared" si="565"/>
        <v>0.96699999999999997</v>
      </c>
      <c r="G9034" s="10">
        <f t="shared" si="566"/>
        <v>1</v>
      </c>
      <c r="H9034">
        <f t="shared" si="567"/>
        <v>3.3000000000000029E-2</v>
      </c>
      <c r="I9034" s="7">
        <v>-26.6</v>
      </c>
    </row>
    <row r="9035" spans="1:9" x14ac:dyDescent="0.35">
      <c r="A9035" s="10">
        <f>COUNTIF(Uniprot!$G$3:G9036,"+")</f>
        <v>19</v>
      </c>
      <c r="B9035" s="10">
        <f>COUNTIF(Uniprot!$G9036:G$9344,"-")</f>
        <v>309</v>
      </c>
      <c r="C9035" s="10">
        <f>COUNTIF(Uniprot!$G$3:G9036,"-")</f>
        <v>9015</v>
      </c>
      <c r="D9035">
        <f>COUNTIF(Uniprot!$G9036:G$9344,"+")</f>
        <v>0</v>
      </c>
      <c r="E9035" s="10">
        <f t="shared" si="564"/>
        <v>3.3000000000000002E-2</v>
      </c>
      <c r="F9035">
        <f t="shared" si="565"/>
        <v>0.96699999999999997</v>
      </c>
      <c r="G9035" s="10">
        <f t="shared" si="566"/>
        <v>1</v>
      </c>
      <c r="H9035">
        <f t="shared" si="567"/>
        <v>3.3000000000000029E-2</v>
      </c>
      <c r="I9035" s="7">
        <v>-26.6</v>
      </c>
    </row>
    <row r="9036" spans="1:9" x14ac:dyDescent="0.35">
      <c r="A9036" s="10">
        <f>COUNTIF(Uniprot!$G$3:G9037,"+")</f>
        <v>19</v>
      </c>
      <c r="B9036" s="10">
        <f>COUNTIF(Uniprot!$G9037:G$9344,"-")</f>
        <v>308</v>
      </c>
      <c r="C9036" s="10">
        <f>COUNTIF(Uniprot!$G$3:G9037,"-")</f>
        <v>9016</v>
      </c>
      <c r="D9036">
        <f>COUNTIF(Uniprot!$G9037:G$9344,"+")</f>
        <v>0</v>
      </c>
      <c r="E9036" s="10">
        <f t="shared" si="564"/>
        <v>3.3000000000000002E-2</v>
      </c>
      <c r="F9036">
        <f t="shared" si="565"/>
        <v>0.96699999999999997</v>
      </c>
      <c r="G9036" s="10">
        <f t="shared" si="566"/>
        <v>1</v>
      </c>
      <c r="H9036">
        <f t="shared" si="567"/>
        <v>3.3000000000000029E-2</v>
      </c>
      <c r="I9036" s="7">
        <v>-26.6</v>
      </c>
    </row>
    <row r="9037" spans="1:9" x14ac:dyDescent="0.35">
      <c r="A9037" s="10">
        <f>COUNTIF(Uniprot!$G$3:G9038,"+")</f>
        <v>19</v>
      </c>
      <c r="B9037" s="10">
        <f>COUNTIF(Uniprot!$G9038:G$9344,"-")</f>
        <v>307</v>
      </c>
      <c r="C9037" s="10">
        <f>COUNTIF(Uniprot!$G$3:G9038,"-")</f>
        <v>9017</v>
      </c>
      <c r="D9037">
        <f>COUNTIF(Uniprot!$G9038:G$9344,"+")</f>
        <v>0</v>
      </c>
      <c r="E9037" s="10">
        <f t="shared" si="564"/>
        <v>3.3000000000000002E-2</v>
      </c>
      <c r="F9037">
        <f t="shared" si="565"/>
        <v>0.96699999999999997</v>
      </c>
      <c r="G9037" s="10">
        <f t="shared" si="566"/>
        <v>1</v>
      </c>
      <c r="H9037">
        <f t="shared" si="567"/>
        <v>3.3000000000000029E-2</v>
      </c>
      <c r="I9037" s="7">
        <v>-26.6</v>
      </c>
    </row>
    <row r="9038" spans="1:9" x14ac:dyDescent="0.35">
      <c r="A9038" s="10">
        <f>COUNTIF(Uniprot!$G$3:G9039,"+")</f>
        <v>19</v>
      </c>
      <c r="B9038" s="10">
        <f>COUNTIF(Uniprot!$G9039:G$9344,"-")</f>
        <v>306</v>
      </c>
      <c r="C9038" s="10">
        <f>COUNTIF(Uniprot!$G$3:G9039,"-")</f>
        <v>9018</v>
      </c>
      <c r="D9038">
        <f>COUNTIF(Uniprot!$G9039:G$9344,"+")</f>
        <v>0</v>
      </c>
      <c r="E9038" s="10">
        <f t="shared" si="564"/>
        <v>3.3000000000000002E-2</v>
      </c>
      <c r="F9038">
        <f t="shared" si="565"/>
        <v>0.96699999999999997</v>
      </c>
      <c r="G9038" s="10">
        <f t="shared" si="566"/>
        <v>1</v>
      </c>
      <c r="H9038">
        <f t="shared" si="567"/>
        <v>3.3000000000000029E-2</v>
      </c>
      <c r="I9038" s="7">
        <v>-26.6</v>
      </c>
    </row>
    <row r="9039" spans="1:9" x14ac:dyDescent="0.35">
      <c r="A9039" s="10">
        <f>COUNTIF(Uniprot!$G$3:G9040,"+")</f>
        <v>19</v>
      </c>
      <c r="B9039" s="10">
        <f>COUNTIF(Uniprot!$G9040:G$9344,"-")</f>
        <v>305</v>
      </c>
      <c r="C9039" s="10">
        <f>COUNTIF(Uniprot!$G$3:G9040,"-")</f>
        <v>9019</v>
      </c>
      <c r="D9039">
        <f>COUNTIF(Uniprot!$G9040:G$9344,"+")</f>
        <v>0</v>
      </c>
      <c r="E9039" s="10">
        <f t="shared" si="564"/>
        <v>3.3000000000000002E-2</v>
      </c>
      <c r="F9039">
        <f t="shared" si="565"/>
        <v>0.96699999999999997</v>
      </c>
      <c r="G9039" s="10">
        <f t="shared" si="566"/>
        <v>1</v>
      </c>
      <c r="H9039">
        <f t="shared" si="567"/>
        <v>3.3000000000000029E-2</v>
      </c>
      <c r="I9039" s="7">
        <v>-26.6</v>
      </c>
    </row>
    <row r="9040" spans="1:9" x14ac:dyDescent="0.35">
      <c r="A9040" s="10">
        <f>COUNTIF(Uniprot!$G$3:G9041,"+")</f>
        <v>19</v>
      </c>
      <c r="B9040" s="10">
        <f>COUNTIF(Uniprot!$G9041:G$9344,"-")</f>
        <v>304</v>
      </c>
      <c r="C9040" s="10">
        <f>COUNTIF(Uniprot!$G$3:G9041,"-")</f>
        <v>9020</v>
      </c>
      <c r="D9040">
        <f>COUNTIF(Uniprot!$G9041:G$9344,"+")</f>
        <v>0</v>
      </c>
      <c r="E9040" s="10">
        <f t="shared" si="564"/>
        <v>3.3000000000000002E-2</v>
      </c>
      <c r="F9040">
        <f t="shared" si="565"/>
        <v>0.96699999999999997</v>
      </c>
      <c r="G9040" s="10">
        <f t="shared" si="566"/>
        <v>1</v>
      </c>
      <c r="H9040">
        <f t="shared" si="567"/>
        <v>3.3000000000000029E-2</v>
      </c>
      <c r="I9040" s="7">
        <v>-26.6</v>
      </c>
    </row>
    <row r="9041" spans="1:9" x14ac:dyDescent="0.35">
      <c r="A9041" s="10">
        <f>COUNTIF(Uniprot!$G$3:G9042,"+")</f>
        <v>19</v>
      </c>
      <c r="B9041" s="10">
        <f>COUNTIF(Uniprot!$G9042:G$9344,"-")</f>
        <v>303</v>
      </c>
      <c r="C9041" s="10">
        <f>COUNTIF(Uniprot!$G$3:G9042,"-")</f>
        <v>9021</v>
      </c>
      <c r="D9041">
        <f>COUNTIF(Uniprot!$G9042:G$9344,"+")</f>
        <v>0</v>
      </c>
      <c r="E9041" s="10">
        <f t="shared" si="564"/>
        <v>3.2000000000000001E-2</v>
      </c>
      <c r="F9041">
        <f t="shared" si="565"/>
        <v>0.96799999999999997</v>
      </c>
      <c r="G9041" s="10">
        <f t="shared" si="566"/>
        <v>1</v>
      </c>
      <c r="H9041">
        <f t="shared" si="567"/>
        <v>3.2000000000000028E-2</v>
      </c>
      <c r="I9041" s="7">
        <v>-26.6</v>
      </c>
    </row>
    <row r="9042" spans="1:9" x14ac:dyDescent="0.35">
      <c r="A9042" s="10">
        <f>COUNTIF(Uniprot!$G$3:G9043,"+")</f>
        <v>19</v>
      </c>
      <c r="B9042" s="10">
        <f>COUNTIF(Uniprot!$G9043:G$9344,"-")</f>
        <v>302</v>
      </c>
      <c r="C9042" s="10">
        <f>COUNTIF(Uniprot!$G$3:G9043,"-")</f>
        <v>9022</v>
      </c>
      <c r="D9042">
        <f>COUNTIF(Uniprot!$G9043:G$9344,"+")</f>
        <v>0</v>
      </c>
      <c r="E9042" s="10">
        <f t="shared" si="564"/>
        <v>3.2000000000000001E-2</v>
      </c>
      <c r="F9042">
        <f t="shared" si="565"/>
        <v>0.96799999999999997</v>
      </c>
      <c r="G9042" s="10">
        <f t="shared" si="566"/>
        <v>1</v>
      </c>
      <c r="H9042">
        <f t="shared" si="567"/>
        <v>3.2000000000000028E-2</v>
      </c>
      <c r="I9042" s="7">
        <v>-26.6</v>
      </c>
    </row>
    <row r="9043" spans="1:9" x14ac:dyDescent="0.35">
      <c r="A9043" s="10">
        <f>COUNTIF(Uniprot!$G$3:G9044,"+")</f>
        <v>19</v>
      </c>
      <c r="B9043" s="10">
        <f>COUNTIF(Uniprot!$G9044:G$9344,"-")</f>
        <v>301</v>
      </c>
      <c r="C9043" s="10">
        <f>COUNTIF(Uniprot!$G$3:G9044,"-")</f>
        <v>9023</v>
      </c>
      <c r="D9043">
        <f>COUNTIF(Uniprot!$G9044:G$9344,"+")</f>
        <v>0</v>
      </c>
      <c r="E9043" s="10">
        <f t="shared" si="564"/>
        <v>3.2000000000000001E-2</v>
      </c>
      <c r="F9043">
        <f t="shared" si="565"/>
        <v>0.96799999999999997</v>
      </c>
      <c r="G9043" s="10">
        <f t="shared" si="566"/>
        <v>1</v>
      </c>
      <c r="H9043">
        <f t="shared" si="567"/>
        <v>3.2000000000000028E-2</v>
      </c>
      <c r="I9043" s="7">
        <v>-26.7</v>
      </c>
    </row>
    <row r="9044" spans="1:9" x14ac:dyDescent="0.35">
      <c r="A9044" s="10">
        <f>COUNTIF(Uniprot!$G$3:G9045,"+")</f>
        <v>19</v>
      </c>
      <c r="B9044" s="10">
        <f>COUNTIF(Uniprot!$G9045:G$9344,"-")</f>
        <v>300</v>
      </c>
      <c r="C9044" s="10">
        <f>COUNTIF(Uniprot!$G$3:G9045,"-")</f>
        <v>9024</v>
      </c>
      <c r="D9044">
        <f>COUNTIF(Uniprot!$G9045:G$9344,"+")</f>
        <v>0</v>
      </c>
      <c r="E9044" s="10">
        <f t="shared" si="564"/>
        <v>3.2000000000000001E-2</v>
      </c>
      <c r="F9044">
        <f t="shared" si="565"/>
        <v>0.96799999999999997</v>
      </c>
      <c r="G9044" s="10">
        <f t="shared" si="566"/>
        <v>1</v>
      </c>
      <c r="H9044">
        <f t="shared" si="567"/>
        <v>3.2000000000000028E-2</v>
      </c>
      <c r="I9044" s="7">
        <v>-26.7</v>
      </c>
    </row>
    <row r="9045" spans="1:9" x14ac:dyDescent="0.35">
      <c r="A9045" s="10">
        <f>COUNTIF(Uniprot!$G$3:G9046,"+")</f>
        <v>19</v>
      </c>
      <c r="B9045" s="10">
        <f>COUNTIF(Uniprot!$G9046:G$9344,"-")</f>
        <v>299</v>
      </c>
      <c r="C9045" s="10">
        <f>COUNTIF(Uniprot!$G$3:G9046,"-")</f>
        <v>9025</v>
      </c>
      <c r="D9045">
        <f>COUNTIF(Uniprot!$G9046:G$9344,"+")</f>
        <v>0</v>
      </c>
      <c r="E9045" s="10">
        <f t="shared" si="564"/>
        <v>3.2000000000000001E-2</v>
      </c>
      <c r="F9045">
        <f t="shared" si="565"/>
        <v>0.96799999999999997</v>
      </c>
      <c r="G9045" s="10">
        <f t="shared" si="566"/>
        <v>1</v>
      </c>
      <c r="H9045">
        <f t="shared" si="567"/>
        <v>3.2000000000000028E-2</v>
      </c>
      <c r="I9045" s="7">
        <v>-26.7</v>
      </c>
    </row>
    <row r="9046" spans="1:9" x14ac:dyDescent="0.35">
      <c r="A9046" s="10">
        <f>COUNTIF(Uniprot!$G$3:G9047,"+")</f>
        <v>19</v>
      </c>
      <c r="B9046" s="10">
        <f>COUNTIF(Uniprot!$G9047:G$9344,"-")</f>
        <v>298</v>
      </c>
      <c r="C9046" s="10">
        <f>COUNTIF(Uniprot!$G$3:G9047,"-")</f>
        <v>9026</v>
      </c>
      <c r="D9046">
        <f>COUNTIF(Uniprot!$G9047:G$9344,"+")</f>
        <v>0</v>
      </c>
      <c r="E9046" s="10">
        <f t="shared" si="564"/>
        <v>3.2000000000000001E-2</v>
      </c>
      <c r="F9046">
        <f t="shared" si="565"/>
        <v>0.96799999999999997</v>
      </c>
      <c r="G9046" s="10">
        <f t="shared" si="566"/>
        <v>1</v>
      </c>
      <c r="H9046">
        <f t="shared" si="567"/>
        <v>3.2000000000000028E-2</v>
      </c>
      <c r="I9046" s="7">
        <v>-26.7</v>
      </c>
    </row>
    <row r="9047" spans="1:9" x14ac:dyDescent="0.35">
      <c r="A9047" s="10">
        <f>COUNTIF(Uniprot!$G$3:G9048,"+")</f>
        <v>19</v>
      </c>
      <c r="B9047" s="10">
        <f>COUNTIF(Uniprot!$G9048:G$9344,"-")</f>
        <v>297</v>
      </c>
      <c r="C9047" s="10">
        <f>COUNTIF(Uniprot!$G$3:G9048,"-")</f>
        <v>9027</v>
      </c>
      <c r="D9047">
        <f>COUNTIF(Uniprot!$G9048:G$9344,"+")</f>
        <v>0</v>
      </c>
      <c r="E9047" s="10">
        <f t="shared" si="564"/>
        <v>3.2000000000000001E-2</v>
      </c>
      <c r="F9047">
        <f t="shared" si="565"/>
        <v>0.96799999999999997</v>
      </c>
      <c r="G9047" s="10">
        <f t="shared" si="566"/>
        <v>1</v>
      </c>
      <c r="H9047">
        <f t="shared" si="567"/>
        <v>3.2000000000000028E-2</v>
      </c>
      <c r="I9047" s="7">
        <v>-26.7</v>
      </c>
    </row>
    <row r="9048" spans="1:9" x14ac:dyDescent="0.35">
      <c r="A9048" s="10">
        <f>COUNTIF(Uniprot!$G$3:G9049,"+")</f>
        <v>19</v>
      </c>
      <c r="B9048" s="10">
        <f>COUNTIF(Uniprot!$G9049:G$9344,"-")</f>
        <v>296</v>
      </c>
      <c r="C9048" s="10">
        <f>COUNTIF(Uniprot!$G$3:G9049,"-")</f>
        <v>9028</v>
      </c>
      <c r="D9048">
        <f>COUNTIF(Uniprot!$G9049:G$9344,"+")</f>
        <v>0</v>
      </c>
      <c r="E9048" s="10">
        <f t="shared" si="564"/>
        <v>3.2000000000000001E-2</v>
      </c>
      <c r="F9048">
        <f t="shared" si="565"/>
        <v>0.96799999999999997</v>
      </c>
      <c r="G9048" s="10">
        <f t="shared" si="566"/>
        <v>1</v>
      </c>
      <c r="H9048">
        <f t="shared" si="567"/>
        <v>3.2000000000000028E-2</v>
      </c>
      <c r="I9048" s="7">
        <v>-26.8</v>
      </c>
    </row>
    <row r="9049" spans="1:9" x14ac:dyDescent="0.35">
      <c r="A9049" s="10">
        <f>COUNTIF(Uniprot!$G$3:G9050,"+")</f>
        <v>19</v>
      </c>
      <c r="B9049" s="10">
        <f>COUNTIF(Uniprot!$G9050:G$9344,"-")</f>
        <v>295</v>
      </c>
      <c r="C9049" s="10">
        <f>COUNTIF(Uniprot!$G$3:G9050,"-")</f>
        <v>9029</v>
      </c>
      <c r="D9049">
        <f>COUNTIF(Uniprot!$G9050:G$9344,"+")</f>
        <v>0</v>
      </c>
      <c r="E9049" s="10">
        <f t="shared" si="564"/>
        <v>3.2000000000000001E-2</v>
      </c>
      <c r="F9049">
        <f t="shared" si="565"/>
        <v>0.96799999999999997</v>
      </c>
      <c r="G9049" s="10">
        <f t="shared" si="566"/>
        <v>1</v>
      </c>
      <c r="H9049">
        <f t="shared" si="567"/>
        <v>3.2000000000000028E-2</v>
      </c>
      <c r="I9049" s="7">
        <v>-26.8</v>
      </c>
    </row>
    <row r="9050" spans="1:9" x14ac:dyDescent="0.35">
      <c r="A9050" s="10">
        <f>COUNTIF(Uniprot!$G$3:G9051,"+")</f>
        <v>19</v>
      </c>
      <c r="B9050" s="10">
        <f>COUNTIF(Uniprot!$G9051:G$9344,"-")</f>
        <v>294</v>
      </c>
      <c r="C9050" s="10">
        <f>COUNTIF(Uniprot!$G$3:G9051,"-")</f>
        <v>9030</v>
      </c>
      <c r="D9050">
        <f>COUNTIF(Uniprot!$G9051:G$9344,"+")</f>
        <v>0</v>
      </c>
      <c r="E9050" s="10">
        <f t="shared" si="564"/>
        <v>3.2000000000000001E-2</v>
      </c>
      <c r="F9050">
        <f t="shared" si="565"/>
        <v>0.96799999999999997</v>
      </c>
      <c r="G9050" s="10">
        <f t="shared" si="566"/>
        <v>1</v>
      </c>
      <c r="H9050">
        <f t="shared" si="567"/>
        <v>3.2000000000000028E-2</v>
      </c>
      <c r="I9050" s="7">
        <v>-26.8</v>
      </c>
    </row>
    <row r="9051" spans="1:9" x14ac:dyDescent="0.35">
      <c r="A9051" s="10">
        <f>COUNTIF(Uniprot!$G$3:G9052,"+")</f>
        <v>19</v>
      </c>
      <c r="B9051" s="10">
        <f>COUNTIF(Uniprot!$G9052:G$9344,"-")</f>
        <v>293</v>
      </c>
      <c r="C9051" s="10">
        <f>COUNTIF(Uniprot!$G$3:G9052,"-")</f>
        <v>9031</v>
      </c>
      <c r="D9051">
        <f>COUNTIF(Uniprot!$G9052:G$9344,"+")</f>
        <v>0</v>
      </c>
      <c r="E9051" s="10">
        <f t="shared" si="564"/>
        <v>3.1E-2</v>
      </c>
      <c r="F9051">
        <f t="shared" si="565"/>
        <v>0.96899999999999997</v>
      </c>
      <c r="G9051" s="10">
        <f t="shared" si="566"/>
        <v>1</v>
      </c>
      <c r="H9051">
        <f t="shared" si="567"/>
        <v>3.1000000000000028E-2</v>
      </c>
      <c r="I9051" s="7">
        <v>-26.8</v>
      </c>
    </row>
    <row r="9052" spans="1:9" x14ac:dyDescent="0.35">
      <c r="A9052" s="10">
        <f>COUNTIF(Uniprot!$G$3:G9053,"+")</f>
        <v>19</v>
      </c>
      <c r="B9052" s="10">
        <f>COUNTIF(Uniprot!$G9053:G$9344,"-")</f>
        <v>292</v>
      </c>
      <c r="C9052" s="10">
        <f>COUNTIF(Uniprot!$G$3:G9053,"-")</f>
        <v>9032</v>
      </c>
      <c r="D9052">
        <f>COUNTIF(Uniprot!$G9053:G$9344,"+")</f>
        <v>0</v>
      </c>
      <c r="E9052" s="10">
        <f t="shared" si="564"/>
        <v>3.1E-2</v>
      </c>
      <c r="F9052">
        <f t="shared" si="565"/>
        <v>0.96899999999999997</v>
      </c>
      <c r="G9052" s="10">
        <f t="shared" si="566"/>
        <v>1</v>
      </c>
      <c r="H9052">
        <f t="shared" si="567"/>
        <v>3.1000000000000028E-2</v>
      </c>
      <c r="I9052" s="7">
        <v>-26.8</v>
      </c>
    </row>
    <row r="9053" spans="1:9" x14ac:dyDescent="0.35">
      <c r="A9053" s="10">
        <f>COUNTIF(Uniprot!$G$3:G9054,"+")</f>
        <v>19</v>
      </c>
      <c r="B9053" s="10">
        <f>COUNTIF(Uniprot!$G9054:G$9344,"-")</f>
        <v>291</v>
      </c>
      <c r="C9053" s="10">
        <f>COUNTIF(Uniprot!$G$3:G9054,"-")</f>
        <v>9033</v>
      </c>
      <c r="D9053">
        <f>COUNTIF(Uniprot!$G9054:G$9344,"+")</f>
        <v>0</v>
      </c>
      <c r="E9053" s="10">
        <f t="shared" si="564"/>
        <v>3.1E-2</v>
      </c>
      <c r="F9053">
        <f t="shared" si="565"/>
        <v>0.96899999999999997</v>
      </c>
      <c r="G9053" s="10">
        <f t="shared" si="566"/>
        <v>1</v>
      </c>
      <c r="H9053">
        <f t="shared" si="567"/>
        <v>3.1000000000000028E-2</v>
      </c>
      <c r="I9053" s="7">
        <v>-26.8</v>
      </c>
    </row>
    <row r="9054" spans="1:9" x14ac:dyDescent="0.35">
      <c r="A9054" s="10">
        <f>COUNTIF(Uniprot!$G$3:G9055,"+")</f>
        <v>19</v>
      </c>
      <c r="B9054" s="10">
        <f>COUNTIF(Uniprot!$G9055:G$9344,"-")</f>
        <v>290</v>
      </c>
      <c r="C9054" s="10">
        <f>COUNTIF(Uniprot!$G$3:G9055,"-")</f>
        <v>9034</v>
      </c>
      <c r="D9054">
        <f>COUNTIF(Uniprot!$G9055:G$9344,"+")</f>
        <v>0</v>
      </c>
      <c r="E9054" s="10">
        <f t="shared" si="564"/>
        <v>3.1E-2</v>
      </c>
      <c r="F9054">
        <f t="shared" si="565"/>
        <v>0.96899999999999997</v>
      </c>
      <c r="G9054" s="10">
        <f t="shared" si="566"/>
        <v>1</v>
      </c>
      <c r="H9054">
        <f t="shared" si="567"/>
        <v>3.1000000000000028E-2</v>
      </c>
      <c r="I9054" s="7">
        <v>-26.8</v>
      </c>
    </row>
    <row r="9055" spans="1:9" x14ac:dyDescent="0.35">
      <c r="A9055" s="10">
        <f>COUNTIF(Uniprot!$G$3:G9056,"+")</f>
        <v>19</v>
      </c>
      <c r="B9055" s="10">
        <f>COUNTIF(Uniprot!$G9056:G$9344,"-")</f>
        <v>289</v>
      </c>
      <c r="C9055" s="10">
        <f>COUNTIF(Uniprot!$G$3:G9056,"-")</f>
        <v>9035</v>
      </c>
      <c r="D9055">
        <f>COUNTIF(Uniprot!$G9056:G$9344,"+")</f>
        <v>0</v>
      </c>
      <c r="E9055" s="10">
        <f t="shared" si="564"/>
        <v>3.1E-2</v>
      </c>
      <c r="F9055">
        <f t="shared" si="565"/>
        <v>0.96899999999999997</v>
      </c>
      <c r="G9055" s="10">
        <f t="shared" si="566"/>
        <v>1</v>
      </c>
      <c r="H9055">
        <f t="shared" si="567"/>
        <v>3.1000000000000028E-2</v>
      </c>
      <c r="I9055" s="7">
        <v>-26.8</v>
      </c>
    </row>
    <row r="9056" spans="1:9" x14ac:dyDescent="0.35">
      <c r="A9056" s="10">
        <f>COUNTIF(Uniprot!$G$3:G9057,"+")</f>
        <v>19</v>
      </c>
      <c r="B9056" s="10">
        <f>COUNTIF(Uniprot!$G9057:G$9344,"-")</f>
        <v>288</v>
      </c>
      <c r="C9056" s="10">
        <f>COUNTIF(Uniprot!$G$3:G9057,"-")</f>
        <v>9036</v>
      </c>
      <c r="D9056">
        <f>COUNTIF(Uniprot!$G9057:G$9344,"+")</f>
        <v>0</v>
      </c>
      <c r="E9056" s="10">
        <f t="shared" si="564"/>
        <v>3.1E-2</v>
      </c>
      <c r="F9056">
        <f t="shared" si="565"/>
        <v>0.96899999999999997</v>
      </c>
      <c r="G9056" s="10">
        <f t="shared" si="566"/>
        <v>1</v>
      </c>
      <c r="H9056">
        <f t="shared" si="567"/>
        <v>3.1000000000000028E-2</v>
      </c>
      <c r="I9056" s="7">
        <v>-26.8</v>
      </c>
    </row>
    <row r="9057" spans="1:9" x14ac:dyDescent="0.35">
      <c r="A9057" s="10">
        <f>COUNTIF(Uniprot!$G$3:G9058,"+")</f>
        <v>19</v>
      </c>
      <c r="B9057" s="10">
        <f>COUNTIF(Uniprot!$G9058:G$9344,"-")</f>
        <v>287</v>
      </c>
      <c r="C9057" s="10">
        <f>COUNTIF(Uniprot!$G$3:G9058,"-")</f>
        <v>9037</v>
      </c>
      <c r="D9057">
        <f>COUNTIF(Uniprot!$G9058:G$9344,"+")</f>
        <v>0</v>
      </c>
      <c r="E9057" s="10">
        <f t="shared" si="564"/>
        <v>3.1E-2</v>
      </c>
      <c r="F9057">
        <f t="shared" si="565"/>
        <v>0.96899999999999997</v>
      </c>
      <c r="G9057" s="10">
        <f t="shared" si="566"/>
        <v>1</v>
      </c>
      <c r="H9057">
        <f t="shared" si="567"/>
        <v>3.1000000000000028E-2</v>
      </c>
      <c r="I9057" s="7">
        <v>-26.9</v>
      </c>
    </row>
    <row r="9058" spans="1:9" x14ac:dyDescent="0.35">
      <c r="A9058" s="10">
        <f>COUNTIF(Uniprot!$G$3:G9059,"+")</f>
        <v>19</v>
      </c>
      <c r="B9058" s="10">
        <f>COUNTIF(Uniprot!$G9059:G$9344,"-")</f>
        <v>286</v>
      </c>
      <c r="C9058" s="10">
        <f>COUNTIF(Uniprot!$G$3:G9059,"-")</f>
        <v>9038</v>
      </c>
      <c r="D9058">
        <f>COUNTIF(Uniprot!$G9059:G$9344,"+")</f>
        <v>0</v>
      </c>
      <c r="E9058" s="10">
        <f t="shared" si="564"/>
        <v>3.1E-2</v>
      </c>
      <c r="F9058">
        <f t="shared" si="565"/>
        <v>0.96899999999999997</v>
      </c>
      <c r="G9058" s="10">
        <f t="shared" si="566"/>
        <v>1</v>
      </c>
      <c r="H9058">
        <f t="shared" si="567"/>
        <v>3.1000000000000028E-2</v>
      </c>
      <c r="I9058" s="7">
        <v>-26.9</v>
      </c>
    </row>
    <row r="9059" spans="1:9" x14ac:dyDescent="0.35">
      <c r="A9059" s="10">
        <f>COUNTIF(Uniprot!$G$3:G9060,"+")</f>
        <v>19</v>
      </c>
      <c r="B9059" s="10">
        <f>COUNTIF(Uniprot!$G9060:G$9344,"-")</f>
        <v>285</v>
      </c>
      <c r="C9059" s="10">
        <f>COUNTIF(Uniprot!$G$3:G9060,"-")</f>
        <v>9039</v>
      </c>
      <c r="D9059">
        <f>COUNTIF(Uniprot!$G9060:G$9344,"+")</f>
        <v>0</v>
      </c>
      <c r="E9059" s="10">
        <f t="shared" si="564"/>
        <v>3.1E-2</v>
      </c>
      <c r="F9059">
        <f t="shared" si="565"/>
        <v>0.96899999999999997</v>
      </c>
      <c r="G9059" s="10">
        <f t="shared" si="566"/>
        <v>1</v>
      </c>
      <c r="H9059">
        <f t="shared" si="567"/>
        <v>3.1000000000000028E-2</v>
      </c>
      <c r="I9059" s="7">
        <v>-26.9</v>
      </c>
    </row>
    <row r="9060" spans="1:9" x14ac:dyDescent="0.35">
      <c r="A9060" s="10">
        <f>COUNTIF(Uniprot!$G$3:G9061,"+")</f>
        <v>19</v>
      </c>
      <c r="B9060" s="10">
        <f>COUNTIF(Uniprot!$G9061:G$9344,"-")</f>
        <v>284</v>
      </c>
      <c r="C9060" s="10">
        <f>COUNTIF(Uniprot!$G$3:G9061,"-")</f>
        <v>9040</v>
      </c>
      <c r="D9060">
        <f>COUNTIF(Uniprot!$G9061:G$9344,"+")</f>
        <v>0</v>
      </c>
      <c r="E9060" s="10">
        <f t="shared" si="564"/>
        <v>0.03</v>
      </c>
      <c r="F9060">
        <f t="shared" si="565"/>
        <v>0.97</v>
      </c>
      <c r="G9060" s="10">
        <f t="shared" si="566"/>
        <v>1</v>
      </c>
      <c r="H9060">
        <f t="shared" si="567"/>
        <v>3.0000000000000027E-2</v>
      </c>
      <c r="I9060" s="7">
        <v>-26.9</v>
      </c>
    </row>
    <row r="9061" spans="1:9" x14ac:dyDescent="0.35">
      <c r="A9061" s="10">
        <f>COUNTIF(Uniprot!$G$3:G9062,"+")</f>
        <v>19</v>
      </c>
      <c r="B9061" s="10">
        <f>COUNTIF(Uniprot!$G9062:G$9344,"-")</f>
        <v>283</v>
      </c>
      <c r="C9061" s="10">
        <f>COUNTIF(Uniprot!$G$3:G9062,"-")</f>
        <v>9041</v>
      </c>
      <c r="D9061">
        <f>COUNTIF(Uniprot!$G9062:G$9344,"+")</f>
        <v>0</v>
      </c>
      <c r="E9061" s="10">
        <f t="shared" si="564"/>
        <v>0.03</v>
      </c>
      <c r="F9061">
        <f t="shared" si="565"/>
        <v>0.97</v>
      </c>
      <c r="G9061" s="10">
        <f t="shared" si="566"/>
        <v>1</v>
      </c>
      <c r="H9061">
        <f t="shared" si="567"/>
        <v>3.0000000000000027E-2</v>
      </c>
      <c r="I9061" s="7">
        <v>-26.9</v>
      </c>
    </row>
    <row r="9062" spans="1:9" x14ac:dyDescent="0.35">
      <c r="A9062" s="10">
        <f>COUNTIF(Uniprot!$G$3:G9063,"+")</f>
        <v>19</v>
      </c>
      <c r="B9062" s="10">
        <f>COUNTIF(Uniprot!$G9063:G$9344,"-")</f>
        <v>282</v>
      </c>
      <c r="C9062" s="10">
        <f>COUNTIF(Uniprot!$G$3:G9063,"-")</f>
        <v>9042</v>
      </c>
      <c r="D9062">
        <f>COUNTIF(Uniprot!$G9063:G$9344,"+")</f>
        <v>0</v>
      </c>
      <c r="E9062" s="10">
        <f t="shared" si="564"/>
        <v>0.03</v>
      </c>
      <c r="F9062">
        <f t="shared" si="565"/>
        <v>0.97</v>
      </c>
      <c r="G9062" s="10">
        <f t="shared" si="566"/>
        <v>1</v>
      </c>
      <c r="H9062">
        <f t="shared" si="567"/>
        <v>3.0000000000000027E-2</v>
      </c>
      <c r="I9062" s="7">
        <v>-27</v>
      </c>
    </row>
    <row r="9063" spans="1:9" x14ac:dyDescent="0.35">
      <c r="A9063" s="10">
        <f>COUNTIF(Uniprot!$G$3:G9064,"+")</f>
        <v>19</v>
      </c>
      <c r="B9063" s="10">
        <f>COUNTIF(Uniprot!$G9064:G$9344,"-")</f>
        <v>281</v>
      </c>
      <c r="C9063" s="10">
        <f>COUNTIF(Uniprot!$G$3:G9064,"-")</f>
        <v>9043</v>
      </c>
      <c r="D9063">
        <f>COUNTIF(Uniprot!$G9064:G$9344,"+")</f>
        <v>0</v>
      </c>
      <c r="E9063" s="10">
        <f t="shared" si="564"/>
        <v>0.03</v>
      </c>
      <c r="F9063">
        <f t="shared" si="565"/>
        <v>0.97</v>
      </c>
      <c r="G9063" s="10">
        <f t="shared" si="566"/>
        <v>1</v>
      </c>
      <c r="H9063">
        <f t="shared" si="567"/>
        <v>3.0000000000000027E-2</v>
      </c>
      <c r="I9063" s="7">
        <v>-27</v>
      </c>
    </row>
    <row r="9064" spans="1:9" x14ac:dyDescent="0.35">
      <c r="A9064" s="10">
        <f>COUNTIF(Uniprot!$G$3:G9065,"+")</f>
        <v>19</v>
      </c>
      <c r="B9064" s="10">
        <f>COUNTIF(Uniprot!$G9065:G$9344,"-")</f>
        <v>280</v>
      </c>
      <c r="C9064" s="10">
        <f>COUNTIF(Uniprot!$G$3:G9065,"-")</f>
        <v>9044</v>
      </c>
      <c r="D9064">
        <f>COUNTIF(Uniprot!$G9065:G$9344,"+")</f>
        <v>0</v>
      </c>
      <c r="E9064" s="10">
        <f t="shared" si="564"/>
        <v>0.03</v>
      </c>
      <c r="F9064">
        <f t="shared" si="565"/>
        <v>0.97</v>
      </c>
      <c r="G9064" s="10">
        <f t="shared" si="566"/>
        <v>1</v>
      </c>
      <c r="H9064">
        <f t="shared" si="567"/>
        <v>3.0000000000000027E-2</v>
      </c>
      <c r="I9064" s="7">
        <v>-27</v>
      </c>
    </row>
    <row r="9065" spans="1:9" x14ac:dyDescent="0.35">
      <c r="A9065" s="10">
        <f>COUNTIF(Uniprot!$G$3:G9066,"+")</f>
        <v>19</v>
      </c>
      <c r="B9065" s="10">
        <f>COUNTIF(Uniprot!$G9066:G$9344,"-")</f>
        <v>279</v>
      </c>
      <c r="C9065" s="10">
        <f>COUNTIF(Uniprot!$G$3:G9066,"-")</f>
        <v>9045</v>
      </c>
      <c r="D9065">
        <f>COUNTIF(Uniprot!$G9066:G$9344,"+")</f>
        <v>0</v>
      </c>
      <c r="E9065" s="10">
        <f t="shared" si="564"/>
        <v>0.03</v>
      </c>
      <c r="F9065">
        <f t="shared" si="565"/>
        <v>0.97</v>
      </c>
      <c r="G9065" s="10">
        <f t="shared" si="566"/>
        <v>1</v>
      </c>
      <c r="H9065">
        <f t="shared" si="567"/>
        <v>3.0000000000000027E-2</v>
      </c>
      <c r="I9065" s="7">
        <v>-27</v>
      </c>
    </row>
    <row r="9066" spans="1:9" x14ac:dyDescent="0.35">
      <c r="A9066" s="10">
        <f>COUNTIF(Uniprot!$G$3:G9067,"+")</f>
        <v>19</v>
      </c>
      <c r="B9066" s="10">
        <f>COUNTIF(Uniprot!$G9067:G$9344,"-")</f>
        <v>278</v>
      </c>
      <c r="C9066" s="10">
        <f>COUNTIF(Uniprot!$G$3:G9067,"-")</f>
        <v>9046</v>
      </c>
      <c r="D9066">
        <f>COUNTIF(Uniprot!$G9067:G$9344,"+")</f>
        <v>0</v>
      </c>
      <c r="E9066" s="10">
        <f t="shared" si="564"/>
        <v>0.03</v>
      </c>
      <c r="F9066">
        <f t="shared" si="565"/>
        <v>0.97</v>
      </c>
      <c r="G9066" s="10">
        <f t="shared" si="566"/>
        <v>1</v>
      </c>
      <c r="H9066">
        <f t="shared" si="567"/>
        <v>3.0000000000000027E-2</v>
      </c>
      <c r="I9066" s="7">
        <v>-27</v>
      </c>
    </row>
    <row r="9067" spans="1:9" x14ac:dyDescent="0.35">
      <c r="A9067" s="10">
        <f>COUNTIF(Uniprot!$G$3:G9068,"+")</f>
        <v>19</v>
      </c>
      <c r="B9067" s="10">
        <f>COUNTIF(Uniprot!$G9068:G$9344,"-")</f>
        <v>277</v>
      </c>
      <c r="C9067" s="10">
        <f>COUNTIF(Uniprot!$G$3:G9068,"-")</f>
        <v>9047</v>
      </c>
      <c r="D9067">
        <f>COUNTIF(Uniprot!$G9068:G$9344,"+")</f>
        <v>0</v>
      </c>
      <c r="E9067" s="10">
        <f t="shared" si="564"/>
        <v>0.03</v>
      </c>
      <c r="F9067">
        <f t="shared" si="565"/>
        <v>0.97</v>
      </c>
      <c r="G9067" s="10">
        <f t="shared" si="566"/>
        <v>1</v>
      </c>
      <c r="H9067">
        <f t="shared" si="567"/>
        <v>3.0000000000000027E-2</v>
      </c>
      <c r="I9067" s="7">
        <v>-27.1</v>
      </c>
    </row>
    <row r="9068" spans="1:9" x14ac:dyDescent="0.35">
      <c r="A9068" s="10">
        <f>COUNTIF(Uniprot!$G$3:G9069,"+")</f>
        <v>19</v>
      </c>
      <c r="B9068" s="10">
        <f>COUNTIF(Uniprot!$G9069:G$9344,"-")</f>
        <v>276</v>
      </c>
      <c r="C9068" s="10">
        <f>COUNTIF(Uniprot!$G$3:G9069,"-")</f>
        <v>9048</v>
      </c>
      <c r="D9068">
        <f>COUNTIF(Uniprot!$G9069:G$9344,"+")</f>
        <v>0</v>
      </c>
      <c r="E9068" s="10">
        <f t="shared" si="564"/>
        <v>0.03</v>
      </c>
      <c r="F9068">
        <f t="shared" si="565"/>
        <v>0.97</v>
      </c>
      <c r="G9068" s="10">
        <f t="shared" si="566"/>
        <v>1</v>
      </c>
      <c r="H9068">
        <f t="shared" si="567"/>
        <v>3.0000000000000027E-2</v>
      </c>
      <c r="I9068" s="7">
        <v>-27.1</v>
      </c>
    </row>
    <row r="9069" spans="1:9" x14ac:dyDescent="0.35">
      <c r="A9069" s="10">
        <f>COUNTIF(Uniprot!$G$3:G9070,"+")</f>
        <v>19</v>
      </c>
      <c r="B9069" s="10">
        <f>COUNTIF(Uniprot!$G9070:G$9344,"-")</f>
        <v>275</v>
      </c>
      <c r="C9069" s="10">
        <f>COUNTIF(Uniprot!$G$3:G9070,"-")</f>
        <v>9049</v>
      </c>
      <c r="D9069">
        <f>COUNTIF(Uniprot!$G9070:G$9344,"+")</f>
        <v>0</v>
      </c>
      <c r="E9069" s="10">
        <f t="shared" si="564"/>
        <v>2.9000000000000001E-2</v>
      </c>
      <c r="F9069">
        <f t="shared" si="565"/>
        <v>0.97099999999999997</v>
      </c>
      <c r="G9069" s="10">
        <f t="shared" si="566"/>
        <v>1</v>
      </c>
      <c r="H9069">
        <f t="shared" si="567"/>
        <v>2.9000000000000026E-2</v>
      </c>
      <c r="I9069" s="7">
        <v>-27.1</v>
      </c>
    </row>
    <row r="9070" spans="1:9" x14ac:dyDescent="0.35">
      <c r="A9070" s="10">
        <f>COUNTIF(Uniprot!$G$3:G9071,"+")</f>
        <v>19</v>
      </c>
      <c r="B9070" s="10">
        <f>COUNTIF(Uniprot!$G9071:G$9344,"-")</f>
        <v>274</v>
      </c>
      <c r="C9070" s="10">
        <f>COUNTIF(Uniprot!$G$3:G9071,"-")</f>
        <v>9050</v>
      </c>
      <c r="D9070">
        <f>COUNTIF(Uniprot!$G9071:G$9344,"+")</f>
        <v>0</v>
      </c>
      <c r="E9070" s="10">
        <f t="shared" si="564"/>
        <v>2.9000000000000001E-2</v>
      </c>
      <c r="F9070">
        <f t="shared" si="565"/>
        <v>0.97099999999999997</v>
      </c>
      <c r="G9070" s="10">
        <f t="shared" si="566"/>
        <v>1</v>
      </c>
      <c r="H9070">
        <f t="shared" si="567"/>
        <v>2.9000000000000026E-2</v>
      </c>
      <c r="I9070" s="7">
        <v>-27.2</v>
      </c>
    </row>
    <row r="9071" spans="1:9" x14ac:dyDescent="0.35">
      <c r="A9071" s="10">
        <f>COUNTIF(Uniprot!$G$3:G9072,"+")</f>
        <v>19</v>
      </c>
      <c r="B9071" s="10">
        <f>COUNTIF(Uniprot!$G9072:G$9344,"-")</f>
        <v>273</v>
      </c>
      <c r="C9071" s="10">
        <f>COUNTIF(Uniprot!$G$3:G9072,"-")</f>
        <v>9051</v>
      </c>
      <c r="D9071">
        <f>COUNTIF(Uniprot!$G9072:G$9344,"+")</f>
        <v>0</v>
      </c>
      <c r="E9071" s="10">
        <f t="shared" si="564"/>
        <v>2.9000000000000001E-2</v>
      </c>
      <c r="F9071">
        <f t="shared" si="565"/>
        <v>0.97099999999999997</v>
      </c>
      <c r="G9071" s="10">
        <f t="shared" si="566"/>
        <v>1</v>
      </c>
      <c r="H9071">
        <f t="shared" si="567"/>
        <v>2.9000000000000026E-2</v>
      </c>
      <c r="I9071" s="7">
        <v>-27.2</v>
      </c>
    </row>
    <row r="9072" spans="1:9" x14ac:dyDescent="0.35">
      <c r="A9072" s="10">
        <f>COUNTIF(Uniprot!$G$3:G9073,"+")</f>
        <v>19</v>
      </c>
      <c r="B9072" s="10">
        <f>COUNTIF(Uniprot!$G9073:G$9344,"-")</f>
        <v>272</v>
      </c>
      <c r="C9072" s="10">
        <f>COUNTIF(Uniprot!$G$3:G9073,"-")</f>
        <v>9052</v>
      </c>
      <c r="D9072">
        <f>COUNTIF(Uniprot!$G9073:G$9344,"+")</f>
        <v>0</v>
      </c>
      <c r="E9072" s="10">
        <f t="shared" si="564"/>
        <v>2.9000000000000001E-2</v>
      </c>
      <c r="F9072">
        <f t="shared" si="565"/>
        <v>0.97099999999999997</v>
      </c>
      <c r="G9072" s="10">
        <f t="shared" si="566"/>
        <v>1</v>
      </c>
      <c r="H9072">
        <f t="shared" si="567"/>
        <v>2.9000000000000026E-2</v>
      </c>
      <c r="I9072" s="7">
        <v>-27.3</v>
      </c>
    </row>
    <row r="9073" spans="1:9" x14ac:dyDescent="0.35">
      <c r="A9073" s="10">
        <f>COUNTIF(Uniprot!$G$3:G9074,"+")</f>
        <v>19</v>
      </c>
      <c r="B9073" s="10">
        <f>COUNTIF(Uniprot!$G9074:G$9344,"-")</f>
        <v>271</v>
      </c>
      <c r="C9073" s="10">
        <f>COUNTIF(Uniprot!$G$3:G9074,"-")</f>
        <v>9053</v>
      </c>
      <c r="D9073">
        <f>COUNTIF(Uniprot!$G9074:G$9344,"+")</f>
        <v>0</v>
      </c>
      <c r="E9073" s="10">
        <f t="shared" si="564"/>
        <v>2.9000000000000001E-2</v>
      </c>
      <c r="F9073">
        <f t="shared" si="565"/>
        <v>0.97099999999999997</v>
      </c>
      <c r="G9073" s="10">
        <f t="shared" si="566"/>
        <v>1</v>
      </c>
      <c r="H9073">
        <f t="shared" si="567"/>
        <v>2.9000000000000026E-2</v>
      </c>
      <c r="I9073" s="7">
        <v>-27.3</v>
      </c>
    </row>
    <row r="9074" spans="1:9" x14ac:dyDescent="0.35">
      <c r="A9074" s="10">
        <f>COUNTIF(Uniprot!$G$3:G9075,"+")</f>
        <v>19</v>
      </c>
      <c r="B9074" s="10">
        <f>COUNTIF(Uniprot!$G9075:G$9344,"-")</f>
        <v>270</v>
      </c>
      <c r="C9074" s="10">
        <f>COUNTIF(Uniprot!$G$3:G9075,"-")</f>
        <v>9054</v>
      </c>
      <c r="D9074">
        <f>COUNTIF(Uniprot!$G9075:G$9344,"+")</f>
        <v>0</v>
      </c>
      <c r="E9074" s="10">
        <f t="shared" si="564"/>
        <v>2.9000000000000001E-2</v>
      </c>
      <c r="F9074">
        <f t="shared" si="565"/>
        <v>0.97099999999999997</v>
      </c>
      <c r="G9074" s="10">
        <f t="shared" si="566"/>
        <v>1</v>
      </c>
      <c r="H9074">
        <f t="shared" si="567"/>
        <v>2.9000000000000026E-2</v>
      </c>
      <c r="I9074" s="7">
        <v>-27.3</v>
      </c>
    </row>
    <row r="9075" spans="1:9" x14ac:dyDescent="0.35">
      <c r="A9075" s="10">
        <f>COUNTIF(Uniprot!$G$3:G9076,"+")</f>
        <v>19</v>
      </c>
      <c r="B9075" s="10">
        <f>COUNTIF(Uniprot!$G9076:G$9344,"-")</f>
        <v>269</v>
      </c>
      <c r="C9075" s="10">
        <f>COUNTIF(Uniprot!$G$3:G9076,"-")</f>
        <v>9055</v>
      </c>
      <c r="D9075">
        <f>COUNTIF(Uniprot!$G9076:G$9344,"+")</f>
        <v>0</v>
      </c>
      <c r="E9075" s="10">
        <f t="shared" si="564"/>
        <v>2.9000000000000001E-2</v>
      </c>
      <c r="F9075">
        <f t="shared" si="565"/>
        <v>0.97099999999999997</v>
      </c>
      <c r="G9075" s="10">
        <f t="shared" si="566"/>
        <v>1</v>
      </c>
      <c r="H9075">
        <f t="shared" si="567"/>
        <v>2.9000000000000026E-2</v>
      </c>
      <c r="I9075" s="7">
        <v>-27.4</v>
      </c>
    </row>
    <row r="9076" spans="1:9" x14ac:dyDescent="0.35">
      <c r="A9076" s="10">
        <f>COUNTIF(Uniprot!$G$3:G9077,"+")</f>
        <v>19</v>
      </c>
      <c r="B9076" s="10">
        <f>COUNTIF(Uniprot!$G9077:G$9344,"-")</f>
        <v>268</v>
      </c>
      <c r="C9076" s="10">
        <f>COUNTIF(Uniprot!$G$3:G9077,"-")</f>
        <v>9056</v>
      </c>
      <c r="D9076">
        <f>COUNTIF(Uniprot!$G9077:G$9344,"+")</f>
        <v>0</v>
      </c>
      <c r="E9076" s="10">
        <f t="shared" si="564"/>
        <v>2.9000000000000001E-2</v>
      </c>
      <c r="F9076">
        <f t="shared" si="565"/>
        <v>0.97099999999999997</v>
      </c>
      <c r="G9076" s="10">
        <f t="shared" si="566"/>
        <v>1</v>
      </c>
      <c r="H9076">
        <f t="shared" si="567"/>
        <v>2.9000000000000026E-2</v>
      </c>
      <c r="I9076" s="7">
        <v>-27.4</v>
      </c>
    </row>
    <row r="9077" spans="1:9" x14ac:dyDescent="0.35">
      <c r="A9077" s="10">
        <f>COUNTIF(Uniprot!$G$3:G9078,"+")</f>
        <v>19</v>
      </c>
      <c r="B9077" s="10">
        <f>COUNTIF(Uniprot!$G9078:G$9344,"-")</f>
        <v>267</v>
      </c>
      <c r="C9077" s="10">
        <f>COUNTIF(Uniprot!$G$3:G9078,"-")</f>
        <v>9057</v>
      </c>
      <c r="D9077">
        <f>COUNTIF(Uniprot!$G9078:G$9344,"+")</f>
        <v>0</v>
      </c>
      <c r="E9077" s="10">
        <f t="shared" si="564"/>
        <v>2.9000000000000001E-2</v>
      </c>
      <c r="F9077">
        <f t="shared" si="565"/>
        <v>0.97099999999999997</v>
      </c>
      <c r="G9077" s="10">
        <f t="shared" si="566"/>
        <v>1</v>
      </c>
      <c r="H9077">
        <f t="shared" si="567"/>
        <v>2.9000000000000026E-2</v>
      </c>
      <c r="I9077" s="7">
        <v>-27.4</v>
      </c>
    </row>
    <row r="9078" spans="1:9" x14ac:dyDescent="0.35">
      <c r="A9078" s="10">
        <f>COUNTIF(Uniprot!$G$3:G9079,"+")</f>
        <v>19</v>
      </c>
      <c r="B9078" s="10">
        <f>COUNTIF(Uniprot!$G9079:G$9344,"-")</f>
        <v>266</v>
      </c>
      <c r="C9078" s="10">
        <f>COUNTIF(Uniprot!$G$3:G9079,"-")</f>
        <v>9058</v>
      </c>
      <c r="D9078">
        <f>COUNTIF(Uniprot!$G9079:G$9344,"+")</f>
        <v>0</v>
      </c>
      <c r="E9078" s="10">
        <f t="shared" si="564"/>
        <v>2.9000000000000001E-2</v>
      </c>
      <c r="F9078">
        <f t="shared" si="565"/>
        <v>0.97099999999999997</v>
      </c>
      <c r="G9078" s="10">
        <f t="shared" si="566"/>
        <v>1</v>
      </c>
      <c r="H9078">
        <f t="shared" si="567"/>
        <v>2.9000000000000026E-2</v>
      </c>
      <c r="I9078" s="7">
        <v>-27.5</v>
      </c>
    </row>
    <row r="9079" spans="1:9" x14ac:dyDescent="0.35">
      <c r="A9079" s="10">
        <f>COUNTIF(Uniprot!$G$3:G9080,"+")</f>
        <v>19</v>
      </c>
      <c r="B9079" s="10">
        <f>COUNTIF(Uniprot!$G9080:G$9344,"-")</f>
        <v>265</v>
      </c>
      <c r="C9079" s="10">
        <f>COUNTIF(Uniprot!$G$3:G9080,"-")</f>
        <v>9059</v>
      </c>
      <c r="D9079">
        <f>COUNTIF(Uniprot!$G9080:G$9344,"+")</f>
        <v>0</v>
      </c>
      <c r="E9079" s="10">
        <f t="shared" si="564"/>
        <v>2.8000000000000001E-2</v>
      </c>
      <c r="F9079">
        <f t="shared" si="565"/>
        <v>0.97199999999999998</v>
      </c>
      <c r="G9079" s="10">
        <f t="shared" si="566"/>
        <v>1</v>
      </c>
      <c r="H9079">
        <f t="shared" si="567"/>
        <v>2.8000000000000025E-2</v>
      </c>
      <c r="I9079" s="7">
        <v>-27.5</v>
      </c>
    </row>
    <row r="9080" spans="1:9" x14ac:dyDescent="0.35">
      <c r="A9080" s="10">
        <f>COUNTIF(Uniprot!$G$3:G9081,"+")</f>
        <v>19</v>
      </c>
      <c r="B9080" s="10">
        <f>COUNTIF(Uniprot!$G9081:G$9344,"-")</f>
        <v>264</v>
      </c>
      <c r="C9080" s="10">
        <f>COUNTIF(Uniprot!$G$3:G9081,"-")</f>
        <v>9060</v>
      </c>
      <c r="D9080">
        <f>COUNTIF(Uniprot!$G9081:G$9344,"+")</f>
        <v>0</v>
      </c>
      <c r="E9080" s="10">
        <f t="shared" si="564"/>
        <v>2.8000000000000001E-2</v>
      </c>
      <c r="F9080">
        <f t="shared" si="565"/>
        <v>0.97199999999999998</v>
      </c>
      <c r="G9080" s="10">
        <f t="shared" si="566"/>
        <v>1</v>
      </c>
      <c r="H9080">
        <f t="shared" si="567"/>
        <v>2.8000000000000025E-2</v>
      </c>
      <c r="I9080" s="7">
        <v>-27.5</v>
      </c>
    </row>
    <row r="9081" spans="1:9" x14ac:dyDescent="0.35">
      <c r="A9081" s="10">
        <f>COUNTIF(Uniprot!$G$3:G9082,"+")</f>
        <v>19</v>
      </c>
      <c r="B9081" s="10">
        <f>COUNTIF(Uniprot!$G9082:G$9344,"-")</f>
        <v>263</v>
      </c>
      <c r="C9081" s="10">
        <f>COUNTIF(Uniprot!$G$3:G9082,"-")</f>
        <v>9061</v>
      </c>
      <c r="D9081">
        <f>COUNTIF(Uniprot!$G9082:G$9344,"+")</f>
        <v>0</v>
      </c>
      <c r="E9081" s="10">
        <f t="shared" si="564"/>
        <v>2.8000000000000001E-2</v>
      </c>
      <c r="F9081">
        <f t="shared" si="565"/>
        <v>0.97199999999999998</v>
      </c>
      <c r="G9081" s="10">
        <f t="shared" si="566"/>
        <v>1</v>
      </c>
      <c r="H9081">
        <f t="shared" si="567"/>
        <v>2.8000000000000025E-2</v>
      </c>
      <c r="I9081" s="7">
        <v>-27.5</v>
      </c>
    </row>
    <row r="9082" spans="1:9" x14ac:dyDescent="0.35">
      <c r="A9082" s="10">
        <f>COUNTIF(Uniprot!$G$3:G9083,"+")</f>
        <v>19</v>
      </c>
      <c r="B9082" s="10">
        <f>COUNTIF(Uniprot!$G9083:G$9344,"-")</f>
        <v>262</v>
      </c>
      <c r="C9082" s="10">
        <f>COUNTIF(Uniprot!$G$3:G9083,"-")</f>
        <v>9062</v>
      </c>
      <c r="D9082">
        <f>COUNTIF(Uniprot!$G9083:G$9344,"+")</f>
        <v>0</v>
      </c>
      <c r="E9082" s="10">
        <f t="shared" si="564"/>
        <v>2.8000000000000001E-2</v>
      </c>
      <c r="F9082">
        <f t="shared" si="565"/>
        <v>0.97199999999999998</v>
      </c>
      <c r="G9082" s="10">
        <f t="shared" si="566"/>
        <v>1</v>
      </c>
      <c r="H9082">
        <f t="shared" si="567"/>
        <v>2.8000000000000025E-2</v>
      </c>
      <c r="I9082" s="7">
        <v>-27.5</v>
      </c>
    </row>
    <row r="9083" spans="1:9" x14ac:dyDescent="0.35">
      <c r="A9083" s="10">
        <f>COUNTIF(Uniprot!$G$3:G9084,"+")</f>
        <v>19</v>
      </c>
      <c r="B9083" s="10">
        <f>COUNTIF(Uniprot!$G9084:G$9344,"-")</f>
        <v>261</v>
      </c>
      <c r="C9083" s="10">
        <f>COUNTIF(Uniprot!$G$3:G9084,"-")</f>
        <v>9063</v>
      </c>
      <c r="D9083">
        <f>COUNTIF(Uniprot!$G9084:G$9344,"+")</f>
        <v>0</v>
      </c>
      <c r="E9083" s="10">
        <f t="shared" si="564"/>
        <v>2.8000000000000001E-2</v>
      </c>
      <c r="F9083">
        <f t="shared" si="565"/>
        <v>0.97199999999999998</v>
      </c>
      <c r="G9083" s="10">
        <f t="shared" si="566"/>
        <v>1</v>
      </c>
      <c r="H9083">
        <f t="shared" si="567"/>
        <v>2.8000000000000025E-2</v>
      </c>
      <c r="I9083" s="7">
        <v>-27.5</v>
      </c>
    </row>
    <row r="9084" spans="1:9" x14ac:dyDescent="0.35">
      <c r="A9084" s="10">
        <f>COUNTIF(Uniprot!$G$3:G9085,"+")</f>
        <v>19</v>
      </c>
      <c r="B9084" s="10">
        <f>COUNTIF(Uniprot!$G9085:G$9344,"-")</f>
        <v>260</v>
      </c>
      <c r="C9084" s="10">
        <f>COUNTIF(Uniprot!$G$3:G9085,"-")</f>
        <v>9064</v>
      </c>
      <c r="D9084">
        <f>COUNTIF(Uniprot!$G9085:G$9344,"+")</f>
        <v>0</v>
      </c>
      <c r="E9084" s="10">
        <f t="shared" si="564"/>
        <v>2.8000000000000001E-2</v>
      </c>
      <c r="F9084">
        <f t="shared" si="565"/>
        <v>0.97199999999999998</v>
      </c>
      <c r="G9084" s="10">
        <f t="shared" si="566"/>
        <v>1</v>
      </c>
      <c r="H9084">
        <f t="shared" si="567"/>
        <v>2.8000000000000025E-2</v>
      </c>
      <c r="I9084" s="7">
        <v>-27.5</v>
      </c>
    </row>
    <row r="9085" spans="1:9" x14ac:dyDescent="0.35">
      <c r="A9085" s="10">
        <f>COUNTIF(Uniprot!$G$3:G9086,"+")</f>
        <v>19</v>
      </c>
      <c r="B9085" s="10">
        <f>COUNTIF(Uniprot!$G9086:G$9344,"-")</f>
        <v>259</v>
      </c>
      <c r="C9085" s="10">
        <f>COUNTIF(Uniprot!$G$3:G9086,"-")</f>
        <v>9065</v>
      </c>
      <c r="D9085">
        <f>COUNTIF(Uniprot!$G9086:G$9344,"+")</f>
        <v>0</v>
      </c>
      <c r="E9085" s="10">
        <f t="shared" si="564"/>
        <v>2.8000000000000001E-2</v>
      </c>
      <c r="F9085">
        <f t="shared" si="565"/>
        <v>0.97199999999999998</v>
      </c>
      <c r="G9085" s="10">
        <f t="shared" si="566"/>
        <v>1</v>
      </c>
      <c r="H9085">
        <f t="shared" si="567"/>
        <v>2.8000000000000025E-2</v>
      </c>
      <c r="I9085" s="7">
        <v>-27.5</v>
      </c>
    </row>
    <row r="9086" spans="1:9" x14ac:dyDescent="0.35">
      <c r="A9086" s="10">
        <f>COUNTIF(Uniprot!$G$3:G9087,"+")</f>
        <v>19</v>
      </c>
      <c r="B9086" s="10">
        <f>COUNTIF(Uniprot!$G9087:G$9344,"-")</f>
        <v>258</v>
      </c>
      <c r="C9086" s="10">
        <f>COUNTIF(Uniprot!$G$3:G9087,"-")</f>
        <v>9066</v>
      </c>
      <c r="D9086">
        <f>COUNTIF(Uniprot!$G9087:G$9344,"+")</f>
        <v>0</v>
      </c>
      <c r="E9086" s="10">
        <f t="shared" si="564"/>
        <v>2.8000000000000001E-2</v>
      </c>
      <c r="F9086">
        <f t="shared" si="565"/>
        <v>0.97199999999999998</v>
      </c>
      <c r="G9086" s="10">
        <f t="shared" si="566"/>
        <v>1</v>
      </c>
      <c r="H9086">
        <f t="shared" si="567"/>
        <v>2.8000000000000025E-2</v>
      </c>
      <c r="I9086" s="7">
        <v>-27.6</v>
      </c>
    </row>
    <row r="9087" spans="1:9" x14ac:dyDescent="0.35">
      <c r="A9087" s="10">
        <f>COUNTIF(Uniprot!$G$3:G9088,"+")</f>
        <v>19</v>
      </c>
      <c r="B9087" s="10">
        <f>COUNTIF(Uniprot!$G9088:G$9344,"-")</f>
        <v>257</v>
      </c>
      <c r="C9087" s="10">
        <f>COUNTIF(Uniprot!$G$3:G9088,"-")</f>
        <v>9067</v>
      </c>
      <c r="D9087">
        <f>COUNTIF(Uniprot!$G9088:G$9344,"+")</f>
        <v>0</v>
      </c>
      <c r="E9087" s="10">
        <f t="shared" si="564"/>
        <v>2.8000000000000001E-2</v>
      </c>
      <c r="F9087">
        <f t="shared" si="565"/>
        <v>0.97199999999999998</v>
      </c>
      <c r="G9087" s="10">
        <f t="shared" si="566"/>
        <v>1</v>
      </c>
      <c r="H9087">
        <f t="shared" si="567"/>
        <v>2.8000000000000025E-2</v>
      </c>
      <c r="I9087" s="7">
        <v>-27.6</v>
      </c>
    </row>
    <row r="9088" spans="1:9" x14ac:dyDescent="0.35">
      <c r="A9088" s="10">
        <f>COUNTIF(Uniprot!$G$3:G9089,"+")</f>
        <v>19</v>
      </c>
      <c r="B9088" s="10">
        <f>COUNTIF(Uniprot!$G9089:G$9344,"-")</f>
        <v>256</v>
      </c>
      <c r="C9088" s="10">
        <f>COUNTIF(Uniprot!$G$3:G9089,"-")</f>
        <v>9068</v>
      </c>
      <c r="D9088">
        <f>COUNTIF(Uniprot!$G9089:G$9344,"+")</f>
        <v>0</v>
      </c>
      <c r="E9088" s="10">
        <f t="shared" si="564"/>
        <v>2.7E-2</v>
      </c>
      <c r="F9088">
        <f t="shared" si="565"/>
        <v>0.97299999999999998</v>
      </c>
      <c r="G9088" s="10">
        <f t="shared" si="566"/>
        <v>1</v>
      </c>
      <c r="H9088">
        <f t="shared" si="567"/>
        <v>2.7000000000000024E-2</v>
      </c>
      <c r="I9088" s="7">
        <v>-27.6</v>
      </c>
    </row>
    <row r="9089" spans="1:9" x14ac:dyDescent="0.35">
      <c r="A9089" s="10">
        <f>COUNTIF(Uniprot!$G$3:G9090,"+")</f>
        <v>19</v>
      </c>
      <c r="B9089" s="10">
        <f>COUNTIF(Uniprot!$G9090:G$9344,"-")</f>
        <v>255</v>
      </c>
      <c r="C9089" s="10">
        <f>COUNTIF(Uniprot!$G$3:G9090,"-")</f>
        <v>9069</v>
      </c>
      <c r="D9089">
        <f>COUNTIF(Uniprot!$G9090:G$9344,"+")</f>
        <v>0</v>
      </c>
      <c r="E9089" s="10">
        <f t="shared" si="564"/>
        <v>2.7E-2</v>
      </c>
      <c r="F9089">
        <f t="shared" si="565"/>
        <v>0.97299999999999998</v>
      </c>
      <c r="G9089" s="10">
        <f t="shared" si="566"/>
        <v>1</v>
      </c>
      <c r="H9089">
        <f t="shared" si="567"/>
        <v>2.7000000000000024E-2</v>
      </c>
      <c r="I9089" s="7">
        <v>-27.6</v>
      </c>
    </row>
    <row r="9090" spans="1:9" x14ac:dyDescent="0.35">
      <c r="A9090" s="10">
        <f>COUNTIF(Uniprot!$G$3:G9091,"+")</f>
        <v>19</v>
      </c>
      <c r="B9090" s="10">
        <f>COUNTIF(Uniprot!$G9091:G$9344,"-")</f>
        <v>254</v>
      </c>
      <c r="C9090" s="10">
        <f>COUNTIF(Uniprot!$G$3:G9091,"-")</f>
        <v>9070</v>
      </c>
      <c r="D9090">
        <f>COUNTIF(Uniprot!$G9091:G$9344,"+")</f>
        <v>0</v>
      </c>
      <c r="E9090" s="10">
        <f t="shared" si="564"/>
        <v>2.7E-2</v>
      </c>
      <c r="F9090">
        <f t="shared" si="565"/>
        <v>0.97299999999999998</v>
      </c>
      <c r="G9090" s="10">
        <f t="shared" si="566"/>
        <v>1</v>
      </c>
      <c r="H9090">
        <f t="shared" si="567"/>
        <v>2.7000000000000024E-2</v>
      </c>
      <c r="I9090" s="7">
        <v>-27.6</v>
      </c>
    </row>
    <row r="9091" spans="1:9" x14ac:dyDescent="0.35">
      <c r="A9091" s="10">
        <f>COUNTIF(Uniprot!$G$3:G9092,"+")</f>
        <v>19</v>
      </c>
      <c r="B9091" s="10">
        <f>COUNTIF(Uniprot!$G9092:G$9344,"-")</f>
        <v>253</v>
      </c>
      <c r="C9091" s="10">
        <f>COUNTIF(Uniprot!$G$3:G9092,"-")</f>
        <v>9071</v>
      </c>
      <c r="D9091">
        <f>COUNTIF(Uniprot!$G9092:G$9344,"+")</f>
        <v>0</v>
      </c>
      <c r="E9091" s="10">
        <f t="shared" ref="E9091:E9154" si="568">ROUND(B9091/(B9091+C9091),3)</f>
        <v>2.7E-2</v>
      </c>
      <c r="F9091">
        <f t="shared" ref="F9091:F9154" si="569">1-E9091</f>
        <v>0.97299999999999998</v>
      </c>
      <c r="G9091" s="10">
        <f t="shared" ref="G9091:G9154" si="570">ROUND(A9091/(A9091+D9091),3)</f>
        <v>1</v>
      </c>
      <c r="H9091">
        <f t="shared" ref="H9091:H9154" si="571">G9091-F9091</f>
        <v>2.7000000000000024E-2</v>
      </c>
      <c r="I9091" s="7">
        <v>-27.6</v>
      </c>
    </row>
    <row r="9092" spans="1:9" x14ac:dyDescent="0.35">
      <c r="A9092" s="10">
        <f>COUNTIF(Uniprot!$G$3:G9093,"+")</f>
        <v>19</v>
      </c>
      <c r="B9092" s="10">
        <f>COUNTIF(Uniprot!$G9093:G$9344,"-")</f>
        <v>252</v>
      </c>
      <c r="C9092" s="10">
        <f>COUNTIF(Uniprot!$G$3:G9093,"-")</f>
        <v>9072</v>
      </c>
      <c r="D9092">
        <f>COUNTIF(Uniprot!$G9093:G$9344,"+")</f>
        <v>0</v>
      </c>
      <c r="E9092" s="10">
        <f t="shared" si="568"/>
        <v>2.7E-2</v>
      </c>
      <c r="F9092">
        <f t="shared" si="569"/>
        <v>0.97299999999999998</v>
      </c>
      <c r="G9092" s="10">
        <f t="shared" si="570"/>
        <v>1</v>
      </c>
      <c r="H9092">
        <f t="shared" si="571"/>
        <v>2.7000000000000024E-2</v>
      </c>
      <c r="I9092" s="7">
        <v>-27.6</v>
      </c>
    </row>
    <row r="9093" spans="1:9" x14ac:dyDescent="0.35">
      <c r="A9093" s="10">
        <f>COUNTIF(Uniprot!$G$3:G9094,"+")</f>
        <v>19</v>
      </c>
      <c r="B9093" s="10">
        <f>COUNTIF(Uniprot!$G9094:G$9344,"-")</f>
        <v>251</v>
      </c>
      <c r="C9093" s="10">
        <f>COUNTIF(Uniprot!$G$3:G9094,"-")</f>
        <v>9073</v>
      </c>
      <c r="D9093">
        <f>COUNTIF(Uniprot!$G9094:G$9344,"+")</f>
        <v>0</v>
      </c>
      <c r="E9093" s="10">
        <f t="shared" si="568"/>
        <v>2.7E-2</v>
      </c>
      <c r="F9093">
        <f t="shared" si="569"/>
        <v>0.97299999999999998</v>
      </c>
      <c r="G9093" s="10">
        <f t="shared" si="570"/>
        <v>1</v>
      </c>
      <c r="H9093">
        <f t="shared" si="571"/>
        <v>2.7000000000000024E-2</v>
      </c>
      <c r="I9093" s="7">
        <v>-27.6</v>
      </c>
    </row>
    <row r="9094" spans="1:9" x14ac:dyDescent="0.35">
      <c r="A9094" s="10">
        <f>COUNTIF(Uniprot!$G$3:G9095,"+")</f>
        <v>19</v>
      </c>
      <c r="B9094" s="10">
        <f>COUNTIF(Uniprot!$G9095:G$9344,"-")</f>
        <v>250</v>
      </c>
      <c r="C9094" s="10">
        <f>COUNTIF(Uniprot!$G$3:G9095,"-")</f>
        <v>9074</v>
      </c>
      <c r="D9094">
        <f>COUNTIF(Uniprot!$G9095:G$9344,"+")</f>
        <v>0</v>
      </c>
      <c r="E9094" s="10">
        <f t="shared" si="568"/>
        <v>2.7E-2</v>
      </c>
      <c r="F9094">
        <f t="shared" si="569"/>
        <v>0.97299999999999998</v>
      </c>
      <c r="G9094" s="10">
        <f t="shared" si="570"/>
        <v>1</v>
      </c>
      <c r="H9094">
        <f t="shared" si="571"/>
        <v>2.7000000000000024E-2</v>
      </c>
      <c r="I9094" s="7">
        <v>-27.6</v>
      </c>
    </row>
    <row r="9095" spans="1:9" x14ac:dyDescent="0.35">
      <c r="A9095" s="10">
        <f>COUNTIF(Uniprot!$G$3:G9096,"+")</f>
        <v>19</v>
      </c>
      <c r="B9095" s="10">
        <f>COUNTIF(Uniprot!$G9096:G$9344,"-")</f>
        <v>249</v>
      </c>
      <c r="C9095" s="10">
        <f>COUNTIF(Uniprot!$G$3:G9096,"-")</f>
        <v>9075</v>
      </c>
      <c r="D9095">
        <f>COUNTIF(Uniprot!$G9096:G$9344,"+")</f>
        <v>0</v>
      </c>
      <c r="E9095" s="10">
        <f t="shared" si="568"/>
        <v>2.7E-2</v>
      </c>
      <c r="F9095">
        <f t="shared" si="569"/>
        <v>0.97299999999999998</v>
      </c>
      <c r="G9095" s="10">
        <f t="shared" si="570"/>
        <v>1</v>
      </c>
      <c r="H9095">
        <f t="shared" si="571"/>
        <v>2.7000000000000024E-2</v>
      </c>
      <c r="I9095" s="7">
        <v>-27.6</v>
      </c>
    </row>
    <row r="9096" spans="1:9" x14ac:dyDescent="0.35">
      <c r="A9096" s="10">
        <f>COUNTIF(Uniprot!$G$3:G9097,"+")</f>
        <v>19</v>
      </c>
      <c r="B9096" s="10">
        <f>COUNTIF(Uniprot!$G9097:G$9344,"-")</f>
        <v>248</v>
      </c>
      <c r="C9096" s="10">
        <f>COUNTIF(Uniprot!$G$3:G9097,"-")</f>
        <v>9076</v>
      </c>
      <c r="D9096">
        <f>COUNTIF(Uniprot!$G9097:G$9344,"+")</f>
        <v>0</v>
      </c>
      <c r="E9096" s="10">
        <f t="shared" si="568"/>
        <v>2.7E-2</v>
      </c>
      <c r="F9096">
        <f t="shared" si="569"/>
        <v>0.97299999999999998</v>
      </c>
      <c r="G9096" s="10">
        <f t="shared" si="570"/>
        <v>1</v>
      </c>
      <c r="H9096">
        <f t="shared" si="571"/>
        <v>2.7000000000000024E-2</v>
      </c>
      <c r="I9096" s="7">
        <v>-27.7</v>
      </c>
    </row>
    <row r="9097" spans="1:9" x14ac:dyDescent="0.35">
      <c r="A9097" s="10">
        <f>COUNTIF(Uniprot!$G$3:G9098,"+")</f>
        <v>19</v>
      </c>
      <c r="B9097" s="10">
        <f>COUNTIF(Uniprot!$G9098:G$9344,"-")</f>
        <v>247</v>
      </c>
      <c r="C9097" s="10">
        <f>COUNTIF(Uniprot!$G$3:G9098,"-")</f>
        <v>9077</v>
      </c>
      <c r="D9097">
        <f>COUNTIF(Uniprot!$G9098:G$9344,"+")</f>
        <v>0</v>
      </c>
      <c r="E9097" s="10">
        <f t="shared" si="568"/>
        <v>2.5999999999999999E-2</v>
      </c>
      <c r="F9097">
        <f t="shared" si="569"/>
        <v>0.97399999999999998</v>
      </c>
      <c r="G9097" s="10">
        <f t="shared" si="570"/>
        <v>1</v>
      </c>
      <c r="H9097">
        <f t="shared" si="571"/>
        <v>2.6000000000000023E-2</v>
      </c>
      <c r="I9097" s="7">
        <v>-27.7</v>
      </c>
    </row>
    <row r="9098" spans="1:9" x14ac:dyDescent="0.35">
      <c r="A9098" s="10">
        <f>COUNTIF(Uniprot!$G$3:G9099,"+")</f>
        <v>19</v>
      </c>
      <c r="B9098" s="10">
        <f>COUNTIF(Uniprot!$G9099:G$9344,"-")</f>
        <v>246</v>
      </c>
      <c r="C9098" s="10">
        <f>COUNTIF(Uniprot!$G$3:G9099,"-")</f>
        <v>9078</v>
      </c>
      <c r="D9098">
        <f>COUNTIF(Uniprot!$G9099:G$9344,"+")</f>
        <v>0</v>
      </c>
      <c r="E9098" s="10">
        <f t="shared" si="568"/>
        <v>2.5999999999999999E-2</v>
      </c>
      <c r="F9098">
        <f t="shared" si="569"/>
        <v>0.97399999999999998</v>
      </c>
      <c r="G9098" s="10">
        <f t="shared" si="570"/>
        <v>1</v>
      </c>
      <c r="H9098">
        <f t="shared" si="571"/>
        <v>2.6000000000000023E-2</v>
      </c>
      <c r="I9098" s="7">
        <v>-27.7</v>
      </c>
    </row>
    <row r="9099" spans="1:9" x14ac:dyDescent="0.35">
      <c r="A9099" s="10">
        <f>COUNTIF(Uniprot!$G$3:G9100,"+")</f>
        <v>19</v>
      </c>
      <c r="B9099" s="10">
        <f>COUNTIF(Uniprot!$G9100:G$9344,"-")</f>
        <v>245</v>
      </c>
      <c r="C9099" s="10">
        <f>COUNTIF(Uniprot!$G$3:G9100,"-")</f>
        <v>9079</v>
      </c>
      <c r="D9099">
        <f>COUNTIF(Uniprot!$G9100:G$9344,"+")</f>
        <v>0</v>
      </c>
      <c r="E9099" s="10">
        <f t="shared" si="568"/>
        <v>2.5999999999999999E-2</v>
      </c>
      <c r="F9099">
        <f t="shared" si="569"/>
        <v>0.97399999999999998</v>
      </c>
      <c r="G9099" s="10">
        <f t="shared" si="570"/>
        <v>1</v>
      </c>
      <c r="H9099">
        <f t="shared" si="571"/>
        <v>2.6000000000000023E-2</v>
      </c>
      <c r="I9099" s="7">
        <v>-27.7</v>
      </c>
    </row>
    <row r="9100" spans="1:9" x14ac:dyDescent="0.35">
      <c r="A9100" s="10">
        <f>COUNTIF(Uniprot!$G$3:G9101,"+")</f>
        <v>19</v>
      </c>
      <c r="B9100" s="10">
        <f>COUNTIF(Uniprot!$G9101:G$9344,"-")</f>
        <v>244</v>
      </c>
      <c r="C9100" s="10">
        <f>COUNTIF(Uniprot!$G$3:G9101,"-")</f>
        <v>9080</v>
      </c>
      <c r="D9100">
        <f>COUNTIF(Uniprot!$G9101:G$9344,"+")</f>
        <v>0</v>
      </c>
      <c r="E9100" s="10">
        <f t="shared" si="568"/>
        <v>2.5999999999999999E-2</v>
      </c>
      <c r="F9100">
        <f t="shared" si="569"/>
        <v>0.97399999999999998</v>
      </c>
      <c r="G9100" s="10">
        <f t="shared" si="570"/>
        <v>1</v>
      </c>
      <c r="H9100">
        <f t="shared" si="571"/>
        <v>2.6000000000000023E-2</v>
      </c>
      <c r="I9100" s="7">
        <v>-27.7</v>
      </c>
    </row>
    <row r="9101" spans="1:9" x14ac:dyDescent="0.35">
      <c r="A9101" s="10">
        <f>COUNTIF(Uniprot!$G$3:G9102,"+")</f>
        <v>19</v>
      </c>
      <c r="B9101" s="10">
        <f>COUNTIF(Uniprot!$G9102:G$9344,"-")</f>
        <v>243</v>
      </c>
      <c r="C9101" s="10">
        <f>COUNTIF(Uniprot!$G$3:G9102,"-")</f>
        <v>9081</v>
      </c>
      <c r="D9101">
        <f>COUNTIF(Uniprot!$G9102:G$9344,"+")</f>
        <v>0</v>
      </c>
      <c r="E9101" s="10">
        <f t="shared" si="568"/>
        <v>2.5999999999999999E-2</v>
      </c>
      <c r="F9101">
        <f t="shared" si="569"/>
        <v>0.97399999999999998</v>
      </c>
      <c r="G9101" s="10">
        <f t="shared" si="570"/>
        <v>1</v>
      </c>
      <c r="H9101">
        <f t="shared" si="571"/>
        <v>2.6000000000000023E-2</v>
      </c>
      <c r="I9101" s="7">
        <v>-27.7</v>
      </c>
    </row>
    <row r="9102" spans="1:9" x14ac:dyDescent="0.35">
      <c r="A9102" s="10">
        <f>COUNTIF(Uniprot!$G$3:G9103,"+")</f>
        <v>19</v>
      </c>
      <c r="B9102" s="10">
        <f>COUNTIF(Uniprot!$G9103:G$9344,"-")</f>
        <v>242</v>
      </c>
      <c r="C9102" s="10">
        <f>COUNTIF(Uniprot!$G$3:G9103,"-")</f>
        <v>9082</v>
      </c>
      <c r="D9102">
        <f>COUNTIF(Uniprot!$G9103:G$9344,"+")</f>
        <v>0</v>
      </c>
      <c r="E9102" s="10">
        <f t="shared" si="568"/>
        <v>2.5999999999999999E-2</v>
      </c>
      <c r="F9102">
        <f t="shared" si="569"/>
        <v>0.97399999999999998</v>
      </c>
      <c r="G9102" s="10">
        <f t="shared" si="570"/>
        <v>1</v>
      </c>
      <c r="H9102">
        <f t="shared" si="571"/>
        <v>2.6000000000000023E-2</v>
      </c>
      <c r="I9102" s="7">
        <v>-27.8</v>
      </c>
    </row>
    <row r="9103" spans="1:9" x14ac:dyDescent="0.35">
      <c r="A9103" s="10">
        <f>COUNTIF(Uniprot!$G$3:G9104,"+")</f>
        <v>19</v>
      </c>
      <c r="B9103" s="10">
        <f>COUNTIF(Uniprot!$G9104:G$9344,"-")</f>
        <v>241</v>
      </c>
      <c r="C9103" s="10">
        <f>COUNTIF(Uniprot!$G$3:G9104,"-")</f>
        <v>9083</v>
      </c>
      <c r="D9103">
        <f>COUNTIF(Uniprot!$G9104:G$9344,"+")</f>
        <v>0</v>
      </c>
      <c r="E9103" s="10">
        <f t="shared" si="568"/>
        <v>2.5999999999999999E-2</v>
      </c>
      <c r="F9103">
        <f t="shared" si="569"/>
        <v>0.97399999999999998</v>
      </c>
      <c r="G9103" s="10">
        <f t="shared" si="570"/>
        <v>1</v>
      </c>
      <c r="H9103">
        <f t="shared" si="571"/>
        <v>2.6000000000000023E-2</v>
      </c>
      <c r="I9103" s="7">
        <v>-27.8</v>
      </c>
    </row>
    <row r="9104" spans="1:9" x14ac:dyDescent="0.35">
      <c r="A9104" s="10">
        <f>COUNTIF(Uniprot!$G$3:G9105,"+")</f>
        <v>19</v>
      </c>
      <c r="B9104" s="10">
        <f>COUNTIF(Uniprot!$G9105:G$9344,"-")</f>
        <v>240</v>
      </c>
      <c r="C9104" s="10">
        <f>COUNTIF(Uniprot!$G$3:G9105,"-")</f>
        <v>9084</v>
      </c>
      <c r="D9104">
        <f>COUNTIF(Uniprot!$G9105:G$9344,"+")</f>
        <v>0</v>
      </c>
      <c r="E9104" s="10">
        <f t="shared" si="568"/>
        <v>2.5999999999999999E-2</v>
      </c>
      <c r="F9104">
        <f t="shared" si="569"/>
        <v>0.97399999999999998</v>
      </c>
      <c r="G9104" s="10">
        <f t="shared" si="570"/>
        <v>1</v>
      </c>
      <c r="H9104">
        <f t="shared" si="571"/>
        <v>2.6000000000000023E-2</v>
      </c>
      <c r="I9104" s="7">
        <v>-27.8</v>
      </c>
    </row>
    <row r="9105" spans="1:9" x14ac:dyDescent="0.35">
      <c r="A9105" s="10">
        <f>COUNTIF(Uniprot!$G$3:G9106,"+")</f>
        <v>19</v>
      </c>
      <c r="B9105" s="10">
        <f>COUNTIF(Uniprot!$G9106:G$9344,"-")</f>
        <v>239</v>
      </c>
      <c r="C9105" s="10">
        <f>COUNTIF(Uniprot!$G$3:G9106,"-")</f>
        <v>9085</v>
      </c>
      <c r="D9105">
        <f>COUNTIF(Uniprot!$G9106:G$9344,"+")</f>
        <v>0</v>
      </c>
      <c r="E9105" s="10">
        <f t="shared" si="568"/>
        <v>2.5999999999999999E-2</v>
      </c>
      <c r="F9105">
        <f t="shared" si="569"/>
        <v>0.97399999999999998</v>
      </c>
      <c r="G9105" s="10">
        <f t="shared" si="570"/>
        <v>1</v>
      </c>
      <c r="H9105">
        <f t="shared" si="571"/>
        <v>2.6000000000000023E-2</v>
      </c>
      <c r="I9105" s="7">
        <v>-27.8</v>
      </c>
    </row>
    <row r="9106" spans="1:9" x14ac:dyDescent="0.35">
      <c r="A9106" s="10">
        <f>COUNTIF(Uniprot!$G$3:G9107,"+")</f>
        <v>19</v>
      </c>
      <c r="B9106" s="10">
        <f>COUNTIF(Uniprot!$G9107:G$9344,"-")</f>
        <v>238</v>
      </c>
      <c r="C9106" s="10">
        <f>COUNTIF(Uniprot!$G$3:G9107,"-")</f>
        <v>9086</v>
      </c>
      <c r="D9106">
        <f>COUNTIF(Uniprot!$G9107:G$9344,"+")</f>
        <v>0</v>
      </c>
      <c r="E9106" s="10">
        <f t="shared" si="568"/>
        <v>2.5999999999999999E-2</v>
      </c>
      <c r="F9106">
        <f t="shared" si="569"/>
        <v>0.97399999999999998</v>
      </c>
      <c r="G9106" s="10">
        <f t="shared" si="570"/>
        <v>1</v>
      </c>
      <c r="H9106">
        <f t="shared" si="571"/>
        <v>2.6000000000000023E-2</v>
      </c>
      <c r="I9106" s="7">
        <v>-27.9</v>
      </c>
    </row>
    <row r="9107" spans="1:9" x14ac:dyDescent="0.35">
      <c r="A9107" s="10">
        <f>COUNTIF(Uniprot!$G$3:G9108,"+")</f>
        <v>19</v>
      </c>
      <c r="B9107" s="10">
        <f>COUNTIF(Uniprot!$G9108:G$9344,"-")</f>
        <v>237</v>
      </c>
      <c r="C9107" s="10">
        <f>COUNTIF(Uniprot!$G$3:G9108,"-")</f>
        <v>9087</v>
      </c>
      <c r="D9107">
        <f>COUNTIF(Uniprot!$G9108:G$9344,"+")</f>
        <v>0</v>
      </c>
      <c r="E9107" s="10">
        <f t="shared" si="568"/>
        <v>2.5000000000000001E-2</v>
      </c>
      <c r="F9107">
        <f t="shared" si="569"/>
        <v>0.97499999999999998</v>
      </c>
      <c r="G9107" s="10">
        <f t="shared" si="570"/>
        <v>1</v>
      </c>
      <c r="H9107">
        <f t="shared" si="571"/>
        <v>2.5000000000000022E-2</v>
      </c>
      <c r="I9107" s="7">
        <v>-28</v>
      </c>
    </row>
    <row r="9108" spans="1:9" x14ac:dyDescent="0.35">
      <c r="A9108" s="10">
        <f>COUNTIF(Uniprot!$G$3:G9109,"+")</f>
        <v>19</v>
      </c>
      <c r="B9108" s="10">
        <f>COUNTIF(Uniprot!$G9109:G$9344,"-")</f>
        <v>236</v>
      </c>
      <c r="C9108" s="10">
        <f>COUNTIF(Uniprot!$G$3:G9109,"-")</f>
        <v>9088</v>
      </c>
      <c r="D9108">
        <f>COUNTIF(Uniprot!$G9109:G$9344,"+")</f>
        <v>0</v>
      </c>
      <c r="E9108" s="10">
        <f t="shared" si="568"/>
        <v>2.5000000000000001E-2</v>
      </c>
      <c r="F9108">
        <f t="shared" si="569"/>
        <v>0.97499999999999998</v>
      </c>
      <c r="G9108" s="10">
        <f t="shared" si="570"/>
        <v>1</v>
      </c>
      <c r="H9108">
        <f t="shared" si="571"/>
        <v>2.5000000000000022E-2</v>
      </c>
      <c r="I9108" s="7">
        <v>-28</v>
      </c>
    </row>
    <row r="9109" spans="1:9" x14ac:dyDescent="0.35">
      <c r="A9109" s="10">
        <f>COUNTIF(Uniprot!$G$3:G9110,"+")</f>
        <v>19</v>
      </c>
      <c r="B9109" s="10">
        <f>COUNTIF(Uniprot!$G9110:G$9344,"-")</f>
        <v>235</v>
      </c>
      <c r="C9109" s="10">
        <f>COUNTIF(Uniprot!$G$3:G9110,"-")</f>
        <v>9089</v>
      </c>
      <c r="D9109">
        <f>COUNTIF(Uniprot!$G9110:G$9344,"+")</f>
        <v>0</v>
      </c>
      <c r="E9109" s="10">
        <f t="shared" si="568"/>
        <v>2.5000000000000001E-2</v>
      </c>
      <c r="F9109">
        <f t="shared" si="569"/>
        <v>0.97499999999999998</v>
      </c>
      <c r="G9109" s="10">
        <f t="shared" si="570"/>
        <v>1</v>
      </c>
      <c r="H9109">
        <f t="shared" si="571"/>
        <v>2.5000000000000022E-2</v>
      </c>
      <c r="I9109" s="7">
        <v>-28.1</v>
      </c>
    </row>
    <row r="9110" spans="1:9" x14ac:dyDescent="0.35">
      <c r="A9110" s="10">
        <f>COUNTIF(Uniprot!$G$3:G9111,"+")</f>
        <v>19</v>
      </c>
      <c r="B9110" s="10">
        <f>COUNTIF(Uniprot!$G9111:G$9344,"-")</f>
        <v>234</v>
      </c>
      <c r="C9110" s="10">
        <f>COUNTIF(Uniprot!$G$3:G9111,"-")</f>
        <v>9090</v>
      </c>
      <c r="D9110">
        <f>COUNTIF(Uniprot!$G9111:G$9344,"+")</f>
        <v>0</v>
      </c>
      <c r="E9110" s="10">
        <f t="shared" si="568"/>
        <v>2.5000000000000001E-2</v>
      </c>
      <c r="F9110">
        <f t="shared" si="569"/>
        <v>0.97499999999999998</v>
      </c>
      <c r="G9110" s="10">
        <f t="shared" si="570"/>
        <v>1</v>
      </c>
      <c r="H9110">
        <f t="shared" si="571"/>
        <v>2.5000000000000022E-2</v>
      </c>
      <c r="I9110" s="7">
        <v>-28.1</v>
      </c>
    </row>
    <row r="9111" spans="1:9" x14ac:dyDescent="0.35">
      <c r="A9111" s="10">
        <f>COUNTIF(Uniprot!$G$3:G9112,"+")</f>
        <v>19</v>
      </c>
      <c r="B9111" s="10">
        <f>COUNTIF(Uniprot!$G9112:G$9344,"-")</f>
        <v>233</v>
      </c>
      <c r="C9111" s="10">
        <f>COUNTIF(Uniprot!$G$3:G9112,"-")</f>
        <v>9091</v>
      </c>
      <c r="D9111">
        <f>COUNTIF(Uniprot!$G9112:G$9344,"+")</f>
        <v>0</v>
      </c>
      <c r="E9111" s="10">
        <f t="shared" si="568"/>
        <v>2.5000000000000001E-2</v>
      </c>
      <c r="F9111">
        <f t="shared" si="569"/>
        <v>0.97499999999999998</v>
      </c>
      <c r="G9111" s="10">
        <f t="shared" si="570"/>
        <v>1</v>
      </c>
      <c r="H9111">
        <f t="shared" si="571"/>
        <v>2.5000000000000022E-2</v>
      </c>
      <c r="I9111" s="7">
        <v>-28.1</v>
      </c>
    </row>
    <row r="9112" spans="1:9" x14ac:dyDescent="0.35">
      <c r="A9112" s="10">
        <f>COUNTIF(Uniprot!$G$3:G9113,"+")</f>
        <v>19</v>
      </c>
      <c r="B9112" s="10">
        <f>COUNTIF(Uniprot!$G9113:G$9344,"-")</f>
        <v>232</v>
      </c>
      <c r="C9112" s="10">
        <f>COUNTIF(Uniprot!$G$3:G9113,"-")</f>
        <v>9092</v>
      </c>
      <c r="D9112">
        <f>COUNTIF(Uniprot!$G9113:G$9344,"+")</f>
        <v>0</v>
      </c>
      <c r="E9112" s="10">
        <f t="shared" si="568"/>
        <v>2.5000000000000001E-2</v>
      </c>
      <c r="F9112">
        <f t="shared" si="569"/>
        <v>0.97499999999999998</v>
      </c>
      <c r="G9112" s="10">
        <f t="shared" si="570"/>
        <v>1</v>
      </c>
      <c r="H9112">
        <f t="shared" si="571"/>
        <v>2.5000000000000022E-2</v>
      </c>
      <c r="I9112" s="7">
        <v>-28.1</v>
      </c>
    </row>
    <row r="9113" spans="1:9" x14ac:dyDescent="0.35">
      <c r="A9113" s="10">
        <f>COUNTIF(Uniprot!$G$3:G9114,"+")</f>
        <v>19</v>
      </c>
      <c r="B9113" s="10">
        <f>COUNTIF(Uniprot!$G9114:G$9344,"-")</f>
        <v>231</v>
      </c>
      <c r="C9113" s="10">
        <f>COUNTIF(Uniprot!$G$3:G9114,"-")</f>
        <v>9093</v>
      </c>
      <c r="D9113">
        <f>COUNTIF(Uniprot!$G9114:G$9344,"+")</f>
        <v>0</v>
      </c>
      <c r="E9113" s="10">
        <f t="shared" si="568"/>
        <v>2.5000000000000001E-2</v>
      </c>
      <c r="F9113">
        <f t="shared" si="569"/>
        <v>0.97499999999999998</v>
      </c>
      <c r="G9113" s="10">
        <f t="shared" si="570"/>
        <v>1</v>
      </c>
      <c r="H9113">
        <f t="shared" si="571"/>
        <v>2.5000000000000022E-2</v>
      </c>
      <c r="I9113" s="7">
        <v>-28.2</v>
      </c>
    </row>
    <row r="9114" spans="1:9" x14ac:dyDescent="0.35">
      <c r="A9114" s="10">
        <f>COUNTIF(Uniprot!$G$3:G9115,"+")</f>
        <v>19</v>
      </c>
      <c r="B9114" s="10">
        <f>COUNTIF(Uniprot!$G9115:G$9344,"-")</f>
        <v>230</v>
      </c>
      <c r="C9114" s="10">
        <f>COUNTIF(Uniprot!$G$3:G9115,"-")</f>
        <v>9094</v>
      </c>
      <c r="D9114">
        <f>COUNTIF(Uniprot!$G9115:G$9344,"+")</f>
        <v>0</v>
      </c>
      <c r="E9114" s="10">
        <f t="shared" si="568"/>
        <v>2.5000000000000001E-2</v>
      </c>
      <c r="F9114">
        <f t="shared" si="569"/>
        <v>0.97499999999999998</v>
      </c>
      <c r="G9114" s="10">
        <f t="shared" si="570"/>
        <v>1</v>
      </c>
      <c r="H9114">
        <f t="shared" si="571"/>
        <v>2.5000000000000022E-2</v>
      </c>
      <c r="I9114" s="7">
        <v>-28.2</v>
      </c>
    </row>
    <row r="9115" spans="1:9" x14ac:dyDescent="0.35">
      <c r="A9115" s="10">
        <f>COUNTIF(Uniprot!$G$3:G9116,"+")</f>
        <v>19</v>
      </c>
      <c r="B9115" s="10">
        <f>COUNTIF(Uniprot!$G9116:G$9344,"-")</f>
        <v>229</v>
      </c>
      <c r="C9115" s="10">
        <f>COUNTIF(Uniprot!$G$3:G9116,"-")</f>
        <v>9095</v>
      </c>
      <c r="D9115">
        <f>COUNTIF(Uniprot!$G9116:G$9344,"+")</f>
        <v>0</v>
      </c>
      <c r="E9115" s="10">
        <f t="shared" si="568"/>
        <v>2.5000000000000001E-2</v>
      </c>
      <c r="F9115">
        <f t="shared" si="569"/>
        <v>0.97499999999999998</v>
      </c>
      <c r="G9115" s="10">
        <f t="shared" si="570"/>
        <v>1</v>
      </c>
      <c r="H9115">
        <f t="shared" si="571"/>
        <v>2.5000000000000022E-2</v>
      </c>
      <c r="I9115" s="7">
        <v>-28.2</v>
      </c>
    </row>
    <row r="9116" spans="1:9" x14ac:dyDescent="0.35">
      <c r="A9116" s="10">
        <f>COUNTIF(Uniprot!$G$3:G9117,"+")</f>
        <v>19</v>
      </c>
      <c r="B9116" s="10">
        <f>COUNTIF(Uniprot!$G9117:G$9344,"-")</f>
        <v>228</v>
      </c>
      <c r="C9116" s="10">
        <f>COUNTIF(Uniprot!$G$3:G9117,"-")</f>
        <v>9096</v>
      </c>
      <c r="D9116">
        <f>COUNTIF(Uniprot!$G9117:G$9344,"+")</f>
        <v>0</v>
      </c>
      <c r="E9116" s="10">
        <f t="shared" si="568"/>
        <v>2.4E-2</v>
      </c>
      <c r="F9116">
        <f t="shared" si="569"/>
        <v>0.97599999999999998</v>
      </c>
      <c r="G9116" s="10">
        <f t="shared" si="570"/>
        <v>1</v>
      </c>
      <c r="H9116">
        <f t="shared" si="571"/>
        <v>2.4000000000000021E-2</v>
      </c>
      <c r="I9116" s="7">
        <v>-28.2</v>
      </c>
    </row>
    <row r="9117" spans="1:9" x14ac:dyDescent="0.35">
      <c r="A9117" s="10">
        <f>COUNTIF(Uniprot!$G$3:G9118,"+")</f>
        <v>19</v>
      </c>
      <c r="B9117" s="10">
        <f>COUNTIF(Uniprot!$G9118:G$9344,"-")</f>
        <v>227</v>
      </c>
      <c r="C9117" s="10">
        <f>COUNTIF(Uniprot!$G$3:G9118,"-")</f>
        <v>9097</v>
      </c>
      <c r="D9117">
        <f>COUNTIF(Uniprot!$G9118:G$9344,"+")</f>
        <v>0</v>
      </c>
      <c r="E9117" s="10">
        <f t="shared" si="568"/>
        <v>2.4E-2</v>
      </c>
      <c r="F9117">
        <f t="shared" si="569"/>
        <v>0.97599999999999998</v>
      </c>
      <c r="G9117" s="10">
        <f t="shared" si="570"/>
        <v>1</v>
      </c>
      <c r="H9117">
        <f t="shared" si="571"/>
        <v>2.4000000000000021E-2</v>
      </c>
      <c r="I9117" s="7">
        <v>-28.2</v>
      </c>
    </row>
    <row r="9118" spans="1:9" x14ac:dyDescent="0.35">
      <c r="A9118" s="10">
        <f>COUNTIF(Uniprot!$G$3:G9119,"+")</f>
        <v>19</v>
      </c>
      <c r="B9118" s="10">
        <f>COUNTIF(Uniprot!$G9119:G$9344,"-")</f>
        <v>226</v>
      </c>
      <c r="C9118" s="10">
        <f>COUNTIF(Uniprot!$G$3:G9119,"-")</f>
        <v>9098</v>
      </c>
      <c r="D9118">
        <f>COUNTIF(Uniprot!$G9119:G$9344,"+")</f>
        <v>0</v>
      </c>
      <c r="E9118" s="10">
        <f t="shared" si="568"/>
        <v>2.4E-2</v>
      </c>
      <c r="F9118">
        <f t="shared" si="569"/>
        <v>0.97599999999999998</v>
      </c>
      <c r="G9118" s="10">
        <f t="shared" si="570"/>
        <v>1</v>
      </c>
      <c r="H9118">
        <f t="shared" si="571"/>
        <v>2.4000000000000021E-2</v>
      </c>
      <c r="I9118" s="7">
        <v>-28.2</v>
      </c>
    </row>
    <row r="9119" spans="1:9" x14ac:dyDescent="0.35">
      <c r="A9119" s="10">
        <f>COUNTIF(Uniprot!$G$3:G9120,"+")</f>
        <v>19</v>
      </c>
      <c r="B9119" s="10">
        <f>COUNTIF(Uniprot!$G9120:G$9344,"-")</f>
        <v>225</v>
      </c>
      <c r="C9119" s="10">
        <f>COUNTIF(Uniprot!$G$3:G9120,"-")</f>
        <v>9099</v>
      </c>
      <c r="D9119">
        <f>COUNTIF(Uniprot!$G9120:G$9344,"+")</f>
        <v>0</v>
      </c>
      <c r="E9119" s="10">
        <f t="shared" si="568"/>
        <v>2.4E-2</v>
      </c>
      <c r="F9119">
        <f t="shared" si="569"/>
        <v>0.97599999999999998</v>
      </c>
      <c r="G9119" s="10">
        <f t="shared" si="570"/>
        <v>1</v>
      </c>
      <c r="H9119">
        <f t="shared" si="571"/>
        <v>2.4000000000000021E-2</v>
      </c>
      <c r="I9119" s="7">
        <v>-28.2</v>
      </c>
    </row>
    <row r="9120" spans="1:9" x14ac:dyDescent="0.35">
      <c r="A9120" s="10">
        <f>COUNTIF(Uniprot!$G$3:G9121,"+")</f>
        <v>19</v>
      </c>
      <c r="B9120" s="10">
        <f>COUNTIF(Uniprot!$G9121:G$9344,"-")</f>
        <v>224</v>
      </c>
      <c r="C9120" s="10">
        <f>COUNTIF(Uniprot!$G$3:G9121,"-")</f>
        <v>9100</v>
      </c>
      <c r="D9120">
        <f>COUNTIF(Uniprot!$G9121:G$9344,"+")</f>
        <v>0</v>
      </c>
      <c r="E9120" s="10">
        <f t="shared" si="568"/>
        <v>2.4E-2</v>
      </c>
      <c r="F9120">
        <f t="shared" si="569"/>
        <v>0.97599999999999998</v>
      </c>
      <c r="G9120" s="10">
        <f t="shared" si="570"/>
        <v>1</v>
      </c>
      <c r="H9120">
        <f t="shared" si="571"/>
        <v>2.4000000000000021E-2</v>
      </c>
      <c r="I9120" s="7">
        <v>-28.3</v>
      </c>
    </row>
    <row r="9121" spans="1:9" x14ac:dyDescent="0.35">
      <c r="A9121" s="10">
        <f>COUNTIF(Uniprot!$G$3:G9122,"+")</f>
        <v>19</v>
      </c>
      <c r="B9121" s="10">
        <f>COUNTIF(Uniprot!$G9122:G$9344,"-")</f>
        <v>223</v>
      </c>
      <c r="C9121" s="10">
        <f>COUNTIF(Uniprot!$G$3:G9122,"-")</f>
        <v>9101</v>
      </c>
      <c r="D9121">
        <f>COUNTIF(Uniprot!$G9122:G$9344,"+")</f>
        <v>0</v>
      </c>
      <c r="E9121" s="10">
        <f t="shared" si="568"/>
        <v>2.4E-2</v>
      </c>
      <c r="F9121">
        <f t="shared" si="569"/>
        <v>0.97599999999999998</v>
      </c>
      <c r="G9121" s="10">
        <f t="shared" si="570"/>
        <v>1</v>
      </c>
      <c r="H9121">
        <f t="shared" si="571"/>
        <v>2.4000000000000021E-2</v>
      </c>
      <c r="I9121" s="7">
        <v>-28.3</v>
      </c>
    </row>
    <row r="9122" spans="1:9" x14ac:dyDescent="0.35">
      <c r="A9122" s="10">
        <f>COUNTIF(Uniprot!$G$3:G9123,"+")</f>
        <v>19</v>
      </c>
      <c r="B9122" s="10">
        <f>COUNTIF(Uniprot!$G9123:G$9344,"-")</f>
        <v>222</v>
      </c>
      <c r="C9122" s="10">
        <f>COUNTIF(Uniprot!$G$3:G9123,"-")</f>
        <v>9102</v>
      </c>
      <c r="D9122">
        <f>COUNTIF(Uniprot!$G9123:G$9344,"+")</f>
        <v>0</v>
      </c>
      <c r="E9122" s="10">
        <f t="shared" si="568"/>
        <v>2.4E-2</v>
      </c>
      <c r="F9122">
        <f t="shared" si="569"/>
        <v>0.97599999999999998</v>
      </c>
      <c r="G9122" s="10">
        <f t="shared" si="570"/>
        <v>1</v>
      </c>
      <c r="H9122">
        <f t="shared" si="571"/>
        <v>2.4000000000000021E-2</v>
      </c>
      <c r="I9122" s="7">
        <v>-28.3</v>
      </c>
    </row>
    <row r="9123" spans="1:9" x14ac:dyDescent="0.35">
      <c r="A9123" s="10">
        <f>COUNTIF(Uniprot!$G$3:G9124,"+")</f>
        <v>19</v>
      </c>
      <c r="B9123" s="10">
        <f>COUNTIF(Uniprot!$G9124:G$9344,"-")</f>
        <v>221</v>
      </c>
      <c r="C9123" s="10">
        <f>COUNTIF(Uniprot!$G$3:G9124,"-")</f>
        <v>9103</v>
      </c>
      <c r="D9123">
        <f>COUNTIF(Uniprot!$G9124:G$9344,"+")</f>
        <v>0</v>
      </c>
      <c r="E9123" s="10">
        <f t="shared" si="568"/>
        <v>2.4E-2</v>
      </c>
      <c r="F9123">
        <f t="shared" si="569"/>
        <v>0.97599999999999998</v>
      </c>
      <c r="G9123" s="10">
        <f t="shared" si="570"/>
        <v>1</v>
      </c>
      <c r="H9123">
        <f t="shared" si="571"/>
        <v>2.4000000000000021E-2</v>
      </c>
      <c r="I9123" s="7">
        <v>-28.3</v>
      </c>
    </row>
    <row r="9124" spans="1:9" x14ac:dyDescent="0.35">
      <c r="A9124" s="10">
        <f>COUNTIF(Uniprot!$G$3:G9125,"+")</f>
        <v>19</v>
      </c>
      <c r="B9124" s="10">
        <f>COUNTIF(Uniprot!$G9125:G$9344,"-")</f>
        <v>220</v>
      </c>
      <c r="C9124" s="10">
        <f>COUNTIF(Uniprot!$G$3:G9125,"-")</f>
        <v>9104</v>
      </c>
      <c r="D9124">
        <f>COUNTIF(Uniprot!$G9125:G$9344,"+")</f>
        <v>0</v>
      </c>
      <c r="E9124" s="10">
        <f t="shared" si="568"/>
        <v>2.4E-2</v>
      </c>
      <c r="F9124">
        <f t="shared" si="569"/>
        <v>0.97599999999999998</v>
      </c>
      <c r="G9124" s="10">
        <f t="shared" si="570"/>
        <v>1</v>
      </c>
      <c r="H9124">
        <f t="shared" si="571"/>
        <v>2.4000000000000021E-2</v>
      </c>
      <c r="I9124" s="7">
        <v>-28.3</v>
      </c>
    </row>
    <row r="9125" spans="1:9" x14ac:dyDescent="0.35">
      <c r="A9125" s="10">
        <f>COUNTIF(Uniprot!$G$3:G9126,"+")</f>
        <v>19</v>
      </c>
      <c r="B9125" s="10">
        <f>COUNTIF(Uniprot!$G9126:G$9344,"-")</f>
        <v>219</v>
      </c>
      <c r="C9125" s="10">
        <f>COUNTIF(Uniprot!$G$3:G9126,"-")</f>
        <v>9105</v>
      </c>
      <c r="D9125">
        <f>COUNTIF(Uniprot!$G9126:G$9344,"+")</f>
        <v>0</v>
      </c>
      <c r="E9125" s="10">
        <f t="shared" si="568"/>
        <v>2.3E-2</v>
      </c>
      <c r="F9125">
        <f t="shared" si="569"/>
        <v>0.97699999999999998</v>
      </c>
      <c r="G9125" s="10">
        <f t="shared" si="570"/>
        <v>1</v>
      </c>
      <c r="H9125">
        <f t="shared" si="571"/>
        <v>2.300000000000002E-2</v>
      </c>
      <c r="I9125" s="7">
        <v>-28.3</v>
      </c>
    </row>
    <row r="9126" spans="1:9" x14ac:dyDescent="0.35">
      <c r="A9126" s="10">
        <f>COUNTIF(Uniprot!$G$3:G9127,"+")</f>
        <v>19</v>
      </c>
      <c r="B9126" s="10">
        <f>COUNTIF(Uniprot!$G9127:G$9344,"-")</f>
        <v>218</v>
      </c>
      <c r="C9126" s="10">
        <f>COUNTIF(Uniprot!$G$3:G9127,"-")</f>
        <v>9106</v>
      </c>
      <c r="D9126">
        <f>COUNTIF(Uniprot!$G9127:G$9344,"+")</f>
        <v>0</v>
      </c>
      <c r="E9126" s="10">
        <f t="shared" si="568"/>
        <v>2.3E-2</v>
      </c>
      <c r="F9126">
        <f t="shared" si="569"/>
        <v>0.97699999999999998</v>
      </c>
      <c r="G9126" s="10">
        <f t="shared" si="570"/>
        <v>1</v>
      </c>
      <c r="H9126">
        <f t="shared" si="571"/>
        <v>2.300000000000002E-2</v>
      </c>
      <c r="I9126" s="7">
        <v>-28.3</v>
      </c>
    </row>
    <row r="9127" spans="1:9" x14ac:dyDescent="0.35">
      <c r="A9127" s="10">
        <f>COUNTIF(Uniprot!$G$3:G9128,"+")</f>
        <v>19</v>
      </c>
      <c r="B9127" s="10">
        <f>COUNTIF(Uniprot!$G9128:G$9344,"-")</f>
        <v>217</v>
      </c>
      <c r="C9127" s="10">
        <f>COUNTIF(Uniprot!$G$3:G9128,"-")</f>
        <v>9107</v>
      </c>
      <c r="D9127">
        <f>COUNTIF(Uniprot!$G9128:G$9344,"+")</f>
        <v>0</v>
      </c>
      <c r="E9127" s="10">
        <f t="shared" si="568"/>
        <v>2.3E-2</v>
      </c>
      <c r="F9127">
        <f t="shared" si="569"/>
        <v>0.97699999999999998</v>
      </c>
      <c r="G9127" s="10">
        <f t="shared" si="570"/>
        <v>1</v>
      </c>
      <c r="H9127">
        <f t="shared" si="571"/>
        <v>2.300000000000002E-2</v>
      </c>
      <c r="I9127" s="7">
        <v>-28.4</v>
      </c>
    </row>
    <row r="9128" spans="1:9" x14ac:dyDescent="0.35">
      <c r="A9128" s="10">
        <f>COUNTIF(Uniprot!$G$3:G9129,"+")</f>
        <v>19</v>
      </c>
      <c r="B9128" s="10">
        <f>COUNTIF(Uniprot!$G9129:G$9344,"-")</f>
        <v>216</v>
      </c>
      <c r="C9128" s="10">
        <f>COUNTIF(Uniprot!$G$3:G9129,"-")</f>
        <v>9108</v>
      </c>
      <c r="D9128">
        <f>COUNTIF(Uniprot!$G9129:G$9344,"+")</f>
        <v>0</v>
      </c>
      <c r="E9128" s="10">
        <f t="shared" si="568"/>
        <v>2.3E-2</v>
      </c>
      <c r="F9128">
        <f t="shared" si="569"/>
        <v>0.97699999999999998</v>
      </c>
      <c r="G9128" s="10">
        <f t="shared" si="570"/>
        <v>1</v>
      </c>
      <c r="H9128">
        <f t="shared" si="571"/>
        <v>2.300000000000002E-2</v>
      </c>
      <c r="I9128" s="7">
        <v>-28.4</v>
      </c>
    </row>
    <row r="9129" spans="1:9" x14ac:dyDescent="0.35">
      <c r="A9129" s="10">
        <f>COUNTIF(Uniprot!$G$3:G9130,"+")</f>
        <v>19</v>
      </c>
      <c r="B9129" s="10">
        <f>COUNTIF(Uniprot!$G9130:G$9344,"-")</f>
        <v>215</v>
      </c>
      <c r="C9129" s="10">
        <f>COUNTIF(Uniprot!$G$3:G9130,"-")</f>
        <v>9109</v>
      </c>
      <c r="D9129">
        <f>COUNTIF(Uniprot!$G9130:G$9344,"+")</f>
        <v>0</v>
      </c>
      <c r="E9129" s="10">
        <f t="shared" si="568"/>
        <v>2.3E-2</v>
      </c>
      <c r="F9129">
        <f t="shared" si="569"/>
        <v>0.97699999999999998</v>
      </c>
      <c r="G9129" s="10">
        <f t="shared" si="570"/>
        <v>1</v>
      </c>
      <c r="H9129">
        <f t="shared" si="571"/>
        <v>2.300000000000002E-2</v>
      </c>
      <c r="I9129" s="7">
        <v>-28.4</v>
      </c>
    </row>
    <row r="9130" spans="1:9" x14ac:dyDescent="0.35">
      <c r="A9130" s="10">
        <f>COUNTIF(Uniprot!$G$3:G9131,"+")</f>
        <v>19</v>
      </c>
      <c r="B9130" s="10">
        <f>COUNTIF(Uniprot!$G9131:G$9344,"-")</f>
        <v>214</v>
      </c>
      <c r="C9130" s="10">
        <f>COUNTIF(Uniprot!$G$3:G9131,"-")</f>
        <v>9110</v>
      </c>
      <c r="D9130">
        <f>COUNTIF(Uniprot!$G9131:G$9344,"+")</f>
        <v>0</v>
      </c>
      <c r="E9130" s="10">
        <f t="shared" si="568"/>
        <v>2.3E-2</v>
      </c>
      <c r="F9130">
        <f t="shared" si="569"/>
        <v>0.97699999999999998</v>
      </c>
      <c r="G9130" s="10">
        <f t="shared" si="570"/>
        <v>1</v>
      </c>
      <c r="H9130">
        <f t="shared" si="571"/>
        <v>2.300000000000002E-2</v>
      </c>
      <c r="I9130" s="7">
        <v>-28.4</v>
      </c>
    </row>
    <row r="9131" spans="1:9" x14ac:dyDescent="0.35">
      <c r="A9131" s="10">
        <f>COUNTIF(Uniprot!$G$3:G9132,"+")</f>
        <v>19</v>
      </c>
      <c r="B9131" s="10">
        <f>COUNTIF(Uniprot!$G9132:G$9344,"-")</f>
        <v>213</v>
      </c>
      <c r="C9131" s="10">
        <f>COUNTIF(Uniprot!$G$3:G9132,"-")</f>
        <v>9111</v>
      </c>
      <c r="D9131">
        <f>COUNTIF(Uniprot!$G9132:G$9344,"+")</f>
        <v>0</v>
      </c>
      <c r="E9131" s="10">
        <f t="shared" si="568"/>
        <v>2.3E-2</v>
      </c>
      <c r="F9131">
        <f t="shared" si="569"/>
        <v>0.97699999999999998</v>
      </c>
      <c r="G9131" s="10">
        <f t="shared" si="570"/>
        <v>1</v>
      </c>
      <c r="H9131">
        <f t="shared" si="571"/>
        <v>2.300000000000002E-2</v>
      </c>
      <c r="I9131" s="7">
        <v>-28.4</v>
      </c>
    </row>
    <row r="9132" spans="1:9" x14ac:dyDescent="0.35">
      <c r="A9132" s="10">
        <f>COUNTIF(Uniprot!$G$3:G9133,"+")</f>
        <v>19</v>
      </c>
      <c r="B9132" s="10">
        <f>COUNTIF(Uniprot!$G9133:G$9344,"-")</f>
        <v>212</v>
      </c>
      <c r="C9132" s="10">
        <f>COUNTIF(Uniprot!$G$3:G9133,"-")</f>
        <v>9112</v>
      </c>
      <c r="D9132">
        <f>COUNTIF(Uniprot!$G9133:G$9344,"+")</f>
        <v>0</v>
      </c>
      <c r="E9132" s="10">
        <f t="shared" si="568"/>
        <v>2.3E-2</v>
      </c>
      <c r="F9132">
        <f t="shared" si="569"/>
        <v>0.97699999999999998</v>
      </c>
      <c r="G9132" s="10">
        <f t="shared" si="570"/>
        <v>1</v>
      </c>
      <c r="H9132">
        <f t="shared" si="571"/>
        <v>2.300000000000002E-2</v>
      </c>
      <c r="I9132" s="7">
        <v>-28.4</v>
      </c>
    </row>
    <row r="9133" spans="1:9" x14ac:dyDescent="0.35">
      <c r="A9133" s="10">
        <f>COUNTIF(Uniprot!$G$3:G9134,"+")</f>
        <v>19</v>
      </c>
      <c r="B9133" s="10">
        <f>COUNTIF(Uniprot!$G9134:G$9344,"-")</f>
        <v>211</v>
      </c>
      <c r="C9133" s="10">
        <f>COUNTIF(Uniprot!$G$3:G9134,"-")</f>
        <v>9113</v>
      </c>
      <c r="D9133">
        <f>COUNTIF(Uniprot!$G9134:G$9344,"+")</f>
        <v>0</v>
      </c>
      <c r="E9133" s="10">
        <f t="shared" si="568"/>
        <v>2.3E-2</v>
      </c>
      <c r="F9133">
        <f t="shared" si="569"/>
        <v>0.97699999999999998</v>
      </c>
      <c r="G9133" s="10">
        <f t="shared" si="570"/>
        <v>1</v>
      </c>
      <c r="H9133">
        <f t="shared" si="571"/>
        <v>2.300000000000002E-2</v>
      </c>
      <c r="I9133" s="7">
        <v>-28.4</v>
      </c>
    </row>
    <row r="9134" spans="1:9" x14ac:dyDescent="0.35">
      <c r="A9134" s="10">
        <f>COUNTIF(Uniprot!$G$3:G9135,"+")</f>
        <v>19</v>
      </c>
      <c r="B9134" s="10">
        <f>COUNTIF(Uniprot!$G9135:G$9344,"-")</f>
        <v>210</v>
      </c>
      <c r="C9134" s="10">
        <f>COUNTIF(Uniprot!$G$3:G9135,"-")</f>
        <v>9114</v>
      </c>
      <c r="D9134">
        <f>COUNTIF(Uniprot!$G9135:G$9344,"+")</f>
        <v>0</v>
      </c>
      <c r="E9134" s="10">
        <f t="shared" si="568"/>
        <v>2.3E-2</v>
      </c>
      <c r="F9134">
        <f t="shared" si="569"/>
        <v>0.97699999999999998</v>
      </c>
      <c r="G9134" s="10">
        <f t="shared" si="570"/>
        <v>1</v>
      </c>
      <c r="H9134">
        <f t="shared" si="571"/>
        <v>2.300000000000002E-2</v>
      </c>
      <c r="I9134" s="7">
        <v>-28.5</v>
      </c>
    </row>
    <row r="9135" spans="1:9" x14ac:dyDescent="0.35">
      <c r="A9135" s="10">
        <f>COUNTIF(Uniprot!$G$3:G9136,"+")</f>
        <v>19</v>
      </c>
      <c r="B9135" s="10">
        <f>COUNTIF(Uniprot!$G9136:G$9344,"-")</f>
        <v>209</v>
      </c>
      <c r="C9135" s="10">
        <f>COUNTIF(Uniprot!$G$3:G9136,"-")</f>
        <v>9115</v>
      </c>
      <c r="D9135">
        <f>COUNTIF(Uniprot!$G9136:G$9344,"+")</f>
        <v>0</v>
      </c>
      <c r="E9135" s="10">
        <f t="shared" si="568"/>
        <v>2.1999999999999999E-2</v>
      </c>
      <c r="F9135">
        <f t="shared" si="569"/>
        <v>0.97799999999999998</v>
      </c>
      <c r="G9135" s="10">
        <f t="shared" si="570"/>
        <v>1</v>
      </c>
      <c r="H9135">
        <f t="shared" si="571"/>
        <v>2.200000000000002E-2</v>
      </c>
      <c r="I9135" s="7">
        <v>-28.5</v>
      </c>
    </row>
    <row r="9136" spans="1:9" x14ac:dyDescent="0.35">
      <c r="A9136" s="10">
        <f>COUNTIF(Uniprot!$G$3:G9137,"+")</f>
        <v>19</v>
      </c>
      <c r="B9136" s="10">
        <f>COUNTIF(Uniprot!$G9137:G$9344,"-")</f>
        <v>208</v>
      </c>
      <c r="C9136" s="10">
        <f>COUNTIF(Uniprot!$G$3:G9137,"-")</f>
        <v>9116</v>
      </c>
      <c r="D9136">
        <f>COUNTIF(Uniprot!$G9137:G$9344,"+")</f>
        <v>0</v>
      </c>
      <c r="E9136" s="10">
        <f t="shared" si="568"/>
        <v>2.1999999999999999E-2</v>
      </c>
      <c r="F9136">
        <f t="shared" si="569"/>
        <v>0.97799999999999998</v>
      </c>
      <c r="G9136" s="10">
        <f t="shared" si="570"/>
        <v>1</v>
      </c>
      <c r="H9136">
        <f t="shared" si="571"/>
        <v>2.200000000000002E-2</v>
      </c>
      <c r="I9136" s="7">
        <v>-28.6</v>
      </c>
    </row>
    <row r="9137" spans="1:9" x14ac:dyDescent="0.35">
      <c r="A9137" s="10">
        <f>COUNTIF(Uniprot!$G$3:G9138,"+")</f>
        <v>19</v>
      </c>
      <c r="B9137" s="10">
        <f>COUNTIF(Uniprot!$G9138:G$9344,"-")</f>
        <v>207</v>
      </c>
      <c r="C9137" s="10">
        <f>COUNTIF(Uniprot!$G$3:G9138,"-")</f>
        <v>9117</v>
      </c>
      <c r="D9137">
        <f>COUNTIF(Uniprot!$G9138:G$9344,"+")</f>
        <v>0</v>
      </c>
      <c r="E9137" s="10">
        <f t="shared" si="568"/>
        <v>2.1999999999999999E-2</v>
      </c>
      <c r="F9137">
        <f t="shared" si="569"/>
        <v>0.97799999999999998</v>
      </c>
      <c r="G9137" s="10">
        <f t="shared" si="570"/>
        <v>1</v>
      </c>
      <c r="H9137">
        <f t="shared" si="571"/>
        <v>2.200000000000002E-2</v>
      </c>
      <c r="I9137" s="7">
        <v>-28.6</v>
      </c>
    </row>
    <row r="9138" spans="1:9" x14ac:dyDescent="0.35">
      <c r="A9138" s="10">
        <f>COUNTIF(Uniprot!$G$3:G9139,"+")</f>
        <v>19</v>
      </c>
      <c r="B9138" s="10">
        <f>COUNTIF(Uniprot!$G9139:G$9344,"-")</f>
        <v>206</v>
      </c>
      <c r="C9138" s="10">
        <f>COUNTIF(Uniprot!$G$3:G9139,"-")</f>
        <v>9118</v>
      </c>
      <c r="D9138">
        <f>COUNTIF(Uniprot!$G9139:G$9344,"+")</f>
        <v>0</v>
      </c>
      <c r="E9138" s="10">
        <f t="shared" si="568"/>
        <v>2.1999999999999999E-2</v>
      </c>
      <c r="F9138">
        <f t="shared" si="569"/>
        <v>0.97799999999999998</v>
      </c>
      <c r="G9138" s="10">
        <f t="shared" si="570"/>
        <v>1</v>
      </c>
      <c r="H9138">
        <f t="shared" si="571"/>
        <v>2.200000000000002E-2</v>
      </c>
      <c r="I9138" s="7">
        <v>-28.6</v>
      </c>
    </row>
    <row r="9139" spans="1:9" x14ac:dyDescent="0.35">
      <c r="A9139" s="10">
        <f>COUNTIF(Uniprot!$G$3:G9140,"+")</f>
        <v>19</v>
      </c>
      <c r="B9139" s="10">
        <f>COUNTIF(Uniprot!$G9140:G$9344,"-")</f>
        <v>205</v>
      </c>
      <c r="C9139" s="10">
        <f>COUNTIF(Uniprot!$G$3:G9140,"-")</f>
        <v>9119</v>
      </c>
      <c r="D9139">
        <f>COUNTIF(Uniprot!$G9140:G$9344,"+")</f>
        <v>0</v>
      </c>
      <c r="E9139" s="10">
        <f t="shared" si="568"/>
        <v>2.1999999999999999E-2</v>
      </c>
      <c r="F9139">
        <f t="shared" si="569"/>
        <v>0.97799999999999998</v>
      </c>
      <c r="G9139" s="10">
        <f t="shared" si="570"/>
        <v>1</v>
      </c>
      <c r="H9139">
        <f t="shared" si="571"/>
        <v>2.200000000000002E-2</v>
      </c>
      <c r="I9139" s="7">
        <v>-28.7</v>
      </c>
    </row>
    <row r="9140" spans="1:9" x14ac:dyDescent="0.35">
      <c r="A9140" s="10">
        <f>COUNTIF(Uniprot!$G$3:G9141,"+")</f>
        <v>19</v>
      </c>
      <c r="B9140" s="10">
        <f>COUNTIF(Uniprot!$G9141:G$9344,"-")</f>
        <v>204</v>
      </c>
      <c r="C9140" s="10">
        <f>COUNTIF(Uniprot!$G$3:G9141,"-")</f>
        <v>9120</v>
      </c>
      <c r="D9140">
        <f>COUNTIF(Uniprot!$G9141:G$9344,"+")</f>
        <v>0</v>
      </c>
      <c r="E9140" s="10">
        <f t="shared" si="568"/>
        <v>2.1999999999999999E-2</v>
      </c>
      <c r="F9140">
        <f t="shared" si="569"/>
        <v>0.97799999999999998</v>
      </c>
      <c r="G9140" s="10">
        <f t="shared" si="570"/>
        <v>1</v>
      </c>
      <c r="H9140">
        <f t="shared" si="571"/>
        <v>2.200000000000002E-2</v>
      </c>
      <c r="I9140" s="7">
        <v>-28.7</v>
      </c>
    </row>
    <row r="9141" spans="1:9" x14ac:dyDescent="0.35">
      <c r="A9141" s="10">
        <f>COUNTIF(Uniprot!$G$3:G9142,"+")</f>
        <v>19</v>
      </c>
      <c r="B9141" s="10">
        <f>COUNTIF(Uniprot!$G9142:G$9344,"-")</f>
        <v>203</v>
      </c>
      <c r="C9141" s="10">
        <f>COUNTIF(Uniprot!$G$3:G9142,"-")</f>
        <v>9121</v>
      </c>
      <c r="D9141">
        <f>COUNTIF(Uniprot!$G9142:G$9344,"+")</f>
        <v>0</v>
      </c>
      <c r="E9141" s="10">
        <f t="shared" si="568"/>
        <v>2.1999999999999999E-2</v>
      </c>
      <c r="F9141">
        <f t="shared" si="569"/>
        <v>0.97799999999999998</v>
      </c>
      <c r="G9141" s="10">
        <f t="shared" si="570"/>
        <v>1</v>
      </c>
      <c r="H9141">
        <f t="shared" si="571"/>
        <v>2.200000000000002E-2</v>
      </c>
      <c r="I9141" s="7">
        <v>-28.7</v>
      </c>
    </row>
    <row r="9142" spans="1:9" x14ac:dyDescent="0.35">
      <c r="A9142" s="10">
        <f>COUNTIF(Uniprot!$G$3:G9143,"+")</f>
        <v>19</v>
      </c>
      <c r="B9142" s="10">
        <f>COUNTIF(Uniprot!$G9143:G$9344,"-")</f>
        <v>202</v>
      </c>
      <c r="C9142" s="10">
        <f>COUNTIF(Uniprot!$G$3:G9143,"-")</f>
        <v>9122</v>
      </c>
      <c r="D9142">
        <f>COUNTIF(Uniprot!$G9143:G$9344,"+")</f>
        <v>0</v>
      </c>
      <c r="E9142" s="10">
        <f t="shared" si="568"/>
        <v>2.1999999999999999E-2</v>
      </c>
      <c r="F9142">
        <f t="shared" si="569"/>
        <v>0.97799999999999998</v>
      </c>
      <c r="G9142" s="10">
        <f t="shared" si="570"/>
        <v>1</v>
      </c>
      <c r="H9142">
        <f t="shared" si="571"/>
        <v>2.200000000000002E-2</v>
      </c>
      <c r="I9142" s="7">
        <v>-28.7</v>
      </c>
    </row>
    <row r="9143" spans="1:9" x14ac:dyDescent="0.35">
      <c r="A9143" s="10">
        <f>COUNTIF(Uniprot!$G$3:G9144,"+")</f>
        <v>19</v>
      </c>
      <c r="B9143" s="10">
        <f>COUNTIF(Uniprot!$G9144:G$9344,"-")</f>
        <v>201</v>
      </c>
      <c r="C9143" s="10">
        <f>COUNTIF(Uniprot!$G$3:G9144,"-")</f>
        <v>9123</v>
      </c>
      <c r="D9143">
        <f>COUNTIF(Uniprot!$G9144:G$9344,"+")</f>
        <v>0</v>
      </c>
      <c r="E9143" s="10">
        <f t="shared" si="568"/>
        <v>2.1999999999999999E-2</v>
      </c>
      <c r="F9143">
        <f t="shared" si="569"/>
        <v>0.97799999999999998</v>
      </c>
      <c r="G9143" s="10">
        <f t="shared" si="570"/>
        <v>1</v>
      </c>
      <c r="H9143">
        <f t="shared" si="571"/>
        <v>2.200000000000002E-2</v>
      </c>
      <c r="I9143" s="7">
        <v>-28.7</v>
      </c>
    </row>
    <row r="9144" spans="1:9" x14ac:dyDescent="0.35">
      <c r="A9144" s="10">
        <f>COUNTIF(Uniprot!$G$3:G9145,"+")</f>
        <v>19</v>
      </c>
      <c r="B9144" s="10">
        <f>COUNTIF(Uniprot!$G9145:G$9344,"-")</f>
        <v>200</v>
      </c>
      <c r="C9144" s="10">
        <f>COUNTIF(Uniprot!$G$3:G9145,"-")</f>
        <v>9124</v>
      </c>
      <c r="D9144">
        <f>COUNTIF(Uniprot!$G9145:G$9344,"+")</f>
        <v>0</v>
      </c>
      <c r="E9144" s="10">
        <f t="shared" si="568"/>
        <v>2.1000000000000001E-2</v>
      </c>
      <c r="F9144">
        <f t="shared" si="569"/>
        <v>0.97899999999999998</v>
      </c>
      <c r="G9144" s="10">
        <f t="shared" si="570"/>
        <v>1</v>
      </c>
      <c r="H9144">
        <f t="shared" si="571"/>
        <v>2.1000000000000019E-2</v>
      </c>
      <c r="I9144" s="7">
        <v>-28.7</v>
      </c>
    </row>
    <row r="9145" spans="1:9" x14ac:dyDescent="0.35">
      <c r="A9145" s="10">
        <f>COUNTIF(Uniprot!$G$3:G9146,"+")</f>
        <v>19</v>
      </c>
      <c r="B9145" s="10">
        <f>COUNTIF(Uniprot!$G9146:G$9344,"-")</f>
        <v>199</v>
      </c>
      <c r="C9145" s="10">
        <f>COUNTIF(Uniprot!$G$3:G9146,"-")</f>
        <v>9125</v>
      </c>
      <c r="D9145">
        <f>COUNTIF(Uniprot!$G9146:G$9344,"+")</f>
        <v>0</v>
      </c>
      <c r="E9145" s="10">
        <f t="shared" si="568"/>
        <v>2.1000000000000001E-2</v>
      </c>
      <c r="F9145">
        <f t="shared" si="569"/>
        <v>0.97899999999999998</v>
      </c>
      <c r="G9145" s="10">
        <f t="shared" si="570"/>
        <v>1</v>
      </c>
      <c r="H9145">
        <f t="shared" si="571"/>
        <v>2.1000000000000019E-2</v>
      </c>
      <c r="I9145" s="7">
        <v>-28.7</v>
      </c>
    </row>
    <row r="9146" spans="1:9" x14ac:dyDescent="0.35">
      <c r="A9146" s="10">
        <f>COUNTIF(Uniprot!$G$3:G9147,"+")</f>
        <v>19</v>
      </c>
      <c r="B9146" s="10">
        <f>COUNTIF(Uniprot!$G9147:G$9344,"-")</f>
        <v>198</v>
      </c>
      <c r="C9146" s="10">
        <f>COUNTIF(Uniprot!$G$3:G9147,"-")</f>
        <v>9126</v>
      </c>
      <c r="D9146">
        <f>COUNTIF(Uniprot!$G9147:G$9344,"+")</f>
        <v>0</v>
      </c>
      <c r="E9146" s="10">
        <f t="shared" si="568"/>
        <v>2.1000000000000001E-2</v>
      </c>
      <c r="F9146">
        <f t="shared" si="569"/>
        <v>0.97899999999999998</v>
      </c>
      <c r="G9146" s="10">
        <f t="shared" si="570"/>
        <v>1</v>
      </c>
      <c r="H9146">
        <f t="shared" si="571"/>
        <v>2.1000000000000019E-2</v>
      </c>
      <c r="I9146" s="7">
        <v>-28.7</v>
      </c>
    </row>
    <row r="9147" spans="1:9" x14ac:dyDescent="0.35">
      <c r="A9147" s="10">
        <f>COUNTIF(Uniprot!$G$3:G9148,"+")</f>
        <v>19</v>
      </c>
      <c r="B9147" s="10">
        <f>COUNTIF(Uniprot!$G9148:G$9344,"-")</f>
        <v>197</v>
      </c>
      <c r="C9147" s="10">
        <f>COUNTIF(Uniprot!$G$3:G9148,"-")</f>
        <v>9127</v>
      </c>
      <c r="D9147">
        <f>COUNTIF(Uniprot!$G9148:G$9344,"+")</f>
        <v>0</v>
      </c>
      <c r="E9147" s="10">
        <f t="shared" si="568"/>
        <v>2.1000000000000001E-2</v>
      </c>
      <c r="F9147">
        <f t="shared" si="569"/>
        <v>0.97899999999999998</v>
      </c>
      <c r="G9147" s="10">
        <f t="shared" si="570"/>
        <v>1</v>
      </c>
      <c r="H9147">
        <f t="shared" si="571"/>
        <v>2.1000000000000019E-2</v>
      </c>
      <c r="I9147" s="7">
        <v>-28.7</v>
      </c>
    </row>
    <row r="9148" spans="1:9" x14ac:dyDescent="0.35">
      <c r="A9148" s="10">
        <f>COUNTIF(Uniprot!$G$3:G9149,"+")</f>
        <v>19</v>
      </c>
      <c r="B9148" s="10">
        <f>COUNTIF(Uniprot!$G9149:G$9344,"-")</f>
        <v>196</v>
      </c>
      <c r="C9148" s="10">
        <f>COUNTIF(Uniprot!$G$3:G9149,"-")</f>
        <v>9128</v>
      </c>
      <c r="D9148">
        <f>COUNTIF(Uniprot!$G9149:G$9344,"+")</f>
        <v>0</v>
      </c>
      <c r="E9148" s="10">
        <f t="shared" si="568"/>
        <v>2.1000000000000001E-2</v>
      </c>
      <c r="F9148">
        <f t="shared" si="569"/>
        <v>0.97899999999999998</v>
      </c>
      <c r="G9148" s="10">
        <f t="shared" si="570"/>
        <v>1</v>
      </c>
      <c r="H9148">
        <f t="shared" si="571"/>
        <v>2.1000000000000019E-2</v>
      </c>
      <c r="I9148" s="7">
        <v>-28.8</v>
      </c>
    </row>
    <row r="9149" spans="1:9" x14ac:dyDescent="0.35">
      <c r="A9149" s="10">
        <f>COUNTIF(Uniprot!$G$3:G9150,"+")</f>
        <v>19</v>
      </c>
      <c r="B9149" s="10">
        <f>COUNTIF(Uniprot!$G9150:G$9344,"-")</f>
        <v>195</v>
      </c>
      <c r="C9149" s="10">
        <f>COUNTIF(Uniprot!$G$3:G9150,"-")</f>
        <v>9129</v>
      </c>
      <c r="D9149">
        <f>COUNTIF(Uniprot!$G9150:G$9344,"+")</f>
        <v>0</v>
      </c>
      <c r="E9149" s="10">
        <f t="shared" si="568"/>
        <v>2.1000000000000001E-2</v>
      </c>
      <c r="F9149">
        <f t="shared" si="569"/>
        <v>0.97899999999999998</v>
      </c>
      <c r="G9149" s="10">
        <f t="shared" si="570"/>
        <v>1</v>
      </c>
      <c r="H9149">
        <f t="shared" si="571"/>
        <v>2.1000000000000019E-2</v>
      </c>
      <c r="I9149" s="7">
        <v>-28.8</v>
      </c>
    </row>
    <row r="9150" spans="1:9" x14ac:dyDescent="0.35">
      <c r="A9150" s="10">
        <f>COUNTIF(Uniprot!$G$3:G9151,"+")</f>
        <v>19</v>
      </c>
      <c r="B9150" s="10">
        <f>COUNTIF(Uniprot!$G9151:G$9344,"-")</f>
        <v>194</v>
      </c>
      <c r="C9150" s="10">
        <f>COUNTIF(Uniprot!$G$3:G9151,"-")</f>
        <v>9130</v>
      </c>
      <c r="D9150">
        <f>COUNTIF(Uniprot!$G9151:G$9344,"+")</f>
        <v>0</v>
      </c>
      <c r="E9150" s="10">
        <f t="shared" si="568"/>
        <v>2.1000000000000001E-2</v>
      </c>
      <c r="F9150">
        <f t="shared" si="569"/>
        <v>0.97899999999999998</v>
      </c>
      <c r="G9150" s="10">
        <f t="shared" si="570"/>
        <v>1</v>
      </c>
      <c r="H9150">
        <f t="shared" si="571"/>
        <v>2.1000000000000019E-2</v>
      </c>
      <c r="I9150" s="7">
        <v>-28.8</v>
      </c>
    </row>
    <row r="9151" spans="1:9" x14ac:dyDescent="0.35">
      <c r="A9151" s="10">
        <f>COUNTIF(Uniprot!$G$3:G9152,"+")</f>
        <v>19</v>
      </c>
      <c r="B9151" s="10">
        <f>COUNTIF(Uniprot!$G9152:G$9344,"-")</f>
        <v>193</v>
      </c>
      <c r="C9151" s="10">
        <f>COUNTIF(Uniprot!$G$3:G9152,"-")</f>
        <v>9131</v>
      </c>
      <c r="D9151">
        <f>COUNTIF(Uniprot!$G9152:G$9344,"+")</f>
        <v>0</v>
      </c>
      <c r="E9151" s="10">
        <f t="shared" si="568"/>
        <v>2.1000000000000001E-2</v>
      </c>
      <c r="F9151">
        <f t="shared" si="569"/>
        <v>0.97899999999999998</v>
      </c>
      <c r="G9151" s="10">
        <f t="shared" si="570"/>
        <v>1</v>
      </c>
      <c r="H9151">
        <f t="shared" si="571"/>
        <v>2.1000000000000019E-2</v>
      </c>
      <c r="I9151" s="7">
        <v>-28.8</v>
      </c>
    </row>
    <row r="9152" spans="1:9" x14ac:dyDescent="0.35">
      <c r="A9152" s="10">
        <f>COUNTIF(Uniprot!$G$3:G9153,"+")</f>
        <v>19</v>
      </c>
      <c r="B9152" s="10">
        <f>COUNTIF(Uniprot!$G9153:G$9344,"-")</f>
        <v>192</v>
      </c>
      <c r="C9152" s="10">
        <f>COUNTIF(Uniprot!$G$3:G9153,"-")</f>
        <v>9132</v>
      </c>
      <c r="D9152">
        <f>COUNTIF(Uniprot!$G9153:G$9344,"+")</f>
        <v>0</v>
      </c>
      <c r="E9152" s="10">
        <f t="shared" si="568"/>
        <v>2.1000000000000001E-2</v>
      </c>
      <c r="F9152">
        <f t="shared" si="569"/>
        <v>0.97899999999999998</v>
      </c>
      <c r="G9152" s="10">
        <f t="shared" si="570"/>
        <v>1</v>
      </c>
      <c r="H9152">
        <f t="shared" si="571"/>
        <v>2.1000000000000019E-2</v>
      </c>
      <c r="I9152" s="7">
        <v>-28.8</v>
      </c>
    </row>
    <row r="9153" spans="1:9" x14ac:dyDescent="0.35">
      <c r="A9153" s="10">
        <f>COUNTIF(Uniprot!$G$3:G9154,"+")</f>
        <v>19</v>
      </c>
      <c r="B9153" s="10">
        <f>COUNTIF(Uniprot!$G9154:G$9344,"-")</f>
        <v>191</v>
      </c>
      <c r="C9153" s="10">
        <f>COUNTIF(Uniprot!$G$3:G9154,"-")</f>
        <v>9133</v>
      </c>
      <c r="D9153">
        <f>COUNTIF(Uniprot!$G9154:G$9344,"+")</f>
        <v>0</v>
      </c>
      <c r="E9153" s="10">
        <f t="shared" si="568"/>
        <v>0.02</v>
      </c>
      <c r="F9153">
        <f t="shared" si="569"/>
        <v>0.98</v>
      </c>
      <c r="G9153" s="10">
        <f t="shared" si="570"/>
        <v>1</v>
      </c>
      <c r="H9153">
        <f t="shared" si="571"/>
        <v>2.0000000000000018E-2</v>
      </c>
      <c r="I9153" s="7">
        <v>-28.8</v>
      </c>
    </row>
    <row r="9154" spans="1:9" x14ac:dyDescent="0.35">
      <c r="A9154" s="10">
        <f>COUNTIF(Uniprot!$G$3:G9155,"+")</f>
        <v>19</v>
      </c>
      <c r="B9154" s="10">
        <f>COUNTIF(Uniprot!$G9155:G$9344,"-")</f>
        <v>190</v>
      </c>
      <c r="C9154" s="10">
        <f>COUNTIF(Uniprot!$G$3:G9155,"-")</f>
        <v>9134</v>
      </c>
      <c r="D9154">
        <f>COUNTIF(Uniprot!$G9155:G$9344,"+")</f>
        <v>0</v>
      </c>
      <c r="E9154" s="10">
        <f t="shared" si="568"/>
        <v>0.02</v>
      </c>
      <c r="F9154">
        <f t="shared" si="569"/>
        <v>0.98</v>
      </c>
      <c r="G9154" s="10">
        <f t="shared" si="570"/>
        <v>1</v>
      </c>
      <c r="H9154">
        <f t="shared" si="571"/>
        <v>2.0000000000000018E-2</v>
      </c>
      <c r="I9154" s="7">
        <v>-28.8</v>
      </c>
    </row>
    <row r="9155" spans="1:9" x14ac:dyDescent="0.35">
      <c r="A9155" s="10">
        <f>COUNTIF(Uniprot!$G$3:G9156,"+")</f>
        <v>19</v>
      </c>
      <c r="B9155" s="10">
        <f>COUNTIF(Uniprot!$G9156:G$9344,"-")</f>
        <v>189</v>
      </c>
      <c r="C9155" s="10">
        <f>COUNTIF(Uniprot!$G$3:G9156,"-")</f>
        <v>9135</v>
      </c>
      <c r="D9155">
        <f>COUNTIF(Uniprot!$G9156:G$9344,"+")</f>
        <v>0</v>
      </c>
      <c r="E9155" s="10">
        <f t="shared" ref="E9155:E9218" si="572">ROUND(B9155/(B9155+C9155),3)</f>
        <v>0.02</v>
      </c>
      <c r="F9155">
        <f t="shared" ref="F9155:F9218" si="573">1-E9155</f>
        <v>0.98</v>
      </c>
      <c r="G9155" s="10">
        <f t="shared" ref="G9155:G9218" si="574">ROUND(A9155/(A9155+D9155),3)</f>
        <v>1</v>
      </c>
      <c r="H9155">
        <f t="shared" ref="H9155:H9218" si="575">G9155-F9155</f>
        <v>2.0000000000000018E-2</v>
      </c>
      <c r="I9155" s="7">
        <v>-28.8</v>
      </c>
    </row>
    <row r="9156" spans="1:9" x14ac:dyDescent="0.35">
      <c r="A9156" s="10">
        <f>COUNTIF(Uniprot!$G$3:G9157,"+")</f>
        <v>19</v>
      </c>
      <c r="B9156" s="10">
        <f>COUNTIF(Uniprot!$G9157:G$9344,"-")</f>
        <v>188</v>
      </c>
      <c r="C9156" s="10">
        <f>COUNTIF(Uniprot!$G$3:G9157,"-")</f>
        <v>9136</v>
      </c>
      <c r="D9156">
        <f>COUNTIF(Uniprot!$G9157:G$9344,"+")</f>
        <v>0</v>
      </c>
      <c r="E9156" s="10">
        <f t="shared" si="572"/>
        <v>0.02</v>
      </c>
      <c r="F9156">
        <f t="shared" si="573"/>
        <v>0.98</v>
      </c>
      <c r="G9156" s="10">
        <f t="shared" si="574"/>
        <v>1</v>
      </c>
      <c r="H9156">
        <f t="shared" si="575"/>
        <v>2.0000000000000018E-2</v>
      </c>
      <c r="I9156" s="7">
        <v>-28.8</v>
      </c>
    </row>
    <row r="9157" spans="1:9" x14ac:dyDescent="0.35">
      <c r="A9157" s="10">
        <f>COUNTIF(Uniprot!$G$3:G9158,"+")</f>
        <v>19</v>
      </c>
      <c r="B9157" s="10">
        <f>COUNTIF(Uniprot!$G9158:G$9344,"-")</f>
        <v>187</v>
      </c>
      <c r="C9157" s="10">
        <f>COUNTIF(Uniprot!$G$3:G9158,"-")</f>
        <v>9137</v>
      </c>
      <c r="D9157">
        <f>COUNTIF(Uniprot!$G9158:G$9344,"+")</f>
        <v>0</v>
      </c>
      <c r="E9157" s="10">
        <f t="shared" si="572"/>
        <v>0.02</v>
      </c>
      <c r="F9157">
        <f t="shared" si="573"/>
        <v>0.98</v>
      </c>
      <c r="G9157" s="10">
        <f t="shared" si="574"/>
        <v>1</v>
      </c>
      <c r="H9157">
        <f t="shared" si="575"/>
        <v>2.0000000000000018E-2</v>
      </c>
      <c r="I9157" s="7">
        <v>-28.9</v>
      </c>
    </row>
    <row r="9158" spans="1:9" x14ac:dyDescent="0.35">
      <c r="A9158" s="10">
        <f>COUNTIF(Uniprot!$G$3:G9159,"+")</f>
        <v>19</v>
      </c>
      <c r="B9158" s="10">
        <f>COUNTIF(Uniprot!$G9159:G$9344,"-")</f>
        <v>186</v>
      </c>
      <c r="C9158" s="10">
        <f>COUNTIF(Uniprot!$G$3:G9159,"-")</f>
        <v>9138</v>
      </c>
      <c r="D9158">
        <f>COUNTIF(Uniprot!$G9159:G$9344,"+")</f>
        <v>0</v>
      </c>
      <c r="E9158" s="10">
        <f t="shared" si="572"/>
        <v>0.02</v>
      </c>
      <c r="F9158">
        <f t="shared" si="573"/>
        <v>0.98</v>
      </c>
      <c r="G9158" s="10">
        <f t="shared" si="574"/>
        <v>1</v>
      </c>
      <c r="H9158">
        <f t="shared" si="575"/>
        <v>2.0000000000000018E-2</v>
      </c>
      <c r="I9158" s="7">
        <v>-28.9</v>
      </c>
    </row>
    <row r="9159" spans="1:9" x14ac:dyDescent="0.35">
      <c r="A9159" s="10">
        <f>COUNTIF(Uniprot!$G$3:G9160,"+")</f>
        <v>19</v>
      </c>
      <c r="B9159" s="10">
        <f>COUNTIF(Uniprot!$G9160:G$9344,"-")</f>
        <v>185</v>
      </c>
      <c r="C9159" s="10">
        <f>COUNTIF(Uniprot!$G$3:G9160,"-")</f>
        <v>9139</v>
      </c>
      <c r="D9159">
        <f>COUNTIF(Uniprot!$G9160:G$9344,"+")</f>
        <v>0</v>
      </c>
      <c r="E9159" s="10">
        <f t="shared" si="572"/>
        <v>0.02</v>
      </c>
      <c r="F9159">
        <f t="shared" si="573"/>
        <v>0.98</v>
      </c>
      <c r="G9159" s="10">
        <f t="shared" si="574"/>
        <v>1</v>
      </c>
      <c r="H9159">
        <f t="shared" si="575"/>
        <v>2.0000000000000018E-2</v>
      </c>
      <c r="I9159" s="7">
        <v>-28.9</v>
      </c>
    </row>
    <row r="9160" spans="1:9" x14ac:dyDescent="0.35">
      <c r="A9160" s="10">
        <f>COUNTIF(Uniprot!$G$3:G9161,"+")</f>
        <v>19</v>
      </c>
      <c r="B9160" s="10">
        <f>COUNTIF(Uniprot!$G9161:G$9344,"-")</f>
        <v>184</v>
      </c>
      <c r="C9160" s="10">
        <f>COUNTIF(Uniprot!$G$3:G9161,"-")</f>
        <v>9140</v>
      </c>
      <c r="D9160">
        <f>COUNTIF(Uniprot!$G9161:G$9344,"+")</f>
        <v>0</v>
      </c>
      <c r="E9160" s="10">
        <f t="shared" si="572"/>
        <v>0.02</v>
      </c>
      <c r="F9160">
        <f t="shared" si="573"/>
        <v>0.98</v>
      </c>
      <c r="G9160" s="10">
        <f t="shared" si="574"/>
        <v>1</v>
      </c>
      <c r="H9160">
        <f t="shared" si="575"/>
        <v>2.0000000000000018E-2</v>
      </c>
      <c r="I9160" s="7">
        <v>-28.9</v>
      </c>
    </row>
    <row r="9161" spans="1:9" x14ac:dyDescent="0.35">
      <c r="A9161" s="10">
        <f>COUNTIF(Uniprot!$G$3:G9162,"+")</f>
        <v>19</v>
      </c>
      <c r="B9161" s="10">
        <f>COUNTIF(Uniprot!$G9162:G$9344,"-")</f>
        <v>183</v>
      </c>
      <c r="C9161" s="10">
        <f>COUNTIF(Uniprot!$G$3:G9162,"-")</f>
        <v>9141</v>
      </c>
      <c r="D9161">
        <f>COUNTIF(Uniprot!$G9162:G$9344,"+")</f>
        <v>0</v>
      </c>
      <c r="E9161" s="10">
        <f t="shared" si="572"/>
        <v>0.02</v>
      </c>
      <c r="F9161">
        <f t="shared" si="573"/>
        <v>0.98</v>
      </c>
      <c r="G9161" s="10">
        <f t="shared" si="574"/>
        <v>1</v>
      </c>
      <c r="H9161">
        <f t="shared" si="575"/>
        <v>2.0000000000000018E-2</v>
      </c>
      <c r="I9161" s="7">
        <v>-28.9</v>
      </c>
    </row>
    <row r="9162" spans="1:9" x14ac:dyDescent="0.35">
      <c r="A9162" s="10">
        <f>COUNTIF(Uniprot!$G$3:G9163,"+")</f>
        <v>19</v>
      </c>
      <c r="B9162" s="10">
        <f>COUNTIF(Uniprot!$G9163:G$9344,"-")</f>
        <v>182</v>
      </c>
      <c r="C9162" s="10">
        <f>COUNTIF(Uniprot!$G$3:G9163,"-")</f>
        <v>9142</v>
      </c>
      <c r="D9162">
        <f>COUNTIF(Uniprot!$G9163:G$9344,"+")</f>
        <v>0</v>
      </c>
      <c r="E9162" s="10">
        <f t="shared" si="572"/>
        <v>0.02</v>
      </c>
      <c r="F9162">
        <f t="shared" si="573"/>
        <v>0.98</v>
      </c>
      <c r="G9162" s="10">
        <f t="shared" si="574"/>
        <v>1</v>
      </c>
      <c r="H9162">
        <f t="shared" si="575"/>
        <v>2.0000000000000018E-2</v>
      </c>
      <c r="I9162" s="7">
        <v>-29</v>
      </c>
    </row>
    <row r="9163" spans="1:9" x14ac:dyDescent="0.35">
      <c r="A9163" s="10">
        <f>COUNTIF(Uniprot!$G$3:G9164,"+")</f>
        <v>19</v>
      </c>
      <c r="B9163" s="10">
        <f>COUNTIF(Uniprot!$G9164:G$9344,"-")</f>
        <v>181</v>
      </c>
      <c r="C9163" s="10">
        <f>COUNTIF(Uniprot!$G$3:G9164,"-")</f>
        <v>9143</v>
      </c>
      <c r="D9163">
        <f>COUNTIF(Uniprot!$G9164:G$9344,"+")</f>
        <v>0</v>
      </c>
      <c r="E9163" s="10">
        <f t="shared" si="572"/>
        <v>1.9E-2</v>
      </c>
      <c r="F9163">
        <f t="shared" si="573"/>
        <v>0.98099999999999998</v>
      </c>
      <c r="G9163" s="10">
        <f t="shared" si="574"/>
        <v>1</v>
      </c>
      <c r="H9163">
        <f t="shared" si="575"/>
        <v>1.9000000000000017E-2</v>
      </c>
      <c r="I9163" s="7">
        <v>-29</v>
      </c>
    </row>
    <row r="9164" spans="1:9" x14ac:dyDescent="0.35">
      <c r="A9164" s="10">
        <f>COUNTIF(Uniprot!$G$3:G9165,"+")</f>
        <v>19</v>
      </c>
      <c r="B9164" s="10">
        <f>COUNTIF(Uniprot!$G9165:G$9344,"-")</f>
        <v>180</v>
      </c>
      <c r="C9164" s="10">
        <f>COUNTIF(Uniprot!$G$3:G9165,"-")</f>
        <v>9144</v>
      </c>
      <c r="D9164">
        <f>COUNTIF(Uniprot!$G9165:G$9344,"+")</f>
        <v>0</v>
      </c>
      <c r="E9164" s="10">
        <f t="shared" si="572"/>
        <v>1.9E-2</v>
      </c>
      <c r="F9164">
        <f t="shared" si="573"/>
        <v>0.98099999999999998</v>
      </c>
      <c r="G9164" s="10">
        <f t="shared" si="574"/>
        <v>1</v>
      </c>
      <c r="H9164">
        <f t="shared" si="575"/>
        <v>1.9000000000000017E-2</v>
      </c>
      <c r="I9164" s="7">
        <v>-29</v>
      </c>
    </row>
    <row r="9165" spans="1:9" x14ac:dyDescent="0.35">
      <c r="A9165" s="10">
        <f>COUNTIF(Uniprot!$G$3:G9166,"+")</f>
        <v>19</v>
      </c>
      <c r="B9165" s="10">
        <f>COUNTIF(Uniprot!$G9166:G$9344,"-")</f>
        <v>179</v>
      </c>
      <c r="C9165" s="10">
        <f>COUNTIF(Uniprot!$G$3:G9166,"-")</f>
        <v>9145</v>
      </c>
      <c r="D9165">
        <f>COUNTIF(Uniprot!$G9166:G$9344,"+")</f>
        <v>0</v>
      </c>
      <c r="E9165" s="10">
        <f t="shared" si="572"/>
        <v>1.9E-2</v>
      </c>
      <c r="F9165">
        <f t="shared" si="573"/>
        <v>0.98099999999999998</v>
      </c>
      <c r="G9165" s="10">
        <f t="shared" si="574"/>
        <v>1</v>
      </c>
      <c r="H9165">
        <f t="shared" si="575"/>
        <v>1.9000000000000017E-2</v>
      </c>
      <c r="I9165" s="7">
        <v>-29</v>
      </c>
    </row>
    <row r="9166" spans="1:9" x14ac:dyDescent="0.35">
      <c r="A9166" s="10">
        <f>COUNTIF(Uniprot!$G$3:G9167,"+")</f>
        <v>19</v>
      </c>
      <c r="B9166" s="10">
        <f>COUNTIF(Uniprot!$G9167:G$9344,"-")</f>
        <v>178</v>
      </c>
      <c r="C9166" s="10">
        <f>COUNTIF(Uniprot!$G$3:G9167,"-")</f>
        <v>9146</v>
      </c>
      <c r="D9166">
        <f>COUNTIF(Uniprot!$G9167:G$9344,"+")</f>
        <v>0</v>
      </c>
      <c r="E9166" s="10">
        <f t="shared" si="572"/>
        <v>1.9E-2</v>
      </c>
      <c r="F9166">
        <f t="shared" si="573"/>
        <v>0.98099999999999998</v>
      </c>
      <c r="G9166" s="10">
        <f t="shared" si="574"/>
        <v>1</v>
      </c>
      <c r="H9166">
        <f t="shared" si="575"/>
        <v>1.9000000000000017E-2</v>
      </c>
      <c r="I9166" s="7">
        <v>-29</v>
      </c>
    </row>
    <row r="9167" spans="1:9" x14ac:dyDescent="0.35">
      <c r="A9167" s="10">
        <f>COUNTIF(Uniprot!$G$3:G9168,"+")</f>
        <v>19</v>
      </c>
      <c r="B9167" s="10">
        <f>COUNTIF(Uniprot!$G9168:G$9344,"-")</f>
        <v>177</v>
      </c>
      <c r="C9167" s="10">
        <f>COUNTIF(Uniprot!$G$3:G9168,"-")</f>
        <v>9147</v>
      </c>
      <c r="D9167">
        <f>COUNTIF(Uniprot!$G9168:G$9344,"+")</f>
        <v>0</v>
      </c>
      <c r="E9167" s="10">
        <f t="shared" si="572"/>
        <v>1.9E-2</v>
      </c>
      <c r="F9167">
        <f t="shared" si="573"/>
        <v>0.98099999999999998</v>
      </c>
      <c r="G9167" s="10">
        <f t="shared" si="574"/>
        <v>1</v>
      </c>
      <c r="H9167">
        <f t="shared" si="575"/>
        <v>1.9000000000000017E-2</v>
      </c>
      <c r="I9167" s="7">
        <v>-29.1</v>
      </c>
    </row>
    <row r="9168" spans="1:9" x14ac:dyDescent="0.35">
      <c r="A9168" s="10">
        <f>COUNTIF(Uniprot!$G$3:G9169,"+")</f>
        <v>19</v>
      </c>
      <c r="B9168" s="10">
        <f>COUNTIF(Uniprot!$G9169:G$9344,"-")</f>
        <v>176</v>
      </c>
      <c r="C9168" s="10">
        <f>COUNTIF(Uniprot!$G$3:G9169,"-")</f>
        <v>9148</v>
      </c>
      <c r="D9168">
        <f>COUNTIF(Uniprot!$G9169:G$9344,"+")</f>
        <v>0</v>
      </c>
      <c r="E9168" s="10">
        <f t="shared" si="572"/>
        <v>1.9E-2</v>
      </c>
      <c r="F9168">
        <f t="shared" si="573"/>
        <v>0.98099999999999998</v>
      </c>
      <c r="G9168" s="10">
        <f t="shared" si="574"/>
        <v>1</v>
      </c>
      <c r="H9168">
        <f t="shared" si="575"/>
        <v>1.9000000000000017E-2</v>
      </c>
      <c r="I9168" s="7">
        <v>-29.2</v>
      </c>
    </row>
    <row r="9169" spans="1:9" x14ac:dyDescent="0.35">
      <c r="A9169" s="10">
        <f>COUNTIF(Uniprot!$G$3:G9170,"+")</f>
        <v>19</v>
      </c>
      <c r="B9169" s="10">
        <f>COUNTIF(Uniprot!$G9170:G$9344,"-")</f>
        <v>175</v>
      </c>
      <c r="C9169" s="10">
        <f>COUNTIF(Uniprot!$G$3:G9170,"-")</f>
        <v>9149</v>
      </c>
      <c r="D9169">
        <f>COUNTIF(Uniprot!$G9170:G$9344,"+")</f>
        <v>0</v>
      </c>
      <c r="E9169" s="10">
        <f t="shared" si="572"/>
        <v>1.9E-2</v>
      </c>
      <c r="F9169">
        <f t="shared" si="573"/>
        <v>0.98099999999999998</v>
      </c>
      <c r="G9169" s="10">
        <f t="shared" si="574"/>
        <v>1</v>
      </c>
      <c r="H9169">
        <f t="shared" si="575"/>
        <v>1.9000000000000017E-2</v>
      </c>
      <c r="I9169" s="7">
        <v>-29.2</v>
      </c>
    </row>
    <row r="9170" spans="1:9" x14ac:dyDescent="0.35">
      <c r="A9170" s="10">
        <f>COUNTIF(Uniprot!$G$3:G9171,"+")</f>
        <v>19</v>
      </c>
      <c r="B9170" s="10">
        <f>COUNTIF(Uniprot!$G9171:G$9344,"-")</f>
        <v>174</v>
      </c>
      <c r="C9170" s="10">
        <f>COUNTIF(Uniprot!$G$3:G9171,"-")</f>
        <v>9150</v>
      </c>
      <c r="D9170">
        <f>COUNTIF(Uniprot!$G9171:G$9344,"+")</f>
        <v>0</v>
      </c>
      <c r="E9170" s="10">
        <f t="shared" si="572"/>
        <v>1.9E-2</v>
      </c>
      <c r="F9170">
        <f t="shared" si="573"/>
        <v>0.98099999999999998</v>
      </c>
      <c r="G9170" s="10">
        <f t="shared" si="574"/>
        <v>1</v>
      </c>
      <c r="H9170">
        <f t="shared" si="575"/>
        <v>1.9000000000000017E-2</v>
      </c>
      <c r="I9170" s="7">
        <v>-29.2</v>
      </c>
    </row>
    <row r="9171" spans="1:9" x14ac:dyDescent="0.35">
      <c r="A9171" s="10">
        <f>COUNTIF(Uniprot!$G$3:G9172,"+")</f>
        <v>19</v>
      </c>
      <c r="B9171" s="10">
        <f>COUNTIF(Uniprot!$G9172:G$9344,"-")</f>
        <v>173</v>
      </c>
      <c r="C9171" s="10">
        <f>COUNTIF(Uniprot!$G$3:G9172,"-")</f>
        <v>9151</v>
      </c>
      <c r="D9171">
        <f>COUNTIF(Uniprot!$G9172:G$9344,"+")</f>
        <v>0</v>
      </c>
      <c r="E9171" s="10">
        <f t="shared" si="572"/>
        <v>1.9E-2</v>
      </c>
      <c r="F9171">
        <f t="shared" si="573"/>
        <v>0.98099999999999998</v>
      </c>
      <c r="G9171" s="10">
        <f t="shared" si="574"/>
        <v>1</v>
      </c>
      <c r="H9171">
        <f t="shared" si="575"/>
        <v>1.9000000000000017E-2</v>
      </c>
      <c r="I9171" s="7">
        <v>-29.2</v>
      </c>
    </row>
    <row r="9172" spans="1:9" x14ac:dyDescent="0.35">
      <c r="A9172" s="10">
        <f>COUNTIF(Uniprot!$G$3:G9173,"+")</f>
        <v>19</v>
      </c>
      <c r="B9172" s="10">
        <f>COUNTIF(Uniprot!$G9173:G$9344,"-")</f>
        <v>172</v>
      </c>
      <c r="C9172" s="10">
        <f>COUNTIF(Uniprot!$G$3:G9173,"-")</f>
        <v>9152</v>
      </c>
      <c r="D9172">
        <f>COUNTIF(Uniprot!$G9173:G$9344,"+")</f>
        <v>0</v>
      </c>
      <c r="E9172" s="10">
        <f t="shared" si="572"/>
        <v>1.7999999999999999E-2</v>
      </c>
      <c r="F9172">
        <f t="shared" si="573"/>
        <v>0.98199999999999998</v>
      </c>
      <c r="G9172" s="10">
        <f t="shared" si="574"/>
        <v>1</v>
      </c>
      <c r="H9172">
        <f t="shared" si="575"/>
        <v>1.8000000000000016E-2</v>
      </c>
      <c r="I9172" s="7">
        <v>-29.2</v>
      </c>
    </row>
    <row r="9173" spans="1:9" x14ac:dyDescent="0.35">
      <c r="A9173" s="10">
        <f>COUNTIF(Uniprot!$G$3:G9174,"+")</f>
        <v>19</v>
      </c>
      <c r="B9173" s="10">
        <f>COUNTIF(Uniprot!$G9174:G$9344,"-")</f>
        <v>171</v>
      </c>
      <c r="C9173" s="10">
        <f>COUNTIF(Uniprot!$G$3:G9174,"-")</f>
        <v>9153</v>
      </c>
      <c r="D9173">
        <f>COUNTIF(Uniprot!$G9174:G$9344,"+")</f>
        <v>0</v>
      </c>
      <c r="E9173" s="10">
        <f t="shared" si="572"/>
        <v>1.7999999999999999E-2</v>
      </c>
      <c r="F9173">
        <f t="shared" si="573"/>
        <v>0.98199999999999998</v>
      </c>
      <c r="G9173" s="10">
        <f t="shared" si="574"/>
        <v>1</v>
      </c>
      <c r="H9173">
        <f t="shared" si="575"/>
        <v>1.8000000000000016E-2</v>
      </c>
      <c r="I9173" s="7">
        <v>-29.3</v>
      </c>
    </row>
    <row r="9174" spans="1:9" x14ac:dyDescent="0.35">
      <c r="A9174" s="10">
        <f>COUNTIF(Uniprot!$G$3:G9175,"+")</f>
        <v>19</v>
      </c>
      <c r="B9174" s="10">
        <f>COUNTIF(Uniprot!$G9175:G$9344,"-")</f>
        <v>170</v>
      </c>
      <c r="C9174" s="10">
        <f>COUNTIF(Uniprot!$G$3:G9175,"-")</f>
        <v>9154</v>
      </c>
      <c r="D9174">
        <f>COUNTIF(Uniprot!$G9175:G$9344,"+")</f>
        <v>0</v>
      </c>
      <c r="E9174" s="10">
        <f t="shared" si="572"/>
        <v>1.7999999999999999E-2</v>
      </c>
      <c r="F9174">
        <f t="shared" si="573"/>
        <v>0.98199999999999998</v>
      </c>
      <c r="G9174" s="10">
        <f t="shared" si="574"/>
        <v>1</v>
      </c>
      <c r="H9174">
        <f t="shared" si="575"/>
        <v>1.8000000000000016E-2</v>
      </c>
      <c r="I9174" s="7">
        <v>-29.4</v>
      </c>
    </row>
    <row r="9175" spans="1:9" x14ac:dyDescent="0.35">
      <c r="A9175" s="10">
        <f>COUNTIF(Uniprot!$G$3:G9176,"+")</f>
        <v>19</v>
      </c>
      <c r="B9175" s="10">
        <f>COUNTIF(Uniprot!$G9176:G$9344,"-")</f>
        <v>169</v>
      </c>
      <c r="C9175" s="10">
        <f>COUNTIF(Uniprot!$G$3:G9176,"-")</f>
        <v>9155</v>
      </c>
      <c r="D9175">
        <f>COUNTIF(Uniprot!$G9176:G$9344,"+")</f>
        <v>0</v>
      </c>
      <c r="E9175" s="10">
        <f t="shared" si="572"/>
        <v>1.7999999999999999E-2</v>
      </c>
      <c r="F9175">
        <f t="shared" si="573"/>
        <v>0.98199999999999998</v>
      </c>
      <c r="G9175" s="10">
        <f t="shared" si="574"/>
        <v>1</v>
      </c>
      <c r="H9175">
        <f t="shared" si="575"/>
        <v>1.8000000000000016E-2</v>
      </c>
      <c r="I9175" s="7">
        <v>-29.4</v>
      </c>
    </row>
    <row r="9176" spans="1:9" x14ac:dyDescent="0.35">
      <c r="A9176" s="10">
        <f>COUNTIF(Uniprot!$G$3:G9177,"+")</f>
        <v>19</v>
      </c>
      <c r="B9176" s="10">
        <f>COUNTIF(Uniprot!$G9177:G$9344,"-")</f>
        <v>168</v>
      </c>
      <c r="C9176" s="10">
        <f>COUNTIF(Uniprot!$G$3:G9177,"-")</f>
        <v>9156</v>
      </c>
      <c r="D9176">
        <f>COUNTIF(Uniprot!$G9177:G$9344,"+")</f>
        <v>0</v>
      </c>
      <c r="E9176" s="10">
        <f t="shared" si="572"/>
        <v>1.7999999999999999E-2</v>
      </c>
      <c r="F9176">
        <f t="shared" si="573"/>
        <v>0.98199999999999998</v>
      </c>
      <c r="G9176" s="10">
        <f t="shared" si="574"/>
        <v>1</v>
      </c>
      <c r="H9176">
        <f t="shared" si="575"/>
        <v>1.8000000000000016E-2</v>
      </c>
      <c r="I9176" s="7">
        <v>-29.4</v>
      </c>
    </row>
    <row r="9177" spans="1:9" x14ac:dyDescent="0.35">
      <c r="A9177" s="10">
        <f>COUNTIF(Uniprot!$G$3:G9178,"+")</f>
        <v>19</v>
      </c>
      <c r="B9177" s="10">
        <f>COUNTIF(Uniprot!$G9178:G$9344,"-")</f>
        <v>167</v>
      </c>
      <c r="C9177" s="10">
        <f>COUNTIF(Uniprot!$G$3:G9178,"-")</f>
        <v>9157</v>
      </c>
      <c r="D9177">
        <f>COUNTIF(Uniprot!$G9178:G$9344,"+")</f>
        <v>0</v>
      </c>
      <c r="E9177" s="10">
        <f t="shared" si="572"/>
        <v>1.7999999999999999E-2</v>
      </c>
      <c r="F9177">
        <f t="shared" si="573"/>
        <v>0.98199999999999998</v>
      </c>
      <c r="G9177" s="10">
        <f t="shared" si="574"/>
        <v>1</v>
      </c>
      <c r="H9177">
        <f t="shared" si="575"/>
        <v>1.8000000000000016E-2</v>
      </c>
      <c r="I9177" s="7">
        <v>-29.4</v>
      </c>
    </row>
    <row r="9178" spans="1:9" x14ac:dyDescent="0.35">
      <c r="A9178" s="10">
        <f>COUNTIF(Uniprot!$G$3:G9179,"+")</f>
        <v>19</v>
      </c>
      <c r="B9178" s="10">
        <f>COUNTIF(Uniprot!$G9179:G$9344,"-")</f>
        <v>166</v>
      </c>
      <c r="C9178" s="10">
        <f>COUNTIF(Uniprot!$G$3:G9179,"-")</f>
        <v>9158</v>
      </c>
      <c r="D9178">
        <f>COUNTIF(Uniprot!$G9179:G$9344,"+")</f>
        <v>0</v>
      </c>
      <c r="E9178" s="10">
        <f t="shared" si="572"/>
        <v>1.7999999999999999E-2</v>
      </c>
      <c r="F9178">
        <f t="shared" si="573"/>
        <v>0.98199999999999998</v>
      </c>
      <c r="G9178" s="10">
        <f t="shared" si="574"/>
        <v>1</v>
      </c>
      <c r="H9178">
        <f t="shared" si="575"/>
        <v>1.8000000000000016E-2</v>
      </c>
      <c r="I9178" s="7">
        <v>-29.4</v>
      </c>
    </row>
    <row r="9179" spans="1:9" x14ac:dyDescent="0.35">
      <c r="A9179" s="10">
        <f>COUNTIF(Uniprot!$G$3:G9180,"+")</f>
        <v>19</v>
      </c>
      <c r="B9179" s="10">
        <f>COUNTIF(Uniprot!$G9180:G$9344,"-")</f>
        <v>165</v>
      </c>
      <c r="C9179" s="10">
        <f>COUNTIF(Uniprot!$G$3:G9180,"-")</f>
        <v>9159</v>
      </c>
      <c r="D9179">
        <f>COUNTIF(Uniprot!$G9180:G$9344,"+")</f>
        <v>0</v>
      </c>
      <c r="E9179" s="10">
        <f t="shared" si="572"/>
        <v>1.7999999999999999E-2</v>
      </c>
      <c r="F9179">
        <f t="shared" si="573"/>
        <v>0.98199999999999998</v>
      </c>
      <c r="G9179" s="10">
        <f t="shared" si="574"/>
        <v>1</v>
      </c>
      <c r="H9179">
        <f t="shared" si="575"/>
        <v>1.8000000000000016E-2</v>
      </c>
      <c r="I9179" s="7">
        <v>-29.5</v>
      </c>
    </row>
    <row r="9180" spans="1:9" x14ac:dyDescent="0.35">
      <c r="A9180" s="10">
        <f>COUNTIF(Uniprot!$G$3:G9181,"+")</f>
        <v>19</v>
      </c>
      <c r="B9180" s="10">
        <f>COUNTIF(Uniprot!$G9181:G$9344,"-")</f>
        <v>164</v>
      </c>
      <c r="C9180" s="10">
        <f>COUNTIF(Uniprot!$G$3:G9181,"-")</f>
        <v>9160</v>
      </c>
      <c r="D9180">
        <f>COUNTIF(Uniprot!$G9181:G$9344,"+")</f>
        <v>0</v>
      </c>
      <c r="E9180" s="10">
        <f t="shared" si="572"/>
        <v>1.7999999999999999E-2</v>
      </c>
      <c r="F9180">
        <f t="shared" si="573"/>
        <v>0.98199999999999998</v>
      </c>
      <c r="G9180" s="10">
        <f t="shared" si="574"/>
        <v>1</v>
      </c>
      <c r="H9180">
        <f t="shared" si="575"/>
        <v>1.8000000000000016E-2</v>
      </c>
      <c r="I9180" s="7">
        <v>-29.5</v>
      </c>
    </row>
    <row r="9181" spans="1:9" x14ac:dyDescent="0.35">
      <c r="A9181" s="10">
        <f>COUNTIF(Uniprot!$G$3:G9182,"+")</f>
        <v>19</v>
      </c>
      <c r="B9181" s="10">
        <f>COUNTIF(Uniprot!$G9182:G$9344,"-")</f>
        <v>163</v>
      </c>
      <c r="C9181" s="10">
        <f>COUNTIF(Uniprot!$G$3:G9182,"-")</f>
        <v>9161</v>
      </c>
      <c r="D9181">
        <f>COUNTIF(Uniprot!$G9182:G$9344,"+")</f>
        <v>0</v>
      </c>
      <c r="E9181" s="10">
        <f t="shared" si="572"/>
        <v>1.7000000000000001E-2</v>
      </c>
      <c r="F9181">
        <f t="shared" si="573"/>
        <v>0.98299999999999998</v>
      </c>
      <c r="G9181" s="10">
        <f t="shared" si="574"/>
        <v>1</v>
      </c>
      <c r="H9181">
        <f t="shared" si="575"/>
        <v>1.7000000000000015E-2</v>
      </c>
      <c r="I9181" s="7">
        <v>-29.5</v>
      </c>
    </row>
    <row r="9182" spans="1:9" x14ac:dyDescent="0.35">
      <c r="A9182" s="10">
        <f>COUNTIF(Uniprot!$G$3:G9183,"+")</f>
        <v>19</v>
      </c>
      <c r="B9182" s="10">
        <f>COUNTIF(Uniprot!$G9183:G$9344,"-")</f>
        <v>162</v>
      </c>
      <c r="C9182" s="10">
        <f>COUNTIF(Uniprot!$G$3:G9183,"-")</f>
        <v>9162</v>
      </c>
      <c r="D9182">
        <f>COUNTIF(Uniprot!$G9183:G$9344,"+")</f>
        <v>0</v>
      </c>
      <c r="E9182" s="10">
        <f t="shared" si="572"/>
        <v>1.7000000000000001E-2</v>
      </c>
      <c r="F9182">
        <f t="shared" si="573"/>
        <v>0.98299999999999998</v>
      </c>
      <c r="G9182" s="10">
        <f t="shared" si="574"/>
        <v>1</v>
      </c>
      <c r="H9182">
        <f t="shared" si="575"/>
        <v>1.7000000000000015E-2</v>
      </c>
      <c r="I9182" s="7">
        <v>-29.5</v>
      </c>
    </row>
    <row r="9183" spans="1:9" x14ac:dyDescent="0.35">
      <c r="A9183" s="10">
        <f>COUNTIF(Uniprot!$G$3:G9184,"+")</f>
        <v>19</v>
      </c>
      <c r="B9183" s="10">
        <f>COUNTIF(Uniprot!$G9184:G$9344,"-")</f>
        <v>161</v>
      </c>
      <c r="C9183" s="10">
        <f>COUNTIF(Uniprot!$G$3:G9184,"-")</f>
        <v>9163</v>
      </c>
      <c r="D9183">
        <f>COUNTIF(Uniprot!$G9184:G$9344,"+")</f>
        <v>0</v>
      </c>
      <c r="E9183" s="10">
        <f t="shared" si="572"/>
        <v>1.7000000000000001E-2</v>
      </c>
      <c r="F9183">
        <f t="shared" si="573"/>
        <v>0.98299999999999998</v>
      </c>
      <c r="G9183" s="10">
        <f t="shared" si="574"/>
        <v>1</v>
      </c>
      <c r="H9183">
        <f t="shared" si="575"/>
        <v>1.7000000000000015E-2</v>
      </c>
      <c r="I9183" s="7">
        <v>-29.6</v>
      </c>
    </row>
    <row r="9184" spans="1:9" x14ac:dyDescent="0.35">
      <c r="A9184" s="10">
        <f>COUNTIF(Uniprot!$G$3:G9185,"+")</f>
        <v>19</v>
      </c>
      <c r="B9184" s="10">
        <f>COUNTIF(Uniprot!$G9185:G$9344,"-")</f>
        <v>160</v>
      </c>
      <c r="C9184" s="10">
        <f>COUNTIF(Uniprot!$G$3:G9185,"-")</f>
        <v>9164</v>
      </c>
      <c r="D9184">
        <f>COUNTIF(Uniprot!$G9185:G$9344,"+")</f>
        <v>0</v>
      </c>
      <c r="E9184" s="10">
        <f t="shared" si="572"/>
        <v>1.7000000000000001E-2</v>
      </c>
      <c r="F9184">
        <f t="shared" si="573"/>
        <v>0.98299999999999998</v>
      </c>
      <c r="G9184" s="10">
        <f t="shared" si="574"/>
        <v>1</v>
      </c>
      <c r="H9184">
        <f t="shared" si="575"/>
        <v>1.7000000000000015E-2</v>
      </c>
      <c r="I9184" s="7">
        <v>-29.7</v>
      </c>
    </row>
    <row r="9185" spans="1:9" x14ac:dyDescent="0.35">
      <c r="A9185" s="10">
        <f>COUNTIF(Uniprot!$G$3:G9186,"+")</f>
        <v>19</v>
      </c>
      <c r="B9185" s="10">
        <f>COUNTIF(Uniprot!$G9186:G$9344,"-")</f>
        <v>159</v>
      </c>
      <c r="C9185" s="10">
        <f>COUNTIF(Uniprot!$G$3:G9186,"-")</f>
        <v>9165</v>
      </c>
      <c r="D9185">
        <f>COUNTIF(Uniprot!$G9186:G$9344,"+")</f>
        <v>0</v>
      </c>
      <c r="E9185" s="10">
        <f t="shared" si="572"/>
        <v>1.7000000000000001E-2</v>
      </c>
      <c r="F9185">
        <f t="shared" si="573"/>
        <v>0.98299999999999998</v>
      </c>
      <c r="G9185" s="10">
        <f t="shared" si="574"/>
        <v>1</v>
      </c>
      <c r="H9185">
        <f t="shared" si="575"/>
        <v>1.7000000000000015E-2</v>
      </c>
      <c r="I9185" s="7">
        <v>-29.7</v>
      </c>
    </row>
    <row r="9186" spans="1:9" x14ac:dyDescent="0.35">
      <c r="A9186" s="10">
        <f>COUNTIF(Uniprot!$G$3:G9187,"+")</f>
        <v>19</v>
      </c>
      <c r="B9186" s="10">
        <f>COUNTIF(Uniprot!$G9187:G$9344,"-")</f>
        <v>158</v>
      </c>
      <c r="C9186" s="10">
        <f>COUNTIF(Uniprot!$G$3:G9187,"-")</f>
        <v>9166</v>
      </c>
      <c r="D9186">
        <f>COUNTIF(Uniprot!$G9187:G$9344,"+")</f>
        <v>0</v>
      </c>
      <c r="E9186" s="10">
        <f t="shared" si="572"/>
        <v>1.7000000000000001E-2</v>
      </c>
      <c r="F9186">
        <f t="shared" si="573"/>
        <v>0.98299999999999998</v>
      </c>
      <c r="G9186" s="10">
        <f t="shared" si="574"/>
        <v>1</v>
      </c>
      <c r="H9186">
        <f t="shared" si="575"/>
        <v>1.7000000000000015E-2</v>
      </c>
      <c r="I9186" s="7">
        <v>-29.7</v>
      </c>
    </row>
    <row r="9187" spans="1:9" x14ac:dyDescent="0.35">
      <c r="A9187" s="10">
        <f>COUNTIF(Uniprot!$G$3:G9188,"+")</f>
        <v>19</v>
      </c>
      <c r="B9187" s="10">
        <f>COUNTIF(Uniprot!$G9188:G$9344,"-")</f>
        <v>157</v>
      </c>
      <c r="C9187" s="10">
        <f>COUNTIF(Uniprot!$G$3:G9188,"-")</f>
        <v>9167</v>
      </c>
      <c r="D9187">
        <f>COUNTIF(Uniprot!$G9188:G$9344,"+")</f>
        <v>0</v>
      </c>
      <c r="E9187" s="10">
        <f t="shared" si="572"/>
        <v>1.7000000000000001E-2</v>
      </c>
      <c r="F9187">
        <f t="shared" si="573"/>
        <v>0.98299999999999998</v>
      </c>
      <c r="G9187" s="10">
        <f t="shared" si="574"/>
        <v>1</v>
      </c>
      <c r="H9187">
        <f t="shared" si="575"/>
        <v>1.7000000000000015E-2</v>
      </c>
      <c r="I9187" s="7">
        <v>-29.7</v>
      </c>
    </row>
    <row r="9188" spans="1:9" x14ac:dyDescent="0.35">
      <c r="A9188" s="10">
        <f>COUNTIF(Uniprot!$G$3:G9189,"+")</f>
        <v>19</v>
      </c>
      <c r="B9188" s="10">
        <f>COUNTIF(Uniprot!$G9189:G$9344,"-")</f>
        <v>156</v>
      </c>
      <c r="C9188" s="10">
        <f>COUNTIF(Uniprot!$G$3:G9189,"-")</f>
        <v>9168</v>
      </c>
      <c r="D9188">
        <f>COUNTIF(Uniprot!$G9189:G$9344,"+")</f>
        <v>0</v>
      </c>
      <c r="E9188" s="10">
        <f t="shared" si="572"/>
        <v>1.7000000000000001E-2</v>
      </c>
      <c r="F9188">
        <f t="shared" si="573"/>
        <v>0.98299999999999998</v>
      </c>
      <c r="G9188" s="10">
        <f t="shared" si="574"/>
        <v>1</v>
      </c>
      <c r="H9188">
        <f t="shared" si="575"/>
        <v>1.7000000000000015E-2</v>
      </c>
      <c r="I9188" s="7">
        <v>-29.7</v>
      </c>
    </row>
    <row r="9189" spans="1:9" x14ac:dyDescent="0.35">
      <c r="A9189" s="10">
        <f>COUNTIF(Uniprot!$G$3:G9190,"+")</f>
        <v>19</v>
      </c>
      <c r="B9189" s="10">
        <f>COUNTIF(Uniprot!$G9190:G$9344,"-")</f>
        <v>155</v>
      </c>
      <c r="C9189" s="10">
        <f>COUNTIF(Uniprot!$G$3:G9190,"-")</f>
        <v>9169</v>
      </c>
      <c r="D9189">
        <f>COUNTIF(Uniprot!$G9190:G$9344,"+")</f>
        <v>0</v>
      </c>
      <c r="E9189" s="10">
        <f t="shared" si="572"/>
        <v>1.7000000000000001E-2</v>
      </c>
      <c r="F9189">
        <f t="shared" si="573"/>
        <v>0.98299999999999998</v>
      </c>
      <c r="G9189" s="10">
        <f t="shared" si="574"/>
        <v>1</v>
      </c>
      <c r="H9189">
        <f t="shared" si="575"/>
        <v>1.7000000000000015E-2</v>
      </c>
      <c r="I9189" s="7">
        <v>-29.7</v>
      </c>
    </row>
    <row r="9190" spans="1:9" x14ac:dyDescent="0.35">
      <c r="A9190" s="10">
        <f>COUNTIF(Uniprot!$G$3:G9191,"+")</f>
        <v>19</v>
      </c>
      <c r="B9190" s="10">
        <f>COUNTIF(Uniprot!$G9191:G$9344,"-")</f>
        <v>154</v>
      </c>
      <c r="C9190" s="10">
        <f>COUNTIF(Uniprot!$G$3:G9191,"-")</f>
        <v>9170</v>
      </c>
      <c r="D9190">
        <f>COUNTIF(Uniprot!$G9191:G$9344,"+")</f>
        <v>0</v>
      </c>
      <c r="E9190" s="10">
        <f t="shared" si="572"/>
        <v>1.7000000000000001E-2</v>
      </c>
      <c r="F9190">
        <f t="shared" si="573"/>
        <v>0.98299999999999998</v>
      </c>
      <c r="G9190" s="10">
        <f t="shared" si="574"/>
        <v>1</v>
      </c>
      <c r="H9190">
        <f t="shared" si="575"/>
        <v>1.7000000000000015E-2</v>
      </c>
      <c r="I9190" s="7">
        <v>-29.7</v>
      </c>
    </row>
    <row r="9191" spans="1:9" x14ac:dyDescent="0.35">
      <c r="A9191" s="10">
        <f>COUNTIF(Uniprot!$G$3:G9192,"+")</f>
        <v>19</v>
      </c>
      <c r="B9191" s="10">
        <f>COUNTIF(Uniprot!$G9192:G$9344,"-")</f>
        <v>153</v>
      </c>
      <c r="C9191" s="10">
        <f>COUNTIF(Uniprot!$G$3:G9192,"-")</f>
        <v>9171</v>
      </c>
      <c r="D9191">
        <f>COUNTIF(Uniprot!$G9192:G$9344,"+")</f>
        <v>0</v>
      </c>
      <c r="E9191" s="10">
        <f t="shared" si="572"/>
        <v>1.6E-2</v>
      </c>
      <c r="F9191">
        <f t="shared" si="573"/>
        <v>0.98399999999999999</v>
      </c>
      <c r="G9191" s="10">
        <f t="shared" si="574"/>
        <v>1</v>
      </c>
      <c r="H9191">
        <f t="shared" si="575"/>
        <v>1.6000000000000014E-2</v>
      </c>
      <c r="I9191" s="7">
        <v>-29.7</v>
      </c>
    </row>
    <row r="9192" spans="1:9" x14ac:dyDescent="0.35">
      <c r="A9192" s="10">
        <f>COUNTIF(Uniprot!$G$3:G9193,"+")</f>
        <v>19</v>
      </c>
      <c r="B9192" s="10">
        <f>COUNTIF(Uniprot!$G9193:G$9344,"-")</f>
        <v>152</v>
      </c>
      <c r="C9192" s="10">
        <f>COUNTIF(Uniprot!$G$3:G9193,"-")</f>
        <v>9172</v>
      </c>
      <c r="D9192">
        <f>COUNTIF(Uniprot!$G9193:G$9344,"+")</f>
        <v>0</v>
      </c>
      <c r="E9192" s="10">
        <f t="shared" si="572"/>
        <v>1.6E-2</v>
      </c>
      <c r="F9192">
        <f t="shared" si="573"/>
        <v>0.98399999999999999</v>
      </c>
      <c r="G9192" s="10">
        <f t="shared" si="574"/>
        <v>1</v>
      </c>
      <c r="H9192">
        <f t="shared" si="575"/>
        <v>1.6000000000000014E-2</v>
      </c>
      <c r="I9192" s="7">
        <v>-29.7</v>
      </c>
    </row>
    <row r="9193" spans="1:9" x14ac:dyDescent="0.35">
      <c r="A9193" s="10">
        <f>COUNTIF(Uniprot!$G$3:G9194,"+")</f>
        <v>19</v>
      </c>
      <c r="B9193" s="10">
        <f>COUNTIF(Uniprot!$G9194:G$9344,"-")</f>
        <v>151</v>
      </c>
      <c r="C9193" s="10">
        <f>COUNTIF(Uniprot!$G$3:G9194,"-")</f>
        <v>9173</v>
      </c>
      <c r="D9193">
        <f>COUNTIF(Uniprot!$G9194:G$9344,"+")</f>
        <v>0</v>
      </c>
      <c r="E9193" s="10">
        <f t="shared" si="572"/>
        <v>1.6E-2</v>
      </c>
      <c r="F9193">
        <f t="shared" si="573"/>
        <v>0.98399999999999999</v>
      </c>
      <c r="G9193" s="10">
        <f t="shared" si="574"/>
        <v>1</v>
      </c>
      <c r="H9193">
        <f t="shared" si="575"/>
        <v>1.6000000000000014E-2</v>
      </c>
      <c r="I9193" s="7">
        <v>-29.8</v>
      </c>
    </row>
    <row r="9194" spans="1:9" x14ac:dyDescent="0.35">
      <c r="A9194" s="10">
        <f>COUNTIF(Uniprot!$G$3:G9195,"+")</f>
        <v>19</v>
      </c>
      <c r="B9194" s="10">
        <f>COUNTIF(Uniprot!$G9195:G$9344,"-")</f>
        <v>150</v>
      </c>
      <c r="C9194" s="10">
        <f>COUNTIF(Uniprot!$G$3:G9195,"-")</f>
        <v>9174</v>
      </c>
      <c r="D9194">
        <f>COUNTIF(Uniprot!$G9195:G$9344,"+")</f>
        <v>0</v>
      </c>
      <c r="E9194" s="10">
        <f t="shared" si="572"/>
        <v>1.6E-2</v>
      </c>
      <c r="F9194">
        <f t="shared" si="573"/>
        <v>0.98399999999999999</v>
      </c>
      <c r="G9194" s="10">
        <f t="shared" si="574"/>
        <v>1</v>
      </c>
      <c r="H9194">
        <f t="shared" si="575"/>
        <v>1.6000000000000014E-2</v>
      </c>
      <c r="I9194" s="7">
        <v>-29.8</v>
      </c>
    </row>
    <row r="9195" spans="1:9" x14ac:dyDescent="0.35">
      <c r="A9195" s="10">
        <f>COUNTIF(Uniprot!$G$3:G9196,"+")</f>
        <v>19</v>
      </c>
      <c r="B9195" s="10">
        <f>COUNTIF(Uniprot!$G9196:G$9344,"-")</f>
        <v>149</v>
      </c>
      <c r="C9195" s="10">
        <f>COUNTIF(Uniprot!$G$3:G9196,"-")</f>
        <v>9175</v>
      </c>
      <c r="D9195">
        <f>COUNTIF(Uniprot!$G9196:G$9344,"+")</f>
        <v>0</v>
      </c>
      <c r="E9195" s="10">
        <f t="shared" si="572"/>
        <v>1.6E-2</v>
      </c>
      <c r="F9195">
        <f t="shared" si="573"/>
        <v>0.98399999999999999</v>
      </c>
      <c r="G9195" s="10">
        <f t="shared" si="574"/>
        <v>1</v>
      </c>
      <c r="H9195">
        <f t="shared" si="575"/>
        <v>1.6000000000000014E-2</v>
      </c>
      <c r="I9195" s="7">
        <v>-29.8</v>
      </c>
    </row>
    <row r="9196" spans="1:9" x14ac:dyDescent="0.35">
      <c r="A9196" s="10">
        <f>COUNTIF(Uniprot!$G$3:G9197,"+")</f>
        <v>19</v>
      </c>
      <c r="B9196" s="10">
        <f>COUNTIF(Uniprot!$G9197:G$9344,"-")</f>
        <v>148</v>
      </c>
      <c r="C9196" s="10">
        <f>COUNTIF(Uniprot!$G$3:G9197,"-")</f>
        <v>9176</v>
      </c>
      <c r="D9196">
        <f>COUNTIF(Uniprot!$G9197:G$9344,"+")</f>
        <v>0</v>
      </c>
      <c r="E9196" s="10">
        <f t="shared" si="572"/>
        <v>1.6E-2</v>
      </c>
      <c r="F9196">
        <f t="shared" si="573"/>
        <v>0.98399999999999999</v>
      </c>
      <c r="G9196" s="10">
        <f t="shared" si="574"/>
        <v>1</v>
      </c>
      <c r="H9196">
        <f t="shared" si="575"/>
        <v>1.6000000000000014E-2</v>
      </c>
      <c r="I9196" s="7">
        <v>-29.8</v>
      </c>
    </row>
    <row r="9197" spans="1:9" x14ac:dyDescent="0.35">
      <c r="A9197" s="10">
        <f>COUNTIF(Uniprot!$G$3:G9198,"+")</f>
        <v>19</v>
      </c>
      <c r="B9197" s="10">
        <f>COUNTIF(Uniprot!$G9198:G$9344,"-")</f>
        <v>147</v>
      </c>
      <c r="C9197" s="10">
        <f>COUNTIF(Uniprot!$G$3:G9198,"-")</f>
        <v>9177</v>
      </c>
      <c r="D9197">
        <f>COUNTIF(Uniprot!$G9198:G$9344,"+")</f>
        <v>0</v>
      </c>
      <c r="E9197" s="10">
        <f t="shared" si="572"/>
        <v>1.6E-2</v>
      </c>
      <c r="F9197">
        <f t="shared" si="573"/>
        <v>0.98399999999999999</v>
      </c>
      <c r="G9197" s="10">
        <f t="shared" si="574"/>
        <v>1</v>
      </c>
      <c r="H9197">
        <f t="shared" si="575"/>
        <v>1.6000000000000014E-2</v>
      </c>
      <c r="I9197" s="7">
        <v>-29.9</v>
      </c>
    </row>
    <row r="9198" spans="1:9" x14ac:dyDescent="0.35">
      <c r="A9198" s="10">
        <f>COUNTIF(Uniprot!$G$3:G9199,"+")</f>
        <v>19</v>
      </c>
      <c r="B9198" s="10">
        <f>COUNTIF(Uniprot!$G9199:G$9344,"-")</f>
        <v>146</v>
      </c>
      <c r="C9198" s="10">
        <f>COUNTIF(Uniprot!$G$3:G9199,"-")</f>
        <v>9178</v>
      </c>
      <c r="D9198">
        <f>COUNTIF(Uniprot!$G9199:G$9344,"+")</f>
        <v>0</v>
      </c>
      <c r="E9198" s="10">
        <f t="shared" si="572"/>
        <v>1.6E-2</v>
      </c>
      <c r="F9198">
        <f t="shared" si="573"/>
        <v>0.98399999999999999</v>
      </c>
      <c r="G9198" s="10">
        <f t="shared" si="574"/>
        <v>1</v>
      </c>
      <c r="H9198">
        <f t="shared" si="575"/>
        <v>1.6000000000000014E-2</v>
      </c>
      <c r="I9198" s="7">
        <v>-29.9</v>
      </c>
    </row>
    <row r="9199" spans="1:9" x14ac:dyDescent="0.35">
      <c r="A9199" s="10">
        <f>COUNTIF(Uniprot!$G$3:G9200,"+")</f>
        <v>19</v>
      </c>
      <c r="B9199" s="10">
        <f>COUNTIF(Uniprot!$G9200:G$9344,"-")</f>
        <v>145</v>
      </c>
      <c r="C9199" s="10">
        <f>COUNTIF(Uniprot!$G$3:G9200,"-")</f>
        <v>9179</v>
      </c>
      <c r="D9199">
        <f>COUNTIF(Uniprot!$G9200:G$9344,"+")</f>
        <v>0</v>
      </c>
      <c r="E9199" s="10">
        <f t="shared" si="572"/>
        <v>1.6E-2</v>
      </c>
      <c r="F9199">
        <f t="shared" si="573"/>
        <v>0.98399999999999999</v>
      </c>
      <c r="G9199" s="10">
        <f t="shared" si="574"/>
        <v>1</v>
      </c>
      <c r="H9199">
        <f t="shared" si="575"/>
        <v>1.6000000000000014E-2</v>
      </c>
      <c r="I9199" s="7">
        <v>-29.9</v>
      </c>
    </row>
    <row r="9200" spans="1:9" x14ac:dyDescent="0.35">
      <c r="A9200" s="10">
        <f>COUNTIF(Uniprot!$G$3:G9201,"+")</f>
        <v>19</v>
      </c>
      <c r="B9200" s="10">
        <f>COUNTIF(Uniprot!$G9201:G$9344,"-")</f>
        <v>144</v>
      </c>
      <c r="C9200" s="10">
        <f>COUNTIF(Uniprot!$G$3:G9201,"-")</f>
        <v>9180</v>
      </c>
      <c r="D9200">
        <f>COUNTIF(Uniprot!$G9201:G$9344,"+")</f>
        <v>0</v>
      </c>
      <c r="E9200" s="10">
        <f t="shared" si="572"/>
        <v>1.4999999999999999E-2</v>
      </c>
      <c r="F9200">
        <f t="shared" si="573"/>
        <v>0.98499999999999999</v>
      </c>
      <c r="G9200" s="10">
        <f t="shared" si="574"/>
        <v>1</v>
      </c>
      <c r="H9200">
        <f t="shared" si="575"/>
        <v>1.5000000000000013E-2</v>
      </c>
      <c r="I9200" s="7">
        <v>-30</v>
      </c>
    </row>
    <row r="9201" spans="1:9" x14ac:dyDescent="0.35">
      <c r="A9201" s="10">
        <f>COUNTIF(Uniprot!$G$3:G9202,"+")</f>
        <v>19</v>
      </c>
      <c r="B9201" s="10">
        <f>COUNTIF(Uniprot!$G9202:G$9344,"-")</f>
        <v>143</v>
      </c>
      <c r="C9201" s="10">
        <f>COUNTIF(Uniprot!$G$3:G9202,"-")</f>
        <v>9181</v>
      </c>
      <c r="D9201">
        <f>COUNTIF(Uniprot!$G9202:G$9344,"+")</f>
        <v>0</v>
      </c>
      <c r="E9201" s="10">
        <f t="shared" si="572"/>
        <v>1.4999999999999999E-2</v>
      </c>
      <c r="F9201">
        <f t="shared" si="573"/>
        <v>0.98499999999999999</v>
      </c>
      <c r="G9201" s="10">
        <f t="shared" si="574"/>
        <v>1</v>
      </c>
      <c r="H9201">
        <f t="shared" si="575"/>
        <v>1.5000000000000013E-2</v>
      </c>
      <c r="I9201" s="7">
        <v>-30</v>
      </c>
    </row>
    <row r="9202" spans="1:9" x14ac:dyDescent="0.35">
      <c r="A9202" s="10">
        <f>COUNTIF(Uniprot!$G$3:G9203,"+")</f>
        <v>19</v>
      </c>
      <c r="B9202" s="10">
        <f>COUNTIF(Uniprot!$G9203:G$9344,"-")</f>
        <v>142</v>
      </c>
      <c r="C9202" s="10">
        <f>COUNTIF(Uniprot!$G$3:G9203,"-")</f>
        <v>9182</v>
      </c>
      <c r="D9202">
        <f>COUNTIF(Uniprot!$G9203:G$9344,"+")</f>
        <v>0</v>
      </c>
      <c r="E9202" s="10">
        <f t="shared" si="572"/>
        <v>1.4999999999999999E-2</v>
      </c>
      <c r="F9202">
        <f t="shared" si="573"/>
        <v>0.98499999999999999</v>
      </c>
      <c r="G9202" s="10">
        <f t="shared" si="574"/>
        <v>1</v>
      </c>
      <c r="H9202">
        <f t="shared" si="575"/>
        <v>1.5000000000000013E-2</v>
      </c>
      <c r="I9202" s="7">
        <v>-30</v>
      </c>
    </row>
    <row r="9203" spans="1:9" x14ac:dyDescent="0.35">
      <c r="A9203" s="10">
        <f>COUNTIF(Uniprot!$G$3:G9204,"+")</f>
        <v>19</v>
      </c>
      <c r="B9203" s="10">
        <f>COUNTIF(Uniprot!$G9204:G$9344,"-")</f>
        <v>141</v>
      </c>
      <c r="C9203" s="10">
        <f>COUNTIF(Uniprot!$G$3:G9204,"-")</f>
        <v>9183</v>
      </c>
      <c r="D9203">
        <f>COUNTIF(Uniprot!$G9204:G$9344,"+")</f>
        <v>0</v>
      </c>
      <c r="E9203" s="10">
        <f t="shared" si="572"/>
        <v>1.4999999999999999E-2</v>
      </c>
      <c r="F9203">
        <f t="shared" si="573"/>
        <v>0.98499999999999999</v>
      </c>
      <c r="G9203" s="10">
        <f t="shared" si="574"/>
        <v>1</v>
      </c>
      <c r="H9203">
        <f t="shared" si="575"/>
        <v>1.5000000000000013E-2</v>
      </c>
      <c r="I9203" s="7">
        <v>-30.1</v>
      </c>
    </row>
    <row r="9204" spans="1:9" x14ac:dyDescent="0.35">
      <c r="A9204" s="10">
        <f>COUNTIF(Uniprot!$G$3:G9205,"+")</f>
        <v>19</v>
      </c>
      <c r="B9204" s="10">
        <f>COUNTIF(Uniprot!$G9205:G$9344,"-")</f>
        <v>140</v>
      </c>
      <c r="C9204" s="10">
        <f>COUNTIF(Uniprot!$G$3:G9205,"-")</f>
        <v>9184</v>
      </c>
      <c r="D9204">
        <f>COUNTIF(Uniprot!$G9205:G$9344,"+")</f>
        <v>0</v>
      </c>
      <c r="E9204" s="10">
        <f t="shared" si="572"/>
        <v>1.4999999999999999E-2</v>
      </c>
      <c r="F9204">
        <f t="shared" si="573"/>
        <v>0.98499999999999999</v>
      </c>
      <c r="G9204" s="10">
        <f t="shared" si="574"/>
        <v>1</v>
      </c>
      <c r="H9204">
        <f t="shared" si="575"/>
        <v>1.5000000000000013E-2</v>
      </c>
      <c r="I9204" s="7">
        <v>-30.1</v>
      </c>
    </row>
    <row r="9205" spans="1:9" x14ac:dyDescent="0.35">
      <c r="A9205" s="10">
        <f>COUNTIF(Uniprot!$G$3:G9206,"+")</f>
        <v>19</v>
      </c>
      <c r="B9205" s="10">
        <f>COUNTIF(Uniprot!$G9206:G$9344,"-")</f>
        <v>139</v>
      </c>
      <c r="C9205" s="10">
        <f>COUNTIF(Uniprot!$G$3:G9206,"-")</f>
        <v>9185</v>
      </c>
      <c r="D9205">
        <f>COUNTIF(Uniprot!$G9206:G$9344,"+")</f>
        <v>0</v>
      </c>
      <c r="E9205" s="10">
        <f t="shared" si="572"/>
        <v>1.4999999999999999E-2</v>
      </c>
      <c r="F9205">
        <f t="shared" si="573"/>
        <v>0.98499999999999999</v>
      </c>
      <c r="G9205" s="10">
        <f t="shared" si="574"/>
        <v>1</v>
      </c>
      <c r="H9205">
        <f t="shared" si="575"/>
        <v>1.5000000000000013E-2</v>
      </c>
      <c r="I9205" s="7">
        <v>-30.1</v>
      </c>
    </row>
    <row r="9206" spans="1:9" x14ac:dyDescent="0.35">
      <c r="A9206" s="10">
        <f>COUNTIF(Uniprot!$G$3:G9207,"+")</f>
        <v>19</v>
      </c>
      <c r="B9206" s="10">
        <f>COUNTIF(Uniprot!$G9207:G$9344,"-")</f>
        <v>138</v>
      </c>
      <c r="C9206" s="10">
        <f>COUNTIF(Uniprot!$G$3:G9207,"-")</f>
        <v>9186</v>
      </c>
      <c r="D9206">
        <f>COUNTIF(Uniprot!$G9207:G$9344,"+")</f>
        <v>0</v>
      </c>
      <c r="E9206" s="10">
        <f t="shared" si="572"/>
        <v>1.4999999999999999E-2</v>
      </c>
      <c r="F9206">
        <f t="shared" si="573"/>
        <v>0.98499999999999999</v>
      </c>
      <c r="G9206" s="10">
        <f t="shared" si="574"/>
        <v>1</v>
      </c>
      <c r="H9206">
        <f t="shared" si="575"/>
        <v>1.5000000000000013E-2</v>
      </c>
      <c r="I9206" s="7">
        <v>-30.2</v>
      </c>
    </row>
    <row r="9207" spans="1:9" x14ac:dyDescent="0.35">
      <c r="A9207" s="10">
        <f>COUNTIF(Uniprot!$G$3:G9208,"+")</f>
        <v>19</v>
      </c>
      <c r="B9207" s="10">
        <f>COUNTIF(Uniprot!$G9208:G$9344,"-")</f>
        <v>137</v>
      </c>
      <c r="C9207" s="10">
        <f>COUNTIF(Uniprot!$G$3:G9208,"-")</f>
        <v>9187</v>
      </c>
      <c r="D9207">
        <f>COUNTIF(Uniprot!$G9208:G$9344,"+")</f>
        <v>0</v>
      </c>
      <c r="E9207" s="10">
        <f t="shared" si="572"/>
        <v>1.4999999999999999E-2</v>
      </c>
      <c r="F9207">
        <f t="shared" si="573"/>
        <v>0.98499999999999999</v>
      </c>
      <c r="G9207" s="10">
        <f t="shared" si="574"/>
        <v>1</v>
      </c>
      <c r="H9207">
        <f t="shared" si="575"/>
        <v>1.5000000000000013E-2</v>
      </c>
      <c r="I9207" s="7">
        <v>-30.2</v>
      </c>
    </row>
    <row r="9208" spans="1:9" x14ac:dyDescent="0.35">
      <c r="A9208" s="10">
        <f>COUNTIF(Uniprot!$G$3:G9209,"+")</f>
        <v>19</v>
      </c>
      <c r="B9208" s="10">
        <f>COUNTIF(Uniprot!$G9209:G$9344,"-")</f>
        <v>136</v>
      </c>
      <c r="C9208" s="10">
        <f>COUNTIF(Uniprot!$G$3:G9209,"-")</f>
        <v>9188</v>
      </c>
      <c r="D9208">
        <f>COUNTIF(Uniprot!$G9209:G$9344,"+")</f>
        <v>0</v>
      </c>
      <c r="E9208" s="10">
        <f t="shared" si="572"/>
        <v>1.4999999999999999E-2</v>
      </c>
      <c r="F9208">
        <f t="shared" si="573"/>
        <v>0.98499999999999999</v>
      </c>
      <c r="G9208" s="10">
        <f t="shared" si="574"/>
        <v>1</v>
      </c>
      <c r="H9208">
        <f t="shared" si="575"/>
        <v>1.5000000000000013E-2</v>
      </c>
      <c r="I9208" s="7">
        <v>-30.2</v>
      </c>
    </row>
    <row r="9209" spans="1:9" x14ac:dyDescent="0.35">
      <c r="A9209" s="10">
        <f>COUNTIF(Uniprot!$G$3:G9210,"+")</f>
        <v>19</v>
      </c>
      <c r="B9209" s="10">
        <f>COUNTIF(Uniprot!$G9210:G$9344,"-")</f>
        <v>135</v>
      </c>
      <c r="C9209" s="10">
        <f>COUNTIF(Uniprot!$G$3:G9210,"-")</f>
        <v>9189</v>
      </c>
      <c r="D9209">
        <f>COUNTIF(Uniprot!$G9210:G$9344,"+")</f>
        <v>0</v>
      </c>
      <c r="E9209" s="10">
        <f t="shared" si="572"/>
        <v>1.4E-2</v>
      </c>
      <c r="F9209">
        <f t="shared" si="573"/>
        <v>0.98599999999999999</v>
      </c>
      <c r="G9209" s="10">
        <f t="shared" si="574"/>
        <v>1</v>
      </c>
      <c r="H9209">
        <f t="shared" si="575"/>
        <v>1.4000000000000012E-2</v>
      </c>
      <c r="I9209" s="7">
        <v>-30.2</v>
      </c>
    </row>
    <row r="9210" spans="1:9" x14ac:dyDescent="0.35">
      <c r="A9210" s="10">
        <f>COUNTIF(Uniprot!$G$3:G9211,"+")</f>
        <v>19</v>
      </c>
      <c r="B9210" s="10">
        <f>COUNTIF(Uniprot!$G9211:G$9344,"-")</f>
        <v>134</v>
      </c>
      <c r="C9210" s="10">
        <f>COUNTIF(Uniprot!$G$3:G9211,"-")</f>
        <v>9190</v>
      </c>
      <c r="D9210">
        <f>COUNTIF(Uniprot!$G9211:G$9344,"+")</f>
        <v>0</v>
      </c>
      <c r="E9210" s="10">
        <f t="shared" si="572"/>
        <v>1.4E-2</v>
      </c>
      <c r="F9210">
        <f t="shared" si="573"/>
        <v>0.98599999999999999</v>
      </c>
      <c r="G9210" s="10">
        <f t="shared" si="574"/>
        <v>1</v>
      </c>
      <c r="H9210">
        <f t="shared" si="575"/>
        <v>1.4000000000000012E-2</v>
      </c>
      <c r="I9210" s="7">
        <v>-30.2</v>
      </c>
    </row>
    <row r="9211" spans="1:9" x14ac:dyDescent="0.35">
      <c r="A9211" s="10">
        <f>COUNTIF(Uniprot!$G$3:G9212,"+")</f>
        <v>19</v>
      </c>
      <c r="B9211" s="10">
        <f>COUNTIF(Uniprot!$G9212:G$9344,"-")</f>
        <v>133</v>
      </c>
      <c r="C9211" s="10">
        <f>COUNTIF(Uniprot!$G$3:G9212,"-")</f>
        <v>9191</v>
      </c>
      <c r="D9211">
        <f>COUNTIF(Uniprot!$G9212:G$9344,"+")</f>
        <v>0</v>
      </c>
      <c r="E9211" s="10">
        <f t="shared" si="572"/>
        <v>1.4E-2</v>
      </c>
      <c r="F9211">
        <f t="shared" si="573"/>
        <v>0.98599999999999999</v>
      </c>
      <c r="G9211" s="10">
        <f t="shared" si="574"/>
        <v>1</v>
      </c>
      <c r="H9211">
        <f t="shared" si="575"/>
        <v>1.4000000000000012E-2</v>
      </c>
      <c r="I9211" s="7">
        <v>-30.2</v>
      </c>
    </row>
    <row r="9212" spans="1:9" x14ac:dyDescent="0.35">
      <c r="A9212" s="10">
        <f>COUNTIF(Uniprot!$G$3:G9213,"+")</f>
        <v>19</v>
      </c>
      <c r="B9212" s="10">
        <f>COUNTIF(Uniprot!$G9213:G$9344,"-")</f>
        <v>132</v>
      </c>
      <c r="C9212" s="10">
        <f>COUNTIF(Uniprot!$G$3:G9213,"-")</f>
        <v>9192</v>
      </c>
      <c r="D9212">
        <f>COUNTIF(Uniprot!$G9213:G$9344,"+")</f>
        <v>0</v>
      </c>
      <c r="E9212" s="10">
        <f t="shared" si="572"/>
        <v>1.4E-2</v>
      </c>
      <c r="F9212">
        <f t="shared" si="573"/>
        <v>0.98599999999999999</v>
      </c>
      <c r="G9212" s="10">
        <f t="shared" si="574"/>
        <v>1</v>
      </c>
      <c r="H9212">
        <f t="shared" si="575"/>
        <v>1.4000000000000012E-2</v>
      </c>
      <c r="I9212" s="7">
        <v>-30.3</v>
      </c>
    </row>
    <row r="9213" spans="1:9" x14ac:dyDescent="0.35">
      <c r="A9213" s="10">
        <f>COUNTIF(Uniprot!$G$3:G9214,"+")</f>
        <v>19</v>
      </c>
      <c r="B9213" s="10">
        <f>COUNTIF(Uniprot!$G9214:G$9344,"-")</f>
        <v>131</v>
      </c>
      <c r="C9213" s="10">
        <f>COUNTIF(Uniprot!$G$3:G9214,"-")</f>
        <v>9193</v>
      </c>
      <c r="D9213">
        <f>COUNTIF(Uniprot!$G9214:G$9344,"+")</f>
        <v>0</v>
      </c>
      <c r="E9213" s="10">
        <f t="shared" si="572"/>
        <v>1.4E-2</v>
      </c>
      <c r="F9213">
        <f t="shared" si="573"/>
        <v>0.98599999999999999</v>
      </c>
      <c r="G9213" s="10">
        <f t="shared" si="574"/>
        <v>1</v>
      </c>
      <c r="H9213">
        <f t="shared" si="575"/>
        <v>1.4000000000000012E-2</v>
      </c>
      <c r="I9213" s="7">
        <v>-30.3</v>
      </c>
    </row>
    <row r="9214" spans="1:9" x14ac:dyDescent="0.35">
      <c r="A9214" s="10">
        <f>COUNTIF(Uniprot!$G$3:G9215,"+")</f>
        <v>19</v>
      </c>
      <c r="B9214" s="10">
        <f>COUNTIF(Uniprot!$G9215:G$9344,"-")</f>
        <v>130</v>
      </c>
      <c r="C9214" s="10">
        <f>COUNTIF(Uniprot!$G$3:G9215,"-")</f>
        <v>9194</v>
      </c>
      <c r="D9214">
        <f>COUNTIF(Uniprot!$G9215:G$9344,"+")</f>
        <v>0</v>
      </c>
      <c r="E9214" s="10">
        <f t="shared" si="572"/>
        <v>1.4E-2</v>
      </c>
      <c r="F9214">
        <f t="shared" si="573"/>
        <v>0.98599999999999999</v>
      </c>
      <c r="G9214" s="10">
        <f t="shared" si="574"/>
        <v>1</v>
      </c>
      <c r="H9214">
        <f t="shared" si="575"/>
        <v>1.4000000000000012E-2</v>
      </c>
      <c r="I9214" s="7">
        <v>-30.3</v>
      </c>
    </row>
    <row r="9215" spans="1:9" x14ac:dyDescent="0.35">
      <c r="A9215" s="10">
        <f>COUNTIF(Uniprot!$G$3:G9216,"+")</f>
        <v>19</v>
      </c>
      <c r="B9215" s="10">
        <f>COUNTIF(Uniprot!$G9216:G$9344,"-")</f>
        <v>129</v>
      </c>
      <c r="C9215" s="10">
        <f>COUNTIF(Uniprot!$G$3:G9216,"-")</f>
        <v>9195</v>
      </c>
      <c r="D9215">
        <f>COUNTIF(Uniprot!$G9216:G$9344,"+")</f>
        <v>0</v>
      </c>
      <c r="E9215" s="10">
        <f t="shared" si="572"/>
        <v>1.4E-2</v>
      </c>
      <c r="F9215">
        <f t="shared" si="573"/>
        <v>0.98599999999999999</v>
      </c>
      <c r="G9215" s="10">
        <f t="shared" si="574"/>
        <v>1</v>
      </c>
      <c r="H9215">
        <f t="shared" si="575"/>
        <v>1.4000000000000012E-2</v>
      </c>
      <c r="I9215" s="7">
        <v>-30.3</v>
      </c>
    </row>
    <row r="9216" spans="1:9" x14ac:dyDescent="0.35">
      <c r="A9216" s="10">
        <f>COUNTIF(Uniprot!$G$3:G9217,"+")</f>
        <v>19</v>
      </c>
      <c r="B9216" s="10">
        <f>COUNTIF(Uniprot!$G9217:G$9344,"-")</f>
        <v>128</v>
      </c>
      <c r="C9216" s="10">
        <f>COUNTIF(Uniprot!$G$3:G9217,"-")</f>
        <v>9196</v>
      </c>
      <c r="D9216">
        <f>COUNTIF(Uniprot!$G9217:G$9344,"+")</f>
        <v>0</v>
      </c>
      <c r="E9216" s="10">
        <f t="shared" si="572"/>
        <v>1.4E-2</v>
      </c>
      <c r="F9216">
        <f t="shared" si="573"/>
        <v>0.98599999999999999</v>
      </c>
      <c r="G9216" s="10">
        <f t="shared" si="574"/>
        <v>1</v>
      </c>
      <c r="H9216">
        <f t="shared" si="575"/>
        <v>1.4000000000000012E-2</v>
      </c>
      <c r="I9216" s="7">
        <v>-30.4</v>
      </c>
    </row>
    <row r="9217" spans="1:9" x14ac:dyDescent="0.35">
      <c r="A9217" s="10">
        <f>COUNTIF(Uniprot!$G$3:G9218,"+")</f>
        <v>19</v>
      </c>
      <c r="B9217" s="10">
        <f>COUNTIF(Uniprot!$G9218:G$9344,"-")</f>
        <v>127</v>
      </c>
      <c r="C9217" s="10">
        <f>COUNTIF(Uniprot!$G$3:G9218,"-")</f>
        <v>9197</v>
      </c>
      <c r="D9217">
        <f>COUNTIF(Uniprot!$G9218:G$9344,"+")</f>
        <v>0</v>
      </c>
      <c r="E9217" s="10">
        <f t="shared" si="572"/>
        <v>1.4E-2</v>
      </c>
      <c r="F9217">
        <f t="shared" si="573"/>
        <v>0.98599999999999999</v>
      </c>
      <c r="G9217" s="10">
        <f t="shared" si="574"/>
        <v>1</v>
      </c>
      <c r="H9217">
        <f t="shared" si="575"/>
        <v>1.4000000000000012E-2</v>
      </c>
      <c r="I9217" s="7">
        <v>-30.4</v>
      </c>
    </row>
    <row r="9218" spans="1:9" x14ac:dyDescent="0.35">
      <c r="A9218" s="10">
        <f>COUNTIF(Uniprot!$G$3:G9219,"+")</f>
        <v>19</v>
      </c>
      <c r="B9218" s="10">
        <f>COUNTIF(Uniprot!$G9219:G$9344,"-")</f>
        <v>126</v>
      </c>
      <c r="C9218" s="10">
        <f>COUNTIF(Uniprot!$G$3:G9219,"-")</f>
        <v>9198</v>
      </c>
      <c r="D9218">
        <f>COUNTIF(Uniprot!$G9219:G$9344,"+")</f>
        <v>0</v>
      </c>
      <c r="E9218" s="10">
        <f t="shared" si="572"/>
        <v>1.4E-2</v>
      </c>
      <c r="F9218">
        <f t="shared" si="573"/>
        <v>0.98599999999999999</v>
      </c>
      <c r="G9218" s="10">
        <f t="shared" si="574"/>
        <v>1</v>
      </c>
      <c r="H9218">
        <f t="shared" si="575"/>
        <v>1.4000000000000012E-2</v>
      </c>
      <c r="I9218" s="7">
        <v>-30.4</v>
      </c>
    </row>
    <row r="9219" spans="1:9" x14ac:dyDescent="0.35">
      <c r="A9219" s="10">
        <f>COUNTIF(Uniprot!$G$3:G9220,"+")</f>
        <v>19</v>
      </c>
      <c r="B9219" s="10">
        <f>COUNTIF(Uniprot!$G9220:G$9344,"-")</f>
        <v>125</v>
      </c>
      <c r="C9219" s="10">
        <f>COUNTIF(Uniprot!$G$3:G9220,"-")</f>
        <v>9199</v>
      </c>
      <c r="D9219">
        <f>COUNTIF(Uniprot!$G9220:G$9344,"+")</f>
        <v>0</v>
      </c>
      <c r="E9219" s="10">
        <f t="shared" ref="E9219:E9282" si="576">ROUND(B9219/(B9219+C9219),3)</f>
        <v>1.2999999999999999E-2</v>
      </c>
      <c r="F9219">
        <f t="shared" ref="F9219:F9282" si="577">1-E9219</f>
        <v>0.98699999999999999</v>
      </c>
      <c r="G9219" s="10">
        <f t="shared" ref="G9219:G9282" si="578">ROUND(A9219/(A9219+D9219),3)</f>
        <v>1</v>
      </c>
      <c r="H9219">
        <f t="shared" ref="H9219:H9282" si="579">G9219-F9219</f>
        <v>1.3000000000000012E-2</v>
      </c>
      <c r="I9219" s="7">
        <v>-30.4</v>
      </c>
    </row>
    <row r="9220" spans="1:9" x14ac:dyDescent="0.35">
      <c r="A9220" s="10">
        <f>COUNTIF(Uniprot!$G$3:G9221,"+")</f>
        <v>19</v>
      </c>
      <c r="B9220" s="10">
        <f>COUNTIF(Uniprot!$G9221:G$9344,"-")</f>
        <v>124</v>
      </c>
      <c r="C9220" s="10">
        <f>COUNTIF(Uniprot!$G$3:G9221,"-")</f>
        <v>9200</v>
      </c>
      <c r="D9220">
        <f>COUNTIF(Uniprot!$G9221:G$9344,"+")</f>
        <v>0</v>
      </c>
      <c r="E9220" s="10">
        <f t="shared" si="576"/>
        <v>1.2999999999999999E-2</v>
      </c>
      <c r="F9220">
        <f t="shared" si="577"/>
        <v>0.98699999999999999</v>
      </c>
      <c r="G9220" s="10">
        <f t="shared" si="578"/>
        <v>1</v>
      </c>
      <c r="H9220">
        <f t="shared" si="579"/>
        <v>1.3000000000000012E-2</v>
      </c>
      <c r="I9220" s="7">
        <v>-30.4</v>
      </c>
    </row>
    <row r="9221" spans="1:9" x14ac:dyDescent="0.35">
      <c r="A9221" s="10">
        <f>COUNTIF(Uniprot!$G$3:G9222,"+")</f>
        <v>19</v>
      </c>
      <c r="B9221" s="10">
        <f>COUNTIF(Uniprot!$G9222:G$9344,"-")</f>
        <v>123</v>
      </c>
      <c r="C9221" s="10">
        <f>COUNTIF(Uniprot!$G$3:G9222,"-")</f>
        <v>9201</v>
      </c>
      <c r="D9221">
        <f>COUNTIF(Uniprot!$G9222:G$9344,"+")</f>
        <v>0</v>
      </c>
      <c r="E9221" s="10">
        <f t="shared" si="576"/>
        <v>1.2999999999999999E-2</v>
      </c>
      <c r="F9221">
        <f t="shared" si="577"/>
        <v>0.98699999999999999</v>
      </c>
      <c r="G9221" s="10">
        <f t="shared" si="578"/>
        <v>1</v>
      </c>
      <c r="H9221">
        <f t="shared" si="579"/>
        <v>1.3000000000000012E-2</v>
      </c>
      <c r="I9221" s="7">
        <v>-30.4</v>
      </c>
    </row>
    <row r="9222" spans="1:9" x14ac:dyDescent="0.35">
      <c r="A9222" s="10">
        <f>COUNTIF(Uniprot!$G$3:G9223,"+")</f>
        <v>19</v>
      </c>
      <c r="B9222" s="10">
        <f>COUNTIF(Uniprot!$G9223:G$9344,"-")</f>
        <v>122</v>
      </c>
      <c r="C9222" s="10">
        <f>COUNTIF(Uniprot!$G$3:G9223,"-")</f>
        <v>9202</v>
      </c>
      <c r="D9222">
        <f>COUNTIF(Uniprot!$G9223:G$9344,"+")</f>
        <v>0</v>
      </c>
      <c r="E9222" s="10">
        <f t="shared" si="576"/>
        <v>1.2999999999999999E-2</v>
      </c>
      <c r="F9222">
        <f t="shared" si="577"/>
        <v>0.98699999999999999</v>
      </c>
      <c r="G9222" s="10">
        <f t="shared" si="578"/>
        <v>1</v>
      </c>
      <c r="H9222">
        <f t="shared" si="579"/>
        <v>1.3000000000000012E-2</v>
      </c>
      <c r="I9222" s="7">
        <v>-30.4</v>
      </c>
    </row>
    <row r="9223" spans="1:9" x14ac:dyDescent="0.35">
      <c r="A9223" s="10">
        <f>COUNTIF(Uniprot!$G$3:G9224,"+")</f>
        <v>19</v>
      </c>
      <c r="B9223" s="10">
        <f>COUNTIF(Uniprot!$G9224:G$9344,"-")</f>
        <v>121</v>
      </c>
      <c r="C9223" s="10">
        <f>COUNTIF(Uniprot!$G$3:G9224,"-")</f>
        <v>9203</v>
      </c>
      <c r="D9223">
        <f>COUNTIF(Uniprot!$G9224:G$9344,"+")</f>
        <v>0</v>
      </c>
      <c r="E9223" s="10">
        <f t="shared" si="576"/>
        <v>1.2999999999999999E-2</v>
      </c>
      <c r="F9223">
        <f t="shared" si="577"/>
        <v>0.98699999999999999</v>
      </c>
      <c r="G9223" s="10">
        <f t="shared" si="578"/>
        <v>1</v>
      </c>
      <c r="H9223">
        <f t="shared" si="579"/>
        <v>1.3000000000000012E-2</v>
      </c>
      <c r="I9223" s="7">
        <v>-30.5</v>
      </c>
    </row>
    <row r="9224" spans="1:9" x14ac:dyDescent="0.35">
      <c r="A9224" s="10">
        <f>COUNTIF(Uniprot!$G$3:G9225,"+")</f>
        <v>19</v>
      </c>
      <c r="B9224" s="10">
        <f>COUNTIF(Uniprot!$G9225:G$9344,"-")</f>
        <v>120</v>
      </c>
      <c r="C9224" s="10">
        <f>COUNTIF(Uniprot!$G$3:G9225,"-")</f>
        <v>9204</v>
      </c>
      <c r="D9224">
        <f>COUNTIF(Uniprot!$G9225:G$9344,"+")</f>
        <v>0</v>
      </c>
      <c r="E9224" s="10">
        <f t="shared" si="576"/>
        <v>1.2999999999999999E-2</v>
      </c>
      <c r="F9224">
        <f t="shared" si="577"/>
        <v>0.98699999999999999</v>
      </c>
      <c r="G9224" s="10">
        <f t="shared" si="578"/>
        <v>1</v>
      </c>
      <c r="H9224">
        <f t="shared" si="579"/>
        <v>1.3000000000000012E-2</v>
      </c>
      <c r="I9224" s="7">
        <v>-30.6</v>
      </c>
    </row>
    <row r="9225" spans="1:9" x14ac:dyDescent="0.35">
      <c r="A9225" s="10">
        <f>COUNTIF(Uniprot!$G$3:G9226,"+")</f>
        <v>19</v>
      </c>
      <c r="B9225" s="10">
        <f>COUNTIF(Uniprot!$G9226:G$9344,"-")</f>
        <v>119</v>
      </c>
      <c r="C9225" s="10">
        <f>COUNTIF(Uniprot!$G$3:G9226,"-")</f>
        <v>9205</v>
      </c>
      <c r="D9225">
        <f>COUNTIF(Uniprot!$G9226:G$9344,"+")</f>
        <v>0</v>
      </c>
      <c r="E9225" s="10">
        <f t="shared" si="576"/>
        <v>1.2999999999999999E-2</v>
      </c>
      <c r="F9225">
        <f t="shared" si="577"/>
        <v>0.98699999999999999</v>
      </c>
      <c r="G9225" s="10">
        <f t="shared" si="578"/>
        <v>1</v>
      </c>
      <c r="H9225">
        <f t="shared" si="579"/>
        <v>1.3000000000000012E-2</v>
      </c>
      <c r="I9225" s="7">
        <v>-30.6</v>
      </c>
    </row>
    <row r="9226" spans="1:9" x14ac:dyDescent="0.35">
      <c r="A9226" s="10">
        <f>COUNTIF(Uniprot!$G$3:G9227,"+")</f>
        <v>19</v>
      </c>
      <c r="B9226" s="10">
        <f>COUNTIF(Uniprot!$G9227:G$9344,"-")</f>
        <v>118</v>
      </c>
      <c r="C9226" s="10">
        <f>COUNTIF(Uniprot!$G$3:G9227,"-")</f>
        <v>9206</v>
      </c>
      <c r="D9226">
        <f>COUNTIF(Uniprot!$G9227:G$9344,"+")</f>
        <v>0</v>
      </c>
      <c r="E9226" s="10">
        <f t="shared" si="576"/>
        <v>1.2999999999999999E-2</v>
      </c>
      <c r="F9226">
        <f t="shared" si="577"/>
        <v>0.98699999999999999</v>
      </c>
      <c r="G9226" s="10">
        <f t="shared" si="578"/>
        <v>1</v>
      </c>
      <c r="H9226">
        <f t="shared" si="579"/>
        <v>1.3000000000000012E-2</v>
      </c>
      <c r="I9226" s="7">
        <v>-30.7</v>
      </c>
    </row>
    <row r="9227" spans="1:9" x14ac:dyDescent="0.35">
      <c r="A9227" s="10">
        <f>COUNTIF(Uniprot!$G$3:G9228,"+")</f>
        <v>19</v>
      </c>
      <c r="B9227" s="10">
        <f>COUNTIF(Uniprot!$G9228:G$9344,"-")</f>
        <v>117</v>
      </c>
      <c r="C9227" s="10">
        <f>COUNTIF(Uniprot!$G$3:G9228,"-")</f>
        <v>9207</v>
      </c>
      <c r="D9227">
        <f>COUNTIF(Uniprot!$G9228:G$9344,"+")</f>
        <v>0</v>
      </c>
      <c r="E9227" s="10">
        <f t="shared" si="576"/>
        <v>1.2999999999999999E-2</v>
      </c>
      <c r="F9227">
        <f t="shared" si="577"/>
        <v>0.98699999999999999</v>
      </c>
      <c r="G9227" s="10">
        <f t="shared" si="578"/>
        <v>1</v>
      </c>
      <c r="H9227">
        <f t="shared" si="579"/>
        <v>1.3000000000000012E-2</v>
      </c>
      <c r="I9227" s="7">
        <v>-30.7</v>
      </c>
    </row>
    <row r="9228" spans="1:9" x14ac:dyDescent="0.35">
      <c r="A9228" s="10">
        <f>COUNTIF(Uniprot!$G$3:G9229,"+")</f>
        <v>19</v>
      </c>
      <c r="B9228" s="10">
        <f>COUNTIF(Uniprot!$G9229:G$9344,"-")</f>
        <v>116</v>
      </c>
      <c r="C9228" s="10">
        <f>COUNTIF(Uniprot!$G$3:G9229,"-")</f>
        <v>9208</v>
      </c>
      <c r="D9228">
        <f>COUNTIF(Uniprot!$G9229:G$9344,"+")</f>
        <v>0</v>
      </c>
      <c r="E9228" s="10">
        <f t="shared" si="576"/>
        <v>1.2E-2</v>
      </c>
      <c r="F9228">
        <f t="shared" si="577"/>
        <v>0.98799999999999999</v>
      </c>
      <c r="G9228" s="10">
        <f t="shared" si="578"/>
        <v>1</v>
      </c>
      <c r="H9228">
        <f t="shared" si="579"/>
        <v>1.2000000000000011E-2</v>
      </c>
      <c r="I9228" s="7">
        <v>-30.7</v>
      </c>
    </row>
    <row r="9229" spans="1:9" x14ac:dyDescent="0.35">
      <c r="A9229" s="10">
        <f>COUNTIF(Uniprot!$G$3:G9230,"+")</f>
        <v>19</v>
      </c>
      <c r="B9229" s="10">
        <f>COUNTIF(Uniprot!$G9230:G$9344,"-")</f>
        <v>115</v>
      </c>
      <c r="C9229" s="10">
        <f>COUNTIF(Uniprot!$G$3:G9230,"-")</f>
        <v>9209</v>
      </c>
      <c r="D9229">
        <f>COUNTIF(Uniprot!$G9230:G$9344,"+")</f>
        <v>0</v>
      </c>
      <c r="E9229" s="10">
        <f t="shared" si="576"/>
        <v>1.2E-2</v>
      </c>
      <c r="F9229">
        <f t="shared" si="577"/>
        <v>0.98799999999999999</v>
      </c>
      <c r="G9229" s="10">
        <f t="shared" si="578"/>
        <v>1</v>
      </c>
      <c r="H9229">
        <f t="shared" si="579"/>
        <v>1.2000000000000011E-2</v>
      </c>
      <c r="I9229" s="7">
        <v>-30.7</v>
      </c>
    </row>
    <row r="9230" spans="1:9" x14ac:dyDescent="0.35">
      <c r="A9230" s="10">
        <f>COUNTIF(Uniprot!$G$3:G9231,"+")</f>
        <v>19</v>
      </c>
      <c r="B9230" s="10">
        <f>COUNTIF(Uniprot!$G9231:G$9344,"-")</f>
        <v>114</v>
      </c>
      <c r="C9230" s="10">
        <f>COUNTIF(Uniprot!$G$3:G9231,"-")</f>
        <v>9210</v>
      </c>
      <c r="D9230">
        <f>COUNTIF(Uniprot!$G9231:G$9344,"+")</f>
        <v>0</v>
      </c>
      <c r="E9230" s="10">
        <f t="shared" si="576"/>
        <v>1.2E-2</v>
      </c>
      <c r="F9230">
        <f t="shared" si="577"/>
        <v>0.98799999999999999</v>
      </c>
      <c r="G9230" s="10">
        <f t="shared" si="578"/>
        <v>1</v>
      </c>
      <c r="H9230">
        <f t="shared" si="579"/>
        <v>1.2000000000000011E-2</v>
      </c>
      <c r="I9230" s="7">
        <v>-30.8</v>
      </c>
    </row>
    <row r="9231" spans="1:9" x14ac:dyDescent="0.35">
      <c r="A9231" s="10">
        <f>COUNTIF(Uniprot!$G$3:G9232,"+")</f>
        <v>19</v>
      </c>
      <c r="B9231" s="10">
        <f>COUNTIF(Uniprot!$G9232:G$9344,"-")</f>
        <v>113</v>
      </c>
      <c r="C9231" s="10">
        <f>COUNTIF(Uniprot!$G$3:G9232,"-")</f>
        <v>9211</v>
      </c>
      <c r="D9231">
        <f>COUNTIF(Uniprot!$G9232:G$9344,"+")</f>
        <v>0</v>
      </c>
      <c r="E9231" s="10">
        <f t="shared" si="576"/>
        <v>1.2E-2</v>
      </c>
      <c r="F9231">
        <f t="shared" si="577"/>
        <v>0.98799999999999999</v>
      </c>
      <c r="G9231" s="10">
        <f t="shared" si="578"/>
        <v>1</v>
      </c>
      <c r="H9231">
        <f t="shared" si="579"/>
        <v>1.2000000000000011E-2</v>
      </c>
      <c r="I9231" s="7">
        <v>-30.9</v>
      </c>
    </row>
    <row r="9232" spans="1:9" x14ac:dyDescent="0.35">
      <c r="A9232" s="10">
        <f>COUNTIF(Uniprot!$G$3:G9233,"+")</f>
        <v>19</v>
      </c>
      <c r="B9232" s="10">
        <f>COUNTIF(Uniprot!$G9233:G$9344,"-")</f>
        <v>112</v>
      </c>
      <c r="C9232" s="10">
        <f>COUNTIF(Uniprot!$G$3:G9233,"-")</f>
        <v>9212</v>
      </c>
      <c r="D9232">
        <f>COUNTIF(Uniprot!$G9233:G$9344,"+")</f>
        <v>0</v>
      </c>
      <c r="E9232" s="10">
        <f t="shared" si="576"/>
        <v>1.2E-2</v>
      </c>
      <c r="F9232">
        <f t="shared" si="577"/>
        <v>0.98799999999999999</v>
      </c>
      <c r="G9232" s="10">
        <f t="shared" si="578"/>
        <v>1</v>
      </c>
      <c r="H9232">
        <f t="shared" si="579"/>
        <v>1.2000000000000011E-2</v>
      </c>
      <c r="I9232" s="7">
        <v>-30.9</v>
      </c>
    </row>
    <row r="9233" spans="1:9" x14ac:dyDescent="0.35">
      <c r="A9233" s="10">
        <f>COUNTIF(Uniprot!$G$3:G9234,"+")</f>
        <v>19</v>
      </c>
      <c r="B9233" s="10">
        <f>COUNTIF(Uniprot!$G9234:G$9344,"-")</f>
        <v>111</v>
      </c>
      <c r="C9233" s="10">
        <f>COUNTIF(Uniprot!$G$3:G9234,"-")</f>
        <v>9213</v>
      </c>
      <c r="D9233">
        <f>COUNTIF(Uniprot!$G9234:G$9344,"+")</f>
        <v>0</v>
      </c>
      <c r="E9233" s="10">
        <f t="shared" si="576"/>
        <v>1.2E-2</v>
      </c>
      <c r="F9233">
        <f t="shared" si="577"/>
        <v>0.98799999999999999</v>
      </c>
      <c r="G9233" s="10">
        <f t="shared" si="578"/>
        <v>1</v>
      </c>
      <c r="H9233">
        <f t="shared" si="579"/>
        <v>1.2000000000000011E-2</v>
      </c>
      <c r="I9233" s="7">
        <v>-30.9</v>
      </c>
    </row>
    <row r="9234" spans="1:9" x14ac:dyDescent="0.35">
      <c r="A9234" s="10">
        <f>COUNTIF(Uniprot!$G$3:G9235,"+")</f>
        <v>19</v>
      </c>
      <c r="B9234" s="10">
        <f>COUNTIF(Uniprot!$G9235:G$9344,"-")</f>
        <v>110</v>
      </c>
      <c r="C9234" s="10">
        <f>COUNTIF(Uniprot!$G$3:G9235,"-")</f>
        <v>9214</v>
      </c>
      <c r="D9234">
        <f>COUNTIF(Uniprot!$G9235:G$9344,"+")</f>
        <v>0</v>
      </c>
      <c r="E9234" s="10">
        <f t="shared" si="576"/>
        <v>1.2E-2</v>
      </c>
      <c r="F9234">
        <f t="shared" si="577"/>
        <v>0.98799999999999999</v>
      </c>
      <c r="G9234" s="10">
        <f t="shared" si="578"/>
        <v>1</v>
      </c>
      <c r="H9234">
        <f t="shared" si="579"/>
        <v>1.2000000000000011E-2</v>
      </c>
      <c r="I9234" s="7">
        <v>-30.9</v>
      </c>
    </row>
    <row r="9235" spans="1:9" x14ac:dyDescent="0.35">
      <c r="A9235" s="10">
        <f>COUNTIF(Uniprot!$G$3:G9236,"+")</f>
        <v>19</v>
      </c>
      <c r="B9235" s="10">
        <f>COUNTIF(Uniprot!$G9236:G$9344,"-")</f>
        <v>109</v>
      </c>
      <c r="C9235" s="10">
        <f>COUNTIF(Uniprot!$G$3:G9236,"-")</f>
        <v>9215</v>
      </c>
      <c r="D9235">
        <f>COUNTIF(Uniprot!$G9236:G$9344,"+")</f>
        <v>0</v>
      </c>
      <c r="E9235" s="10">
        <f t="shared" si="576"/>
        <v>1.2E-2</v>
      </c>
      <c r="F9235">
        <f t="shared" si="577"/>
        <v>0.98799999999999999</v>
      </c>
      <c r="G9235" s="10">
        <f t="shared" si="578"/>
        <v>1</v>
      </c>
      <c r="H9235">
        <f t="shared" si="579"/>
        <v>1.2000000000000011E-2</v>
      </c>
      <c r="I9235" s="7">
        <v>-30.9</v>
      </c>
    </row>
    <row r="9236" spans="1:9" x14ac:dyDescent="0.35">
      <c r="A9236" s="10">
        <f>COUNTIF(Uniprot!$G$3:G9237,"+")</f>
        <v>19</v>
      </c>
      <c r="B9236" s="10">
        <f>COUNTIF(Uniprot!$G9237:G$9344,"-")</f>
        <v>108</v>
      </c>
      <c r="C9236" s="10">
        <f>COUNTIF(Uniprot!$G$3:G9237,"-")</f>
        <v>9216</v>
      </c>
      <c r="D9236">
        <f>COUNTIF(Uniprot!$G9237:G$9344,"+")</f>
        <v>0</v>
      </c>
      <c r="E9236" s="10">
        <f t="shared" si="576"/>
        <v>1.2E-2</v>
      </c>
      <c r="F9236">
        <f t="shared" si="577"/>
        <v>0.98799999999999999</v>
      </c>
      <c r="G9236" s="10">
        <f t="shared" si="578"/>
        <v>1</v>
      </c>
      <c r="H9236">
        <f t="shared" si="579"/>
        <v>1.2000000000000011E-2</v>
      </c>
      <c r="I9236" s="7">
        <v>-30.9</v>
      </c>
    </row>
    <row r="9237" spans="1:9" x14ac:dyDescent="0.35">
      <c r="A9237" s="10">
        <f>COUNTIF(Uniprot!$G$3:G9238,"+")</f>
        <v>19</v>
      </c>
      <c r="B9237" s="10">
        <f>COUNTIF(Uniprot!$G9238:G$9344,"-")</f>
        <v>107</v>
      </c>
      <c r="C9237" s="10">
        <f>COUNTIF(Uniprot!$G$3:G9238,"-")</f>
        <v>9217</v>
      </c>
      <c r="D9237">
        <f>COUNTIF(Uniprot!$G9238:G$9344,"+")</f>
        <v>0</v>
      </c>
      <c r="E9237" s="10">
        <f t="shared" si="576"/>
        <v>1.0999999999999999E-2</v>
      </c>
      <c r="F9237">
        <f t="shared" si="577"/>
        <v>0.98899999999999999</v>
      </c>
      <c r="G9237" s="10">
        <f t="shared" si="578"/>
        <v>1</v>
      </c>
      <c r="H9237">
        <f t="shared" si="579"/>
        <v>1.100000000000001E-2</v>
      </c>
      <c r="I9237" s="7">
        <v>-30.9</v>
      </c>
    </row>
    <row r="9238" spans="1:9" x14ac:dyDescent="0.35">
      <c r="A9238" s="10">
        <f>COUNTIF(Uniprot!$G$3:G9239,"+")</f>
        <v>19</v>
      </c>
      <c r="B9238" s="10">
        <f>COUNTIF(Uniprot!$G9239:G$9344,"-")</f>
        <v>106</v>
      </c>
      <c r="C9238" s="10">
        <f>COUNTIF(Uniprot!$G$3:G9239,"-")</f>
        <v>9218</v>
      </c>
      <c r="D9238">
        <f>COUNTIF(Uniprot!$G9239:G$9344,"+")</f>
        <v>0</v>
      </c>
      <c r="E9238" s="10">
        <f t="shared" si="576"/>
        <v>1.0999999999999999E-2</v>
      </c>
      <c r="F9238">
        <f t="shared" si="577"/>
        <v>0.98899999999999999</v>
      </c>
      <c r="G9238" s="10">
        <f t="shared" si="578"/>
        <v>1</v>
      </c>
      <c r="H9238">
        <f t="shared" si="579"/>
        <v>1.100000000000001E-2</v>
      </c>
      <c r="I9238" s="7">
        <v>-31</v>
      </c>
    </row>
    <row r="9239" spans="1:9" x14ac:dyDescent="0.35">
      <c r="A9239" s="10">
        <f>COUNTIF(Uniprot!$G$3:G9240,"+")</f>
        <v>19</v>
      </c>
      <c r="B9239" s="10">
        <f>COUNTIF(Uniprot!$G9240:G$9344,"-")</f>
        <v>105</v>
      </c>
      <c r="C9239" s="10">
        <f>COUNTIF(Uniprot!$G$3:G9240,"-")</f>
        <v>9219</v>
      </c>
      <c r="D9239">
        <f>COUNTIF(Uniprot!$G9240:G$9344,"+")</f>
        <v>0</v>
      </c>
      <c r="E9239" s="10">
        <f t="shared" si="576"/>
        <v>1.0999999999999999E-2</v>
      </c>
      <c r="F9239">
        <f t="shared" si="577"/>
        <v>0.98899999999999999</v>
      </c>
      <c r="G9239" s="10">
        <f t="shared" si="578"/>
        <v>1</v>
      </c>
      <c r="H9239">
        <f t="shared" si="579"/>
        <v>1.100000000000001E-2</v>
      </c>
      <c r="I9239" s="7">
        <v>-31</v>
      </c>
    </row>
    <row r="9240" spans="1:9" x14ac:dyDescent="0.35">
      <c r="A9240" s="10">
        <f>COUNTIF(Uniprot!$G$3:G9241,"+")</f>
        <v>19</v>
      </c>
      <c r="B9240" s="10">
        <f>COUNTIF(Uniprot!$G9241:G$9344,"-")</f>
        <v>104</v>
      </c>
      <c r="C9240" s="10">
        <f>COUNTIF(Uniprot!$G$3:G9241,"-")</f>
        <v>9220</v>
      </c>
      <c r="D9240">
        <f>COUNTIF(Uniprot!$G9241:G$9344,"+")</f>
        <v>0</v>
      </c>
      <c r="E9240" s="10">
        <f t="shared" si="576"/>
        <v>1.0999999999999999E-2</v>
      </c>
      <c r="F9240">
        <f t="shared" si="577"/>
        <v>0.98899999999999999</v>
      </c>
      <c r="G9240" s="10">
        <f t="shared" si="578"/>
        <v>1</v>
      </c>
      <c r="H9240">
        <f t="shared" si="579"/>
        <v>1.100000000000001E-2</v>
      </c>
      <c r="I9240" s="7">
        <v>-31</v>
      </c>
    </row>
    <row r="9241" spans="1:9" x14ac:dyDescent="0.35">
      <c r="A9241" s="10">
        <f>COUNTIF(Uniprot!$G$3:G9242,"+")</f>
        <v>19</v>
      </c>
      <c r="B9241" s="10">
        <f>COUNTIF(Uniprot!$G9242:G$9344,"-")</f>
        <v>103</v>
      </c>
      <c r="C9241" s="10">
        <f>COUNTIF(Uniprot!$G$3:G9242,"-")</f>
        <v>9221</v>
      </c>
      <c r="D9241">
        <f>COUNTIF(Uniprot!$G9242:G$9344,"+")</f>
        <v>0</v>
      </c>
      <c r="E9241" s="10">
        <f t="shared" si="576"/>
        <v>1.0999999999999999E-2</v>
      </c>
      <c r="F9241">
        <f t="shared" si="577"/>
        <v>0.98899999999999999</v>
      </c>
      <c r="G9241" s="10">
        <f t="shared" si="578"/>
        <v>1</v>
      </c>
      <c r="H9241">
        <f t="shared" si="579"/>
        <v>1.100000000000001E-2</v>
      </c>
      <c r="I9241" s="7">
        <v>-31</v>
      </c>
    </row>
    <row r="9242" spans="1:9" x14ac:dyDescent="0.35">
      <c r="A9242" s="10">
        <f>COUNTIF(Uniprot!$G$3:G9243,"+")</f>
        <v>19</v>
      </c>
      <c r="B9242" s="10">
        <f>COUNTIF(Uniprot!$G9243:G$9344,"-")</f>
        <v>102</v>
      </c>
      <c r="C9242" s="10">
        <f>COUNTIF(Uniprot!$G$3:G9243,"-")</f>
        <v>9222</v>
      </c>
      <c r="D9242">
        <f>COUNTIF(Uniprot!$G9243:G$9344,"+")</f>
        <v>0</v>
      </c>
      <c r="E9242" s="10">
        <f t="shared" si="576"/>
        <v>1.0999999999999999E-2</v>
      </c>
      <c r="F9242">
        <f t="shared" si="577"/>
        <v>0.98899999999999999</v>
      </c>
      <c r="G9242" s="10">
        <f t="shared" si="578"/>
        <v>1</v>
      </c>
      <c r="H9242">
        <f t="shared" si="579"/>
        <v>1.100000000000001E-2</v>
      </c>
      <c r="I9242" s="7">
        <v>-31.1</v>
      </c>
    </row>
    <row r="9243" spans="1:9" x14ac:dyDescent="0.35">
      <c r="A9243" s="10">
        <f>COUNTIF(Uniprot!$G$3:G9244,"+")</f>
        <v>19</v>
      </c>
      <c r="B9243" s="10">
        <f>COUNTIF(Uniprot!$G9244:G$9344,"-")</f>
        <v>101</v>
      </c>
      <c r="C9243" s="10">
        <f>COUNTIF(Uniprot!$G$3:G9244,"-")</f>
        <v>9223</v>
      </c>
      <c r="D9243">
        <f>COUNTIF(Uniprot!$G9244:G$9344,"+")</f>
        <v>0</v>
      </c>
      <c r="E9243" s="10">
        <f t="shared" si="576"/>
        <v>1.0999999999999999E-2</v>
      </c>
      <c r="F9243">
        <f t="shared" si="577"/>
        <v>0.98899999999999999</v>
      </c>
      <c r="G9243" s="10">
        <f t="shared" si="578"/>
        <v>1</v>
      </c>
      <c r="H9243">
        <f t="shared" si="579"/>
        <v>1.100000000000001E-2</v>
      </c>
      <c r="I9243" s="7">
        <v>-31.1</v>
      </c>
    </row>
    <row r="9244" spans="1:9" x14ac:dyDescent="0.35">
      <c r="A9244" s="10">
        <f>COUNTIF(Uniprot!$G$3:G9245,"+")</f>
        <v>19</v>
      </c>
      <c r="B9244" s="10">
        <f>COUNTIF(Uniprot!$G9245:G$9344,"-")</f>
        <v>100</v>
      </c>
      <c r="C9244" s="10">
        <f>COUNTIF(Uniprot!$G$3:G9245,"-")</f>
        <v>9224</v>
      </c>
      <c r="D9244">
        <f>COUNTIF(Uniprot!$G9245:G$9344,"+")</f>
        <v>0</v>
      </c>
      <c r="E9244" s="10">
        <f t="shared" si="576"/>
        <v>1.0999999999999999E-2</v>
      </c>
      <c r="F9244">
        <f t="shared" si="577"/>
        <v>0.98899999999999999</v>
      </c>
      <c r="G9244" s="10">
        <f t="shared" si="578"/>
        <v>1</v>
      </c>
      <c r="H9244">
        <f t="shared" si="579"/>
        <v>1.100000000000001E-2</v>
      </c>
      <c r="I9244" s="7">
        <v>-31.1</v>
      </c>
    </row>
    <row r="9245" spans="1:9" x14ac:dyDescent="0.35">
      <c r="A9245" s="10">
        <f>COUNTIF(Uniprot!$G$3:G9246,"+")</f>
        <v>19</v>
      </c>
      <c r="B9245" s="10">
        <f>COUNTIF(Uniprot!$G9246:G$9344,"-")</f>
        <v>99</v>
      </c>
      <c r="C9245" s="10">
        <f>COUNTIF(Uniprot!$G$3:G9246,"-")</f>
        <v>9225</v>
      </c>
      <c r="D9245">
        <f>COUNTIF(Uniprot!$G9246:G$9344,"+")</f>
        <v>0</v>
      </c>
      <c r="E9245" s="10">
        <f t="shared" si="576"/>
        <v>1.0999999999999999E-2</v>
      </c>
      <c r="F9245">
        <f t="shared" si="577"/>
        <v>0.98899999999999999</v>
      </c>
      <c r="G9245" s="10">
        <f t="shared" si="578"/>
        <v>1</v>
      </c>
      <c r="H9245">
        <f t="shared" si="579"/>
        <v>1.100000000000001E-2</v>
      </c>
      <c r="I9245" s="7">
        <v>-31.1</v>
      </c>
    </row>
    <row r="9246" spans="1:9" x14ac:dyDescent="0.35">
      <c r="A9246" s="10">
        <f>COUNTIF(Uniprot!$G$3:G9247,"+")</f>
        <v>19</v>
      </c>
      <c r="B9246" s="10">
        <f>COUNTIF(Uniprot!$G9247:G$9344,"-")</f>
        <v>98</v>
      </c>
      <c r="C9246" s="10">
        <f>COUNTIF(Uniprot!$G$3:G9247,"-")</f>
        <v>9226</v>
      </c>
      <c r="D9246">
        <f>COUNTIF(Uniprot!$G9247:G$9344,"+")</f>
        <v>0</v>
      </c>
      <c r="E9246" s="10">
        <f t="shared" si="576"/>
        <v>1.0999999999999999E-2</v>
      </c>
      <c r="F9246">
        <f t="shared" si="577"/>
        <v>0.98899999999999999</v>
      </c>
      <c r="G9246" s="10">
        <f t="shared" si="578"/>
        <v>1</v>
      </c>
      <c r="H9246">
        <f t="shared" si="579"/>
        <v>1.100000000000001E-2</v>
      </c>
      <c r="I9246" s="7">
        <v>-31.2</v>
      </c>
    </row>
    <row r="9247" spans="1:9" x14ac:dyDescent="0.35">
      <c r="A9247" s="10">
        <f>COUNTIF(Uniprot!$G$3:G9248,"+")</f>
        <v>19</v>
      </c>
      <c r="B9247" s="10">
        <f>COUNTIF(Uniprot!$G9248:G$9344,"-")</f>
        <v>97</v>
      </c>
      <c r="C9247" s="10">
        <f>COUNTIF(Uniprot!$G$3:G9248,"-")</f>
        <v>9227</v>
      </c>
      <c r="D9247">
        <f>COUNTIF(Uniprot!$G9248:G$9344,"+")</f>
        <v>0</v>
      </c>
      <c r="E9247" s="10">
        <f t="shared" si="576"/>
        <v>0.01</v>
      </c>
      <c r="F9247">
        <f t="shared" si="577"/>
        <v>0.99</v>
      </c>
      <c r="G9247" s="10">
        <f t="shared" si="578"/>
        <v>1</v>
      </c>
      <c r="H9247">
        <f t="shared" si="579"/>
        <v>1.0000000000000009E-2</v>
      </c>
      <c r="I9247" s="7">
        <v>-31.2</v>
      </c>
    </row>
    <row r="9248" spans="1:9" x14ac:dyDescent="0.35">
      <c r="A9248" s="10">
        <f>COUNTIF(Uniprot!$G$3:G9249,"+")</f>
        <v>19</v>
      </c>
      <c r="B9248" s="10">
        <f>COUNTIF(Uniprot!$G9249:G$9344,"-")</f>
        <v>96</v>
      </c>
      <c r="C9248" s="10">
        <f>COUNTIF(Uniprot!$G$3:G9249,"-")</f>
        <v>9228</v>
      </c>
      <c r="D9248">
        <f>COUNTIF(Uniprot!$G9249:G$9344,"+")</f>
        <v>0</v>
      </c>
      <c r="E9248" s="10">
        <f t="shared" si="576"/>
        <v>0.01</v>
      </c>
      <c r="F9248">
        <f t="shared" si="577"/>
        <v>0.99</v>
      </c>
      <c r="G9248" s="10">
        <f t="shared" si="578"/>
        <v>1</v>
      </c>
      <c r="H9248">
        <f t="shared" si="579"/>
        <v>1.0000000000000009E-2</v>
      </c>
      <c r="I9248" s="7">
        <v>-31.2</v>
      </c>
    </row>
    <row r="9249" spans="1:9" x14ac:dyDescent="0.35">
      <c r="A9249" s="10">
        <f>COUNTIF(Uniprot!$G$3:G9250,"+")</f>
        <v>19</v>
      </c>
      <c r="B9249" s="10">
        <f>COUNTIF(Uniprot!$G9250:G$9344,"-")</f>
        <v>95</v>
      </c>
      <c r="C9249" s="10">
        <f>COUNTIF(Uniprot!$G$3:G9250,"-")</f>
        <v>9229</v>
      </c>
      <c r="D9249">
        <f>COUNTIF(Uniprot!$G9250:G$9344,"+")</f>
        <v>0</v>
      </c>
      <c r="E9249" s="10">
        <f t="shared" si="576"/>
        <v>0.01</v>
      </c>
      <c r="F9249">
        <f t="shared" si="577"/>
        <v>0.99</v>
      </c>
      <c r="G9249" s="10">
        <f t="shared" si="578"/>
        <v>1</v>
      </c>
      <c r="H9249">
        <f t="shared" si="579"/>
        <v>1.0000000000000009E-2</v>
      </c>
      <c r="I9249" s="7">
        <v>-31.2</v>
      </c>
    </row>
    <row r="9250" spans="1:9" x14ac:dyDescent="0.35">
      <c r="A9250" s="10">
        <f>COUNTIF(Uniprot!$G$3:G9251,"+")</f>
        <v>19</v>
      </c>
      <c r="B9250" s="10">
        <f>COUNTIF(Uniprot!$G9251:G$9344,"-")</f>
        <v>94</v>
      </c>
      <c r="C9250" s="10">
        <f>COUNTIF(Uniprot!$G$3:G9251,"-")</f>
        <v>9230</v>
      </c>
      <c r="D9250">
        <f>COUNTIF(Uniprot!$G9251:G$9344,"+")</f>
        <v>0</v>
      </c>
      <c r="E9250" s="10">
        <f t="shared" si="576"/>
        <v>0.01</v>
      </c>
      <c r="F9250">
        <f t="shared" si="577"/>
        <v>0.99</v>
      </c>
      <c r="G9250" s="10">
        <f t="shared" si="578"/>
        <v>1</v>
      </c>
      <c r="H9250">
        <f t="shared" si="579"/>
        <v>1.0000000000000009E-2</v>
      </c>
      <c r="I9250" s="7">
        <v>-31.2</v>
      </c>
    </row>
    <row r="9251" spans="1:9" x14ac:dyDescent="0.35">
      <c r="A9251" s="10">
        <f>COUNTIF(Uniprot!$G$3:G9252,"+")</f>
        <v>19</v>
      </c>
      <c r="B9251" s="10">
        <f>COUNTIF(Uniprot!$G9252:G$9344,"-")</f>
        <v>93</v>
      </c>
      <c r="C9251" s="10">
        <f>COUNTIF(Uniprot!$G$3:G9252,"-")</f>
        <v>9231</v>
      </c>
      <c r="D9251">
        <f>COUNTIF(Uniprot!$G9252:G$9344,"+")</f>
        <v>0</v>
      </c>
      <c r="E9251" s="10">
        <f t="shared" si="576"/>
        <v>0.01</v>
      </c>
      <c r="F9251">
        <f t="shared" si="577"/>
        <v>0.99</v>
      </c>
      <c r="G9251" s="10">
        <f t="shared" si="578"/>
        <v>1</v>
      </c>
      <c r="H9251">
        <f t="shared" si="579"/>
        <v>1.0000000000000009E-2</v>
      </c>
      <c r="I9251" s="7">
        <v>-31.3</v>
      </c>
    </row>
    <row r="9252" spans="1:9" x14ac:dyDescent="0.35">
      <c r="A9252" s="10">
        <f>COUNTIF(Uniprot!$G$3:G9253,"+")</f>
        <v>19</v>
      </c>
      <c r="B9252" s="10">
        <f>COUNTIF(Uniprot!$G9253:G$9344,"-")</f>
        <v>92</v>
      </c>
      <c r="C9252" s="10">
        <f>COUNTIF(Uniprot!$G$3:G9253,"-")</f>
        <v>9232</v>
      </c>
      <c r="D9252">
        <f>COUNTIF(Uniprot!$G9253:G$9344,"+")</f>
        <v>0</v>
      </c>
      <c r="E9252" s="10">
        <f t="shared" si="576"/>
        <v>0.01</v>
      </c>
      <c r="F9252">
        <f t="shared" si="577"/>
        <v>0.99</v>
      </c>
      <c r="G9252" s="10">
        <f t="shared" si="578"/>
        <v>1</v>
      </c>
      <c r="H9252">
        <f t="shared" si="579"/>
        <v>1.0000000000000009E-2</v>
      </c>
      <c r="I9252" s="7">
        <v>-31.3</v>
      </c>
    </row>
    <row r="9253" spans="1:9" x14ac:dyDescent="0.35">
      <c r="A9253" s="10">
        <f>COUNTIF(Uniprot!$G$3:G9254,"+")</f>
        <v>19</v>
      </c>
      <c r="B9253" s="10">
        <f>COUNTIF(Uniprot!$G9254:G$9344,"-")</f>
        <v>91</v>
      </c>
      <c r="C9253" s="10">
        <f>COUNTIF(Uniprot!$G$3:G9254,"-")</f>
        <v>9233</v>
      </c>
      <c r="D9253">
        <f>COUNTIF(Uniprot!$G9254:G$9344,"+")</f>
        <v>0</v>
      </c>
      <c r="E9253" s="10">
        <f t="shared" si="576"/>
        <v>0.01</v>
      </c>
      <c r="F9253">
        <f t="shared" si="577"/>
        <v>0.99</v>
      </c>
      <c r="G9253" s="10">
        <f t="shared" si="578"/>
        <v>1</v>
      </c>
      <c r="H9253">
        <f t="shared" si="579"/>
        <v>1.0000000000000009E-2</v>
      </c>
      <c r="I9253" s="7">
        <v>-31.3</v>
      </c>
    </row>
    <row r="9254" spans="1:9" x14ac:dyDescent="0.35">
      <c r="A9254" s="10">
        <f>COUNTIF(Uniprot!$G$3:G9255,"+")</f>
        <v>19</v>
      </c>
      <c r="B9254" s="10">
        <f>COUNTIF(Uniprot!$G9255:G$9344,"-")</f>
        <v>90</v>
      </c>
      <c r="C9254" s="10">
        <f>COUNTIF(Uniprot!$G$3:G9255,"-")</f>
        <v>9234</v>
      </c>
      <c r="D9254">
        <f>COUNTIF(Uniprot!$G9255:G$9344,"+")</f>
        <v>0</v>
      </c>
      <c r="E9254" s="10">
        <f t="shared" si="576"/>
        <v>0.01</v>
      </c>
      <c r="F9254">
        <f t="shared" si="577"/>
        <v>0.99</v>
      </c>
      <c r="G9254" s="10">
        <f t="shared" si="578"/>
        <v>1</v>
      </c>
      <c r="H9254">
        <f t="shared" si="579"/>
        <v>1.0000000000000009E-2</v>
      </c>
      <c r="I9254" s="7">
        <v>-31.4</v>
      </c>
    </row>
    <row r="9255" spans="1:9" x14ac:dyDescent="0.35">
      <c r="A9255" s="10">
        <f>COUNTIF(Uniprot!$G$3:G9256,"+")</f>
        <v>19</v>
      </c>
      <c r="B9255" s="10">
        <f>COUNTIF(Uniprot!$G9256:G$9344,"-")</f>
        <v>89</v>
      </c>
      <c r="C9255" s="10">
        <f>COUNTIF(Uniprot!$G$3:G9256,"-")</f>
        <v>9235</v>
      </c>
      <c r="D9255">
        <f>COUNTIF(Uniprot!$G9256:G$9344,"+")</f>
        <v>0</v>
      </c>
      <c r="E9255" s="10">
        <f t="shared" si="576"/>
        <v>0.01</v>
      </c>
      <c r="F9255">
        <f t="shared" si="577"/>
        <v>0.99</v>
      </c>
      <c r="G9255" s="10">
        <f t="shared" si="578"/>
        <v>1</v>
      </c>
      <c r="H9255">
        <f t="shared" si="579"/>
        <v>1.0000000000000009E-2</v>
      </c>
      <c r="I9255" s="7">
        <v>-31.4</v>
      </c>
    </row>
    <row r="9256" spans="1:9" x14ac:dyDescent="0.35">
      <c r="A9256" s="10">
        <f>COUNTIF(Uniprot!$G$3:G9257,"+")</f>
        <v>19</v>
      </c>
      <c r="B9256" s="10">
        <f>COUNTIF(Uniprot!$G9257:G$9344,"-")</f>
        <v>88</v>
      </c>
      <c r="C9256" s="10">
        <f>COUNTIF(Uniprot!$G$3:G9257,"-")</f>
        <v>9236</v>
      </c>
      <c r="D9256">
        <f>COUNTIF(Uniprot!$G9257:G$9344,"+")</f>
        <v>0</v>
      </c>
      <c r="E9256" s="10">
        <f t="shared" si="576"/>
        <v>8.9999999999999993E-3</v>
      </c>
      <c r="F9256">
        <f t="shared" si="577"/>
        <v>0.99099999999999999</v>
      </c>
      <c r="G9256" s="10">
        <f t="shared" si="578"/>
        <v>1</v>
      </c>
      <c r="H9256">
        <f t="shared" si="579"/>
        <v>9.000000000000008E-3</v>
      </c>
      <c r="I9256" s="7">
        <v>-31.4</v>
      </c>
    </row>
    <row r="9257" spans="1:9" x14ac:dyDescent="0.35">
      <c r="A9257" s="10">
        <f>COUNTIF(Uniprot!$G$3:G9258,"+")</f>
        <v>19</v>
      </c>
      <c r="B9257" s="10">
        <f>COUNTIF(Uniprot!$G9258:G$9344,"-")</f>
        <v>87</v>
      </c>
      <c r="C9257" s="10">
        <f>COUNTIF(Uniprot!$G$3:G9258,"-")</f>
        <v>9237</v>
      </c>
      <c r="D9257">
        <f>COUNTIF(Uniprot!$G9258:G$9344,"+")</f>
        <v>0</v>
      </c>
      <c r="E9257" s="10">
        <f t="shared" si="576"/>
        <v>8.9999999999999993E-3</v>
      </c>
      <c r="F9257">
        <f t="shared" si="577"/>
        <v>0.99099999999999999</v>
      </c>
      <c r="G9257" s="10">
        <f t="shared" si="578"/>
        <v>1</v>
      </c>
      <c r="H9257">
        <f t="shared" si="579"/>
        <v>9.000000000000008E-3</v>
      </c>
      <c r="I9257" s="7">
        <v>-31.4</v>
      </c>
    </row>
    <row r="9258" spans="1:9" x14ac:dyDescent="0.35">
      <c r="A9258" s="10">
        <f>COUNTIF(Uniprot!$G$3:G9259,"+")</f>
        <v>19</v>
      </c>
      <c r="B9258" s="10">
        <f>COUNTIF(Uniprot!$G9259:G$9344,"-")</f>
        <v>86</v>
      </c>
      <c r="C9258" s="10">
        <f>COUNTIF(Uniprot!$G$3:G9259,"-")</f>
        <v>9238</v>
      </c>
      <c r="D9258">
        <f>COUNTIF(Uniprot!$G9259:G$9344,"+")</f>
        <v>0</v>
      </c>
      <c r="E9258" s="10">
        <f t="shared" si="576"/>
        <v>8.9999999999999993E-3</v>
      </c>
      <c r="F9258">
        <f t="shared" si="577"/>
        <v>0.99099999999999999</v>
      </c>
      <c r="G9258" s="10">
        <f t="shared" si="578"/>
        <v>1</v>
      </c>
      <c r="H9258">
        <f t="shared" si="579"/>
        <v>9.000000000000008E-3</v>
      </c>
      <c r="I9258" s="7">
        <v>-31.4</v>
      </c>
    </row>
    <row r="9259" spans="1:9" x14ac:dyDescent="0.35">
      <c r="A9259" s="10">
        <f>COUNTIF(Uniprot!$G$3:G9260,"+")</f>
        <v>19</v>
      </c>
      <c r="B9259" s="10">
        <f>COUNTIF(Uniprot!$G9260:G$9344,"-")</f>
        <v>85</v>
      </c>
      <c r="C9259" s="10">
        <f>COUNTIF(Uniprot!$G$3:G9260,"-")</f>
        <v>9239</v>
      </c>
      <c r="D9259">
        <f>COUNTIF(Uniprot!$G9260:G$9344,"+")</f>
        <v>0</v>
      </c>
      <c r="E9259" s="10">
        <f t="shared" si="576"/>
        <v>8.9999999999999993E-3</v>
      </c>
      <c r="F9259">
        <f t="shared" si="577"/>
        <v>0.99099999999999999</v>
      </c>
      <c r="G9259" s="10">
        <f t="shared" si="578"/>
        <v>1</v>
      </c>
      <c r="H9259">
        <f t="shared" si="579"/>
        <v>9.000000000000008E-3</v>
      </c>
      <c r="I9259" s="7">
        <v>-31.5</v>
      </c>
    </row>
    <row r="9260" spans="1:9" x14ac:dyDescent="0.35">
      <c r="A9260" s="10">
        <f>COUNTIF(Uniprot!$G$3:G9261,"+")</f>
        <v>19</v>
      </c>
      <c r="B9260" s="10">
        <f>COUNTIF(Uniprot!$G9261:G$9344,"-")</f>
        <v>84</v>
      </c>
      <c r="C9260" s="10">
        <f>COUNTIF(Uniprot!$G$3:G9261,"-")</f>
        <v>9240</v>
      </c>
      <c r="D9260">
        <f>COUNTIF(Uniprot!$G9261:G$9344,"+")</f>
        <v>0</v>
      </c>
      <c r="E9260" s="10">
        <f t="shared" si="576"/>
        <v>8.9999999999999993E-3</v>
      </c>
      <c r="F9260">
        <f t="shared" si="577"/>
        <v>0.99099999999999999</v>
      </c>
      <c r="G9260" s="10">
        <f t="shared" si="578"/>
        <v>1</v>
      </c>
      <c r="H9260">
        <f t="shared" si="579"/>
        <v>9.000000000000008E-3</v>
      </c>
      <c r="I9260" s="7">
        <v>-31.5</v>
      </c>
    </row>
    <row r="9261" spans="1:9" x14ac:dyDescent="0.35">
      <c r="A9261" s="10">
        <f>COUNTIF(Uniprot!$G$3:G9262,"+")</f>
        <v>19</v>
      </c>
      <c r="B9261" s="10">
        <f>COUNTIF(Uniprot!$G9262:G$9344,"-")</f>
        <v>83</v>
      </c>
      <c r="C9261" s="10">
        <f>COUNTIF(Uniprot!$G$3:G9262,"-")</f>
        <v>9241</v>
      </c>
      <c r="D9261">
        <f>COUNTIF(Uniprot!$G9262:G$9344,"+")</f>
        <v>0</v>
      </c>
      <c r="E9261" s="10">
        <f t="shared" si="576"/>
        <v>8.9999999999999993E-3</v>
      </c>
      <c r="F9261">
        <f t="shared" si="577"/>
        <v>0.99099999999999999</v>
      </c>
      <c r="G9261" s="10">
        <f t="shared" si="578"/>
        <v>1</v>
      </c>
      <c r="H9261">
        <f t="shared" si="579"/>
        <v>9.000000000000008E-3</v>
      </c>
      <c r="I9261" s="7">
        <v>-31.5</v>
      </c>
    </row>
    <row r="9262" spans="1:9" x14ac:dyDescent="0.35">
      <c r="A9262" s="10">
        <f>COUNTIF(Uniprot!$G$3:G9263,"+")</f>
        <v>19</v>
      </c>
      <c r="B9262" s="10">
        <f>COUNTIF(Uniprot!$G9263:G$9344,"-")</f>
        <v>82</v>
      </c>
      <c r="C9262" s="10">
        <f>COUNTIF(Uniprot!$G$3:G9263,"-")</f>
        <v>9242</v>
      </c>
      <c r="D9262">
        <f>COUNTIF(Uniprot!$G9263:G$9344,"+")</f>
        <v>0</v>
      </c>
      <c r="E9262" s="10">
        <f t="shared" si="576"/>
        <v>8.9999999999999993E-3</v>
      </c>
      <c r="F9262">
        <f t="shared" si="577"/>
        <v>0.99099999999999999</v>
      </c>
      <c r="G9262" s="10">
        <f t="shared" si="578"/>
        <v>1</v>
      </c>
      <c r="H9262">
        <f t="shared" si="579"/>
        <v>9.000000000000008E-3</v>
      </c>
      <c r="I9262" s="7">
        <v>-31.5</v>
      </c>
    </row>
    <row r="9263" spans="1:9" x14ac:dyDescent="0.35">
      <c r="A9263" s="10">
        <f>COUNTIF(Uniprot!$G$3:G9264,"+")</f>
        <v>19</v>
      </c>
      <c r="B9263" s="10">
        <f>COUNTIF(Uniprot!$G9264:G$9344,"-")</f>
        <v>81</v>
      </c>
      <c r="C9263" s="10">
        <f>COUNTIF(Uniprot!$G$3:G9264,"-")</f>
        <v>9243</v>
      </c>
      <c r="D9263">
        <f>COUNTIF(Uniprot!$G9264:G$9344,"+")</f>
        <v>0</v>
      </c>
      <c r="E9263" s="10">
        <f t="shared" si="576"/>
        <v>8.9999999999999993E-3</v>
      </c>
      <c r="F9263">
        <f t="shared" si="577"/>
        <v>0.99099999999999999</v>
      </c>
      <c r="G9263" s="10">
        <f t="shared" si="578"/>
        <v>1</v>
      </c>
      <c r="H9263">
        <f t="shared" si="579"/>
        <v>9.000000000000008E-3</v>
      </c>
      <c r="I9263" s="7">
        <v>-31.5</v>
      </c>
    </row>
    <row r="9264" spans="1:9" x14ac:dyDescent="0.35">
      <c r="A9264" s="10">
        <f>COUNTIF(Uniprot!$G$3:G9265,"+")</f>
        <v>19</v>
      </c>
      <c r="B9264" s="10">
        <f>COUNTIF(Uniprot!$G9265:G$9344,"-")</f>
        <v>80</v>
      </c>
      <c r="C9264" s="10">
        <f>COUNTIF(Uniprot!$G$3:G9265,"-")</f>
        <v>9244</v>
      </c>
      <c r="D9264">
        <f>COUNTIF(Uniprot!$G9265:G$9344,"+")</f>
        <v>0</v>
      </c>
      <c r="E9264" s="10">
        <f t="shared" si="576"/>
        <v>8.9999999999999993E-3</v>
      </c>
      <c r="F9264">
        <f t="shared" si="577"/>
        <v>0.99099999999999999</v>
      </c>
      <c r="G9264" s="10">
        <f t="shared" si="578"/>
        <v>1</v>
      </c>
      <c r="H9264">
        <f t="shared" si="579"/>
        <v>9.000000000000008E-3</v>
      </c>
      <c r="I9264" s="7">
        <v>-31.6</v>
      </c>
    </row>
    <row r="9265" spans="1:9" x14ac:dyDescent="0.35">
      <c r="A9265" s="10">
        <f>COUNTIF(Uniprot!$G$3:G9266,"+")</f>
        <v>19</v>
      </c>
      <c r="B9265" s="10">
        <f>COUNTIF(Uniprot!$G9266:G$9344,"-")</f>
        <v>79</v>
      </c>
      <c r="C9265" s="10">
        <f>COUNTIF(Uniprot!$G$3:G9266,"-")</f>
        <v>9245</v>
      </c>
      <c r="D9265">
        <f>COUNTIF(Uniprot!$G9266:G$9344,"+")</f>
        <v>0</v>
      </c>
      <c r="E9265" s="10">
        <f t="shared" si="576"/>
        <v>8.0000000000000002E-3</v>
      </c>
      <c r="F9265">
        <f t="shared" si="577"/>
        <v>0.99199999999999999</v>
      </c>
      <c r="G9265" s="10">
        <f t="shared" si="578"/>
        <v>1</v>
      </c>
      <c r="H9265">
        <f t="shared" si="579"/>
        <v>8.0000000000000071E-3</v>
      </c>
      <c r="I9265" s="7">
        <v>-31.6</v>
      </c>
    </row>
    <row r="9266" spans="1:9" x14ac:dyDescent="0.35">
      <c r="A9266" s="10">
        <f>COUNTIF(Uniprot!$G$3:G9267,"+")</f>
        <v>19</v>
      </c>
      <c r="B9266" s="10">
        <f>COUNTIF(Uniprot!$G9267:G$9344,"-")</f>
        <v>78</v>
      </c>
      <c r="C9266" s="10">
        <f>COUNTIF(Uniprot!$G$3:G9267,"-")</f>
        <v>9246</v>
      </c>
      <c r="D9266">
        <f>COUNTIF(Uniprot!$G9267:G$9344,"+")</f>
        <v>0</v>
      </c>
      <c r="E9266" s="10">
        <f t="shared" si="576"/>
        <v>8.0000000000000002E-3</v>
      </c>
      <c r="F9266">
        <f t="shared" si="577"/>
        <v>0.99199999999999999</v>
      </c>
      <c r="G9266" s="10">
        <f t="shared" si="578"/>
        <v>1</v>
      </c>
      <c r="H9266">
        <f t="shared" si="579"/>
        <v>8.0000000000000071E-3</v>
      </c>
      <c r="I9266" s="7">
        <v>-31.6</v>
      </c>
    </row>
    <row r="9267" spans="1:9" x14ac:dyDescent="0.35">
      <c r="A9267" s="10">
        <f>COUNTIF(Uniprot!$G$3:G9268,"+")</f>
        <v>19</v>
      </c>
      <c r="B9267" s="10">
        <f>COUNTIF(Uniprot!$G9268:G$9344,"-")</f>
        <v>77</v>
      </c>
      <c r="C9267" s="10">
        <f>COUNTIF(Uniprot!$G$3:G9268,"-")</f>
        <v>9247</v>
      </c>
      <c r="D9267">
        <f>COUNTIF(Uniprot!$G9268:G$9344,"+")</f>
        <v>0</v>
      </c>
      <c r="E9267" s="10">
        <f t="shared" si="576"/>
        <v>8.0000000000000002E-3</v>
      </c>
      <c r="F9267">
        <f t="shared" si="577"/>
        <v>0.99199999999999999</v>
      </c>
      <c r="G9267" s="10">
        <f t="shared" si="578"/>
        <v>1</v>
      </c>
      <c r="H9267">
        <f t="shared" si="579"/>
        <v>8.0000000000000071E-3</v>
      </c>
      <c r="I9267" s="7">
        <v>-31.6</v>
      </c>
    </row>
    <row r="9268" spans="1:9" x14ac:dyDescent="0.35">
      <c r="A9268" s="10">
        <f>COUNTIF(Uniprot!$G$3:G9269,"+")</f>
        <v>19</v>
      </c>
      <c r="B9268" s="10">
        <f>COUNTIF(Uniprot!$G9269:G$9344,"-")</f>
        <v>76</v>
      </c>
      <c r="C9268" s="10">
        <f>COUNTIF(Uniprot!$G$3:G9269,"-")</f>
        <v>9248</v>
      </c>
      <c r="D9268">
        <f>COUNTIF(Uniprot!$G9269:G$9344,"+")</f>
        <v>0</v>
      </c>
      <c r="E9268" s="10">
        <f t="shared" si="576"/>
        <v>8.0000000000000002E-3</v>
      </c>
      <c r="F9268">
        <f t="shared" si="577"/>
        <v>0.99199999999999999</v>
      </c>
      <c r="G9268" s="10">
        <f t="shared" si="578"/>
        <v>1</v>
      </c>
      <c r="H9268">
        <f t="shared" si="579"/>
        <v>8.0000000000000071E-3</v>
      </c>
      <c r="I9268" s="7">
        <v>-31.6</v>
      </c>
    </row>
    <row r="9269" spans="1:9" x14ac:dyDescent="0.35">
      <c r="A9269" s="10">
        <f>COUNTIF(Uniprot!$G$3:G9270,"+")</f>
        <v>19</v>
      </c>
      <c r="B9269" s="10">
        <f>COUNTIF(Uniprot!$G9270:G$9344,"-")</f>
        <v>75</v>
      </c>
      <c r="C9269" s="10">
        <f>COUNTIF(Uniprot!$G$3:G9270,"-")</f>
        <v>9249</v>
      </c>
      <c r="D9269">
        <f>COUNTIF(Uniprot!$G9270:G$9344,"+")</f>
        <v>0</v>
      </c>
      <c r="E9269" s="10">
        <f t="shared" si="576"/>
        <v>8.0000000000000002E-3</v>
      </c>
      <c r="F9269">
        <f t="shared" si="577"/>
        <v>0.99199999999999999</v>
      </c>
      <c r="G9269" s="10">
        <f t="shared" si="578"/>
        <v>1</v>
      </c>
      <c r="H9269">
        <f t="shared" si="579"/>
        <v>8.0000000000000071E-3</v>
      </c>
      <c r="I9269" s="7">
        <v>-31.6</v>
      </c>
    </row>
    <row r="9270" spans="1:9" x14ac:dyDescent="0.35">
      <c r="A9270" s="10">
        <f>COUNTIF(Uniprot!$G$3:G9271,"+")</f>
        <v>19</v>
      </c>
      <c r="B9270" s="10">
        <f>COUNTIF(Uniprot!$G9271:G$9344,"-")</f>
        <v>74</v>
      </c>
      <c r="C9270" s="10">
        <f>COUNTIF(Uniprot!$G$3:G9271,"-")</f>
        <v>9250</v>
      </c>
      <c r="D9270">
        <f>COUNTIF(Uniprot!$G9271:G$9344,"+")</f>
        <v>0</v>
      </c>
      <c r="E9270" s="10">
        <f t="shared" si="576"/>
        <v>8.0000000000000002E-3</v>
      </c>
      <c r="F9270">
        <f t="shared" si="577"/>
        <v>0.99199999999999999</v>
      </c>
      <c r="G9270" s="10">
        <f t="shared" si="578"/>
        <v>1</v>
      </c>
      <c r="H9270">
        <f t="shared" si="579"/>
        <v>8.0000000000000071E-3</v>
      </c>
      <c r="I9270" s="7">
        <v>-31.6</v>
      </c>
    </row>
    <row r="9271" spans="1:9" x14ac:dyDescent="0.35">
      <c r="A9271" s="10">
        <f>COUNTIF(Uniprot!$G$3:G9272,"+")</f>
        <v>19</v>
      </c>
      <c r="B9271" s="10">
        <f>COUNTIF(Uniprot!$G9272:G$9344,"-")</f>
        <v>73</v>
      </c>
      <c r="C9271" s="10">
        <f>COUNTIF(Uniprot!$G$3:G9272,"-")</f>
        <v>9251</v>
      </c>
      <c r="D9271">
        <f>COUNTIF(Uniprot!$G9272:G$9344,"+")</f>
        <v>0</v>
      </c>
      <c r="E9271" s="10">
        <f t="shared" si="576"/>
        <v>8.0000000000000002E-3</v>
      </c>
      <c r="F9271">
        <f t="shared" si="577"/>
        <v>0.99199999999999999</v>
      </c>
      <c r="G9271" s="10">
        <f t="shared" si="578"/>
        <v>1</v>
      </c>
      <c r="H9271">
        <f t="shared" si="579"/>
        <v>8.0000000000000071E-3</v>
      </c>
      <c r="I9271" s="7">
        <v>-31.6</v>
      </c>
    </row>
    <row r="9272" spans="1:9" x14ac:dyDescent="0.35">
      <c r="A9272" s="10">
        <f>COUNTIF(Uniprot!$G$3:G9273,"+")</f>
        <v>19</v>
      </c>
      <c r="B9272" s="10">
        <f>COUNTIF(Uniprot!$G9273:G$9344,"-")</f>
        <v>72</v>
      </c>
      <c r="C9272" s="10">
        <f>COUNTIF(Uniprot!$G$3:G9273,"-")</f>
        <v>9252</v>
      </c>
      <c r="D9272">
        <f>COUNTIF(Uniprot!$G9273:G$9344,"+")</f>
        <v>0</v>
      </c>
      <c r="E9272" s="10">
        <f t="shared" si="576"/>
        <v>8.0000000000000002E-3</v>
      </c>
      <c r="F9272">
        <f t="shared" si="577"/>
        <v>0.99199999999999999</v>
      </c>
      <c r="G9272" s="10">
        <f t="shared" si="578"/>
        <v>1</v>
      </c>
      <c r="H9272">
        <f t="shared" si="579"/>
        <v>8.0000000000000071E-3</v>
      </c>
      <c r="I9272" s="7">
        <v>-31.6</v>
      </c>
    </row>
    <row r="9273" spans="1:9" x14ac:dyDescent="0.35">
      <c r="A9273" s="10">
        <f>COUNTIF(Uniprot!$G$3:G9274,"+")</f>
        <v>19</v>
      </c>
      <c r="B9273" s="10">
        <f>COUNTIF(Uniprot!$G9274:G$9344,"-")</f>
        <v>71</v>
      </c>
      <c r="C9273" s="10">
        <f>COUNTIF(Uniprot!$G$3:G9274,"-")</f>
        <v>9253</v>
      </c>
      <c r="D9273">
        <f>COUNTIF(Uniprot!$G9274:G$9344,"+")</f>
        <v>0</v>
      </c>
      <c r="E9273" s="10">
        <f t="shared" si="576"/>
        <v>8.0000000000000002E-3</v>
      </c>
      <c r="F9273">
        <f t="shared" si="577"/>
        <v>0.99199999999999999</v>
      </c>
      <c r="G9273" s="10">
        <f t="shared" si="578"/>
        <v>1</v>
      </c>
      <c r="H9273">
        <f t="shared" si="579"/>
        <v>8.0000000000000071E-3</v>
      </c>
      <c r="I9273" s="7">
        <v>-31.6</v>
      </c>
    </row>
    <row r="9274" spans="1:9" x14ac:dyDescent="0.35">
      <c r="A9274" s="10">
        <f>COUNTIF(Uniprot!$G$3:G9275,"+")</f>
        <v>19</v>
      </c>
      <c r="B9274" s="10">
        <f>COUNTIF(Uniprot!$G9275:G$9344,"-")</f>
        <v>70</v>
      </c>
      <c r="C9274" s="10">
        <f>COUNTIF(Uniprot!$G$3:G9275,"-")</f>
        <v>9254</v>
      </c>
      <c r="D9274">
        <f>COUNTIF(Uniprot!$G9275:G$9344,"+")</f>
        <v>0</v>
      </c>
      <c r="E9274" s="10">
        <f t="shared" si="576"/>
        <v>8.0000000000000002E-3</v>
      </c>
      <c r="F9274">
        <f t="shared" si="577"/>
        <v>0.99199999999999999</v>
      </c>
      <c r="G9274" s="10">
        <f t="shared" si="578"/>
        <v>1</v>
      </c>
      <c r="H9274">
        <f t="shared" si="579"/>
        <v>8.0000000000000071E-3</v>
      </c>
      <c r="I9274" s="7">
        <v>-31.7</v>
      </c>
    </row>
    <row r="9275" spans="1:9" x14ac:dyDescent="0.35">
      <c r="A9275" s="10">
        <f>COUNTIF(Uniprot!$G$3:G9276,"+")</f>
        <v>19</v>
      </c>
      <c r="B9275" s="10">
        <f>COUNTIF(Uniprot!$G9276:G$9344,"-")</f>
        <v>69</v>
      </c>
      <c r="C9275" s="10">
        <f>COUNTIF(Uniprot!$G$3:G9276,"-")</f>
        <v>9255</v>
      </c>
      <c r="D9275">
        <f>COUNTIF(Uniprot!$G9276:G$9344,"+")</f>
        <v>0</v>
      </c>
      <c r="E9275" s="10">
        <f t="shared" si="576"/>
        <v>7.0000000000000001E-3</v>
      </c>
      <c r="F9275">
        <f t="shared" si="577"/>
        <v>0.99299999999999999</v>
      </c>
      <c r="G9275" s="10">
        <f t="shared" si="578"/>
        <v>1</v>
      </c>
      <c r="H9275">
        <f t="shared" si="579"/>
        <v>7.0000000000000062E-3</v>
      </c>
      <c r="I9275" s="7">
        <v>-31.7</v>
      </c>
    </row>
    <row r="9276" spans="1:9" x14ac:dyDescent="0.35">
      <c r="A9276" s="10">
        <f>COUNTIF(Uniprot!$G$3:G9277,"+")</f>
        <v>19</v>
      </c>
      <c r="B9276" s="10">
        <f>COUNTIF(Uniprot!$G9277:G$9344,"-")</f>
        <v>68</v>
      </c>
      <c r="C9276" s="10">
        <f>COUNTIF(Uniprot!$G$3:G9277,"-")</f>
        <v>9256</v>
      </c>
      <c r="D9276">
        <f>COUNTIF(Uniprot!$G9277:G$9344,"+")</f>
        <v>0</v>
      </c>
      <c r="E9276" s="10">
        <f t="shared" si="576"/>
        <v>7.0000000000000001E-3</v>
      </c>
      <c r="F9276">
        <f t="shared" si="577"/>
        <v>0.99299999999999999</v>
      </c>
      <c r="G9276" s="10">
        <f t="shared" si="578"/>
        <v>1</v>
      </c>
      <c r="H9276">
        <f t="shared" si="579"/>
        <v>7.0000000000000062E-3</v>
      </c>
      <c r="I9276" s="7">
        <v>-31.8</v>
      </c>
    </row>
    <row r="9277" spans="1:9" x14ac:dyDescent="0.35">
      <c r="A9277" s="10">
        <f>COUNTIF(Uniprot!$G$3:G9278,"+")</f>
        <v>19</v>
      </c>
      <c r="B9277" s="10">
        <f>COUNTIF(Uniprot!$G9278:G$9344,"-")</f>
        <v>67</v>
      </c>
      <c r="C9277" s="10">
        <f>COUNTIF(Uniprot!$G$3:G9278,"-")</f>
        <v>9257</v>
      </c>
      <c r="D9277">
        <f>COUNTIF(Uniprot!$G9278:G$9344,"+")</f>
        <v>0</v>
      </c>
      <c r="E9277" s="10">
        <f t="shared" si="576"/>
        <v>7.0000000000000001E-3</v>
      </c>
      <c r="F9277">
        <f t="shared" si="577"/>
        <v>0.99299999999999999</v>
      </c>
      <c r="G9277" s="10">
        <f t="shared" si="578"/>
        <v>1</v>
      </c>
      <c r="H9277">
        <f t="shared" si="579"/>
        <v>7.0000000000000062E-3</v>
      </c>
      <c r="I9277" s="7">
        <v>-31.9</v>
      </c>
    </row>
    <row r="9278" spans="1:9" x14ac:dyDescent="0.35">
      <c r="A9278" s="10">
        <f>COUNTIF(Uniprot!$G$3:G9279,"+")</f>
        <v>19</v>
      </c>
      <c r="B9278" s="10">
        <f>COUNTIF(Uniprot!$G9279:G$9344,"-")</f>
        <v>66</v>
      </c>
      <c r="C9278" s="10">
        <f>COUNTIF(Uniprot!$G$3:G9279,"-")</f>
        <v>9258</v>
      </c>
      <c r="D9278">
        <f>COUNTIF(Uniprot!$G9279:G$9344,"+")</f>
        <v>0</v>
      </c>
      <c r="E9278" s="10">
        <f t="shared" si="576"/>
        <v>7.0000000000000001E-3</v>
      </c>
      <c r="F9278">
        <f t="shared" si="577"/>
        <v>0.99299999999999999</v>
      </c>
      <c r="G9278" s="10">
        <f t="shared" si="578"/>
        <v>1</v>
      </c>
      <c r="H9278">
        <f t="shared" si="579"/>
        <v>7.0000000000000062E-3</v>
      </c>
      <c r="I9278" s="7">
        <v>-31.9</v>
      </c>
    </row>
    <row r="9279" spans="1:9" x14ac:dyDescent="0.35">
      <c r="A9279" s="10">
        <f>COUNTIF(Uniprot!$G$3:G9280,"+")</f>
        <v>19</v>
      </c>
      <c r="B9279" s="10">
        <f>COUNTIF(Uniprot!$G9280:G$9344,"-")</f>
        <v>65</v>
      </c>
      <c r="C9279" s="10">
        <f>COUNTIF(Uniprot!$G$3:G9280,"-")</f>
        <v>9259</v>
      </c>
      <c r="D9279">
        <f>COUNTIF(Uniprot!$G9280:G$9344,"+")</f>
        <v>0</v>
      </c>
      <c r="E9279" s="10">
        <f t="shared" si="576"/>
        <v>7.0000000000000001E-3</v>
      </c>
      <c r="F9279">
        <f t="shared" si="577"/>
        <v>0.99299999999999999</v>
      </c>
      <c r="G9279" s="10">
        <f t="shared" si="578"/>
        <v>1</v>
      </c>
      <c r="H9279">
        <f t="shared" si="579"/>
        <v>7.0000000000000062E-3</v>
      </c>
      <c r="I9279" s="7">
        <v>-31.9</v>
      </c>
    </row>
    <row r="9280" spans="1:9" x14ac:dyDescent="0.35">
      <c r="A9280" s="10">
        <f>COUNTIF(Uniprot!$G$3:G9281,"+")</f>
        <v>19</v>
      </c>
      <c r="B9280" s="10">
        <f>COUNTIF(Uniprot!$G9281:G$9344,"-")</f>
        <v>64</v>
      </c>
      <c r="C9280" s="10">
        <f>COUNTIF(Uniprot!$G$3:G9281,"-")</f>
        <v>9260</v>
      </c>
      <c r="D9280">
        <f>COUNTIF(Uniprot!$G9281:G$9344,"+")</f>
        <v>0</v>
      </c>
      <c r="E9280" s="10">
        <f t="shared" si="576"/>
        <v>7.0000000000000001E-3</v>
      </c>
      <c r="F9280">
        <f t="shared" si="577"/>
        <v>0.99299999999999999</v>
      </c>
      <c r="G9280" s="10">
        <f t="shared" si="578"/>
        <v>1</v>
      </c>
      <c r="H9280">
        <f t="shared" si="579"/>
        <v>7.0000000000000062E-3</v>
      </c>
      <c r="I9280" s="7">
        <v>-31.9</v>
      </c>
    </row>
    <row r="9281" spans="1:9" x14ac:dyDescent="0.35">
      <c r="A9281" s="10">
        <f>COUNTIF(Uniprot!$G$3:G9282,"+")</f>
        <v>19</v>
      </c>
      <c r="B9281" s="10">
        <f>COUNTIF(Uniprot!$G9282:G$9344,"-")</f>
        <v>63</v>
      </c>
      <c r="C9281" s="10">
        <f>COUNTIF(Uniprot!$G$3:G9282,"-")</f>
        <v>9261</v>
      </c>
      <c r="D9281">
        <f>COUNTIF(Uniprot!$G9282:G$9344,"+")</f>
        <v>0</v>
      </c>
      <c r="E9281" s="10">
        <f t="shared" si="576"/>
        <v>7.0000000000000001E-3</v>
      </c>
      <c r="F9281">
        <f t="shared" si="577"/>
        <v>0.99299999999999999</v>
      </c>
      <c r="G9281" s="10">
        <f t="shared" si="578"/>
        <v>1</v>
      </c>
      <c r="H9281">
        <f t="shared" si="579"/>
        <v>7.0000000000000062E-3</v>
      </c>
      <c r="I9281" s="7">
        <v>-31.9</v>
      </c>
    </row>
    <row r="9282" spans="1:9" x14ac:dyDescent="0.35">
      <c r="A9282" s="10">
        <f>COUNTIF(Uniprot!$G$3:G9283,"+")</f>
        <v>19</v>
      </c>
      <c r="B9282" s="10">
        <f>COUNTIF(Uniprot!$G9283:G$9344,"-")</f>
        <v>62</v>
      </c>
      <c r="C9282" s="10">
        <f>COUNTIF(Uniprot!$G$3:G9283,"-")</f>
        <v>9262</v>
      </c>
      <c r="D9282">
        <f>COUNTIF(Uniprot!$G9283:G$9344,"+")</f>
        <v>0</v>
      </c>
      <c r="E9282" s="10">
        <f t="shared" si="576"/>
        <v>7.0000000000000001E-3</v>
      </c>
      <c r="F9282">
        <f t="shared" si="577"/>
        <v>0.99299999999999999</v>
      </c>
      <c r="G9282" s="10">
        <f t="shared" si="578"/>
        <v>1</v>
      </c>
      <c r="H9282">
        <f t="shared" si="579"/>
        <v>7.0000000000000062E-3</v>
      </c>
      <c r="I9282" s="7">
        <v>-31.9</v>
      </c>
    </row>
    <row r="9283" spans="1:9" x14ac:dyDescent="0.35">
      <c r="A9283" s="10">
        <f>COUNTIF(Uniprot!$G$3:G9284,"+")</f>
        <v>19</v>
      </c>
      <c r="B9283" s="10">
        <f>COUNTIF(Uniprot!$G9284:G$9344,"-")</f>
        <v>61</v>
      </c>
      <c r="C9283" s="10">
        <f>COUNTIF(Uniprot!$G$3:G9284,"-")</f>
        <v>9263</v>
      </c>
      <c r="D9283">
        <f>COUNTIF(Uniprot!$G9284:G$9344,"+")</f>
        <v>0</v>
      </c>
      <c r="E9283" s="10">
        <f t="shared" ref="E9283:E9343" si="580">ROUND(B9283/(B9283+C9283),3)</f>
        <v>7.0000000000000001E-3</v>
      </c>
      <c r="F9283">
        <f t="shared" ref="F9283:F9343" si="581">1-E9283</f>
        <v>0.99299999999999999</v>
      </c>
      <c r="G9283" s="10">
        <f t="shared" ref="G9283:G9343" si="582">ROUND(A9283/(A9283+D9283),3)</f>
        <v>1</v>
      </c>
      <c r="H9283">
        <f t="shared" ref="H9283:H9343" si="583">G9283-F9283</f>
        <v>7.0000000000000062E-3</v>
      </c>
      <c r="I9283" s="7">
        <v>-32</v>
      </c>
    </row>
    <row r="9284" spans="1:9" x14ac:dyDescent="0.35">
      <c r="A9284" s="10">
        <f>COUNTIF(Uniprot!$G$3:G9285,"+")</f>
        <v>19</v>
      </c>
      <c r="B9284" s="10">
        <f>COUNTIF(Uniprot!$G9285:G$9344,"-")</f>
        <v>60</v>
      </c>
      <c r="C9284" s="10">
        <f>COUNTIF(Uniprot!$G$3:G9285,"-")</f>
        <v>9264</v>
      </c>
      <c r="D9284">
        <f>COUNTIF(Uniprot!$G9285:G$9344,"+")</f>
        <v>0</v>
      </c>
      <c r="E9284" s="10">
        <f t="shared" si="580"/>
        <v>6.0000000000000001E-3</v>
      </c>
      <c r="F9284">
        <f t="shared" si="581"/>
        <v>0.99399999999999999</v>
      </c>
      <c r="G9284" s="10">
        <f t="shared" si="582"/>
        <v>1</v>
      </c>
      <c r="H9284">
        <f t="shared" si="583"/>
        <v>6.0000000000000053E-3</v>
      </c>
      <c r="I9284" s="7">
        <v>-32</v>
      </c>
    </row>
    <row r="9285" spans="1:9" x14ac:dyDescent="0.35">
      <c r="A9285" s="10">
        <f>COUNTIF(Uniprot!$G$3:G9286,"+")</f>
        <v>19</v>
      </c>
      <c r="B9285" s="10">
        <f>COUNTIF(Uniprot!$G9286:G$9344,"-")</f>
        <v>59</v>
      </c>
      <c r="C9285" s="10">
        <f>COUNTIF(Uniprot!$G$3:G9286,"-")</f>
        <v>9265</v>
      </c>
      <c r="D9285">
        <f>COUNTIF(Uniprot!$G9286:G$9344,"+")</f>
        <v>0</v>
      </c>
      <c r="E9285" s="10">
        <f t="shared" si="580"/>
        <v>6.0000000000000001E-3</v>
      </c>
      <c r="F9285">
        <f t="shared" si="581"/>
        <v>0.99399999999999999</v>
      </c>
      <c r="G9285" s="10">
        <f t="shared" si="582"/>
        <v>1</v>
      </c>
      <c r="H9285">
        <f t="shared" si="583"/>
        <v>6.0000000000000053E-3</v>
      </c>
      <c r="I9285" s="7">
        <v>-32</v>
      </c>
    </row>
    <row r="9286" spans="1:9" x14ac:dyDescent="0.35">
      <c r="A9286" s="10">
        <f>COUNTIF(Uniprot!$G$3:G9287,"+")</f>
        <v>19</v>
      </c>
      <c r="B9286" s="10">
        <f>COUNTIF(Uniprot!$G9287:G$9344,"-")</f>
        <v>58</v>
      </c>
      <c r="C9286" s="10">
        <f>COUNTIF(Uniprot!$G$3:G9287,"-")</f>
        <v>9266</v>
      </c>
      <c r="D9286">
        <f>COUNTIF(Uniprot!$G9287:G$9344,"+")</f>
        <v>0</v>
      </c>
      <c r="E9286" s="10">
        <f t="shared" si="580"/>
        <v>6.0000000000000001E-3</v>
      </c>
      <c r="F9286">
        <f t="shared" si="581"/>
        <v>0.99399999999999999</v>
      </c>
      <c r="G9286" s="10">
        <f t="shared" si="582"/>
        <v>1</v>
      </c>
      <c r="H9286">
        <f t="shared" si="583"/>
        <v>6.0000000000000053E-3</v>
      </c>
      <c r="I9286" s="7">
        <v>-32.1</v>
      </c>
    </row>
    <row r="9287" spans="1:9" x14ac:dyDescent="0.35">
      <c r="A9287" s="10">
        <f>COUNTIF(Uniprot!$G$3:G9288,"+")</f>
        <v>19</v>
      </c>
      <c r="B9287" s="10">
        <f>COUNTIF(Uniprot!$G9288:G$9344,"-")</f>
        <v>57</v>
      </c>
      <c r="C9287" s="10">
        <f>COUNTIF(Uniprot!$G$3:G9288,"-")</f>
        <v>9267</v>
      </c>
      <c r="D9287">
        <f>COUNTIF(Uniprot!$G9288:G$9344,"+")</f>
        <v>0</v>
      </c>
      <c r="E9287" s="10">
        <f t="shared" si="580"/>
        <v>6.0000000000000001E-3</v>
      </c>
      <c r="F9287">
        <f t="shared" si="581"/>
        <v>0.99399999999999999</v>
      </c>
      <c r="G9287" s="10">
        <f t="shared" si="582"/>
        <v>1</v>
      </c>
      <c r="H9287">
        <f t="shared" si="583"/>
        <v>6.0000000000000053E-3</v>
      </c>
      <c r="I9287" s="7">
        <v>-32.200000000000003</v>
      </c>
    </row>
    <row r="9288" spans="1:9" x14ac:dyDescent="0.35">
      <c r="A9288" s="10">
        <f>COUNTIF(Uniprot!$G$3:G9289,"+")</f>
        <v>19</v>
      </c>
      <c r="B9288" s="10">
        <f>COUNTIF(Uniprot!$G9289:G$9344,"-")</f>
        <v>56</v>
      </c>
      <c r="C9288" s="10">
        <f>COUNTIF(Uniprot!$G$3:G9289,"-")</f>
        <v>9268</v>
      </c>
      <c r="D9288">
        <f>COUNTIF(Uniprot!$G9289:G$9344,"+")</f>
        <v>0</v>
      </c>
      <c r="E9288" s="10">
        <f t="shared" si="580"/>
        <v>6.0000000000000001E-3</v>
      </c>
      <c r="F9288">
        <f t="shared" si="581"/>
        <v>0.99399999999999999</v>
      </c>
      <c r="G9288" s="10">
        <f t="shared" si="582"/>
        <v>1</v>
      </c>
      <c r="H9288">
        <f t="shared" si="583"/>
        <v>6.0000000000000053E-3</v>
      </c>
      <c r="I9288" s="7">
        <v>-32.200000000000003</v>
      </c>
    </row>
    <row r="9289" spans="1:9" x14ac:dyDescent="0.35">
      <c r="A9289" s="10">
        <f>COUNTIF(Uniprot!$G$3:G9290,"+")</f>
        <v>19</v>
      </c>
      <c r="B9289" s="10">
        <f>COUNTIF(Uniprot!$G9290:G$9344,"-")</f>
        <v>55</v>
      </c>
      <c r="C9289" s="10">
        <f>COUNTIF(Uniprot!$G$3:G9290,"-")</f>
        <v>9269</v>
      </c>
      <c r="D9289">
        <f>COUNTIF(Uniprot!$G9290:G$9344,"+")</f>
        <v>0</v>
      </c>
      <c r="E9289" s="10">
        <f t="shared" si="580"/>
        <v>6.0000000000000001E-3</v>
      </c>
      <c r="F9289">
        <f t="shared" si="581"/>
        <v>0.99399999999999999</v>
      </c>
      <c r="G9289" s="10">
        <f t="shared" si="582"/>
        <v>1</v>
      </c>
      <c r="H9289">
        <f t="shared" si="583"/>
        <v>6.0000000000000053E-3</v>
      </c>
      <c r="I9289" s="7">
        <v>-32.299999999999997</v>
      </c>
    </row>
    <row r="9290" spans="1:9" x14ac:dyDescent="0.35">
      <c r="A9290" s="10">
        <f>COUNTIF(Uniprot!$G$3:G9291,"+")</f>
        <v>19</v>
      </c>
      <c r="B9290" s="10">
        <f>COUNTIF(Uniprot!$G9291:G$9344,"-")</f>
        <v>54</v>
      </c>
      <c r="C9290" s="10">
        <f>COUNTIF(Uniprot!$G$3:G9291,"-")</f>
        <v>9270</v>
      </c>
      <c r="D9290">
        <f>COUNTIF(Uniprot!$G9291:G$9344,"+")</f>
        <v>0</v>
      </c>
      <c r="E9290" s="10">
        <f t="shared" si="580"/>
        <v>6.0000000000000001E-3</v>
      </c>
      <c r="F9290">
        <f t="shared" si="581"/>
        <v>0.99399999999999999</v>
      </c>
      <c r="G9290" s="10">
        <f t="shared" si="582"/>
        <v>1</v>
      </c>
      <c r="H9290">
        <f t="shared" si="583"/>
        <v>6.0000000000000053E-3</v>
      </c>
      <c r="I9290" s="7">
        <v>-32.299999999999997</v>
      </c>
    </row>
    <row r="9291" spans="1:9" x14ac:dyDescent="0.35">
      <c r="A9291" s="10">
        <f>COUNTIF(Uniprot!$G$3:G9292,"+")</f>
        <v>19</v>
      </c>
      <c r="B9291" s="10">
        <f>COUNTIF(Uniprot!$G9292:G$9344,"-")</f>
        <v>53</v>
      </c>
      <c r="C9291" s="10">
        <f>COUNTIF(Uniprot!$G$3:G9292,"-")</f>
        <v>9271</v>
      </c>
      <c r="D9291">
        <f>COUNTIF(Uniprot!$G9292:G$9344,"+")</f>
        <v>0</v>
      </c>
      <c r="E9291" s="10">
        <f t="shared" si="580"/>
        <v>6.0000000000000001E-3</v>
      </c>
      <c r="F9291">
        <f t="shared" si="581"/>
        <v>0.99399999999999999</v>
      </c>
      <c r="G9291" s="10">
        <f t="shared" si="582"/>
        <v>1</v>
      </c>
      <c r="H9291">
        <f t="shared" si="583"/>
        <v>6.0000000000000053E-3</v>
      </c>
      <c r="I9291" s="7">
        <v>-32.299999999999997</v>
      </c>
    </row>
    <row r="9292" spans="1:9" x14ac:dyDescent="0.35">
      <c r="A9292" s="10">
        <f>COUNTIF(Uniprot!$G$3:G9293,"+")</f>
        <v>19</v>
      </c>
      <c r="B9292" s="10">
        <f>COUNTIF(Uniprot!$G9293:G$9344,"-")</f>
        <v>52</v>
      </c>
      <c r="C9292" s="10">
        <f>COUNTIF(Uniprot!$G$3:G9293,"-")</f>
        <v>9272</v>
      </c>
      <c r="D9292">
        <f>COUNTIF(Uniprot!$G9293:G$9344,"+")</f>
        <v>0</v>
      </c>
      <c r="E9292" s="10">
        <f t="shared" si="580"/>
        <v>6.0000000000000001E-3</v>
      </c>
      <c r="F9292">
        <f t="shared" si="581"/>
        <v>0.99399999999999999</v>
      </c>
      <c r="G9292" s="10">
        <f t="shared" si="582"/>
        <v>1</v>
      </c>
      <c r="H9292">
        <f t="shared" si="583"/>
        <v>6.0000000000000053E-3</v>
      </c>
      <c r="I9292" s="7">
        <v>-32.4</v>
      </c>
    </row>
    <row r="9293" spans="1:9" x14ac:dyDescent="0.35">
      <c r="A9293" s="10">
        <f>COUNTIF(Uniprot!$G$3:G9294,"+")</f>
        <v>19</v>
      </c>
      <c r="B9293" s="10">
        <f>COUNTIF(Uniprot!$G9294:G$9344,"-")</f>
        <v>51</v>
      </c>
      <c r="C9293" s="10">
        <f>COUNTIF(Uniprot!$G$3:G9294,"-")</f>
        <v>9273</v>
      </c>
      <c r="D9293">
        <f>COUNTIF(Uniprot!$G9294:G$9344,"+")</f>
        <v>0</v>
      </c>
      <c r="E9293" s="10">
        <f t="shared" si="580"/>
        <v>5.0000000000000001E-3</v>
      </c>
      <c r="F9293">
        <f t="shared" si="581"/>
        <v>0.995</v>
      </c>
      <c r="G9293" s="10">
        <f t="shared" si="582"/>
        <v>1</v>
      </c>
      <c r="H9293">
        <f t="shared" si="583"/>
        <v>5.0000000000000044E-3</v>
      </c>
      <c r="I9293" s="7">
        <v>-32.4</v>
      </c>
    </row>
    <row r="9294" spans="1:9" x14ac:dyDescent="0.35">
      <c r="A9294" s="10">
        <f>COUNTIF(Uniprot!$G$3:G9295,"+")</f>
        <v>19</v>
      </c>
      <c r="B9294" s="10">
        <f>COUNTIF(Uniprot!$G9295:G$9344,"-")</f>
        <v>50</v>
      </c>
      <c r="C9294" s="10">
        <f>COUNTIF(Uniprot!$G$3:G9295,"-")</f>
        <v>9274</v>
      </c>
      <c r="D9294">
        <f>COUNTIF(Uniprot!$G9295:G$9344,"+")</f>
        <v>0</v>
      </c>
      <c r="E9294" s="10">
        <f t="shared" si="580"/>
        <v>5.0000000000000001E-3</v>
      </c>
      <c r="F9294">
        <f t="shared" si="581"/>
        <v>0.995</v>
      </c>
      <c r="G9294" s="10">
        <f t="shared" si="582"/>
        <v>1</v>
      </c>
      <c r="H9294">
        <f t="shared" si="583"/>
        <v>5.0000000000000044E-3</v>
      </c>
      <c r="I9294" s="7">
        <v>-32.4</v>
      </c>
    </row>
    <row r="9295" spans="1:9" x14ac:dyDescent="0.35">
      <c r="A9295" s="10">
        <f>COUNTIF(Uniprot!$G$3:G9296,"+")</f>
        <v>19</v>
      </c>
      <c r="B9295" s="10">
        <f>COUNTIF(Uniprot!$G9296:G$9344,"-")</f>
        <v>49</v>
      </c>
      <c r="C9295" s="10">
        <f>COUNTIF(Uniprot!$G$3:G9296,"-")</f>
        <v>9275</v>
      </c>
      <c r="D9295">
        <f>COUNTIF(Uniprot!$G9296:G$9344,"+")</f>
        <v>0</v>
      </c>
      <c r="E9295" s="10">
        <f t="shared" si="580"/>
        <v>5.0000000000000001E-3</v>
      </c>
      <c r="F9295">
        <f t="shared" si="581"/>
        <v>0.995</v>
      </c>
      <c r="G9295" s="10">
        <f t="shared" si="582"/>
        <v>1</v>
      </c>
      <c r="H9295">
        <f t="shared" si="583"/>
        <v>5.0000000000000044E-3</v>
      </c>
      <c r="I9295" s="7">
        <v>-32.4</v>
      </c>
    </row>
    <row r="9296" spans="1:9" x14ac:dyDescent="0.35">
      <c r="A9296" s="10">
        <f>COUNTIF(Uniprot!$G$3:G9297,"+")</f>
        <v>19</v>
      </c>
      <c r="B9296" s="10">
        <f>COUNTIF(Uniprot!$G9297:G$9344,"-")</f>
        <v>48</v>
      </c>
      <c r="C9296" s="10">
        <f>COUNTIF(Uniprot!$G$3:G9297,"-")</f>
        <v>9276</v>
      </c>
      <c r="D9296">
        <f>COUNTIF(Uniprot!$G9297:G$9344,"+")</f>
        <v>0</v>
      </c>
      <c r="E9296" s="10">
        <f t="shared" si="580"/>
        <v>5.0000000000000001E-3</v>
      </c>
      <c r="F9296">
        <f t="shared" si="581"/>
        <v>0.995</v>
      </c>
      <c r="G9296" s="10">
        <f t="shared" si="582"/>
        <v>1</v>
      </c>
      <c r="H9296">
        <f t="shared" si="583"/>
        <v>5.0000000000000044E-3</v>
      </c>
      <c r="I9296" s="7">
        <v>-32.4</v>
      </c>
    </row>
    <row r="9297" spans="1:9" x14ac:dyDescent="0.35">
      <c r="A9297" s="10">
        <f>COUNTIF(Uniprot!$G$3:G9298,"+")</f>
        <v>19</v>
      </c>
      <c r="B9297" s="10">
        <f>COUNTIF(Uniprot!$G9298:G$9344,"-")</f>
        <v>47</v>
      </c>
      <c r="C9297" s="10">
        <f>COUNTIF(Uniprot!$G$3:G9298,"-")</f>
        <v>9277</v>
      </c>
      <c r="D9297">
        <f>COUNTIF(Uniprot!$G9298:G$9344,"+")</f>
        <v>0</v>
      </c>
      <c r="E9297" s="10">
        <f t="shared" si="580"/>
        <v>5.0000000000000001E-3</v>
      </c>
      <c r="F9297">
        <f t="shared" si="581"/>
        <v>0.995</v>
      </c>
      <c r="G9297" s="10">
        <f t="shared" si="582"/>
        <v>1</v>
      </c>
      <c r="H9297">
        <f t="shared" si="583"/>
        <v>5.0000000000000044E-3</v>
      </c>
      <c r="I9297" s="7">
        <v>-32.4</v>
      </c>
    </row>
    <row r="9298" spans="1:9" x14ac:dyDescent="0.35">
      <c r="A9298" s="10">
        <f>COUNTIF(Uniprot!$G$3:G9299,"+")</f>
        <v>19</v>
      </c>
      <c r="B9298" s="10">
        <f>COUNTIF(Uniprot!$G9299:G$9344,"-")</f>
        <v>46</v>
      </c>
      <c r="C9298" s="10">
        <f>COUNTIF(Uniprot!$G$3:G9299,"-")</f>
        <v>9278</v>
      </c>
      <c r="D9298">
        <f>COUNTIF(Uniprot!$G9299:G$9344,"+")</f>
        <v>0</v>
      </c>
      <c r="E9298" s="10">
        <f t="shared" si="580"/>
        <v>5.0000000000000001E-3</v>
      </c>
      <c r="F9298">
        <f t="shared" si="581"/>
        <v>0.995</v>
      </c>
      <c r="G9298" s="10">
        <f t="shared" si="582"/>
        <v>1</v>
      </c>
      <c r="H9298">
        <f t="shared" si="583"/>
        <v>5.0000000000000044E-3</v>
      </c>
      <c r="I9298" s="7">
        <v>-32.4</v>
      </c>
    </row>
    <row r="9299" spans="1:9" x14ac:dyDescent="0.35">
      <c r="A9299" s="10">
        <f>COUNTIF(Uniprot!$G$3:G9300,"+")</f>
        <v>19</v>
      </c>
      <c r="B9299" s="10">
        <f>COUNTIF(Uniprot!$G9300:G$9344,"-")</f>
        <v>45</v>
      </c>
      <c r="C9299" s="10">
        <f>COUNTIF(Uniprot!$G$3:G9300,"-")</f>
        <v>9279</v>
      </c>
      <c r="D9299">
        <f>COUNTIF(Uniprot!$G9300:G$9344,"+")</f>
        <v>0</v>
      </c>
      <c r="E9299" s="10">
        <f t="shared" si="580"/>
        <v>5.0000000000000001E-3</v>
      </c>
      <c r="F9299">
        <f t="shared" si="581"/>
        <v>0.995</v>
      </c>
      <c r="G9299" s="10">
        <f t="shared" si="582"/>
        <v>1</v>
      </c>
      <c r="H9299">
        <f t="shared" si="583"/>
        <v>5.0000000000000044E-3</v>
      </c>
      <c r="I9299" s="7">
        <v>-32.5</v>
      </c>
    </row>
    <row r="9300" spans="1:9" x14ac:dyDescent="0.35">
      <c r="A9300" s="10">
        <f>COUNTIF(Uniprot!$G$3:G9301,"+")</f>
        <v>19</v>
      </c>
      <c r="B9300" s="10">
        <f>COUNTIF(Uniprot!$G9301:G$9344,"-")</f>
        <v>44</v>
      </c>
      <c r="C9300" s="10">
        <f>COUNTIF(Uniprot!$G$3:G9301,"-")</f>
        <v>9280</v>
      </c>
      <c r="D9300">
        <f>COUNTIF(Uniprot!$G9301:G$9344,"+")</f>
        <v>0</v>
      </c>
      <c r="E9300" s="10">
        <f t="shared" si="580"/>
        <v>5.0000000000000001E-3</v>
      </c>
      <c r="F9300">
        <f t="shared" si="581"/>
        <v>0.995</v>
      </c>
      <c r="G9300" s="10">
        <f t="shared" si="582"/>
        <v>1</v>
      </c>
      <c r="H9300">
        <f t="shared" si="583"/>
        <v>5.0000000000000044E-3</v>
      </c>
      <c r="I9300" s="7">
        <v>-32.5</v>
      </c>
    </row>
    <row r="9301" spans="1:9" x14ac:dyDescent="0.35">
      <c r="A9301" s="10">
        <f>COUNTIF(Uniprot!$G$3:G9302,"+")</f>
        <v>19</v>
      </c>
      <c r="B9301" s="10">
        <f>COUNTIF(Uniprot!$G9302:G$9344,"-")</f>
        <v>43</v>
      </c>
      <c r="C9301" s="10">
        <f>COUNTIF(Uniprot!$G$3:G9302,"-")</f>
        <v>9281</v>
      </c>
      <c r="D9301">
        <f>COUNTIF(Uniprot!$G9302:G$9344,"+")</f>
        <v>0</v>
      </c>
      <c r="E9301" s="10">
        <f t="shared" si="580"/>
        <v>5.0000000000000001E-3</v>
      </c>
      <c r="F9301">
        <f t="shared" si="581"/>
        <v>0.995</v>
      </c>
      <c r="G9301" s="10">
        <f t="shared" si="582"/>
        <v>1</v>
      </c>
      <c r="H9301">
        <f t="shared" si="583"/>
        <v>5.0000000000000044E-3</v>
      </c>
      <c r="I9301" s="7">
        <v>-32.5</v>
      </c>
    </row>
    <row r="9302" spans="1:9" x14ac:dyDescent="0.35">
      <c r="A9302" s="10">
        <f>COUNTIF(Uniprot!$G$3:G9303,"+")</f>
        <v>19</v>
      </c>
      <c r="B9302" s="10">
        <f>COUNTIF(Uniprot!$G9303:G$9344,"-")</f>
        <v>42</v>
      </c>
      <c r="C9302" s="10">
        <f>COUNTIF(Uniprot!$G$3:G9303,"-")</f>
        <v>9282</v>
      </c>
      <c r="D9302">
        <f>COUNTIF(Uniprot!$G9303:G$9344,"+")</f>
        <v>0</v>
      </c>
      <c r="E9302" s="10">
        <f t="shared" si="580"/>
        <v>5.0000000000000001E-3</v>
      </c>
      <c r="F9302">
        <f t="shared" si="581"/>
        <v>0.995</v>
      </c>
      <c r="G9302" s="10">
        <f t="shared" si="582"/>
        <v>1</v>
      </c>
      <c r="H9302">
        <f t="shared" si="583"/>
        <v>5.0000000000000044E-3</v>
      </c>
      <c r="I9302" s="7">
        <v>-32.6</v>
      </c>
    </row>
    <row r="9303" spans="1:9" x14ac:dyDescent="0.35">
      <c r="A9303" s="10">
        <f>COUNTIF(Uniprot!$G$3:G9304,"+")</f>
        <v>19</v>
      </c>
      <c r="B9303" s="10">
        <f>COUNTIF(Uniprot!$G9304:G$9344,"-")</f>
        <v>41</v>
      </c>
      <c r="C9303" s="10">
        <f>COUNTIF(Uniprot!$G$3:G9304,"-")</f>
        <v>9283</v>
      </c>
      <c r="D9303">
        <f>COUNTIF(Uniprot!$G9304:G$9344,"+")</f>
        <v>0</v>
      </c>
      <c r="E9303" s="10">
        <f t="shared" si="580"/>
        <v>4.0000000000000001E-3</v>
      </c>
      <c r="F9303">
        <f t="shared" si="581"/>
        <v>0.996</v>
      </c>
      <c r="G9303" s="10">
        <f t="shared" si="582"/>
        <v>1</v>
      </c>
      <c r="H9303">
        <f t="shared" si="583"/>
        <v>4.0000000000000036E-3</v>
      </c>
      <c r="I9303" s="7">
        <v>-32.6</v>
      </c>
    </row>
    <row r="9304" spans="1:9" x14ac:dyDescent="0.35">
      <c r="A9304" s="10">
        <f>COUNTIF(Uniprot!$G$3:G9305,"+")</f>
        <v>19</v>
      </c>
      <c r="B9304" s="10">
        <f>COUNTIF(Uniprot!$G9305:G$9344,"-")</f>
        <v>40</v>
      </c>
      <c r="C9304" s="10">
        <f>COUNTIF(Uniprot!$G$3:G9305,"-")</f>
        <v>9284</v>
      </c>
      <c r="D9304">
        <f>COUNTIF(Uniprot!$G9305:G$9344,"+")</f>
        <v>0</v>
      </c>
      <c r="E9304" s="10">
        <f t="shared" si="580"/>
        <v>4.0000000000000001E-3</v>
      </c>
      <c r="F9304">
        <f t="shared" si="581"/>
        <v>0.996</v>
      </c>
      <c r="G9304" s="10">
        <f t="shared" si="582"/>
        <v>1</v>
      </c>
      <c r="H9304">
        <f t="shared" si="583"/>
        <v>4.0000000000000036E-3</v>
      </c>
      <c r="I9304" s="7">
        <v>-32.6</v>
      </c>
    </row>
    <row r="9305" spans="1:9" x14ac:dyDescent="0.35">
      <c r="A9305" s="10">
        <f>COUNTIF(Uniprot!$G$3:G9306,"+")</f>
        <v>19</v>
      </c>
      <c r="B9305" s="10">
        <f>COUNTIF(Uniprot!$G9306:G$9344,"-")</f>
        <v>39</v>
      </c>
      <c r="C9305" s="10">
        <f>COUNTIF(Uniprot!$G$3:G9306,"-")</f>
        <v>9285</v>
      </c>
      <c r="D9305">
        <f>COUNTIF(Uniprot!$G9306:G$9344,"+")</f>
        <v>0</v>
      </c>
      <c r="E9305" s="10">
        <f t="shared" si="580"/>
        <v>4.0000000000000001E-3</v>
      </c>
      <c r="F9305">
        <f t="shared" si="581"/>
        <v>0.996</v>
      </c>
      <c r="G9305" s="10">
        <f t="shared" si="582"/>
        <v>1</v>
      </c>
      <c r="H9305">
        <f t="shared" si="583"/>
        <v>4.0000000000000036E-3</v>
      </c>
      <c r="I9305" s="7">
        <v>-32.700000000000003</v>
      </c>
    </row>
    <row r="9306" spans="1:9" x14ac:dyDescent="0.35">
      <c r="A9306" s="10">
        <f>COUNTIF(Uniprot!$G$3:G9307,"+")</f>
        <v>19</v>
      </c>
      <c r="B9306" s="10">
        <f>COUNTIF(Uniprot!$G9307:G$9344,"-")</f>
        <v>38</v>
      </c>
      <c r="C9306" s="10">
        <f>COUNTIF(Uniprot!$G$3:G9307,"-")</f>
        <v>9286</v>
      </c>
      <c r="D9306">
        <f>COUNTIF(Uniprot!$G9307:G$9344,"+")</f>
        <v>0</v>
      </c>
      <c r="E9306" s="10">
        <f t="shared" si="580"/>
        <v>4.0000000000000001E-3</v>
      </c>
      <c r="F9306">
        <f t="shared" si="581"/>
        <v>0.996</v>
      </c>
      <c r="G9306" s="10">
        <f t="shared" si="582"/>
        <v>1</v>
      </c>
      <c r="H9306">
        <f t="shared" si="583"/>
        <v>4.0000000000000036E-3</v>
      </c>
      <c r="I9306" s="7">
        <v>-32.700000000000003</v>
      </c>
    </row>
    <row r="9307" spans="1:9" x14ac:dyDescent="0.35">
      <c r="A9307" s="10">
        <f>COUNTIF(Uniprot!$G$3:G9308,"+")</f>
        <v>19</v>
      </c>
      <c r="B9307" s="10">
        <f>COUNTIF(Uniprot!$G9308:G$9344,"-")</f>
        <v>37</v>
      </c>
      <c r="C9307" s="10">
        <f>COUNTIF(Uniprot!$G$3:G9308,"-")</f>
        <v>9287</v>
      </c>
      <c r="D9307">
        <f>COUNTIF(Uniprot!$G9308:G$9344,"+")</f>
        <v>0</v>
      </c>
      <c r="E9307" s="10">
        <f t="shared" si="580"/>
        <v>4.0000000000000001E-3</v>
      </c>
      <c r="F9307">
        <f t="shared" si="581"/>
        <v>0.996</v>
      </c>
      <c r="G9307" s="10">
        <f t="shared" si="582"/>
        <v>1</v>
      </c>
      <c r="H9307">
        <f t="shared" si="583"/>
        <v>4.0000000000000036E-3</v>
      </c>
      <c r="I9307" s="7">
        <v>-32.700000000000003</v>
      </c>
    </row>
    <row r="9308" spans="1:9" x14ac:dyDescent="0.35">
      <c r="A9308" s="10">
        <f>COUNTIF(Uniprot!$G$3:G9309,"+")</f>
        <v>19</v>
      </c>
      <c r="B9308" s="10">
        <f>COUNTIF(Uniprot!$G9309:G$9344,"-")</f>
        <v>36</v>
      </c>
      <c r="C9308" s="10">
        <f>COUNTIF(Uniprot!$G$3:G9309,"-")</f>
        <v>9288</v>
      </c>
      <c r="D9308">
        <f>COUNTIF(Uniprot!$G9309:G$9344,"+")</f>
        <v>0</v>
      </c>
      <c r="E9308" s="10">
        <f t="shared" si="580"/>
        <v>4.0000000000000001E-3</v>
      </c>
      <c r="F9308">
        <f t="shared" si="581"/>
        <v>0.996</v>
      </c>
      <c r="G9308" s="10">
        <f t="shared" si="582"/>
        <v>1</v>
      </c>
      <c r="H9308">
        <f t="shared" si="583"/>
        <v>4.0000000000000036E-3</v>
      </c>
      <c r="I9308" s="7">
        <v>-32.799999999999997</v>
      </c>
    </row>
    <row r="9309" spans="1:9" x14ac:dyDescent="0.35">
      <c r="A9309" s="10">
        <f>COUNTIF(Uniprot!$G$3:G9310,"+")</f>
        <v>19</v>
      </c>
      <c r="B9309" s="10">
        <f>COUNTIF(Uniprot!$G9310:G$9344,"-")</f>
        <v>35</v>
      </c>
      <c r="C9309" s="10">
        <f>COUNTIF(Uniprot!$G$3:G9310,"-")</f>
        <v>9289</v>
      </c>
      <c r="D9309">
        <f>COUNTIF(Uniprot!$G9310:G$9344,"+")</f>
        <v>0</v>
      </c>
      <c r="E9309" s="10">
        <f t="shared" si="580"/>
        <v>4.0000000000000001E-3</v>
      </c>
      <c r="F9309">
        <f t="shared" si="581"/>
        <v>0.996</v>
      </c>
      <c r="G9309" s="10">
        <f t="shared" si="582"/>
        <v>1</v>
      </c>
      <c r="H9309">
        <f t="shared" si="583"/>
        <v>4.0000000000000036E-3</v>
      </c>
      <c r="I9309" s="7">
        <v>-32.9</v>
      </c>
    </row>
    <row r="9310" spans="1:9" x14ac:dyDescent="0.35">
      <c r="A9310" s="10">
        <f>COUNTIF(Uniprot!$G$3:G9311,"+")</f>
        <v>19</v>
      </c>
      <c r="B9310" s="10">
        <f>COUNTIF(Uniprot!$G9311:G$9344,"-")</f>
        <v>34</v>
      </c>
      <c r="C9310" s="10">
        <f>COUNTIF(Uniprot!$G$3:G9311,"-")</f>
        <v>9290</v>
      </c>
      <c r="D9310">
        <f>COUNTIF(Uniprot!$G9311:G$9344,"+")</f>
        <v>0</v>
      </c>
      <c r="E9310" s="10">
        <f t="shared" si="580"/>
        <v>4.0000000000000001E-3</v>
      </c>
      <c r="F9310">
        <f t="shared" si="581"/>
        <v>0.996</v>
      </c>
      <c r="G9310" s="10">
        <f t="shared" si="582"/>
        <v>1</v>
      </c>
      <c r="H9310">
        <f t="shared" si="583"/>
        <v>4.0000000000000036E-3</v>
      </c>
      <c r="I9310" s="7">
        <v>-32.9</v>
      </c>
    </row>
    <row r="9311" spans="1:9" x14ac:dyDescent="0.35">
      <c r="A9311" s="10">
        <f>COUNTIF(Uniprot!$G$3:G9312,"+")</f>
        <v>19</v>
      </c>
      <c r="B9311" s="10">
        <f>COUNTIF(Uniprot!$G9312:G$9344,"-")</f>
        <v>33</v>
      </c>
      <c r="C9311" s="10">
        <f>COUNTIF(Uniprot!$G$3:G9312,"-")</f>
        <v>9291</v>
      </c>
      <c r="D9311">
        <f>COUNTIF(Uniprot!$G9312:G$9344,"+")</f>
        <v>0</v>
      </c>
      <c r="E9311" s="10">
        <f t="shared" si="580"/>
        <v>4.0000000000000001E-3</v>
      </c>
      <c r="F9311">
        <f t="shared" si="581"/>
        <v>0.996</v>
      </c>
      <c r="G9311" s="10">
        <f t="shared" si="582"/>
        <v>1</v>
      </c>
      <c r="H9311">
        <f t="shared" si="583"/>
        <v>4.0000000000000036E-3</v>
      </c>
      <c r="I9311" s="7">
        <v>-32.9</v>
      </c>
    </row>
    <row r="9312" spans="1:9" x14ac:dyDescent="0.35">
      <c r="A9312" s="10">
        <f>COUNTIF(Uniprot!$G$3:G9313,"+")</f>
        <v>19</v>
      </c>
      <c r="B9312" s="10">
        <f>COUNTIF(Uniprot!$G9313:G$9344,"-")</f>
        <v>32</v>
      </c>
      <c r="C9312" s="10">
        <f>COUNTIF(Uniprot!$G$3:G9313,"-")</f>
        <v>9292</v>
      </c>
      <c r="D9312">
        <f>COUNTIF(Uniprot!$G9313:G$9344,"+")</f>
        <v>0</v>
      </c>
      <c r="E9312" s="10">
        <f t="shared" si="580"/>
        <v>3.0000000000000001E-3</v>
      </c>
      <c r="F9312">
        <f t="shared" si="581"/>
        <v>0.997</v>
      </c>
      <c r="G9312" s="10">
        <f t="shared" si="582"/>
        <v>1</v>
      </c>
      <c r="H9312">
        <f t="shared" si="583"/>
        <v>3.0000000000000027E-3</v>
      </c>
      <c r="I9312" s="7">
        <v>-33</v>
      </c>
    </row>
    <row r="9313" spans="1:9" x14ac:dyDescent="0.35">
      <c r="A9313" s="10">
        <f>COUNTIF(Uniprot!$G$3:G9314,"+")</f>
        <v>19</v>
      </c>
      <c r="B9313" s="10">
        <f>COUNTIF(Uniprot!$G9314:G$9344,"-")</f>
        <v>31</v>
      </c>
      <c r="C9313" s="10">
        <f>COUNTIF(Uniprot!$G$3:G9314,"-")</f>
        <v>9293</v>
      </c>
      <c r="D9313">
        <f>COUNTIF(Uniprot!$G9314:G$9344,"+")</f>
        <v>0</v>
      </c>
      <c r="E9313" s="10">
        <f t="shared" si="580"/>
        <v>3.0000000000000001E-3</v>
      </c>
      <c r="F9313">
        <f t="shared" si="581"/>
        <v>0.997</v>
      </c>
      <c r="G9313" s="10">
        <f t="shared" si="582"/>
        <v>1</v>
      </c>
      <c r="H9313">
        <f t="shared" si="583"/>
        <v>3.0000000000000027E-3</v>
      </c>
      <c r="I9313" s="7">
        <v>-33</v>
      </c>
    </row>
    <row r="9314" spans="1:9" x14ac:dyDescent="0.35">
      <c r="A9314" s="10">
        <f>COUNTIF(Uniprot!$G$3:G9315,"+")</f>
        <v>19</v>
      </c>
      <c r="B9314" s="10">
        <f>COUNTIF(Uniprot!$G9315:G$9344,"-")</f>
        <v>30</v>
      </c>
      <c r="C9314" s="10">
        <f>COUNTIF(Uniprot!$G$3:G9315,"-")</f>
        <v>9294</v>
      </c>
      <c r="D9314">
        <f>COUNTIF(Uniprot!$G9315:G$9344,"+")</f>
        <v>0</v>
      </c>
      <c r="E9314" s="10">
        <f t="shared" si="580"/>
        <v>3.0000000000000001E-3</v>
      </c>
      <c r="F9314">
        <f t="shared" si="581"/>
        <v>0.997</v>
      </c>
      <c r="G9314" s="10">
        <f t="shared" si="582"/>
        <v>1</v>
      </c>
      <c r="H9314">
        <f t="shared" si="583"/>
        <v>3.0000000000000027E-3</v>
      </c>
      <c r="I9314" s="7">
        <v>-33.1</v>
      </c>
    </row>
    <row r="9315" spans="1:9" x14ac:dyDescent="0.35">
      <c r="A9315" s="10">
        <f>COUNTIF(Uniprot!$G$3:G9316,"+")</f>
        <v>19</v>
      </c>
      <c r="B9315" s="10">
        <f>COUNTIF(Uniprot!$G9316:G$9344,"-")</f>
        <v>29</v>
      </c>
      <c r="C9315" s="10">
        <f>COUNTIF(Uniprot!$G$3:G9316,"-")</f>
        <v>9295</v>
      </c>
      <c r="D9315">
        <f>COUNTIF(Uniprot!$G9316:G$9344,"+")</f>
        <v>0</v>
      </c>
      <c r="E9315" s="10">
        <f t="shared" si="580"/>
        <v>3.0000000000000001E-3</v>
      </c>
      <c r="F9315">
        <f t="shared" si="581"/>
        <v>0.997</v>
      </c>
      <c r="G9315" s="10">
        <f t="shared" si="582"/>
        <v>1</v>
      </c>
      <c r="H9315">
        <f t="shared" si="583"/>
        <v>3.0000000000000027E-3</v>
      </c>
      <c r="I9315" s="7">
        <v>-33.1</v>
      </c>
    </row>
    <row r="9316" spans="1:9" x14ac:dyDescent="0.35">
      <c r="A9316" s="10">
        <f>COUNTIF(Uniprot!$G$3:G9317,"+")</f>
        <v>19</v>
      </c>
      <c r="B9316" s="10">
        <f>COUNTIF(Uniprot!$G9317:G$9344,"-")</f>
        <v>28</v>
      </c>
      <c r="C9316" s="10">
        <f>COUNTIF(Uniprot!$G$3:G9317,"-")</f>
        <v>9296</v>
      </c>
      <c r="D9316">
        <f>COUNTIF(Uniprot!$G9317:G$9344,"+")</f>
        <v>0</v>
      </c>
      <c r="E9316" s="10">
        <f t="shared" si="580"/>
        <v>3.0000000000000001E-3</v>
      </c>
      <c r="F9316">
        <f t="shared" si="581"/>
        <v>0.997</v>
      </c>
      <c r="G9316" s="10">
        <f t="shared" si="582"/>
        <v>1</v>
      </c>
      <c r="H9316">
        <f t="shared" si="583"/>
        <v>3.0000000000000027E-3</v>
      </c>
      <c r="I9316" s="7">
        <v>-33.200000000000003</v>
      </c>
    </row>
    <row r="9317" spans="1:9" x14ac:dyDescent="0.35">
      <c r="A9317" s="10">
        <f>COUNTIF(Uniprot!$G$3:G9318,"+")</f>
        <v>19</v>
      </c>
      <c r="B9317" s="10">
        <f>COUNTIF(Uniprot!$G9318:G$9344,"-")</f>
        <v>27</v>
      </c>
      <c r="C9317" s="10">
        <f>COUNTIF(Uniprot!$G$3:G9318,"-")</f>
        <v>9297</v>
      </c>
      <c r="D9317">
        <f>COUNTIF(Uniprot!$G9318:G$9344,"+")</f>
        <v>0</v>
      </c>
      <c r="E9317" s="10">
        <f t="shared" si="580"/>
        <v>3.0000000000000001E-3</v>
      </c>
      <c r="F9317">
        <f t="shared" si="581"/>
        <v>0.997</v>
      </c>
      <c r="G9317" s="10">
        <f t="shared" si="582"/>
        <v>1</v>
      </c>
      <c r="H9317">
        <f t="shared" si="583"/>
        <v>3.0000000000000027E-3</v>
      </c>
      <c r="I9317" s="7">
        <v>-33.200000000000003</v>
      </c>
    </row>
    <row r="9318" spans="1:9" x14ac:dyDescent="0.35">
      <c r="A9318" s="10">
        <f>COUNTIF(Uniprot!$G$3:G9319,"+")</f>
        <v>19</v>
      </c>
      <c r="B9318" s="10">
        <f>COUNTIF(Uniprot!$G9319:G$9344,"-")</f>
        <v>26</v>
      </c>
      <c r="C9318" s="10">
        <f>COUNTIF(Uniprot!$G$3:G9319,"-")</f>
        <v>9298</v>
      </c>
      <c r="D9318">
        <f>COUNTIF(Uniprot!$G9319:G$9344,"+")</f>
        <v>0</v>
      </c>
      <c r="E9318" s="10">
        <f t="shared" si="580"/>
        <v>3.0000000000000001E-3</v>
      </c>
      <c r="F9318">
        <f t="shared" si="581"/>
        <v>0.997</v>
      </c>
      <c r="G9318" s="10">
        <f t="shared" si="582"/>
        <v>1</v>
      </c>
      <c r="H9318">
        <f t="shared" si="583"/>
        <v>3.0000000000000027E-3</v>
      </c>
      <c r="I9318" s="7">
        <v>-33.200000000000003</v>
      </c>
    </row>
    <row r="9319" spans="1:9" x14ac:dyDescent="0.35">
      <c r="A9319" s="10">
        <f>COUNTIF(Uniprot!$G$3:G9320,"+")</f>
        <v>19</v>
      </c>
      <c r="B9319" s="10">
        <f>COUNTIF(Uniprot!$G9320:G$9344,"-")</f>
        <v>25</v>
      </c>
      <c r="C9319" s="10">
        <f>COUNTIF(Uniprot!$G$3:G9320,"-")</f>
        <v>9299</v>
      </c>
      <c r="D9319">
        <f>COUNTIF(Uniprot!$G9320:G$9344,"+")</f>
        <v>0</v>
      </c>
      <c r="E9319" s="10">
        <f t="shared" si="580"/>
        <v>3.0000000000000001E-3</v>
      </c>
      <c r="F9319">
        <f t="shared" si="581"/>
        <v>0.997</v>
      </c>
      <c r="G9319" s="10">
        <f t="shared" si="582"/>
        <v>1</v>
      </c>
      <c r="H9319">
        <f t="shared" si="583"/>
        <v>3.0000000000000027E-3</v>
      </c>
      <c r="I9319" s="7">
        <v>-33.299999999999997</v>
      </c>
    </row>
    <row r="9320" spans="1:9" x14ac:dyDescent="0.35">
      <c r="A9320" s="10">
        <f>COUNTIF(Uniprot!$G$3:G9321,"+")</f>
        <v>19</v>
      </c>
      <c r="B9320" s="10">
        <f>COUNTIF(Uniprot!$G9321:G$9344,"-")</f>
        <v>24</v>
      </c>
      <c r="C9320" s="10">
        <f>COUNTIF(Uniprot!$G$3:G9321,"-")</f>
        <v>9300</v>
      </c>
      <c r="D9320">
        <f>COUNTIF(Uniprot!$G9321:G$9344,"+")</f>
        <v>0</v>
      </c>
      <c r="E9320" s="10">
        <f t="shared" si="580"/>
        <v>3.0000000000000001E-3</v>
      </c>
      <c r="F9320">
        <f t="shared" si="581"/>
        <v>0.997</v>
      </c>
      <c r="G9320" s="10">
        <f t="shared" si="582"/>
        <v>1</v>
      </c>
      <c r="H9320">
        <f t="shared" si="583"/>
        <v>3.0000000000000027E-3</v>
      </c>
      <c r="I9320" s="7">
        <v>-33.299999999999997</v>
      </c>
    </row>
    <row r="9321" spans="1:9" x14ac:dyDescent="0.35">
      <c r="A9321" s="10">
        <f>COUNTIF(Uniprot!$G$3:G9322,"+")</f>
        <v>19</v>
      </c>
      <c r="B9321" s="10">
        <f>COUNTIF(Uniprot!$G9322:G$9344,"-")</f>
        <v>23</v>
      </c>
      <c r="C9321" s="10">
        <f>COUNTIF(Uniprot!$G$3:G9322,"-")</f>
        <v>9301</v>
      </c>
      <c r="D9321">
        <f>COUNTIF(Uniprot!$G9322:G$9344,"+")</f>
        <v>0</v>
      </c>
      <c r="E9321" s="10">
        <f t="shared" si="580"/>
        <v>2E-3</v>
      </c>
      <c r="F9321">
        <f t="shared" si="581"/>
        <v>0.998</v>
      </c>
      <c r="G9321" s="10">
        <f t="shared" si="582"/>
        <v>1</v>
      </c>
      <c r="H9321">
        <f t="shared" si="583"/>
        <v>2.0000000000000018E-3</v>
      </c>
      <c r="I9321" s="7">
        <v>-33.4</v>
      </c>
    </row>
    <row r="9322" spans="1:9" x14ac:dyDescent="0.35">
      <c r="A9322" s="10">
        <f>COUNTIF(Uniprot!$G$3:G9323,"+")</f>
        <v>19</v>
      </c>
      <c r="B9322" s="10">
        <f>COUNTIF(Uniprot!$G9323:G$9344,"-")</f>
        <v>22</v>
      </c>
      <c r="C9322" s="10">
        <f>COUNTIF(Uniprot!$G$3:G9323,"-")</f>
        <v>9302</v>
      </c>
      <c r="D9322">
        <f>COUNTIF(Uniprot!$G9323:G$9344,"+")</f>
        <v>0</v>
      </c>
      <c r="E9322" s="10">
        <f t="shared" si="580"/>
        <v>2E-3</v>
      </c>
      <c r="F9322">
        <f t="shared" si="581"/>
        <v>0.998</v>
      </c>
      <c r="G9322" s="10">
        <f t="shared" si="582"/>
        <v>1</v>
      </c>
      <c r="H9322">
        <f t="shared" si="583"/>
        <v>2.0000000000000018E-3</v>
      </c>
      <c r="I9322" s="7">
        <v>-33.4</v>
      </c>
    </row>
    <row r="9323" spans="1:9" x14ac:dyDescent="0.35">
      <c r="A9323" s="10">
        <f>COUNTIF(Uniprot!$G$3:G9324,"+")</f>
        <v>19</v>
      </c>
      <c r="B9323" s="10">
        <f>COUNTIF(Uniprot!$G9324:G$9344,"-")</f>
        <v>21</v>
      </c>
      <c r="C9323" s="10">
        <f>COUNTIF(Uniprot!$G$3:G9324,"-")</f>
        <v>9303</v>
      </c>
      <c r="D9323">
        <f>COUNTIF(Uniprot!$G9324:G$9344,"+")</f>
        <v>0</v>
      </c>
      <c r="E9323" s="10">
        <f t="shared" si="580"/>
        <v>2E-3</v>
      </c>
      <c r="F9323">
        <f t="shared" si="581"/>
        <v>0.998</v>
      </c>
      <c r="G9323" s="10">
        <f t="shared" si="582"/>
        <v>1</v>
      </c>
      <c r="H9323">
        <f t="shared" si="583"/>
        <v>2.0000000000000018E-3</v>
      </c>
      <c r="I9323" s="7">
        <v>-33.4</v>
      </c>
    </row>
    <row r="9324" spans="1:9" x14ac:dyDescent="0.35">
      <c r="A9324" s="10">
        <f>COUNTIF(Uniprot!$G$3:G9325,"+")</f>
        <v>19</v>
      </c>
      <c r="B9324" s="10">
        <f>COUNTIF(Uniprot!$G9325:G$9344,"-")</f>
        <v>20</v>
      </c>
      <c r="C9324" s="10">
        <f>COUNTIF(Uniprot!$G$3:G9325,"-")</f>
        <v>9304</v>
      </c>
      <c r="D9324">
        <f>COUNTIF(Uniprot!$G9325:G$9344,"+")</f>
        <v>0</v>
      </c>
      <c r="E9324" s="10">
        <f t="shared" si="580"/>
        <v>2E-3</v>
      </c>
      <c r="F9324">
        <f t="shared" si="581"/>
        <v>0.998</v>
      </c>
      <c r="G9324" s="10">
        <f t="shared" si="582"/>
        <v>1</v>
      </c>
      <c r="H9324">
        <f t="shared" si="583"/>
        <v>2.0000000000000018E-3</v>
      </c>
      <c r="I9324" s="7">
        <v>-33.5</v>
      </c>
    </row>
    <row r="9325" spans="1:9" x14ac:dyDescent="0.35">
      <c r="A9325" s="10">
        <f>COUNTIF(Uniprot!$G$3:G9326,"+")</f>
        <v>19</v>
      </c>
      <c r="B9325" s="10">
        <f>COUNTIF(Uniprot!$G9326:G$9344,"-")</f>
        <v>19</v>
      </c>
      <c r="C9325" s="10">
        <f>COUNTIF(Uniprot!$G$3:G9326,"-")</f>
        <v>9305</v>
      </c>
      <c r="D9325">
        <f>COUNTIF(Uniprot!$G9326:G$9344,"+")</f>
        <v>0</v>
      </c>
      <c r="E9325" s="10">
        <f t="shared" si="580"/>
        <v>2E-3</v>
      </c>
      <c r="F9325">
        <f t="shared" si="581"/>
        <v>0.998</v>
      </c>
      <c r="G9325" s="10">
        <f t="shared" si="582"/>
        <v>1</v>
      </c>
      <c r="H9325">
        <f t="shared" si="583"/>
        <v>2.0000000000000018E-3</v>
      </c>
      <c r="I9325" s="7">
        <v>-33.5</v>
      </c>
    </row>
    <row r="9326" spans="1:9" x14ac:dyDescent="0.35">
      <c r="A9326" s="10">
        <f>COUNTIF(Uniprot!$G$3:G9327,"+")</f>
        <v>19</v>
      </c>
      <c r="B9326" s="10">
        <f>COUNTIF(Uniprot!$G9327:G$9344,"-")</f>
        <v>18</v>
      </c>
      <c r="C9326" s="10">
        <f>COUNTIF(Uniprot!$G$3:G9327,"-")</f>
        <v>9306</v>
      </c>
      <c r="D9326">
        <f>COUNTIF(Uniprot!$G9327:G$9344,"+")</f>
        <v>0</v>
      </c>
      <c r="E9326" s="10">
        <f t="shared" si="580"/>
        <v>2E-3</v>
      </c>
      <c r="F9326">
        <f t="shared" si="581"/>
        <v>0.998</v>
      </c>
      <c r="G9326" s="10">
        <f t="shared" si="582"/>
        <v>1</v>
      </c>
      <c r="H9326">
        <f t="shared" si="583"/>
        <v>2.0000000000000018E-3</v>
      </c>
      <c r="I9326" s="7">
        <v>-33.5</v>
      </c>
    </row>
    <row r="9327" spans="1:9" x14ac:dyDescent="0.35">
      <c r="A9327" s="10">
        <f>COUNTIF(Uniprot!$G$3:G9328,"+")</f>
        <v>19</v>
      </c>
      <c r="B9327" s="10">
        <f>COUNTIF(Uniprot!$G9328:G$9344,"-")</f>
        <v>17</v>
      </c>
      <c r="C9327" s="10">
        <f>COUNTIF(Uniprot!$G$3:G9328,"-")</f>
        <v>9307</v>
      </c>
      <c r="D9327">
        <f>COUNTIF(Uniprot!$G9328:G$9344,"+")</f>
        <v>0</v>
      </c>
      <c r="E9327" s="10">
        <f t="shared" si="580"/>
        <v>2E-3</v>
      </c>
      <c r="F9327">
        <f t="shared" si="581"/>
        <v>0.998</v>
      </c>
      <c r="G9327" s="10">
        <f t="shared" si="582"/>
        <v>1</v>
      </c>
      <c r="H9327">
        <f t="shared" si="583"/>
        <v>2.0000000000000018E-3</v>
      </c>
      <c r="I9327" s="7">
        <v>-33.5</v>
      </c>
    </row>
    <row r="9328" spans="1:9" x14ac:dyDescent="0.35">
      <c r="A9328" s="10">
        <f>COUNTIF(Uniprot!$G$3:G9329,"+")</f>
        <v>19</v>
      </c>
      <c r="B9328" s="10">
        <f>COUNTIF(Uniprot!$G9329:G$9344,"-")</f>
        <v>16</v>
      </c>
      <c r="C9328" s="10">
        <f>COUNTIF(Uniprot!$G$3:G9329,"-")</f>
        <v>9308</v>
      </c>
      <c r="D9328">
        <f>COUNTIF(Uniprot!$G9329:G$9344,"+")</f>
        <v>0</v>
      </c>
      <c r="E9328" s="10">
        <f t="shared" si="580"/>
        <v>2E-3</v>
      </c>
      <c r="F9328">
        <f t="shared" si="581"/>
        <v>0.998</v>
      </c>
      <c r="G9328" s="10">
        <f t="shared" si="582"/>
        <v>1</v>
      </c>
      <c r="H9328">
        <f t="shared" si="583"/>
        <v>2.0000000000000018E-3</v>
      </c>
      <c r="I9328" s="7">
        <v>-33.5</v>
      </c>
    </row>
    <row r="9329" spans="1:9" x14ac:dyDescent="0.35">
      <c r="A9329" s="10">
        <f>COUNTIF(Uniprot!$G$3:G9330,"+")</f>
        <v>19</v>
      </c>
      <c r="B9329" s="10">
        <f>COUNTIF(Uniprot!$G9330:G$9344,"-")</f>
        <v>15</v>
      </c>
      <c r="C9329" s="10">
        <f>COUNTIF(Uniprot!$G$3:G9330,"-")</f>
        <v>9309</v>
      </c>
      <c r="D9329">
        <f>COUNTIF(Uniprot!$G9330:G$9344,"+")</f>
        <v>0</v>
      </c>
      <c r="E9329" s="10">
        <f t="shared" si="580"/>
        <v>2E-3</v>
      </c>
      <c r="F9329">
        <f t="shared" si="581"/>
        <v>0.998</v>
      </c>
      <c r="G9329" s="10">
        <f t="shared" si="582"/>
        <v>1</v>
      </c>
      <c r="H9329">
        <f t="shared" si="583"/>
        <v>2.0000000000000018E-3</v>
      </c>
      <c r="I9329" s="7">
        <v>-33.6</v>
      </c>
    </row>
    <row r="9330" spans="1:9" x14ac:dyDescent="0.35">
      <c r="A9330" s="10">
        <f>COUNTIF(Uniprot!$G$3:G9331,"+")</f>
        <v>19</v>
      </c>
      <c r="B9330" s="10">
        <f>COUNTIF(Uniprot!$G9331:G$9344,"-")</f>
        <v>14</v>
      </c>
      <c r="C9330" s="10">
        <f>COUNTIF(Uniprot!$G$3:G9331,"-")</f>
        <v>9310</v>
      </c>
      <c r="D9330">
        <f>COUNTIF(Uniprot!$G9331:G$9344,"+")</f>
        <v>0</v>
      </c>
      <c r="E9330" s="10">
        <f t="shared" si="580"/>
        <v>2E-3</v>
      </c>
      <c r="F9330">
        <f t="shared" si="581"/>
        <v>0.998</v>
      </c>
      <c r="G9330" s="10">
        <f t="shared" si="582"/>
        <v>1</v>
      </c>
      <c r="H9330">
        <f t="shared" si="583"/>
        <v>2.0000000000000018E-3</v>
      </c>
      <c r="I9330" s="7">
        <v>-33.700000000000003</v>
      </c>
    </row>
    <row r="9331" spans="1:9" x14ac:dyDescent="0.35">
      <c r="A9331" s="10">
        <f>COUNTIF(Uniprot!$G$3:G9332,"+")</f>
        <v>19</v>
      </c>
      <c r="B9331" s="10">
        <f>COUNTIF(Uniprot!$G9332:G$9344,"-")</f>
        <v>13</v>
      </c>
      <c r="C9331" s="10">
        <f>COUNTIF(Uniprot!$G$3:G9332,"-")</f>
        <v>9311</v>
      </c>
      <c r="D9331">
        <f>COUNTIF(Uniprot!$G9332:G$9344,"+")</f>
        <v>0</v>
      </c>
      <c r="E9331" s="10">
        <f t="shared" si="580"/>
        <v>1E-3</v>
      </c>
      <c r="F9331">
        <f t="shared" si="581"/>
        <v>0.999</v>
      </c>
      <c r="G9331" s="10">
        <f t="shared" si="582"/>
        <v>1</v>
      </c>
      <c r="H9331">
        <f t="shared" si="583"/>
        <v>1.0000000000000009E-3</v>
      </c>
      <c r="I9331" s="7">
        <v>-33.700000000000003</v>
      </c>
    </row>
    <row r="9332" spans="1:9" x14ac:dyDescent="0.35">
      <c r="A9332" s="10">
        <f>COUNTIF(Uniprot!$G$3:G9333,"+")</f>
        <v>19</v>
      </c>
      <c r="B9332" s="10">
        <f>COUNTIF(Uniprot!$G9333:G$9344,"-")</f>
        <v>12</v>
      </c>
      <c r="C9332" s="10">
        <f>COUNTIF(Uniprot!$G$3:G9333,"-")</f>
        <v>9312</v>
      </c>
      <c r="D9332">
        <f>COUNTIF(Uniprot!$G9333:G$9344,"+")</f>
        <v>0</v>
      </c>
      <c r="E9332" s="10">
        <f t="shared" si="580"/>
        <v>1E-3</v>
      </c>
      <c r="F9332">
        <f t="shared" si="581"/>
        <v>0.999</v>
      </c>
      <c r="G9332" s="10">
        <f t="shared" si="582"/>
        <v>1</v>
      </c>
      <c r="H9332">
        <f t="shared" si="583"/>
        <v>1.0000000000000009E-3</v>
      </c>
      <c r="I9332" s="7">
        <v>-33.700000000000003</v>
      </c>
    </row>
    <row r="9333" spans="1:9" x14ac:dyDescent="0.35">
      <c r="A9333" s="10">
        <f>COUNTIF(Uniprot!$G$3:G9334,"+")</f>
        <v>19</v>
      </c>
      <c r="B9333" s="10">
        <f>COUNTIF(Uniprot!$G9334:G$9344,"-")</f>
        <v>11</v>
      </c>
      <c r="C9333" s="10">
        <f>COUNTIF(Uniprot!$G$3:G9334,"-")</f>
        <v>9313</v>
      </c>
      <c r="D9333">
        <f>COUNTIF(Uniprot!$G9334:G$9344,"+")</f>
        <v>0</v>
      </c>
      <c r="E9333" s="10">
        <f t="shared" si="580"/>
        <v>1E-3</v>
      </c>
      <c r="F9333">
        <f t="shared" si="581"/>
        <v>0.999</v>
      </c>
      <c r="G9333" s="10">
        <f t="shared" si="582"/>
        <v>1</v>
      </c>
      <c r="H9333">
        <f t="shared" si="583"/>
        <v>1.0000000000000009E-3</v>
      </c>
      <c r="I9333" s="7">
        <v>-33.799999999999997</v>
      </c>
    </row>
    <row r="9334" spans="1:9" x14ac:dyDescent="0.35">
      <c r="A9334" s="10">
        <f>COUNTIF(Uniprot!$G$3:G9335,"+")</f>
        <v>19</v>
      </c>
      <c r="B9334" s="10">
        <f>COUNTIF(Uniprot!$G9335:G$9344,"-")</f>
        <v>10</v>
      </c>
      <c r="C9334" s="10">
        <f>COUNTIF(Uniprot!$G$3:G9335,"-")</f>
        <v>9314</v>
      </c>
      <c r="D9334">
        <f>COUNTIF(Uniprot!$G9335:G$9344,"+")</f>
        <v>0</v>
      </c>
      <c r="E9334" s="10">
        <f t="shared" si="580"/>
        <v>1E-3</v>
      </c>
      <c r="F9334">
        <f t="shared" si="581"/>
        <v>0.999</v>
      </c>
      <c r="G9334" s="10">
        <f t="shared" si="582"/>
        <v>1</v>
      </c>
      <c r="H9334">
        <f t="shared" si="583"/>
        <v>1.0000000000000009E-3</v>
      </c>
      <c r="I9334" s="7">
        <v>-33.9</v>
      </c>
    </row>
    <row r="9335" spans="1:9" x14ac:dyDescent="0.35">
      <c r="A9335" s="10">
        <f>COUNTIF(Uniprot!$G$3:G9336,"+")</f>
        <v>19</v>
      </c>
      <c r="B9335" s="10">
        <f>COUNTIF(Uniprot!$G9336:G$9344,"-")</f>
        <v>9</v>
      </c>
      <c r="C9335" s="10">
        <f>COUNTIF(Uniprot!$G$3:G9336,"-")</f>
        <v>9315</v>
      </c>
      <c r="D9335">
        <f>COUNTIF(Uniprot!$G9336:G$9344,"+")</f>
        <v>0</v>
      </c>
      <c r="E9335" s="10">
        <f t="shared" si="580"/>
        <v>1E-3</v>
      </c>
      <c r="F9335">
        <f t="shared" si="581"/>
        <v>0.999</v>
      </c>
      <c r="G9335" s="10">
        <f t="shared" si="582"/>
        <v>1</v>
      </c>
      <c r="H9335">
        <f t="shared" si="583"/>
        <v>1.0000000000000009E-3</v>
      </c>
      <c r="I9335" s="7">
        <v>-33.9</v>
      </c>
    </row>
    <row r="9336" spans="1:9" x14ac:dyDescent="0.35">
      <c r="A9336" s="10">
        <f>COUNTIF(Uniprot!$G$3:G9337,"+")</f>
        <v>19</v>
      </c>
      <c r="B9336" s="10">
        <f>COUNTIF(Uniprot!$G9337:G$9344,"-")</f>
        <v>8</v>
      </c>
      <c r="C9336" s="10">
        <f>COUNTIF(Uniprot!$G$3:G9337,"-")</f>
        <v>9316</v>
      </c>
      <c r="D9336">
        <f>COUNTIF(Uniprot!$G9337:G$9344,"+")</f>
        <v>0</v>
      </c>
      <c r="E9336" s="10">
        <f t="shared" si="580"/>
        <v>1E-3</v>
      </c>
      <c r="F9336">
        <f t="shared" si="581"/>
        <v>0.999</v>
      </c>
      <c r="G9336" s="10">
        <f t="shared" si="582"/>
        <v>1</v>
      </c>
      <c r="H9336">
        <f t="shared" si="583"/>
        <v>1.0000000000000009E-3</v>
      </c>
      <c r="I9336" s="7">
        <v>-33.9</v>
      </c>
    </row>
    <row r="9337" spans="1:9" x14ac:dyDescent="0.35">
      <c r="A9337" s="10">
        <f>COUNTIF(Uniprot!$G$3:G9338,"+")</f>
        <v>19</v>
      </c>
      <c r="B9337" s="10">
        <f>COUNTIF(Uniprot!$G9338:G$9344,"-")</f>
        <v>7</v>
      </c>
      <c r="C9337" s="10">
        <f>COUNTIF(Uniprot!$G$3:G9338,"-")</f>
        <v>9317</v>
      </c>
      <c r="D9337">
        <f>COUNTIF(Uniprot!$G9338:G$9344,"+")</f>
        <v>0</v>
      </c>
      <c r="E9337" s="10">
        <f t="shared" si="580"/>
        <v>1E-3</v>
      </c>
      <c r="F9337">
        <f t="shared" si="581"/>
        <v>0.999</v>
      </c>
      <c r="G9337" s="10">
        <f t="shared" si="582"/>
        <v>1</v>
      </c>
      <c r="H9337">
        <f t="shared" si="583"/>
        <v>1.0000000000000009E-3</v>
      </c>
      <c r="I9337" s="7">
        <v>-33.9</v>
      </c>
    </row>
    <row r="9338" spans="1:9" x14ac:dyDescent="0.35">
      <c r="A9338" s="10">
        <f>COUNTIF(Uniprot!$G$3:G9339,"+")</f>
        <v>19</v>
      </c>
      <c r="B9338" s="10">
        <f>COUNTIF(Uniprot!$G9339:G$9344,"-")</f>
        <v>6</v>
      </c>
      <c r="C9338" s="10">
        <f>COUNTIF(Uniprot!$G$3:G9339,"-")</f>
        <v>9318</v>
      </c>
      <c r="D9338">
        <f>COUNTIF(Uniprot!$G9339:G$9344,"+")</f>
        <v>0</v>
      </c>
      <c r="E9338" s="10">
        <f t="shared" si="580"/>
        <v>1E-3</v>
      </c>
      <c r="F9338">
        <f t="shared" si="581"/>
        <v>0.999</v>
      </c>
      <c r="G9338" s="10">
        <f t="shared" si="582"/>
        <v>1</v>
      </c>
      <c r="H9338">
        <f t="shared" si="583"/>
        <v>1.0000000000000009E-3</v>
      </c>
      <c r="I9338" s="7">
        <v>-33.9</v>
      </c>
    </row>
    <row r="9339" spans="1:9" x14ac:dyDescent="0.35">
      <c r="A9339" s="10">
        <f>COUNTIF(Uniprot!$G$3:G9340,"+")</f>
        <v>19</v>
      </c>
      <c r="B9339" s="10">
        <f>COUNTIF(Uniprot!$G9340:G$9344,"-")</f>
        <v>5</v>
      </c>
      <c r="C9339" s="10">
        <f>COUNTIF(Uniprot!$G$3:G9340,"-")</f>
        <v>9319</v>
      </c>
      <c r="D9339">
        <f>COUNTIF(Uniprot!$G9340:G$9344,"+")</f>
        <v>0</v>
      </c>
      <c r="E9339" s="10">
        <f t="shared" si="580"/>
        <v>1E-3</v>
      </c>
      <c r="F9339">
        <f t="shared" si="581"/>
        <v>0.999</v>
      </c>
      <c r="G9339" s="10">
        <f t="shared" si="582"/>
        <v>1</v>
      </c>
      <c r="H9339">
        <f t="shared" si="583"/>
        <v>1.0000000000000009E-3</v>
      </c>
      <c r="I9339" s="7">
        <v>-33.9</v>
      </c>
    </row>
    <row r="9340" spans="1:9" x14ac:dyDescent="0.35">
      <c r="A9340" s="10">
        <f>COUNTIF(Uniprot!$G$3:G9341,"+")</f>
        <v>19</v>
      </c>
      <c r="B9340" s="10">
        <f>COUNTIF(Uniprot!$G9341:G$9344,"-")</f>
        <v>4</v>
      </c>
      <c r="C9340" s="10">
        <f>COUNTIF(Uniprot!$G$3:G9341,"-")</f>
        <v>9320</v>
      </c>
      <c r="D9340">
        <f>COUNTIF(Uniprot!$G9341:G$9344,"+")</f>
        <v>0</v>
      </c>
      <c r="E9340" s="10">
        <f t="shared" si="580"/>
        <v>0</v>
      </c>
      <c r="F9340">
        <f t="shared" si="581"/>
        <v>1</v>
      </c>
      <c r="G9340" s="10">
        <f t="shared" si="582"/>
        <v>1</v>
      </c>
      <c r="H9340">
        <f t="shared" si="583"/>
        <v>0</v>
      </c>
      <c r="I9340" s="7">
        <v>-34</v>
      </c>
    </row>
    <row r="9341" spans="1:9" x14ac:dyDescent="0.35">
      <c r="A9341" s="10">
        <f>COUNTIF(Uniprot!$G$3:G9342,"+")</f>
        <v>19</v>
      </c>
      <c r="B9341" s="10">
        <f>COUNTIF(Uniprot!$G9342:G$9344,"-")</f>
        <v>3</v>
      </c>
      <c r="C9341" s="10">
        <f>COUNTIF(Uniprot!$G$3:G9342,"-")</f>
        <v>9321</v>
      </c>
      <c r="D9341">
        <f>COUNTIF(Uniprot!$G9342:G$9344,"+")</f>
        <v>0</v>
      </c>
      <c r="E9341" s="10">
        <f t="shared" si="580"/>
        <v>0</v>
      </c>
      <c r="F9341">
        <f t="shared" si="581"/>
        <v>1</v>
      </c>
      <c r="G9341" s="10">
        <f t="shared" si="582"/>
        <v>1</v>
      </c>
      <c r="H9341">
        <f t="shared" si="583"/>
        <v>0</v>
      </c>
      <c r="I9341" s="7">
        <v>-34</v>
      </c>
    </row>
    <row r="9342" spans="1:9" x14ac:dyDescent="0.35">
      <c r="A9342" s="10">
        <f>COUNTIF(Uniprot!$G$3:G9343,"+")</f>
        <v>19</v>
      </c>
      <c r="B9342" s="10">
        <f>COUNTIF(Uniprot!$G9343:G$9344,"-")</f>
        <v>2</v>
      </c>
      <c r="C9342" s="10">
        <f>COUNTIF(Uniprot!$G$3:G9343,"-")</f>
        <v>9322</v>
      </c>
      <c r="D9342">
        <f>COUNTIF(Uniprot!$G9343:G$9344,"+")</f>
        <v>0</v>
      </c>
      <c r="E9342" s="10">
        <f t="shared" si="580"/>
        <v>0</v>
      </c>
      <c r="F9342">
        <f t="shared" si="581"/>
        <v>1</v>
      </c>
      <c r="G9342" s="10">
        <f t="shared" si="582"/>
        <v>1</v>
      </c>
      <c r="H9342">
        <f t="shared" si="583"/>
        <v>0</v>
      </c>
      <c r="I9342" s="7">
        <v>-34</v>
      </c>
    </row>
    <row r="9343" spans="1:9" x14ac:dyDescent="0.35">
      <c r="A9343" s="10">
        <f>COUNTIF(Uniprot!$G$3:G9344,"+")</f>
        <v>19</v>
      </c>
      <c r="B9343" s="10">
        <f>COUNTIF(Uniprot!$G9344:G$9344,"-")</f>
        <v>1</v>
      </c>
      <c r="C9343" s="10">
        <f>COUNTIF(Uniprot!$G$3:G9344,"-")</f>
        <v>9323</v>
      </c>
      <c r="D9343">
        <f>COUNTIF(Uniprot!$G9344:G$9344,"+")</f>
        <v>0</v>
      </c>
      <c r="E9343" s="10">
        <f t="shared" si="580"/>
        <v>0</v>
      </c>
      <c r="F9343">
        <f t="shared" si="581"/>
        <v>1</v>
      </c>
      <c r="G9343" s="10">
        <f t="shared" si="582"/>
        <v>1</v>
      </c>
      <c r="H9343">
        <f t="shared" si="583"/>
        <v>0</v>
      </c>
      <c r="I9343" s="7">
        <v>-34</v>
      </c>
    </row>
    <row r="9344" spans="1:9" x14ac:dyDescent="0.35">
      <c r="G9344" s="10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344"/>
  <sheetViews>
    <sheetView workbookViewId="0">
      <selection activeCell="C3" sqref="C3"/>
    </sheetView>
  </sheetViews>
  <sheetFormatPr defaultRowHeight="14.5" x14ac:dyDescent="0.35"/>
  <cols>
    <col min="1" max="1" width="8.7265625" style="7"/>
  </cols>
  <sheetData>
    <row r="1" spans="1:6" x14ac:dyDescent="0.35">
      <c r="A1" s="7" t="s">
        <v>1</v>
      </c>
    </row>
    <row r="2" spans="1:6" x14ac:dyDescent="0.35">
      <c r="A2" s="7" t="s">
        <v>5</v>
      </c>
      <c r="C2" t="s">
        <v>22513</v>
      </c>
      <c r="D2" t="s">
        <v>22514</v>
      </c>
    </row>
    <row r="3" spans="1:6" x14ac:dyDescent="0.35">
      <c r="A3" s="7">
        <v>149.1</v>
      </c>
      <c r="C3" s="7">
        <f>COUNTIF(A3:A9344,"&lt;116,6")</f>
        <v>9199</v>
      </c>
      <c r="D3" s="7">
        <f>COUNTIF(A3:A9344,"&gt;116,6")</f>
        <v>141</v>
      </c>
      <c r="F3" s="7">
        <f>SUM(C3:E3)</f>
        <v>9340</v>
      </c>
    </row>
    <row r="4" spans="1:6" x14ac:dyDescent="0.35">
      <c r="A4" s="7">
        <v>147.80000000000001</v>
      </c>
      <c r="C4">
        <v>1</v>
      </c>
      <c r="D4">
        <v>18</v>
      </c>
    </row>
    <row r="5" spans="1:6" x14ac:dyDescent="0.35">
      <c r="A5" s="7">
        <v>147.5</v>
      </c>
      <c r="C5">
        <f>SUM(C3:C4)</f>
        <v>9200</v>
      </c>
      <c r="D5">
        <f>SUM(D3:D4)</f>
        <v>159</v>
      </c>
    </row>
    <row r="6" spans="1:6" x14ac:dyDescent="0.35">
      <c r="A6" s="7">
        <v>147.30000000000001</v>
      </c>
    </row>
    <row r="7" spans="1:6" x14ac:dyDescent="0.35">
      <c r="A7" s="7">
        <v>145.6</v>
      </c>
    </row>
    <row r="8" spans="1:6" x14ac:dyDescent="0.35">
      <c r="A8" s="7">
        <v>145.30000000000001</v>
      </c>
    </row>
    <row r="9" spans="1:6" x14ac:dyDescent="0.35">
      <c r="A9" s="7">
        <v>144.6</v>
      </c>
    </row>
    <row r="10" spans="1:6" x14ac:dyDescent="0.35">
      <c r="A10" s="7">
        <v>143.19999999999999</v>
      </c>
    </row>
    <row r="11" spans="1:6" x14ac:dyDescent="0.35">
      <c r="A11" s="7">
        <v>143.19999999999999</v>
      </c>
    </row>
    <row r="12" spans="1:6" x14ac:dyDescent="0.35">
      <c r="A12" s="7">
        <v>143.1</v>
      </c>
    </row>
    <row r="13" spans="1:6" x14ac:dyDescent="0.35">
      <c r="A13" s="7">
        <v>143.1</v>
      </c>
    </row>
    <row r="14" spans="1:6" x14ac:dyDescent="0.35">
      <c r="A14" s="7">
        <v>142.19999999999999</v>
      </c>
    </row>
    <row r="15" spans="1:6" x14ac:dyDescent="0.35">
      <c r="A15" s="7">
        <v>141.9</v>
      </c>
    </row>
    <row r="16" spans="1:6" x14ac:dyDescent="0.35">
      <c r="A16" s="7">
        <v>141.9</v>
      </c>
    </row>
    <row r="17" spans="1:1" x14ac:dyDescent="0.35">
      <c r="A17" s="7">
        <v>141.69999999999999</v>
      </c>
    </row>
    <row r="18" spans="1:1" x14ac:dyDescent="0.35">
      <c r="A18" s="7">
        <v>141.69999999999999</v>
      </c>
    </row>
    <row r="19" spans="1:1" x14ac:dyDescent="0.35">
      <c r="A19" s="7">
        <v>141.4</v>
      </c>
    </row>
    <row r="20" spans="1:1" x14ac:dyDescent="0.35">
      <c r="A20" s="7">
        <v>141.30000000000001</v>
      </c>
    </row>
    <row r="21" spans="1:1" x14ac:dyDescent="0.35">
      <c r="A21" s="7">
        <v>140.80000000000001</v>
      </c>
    </row>
    <row r="22" spans="1:1" x14ac:dyDescent="0.35">
      <c r="A22" s="7">
        <v>140.80000000000001</v>
      </c>
    </row>
    <row r="23" spans="1:1" x14ac:dyDescent="0.35">
      <c r="A23" s="7">
        <v>140.69999999999999</v>
      </c>
    </row>
    <row r="24" spans="1:1" x14ac:dyDescent="0.35">
      <c r="A24" s="7">
        <v>140.19999999999999</v>
      </c>
    </row>
    <row r="25" spans="1:1" x14ac:dyDescent="0.35">
      <c r="A25" s="7">
        <v>139.30000000000001</v>
      </c>
    </row>
    <row r="26" spans="1:1" x14ac:dyDescent="0.35">
      <c r="A26" s="7">
        <v>139.30000000000001</v>
      </c>
    </row>
    <row r="27" spans="1:1" x14ac:dyDescent="0.35">
      <c r="A27" s="7">
        <v>139.1</v>
      </c>
    </row>
    <row r="28" spans="1:1" x14ac:dyDescent="0.35">
      <c r="A28" s="7">
        <v>139</v>
      </c>
    </row>
    <row r="29" spans="1:1" x14ac:dyDescent="0.35">
      <c r="A29" s="7">
        <v>139</v>
      </c>
    </row>
    <row r="30" spans="1:1" x14ac:dyDescent="0.35">
      <c r="A30" s="7">
        <v>139</v>
      </c>
    </row>
    <row r="31" spans="1:1" x14ac:dyDescent="0.35">
      <c r="A31" s="7">
        <v>138.5</v>
      </c>
    </row>
    <row r="32" spans="1:1" x14ac:dyDescent="0.35">
      <c r="A32" s="7">
        <v>138.5</v>
      </c>
    </row>
    <row r="33" spans="1:1" x14ac:dyDescent="0.35">
      <c r="A33" s="7">
        <v>138.19999999999999</v>
      </c>
    </row>
    <row r="34" spans="1:1" x14ac:dyDescent="0.35">
      <c r="A34" s="7">
        <v>138</v>
      </c>
    </row>
    <row r="35" spans="1:1" x14ac:dyDescent="0.35">
      <c r="A35" s="7">
        <v>137.80000000000001</v>
      </c>
    </row>
    <row r="36" spans="1:1" x14ac:dyDescent="0.35">
      <c r="A36" s="7">
        <v>137.6</v>
      </c>
    </row>
    <row r="37" spans="1:1" x14ac:dyDescent="0.35">
      <c r="A37" s="7">
        <v>137.5</v>
      </c>
    </row>
    <row r="38" spans="1:1" x14ac:dyDescent="0.35">
      <c r="A38" s="7">
        <v>137.5</v>
      </c>
    </row>
    <row r="39" spans="1:1" x14ac:dyDescent="0.35">
      <c r="A39" s="7">
        <v>137.5</v>
      </c>
    </row>
    <row r="40" spans="1:1" x14ac:dyDescent="0.35">
      <c r="A40" s="7">
        <v>137.5</v>
      </c>
    </row>
    <row r="41" spans="1:1" x14ac:dyDescent="0.35">
      <c r="A41" s="7">
        <v>137.5</v>
      </c>
    </row>
    <row r="42" spans="1:1" x14ac:dyDescent="0.35">
      <c r="A42" s="7">
        <v>137.30000000000001</v>
      </c>
    </row>
    <row r="43" spans="1:1" x14ac:dyDescent="0.35">
      <c r="A43" s="7">
        <v>137</v>
      </c>
    </row>
    <row r="44" spans="1:1" x14ac:dyDescent="0.35">
      <c r="A44" s="7">
        <v>136.69999999999999</v>
      </c>
    </row>
    <row r="45" spans="1:1" x14ac:dyDescent="0.35">
      <c r="A45" s="7">
        <v>136.69999999999999</v>
      </c>
    </row>
    <row r="46" spans="1:1" x14ac:dyDescent="0.35">
      <c r="A46" s="7">
        <v>136.69999999999999</v>
      </c>
    </row>
    <row r="47" spans="1:1" x14ac:dyDescent="0.35">
      <c r="A47" s="7">
        <v>136.69999999999999</v>
      </c>
    </row>
    <row r="48" spans="1:1" x14ac:dyDescent="0.35">
      <c r="A48" s="7">
        <v>136.69999999999999</v>
      </c>
    </row>
    <row r="49" spans="1:1" x14ac:dyDescent="0.35">
      <c r="A49" s="7">
        <v>136.69999999999999</v>
      </c>
    </row>
    <row r="50" spans="1:1" x14ac:dyDescent="0.35">
      <c r="A50" s="7">
        <v>136.4</v>
      </c>
    </row>
    <row r="51" spans="1:1" x14ac:dyDescent="0.35">
      <c r="A51" s="7">
        <v>135.69999999999999</v>
      </c>
    </row>
    <row r="52" spans="1:1" x14ac:dyDescent="0.35">
      <c r="A52" s="7">
        <v>135.69999999999999</v>
      </c>
    </row>
    <row r="53" spans="1:1" x14ac:dyDescent="0.35">
      <c r="A53" s="7">
        <v>135.6</v>
      </c>
    </row>
    <row r="54" spans="1:1" x14ac:dyDescent="0.35">
      <c r="A54" s="7">
        <v>135.4</v>
      </c>
    </row>
    <row r="55" spans="1:1" x14ac:dyDescent="0.35">
      <c r="A55" s="7">
        <v>134.9</v>
      </c>
    </row>
    <row r="56" spans="1:1" x14ac:dyDescent="0.35">
      <c r="A56" s="7">
        <v>134.80000000000001</v>
      </c>
    </row>
    <row r="57" spans="1:1" x14ac:dyDescent="0.35">
      <c r="A57" s="7">
        <v>134.69999999999999</v>
      </c>
    </row>
    <row r="58" spans="1:1" x14ac:dyDescent="0.35">
      <c r="A58" s="7">
        <v>134.19999999999999</v>
      </c>
    </row>
    <row r="59" spans="1:1" x14ac:dyDescent="0.35">
      <c r="A59" s="7">
        <v>134.1</v>
      </c>
    </row>
    <row r="60" spans="1:1" x14ac:dyDescent="0.35">
      <c r="A60" s="7">
        <v>134</v>
      </c>
    </row>
    <row r="61" spans="1:1" x14ac:dyDescent="0.35">
      <c r="A61" s="7">
        <v>134</v>
      </c>
    </row>
    <row r="62" spans="1:1" x14ac:dyDescent="0.35">
      <c r="A62" s="7">
        <v>133.6</v>
      </c>
    </row>
    <row r="63" spans="1:1" x14ac:dyDescent="0.35">
      <c r="A63" s="7">
        <v>133.1</v>
      </c>
    </row>
    <row r="64" spans="1:1" x14ac:dyDescent="0.35">
      <c r="A64" s="7">
        <v>133</v>
      </c>
    </row>
    <row r="65" spans="1:1" x14ac:dyDescent="0.35">
      <c r="A65" s="7">
        <v>132.9</v>
      </c>
    </row>
    <row r="66" spans="1:1" x14ac:dyDescent="0.35">
      <c r="A66" s="7">
        <v>132.69999999999999</v>
      </c>
    </row>
    <row r="67" spans="1:1" x14ac:dyDescent="0.35">
      <c r="A67" s="7">
        <v>132.6</v>
      </c>
    </row>
    <row r="68" spans="1:1" x14ac:dyDescent="0.35">
      <c r="A68" s="7">
        <v>132.4</v>
      </c>
    </row>
    <row r="69" spans="1:1" x14ac:dyDescent="0.35">
      <c r="A69" s="7">
        <v>132.30000000000001</v>
      </c>
    </row>
    <row r="70" spans="1:1" x14ac:dyDescent="0.35">
      <c r="A70" s="7">
        <v>132.30000000000001</v>
      </c>
    </row>
    <row r="71" spans="1:1" x14ac:dyDescent="0.35">
      <c r="A71" s="7">
        <v>132.30000000000001</v>
      </c>
    </row>
    <row r="72" spans="1:1" x14ac:dyDescent="0.35">
      <c r="A72" s="7">
        <v>132.19999999999999</v>
      </c>
    </row>
    <row r="73" spans="1:1" x14ac:dyDescent="0.35">
      <c r="A73" s="7">
        <v>132.1</v>
      </c>
    </row>
    <row r="74" spans="1:1" x14ac:dyDescent="0.35">
      <c r="A74" s="7">
        <v>131.80000000000001</v>
      </c>
    </row>
    <row r="75" spans="1:1" x14ac:dyDescent="0.35">
      <c r="A75" s="7">
        <v>131.69999999999999</v>
      </c>
    </row>
    <row r="76" spans="1:1" x14ac:dyDescent="0.35">
      <c r="A76" s="7">
        <v>131.69999999999999</v>
      </c>
    </row>
    <row r="77" spans="1:1" x14ac:dyDescent="0.35">
      <c r="A77" s="7">
        <v>131.6</v>
      </c>
    </row>
    <row r="78" spans="1:1" x14ac:dyDescent="0.35">
      <c r="A78" s="7">
        <v>131.5</v>
      </c>
    </row>
    <row r="79" spans="1:1" x14ac:dyDescent="0.35">
      <c r="A79" s="7">
        <v>131.5</v>
      </c>
    </row>
    <row r="80" spans="1:1" x14ac:dyDescent="0.35">
      <c r="A80" s="7">
        <v>131.4</v>
      </c>
    </row>
    <row r="81" spans="1:1" x14ac:dyDescent="0.35">
      <c r="A81" s="7">
        <v>131.4</v>
      </c>
    </row>
    <row r="82" spans="1:1" x14ac:dyDescent="0.35">
      <c r="A82" s="7">
        <v>131.19999999999999</v>
      </c>
    </row>
    <row r="83" spans="1:1" x14ac:dyDescent="0.35">
      <c r="A83" s="7">
        <v>131.1</v>
      </c>
    </row>
    <row r="84" spans="1:1" x14ac:dyDescent="0.35">
      <c r="A84" s="7">
        <v>130.80000000000001</v>
      </c>
    </row>
    <row r="85" spans="1:1" x14ac:dyDescent="0.35">
      <c r="A85" s="7">
        <v>130.80000000000001</v>
      </c>
    </row>
    <row r="86" spans="1:1" x14ac:dyDescent="0.35">
      <c r="A86" s="7">
        <v>130.69999999999999</v>
      </c>
    </row>
    <row r="87" spans="1:1" x14ac:dyDescent="0.35">
      <c r="A87" s="7">
        <v>130.5</v>
      </c>
    </row>
    <row r="88" spans="1:1" x14ac:dyDescent="0.35">
      <c r="A88" s="7">
        <v>130.30000000000001</v>
      </c>
    </row>
    <row r="89" spans="1:1" x14ac:dyDescent="0.35">
      <c r="A89" s="7">
        <v>130.19999999999999</v>
      </c>
    </row>
    <row r="90" spans="1:1" x14ac:dyDescent="0.35">
      <c r="A90" s="7">
        <v>129.69999999999999</v>
      </c>
    </row>
    <row r="91" spans="1:1" x14ac:dyDescent="0.35">
      <c r="A91" s="7">
        <v>129.6</v>
      </c>
    </row>
    <row r="92" spans="1:1" x14ac:dyDescent="0.35">
      <c r="A92" s="7">
        <v>129.30000000000001</v>
      </c>
    </row>
    <row r="93" spans="1:1" x14ac:dyDescent="0.35">
      <c r="A93" s="7">
        <v>128.80000000000001</v>
      </c>
    </row>
    <row r="94" spans="1:1" x14ac:dyDescent="0.35">
      <c r="A94" s="7">
        <v>128.4</v>
      </c>
    </row>
    <row r="95" spans="1:1" x14ac:dyDescent="0.35">
      <c r="A95" s="7">
        <v>128.4</v>
      </c>
    </row>
    <row r="96" spans="1:1" x14ac:dyDescent="0.35">
      <c r="A96" s="7">
        <v>128.19999999999999</v>
      </c>
    </row>
    <row r="97" spans="1:1" x14ac:dyDescent="0.35">
      <c r="A97" s="7">
        <v>128.19999999999999</v>
      </c>
    </row>
    <row r="98" spans="1:1" x14ac:dyDescent="0.35">
      <c r="A98" s="7">
        <v>127.7</v>
      </c>
    </row>
    <row r="99" spans="1:1" x14ac:dyDescent="0.35">
      <c r="A99" s="7">
        <v>126.4</v>
      </c>
    </row>
    <row r="100" spans="1:1" x14ac:dyDescent="0.35">
      <c r="A100" s="7">
        <v>126.3</v>
      </c>
    </row>
    <row r="101" spans="1:1" x14ac:dyDescent="0.35">
      <c r="A101" s="7">
        <v>126.2</v>
      </c>
    </row>
    <row r="102" spans="1:1" x14ac:dyDescent="0.35">
      <c r="A102" s="7">
        <v>125.8</v>
      </c>
    </row>
    <row r="103" spans="1:1" x14ac:dyDescent="0.35">
      <c r="A103" s="7">
        <v>125.7</v>
      </c>
    </row>
    <row r="104" spans="1:1" x14ac:dyDescent="0.35">
      <c r="A104" s="7">
        <v>125.6</v>
      </c>
    </row>
    <row r="105" spans="1:1" x14ac:dyDescent="0.35">
      <c r="A105" s="7">
        <v>125.6</v>
      </c>
    </row>
    <row r="106" spans="1:1" x14ac:dyDescent="0.35">
      <c r="A106" s="7">
        <v>125.6</v>
      </c>
    </row>
    <row r="107" spans="1:1" x14ac:dyDescent="0.35">
      <c r="A107" s="7">
        <v>125.5</v>
      </c>
    </row>
    <row r="108" spans="1:1" x14ac:dyDescent="0.35">
      <c r="A108" s="7">
        <v>125.4</v>
      </c>
    </row>
    <row r="109" spans="1:1" x14ac:dyDescent="0.35">
      <c r="A109" s="7">
        <v>124.9</v>
      </c>
    </row>
    <row r="110" spans="1:1" x14ac:dyDescent="0.35">
      <c r="A110" s="7">
        <v>124.6</v>
      </c>
    </row>
    <row r="111" spans="1:1" x14ac:dyDescent="0.35">
      <c r="A111" s="7">
        <v>124.4</v>
      </c>
    </row>
    <row r="112" spans="1:1" x14ac:dyDescent="0.35">
      <c r="A112" s="7">
        <v>124.1</v>
      </c>
    </row>
    <row r="113" spans="1:1" x14ac:dyDescent="0.35">
      <c r="A113" s="7">
        <v>124.1</v>
      </c>
    </row>
    <row r="114" spans="1:1" x14ac:dyDescent="0.35">
      <c r="A114" s="7">
        <v>124</v>
      </c>
    </row>
    <row r="115" spans="1:1" x14ac:dyDescent="0.35">
      <c r="A115" s="7">
        <v>123.4</v>
      </c>
    </row>
    <row r="116" spans="1:1" x14ac:dyDescent="0.35">
      <c r="A116" s="7">
        <v>121.8</v>
      </c>
    </row>
    <row r="117" spans="1:1" x14ac:dyDescent="0.35">
      <c r="A117" s="7">
        <v>121.7</v>
      </c>
    </row>
    <row r="118" spans="1:1" x14ac:dyDescent="0.35">
      <c r="A118" s="7">
        <v>121.2</v>
      </c>
    </row>
    <row r="119" spans="1:1" x14ac:dyDescent="0.35">
      <c r="A119" s="7">
        <v>121</v>
      </c>
    </row>
    <row r="120" spans="1:1" x14ac:dyDescent="0.35">
      <c r="A120" s="7">
        <v>120.6</v>
      </c>
    </row>
    <row r="121" spans="1:1" x14ac:dyDescent="0.35">
      <c r="A121" s="7">
        <v>120.2</v>
      </c>
    </row>
    <row r="122" spans="1:1" x14ac:dyDescent="0.35">
      <c r="A122" s="7">
        <v>120.1</v>
      </c>
    </row>
    <row r="123" spans="1:1" x14ac:dyDescent="0.35">
      <c r="A123" s="7">
        <v>120</v>
      </c>
    </row>
    <row r="124" spans="1:1" x14ac:dyDescent="0.35">
      <c r="A124" s="7">
        <v>119.9</v>
      </c>
    </row>
    <row r="125" spans="1:1" x14ac:dyDescent="0.35">
      <c r="A125" s="7">
        <v>119.7</v>
      </c>
    </row>
    <row r="126" spans="1:1" x14ac:dyDescent="0.35">
      <c r="A126" s="7">
        <v>119.6</v>
      </c>
    </row>
    <row r="127" spans="1:1" x14ac:dyDescent="0.35">
      <c r="A127" s="7">
        <v>119.6</v>
      </c>
    </row>
    <row r="128" spans="1:1" x14ac:dyDescent="0.35">
      <c r="A128" s="7">
        <v>119.4</v>
      </c>
    </row>
    <row r="129" spans="1:1" x14ac:dyDescent="0.35">
      <c r="A129" s="7">
        <v>119.3</v>
      </c>
    </row>
    <row r="130" spans="1:1" x14ac:dyDescent="0.35">
      <c r="A130" s="7">
        <v>118.8</v>
      </c>
    </row>
    <row r="131" spans="1:1" x14ac:dyDescent="0.35">
      <c r="A131" s="7">
        <v>118.8</v>
      </c>
    </row>
    <row r="132" spans="1:1" x14ac:dyDescent="0.35">
      <c r="A132" s="7">
        <v>118.8</v>
      </c>
    </row>
    <row r="133" spans="1:1" x14ac:dyDescent="0.35">
      <c r="A133" s="7">
        <v>118.7</v>
      </c>
    </row>
    <row r="134" spans="1:1" x14ac:dyDescent="0.35">
      <c r="A134" s="7">
        <v>118.5</v>
      </c>
    </row>
    <row r="135" spans="1:1" x14ac:dyDescent="0.35">
      <c r="A135" s="7">
        <v>118.3</v>
      </c>
    </row>
    <row r="136" spans="1:1" x14ac:dyDescent="0.35">
      <c r="A136" s="7">
        <v>118.3</v>
      </c>
    </row>
    <row r="137" spans="1:1" x14ac:dyDescent="0.35">
      <c r="A137" s="7">
        <v>118.1</v>
      </c>
    </row>
    <row r="138" spans="1:1" x14ac:dyDescent="0.35">
      <c r="A138" s="7">
        <v>117.3</v>
      </c>
    </row>
    <row r="139" spans="1:1" x14ac:dyDescent="0.35">
      <c r="A139" s="7">
        <v>117.3</v>
      </c>
    </row>
    <row r="140" spans="1:1" x14ac:dyDescent="0.35">
      <c r="A140" s="7">
        <v>116.9</v>
      </c>
    </row>
    <row r="141" spans="1:1" x14ac:dyDescent="0.35">
      <c r="A141" s="7">
        <v>116.8</v>
      </c>
    </row>
    <row r="142" spans="1:1" x14ac:dyDescent="0.35">
      <c r="A142" s="7">
        <v>116.8</v>
      </c>
    </row>
    <row r="143" spans="1:1" x14ac:dyDescent="0.35">
      <c r="A143" s="7">
        <v>116.7</v>
      </c>
    </row>
    <row r="144" spans="1:1" x14ac:dyDescent="0.35">
      <c r="A144" s="7">
        <v>116.6</v>
      </c>
    </row>
    <row r="145" spans="1:1" x14ac:dyDescent="0.35">
      <c r="A145" s="7">
        <v>116.6</v>
      </c>
    </row>
    <row r="146" spans="1:1" x14ac:dyDescent="0.35">
      <c r="A146" s="7">
        <v>116.3</v>
      </c>
    </row>
    <row r="147" spans="1:1" x14ac:dyDescent="0.35">
      <c r="A147" s="7">
        <v>116.1</v>
      </c>
    </row>
    <row r="148" spans="1:1" x14ac:dyDescent="0.35">
      <c r="A148" s="7">
        <v>116.1</v>
      </c>
    </row>
    <row r="149" spans="1:1" x14ac:dyDescent="0.35">
      <c r="A149" s="7">
        <v>116</v>
      </c>
    </row>
    <row r="150" spans="1:1" x14ac:dyDescent="0.35">
      <c r="A150" s="7">
        <v>115.9</v>
      </c>
    </row>
    <row r="151" spans="1:1" x14ac:dyDescent="0.35">
      <c r="A151" s="7">
        <v>115.9</v>
      </c>
    </row>
    <row r="152" spans="1:1" x14ac:dyDescent="0.35">
      <c r="A152" s="7">
        <v>115.8</v>
      </c>
    </row>
    <row r="153" spans="1:1" x14ac:dyDescent="0.35">
      <c r="A153" s="7">
        <v>115.8</v>
      </c>
    </row>
    <row r="154" spans="1:1" x14ac:dyDescent="0.35">
      <c r="A154" s="7">
        <v>115.7</v>
      </c>
    </row>
    <row r="155" spans="1:1" x14ac:dyDescent="0.35">
      <c r="A155" s="7">
        <v>115.6</v>
      </c>
    </row>
    <row r="156" spans="1:1" x14ac:dyDescent="0.35">
      <c r="A156" s="7">
        <v>115.3</v>
      </c>
    </row>
    <row r="157" spans="1:1" x14ac:dyDescent="0.35">
      <c r="A157" s="7">
        <v>115.2</v>
      </c>
    </row>
    <row r="158" spans="1:1" x14ac:dyDescent="0.35">
      <c r="A158" s="7">
        <v>114.9</v>
      </c>
    </row>
    <row r="159" spans="1:1" x14ac:dyDescent="0.35">
      <c r="A159" s="7">
        <v>114.7</v>
      </c>
    </row>
    <row r="160" spans="1:1" x14ac:dyDescent="0.35">
      <c r="A160" s="7">
        <v>114.7</v>
      </c>
    </row>
    <row r="161" spans="1:1" x14ac:dyDescent="0.35">
      <c r="A161" s="7">
        <v>114.6</v>
      </c>
    </row>
    <row r="162" spans="1:1" x14ac:dyDescent="0.35">
      <c r="A162" s="7">
        <v>114.6</v>
      </c>
    </row>
    <row r="163" spans="1:1" x14ac:dyDescent="0.35">
      <c r="A163" s="7">
        <v>114.5</v>
      </c>
    </row>
    <row r="164" spans="1:1" x14ac:dyDescent="0.35">
      <c r="A164" s="7">
        <v>114.5</v>
      </c>
    </row>
    <row r="165" spans="1:1" x14ac:dyDescent="0.35">
      <c r="A165" s="7">
        <v>114.4</v>
      </c>
    </row>
    <row r="166" spans="1:1" x14ac:dyDescent="0.35">
      <c r="A166" s="7">
        <v>114.3</v>
      </c>
    </row>
    <row r="167" spans="1:1" x14ac:dyDescent="0.35">
      <c r="A167" s="7">
        <v>114.3</v>
      </c>
    </row>
    <row r="168" spans="1:1" x14ac:dyDescent="0.35">
      <c r="A168" s="7">
        <v>114.3</v>
      </c>
    </row>
    <row r="169" spans="1:1" x14ac:dyDescent="0.35">
      <c r="A169" s="7">
        <v>114.2</v>
      </c>
    </row>
    <row r="170" spans="1:1" x14ac:dyDescent="0.35">
      <c r="A170" s="7">
        <v>114.2</v>
      </c>
    </row>
    <row r="171" spans="1:1" x14ac:dyDescent="0.35">
      <c r="A171" s="7">
        <v>114</v>
      </c>
    </row>
    <row r="172" spans="1:1" x14ac:dyDescent="0.35">
      <c r="A172" s="7">
        <v>113.9</v>
      </c>
    </row>
    <row r="173" spans="1:1" x14ac:dyDescent="0.35">
      <c r="A173" s="7">
        <v>113.8</v>
      </c>
    </row>
    <row r="174" spans="1:1" x14ac:dyDescent="0.35">
      <c r="A174" s="7">
        <v>113.6</v>
      </c>
    </row>
    <row r="175" spans="1:1" x14ac:dyDescent="0.35">
      <c r="A175" s="7">
        <v>113.6</v>
      </c>
    </row>
    <row r="176" spans="1:1" x14ac:dyDescent="0.35">
      <c r="A176" s="7">
        <v>113.6</v>
      </c>
    </row>
    <row r="177" spans="1:1" x14ac:dyDescent="0.35">
      <c r="A177" s="7">
        <v>113.4</v>
      </c>
    </row>
    <row r="178" spans="1:1" x14ac:dyDescent="0.35">
      <c r="A178" s="7">
        <v>113.3</v>
      </c>
    </row>
    <row r="179" spans="1:1" x14ac:dyDescent="0.35">
      <c r="A179" s="7">
        <v>113</v>
      </c>
    </row>
    <row r="180" spans="1:1" x14ac:dyDescent="0.35">
      <c r="A180" s="7">
        <v>112.8</v>
      </c>
    </row>
    <row r="181" spans="1:1" x14ac:dyDescent="0.35">
      <c r="A181" s="7">
        <v>112.6</v>
      </c>
    </row>
    <row r="182" spans="1:1" x14ac:dyDescent="0.35">
      <c r="A182" s="7">
        <v>112.4</v>
      </c>
    </row>
    <row r="183" spans="1:1" x14ac:dyDescent="0.35">
      <c r="A183" s="7">
        <v>112.2</v>
      </c>
    </row>
    <row r="184" spans="1:1" x14ac:dyDescent="0.35">
      <c r="A184" s="7">
        <v>112.2</v>
      </c>
    </row>
    <row r="185" spans="1:1" x14ac:dyDescent="0.35">
      <c r="A185" s="7">
        <v>112.1</v>
      </c>
    </row>
    <row r="186" spans="1:1" x14ac:dyDescent="0.35">
      <c r="A186" s="7">
        <v>112</v>
      </c>
    </row>
    <row r="187" spans="1:1" x14ac:dyDescent="0.35">
      <c r="A187" s="7">
        <v>112</v>
      </c>
    </row>
    <row r="188" spans="1:1" x14ac:dyDescent="0.35">
      <c r="A188" s="7">
        <v>111.9</v>
      </c>
    </row>
    <row r="189" spans="1:1" x14ac:dyDescent="0.35">
      <c r="A189" s="7">
        <v>111.8</v>
      </c>
    </row>
    <row r="190" spans="1:1" x14ac:dyDescent="0.35">
      <c r="A190" s="7">
        <v>111.8</v>
      </c>
    </row>
    <row r="191" spans="1:1" x14ac:dyDescent="0.35">
      <c r="A191" s="7">
        <v>111.7</v>
      </c>
    </row>
    <row r="192" spans="1:1" x14ac:dyDescent="0.35">
      <c r="A192" s="7">
        <v>111.7</v>
      </c>
    </row>
    <row r="193" spans="1:1" x14ac:dyDescent="0.35">
      <c r="A193" s="7">
        <v>111.7</v>
      </c>
    </row>
    <row r="194" spans="1:1" x14ac:dyDescent="0.35">
      <c r="A194" s="7">
        <v>111.6</v>
      </c>
    </row>
    <row r="195" spans="1:1" x14ac:dyDescent="0.35">
      <c r="A195" s="7">
        <v>111.5</v>
      </c>
    </row>
    <row r="196" spans="1:1" x14ac:dyDescent="0.35">
      <c r="A196" s="7">
        <v>111.4</v>
      </c>
    </row>
    <row r="197" spans="1:1" x14ac:dyDescent="0.35">
      <c r="A197" s="7">
        <v>111.4</v>
      </c>
    </row>
    <row r="198" spans="1:1" x14ac:dyDescent="0.35">
      <c r="A198" s="7">
        <v>111.3</v>
      </c>
    </row>
    <row r="199" spans="1:1" x14ac:dyDescent="0.35">
      <c r="A199" s="7">
        <v>110.9</v>
      </c>
    </row>
    <row r="200" spans="1:1" x14ac:dyDescent="0.35">
      <c r="A200" s="7">
        <v>110.9</v>
      </c>
    </row>
    <row r="201" spans="1:1" x14ac:dyDescent="0.35">
      <c r="A201" s="7">
        <v>110.7</v>
      </c>
    </row>
    <row r="202" spans="1:1" x14ac:dyDescent="0.35">
      <c r="A202" s="7">
        <v>110.6</v>
      </c>
    </row>
    <row r="203" spans="1:1" x14ac:dyDescent="0.35">
      <c r="A203" s="7">
        <v>110.6</v>
      </c>
    </row>
    <row r="204" spans="1:1" x14ac:dyDescent="0.35">
      <c r="A204" s="7">
        <v>110.6</v>
      </c>
    </row>
    <row r="205" spans="1:1" x14ac:dyDescent="0.35">
      <c r="A205" s="7">
        <v>110.5</v>
      </c>
    </row>
    <row r="206" spans="1:1" x14ac:dyDescent="0.35">
      <c r="A206" s="7">
        <v>110.4</v>
      </c>
    </row>
    <row r="207" spans="1:1" x14ac:dyDescent="0.35">
      <c r="A207" s="7">
        <v>110.3</v>
      </c>
    </row>
    <row r="208" spans="1:1" x14ac:dyDescent="0.35">
      <c r="A208" s="7">
        <v>110.3</v>
      </c>
    </row>
    <row r="209" spans="1:1" x14ac:dyDescent="0.35">
      <c r="A209" s="7">
        <v>110.2</v>
      </c>
    </row>
    <row r="210" spans="1:1" x14ac:dyDescent="0.35">
      <c r="A210" s="7">
        <v>110.1</v>
      </c>
    </row>
    <row r="211" spans="1:1" x14ac:dyDescent="0.35">
      <c r="A211" s="7">
        <v>110.1</v>
      </c>
    </row>
    <row r="212" spans="1:1" x14ac:dyDescent="0.35">
      <c r="A212" s="7">
        <v>110</v>
      </c>
    </row>
    <row r="213" spans="1:1" x14ac:dyDescent="0.35">
      <c r="A213" s="7">
        <v>110</v>
      </c>
    </row>
    <row r="214" spans="1:1" x14ac:dyDescent="0.35">
      <c r="A214" s="7">
        <v>109.9</v>
      </c>
    </row>
    <row r="215" spans="1:1" x14ac:dyDescent="0.35">
      <c r="A215" s="7">
        <v>109.8</v>
      </c>
    </row>
    <row r="216" spans="1:1" x14ac:dyDescent="0.35">
      <c r="A216" s="7">
        <v>109.5</v>
      </c>
    </row>
    <row r="217" spans="1:1" x14ac:dyDescent="0.35">
      <c r="A217" s="7">
        <v>109.4</v>
      </c>
    </row>
    <row r="218" spans="1:1" x14ac:dyDescent="0.35">
      <c r="A218" s="7">
        <v>109.4</v>
      </c>
    </row>
    <row r="219" spans="1:1" x14ac:dyDescent="0.35">
      <c r="A219" s="7">
        <v>109.2</v>
      </c>
    </row>
    <row r="220" spans="1:1" x14ac:dyDescent="0.35">
      <c r="A220" s="7">
        <v>109.2</v>
      </c>
    </row>
    <row r="221" spans="1:1" x14ac:dyDescent="0.35">
      <c r="A221" s="7">
        <v>109.1</v>
      </c>
    </row>
    <row r="222" spans="1:1" x14ac:dyDescent="0.35">
      <c r="A222" s="7">
        <v>108.9</v>
      </c>
    </row>
    <row r="223" spans="1:1" x14ac:dyDescent="0.35">
      <c r="A223" s="7">
        <v>108.8</v>
      </c>
    </row>
    <row r="224" spans="1:1" x14ac:dyDescent="0.35">
      <c r="A224" s="7">
        <v>108.8</v>
      </c>
    </row>
    <row r="225" spans="1:1" x14ac:dyDescent="0.35">
      <c r="A225" s="7">
        <v>108.7</v>
      </c>
    </row>
    <row r="226" spans="1:1" x14ac:dyDescent="0.35">
      <c r="A226" s="7">
        <v>108.7</v>
      </c>
    </row>
    <row r="227" spans="1:1" x14ac:dyDescent="0.35">
      <c r="A227" s="7">
        <v>108.6</v>
      </c>
    </row>
    <row r="228" spans="1:1" x14ac:dyDescent="0.35">
      <c r="A228" s="7">
        <v>108.6</v>
      </c>
    </row>
    <row r="229" spans="1:1" x14ac:dyDescent="0.35">
      <c r="A229" s="7">
        <v>108.5</v>
      </c>
    </row>
    <row r="230" spans="1:1" x14ac:dyDescent="0.35">
      <c r="A230" s="7">
        <v>108.5</v>
      </c>
    </row>
    <row r="231" spans="1:1" x14ac:dyDescent="0.35">
      <c r="A231" s="7">
        <v>108.4</v>
      </c>
    </row>
    <row r="232" spans="1:1" x14ac:dyDescent="0.35">
      <c r="A232" s="7">
        <v>108.4</v>
      </c>
    </row>
    <row r="233" spans="1:1" x14ac:dyDescent="0.35">
      <c r="A233" s="7">
        <v>108.2</v>
      </c>
    </row>
    <row r="234" spans="1:1" x14ac:dyDescent="0.35">
      <c r="A234" s="7">
        <v>108</v>
      </c>
    </row>
    <row r="235" spans="1:1" x14ac:dyDescent="0.35">
      <c r="A235" s="7">
        <v>108</v>
      </c>
    </row>
    <row r="236" spans="1:1" x14ac:dyDescent="0.35">
      <c r="A236" s="7">
        <v>108</v>
      </c>
    </row>
    <row r="237" spans="1:1" x14ac:dyDescent="0.35">
      <c r="A237" s="7">
        <v>107.9</v>
      </c>
    </row>
    <row r="238" spans="1:1" x14ac:dyDescent="0.35">
      <c r="A238" s="7">
        <v>107.8</v>
      </c>
    </row>
    <row r="239" spans="1:1" x14ac:dyDescent="0.35">
      <c r="A239" s="7">
        <v>107.8</v>
      </c>
    </row>
    <row r="240" spans="1:1" x14ac:dyDescent="0.35">
      <c r="A240" s="7">
        <v>107.8</v>
      </c>
    </row>
    <row r="241" spans="1:1" x14ac:dyDescent="0.35">
      <c r="A241" s="7">
        <v>107.7</v>
      </c>
    </row>
    <row r="242" spans="1:1" x14ac:dyDescent="0.35">
      <c r="A242" s="7">
        <v>107.7</v>
      </c>
    </row>
    <row r="243" spans="1:1" x14ac:dyDescent="0.35">
      <c r="A243" s="7">
        <v>107.7</v>
      </c>
    </row>
    <row r="244" spans="1:1" x14ac:dyDescent="0.35">
      <c r="A244" s="7">
        <v>107.7</v>
      </c>
    </row>
    <row r="245" spans="1:1" x14ac:dyDescent="0.35">
      <c r="A245" s="7">
        <v>107.5</v>
      </c>
    </row>
    <row r="246" spans="1:1" x14ac:dyDescent="0.35">
      <c r="A246" s="7">
        <v>107.5</v>
      </c>
    </row>
    <row r="247" spans="1:1" x14ac:dyDescent="0.35">
      <c r="A247" s="7">
        <v>107.4</v>
      </c>
    </row>
    <row r="248" spans="1:1" x14ac:dyDescent="0.35">
      <c r="A248" s="7">
        <v>107.3</v>
      </c>
    </row>
    <row r="249" spans="1:1" x14ac:dyDescent="0.35">
      <c r="A249" s="7">
        <v>107.3</v>
      </c>
    </row>
    <row r="250" spans="1:1" x14ac:dyDescent="0.35">
      <c r="A250" s="7">
        <v>107.3</v>
      </c>
    </row>
    <row r="251" spans="1:1" x14ac:dyDescent="0.35">
      <c r="A251" s="7">
        <v>107.2</v>
      </c>
    </row>
    <row r="252" spans="1:1" x14ac:dyDescent="0.35">
      <c r="A252" s="7">
        <v>107.2</v>
      </c>
    </row>
    <row r="253" spans="1:1" x14ac:dyDescent="0.35">
      <c r="A253" s="7">
        <v>107.1</v>
      </c>
    </row>
    <row r="254" spans="1:1" x14ac:dyDescent="0.35">
      <c r="A254" s="7">
        <v>107.1</v>
      </c>
    </row>
    <row r="255" spans="1:1" x14ac:dyDescent="0.35">
      <c r="A255" s="7">
        <v>107.1</v>
      </c>
    </row>
    <row r="256" spans="1:1" x14ac:dyDescent="0.35">
      <c r="A256" s="7">
        <v>107.1</v>
      </c>
    </row>
    <row r="257" spans="1:1" x14ac:dyDescent="0.35">
      <c r="A257" s="7">
        <v>107.1</v>
      </c>
    </row>
    <row r="258" spans="1:1" x14ac:dyDescent="0.35">
      <c r="A258" s="7">
        <v>107.1</v>
      </c>
    </row>
    <row r="259" spans="1:1" x14ac:dyDescent="0.35">
      <c r="A259" s="7">
        <v>107.1</v>
      </c>
    </row>
    <row r="260" spans="1:1" x14ac:dyDescent="0.35">
      <c r="A260" s="7">
        <v>107</v>
      </c>
    </row>
    <row r="261" spans="1:1" x14ac:dyDescent="0.35">
      <c r="A261" s="7">
        <v>107</v>
      </c>
    </row>
    <row r="262" spans="1:1" x14ac:dyDescent="0.35">
      <c r="A262" s="7">
        <v>107</v>
      </c>
    </row>
    <row r="263" spans="1:1" x14ac:dyDescent="0.35">
      <c r="A263" s="7">
        <v>106.9</v>
      </c>
    </row>
    <row r="264" spans="1:1" x14ac:dyDescent="0.35">
      <c r="A264" s="7">
        <v>106.9</v>
      </c>
    </row>
    <row r="265" spans="1:1" x14ac:dyDescent="0.35">
      <c r="A265" s="7">
        <v>106.8</v>
      </c>
    </row>
    <row r="266" spans="1:1" x14ac:dyDescent="0.35">
      <c r="A266" s="7">
        <v>106.8</v>
      </c>
    </row>
    <row r="267" spans="1:1" x14ac:dyDescent="0.35">
      <c r="A267" s="7">
        <v>106.7</v>
      </c>
    </row>
    <row r="268" spans="1:1" x14ac:dyDescent="0.35">
      <c r="A268" s="7">
        <v>106.5</v>
      </c>
    </row>
    <row r="269" spans="1:1" x14ac:dyDescent="0.35">
      <c r="A269" s="7">
        <v>106.4</v>
      </c>
    </row>
    <row r="270" spans="1:1" x14ac:dyDescent="0.35">
      <c r="A270" s="7">
        <v>106.4</v>
      </c>
    </row>
    <row r="271" spans="1:1" x14ac:dyDescent="0.35">
      <c r="A271" s="7">
        <v>106.4</v>
      </c>
    </row>
    <row r="272" spans="1:1" x14ac:dyDescent="0.35">
      <c r="A272" s="7">
        <v>106.4</v>
      </c>
    </row>
    <row r="273" spans="1:1" x14ac:dyDescent="0.35">
      <c r="A273" s="7">
        <v>106.4</v>
      </c>
    </row>
    <row r="274" spans="1:1" x14ac:dyDescent="0.35">
      <c r="A274" s="7">
        <v>106.3</v>
      </c>
    </row>
    <row r="275" spans="1:1" x14ac:dyDescent="0.35">
      <c r="A275" s="7">
        <v>106.3</v>
      </c>
    </row>
    <row r="276" spans="1:1" x14ac:dyDescent="0.35">
      <c r="A276" s="7">
        <v>106.2</v>
      </c>
    </row>
    <row r="277" spans="1:1" x14ac:dyDescent="0.35">
      <c r="A277" s="7">
        <v>106.2</v>
      </c>
    </row>
    <row r="278" spans="1:1" x14ac:dyDescent="0.35">
      <c r="A278" s="7">
        <v>106.1</v>
      </c>
    </row>
    <row r="279" spans="1:1" x14ac:dyDescent="0.35">
      <c r="A279" s="7">
        <v>106</v>
      </c>
    </row>
    <row r="280" spans="1:1" x14ac:dyDescent="0.35">
      <c r="A280" s="7">
        <v>106</v>
      </c>
    </row>
    <row r="281" spans="1:1" x14ac:dyDescent="0.35">
      <c r="A281" s="7">
        <v>105.9</v>
      </c>
    </row>
    <row r="282" spans="1:1" x14ac:dyDescent="0.35">
      <c r="A282" s="7">
        <v>105.9</v>
      </c>
    </row>
    <row r="283" spans="1:1" x14ac:dyDescent="0.35">
      <c r="A283" s="7">
        <v>105.9</v>
      </c>
    </row>
    <row r="284" spans="1:1" x14ac:dyDescent="0.35">
      <c r="A284" s="7">
        <v>105.8</v>
      </c>
    </row>
    <row r="285" spans="1:1" x14ac:dyDescent="0.35">
      <c r="A285" s="7">
        <v>105.7</v>
      </c>
    </row>
    <row r="286" spans="1:1" x14ac:dyDescent="0.35">
      <c r="A286" s="7">
        <v>105.6</v>
      </c>
    </row>
    <row r="287" spans="1:1" x14ac:dyDescent="0.35">
      <c r="A287" s="7">
        <v>105.4</v>
      </c>
    </row>
    <row r="288" spans="1:1" x14ac:dyDescent="0.35">
      <c r="A288" s="7">
        <v>105.2</v>
      </c>
    </row>
    <row r="289" spans="1:1" x14ac:dyDescent="0.35">
      <c r="A289" s="7">
        <v>105.1</v>
      </c>
    </row>
    <row r="290" spans="1:1" x14ac:dyDescent="0.35">
      <c r="A290" s="7">
        <v>105.1</v>
      </c>
    </row>
    <row r="291" spans="1:1" x14ac:dyDescent="0.35">
      <c r="A291" s="7">
        <v>105</v>
      </c>
    </row>
    <row r="292" spans="1:1" x14ac:dyDescent="0.35">
      <c r="A292" s="7">
        <v>105</v>
      </c>
    </row>
    <row r="293" spans="1:1" x14ac:dyDescent="0.35">
      <c r="A293" s="7">
        <v>105</v>
      </c>
    </row>
    <row r="294" spans="1:1" x14ac:dyDescent="0.35">
      <c r="A294" s="7">
        <v>105</v>
      </c>
    </row>
    <row r="295" spans="1:1" x14ac:dyDescent="0.35">
      <c r="A295" s="7">
        <v>105</v>
      </c>
    </row>
    <row r="296" spans="1:1" x14ac:dyDescent="0.35">
      <c r="A296" s="7">
        <v>104.9</v>
      </c>
    </row>
    <row r="297" spans="1:1" x14ac:dyDescent="0.35">
      <c r="A297" s="7">
        <v>104.9</v>
      </c>
    </row>
    <row r="298" spans="1:1" x14ac:dyDescent="0.35">
      <c r="A298" s="7">
        <v>104.9</v>
      </c>
    </row>
    <row r="299" spans="1:1" x14ac:dyDescent="0.35">
      <c r="A299" s="7">
        <v>104.8</v>
      </c>
    </row>
    <row r="300" spans="1:1" x14ac:dyDescent="0.35">
      <c r="A300" s="7">
        <v>104.8</v>
      </c>
    </row>
    <row r="301" spans="1:1" x14ac:dyDescent="0.35">
      <c r="A301" s="7">
        <v>104.8</v>
      </c>
    </row>
    <row r="302" spans="1:1" x14ac:dyDescent="0.35">
      <c r="A302" s="7">
        <v>104.7</v>
      </c>
    </row>
    <row r="303" spans="1:1" x14ac:dyDescent="0.35">
      <c r="A303" s="7">
        <v>104.7</v>
      </c>
    </row>
    <row r="304" spans="1:1" x14ac:dyDescent="0.35">
      <c r="A304" s="7">
        <v>104.5</v>
      </c>
    </row>
    <row r="305" spans="1:1" x14ac:dyDescent="0.35">
      <c r="A305" s="7">
        <v>104.5</v>
      </c>
    </row>
    <row r="306" spans="1:1" x14ac:dyDescent="0.35">
      <c r="A306" s="7">
        <v>104.4</v>
      </c>
    </row>
    <row r="307" spans="1:1" x14ac:dyDescent="0.35">
      <c r="A307" s="7">
        <v>104.4</v>
      </c>
    </row>
    <row r="308" spans="1:1" x14ac:dyDescent="0.35">
      <c r="A308" s="7">
        <v>104.4</v>
      </c>
    </row>
    <row r="309" spans="1:1" x14ac:dyDescent="0.35">
      <c r="A309" s="7">
        <v>104.3</v>
      </c>
    </row>
    <row r="310" spans="1:1" x14ac:dyDescent="0.35">
      <c r="A310" s="7">
        <v>104.3</v>
      </c>
    </row>
    <row r="311" spans="1:1" x14ac:dyDescent="0.35">
      <c r="A311" s="7">
        <v>104.3</v>
      </c>
    </row>
    <row r="312" spans="1:1" x14ac:dyDescent="0.35">
      <c r="A312" s="7">
        <v>104.1</v>
      </c>
    </row>
    <row r="313" spans="1:1" x14ac:dyDescent="0.35">
      <c r="A313" s="7">
        <v>104.1</v>
      </c>
    </row>
    <row r="314" spans="1:1" x14ac:dyDescent="0.35">
      <c r="A314" s="7">
        <v>104.1</v>
      </c>
    </row>
    <row r="315" spans="1:1" x14ac:dyDescent="0.35">
      <c r="A315" s="7">
        <v>104</v>
      </c>
    </row>
    <row r="316" spans="1:1" x14ac:dyDescent="0.35">
      <c r="A316" s="7">
        <v>104</v>
      </c>
    </row>
    <row r="317" spans="1:1" x14ac:dyDescent="0.35">
      <c r="A317" s="7">
        <v>103.7</v>
      </c>
    </row>
    <row r="318" spans="1:1" x14ac:dyDescent="0.35">
      <c r="A318" s="7">
        <v>103.6</v>
      </c>
    </row>
    <row r="319" spans="1:1" x14ac:dyDescent="0.35">
      <c r="A319" s="7">
        <v>103.6</v>
      </c>
    </row>
    <row r="320" spans="1:1" x14ac:dyDescent="0.35">
      <c r="A320" s="7">
        <v>103.5</v>
      </c>
    </row>
    <row r="321" spans="1:1" x14ac:dyDescent="0.35">
      <c r="A321" s="7">
        <v>103.5</v>
      </c>
    </row>
    <row r="322" spans="1:1" x14ac:dyDescent="0.35">
      <c r="A322" s="7">
        <v>103.4</v>
      </c>
    </row>
    <row r="323" spans="1:1" x14ac:dyDescent="0.35">
      <c r="A323" s="7">
        <v>103.4</v>
      </c>
    </row>
    <row r="324" spans="1:1" x14ac:dyDescent="0.35">
      <c r="A324" s="7">
        <v>103.2</v>
      </c>
    </row>
    <row r="325" spans="1:1" x14ac:dyDescent="0.35">
      <c r="A325" s="7">
        <v>103.2</v>
      </c>
    </row>
    <row r="326" spans="1:1" x14ac:dyDescent="0.35">
      <c r="A326" s="7">
        <v>103.2</v>
      </c>
    </row>
    <row r="327" spans="1:1" x14ac:dyDescent="0.35">
      <c r="A327" s="7">
        <v>103.2</v>
      </c>
    </row>
    <row r="328" spans="1:1" x14ac:dyDescent="0.35">
      <c r="A328" s="7">
        <v>103.2</v>
      </c>
    </row>
    <row r="329" spans="1:1" x14ac:dyDescent="0.35">
      <c r="A329" s="7">
        <v>103.1</v>
      </c>
    </row>
    <row r="330" spans="1:1" x14ac:dyDescent="0.35">
      <c r="A330" s="7">
        <v>103.1</v>
      </c>
    </row>
    <row r="331" spans="1:1" x14ac:dyDescent="0.35">
      <c r="A331" s="7">
        <v>103</v>
      </c>
    </row>
    <row r="332" spans="1:1" x14ac:dyDescent="0.35">
      <c r="A332" s="7">
        <v>103</v>
      </c>
    </row>
    <row r="333" spans="1:1" x14ac:dyDescent="0.35">
      <c r="A333" s="7">
        <v>102.9</v>
      </c>
    </row>
    <row r="334" spans="1:1" x14ac:dyDescent="0.35">
      <c r="A334" s="7">
        <v>102.9</v>
      </c>
    </row>
    <row r="335" spans="1:1" x14ac:dyDescent="0.35">
      <c r="A335" s="7">
        <v>102.8</v>
      </c>
    </row>
    <row r="336" spans="1:1" x14ac:dyDescent="0.35">
      <c r="A336" s="7">
        <v>102.8</v>
      </c>
    </row>
    <row r="337" spans="1:1" x14ac:dyDescent="0.35">
      <c r="A337" s="7">
        <v>102.7</v>
      </c>
    </row>
    <row r="338" spans="1:1" x14ac:dyDescent="0.35">
      <c r="A338" s="7">
        <v>102.7</v>
      </c>
    </row>
    <row r="339" spans="1:1" x14ac:dyDescent="0.35">
      <c r="A339" s="7">
        <v>102.7</v>
      </c>
    </row>
    <row r="340" spans="1:1" x14ac:dyDescent="0.35">
      <c r="A340" s="7">
        <v>102.7</v>
      </c>
    </row>
    <row r="341" spans="1:1" x14ac:dyDescent="0.35">
      <c r="A341" s="7">
        <v>102.6</v>
      </c>
    </row>
    <row r="342" spans="1:1" x14ac:dyDescent="0.35">
      <c r="A342" s="7">
        <v>102.6</v>
      </c>
    </row>
    <row r="343" spans="1:1" x14ac:dyDescent="0.35">
      <c r="A343" s="7">
        <v>102.5</v>
      </c>
    </row>
    <row r="344" spans="1:1" x14ac:dyDescent="0.35">
      <c r="A344" s="7">
        <v>102.5</v>
      </c>
    </row>
    <row r="345" spans="1:1" x14ac:dyDescent="0.35">
      <c r="A345" s="7">
        <v>102.5</v>
      </c>
    </row>
    <row r="346" spans="1:1" x14ac:dyDescent="0.35">
      <c r="A346" s="7">
        <v>102.4</v>
      </c>
    </row>
    <row r="347" spans="1:1" x14ac:dyDescent="0.35">
      <c r="A347" s="7">
        <v>102.4</v>
      </c>
    </row>
    <row r="348" spans="1:1" x14ac:dyDescent="0.35">
      <c r="A348" s="7">
        <v>102.4</v>
      </c>
    </row>
    <row r="349" spans="1:1" x14ac:dyDescent="0.35">
      <c r="A349" s="7">
        <v>102.4</v>
      </c>
    </row>
    <row r="350" spans="1:1" x14ac:dyDescent="0.35">
      <c r="A350" s="7">
        <v>102.3</v>
      </c>
    </row>
    <row r="351" spans="1:1" x14ac:dyDescent="0.35">
      <c r="A351" s="7">
        <v>102.2</v>
      </c>
    </row>
    <row r="352" spans="1:1" x14ac:dyDescent="0.35">
      <c r="A352" s="7">
        <v>102.2</v>
      </c>
    </row>
    <row r="353" spans="1:1" x14ac:dyDescent="0.35">
      <c r="A353" s="7">
        <v>102.2</v>
      </c>
    </row>
    <row r="354" spans="1:1" x14ac:dyDescent="0.35">
      <c r="A354" s="7">
        <v>102.1</v>
      </c>
    </row>
    <row r="355" spans="1:1" x14ac:dyDescent="0.35">
      <c r="A355" s="7">
        <v>102.1</v>
      </c>
    </row>
    <row r="356" spans="1:1" x14ac:dyDescent="0.35">
      <c r="A356" s="7">
        <v>102</v>
      </c>
    </row>
    <row r="357" spans="1:1" x14ac:dyDescent="0.35">
      <c r="A357" s="7">
        <v>102</v>
      </c>
    </row>
    <row r="358" spans="1:1" x14ac:dyDescent="0.35">
      <c r="A358" s="7">
        <v>101.9</v>
      </c>
    </row>
    <row r="359" spans="1:1" x14ac:dyDescent="0.35">
      <c r="A359" s="7">
        <v>101.7</v>
      </c>
    </row>
    <row r="360" spans="1:1" x14ac:dyDescent="0.35">
      <c r="A360" s="7">
        <v>101.7</v>
      </c>
    </row>
    <row r="361" spans="1:1" x14ac:dyDescent="0.35">
      <c r="A361" s="7">
        <v>101.7</v>
      </c>
    </row>
    <row r="362" spans="1:1" x14ac:dyDescent="0.35">
      <c r="A362" s="7">
        <v>101.7</v>
      </c>
    </row>
    <row r="363" spans="1:1" x14ac:dyDescent="0.35">
      <c r="A363" s="7">
        <v>101.7</v>
      </c>
    </row>
    <row r="364" spans="1:1" x14ac:dyDescent="0.35">
      <c r="A364" s="7">
        <v>101.7</v>
      </c>
    </row>
    <row r="365" spans="1:1" x14ac:dyDescent="0.35">
      <c r="A365" s="7">
        <v>101.7</v>
      </c>
    </row>
    <row r="366" spans="1:1" x14ac:dyDescent="0.35">
      <c r="A366" s="7">
        <v>101.6</v>
      </c>
    </row>
    <row r="367" spans="1:1" x14ac:dyDescent="0.35">
      <c r="A367" s="7">
        <v>101.6</v>
      </c>
    </row>
    <row r="368" spans="1:1" x14ac:dyDescent="0.35">
      <c r="A368" s="7">
        <v>101.6</v>
      </c>
    </row>
    <row r="369" spans="1:1" x14ac:dyDescent="0.35">
      <c r="A369" s="7">
        <v>101.6</v>
      </c>
    </row>
    <row r="370" spans="1:1" x14ac:dyDescent="0.35">
      <c r="A370" s="7">
        <v>101.6</v>
      </c>
    </row>
    <row r="371" spans="1:1" x14ac:dyDescent="0.35">
      <c r="A371" s="7">
        <v>101.5</v>
      </c>
    </row>
    <row r="372" spans="1:1" x14ac:dyDescent="0.35">
      <c r="A372" s="7">
        <v>101.5</v>
      </c>
    </row>
    <row r="373" spans="1:1" x14ac:dyDescent="0.35">
      <c r="A373" s="7">
        <v>101.3</v>
      </c>
    </row>
    <row r="374" spans="1:1" x14ac:dyDescent="0.35">
      <c r="A374" s="7">
        <v>101.3</v>
      </c>
    </row>
    <row r="375" spans="1:1" x14ac:dyDescent="0.35">
      <c r="A375" s="7">
        <v>101.3</v>
      </c>
    </row>
    <row r="376" spans="1:1" x14ac:dyDescent="0.35">
      <c r="A376" s="7">
        <v>101.2</v>
      </c>
    </row>
    <row r="377" spans="1:1" x14ac:dyDescent="0.35">
      <c r="A377" s="7">
        <v>101.2</v>
      </c>
    </row>
    <row r="378" spans="1:1" x14ac:dyDescent="0.35">
      <c r="A378" s="7">
        <v>101.1</v>
      </c>
    </row>
    <row r="379" spans="1:1" x14ac:dyDescent="0.35">
      <c r="A379" s="7">
        <v>101.1</v>
      </c>
    </row>
    <row r="380" spans="1:1" x14ac:dyDescent="0.35">
      <c r="A380" s="7">
        <v>101.1</v>
      </c>
    </row>
    <row r="381" spans="1:1" x14ac:dyDescent="0.35">
      <c r="A381" s="7">
        <v>101.1</v>
      </c>
    </row>
    <row r="382" spans="1:1" x14ac:dyDescent="0.35">
      <c r="A382" s="7">
        <v>100.9</v>
      </c>
    </row>
    <row r="383" spans="1:1" x14ac:dyDescent="0.35">
      <c r="A383" s="7">
        <v>100.8</v>
      </c>
    </row>
    <row r="384" spans="1:1" x14ac:dyDescent="0.35">
      <c r="A384" s="7">
        <v>100.7</v>
      </c>
    </row>
    <row r="385" spans="1:1" x14ac:dyDescent="0.35">
      <c r="A385" s="7">
        <v>100.7</v>
      </c>
    </row>
    <row r="386" spans="1:1" x14ac:dyDescent="0.35">
      <c r="A386" s="7">
        <v>100.7</v>
      </c>
    </row>
    <row r="387" spans="1:1" x14ac:dyDescent="0.35">
      <c r="A387" s="7">
        <v>100.7</v>
      </c>
    </row>
    <row r="388" spans="1:1" x14ac:dyDescent="0.35">
      <c r="A388" s="7">
        <v>100.7</v>
      </c>
    </row>
    <row r="389" spans="1:1" x14ac:dyDescent="0.35">
      <c r="A389" s="7">
        <v>100.6</v>
      </c>
    </row>
    <row r="390" spans="1:1" x14ac:dyDescent="0.35">
      <c r="A390" s="7">
        <v>100.6</v>
      </c>
    </row>
    <row r="391" spans="1:1" x14ac:dyDescent="0.35">
      <c r="A391" s="7">
        <v>100.6</v>
      </c>
    </row>
    <row r="392" spans="1:1" x14ac:dyDescent="0.35">
      <c r="A392" s="7">
        <v>100.6</v>
      </c>
    </row>
    <row r="393" spans="1:1" x14ac:dyDescent="0.35">
      <c r="A393" s="7">
        <v>100.6</v>
      </c>
    </row>
    <row r="394" spans="1:1" x14ac:dyDescent="0.35">
      <c r="A394" s="7">
        <v>100.6</v>
      </c>
    </row>
    <row r="395" spans="1:1" x14ac:dyDescent="0.35">
      <c r="A395" s="7">
        <v>100.5</v>
      </c>
    </row>
    <row r="396" spans="1:1" x14ac:dyDescent="0.35">
      <c r="A396" s="7">
        <v>100.5</v>
      </c>
    </row>
    <row r="397" spans="1:1" x14ac:dyDescent="0.35">
      <c r="A397" s="7">
        <v>100.5</v>
      </c>
    </row>
    <row r="398" spans="1:1" x14ac:dyDescent="0.35">
      <c r="A398" s="7">
        <v>100.4</v>
      </c>
    </row>
    <row r="399" spans="1:1" x14ac:dyDescent="0.35">
      <c r="A399" s="7">
        <v>100.4</v>
      </c>
    </row>
    <row r="400" spans="1:1" x14ac:dyDescent="0.35">
      <c r="A400" s="7">
        <v>100.3</v>
      </c>
    </row>
    <row r="401" spans="1:1" x14ac:dyDescent="0.35">
      <c r="A401" s="7">
        <v>100.2</v>
      </c>
    </row>
    <row r="402" spans="1:1" x14ac:dyDescent="0.35">
      <c r="A402" s="7">
        <v>100.2</v>
      </c>
    </row>
    <row r="403" spans="1:1" x14ac:dyDescent="0.35">
      <c r="A403" s="7">
        <v>100.2</v>
      </c>
    </row>
    <row r="404" spans="1:1" x14ac:dyDescent="0.35">
      <c r="A404" s="7">
        <v>100.1</v>
      </c>
    </row>
    <row r="405" spans="1:1" x14ac:dyDescent="0.35">
      <c r="A405" s="7">
        <v>100.1</v>
      </c>
    </row>
    <row r="406" spans="1:1" x14ac:dyDescent="0.35">
      <c r="A406" s="7">
        <v>100.1</v>
      </c>
    </row>
    <row r="407" spans="1:1" x14ac:dyDescent="0.35">
      <c r="A407" s="7">
        <v>100.1</v>
      </c>
    </row>
    <row r="408" spans="1:1" x14ac:dyDescent="0.35">
      <c r="A408" s="7">
        <v>100.1</v>
      </c>
    </row>
    <row r="409" spans="1:1" x14ac:dyDescent="0.35">
      <c r="A409" s="7">
        <v>100.1</v>
      </c>
    </row>
    <row r="410" spans="1:1" x14ac:dyDescent="0.35">
      <c r="A410" s="7">
        <v>100</v>
      </c>
    </row>
    <row r="411" spans="1:1" x14ac:dyDescent="0.35">
      <c r="A411" s="7">
        <v>100</v>
      </c>
    </row>
    <row r="412" spans="1:1" x14ac:dyDescent="0.35">
      <c r="A412" s="7">
        <v>100</v>
      </c>
    </row>
    <row r="413" spans="1:1" x14ac:dyDescent="0.35">
      <c r="A413" s="7">
        <v>99.9</v>
      </c>
    </row>
    <row r="414" spans="1:1" x14ac:dyDescent="0.35">
      <c r="A414" s="7">
        <v>99.9</v>
      </c>
    </row>
    <row r="415" spans="1:1" x14ac:dyDescent="0.35">
      <c r="A415" s="7">
        <v>99.9</v>
      </c>
    </row>
    <row r="416" spans="1:1" x14ac:dyDescent="0.35">
      <c r="A416" s="7">
        <v>99.9</v>
      </c>
    </row>
    <row r="417" spans="1:1" x14ac:dyDescent="0.35">
      <c r="A417" s="7">
        <v>99.9</v>
      </c>
    </row>
    <row r="418" spans="1:1" x14ac:dyDescent="0.35">
      <c r="A418" s="7">
        <v>99.8</v>
      </c>
    </row>
    <row r="419" spans="1:1" x14ac:dyDescent="0.35">
      <c r="A419" s="7">
        <v>99.8</v>
      </c>
    </row>
    <row r="420" spans="1:1" x14ac:dyDescent="0.35">
      <c r="A420" s="7">
        <v>99.8</v>
      </c>
    </row>
    <row r="421" spans="1:1" x14ac:dyDescent="0.35">
      <c r="A421" s="7">
        <v>99.8</v>
      </c>
    </row>
    <row r="422" spans="1:1" x14ac:dyDescent="0.35">
      <c r="A422" s="7">
        <v>99.8</v>
      </c>
    </row>
    <row r="423" spans="1:1" x14ac:dyDescent="0.35">
      <c r="A423" s="7">
        <v>99.7</v>
      </c>
    </row>
    <row r="424" spans="1:1" x14ac:dyDescent="0.35">
      <c r="A424" s="7">
        <v>99.7</v>
      </c>
    </row>
    <row r="425" spans="1:1" x14ac:dyDescent="0.35">
      <c r="A425" s="7">
        <v>99.7</v>
      </c>
    </row>
    <row r="426" spans="1:1" x14ac:dyDescent="0.35">
      <c r="A426" s="7">
        <v>99.7</v>
      </c>
    </row>
    <row r="427" spans="1:1" x14ac:dyDescent="0.35">
      <c r="A427" s="7">
        <v>99.6</v>
      </c>
    </row>
    <row r="428" spans="1:1" x14ac:dyDescent="0.35">
      <c r="A428" s="7">
        <v>99.6</v>
      </c>
    </row>
    <row r="429" spans="1:1" x14ac:dyDescent="0.35">
      <c r="A429" s="7">
        <v>99.5</v>
      </c>
    </row>
    <row r="430" spans="1:1" x14ac:dyDescent="0.35">
      <c r="A430" s="7">
        <v>99.5</v>
      </c>
    </row>
    <row r="431" spans="1:1" x14ac:dyDescent="0.35">
      <c r="A431" s="7">
        <v>99.5</v>
      </c>
    </row>
    <row r="432" spans="1:1" x14ac:dyDescent="0.35">
      <c r="A432" s="7">
        <v>99.4</v>
      </c>
    </row>
    <row r="433" spans="1:1" x14ac:dyDescent="0.35">
      <c r="A433" s="7">
        <v>99.4</v>
      </c>
    </row>
    <row r="434" spans="1:1" x14ac:dyDescent="0.35">
      <c r="A434" s="7">
        <v>99.3</v>
      </c>
    </row>
    <row r="435" spans="1:1" x14ac:dyDescent="0.35">
      <c r="A435" s="7">
        <v>99.2</v>
      </c>
    </row>
    <row r="436" spans="1:1" x14ac:dyDescent="0.35">
      <c r="A436" s="7">
        <v>99.2</v>
      </c>
    </row>
    <row r="437" spans="1:1" x14ac:dyDescent="0.35">
      <c r="A437" s="7">
        <v>99.2</v>
      </c>
    </row>
    <row r="438" spans="1:1" x14ac:dyDescent="0.35">
      <c r="A438" s="7">
        <v>99.1</v>
      </c>
    </row>
    <row r="439" spans="1:1" x14ac:dyDescent="0.35">
      <c r="A439" s="7">
        <v>99</v>
      </c>
    </row>
    <row r="440" spans="1:1" x14ac:dyDescent="0.35">
      <c r="A440" s="7">
        <v>99</v>
      </c>
    </row>
    <row r="441" spans="1:1" x14ac:dyDescent="0.35">
      <c r="A441" s="7">
        <v>99</v>
      </c>
    </row>
    <row r="442" spans="1:1" x14ac:dyDescent="0.35">
      <c r="A442" s="7">
        <v>99</v>
      </c>
    </row>
    <row r="443" spans="1:1" x14ac:dyDescent="0.35">
      <c r="A443" s="7">
        <v>98.9</v>
      </c>
    </row>
    <row r="444" spans="1:1" x14ac:dyDescent="0.35">
      <c r="A444" s="7">
        <v>98.9</v>
      </c>
    </row>
    <row r="445" spans="1:1" x14ac:dyDescent="0.35">
      <c r="A445" s="7">
        <v>98.8</v>
      </c>
    </row>
    <row r="446" spans="1:1" x14ac:dyDescent="0.35">
      <c r="A446" s="7">
        <v>98.8</v>
      </c>
    </row>
    <row r="447" spans="1:1" x14ac:dyDescent="0.35">
      <c r="A447" s="7">
        <v>98.8</v>
      </c>
    </row>
    <row r="448" spans="1:1" x14ac:dyDescent="0.35">
      <c r="A448" s="7">
        <v>98.7</v>
      </c>
    </row>
    <row r="449" spans="1:1" x14ac:dyDescent="0.35">
      <c r="A449" s="7">
        <v>98.6</v>
      </c>
    </row>
    <row r="450" spans="1:1" x14ac:dyDescent="0.35">
      <c r="A450" s="7">
        <v>98.6</v>
      </c>
    </row>
    <row r="451" spans="1:1" x14ac:dyDescent="0.35">
      <c r="A451" s="7">
        <v>98.6</v>
      </c>
    </row>
    <row r="452" spans="1:1" x14ac:dyDescent="0.35">
      <c r="A452" s="7">
        <v>98.5</v>
      </c>
    </row>
    <row r="453" spans="1:1" x14ac:dyDescent="0.35">
      <c r="A453" s="7">
        <v>98.4</v>
      </c>
    </row>
    <row r="454" spans="1:1" x14ac:dyDescent="0.35">
      <c r="A454" s="7">
        <v>98.4</v>
      </c>
    </row>
    <row r="455" spans="1:1" x14ac:dyDescent="0.35">
      <c r="A455" s="7">
        <v>98.3</v>
      </c>
    </row>
    <row r="456" spans="1:1" x14ac:dyDescent="0.35">
      <c r="A456" s="7">
        <v>98.3</v>
      </c>
    </row>
    <row r="457" spans="1:1" x14ac:dyDescent="0.35">
      <c r="A457" s="7">
        <v>98.3</v>
      </c>
    </row>
    <row r="458" spans="1:1" x14ac:dyDescent="0.35">
      <c r="A458" s="7">
        <v>98.2</v>
      </c>
    </row>
    <row r="459" spans="1:1" x14ac:dyDescent="0.35">
      <c r="A459" s="7">
        <v>98.2</v>
      </c>
    </row>
    <row r="460" spans="1:1" x14ac:dyDescent="0.35">
      <c r="A460" s="7">
        <v>98.2</v>
      </c>
    </row>
    <row r="461" spans="1:1" x14ac:dyDescent="0.35">
      <c r="A461" s="7">
        <v>98.1</v>
      </c>
    </row>
    <row r="462" spans="1:1" x14ac:dyDescent="0.35">
      <c r="A462" s="7">
        <v>98.1</v>
      </c>
    </row>
    <row r="463" spans="1:1" x14ac:dyDescent="0.35">
      <c r="A463" s="7">
        <v>98</v>
      </c>
    </row>
    <row r="464" spans="1:1" x14ac:dyDescent="0.35">
      <c r="A464" s="7">
        <v>97.8</v>
      </c>
    </row>
    <row r="465" spans="1:1" x14ac:dyDescent="0.35">
      <c r="A465" s="7">
        <v>97.8</v>
      </c>
    </row>
    <row r="466" spans="1:1" x14ac:dyDescent="0.35">
      <c r="A466" s="7">
        <v>97.8</v>
      </c>
    </row>
    <row r="467" spans="1:1" x14ac:dyDescent="0.35">
      <c r="A467" s="7">
        <v>97.7</v>
      </c>
    </row>
    <row r="468" spans="1:1" x14ac:dyDescent="0.35">
      <c r="A468" s="7">
        <v>97.6</v>
      </c>
    </row>
    <row r="469" spans="1:1" x14ac:dyDescent="0.35">
      <c r="A469" s="7">
        <v>97.5</v>
      </c>
    </row>
    <row r="470" spans="1:1" x14ac:dyDescent="0.35">
      <c r="A470" s="7">
        <v>97.5</v>
      </c>
    </row>
    <row r="471" spans="1:1" x14ac:dyDescent="0.35">
      <c r="A471" s="7">
        <v>97.5</v>
      </c>
    </row>
    <row r="472" spans="1:1" x14ac:dyDescent="0.35">
      <c r="A472" s="7">
        <v>97.4</v>
      </c>
    </row>
    <row r="473" spans="1:1" x14ac:dyDescent="0.35">
      <c r="A473" s="7">
        <v>97.4</v>
      </c>
    </row>
    <row r="474" spans="1:1" x14ac:dyDescent="0.35">
      <c r="A474" s="7">
        <v>97.4</v>
      </c>
    </row>
    <row r="475" spans="1:1" x14ac:dyDescent="0.35">
      <c r="A475" s="7">
        <v>97.4</v>
      </c>
    </row>
    <row r="476" spans="1:1" x14ac:dyDescent="0.35">
      <c r="A476" s="7">
        <v>97.3</v>
      </c>
    </row>
    <row r="477" spans="1:1" x14ac:dyDescent="0.35">
      <c r="A477" s="7">
        <v>97.3</v>
      </c>
    </row>
    <row r="478" spans="1:1" x14ac:dyDescent="0.35">
      <c r="A478" s="7">
        <v>97.3</v>
      </c>
    </row>
    <row r="479" spans="1:1" x14ac:dyDescent="0.35">
      <c r="A479" s="7">
        <v>97.3</v>
      </c>
    </row>
    <row r="480" spans="1:1" x14ac:dyDescent="0.35">
      <c r="A480" s="7">
        <v>97.3</v>
      </c>
    </row>
    <row r="481" spans="1:1" x14ac:dyDescent="0.35">
      <c r="A481" s="7">
        <v>97.3</v>
      </c>
    </row>
    <row r="482" spans="1:1" x14ac:dyDescent="0.35">
      <c r="A482" s="7">
        <v>97.2</v>
      </c>
    </row>
    <row r="483" spans="1:1" x14ac:dyDescent="0.35">
      <c r="A483" s="7">
        <v>97.2</v>
      </c>
    </row>
    <row r="484" spans="1:1" x14ac:dyDescent="0.35">
      <c r="A484" s="7">
        <v>97.1</v>
      </c>
    </row>
    <row r="485" spans="1:1" x14ac:dyDescent="0.35">
      <c r="A485" s="7">
        <v>97.1</v>
      </c>
    </row>
    <row r="486" spans="1:1" x14ac:dyDescent="0.35">
      <c r="A486" s="7">
        <v>97.1</v>
      </c>
    </row>
    <row r="487" spans="1:1" x14ac:dyDescent="0.35">
      <c r="A487" s="7">
        <v>97.1</v>
      </c>
    </row>
    <row r="488" spans="1:1" x14ac:dyDescent="0.35">
      <c r="A488" s="7">
        <v>97.1</v>
      </c>
    </row>
    <row r="489" spans="1:1" x14ac:dyDescent="0.35">
      <c r="A489" s="7">
        <v>97.1</v>
      </c>
    </row>
    <row r="490" spans="1:1" x14ac:dyDescent="0.35">
      <c r="A490" s="7">
        <v>97</v>
      </c>
    </row>
    <row r="491" spans="1:1" x14ac:dyDescent="0.35">
      <c r="A491" s="7">
        <v>97</v>
      </c>
    </row>
    <row r="492" spans="1:1" x14ac:dyDescent="0.35">
      <c r="A492" s="7">
        <v>97</v>
      </c>
    </row>
    <row r="493" spans="1:1" x14ac:dyDescent="0.35">
      <c r="A493" s="7">
        <v>97</v>
      </c>
    </row>
    <row r="494" spans="1:1" x14ac:dyDescent="0.35">
      <c r="A494" s="7">
        <v>97</v>
      </c>
    </row>
    <row r="495" spans="1:1" x14ac:dyDescent="0.35">
      <c r="A495" s="7">
        <v>97</v>
      </c>
    </row>
    <row r="496" spans="1:1" x14ac:dyDescent="0.35">
      <c r="A496" s="7">
        <v>97</v>
      </c>
    </row>
    <row r="497" spans="1:1" x14ac:dyDescent="0.35">
      <c r="A497" s="7">
        <v>97</v>
      </c>
    </row>
    <row r="498" spans="1:1" x14ac:dyDescent="0.35">
      <c r="A498" s="7">
        <v>96.9</v>
      </c>
    </row>
    <row r="499" spans="1:1" x14ac:dyDescent="0.35">
      <c r="A499" s="7">
        <v>96.9</v>
      </c>
    </row>
    <row r="500" spans="1:1" x14ac:dyDescent="0.35">
      <c r="A500" s="7">
        <v>96.9</v>
      </c>
    </row>
    <row r="501" spans="1:1" x14ac:dyDescent="0.35">
      <c r="A501" s="7">
        <v>96.9</v>
      </c>
    </row>
    <row r="502" spans="1:1" x14ac:dyDescent="0.35">
      <c r="A502" s="7">
        <v>96.9</v>
      </c>
    </row>
    <row r="503" spans="1:1" x14ac:dyDescent="0.35">
      <c r="A503" s="7">
        <v>96.9</v>
      </c>
    </row>
    <row r="504" spans="1:1" x14ac:dyDescent="0.35">
      <c r="A504" s="7">
        <v>96.9</v>
      </c>
    </row>
    <row r="505" spans="1:1" x14ac:dyDescent="0.35">
      <c r="A505" s="7">
        <v>96.8</v>
      </c>
    </row>
    <row r="506" spans="1:1" x14ac:dyDescent="0.35">
      <c r="A506" s="7">
        <v>96.7</v>
      </c>
    </row>
    <row r="507" spans="1:1" x14ac:dyDescent="0.35">
      <c r="A507" s="7">
        <v>96.7</v>
      </c>
    </row>
    <row r="508" spans="1:1" x14ac:dyDescent="0.35">
      <c r="A508" s="7">
        <v>96.7</v>
      </c>
    </row>
    <row r="509" spans="1:1" x14ac:dyDescent="0.35">
      <c r="A509" s="7">
        <v>96.7</v>
      </c>
    </row>
    <row r="510" spans="1:1" x14ac:dyDescent="0.35">
      <c r="A510" s="7">
        <v>96.6</v>
      </c>
    </row>
    <row r="511" spans="1:1" x14ac:dyDescent="0.35">
      <c r="A511" s="7">
        <v>96.6</v>
      </c>
    </row>
    <row r="512" spans="1:1" x14ac:dyDescent="0.35">
      <c r="A512" s="7">
        <v>96.5</v>
      </c>
    </row>
    <row r="513" spans="1:1" x14ac:dyDescent="0.35">
      <c r="A513" s="7">
        <v>96.5</v>
      </c>
    </row>
    <row r="514" spans="1:1" x14ac:dyDescent="0.35">
      <c r="A514" s="7">
        <v>96.4</v>
      </c>
    </row>
    <row r="515" spans="1:1" x14ac:dyDescent="0.35">
      <c r="A515" s="7">
        <v>96.4</v>
      </c>
    </row>
    <row r="516" spans="1:1" x14ac:dyDescent="0.35">
      <c r="A516" s="7">
        <v>96.4</v>
      </c>
    </row>
    <row r="517" spans="1:1" x14ac:dyDescent="0.35">
      <c r="A517" s="7">
        <v>96.3</v>
      </c>
    </row>
    <row r="518" spans="1:1" x14ac:dyDescent="0.35">
      <c r="A518" s="7">
        <v>96.3</v>
      </c>
    </row>
    <row r="519" spans="1:1" x14ac:dyDescent="0.35">
      <c r="A519" s="7">
        <v>96.3</v>
      </c>
    </row>
    <row r="520" spans="1:1" x14ac:dyDescent="0.35">
      <c r="A520" s="7">
        <v>96.3</v>
      </c>
    </row>
    <row r="521" spans="1:1" x14ac:dyDescent="0.35">
      <c r="A521" s="7">
        <v>96.3</v>
      </c>
    </row>
    <row r="522" spans="1:1" x14ac:dyDescent="0.35">
      <c r="A522" s="7">
        <v>96.3</v>
      </c>
    </row>
    <row r="523" spans="1:1" x14ac:dyDescent="0.35">
      <c r="A523" s="7">
        <v>96.2</v>
      </c>
    </row>
    <row r="524" spans="1:1" x14ac:dyDescent="0.35">
      <c r="A524" s="7">
        <v>96.2</v>
      </c>
    </row>
    <row r="525" spans="1:1" x14ac:dyDescent="0.35">
      <c r="A525" s="7">
        <v>96.2</v>
      </c>
    </row>
    <row r="526" spans="1:1" x14ac:dyDescent="0.35">
      <c r="A526" s="7">
        <v>96.2</v>
      </c>
    </row>
    <row r="527" spans="1:1" x14ac:dyDescent="0.35">
      <c r="A527" s="7">
        <v>96.2</v>
      </c>
    </row>
    <row r="528" spans="1:1" x14ac:dyDescent="0.35">
      <c r="A528" s="7">
        <v>96.2</v>
      </c>
    </row>
    <row r="529" spans="1:1" x14ac:dyDescent="0.35">
      <c r="A529" s="7">
        <v>96.2</v>
      </c>
    </row>
    <row r="530" spans="1:1" x14ac:dyDescent="0.35">
      <c r="A530" s="7">
        <v>96.1</v>
      </c>
    </row>
    <row r="531" spans="1:1" x14ac:dyDescent="0.35">
      <c r="A531" s="7">
        <v>96.1</v>
      </c>
    </row>
    <row r="532" spans="1:1" x14ac:dyDescent="0.35">
      <c r="A532" s="7">
        <v>96.1</v>
      </c>
    </row>
    <row r="533" spans="1:1" x14ac:dyDescent="0.35">
      <c r="A533" s="7">
        <v>96.1</v>
      </c>
    </row>
    <row r="534" spans="1:1" x14ac:dyDescent="0.35">
      <c r="A534" s="7">
        <v>96.1</v>
      </c>
    </row>
    <row r="535" spans="1:1" x14ac:dyDescent="0.35">
      <c r="A535" s="7">
        <v>96</v>
      </c>
    </row>
    <row r="536" spans="1:1" x14ac:dyDescent="0.35">
      <c r="A536" s="7">
        <v>96</v>
      </c>
    </row>
    <row r="537" spans="1:1" x14ac:dyDescent="0.35">
      <c r="A537" s="7">
        <v>96</v>
      </c>
    </row>
    <row r="538" spans="1:1" x14ac:dyDescent="0.35">
      <c r="A538" s="7">
        <v>96</v>
      </c>
    </row>
    <row r="539" spans="1:1" x14ac:dyDescent="0.35">
      <c r="A539" s="7">
        <v>95.9</v>
      </c>
    </row>
    <row r="540" spans="1:1" x14ac:dyDescent="0.35">
      <c r="A540" s="7">
        <v>95.9</v>
      </c>
    </row>
    <row r="541" spans="1:1" x14ac:dyDescent="0.35">
      <c r="A541" s="7">
        <v>95.9</v>
      </c>
    </row>
    <row r="542" spans="1:1" x14ac:dyDescent="0.35">
      <c r="A542" s="7">
        <v>95.9</v>
      </c>
    </row>
    <row r="543" spans="1:1" x14ac:dyDescent="0.35">
      <c r="A543" s="7">
        <v>95.8</v>
      </c>
    </row>
    <row r="544" spans="1:1" x14ac:dyDescent="0.35">
      <c r="A544" s="7">
        <v>95.8</v>
      </c>
    </row>
    <row r="545" spans="1:1" x14ac:dyDescent="0.35">
      <c r="A545" s="7">
        <v>95.7</v>
      </c>
    </row>
    <row r="546" spans="1:1" x14ac:dyDescent="0.35">
      <c r="A546" s="7">
        <v>95.7</v>
      </c>
    </row>
    <row r="547" spans="1:1" x14ac:dyDescent="0.35">
      <c r="A547" s="7">
        <v>95.6</v>
      </c>
    </row>
    <row r="548" spans="1:1" x14ac:dyDescent="0.35">
      <c r="A548" s="7">
        <v>95.6</v>
      </c>
    </row>
    <row r="549" spans="1:1" x14ac:dyDescent="0.35">
      <c r="A549" s="7">
        <v>95.6</v>
      </c>
    </row>
    <row r="550" spans="1:1" x14ac:dyDescent="0.35">
      <c r="A550" s="7">
        <v>95.5</v>
      </c>
    </row>
    <row r="551" spans="1:1" x14ac:dyDescent="0.35">
      <c r="A551" s="7">
        <v>95.4</v>
      </c>
    </row>
    <row r="552" spans="1:1" x14ac:dyDescent="0.35">
      <c r="A552" s="7">
        <v>95.4</v>
      </c>
    </row>
    <row r="553" spans="1:1" x14ac:dyDescent="0.35">
      <c r="A553" s="7">
        <v>95.4</v>
      </c>
    </row>
    <row r="554" spans="1:1" x14ac:dyDescent="0.35">
      <c r="A554" s="7">
        <v>95.4</v>
      </c>
    </row>
    <row r="555" spans="1:1" x14ac:dyDescent="0.35">
      <c r="A555" s="7">
        <v>95.4</v>
      </c>
    </row>
    <row r="556" spans="1:1" x14ac:dyDescent="0.35">
      <c r="A556" s="7">
        <v>95.4</v>
      </c>
    </row>
    <row r="557" spans="1:1" x14ac:dyDescent="0.35">
      <c r="A557" s="7">
        <v>95.3</v>
      </c>
    </row>
    <row r="558" spans="1:1" x14ac:dyDescent="0.35">
      <c r="A558" s="7">
        <v>95.3</v>
      </c>
    </row>
    <row r="559" spans="1:1" x14ac:dyDescent="0.35">
      <c r="A559" s="7">
        <v>95.3</v>
      </c>
    </row>
    <row r="560" spans="1:1" x14ac:dyDescent="0.35">
      <c r="A560" s="7">
        <v>95.3</v>
      </c>
    </row>
    <row r="561" spans="1:1" x14ac:dyDescent="0.35">
      <c r="A561" s="7">
        <v>95.3</v>
      </c>
    </row>
    <row r="562" spans="1:1" x14ac:dyDescent="0.35">
      <c r="A562" s="7">
        <v>95.3</v>
      </c>
    </row>
    <row r="563" spans="1:1" x14ac:dyDescent="0.35">
      <c r="A563" s="7">
        <v>95.3</v>
      </c>
    </row>
    <row r="564" spans="1:1" x14ac:dyDescent="0.35">
      <c r="A564" s="7">
        <v>95.3</v>
      </c>
    </row>
    <row r="565" spans="1:1" x14ac:dyDescent="0.35">
      <c r="A565" s="7">
        <v>95.2</v>
      </c>
    </row>
    <row r="566" spans="1:1" x14ac:dyDescent="0.35">
      <c r="A566" s="7">
        <v>95.2</v>
      </c>
    </row>
    <row r="567" spans="1:1" x14ac:dyDescent="0.35">
      <c r="A567" s="7">
        <v>95.2</v>
      </c>
    </row>
    <row r="568" spans="1:1" x14ac:dyDescent="0.35">
      <c r="A568" s="7">
        <v>95.2</v>
      </c>
    </row>
    <row r="569" spans="1:1" x14ac:dyDescent="0.35">
      <c r="A569" s="7">
        <v>95.2</v>
      </c>
    </row>
    <row r="570" spans="1:1" x14ac:dyDescent="0.35">
      <c r="A570" s="7">
        <v>95.1</v>
      </c>
    </row>
    <row r="571" spans="1:1" x14ac:dyDescent="0.35">
      <c r="A571" s="7">
        <v>95.1</v>
      </c>
    </row>
    <row r="572" spans="1:1" x14ac:dyDescent="0.35">
      <c r="A572" s="7">
        <v>95.1</v>
      </c>
    </row>
    <row r="573" spans="1:1" x14ac:dyDescent="0.35">
      <c r="A573" s="7">
        <v>95.1</v>
      </c>
    </row>
    <row r="574" spans="1:1" x14ac:dyDescent="0.35">
      <c r="A574" s="7">
        <v>95</v>
      </c>
    </row>
    <row r="575" spans="1:1" x14ac:dyDescent="0.35">
      <c r="A575" s="7">
        <v>95</v>
      </c>
    </row>
    <row r="576" spans="1:1" x14ac:dyDescent="0.35">
      <c r="A576" s="7">
        <v>95</v>
      </c>
    </row>
    <row r="577" spans="1:1" x14ac:dyDescent="0.35">
      <c r="A577" s="7">
        <v>95</v>
      </c>
    </row>
    <row r="578" spans="1:1" x14ac:dyDescent="0.35">
      <c r="A578" s="7">
        <v>95</v>
      </c>
    </row>
    <row r="579" spans="1:1" x14ac:dyDescent="0.35">
      <c r="A579" s="7">
        <v>95</v>
      </c>
    </row>
    <row r="580" spans="1:1" x14ac:dyDescent="0.35">
      <c r="A580" s="7">
        <v>95</v>
      </c>
    </row>
    <row r="581" spans="1:1" x14ac:dyDescent="0.35">
      <c r="A581" s="7">
        <v>95</v>
      </c>
    </row>
    <row r="582" spans="1:1" x14ac:dyDescent="0.35">
      <c r="A582" s="7">
        <v>95</v>
      </c>
    </row>
    <row r="583" spans="1:1" x14ac:dyDescent="0.35">
      <c r="A583" s="7">
        <v>95</v>
      </c>
    </row>
    <row r="584" spans="1:1" x14ac:dyDescent="0.35">
      <c r="A584" s="7">
        <v>94.9</v>
      </c>
    </row>
    <row r="585" spans="1:1" x14ac:dyDescent="0.35">
      <c r="A585" s="7">
        <v>94.9</v>
      </c>
    </row>
    <row r="586" spans="1:1" x14ac:dyDescent="0.35">
      <c r="A586" s="7">
        <v>94.9</v>
      </c>
    </row>
    <row r="587" spans="1:1" x14ac:dyDescent="0.35">
      <c r="A587" s="7">
        <v>94.9</v>
      </c>
    </row>
    <row r="588" spans="1:1" x14ac:dyDescent="0.35">
      <c r="A588" s="7">
        <v>94.8</v>
      </c>
    </row>
    <row r="589" spans="1:1" x14ac:dyDescent="0.35">
      <c r="A589" s="7">
        <v>94.8</v>
      </c>
    </row>
    <row r="590" spans="1:1" x14ac:dyDescent="0.35">
      <c r="A590" s="7">
        <v>94.8</v>
      </c>
    </row>
    <row r="591" spans="1:1" x14ac:dyDescent="0.35">
      <c r="A591" s="7">
        <v>94.7</v>
      </c>
    </row>
    <row r="592" spans="1:1" x14ac:dyDescent="0.35">
      <c r="A592" s="7">
        <v>94.7</v>
      </c>
    </row>
    <row r="593" spans="1:1" x14ac:dyDescent="0.35">
      <c r="A593" s="7">
        <v>94.7</v>
      </c>
    </row>
    <row r="594" spans="1:1" x14ac:dyDescent="0.35">
      <c r="A594" s="7">
        <v>94.7</v>
      </c>
    </row>
    <row r="595" spans="1:1" x14ac:dyDescent="0.35">
      <c r="A595" s="7">
        <v>94.7</v>
      </c>
    </row>
    <row r="596" spans="1:1" x14ac:dyDescent="0.35">
      <c r="A596" s="7">
        <v>94.6</v>
      </c>
    </row>
    <row r="597" spans="1:1" x14ac:dyDescent="0.35">
      <c r="A597" s="7">
        <v>94.6</v>
      </c>
    </row>
    <row r="598" spans="1:1" x14ac:dyDescent="0.35">
      <c r="A598" s="7">
        <v>94.6</v>
      </c>
    </row>
    <row r="599" spans="1:1" x14ac:dyDescent="0.35">
      <c r="A599" s="7">
        <v>94.6</v>
      </c>
    </row>
    <row r="600" spans="1:1" x14ac:dyDescent="0.35">
      <c r="A600" s="7">
        <v>94.6</v>
      </c>
    </row>
    <row r="601" spans="1:1" x14ac:dyDescent="0.35">
      <c r="A601" s="7">
        <v>94.5</v>
      </c>
    </row>
    <row r="602" spans="1:1" x14ac:dyDescent="0.35">
      <c r="A602" s="7">
        <v>94.5</v>
      </c>
    </row>
    <row r="603" spans="1:1" x14ac:dyDescent="0.35">
      <c r="A603" s="7">
        <v>94.5</v>
      </c>
    </row>
    <row r="604" spans="1:1" x14ac:dyDescent="0.35">
      <c r="A604" s="7">
        <v>94.5</v>
      </c>
    </row>
    <row r="605" spans="1:1" x14ac:dyDescent="0.35">
      <c r="A605" s="7">
        <v>94.5</v>
      </c>
    </row>
    <row r="606" spans="1:1" x14ac:dyDescent="0.35">
      <c r="A606" s="7">
        <v>94.5</v>
      </c>
    </row>
    <row r="607" spans="1:1" x14ac:dyDescent="0.35">
      <c r="A607" s="7">
        <v>94.5</v>
      </c>
    </row>
    <row r="608" spans="1:1" x14ac:dyDescent="0.35">
      <c r="A608" s="7">
        <v>94.5</v>
      </c>
    </row>
    <row r="609" spans="1:1" x14ac:dyDescent="0.35">
      <c r="A609" s="7">
        <v>94.5</v>
      </c>
    </row>
    <row r="610" spans="1:1" x14ac:dyDescent="0.35">
      <c r="A610" s="7">
        <v>94.5</v>
      </c>
    </row>
    <row r="611" spans="1:1" x14ac:dyDescent="0.35">
      <c r="A611" s="7">
        <v>94.5</v>
      </c>
    </row>
    <row r="612" spans="1:1" x14ac:dyDescent="0.35">
      <c r="A612" s="7">
        <v>94.5</v>
      </c>
    </row>
    <row r="613" spans="1:1" x14ac:dyDescent="0.35">
      <c r="A613" s="7">
        <v>94.5</v>
      </c>
    </row>
    <row r="614" spans="1:1" x14ac:dyDescent="0.35">
      <c r="A614" s="7">
        <v>94.4</v>
      </c>
    </row>
    <row r="615" spans="1:1" x14ac:dyDescent="0.35">
      <c r="A615" s="7">
        <v>94.4</v>
      </c>
    </row>
    <row r="616" spans="1:1" x14ac:dyDescent="0.35">
      <c r="A616" s="7">
        <v>94.4</v>
      </c>
    </row>
    <row r="617" spans="1:1" x14ac:dyDescent="0.35">
      <c r="A617" s="7">
        <v>94.4</v>
      </c>
    </row>
    <row r="618" spans="1:1" x14ac:dyDescent="0.35">
      <c r="A618" s="7">
        <v>94.4</v>
      </c>
    </row>
    <row r="619" spans="1:1" x14ac:dyDescent="0.35">
      <c r="A619" s="7">
        <v>94.4</v>
      </c>
    </row>
    <row r="620" spans="1:1" x14ac:dyDescent="0.35">
      <c r="A620" s="7">
        <v>94.4</v>
      </c>
    </row>
    <row r="621" spans="1:1" x14ac:dyDescent="0.35">
      <c r="A621" s="7">
        <v>94.4</v>
      </c>
    </row>
    <row r="622" spans="1:1" x14ac:dyDescent="0.35">
      <c r="A622" s="7">
        <v>94.4</v>
      </c>
    </row>
    <row r="623" spans="1:1" x14ac:dyDescent="0.35">
      <c r="A623" s="7">
        <v>94.4</v>
      </c>
    </row>
    <row r="624" spans="1:1" x14ac:dyDescent="0.35">
      <c r="A624" s="7">
        <v>94.4</v>
      </c>
    </row>
    <row r="625" spans="1:1" x14ac:dyDescent="0.35">
      <c r="A625" s="7">
        <v>94.3</v>
      </c>
    </row>
    <row r="626" spans="1:1" x14ac:dyDescent="0.35">
      <c r="A626" s="7">
        <v>94.3</v>
      </c>
    </row>
    <row r="627" spans="1:1" x14ac:dyDescent="0.35">
      <c r="A627" s="7">
        <v>94.3</v>
      </c>
    </row>
    <row r="628" spans="1:1" x14ac:dyDescent="0.35">
      <c r="A628" s="7">
        <v>94.3</v>
      </c>
    </row>
    <row r="629" spans="1:1" x14ac:dyDescent="0.35">
      <c r="A629" s="7">
        <v>94.3</v>
      </c>
    </row>
    <row r="630" spans="1:1" x14ac:dyDescent="0.35">
      <c r="A630" s="7">
        <v>94.3</v>
      </c>
    </row>
    <row r="631" spans="1:1" x14ac:dyDescent="0.35">
      <c r="A631" s="7">
        <v>94.2</v>
      </c>
    </row>
    <row r="632" spans="1:1" x14ac:dyDescent="0.35">
      <c r="A632" s="7">
        <v>94.2</v>
      </c>
    </row>
    <row r="633" spans="1:1" x14ac:dyDescent="0.35">
      <c r="A633" s="7">
        <v>94.2</v>
      </c>
    </row>
    <row r="634" spans="1:1" x14ac:dyDescent="0.35">
      <c r="A634" s="7">
        <v>94.2</v>
      </c>
    </row>
    <row r="635" spans="1:1" x14ac:dyDescent="0.35">
      <c r="A635" s="7">
        <v>94.2</v>
      </c>
    </row>
    <row r="636" spans="1:1" x14ac:dyDescent="0.35">
      <c r="A636" s="7">
        <v>94.2</v>
      </c>
    </row>
    <row r="637" spans="1:1" x14ac:dyDescent="0.35">
      <c r="A637" s="7">
        <v>94.2</v>
      </c>
    </row>
    <row r="638" spans="1:1" x14ac:dyDescent="0.35">
      <c r="A638" s="7">
        <v>94.2</v>
      </c>
    </row>
    <row r="639" spans="1:1" x14ac:dyDescent="0.35">
      <c r="A639" s="7">
        <v>94.2</v>
      </c>
    </row>
    <row r="640" spans="1:1" x14ac:dyDescent="0.35">
      <c r="A640" s="7">
        <v>94.1</v>
      </c>
    </row>
    <row r="641" spans="1:1" x14ac:dyDescent="0.35">
      <c r="A641" s="7">
        <v>94.1</v>
      </c>
    </row>
    <row r="642" spans="1:1" x14ac:dyDescent="0.35">
      <c r="A642" s="7">
        <v>94.1</v>
      </c>
    </row>
    <row r="643" spans="1:1" x14ac:dyDescent="0.35">
      <c r="A643" s="7">
        <v>94.1</v>
      </c>
    </row>
    <row r="644" spans="1:1" x14ac:dyDescent="0.35">
      <c r="A644" s="7">
        <v>94</v>
      </c>
    </row>
    <row r="645" spans="1:1" x14ac:dyDescent="0.35">
      <c r="A645" s="7">
        <v>94</v>
      </c>
    </row>
    <row r="646" spans="1:1" x14ac:dyDescent="0.35">
      <c r="A646" s="7">
        <v>94</v>
      </c>
    </row>
    <row r="647" spans="1:1" x14ac:dyDescent="0.35">
      <c r="A647" s="7">
        <v>94</v>
      </c>
    </row>
    <row r="648" spans="1:1" x14ac:dyDescent="0.35">
      <c r="A648" s="7">
        <v>94</v>
      </c>
    </row>
    <row r="649" spans="1:1" x14ac:dyDescent="0.35">
      <c r="A649" s="7">
        <v>94</v>
      </c>
    </row>
    <row r="650" spans="1:1" x14ac:dyDescent="0.35">
      <c r="A650" s="7">
        <v>94</v>
      </c>
    </row>
    <row r="651" spans="1:1" x14ac:dyDescent="0.35">
      <c r="A651" s="7">
        <v>93.9</v>
      </c>
    </row>
    <row r="652" spans="1:1" x14ac:dyDescent="0.35">
      <c r="A652" s="7">
        <v>93.8</v>
      </c>
    </row>
    <row r="653" spans="1:1" x14ac:dyDescent="0.35">
      <c r="A653" s="7">
        <v>93.8</v>
      </c>
    </row>
    <row r="654" spans="1:1" x14ac:dyDescent="0.35">
      <c r="A654" s="7">
        <v>93.7</v>
      </c>
    </row>
    <row r="655" spans="1:1" x14ac:dyDescent="0.35">
      <c r="A655" s="7">
        <v>93.7</v>
      </c>
    </row>
    <row r="656" spans="1:1" x14ac:dyDescent="0.35">
      <c r="A656" s="7">
        <v>93.7</v>
      </c>
    </row>
    <row r="657" spans="1:1" x14ac:dyDescent="0.35">
      <c r="A657" s="7">
        <v>93.7</v>
      </c>
    </row>
    <row r="658" spans="1:1" x14ac:dyDescent="0.35">
      <c r="A658" s="7">
        <v>93.7</v>
      </c>
    </row>
    <row r="659" spans="1:1" x14ac:dyDescent="0.35">
      <c r="A659" s="7">
        <v>93.7</v>
      </c>
    </row>
    <row r="660" spans="1:1" x14ac:dyDescent="0.35">
      <c r="A660" s="7">
        <v>93.7</v>
      </c>
    </row>
    <row r="661" spans="1:1" x14ac:dyDescent="0.35">
      <c r="A661" s="7">
        <v>93.6</v>
      </c>
    </row>
    <row r="662" spans="1:1" x14ac:dyDescent="0.35">
      <c r="A662" s="7">
        <v>93.6</v>
      </c>
    </row>
    <row r="663" spans="1:1" x14ac:dyDescent="0.35">
      <c r="A663" s="7">
        <v>93.6</v>
      </c>
    </row>
    <row r="664" spans="1:1" x14ac:dyDescent="0.35">
      <c r="A664" s="7">
        <v>93.6</v>
      </c>
    </row>
    <row r="665" spans="1:1" x14ac:dyDescent="0.35">
      <c r="A665" s="7">
        <v>93.6</v>
      </c>
    </row>
    <row r="666" spans="1:1" x14ac:dyDescent="0.35">
      <c r="A666" s="7">
        <v>93.6</v>
      </c>
    </row>
    <row r="667" spans="1:1" x14ac:dyDescent="0.35">
      <c r="A667" s="7">
        <v>93.6</v>
      </c>
    </row>
    <row r="668" spans="1:1" x14ac:dyDescent="0.35">
      <c r="A668" s="7">
        <v>93.6</v>
      </c>
    </row>
    <row r="669" spans="1:1" x14ac:dyDescent="0.35">
      <c r="A669" s="7">
        <v>93.6</v>
      </c>
    </row>
    <row r="670" spans="1:1" x14ac:dyDescent="0.35">
      <c r="A670" s="7">
        <v>93.5</v>
      </c>
    </row>
    <row r="671" spans="1:1" x14ac:dyDescent="0.35">
      <c r="A671" s="7">
        <v>93.5</v>
      </c>
    </row>
    <row r="672" spans="1:1" x14ac:dyDescent="0.35">
      <c r="A672" s="7">
        <v>93.4</v>
      </c>
    </row>
    <row r="673" spans="1:1" x14ac:dyDescent="0.35">
      <c r="A673" s="7">
        <v>93.4</v>
      </c>
    </row>
    <row r="674" spans="1:1" x14ac:dyDescent="0.35">
      <c r="A674" s="7">
        <v>93.4</v>
      </c>
    </row>
    <row r="675" spans="1:1" x14ac:dyDescent="0.35">
      <c r="A675" s="7">
        <v>93.4</v>
      </c>
    </row>
    <row r="676" spans="1:1" x14ac:dyDescent="0.35">
      <c r="A676" s="7">
        <v>93.4</v>
      </c>
    </row>
    <row r="677" spans="1:1" x14ac:dyDescent="0.35">
      <c r="A677" s="7">
        <v>93.4</v>
      </c>
    </row>
    <row r="678" spans="1:1" x14ac:dyDescent="0.35">
      <c r="A678" s="7">
        <v>93.4</v>
      </c>
    </row>
    <row r="679" spans="1:1" x14ac:dyDescent="0.35">
      <c r="A679" s="7">
        <v>93.4</v>
      </c>
    </row>
    <row r="680" spans="1:1" x14ac:dyDescent="0.35">
      <c r="A680" s="7">
        <v>93.4</v>
      </c>
    </row>
    <row r="681" spans="1:1" x14ac:dyDescent="0.35">
      <c r="A681" s="7">
        <v>93.3</v>
      </c>
    </row>
    <row r="682" spans="1:1" x14ac:dyDescent="0.35">
      <c r="A682" s="7">
        <v>93.3</v>
      </c>
    </row>
    <row r="683" spans="1:1" x14ac:dyDescent="0.35">
      <c r="A683" s="7">
        <v>93.3</v>
      </c>
    </row>
    <row r="684" spans="1:1" x14ac:dyDescent="0.35">
      <c r="A684" s="7">
        <v>93.3</v>
      </c>
    </row>
    <row r="685" spans="1:1" x14ac:dyDescent="0.35">
      <c r="A685" s="7">
        <v>93.3</v>
      </c>
    </row>
    <row r="686" spans="1:1" x14ac:dyDescent="0.35">
      <c r="A686" s="7">
        <v>93.2</v>
      </c>
    </row>
    <row r="687" spans="1:1" x14ac:dyDescent="0.35">
      <c r="A687" s="7">
        <v>93.2</v>
      </c>
    </row>
    <row r="688" spans="1:1" x14ac:dyDescent="0.35">
      <c r="A688" s="7">
        <v>93.2</v>
      </c>
    </row>
    <row r="689" spans="1:1" x14ac:dyDescent="0.35">
      <c r="A689" s="7">
        <v>93.2</v>
      </c>
    </row>
    <row r="690" spans="1:1" x14ac:dyDescent="0.35">
      <c r="A690" s="7">
        <v>93.2</v>
      </c>
    </row>
    <row r="691" spans="1:1" x14ac:dyDescent="0.35">
      <c r="A691" s="7">
        <v>93.1</v>
      </c>
    </row>
    <row r="692" spans="1:1" x14ac:dyDescent="0.35">
      <c r="A692" s="7">
        <v>93</v>
      </c>
    </row>
    <row r="693" spans="1:1" x14ac:dyDescent="0.35">
      <c r="A693" s="7">
        <v>93</v>
      </c>
    </row>
    <row r="694" spans="1:1" x14ac:dyDescent="0.35">
      <c r="A694" s="7">
        <v>93</v>
      </c>
    </row>
    <row r="695" spans="1:1" x14ac:dyDescent="0.35">
      <c r="A695" s="7">
        <v>93</v>
      </c>
    </row>
    <row r="696" spans="1:1" x14ac:dyDescent="0.35">
      <c r="A696" s="7">
        <v>92.9</v>
      </c>
    </row>
    <row r="697" spans="1:1" x14ac:dyDescent="0.35">
      <c r="A697" s="7">
        <v>92.9</v>
      </c>
    </row>
    <row r="698" spans="1:1" x14ac:dyDescent="0.35">
      <c r="A698" s="7">
        <v>92.9</v>
      </c>
    </row>
    <row r="699" spans="1:1" x14ac:dyDescent="0.35">
      <c r="A699" s="7">
        <v>92.9</v>
      </c>
    </row>
    <row r="700" spans="1:1" x14ac:dyDescent="0.35">
      <c r="A700" s="7">
        <v>92.8</v>
      </c>
    </row>
    <row r="701" spans="1:1" x14ac:dyDescent="0.35">
      <c r="A701" s="7">
        <v>92.8</v>
      </c>
    </row>
    <row r="702" spans="1:1" x14ac:dyDescent="0.35">
      <c r="A702" s="7">
        <v>92.8</v>
      </c>
    </row>
    <row r="703" spans="1:1" x14ac:dyDescent="0.35">
      <c r="A703" s="7">
        <v>92.8</v>
      </c>
    </row>
    <row r="704" spans="1:1" x14ac:dyDescent="0.35">
      <c r="A704" s="7">
        <v>92.8</v>
      </c>
    </row>
    <row r="705" spans="1:1" x14ac:dyDescent="0.35">
      <c r="A705" s="7">
        <v>92.8</v>
      </c>
    </row>
    <row r="706" spans="1:1" x14ac:dyDescent="0.35">
      <c r="A706" s="7">
        <v>92.7</v>
      </c>
    </row>
    <row r="707" spans="1:1" x14ac:dyDescent="0.35">
      <c r="A707" s="7">
        <v>92.7</v>
      </c>
    </row>
    <row r="708" spans="1:1" x14ac:dyDescent="0.35">
      <c r="A708" s="7">
        <v>92.6</v>
      </c>
    </row>
    <row r="709" spans="1:1" x14ac:dyDescent="0.35">
      <c r="A709" s="7">
        <v>92.5</v>
      </c>
    </row>
    <row r="710" spans="1:1" x14ac:dyDescent="0.35">
      <c r="A710" s="7">
        <v>92.5</v>
      </c>
    </row>
    <row r="711" spans="1:1" x14ac:dyDescent="0.35">
      <c r="A711" s="7">
        <v>92.5</v>
      </c>
    </row>
    <row r="712" spans="1:1" x14ac:dyDescent="0.35">
      <c r="A712" s="7">
        <v>92.4</v>
      </c>
    </row>
    <row r="713" spans="1:1" x14ac:dyDescent="0.35">
      <c r="A713" s="7">
        <v>92.4</v>
      </c>
    </row>
    <row r="714" spans="1:1" x14ac:dyDescent="0.35">
      <c r="A714" s="7">
        <v>92.4</v>
      </c>
    </row>
    <row r="715" spans="1:1" x14ac:dyDescent="0.35">
      <c r="A715" s="7">
        <v>92.4</v>
      </c>
    </row>
    <row r="716" spans="1:1" x14ac:dyDescent="0.35">
      <c r="A716" s="7">
        <v>92.4</v>
      </c>
    </row>
    <row r="717" spans="1:1" x14ac:dyDescent="0.35">
      <c r="A717" s="7">
        <v>92.3</v>
      </c>
    </row>
    <row r="718" spans="1:1" x14ac:dyDescent="0.35">
      <c r="A718" s="7">
        <v>92.3</v>
      </c>
    </row>
    <row r="719" spans="1:1" x14ac:dyDescent="0.35">
      <c r="A719" s="7">
        <v>92.3</v>
      </c>
    </row>
    <row r="720" spans="1:1" x14ac:dyDescent="0.35">
      <c r="A720" s="7">
        <v>92.3</v>
      </c>
    </row>
    <row r="721" spans="1:1" x14ac:dyDescent="0.35">
      <c r="A721" s="7">
        <v>92.3</v>
      </c>
    </row>
    <row r="722" spans="1:1" x14ac:dyDescent="0.35">
      <c r="A722" s="7">
        <v>92.2</v>
      </c>
    </row>
    <row r="723" spans="1:1" x14ac:dyDescent="0.35">
      <c r="A723" s="7">
        <v>92.2</v>
      </c>
    </row>
    <row r="724" spans="1:1" x14ac:dyDescent="0.35">
      <c r="A724" s="7">
        <v>92.2</v>
      </c>
    </row>
    <row r="725" spans="1:1" x14ac:dyDescent="0.35">
      <c r="A725" s="7">
        <v>92.2</v>
      </c>
    </row>
    <row r="726" spans="1:1" x14ac:dyDescent="0.35">
      <c r="A726" s="7">
        <v>92.2</v>
      </c>
    </row>
    <row r="727" spans="1:1" x14ac:dyDescent="0.35">
      <c r="A727" s="7">
        <v>92.2</v>
      </c>
    </row>
    <row r="728" spans="1:1" x14ac:dyDescent="0.35">
      <c r="A728" s="7">
        <v>92.2</v>
      </c>
    </row>
    <row r="729" spans="1:1" x14ac:dyDescent="0.35">
      <c r="A729" s="7">
        <v>92.1</v>
      </c>
    </row>
    <row r="730" spans="1:1" x14ac:dyDescent="0.35">
      <c r="A730" s="7">
        <v>92.1</v>
      </c>
    </row>
    <row r="731" spans="1:1" x14ac:dyDescent="0.35">
      <c r="A731" s="7">
        <v>92.1</v>
      </c>
    </row>
    <row r="732" spans="1:1" x14ac:dyDescent="0.35">
      <c r="A732" s="7">
        <v>92</v>
      </c>
    </row>
    <row r="733" spans="1:1" x14ac:dyDescent="0.35">
      <c r="A733" s="7">
        <v>92</v>
      </c>
    </row>
    <row r="734" spans="1:1" x14ac:dyDescent="0.35">
      <c r="A734" s="7">
        <v>92</v>
      </c>
    </row>
    <row r="735" spans="1:1" x14ac:dyDescent="0.35">
      <c r="A735" s="7">
        <v>92</v>
      </c>
    </row>
    <row r="736" spans="1:1" x14ac:dyDescent="0.35">
      <c r="A736" s="7">
        <v>92</v>
      </c>
    </row>
    <row r="737" spans="1:1" x14ac:dyDescent="0.35">
      <c r="A737" s="7">
        <v>91.9</v>
      </c>
    </row>
    <row r="738" spans="1:1" x14ac:dyDescent="0.35">
      <c r="A738" s="7">
        <v>91.9</v>
      </c>
    </row>
    <row r="739" spans="1:1" x14ac:dyDescent="0.35">
      <c r="A739" s="7">
        <v>91.9</v>
      </c>
    </row>
    <row r="740" spans="1:1" x14ac:dyDescent="0.35">
      <c r="A740" s="7">
        <v>91.9</v>
      </c>
    </row>
    <row r="741" spans="1:1" x14ac:dyDescent="0.35">
      <c r="A741" s="7">
        <v>91.9</v>
      </c>
    </row>
    <row r="742" spans="1:1" x14ac:dyDescent="0.35">
      <c r="A742" s="7">
        <v>91.9</v>
      </c>
    </row>
    <row r="743" spans="1:1" x14ac:dyDescent="0.35">
      <c r="A743" s="7">
        <v>91.9</v>
      </c>
    </row>
    <row r="744" spans="1:1" x14ac:dyDescent="0.35">
      <c r="A744" s="7">
        <v>91.8</v>
      </c>
    </row>
    <row r="745" spans="1:1" x14ac:dyDescent="0.35">
      <c r="A745" s="7">
        <v>91.7</v>
      </c>
    </row>
    <row r="746" spans="1:1" x14ac:dyDescent="0.35">
      <c r="A746" s="7">
        <v>91.7</v>
      </c>
    </row>
    <row r="747" spans="1:1" x14ac:dyDescent="0.35">
      <c r="A747" s="7">
        <v>91.7</v>
      </c>
    </row>
    <row r="748" spans="1:1" x14ac:dyDescent="0.35">
      <c r="A748" s="7">
        <v>91.7</v>
      </c>
    </row>
    <row r="749" spans="1:1" x14ac:dyDescent="0.35">
      <c r="A749" s="7">
        <v>91.7</v>
      </c>
    </row>
    <row r="750" spans="1:1" x14ac:dyDescent="0.35">
      <c r="A750" s="7">
        <v>91.6</v>
      </c>
    </row>
    <row r="751" spans="1:1" x14ac:dyDescent="0.35">
      <c r="A751" s="7">
        <v>91.6</v>
      </c>
    </row>
    <row r="752" spans="1:1" x14ac:dyDescent="0.35">
      <c r="A752" s="7">
        <v>91.6</v>
      </c>
    </row>
    <row r="753" spans="1:1" x14ac:dyDescent="0.35">
      <c r="A753" s="7">
        <v>91.6</v>
      </c>
    </row>
    <row r="754" spans="1:1" x14ac:dyDescent="0.35">
      <c r="A754" s="7">
        <v>91.6</v>
      </c>
    </row>
    <row r="755" spans="1:1" x14ac:dyDescent="0.35">
      <c r="A755" s="7">
        <v>91.5</v>
      </c>
    </row>
    <row r="756" spans="1:1" x14ac:dyDescent="0.35">
      <c r="A756" s="7">
        <v>91.5</v>
      </c>
    </row>
    <row r="757" spans="1:1" x14ac:dyDescent="0.35">
      <c r="A757" s="7">
        <v>91.5</v>
      </c>
    </row>
    <row r="758" spans="1:1" x14ac:dyDescent="0.35">
      <c r="A758" s="7">
        <v>91.4</v>
      </c>
    </row>
    <row r="759" spans="1:1" x14ac:dyDescent="0.35">
      <c r="A759" s="7">
        <v>91.4</v>
      </c>
    </row>
    <row r="760" spans="1:1" x14ac:dyDescent="0.35">
      <c r="A760" s="7">
        <v>91.4</v>
      </c>
    </row>
    <row r="761" spans="1:1" x14ac:dyDescent="0.35">
      <c r="A761" s="7">
        <v>91.4</v>
      </c>
    </row>
    <row r="762" spans="1:1" x14ac:dyDescent="0.35">
      <c r="A762" s="7">
        <v>91.4</v>
      </c>
    </row>
    <row r="763" spans="1:1" x14ac:dyDescent="0.35">
      <c r="A763" s="7">
        <v>91.4</v>
      </c>
    </row>
    <row r="764" spans="1:1" x14ac:dyDescent="0.35">
      <c r="A764" s="7">
        <v>91.4</v>
      </c>
    </row>
    <row r="765" spans="1:1" x14ac:dyDescent="0.35">
      <c r="A765" s="7">
        <v>91.4</v>
      </c>
    </row>
    <row r="766" spans="1:1" x14ac:dyDescent="0.35">
      <c r="A766" s="7">
        <v>91.4</v>
      </c>
    </row>
    <row r="767" spans="1:1" x14ac:dyDescent="0.35">
      <c r="A767" s="7">
        <v>91.4</v>
      </c>
    </row>
    <row r="768" spans="1:1" x14ac:dyDescent="0.35">
      <c r="A768" s="7">
        <v>91.4</v>
      </c>
    </row>
    <row r="769" spans="1:1" x14ac:dyDescent="0.35">
      <c r="A769" s="7">
        <v>91.3</v>
      </c>
    </row>
    <row r="770" spans="1:1" x14ac:dyDescent="0.35">
      <c r="A770" s="7">
        <v>91.2</v>
      </c>
    </row>
    <row r="771" spans="1:1" x14ac:dyDescent="0.35">
      <c r="A771" s="7">
        <v>91.2</v>
      </c>
    </row>
    <row r="772" spans="1:1" x14ac:dyDescent="0.35">
      <c r="A772" s="7">
        <v>91.2</v>
      </c>
    </row>
    <row r="773" spans="1:1" x14ac:dyDescent="0.35">
      <c r="A773" s="7">
        <v>91.1</v>
      </c>
    </row>
    <row r="774" spans="1:1" x14ac:dyDescent="0.35">
      <c r="A774" s="7">
        <v>91.1</v>
      </c>
    </row>
    <row r="775" spans="1:1" x14ac:dyDescent="0.35">
      <c r="A775" s="7">
        <v>91</v>
      </c>
    </row>
    <row r="776" spans="1:1" x14ac:dyDescent="0.35">
      <c r="A776" s="7">
        <v>90.9</v>
      </c>
    </row>
    <row r="777" spans="1:1" x14ac:dyDescent="0.35">
      <c r="A777" s="7">
        <v>90.9</v>
      </c>
    </row>
    <row r="778" spans="1:1" x14ac:dyDescent="0.35">
      <c r="A778" s="7">
        <v>90.9</v>
      </c>
    </row>
    <row r="779" spans="1:1" x14ac:dyDescent="0.35">
      <c r="A779" s="7">
        <v>90.9</v>
      </c>
    </row>
    <row r="780" spans="1:1" x14ac:dyDescent="0.35">
      <c r="A780" s="7">
        <v>90.9</v>
      </c>
    </row>
    <row r="781" spans="1:1" x14ac:dyDescent="0.35">
      <c r="A781" s="7">
        <v>90.8</v>
      </c>
    </row>
    <row r="782" spans="1:1" x14ac:dyDescent="0.35">
      <c r="A782" s="7">
        <v>90.8</v>
      </c>
    </row>
    <row r="783" spans="1:1" x14ac:dyDescent="0.35">
      <c r="A783" s="7">
        <v>90.8</v>
      </c>
    </row>
    <row r="784" spans="1:1" x14ac:dyDescent="0.35">
      <c r="A784" s="7">
        <v>90.8</v>
      </c>
    </row>
    <row r="785" spans="1:1" x14ac:dyDescent="0.35">
      <c r="A785" s="7">
        <v>90.8</v>
      </c>
    </row>
    <row r="786" spans="1:1" x14ac:dyDescent="0.35">
      <c r="A786" s="7">
        <v>90.7</v>
      </c>
    </row>
    <row r="787" spans="1:1" x14ac:dyDescent="0.35">
      <c r="A787" s="7">
        <v>90.7</v>
      </c>
    </row>
    <row r="788" spans="1:1" x14ac:dyDescent="0.35">
      <c r="A788" s="7">
        <v>90.7</v>
      </c>
    </row>
    <row r="789" spans="1:1" x14ac:dyDescent="0.35">
      <c r="A789" s="7">
        <v>90.7</v>
      </c>
    </row>
    <row r="790" spans="1:1" x14ac:dyDescent="0.35">
      <c r="A790" s="7">
        <v>90.7</v>
      </c>
    </row>
    <row r="791" spans="1:1" x14ac:dyDescent="0.35">
      <c r="A791" s="7">
        <v>90.7</v>
      </c>
    </row>
    <row r="792" spans="1:1" x14ac:dyDescent="0.35">
      <c r="A792" s="7">
        <v>90.6</v>
      </c>
    </row>
    <row r="793" spans="1:1" x14ac:dyDescent="0.35">
      <c r="A793" s="7">
        <v>90.6</v>
      </c>
    </row>
    <row r="794" spans="1:1" x14ac:dyDescent="0.35">
      <c r="A794" s="7">
        <v>90.6</v>
      </c>
    </row>
    <row r="795" spans="1:1" x14ac:dyDescent="0.35">
      <c r="A795" s="7">
        <v>90.6</v>
      </c>
    </row>
    <row r="796" spans="1:1" x14ac:dyDescent="0.35">
      <c r="A796" s="7">
        <v>90.6</v>
      </c>
    </row>
    <row r="797" spans="1:1" x14ac:dyDescent="0.35">
      <c r="A797" s="7">
        <v>90.6</v>
      </c>
    </row>
    <row r="798" spans="1:1" x14ac:dyDescent="0.35">
      <c r="A798" s="7">
        <v>90.6</v>
      </c>
    </row>
    <row r="799" spans="1:1" x14ac:dyDescent="0.35">
      <c r="A799" s="7">
        <v>90.6</v>
      </c>
    </row>
    <row r="800" spans="1:1" x14ac:dyDescent="0.35">
      <c r="A800" s="7">
        <v>90.5</v>
      </c>
    </row>
    <row r="801" spans="1:1" x14ac:dyDescent="0.35">
      <c r="A801" s="7">
        <v>90.5</v>
      </c>
    </row>
    <row r="802" spans="1:1" x14ac:dyDescent="0.35">
      <c r="A802" s="7">
        <v>90.5</v>
      </c>
    </row>
    <row r="803" spans="1:1" x14ac:dyDescent="0.35">
      <c r="A803" s="7">
        <v>90.5</v>
      </c>
    </row>
    <row r="804" spans="1:1" x14ac:dyDescent="0.35">
      <c r="A804" s="7">
        <v>90.5</v>
      </c>
    </row>
    <row r="805" spans="1:1" x14ac:dyDescent="0.35">
      <c r="A805" s="7">
        <v>90.4</v>
      </c>
    </row>
    <row r="806" spans="1:1" x14ac:dyDescent="0.35">
      <c r="A806" s="7">
        <v>90.4</v>
      </c>
    </row>
    <row r="807" spans="1:1" x14ac:dyDescent="0.35">
      <c r="A807" s="7">
        <v>90.4</v>
      </c>
    </row>
    <row r="808" spans="1:1" x14ac:dyDescent="0.35">
      <c r="A808" s="7">
        <v>90.4</v>
      </c>
    </row>
    <row r="809" spans="1:1" x14ac:dyDescent="0.35">
      <c r="A809" s="7">
        <v>90.3</v>
      </c>
    </row>
    <row r="810" spans="1:1" x14ac:dyDescent="0.35">
      <c r="A810" s="7">
        <v>90.3</v>
      </c>
    </row>
    <row r="811" spans="1:1" x14ac:dyDescent="0.35">
      <c r="A811" s="7">
        <v>90.3</v>
      </c>
    </row>
    <row r="812" spans="1:1" x14ac:dyDescent="0.35">
      <c r="A812" s="7">
        <v>90.3</v>
      </c>
    </row>
    <row r="813" spans="1:1" x14ac:dyDescent="0.35">
      <c r="A813" s="7">
        <v>90.3</v>
      </c>
    </row>
    <row r="814" spans="1:1" x14ac:dyDescent="0.35">
      <c r="A814" s="7">
        <v>90.3</v>
      </c>
    </row>
    <row r="815" spans="1:1" x14ac:dyDescent="0.35">
      <c r="A815" s="7">
        <v>90.3</v>
      </c>
    </row>
    <row r="816" spans="1:1" x14ac:dyDescent="0.35">
      <c r="A816" s="7">
        <v>90.3</v>
      </c>
    </row>
    <row r="817" spans="1:1" x14ac:dyDescent="0.35">
      <c r="A817" s="7">
        <v>90.3</v>
      </c>
    </row>
    <row r="818" spans="1:1" x14ac:dyDescent="0.35">
      <c r="A818" s="7">
        <v>90.3</v>
      </c>
    </row>
    <row r="819" spans="1:1" x14ac:dyDescent="0.35">
      <c r="A819" s="7">
        <v>90.2</v>
      </c>
    </row>
    <row r="820" spans="1:1" x14ac:dyDescent="0.35">
      <c r="A820" s="7">
        <v>90.2</v>
      </c>
    </row>
    <row r="821" spans="1:1" x14ac:dyDescent="0.35">
      <c r="A821" s="7">
        <v>90.2</v>
      </c>
    </row>
    <row r="822" spans="1:1" x14ac:dyDescent="0.35">
      <c r="A822" s="7">
        <v>90.2</v>
      </c>
    </row>
    <row r="823" spans="1:1" x14ac:dyDescent="0.35">
      <c r="A823" s="7">
        <v>90.2</v>
      </c>
    </row>
    <row r="824" spans="1:1" x14ac:dyDescent="0.35">
      <c r="A824" s="7">
        <v>90.2</v>
      </c>
    </row>
    <row r="825" spans="1:1" x14ac:dyDescent="0.35">
      <c r="A825" s="7">
        <v>90.1</v>
      </c>
    </row>
    <row r="826" spans="1:1" x14ac:dyDescent="0.35">
      <c r="A826" s="7">
        <v>90.1</v>
      </c>
    </row>
    <row r="827" spans="1:1" x14ac:dyDescent="0.35">
      <c r="A827" s="7">
        <v>90.1</v>
      </c>
    </row>
    <row r="828" spans="1:1" x14ac:dyDescent="0.35">
      <c r="A828" s="7">
        <v>90</v>
      </c>
    </row>
    <row r="829" spans="1:1" x14ac:dyDescent="0.35">
      <c r="A829" s="7">
        <v>89.9</v>
      </c>
    </row>
    <row r="830" spans="1:1" x14ac:dyDescent="0.35">
      <c r="A830" s="7">
        <v>89.9</v>
      </c>
    </row>
    <row r="831" spans="1:1" x14ac:dyDescent="0.35">
      <c r="A831" s="7">
        <v>89.9</v>
      </c>
    </row>
    <row r="832" spans="1:1" x14ac:dyDescent="0.35">
      <c r="A832" s="7">
        <v>89.9</v>
      </c>
    </row>
    <row r="833" spans="1:1" x14ac:dyDescent="0.35">
      <c r="A833" s="7">
        <v>89.9</v>
      </c>
    </row>
    <row r="834" spans="1:1" x14ac:dyDescent="0.35">
      <c r="A834" s="7">
        <v>89.9</v>
      </c>
    </row>
    <row r="835" spans="1:1" x14ac:dyDescent="0.35">
      <c r="A835" s="7">
        <v>89.8</v>
      </c>
    </row>
    <row r="836" spans="1:1" x14ac:dyDescent="0.35">
      <c r="A836" s="7">
        <v>89.8</v>
      </c>
    </row>
    <row r="837" spans="1:1" x14ac:dyDescent="0.35">
      <c r="A837" s="7">
        <v>89.8</v>
      </c>
    </row>
    <row r="838" spans="1:1" x14ac:dyDescent="0.35">
      <c r="A838" s="7">
        <v>89.8</v>
      </c>
    </row>
    <row r="839" spans="1:1" x14ac:dyDescent="0.35">
      <c r="A839" s="7">
        <v>89.8</v>
      </c>
    </row>
    <row r="840" spans="1:1" x14ac:dyDescent="0.35">
      <c r="A840" s="7">
        <v>89.8</v>
      </c>
    </row>
    <row r="841" spans="1:1" x14ac:dyDescent="0.35">
      <c r="A841" s="7">
        <v>89.7</v>
      </c>
    </row>
    <row r="842" spans="1:1" x14ac:dyDescent="0.35">
      <c r="A842" s="7">
        <v>89.7</v>
      </c>
    </row>
    <row r="843" spans="1:1" x14ac:dyDescent="0.35">
      <c r="A843" s="7">
        <v>89.7</v>
      </c>
    </row>
    <row r="844" spans="1:1" x14ac:dyDescent="0.35">
      <c r="A844" s="7">
        <v>89.7</v>
      </c>
    </row>
    <row r="845" spans="1:1" x14ac:dyDescent="0.35">
      <c r="A845" s="7">
        <v>89.7</v>
      </c>
    </row>
    <row r="846" spans="1:1" x14ac:dyDescent="0.35">
      <c r="A846" s="7">
        <v>89.7</v>
      </c>
    </row>
    <row r="847" spans="1:1" x14ac:dyDescent="0.35">
      <c r="A847" s="7">
        <v>89.7</v>
      </c>
    </row>
    <row r="848" spans="1:1" x14ac:dyDescent="0.35">
      <c r="A848" s="7">
        <v>89.7</v>
      </c>
    </row>
    <row r="849" spans="1:1" x14ac:dyDescent="0.35">
      <c r="A849" s="7">
        <v>89.6</v>
      </c>
    </row>
    <row r="850" spans="1:1" x14ac:dyDescent="0.35">
      <c r="A850" s="7">
        <v>89.6</v>
      </c>
    </row>
    <row r="851" spans="1:1" x14ac:dyDescent="0.35">
      <c r="A851" s="7">
        <v>89.6</v>
      </c>
    </row>
    <row r="852" spans="1:1" x14ac:dyDescent="0.35">
      <c r="A852" s="7">
        <v>89.6</v>
      </c>
    </row>
    <row r="853" spans="1:1" x14ac:dyDescent="0.35">
      <c r="A853" s="7">
        <v>89.6</v>
      </c>
    </row>
    <row r="854" spans="1:1" x14ac:dyDescent="0.35">
      <c r="A854" s="7">
        <v>89.6</v>
      </c>
    </row>
    <row r="855" spans="1:1" x14ac:dyDescent="0.35">
      <c r="A855" s="7">
        <v>89.6</v>
      </c>
    </row>
    <row r="856" spans="1:1" x14ac:dyDescent="0.35">
      <c r="A856" s="7">
        <v>89.6</v>
      </c>
    </row>
    <row r="857" spans="1:1" x14ac:dyDescent="0.35">
      <c r="A857" s="7">
        <v>89.5</v>
      </c>
    </row>
    <row r="858" spans="1:1" x14ac:dyDescent="0.35">
      <c r="A858" s="7">
        <v>89.4</v>
      </c>
    </row>
    <row r="859" spans="1:1" x14ac:dyDescent="0.35">
      <c r="A859" s="7">
        <v>89.3</v>
      </c>
    </row>
    <row r="860" spans="1:1" x14ac:dyDescent="0.35">
      <c r="A860" s="7">
        <v>89.3</v>
      </c>
    </row>
    <row r="861" spans="1:1" x14ac:dyDescent="0.35">
      <c r="A861" s="7">
        <v>89.3</v>
      </c>
    </row>
    <row r="862" spans="1:1" x14ac:dyDescent="0.35">
      <c r="A862" s="7">
        <v>89.3</v>
      </c>
    </row>
    <row r="863" spans="1:1" x14ac:dyDescent="0.35">
      <c r="A863" s="7">
        <v>89.3</v>
      </c>
    </row>
    <row r="864" spans="1:1" x14ac:dyDescent="0.35">
      <c r="A864" s="7">
        <v>89.2</v>
      </c>
    </row>
    <row r="865" spans="1:1" x14ac:dyDescent="0.35">
      <c r="A865" s="7">
        <v>89.2</v>
      </c>
    </row>
    <row r="866" spans="1:1" x14ac:dyDescent="0.35">
      <c r="A866" s="7">
        <v>89.2</v>
      </c>
    </row>
    <row r="867" spans="1:1" x14ac:dyDescent="0.35">
      <c r="A867" s="7">
        <v>89.2</v>
      </c>
    </row>
    <row r="868" spans="1:1" x14ac:dyDescent="0.35">
      <c r="A868" s="7">
        <v>89.1</v>
      </c>
    </row>
    <row r="869" spans="1:1" x14ac:dyDescent="0.35">
      <c r="A869" s="7">
        <v>89.1</v>
      </c>
    </row>
    <row r="870" spans="1:1" x14ac:dyDescent="0.35">
      <c r="A870" s="7">
        <v>89.1</v>
      </c>
    </row>
    <row r="871" spans="1:1" x14ac:dyDescent="0.35">
      <c r="A871" s="7">
        <v>89.1</v>
      </c>
    </row>
    <row r="872" spans="1:1" x14ac:dyDescent="0.35">
      <c r="A872" s="7">
        <v>89.1</v>
      </c>
    </row>
    <row r="873" spans="1:1" x14ac:dyDescent="0.35">
      <c r="A873" s="7">
        <v>89.1</v>
      </c>
    </row>
    <row r="874" spans="1:1" x14ac:dyDescent="0.35">
      <c r="A874" s="7">
        <v>89.1</v>
      </c>
    </row>
    <row r="875" spans="1:1" x14ac:dyDescent="0.35">
      <c r="A875" s="7">
        <v>89</v>
      </c>
    </row>
    <row r="876" spans="1:1" x14ac:dyDescent="0.35">
      <c r="A876" s="7">
        <v>88.9</v>
      </c>
    </row>
    <row r="877" spans="1:1" x14ac:dyDescent="0.35">
      <c r="A877" s="7">
        <v>88.9</v>
      </c>
    </row>
    <row r="878" spans="1:1" x14ac:dyDescent="0.35">
      <c r="A878" s="7">
        <v>88.9</v>
      </c>
    </row>
    <row r="879" spans="1:1" x14ac:dyDescent="0.35">
      <c r="A879" s="7">
        <v>88.9</v>
      </c>
    </row>
    <row r="880" spans="1:1" x14ac:dyDescent="0.35">
      <c r="A880" s="7">
        <v>88.9</v>
      </c>
    </row>
    <row r="881" spans="1:1" x14ac:dyDescent="0.35">
      <c r="A881" s="7">
        <v>88.9</v>
      </c>
    </row>
    <row r="882" spans="1:1" x14ac:dyDescent="0.35">
      <c r="A882" s="7">
        <v>88.9</v>
      </c>
    </row>
    <row r="883" spans="1:1" x14ac:dyDescent="0.35">
      <c r="A883" s="7">
        <v>88.8</v>
      </c>
    </row>
    <row r="884" spans="1:1" x14ac:dyDescent="0.35">
      <c r="A884" s="7">
        <v>88.8</v>
      </c>
    </row>
    <row r="885" spans="1:1" x14ac:dyDescent="0.35">
      <c r="A885" s="7">
        <v>88.8</v>
      </c>
    </row>
    <row r="886" spans="1:1" x14ac:dyDescent="0.35">
      <c r="A886" s="7">
        <v>88.8</v>
      </c>
    </row>
    <row r="887" spans="1:1" x14ac:dyDescent="0.35">
      <c r="A887" s="7">
        <v>88.8</v>
      </c>
    </row>
    <row r="888" spans="1:1" x14ac:dyDescent="0.35">
      <c r="A888" s="7">
        <v>88.8</v>
      </c>
    </row>
    <row r="889" spans="1:1" x14ac:dyDescent="0.35">
      <c r="A889" s="7">
        <v>88.8</v>
      </c>
    </row>
    <row r="890" spans="1:1" x14ac:dyDescent="0.35">
      <c r="A890" s="7">
        <v>88.8</v>
      </c>
    </row>
    <row r="891" spans="1:1" x14ac:dyDescent="0.35">
      <c r="A891" s="7">
        <v>88.7</v>
      </c>
    </row>
    <row r="892" spans="1:1" x14ac:dyDescent="0.35">
      <c r="A892" s="7">
        <v>88.7</v>
      </c>
    </row>
    <row r="893" spans="1:1" x14ac:dyDescent="0.35">
      <c r="A893" s="7">
        <v>88.7</v>
      </c>
    </row>
    <row r="894" spans="1:1" x14ac:dyDescent="0.35">
      <c r="A894" s="7">
        <v>88.7</v>
      </c>
    </row>
    <row r="895" spans="1:1" x14ac:dyDescent="0.35">
      <c r="A895" s="7">
        <v>88.6</v>
      </c>
    </row>
    <row r="896" spans="1:1" x14ac:dyDescent="0.35">
      <c r="A896" s="7">
        <v>88.6</v>
      </c>
    </row>
    <row r="897" spans="1:1" x14ac:dyDescent="0.35">
      <c r="A897" s="7">
        <v>88.6</v>
      </c>
    </row>
    <row r="898" spans="1:1" x14ac:dyDescent="0.35">
      <c r="A898" s="7">
        <v>88.5</v>
      </c>
    </row>
    <row r="899" spans="1:1" x14ac:dyDescent="0.35">
      <c r="A899" s="7">
        <v>88.5</v>
      </c>
    </row>
    <row r="900" spans="1:1" x14ac:dyDescent="0.35">
      <c r="A900" s="7">
        <v>88.5</v>
      </c>
    </row>
    <row r="901" spans="1:1" x14ac:dyDescent="0.35">
      <c r="A901" s="7">
        <v>88.5</v>
      </c>
    </row>
    <row r="902" spans="1:1" x14ac:dyDescent="0.35">
      <c r="A902" s="7">
        <v>88.5</v>
      </c>
    </row>
    <row r="903" spans="1:1" x14ac:dyDescent="0.35">
      <c r="A903" s="7">
        <v>88.4</v>
      </c>
    </row>
    <row r="904" spans="1:1" x14ac:dyDescent="0.35">
      <c r="A904" s="7">
        <v>88.4</v>
      </c>
    </row>
    <row r="905" spans="1:1" x14ac:dyDescent="0.35">
      <c r="A905" s="7">
        <v>88.4</v>
      </c>
    </row>
    <row r="906" spans="1:1" x14ac:dyDescent="0.35">
      <c r="A906" s="7">
        <v>88.4</v>
      </c>
    </row>
    <row r="907" spans="1:1" x14ac:dyDescent="0.35">
      <c r="A907" s="7">
        <v>88.4</v>
      </c>
    </row>
    <row r="908" spans="1:1" x14ac:dyDescent="0.35">
      <c r="A908" s="7">
        <v>88.3</v>
      </c>
    </row>
    <row r="909" spans="1:1" x14ac:dyDescent="0.35">
      <c r="A909" s="7">
        <v>88.3</v>
      </c>
    </row>
    <row r="910" spans="1:1" x14ac:dyDescent="0.35">
      <c r="A910" s="7">
        <v>88.3</v>
      </c>
    </row>
    <row r="911" spans="1:1" x14ac:dyDescent="0.35">
      <c r="A911" s="7">
        <v>88.3</v>
      </c>
    </row>
    <row r="912" spans="1:1" x14ac:dyDescent="0.35">
      <c r="A912" s="7">
        <v>88.2</v>
      </c>
    </row>
    <row r="913" spans="1:1" x14ac:dyDescent="0.35">
      <c r="A913" s="7">
        <v>88.2</v>
      </c>
    </row>
    <row r="914" spans="1:1" x14ac:dyDescent="0.35">
      <c r="A914" s="7">
        <v>88.2</v>
      </c>
    </row>
    <row r="915" spans="1:1" x14ac:dyDescent="0.35">
      <c r="A915" s="7">
        <v>88.2</v>
      </c>
    </row>
    <row r="916" spans="1:1" x14ac:dyDescent="0.35">
      <c r="A916" s="7">
        <v>88.2</v>
      </c>
    </row>
    <row r="917" spans="1:1" x14ac:dyDescent="0.35">
      <c r="A917" s="7">
        <v>88.2</v>
      </c>
    </row>
    <row r="918" spans="1:1" x14ac:dyDescent="0.35">
      <c r="A918" s="7">
        <v>88.1</v>
      </c>
    </row>
    <row r="919" spans="1:1" x14ac:dyDescent="0.35">
      <c r="A919" s="7">
        <v>88.1</v>
      </c>
    </row>
    <row r="920" spans="1:1" x14ac:dyDescent="0.35">
      <c r="A920" s="7">
        <v>88.1</v>
      </c>
    </row>
    <row r="921" spans="1:1" x14ac:dyDescent="0.35">
      <c r="A921" s="7">
        <v>88.1</v>
      </c>
    </row>
    <row r="922" spans="1:1" x14ac:dyDescent="0.35">
      <c r="A922" s="7">
        <v>88.1</v>
      </c>
    </row>
    <row r="923" spans="1:1" x14ac:dyDescent="0.35">
      <c r="A923" s="7">
        <v>88.1</v>
      </c>
    </row>
    <row r="924" spans="1:1" x14ac:dyDescent="0.35">
      <c r="A924" s="7">
        <v>88.1</v>
      </c>
    </row>
    <row r="925" spans="1:1" x14ac:dyDescent="0.35">
      <c r="A925" s="7">
        <v>88</v>
      </c>
    </row>
    <row r="926" spans="1:1" x14ac:dyDescent="0.35">
      <c r="A926" s="7">
        <v>88</v>
      </c>
    </row>
    <row r="927" spans="1:1" x14ac:dyDescent="0.35">
      <c r="A927" s="7">
        <v>88</v>
      </c>
    </row>
    <row r="928" spans="1:1" x14ac:dyDescent="0.35">
      <c r="A928" s="7">
        <v>88</v>
      </c>
    </row>
    <row r="929" spans="1:1" x14ac:dyDescent="0.35">
      <c r="A929" s="7">
        <v>88</v>
      </c>
    </row>
    <row r="930" spans="1:1" x14ac:dyDescent="0.35">
      <c r="A930" s="7">
        <v>88</v>
      </c>
    </row>
    <row r="931" spans="1:1" x14ac:dyDescent="0.35">
      <c r="A931" s="7">
        <v>88</v>
      </c>
    </row>
    <row r="932" spans="1:1" x14ac:dyDescent="0.35">
      <c r="A932" s="7">
        <v>88</v>
      </c>
    </row>
    <row r="933" spans="1:1" x14ac:dyDescent="0.35">
      <c r="A933" s="7">
        <v>87.9</v>
      </c>
    </row>
    <row r="934" spans="1:1" x14ac:dyDescent="0.35">
      <c r="A934" s="7">
        <v>87.9</v>
      </c>
    </row>
    <row r="935" spans="1:1" x14ac:dyDescent="0.35">
      <c r="A935" s="7">
        <v>87.9</v>
      </c>
    </row>
    <row r="936" spans="1:1" x14ac:dyDescent="0.35">
      <c r="A936" s="7">
        <v>87.9</v>
      </c>
    </row>
    <row r="937" spans="1:1" x14ac:dyDescent="0.35">
      <c r="A937" s="7">
        <v>87.9</v>
      </c>
    </row>
    <row r="938" spans="1:1" x14ac:dyDescent="0.35">
      <c r="A938" s="7">
        <v>87.9</v>
      </c>
    </row>
    <row r="939" spans="1:1" x14ac:dyDescent="0.35">
      <c r="A939" s="7">
        <v>87.8</v>
      </c>
    </row>
    <row r="940" spans="1:1" x14ac:dyDescent="0.35">
      <c r="A940" s="7">
        <v>87.8</v>
      </c>
    </row>
    <row r="941" spans="1:1" x14ac:dyDescent="0.35">
      <c r="A941" s="7">
        <v>87.8</v>
      </c>
    </row>
    <row r="942" spans="1:1" x14ac:dyDescent="0.35">
      <c r="A942" s="7">
        <v>87.8</v>
      </c>
    </row>
    <row r="943" spans="1:1" x14ac:dyDescent="0.35">
      <c r="A943" s="7">
        <v>87.8</v>
      </c>
    </row>
    <row r="944" spans="1:1" x14ac:dyDescent="0.35">
      <c r="A944" s="7">
        <v>87.8</v>
      </c>
    </row>
    <row r="945" spans="1:1" x14ac:dyDescent="0.35">
      <c r="A945" s="7">
        <v>87.7</v>
      </c>
    </row>
    <row r="946" spans="1:1" x14ac:dyDescent="0.35">
      <c r="A946" s="7">
        <v>87.7</v>
      </c>
    </row>
    <row r="947" spans="1:1" x14ac:dyDescent="0.35">
      <c r="A947" s="7">
        <v>87.7</v>
      </c>
    </row>
    <row r="948" spans="1:1" x14ac:dyDescent="0.35">
      <c r="A948" s="7">
        <v>87.7</v>
      </c>
    </row>
    <row r="949" spans="1:1" x14ac:dyDescent="0.35">
      <c r="A949" s="7">
        <v>87.6</v>
      </c>
    </row>
    <row r="950" spans="1:1" x14ac:dyDescent="0.35">
      <c r="A950" s="7">
        <v>87.6</v>
      </c>
    </row>
    <row r="951" spans="1:1" x14ac:dyDescent="0.35">
      <c r="A951" s="7">
        <v>87.6</v>
      </c>
    </row>
    <row r="952" spans="1:1" x14ac:dyDescent="0.35">
      <c r="A952" s="7">
        <v>87.6</v>
      </c>
    </row>
    <row r="953" spans="1:1" x14ac:dyDescent="0.35">
      <c r="A953" s="7">
        <v>87.6</v>
      </c>
    </row>
    <row r="954" spans="1:1" x14ac:dyDescent="0.35">
      <c r="A954" s="7">
        <v>87.6</v>
      </c>
    </row>
    <row r="955" spans="1:1" x14ac:dyDescent="0.35">
      <c r="A955" s="7">
        <v>87.6</v>
      </c>
    </row>
    <row r="956" spans="1:1" x14ac:dyDescent="0.35">
      <c r="A956" s="7">
        <v>87.5</v>
      </c>
    </row>
    <row r="957" spans="1:1" x14ac:dyDescent="0.35">
      <c r="A957" s="7">
        <v>87.5</v>
      </c>
    </row>
    <row r="958" spans="1:1" x14ac:dyDescent="0.35">
      <c r="A958" s="7">
        <v>87.5</v>
      </c>
    </row>
    <row r="959" spans="1:1" x14ac:dyDescent="0.35">
      <c r="A959" s="7">
        <v>87.5</v>
      </c>
    </row>
    <row r="960" spans="1:1" x14ac:dyDescent="0.35">
      <c r="A960" s="7">
        <v>87.5</v>
      </c>
    </row>
    <row r="961" spans="1:1" x14ac:dyDescent="0.35">
      <c r="A961" s="7">
        <v>87.4</v>
      </c>
    </row>
    <row r="962" spans="1:1" x14ac:dyDescent="0.35">
      <c r="A962" s="7">
        <v>87.4</v>
      </c>
    </row>
    <row r="963" spans="1:1" x14ac:dyDescent="0.35">
      <c r="A963" s="7">
        <v>87.4</v>
      </c>
    </row>
    <row r="964" spans="1:1" x14ac:dyDescent="0.35">
      <c r="A964" s="7">
        <v>87.3</v>
      </c>
    </row>
    <row r="965" spans="1:1" x14ac:dyDescent="0.35">
      <c r="A965" s="7">
        <v>87.3</v>
      </c>
    </row>
    <row r="966" spans="1:1" x14ac:dyDescent="0.35">
      <c r="A966" s="7">
        <v>87.3</v>
      </c>
    </row>
    <row r="967" spans="1:1" x14ac:dyDescent="0.35">
      <c r="A967" s="7">
        <v>87.3</v>
      </c>
    </row>
    <row r="968" spans="1:1" x14ac:dyDescent="0.35">
      <c r="A968" s="7">
        <v>87.3</v>
      </c>
    </row>
    <row r="969" spans="1:1" x14ac:dyDescent="0.35">
      <c r="A969" s="7">
        <v>87.3</v>
      </c>
    </row>
    <row r="970" spans="1:1" x14ac:dyDescent="0.35">
      <c r="A970" s="7">
        <v>87.2</v>
      </c>
    </row>
    <row r="971" spans="1:1" x14ac:dyDescent="0.35">
      <c r="A971" s="7">
        <v>87.2</v>
      </c>
    </row>
    <row r="972" spans="1:1" x14ac:dyDescent="0.35">
      <c r="A972" s="7">
        <v>87.2</v>
      </c>
    </row>
    <row r="973" spans="1:1" x14ac:dyDescent="0.35">
      <c r="A973" s="7">
        <v>87.1</v>
      </c>
    </row>
    <row r="974" spans="1:1" x14ac:dyDescent="0.35">
      <c r="A974" s="7">
        <v>87.1</v>
      </c>
    </row>
    <row r="975" spans="1:1" x14ac:dyDescent="0.35">
      <c r="A975" s="7">
        <v>87.1</v>
      </c>
    </row>
    <row r="976" spans="1:1" x14ac:dyDescent="0.35">
      <c r="A976" s="7">
        <v>87.1</v>
      </c>
    </row>
    <row r="977" spans="1:1" x14ac:dyDescent="0.35">
      <c r="A977" s="7">
        <v>87.1</v>
      </c>
    </row>
    <row r="978" spans="1:1" x14ac:dyDescent="0.35">
      <c r="A978" s="7">
        <v>87.1</v>
      </c>
    </row>
    <row r="979" spans="1:1" x14ac:dyDescent="0.35">
      <c r="A979" s="7">
        <v>87.1</v>
      </c>
    </row>
    <row r="980" spans="1:1" x14ac:dyDescent="0.35">
      <c r="A980" s="7">
        <v>87</v>
      </c>
    </row>
    <row r="981" spans="1:1" x14ac:dyDescent="0.35">
      <c r="A981" s="7">
        <v>87</v>
      </c>
    </row>
    <row r="982" spans="1:1" x14ac:dyDescent="0.35">
      <c r="A982" s="7">
        <v>87</v>
      </c>
    </row>
    <row r="983" spans="1:1" x14ac:dyDescent="0.35">
      <c r="A983" s="7">
        <v>87</v>
      </c>
    </row>
    <row r="984" spans="1:1" x14ac:dyDescent="0.35">
      <c r="A984" s="7">
        <v>87</v>
      </c>
    </row>
    <row r="985" spans="1:1" x14ac:dyDescent="0.35">
      <c r="A985" s="7">
        <v>87</v>
      </c>
    </row>
    <row r="986" spans="1:1" x14ac:dyDescent="0.35">
      <c r="A986" s="7">
        <v>87</v>
      </c>
    </row>
    <row r="987" spans="1:1" x14ac:dyDescent="0.35">
      <c r="A987" s="7">
        <v>86.9</v>
      </c>
    </row>
    <row r="988" spans="1:1" x14ac:dyDescent="0.35">
      <c r="A988" s="7">
        <v>86.9</v>
      </c>
    </row>
    <row r="989" spans="1:1" x14ac:dyDescent="0.35">
      <c r="A989" s="7">
        <v>86.9</v>
      </c>
    </row>
    <row r="990" spans="1:1" x14ac:dyDescent="0.35">
      <c r="A990" s="7">
        <v>86.9</v>
      </c>
    </row>
    <row r="991" spans="1:1" x14ac:dyDescent="0.35">
      <c r="A991" s="7">
        <v>86.8</v>
      </c>
    </row>
    <row r="992" spans="1:1" x14ac:dyDescent="0.35">
      <c r="A992" s="7">
        <v>86.8</v>
      </c>
    </row>
    <row r="993" spans="1:1" x14ac:dyDescent="0.35">
      <c r="A993" s="7">
        <v>86.8</v>
      </c>
    </row>
    <row r="994" spans="1:1" x14ac:dyDescent="0.35">
      <c r="A994" s="7">
        <v>86.8</v>
      </c>
    </row>
    <row r="995" spans="1:1" x14ac:dyDescent="0.35">
      <c r="A995" s="7">
        <v>86.7</v>
      </c>
    </row>
    <row r="996" spans="1:1" x14ac:dyDescent="0.35">
      <c r="A996" s="7">
        <v>86.7</v>
      </c>
    </row>
    <row r="997" spans="1:1" x14ac:dyDescent="0.35">
      <c r="A997" s="7">
        <v>86.7</v>
      </c>
    </row>
    <row r="998" spans="1:1" x14ac:dyDescent="0.35">
      <c r="A998" s="7">
        <v>86.7</v>
      </c>
    </row>
    <row r="999" spans="1:1" x14ac:dyDescent="0.35">
      <c r="A999" s="7">
        <v>86.7</v>
      </c>
    </row>
    <row r="1000" spans="1:1" x14ac:dyDescent="0.35">
      <c r="A1000" s="7">
        <v>86.7</v>
      </c>
    </row>
    <row r="1001" spans="1:1" x14ac:dyDescent="0.35">
      <c r="A1001" s="7">
        <v>86.7</v>
      </c>
    </row>
    <row r="1002" spans="1:1" x14ac:dyDescent="0.35">
      <c r="A1002" s="7">
        <v>86.7</v>
      </c>
    </row>
    <row r="1003" spans="1:1" x14ac:dyDescent="0.35">
      <c r="A1003" s="7">
        <v>86.7</v>
      </c>
    </row>
    <row r="1004" spans="1:1" x14ac:dyDescent="0.35">
      <c r="A1004" s="7">
        <v>86.6</v>
      </c>
    </row>
    <row r="1005" spans="1:1" x14ac:dyDescent="0.35">
      <c r="A1005" s="7">
        <v>86.6</v>
      </c>
    </row>
    <row r="1006" spans="1:1" x14ac:dyDescent="0.35">
      <c r="A1006" s="7">
        <v>86.6</v>
      </c>
    </row>
    <row r="1007" spans="1:1" x14ac:dyDescent="0.35">
      <c r="A1007" s="7">
        <v>86.6</v>
      </c>
    </row>
    <row r="1008" spans="1:1" x14ac:dyDescent="0.35">
      <c r="A1008" s="7">
        <v>86.6</v>
      </c>
    </row>
    <row r="1009" spans="1:1" x14ac:dyDescent="0.35">
      <c r="A1009" s="7">
        <v>86.6</v>
      </c>
    </row>
    <row r="1010" spans="1:1" x14ac:dyDescent="0.35">
      <c r="A1010" s="7">
        <v>86.6</v>
      </c>
    </row>
    <row r="1011" spans="1:1" x14ac:dyDescent="0.35">
      <c r="A1011" s="7">
        <v>86.5</v>
      </c>
    </row>
    <row r="1012" spans="1:1" x14ac:dyDescent="0.35">
      <c r="A1012" s="7">
        <v>86.5</v>
      </c>
    </row>
    <row r="1013" spans="1:1" x14ac:dyDescent="0.35">
      <c r="A1013" s="7">
        <v>86.5</v>
      </c>
    </row>
    <row r="1014" spans="1:1" x14ac:dyDescent="0.35">
      <c r="A1014" s="7">
        <v>86.4</v>
      </c>
    </row>
    <row r="1015" spans="1:1" x14ac:dyDescent="0.35">
      <c r="A1015" s="7">
        <v>86.4</v>
      </c>
    </row>
    <row r="1016" spans="1:1" x14ac:dyDescent="0.35">
      <c r="A1016" s="7">
        <v>86.3</v>
      </c>
    </row>
    <row r="1017" spans="1:1" x14ac:dyDescent="0.35">
      <c r="A1017" s="7">
        <v>86.3</v>
      </c>
    </row>
    <row r="1018" spans="1:1" x14ac:dyDescent="0.35">
      <c r="A1018" s="7">
        <v>86.3</v>
      </c>
    </row>
    <row r="1019" spans="1:1" x14ac:dyDescent="0.35">
      <c r="A1019" s="7">
        <v>86.3</v>
      </c>
    </row>
    <row r="1020" spans="1:1" x14ac:dyDescent="0.35">
      <c r="A1020" s="7">
        <v>86.3</v>
      </c>
    </row>
    <row r="1021" spans="1:1" x14ac:dyDescent="0.35">
      <c r="A1021" s="7">
        <v>86.2</v>
      </c>
    </row>
    <row r="1022" spans="1:1" x14ac:dyDescent="0.35">
      <c r="A1022" s="7">
        <v>86.2</v>
      </c>
    </row>
    <row r="1023" spans="1:1" x14ac:dyDescent="0.35">
      <c r="A1023" s="7">
        <v>86.2</v>
      </c>
    </row>
    <row r="1024" spans="1:1" x14ac:dyDescent="0.35">
      <c r="A1024" s="7">
        <v>86.2</v>
      </c>
    </row>
    <row r="1025" spans="1:1" x14ac:dyDescent="0.35">
      <c r="A1025" s="7">
        <v>86.2</v>
      </c>
    </row>
    <row r="1026" spans="1:1" x14ac:dyDescent="0.35">
      <c r="A1026" s="7">
        <v>86.1</v>
      </c>
    </row>
    <row r="1027" spans="1:1" x14ac:dyDescent="0.35">
      <c r="A1027" s="7">
        <v>86.1</v>
      </c>
    </row>
    <row r="1028" spans="1:1" x14ac:dyDescent="0.35">
      <c r="A1028" s="7">
        <v>86.1</v>
      </c>
    </row>
    <row r="1029" spans="1:1" x14ac:dyDescent="0.35">
      <c r="A1029" s="7">
        <v>86.1</v>
      </c>
    </row>
    <row r="1030" spans="1:1" x14ac:dyDescent="0.35">
      <c r="A1030" s="7">
        <v>86.1</v>
      </c>
    </row>
    <row r="1031" spans="1:1" x14ac:dyDescent="0.35">
      <c r="A1031" s="7">
        <v>86</v>
      </c>
    </row>
    <row r="1032" spans="1:1" x14ac:dyDescent="0.35">
      <c r="A1032" s="7">
        <v>86</v>
      </c>
    </row>
    <row r="1033" spans="1:1" x14ac:dyDescent="0.35">
      <c r="A1033" s="7">
        <v>86</v>
      </c>
    </row>
    <row r="1034" spans="1:1" x14ac:dyDescent="0.35">
      <c r="A1034" s="7">
        <v>86</v>
      </c>
    </row>
    <row r="1035" spans="1:1" x14ac:dyDescent="0.35">
      <c r="A1035" s="7">
        <v>86</v>
      </c>
    </row>
    <row r="1036" spans="1:1" x14ac:dyDescent="0.35">
      <c r="A1036" s="7">
        <v>86</v>
      </c>
    </row>
    <row r="1037" spans="1:1" x14ac:dyDescent="0.35">
      <c r="A1037" s="7">
        <v>86</v>
      </c>
    </row>
    <row r="1038" spans="1:1" x14ac:dyDescent="0.35">
      <c r="A1038" s="7">
        <v>85.9</v>
      </c>
    </row>
    <row r="1039" spans="1:1" x14ac:dyDescent="0.35">
      <c r="A1039" s="7">
        <v>85.9</v>
      </c>
    </row>
    <row r="1040" spans="1:1" x14ac:dyDescent="0.35">
      <c r="A1040" s="7">
        <v>85.9</v>
      </c>
    </row>
    <row r="1041" spans="1:1" x14ac:dyDescent="0.35">
      <c r="A1041" s="7">
        <v>85.9</v>
      </c>
    </row>
    <row r="1042" spans="1:1" x14ac:dyDescent="0.35">
      <c r="A1042" s="7">
        <v>85.9</v>
      </c>
    </row>
    <row r="1043" spans="1:1" x14ac:dyDescent="0.35">
      <c r="A1043" s="7">
        <v>85.9</v>
      </c>
    </row>
    <row r="1044" spans="1:1" x14ac:dyDescent="0.35">
      <c r="A1044" s="7">
        <v>85.8</v>
      </c>
    </row>
    <row r="1045" spans="1:1" x14ac:dyDescent="0.35">
      <c r="A1045" s="7">
        <v>85.8</v>
      </c>
    </row>
    <row r="1046" spans="1:1" x14ac:dyDescent="0.35">
      <c r="A1046" s="7">
        <v>85.8</v>
      </c>
    </row>
    <row r="1047" spans="1:1" x14ac:dyDescent="0.35">
      <c r="A1047" s="7">
        <v>85.8</v>
      </c>
    </row>
    <row r="1048" spans="1:1" x14ac:dyDescent="0.35">
      <c r="A1048" s="7">
        <v>85.8</v>
      </c>
    </row>
    <row r="1049" spans="1:1" x14ac:dyDescent="0.35">
      <c r="A1049" s="7">
        <v>85.7</v>
      </c>
    </row>
    <row r="1050" spans="1:1" x14ac:dyDescent="0.35">
      <c r="A1050" s="7">
        <v>85.7</v>
      </c>
    </row>
    <row r="1051" spans="1:1" x14ac:dyDescent="0.35">
      <c r="A1051" s="7">
        <v>85.6</v>
      </c>
    </row>
    <row r="1052" spans="1:1" x14ac:dyDescent="0.35">
      <c r="A1052" s="7">
        <v>85.6</v>
      </c>
    </row>
    <row r="1053" spans="1:1" x14ac:dyDescent="0.35">
      <c r="A1053" s="7">
        <v>85.5</v>
      </c>
    </row>
    <row r="1054" spans="1:1" x14ac:dyDescent="0.35">
      <c r="A1054" s="7">
        <v>85.5</v>
      </c>
    </row>
    <row r="1055" spans="1:1" x14ac:dyDescent="0.35">
      <c r="A1055" s="7">
        <v>85.5</v>
      </c>
    </row>
    <row r="1056" spans="1:1" x14ac:dyDescent="0.35">
      <c r="A1056" s="7">
        <v>85.5</v>
      </c>
    </row>
    <row r="1057" spans="1:1" x14ac:dyDescent="0.35">
      <c r="A1057" s="7">
        <v>85.5</v>
      </c>
    </row>
    <row r="1058" spans="1:1" x14ac:dyDescent="0.35">
      <c r="A1058" s="7">
        <v>85.4</v>
      </c>
    </row>
    <row r="1059" spans="1:1" x14ac:dyDescent="0.35">
      <c r="A1059" s="7">
        <v>85.4</v>
      </c>
    </row>
    <row r="1060" spans="1:1" x14ac:dyDescent="0.35">
      <c r="A1060" s="7">
        <v>85.3</v>
      </c>
    </row>
    <row r="1061" spans="1:1" x14ac:dyDescent="0.35">
      <c r="A1061" s="7">
        <v>85.3</v>
      </c>
    </row>
    <row r="1062" spans="1:1" x14ac:dyDescent="0.35">
      <c r="A1062" s="7">
        <v>85.3</v>
      </c>
    </row>
    <row r="1063" spans="1:1" x14ac:dyDescent="0.35">
      <c r="A1063" s="7">
        <v>85.3</v>
      </c>
    </row>
    <row r="1064" spans="1:1" x14ac:dyDescent="0.35">
      <c r="A1064" s="7">
        <v>85.3</v>
      </c>
    </row>
    <row r="1065" spans="1:1" x14ac:dyDescent="0.35">
      <c r="A1065" s="7">
        <v>85.3</v>
      </c>
    </row>
    <row r="1066" spans="1:1" x14ac:dyDescent="0.35">
      <c r="A1066" s="7">
        <v>85.2</v>
      </c>
    </row>
    <row r="1067" spans="1:1" x14ac:dyDescent="0.35">
      <c r="A1067" s="7">
        <v>85.2</v>
      </c>
    </row>
    <row r="1068" spans="1:1" x14ac:dyDescent="0.35">
      <c r="A1068" s="7">
        <v>85.2</v>
      </c>
    </row>
    <row r="1069" spans="1:1" x14ac:dyDescent="0.35">
      <c r="A1069" s="7">
        <v>85.2</v>
      </c>
    </row>
    <row r="1070" spans="1:1" x14ac:dyDescent="0.35">
      <c r="A1070" s="7">
        <v>85.2</v>
      </c>
    </row>
    <row r="1071" spans="1:1" x14ac:dyDescent="0.35">
      <c r="A1071" s="7">
        <v>85.2</v>
      </c>
    </row>
    <row r="1072" spans="1:1" x14ac:dyDescent="0.35">
      <c r="A1072" s="7">
        <v>85.1</v>
      </c>
    </row>
    <row r="1073" spans="1:1" x14ac:dyDescent="0.35">
      <c r="A1073" s="7">
        <v>85.1</v>
      </c>
    </row>
    <row r="1074" spans="1:1" x14ac:dyDescent="0.35">
      <c r="A1074" s="7">
        <v>85.1</v>
      </c>
    </row>
    <row r="1075" spans="1:1" x14ac:dyDescent="0.35">
      <c r="A1075" s="7">
        <v>85.1</v>
      </c>
    </row>
    <row r="1076" spans="1:1" x14ac:dyDescent="0.35">
      <c r="A1076" s="7">
        <v>85.1</v>
      </c>
    </row>
    <row r="1077" spans="1:1" x14ac:dyDescent="0.35">
      <c r="A1077" s="7">
        <v>85.1</v>
      </c>
    </row>
    <row r="1078" spans="1:1" x14ac:dyDescent="0.35">
      <c r="A1078" s="7">
        <v>85.1</v>
      </c>
    </row>
    <row r="1079" spans="1:1" x14ac:dyDescent="0.35">
      <c r="A1079" s="7">
        <v>85.1</v>
      </c>
    </row>
    <row r="1080" spans="1:1" x14ac:dyDescent="0.35">
      <c r="A1080" s="7">
        <v>85.1</v>
      </c>
    </row>
    <row r="1081" spans="1:1" x14ac:dyDescent="0.35">
      <c r="A1081" s="7">
        <v>85.1</v>
      </c>
    </row>
    <row r="1082" spans="1:1" x14ac:dyDescent="0.35">
      <c r="A1082" s="7">
        <v>85.1</v>
      </c>
    </row>
    <row r="1083" spans="1:1" x14ac:dyDescent="0.35">
      <c r="A1083" s="7">
        <v>85.1</v>
      </c>
    </row>
    <row r="1084" spans="1:1" x14ac:dyDescent="0.35">
      <c r="A1084" s="7">
        <v>85</v>
      </c>
    </row>
    <row r="1085" spans="1:1" x14ac:dyDescent="0.35">
      <c r="A1085" s="7">
        <v>85</v>
      </c>
    </row>
    <row r="1086" spans="1:1" x14ac:dyDescent="0.35">
      <c r="A1086" s="7">
        <v>85</v>
      </c>
    </row>
    <row r="1087" spans="1:1" x14ac:dyDescent="0.35">
      <c r="A1087" s="7">
        <v>85</v>
      </c>
    </row>
    <row r="1088" spans="1:1" x14ac:dyDescent="0.35">
      <c r="A1088" s="7">
        <v>85</v>
      </c>
    </row>
    <row r="1089" spans="1:1" x14ac:dyDescent="0.35">
      <c r="A1089" s="7">
        <v>85</v>
      </c>
    </row>
    <row r="1090" spans="1:1" x14ac:dyDescent="0.35">
      <c r="A1090" s="7">
        <v>84.9</v>
      </c>
    </row>
    <row r="1091" spans="1:1" x14ac:dyDescent="0.35">
      <c r="A1091" s="7">
        <v>84.9</v>
      </c>
    </row>
    <row r="1092" spans="1:1" x14ac:dyDescent="0.35">
      <c r="A1092" s="7">
        <v>84.9</v>
      </c>
    </row>
    <row r="1093" spans="1:1" x14ac:dyDescent="0.35">
      <c r="A1093" s="7">
        <v>84.8</v>
      </c>
    </row>
    <row r="1094" spans="1:1" x14ac:dyDescent="0.35">
      <c r="A1094" s="7">
        <v>84.8</v>
      </c>
    </row>
    <row r="1095" spans="1:1" x14ac:dyDescent="0.35">
      <c r="A1095" s="7">
        <v>84.8</v>
      </c>
    </row>
    <row r="1096" spans="1:1" x14ac:dyDescent="0.35">
      <c r="A1096" s="7">
        <v>84.8</v>
      </c>
    </row>
    <row r="1097" spans="1:1" x14ac:dyDescent="0.35">
      <c r="A1097" s="7">
        <v>84.8</v>
      </c>
    </row>
    <row r="1098" spans="1:1" x14ac:dyDescent="0.35">
      <c r="A1098" s="7">
        <v>84.8</v>
      </c>
    </row>
    <row r="1099" spans="1:1" x14ac:dyDescent="0.35">
      <c r="A1099" s="7">
        <v>84.8</v>
      </c>
    </row>
    <row r="1100" spans="1:1" x14ac:dyDescent="0.35">
      <c r="A1100" s="7">
        <v>84.8</v>
      </c>
    </row>
    <row r="1101" spans="1:1" x14ac:dyDescent="0.35">
      <c r="A1101" s="7">
        <v>84.8</v>
      </c>
    </row>
    <row r="1102" spans="1:1" x14ac:dyDescent="0.35">
      <c r="A1102" s="7">
        <v>84.8</v>
      </c>
    </row>
    <row r="1103" spans="1:1" x14ac:dyDescent="0.35">
      <c r="A1103" s="7">
        <v>84.8</v>
      </c>
    </row>
    <row r="1104" spans="1:1" x14ac:dyDescent="0.35">
      <c r="A1104" s="7">
        <v>84.7</v>
      </c>
    </row>
    <row r="1105" spans="1:1" x14ac:dyDescent="0.35">
      <c r="A1105" s="7">
        <v>84.7</v>
      </c>
    </row>
    <row r="1106" spans="1:1" x14ac:dyDescent="0.35">
      <c r="A1106" s="7">
        <v>84.7</v>
      </c>
    </row>
    <row r="1107" spans="1:1" x14ac:dyDescent="0.35">
      <c r="A1107" s="7">
        <v>84.7</v>
      </c>
    </row>
    <row r="1108" spans="1:1" x14ac:dyDescent="0.35">
      <c r="A1108" s="7">
        <v>84.7</v>
      </c>
    </row>
    <row r="1109" spans="1:1" x14ac:dyDescent="0.35">
      <c r="A1109" s="7">
        <v>84.7</v>
      </c>
    </row>
    <row r="1110" spans="1:1" x14ac:dyDescent="0.35">
      <c r="A1110" s="7">
        <v>84.7</v>
      </c>
    </row>
    <row r="1111" spans="1:1" x14ac:dyDescent="0.35">
      <c r="A1111" s="7">
        <v>84.7</v>
      </c>
    </row>
    <row r="1112" spans="1:1" x14ac:dyDescent="0.35">
      <c r="A1112" s="7">
        <v>84.7</v>
      </c>
    </row>
    <row r="1113" spans="1:1" x14ac:dyDescent="0.35">
      <c r="A1113" s="7">
        <v>84.7</v>
      </c>
    </row>
    <row r="1114" spans="1:1" x14ac:dyDescent="0.35">
      <c r="A1114" s="7">
        <v>84.7</v>
      </c>
    </row>
    <row r="1115" spans="1:1" x14ac:dyDescent="0.35">
      <c r="A1115" s="7">
        <v>84.7</v>
      </c>
    </row>
    <row r="1116" spans="1:1" x14ac:dyDescent="0.35">
      <c r="A1116" s="7">
        <v>84.6</v>
      </c>
    </row>
    <row r="1117" spans="1:1" x14ac:dyDescent="0.35">
      <c r="A1117" s="7">
        <v>84.6</v>
      </c>
    </row>
    <row r="1118" spans="1:1" x14ac:dyDescent="0.35">
      <c r="A1118" s="7">
        <v>84.6</v>
      </c>
    </row>
    <row r="1119" spans="1:1" x14ac:dyDescent="0.35">
      <c r="A1119" s="7">
        <v>84.6</v>
      </c>
    </row>
    <row r="1120" spans="1:1" x14ac:dyDescent="0.35">
      <c r="A1120" s="7">
        <v>84.6</v>
      </c>
    </row>
    <row r="1121" spans="1:1" x14ac:dyDescent="0.35">
      <c r="A1121" s="7">
        <v>84.6</v>
      </c>
    </row>
    <row r="1122" spans="1:1" x14ac:dyDescent="0.35">
      <c r="A1122" s="7">
        <v>84.6</v>
      </c>
    </row>
    <row r="1123" spans="1:1" x14ac:dyDescent="0.35">
      <c r="A1123" s="7">
        <v>84.6</v>
      </c>
    </row>
    <row r="1124" spans="1:1" x14ac:dyDescent="0.35">
      <c r="A1124" s="7">
        <v>84.5</v>
      </c>
    </row>
    <row r="1125" spans="1:1" x14ac:dyDescent="0.35">
      <c r="A1125" s="7">
        <v>84.5</v>
      </c>
    </row>
    <row r="1126" spans="1:1" x14ac:dyDescent="0.35">
      <c r="A1126" s="7">
        <v>84.5</v>
      </c>
    </row>
    <row r="1127" spans="1:1" x14ac:dyDescent="0.35">
      <c r="A1127" s="7">
        <v>84.5</v>
      </c>
    </row>
    <row r="1128" spans="1:1" x14ac:dyDescent="0.35">
      <c r="A1128" s="7">
        <v>84.5</v>
      </c>
    </row>
    <row r="1129" spans="1:1" x14ac:dyDescent="0.35">
      <c r="A1129" s="7">
        <v>84.5</v>
      </c>
    </row>
    <row r="1130" spans="1:1" x14ac:dyDescent="0.35">
      <c r="A1130" s="7">
        <v>84.5</v>
      </c>
    </row>
    <row r="1131" spans="1:1" x14ac:dyDescent="0.35">
      <c r="A1131" s="7">
        <v>84.4</v>
      </c>
    </row>
    <row r="1132" spans="1:1" x14ac:dyDescent="0.35">
      <c r="A1132" s="7">
        <v>84.4</v>
      </c>
    </row>
    <row r="1133" spans="1:1" x14ac:dyDescent="0.35">
      <c r="A1133" s="7">
        <v>84.4</v>
      </c>
    </row>
    <row r="1134" spans="1:1" x14ac:dyDescent="0.35">
      <c r="A1134" s="7">
        <v>84.4</v>
      </c>
    </row>
    <row r="1135" spans="1:1" x14ac:dyDescent="0.35">
      <c r="A1135" s="7">
        <v>84.4</v>
      </c>
    </row>
    <row r="1136" spans="1:1" x14ac:dyDescent="0.35">
      <c r="A1136" s="7">
        <v>84.4</v>
      </c>
    </row>
    <row r="1137" spans="1:1" x14ac:dyDescent="0.35">
      <c r="A1137" s="7">
        <v>84.4</v>
      </c>
    </row>
    <row r="1138" spans="1:1" x14ac:dyDescent="0.35">
      <c r="A1138" s="7">
        <v>84.4</v>
      </c>
    </row>
    <row r="1139" spans="1:1" x14ac:dyDescent="0.35">
      <c r="A1139" s="7">
        <v>84.3</v>
      </c>
    </row>
    <row r="1140" spans="1:1" x14ac:dyDescent="0.35">
      <c r="A1140" s="7">
        <v>84.3</v>
      </c>
    </row>
    <row r="1141" spans="1:1" x14ac:dyDescent="0.35">
      <c r="A1141" s="7">
        <v>84.3</v>
      </c>
    </row>
    <row r="1142" spans="1:1" x14ac:dyDescent="0.35">
      <c r="A1142" s="7">
        <v>84.3</v>
      </c>
    </row>
    <row r="1143" spans="1:1" x14ac:dyDescent="0.35">
      <c r="A1143" s="7">
        <v>84.3</v>
      </c>
    </row>
    <row r="1144" spans="1:1" x14ac:dyDescent="0.35">
      <c r="A1144" s="7">
        <v>84.3</v>
      </c>
    </row>
    <row r="1145" spans="1:1" x14ac:dyDescent="0.35">
      <c r="A1145" s="7">
        <v>84.3</v>
      </c>
    </row>
    <row r="1146" spans="1:1" x14ac:dyDescent="0.35">
      <c r="A1146" s="7">
        <v>84.3</v>
      </c>
    </row>
    <row r="1147" spans="1:1" x14ac:dyDescent="0.35">
      <c r="A1147" s="7">
        <v>84.3</v>
      </c>
    </row>
    <row r="1148" spans="1:1" x14ac:dyDescent="0.35">
      <c r="A1148" s="7">
        <v>84.2</v>
      </c>
    </row>
    <row r="1149" spans="1:1" x14ac:dyDescent="0.35">
      <c r="A1149" s="7">
        <v>84.2</v>
      </c>
    </row>
    <row r="1150" spans="1:1" x14ac:dyDescent="0.35">
      <c r="A1150" s="7">
        <v>84.2</v>
      </c>
    </row>
    <row r="1151" spans="1:1" x14ac:dyDescent="0.35">
      <c r="A1151" s="7">
        <v>84.2</v>
      </c>
    </row>
    <row r="1152" spans="1:1" x14ac:dyDescent="0.35">
      <c r="A1152" s="7">
        <v>84.2</v>
      </c>
    </row>
    <row r="1153" spans="1:1" x14ac:dyDescent="0.35">
      <c r="A1153" s="7">
        <v>84.1</v>
      </c>
    </row>
    <row r="1154" spans="1:1" x14ac:dyDescent="0.35">
      <c r="A1154" s="7">
        <v>84.1</v>
      </c>
    </row>
    <row r="1155" spans="1:1" x14ac:dyDescent="0.35">
      <c r="A1155" s="7">
        <v>84.1</v>
      </c>
    </row>
    <row r="1156" spans="1:1" x14ac:dyDescent="0.35">
      <c r="A1156" s="7">
        <v>84.1</v>
      </c>
    </row>
    <row r="1157" spans="1:1" x14ac:dyDescent="0.35">
      <c r="A1157" s="7">
        <v>84.1</v>
      </c>
    </row>
    <row r="1158" spans="1:1" x14ac:dyDescent="0.35">
      <c r="A1158" s="7">
        <v>84</v>
      </c>
    </row>
    <row r="1159" spans="1:1" x14ac:dyDescent="0.35">
      <c r="A1159" s="7">
        <v>84</v>
      </c>
    </row>
    <row r="1160" spans="1:1" x14ac:dyDescent="0.35">
      <c r="A1160" s="7">
        <v>84</v>
      </c>
    </row>
    <row r="1161" spans="1:1" x14ac:dyDescent="0.35">
      <c r="A1161" s="7">
        <v>84</v>
      </c>
    </row>
    <row r="1162" spans="1:1" x14ac:dyDescent="0.35">
      <c r="A1162" s="7">
        <v>84</v>
      </c>
    </row>
    <row r="1163" spans="1:1" x14ac:dyDescent="0.35">
      <c r="A1163" s="7">
        <v>84</v>
      </c>
    </row>
    <row r="1164" spans="1:1" x14ac:dyDescent="0.35">
      <c r="A1164" s="7">
        <v>84</v>
      </c>
    </row>
    <row r="1165" spans="1:1" x14ac:dyDescent="0.35">
      <c r="A1165" s="7">
        <v>84</v>
      </c>
    </row>
    <row r="1166" spans="1:1" x14ac:dyDescent="0.35">
      <c r="A1166" s="7">
        <v>84</v>
      </c>
    </row>
    <row r="1167" spans="1:1" x14ac:dyDescent="0.35">
      <c r="A1167" s="7">
        <v>83.9</v>
      </c>
    </row>
    <row r="1168" spans="1:1" x14ac:dyDescent="0.35">
      <c r="A1168" s="7">
        <v>83.9</v>
      </c>
    </row>
    <row r="1169" spans="1:1" x14ac:dyDescent="0.35">
      <c r="A1169" s="7">
        <v>83.9</v>
      </c>
    </row>
    <row r="1170" spans="1:1" x14ac:dyDescent="0.35">
      <c r="A1170" s="7">
        <v>83.9</v>
      </c>
    </row>
    <row r="1171" spans="1:1" x14ac:dyDescent="0.35">
      <c r="A1171" s="7">
        <v>83.9</v>
      </c>
    </row>
    <row r="1172" spans="1:1" x14ac:dyDescent="0.35">
      <c r="A1172" s="7">
        <v>83.9</v>
      </c>
    </row>
    <row r="1173" spans="1:1" x14ac:dyDescent="0.35">
      <c r="A1173" s="7">
        <v>83.9</v>
      </c>
    </row>
    <row r="1174" spans="1:1" x14ac:dyDescent="0.35">
      <c r="A1174" s="7">
        <v>83.9</v>
      </c>
    </row>
    <row r="1175" spans="1:1" x14ac:dyDescent="0.35">
      <c r="A1175" s="7">
        <v>83.9</v>
      </c>
    </row>
    <row r="1176" spans="1:1" x14ac:dyDescent="0.35">
      <c r="A1176" s="7">
        <v>83.8</v>
      </c>
    </row>
    <row r="1177" spans="1:1" x14ac:dyDescent="0.35">
      <c r="A1177" s="7">
        <v>83.8</v>
      </c>
    </row>
    <row r="1178" spans="1:1" x14ac:dyDescent="0.35">
      <c r="A1178" s="7">
        <v>83.8</v>
      </c>
    </row>
    <row r="1179" spans="1:1" x14ac:dyDescent="0.35">
      <c r="A1179" s="7">
        <v>83.8</v>
      </c>
    </row>
    <row r="1180" spans="1:1" x14ac:dyDescent="0.35">
      <c r="A1180" s="7">
        <v>83.8</v>
      </c>
    </row>
    <row r="1181" spans="1:1" x14ac:dyDescent="0.35">
      <c r="A1181" s="7">
        <v>83.7</v>
      </c>
    </row>
    <row r="1182" spans="1:1" x14ac:dyDescent="0.35">
      <c r="A1182" s="7">
        <v>83.7</v>
      </c>
    </row>
    <row r="1183" spans="1:1" x14ac:dyDescent="0.35">
      <c r="A1183" s="7">
        <v>83.7</v>
      </c>
    </row>
    <row r="1184" spans="1:1" x14ac:dyDescent="0.35">
      <c r="A1184" s="7">
        <v>83.7</v>
      </c>
    </row>
    <row r="1185" spans="1:1" x14ac:dyDescent="0.35">
      <c r="A1185" s="7">
        <v>83.7</v>
      </c>
    </row>
    <row r="1186" spans="1:1" x14ac:dyDescent="0.35">
      <c r="A1186" s="7">
        <v>83.7</v>
      </c>
    </row>
    <row r="1187" spans="1:1" x14ac:dyDescent="0.35">
      <c r="A1187" s="7">
        <v>83.6</v>
      </c>
    </row>
    <row r="1188" spans="1:1" x14ac:dyDescent="0.35">
      <c r="A1188" s="7">
        <v>83.6</v>
      </c>
    </row>
    <row r="1189" spans="1:1" x14ac:dyDescent="0.35">
      <c r="A1189" s="7">
        <v>83.6</v>
      </c>
    </row>
    <row r="1190" spans="1:1" x14ac:dyDescent="0.35">
      <c r="A1190" s="7">
        <v>83.5</v>
      </c>
    </row>
    <row r="1191" spans="1:1" x14ac:dyDescent="0.35">
      <c r="A1191" s="7">
        <v>83.5</v>
      </c>
    </row>
    <row r="1192" spans="1:1" x14ac:dyDescent="0.35">
      <c r="A1192" s="7">
        <v>83.5</v>
      </c>
    </row>
    <row r="1193" spans="1:1" x14ac:dyDescent="0.35">
      <c r="A1193" s="7">
        <v>83.5</v>
      </c>
    </row>
    <row r="1194" spans="1:1" x14ac:dyDescent="0.35">
      <c r="A1194" s="7">
        <v>83.5</v>
      </c>
    </row>
    <row r="1195" spans="1:1" x14ac:dyDescent="0.35">
      <c r="A1195" s="7">
        <v>83.5</v>
      </c>
    </row>
    <row r="1196" spans="1:1" x14ac:dyDescent="0.35">
      <c r="A1196" s="7">
        <v>83.5</v>
      </c>
    </row>
    <row r="1197" spans="1:1" x14ac:dyDescent="0.35">
      <c r="A1197" s="7">
        <v>83.5</v>
      </c>
    </row>
    <row r="1198" spans="1:1" x14ac:dyDescent="0.35">
      <c r="A1198" s="7">
        <v>83.5</v>
      </c>
    </row>
    <row r="1199" spans="1:1" x14ac:dyDescent="0.35">
      <c r="A1199" s="7">
        <v>83.4</v>
      </c>
    </row>
    <row r="1200" spans="1:1" x14ac:dyDescent="0.35">
      <c r="A1200" s="7">
        <v>83.4</v>
      </c>
    </row>
    <row r="1201" spans="1:1" x14ac:dyDescent="0.35">
      <c r="A1201" s="7">
        <v>83.4</v>
      </c>
    </row>
    <row r="1202" spans="1:1" x14ac:dyDescent="0.35">
      <c r="A1202" s="7">
        <v>83.3</v>
      </c>
    </row>
    <row r="1203" spans="1:1" x14ac:dyDescent="0.35">
      <c r="A1203" s="7">
        <v>83.3</v>
      </c>
    </row>
    <row r="1204" spans="1:1" x14ac:dyDescent="0.35">
      <c r="A1204" s="7">
        <v>83.3</v>
      </c>
    </row>
    <row r="1205" spans="1:1" x14ac:dyDescent="0.35">
      <c r="A1205" s="7">
        <v>83.3</v>
      </c>
    </row>
    <row r="1206" spans="1:1" x14ac:dyDescent="0.35">
      <c r="A1206" s="7">
        <v>83.3</v>
      </c>
    </row>
    <row r="1207" spans="1:1" x14ac:dyDescent="0.35">
      <c r="A1207" s="7">
        <v>83.2</v>
      </c>
    </row>
    <row r="1208" spans="1:1" x14ac:dyDescent="0.35">
      <c r="A1208" s="7">
        <v>83.2</v>
      </c>
    </row>
    <row r="1209" spans="1:1" x14ac:dyDescent="0.35">
      <c r="A1209" s="7">
        <v>83.2</v>
      </c>
    </row>
    <row r="1210" spans="1:1" x14ac:dyDescent="0.35">
      <c r="A1210" s="7">
        <v>83.2</v>
      </c>
    </row>
    <row r="1211" spans="1:1" x14ac:dyDescent="0.35">
      <c r="A1211" s="7">
        <v>83.2</v>
      </c>
    </row>
    <row r="1212" spans="1:1" x14ac:dyDescent="0.35">
      <c r="A1212" s="7">
        <v>83.1</v>
      </c>
    </row>
    <row r="1213" spans="1:1" x14ac:dyDescent="0.35">
      <c r="A1213" s="7">
        <v>83.1</v>
      </c>
    </row>
    <row r="1214" spans="1:1" x14ac:dyDescent="0.35">
      <c r="A1214" s="7">
        <v>83.1</v>
      </c>
    </row>
    <row r="1215" spans="1:1" x14ac:dyDescent="0.35">
      <c r="A1215" s="7">
        <v>83.1</v>
      </c>
    </row>
    <row r="1216" spans="1:1" x14ac:dyDescent="0.35">
      <c r="A1216" s="7">
        <v>83.1</v>
      </c>
    </row>
    <row r="1217" spans="1:1" x14ac:dyDescent="0.35">
      <c r="A1217" s="7">
        <v>83.1</v>
      </c>
    </row>
    <row r="1218" spans="1:1" x14ac:dyDescent="0.35">
      <c r="A1218" s="7">
        <v>83.1</v>
      </c>
    </row>
    <row r="1219" spans="1:1" x14ac:dyDescent="0.35">
      <c r="A1219" s="7">
        <v>83</v>
      </c>
    </row>
    <row r="1220" spans="1:1" x14ac:dyDescent="0.35">
      <c r="A1220" s="7">
        <v>83</v>
      </c>
    </row>
    <row r="1221" spans="1:1" x14ac:dyDescent="0.35">
      <c r="A1221" s="7">
        <v>83</v>
      </c>
    </row>
    <row r="1222" spans="1:1" x14ac:dyDescent="0.35">
      <c r="A1222" s="7">
        <v>83</v>
      </c>
    </row>
    <row r="1223" spans="1:1" x14ac:dyDescent="0.35">
      <c r="A1223" s="7">
        <v>82.9</v>
      </c>
    </row>
    <row r="1224" spans="1:1" x14ac:dyDescent="0.35">
      <c r="A1224" s="7">
        <v>82.9</v>
      </c>
    </row>
    <row r="1225" spans="1:1" x14ac:dyDescent="0.35">
      <c r="A1225" s="7">
        <v>82.9</v>
      </c>
    </row>
    <row r="1226" spans="1:1" x14ac:dyDescent="0.35">
      <c r="A1226" s="7">
        <v>82.9</v>
      </c>
    </row>
    <row r="1227" spans="1:1" x14ac:dyDescent="0.35">
      <c r="A1227" s="7">
        <v>82.9</v>
      </c>
    </row>
    <row r="1228" spans="1:1" x14ac:dyDescent="0.35">
      <c r="A1228" s="7">
        <v>82.9</v>
      </c>
    </row>
    <row r="1229" spans="1:1" x14ac:dyDescent="0.35">
      <c r="A1229" s="7">
        <v>82.9</v>
      </c>
    </row>
    <row r="1230" spans="1:1" x14ac:dyDescent="0.35">
      <c r="A1230" s="7">
        <v>82.9</v>
      </c>
    </row>
    <row r="1231" spans="1:1" x14ac:dyDescent="0.35">
      <c r="A1231" s="7">
        <v>82.9</v>
      </c>
    </row>
    <row r="1232" spans="1:1" x14ac:dyDescent="0.35">
      <c r="A1232" s="7">
        <v>82.8</v>
      </c>
    </row>
    <row r="1233" spans="1:1" x14ac:dyDescent="0.35">
      <c r="A1233" s="7">
        <v>82.8</v>
      </c>
    </row>
    <row r="1234" spans="1:1" x14ac:dyDescent="0.35">
      <c r="A1234" s="7">
        <v>82.8</v>
      </c>
    </row>
    <row r="1235" spans="1:1" x14ac:dyDescent="0.35">
      <c r="A1235" s="7">
        <v>82.8</v>
      </c>
    </row>
    <row r="1236" spans="1:1" x14ac:dyDescent="0.35">
      <c r="A1236" s="7">
        <v>82.8</v>
      </c>
    </row>
    <row r="1237" spans="1:1" x14ac:dyDescent="0.35">
      <c r="A1237" s="7">
        <v>82.7</v>
      </c>
    </row>
    <row r="1238" spans="1:1" x14ac:dyDescent="0.35">
      <c r="A1238" s="7">
        <v>82.7</v>
      </c>
    </row>
    <row r="1239" spans="1:1" x14ac:dyDescent="0.35">
      <c r="A1239" s="7">
        <v>82.7</v>
      </c>
    </row>
    <row r="1240" spans="1:1" x14ac:dyDescent="0.35">
      <c r="A1240" s="7">
        <v>82.7</v>
      </c>
    </row>
    <row r="1241" spans="1:1" x14ac:dyDescent="0.35">
      <c r="A1241" s="7">
        <v>82.7</v>
      </c>
    </row>
    <row r="1242" spans="1:1" x14ac:dyDescent="0.35">
      <c r="A1242" s="7">
        <v>82.7</v>
      </c>
    </row>
    <row r="1243" spans="1:1" x14ac:dyDescent="0.35">
      <c r="A1243" s="7">
        <v>82.7</v>
      </c>
    </row>
    <row r="1244" spans="1:1" x14ac:dyDescent="0.35">
      <c r="A1244" s="7">
        <v>82.6</v>
      </c>
    </row>
    <row r="1245" spans="1:1" x14ac:dyDescent="0.35">
      <c r="A1245" s="7">
        <v>82.6</v>
      </c>
    </row>
    <row r="1246" spans="1:1" x14ac:dyDescent="0.35">
      <c r="A1246" s="7">
        <v>82.6</v>
      </c>
    </row>
    <row r="1247" spans="1:1" x14ac:dyDescent="0.35">
      <c r="A1247" s="7">
        <v>82.5</v>
      </c>
    </row>
    <row r="1248" spans="1:1" x14ac:dyDescent="0.35">
      <c r="A1248" s="7">
        <v>82.5</v>
      </c>
    </row>
    <row r="1249" spans="1:1" x14ac:dyDescent="0.35">
      <c r="A1249" s="7">
        <v>82.5</v>
      </c>
    </row>
    <row r="1250" spans="1:1" x14ac:dyDescent="0.35">
      <c r="A1250" s="7">
        <v>82.5</v>
      </c>
    </row>
    <row r="1251" spans="1:1" x14ac:dyDescent="0.35">
      <c r="A1251" s="7">
        <v>82.5</v>
      </c>
    </row>
    <row r="1252" spans="1:1" x14ac:dyDescent="0.35">
      <c r="A1252" s="7">
        <v>82.5</v>
      </c>
    </row>
    <row r="1253" spans="1:1" x14ac:dyDescent="0.35">
      <c r="A1253" s="7">
        <v>82.4</v>
      </c>
    </row>
    <row r="1254" spans="1:1" x14ac:dyDescent="0.35">
      <c r="A1254" s="7">
        <v>82.4</v>
      </c>
    </row>
    <row r="1255" spans="1:1" x14ac:dyDescent="0.35">
      <c r="A1255" s="7">
        <v>82.4</v>
      </c>
    </row>
    <row r="1256" spans="1:1" x14ac:dyDescent="0.35">
      <c r="A1256" s="7">
        <v>82.4</v>
      </c>
    </row>
    <row r="1257" spans="1:1" x14ac:dyDescent="0.35">
      <c r="A1257" s="7">
        <v>82.4</v>
      </c>
    </row>
    <row r="1258" spans="1:1" x14ac:dyDescent="0.35">
      <c r="A1258" s="7">
        <v>82.4</v>
      </c>
    </row>
    <row r="1259" spans="1:1" x14ac:dyDescent="0.35">
      <c r="A1259" s="7">
        <v>82.4</v>
      </c>
    </row>
    <row r="1260" spans="1:1" x14ac:dyDescent="0.35">
      <c r="A1260" s="7">
        <v>82.4</v>
      </c>
    </row>
    <row r="1261" spans="1:1" x14ac:dyDescent="0.35">
      <c r="A1261" s="7">
        <v>82.4</v>
      </c>
    </row>
    <row r="1262" spans="1:1" x14ac:dyDescent="0.35">
      <c r="A1262" s="7">
        <v>82.3</v>
      </c>
    </row>
    <row r="1263" spans="1:1" x14ac:dyDescent="0.35">
      <c r="A1263" s="7">
        <v>82.3</v>
      </c>
    </row>
    <row r="1264" spans="1:1" x14ac:dyDescent="0.35">
      <c r="A1264" s="7">
        <v>82.3</v>
      </c>
    </row>
    <row r="1265" spans="1:1" x14ac:dyDescent="0.35">
      <c r="A1265" s="7">
        <v>82.3</v>
      </c>
    </row>
    <row r="1266" spans="1:1" x14ac:dyDescent="0.35">
      <c r="A1266" s="7">
        <v>82.3</v>
      </c>
    </row>
    <row r="1267" spans="1:1" x14ac:dyDescent="0.35">
      <c r="A1267" s="7">
        <v>82.2</v>
      </c>
    </row>
    <row r="1268" spans="1:1" x14ac:dyDescent="0.35">
      <c r="A1268" s="7">
        <v>82.2</v>
      </c>
    </row>
    <row r="1269" spans="1:1" x14ac:dyDescent="0.35">
      <c r="A1269" s="7">
        <v>82.1</v>
      </c>
    </row>
    <row r="1270" spans="1:1" x14ac:dyDescent="0.35">
      <c r="A1270" s="7">
        <v>82.1</v>
      </c>
    </row>
    <row r="1271" spans="1:1" x14ac:dyDescent="0.35">
      <c r="A1271" s="7">
        <v>82.1</v>
      </c>
    </row>
    <row r="1272" spans="1:1" x14ac:dyDescent="0.35">
      <c r="A1272" s="7">
        <v>82.1</v>
      </c>
    </row>
    <row r="1273" spans="1:1" x14ac:dyDescent="0.35">
      <c r="A1273" s="7">
        <v>82.1</v>
      </c>
    </row>
    <row r="1274" spans="1:1" x14ac:dyDescent="0.35">
      <c r="A1274" s="7">
        <v>82.1</v>
      </c>
    </row>
    <row r="1275" spans="1:1" x14ac:dyDescent="0.35">
      <c r="A1275" s="7">
        <v>82.1</v>
      </c>
    </row>
    <row r="1276" spans="1:1" x14ac:dyDescent="0.35">
      <c r="A1276" s="7">
        <v>82</v>
      </c>
    </row>
    <row r="1277" spans="1:1" x14ac:dyDescent="0.35">
      <c r="A1277" s="7">
        <v>82</v>
      </c>
    </row>
    <row r="1278" spans="1:1" x14ac:dyDescent="0.35">
      <c r="A1278" s="7">
        <v>82</v>
      </c>
    </row>
    <row r="1279" spans="1:1" x14ac:dyDescent="0.35">
      <c r="A1279" s="7">
        <v>82</v>
      </c>
    </row>
    <row r="1280" spans="1:1" x14ac:dyDescent="0.35">
      <c r="A1280" s="7">
        <v>82</v>
      </c>
    </row>
    <row r="1281" spans="1:1" x14ac:dyDescent="0.35">
      <c r="A1281" s="7">
        <v>82</v>
      </c>
    </row>
    <row r="1282" spans="1:1" x14ac:dyDescent="0.35">
      <c r="A1282" s="7">
        <v>81.900000000000006</v>
      </c>
    </row>
    <row r="1283" spans="1:1" x14ac:dyDescent="0.35">
      <c r="A1283" s="7">
        <v>81.900000000000006</v>
      </c>
    </row>
    <row r="1284" spans="1:1" x14ac:dyDescent="0.35">
      <c r="A1284" s="7">
        <v>81.900000000000006</v>
      </c>
    </row>
    <row r="1285" spans="1:1" x14ac:dyDescent="0.35">
      <c r="A1285" s="7">
        <v>81.900000000000006</v>
      </c>
    </row>
    <row r="1286" spans="1:1" x14ac:dyDescent="0.35">
      <c r="A1286" s="7">
        <v>81.900000000000006</v>
      </c>
    </row>
    <row r="1287" spans="1:1" x14ac:dyDescent="0.35">
      <c r="A1287" s="7">
        <v>81.900000000000006</v>
      </c>
    </row>
    <row r="1288" spans="1:1" x14ac:dyDescent="0.35">
      <c r="A1288" s="7">
        <v>81.8</v>
      </c>
    </row>
    <row r="1289" spans="1:1" x14ac:dyDescent="0.35">
      <c r="A1289" s="7">
        <v>81.8</v>
      </c>
    </row>
    <row r="1290" spans="1:1" x14ac:dyDescent="0.35">
      <c r="A1290" s="7">
        <v>81.8</v>
      </c>
    </row>
    <row r="1291" spans="1:1" x14ac:dyDescent="0.35">
      <c r="A1291" s="7">
        <v>81.8</v>
      </c>
    </row>
    <row r="1292" spans="1:1" x14ac:dyDescent="0.35">
      <c r="A1292" s="7">
        <v>81.7</v>
      </c>
    </row>
    <row r="1293" spans="1:1" x14ac:dyDescent="0.35">
      <c r="A1293" s="7">
        <v>81.7</v>
      </c>
    </row>
    <row r="1294" spans="1:1" x14ac:dyDescent="0.35">
      <c r="A1294" s="7">
        <v>81.7</v>
      </c>
    </row>
    <row r="1295" spans="1:1" x14ac:dyDescent="0.35">
      <c r="A1295" s="7">
        <v>81.7</v>
      </c>
    </row>
    <row r="1296" spans="1:1" x14ac:dyDescent="0.35">
      <c r="A1296" s="7">
        <v>81.7</v>
      </c>
    </row>
    <row r="1297" spans="1:1" x14ac:dyDescent="0.35">
      <c r="A1297" s="7">
        <v>81.7</v>
      </c>
    </row>
    <row r="1298" spans="1:1" x14ac:dyDescent="0.35">
      <c r="A1298" s="7">
        <v>81.7</v>
      </c>
    </row>
    <row r="1299" spans="1:1" x14ac:dyDescent="0.35">
      <c r="A1299" s="7">
        <v>81.7</v>
      </c>
    </row>
    <row r="1300" spans="1:1" x14ac:dyDescent="0.35">
      <c r="A1300" s="7">
        <v>81.7</v>
      </c>
    </row>
    <row r="1301" spans="1:1" x14ac:dyDescent="0.35">
      <c r="A1301" s="7">
        <v>81.599999999999994</v>
      </c>
    </row>
    <row r="1302" spans="1:1" x14ac:dyDescent="0.35">
      <c r="A1302" s="7">
        <v>81.599999999999994</v>
      </c>
    </row>
    <row r="1303" spans="1:1" x14ac:dyDescent="0.35">
      <c r="A1303" s="7">
        <v>81.599999999999994</v>
      </c>
    </row>
    <row r="1304" spans="1:1" x14ac:dyDescent="0.35">
      <c r="A1304" s="7">
        <v>81.599999999999994</v>
      </c>
    </row>
    <row r="1305" spans="1:1" x14ac:dyDescent="0.35">
      <c r="A1305" s="7">
        <v>81.599999999999994</v>
      </c>
    </row>
    <row r="1306" spans="1:1" x14ac:dyDescent="0.35">
      <c r="A1306" s="7">
        <v>81.599999999999994</v>
      </c>
    </row>
    <row r="1307" spans="1:1" x14ac:dyDescent="0.35">
      <c r="A1307" s="7">
        <v>81.599999999999994</v>
      </c>
    </row>
    <row r="1308" spans="1:1" x14ac:dyDescent="0.35">
      <c r="A1308" s="7">
        <v>81.599999999999994</v>
      </c>
    </row>
    <row r="1309" spans="1:1" x14ac:dyDescent="0.35">
      <c r="A1309" s="7">
        <v>81.599999999999994</v>
      </c>
    </row>
    <row r="1310" spans="1:1" x14ac:dyDescent="0.35">
      <c r="A1310" s="7">
        <v>81.599999999999994</v>
      </c>
    </row>
    <row r="1311" spans="1:1" x14ac:dyDescent="0.35">
      <c r="A1311" s="7">
        <v>81.5</v>
      </c>
    </row>
    <row r="1312" spans="1:1" x14ac:dyDescent="0.35">
      <c r="A1312" s="7">
        <v>81.5</v>
      </c>
    </row>
    <row r="1313" spans="1:1" x14ac:dyDescent="0.35">
      <c r="A1313" s="7">
        <v>81.5</v>
      </c>
    </row>
    <row r="1314" spans="1:1" x14ac:dyDescent="0.35">
      <c r="A1314" s="7">
        <v>81.5</v>
      </c>
    </row>
    <row r="1315" spans="1:1" x14ac:dyDescent="0.35">
      <c r="A1315" s="7">
        <v>81.5</v>
      </c>
    </row>
    <row r="1316" spans="1:1" x14ac:dyDescent="0.35">
      <c r="A1316" s="7">
        <v>81.5</v>
      </c>
    </row>
    <row r="1317" spans="1:1" x14ac:dyDescent="0.35">
      <c r="A1317" s="7">
        <v>81.5</v>
      </c>
    </row>
    <row r="1318" spans="1:1" x14ac:dyDescent="0.35">
      <c r="A1318" s="7">
        <v>81.400000000000006</v>
      </c>
    </row>
    <row r="1319" spans="1:1" x14ac:dyDescent="0.35">
      <c r="A1319" s="7">
        <v>81.400000000000006</v>
      </c>
    </row>
    <row r="1320" spans="1:1" x14ac:dyDescent="0.35">
      <c r="A1320" s="7">
        <v>81.400000000000006</v>
      </c>
    </row>
    <row r="1321" spans="1:1" x14ac:dyDescent="0.35">
      <c r="A1321" s="7">
        <v>81.400000000000006</v>
      </c>
    </row>
    <row r="1322" spans="1:1" x14ac:dyDescent="0.35">
      <c r="A1322" s="7">
        <v>81.3</v>
      </c>
    </row>
    <row r="1323" spans="1:1" x14ac:dyDescent="0.35">
      <c r="A1323" s="7">
        <v>81.3</v>
      </c>
    </row>
    <row r="1324" spans="1:1" x14ac:dyDescent="0.35">
      <c r="A1324" s="7">
        <v>81.3</v>
      </c>
    </row>
    <row r="1325" spans="1:1" x14ac:dyDescent="0.35">
      <c r="A1325" s="7">
        <v>81.3</v>
      </c>
    </row>
    <row r="1326" spans="1:1" x14ac:dyDescent="0.35">
      <c r="A1326" s="7">
        <v>81.3</v>
      </c>
    </row>
    <row r="1327" spans="1:1" x14ac:dyDescent="0.35">
      <c r="A1327" s="7">
        <v>81.3</v>
      </c>
    </row>
    <row r="1328" spans="1:1" x14ac:dyDescent="0.35">
      <c r="A1328" s="7">
        <v>81.3</v>
      </c>
    </row>
    <row r="1329" spans="1:1" x14ac:dyDescent="0.35">
      <c r="A1329" s="7">
        <v>81.3</v>
      </c>
    </row>
    <row r="1330" spans="1:1" x14ac:dyDescent="0.35">
      <c r="A1330" s="7">
        <v>81.2</v>
      </c>
    </row>
    <row r="1331" spans="1:1" x14ac:dyDescent="0.35">
      <c r="A1331" s="7">
        <v>81.2</v>
      </c>
    </row>
    <row r="1332" spans="1:1" x14ac:dyDescent="0.35">
      <c r="A1332" s="7">
        <v>81.2</v>
      </c>
    </row>
    <row r="1333" spans="1:1" x14ac:dyDescent="0.35">
      <c r="A1333" s="7">
        <v>81.2</v>
      </c>
    </row>
    <row r="1334" spans="1:1" x14ac:dyDescent="0.35">
      <c r="A1334" s="7">
        <v>81.2</v>
      </c>
    </row>
    <row r="1335" spans="1:1" x14ac:dyDescent="0.35">
      <c r="A1335" s="7">
        <v>81.2</v>
      </c>
    </row>
    <row r="1336" spans="1:1" x14ac:dyDescent="0.35">
      <c r="A1336" s="7">
        <v>81.2</v>
      </c>
    </row>
    <row r="1337" spans="1:1" x14ac:dyDescent="0.35">
      <c r="A1337" s="7">
        <v>81</v>
      </c>
    </row>
    <row r="1338" spans="1:1" x14ac:dyDescent="0.35">
      <c r="A1338" s="7">
        <v>81</v>
      </c>
    </row>
    <row r="1339" spans="1:1" x14ac:dyDescent="0.35">
      <c r="A1339" s="7">
        <v>81</v>
      </c>
    </row>
    <row r="1340" spans="1:1" x14ac:dyDescent="0.35">
      <c r="A1340" s="7">
        <v>81</v>
      </c>
    </row>
    <row r="1341" spans="1:1" x14ac:dyDescent="0.35">
      <c r="A1341" s="7">
        <v>81</v>
      </c>
    </row>
    <row r="1342" spans="1:1" x14ac:dyDescent="0.35">
      <c r="A1342" s="7">
        <v>80.900000000000006</v>
      </c>
    </row>
    <row r="1343" spans="1:1" x14ac:dyDescent="0.35">
      <c r="A1343" s="7">
        <v>80.900000000000006</v>
      </c>
    </row>
    <row r="1344" spans="1:1" x14ac:dyDescent="0.35">
      <c r="A1344" s="7">
        <v>80.900000000000006</v>
      </c>
    </row>
    <row r="1345" spans="1:1" x14ac:dyDescent="0.35">
      <c r="A1345" s="7">
        <v>80.900000000000006</v>
      </c>
    </row>
    <row r="1346" spans="1:1" x14ac:dyDescent="0.35">
      <c r="A1346" s="7">
        <v>80.8</v>
      </c>
    </row>
    <row r="1347" spans="1:1" x14ac:dyDescent="0.35">
      <c r="A1347" s="7">
        <v>80.8</v>
      </c>
    </row>
    <row r="1348" spans="1:1" x14ac:dyDescent="0.35">
      <c r="A1348" s="7">
        <v>80.8</v>
      </c>
    </row>
    <row r="1349" spans="1:1" x14ac:dyDescent="0.35">
      <c r="A1349" s="7">
        <v>80.8</v>
      </c>
    </row>
    <row r="1350" spans="1:1" x14ac:dyDescent="0.35">
      <c r="A1350" s="7">
        <v>80.8</v>
      </c>
    </row>
    <row r="1351" spans="1:1" x14ac:dyDescent="0.35">
      <c r="A1351" s="7">
        <v>80.8</v>
      </c>
    </row>
    <row r="1352" spans="1:1" x14ac:dyDescent="0.35">
      <c r="A1352" s="7">
        <v>80.8</v>
      </c>
    </row>
    <row r="1353" spans="1:1" x14ac:dyDescent="0.35">
      <c r="A1353" s="7">
        <v>80.7</v>
      </c>
    </row>
    <row r="1354" spans="1:1" x14ac:dyDescent="0.35">
      <c r="A1354" s="7">
        <v>80.599999999999994</v>
      </c>
    </row>
    <row r="1355" spans="1:1" x14ac:dyDescent="0.35">
      <c r="A1355" s="7">
        <v>80.599999999999994</v>
      </c>
    </row>
    <row r="1356" spans="1:1" x14ac:dyDescent="0.35">
      <c r="A1356" s="7">
        <v>80.599999999999994</v>
      </c>
    </row>
    <row r="1357" spans="1:1" x14ac:dyDescent="0.35">
      <c r="A1357" s="7">
        <v>80.599999999999994</v>
      </c>
    </row>
    <row r="1358" spans="1:1" x14ac:dyDescent="0.35">
      <c r="A1358" s="7">
        <v>80.599999999999994</v>
      </c>
    </row>
    <row r="1359" spans="1:1" x14ac:dyDescent="0.35">
      <c r="A1359" s="7">
        <v>80.599999999999994</v>
      </c>
    </row>
    <row r="1360" spans="1:1" x14ac:dyDescent="0.35">
      <c r="A1360" s="7">
        <v>80.599999999999994</v>
      </c>
    </row>
    <row r="1361" spans="1:1" x14ac:dyDescent="0.35">
      <c r="A1361" s="7">
        <v>80.599999999999994</v>
      </c>
    </row>
    <row r="1362" spans="1:1" x14ac:dyDescent="0.35">
      <c r="A1362" s="7">
        <v>80.599999999999994</v>
      </c>
    </row>
    <row r="1363" spans="1:1" x14ac:dyDescent="0.35">
      <c r="A1363" s="7">
        <v>80.599999999999994</v>
      </c>
    </row>
    <row r="1364" spans="1:1" x14ac:dyDescent="0.35">
      <c r="A1364" s="7">
        <v>80.5</v>
      </c>
    </row>
    <row r="1365" spans="1:1" x14ac:dyDescent="0.35">
      <c r="A1365" s="7">
        <v>80.5</v>
      </c>
    </row>
    <row r="1366" spans="1:1" x14ac:dyDescent="0.35">
      <c r="A1366" s="7">
        <v>80.5</v>
      </c>
    </row>
    <row r="1367" spans="1:1" x14ac:dyDescent="0.35">
      <c r="A1367" s="7">
        <v>80.5</v>
      </c>
    </row>
    <row r="1368" spans="1:1" x14ac:dyDescent="0.35">
      <c r="A1368" s="7">
        <v>80.5</v>
      </c>
    </row>
    <row r="1369" spans="1:1" x14ac:dyDescent="0.35">
      <c r="A1369" s="7">
        <v>80.5</v>
      </c>
    </row>
    <row r="1370" spans="1:1" x14ac:dyDescent="0.35">
      <c r="A1370" s="7">
        <v>80.5</v>
      </c>
    </row>
    <row r="1371" spans="1:1" x14ac:dyDescent="0.35">
      <c r="A1371" s="7">
        <v>80.5</v>
      </c>
    </row>
    <row r="1372" spans="1:1" x14ac:dyDescent="0.35">
      <c r="A1372" s="7">
        <v>80.400000000000006</v>
      </c>
    </row>
    <row r="1373" spans="1:1" x14ac:dyDescent="0.35">
      <c r="A1373" s="7">
        <v>80.400000000000006</v>
      </c>
    </row>
    <row r="1374" spans="1:1" x14ac:dyDescent="0.35">
      <c r="A1374" s="7">
        <v>80.400000000000006</v>
      </c>
    </row>
    <row r="1375" spans="1:1" x14ac:dyDescent="0.35">
      <c r="A1375" s="7">
        <v>80.400000000000006</v>
      </c>
    </row>
    <row r="1376" spans="1:1" x14ac:dyDescent="0.35">
      <c r="A1376" s="7">
        <v>80.400000000000006</v>
      </c>
    </row>
    <row r="1377" spans="1:1" x14ac:dyDescent="0.35">
      <c r="A1377" s="7">
        <v>80.3</v>
      </c>
    </row>
    <row r="1378" spans="1:1" x14ac:dyDescent="0.35">
      <c r="A1378" s="7">
        <v>80.3</v>
      </c>
    </row>
    <row r="1379" spans="1:1" x14ac:dyDescent="0.35">
      <c r="A1379" s="7">
        <v>80.3</v>
      </c>
    </row>
    <row r="1380" spans="1:1" x14ac:dyDescent="0.35">
      <c r="A1380" s="7">
        <v>80.3</v>
      </c>
    </row>
    <row r="1381" spans="1:1" x14ac:dyDescent="0.35">
      <c r="A1381" s="7">
        <v>80.3</v>
      </c>
    </row>
    <row r="1382" spans="1:1" x14ac:dyDescent="0.35">
      <c r="A1382" s="7">
        <v>80.3</v>
      </c>
    </row>
    <row r="1383" spans="1:1" x14ac:dyDescent="0.35">
      <c r="A1383" s="7">
        <v>80.2</v>
      </c>
    </row>
    <row r="1384" spans="1:1" x14ac:dyDescent="0.35">
      <c r="A1384" s="7">
        <v>80.2</v>
      </c>
    </row>
    <row r="1385" spans="1:1" x14ac:dyDescent="0.35">
      <c r="A1385" s="7">
        <v>80.2</v>
      </c>
    </row>
    <row r="1386" spans="1:1" x14ac:dyDescent="0.35">
      <c r="A1386" s="7">
        <v>80.2</v>
      </c>
    </row>
    <row r="1387" spans="1:1" x14ac:dyDescent="0.35">
      <c r="A1387" s="7">
        <v>80.2</v>
      </c>
    </row>
    <row r="1388" spans="1:1" x14ac:dyDescent="0.35">
      <c r="A1388" s="7">
        <v>80.2</v>
      </c>
    </row>
    <row r="1389" spans="1:1" x14ac:dyDescent="0.35">
      <c r="A1389" s="7">
        <v>80.2</v>
      </c>
    </row>
    <row r="1390" spans="1:1" x14ac:dyDescent="0.35">
      <c r="A1390" s="7">
        <v>80.2</v>
      </c>
    </row>
    <row r="1391" spans="1:1" x14ac:dyDescent="0.35">
      <c r="A1391" s="7">
        <v>80.2</v>
      </c>
    </row>
    <row r="1392" spans="1:1" x14ac:dyDescent="0.35">
      <c r="A1392" s="7">
        <v>80.2</v>
      </c>
    </row>
    <row r="1393" spans="1:1" x14ac:dyDescent="0.35">
      <c r="A1393" s="7">
        <v>80.2</v>
      </c>
    </row>
    <row r="1394" spans="1:1" x14ac:dyDescent="0.35">
      <c r="A1394" s="7">
        <v>80.2</v>
      </c>
    </row>
    <row r="1395" spans="1:1" x14ac:dyDescent="0.35">
      <c r="A1395" s="7">
        <v>80.099999999999994</v>
      </c>
    </row>
    <row r="1396" spans="1:1" x14ac:dyDescent="0.35">
      <c r="A1396" s="7">
        <v>80.099999999999994</v>
      </c>
    </row>
    <row r="1397" spans="1:1" x14ac:dyDescent="0.35">
      <c r="A1397" s="7">
        <v>80.099999999999994</v>
      </c>
    </row>
    <row r="1398" spans="1:1" x14ac:dyDescent="0.35">
      <c r="A1398" s="7">
        <v>80.099999999999994</v>
      </c>
    </row>
    <row r="1399" spans="1:1" x14ac:dyDescent="0.35">
      <c r="A1399" s="7">
        <v>80.099999999999994</v>
      </c>
    </row>
    <row r="1400" spans="1:1" x14ac:dyDescent="0.35">
      <c r="A1400" s="7">
        <v>80.099999999999994</v>
      </c>
    </row>
    <row r="1401" spans="1:1" x14ac:dyDescent="0.35">
      <c r="A1401" s="7">
        <v>80.099999999999994</v>
      </c>
    </row>
    <row r="1402" spans="1:1" x14ac:dyDescent="0.35">
      <c r="A1402" s="7">
        <v>80</v>
      </c>
    </row>
    <row r="1403" spans="1:1" x14ac:dyDescent="0.35">
      <c r="A1403" s="7">
        <v>80</v>
      </c>
    </row>
    <row r="1404" spans="1:1" x14ac:dyDescent="0.35">
      <c r="A1404" s="7">
        <v>80</v>
      </c>
    </row>
    <row r="1405" spans="1:1" x14ac:dyDescent="0.35">
      <c r="A1405" s="7">
        <v>79.900000000000006</v>
      </c>
    </row>
    <row r="1406" spans="1:1" x14ac:dyDescent="0.35">
      <c r="A1406" s="7">
        <v>79.900000000000006</v>
      </c>
    </row>
    <row r="1407" spans="1:1" x14ac:dyDescent="0.35">
      <c r="A1407" s="7">
        <v>79.900000000000006</v>
      </c>
    </row>
    <row r="1408" spans="1:1" x14ac:dyDescent="0.35">
      <c r="A1408" s="7">
        <v>79.900000000000006</v>
      </c>
    </row>
    <row r="1409" spans="1:1" x14ac:dyDescent="0.35">
      <c r="A1409" s="7">
        <v>79.900000000000006</v>
      </c>
    </row>
    <row r="1410" spans="1:1" x14ac:dyDescent="0.35">
      <c r="A1410" s="7">
        <v>79.900000000000006</v>
      </c>
    </row>
    <row r="1411" spans="1:1" x14ac:dyDescent="0.35">
      <c r="A1411" s="7">
        <v>79.8</v>
      </c>
    </row>
    <row r="1412" spans="1:1" x14ac:dyDescent="0.35">
      <c r="A1412" s="7">
        <v>79.8</v>
      </c>
    </row>
    <row r="1413" spans="1:1" x14ac:dyDescent="0.35">
      <c r="A1413" s="7">
        <v>79.8</v>
      </c>
    </row>
    <row r="1414" spans="1:1" x14ac:dyDescent="0.35">
      <c r="A1414" s="7">
        <v>79.8</v>
      </c>
    </row>
    <row r="1415" spans="1:1" x14ac:dyDescent="0.35">
      <c r="A1415" s="7">
        <v>79.8</v>
      </c>
    </row>
    <row r="1416" spans="1:1" x14ac:dyDescent="0.35">
      <c r="A1416" s="7">
        <v>79.7</v>
      </c>
    </row>
    <row r="1417" spans="1:1" x14ac:dyDescent="0.35">
      <c r="A1417" s="7">
        <v>79.7</v>
      </c>
    </row>
    <row r="1418" spans="1:1" x14ac:dyDescent="0.35">
      <c r="A1418" s="7">
        <v>79.7</v>
      </c>
    </row>
    <row r="1419" spans="1:1" x14ac:dyDescent="0.35">
      <c r="A1419" s="7">
        <v>79.7</v>
      </c>
    </row>
    <row r="1420" spans="1:1" x14ac:dyDescent="0.35">
      <c r="A1420" s="7">
        <v>79.7</v>
      </c>
    </row>
    <row r="1421" spans="1:1" x14ac:dyDescent="0.35">
      <c r="A1421" s="7">
        <v>79.7</v>
      </c>
    </row>
    <row r="1422" spans="1:1" x14ac:dyDescent="0.35">
      <c r="A1422" s="7">
        <v>79.7</v>
      </c>
    </row>
    <row r="1423" spans="1:1" x14ac:dyDescent="0.35">
      <c r="A1423" s="7">
        <v>79.599999999999994</v>
      </c>
    </row>
    <row r="1424" spans="1:1" x14ac:dyDescent="0.35">
      <c r="A1424" s="7">
        <v>79.599999999999994</v>
      </c>
    </row>
    <row r="1425" spans="1:1" x14ac:dyDescent="0.35">
      <c r="A1425" s="7">
        <v>79.599999999999994</v>
      </c>
    </row>
    <row r="1426" spans="1:1" x14ac:dyDescent="0.35">
      <c r="A1426" s="7">
        <v>79.5</v>
      </c>
    </row>
    <row r="1427" spans="1:1" x14ac:dyDescent="0.35">
      <c r="A1427" s="7">
        <v>79.5</v>
      </c>
    </row>
    <row r="1428" spans="1:1" x14ac:dyDescent="0.35">
      <c r="A1428" s="7">
        <v>79.5</v>
      </c>
    </row>
    <row r="1429" spans="1:1" x14ac:dyDescent="0.35">
      <c r="A1429" s="7">
        <v>79.5</v>
      </c>
    </row>
    <row r="1430" spans="1:1" x14ac:dyDescent="0.35">
      <c r="A1430" s="7">
        <v>79.5</v>
      </c>
    </row>
    <row r="1431" spans="1:1" x14ac:dyDescent="0.35">
      <c r="A1431" s="7">
        <v>79.5</v>
      </c>
    </row>
    <row r="1432" spans="1:1" x14ac:dyDescent="0.35">
      <c r="A1432" s="7">
        <v>79.5</v>
      </c>
    </row>
    <row r="1433" spans="1:1" x14ac:dyDescent="0.35">
      <c r="A1433" s="7">
        <v>79.5</v>
      </c>
    </row>
    <row r="1434" spans="1:1" x14ac:dyDescent="0.35">
      <c r="A1434" s="7">
        <v>79.5</v>
      </c>
    </row>
    <row r="1435" spans="1:1" x14ac:dyDescent="0.35">
      <c r="A1435" s="7">
        <v>79.5</v>
      </c>
    </row>
    <row r="1436" spans="1:1" x14ac:dyDescent="0.35">
      <c r="A1436" s="7">
        <v>79.400000000000006</v>
      </c>
    </row>
    <row r="1437" spans="1:1" x14ac:dyDescent="0.35">
      <c r="A1437" s="7">
        <v>79.400000000000006</v>
      </c>
    </row>
    <row r="1438" spans="1:1" x14ac:dyDescent="0.35">
      <c r="A1438" s="7">
        <v>79.400000000000006</v>
      </c>
    </row>
    <row r="1439" spans="1:1" x14ac:dyDescent="0.35">
      <c r="A1439" s="7">
        <v>79.400000000000006</v>
      </c>
    </row>
    <row r="1440" spans="1:1" x14ac:dyDescent="0.35">
      <c r="A1440" s="7">
        <v>79.400000000000006</v>
      </c>
    </row>
    <row r="1441" spans="1:1" x14ac:dyDescent="0.35">
      <c r="A1441" s="7">
        <v>79.400000000000006</v>
      </c>
    </row>
    <row r="1442" spans="1:1" x14ac:dyDescent="0.35">
      <c r="A1442" s="7">
        <v>79.3</v>
      </c>
    </row>
    <row r="1443" spans="1:1" x14ac:dyDescent="0.35">
      <c r="A1443" s="7">
        <v>79.3</v>
      </c>
    </row>
    <row r="1444" spans="1:1" x14ac:dyDescent="0.35">
      <c r="A1444" s="7">
        <v>79.3</v>
      </c>
    </row>
    <row r="1445" spans="1:1" x14ac:dyDescent="0.35">
      <c r="A1445" s="7">
        <v>79.3</v>
      </c>
    </row>
    <row r="1446" spans="1:1" x14ac:dyDescent="0.35">
      <c r="A1446" s="7">
        <v>79.3</v>
      </c>
    </row>
    <row r="1447" spans="1:1" x14ac:dyDescent="0.35">
      <c r="A1447" s="7">
        <v>79.3</v>
      </c>
    </row>
    <row r="1448" spans="1:1" x14ac:dyDescent="0.35">
      <c r="A1448" s="7">
        <v>79.3</v>
      </c>
    </row>
    <row r="1449" spans="1:1" x14ac:dyDescent="0.35">
      <c r="A1449" s="7">
        <v>79.2</v>
      </c>
    </row>
    <row r="1450" spans="1:1" x14ac:dyDescent="0.35">
      <c r="A1450" s="7">
        <v>79.2</v>
      </c>
    </row>
    <row r="1451" spans="1:1" x14ac:dyDescent="0.35">
      <c r="A1451" s="7">
        <v>79.2</v>
      </c>
    </row>
    <row r="1452" spans="1:1" x14ac:dyDescent="0.35">
      <c r="A1452" s="7">
        <v>79.2</v>
      </c>
    </row>
    <row r="1453" spans="1:1" x14ac:dyDescent="0.35">
      <c r="A1453" s="7">
        <v>79.2</v>
      </c>
    </row>
    <row r="1454" spans="1:1" x14ac:dyDescent="0.35">
      <c r="A1454" s="7">
        <v>79.099999999999994</v>
      </c>
    </row>
    <row r="1455" spans="1:1" x14ac:dyDescent="0.35">
      <c r="A1455" s="7">
        <v>79.099999999999994</v>
      </c>
    </row>
    <row r="1456" spans="1:1" x14ac:dyDescent="0.35">
      <c r="A1456" s="7">
        <v>79.099999999999994</v>
      </c>
    </row>
    <row r="1457" spans="1:1" x14ac:dyDescent="0.35">
      <c r="A1457" s="7">
        <v>79.099999999999994</v>
      </c>
    </row>
    <row r="1458" spans="1:1" x14ac:dyDescent="0.35">
      <c r="A1458" s="7">
        <v>79.099999999999994</v>
      </c>
    </row>
    <row r="1459" spans="1:1" x14ac:dyDescent="0.35">
      <c r="A1459" s="7">
        <v>79.099999999999994</v>
      </c>
    </row>
    <row r="1460" spans="1:1" x14ac:dyDescent="0.35">
      <c r="A1460" s="7">
        <v>79.099999999999994</v>
      </c>
    </row>
    <row r="1461" spans="1:1" x14ac:dyDescent="0.35">
      <c r="A1461" s="7">
        <v>79.099999999999994</v>
      </c>
    </row>
    <row r="1462" spans="1:1" x14ac:dyDescent="0.35">
      <c r="A1462" s="7">
        <v>79.099999999999994</v>
      </c>
    </row>
    <row r="1463" spans="1:1" x14ac:dyDescent="0.35">
      <c r="A1463" s="7">
        <v>79</v>
      </c>
    </row>
    <row r="1464" spans="1:1" x14ac:dyDescent="0.35">
      <c r="A1464" s="7">
        <v>79</v>
      </c>
    </row>
    <row r="1465" spans="1:1" x14ac:dyDescent="0.35">
      <c r="A1465" s="7">
        <v>79</v>
      </c>
    </row>
    <row r="1466" spans="1:1" x14ac:dyDescent="0.35">
      <c r="A1466" s="7">
        <v>79</v>
      </c>
    </row>
    <row r="1467" spans="1:1" x14ac:dyDescent="0.35">
      <c r="A1467" s="7">
        <v>79</v>
      </c>
    </row>
    <row r="1468" spans="1:1" x14ac:dyDescent="0.35">
      <c r="A1468" s="7">
        <v>78.900000000000006</v>
      </c>
    </row>
    <row r="1469" spans="1:1" x14ac:dyDescent="0.35">
      <c r="A1469" s="7">
        <v>78.900000000000006</v>
      </c>
    </row>
    <row r="1470" spans="1:1" x14ac:dyDescent="0.35">
      <c r="A1470" s="7">
        <v>78.900000000000006</v>
      </c>
    </row>
    <row r="1471" spans="1:1" x14ac:dyDescent="0.35">
      <c r="A1471" s="7">
        <v>78.900000000000006</v>
      </c>
    </row>
    <row r="1472" spans="1:1" x14ac:dyDescent="0.35">
      <c r="A1472" s="7">
        <v>78.900000000000006</v>
      </c>
    </row>
    <row r="1473" spans="1:1" x14ac:dyDescent="0.35">
      <c r="A1473" s="7">
        <v>78.8</v>
      </c>
    </row>
    <row r="1474" spans="1:1" x14ac:dyDescent="0.35">
      <c r="A1474" s="7">
        <v>78.8</v>
      </c>
    </row>
    <row r="1475" spans="1:1" x14ac:dyDescent="0.35">
      <c r="A1475" s="7">
        <v>78.8</v>
      </c>
    </row>
    <row r="1476" spans="1:1" x14ac:dyDescent="0.35">
      <c r="A1476" s="7">
        <v>78.8</v>
      </c>
    </row>
    <row r="1477" spans="1:1" x14ac:dyDescent="0.35">
      <c r="A1477" s="7">
        <v>78.8</v>
      </c>
    </row>
    <row r="1478" spans="1:1" x14ac:dyDescent="0.35">
      <c r="A1478" s="7">
        <v>78.8</v>
      </c>
    </row>
    <row r="1479" spans="1:1" x14ac:dyDescent="0.35">
      <c r="A1479" s="7">
        <v>78.7</v>
      </c>
    </row>
    <row r="1480" spans="1:1" x14ac:dyDescent="0.35">
      <c r="A1480" s="7">
        <v>78.7</v>
      </c>
    </row>
    <row r="1481" spans="1:1" x14ac:dyDescent="0.35">
      <c r="A1481" s="7">
        <v>78.599999999999994</v>
      </c>
    </row>
    <row r="1482" spans="1:1" x14ac:dyDescent="0.35">
      <c r="A1482" s="7">
        <v>78.599999999999994</v>
      </c>
    </row>
    <row r="1483" spans="1:1" x14ac:dyDescent="0.35">
      <c r="A1483" s="7">
        <v>78.599999999999994</v>
      </c>
    </row>
    <row r="1484" spans="1:1" x14ac:dyDescent="0.35">
      <c r="A1484" s="7">
        <v>78.599999999999994</v>
      </c>
    </row>
    <row r="1485" spans="1:1" x14ac:dyDescent="0.35">
      <c r="A1485" s="7">
        <v>78.599999999999994</v>
      </c>
    </row>
    <row r="1486" spans="1:1" x14ac:dyDescent="0.35">
      <c r="A1486" s="7">
        <v>78.599999999999994</v>
      </c>
    </row>
    <row r="1487" spans="1:1" x14ac:dyDescent="0.35">
      <c r="A1487" s="7">
        <v>78.599999999999994</v>
      </c>
    </row>
    <row r="1488" spans="1:1" x14ac:dyDescent="0.35">
      <c r="A1488" s="7">
        <v>78.599999999999994</v>
      </c>
    </row>
    <row r="1489" spans="1:1" x14ac:dyDescent="0.35">
      <c r="A1489" s="7">
        <v>78.599999999999994</v>
      </c>
    </row>
    <row r="1490" spans="1:1" x14ac:dyDescent="0.35">
      <c r="A1490" s="7">
        <v>78.599999999999994</v>
      </c>
    </row>
    <row r="1491" spans="1:1" x14ac:dyDescent="0.35">
      <c r="A1491" s="7">
        <v>78.599999999999994</v>
      </c>
    </row>
    <row r="1492" spans="1:1" x14ac:dyDescent="0.35">
      <c r="A1492" s="7">
        <v>78.599999999999994</v>
      </c>
    </row>
    <row r="1493" spans="1:1" x14ac:dyDescent="0.35">
      <c r="A1493" s="7">
        <v>78.599999999999994</v>
      </c>
    </row>
    <row r="1494" spans="1:1" x14ac:dyDescent="0.35">
      <c r="A1494" s="7">
        <v>78.599999999999994</v>
      </c>
    </row>
    <row r="1495" spans="1:1" x14ac:dyDescent="0.35">
      <c r="A1495" s="7">
        <v>78.5</v>
      </c>
    </row>
    <row r="1496" spans="1:1" x14ac:dyDescent="0.35">
      <c r="A1496" s="7">
        <v>78.5</v>
      </c>
    </row>
    <row r="1497" spans="1:1" x14ac:dyDescent="0.35">
      <c r="A1497" s="7">
        <v>78.5</v>
      </c>
    </row>
    <row r="1498" spans="1:1" x14ac:dyDescent="0.35">
      <c r="A1498" s="7">
        <v>78.5</v>
      </c>
    </row>
    <row r="1499" spans="1:1" x14ac:dyDescent="0.35">
      <c r="A1499" s="7">
        <v>78.5</v>
      </c>
    </row>
    <row r="1500" spans="1:1" x14ac:dyDescent="0.35">
      <c r="A1500" s="7">
        <v>78.5</v>
      </c>
    </row>
    <row r="1501" spans="1:1" x14ac:dyDescent="0.35">
      <c r="A1501" s="7">
        <v>78.400000000000006</v>
      </c>
    </row>
    <row r="1502" spans="1:1" x14ac:dyDescent="0.35">
      <c r="A1502" s="7">
        <v>78.400000000000006</v>
      </c>
    </row>
    <row r="1503" spans="1:1" x14ac:dyDescent="0.35">
      <c r="A1503" s="7">
        <v>78.400000000000006</v>
      </c>
    </row>
    <row r="1504" spans="1:1" x14ac:dyDescent="0.35">
      <c r="A1504" s="7">
        <v>78.400000000000006</v>
      </c>
    </row>
    <row r="1505" spans="1:1" x14ac:dyDescent="0.35">
      <c r="A1505" s="7">
        <v>78.400000000000006</v>
      </c>
    </row>
    <row r="1506" spans="1:1" x14ac:dyDescent="0.35">
      <c r="A1506" s="7">
        <v>78.400000000000006</v>
      </c>
    </row>
    <row r="1507" spans="1:1" x14ac:dyDescent="0.35">
      <c r="A1507" s="7">
        <v>78.400000000000006</v>
      </c>
    </row>
    <row r="1508" spans="1:1" x14ac:dyDescent="0.35">
      <c r="A1508" s="7">
        <v>78.400000000000006</v>
      </c>
    </row>
    <row r="1509" spans="1:1" x14ac:dyDescent="0.35">
      <c r="A1509" s="7">
        <v>78.3</v>
      </c>
    </row>
    <row r="1510" spans="1:1" x14ac:dyDescent="0.35">
      <c r="A1510" s="7">
        <v>78.3</v>
      </c>
    </row>
    <row r="1511" spans="1:1" x14ac:dyDescent="0.35">
      <c r="A1511" s="7">
        <v>78.3</v>
      </c>
    </row>
    <row r="1512" spans="1:1" x14ac:dyDescent="0.35">
      <c r="A1512" s="7">
        <v>78.3</v>
      </c>
    </row>
    <row r="1513" spans="1:1" x14ac:dyDescent="0.35">
      <c r="A1513" s="7">
        <v>78.3</v>
      </c>
    </row>
    <row r="1514" spans="1:1" x14ac:dyDescent="0.35">
      <c r="A1514" s="7">
        <v>78.2</v>
      </c>
    </row>
    <row r="1515" spans="1:1" x14ac:dyDescent="0.35">
      <c r="A1515" s="7">
        <v>78.2</v>
      </c>
    </row>
    <row r="1516" spans="1:1" x14ac:dyDescent="0.35">
      <c r="A1516" s="7">
        <v>78.2</v>
      </c>
    </row>
    <row r="1517" spans="1:1" x14ac:dyDescent="0.35">
      <c r="A1517" s="7">
        <v>78.099999999999994</v>
      </c>
    </row>
    <row r="1518" spans="1:1" x14ac:dyDescent="0.35">
      <c r="A1518" s="7">
        <v>78.099999999999994</v>
      </c>
    </row>
    <row r="1519" spans="1:1" x14ac:dyDescent="0.35">
      <c r="A1519" s="7">
        <v>78</v>
      </c>
    </row>
    <row r="1520" spans="1:1" x14ac:dyDescent="0.35">
      <c r="A1520" s="7">
        <v>78</v>
      </c>
    </row>
    <row r="1521" spans="1:1" x14ac:dyDescent="0.35">
      <c r="A1521" s="7">
        <v>78</v>
      </c>
    </row>
    <row r="1522" spans="1:1" x14ac:dyDescent="0.35">
      <c r="A1522" s="7">
        <v>78</v>
      </c>
    </row>
    <row r="1523" spans="1:1" x14ac:dyDescent="0.35">
      <c r="A1523" s="7">
        <v>77.900000000000006</v>
      </c>
    </row>
    <row r="1524" spans="1:1" x14ac:dyDescent="0.35">
      <c r="A1524" s="7">
        <v>77.900000000000006</v>
      </c>
    </row>
    <row r="1525" spans="1:1" x14ac:dyDescent="0.35">
      <c r="A1525" s="7">
        <v>77.900000000000006</v>
      </c>
    </row>
    <row r="1526" spans="1:1" x14ac:dyDescent="0.35">
      <c r="A1526" s="7">
        <v>77.900000000000006</v>
      </c>
    </row>
    <row r="1527" spans="1:1" x14ac:dyDescent="0.35">
      <c r="A1527" s="7">
        <v>77.900000000000006</v>
      </c>
    </row>
    <row r="1528" spans="1:1" x14ac:dyDescent="0.35">
      <c r="A1528" s="7">
        <v>77.900000000000006</v>
      </c>
    </row>
    <row r="1529" spans="1:1" x14ac:dyDescent="0.35">
      <c r="A1529" s="7">
        <v>77.900000000000006</v>
      </c>
    </row>
    <row r="1530" spans="1:1" x14ac:dyDescent="0.35">
      <c r="A1530" s="7">
        <v>77.900000000000006</v>
      </c>
    </row>
    <row r="1531" spans="1:1" x14ac:dyDescent="0.35">
      <c r="A1531" s="7">
        <v>77.8</v>
      </c>
    </row>
    <row r="1532" spans="1:1" x14ac:dyDescent="0.35">
      <c r="A1532" s="7">
        <v>77.8</v>
      </c>
    </row>
    <row r="1533" spans="1:1" x14ac:dyDescent="0.35">
      <c r="A1533" s="7">
        <v>77.8</v>
      </c>
    </row>
    <row r="1534" spans="1:1" x14ac:dyDescent="0.35">
      <c r="A1534" s="7">
        <v>77.8</v>
      </c>
    </row>
    <row r="1535" spans="1:1" x14ac:dyDescent="0.35">
      <c r="A1535" s="7">
        <v>77.8</v>
      </c>
    </row>
    <row r="1536" spans="1:1" x14ac:dyDescent="0.35">
      <c r="A1536" s="7">
        <v>77.8</v>
      </c>
    </row>
    <row r="1537" spans="1:1" x14ac:dyDescent="0.35">
      <c r="A1537" s="7">
        <v>77.7</v>
      </c>
    </row>
    <row r="1538" spans="1:1" x14ac:dyDescent="0.35">
      <c r="A1538" s="7">
        <v>77.599999999999994</v>
      </c>
    </row>
    <row r="1539" spans="1:1" x14ac:dyDescent="0.35">
      <c r="A1539" s="7">
        <v>77.599999999999994</v>
      </c>
    </row>
    <row r="1540" spans="1:1" x14ac:dyDescent="0.35">
      <c r="A1540" s="7">
        <v>77.599999999999994</v>
      </c>
    </row>
    <row r="1541" spans="1:1" x14ac:dyDescent="0.35">
      <c r="A1541" s="7">
        <v>77.599999999999994</v>
      </c>
    </row>
    <row r="1542" spans="1:1" x14ac:dyDescent="0.35">
      <c r="A1542" s="7">
        <v>77.599999999999994</v>
      </c>
    </row>
    <row r="1543" spans="1:1" x14ac:dyDescent="0.35">
      <c r="A1543" s="7">
        <v>77.599999999999994</v>
      </c>
    </row>
    <row r="1544" spans="1:1" x14ac:dyDescent="0.35">
      <c r="A1544" s="7">
        <v>77.599999999999994</v>
      </c>
    </row>
    <row r="1545" spans="1:1" x14ac:dyDescent="0.35">
      <c r="A1545" s="7">
        <v>77.5</v>
      </c>
    </row>
    <row r="1546" spans="1:1" x14ac:dyDescent="0.35">
      <c r="A1546" s="7">
        <v>77.5</v>
      </c>
    </row>
    <row r="1547" spans="1:1" x14ac:dyDescent="0.35">
      <c r="A1547" s="7">
        <v>77.5</v>
      </c>
    </row>
    <row r="1548" spans="1:1" x14ac:dyDescent="0.35">
      <c r="A1548" s="7">
        <v>77.5</v>
      </c>
    </row>
    <row r="1549" spans="1:1" x14ac:dyDescent="0.35">
      <c r="A1549" s="7">
        <v>77.5</v>
      </c>
    </row>
    <row r="1550" spans="1:1" x14ac:dyDescent="0.35">
      <c r="A1550" s="7">
        <v>77.5</v>
      </c>
    </row>
    <row r="1551" spans="1:1" x14ac:dyDescent="0.35">
      <c r="A1551" s="7">
        <v>77.5</v>
      </c>
    </row>
    <row r="1552" spans="1:1" x14ac:dyDescent="0.35">
      <c r="A1552" s="7">
        <v>77.400000000000006</v>
      </c>
    </row>
    <row r="1553" spans="1:1" x14ac:dyDescent="0.35">
      <c r="A1553" s="7">
        <v>77.400000000000006</v>
      </c>
    </row>
    <row r="1554" spans="1:1" x14ac:dyDescent="0.35">
      <c r="A1554" s="7">
        <v>77.400000000000006</v>
      </c>
    </row>
    <row r="1555" spans="1:1" x14ac:dyDescent="0.35">
      <c r="A1555" s="7">
        <v>77.3</v>
      </c>
    </row>
    <row r="1556" spans="1:1" x14ac:dyDescent="0.35">
      <c r="A1556" s="7">
        <v>77.3</v>
      </c>
    </row>
    <row r="1557" spans="1:1" x14ac:dyDescent="0.35">
      <c r="A1557" s="7">
        <v>77.3</v>
      </c>
    </row>
    <row r="1558" spans="1:1" x14ac:dyDescent="0.35">
      <c r="A1558" s="7">
        <v>77.3</v>
      </c>
    </row>
    <row r="1559" spans="1:1" x14ac:dyDescent="0.35">
      <c r="A1559" s="7">
        <v>77.3</v>
      </c>
    </row>
    <row r="1560" spans="1:1" x14ac:dyDescent="0.35">
      <c r="A1560" s="7">
        <v>77.3</v>
      </c>
    </row>
    <row r="1561" spans="1:1" x14ac:dyDescent="0.35">
      <c r="A1561" s="7">
        <v>77.3</v>
      </c>
    </row>
    <row r="1562" spans="1:1" x14ac:dyDescent="0.35">
      <c r="A1562" s="7">
        <v>77.3</v>
      </c>
    </row>
    <row r="1563" spans="1:1" x14ac:dyDescent="0.35">
      <c r="A1563" s="7">
        <v>77.3</v>
      </c>
    </row>
    <row r="1564" spans="1:1" x14ac:dyDescent="0.35">
      <c r="A1564" s="7">
        <v>77.2</v>
      </c>
    </row>
    <row r="1565" spans="1:1" x14ac:dyDescent="0.35">
      <c r="A1565" s="7">
        <v>77.2</v>
      </c>
    </row>
    <row r="1566" spans="1:1" x14ac:dyDescent="0.35">
      <c r="A1566" s="7">
        <v>77.2</v>
      </c>
    </row>
    <row r="1567" spans="1:1" x14ac:dyDescent="0.35">
      <c r="A1567" s="7">
        <v>77.2</v>
      </c>
    </row>
    <row r="1568" spans="1:1" x14ac:dyDescent="0.35">
      <c r="A1568" s="7">
        <v>77.2</v>
      </c>
    </row>
    <row r="1569" spans="1:1" x14ac:dyDescent="0.35">
      <c r="A1569" s="7">
        <v>77.099999999999994</v>
      </c>
    </row>
    <row r="1570" spans="1:1" x14ac:dyDescent="0.35">
      <c r="A1570" s="7">
        <v>77.099999999999994</v>
      </c>
    </row>
    <row r="1571" spans="1:1" x14ac:dyDescent="0.35">
      <c r="A1571" s="7">
        <v>77.099999999999994</v>
      </c>
    </row>
    <row r="1572" spans="1:1" x14ac:dyDescent="0.35">
      <c r="A1572" s="7">
        <v>77</v>
      </c>
    </row>
    <row r="1573" spans="1:1" x14ac:dyDescent="0.35">
      <c r="A1573" s="7">
        <v>77</v>
      </c>
    </row>
    <row r="1574" spans="1:1" x14ac:dyDescent="0.35">
      <c r="A1574" s="7">
        <v>77</v>
      </c>
    </row>
    <row r="1575" spans="1:1" x14ac:dyDescent="0.35">
      <c r="A1575" s="7">
        <v>77</v>
      </c>
    </row>
    <row r="1576" spans="1:1" x14ac:dyDescent="0.35">
      <c r="A1576" s="7">
        <v>77</v>
      </c>
    </row>
    <row r="1577" spans="1:1" x14ac:dyDescent="0.35">
      <c r="A1577" s="7">
        <v>77</v>
      </c>
    </row>
    <row r="1578" spans="1:1" x14ac:dyDescent="0.35">
      <c r="A1578" s="7">
        <v>77</v>
      </c>
    </row>
    <row r="1579" spans="1:1" x14ac:dyDescent="0.35">
      <c r="A1579" s="7">
        <v>76.900000000000006</v>
      </c>
    </row>
    <row r="1580" spans="1:1" x14ac:dyDescent="0.35">
      <c r="A1580" s="7">
        <v>76.900000000000006</v>
      </c>
    </row>
    <row r="1581" spans="1:1" x14ac:dyDescent="0.35">
      <c r="A1581" s="7">
        <v>76.900000000000006</v>
      </c>
    </row>
    <row r="1582" spans="1:1" x14ac:dyDescent="0.35">
      <c r="A1582" s="7">
        <v>76.900000000000006</v>
      </c>
    </row>
    <row r="1583" spans="1:1" x14ac:dyDescent="0.35">
      <c r="A1583" s="7">
        <v>76.8</v>
      </c>
    </row>
    <row r="1584" spans="1:1" x14ac:dyDescent="0.35">
      <c r="A1584" s="7">
        <v>76.8</v>
      </c>
    </row>
    <row r="1585" spans="1:1" x14ac:dyDescent="0.35">
      <c r="A1585" s="7">
        <v>76.7</v>
      </c>
    </row>
    <row r="1586" spans="1:1" x14ac:dyDescent="0.35">
      <c r="A1586" s="7">
        <v>76.7</v>
      </c>
    </row>
    <row r="1587" spans="1:1" x14ac:dyDescent="0.35">
      <c r="A1587" s="7">
        <v>76.7</v>
      </c>
    </row>
    <row r="1588" spans="1:1" x14ac:dyDescent="0.35">
      <c r="A1588" s="7">
        <v>76.7</v>
      </c>
    </row>
    <row r="1589" spans="1:1" x14ac:dyDescent="0.35">
      <c r="A1589" s="7">
        <v>76.7</v>
      </c>
    </row>
    <row r="1590" spans="1:1" x14ac:dyDescent="0.35">
      <c r="A1590" s="7">
        <v>76.7</v>
      </c>
    </row>
    <row r="1591" spans="1:1" x14ac:dyDescent="0.35">
      <c r="A1591" s="7">
        <v>76.7</v>
      </c>
    </row>
    <row r="1592" spans="1:1" x14ac:dyDescent="0.35">
      <c r="A1592" s="7">
        <v>76.599999999999994</v>
      </c>
    </row>
    <row r="1593" spans="1:1" x14ac:dyDescent="0.35">
      <c r="A1593" s="7">
        <v>76.599999999999994</v>
      </c>
    </row>
    <row r="1594" spans="1:1" x14ac:dyDescent="0.35">
      <c r="A1594" s="7">
        <v>76.599999999999994</v>
      </c>
    </row>
    <row r="1595" spans="1:1" x14ac:dyDescent="0.35">
      <c r="A1595" s="7">
        <v>76.599999999999994</v>
      </c>
    </row>
    <row r="1596" spans="1:1" x14ac:dyDescent="0.35">
      <c r="A1596" s="7">
        <v>76.599999999999994</v>
      </c>
    </row>
    <row r="1597" spans="1:1" x14ac:dyDescent="0.35">
      <c r="A1597" s="7">
        <v>76.599999999999994</v>
      </c>
    </row>
    <row r="1598" spans="1:1" x14ac:dyDescent="0.35">
      <c r="A1598" s="7">
        <v>76.599999999999994</v>
      </c>
    </row>
    <row r="1599" spans="1:1" x14ac:dyDescent="0.35">
      <c r="A1599" s="7">
        <v>76.5</v>
      </c>
    </row>
    <row r="1600" spans="1:1" x14ac:dyDescent="0.35">
      <c r="A1600" s="7">
        <v>76.400000000000006</v>
      </c>
    </row>
    <row r="1601" spans="1:1" x14ac:dyDescent="0.35">
      <c r="A1601" s="7">
        <v>76.400000000000006</v>
      </c>
    </row>
    <row r="1602" spans="1:1" x14ac:dyDescent="0.35">
      <c r="A1602" s="7">
        <v>76.400000000000006</v>
      </c>
    </row>
    <row r="1603" spans="1:1" x14ac:dyDescent="0.35">
      <c r="A1603" s="7">
        <v>76.400000000000006</v>
      </c>
    </row>
    <row r="1604" spans="1:1" x14ac:dyDescent="0.35">
      <c r="A1604" s="7">
        <v>76.3</v>
      </c>
    </row>
    <row r="1605" spans="1:1" x14ac:dyDescent="0.35">
      <c r="A1605" s="7">
        <v>76.3</v>
      </c>
    </row>
    <row r="1606" spans="1:1" x14ac:dyDescent="0.35">
      <c r="A1606" s="7">
        <v>76.3</v>
      </c>
    </row>
    <row r="1607" spans="1:1" x14ac:dyDescent="0.35">
      <c r="A1607" s="7">
        <v>76.3</v>
      </c>
    </row>
    <row r="1608" spans="1:1" x14ac:dyDescent="0.35">
      <c r="A1608" s="7">
        <v>76.3</v>
      </c>
    </row>
    <row r="1609" spans="1:1" x14ac:dyDescent="0.35">
      <c r="A1609" s="7">
        <v>76.3</v>
      </c>
    </row>
    <row r="1610" spans="1:1" x14ac:dyDescent="0.35">
      <c r="A1610" s="7">
        <v>76.2</v>
      </c>
    </row>
    <row r="1611" spans="1:1" x14ac:dyDescent="0.35">
      <c r="A1611" s="7">
        <v>76.2</v>
      </c>
    </row>
    <row r="1612" spans="1:1" x14ac:dyDescent="0.35">
      <c r="A1612" s="7">
        <v>76.2</v>
      </c>
    </row>
    <row r="1613" spans="1:1" x14ac:dyDescent="0.35">
      <c r="A1613" s="7">
        <v>76.2</v>
      </c>
    </row>
    <row r="1614" spans="1:1" x14ac:dyDescent="0.35">
      <c r="A1614" s="7">
        <v>76.2</v>
      </c>
    </row>
    <row r="1615" spans="1:1" x14ac:dyDescent="0.35">
      <c r="A1615" s="7">
        <v>76.2</v>
      </c>
    </row>
    <row r="1616" spans="1:1" x14ac:dyDescent="0.35">
      <c r="A1616" s="7">
        <v>76.2</v>
      </c>
    </row>
    <row r="1617" spans="1:1" x14ac:dyDescent="0.35">
      <c r="A1617" s="7">
        <v>76.2</v>
      </c>
    </row>
    <row r="1618" spans="1:1" x14ac:dyDescent="0.35">
      <c r="A1618" s="7">
        <v>76.2</v>
      </c>
    </row>
    <row r="1619" spans="1:1" x14ac:dyDescent="0.35">
      <c r="A1619" s="7">
        <v>76.099999999999994</v>
      </c>
    </row>
    <row r="1620" spans="1:1" x14ac:dyDescent="0.35">
      <c r="A1620" s="7">
        <v>76.099999999999994</v>
      </c>
    </row>
    <row r="1621" spans="1:1" x14ac:dyDescent="0.35">
      <c r="A1621" s="7">
        <v>76.099999999999994</v>
      </c>
    </row>
    <row r="1622" spans="1:1" x14ac:dyDescent="0.35">
      <c r="A1622" s="7">
        <v>76.099999999999994</v>
      </c>
    </row>
    <row r="1623" spans="1:1" x14ac:dyDescent="0.35">
      <c r="A1623" s="7">
        <v>76.099999999999994</v>
      </c>
    </row>
    <row r="1624" spans="1:1" x14ac:dyDescent="0.35">
      <c r="A1624" s="7">
        <v>76.099999999999994</v>
      </c>
    </row>
    <row r="1625" spans="1:1" x14ac:dyDescent="0.35">
      <c r="A1625" s="7">
        <v>76.099999999999994</v>
      </c>
    </row>
    <row r="1626" spans="1:1" x14ac:dyDescent="0.35">
      <c r="A1626" s="7">
        <v>76.099999999999994</v>
      </c>
    </row>
    <row r="1627" spans="1:1" x14ac:dyDescent="0.35">
      <c r="A1627" s="7">
        <v>76.099999999999994</v>
      </c>
    </row>
    <row r="1628" spans="1:1" x14ac:dyDescent="0.35">
      <c r="A1628" s="7">
        <v>76.099999999999994</v>
      </c>
    </row>
    <row r="1629" spans="1:1" x14ac:dyDescent="0.35">
      <c r="A1629" s="7">
        <v>76.099999999999994</v>
      </c>
    </row>
    <row r="1630" spans="1:1" x14ac:dyDescent="0.35">
      <c r="A1630" s="7">
        <v>76</v>
      </c>
    </row>
    <row r="1631" spans="1:1" x14ac:dyDescent="0.35">
      <c r="A1631" s="7">
        <v>76</v>
      </c>
    </row>
    <row r="1632" spans="1:1" x14ac:dyDescent="0.35">
      <c r="A1632" s="7">
        <v>76</v>
      </c>
    </row>
    <row r="1633" spans="1:1" x14ac:dyDescent="0.35">
      <c r="A1633" s="7">
        <v>76</v>
      </c>
    </row>
    <row r="1634" spans="1:1" x14ac:dyDescent="0.35">
      <c r="A1634" s="7">
        <v>76</v>
      </c>
    </row>
    <row r="1635" spans="1:1" x14ac:dyDescent="0.35">
      <c r="A1635" s="7">
        <v>76</v>
      </c>
    </row>
    <row r="1636" spans="1:1" x14ac:dyDescent="0.35">
      <c r="A1636" s="7">
        <v>76</v>
      </c>
    </row>
    <row r="1637" spans="1:1" x14ac:dyDescent="0.35">
      <c r="A1637" s="7">
        <v>76</v>
      </c>
    </row>
    <row r="1638" spans="1:1" x14ac:dyDescent="0.35">
      <c r="A1638" s="7">
        <v>75.900000000000006</v>
      </c>
    </row>
    <row r="1639" spans="1:1" x14ac:dyDescent="0.35">
      <c r="A1639" s="7">
        <v>75.900000000000006</v>
      </c>
    </row>
    <row r="1640" spans="1:1" x14ac:dyDescent="0.35">
      <c r="A1640" s="7">
        <v>75.900000000000006</v>
      </c>
    </row>
    <row r="1641" spans="1:1" x14ac:dyDescent="0.35">
      <c r="A1641" s="7">
        <v>75.900000000000006</v>
      </c>
    </row>
    <row r="1642" spans="1:1" x14ac:dyDescent="0.35">
      <c r="A1642" s="7">
        <v>75.900000000000006</v>
      </c>
    </row>
    <row r="1643" spans="1:1" x14ac:dyDescent="0.35">
      <c r="A1643" s="7">
        <v>75.8</v>
      </c>
    </row>
    <row r="1644" spans="1:1" x14ac:dyDescent="0.35">
      <c r="A1644" s="7">
        <v>75.8</v>
      </c>
    </row>
    <row r="1645" spans="1:1" x14ac:dyDescent="0.35">
      <c r="A1645" s="7">
        <v>75.8</v>
      </c>
    </row>
    <row r="1646" spans="1:1" x14ac:dyDescent="0.35">
      <c r="A1646" s="7">
        <v>75.8</v>
      </c>
    </row>
    <row r="1647" spans="1:1" x14ac:dyDescent="0.35">
      <c r="A1647" s="7">
        <v>75.8</v>
      </c>
    </row>
    <row r="1648" spans="1:1" x14ac:dyDescent="0.35">
      <c r="A1648" s="7">
        <v>75.8</v>
      </c>
    </row>
    <row r="1649" spans="1:1" x14ac:dyDescent="0.35">
      <c r="A1649" s="7">
        <v>75.8</v>
      </c>
    </row>
    <row r="1650" spans="1:1" x14ac:dyDescent="0.35">
      <c r="A1650" s="7">
        <v>75.8</v>
      </c>
    </row>
    <row r="1651" spans="1:1" x14ac:dyDescent="0.35">
      <c r="A1651" s="7">
        <v>75.8</v>
      </c>
    </row>
    <row r="1652" spans="1:1" x14ac:dyDescent="0.35">
      <c r="A1652" s="7">
        <v>75.7</v>
      </c>
    </row>
    <row r="1653" spans="1:1" x14ac:dyDescent="0.35">
      <c r="A1653" s="7">
        <v>75.7</v>
      </c>
    </row>
    <row r="1654" spans="1:1" x14ac:dyDescent="0.35">
      <c r="A1654" s="7">
        <v>75.7</v>
      </c>
    </row>
    <row r="1655" spans="1:1" x14ac:dyDescent="0.35">
      <c r="A1655" s="7">
        <v>75.7</v>
      </c>
    </row>
    <row r="1656" spans="1:1" x14ac:dyDescent="0.35">
      <c r="A1656" s="7">
        <v>75.7</v>
      </c>
    </row>
    <row r="1657" spans="1:1" x14ac:dyDescent="0.35">
      <c r="A1657" s="7">
        <v>75.7</v>
      </c>
    </row>
    <row r="1658" spans="1:1" x14ac:dyDescent="0.35">
      <c r="A1658" s="7">
        <v>75.7</v>
      </c>
    </row>
    <row r="1659" spans="1:1" x14ac:dyDescent="0.35">
      <c r="A1659" s="7">
        <v>75.7</v>
      </c>
    </row>
    <row r="1660" spans="1:1" x14ac:dyDescent="0.35">
      <c r="A1660" s="7">
        <v>75.599999999999994</v>
      </c>
    </row>
    <row r="1661" spans="1:1" x14ac:dyDescent="0.35">
      <c r="A1661" s="7">
        <v>75.599999999999994</v>
      </c>
    </row>
    <row r="1662" spans="1:1" x14ac:dyDescent="0.35">
      <c r="A1662" s="7">
        <v>75.599999999999994</v>
      </c>
    </row>
    <row r="1663" spans="1:1" x14ac:dyDescent="0.35">
      <c r="A1663" s="7">
        <v>75.599999999999994</v>
      </c>
    </row>
    <row r="1664" spans="1:1" x14ac:dyDescent="0.35">
      <c r="A1664" s="7">
        <v>75.599999999999994</v>
      </c>
    </row>
    <row r="1665" spans="1:1" x14ac:dyDescent="0.35">
      <c r="A1665" s="7">
        <v>75.5</v>
      </c>
    </row>
    <row r="1666" spans="1:1" x14ac:dyDescent="0.35">
      <c r="A1666" s="7">
        <v>75.5</v>
      </c>
    </row>
    <row r="1667" spans="1:1" x14ac:dyDescent="0.35">
      <c r="A1667" s="7">
        <v>75.5</v>
      </c>
    </row>
    <row r="1668" spans="1:1" x14ac:dyDescent="0.35">
      <c r="A1668" s="7">
        <v>75.5</v>
      </c>
    </row>
    <row r="1669" spans="1:1" x14ac:dyDescent="0.35">
      <c r="A1669" s="7">
        <v>75.5</v>
      </c>
    </row>
    <row r="1670" spans="1:1" x14ac:dyDescent="0.35">
      <c r="A1670" s="7">
        <v>75.5</v>
      </c>
    </row>
    <row r="1671" spans="1:1" x14ac:dyDescent="0.35">
      <c r="A1671" s="7">
        <v>75.5</v>
      </c>
    </row>
    <row r="1672" spans="1:1" x14ac:dyDescent="0.35">
      <c r="A1672" s="7">
        <v>75.5</v>
      </c>
    </row>
    <row r="1673" spans="1:1" x14ac:dyDescent="0.35">
      <c r="A1673" s="7">
        <v>75.5</v>
      </c>
    </row>
    <row r="1674" spans="1:1" x14ac:dyDescent="0.35">
      <c r="A1674" s="7">
        <v>75.5</v>
      </c>
    </row>
    <row r="1675" spans="1:1" x14ac:dyDescent="0.35">
      <c r="A1675" s="7">
        <v>75.5</v>
      </c>
    </row>
    <row r="1676" spans="1:1" x14ac:dyDescent="0.35">
      <c r="A1676" s="7">
        <v>75.5</v>
      </c>
    </row>
    <row r="1677" spans="1:1" x14ac:dyDescent="0.35">
      <c r="A1677" s="7">
        <v>75.5</v>
      </c>
    </row>
    <row r="1678" spans="1:1" x14ac:dyDescent="0.35">
      <c r="A1678" s="7">
        <v>75.400000000000006</v>
      </c>
    </row>
    <row r="1679" spans="1:1" x14ac:dyDescent="0.35">
      <c r="A1679" s="7">
        <v>75.400000000000006</v>
      </c>
    </row>
    <row r="1680" spans="1:1" x14ac:dyDescent="0.35">
      <c r="A1680" s="7">
        <v>75.400000000000006</v>
      </c>
    </row>
    <row r="1681" spans="1:1" x14ac:dyDescent="0.35">
      <c r="A1681" s="7">
        <v>75.400000000000006</v>
      </c>
    </row>
    <row r="1682" spans="1:1" x14ac:dyDescent="0.35">
      <c r="A1682" s="7">
        <v>75.400000000000006</v>
      </c>
    </row>
    <row r="1683" spans="1:1" x14ac:dyDescent="0.35">
      <c r="A1683" s="7">
        <v>75.400000000000006</v>
      </c>
    </row>
    <row r="1684" spans="1:1" x14ac:dyDescent="0.35">
      <c r="A1684" s="7">
        <v>75.400000000000006</v>
      </c>
    </row>
    <row r="1685" spans="1:1" x14ac:dyDescent="0.35">
      <c r="A1685" s="7">
        <v>75.400000000000006</v>
      </c>
    </row>
    <row r="1686" spans="1:1" x14ac:dyDescent="0.35">
      <c r="A1686" s="7">
        <v>75.3</v>
      </c>
    </row>
    <row r="1687" spans="1:1" x14ac:dyDescent="0.35">
      <c r="A1687" s="7">
        <v>75.3</v>
      </c>
    </row>
    <row r="1688" spans="1:1" x14ac:dyDescent="0.35">
      <c r="A1688" s="7">
        <v>75.3</v>
      </c>
    </row>
    <row r="1689" spans="1:1" x14ac:dyDescent="0.35">
      <c r="A1689" s="7">
        <v>75.3</v>
      </c>
    </row>
    <row r="1690" spans="1:1" x14ac:dyDescent="0.35">
      <c r="A1690" s="7">
        <v>75.2</v>
      </c>
    </row>
    <row r="1691" spans="1:1" x14ac:dyDescent="0.35">
      <c r="A1691" s="7">
        <v>75.2</v>
      </c>
    </row>
    <row r="1692" spans="1:1" x14ac:dyDescent="0.35">
      <c r="A1692" s="7">
        <v>75.099999999999994</v>
      </c>
    </row>
    <row r="1693" spans="1:1" x14ac:dyDescent="0.35">
      <c r="A1693" s="7">
        <v>75.099999999999994</v>
      </c>
    </row>
    <row r="1694" spans="1:1" x14ac:dyDescent="0.35">
      <c r="A1694" s="7">
        <v>75.099999999999994</v>
      </c>
    </row>
    <row r="1695" spans="1:1" x14ac:dyDescent="0.35">
      <c r="A1695" s="7">
        <v>75.099999999999994</v>
      </c>
    </row>
    <row r="1696" spans="1:1" x14ac:dyDescent="0.35">
      <c r="A1696" s="7">
        <v>75.099999999999994</v>
      </c>
    </row>
    <row r="1697" spans="1:1" x14ac:dyDescent="0.35">
      <c r="A1697" s="7">
        <v>75.099999999999994</v>
      </c>
    </row>
    <row r="1698" spans="1:1" x14ac:dyDescent="0.35">
      <c r="A1698" s="7">
        <v>75.099999999999994</v>
      </c>
    </row>
    <row r="1699" spans="1:1" x14ac:dyDescent="0.35">
      <c r="A1699" s="7">
        <v>75</v>
      </c>
    </row>
    <row r="1700" spans="1:1" x14ac:dyDescent="0.35">
      <c r="A1700" s="7">
        <v>75</v>
      </c>
    </row>
    <row r="1701" spans="1:1" x14ac:dyDescent="0.35">
      <c r="A1701" s="7">
        <v>75</v>
      </c>
    </row>
    <row r="1702" spans="1:1" x14ac:dyDescent="0.35">
      <c r="A1702" s="7">
        <v>75</v>
      </c>
    </row>
    <row r="1703" spans="1:1" x14ac:dyDescent="0.35">
      <c r="A1703" s="7">
        <v>75</v>
      </c>
    </row>
    <row r="1704" spans="1:1" x14ac:dyDescent="0.35">
      <c r="A1704" s="7">
        <v>75</v>
      </c>
    </row>
    <row r="1705" spans="1:1" x14ac:dyDescent="0.35">
      <c r="A1705" s="7">
        <v>75</v>
      </c>
    </row>
    <row r="1706" spans="1:1" x14ac:dyDescent="0.35">
      <c r="A1706" s="7">
        <v>75</v>
      </c>
    </row>
    <row r="1707" spans="1:1" x14ac:dyDescent="0.35">
      <c r="A1707" s="7">
        <v>74.900000000000006</v>
      </c>
    </row>
    <row r="1708" spans="1:1" x14ac:dyDescent="0.35">
      <c r="A1708" s="7">
        <v>74.900000000000006</v>
      </c>
    </row>
    <row r="1709" spans="1:1" x14ac:dyDescent="0.35">
      <c r="A1709" s="7">
        <v>74.900000000000006</v>
      </c>
    </row>
    <row r="1710" spans="1:1" x14ac:dyDescent="0.35">
      <c r="A1710" s="7">
        <v>74.900000000000006</v>
      </c>
    </row>
    <row r="1711" spans="1:1" x14ac:dyDescent="0.35">
      <c r="A1711" s="7">
        <v>74.900000000000006</v>
      </c>
    </row>
    <row r="1712" spans="1:1" x14ac:dyDescent="0.35">
      <c r="A1712" s="7">
        <v>74.900000000000006</v>
      </c>
    </row>
    <row r="1713" spans="1:1" x14ac:dyDescent="0.35">
      <c r="A1713" s="7">
        <v>74.900000000000006</v>
      </c>
    </row>
    <row r="1714" spans="1:1" x14ac:dyDescent="0.35">
      <c r="A1714" s="7">
        <v>74.900000000000006</v>
      </c>
    </row>
    <row r="1715" spans="1:1" x14ac:dyDescent="0.35">
      <c r="A1715" s="7">
        <v>74.900000000000006</v>
      </c>
    </row>
    <row r="1716" spans="1:1" x14ac:dyDescent="0.35">
      <c r="A1716" s="7">
        <v>74.900000000000006</v>
      </c>
    </row>
    <row r="1717" spans="1:1" x14ac:dyDescent="0.35">
      <c r="A1717" s="7">
        <v>74.900000000000006</v>
      </c>
    </row>
    <row r="1718" spans="1:1" x14ac:dyDescent="0.35">
      <c r="A1718" s="7">
        <v>74.900000000000006</v>
      </c>
    </row>
    <row r="1719" spans="1:1" x14ac:dyDescent="0.35">
      <c r="A1719" s="7">
        <v>74.900000000000006</v>
      </c>
    </row>
    <row r="1720" spans="1:1" x14ac:dyDescent="0.35">
      <c r="A1720" s="7">
        <v>74.900000000000006</v>
      </c>
    </row>
    <row r="1721" spans="1:1" x14ac:dyDescent="0.35">
      <c r="A1721" s="7">
        <v>74.900000000000006</v>
      </c>
    </row>
    <row r="1722" spans="1:1" x14ac:dyDescent="0.35">
      <c r="A1722" s="7">
        <v>74.900000000000006</v>
      </c>
    </row>
    <row r="1723" spans="1:1" x14ac:dyDescent="0.35">
      <c r="A1723" s="7">
        <v>74.900000000000006</v>
      </c>
    </row>
    <row r="1724" spans="1:1" x14ac:dyDescent="0.35">
      <c r="A1724" s="7">
        <v>74.8</v>
      </c>
    </row>
    <row r="1725" spans="1:1" x14ac:dyDescent="0.35">
      <c r="A1725" s="7">
        <v>74.8</v>
      </c>
    </row>
    <row r="1726" spans="1:1" x14ac:dyDescent="0.35">
      <c r="A1726" s="7">
        <v>74.8</v>
      </c>
    </row>
    <row r="1727" spans="1:1" x14ac:dyDescent="0.35">
      <c r="A1727" s="7">
        <v>74.8</v>
      </c>
    </row>
    <row r="1728" spans="1:1" x14ac:dyDescent="0.35">
      <c r="A1728" s="7">
        <v>74.8</v>
      </c>
    </row>
    <row r="1729" spans="1:1" x14ac:dyDescent="0.35">
      <c r="A1729" s="7">
        <v>74.8</v>
      </c>
    </row>
    <row r="1730" spans="1:1" x14ac:dyDescent="0.35">
      <c r="A1730" s="7">
        <v>74.7</v>
      </c>
    </row>
    <row r="1731" spans="1:1" x14ac:dyDescent="0.35">
      <c r="A1731" s="7">
        <v>74.7</v>
      </c>
    </row>
    <row r="1732" spans="1:1" x14ac:dyDescent="0.35">
      <c r="A1732" s="7">
        <v>74.7</v>
      </c>
    </row>
    <row r="1733" spans="1:1" x14ac:dyDescent="0.35">
      <c r="A1733" s="7">
        <v>74.599999999999994</v>
      </c>
    </row>
    <row r="1734" spans="1:1" x14ac:dyDescent="0.35">
      <c r="A1734" s="7">
        <v>74.599999999999994</v>
      </c>
    </row>
    <row r="1735" spans="1:1" x14ac:dyDescent="0.35">
      <c r="A1735" s="7">
        <v>74.599999999999994</v>
      </c>
    </row>
    <row r="1736" spans="1:1" x14ac:dyDescent="0.35">
      <c r="A1736" s="7">
        <v>74.599999999999994</v>
      </c>
    </row>
    <row r="1737" spans="1:1" x14ac:dyDescent="0.35">
      <c r="A1737" s="7">
        <v>74.599999999999994</v>
      </c>
    </row>
    <row r="1738" spans="1:1" x14ac:dyDescent="0.35">
      <c r="A1738" s="7">
        <v>74.5</v>
      </c>
    </row>
    <row r="1739" spans="1:1" x14ac:dyDescent="0.35">
      <c r="A1739" s="7">
        <v>74.5</v>
      </c>
    </row>
    <row r="1740" spans="1:1" x14ac:dyDescent="0.35">
      <c r="A1740" s="7">
        <v>74.5</v>
      </c>
    </row>
    <row r="1741" spans="1:1" x14ac:dyDescent="0.35">
      <c r="A1741" s="7">
        <v>74.5</v>
      </c>
    </row>
    <row r="1742" spans="1:1" x14ac:dyDescent="0.35">
      <c r="A1742" s="7">
        <v>74.5</v>
      </c>
    </row>
    <row r="1743" spans="1:1" x14ac:dyDescent="0.35">
      <c r="A1743" s="7">
        <v>74.5</v>
      </c>
    </row>
    <row r="1744" spans="1:1" x14ac:dyDescent="0.35">
      <c r="A1744" s="7">
        <v>74.400000000000006</v>
      </c>
    </row>
    <row r="1745" spans="1:1" x14ac:dyDescent="0.35">
      <c r="A1745" s="7">
        <v>74.400000000000006</v>
      </c>
    </row>
    <row r="1746" spans="1:1" x14ac:dyDescent="0.35">
      <c r="A1746" s="7">
        <v>74.400000000000006</v>
      </c>
    </row>
    <row r="1747" spans="1:1" x14ac:dyDescent="0.35">
      <c r="A1747" s="7">
        <v>74.400000000000006</v>
      </c>
    </row>
    <row r="1748" spans="1:1" x14ac:dyDescent="0.35">
      <c r="A1748" s="7">
        <v>74.400000000000006</v>
      </c>
    </row>
    <row r="1749" spans="1:1" x14ac:dyDescent="0.35">
      <c r="A1749" s="7">
        <v>74.400000000000006</v>
      </c>
    </row>
    <row r="1750" spans="1:1" x14ac:dyDescent="0.35">
      <c r="A1750" s="7">
        <v>74.3</v>
      </c>
    </row>
    <row r="1751" spans="1:1" x14ac:dyDescent="0.35">
      <c r="A1751" s="7">
        <v>74.3</v>
      </c>
    </row>
    <row r="1752" spans="1:1" x14ac:dyDescent="0.35">
      <c r="A1752" s="7">
        <v>74.3</v>
      </c>
    </row>
    <row r="1753" spans="1:1" x14ac:dyDescent="0.35">
      <c r="A1753" s="7">
        <v>74.3</v>
      </c>
    </row>
    <row r="1754" spans="1:1" x14ac:dyDescent="0.35">
      <c r="A1754" s="7">
        <v>74.3</v>
      </c>
    </row>
    <row r="1755" spans="1:1" x14ac:dyDescent="0.35">
      <c r="A1755" s="7">
        <v>74.3</v>
      </c>
    </row>
    <row r="1756" spans="1:1" x14ac:dyDescent="0.35">
      <c r="A1756" s="7">
        <v>74.3</v>
      </c>
    </row>
    <row r="1757" spans="1:1" x14ac:dyDescent="0.35">
      <c r="A1757" s="7">
        <v>74.3</v>
      </c>
    </row>
    <row r="1758" spans="1:1" x14ac:dyDescent="0.35">
      <c r="A1758" s="7">
        <v>74.3</v>
      </c>
    </row>
    <row r="1759" spans="1:1" x14ac:dyDescent="0.35">
      <c r="A1759" s="7">
        <v>74.3</v>
      </c>
    </row>
    <row r="1760" spans="1:1" x14ac:dyDescent="0.35">
      <c r="A1760" s="7">
        <v>74.2</v>
      </c>
    </row>
    <row r="1761" spans="1:1" x14ac:dyDescent="0.35">
      <c r="A1761" s="7">
        <v>74.2</v>
      </c>
    </row>
    <row r="1762" spans="1:1" x14ac:dyDescent="0.35">
      <c r="A1762" s="7">
        <v>74.2</v>
      </c>
    </row>
    <row r="1763" spans="1:1" x14ac:dyDescent="0.35">
      <c r="A1763" s="7">
        <v>74.2</v>
      </c>
    </row>
    <row r="1764" spans="1:1" x14ac:dyDescent="0.35">
      <c r="A1764" s="7">
        <v>74.2</v>
      </c>
    </row>
    <row r="1765" spans="1:1" x14ac:dyDescent="0.35">
      <c r="A1765" s="7">
        <v>74.099999999999994</v>
      </c>
    </row>
    <row r="1766" spans="1:1" x14ac:dyDescent="0.35">
      <c r="A1766" s="7">
        <v>74.099999999999994</v>
      </c>
    </row>
    <row r="1767" spans="1:1" x14ac:dyDescent="0.35">
      <c r="A1767" s="7">
        <v>74.099999999999994</v>
      </c>
    </row>
    <row r="1768" spans="1:1" x14ac:dyDescent="0.35">
      <c r="A1768" s="7">
        <v>74</v>
      </c>
    </row>
    <row r="1769" spans="1:1" x14ac:dyDescent="0.35">
      <c r="A1769" s="7">
        <v>74</v>
      </c>
    </row>
    <row r="1770" spans="1:1" x14ac:dyDescent="0.35">
      <c r="A1770" s="7">
        <v>74</v>
      </c>
    </row>
    <row r="1771" spans="1:1" x14ac:dyDescent="0.35">
      <c r="A1771" s="7">
        <v>74</v>
      </c>
    </row>
    <row r="1772" spans="1:1" x14ac:dyDescent="0.35">
      <c r="A1772" s="7">
        <v>73.900000000000006</v>
      </c>
    </row>
    <row r="1773" spans="1:1" x14ac:dyDescent="0.35">
      <c r="A1773" s="7">
        <v>73.900000000000006</v>
      </c>
    </row>
    <row r="1774" spans="1:1" x14ac:dyDescent="0.35">
      <c r="A1774" s="7">
        <v>73.900000000000006</v>
      </c>
    </row>
    <row r="1775" spans="1:1" x14ac:dyDescent="0.35">
      <c r="A1775" s="7">
        <v>73.900000000000006</v>
      </c>
    </row>
    <row r="1776" spans="1:1" x14ac:dyDescent="0.35">
      <c r="A1776" s="7">
        <v>73.900000000000006</v>
      </c>
    </row>
    <row r="1777" spans="1:1" x14ac:dyDescent="0.35">
      <c r="A1777" s="7">
        <v>73.900000000000006</v>
      </c>
    </row>
    <row r="1778" spans="1:1" x14ac:dyDescent="0.35">
      <c r="A1778" s="7">
        <v>73.900000000000006</v>
      </c>
    </row>
    <row r="1779" spans="1:1" x14ac:dyDescent="0.35">
      <c r="A1779" s="7">
        <v>73.900000000000006</v>
      </c>
    </row>
    <row r="1780" spans="1:1" x14ac:dyDescent="0.35">
      <c r="A1780" s="7">
        <v>73.8</v>
      </c>
    </row>
    <row r="1781" spans="1:1" x14ac:dyDescent="0.35">
      <c r="A1781" s="7">
        <v>73.8</v>
      </c>
    </row>
    <row r="1782" spans="1:1" x14ac:dyDescent="0.35">
      <c r="A1782" s="7">
        <v>73.8</v>
      </c>
    </row>
    <row r="1783" spans="1:1" x14ac:dyDescent="0.35">
      <c r="A1783" s="7">
        <v>73.8</v>
      </c>
    </row>
    <row r="1784" spans="1:1" x14ac:dyDescent="0.35">
      <c r="A1784" s="7">
        <v>73.8</v>
      </c>
    </row>
    <row r="1785" spans="1:1" x14ac:dyDescent="0.35">
      <c r="A1785" s="7">
        <v>73.8</v>
      </c>
    </row>
    <row r="1786" spans="1:1" x14ac:dyDescent="0.35">
      <c r="A1786" s="7">
        <v>73.8</v>
      </c>
    </row>
    <row r="1787" spans="1:1" x14ac:dyDescent="0.35">
      <c r="A1787" s="7">
        <v>73.8</v>
      </c>
    </row>
    <row r="1788" spans="1:1" x14ac:dyDescent="0.35">
      <c r="A1788" s="7">
        <v>73.8</v>
      </c>
    </row>
    <row r="1789" spans="1:1" x14ac:dyDescent="0.35">
      <c r="A1789" s="7">
        <v>73.7</v>
      </c>
    </row>
    <row r="1790" spans="1:1" x14ac:dyDescent="0.35">
      <c r="A1790" s="7">
        <v>73.7</v>
      </c>
    </row>
    <row r="1791" spans="1:1" x14ac:dyDescent="0.35">
      <c r="A1791" s="7">
        <v>73.7</v>
      </c>
    </row>
    <row r="1792" spans="1:1" x14ac:dyDescent="0.35">
      <c r="A1792" s="7">
        <v>73.7</v>
      </c>
    </row>
    <row r="1793" spans="1:1" x14ac:dyDescent="0.35">
      <c r="A1793" s="7">
        <v>73.7</v>
      </c>
    </row>
    <row r="1794" spans="1:1" x14ac:dyDescent="0.35">
      <c r="A1794" s="7">
        <v>73.7</v>
      </c>
    </row>
    <row r="1795" spans="1:1" x14ac:dyDescent="0.35">
      <c r="A1795" s="7">
        <v>73.7</v>
      </c>
    </row>
    <row r="1796" spans="1:1" x14ac:dyDescent="0.35">
      <c r="A1796" s="7">
        <v>73.7</v>
      </c>
    </row>
    <row r="1797" spans="1:1" x14ac:dyDescent="0.35">
      <c r="A1797" s="7">
        <v>73.7</v>
      </c>
    </row>
    <row r="1798" spans="1:1" x14ac:dyDescent="0.35">
      <c r="A1798" s="7">
        <v>73.7</v>
      </c>
    </row>
    <row r="1799" spans="1:1" x14ac:dyDescent="0.35">
      <c r="A1799" s="7">
        <v>73.599999999999994</v>
      </c>
    </row>
    <row r="1800" spans="1:1" x14ac:dyDescent="0.35">
      <c r="A1800" s="7">
        <v>73.599999999999994</v>
      </c>
    </row>
    <row r="1801" spans="1:1" x14ac:dyDescent="0.35">
      <c r="A1801" s="7">
        <v>73.599999999999994</v>
      </c>
    </row>
    <row r="1802" spans="1:1" x14ac:dyDescent="0.35">
      <c r="A1802" s="7">
        <v>73.599999999999994</v>
      </c>
    </row>
    <row r="1803" spans="1:1" x14ac:dyDescent="0.35">
      <c r="A1803" s="7">
        <v>73.599999999999994</v>
      </c>
    </row>
    <row r="1804" spans="1:1" x14ac:dyDescent="0.35">
      <c r="A1804" s="7">
        <v>73.599999999999994</v>
      </c>
    </row>
    <row r="1805" spans="1:1" x14ac:dyDescent="0.35">
      <c r="A1805" s="7">
        <v>73.599999999999994</v>
      </c>
    </row>
    <row r="1806" spans="1:1" x14ac:dyDescent="0.35">
      <c r="A1806" s="7">
        <v>73.599999999999994</v>
      </c>
    </row>
    <row r="1807" spans="1:1" x14ac:dyDescent="0.35">
      <c r="A1807" s="7">
        <v>73.599999999999994</v>
      </c>
    </row>
    <row r="1808" spans="1:1" x14ac:dyDescent="0.35">
      <c r="A1808" s="7">
        <v>73.599999999999994</v>
      </c>
    </row>
    <row r="1809" spans="1:1" x14ac:dyDescent="0.35">
      <c r="A1809" s="7">
        <v>73.599999999999994</v>
      </c>
    </row>
    <row r="1810" spans="1:1" x14ac:dyDescent="0.35">
      <c r="A1810" s="7">
        <v>73.5</v>
      </c>
    </row>
    <row r="1811" spans="1:1" x14ac:dyDescent="0.35">
      <c r="A1811" s="7">
        <v>73.5</v>
      </c>
    </row>
    <row r="1812" spans="1:1" x14ac:dyDescent="0.35">
      <c r="A1812" s="7">
        <v>73.5</v>
      </c>
    </row>
    <row r="1813" spans="1:1" x14ac:dyDescent="0.35">
      <c r="A1813" s="7">
        <v>73.5</v>
      </c>
    </row>
    <row r="1814" spans="1:1" x14ac:dyDescent="0.35">
      <c r="A1814" s="7">
        <v>73.5</v>
      </c>
    </row>
    <row r="1815" spans="1:1" x14ac:dyDescent="0.35">
      <c r="A1815" s="7">
        <v>73.5</v>
      </c>
    </row>
    <row r="1816" spans="1:1" x14ac:dyDescent="0.35">
      <c r="A1816" s="7">
        <v>73.400000000000006</v>
      </c>
    </row>
    <row r="1817" spans="1:1" x14ac:dyDescent="0.35">
      <c r="A1817" s="7">
        <v>73.400000000000006</v>
      </c>
    </row>
    <row r="1818" spans="1:1" x14ac:dyDescent="0.35">
      <c r="A1818" s="7">
        <v>73.400000000000006</v>
      </c>
    </row>
    <row r="1819" spans="1:1" x14ac:dyDescent="0.35">
      <c r="A1819" s="7">
        <v>73.400000000000006</v>
      </c>
    </row>
    <row r="1820" spans="1:1" x14ac:dyDescent="0.35">
      <c r="A1820" s="7">
        <v>73.400000000000006</v>
      </c>
    </row>
    <row r="1821" spans="1:1" x14ac:dyDescent="0.35">
      <c r="A1821" s="7">
        <v>73.400000000000006</v>
      </c>
    </row>
    <row r="1822" spans="1:1" x14ac:dyDescent="0.35">
      <c r="A1822" s="7">
        <v>73.3</v>
      </c>
    </row>
    <row r="1823" spans="1:1" x14ac:dyDescent="0.35">
      <c r="A1823" s="7">
        <v>73.3</v>
      </c>
    </row>
    <row r="1824" spans="1:1" x14ac:dyDescent="0.35">
      <c r="A1824" s="7">
        <v>73.3</v>
      </c>
    </row>
    <row r="1825" spans="1:1" x14ac:dyDescent="0.35">
      <c r="A1825" s="7">
        <v>73.3</v>
      </c>
    </row>
    <row r="1826" spans="1:1" x14ac:dyDescent="0.35">
      <c r="A1826" s="7">
        <v>73.3</v>
      </c>
    </row>
    <row r="1827" spans="1:1" x14ac:dyDescent="0.35">
      <c r="A1827" s="7">
        <v>73.2</v>
      </c>
    </row>
    <row r="1828" spans="1:1" x14ac:dyDescent="0.35">
      <c r="A1828" s="7">
        <v>73.2</v>
      </c>
    </row>
    <row r="1829" spans="1:1" x14ac:dyDescent="0.35">
      <c r="A1829" s="7">
        <v>73.2</v>
      </c>
    </row>
    <row r="1830" spans="1:1" x14ac:dyDescent="0.35">
      <c r="A1830" s="7">
        <v>73.2</v>
      </c>
    </row>
    <row r="1831" spans="1:1" x14ac:dyDescent="0.35">
      <c r="A1831" s="7">
        <v>73.099999999999994</v>
      </c>
    </row>
    <row r="1832" spans="1:1" x14ac:dyDescent="0.35">
      <c r="A1832" s="7">
        <v>73.099999999999994</v>
      </c>
    </row>
    <row r="1833" spans="1:1" x14ac:dyDescent="0.35">
      <c r="A1833" s="7">
        <v>73.099999999999994</v>
      </c>
    </row>
    <row r="1834" spans="1:1" x14ac:dyDescent="0.35">
      <c r="A1834" s="7">
        <v>73.099999999999994</v>
      </c>
    </row>
    <row r="1835" spans="1:1" x14ac:dyDescent="0.35">
      <c r="A1835" s="7">
        <v>73.099999999999994</v>
      </c>
    </row>
    <row r="1836" spans="1:1" x14ac:dyDescent="0.35">
      <c r="A1836" s="7">
        <v>73.099999999999994</v>
      </c>
    </row>
    <row r="1837" spans="1:1" x14ac:dyDescent="0.35">
      <c r="A1837" s="7">
        <v>73.099999999999994</v>
      </c>
    </row>
    <row r="1838" spans="1:1" x14ac:dyDescent="0.35">
      <c r="A1838" s="7">
        <v>73.099999999999994</v>
      </c>
    </row>
    <row r="1839" spans="1:1" x14ac:dyDescent="0.35">
      <c r="A1839" s="7">
        <v>73</v>
      </c>
    </row>
    <row r="1840" spans="1:1" x14ac:dyDescent="0.35">
      <c r="A1840" s="7">
        <v>73</v>
      </c>
    </row>
    <row r="1841" spans="1:1" x14ac:dyDescent="0.35">
      <c r="A1841" s="7">
        <v>73</v>
      </c>
    </row>
    <row r="1842" spans="1:1" x14ac:dyDescent="0.35">
      <c r="A1842" s="7">
        <v>73</v>
      </c>
    </row>
    <row r="1843" spans="1:1" x14ac:dyDescent="0.35">
      <c r="A1843" s="7">
        <v>73</v>
      </c>
    </row>
    <row r="1844" spans="1:1" x14ac:dyDescent="0.35">
      <c r="A1844" s="7">
        <v>73</v>
      </c>
    </row>
    <row r="1845" spans="1:1" x14ac:dyDescent="0.35">
      <c r="A1845" s="7">
        <v>73</v>
      </c>
    </row>
    <row r="1846" spans="1:1" x14ac:dyDescent="0.35">
      <c r="A1846" s="7">
        <v>73</v>
      </c>
    </row>
    <row r="1847" spans="1:1" x14ac:dyDescent="0.35">
      <c r="A1847" s="7">
        <v>72.900000000000006</v>
      </c>
    </row>
    <row r="1848" spans="1:1" x14ac:dyDescent="0.35">
      <c r="A1848" s="7">
        <v>72.900000000000006</v>
      </c>
    </row>
    <row r="1849" spans="1:1" x14ac:dyDescent="0.35">
      <c r="A1849" s="7">
        <v>72.900000000000006</v>
      </c>
    </row>
    <row r="1850" spans="1:1" x14ac:dyDescent="0.35">
      <c r="A1850" s="7">
        <v>72.900000000000006</v>
      </c>
    </row>
    <row r="1851" spans="1:1" x14ac:dyDescent="0.35">
      <c r="A1851" s="7">
        <v>72.900000000000006</v>
      </c>
    </row>
    <row r="1852" spans="1:1" x14ac:dyDescent="0.35">
      <c r="A1852" s="7">
        <v>72.8</v>
      </c>
    </row>
    <row r="1853" spans="1:1" x14ac:dyDescent="0.35">
      <c r="A1853" s="7">
        <v>72.8</v>
      </c>
    </row>
    <row r="1854" spans="1:1" x14ac:dyDescent="0.35">
      <c r="A1854" s="7">
        <v>72.8</v>
      </c>
    </row>
    <row r="1855" spans="1:1" x14ac:dyDescent="0.35">
      <c r="A1855" s="7">
        <v>72.7</v>
      </c>
    </row>
    <row r="1856" spans="1:1" x14ac:dyDescent="0.35">
      <c r="A1856" s="7">
        <v>72.7</v>
      </c>
    </row>
    <row r="1857" spans="1:1" x14ac:dyDescent="0.35">
      <c r="A1857" s="7">
        <v>72.7</v>
      </c>
    </row>
    <row r="1858" spans="1:1" x14ac:dyDescent="0.35">
      <c r="A1858" s="7">
        <v>72.7</v>
      </c>
    </row>
    <row r="1859" spans="1:1" x14ac:dyDescent="0.35">
      <c r="A1859" s="7">
        <v>72.7</v>
      </c>
    </row>
    <row r="1860" spans="1:1" x14ac:dyDescent="0.35">
      <c r="A1860" s="7">
        <v>72.599999999999994</v>
      </c>
    </row>
    <row r="1861" spans="1:1" x14ac:dyDescent="0.35">
      <c r="A1861" s="7">
        <v>72.599999999999994</v>
      </c>
    </row>
    <row r="1862" spans="1:1" x14ac:dyDescent="0.35">
      <c r="A1862" s="7">
        <v>72.599999999999994</v>
      </c>
    </row>
    <row r="1863" spans="1:1" x14ac:dyDescent="0.35">
      <c r="A1863" s="7">
        <v>72.599999999999994</v>
      </c>
    </row>
    <row r="1864" spans="1:1" x14ac:dyDescent="0.35">
      <c r="A1864" s="7">
        <v>72.599999999999994</v>
      </c>
    </row>
    <row r="1865" spans="1:1" x14ac:dyDescent="0.35">
      <c r="A1865" s="7">
        <v>72.599999999999994</v>
      </c>
    </row>
    <row r="1866" spans="1:1" x14ac:dyDescent="0.35">
      <c r="A1866" s="7">
        <v>72.599999999999994</v>
      </c>
    </row>
    <row r="1867" spans="1:1" x14ac:dyDescent="0.35">
      <c r="A1867" s="7">
        <v>72.5</v>
      </c>
    </row>
    <row r="1868" spans="1:1" x14ac:dyDescent="0.35">
      <c r="A1868" s="7">
        <v>72.5</v>
      </c>
    </row>
    <row r="1869" spans="1:1" x14ac:dyDescent="0.35">
      <c r="A1869" s="7">
        <v>72.5</v>
      </c>
    </row>
    <row r="1870" spans="1:1" x14ac:dyDescent="0.35">
      <c r="A1870" s="7">
        <v>72.5</v>
      </c>
    </row>
    <row r="1871" spans="1:1" x14ac:dyDescent="0.35">
      <c r="A1871" s="7">
        <v>72.5</v>
      </c>
    </row>
    <row r="1872" spans="1:1" x14ac:dyDescent="0.35">
      <c r="A1872" s="7">
        <v>72.5</v>
      </c>
    </row>
    <row r="1873" spans="1:1" x14ac:dyDescent="0.35">
      <c r="A1873" s="7">
        <v>72.5</v>
      </c>
    </row>
    <row r="1874" spans="1:1" x14ac:dyDescent="0.35">
      <c r="A1874" s="7">
        <v>72.5</v>
      </c>
    </row>
    <row r="1875" spans="1:1" x14ac:dyDescent="0.35">
      <c r="A1875" s="7">
        <v>72.5</v>
      </c>
    </row>
    <row r="1876" spans="1:1" x14ac:dyDescent="0.35">
      <c r="A1876" s="7">
        <v>72.5</v>
      </c>
    </row>
    <row r="1877" spans="1:1" x14ac:dyDescent="0.35">
      <c r="A1877" s="7">
        <v>72.400000000000006</v>
      </c>
    </row>
    <row r="1878" spans="1:1" x14ac:dyDescent="0.35">
      <c r="A1878" s="7">
        <v>72.400000000000006</v>
      </c>
    </row>
    <row r="1879" spans="1:1" x14ac:dyDescent="0.35">
      <c r="A1879" s="7">
        <v>72.3</v>
      </c>
    </row>
    <row r="1880" spans="1:1" x14ac:dyDescent="0.35">
      <c r="A1880" s="7">
        <v>72.3</v>
      </c>
    </row>
    <row r="1881" spans="1:1" x14ac:dyDescent="0.35">
      <c r="A1881" s="7">
        <v>72.3</v>
      </c>
    </row>
    <row r="1882" spans="1:1" x14ac:dyDescent="0.35">
      <c r="A1882" s="7">
        <v>72.3</v>
      </c>
    </row>
    <row r="1883" spans="1:1" x14ac:dyDescent="0.35">
      <c r="A1883" s="7">
        <v>72.3</v>
      </c>
    </row>
    <row r="1884" spans="1:1" x14ac:dyDescent="0.35">
      <c r="A1884" s="7">
        <v>72.3</v>
      </c>
    </row>
    <row r="1885" spans="1:1" x14ac:dyDescent="0.35">
      <c r="A1885" s="7">
        <v>72.3</v>
      </c>
    </row>
    <row r="1886" spans="1:1" x14ac:dyDescent="0.35">
      <c r="A1886" s="7">
        <v>72.3</v>
      </c>
    </row>
    <row r="1887" spans="1:1" x14ac:dyDescent="0.35">
      <c r="A1887" s="7">
        <v>72.2</v>
      </c>
    </row>
    <row r="1888" spans="1:1" x14ac:dyDescent="0.35">
      <c r="A1888" s="7">
        <v>72.2</v>
      </c>
    </row>
    <row r="1889" spans="1:1" x14ac:dyDescent="0.35">
      <c r="A1889" s="7">
        <v>72.2</v>
      </c>
    </row>
    <row r="1890" spans="1:1" x14ac:dyDescent="0.35">
      <c r="A1890" s="7">
        <v>72.099999999999994</v>
      </c>
    </row>
    <row r="1891" spans="1:1" x14ac:dyDescent="0.35">
      <c r="A1891" s="7">
        <v>72.099999999999994</v>
      </c>
    </row>
    <row r="1892" spans="1:1" x14ac:dyDescent="0.35">
      <c r="A1892" s="7">
        <v>72</v>
      </c>
    </row>
    <row r="1893" spans="1:1" x14ac:dyDescent="0.35">
      <c r="A1893" s="7">
        <v>72</v>
      </c>
    </row>
    <row r="1894" spans="1:1" x14ac:dyDescent="0.35">
      <c r="A1894" s="7">
        <v>72</v>
      </c>
    </row>
    <row r="1895" spans="1:1" x14ac:dyDescent="0.35">
      <c r="A1895" s="7">
        <v>72</v>
      </c>
    </row>
    <row r="1896" spans="1:1" x14ac:dyDescent="0.35">
      <c r="A1896" s="7">
        <v>72</v>
      </c>
    </row>
    <row r="1897" spans="1:1" x14ac:dyDescent="0.35">
      <c r="A1897" s="7">
        <v>72</v>
      </c>
    </row>
    <row r="1898" spans="1:1" x14ac:dyDescent="0.35">
      <c r="A1898" s="7">
        <v>72</v>
      </c>
    </row>
    <row r="1899" spans="1:1" x14ac:dyDescent="0.35">
      <c r="A1899" s="7">
        <v>72</v>
      </c>
    </row>
    <row r="1900" spans="1:1" x14ac:dyDescent="0.35">
      <c r="A1900" s="7">
        <v>71.900000000000006</v>
      </c>
    </row>
    <row r="1901" spans="1:1" x14ac:dyDescent="0.35">
      <c r="A1901" s="7">
        <v>71.900000000000006</v>
      </c>
    </row>
    <row r="1902" spans="1:1" x14ac:dyDescent="0.35">
      <c r="A1902" s="7">
        <v>71.900000000000006</v>
      </c>
    </row>
    <row r="1903" spans="1:1" x14ac:dyDescent="0.35">
      <c r="A1903" s="7">
        <v>71.900000000000006</v>
      </c>
    </row>
    <row r="1904" spans="1:1" x14ac:dyDescent="0.35">
      <c r="A1904" s="7">
        <v>71.900000000000006</v>
      </c>
    </row>
    <row r="1905" spans="1:1" x14ac:dyDescent="0.35">
      <c r="A1905" s="7">
        <v>71.900000000000006</v>
      </c>
    </row>
    <row r="1906" spans="1:1" x14ac:dyDescent="0.35">
      <c r="A1906" s="7">
        <v>71.900000000000006</v>
      </c>
    </row>
    <row r="1907" spans="1:1" x14ac:dyDescent="0.35">
      <c r="A1907" s="7">
        <v>71.900000000000006</v>
      </c>
    </row>
    <row r="1908" spans="1:1" x14ac:dyDescent="0.35">
      <c r="A1908" s="7">
        <v>71.900000000000006</v>
      </c>
    </row>
    <row r="1909" spans="1:1" x14ac:dyDescent="0.35">
      <c r="A1909" s="7">
        <v>71.900000000000006</v>
      </c>
    </row>
    <row r="1910" spans="1:1" x14ac:dyDescent="0.35">
      <c r="A1910" s="7">
        <v>71.900000000000006</v>
      </c>
    </row>
    <row r="1911" spans="1:1" x14ac:dyDescent="0.35">
      <c r="A1911" s="7">
        <v>71.900000000000006</v>
      </c>
    </row>
    <row r="1912" spans="1:1" x14ac:dyDescent="0.35">
      <c r="A1912" s="7">
        <v>71.900000000000006</v>
      </c>
    </row>
    <row r="1913" spans="1:1" x14ac:dyDescent="0.35">
      <c r="A1913" s="7">
        <v>71.900000000000006</v>
      </c>
    </row>
    <row r="1914" spans="1:1" x14ac:dyDescent="0.35">
      <c r="A1914" s="7">
        <v>71.900000000000006</v>
      </c>
    </row>
    <row r="1915" spans="1:1" x14ac:dyDescent="0.35">
      <c r="A1915" s="7">
        <v>71.8</v>
      </c>
    </row>
    <row r="1916" spans="1:1" x14ac:dyDescent="0.35">
      <c r="A1916" s="7">
        <v>71.8</v>
      </c>
    </row>
    <row r="1917" spans="1:1" x14ac:dyDescent="0.35">
      <c r="A1917" s="7">
        <v>71.8</v>
      </c>
    </row>
    <row r="1918" spans="1:1" x14ac:dyDescent="0.35">
      <c r="A1918" s="7">
        <v>71.8</v>
      </c>
    </row>
    <row r="1919" spans="1:1" x14ac:dyDescent="0.35">
      <c r="A1919" s="7">
        <v>71.8</v>
      </c>
    </row>
    <row r="1920" spans="1:1" x14ac:dyDescent="0.35">
      <c r="A1920" s="7">
        <v>71.8</v>
      </c>
    </row>
    <row r="1921" spans="1:1" x14ac:dyDescent="0.35">
      <c r="A1921" s="7">
        <v>71.8</v>
      </c>
    </row>
    <row r="1922" spans="1:1" x14ac:dyDescent="0.35">
      <c r="A1922" s="7">
        <v>71.7</v>
      </c>
    </row>
    <row r="1923" spans="1:1" x14ac:dyDescent="0.35">
      <c r="A1923" s="7">
        <v>71.7</v>
      </c>
    </row>
    <row r="1924" spans="1:1" x14ac:dyDescent="0.35">
      <c r="A1924" s="7">
        <v>71.7</v>
      </c>
    </row>
    <row r="1925" spans="1:1" x14ac:dyDescent="0.35">
      <c r="A1925" s="7">
        <v>71.7</v>
      </c>
    </row>
    <row r="1926" spans="1:1" x14ac:dyDescent="0.35">
      <c r="A1926" s="7">
        <v>71.599999999999994</v>
      </c>
    </row>
    <row r="1927" spans="1:1" x14ac:dyDescent="0.35">
      <c r="A1927" s="7">
        <v>71.599999999999994</v>
      </c>
    </row>
    <row r="1928" spans="1:1" x14ac:dyDescent="0.35">
      <c r="A1928" s="7">
        <v>71.599999999999994</v>
      </c>
    </row>
    <row r="1929" spans="1:1" x14ac:dyDescent="0.35">
      <c r="A1929" s="7">
        <v>71.599999999999994</v>
      </c>
    </row>
    <row r="1930" spans="1:1" x14ac:dyDescent="0.35">
      <c r="A1930" s="7">
        <v>71.599999999999994</v>
      </c>
    </row>
    <row r="1931" spans="1:1" x14ac:dyDescent="0.35">
      <c r="A1931" s="7">
        <v>71.599999999999994</v>
      </c>
    </row>
    <row r="1932" spans="1:1" x14ac:dyDescent="0.35">
      <c r="A1932" s="7">
        <v>71.5</v>
      </c>
    </row>
    <row r="1933" spans="1:1" x14ac:dyDescent="0.35">
      <c r="A1933" s="7">
        <v>71.5</v>
      </c>
    </row>
    <row r="1934" spans="1:1" x14ac:dyDescent="0.35">
      <c r="A1934" s="7">
        <v>71.5</v>
      </c>
    </row>
    <row r="1935" spans="1:1" x14ac:dyDescent="0.35">
      <c r="A1935" s="7">
        <v>71.5</v>
      </c>
    </row>
    <row r="1936" spans="1:1" x14ac:dyDescent="0.35">
      <c r="A1936" s="7">
        <v>71.5</v>
      </c>
    </row>
    <row r="1937" spans="1:1" x14ac:dyDescent="0.35">
      <c r="A1937" s="7">
        <v>71.5</v>
      </c>
    </row>
    <row r="1938" spans="1:1" x14ac:dyDescent="0.35">
      <c r="A1938" s="7">
        <v>71.5</v>
      </c>
    </row>
    <row r="1939" spans="1:1" x14ac:dyDescent="0.35">
      <c r="A1939" s="7">
        <v>71.5</v>
      </c>
    </row>
    <row r="1940" spans="1:1" x14ac:dyDescent="0.35">
      <c r="A1940" s="7">
        <v>71.5</v>
      </c>
    </row>
    <row r="1941" spans="1:1" x14ac:dyDescent="0.35">
      <c r="A1941" s="7">
        <v>71.5</v>
      </c>
    </row>
    <row r="1942" spans="1:1" x14ac:dyDescent="0.35">
      <c r="A1942" s="7">
        <v>71.5</v>
      </c>
    </row>
    <row r="1943" spans="1:1" x14ac:dyDescent="0.35">
      <c r="A1943" s="7">
        <v>71.5</v>
      </c>
    </row>
    <row r="1944" spans="1:1" x14ac:dyDescent="0.35">
      <c r="A1944" s="7">
        <v>71.5</v>
      </c>
    </row>
    <row r="1945" spans="1:1" x14ac:dyDescent="0.35">
      <c r="A1945" s="7">
        <v>71.400000000000006</v>
      </c>
    </row>
    <row r="1946" spans="1:1" x14ac:dyDescent="0.35">
      <c r="A1946" s="7">
        <v>71.400000000000006</v>
      </c>
    </row>
    <row r="1947" spans="1:1" x14ac:dyDescent="0.35">
      <c r="A1947" s="7">
        <v>71.400000000000006</v>
      </c>
    </row>
    <row r="1948" spans="1:1" x14ac:dyDescent="0.35">
      <c r="A1948" s="7">
        <v>71.400000000000006</v>
      </c>
    </row>
    <row r="1949" spans="1:1" x14ac:dyDescent="0.35">
      <c r="A1949" s="7">
        <v>71.400000000000006</v>
      </c>
    </row>
    <row r="1950" spans="1:1" x14ac:dyDescent="0.35">
      <c r="A1950" s="7">
        <v>71.400000000000006</v>
      </c>
    </row>
    <row r="1951" spans="1:1" x14ac:dyDescent="0.35">
      <c r="A1951" s="7">
        <v>71.400000000000006</v>
      </c>
    </row>
    <row r="1952" spans="1:1" x14ac:dyDescent="0.35">
      <c r="A1952" s="7">
        <v>71.400000000000006</v>
      </c>
    </row>
    <row r="1953" spans="1:1" x14ac:dyDescent="0.35">
      <c r="A1953" s="7">
        <v>71.400000000000006</v>
      </c>
    </row>
    <row r="1954" spans="1:1" x14ac:dyDescent="0.35">
      <c r="A1954" s="7">
        <v>71.400000000000006</v>
      </c>
    </row>
    <row r="1955" spans="1:1" x14ac:dyDescent="0.35">
      <c r="A1955" s="7">
        <v>71.400000000000006</v>
      </c>
    </row>
    <row r="1956" spans="1:1" x14ac:dyDescent="0.35">
      <c r="A1956" s="7">
        <v>71.3</v>
      </c>
    </row>
    <row r="1957" spans="1:1" x14ac:dyDescent="0.35">
      <c r="A1957" s="7">
        <v>71.3</v>
      </c>
    </row>
    <row r="1958" spans="1:1" x14ac:dyDescent="0.35">
      <c r="A1958" s="7">
        <v>71.3</v>
      </c>
    </row>
    <row r="1959" spans="1:1" x14ac:dyDescent="0.35">
      <c r="A1959" s="7">
        <v>71.3</v>
      </c>
    </row>
    <row r="1960" spans="1:1" x14ac:dyDescent="0.35">
      <c r="A1960" s="7">
        <v>71.3</v>
      </c>
    </row>
    <row r="1961" spans="1:1" x14ac:dyDescent="0.35">
      <c r="A1961" s="7">
        <v>71.2</v>
      </c>
    </row>
    <row r="1962" spans="1:1" x14ac:dyDescent="0.35">
      <c r="A1962" s="7">
        <v>71.2</v>
      </c>
    </row>
    <row r="1963" spans="1:1" x14ac:dyDescent="0.35">
      <c r="A1963" s="7">
        <v>71.2</v>
      </c>
    </row>
    <row r="1964" spans="1:1" x14ac:dyDescent="0.35">
      <c r="A1964" s="7">
        <v>71.2</v>
      </c>
    </row>
    <row r="1965" spans="1:1" x14ac:dyDescent="0.35">
      <c r="A1965" s="7">
        <v>71.2</v>
      </c>
    </row>
    <row r="1966" spans="1:1" x14ac:dyDescent="0.35">
      <c r="A1966" s="7">
        <v>71.2</v>
      </c>
    </row>
    <row r="1967" spans="1:1" x14ac:dyDescent="0.35">
      <c r="A1967" s="7">
        <v>71.099999999999994</v>
      </c>
    </row>
    <row r="1968" spans="1:1" x14ac:dyDescent="0.35">
      <c r="A1968" s="7">
        <v>71.099999999999994</v>
      </c>
    </row>
    <row r="1969" spans="1:1" x14ac:dyDescent="0.35">
      <c r="A1969" s="7">
        <v>71.099999999999994</v>
      </c>
    </row>
    <row r="1970" spans="1:1" x14ac:dyDescent="0.35">
      <c r="A1970" s="7">
        <v>71.099999999999994</v>
      </c>
    </row>
    <row r="1971" spans="1:1" x14ac:dyDescent="0.35">
      <c r="A1971" s="7">
        <v>71.099999999999994</v>
      </c>
    </row>
    <row r="1972" spans="1:1" x14ac:dyDescent="0.35">
      <c r="A1972" s="7">
        <v>71.099999999999994</v>
      </c>
    </row>
    <row r="1973" spans="1:1" x14ac:dyDescent="0.35">
      <c r="A1973" s="7">
        <v>71.099999999999994</v>
      </c>
    </row>
    <row r="1974" spans="1:1" x14ac:dyDescent="0.35">
      <c r="A1974" s="7">
        <v>71.099999999999994</v>
      </c>
    </row>
    <row r="1975" spans="1:1" x14ac:dyDescent="0.35">
      <c r="A1975" s="7">
        <v>71</v>
      </c>
    </row>
    <row r="1976" spans="1:1" x14ac:dyDescent="0.35">
      <c r="A1976" s="7">
        <v>71</v>
      </c>
    </row>
    <row r="1977" spans="1:1" x14ac:dyDescent="0.35">
      <c r="A1977" s="7">
        <v>71</v>
      </c>
    </row>
    <row r="1978" spans="1:1" x14ac:dyDescent="0.35">
      <c r="A1978" s="7">
        <v>71</v>
      </c>
    </row>
    <row r="1979" spans="1:1" x14ac:dyDescent="0.35">
      <c r="A1979" s="7">
        <v>71</v>
      </c>
    </row>
    <row r="1980" spans="1:1" x14ac:dyDescent="0.35">
      <c r="A1980" s="7">
        <v>71</v>
      </c>
    </row>
    <row r="1981" spans="1:1" x14ac:dyDescent="0.35">
      <c r="A1981" s="7">
        <v>71</v>
      </c>
    </row>
    <row r="1982" spans="1:1" x14ac:dyDescent="0.35">
      <c r="A1982" s="7">
        <v>71</v>
      </c>
    </row>
    <row r="1983" spans="1:1" x14ac:dyDescent="0.35">
      <c r="A1983" s="7">
        <v>71</v>
      </c>
    </row>
    <row r="1984" spans="1:1" x14ac:dyDescent="0.35">
      <c r="A1984" s="7">
        <v>70.900000000000006</v>
      </c>
    </row>
    <row r="1985" spans="1:1" x14ac:dyDescent="0.35">
      <c r="A1985" s="7">
        <v>70.900000000000006</v>
      </c>
    </row>
    <row r="1986" spans="1:1" x14ac:dyDescent="0.35">
      <c r="A1986" s="7">
        <v>70.900000000000006</v>
      </c>
    </row>
    <row r="1987" spans="1:1" x14ac:dyDescent="0.35">
      <c r="A1987" s="7">
        <v>70.8</v>
      </c>
    </row>
    <row r="1988" spans="1:1" x14ac:dyDescent="0.35">
      <c r="A1988" s="7">
        <v>70.8</v>
      </c>
    </row>
    <row r="1989" spans="1:1" x14ac:dyDescent="0.35">
      <c r="A1989" s="7">
        <v>70.8</v>
      </c>
    </row>
    <row r="1990" spans="1:1" x14ac:dyDescent="0.35">
      <c r="A1990" s="7">
        <v>70.8</v>
      </c>
    </row>
    <row r="1991" spans="1:1" x14ac:dyDescent="0.35">
      <c r="A1991" s="7">
        <v>70.8</v>
      </c>
    </row>
    <row r="1992" spans="1:1" x14ac:dyDescent="0.35">
      <c r="A1992" s="7">
        <v>70.7</v>
      </c>
    </row>
    <row r="1993" spans="1:1" x14ac:dyDescent="0.35">
      <c r="A1993" s="7">
        <v>70.7</v>
      </c>
    </row>
    <row r="1994" spans="1:1" x14ac:dyDescent="0.35">
      <c r="A1994" s="7">
        <v>70.599999999999994</v>
      </c>
    </row>
    <row r="1995" spans="1:1" x14ac:dyDescent="0.35">
      <c r="A1995" s="7">
        <v>70.599999999999994</v>
      </c>
    </row>
    <row r="1996" spans="1:1" x14ac:dyDescent="0.35">
      <c r="A1996" s="7">
        <v>70.599999999999994</v>
      </c>
    </row>
    <row r="1997" spans="1:1" x14ac:dyDescent="0.35">
      <c r="A1997" s="7">
        <v>70.599999999999994</v>
      </c>
    </row>
    <row r="1998" spans="1:1" x14ac:dyDescent="0.35">
      <c r="A1998" s="7">
        <v>70.5</v>
      </c>
    </row>
    <row r="1999" spans="1:1" x14ac:dyDescent="0.35">
      <c r="A1999" s="7">
        <v>70.5</v>
      </c>
    </row>
    <row r="2000" spans="1:1" x14ac:dyDescent="0.35">
      <c r="A2000" s="7">
        <v>70.5</v>
      </c>
    </row>
    <row r="2001" spans="1:1" x14ac:dyDescent="0.35">
      <c r="A2001" s="7">
        <v>70.5</v>
      </c>
    </row>
    <row r="2002" spans="1:1" x14ac:dyDescent="0.35">
      <c r="A2002" s="7">
        <v>70.5</v>
      </c>
    </row>
    <row r="2003" spans="1:1" x14ac:dyDescent="0.35">
      <c r="A2003" s="7">
        <v>70.5</v>
      </c>
    </row>
    <row r="2004" spans="1:1" x14ac:dyDescent="0.35">
      <c r="A2004" s="7">
        <v>70.5</v>
      </c>
    </row>
    <row r="2005" spans="1:1" x14ac:dyDescent="0.35">
      <c r="A2005" s="7">
        <v>70.400000000000006</v>
      </c>
    </row>
    <row r="2006" spans="1:1" x14ac:dyDescent="0.35">
      <c r="A2006" s="7">
        <v>70.400000000000006</v>
      </c>
    </row>
    <row r="2007" spans="1:1" x14ac:dyDescent="0.35">
      <c r="A2007" s="7">
        <v>70.400000000000006</v>
      </c>
    </row>
    <row r="2008" spans="1:1" x14ac:dyDescent="0.35">
      <c r="A2008" s="7">
        <v>70.400000000000006</v>
      </c>
    </row>
    <row r="2009" spans="1:1" x14ac:dyDescent="0.35">
      <c r="A2009" s="7">
        <v>70.400000000000006</v>
      </c>
    </row>
    <row r="2010" spans="1:1" x14ac:dyDescent="0.35">
      <c r="A2010" s="7">
        <v>70.400000000000006</v>
      </c>
    </row>
    <row r="2011" spans="1:1" x14ac:dyDescent="0.35">
      <c r="A2011" s="7">
        <v>70.400000000000006</v>
      </c>
    </row>
    <row r="2012" spans="1:1" x14ac:dyDescent="0.35">
      <c r="A2012" s="7">
        <v>70.3</v>
      </c>
    </row>
    <row r="2013" spans="1:1" x14ac:dyDescent="0.35">
      <c r="A2013" s="7">
        <v>70.3</v>
      </c>
    </row>
    <row r="2014" spans="1:1" x14ac:dyDescent="0.35">
      <c r="A2014" s="7">
        <v>70.3</v>
      </c>
    </row>
    <row r="2015" spans="1:1" x14ac:dyDescent="0.35">
      <c r="A2015" s="7">
        <v>70.3</v>
      </c>
    </row>
    <row r="2016" spans="1:1" x14ac:dyDescent="0.35">
      <c r="A2016" s="7">
        <v>70.2</v>
      </c>
    </row>
    <row r="2017" spans="1:1" x14ac:dyDescent="0.35">
      <c r="A2017" s="7">
        <v>70.2</v>
      </c>
    </row>
    <row r="2018" spans="1:1" x14ac:dyDescent="0.35">
      <c r="A2018" s="7">
        <v>70.099999999999994</v>
      </c>
    </row>
    <row r="2019" spans="1:1" x14ac:dyDescent="0.35">
      <c r="A2019" s="7">
        <v>70.099999999999994</v>
      </c>
    </row>
    <row r="2020" spans="1:1" x14ac:dyDescent="0.35">
      <c r="A2020" s="7">
        <v>70.099999999999994</v>
      </c>
    </row>
    <row r="2021" spans="1:1" x14ac:dyDescent="0.35">
      <c r="A2021" s="7">
        <v>70.099999999999994</v>
      </c>
    </row>
    <row r="2022" spans="1:1" x14ac:dyDescent="0.35">
      <c r="A2022" s="7">
        <v>70</v>
      </c>
    </row>
    <row r="2023" spans="1:1" x14ac:dyDescent="0.35">
      <c r="A2023" s="7">
        <v>70</v>
      </c>
    </row>
    <row r="2024" spans="1:1" x14ac:dyDescent="0.35">
      <c r="A2024" s="7">
        <v>70</v>
      </c>
    </row>
    <row r="2025" spans="1:1" x14ac:dyDescent="0.35">
      <c r="A2025" s="7">
        <v>70</v>
      </c>
    </row>
    <row r="2026" spans="1:1" x14ac:dyDescent="0.35">
      <c r="A2026" s="7">
        <v>70</v>
      </c>
    </row>
    <row r="2027" spans="1:1" x14ac:dyDescent="0.35">
      <c r="A2027" s="7">
        <v>70</v>
      </c>
    </row>
    <row r="2028" spans="1:1" x14ac:dyDescent="0.35">
      <c r="A2028" s="7">
        <v>70</v>
      </c>
    </row>
    <row r="2029" spans="1:1" x14ac:dyDescent="0.35">
      <c r="A2029" s="7">
        <v>70</v>
      </c>
    </row>
    <row r="2030" spans="1:1" x14ac:dyDescent="0.35">
      <c r="A2030" s="7">
        <v>70</v>
      </c>
    </row>
    <row r="2031" spans="1:1" x14ac:dyDescent="0.35">
      <c r="A2031" s="7">
        <v>70</v>
      </c>
    </row>
    <row r="2032" spans="1:1" x14ac:dyDescent="0.35">
      <c r="A2032" s="7">
        <v>70</v>
      </c>
    </row>
    <row r="2033" spans="1:1" x14ac:dyDescent="0.35">
      <c r="A2033" s="7">
        <v>70</v>
      </c>
    </row>
    <row r="2034" spans="1:1" x14ac:dyDescent="0.35">
      <c r="A2034" s="7">
        <v>70</v>
      </c>
    </row>
    <row r="2035" spans="1:1" x14ac:dyDescent="0.35">
      <c r="A2035" s="7">
        <v>70</v>
      </c>
    </row>
    <row r="2036" spans="1:1" x14ac:dyDescent="0.35">
      <c r="A2036" s="7">
        <v>69.900000000000006</v>
      </c>
    </row>
    <row r="2037" spans="1:1" x14ac:dyDescent="0.35">
      <c r="A2037" s="7">
        <v>69.900000000000006</v>
      </c>
    </row>
    <row r="2038" spans="1:1" x14ac:dyDescent="0.35">
      <c r="A2038" s="7">
        <v>69.900000000000006</v>
      </c>
    </row>
    <row r="2039" spans="1:1" x14ac:dyDescent="0.35">
      <c r="A2039" s="7">
        <v>69.900000000000006</v>
      </c>
    </row>
    <row r="2040" spans="1:1" x14ac:dyDescent="0.35">
      <c r="A2040" s="7">
        <v>69.900000000000006</v>
      </c>
    </row>
    <row r="2041" spans="1:1" x14ac:dyDescent="0.35">
      <c r="A2041" s="7">
        <v>69.8</v>
      </c>
    </row>
    <row r="2042" spans="1:1" x14ac:dyDescent="0.35">
      <c r="A2042" s="7">
        <v>69.8</v>
      </c>
    </row>
    <row r="2043" spans="1:1" x14ac:dyDescent="0.35">
      <c r="A2043" s="7">
        <v>69.8</v>
      </c>
    </row>
    <row r="2044" spans="1:1" x14ac:dyDescent="0.35">
      <c r="A2044" s="7">
        <v>69.8</v>
      </c>
    </row>
    <row r="2045" spans="1:1" x14ac:dyDescent="0.35">
      <c r="A2045" s="7">
        <v>69.8</v>
      </c>
    </row>
    <row r="2046" spans="1:1" x14ac:dyDescent="0.35">
      <c r="A2046" s="7">
        <v>69.8</v>
      </c>
    </row>
    <row r="2047" spans="1:1" x14ac:dyDescent="0.35">
      <c r="A2047" s="7">
        <v>69.7</v>
      </c>
    </row>
    <row r="2048" spans="1:1" x14ac:dyDescent="0.35">
      <c r="A2048" s="7">
        <v>69.7</v>
      </c>
    </row>
    <row r="2049" spans="1:1" x14ac:dyDescent="0.35">
      <c r="A2049" s="7">
        <v>69.7</v>
      </c>
    </row>
    <row r="2050" spans="1:1" x14ac:dyDescent="0.35">
      <c r="A2050" s="7">
        <v>69.7</v>
      </c>
    </row>
    <row r="2051" spans="1:1" x14ac:dyDescent="0.35">
      <c r="A2051" s="7">
        <v>69.7</v>
      </c>
    </row>
    <row r="2052" spans="1:1" x14ac:dyDescent="0.35">
      <c r="A2052" s="7">
        <v>69.7</v>
      </c>
    </row>
    <row r="2053" spans="1:1" x14ac:dyDescent="0.35">
      <c r="A2053" s="7">
        <v>69.7</v>
      </c>
    </row>
    <row r="2054" spans="1:1" x14ac:dyDescent="0.35">
      <c r="A2054" s="7">
        <v>69.7</v>
      </c>
    </row>
    <row r="2055" spans="1:1" x14ac:dyDescent="0.35">
      <c r="A2055" s="7">
        <v>69.7</v>
      </c>
    </row>
    <row r="2056" spans="1:1" x14ac:dyDescent="0.35">
      <c r="A2056" s="7">
        <v>69.7</v>
      </c>
    </row>
    <row r="2057" spans="1:1" x14ac:dyDescent="0.35">
      <c r="A2057" s="7">
        <v>69.7</v>
      </c>
    </row>
    <row r="2058" spans="1:1" x14ac:dyDescent="0.35">
      <c r="A2058" s="7">
        <v>69.7</v>
      </c>
    </row>
    <row r="2059" spans="1:1" x14ac:dyDescent="0.35">
      <c r="A2059" s="7">
        <v>69.7</v>
      </c>
    </row>
    <row r="2060" spans="1:1" x14ac:dyDescent="0.35">
      <c r="A2060" s="7">
        <v>69.7</v>
      </c>
    </row>
    <row r="2061" spans="1:1" x14ac:dyDescent="0.35">
      <c r="A2061" s="7">
        <v>69.7</v>
      </c>
    </row>
    <row r="2062" spans="1:1" x14ac:dyDescent="0.35">
      <c r="A2062" s="7">
        <v>69.7</v>
      </c>
    </row>
    <row r="2063" spans="1:1" x14ac:dyDescent="0.35">
      <c r="A2063" s="7">
        <v>69.7</v>
      </c>
    </row>
    <row r="2064" spans="1:1" x14ac:dyDescent="0.35">
      <c r="A2064" s="7">
        <v>69.7</v>
      </c>
    </row>
    <row r="2065" spans="1:1" x14ac:dyDescent="0.35">
      <c r="A2065" s="7">
        <v>69.7</v>
      </c>
    </row>
    <row r="2066" spans="1:1" x14ac:dyDescent="0.35">
      <c r="A2066" s="7">
        <v>69.599999999999994</v>
      </c>
    </row>
    <row r="2067" spans="1:1" x14ac:dyDescent="0.35">
      <c r="A2067" s="7">
        <v>69.599999999999994</v>
      </c>
    </row>
    <row r="2068" spans="1:1" x14ac:dyDescent="0.35">
      <c r="A2068" s="7">
        <v>69.599999999999994</v>
      </c>
    </row>
    <row r="2069" spans="1:1" x14ac:dyDescent="0.35">
      <c r="A2069" s="7">
        <v>69.599999999999994</v>
      </c>
    </row>
    <row r="2070" spans="1:1" x14ac:dyDescent="0.35">
      <c r="A2070" s="7">
        <v>69.5</v>
      </c>
    </row>
    <row r="2071" spans="1:1" x14ac:dyDescent="0.35">
      <c r="A2071" s="7">
        <v>69.5</v>
      </c>
    </row>
    <row r="2072" spans="1:1" x14ac:dyDescent="0.35">
      <c r="A2072" s="7">
        <v>69.5</v>
      </c>
    </row>
    <row r="2073" spans="1:1" x14ac:dyDescent="0.35">
      <c r="A2073" s="7">
        <v>69.5</v>
      </c>
    </row>
    <row r="2074" spans="1:1" x14ac:dyDescent="0.35">
      <c r="A2074" s="7">
        <v>69.5</v>
      </c>
    </row>
    <row r="2075" spans="1:1" x14ac:dyDescent="0.35">
      <c r="A2075" s="7">
        <v>69.5</v>
      </c>
    </row>
    <row r="2076" spans="1:1" x14ac:dyDescent="0.35">
      <c r="A2076" s="7">
        <v>69.5</v>
      </c>
    </row>
    <row r="2077" spans="1:1" x14ac:dyDescent="0.35">
      <c r="A2077" s="7">
        <v>69.5</v>
      </c>
    </row>
    <row r="2078" spans="1:1" x14ac:dyDescent="0.35">
      <c r="A2078" s="7">
        <v>69.5</v>
      </c>
    </row>
    <row r="2079" spans="1:1" x14ac:dyDescent="0.35">
      <c r="A2079" s="7">
        <v>69.400000000000006</v>
      </c>
    </row>
    <row r="2080" spans="1:1" x14ac:dyDescent="0.35">
      <c r="A2080" s="7">
        <v>69.400000000000006</v>
      </c>
    </row>
    <row r="2081" spans="1:1" x14ac:dyDescent="0.35">
      <c r="A2081" s="7">
        <v>69.400000000000006</v>
      </c>
    </row>
    <row r="2082" spans="1:1" x14ac:dyDescent="0.35">
      <c r="A2082" s="7">
        <v>69.400000000000006</v>
      </c>
    </row>
    <row r="2083" spans="1:1" x14ac:dyDescent="0.35">
      <c r="A2083" s="7">
        <v>69.3</v>
      </c>
    </row>
    <row r="2084" spans="1:1" x14ac:dyDescent="0.35">
      <c r="A2084" s="7">
        <v>69.3</v>
      </c>
    </row>
    <row r="2085" spans="1:1" x14ac:dyDescent="0.35">
      <c r="A2085" s="7">
        <v>69.3</v>
      </c>
    </row>
    <row r="2086" spans="1:1" x14ac:dyDescent="0.35">
      <c r="A2086" s="7">
        <v>69.3</v>
      </c>
    </row>
    <row r="2087" spans="1:1" x14ac:dyDescent="0.35">
      <c r="A2087" s="7">
        <v>69.3</v>
      </c>
    </row>
    <row r="2088" spans="1:1" x14ac:dyDescent="0.35">
      <c r="A2088" s="7">
        <v>69.2</v>
      </c>
    </row>
    <row r="2089" spans="1:1" x14ac:dyDescent="0.35">
      <c r="A2089" s="7">
        <v>69.2</v>
      </c>
    </row>
    <row r="2090" spans="1:1" x14ac:dyDescent="0.35">
      <c r="A2090" s="7">
        <v>69.2</v>
      </c>
    </row>
    <row r="2091" spans="1:1" x14ac:dyDescent="0.35">
      <c r="A2091" s="7">
        <v>69.2</v>
      </c>
    </row>
    <row r="2092" spans="1:1" x14ac:dyDescent="0.35">
      <c r="A2092" s="7">
        <v>69.099999999999994</v>
      </c>
    </row>
    <row r="2093" spans="1:1" x14ac:dyDescent="0.35">
      <c r="A2093" s="7">
        <v>69.099999999999994</v>
      </c>
    </row>
    <row r="2094" spans="1:1" x14ac:dyDescent="0.35">
      <c r="A2094" s="7">
        <v>69.099999999999994</v>
      </c>
    </row>
    <row r="2095" spans="1:1" x14ac:dyDescent="0.35">
      <c r="A2095" s="7">
        <v>69.099999999999994</v>
      </c>
    </row>
    <row r="2096" spans="1:1" x14ac:dyDescent="0.35">
      <c r="A2096" s="7">
        <v>69.099999999999994</v>
      </c>
    </row>
    <row r="2097" spans="1:1" x14ac:dyDescent="0.35">
      <c r="A2097" s="7">
        <v>69.099999999999994</v>
      </c>
    </row>
    <row r="2098" spans="1:1" x14ac:dyDescent="0.35">
      <c r="A2098" s="7">
        <v>69</v>
      </c>
    </row>
    <row r="2099" spans="1:1" x14ac:dyDescent="0.35">
      <c r="A2099" s="7">
        <v>69</v>
      </c>
    </row>
    <row r="2100" spans="1:1" x14ac:dyDescent="0.35">
      <c r="A2100" s="7">
        <v>69</v>
      </c>
    </row>
    <row r="2101" spans="1:1" x14ac:dyDescent="0.35">
      <c r="A2101" s="7">
        <v>69</v>
      </c>
    </row>
    <row r="2102" spans="1:1" x14ac:dyDescent="0.35">
      <c r="A2102" s="7">
        <v>69</v>
      </c>
    </row>
    <row r="2103" spans="1:1" x14ac:dyDescent="0.35">
      <c r="A2103" s="7">
        <v>69</v>
      </c>
    </row>
    <row r="2104" spans="1:1" x14ac:dyDescent="0.35">
      <c r="A2104" s="7">
        <v>69</v>
      </c>
    </row>
    <row r="2105" spans="1:1" x14ac:dyDescent="0.35">
      <c r="A2105" s="7">
        <v>69</v>
      </c>
    </row>
    <row r="2106" spans="1:1" x14ac:dyDescent="0.35">
      <c r="A2106" s="7">
        <v>68.900000000000006</v>
      </c>
    </row>
    <row r="2107" spans="1:1" x14ac:dyDescent="0.35">
      <c r="A2107" s="7">
        <v>68.900000000000006</v>
      </c>
    </row>
    <row r="2108" spans="1:1" x14ac:dyDescent="0.35">
      <c r="A2108" s="7">
        <v>68.900000000000006</v>
      </c>
    </row>
    <row r="2109" spans="1:1" x14ac:dyDescent="0.35">
      <c r="A2109" s="7">
        <v>68.900000000000006</v>
      </c>
    </row>
    <row r="2110" spans="1:1" x14ac:dyDescent="0.35">
      <c r="A2110" s="7">
        <v>68.900000000000006</v>
      </c>
    </row>
    <row r="2111" spans="1:1" x14ac:dyDescent="0.35">
      <c r="A2111" s="7">
        <v>68.900000000000006</v>
      </c>
    </row>
    <row r="2112" spans="1:1" x14ac:dyDescent="0.35">
      <c r="A2112" s="7">
        <v>68.900000000000006</v>
      </c>
    </row>
    <row r="2113" spans="1:1" x14ac:dyDescent="0.35">
      <c r="A2113" s="7">
        <v>68.900000000000006</v>
      </c>
    </row>
    <row r="2114" spans="1:1" x14ac:dyDescent="0.35">
      <c r="A2114" s="7">
        <v>68.900000000000006</v>
      </c>
    </row>
    <row r="2115" spans="1:1" x14ac:dyDescent="0.35">
      <c r="A2115" s="7">
        <v>68.900000000000006</v>
      </c>
    </row>
    <row r="2116" spans="1:1" x14ac:dyDescent="0.35">
      <c r="A2116" s="7">
        <v>68.900000000000006</v>
      </c>
    </row>
    <row r="2117" spans="1:1" x14ac:dyDescent="0.35">
      <c r="A2117" s="7">
        <v>68.900000000000006</v>
      </c>
    </row>
    <row r="2118" spans="1:1" x14ac:dyDescent="0.35">
      <c r="A2118" s="7">
        <v>68.900000000000006</v>
      </c>
    </row>
    <row r="2119" spans="1:1" x14ac:dyDescent="0.35">
      <c r="A2119" s="7">
        <v>68.8</v>
      </c>
    </row>
    <row r="2120" spans="1:1" x14ac:dyDescent="0.35">
      <c r="A2120" s="7">
        <v>68.8</v>
      </c>
    </row>
    <row r="2121" spans="1:1" x14ac:dyDescent="0.35">
      <c r="A2121" s="7">
        <v>68.8</v>
      </c>
    </row>
    <row r="2122" spans="1:1" x14ac:dyDescent="0.35">
      <c r="A2122" s="7">
        <v>68.8</v>
      </c>
    </row>
    <row r="2123" spans="1:1" x14ac:dyDescent="0.35">
      <c r="A2123" s="7">
        <v>68.8</v>
      </c>
    </row>
    <row r="2124" spans="1:1" x14ac:dyDescent="0.35">
      <c r="A2124" s="7">
        <v>68.8</v>
      </c>
    </row>
    <row r="2125" spans="1:1" x14ac:dyDescent="0.35">
      <c r="A2125" s="7">
        <v>68.8</v>
      </c>
    </row>
    <row r="2126" spans="1:1" x14ac:dyDescent="0.35">
      <c r="A2126" s="7">
        <v>68.7</v>
      </c>
    </row>
    <row r="2127" spans="1:1" x14ac:dyDescent="0.35">
      <c r="A2127" s="7">
        <v>68.7</v>
      </c>
    </row>
    <row r="2128" spans="1:1" x14ac:dyDescent="0.35">
      <c r="A2128" s="7">
        <v>68.7</v>
      </c>
    </row>
    <row r="2129" spans="1:1" x14ac:dyDescent="0.35">
      <c r="A2129" s="7">
        <v>68.7</v>
      </c>
    </row>
    <row r="2130" spans="1:1" x14ac:dyDescent="0.35">
      <c r="A2130" s="7">
        <v>68.7</v>
      </c>
    </row>
    <row r="2131" spans="1:1" x14ac:dyDescent="0.35">
      <c r="A2131" s="7">
        <v>68.7</v>
      </c>
    </row>
    <row r="2132" spans="1:1" x14ac:dyDescent="0.35">
      <c r="A2132" s="7">
        <v>68.7</v>
      </c>
    </row>
    <row r="2133" spans="1:1" x14ac:dyDescent="0.35">
      <c r="A2133" s="7">
        <v>68.7</v>
      </c>
    </row>
    <row r="2134" spans="1:1" x14ac:dyDescent="0.35">
      <c r="A2134" s="7">
        <v>68.7</v>
      </c>
    </row>
    <row r="2135" spans="1:1" x14ac:dyDescent="0.35">
      <c r="A2135" s="7">
        <v>68.599999999999994</v>
      </c>
    </row>
    <row r="2136" spans="1:1" x14ac:dyDescent="0.35">
      <c r="A2136" s="7">
        <v>68.599999999999994</v>
      </c>
    </row>
    <row r="2137" spans="1:1" x14ac:dyDescent="0.35">
      <c r="A2137" s="7">
        <v>68.599999999999994</v>
      </c>
    </row>
    <row r="2138" spans="1:1" x14ac:dyDescent="0.35">
      <c r="A2138" s="7">
        <v>68.599999999999994</v>
      </c>
    </row>
    <row r="2139" spans="1:1" x14ac:dyDescent="0.35">
      <c r="A2139" s="7">
        <v>68.599999999999994</v>
      </c>
    </row>
    <row r="2140" spans="1:1" x14ac:dyDescent="0.35">
      <c r="A2140" s="7">
        <v>68.599999999999994</v>
      </c>
    </row>
    <row r="2141" spans="1:1" x14ac:dyDescent="0.35">
      <c r="A2141" s="7">
        <v>68.599999999999994</v>
      </c>
    </row>
    <row r="2142" spans="1:1" x14ac:dyDescent="0.35">
      <c r="A2142" s="7">
        <v>68.5</v>
      </c>
    </row>
    <row r="2143" spans="1:1" x14ac:dyDescent="0.35">
      <c r="A2143" s="7">
        <v>68.5</v>
      </c>
    </row>
    <row r="2144" spans="1:1" x14ac:dyDescent="0.35">
      <c r="A2144" s="7">
        <v>68.5</v>
      </c>
    </row>
    <row r="2145" spans="1:1" x14ac:dyDescent="0.35">
      <c r="A2145" s="7">
        <v>68.5</v>
      </c>
    </row>
    <row r="2146" spans="1:1" x14ac:dyDescent="0.35">
      <c r="A2146" s="7">
        <v>68.5</v>
      </c>
    </row>
    <row r="2147" spans="1:1" x14ac:dyDescent="0.35">
      <c r="A2147" s="7">
        <v>68.400000000000006</v>
      </c>
    </row>
    <row r="2148" spans="1:1" x14ac:dyDescent="0.35">
      <c r="A2148" s="7">
        <v>68.400000000000006</v>
      </c>
    </row>
    <row r="2149" spans="1:1" x14ac:dyDescent="0.35">
      <c r="A2149" s="7">
        <v>68.400000000000006</v>
      </c>
    </row>
    <row r="2150" spans="1:1" x14ac:dyDescent="0.35">
      <c r="A2150" s="7">
        <v>68.3</v>
      </c>
    </row>
    <row r="2151" spans="1:1" x14ac:dyDescent="0.35">
      <c r="A2151" s="7">
        <v>68.3</v>
      </c>
    </row>
    <row r="2152" spans="1:1" x14ac:dyDescent="0.35">
      <c r="A2152" s="7">
        <v>68.2</v>
      </c>
    </row>
    <row r="2153" spans="1:1" x14ac:dyDescent="0.35">
      <c r="A2153" s="7">
        <v>68.2</v>
      </c>
    </row>
    <row r="2154" spans="1:1" x14ac:dyDescent="0.35">
      <c r="A2154" s="7">
        <v>68.2</v>
      </c>
    </row>
    <row r="2155" spans="1:1" x14ac:dyDescent="0.35">
      <c r="A2155" s="7">
        <v>68.2</v>
      </c>
    </row>
    <row r="2156" spans="1:1" x14ac:dyDescent="0.35">
      <c r="A2156" s="7">
        <v>68.099999999999994</v>
      </c>
    </row>
    <row r="2157" spans="1:1" x14ac:dyDescent="0.35">
      <c r="A2157" s="7">
        <v>68.099999999999994</v>
      </c>
    </row>
    <row r="2158" spans="1:1" x14ac:dyDescent="0.35">
      <c r="A2158" s="7">
        <v>68.099999999999994</v>
      </c>
    </row>
    <row r="2159" spans="1:1" x14ac:dyDescent="0.35">
      <c r="A2159" s="7">
        <v>68.099999999999994</v>
      </c>
    </row>
    <row r="2160" spans="1:1" x14ac:dyDescent="0.35">
      <c r="A2160" s="7">
        <v>68</v>
      </c>
    </row>
    <row r="2161" spans="1:1" x14ac:dyDescent="0.35">
      <c r="A2161" s="7">
        <v>68</v>
      </c>
    </row>
    <row r="2162" spans="1:1" x14ac:dyDescent="0.35">
      <c r="A2162" s="7">
        <v>68</v>
      </c>
    </row>
    <row r="2163" spans="1:1" x14ac:dyDescent="0.35">
      <c r="A2163" s="7">
        <v>68</v>
      </c>
    </row>
    <row r="2164" spans="1:1" x14ac:dyDescent="0.35">
      <c r="A2164" s="7">
        <v>68</v>
      </c>
    </row>
    <row r="2165" spans="1:1" x14ac:dyDescent="0.35">
      <c r="A2165" s="7">
        <v>68</v>
      </c>
    </row>
    <row r="2166" spans="1:1" x14ac:dyDescent="0.35">
      <c r="A2166" s="7">
        <v>68</v>
      </c>
    </row>
    <row r="2167" spans="1:1" x14ac:dyDescent="0.35">
      <c r="A2167" s="7">
        <v>68</v>
      </c>
    </row>
    <row r="2168" spans="1:1" x14ac:dyDescent="0.35">
      <c r="A2168" s="7">
        <v>67.900000000000006</v>
      </c>
    </row>
    <row r="2169" spans="1:1" x14ac:dyDescent="0.35">
      <c r="A2169" s="7">
        <v>67.900000000000006</v>
      </c>
    </row>
    <row r="2170" spans="1:1" x14ac:dyDescent="0.35">
      <c r="A2170" s="7">
        <v>67.900000000000006</v>
      </c>
    </row>
    <row r="2171" spans="1:1" x14ac:dyDescent="0.35">
      <c r="A2171" s="7">
        <v>67.900000000000006</v>
      </c>
    </row>
    <row r="2172" spans="1:1" x14ac:dyDescent="0.35">
      <c r="A2172" s="7">
        <v>67.8</v>
      </c>
    </row>
    <row r="2173" spans="1:1" x14ac:dyDescent="0.35">
      <c r="A2173" s="7">
        <v>67.8</v>
      </c>
    </row>
    <row r="2174" spans="1:1" x14ac:dyDescent="0.35">
      <c r="A2174" s="7">
        <v>67.7</v>
      </c>
    </row>
    <row r="2175" spans="1:1" x14ac:dyDescent="0.35">
      <c r="A2175" s="7">
        <v>67.7</v>
      </c>
    </row>
    <row r="2176" spans="1:1" x14ac:dyDescent="0.35">
      <c r="A2176" s="7">
        <v>67.7</v>
      </c>
    </row>
    <row r="2177" spans="1:1" x14ac:dyDescent="0.35">
      <c r="A2177" s="7">
        <v>67.599999999999994</v>
      </c>
    </row>
    <row r="2178" spans="1:1" x14ac:dyDescent="0.35">
      <c r="A2178" s="7">
        <v>67.599999999999994</v>
      </c>
    </row>
    <row r="2179" spans="1:1" x14ac:dyDescent="0.35">
      <c r="A2179" s="7">
        <v>67.599999999999994</v>
      </c>
    </row>
    <row r="2180" spans="1:1" x14ac:dyDescent="0.35">
      <c r="A2180" s="7">
        <v>67.599999999999994</v>
      </c>
    </row>
    <row r="2181" spans="1:1" x14ac:dyDescent="0.35">
      <c r="A2181" s="7">
        <v>67.599999999999994</v>
      </c>
    </row>
    <row r="2182" spans="1:1" x14ac:dyDescent="0.35">
      <c r="A2182" s="7">
        <v>67.599999999999994</v>
      </c>
    </row>
    <row r="2183" spans="1:1" x14ac:dyDescent="0.35">
      <c r="A2183" s="7">
        <v>67.599999999999994</v>
      </c>
    </row>
    <row r="2184" spans="1:1" x14ac:dyDescent="0.35">
      <c r="A2184" s="7">
        <v>67.5</v>
      </c>
    </row>
    <row r="2185" spans="1:1" x14ac:dyDescent="0.35">
      <c r="A2185" s="7">
        <v>67.5</v>
      </c>
    </row>
    <row r="2186" spans="1:1" x14ac:dyDescent="0.35">
      <c r="A2186" s="7">
        <v>67.5</v>
      </c>
    </row>
    <row r="2187" spans="1:1" x14ac:dyDescent="0.35">
      <c r="A2187" s="7">
        <v>67.5</v>
      </c>
    </row>
    <row r="2188" spans="1:1" x14ac:dyDescent="0.35">
      <c r="A2188" s="7">
        <v>67.5</v>
      </c>
    </row>
    <row r="2189" spans="1:1" x14ac:dyDescent="0.35">
      <c r="A2189" s="7">
        <v>67.5</v>
      </c>
    </row>
    <row r="2190" spans="1:1" x14ac:dyDescent="0.35">
      <c r="A2190" s="7">
        <v>67.5</v>
      </c>
    </row>
    <row r="2191" spans="1:1" x14ac:dyDescent="0.35">
      <c r="A2191" s="7">
        <v>67.400000000000006</v>
      </c>
    </row>
    <row r="2192" spans="1:1" x14ac:dyDescent="0.35">
      <c r="A2192" s="7">
        <v>67.400000000000006</v>
      </c>
    </row>
    <row r="2193" spans="1:1" x14ac:dyDescent="0.35">
      <c r="A2193" s="7">
        <v>67.400000000000006</v>
      </c>
    </row>
    <row r="2194" spans="1:1" x14ac:dyDescent="0.35">
      <c r="A2194" s="7">
        <v>67.400000000000006</v>
      </c>
    </row>
    <row r="2195" spans="1:1" x14ac:dyDescent="0.35">
      <c r="A2195" s="7">
        <v>67.400000000000006</v>
      </c>
    </row>
    <row r="2196" spans="1:1" x14ac:dyDescent="0.35">
      <c r="A2196" s="7">
        <v>67.3</v>
      </c>
    </row>
    <row r="2197" spans="1:1" x14ac:dyDescent="0.35">
      <c r="A2197" s="7">
        <v>67.3</v>
      </c>
    </row>
    <row r="2198" spans="1:1" x14ac:dyDescent="0.35">
      <c r="A2198" s="7">
        <v>67.2</v>
      </c>
    </row>
    <row r="2199" spans="1:1" x14ac:dyDescent="0.35">
      <c r="A2199" s="7">
        <v>67.2</v>
      </c>
    </row>
    <row r="2200" spans="1:1" x14ac:dyDescent="0.35">
      <c r="A2200" s="7">
        <v>67.2</v>
      </c>
    </row>
    <row r="2201" spans="1:1" x14ac:dyDescent="0.35">
      <c r="A2201" s="7">
        <v>67.2</v>
      </c>
    </row>
    <row r="2202" spans="1:1" x14ac:dyDescent="0.35">
      <c r="A2202" s="7">
        <v>67.2</v>
      </c>
    </row>
    <row r="2203" spans="1:1" x14ac:dyDescent="0.35">
      <c r="A2203" s="7">
        <v>67.2</v>
      </c>
    </row>
    <row r="2204" spans="1:1" x14ac:dyDescent="0.35">
      <c r="A2204" s="7">
        <v>67.2</v>
      </c>
    </row>
    <row r="2205" spans="1:1" x14ac:dyDescent="0.35">
      <c r="A2205" s="7">
        <v>67.2</v>
      </c>
    </row>
    <row r="2206" spans="1:1" x14ac:dyDescent="0.35">
      <c r="A2206" s="7">
        <v>67.2</v>
      </c>
    </row>
    <row r="2207" spans="1:1" x14ac:dyDescent="0.35">
      <c r="A2207" s="7">
        <v>67.2</v>
      </c>
    </row>
    <row r="2208" spans="1:1" x14ac:dyDescent="0.35">
      <c r="A2208" s="7">
        <v>67.2</v>
      </c>
    </row>
    <row r="2209" spans="1:1" x14ac:dyDescent="0.35">
      <c r="A2209" s="7">
        <v>67.2</v>
      </c>
    </row>
    <row r="2210" spans="1:1" x14ac:dyDescent="0.35">
      <c r="A2210" s="7">
        <v>67.2</v>
      </c>
    </row>
    <row r="2211" spans="1:1" x14ac:dyDescent="0.35">
      <c r="A2211" s="7">
        <v>67.099999999999994</v>
      </c>
    </row>
    <row r="2212" spans="1:1" x14ac:dyDescent="0.35">
      <c r="A2212" s="7">
        <v>67.099999999999994</v>
      </c>
    </row>
    <row r="2213" spans="1:1" x14ac:dyDescent="0.35">
      <c r="A2213" s="7">
        <v>67.099999999999994</v>
      </c>
    </row>
    <row r="2214" spans="1:1" x14ac:dyDescent="0.35">
      <c r="A2214" s="7">
        <v>67.099999999999994</v>
      </c>
    </row>
    <row r="2215" spans="1:1" x14ac:dyDescent="0.35">
      <c r="A2215" s="7">
        <v>67.099999999999994</v>
      </c>
    </row>
    <row r="2216" spans="1:1" x14ac:dyDescent="0.35">
      <c r="A2216" s="7">
        <v>67.099999999999994</v>
      </c>
    </row>
    <row r="2217" spans="1:1" x14ac:dyDescent="0.35">
      <c r="A2217" s="7">
        <v>67.099999999999994</v>
      </c>
    </row>
    <row r="2218" spans="1:1" x14ac:dyDescent="0.35">
      <c r="A2218" s="7">
        <v>67.099999999999994</v>
      </c>
    </row>
    <row r="2219" spans="1:1" x14ac:dyDescent="0.35">
      <c r="A2219" s="7">
        <v>67.099999999999994</v>
      </c>
    </row>
    <row r="2220" spans="1:1" x14ac:dyDescent="0.35">
      <c r="A2220" s="7">
        <v>67</v>
      </c>
    </row>
    <row r="2221" spans="1:1" x14ac:dyDescent="0.35">
      <c r="A2221" s="7">
        <v>67</v>
      </c>
    </row>
    <row r="2222" spans="1:1" x14ac:dyDescent="0.35">
      <c r="A2222" s="7">
        <v>67</v>
      </c>
    </row>
    <row r="2223" spans="1:1" x14ac:dyDescent="0.35">
      <c r="A2223" s="7">
        <v>67</v>
      </c>
    </row>
    <row r="2224" spans="1:1" x14ac:dyDescent="0.35">
      <c r="A2224" s="7">
        <v>67</v>
      </c>
    </row>
    <row r="2225" spans="1:1" x14ac:dyDescent="0.35">
      <c r="A2225" s="7">
        <v>67</v>
      </c>
    </row>
    <row r="2226" spans="1:1" x14ac:dyDescent="0.35">
      <c r="A2226" s="7">
        <v>67</v>
      </c>
    </row>
    <row r="2227" spans="1:1" x14ac:dyDescent="0.35">
      <c r="A2227" s="7">
        <v>67</v>
      </c>
    </row>
    <row r="2228" spans="1:1" x14ac:dyDescent="0.35">
      <c r="A2228" s="7">
        <v>67</v>
      </c>
    </row>
    <row r="2229" spans="1:1" x14ac:dyDescent="0.35">
      <c r="A2229" s="7">
        <v>67</v>
      </c>
    </row>
    <row r="2230" spans="1:1" x14ac:dyDescent="0.35">
      <c r="A2230" s="7">
        <v>67</v>
      </c>
    </row>
    <row r="2231" spans="1:1" x14ac:dyDescent="0.35">
      <c r="A2231" s="7">
        <v>67</v>
      </c>
    </row>
    <row r="2232" spans="1:1" x14ac:dyDescent="0.35">
      <c r="A2232" s="7">
        <v>67</v>
      </c>
    </row>
    <row r="2233" spans="1:1" x14ac:dyDescent="0.35">
      <c r="A2233" s="7">
        <v>67</v>
      </c>
    </row>
    <row r="2234" spans="1:1" x14ac:dyDescent="0.35">
      <c r="A2234" s="7">
        <v>67</v>
      </c>
    </row>
    <row r="2235" spans="1:1" x14ac:dyDescent="0.35">
      <c r="A2235" s="7">
        <v>67</v>
      </c>
    </row>
    <row r="2236" spans="1:1" x14ac:dyDescent="0.35">
      <c r="A2236" s="7">
        <v>67</v>
      </c>
    </row>
    <row r="2237" spans="1:1" x14ac:dyDescent="0.35">
      <c r="A2237" s="7">
        <v>66.900000000000006</v>
      </c>
    </row>
    <row r="2238" spans="1:1" x14ac:dyDescent="0.35">
      <c r="A2238" s="7">
        <v>66.900000000000006</v>
      </c>
    </row>
    <row r="2239" spans="1:1" x14ac:dyDescent="0.35">
      <c r="A2239" s="7">
        <v>66.900000000000006</v>
      </c>
    </row>
    <row r="2240" spans="1:1" x14ac:dyDescent="0.35">
      <c r="A2240" s="7">
        <v>66.900000000000006</v>
      </c>
    </row>
    <row r="2241" spans="1:1" x14ac:dyDescent="0.35">
      <c r="A2241" s="7">
        <v>66.900000000000006</v>
      </c>
    </row>
    <row r="2242" spans="1:1" x14ac:dyDescent="0.35">
      <c r="A2242" s="7">
        <v>66.900000000000006</v>
      </c>
    </row>
    <row r="2243" spans="1:1" x14ac:dyDescent="0.35">
      <c r="A2243" s="7">
        <v>66.900000000000006</v>
      </c>
    </row>
    <row r="2244" spans="1:1" x14ac:dyDescent="0.35">
      <c r="A2244" s="7">
        <v>66.900000000000006</v>
      </c>
    </row>
    <row r="2245" spans="1:1" x14ac:dyDescent="0.35">
      <c r="A2245" s="7">
        <v>66.900000000000006</v>
      </c>
    </row>
    <row r="2246" spans="1:1" x14ac:dyDescent="0.35">
      <c r="A2246" s="7">
        <v>66.900000000000006</v>
      </c>
    </row>
    <row r="2247" spans="1:1" x14ac:dyDescent="0.35">
      <c r="A2247" s="7">
        <v>66.900000000000006</v>
      </c>
    </row>
    <row r="2248" spans="1:1" x14ac:dyDescent="0.35">
      <c r="A2248" s="7">
        <v>66.8</v>
      </c>
    </row>
    <row r="2249" spans="1:1" x14ac:dyDescent="0.35">
      <c r="A2249" s="7">
        <v>66.8</v>
      </c>
    </row>
    <row r="2250" spans="1:1" x14ac:dyDescent="0.35">
      <c r="A2250" s="7">
        <v>66.8</v>
      </c>
    </row>
    <row r="2251" spans="1:1" x14ac:dyDescent="0.35">
      <c r="A2251" s="7">
        <v>66.8</v>
      </c>
    </row>
    <row r="2252" spans="1:1" x14ac:dyDescent="0.35">
      <c r="A2252" s="7">
        <v>66.7</v>
      </c>
    </row>
    <row r="2253" spans="1:1" x14ac:dyDescent="0.35">
      <c r="A2253" s="7">
        <v>66.7</v>
      </c>
    </row>
    <row r="2254" spans="1:1" x14ac:dyDescent="0.35">
      <c r="A2254" s="7">
        <v>66.7</v>
      </c>
    </row>
    <row r="2255" spans="1:1" x14ac:dyDescent="0.35">
      <c r="A2255" s="7">
        <v>66.7</v>
      </c>
    </row>
    <row r="2256" spans="1:1" x14ac:dyDescent="0.35">
      <c r="A2256" s="7">
        <v>66.599999999999994</v>
      </c>
    </row>
    <row r="2257" spans="1:1" x14ac:dyDescent="0.35">
      <c r="A2257" s="7">
        <v>66.599999999999994</v>
      </c>
    </row>
    <row r="2258" spans="1:1" x14ac:dyDescent="0.35">
      <c r="A2258" s="7">
        <v>66.599999999999994</v>
      </c>
    </row>
    <row r="2259" spans="1:1" x14ac:dyDescent="0.35">
      <c r="A2259" s="7">
        <v>66.599999999999994</v>
      </c>
    </row>
    <row r="2260" spans="1:1" x14ac:dyDescent="0.35">
      <c r="A2260" s="7">
        <v>66.5</v>
      </c>
    </row>
    <row r="2261" spans="1:1" x14ac:dyDescent="0.35">
      <c r="A2261" s="7">
        <v>66.5</v>
      </c>
    </row>
    <row r="2262" spans="1:1" x14ac:dyDescent="0.35">
      <c r="A2262" s="7">
        <v>66.5</v>
      </c>
    </row>
    <row r="2263" spans="1:1" x14ac:dyDescent="0.35">
      <c r="A2263" s="7">
        <v>66.5</v>
      </c>
    </row>
    <row r="2264" spans="1:1" x14ac:dyDescent="0.35">
      <c r="A2264" s="7">
        <v>66.5</v>
      </c>
    </row>
    <row r="2265" spans="1:1" x14ac:dyDescent="0.35">
      <c r="A2265" s="7">
        <v>66.5</v>
      </c>
    </row>
    <row r="2266" spans="1:1" x14ac:dyDescent="0.35">
      <c r="A2266" s="7">
        <v>66.400000000000006</v>
      </c>
    </row>
    <row r="2267" spans="1:1" x14ac:dyDescent="0.35">
      <c r="A2267" s="7">
        <v>66.400000000000006</v>
      </c>
    </row>
    <row r="2268" spans="1:1" x14ac:dyDescent="0.35">
      <c r="A2268" s="7">
        <v>66.400000000000006</v>
      </c>
    </row>
    <row r="2269" spans="1:1" x14ac:dyDescent="0.35">
      <c r="A2269" s="7">
        <v>66.400000000000006</v>
      </c>
    </row>
    <row r="2270" spans="1:1" x14ac:dyDescent="0.35">
      <c r="A2270" s="7">
        <v>66.400000000000006</v>
      </c>
    </row>
    <row r="2271" spans="1:1" x14ac:dyDescent="0.35">
      <c r="A2271" s="7">
        <v>66.400000000000006</v>
      </c>
    </row>
    <row r="2272" spans="1:1" x14ac:dyDescent="0.35">
      <c r="A2272" s="7">
        <v>66.400000000000006</v>
      </c>
    </row>
    <row r="2273" spans="1:1" x14ac:dyDescent="0.35">
      <c r="A2273" s="7">
        <v>66.400000000000006</v>
      </c>
    </row>
    <row r="2274" spans="1:1" x14ac:dyDescent="0.35">
      <c r="A2274" s="7">
        <v>66.400000000000006</v>
      </c>
    </row>
    <row r="2275" spans="1:1" x14ac:dyDescent="0.35">
      <c r="A2275" s="7">
        <v>66.400000000000006</v>
      </c>
    </row>
    <row r="2276" spans="1:1" x14ac:dyDescent="0.35">
      <c r="A2276" s="7">
        <v>66.400000000000006</v>
      </c>
    </row>
    <row r="2277" spans="1:1" x14ac:dyDescent="0.35">
      <c r="A2277" s="7">
        <v>66.400000000000006</v>
      </c>
    </row>
    <row r="2278" spans="1:1" x14ac:dyDescent="0.35">
      <c r="A2278" s="7">
        <v>66.400000000000006</v>
      </c>
    </row>
    <row r="2279" spans="1:1" x14ac:dyDescent="0.35">
      <c r="A2279" s="7">
        <v>66.3</v>
      </c>
    </row>
    <row r="2280" spans="1:1" x14ac:dyDescent="0.35">
      <c r="A2280" s="7">
        <v>66.3</v>
      </c>
    </row>
    <row r="2281" spans="1:1" x14ac:dyDescent="0.35">
      <c r="A2281" s="7">
        <v>66.3</v>
      </c>
    </row>
    <row r="2282" spans="1:1" x14ac:dyDescent="0.35">
      <c r="A2282" s="7">
        <v>66.3</v>
      </c>
    </row>
    <row r="2283" spans="1:1" x14ac:dyDescent="0.35">
      <c r="A2283" s="7">
        <v>66.3</v>
      </c>
    </row>
    <row r="2284" spans="1:1" x14ac:dyDescent="0.35">
      <c r="A2284" s="7">
        <v>66.3</v>
      </c>
    </row>
    <row r="2285" spans="1:1" x14ac:dyDescent="0.35">
      <c r="A2285" s="7">
        <v>66.3</v>
      </c>
    </row>
    <row r="2286" spans="1:1" x14ac:dyDescent="0.35">
      <c r="A2286" s="7">
        <v>66.3</v>
      </c>
    </row>
    <row r="2287" spans="1:1" x14ac:dyDescent="0.35">
      <c r="A2287" s="7">
        <v>66.3</v>
      </c>
    </row>
    <row r="2288" spans="1:1" x14ac:dyDescent="0.35">
      <c r="A2288" s="7">
        <v>66.3</v>
      </c>
    </row>
    <row r="2289" spans="1:1" x14ac:dyDescent="0.35">
      <c r="A2289" s="7">
        <v>66.3</v>
      </c>
    </row>
    <row r="2290" spans="1:1" x14ac:dyDescent="0.35">
      <c r="A2290" s="7">
        <v>66.3</v>
      </c>
    </row>
    <row r="2291" spans="1:1" x14ac:dyDescent="0.35">
      <c r="A2291" s="7">
        <v>66.3</v>
      </c>
    </row>
    <row r="2292" spans="1:1" x14ac:dyDescent="0.35">
      <c r="A2292" s="7">
        <v>66.2</v>
      </c>
    </row>
    <row r="2293" spans="1:1" x14ac:dyDescent="0.35">
      <c r="A2293" s="7">
        <v>66.2</v>
      </c>
    </row>
    <row r="2294" spans="1:1" x14ac:dyDescent="0.35">
      <c r="A2294" s="7">
        <v>66.2</v>
      </c>
    </row>
    <row r="2295" spans="1:1" x14ac:dyDescent="0.35">
      <c r="A2295" s="7">
        <v>66.2</v>
      </c>
    </row>
    <row r="2296" spans="1:1" x14ac:dyDescent="0.35">
      <c r="A2296" s="7">
        <v>66.2</v>
      </c>
    </row>
    <row r="2297" spans="1:1" x14ac:dyDescent="0.35">
      <c r="A2297" s="7">
        <v>66.2</v>
      </c>
    </row>
    <row r="2298" spans="1:1" x14ac:dyDescent="0.35">
      <c r="A2298" s="7">
        <v>66.2</v>
      </c>
    </row>
    <row r="2299" spans="1:1" x14ac:dyDescent="0.35">
      <c r="A2299" s="7">
        <v>66.2</v>
      </c>
    </row>
    <row r="2300" spans="1:1" x14ac:dyDescent="0.35">
      <c r="A2300" s="7">
        <v>66.099999999999994</v>
      </c>
    </row>
    <row r="2301" spans="1:1" x14ac:dyDescent="0.35">
      <c r="A2301" s="7">
        <v>66.099999999999994</v>
      </c>
    </row>
    <row r="2302" spans="1:1" x14ac:dyDescent="0.35">
      <c r="A2302" s="7">
        <v>66.099999999999994</v>
      </c>
    </row>
    <row r="2303" spans="1:1" x14ac:dyDescent="0.35">
      <c r="A2303" s="7">
        <v>66.099999999999994</v>
      </c>
    </row>
    <row r="2304" spans="1:1" x14ac:dyDescent="0.35">
      <c r="A2304" s="7">
        <v>66.099999999999994</v>
      </c>
    </row>
    <row r="2305" spans="1:1" x14ac:dyDescent="0.35">
      <c r="A2305" s="7">
        <v>66.099999999999994</v>
      </c>
    </row>
    <row r="2306" spans="1:1" x14ac:dyDescent="0.35">
      <c r="A2306" s="7">
        <v>66.099999999999994</v>
      </c>
    </row>
    <row r="2307" spans="1:1" x14ac:dyDescent="0.35">
      <c r="A2307" s="7">
        <v>66</v>
      </c>
    </row>
    <row r="2308" spans="1:1" x14ac:dyDescent="0.35">
      <c r="A2308" s="7">
        <v>66</v>
      </c>
    </row>
    <row r="2309" spans="1:1" x14ac:dyDescent="0.35">
      <c r="A2309" s="7">
        <v>66</v>
      </c>
    </row>
    <row r="2310" spans="1:1" x14ac:dyDescent="0.35">
      <c r="A2310" s="7">
        <v>66</v>
      </c>
    </row>
    <row r="2311" spans="1:1" x14ac:dyDescent="0.35">
      <c r="A2311" s="7">
        <v>66</v>
      </c>
    </row>
    <row r="2312" spans="1:1" x14ac:dyDescent="0.35">
      <c r="A2312" s="7">
        <v>66</v>
      </c>
    </row>
    <row r="2313" spans="1:1" x14ac:dyDescent="0.35">
      <c r="A2313" s="7">
        <v>66</v>
      </c>
    </row>
    <row r="2314" spans="1:1" x14ac:dyDescent="0.35">
      <c r="A2314" s="7">
        <v>66</v>
      </c>
    </row>
    <row r="2315" spans="1:1" x14ac:dyDescent="0.35">
      <c r="A2315" s="7">
        <v>66</v>
      </c>
    </row>
    <row r="2316" spans="1:1" x14ac:dyDescent="0.35">
      <c r="A2316" s="7">
        <v>65.900000000000006</v>
      </c>
    </row>
    <row r="2317" spans="1:1" x14ac:dyDescent="0.35">
      <c r="A2317" s="7">
        <v>65.8</v>
      </c>
    </row>
    <row r="2318" spans="1:1" x14ac:dyDescent="0.35">
      <c r="A2318" s="7">
        <v>65.8</v>
      </c>
    </row>
    <row r="2319" spans="1:1" x14ac:dyDescent="0.35">
      <c r="A2319" s="7">
        <v>65.8</v>
      </c>
    </row>
    <row r="2320" spans="1:1" x14ac:dyDescent="0.35">
      <c r="A2320" s="7">
        <v>65.8</v>
      </c>
    </row>
    <row r="2321" spans="1:1" x14ac:dyDescent="0.35">
      <c r="A2321" s="7">
        <v>65.8</v>
      </c>
    </row>
    <row r="2322" spans="1:1" x14ac:dyDescent="0.35">
      <c r="A2322" s="7">
        <v>65.8</v>
      </c>
    </row>
    <row r="2323" spans="1:1" x14ac:dyDescent="0.35">
      <c r="A2323" s="7">
        <v>65.7</v>
      </c>
    </row>
    <row r="2324" spans="1:1" x14ac:dyDescent="0.35">
      <c r="A2324" s="7">
        <v>65.7</v>
      </c>
    </row>
    <row r="2325" spans="1:1" x14ac:dyDescent="0.35">
      <c r="A2325" s="7">
        <v>65.7</v>
      </c>
    </row>
    <row r="2326" spans="1:1" x14ac:dyDescent="0.35">
      <c r="A2326" s="7">
        <v>65.7</v>
      </c>
    </row>
    <row r="2327" spans="1:1" x14ac:dyDescent="0.35">
      <c r="A2327" s="7">
        <v>65.7</v>
      </c>
    </row>
    <row r="2328" spans="1:1" x14ac:dyDescent="0.35">
      <c r="A2328" s="7">
        <v>65.7</v>
      </c>
    </row>
    <row r="2329" spans="1:1" x14ac:dyDescent="0.35">
      <c r="A2329" s="7">
        <v>65.599999999999994</v>
      </c>
    </row>
    <row r="2330" spans="1:1" x14ac:dyDescent="0.35">
      <c r="A2330" s="7">
        <v>65.599999999999994</v>
      </c>
    </row>
    <row r="2331" spans="1:1" x14ac:dyDescent="0.35">
      <c r="A2331" s="7">
        <v>65.599999999999994</v>
      </c>
    </row>
    <row r="2332" spans="1:1" x14ac:dyDescent="0.35">
      <c r="A2332" s="7">
        <v>65.599999999999994</v>
      </c>
    </row>
    <row r="2333" spans="1:1" x14ac:dyDescent="0.35">
      <c r="A2333" s="7">
        <v>65.599999999999994</v>
      </c>
    </row>
    <row r="2334" spans="1:1" x14ac:dyDescent="0.35">
      <c r="A2334" s="7">
        <v>65.599999999999994</v>
      </c>
    </row>
    <row r="2335" spans="1:1" x14ac:dyDescent="0.35">
      <c r="A2335" s="7">
        <v>65.5</v>
      </c>
    </row>
    <row r="2336" spans="1:1" x14ac:dyDescent="0.35">
      <c r="A2336" s="7">
        <v>65.5</v>
      </c>
    </row>
    <row r="2337" spans="1:1" x14ac:dyDescent="0.35">
      <c r="A2337" s="7">
        <v>65.5</v>
      </c>
    </row>
    <row r="2338" spans="1:1" x14ac:dyDescent="0.35">
      <c r="A2338" s="7">
        <v>65.5</v>
      </c>
    </row>
    <row r="2339" spans="1:1" x14ac:dyDescent="0.35">
      <c r="A2339" s="7">
        <v>65.5</v>
      </c>
    </row>
    <row r="2340" spans="1:1" x14ac:dyDescent="0.35">
      <c r="A2340" s="7">
        <v>65.400000000000006</v>
      </c>
    </row>
    <row r="2341" spans="1:1" x14ac:dyDescent="0.35">
      <c r="A2341" s="7">
        <v>65.400000000000006</v>
      </c>
    </row>
    <row r="2342" spans="1:1" x14ac:dyDescent="0.35">
      <c r="A2342" s="7">
        <v>65.400000000000006</v>
      </c>
    </row>
    <row r="2343" spans="1:1" x14ac:dyDescent="0.35">
      <c r="A2343" s="7">
        <v>65.400000000000006</v>
      </c>
    </row>
    <row r="2344" spans="1:1" x14ac:dyDescent="0.35">
      <c r="A2344" s="7">
        <v>65.400000000000006</v>
      </c>
    </row>
    <row r="2345" spans="1:1" x14ac:dyDescent="0.35">
      <c r="A2345" s="7">
        <v>65.400000000000006</v>
      </c>
    </row>
    <row r="2346" spans="1:1" x14ac:dyDescent="0.35">
      <c r="A2346" s="7">
        <v>65.400000000000006</v>
      </c>
    </row>
    <row r="2347" spans="1:1" x14ac:dyDescent="0.35">
      <c r="A2347" s="7">
        <v>65.400000000000006</v>
      </c>
    </row>
    <row r="2348" spans="1:1" x14ac:dyDescent="0.35">
      <c r="A2348" s="7">
        <v>65.400000000000006</v>
      </c>
    </row>
    <row r="2349" spans="1:1" x14ac:dyDescent="0.35">
      <c r="A2349" s="7">
        <v>65.400000000000006</v>
      </c>
    </row>
    <row r="2350" spans="1:1" x14ac:dyDescent="0.35">
      <c r="A2350" s="7">
        <v>65.3</v>
      </c>
    </row>
    <row r="2351" spans="1:1" x14ac:dyDescent="0.35">
      <c r="A2351" s="7">
        <v>65.3</v>
      </c>
    </row>
    <row r="2352" spans="1:1" x14ac:dyDescent="0.35">
      <c r="A2352" s="7">
        <v>65.3</v>
      </c>
    </row>
    <row r="2353" spans="1:1" x14ac:dyDescent="0.35">
      <c r="A2353" s="7">
        <v>65.2</v>
      </c>
    </row>
    <row r="2354" spans="1:1" x14ac:dyDescent="0.35">
      <c r="A2354" s="7">
        <v>65.2</v>
      </c>
    </row>
    <row r="2355" spans="1:1" x14ac:dyDescent="0.35">
      <c r="A2355" s="7">
        <v>65.2</v>
      </c>
    </row>
    <row r="2356" spans="1:1" x14ac:dyDescent="0.35">
      <c r="A2356" s="7">
        <v>65.2</v>
      </c>
    </row>
    <row r="2357" spans="1:1" x14ac:dyDescent="0.35">
      <c r="A2357" s="7">
        <v>65.2</v>
      </c>
    </row>
    <row r="2358" spans="1:1" x14ac:dyDescent="0.35">
      <c r="A2358" s="7">
        <v>65.2</v>
      </c>
    </row>
    <row r="2359" spans="1:1" x14ac:dyDescent="0.35">
      <c r="A2359" s="7">
        <v>65.2</v>
      </c>
    </row>
    <row r="2360" spans="1:1" x14ac:dyDescent="0.35">
      <c r="A2360" s="7">
        <v>65.2</v>
      </c>
    </row>
    <row r="2361" spans="1:1" x14ac:dyDescent="0.35">
      <c r="A2361" s="7">
        <v>65.099999999999994</v>
      </c>
    </row>
    <row r="2362" spans="1:1" x14ac:dyDescent="0.35">
      <c r="A2362" s="7">
        <v>65.099999999999994</v>
      </c>
    </row>
    <row r="2363" spans="1:1" x14ac:dyDescent="0.35">
      <c r="A2363" s="7">
        <v>65.099999999999994</v>
      </c>
    </row>
    <row r="2364" spans="1:1" x14ac:dyDescent="0.35">
      <c r="A2364" s="7">
        <v>65.099999999999994</v>
      </c>
    </row>
    <row r="2365" spans="1:1" x14ac:dyDescent="0.35">
      <c r="A2365" s="7">
        <v>65.099999999999994</v>
      </c>
    </row>
    <row r="2366" spans="1:1" x14ac:dyDescent="0.35">
      <c r="A2366" s="7">
        <v>65</v>
      </c>
    </row>
    <row r="2367" spans="1:1" x14ac:dyDescent="0.35">
      <c r="A2367" s="7">
        <v>65</v>
      </c>
    </row>
    <row r="2368" spans="1:1" x14ac:dyDescent="0.35">
      <c r="A2368" s="7">
        <v>65</v>
      </c>
    </row>
    <row r="2369" spans="1:1" x14ac:dyDescent="0.35">
      <c r="A2369" s="7">
        <v>64.900000000000006</v>
      </c>
    </row>
    <row r="2370" spans="1:1" x14ac:dyDescent="0.35">
      <c r="A2370" s="7">
        <v>64.900000000000006</v>
      </c>
    </row>
    <row r="2371" spans="1:1" x14ac:dyDescent="0.35">
      <c r="A2371" s="7">
        <v>64.900000000000006</v>
      </c>
    </row>
    <row r="2372" spans="1:1" x14ac:dyDescent="0.35">
      <c r="A2372" s="7">
        <v>64.900000000000006</v>
      </c>
    </row>
    <row r="2373" spans="1:1" x14ac:dyDescent="0.35">
      <c r="A2373" s="7">
        <v>64.900000000000006</v>
      </c>
    </row>
    <row r="2374" spans="1:1" x14ac:dyDescent="0.35">
      <c r="A2374" s="7">
        <v>64.900000000000006</v>
      </c>
    </row>
    <row r="2375" spans="1:1" x14ac:dyDescent="0.35">
      <c r="A2375" s="7">
        <v>64.900000000000006</v>
      </c>
    </row>
    <row r="2376" spans="1:1" x14ac:dyDescent="0.35">
      <c r="A2376" s="7">
        <v>64.900000000000006</v>
      </c>
    </row>
    <row r="2377" spans="1:1" x14ac:dyDescent="0.35">
      <c r="A2377" s="7">
        <v>64.900000000000006</v>
      </c>
    </row>
    <row r="2378" spans="1:1" x14ac:dyDescent="0.35">
      <c r="A2378" s="7">
        <v>64.8</v>
      </c>
    </row>
    <row r="2379" spans="1:1" x14ac:dyDescent="0.35">
      <c r="A2379" s="7">
        <v>64.8</v>
      </c>
    </row>
    <row r="2380" spans="1:1" x14ac:dyDescent="0.35">
      <c r="A2380" s="7">
        <v>64.8</v>
      </c>
    </row>
    <row r="2381" spans="1:1" x14ac:dyDescent="0.35">
      <c r="A2381" s="7">
        <v>64.8</v>
      </c>
    </row>
    <row r="2382" spans="1:1" x14ac:dyDescent="0.35">
      <c r="A2382" s="7">
        <v>64.8</v>
      </c>
    </row>
    <row r="2383" spans="1:1" x14ac:dyDescent="0.35">
      <c r="A2383" s="7">
        <v>64.7</v>
      </c>
    </row>
    <row r="2384" spans="1:1" x14ac:dyDescent="0.35">
      <c r="A2384" s="7">
        <v>64.7</v>
      </c>
    </row>
    <row r="2385" spans="1:1" x14ac:dyDescent="0.35">
      <c r="A2385" s="7">
        <v>64.7</v>
      </c>
    </row>
    <row r="2386" spans="1:1" x14ac:dyDescent="0.35">
      <c r="A2386" s="7">
        <v>64.7</v>
      </c>
    </row>
    <row r="2387" spans="1:1" x14ac:dyDescent="0.35">
      <c r="A2387" s="7">
        <v>64.7</v>
      </c>
    </row>
    <row r="2388" spans="1:1" x14ac:dyDescent="0.35">
      <c r="A2388" s="7">
        <v>64.7</v>
      </c>
    </row>
    <row r="2389" spans="1:1" x14ac:dyDescent="0.35">
      <c r="A2389" s="7">
        <v>64.7</v>
      </c>
    </row>
    <row r="2390" spans="1:1" x14ac:dyDescent="0.35">
      <c r="A2390" s="7">
        <v>64.7</v>
      </c>
    </row>
    <row r="2391" spans="1:1" x14ac:dyDescent="0.35">
      <c r="A2391" s="7">
        <v>64.7</v>
      </c>
    </row>
    <row r="2392" spans="1:1" x14ac:dyDescent="0.35">
      <c r="A2392" s="7">
        <v>64.7</v>
      </c>
    </row>
    <row r="2393" spans="1:1" x14ac:dyDescent="0.35">
      <c r="A2393" s="7">
        <v>64.599999999999994</v>
      </c>
    </row>
    <row r="2394" spans="1:1" x14ac:dyDescent="0.35">
      <c r="A2394" s="7">
        <v>64.599999999999994</v>
      </c>
    </row>
    <row r="2395" spans="1:1" x14ac:dyDescent="0.35">
      <c r="A2395" s="7">
        <v>64.599999999999994</v>
      </c>
    </row>
    <row r="2396" spans="1:1" x14ac:dyDescent="0.35">
      <c r="A2396" s="7">
        <v>64.599999999999994</v>
      </c>
    </row>
    <row r="2397" spans="1:1" x14ac:dyDescent="0.35">
      <c r="A2397" s="7">
        <v>64.599999999999994</v>
      </c>
    </row>
    <row r="2398" spans="1:1" x14ac:dyDescent="0.35">
      <c r="A2398" s="7">
        <v>64.599999999999994</v>
      </c>
    </row>
    <row r="2399" spans="1:1" x14ac:dyDescent="0.35">
      <c r="A2399" s="7">
        <v>64.599999999999994</v>
      </c>
    </row>
    <row r="2400" spans="1:1" x14ac:dyDescent="0.35">
      <c r="A2400" s="7">
        <v>64.599999999999994</v>
      </c>
    </row>
    <row r="2401" spans="1:1" x14ac:dyDescent="0.35">
      <c r="A2401" s="7">
        <v>64.599999999999994</v>
      </c>
    </row>
    <row r="2402" spans="1:1" x14ac:dyDescent="0.35">
      <c r="A2402" s="7">
        <v>64.599999999999994</v>
      </c>
    </row>
    <row r="2403" spans="1:1" x14ac:dyDescent="0.35">
      <c r="A2403" s="7">
        <v>64.599999999999994</v>
      </c>
    </row>
    <row r="2404" spans="1:1" x14ac:dyDescent="0.35">
      <c r="A2404" s="7">
        <v>64.5</v>
      </c>
    </row>
    <row r="2405" spans="1:1" x14ac:dyDescent="0.35">
      <c r="A2405" s="7">
        <v>64.5</v>
      </c>
    </row>
    <row r="2406" spans="1:1" x14ac:dyDescent="0.35">
      <c r="A2406" s="7">
        <v>64.5</v>
      </c>
    </row>
    <row r="2407" spans="1:1" x14ac:dyDescent="0.35">
      <c r="A2407" s="7">
        <v>64.5</v>
      </c>
    </row>
    <row r="2408" spans="1:1" x14ac:dyDescent="0.35">
      <c r="A2408" s="7">
        <v>64.400000000000006</v>
      </c>
    </row>
    <row r="2409" spans="1:1" x14ac:dyDescent="0.35">
      <c r="A2409" s="7">
        <v>64.400000000000006</v>
      </c>
    </row>
    <row r="2410" spans="1:1" x14ac:dyDescent="0.35">
      <c r="A2410" s="7">
        <v>64.400000000000006</v>
      </c>
    </row>
    <row r="2411" spans="1:1" x14ac:dyDescent="0.35">
      <c r="A2411" s="7">
        <v>64.400000000000006</v>
      </c>
    </row>
    <row r="2412" spans="1:1" x14ac:dyDescent="0.35">
      <c r="A2412" s="7">
        <v>64.400000000000006</v>
      </c>
    </row>
    <row r="2413" spans="1:1" x14ac:dyDescent="0.35">
      <c r="A2413" s="7">
        <v>64.3</v>
      </c>
    </row>
    <row r="2414" spans="1:1" x14ac:dyDescent="0.35">
      <c r="A2414" s="7">
        <v>64.3</v>
      </c>
    </row>
    <row r="2415" spans="1:1" x14ac:dyDescent="0.35">
      <c r="A2415" s="7">
        <v>64.3</v>
      </c>
    </row>
    <row r="2416" spans="1:1" x14ac:dyDescent="0.35">
      <c r="A2416" s="7">
        <v>64.3</v>
      </c>
    </row>
    <row r="2417" spans="1:1" x14ac:dyDescent="0.35">
      <c r="A2417" s="7">
        <v>64.3</v>
      </c>
    </row>
    <row r="2418" spans="1:1" x14ac:dyDescent="0.35">
      <c r="A2418" s="7">
        <v>64.3</v>
      </c>
    </row>
    <row r="2419" spans="1:1" x14ac:dyDescent="0.35">
      <c r="A2419" s="7">
        <v>64.3</v>
      </c>
    </row>
    <row r="2420" spans="1:1" x14ac:dyDescent="0.35">
      <c r="A2420" s="7">
        <v>64.3</v>
      </c>
    </row>
    <row r="2421" spans="1:1" x14ac:dyDescent="0.35">
      <c r="A2421" s="7">
        <v>64.2</v>
      </c>
    </row>
    <row r="2422" spans="1:1" x14ac:dyDescent="0.35">
      <c r="A2422" s="7">
        <v>64.2</v>
      </c>
    </row>
    <row r="2423" spans="1:1" x14ac:dyDescent="0.35">
      <c r="A2423" s="7">
        <v>64.2</v>
      </c>
    </row>
    <row r="2424" spans="1:1" x14ac:dyDescent="0.35">
      <c r="A2424" s="7">
        <v>64.2</v>
      </c>
    </row>
    <row r="2425" spans="1:1" x14ac:dyDescent="0.35">
      <c r="A2425" s="7">
        <v>64.2</v>
      </c>
    </row>
    <row r="2426" spans="1:1" x14ac:dyDescent="0.35">
      <c r="A2426" s="7">
        <v>64.2</v>
      </c>
    </row>
    <row r="2427" spans="1:1" x14ac:dyDescent="0.35">
      <c r="A2427" s="7">
        <v>64.099999999999994</v>
      </c>
    </row>
    <row r="2428" spans="1:1" x14ac:dyDescent="0.35">
      <c r="A2428" s="7">
        <v>64.099999999999994</v>
      </c>
    </row>
    <row r="2429" spans="1:1" x14ac:dyDescent="0.35">
      <c r="A2429" s="7">
        <v>64.099999999999994</v>
      </c>
    </row>
    <row r="2430" spans="1:1" x14ac:dyDescent="0.35">
      <c r="A2430" s="7">
        <v>64.099999999999994</v>
      </c>
    </row>
    <row r="2431" spans="1:1" x14ac:dyDescent="0.35">
      <c r="A2431" s="7">
        <v>64.099999999999994</v>
      </c>
    </row>
    <row r="2432" spans="1:1" x14ac:dyDescent="0.35">
      <c r="A2432" s="7">
        <v>64.099999999999994</v>
      </c>
    </row>
    <row r="2433" spans="1:1" x14ac:dyDescent="0.35">
      <c r="A2433" s="7">
        <v>64.099999999999994</v>
      </c>
    </row>
    <row r="2434" spans="1:1" x14ac:dyDescent="0.35">
      <c r="A2434" s="7">
        <v>64</v>
      </c>
    </row>
    <row r="2435" spans="1:1" x14ac:dyDescent="0.35">
      <c r="A2435" s="7">
        <v>64</v>
      </c>
    </row>
    <row r="2436" spans="1:1" x14ac:dyDescent="0.35">
      <c r="A2436" s="7">
        <v>64</v>
      </c>
    </row>
    <row r="2437" spans="1:1" x14ac:dyDescent="0.35">
      <c r="A2437" s="7">
        <v>64</v>
      </c>
    </row>
    <row r="2438" spans="1:1" x14ac:dyDescent="0.35">
      <c r="A2438" s="7">
        <v>64</v>
      </c>
    </row>
    <row r="2439" spans="1:1" x14ac:dyDescent="0.35">
      <c r="A2439" s="7">
        <v>63.9</v>
      </c>
    </row>
    <row r="2440" spans="1:1" x14ac:dyDescent="0.35">
      <c r="A2440" s="7">
        <v>63.9</v>
      </c>
    </row>
    <row r="2441" spans="1:1" x14ac:dyDescent="0.35">
      <c r="A2441" s="7">
        <v>63.9</v>
      </c>
    </row>
    <row r="2442" spans="1:1" x14ac:dyDescent="0.35">
      <c r="A2442" s="7">
        <v>63.9</v>
      </c>
    </row>
    <row r="2443" spans="1:1" x14ac:dyDescent="0.35">
      <c r="A2443" s="7">
        <v>63.8</v>
      </c>
    </row>
    <row r="2444" spans="1:1" x14ac:dyDescent="0.35">
      <c r="A2444" s="7">
        <v>63.8</v>
      </c>
    </row>
    <row r="2445" spans="1:1" x14ac:dyDescent="0.35">
      <c r="A2445" s="7">
        <v>63.8</v>
      </c>
    </row>
    <row r="2446" spans="1:1" x14ac:dyDescent="0.35">
      <c r="A2446" s="7">
        <v>63.8</v>
      </c>
    </row>
    <row r="2447" spans="1:1" x14ac:dyDescent="0.35">
      <c r="A2447" s="7">
        <v>63.8</v>
      </c>
    </row>
    <row r="2448" spans="1:1" x14ac:dyDescent="0.35">
      <c r="A2448" s="7">
        <v>63.8</v>
      </c>
    </row>
    <row r="2449" spans="1:1" x14ac:dyDescent="0.35">
      <c r="A2449" s="7">
        <v>63.8</v>
      </c>
    </row>
    <row r="2450" spans="1:1" x14ac:dyDescent="0.35">
      <c r="A2450" s="7">
        <v>63.8</v>
      </c>
    </row>
    <row r="2451" spans="1:1" x14ac:dyDescent="0.35">
      <c r="A2451" s="7">
        <v>63.8</v>
      </c>
    </row>
    <row r="2452" spans="1:1" x14ac:dyDescent="0.35">
      <c r="A2452" s="7">
        <v>63.7</v>
      </c>
    </row>
    <row r="2453" spans="1:1" x14ac:dyDescent="0.35">
      <c r="A2453" s="7">
        <v>63.7</v>
      </c>
    </row>
    <row r="2454" spans="1:1" x14ac:dyDescent="0.35">
      <c r="A2454" s="7">
        <v>63.7</v>
      </c>
    </row>
    <row r="2455" spans="1:1" x14ac:dyDescent="0.35">
      <c r="A2455" s="7">
        <v>63.6</v>
      </c>
    </row>
    <row r="2456" spans="1:1" x14ac:dyDescent="0.35">
      <c r="A2456" s="7">
        <v>63.6</v>
      </c>
    </row>
    <row r="2457" spans="1:1" x14ac:dyDescent="0.35">
      <c r="A2457" s="7">
        <v>63.6</v>
      </c>
    </row>
    <row r="2458" spans="1:1" x14ac:dyDescent="0.35">
      <c r="A2458" s="7">
        <v>63.6</v>
      </c>
    </row>
    <row r="2459" spans="1:1" x14ac:dyDescent="0.35">
      <c r="A2459" s="7">
        <v>63.6</v>
      </c>
    </row>
    <row r="2460" spans="1:1" x14ac:dyDescent="0.35">
      <c r="A2460" s="7">
        <v>63.6</v>
      </c>
    </row>
    <row r="2461" spans="1:1" x14ac:dyDescent="0.35">
      <c r="A2461" s="7">
        <v>63.5</v>
      </c>
    </row>
    <row r="2462" spans="1:1" x14ac:dyDescent="0.35">
      <c r="A2462" s="7">
        <v>63.5</v>
      </c>
    </row>
    <row r="2463" spans="1:1" x14ac:dyDescent="0.35">
      <c r="A2463" s="7">
        <v>63.5</v>
      </c>
    </row>
    <row r="2464" spans="1:1" x14ac:dyDescent="0.35">
      <c r="A2464" s="7">
        <v>63.5</v>
      </c>
    </row>
    <row r="2465" spans="1:1" x14ac:dyDescent="0.35">
      <c r="A2465" s="7">
        <v>63.5</v>
      </c>
    </row>
    <row r="2466" spans="1:1" x14ac:dyDescent="0.35">
      <c r="A2466" s="7">
        <v>63.5</v>
      </c>
    </row>
    <row r="2467" spans="1:1" x14ac:dyDescent="0.35">
      <c r="A2467" s="7">
        <v>63.5</v>
      </c>
    </row>
    <row r="2468" spans="1:1" x14ac:dyDescent="0.35">
      <c r="A2468" s="7">
        <v>63.5</v>
      </c>
    </row>
    <row r="2469" spans="1:1" x14ac:dyDescent="0.35">
      <c r="A2469" s="7">
        <v>63.5</v>
      </c>
    </row>
    <row r="2470" spans="1:1" x14ac:dyDescent="0.35">
      <c r="A2470" s="7">
        <v>63.5</v>
      </c>
    </row>
    <row r="2471" spans="1:1" x14ac:dyDescent="0.35">
      <c r="A2471" s="7">
        <v>63.4</v>
      </c>
    </row>
    <row r="2472" spans="1:1" x14ac:dyDescent="0.35">
      <c r="A2472" s="7">
        <v>63.4</v>
      </c>
    </row>
    <row r="2473" spans="1:1" x14ac:dyDescent="0.35">
      <c r="A2473" s="7">
        <v>63.4</v>
      </c>
    </row>
    <row r="2474" spans="1:1" x14ac:dyDescent="0.35">
      <c r="A2474" s="7">
        <v>63.4</v>
      </c>
    </row>
    <row r="2475" spans="1:1" x14ac:dyDescent="0.35">
      <c r="A2475" s="7">
        <v>63.3</v>
      </c>
    </row>
    <row r="2476" spans="1:1" x14ac:dyDescent="0.35">
      <c r="A2476" s="7">
        <v>63.3</v>
      </c>
    </row>
    <row r="2477" spans="1:1" x14ac:dyDescent="0.35">
      <c r="A2477" s="7">
        <v>63.3</v>
      </c>
    </row>
    <row r="2478" spans="1:1" x14ac:dyDescent="0.35">
      <c r="A2478" s="7">
        <v>63.3</v>
      </c>
    </row>
    <row r="2479" spans="1:1" x14ac:dyDescent="0.35">
      <c r="A2479" s="7">
        <v>63.3</v>
      </c>
    </row>
    <row r="2480" spans="1:1" x14ac:dyDescent="0.35">
      <c r="A2480" s="7">
        <v>63.3</v>
      </c>
    </row>
    <row r="2481" spans="1:1" x14ac:dyDescent="0.35">
      <c r="A2481" s="7">
        <v>63.3</v>
      </c>
    </row>
    <row r="2482" spans="1:1" x14ac:dyDescent="0.35">
      <c r="A2482" s="7">
        <v>63.3</v>
      </c>
    </row>
    <row r="2483" spans="1:1" x14ac:dyDescent="0.35">
      <c r="A2483" s="7">
        <v>63.3</v>
      </c>
    </row>
    <row r="2484" spans="1:1" x14ac:dyDescent="0.35">
      <c r="A2484" s="7">
        <v>63.2</v>
      </c>
    </row>
    <row r="2485" spans="1:1" x14ac:dyDescent="0.35">
      <c r="A2485" s="7">
        <v>63.2</v>
      </c>
    </row>
    <row r="2486" spans="1:1" x14ac:dyDescent="0.35">
      <c r="A2486" s="7">
        <v>63.2</v>
      </c>
    </row>
    <row r="2487" spans="1:1" x14ac:dyDescent="0.35">
      <c r="A2487" s="7">
        <v>63.2</v>
      </c>
    </row>
    <row r="2488" spans="1:1" x14ac:dyDescent="0.35">
      <c r="A2488" s="7">
        <v>63.1</v>
      </c>
    </row>
    <row r="2489" spans="1:1" x14ac:dyDescent="0.35">
      <c r="A2489" s="7">
        <v>63.1</v>
      </c>
    </row>
    <row r="2490" spans="1:1" x14ac:dyDescent="0.35">
      <c r="A2490" s="7">
        <v>63.1</v>
      </c>
    </row>
    <row r="2491" spans="1:1" x14ac:dyDescent="0.35">
      <c r="A2491" s="7">
        <v>63.1</v>
      </c>
    </row>
    <row r="2492" spans="1:1" x14ac:dyDescent="0.35">
      <c r="A2492" s="7">
        <v>63</v>
      </c>
    </row>
    <row r="2493" spans="1:1" x14ac:dyDescent="0.35">
      <c r="A2493" s="7">
        <v>63</v>
      </c>
    </row>
    <row r="2494" spans="1:1" x14ac:dyDescent="0.35">
      <c r="A2494" s="7">
        <v>63</v>
      </c>
    </row>
    <row r="2495" spans="1:1" x14ac:dyDescent="0.35">
      <c r="A2495" s="7">
        <v>62.9</v>
      </c>
    </row>
    <row r="2496" spans="1:1" x14ac:dyDescent="0.35">
      <c r="A2496" s="7">
        <v>62.9</v>
      </c>
    </row>
    <row r="2497" spans="1:1" x14ac:dyDescent="0.35">
      <c r="A2497" s="7">
        <v>62.9</v>
      </c>
    </row>
    <row r="2498" spans="1:1" x14ac:dyDescent="0.35">
      <c r="A2498" s="7">
        <v>62.9</v>
      </c>
    </row>
    <row r="2499" spans="1:1" x14ac:dyDescent="0.35">
      <c r="A2499" s="7">
        <v>62.9</v>
      </c>
    </row>
    <row r="2500" spans="1:1" x14ac:dyDescent="0.35">
      <c r="A2500" s="7">
        <v>62.9</v>
      </c>
    </row>
    <row r="2501" spans="1:1" x14ac:dyDescent="0.35">
      <c r="A2501" s="7">
        <v>62.9</v>
      </c>
    </row>
    <row r="2502" spans="1:1" x14ac:dyDescent="0.35">
      <c r="A2502" s="7">
        <v>62.9</v>
      </c>
    </row>
    <row r="2503" spans="1:1" x14ac:dyDescent="0.35">
      <c r="A2503" s="7">
        <v>62.8</v>
      </c>
    </row>
    <row r="2504" spans="1:1" x14ac:dyDescent="0.35">
      <c r="A2504" s="7">
        <v>62.8</v>
      </c>
    </row>
    <row r="2505" spans="1:1" x14ac:dyDescent="0.35">
      <c r="A2505" s="7">
        <v>62.8</v>
      </c>
    </row>
    <row r="2506" spans="1:1" x14ac:dyDescent="0.35">
      <c r="A2506" s="7">
        <v>62.8</v>
      </c>
    </row>
    <row r="2507" spans="1:1" x14ac:dyDescent="0.35">
      <c r="A2507" s="7">
        <v>62.8</v>
      </c>
    </row>
    <row r="2508" spans="1:1" x14ac:dyDescent="0.35">
      <c r="A2508" s="7">
        <v>62.8</v>
      </c>
    </row>
    <row r="2509" spans="1:1" x14ac:dyDescent="0.35">
      <c r="A2509" s="7">
        <v>62.8</v>
      </c>
    </row>
    <row r="2510" spans="1:1" x14ac:dyDescent="0.35">
      <c r="A2510" s="7">
        <v>62.8</v>
      </c>
    </row>
    <row r="2511" spans="1:1" x14ac:dyDescent="0.35">
      <c r="A2511" s="7">
        <v>62.8</v>
      </c>
    </row>
    <row r="2512" spans="1:1" x14ac:dyDescent="0.35">
      <c r="A2512" s="7">
        <v>62.8</v>
      </c>
    </row>
    <row r="2513" spans="1:1" x14ac:dyDescent="0.35">
      <c r="A2513" s="7">
        <v>62.8</v>
      </c>
    </row>
    <row r="2514" spans="1:1" x14ac:dyDescent="0.35">
      <c r="A2514" s="7">
        <v>62.8</v>
      </c>
    </row>
    <row r="2515" spans="1:1" x14ac:dyDescent="0.35">
      <c r="A2515" s="7">
        <v>62.8</v>
      </c>
    </row>
    <row r="2516" spans="1:1" x14ac:dyDescent="0.35">
      <c r="A2516" s="7">
        <v>62.7</v>
      </c>
    </row>
    <row r="2517" spans="1:1" x14ac:dyDescent="0.35">
      <c r="A2517" s="7">
        <v>62.7</v>
      </c>
    </row>
    <row r="2518" spans="1:1" x14ac:dyDescent="0.35">
      <c r="A2518" s="7">
        <v>62.7</v>
      </c>
    </row>
    <row r="2519" spans="1:1" x14ac:dyDescent="0.35">
      <c r="A2519" s="7">
        <v>62.7</v>
      </c>
    </row>
    <row r="2520" spans="1:1" x14ac:dyDescent="0.35">
      <c r="A2520" s="7">
        <v>62.7</v>
      </c>
    </row>
    <row r="2521" spans="1:1" x14ac:dyDescent="0.35">
      <c r="A2521" s="7">
        <v>62.7</v>
      </c>
    </row>
    <row r="2522" spans="1:1" x14ac:dyDescent="0.35">
      <c r="A2522" s="7">
        <v>62.7</v>
      </c>
    </row>
    <row r="2523" spans="1:1" x14ac:dyDescent="0.35">
      <c r="A2523" s="7">
        <v>62.7</v>
      </c>
    </row>
    <row r="2524" spans="1:1" x14ac:dyDescent="0.35">
      <c r="A2524" s="7">
        <v>62.6</v>
      </c>
    </row>
    <row r="2525" spans="1:1" x14ac:dyDescent="0.35">
      <c r="A2525" s="7">
        <v>62.6</v>
      </c>
    </row>
    <row r="2526" spans="1:1" x14ac:dyDescent="0.35">
      <c r="A2526" s="7">
        <v>62.6</v>
      </c>
    </row>
    <row r="2527" spans="1:1" x14ac:dyDescent="0.35">
      <c r="A2527" s="7">
        <v>62.6</v>
      </c>
    </row>
    <row r="2528" spans="1:1" x14ac:dyDescent="0.35">
      <c r="A2528" s="7">
        <v>62.6</v>
      </c>
    </row>
    <row r="2529" spans="1:1" x14ac:dyDescent="0.35">
      <c r="A2529" s="7">
        <v>62.6</v>
      </c>
    </row>
    <row r="2530" spans="1:1" x14ac:dyDescent="0.35">
      <c r="A2530" s="7">
        <v>62.6</v>
      </c>
    </row>
    <row r="2531" spans="1:1" x14ac:dyDescent="0.35">
      <c r="A2531" s="7">
        <v>62.5</v>
      </c>
    </row>
    <row r="2532" spans="1:1" x14ac:dyDescent="0.35">
      <c r="A2532" s="7">
        <v>62.5</v>
      </c>
    </row>
    <row r="2533" spans="1:1" x14ac:dyDescent="0.35">
      <c r="A2533" s="7">
        <v>62.5</v>
      </c>
    </row>
    <row r="2534" spans="1:1" x14ac:dyDescent="0.35">
      <c r="A2534" s="7">
        <v>62.5</v>
      </c>
    </row>
    <row r="2535" spans="1:1" x14ac:dyDescent="0.35">
      <c r="A2535" s="7">
        <v>62.5</v>
      </c>
    </row>
    <row r="2536" spans="1:1" x14ac:dyDescent="0.35">
      <c r="A2536" s="7">
        <v>62.5</v>
      </c>
    </row>
    <row r="2537" spans="1:1" x14ac:dyDescent="0.35">
      <c r="A2537" s="7">
        <v>62.5</v>
      </c>
    </row>
    <row r="2538" spans="1:1" x14ac:dyDescent="0.35">
      <c r="A2538" s="7">
        <v>62.5</v>
      </c>
    </row>
    <row r="2539" spans="1:1" x14ac:dyDescent="0.35">
      <c r="A2539" s="7">
        <v>62.4</v>
      </c>
    </row>
    <row r="2540" spans="1:1" x14ac:dyDescent="0.35">
      <c r="A2540" s="7">
        <v>62.4</v>
      </c>
    </row>
    <row r="2541" spans="1:1" x14ac:dyDescent="0.35">
      <c r="A2541" s="7">
        <v>62.4</v>
      </c>
    </row>
    <row r="2542" spans="1:1" x14ac:dyDescent="0.35">
      <c r="A2542" s="7">
        <v>62.4</v>
      </c>
    </row>
    <row r="2543" spans="1:1" x14ac:dyDescent="0.35">
      <c r="A2543" s="7">
        <v>62.4</v>
      </c>
    </row>
    <row r="2544" spans="1:1" x14ac:dyDescent="0.35">
      <c r="A2544" s="7">
        <v>62.4</v>
      </c>
    </row>
    <row r="2545" spans="1:1" x14ac:dyDescent="0.35">
      <c r="A2545" s="7">
        <v>62.4</v>
      </c>
    </row>
    <row r="2546" spans="1:1" x14ac:dyDescent="0.35">
      <c r="A2546" s="7">
        <v>62.4</v>
      </c>
    </row>
    <row r="2547" spans="1:1" x14ac:dyDescent="0.35">
      <c r="A2547" s="7">
        <v>62.3</v>
      </c>
    </row>
    <row r="2548" spans="1:1" x14ac:dyDescent="0.35">
      <c r="A2548" s="7">
        <v>62.3</v>
      </c>
    </row>
    <row r="2549" spans="1:1" x14ac:dyDescent="0.35">
      <c r="A2549" s="7">
        <v>62.3</v>
      </c>
    </row>
    <row r="2550" spans="1:1" x14ac:dyDescent="0.35">
      <c r="A2550" s="7">
        <v>62.3</v>
      </c>
    </row>
    <row r="2551" spans="1:1" x14ac:dyDescent="0.35">
      <c r="A2551" s="7">
        <v>62.3</v>
      </c>
    </row>
    <row r="2552" spans="1:1" x14ac:dyDescent="0.35">
      <c r="A2552" s="7">
        <v>62.3</v>
      </c>
    </row>
    <row r="2553" spans="1:1" x14ac:dyDescent="0.35">
      <c r="A2553" s="7">
        <v>62.3</v>
      </c>
    </row>
    <row r="2554" spans="1:1" x14ac:dyDescent="0.35">
      <c r="A2554" s="7">
        <v>62.3</v>
      </c>
    </row>
    <row r="2555" spans="1:1" x14ac:dyDescent="0.35">
      <c r="A2555" s="7">
        <v>62.3</v>
      </c>
    </row>
    <row r="2556" spans="1:1" x14ac:dyDescent="0.35">
      <c r="A2556" s="7">
        <v>62.3</v>
      </c>
    </row>
    <row r="2557" spans="1:1" x14ac:dyDescent="0.35">
      <c r="A2557" s="7">
        <v>62.2</v>
      </c>
    </row>
    <row r="2558" spans="1:1" x14ac:dyDescent="0.35">
      <c r="A2558" s="7">
        <v>62.2</v>
      </c>
    </row>
    <row r="2559" spans="1:1" x14ac:dyDescent="0.35">
      <c r="A2559" s="7">
        <v>62.2</v>
      </c>
    </row>
    <row r="2560" spans="1:1" x14ac:dyDescent="0.35">
      <c r="A2560" s="7">
        <v>62.2</v>
      </c>
    </row>
    <row r="2561" spans="1:1" x14ac:dyDescent="0.35">
      <c r="A2561" s="7">
        <v>62.2</v>
      </c>
    </row>
    <row r="2562" spans="1:1" x14ac:dyDescent="0.35">
      <c r="A2562" s="7">
        <v>62.2</v>
      </c>
    </row>
    <row r="2563" spans="1:1" x14ac:dyDescent="0.35">
      <c r="A2563" s="7">
        <v>62.2</v>
      </c>
    </row>
    <row r="2564" spans="1:1" x14ac:dyDescent="0.35">
      <c r="A2564" s="7">
        <v>62.2</v>
      </c>
    </row>
    <row r="2565" spans="1:1" x14ac:dyDescent="0.35">
      <c r="A2565" s="7">
        <v>62.1</v>
      </c>
    </row>
    <row r="2566" spans="1:1" x14ac:dyDescent="0.35">
      <c r="A2566" s="7">
        <v>62.1</v>
      </c>
    </row>
    <row r="2567" spans="1:1" x14ac:dyDescent="0.35">
      <c r="A2567" s="7">
        <v>62.1</v>
      </c>
    </row>
    <row r="2568" spans="1:1" x14ac:dyDescent="0.35">
      <c r="A2568" s="7">
        <v>62.1</v>
      </c>
    </row>
    <row r="2569" spans="1:1" x14ac:dyDescent="0.35">
      <c r="A2569" s="7">
        <v>62</v>
      </c>
    </row>
    <row r="2570" spans="1:1" x14ac:dyDescent="0.35">
      <c r="A2570" s="7">
        <v>62</v>
      </c>
    </row>
    <row r="2571" spans="1:1" x14ac:dyDescent="0.35">
      <c r="A2571" s="7">
        <v>62</v>
      </c>
    </row>
    <row r="2572" spans="1:1" x14ac:dyDescent="0.35">
      <c r="A2572" s="7">
        <v>62</v>
      </c>
    </row>
    <row r="2573" spans="1:1" x14ac:dyDescent="0.35">
      <c r="A2573" s="7">
        <v>62</v>
      </c>
    </row>
    <row r="2574" spans="1:1" x14ac:dyDescent="0.35">
      <c r="A2574" s="7">
        <v>62</v>
      </c>
    </row>
    <row r="2575" spans="1:1" x14ac:dyDescent="0.35">
      <c r="A2575" s="7">
        <v>62</v>
      </c>
    </row>
    <row r="2576" spans="1:1" x14ac:dyDescent="0.35">
      <c r="A2576" s="7">
        <v>62</v>
      </c>
    </row>
    <row r="2577" spans="1:1" x14ac:dyDescent="0.35">
      <c r="A2577" s="7">
        <v>61.9</v>
      </c>
    </row>
    <row r="2578" spans="1:1" x14ac:dyDescent="0.35">
      <c r="A2578" s="7">
        <v>61.9</v>
      </c>
    </row>
    <row r="2579" spans="1:1" x14ac:dyDescent="0.35">
      <c r="A2579" s="7">
        <v>61.9</v>
      </c>
    </row>
    <row r="2580" spans="1:1" x14ac:dyDescent="0.35">
      <c r="A2580" s="7">
        <v>61.9</v>
      </c>
    </row>
    <row r="2581" spans="1:1" x14ac:dyDescent="0.35">
      <c r="A2581" s="7">
        <v>61.8</v>
      </c>
    </row>
    <row r="2582" spans="1:1" x14ac:dyDescent="0.35">
      <c r="A2582" s="7">
        <v>61.8</v>
      </c>
    </row>
    <row r="2583" spans="1:1" x14ac:dyDescent="0.35">
      <c r="A2583" s="7">
        <v>61.8</v>
      </c>
    </row>
    <row r="2584" spans="1:1" x14ac:dyDescent="0.35">
      <c r="A2584" s="7">
        <v>61.8</v>
      </c>
    </row>
    <row r="2585" spans="1:1" x14ac:dyDescent="0.35">
      <c r="A2585" s="7">
        <v>61.8</v>
      </c>
    </row>
    <row r="2586" spans="1:1" x14ac:dyDescent="0.35">
      <c r="A2586" s="7">
        <v>61.7</v>
      </c>
    </row>
    <row r="2587" spans="1:1" x14ac:dyDescent="0.35">
      <c r="A2587" s="7">
        <v>61.7</v>
      </c>
    </row>
    <row r="2588" spans="1:1" x14ac:dyDescent="0.35">
      <c r="A2588" s="7">
        <v>61.7</v>
      </c>
    </row>
    <row r="2589" spans="1:1" x14ac:dyDescent="0.35">
      <c r="A2589" s="7">
        <v>61.7</v>
      </c>
    </row>
    <row r="2590" spans="1:1" x14ac:dyDescent="0.35">
      <c r="A2590" s="7">
        <v>61.7</v>
      </c>
    </row>
    <row r="2591" spans="1:1" x14ac:dyDescent="0.35">
      <c r="A2591" s="7">
        <v>61.7</v>
      </c>
    </row>
    <row r="2592" spans="1:1" x14ac:dyDescent="0.35">
      <c r="A2592" s="7">
        <v>61.7</v>
      </c>
    </row>
    <row r="2593" spans="1:1" x14ac:dyDescent="0.35">
      <c r="A2593" s="7">
        <v>61.6</v>
      </c>
    </row>
    <row r="2594" spans="1:1" x14ac:dyDescent="0.35">
      <c r="A2594" s="7">
        <v>61.6</v>
      </c>
    </row>
    <row r="2595" spans="1:1" x14ac:dyDescent="0.35">
      <c r="A2595" s="7">
        <v>61.6</v>
      </c>
    </row>
    <row r="2596" spans="1:1" x14ac:dyDescent="0.35">
      <c r="A2596" s="7">
        <v>61.6</v>
      </c>
    </row>
    <row r="2597" spans="1:1" x14ac:dyDescent="0.35">
      <c r="A2597" s="7">
        <v>61.6</v>
      </c>
    </row>
    <row r="2598" spans="1:1" x14ac:dyDescent="0.35">
      <c r="A2598" s="7">
        <v>61.6</v>
      </c>
    </row>
    <row r="2599" spans="1:1" x14ac:dyDescent="0.35">
      <c r="A2599" s="7">
        <v>61.6</v>
      </c>
    </row>
    <row r="2600" spans="1:1" x14ac:dyDescent="0.35">
      <c r="A2600" s="7">
        <v>61.6</v>
      </c>
    </row>
    <row r="2601" spans="1:1" x14ac:dyDescent="0.35">
      <c r="A2601" s="7">
        <v>61.5</v>
      </c>
    </row>
    <row r="2602" spans="1:1" x14ac:dyDescent="0.35">
      <c r="A2602" s="7">
        <v>61.5</v>
      </c>
    </row>
    <row r="2603" spans="1:1" x14ac:dyDescent="0.35">
      <c r="A2603" s="7">
        <v>61.5</v>
      </c>
    </row>
    <row r="2604" spans="1:1" x14ac:dyDescent="0.35">
      <c r="A2604" s="7">
        <v>61.5</v>
      </c>
    </row>
    <row r="2605" spans="1:1" x14ac:dyDescent="0.35">
      <c r="A2605" s="7">
        <v>61.4</v>
      </c>
    </row>
    <row r="2606" spans="1:1" x14ac:dyDescent="0.35">
      <c r="A2606" s="7">
        <v>61.4</v>
      </c>
    </row>
    <row r="2607" spans="1:1" x14ac:dyDescent="0.35">
      <c r="A2607" s="7">
        <v>61.4</v>
      </c>
    </row>
    <row r="2608" spans="1:1" x14ac:dyDescent="0.35">
      <c r="A2608" s="7">
        <v>61.4</v>
      </c>
    </row>
    <row r="2609" spans="1:1" x14ac:dyDescent="0.35">
      <c r="A2609" s="7">
        <v>61.4</v>
      </c>
    </row>
    <row r="2610" spans="1:1" x14ac:dyDescent="0.35">
      <c r="A2610" s="7">
        <v>61.4</v>
      </c>
    </row>
    <row r="2611" spans="1:1" x14ac:dyDescent="0.35">
      <c r="A2611" s="7">
        <v>61.3</v>
      </c>
    </row>
    <row r="2612" spans="1:1" x14ac:dyDescent="0.35">
      <c r="A2612" s="7">
        <v>61.3</v>
      </c>
    </row>
    <row r="2613" spans="1:1" x14ac:dyDescent="0.35">
      <c r="A2613" s="7">
        <v>61.3</v>
      </c>
    </row>
    <row r="2614" spans="1:1" x14ac:dyDescent="0.35">
      <c r="A2614" s="7">
        <v>61.3</v>
      </c>
    </row>
    <row r="2615" spans="1:1" x14ac:dyDescent="0.35">
      <c r="A2615" s="7">
        <v>61.3</v>
      </c>
    </row>
    <row r="2616" spans="1:1" x14ac:dyDescent="0.35">
      <c r="A2616" s="7">
        <v>61.3</v>
      </c>
    </row>
    <row r="2617" spans="1:1" x14ac:dyDescent="0.35">
      <c r="A2617" s="7">
        <v>61.2</v>
      </c>
    </row>
    <row r="2618" spans="1:1" x14ac:dyDescent="0.35">
      <c r="A2618" s="7">
        <v>61.1</v>
      </c>
    </row>
    <row r="2619" spans="1:1" x14ac:dyDescent="0.35">
      <c r="A2619" s="7">
        <v>61.1</v>
      </c>
    </row>
    <row r="2620" spans="1:1" x14ac:dyDescent="0.35">
      <c r="A2620" s="7">
        <v>61.1</v>
      </c>
    </row>
    <row r="2621" spans="1:1" x14ac:dyDescent="0.35">
      <c r="A2621" s="7">
        <v>61.1</v>
      </c>
    </row>
    <row r="2622" spans="1:1" x14ac:dyDescent="0.35">
      <c r="A2622" s="7">
        <v>61.1</v>
      </c>
    </row>
    <row r="2623" spans="1:1" x14ac:dyDescent="0.35">
      <c r="A2623" s="7">
        <v>61</v>
      </c>
    </row>
    <row r="2624" spans="1:1" x14ac:dyDescent="0.35">
      <c r="A2624" s="7">
        <v>61</v>
      </c>
    </row>
    <row r="2625" spans="1:1" x14ac:dyDescent="0.35">
      <c r="A2625" s="7">
        <v>61</v>
      </c>
    </row>
    <row r="2626" spans="1:1" x14ac:dyDescent="0.35">
      <c r="A2626" s="7">
        <v>61</v>
      </c>
    </row>
    <row r="2627" spans="1:1" x14ac:dyDescent="0.35">
      <c r="A2627" s="7">
        <v>61</v>
      </c>
    </row>
    <row r="2628" spans="1:1" x14ac:dyDescent="0.35">
      <c r="A2628" s="7">
        <v>61</v>
      </c>
    </row>
    <row r="2629" spans="1:1" x14ac:dyDescent="0.35">
      <c r="A2629" s="7">
        <v>61</v>
      </c>
    </row>
    <row r="2630" spans="1:1" x14ac:dyDescent="0.35">
      <c r="A2630" s="7">
        <v>61</v>
      </c>
    </row>
    <row r="2631" spans="1:1" x14ac:dyDescent="0.35">
      <c r="A2631" s="7">
        <v>61</v>
      </c>
    </row>
    <row r="2632" spans="1:1" x14ac:dyDescent="0.35">
      <c r="A2632" s="7">
        <v>61</v>
      </c>
    </row>
    <row r="2633" spans="1:1" x14ac:dyDescent="0.35">
      <c r="A2633" s="7">
        <v>61</v>
      </c>
    </row>
    <row r="2634" spans="1:1" x14ac:dyDescent="0.35">
      <c r="A2634" s="7">
        <v>61</v>
      </c>
    </row>
    <row r="2635" spans="1:1" x14ac:dyDescent="0.35">
      <c r="A2635" s="7">
        <v>60.9</v>
      </c>
    </row>
    <row r="2636" spans="1:1" x14ac:dyDescent="0.35">
      <c r="A2636" s="7">
        <v>60.9</v>
      </c>
    </row>
    <row r="2637" spans="1:1" x14ac:dyDescent="0.35">
      <c r="A2637" s="7">
        <v>60.8</v>
      </c>
    </row>
    <row r="2638" spans="1:1" x14ac:dyDescent="0.35">
      <c r="A2638" s="7">
        <v>60.8</v>
      </c>
    </row>
    <row r="2639" spans="1:1" x14ac:dyDescent="0.35">
      <c r="A2639" s="7">
        <v>60.8</v>
      </c>
    </row>
    <row r="2640" spans="1:1" x14ac:dyDescent="0.35">
      <c r="A2640" s="7">
        <v>60.8</v>
      </c>
    </row>
    <row r="2641" spans="1:1" x14ac:dyDescent="0.35">
      <c r="A2641" s="7">
        <v>60.8</v>
      </c>
    </row>
    <row r="2642" spans="1:1" x14ac:dyDescent="0.35">
      <c r="A2642" s="7">
        <v>60.8</v>
      </c>
    </row>
    <row r="2643" spans="1:1" x14ac:dyDescent="0.35">
      <c r="A2643" s="7">
        <v>60.8</v>
      </c>
    </row>
    <row r="2644" spans="1:1" x14ac:dyDescent="0.35">
      <c r="A2644" s="7">
        <v>60.7</v>
      </c>
    </row>
    <row r="2645" spans="1:1" x14ac:dyDescent="0.35">
      <c r="A2645" s="7">
        <v>60.7</v>
      </c>
    </row>
    <row r="2646" spans="1:1" x14ac:dyDescent="0.35">
      <c r="A2646" s="7">
        <v>60.7</v>
      </c>
    </row>
    <row r="2647" spans="1:1" x14ac:dyDescent="0.35">
      <c r="A2647" s="7">
        <v>60.7</v>
      </c>
    </row>
    <row r="2648" spans="1:1" x14ac:dyDescent="0.35">
      <c r="A2648" s="7">
        <v>60.7</v>
      </c>
    </row>
    <row r="2649" spans="1:1" x14ac:dyDescent="0.35">
      <c r="A2649" s="7">
        <v>60.6</v>
      </c>
    </row>
    <row r="2650" spans="1:1" x14ac:dyDescent="0.35">
      <c r="A2650" s="7">
        <v>60.6</v>
      </c>
    </row>
    <row r="2651" spans="1:1" x14ac:dyDescent="0.35">
      <c r="A2651" s="7">
        <v>60.6</v>
      </c>
    </row>
    <row r="2652" spans="1:1" x14ac:dyDescent="0.35">
      <c r="A2652" s="7">
        <v>60.6</v>
      </c>
    </row>
    <row r="2653" spans="1:1" x14ac:dyDescent="0.35">
      <c r="A2653" s="7">
        <v>60.6</v>
      </c>
    </row>
    <row r="2654" spans="1:1" x14ac:dyDescent="0.35">
      <c r="A2654" s="7">
        <v>60.5</v>
      </c>
    </row>
    <row r="2655" spans="1:1" x14ac:dyDescent="0.35">
      <c r="A2655" s="7">
        <v>60.5</v>
      </c>
    </row>
    <row r="2656" spans="1:1" x14ac:dyDescent="0.35">
      <c r="A2656" s="7">
        <v>60.4</v>
      </c>
    </row>
    <row r="2657" spans="1:1" x14ac:dyDescent="0.35">
      <c r="A2657" s="7">
        <v>60.4</v>
      </c>
    </row>
    <row r="2658" spans="1:1" x14ac:dyDescent="0.35">
      <c r="A2658" s="7">
        <v>60.4</v>
      </c>
    </row>
    <row r="2659" spans="1:1" x14ac:dyDescent="0.35">
      <c r="A2659" s="7">
        <v>60.4</v>
      </c>
    </row>
    <row r="2660" spans="1:1" x14ac:dyDescent="0.35">
      <c r="A2660" s="7">
        <v>60.3</v>
      </c>
    </row>
    <row r="2661" spans="1:1" x14ac:dyDescent="0.35">
      <c r="A2661" s="7">
        <v>60.3</v>
      </c>
    </row>
    <row r="2662" spans="1:1" x14ac:dyDescent="0.35">
      <c r="A2662" s="7">
        <v>60.3</v>
      </c>
    </row>
    <row r="2663" spans="1:1" x14ac:dyDescent="0.35">
      <c r="A2663" s="7">
        <v>60.3</v>
      </c>
    </row>
    <row r="2664" spans="1:1" x14ac:dyDescent="0.35">
      <c r="A2664" s="7">
        <v>60.3</v>
      </c>
    </row>
    <row r="2665" spans="1:1" x14ac:dyDescent="0.35">
      <c r="A2665" s="7">
        <v>60.3</v>
      </c>
    </row>
    <row r="2666" spans="1:1" x14ac:dyDescent="0.35">
      <c r="A2666" s="7">
        <v>60.2</v>
      </c>
    </row>
    <row r="2667" spans="1:1" x14ac:dyDescent="0.35">
      <c r="A2667" s="7">
        <v>60.2</v>
      </c>
    </row>
    <row r="2668" spans="1:1" x14ac:dyDescent="0.35">
      <c r="A2668" s="7">
        <v>60.2</v>
      </c>
    </row>
    <row r="2669" spans="1:1" x14ac:dyDescent="0.35">
      <c r="A2669" s="7">
        <v>60.2</v>
      </c>
    </row>
    <row r="2670" spans="1:1" x14ac:dyDescent="0.35">
      <c r="A2670" s="7">
        <v>60.2</v>
      </c>
    </row>
    <row r="2671" spans="1:1" x14ac:dyDescent="0.35">
      <c r="A2671" s="7">
        <v>60.2</v>
      </c>
    </row>
    <row r="2672" spans="1:1" x14ac:dyDescent="0.35">
      <c r="A2672" s="7">
        <v>60.2</v>
      </c>
    </row>
    <row r="2673" spans="1:1" x14ac:dyDescent="0.35">
      <c r="A2673" s="7">
        <v>60.1</v>
      </c>
    </row>
    <row r="2674" spans="1:1" x14ac:dyDescent="0.35">
      <c r="A2674" s="7">
        <v>60.1</v>
      </c>
    </row>
    <row r="2675" spans="1:1" x14ac:dyDescent="0.35">
      <c r="A2675" s="7">
        <v>60.1</v>
      </c>
    </row>
    <row r="2676" spans="1:1" x14ac:dyDescent="0.35">
      <c r="A2676" s="7">
        <v>60.1</v>
      </c>
    </row>
    <row r="2677" spans="1:1" x14ac:dyDescent="0.35">
      <c r="A2677" s="7">
        <v>60.1</v>
      </c>
    </row>
    <row r="2678" spans="1:1" x14ac:dyDescent="0.35">
      <c r="A2678" s="7">
        <v>60.1</v>
      </c>
    </row>
    <row r="2679" spans="1:1" x14ac:dyDescent="0.35">
      <c r="A2679" s="7">
        <v>60.1</v>
      </c>
    </row>
    <row r="2680" spans="1:1" x14ac:dyDescent="0.35">
      <c r="A2680" s="7">
        <v>60</v>
      </c>
    </row>
    <row r="2681" spans="1:1" x14ac:dyDescent="0.35">
      <c r="A2681" s="7">
        <v>60</v>
      </c>
    </row>
    <row r="2682" spans="1:1" x14ac:dyDescent="0.35">
      <c r="A2682" s="7">
        <v>60</v>
      </c>
    </row>
    <row r="2683" spans="1:1" x14ac:dyDescent="0.35">
      <c r="A2683" s="7">
        <v>60</v>
      </c>
    </row>
    <row r="2684" spans="1:1" x14ac:dyDescent="0.35">
      <c r="A2684" s="7">
        <v>60</v>
      </c>
    </row>
    <row r="2685" spans="1:1" x14ac:dyDescent="0.35">
      <c r="A2685" s="7">
        <v>60</v>
      </c>
    </row>
    <row r="2686" spans="1:1" x14ac:dyDescent="0.35">
      <c r="A2686" s="7">
        <v>60</v>
      </c>
    </row>
    <row r="2687" spans="1:1" x14ac:dyDescent="0.35">
      <c r="A2687" s="7">
        <v>60</v>
      </c>
    </row>
    <row r="2688" spans="1:1" x14ac:dyDescent="0.35">
      <c r="A2688" s="7">
        <v>60</v>
      </c>
    </row>
    <row r="2689" spans="1:1" x14ac:dyDescent="0.35">
      <c r="A2689" s="7">
        <v>60</v>
      </c>
    </row>
    <row r="2690" spans="1:1" x14ac:dyDescent="0.35">
      <c r="A2690" s="7">
        <v>59.9</v>
      </c>
    </row>
    <row r="2691" spans="1:1" x14ac:dyDescent="0.35">
      <c r="A2691" s="7">
        <v>59.9</v>
      </c>
    </row>
    <row r="2692" spans="1:1" x14ac:dyDescent="0.35">
      <c r="A2692" s="7">
        <v>59.9</v>
      </c>
    </row>
    <row r="2693" spans="1:1" x14ac:dyDescent="0.35">
      <c r="A2693" s="7">
        <v>59.9</v>
      </c>
    </row>
    <row r="2694" spans="1:1" x14ac:dyDescent="0.35">
      <c r="A2694" s="7">
        <v>59.9</v>
      </c>
    </row>
    <row r="2695" spans="1:1" x14ac:dyDescent="0.35">
      <c r="A2695" s="7">
        <v>59.9</v>
      </c>
    </row>
    <row r="2696" spans="1:1" x14ac:dyDescent="0.35">
      <c r="A2696" s="7">
        <v>59.8</v>
      </c>
    </row>
    <row r="2697" spans="1:1" x14ac:dyDescent="0.35">
      <c r="A2697" s="7">
        <v>59.8</v>
      </c>
    </row>
    <row r="2698" spans="1:1" x14ac:dyDescent="0.35">
      <c r="A2698" s="7">
        <v>59.8</v>
      </c>
    </row>
    <row r="2699" spans="1:1" x14ac:dyDescent="0.35">
      <c r="A2699" s="7">
        <v>59.8</v>
      </c>
    </row>
    <row r="2700" spans="1:1" x14ac:dyDescent="0.35">
      <c r="A2700" s="7">
        <v>59.7</v>
      </c>
    </row>
    <row r="2701" spans="1:1" x14ac:dyDescent="0.35">
      <c r="A2701" s="7">
        <v>59.7</v>
      </c>
    </row>
    <row r="2702" spans="1:1" x14ac:dyDescent="0.35">
      <c r="A2702" s="7">
        <v>59.6</v>
      </c>
    </row>
    <row r="2703" spans="1:1" x14ac:dyDescent="0.35">
      <c r="A2703" s="7">
        <v>59.6</v>
      </c>
    </row>
    <row r="2704" spans="1:1" x14ac:dyDescent="0.35">
      <c r="A2704" s="7">
        <v>59.6</v>
      </c>
    </row>
    <row r="2705" spans="1:1" x14ac:dyDescent="0.35">
      <c r="A2705" s="7">
        <v>59.6</v>
      </c>
    </row>
    <row r="2706" spans="1:1" x14ac:dyDescent="0.35">
      <c r="A2706" s="7">
        <v>59.6</v>
      </c>
    </row>
    <row r="2707" spans="1:1" x14ac:dyDescent="0.35">
      <c r="A2707" s="7">
        <v>59.5</v>
      </c>
    </row>
    <row r="2708" spans="1:1" x14ac:dyDescent="0.35">
      <c r="A2708" s="7">
        <v>59.5</v>
      </c>
    </row>
    <row r="2709" spans="1:1" x14ac:dyDescent="0.35">
      <c r="A2709" s="7">
        <v>59.5</v>
      </c>
    </row>
    <row r="2710" spans="1:1" x14ac:dyDescent="0.35">
      <c r="A2710" s="7">
        <v>59.5</v>
      </c>
    </row>
    <row r="2711" spans="1:1" x14ac:dyDescent="0.35">
      <c r="A2711" s="7">
        <v>59.5</v>
      </c>
    </row>
    <row r="2712" spans="1:1" x14ac:dyDescent="0.35">
      <c r="A2712" s="7">
        <v>59.5</v>
      </c>
    </row>
    <row r="2713" spans="1:1" x14ac:dyDescent="0.35">
      <c r="A2713" s="7">
        <v>59.5</v>
      </c>
    </row>
    <row r="2714" spans="1:1" x14ac:dyDescent="0.35">
      <c r="A2714" s="7">
        <v>59.5</v>
      </c>
    </row>
    <row r="2715" spans="1:1" x14ac:dyDescent="0.35">
      <c r="A2715" s="7">
        <v>59.5</v>
      </c>
    </row>
    <row r="2716" spans="1:1" x14ac:dyDescent="0.35">
      <c r="A2716" s="7">
        <v>59.5</v>
      </c>
    </row>
    <row r="2717" spans="1:1" x14ac:dyDescent="0.35">
      <c r="A2717" s="7">
        <v>59.5</v>
      </c>
    </row>
    <row r="2718" spans="1:1" x14ac:dyDescent="0.35">
      <c r="A2718" s="7">
        <v>59.5</v>
      </c>
    </row>
    <row r="2719" spans="1:1" x14ac:dyDescent="0.35">
      <c r="A2719" s="7">
        <v>59.5</v>
      </c>
    </row>
    <row r="2720" spans="1:1" x14ac:dyDescent="0.35">
      <c r="A2720" s="7">
        <v>59.5</v>
      </c>
    </row>
    <row r="2721" spans="1:1" x14ac:dyDescent="0.35">
      <c r="A2721" s="7">
        <v>59.5</v>
      </c>
    </row>
    <row r="2722" spans="1:1" x14ac:dyDescent="0.35">
      <c r="A2722" s="7">
        <v>59.4</v>
      </c>
    </row>
    <row r="2723" spans="1:1" x14ac:dyDescent="0.35">
      <c r="A2723" s="7">
        <v>59.4</v>
      </c>
    </row>
    <row r="2724" spans="1:1" x14ac:dyDescent="0.35">
      <c r="A2724" s="7">
        <v>59.4</v>
      </c>
    </row>
    <row r="2725" spans="1:1" x14ac:dyDescent="0.35">
      <c r="A2725" s="7">
        <v>59.4</v>
      </c>
    </row>
    <row r="2726" spans="1:1" x14ac:dyDescent="0.35">
      <c r="A2726" s="7">
        <v>59.4</v>
      </c>
    </row>
    <row r="2727" spans="1:1" x14ac:dyDescent="0.35">
      <c r="A2727" s="7">
        <v>59.4</v>
      </c>
    </row>
    <row r="2728" spans="1:1" x14ac:dyDescent="0.35">
      <c r="A2728" s="7">
        <v>59.4</v>
      </c>
    </row>
    <row r="2729" spans="1:1" x14ac:dyDescent="0.35">
      <c r="A2729" s="7">
        <v>59.4</v>
      </c>
    </row>
    <row r="2730" spans="1:1" x14ac:dyDescent="0.35">
      <c r="A2730" s="7">
        <v>59.4</v>
      </c>
    </row>
    <row r="2731" spans="1:1" x14ac:dyDescent="0.35">
      <c r="A2731" s="7">
        <v>59.4</v>
      </c>
    </row>
    <row r="2732" spans="1:1" x14ac:dyDescent="0.35">
      <c r="A2732" s="7">
        <v>59.4</v>
      </c>
    </row>
    <row r="2733" spans="1:1" x14ac:dyDescent="0.35">
      <c r="A2733" s="7">
        <v>59.3</v>
      </c>
    </row>
    <row r="2734" spans="1:1" x14ac:dyDescent="0.35">
      <c r="A2734" s="7">
        <v>59.3</v>
      </c>
    </row>
    <row r="2735" spans="1:1" x14ac:dyDescent="0.35">
      <c r="A2735" s="7">
        <v>59.3</v>
      </c>
    </row>
    <row r="2736" spans="1:1" x14ac:dyDescent="0.35">
      <c r="A2736" s="7">
        <v>59.3</v>
      </c>
    </row>
    <row r="2737" spans="1:1" x14ac:dyDescent="0.35">
      <c r="A2737" s="7">
        <v>59.3</v>
      </c>
    </row>
    <row r="2738" spans="1:1" x14ac:dyDescent="0.35">
      <c r="A2738" s="7">
        <v>59.3</v>
      </c>
    </row>
    <row r="2739" spans="1:1" x14ac:dyDescent="0.35">
      <c r="A2739" s="7">
        <v>59.3</v>
      </c>
    </row>
    <row r="2740" spans="1:1" x14ac:dyDescent="0.35">
      <c r="A2740" s="7">
        <v>59.2</v>
      </c>
    </row>
    <row r="2741" spans="1:1" x14ac:dyDescent="0.35">
      <c r="A2741" s="7">
        <v>59.2</v>
      </c>
    </row>
    <row r="2742" spans="1:1" x14ac:dyDescent="0.35">
      <c r="A2742" s="7">
        <v>59.2</v>
      </c>
    </row>
    <row r="2743" spans="1:1" x14ac:dyDescent="0.35">
      <c r="A2743" s="7">
        <v>59.2</v>
      </c>
    </row>
    <row r="2744" spans="1:1" x14ac:dyDescent="0.35">
      <c r="A2744" s="7">
        <v>59.1</v>
      </c>
    </row>
    <row r="2745" spans="1:1" x14ac:dyDescent="0.35">
      <c r="A2745" s="7">
        <v>59.1</v>
      </c>
    </row>
    <row r="2746" spans="1:1" x14ac:dyDescent="0.35">
      <c r="A2746" s="7">
        <v>59.1</v>
      </c>
    </row>
    <row r="2747" spans="1:1" x14ac:dyDescent="0.35">
      <c r="A2747" s="7">
        <v>59.1</v>
      </c>
    </row>
    <row r="2748" spans="1:1" x14ac:dyDescent="0.35">
      <c r="A2748" s="7">
        <v>59.1</v>
      </c>
    </row>
    <row r="2749" spans="1:1" x14ac:dyDescent="0.35">
      <c r="A2749" s="7">
        <v>59.1</v>
      </c>
    </row>
    <row r="2750" spans="1:1" x14ac:dyDescent="0.35">
      <c r="A2750" s="7">
        <v>59.1</v>
      </c>
    </row>
    <row r="2751" spans="1:1" x14ac:dyDescent="0.35">
      <c r="A2751" s="7">
        <v>59.1</v>
      </c>
    </row>
    <row r="2752" spans="1:1" x14ac:dyDescent="0.35">
      <c r="A2752" s="7">
        <v>59.1</v>
      </c>
    </row>
    <row r="2753" spans="1:1" x14ac:dyDescent="0.35">
      <c r="A2753" s="7">
        <v>59.1</v>
      </c>
    </row>
    <row r="2754" spans="1:1" x14ac:dyDescent="0.35">
      <c r="A2754" s="7">
        <v>59</v>
      </c>
    </row>
    <row r="2755" spans="1:1" x14ac:dyDescent="0.35">
      <c r="A2755" s="7">
        <v>59</v>
      </c>
    </row>
    <row r="2756" spans="1:1" x14ac:dyDescent="0.35">
      <c r="A2756" s="7">
        <v>59</v>
      </c>
    </row>
    <row r="2757" spans="1:1" x14ac:dyDescent="0.35">
      <c r="A2757" s="7">
        <v>59</v>
      </c>
    </row>
    <row r="2758" spans="1:1" x14ac:dyDescent="0.35">
      <c r="A2758" s="7">
        <v>59</v>
      </c>
    </row>
    <row r="2759" spans="1:1" x14ac:dyDescent="0.35">
      <c r="A2759" s="7">
        <v>59</v>
      </c>
    </row>
    <row r="2760" spans="1:1" x14ac:dyDescent="0.35">
      <c r="A2760" s="7">
        <v>59</v>
      </c>
    </row>
    <row r="2761" spans="1:1" x14ac:dyDescent="0.35">
      <c r="A2761" s="7">
        <v>58.9</v>
      </c>
    </row>
    <row r="2762" spans="1:1" x14ac:dyDescent="0.35">
      <c r="A2762" s="7">
        <v>58.9</v>
      </c>
    </row>
    <row r="2763" spans="1:1" x14ac:dyDescent="0.35">
      <c r="A2763" s="7">
        <v>58.9</v>
      </c>
    </row>
    <row r="2764" spans="1:1" x14ac:dyDescent="0.35">
      <c r="A2764" s="7">
        <v>58.9</v>
      </c>
    </row>
    <row r="2765" spans="1:1" x14ac:dyDescent="0.35">
      <c r="A2765" s="7">
        <v>58.8</v>
      </c>
    </row>
    <row r="2766" spans="1:1" x14ac:dyDescent="0.35">
      <c r="A2766" s="7">
        <v>58.8</v>
      </c>
    </row>
    <row r="2767" spans="1:1" x14ac:dyDescent="0.35">
      <c r="A2767" s="7">
        <v>58.8</v>
      </c>
    </row>
    <row r="2768" spans="1:1" x14ac:dyDescent="0.35">
      <c r="A2768" s="7">
        <v>58.8</v>
      </c>
    </row>
    <row r="2769" spans="1:1" x14ac:dyDescent="0.35">
      <c r="A2769" s="7">
        <v>58.8</v>
      </c>
    </row>
    <row r="2770" spans="1:1" x14ac:dyDescent="0.35">
      <c r="A2770" s="7">
        <v>58.8</v>
      </c>
    </row>
    <row r="2771" spans="1:1" x14ac:dyDescent="0.35">
      <c r="A2771" s="7">
        <v>58.8</v>
      </c>
    </row>
    <row r="2772" spans="1:1" x14ac:dyDescent="0.35">
      <c r="A2772" s="7">
        <v>58.7</v>
      </c>
    </row>
    <row r="2773" spans="1:1" x14ac:dyDescent="0.35">
      <c r="A2773" s="7">
        <v>58.7</v>
      </c>
    </row>
    <row r="2774" spans="1:1" x14ac:dyDescent="0.35">
      <c r="A2774" s="7">
        <v>58.7</v>
      </c>
    </row>
    <row r="2775" spans="1:1" x14ac:dyDescent="0.35">
      <c r="A2775" s="7">
        <v>58.7</v>
      </c>
    </row>
    <row r="2776" spans="1:1" x14ac:dyDescent="0.35">
      <c r="A2776" s="7">
        <v>58.7</v>
      </c>
    </row>
    <row r="2777" spans="1:1" x14ac:dyDescent="0.35">
      <c r="A2777" s="7">
        <v>58.7</v>
      </c>
    </row>
    <row r="2778" spans="1:1" x14ac:dyDescent="0.35">
      <c r="A2778" s="7">
        <v>58.6</v>
      </c>
    </row>
    <row r="2779" spans="1:1" x14ac:dyDescent="0.35">
      <c r="A2779" s="7">
        <v>58.6</v>
      </c>
    </row>
    <row r="2780" spans="1:1" x14ac:dyDescent="0.35">
      <c r="A2780" s="7">
        <v>58.6</v>
      </c>
    </row>
    <row r="2781" spans="1:1" x14ac:dyDescent="0.35">
      <c r="A2781" s="7">
        <v>58.5</v>
      </c>
    </row>
    <row r="2782" spans="1:1" x14ac:dyDescent="0.35">
      <c r="A2782" s="7">
        <v>58.5</v>
      </c>
    </row>
    <row r="2783" spans="1:1" x14ac:dyDescent="0.35">
      <c r="A2783" s="7">
        <v>58.5</v>
      </c>
    </row>
    <row r="2784" spans="1:1" x14ac:dyDescent="0.35">
      <c r="A2784" s="7">
        <v>58.5</v>
      </c>
    </row>
    <row r="2785" spans="1:1" x14ac:dyDescent="0.35">
      <c r="A2785" s="7">
        <v>58.5</v>
      </c>
    </row>
    <row r="2786" spans="1:1" x14ac:dyDescent="0.35">
      <c r="A2786" s="7">
        <v>58.5</v>
      </c>
    </row>
    <row r="2787" spans="1:1" x14ac:dyDescent="0.35">
      <c r="A2787" s="7">
        <v>58.5</v>
      </c>
    </row>
    <row r="2788" spans="1:1" x14ac:dyDescent="0.35">
      <c r="A2788" s="7">
        <v>58.5</v>
      </c>
    </row>
    <row r="2789" spans="1:1" x14ac:dyDescent="0.35">
      <c r="A2789" s="7">
        <v>58.5</v>
      </c>
    </row>
    <row r="2790" spans="1:1" x14ac:dyDescent="0.35">
      <c r="A2790" s="7">
        <v>58.4</v>
      </c>
    </row>
    <row r="2791" spans="1:1" x14ac:dyDescent="0.35">
      <c r="A2791" s="7">
        <v>58.4</v>
      </c>
    </row>
    <row r="2792" spans="1:1" x14ac:dyDescent="0.35">
      <c r="A2792" s="7">
        <v>58.4</v>
      </c>
    </row>
    <row r="2793" spans="1:1" x14ac:dyDescent="0.35">
      <c r="A2793" s="7">
        <v>58.4</v>
      </c>
    </row>
    <row r="2794" spans="1:1" x14ac:dyDescent="0.35">
      <c r="A2794" s="7">
        <v>58.4</v>
      </c>
    </row>
    <row r="2795" spans="1:1" x14ac:dyDescent="0.35">
      <c r="A2795" s="7">
        <v>58.4</v>
      </c>
    </row>
    <row r="2796" spans="1:1" x14ac:dyDescent="0.35">
      <c r="A2796" s="7">
        <v>58.4</v>
      </c>
    </row>
    <row r="2797" spans="1:1" x14ac:dyDescent="0.35">
      <c r="A2797" s="7">
        <v>58.4</v>
      </c>
    </row>
    <row r="2798" spans="1:1" x14ac:dyDescent="0.35">
      <c r="A2798" s="7">
        <v>58.4</v>
      </c>
    </row>
    <row r="2799" spans="1:1" x14ac:dyDescent="0.35">
      <c r="A2799" s="7">
        <v>58.4</v>
      </c>
    </row>
    <row r="2800" spans="1:1" x14ac:dyDescent="0.35">
      <c r="A2800" s="7">
        <v>58.4</v>
      </c>
    </row>
    <row r="2801" spans="1:1" x14ac:dyDescent="0.35">
      <c r="A2801" s="7">
        <v>58.4</v>
      </c>
    </row>
    <row r="2802" spans="1:1" x14ac:dyDescent="0.35">
      <c r="A2802" s="7">
        <v>58.4</v>
      </c>
    </row>
    <row r="2803" spans="1:1" x14ac:dyDescent="0.35">
      <c r="A2803" s="7">
        <v>58.3</v>
      </c>
    </row>
    <row r="2804" spans="1:1" x14ac:dyDescent="0.35">
      <c r="A2804" s="7">
        <v>58.3</v>
      </c>
    </row>
    <row r="2805" spans="1:1" x14ac:dyDescent="0.35">
      <c r="A2805" s="7">
        <v>58.3</v>
      </c>
    </row>
    <row r="2806" spans="1:1" x14ac:dyDescent="0.35">
      <c r="A2806" s="7">
        <v>58.3</v>
      </c>
    </row>
    <row r="2807" spans="1:1" x14ac:dyDescent="0.35">
      <c r="A2807" s="7">
        <v>58.3</v>
      </c>
    </row>
    <row r="2808" spans="1:1" x14ac:dyDescent="0.35">
      <c r="A2808" s="7">
        <v>58.3</v>
      </c>
    </row>
    <row r="2809" spans="1:1" x14ac:dyDescent="0.35">
      <c r="A2809" s="7">
        <v>58.3</v>
      </c>
    </row>
    <row r="2810" spans="1:1" x14ac:dyDescent="0.35">
      <c r="A2810" s="7">
        <v>58.3</v>
      </c>
    </row>
    <row r="2811" spans="1:1" x14ac:dyDescent="0.35">
      <c r="A2811" s="7">
        <v>58.3</v>
      </c>
    </row>
    <row r="2812" spans="1:1" x14ac:dyDescent="0.35">
      <c r="A2812" s="7">
        <v>58.2</v>
      </c>
    </row>
    <row r="2813" spans="1:1" x14ac:dyDescent="0.35">
      <c r="A2813" s="7">
        <v>58.2</v>
      </c>
    </row>
    <row r="2814" spans="1:1" x14ac:dyDescent="0.35">
      <c r="A2814" s="7">
        <v>58.2</v>
      </c>
    </row>
    <row r="2815" spans="1:1" x14ac:dyDescent="0.35">
      <c r="A2815" s="7">
        <v>58.1</v>
      </c>
    </row>
    <row r="2816" spans="1:1" x14ac:dyDescent="0.35">
      <c r="A2816" s="7">
        <v>58.1</v>
      </c>
    </row>
    <row r="2817" spans="1:1" x14ac:dyDescent="0.35">
      <c r="A2817" s="7">
        <v>58.1</v>
      </c>
    </row>
    <row r="2818" spans="1:1" x14ac:dyDescent="0.35">
      <c r="A2818" s="7">
        <v>58</v>
      </c>
    </row>
    <row r="2819" spans="1:1" x14ac:dyDescent="0.35">
      <c r="A2819" s="7">
        <v>58</v>
      </c>
    </row>
    <row r="2820" spans="1:1" x14ac:dyDescent="0.35">
      <c r="A2820" s="7">
        <v>58</v>
      </c>
    </row>
    <row r="2821" spans="1:1" x14ac:dyDescent="0.35">
      <c r="A2821" s="7">
        <v>58</v>
      </c>
    </row>
    <row r="2822" spans="1:1" x14ac:dyDescent="0.35">
      <c r="A2822" s="7">
        <v>58</v>
      </c>
    </row>
    <row r="2823" spans="1:1" x14ac:dyDescent="0.35">
      <c r="A2823" s="7">
        <v>58</v>
      </c>
    </row>
    <row r="2824" spans="1:1" x14ac:dyDescent="0.35">
      <c r="A2824" s="7">
        <v>58</v>
      </c>
    </row>
    <row r="2825" spans="1:1" x14ac:dyDescent="0.35">
      <c r="A2825" s="7">
        <v>58</v>
      </c>
    </row>
    <row r="2826" spans="1:1" x14ac:dyDescent="0.35">
      <c r="A2826" s="7">
        <v>57.9</v>
      </c>
    </row>
    <row r="2827" spans="1:1" x14ac:dyDescent="0.35">
      <c r="A2827" s="7">
        <v>57.9</v>
      </c>
    </row>
    <row r="2828" spans="1:1" x14ac:dyDescent="0.35">
      <c r="A2828" s="7">
        <v>57.9</v>
      </c>
    </row>
    <row r="2829" spans="1:1" x14ac:dyDescent="0.35">
      <c r="A2829" s="7">
        <v>57.9</v>
      </c>
    </row>
    <row r="2830" spans="1:1" x14ac:dyDescent="0.35">
      <c r="A2830" s="7">
        <v>57.9</v>
      </c>
    </row>
    <row r="2831" spans="1:1" x14ac:dyDescent="0.35">
      <c r="A2831" s="7">
        <v>57.9</v>
      </c>
    </row>
    <row r="2832" spans="1:1" x14ac:dyDescent="0.35">
      <c r="A2832" s="7">
        <v>57.9</v>
      </c>
    </row>
    <row r="2833" spans="1:1" x14ac:dyDescent="0.35">
      <c r="A2833" s="7">
        <v>57.8</v>
      </c>
    </row>
    <row r="2834" spans="1:1" x14ac:dyDescent="0.35">
      <c r="A2834" s="7">
        <v>57.8</v>
      </c>
    </row>
    <row r="2835" spans="1:1" x14ac:dyDescent="0.35">
      <c r="A2835" s="7">
        <v>57.8</v>
      </c>
    </row>
    <row r="2836" spans="1:1" x14ac:dyDescent="0.35">
      <c r="A2836" s="7">
        <v>57.8</v>
      </c>
    </row>
    <row r="2837" spans="1:1" x14ac:dyDescent="0.35">
      <c r="A2837" s="7">
        <v>57.7</v>
      </c>
    </row>
    <row r="2838" spans="1:1" x14ac:dyDescent="0.35">
      <c r="A2838" s="7">
        <v>57.7</v>
      </c>
    </row>
    <row r="2839" spans="1:1" x14ac:dyDescent="0.35">
      <c r="A2839" s="7">
        <v>57.7</v>
      </c>
    </row>
    <row r="2840" spans="1:1" x14ac:dyDescent="0.35">
      <c r="A2840" s="7">
        <v>57.7</v>
      </c>
    </row>
    <row r="2841" spans="1:1" x14ac:dyDescent="0.35">
      <c r="A2841" s="7">
        <v>57.7</v>
      </c>
    </row>
    <row r="2842" spans="1:1" x14ac:dyDescent="0.35">
      <c r="A2842" s="7">
        <v>57.7</v>
      </c>
    </row>
    <row r="2843" spans="1:1" x14ac:dyDescent="0.35">
      <c r="A2843" s="7">
        <v>57.7</v>
      </c>
    </row>
    <row r="2844" spans="1:1" x14ac:dyDescent="0.35">
      <c r="A2844" s="7">
        <v>57.7</v>
      </c>
    </row>
    <row r="2845" spans="1:1" x14ac:dyDescent="0.35">
      <c r="A2845" s="7">
        <v>57.7</v>
      </c>
    </row>
    <row r="2846" spans="1:1" x14ac:dyDescent="0.35">
      <c r="A2846" s="7">
        <v>57.6</v>
      </c>
    </row>
    <row r="2847" spans="1:1" x14ac:dyDescent="0.35">
      <c r="A2847" s="7">
        <v>57.6</v>
      </c>
    </row>
    <row r="2848" spans="1:1" x14ac:dyDescent="0.35">
      <c r="A2848" s="7">
        <v>57.6</v>
      </c>
    </row>
    <row r="2849" spans="1:1" x14ac:dyDescent="0.35">
      <c r="A2849" s="7">
        <v>57.5</v>
      </c>
    </row>
    <row r="2850" spans="1:1" x14ac:dyDescent="0.35">
      <c r="A2850" s="7">
        <v>57.5</v>
      </c>
    </row>
    <row r="2851" spans="1:1" x14ac:dyDescent="0.35">
      <c r="A2851" s="7">
        <v>57.5</v>
      </c>
    </row>
    <row r="2852" spans="1:1" x14ac:dyDescent="0.35">
      <c r="A2852" s="7">
        <v>57.5</v>
      </c>
    </row>
    <row r="2853" spans="1:1" x14ac:dyDescent="0.35">
      <c r="A2853" s="7">
        <v>57.4</v>
      </c>
    </row>
    <row r="2854" spans="1:1" x14ac:dyDescent="0.35">
      <c r="A2854" s="7">
        <v>57.4</v>
      </c>
    </row>
    <row r="2855" spans="1:1" x14ac:dyDescent="0.35">
      <c r="A2855" s="7">
        <v>57.4</v>
      </c>
    </row>
    <row r="2856" spans="1:1" x14ac:dyDescent="0.35">
      <c r="A2856" s="7">
        <v>57.4</v>
      </c>
    </row>
    <row r="2857" spans="1:1" x14ac:dyDescent="0.35">
      <c r="A2857" s="7">
        <v>57.4</v>
      </c>
    </row>
    <row r="2858" spans="1:1" x14ac:dyDescent="0.35">
      <c r="A2858" s="7">
        <v>57.4</v>
      </c>
    </row>
    <row r="2859" spans="1:1" x14ac:dyDescent="0.35">
      <c r="A2859" s="7">
        <v>57.3</v>
      </c>
    </row>
    <row r="2860" spans="1:1" x14ac:dyDescent="0.35">
      <c r="A2860" s="7">
        <v>57.3</v>
      </c>
    </row>
    <row r="2861" spans="1:1" x14ac:dyDescent="0.35">
      <c r="A2861" s="7">
        <v>57.3</v>
      </c>
    </row>
    <row r="2862" spans="1:1" x14ac:dyDescent="0.35">
      <c r="A2862" s="7">
        <v>57.3</v>
      </c>
    </row>
    <row r="2863" spans="1:1" x14ac:dyDescent="0.35">
      <c r="A2863" s="7">
        <v>57.3</v>
      </c>
    </row>
    <row r="2864" spans="1:1" x14ac:dyDescent="0.35">
      <c r="A2864" s="7">
        <v>57.3</v>
      </c>
    </row>
    <row r="2865" spans="1:1" x14ac:dyDescent="0.35">
      <c r="A2865" s="7">
        <v>57.3</v>
      </c>
    </row>
    <row r="2866" spans="1:1" x14ac:dyDescent="0.35">
      <c r="A2866" s="7">
        <v>57.3</v>
      </c>
    </row>
    <row r="2867" spans="1:1" x14ac:dyDescent="0.35">
      <c r="A2867" s="7">
        <v>57.3</v>
      </c>
    </row>
    <row r="2868" spans="1:1" x14ac:dyDescent="0.35">
      <c r="A2868" s="7">
        <v>57.2</v>
      </c>
    </row>
    <row r="2869" spans="1:1" x14ac:dyDescent="0.35">
      <c r="A2869" s="7">
        <v>57.2</v>
      </c>
    </row>
    <row r="2870" spans="1:1" x14ac:dyDescent="0.35">
      <c r="A2870" s="7">
        <v>57.2</v>
      </c>
    </row>
    <row r="2871" spans="1:1" x14ac:dyDescent="0.35">
      <c r="A2871" s="7">
        <v>57.2</v>
      </c>
    </row>
    <row r="2872" spans="1:1" x14ac:dyDescent="0.35">
      <c r="A2872" s="7">
        <v>57.2</v>
      </c>
    </row>
    <row r="2873" spans="1:1" x14ac:dyDescent="0.35">
      <c r="A2873" s="7">
        <v>57.2</v>
      </c>
    </row>
    <row r="2874" spans="1:1" x14ac:dyDescent="0.35">
      <c r="A2874" s="7">
        <v>57.2</v>
      </c>
    </row>
    <row r="2875" spans="1:1" x14ac:dyDescent="0.35">
      <c r="A2875" s="7">
        <v>57.2</v>
      </c>
    </row>
    <row r="2876" spans="1:1" x14ac:dyDescent="0.35">
      <c r="A2876" s="7">
        <v>57.1</v>
      </c>
    </row>
    <row r="2877" spans="1:1" x14ac:dyDescent="0.35">
      <c r="A2877" s="7">
        <v>57.1</v>
      </c>
    </row>
    <row r="2878" spans="1:1" x14ac:dyDescent="0.35">
      <c r="A2878" s="7">
        <v>57.1</v>
      </c>
    </row>
    <row r="2879" spans="1:1" x14ac:dyDescent="0.35">
      <c r="A2879" s="7">
        <v>57.1</v>
      </c>
    </row>
    <row r="2880" spans="1:1" x14ac:dyDescent="0.35">
      <c r="A2880" s="7">
        <v>57.1</v>
      </c>
    </row>
    <row r="2881" spans="1:1" x14ac:dyDescent="0.35">
      <c r="A2881" s="7">
        <v>57.1</v>
      </c>
    </row>
    <row r="2882" spans="1:1" x14ac:dyDescent="0.35">
      <c r="A2882" s="7">
        <v>57.1</v>
      </c>
    </row>
    <row r="2883" spans="1:1" x14ac:dyDescent="0.35">
      <c r="A2883" s="7">
        <v>57</v>
      </c>
    </row>
    <row r="2884" spans="1:1" x14ac:dyDescent="0.35">
      <c r="A2884" s="7">
        <v>57</v>
      </c>
    </row>
    <row r="2885" spans="1:1" x14ac:dyDescent="0.35">
      <c r="A2885" s="7">
        <v>57</v>
      </c>
    </row>
    <row r="2886" spans="1:1" x14ac:dyDescent="0.35">
      <c r="A2886" s="7">
        <v>57</v>
      </c>
    </row>
    <row r="2887" spans="1:1" x14ac:dyDescent="0.35">
      <c r="A2887" s="7">
        <v>57</v>
      </c>
    </row>
    <row r="2888" spans="1:1" x14ac:dyDescent="0.35">
      <c r="A2888" s="7">
        <v>57</v>
      </c>
    </row>
    <row r="2889" spans="1:1" x14ac:dyDescent="0.35">
      <c r="A2889" s="7">
        <v>57</v>
      </c>
    </row>
    <row r="2890" spans="1:1" x14ac:dyDescent="0.35">
      <c r="A2890" s="7">
        <v>57</v>
      </c>
    </row>
    <row r="2891" spans="1:1" x14ac:dyDescent="0.35">
      <c r="A2891" s="7">
        <v>57</v>
      </c>
    </row>
    <row r="2892" spans="1:1" x14ac:dyDescent="0.35">
      <c r="A2892" s="7">
        <v>57</v>
      </c>
    </row>
    <row r="2893" spans="1:1" x14ac:dyDescent="0.35">
      <c r="A2893" s="7">
        <v>57</v>
      </c>
    </row>
    <row r="2894" spans="1:1" x14ac:dyDescent="0.35">
      <c r="A2894" s="7">
        <v>57</v>
      </c>
    </row>
    <row r="2895" spans="1:1" x14ac:dyDescent="0.35">
      <c r="A2895" s="7">
        <v>57</v>
      </c>
    </row>
    <row r="2896" spans="1:1" x14ac:dyDescent="0.35">
      <c r="A2896" s="7">
        <v>57</v>
      </c>
    </row>
    <row r="2897" spans="1:1" x14ac:dyDescent="0.35">
      <c r="A2897" s="7">
        <v>56.9</v>
      </c>
    </row>
    <row r="2898" spans="1:1" x14ac:dyDescent="0.35">
      <c r="A2898" s="7">
        <v>56.9</v>
      </c>
    </row>
    <row r="2899" spans="1:1" x14ac:dyDescent="0.35">
      <c r="A2899" s="7">
        <v>56.9</v>
      </c>
    </row>
    <row r="2900" spans="1:1" x14ac:dyDescent="0.35">
      <c r="A2900" s="7">
        <v>56.9</v>
      </c>
    </row>
    <row r="2901" spans="1:1" x14ac:dyDescent="0.35">
      <c r="A2901" s="7">
        <v>56.9</v>
      </c>
    </row>
    <row r="2902" spans="1:1" x14ac:dyDescent="0.35">
      <c r="A2902" s="7">
        <v>56.9</v>
      </c>
    </row>
    <row r="2903" spans="1:1" x14ac:dyDescent="0.35">
      <c r="A2903" s="7">
        <v>56.9</v>
      </c>
    </row>
    <row r="2904" spans="1:1" x14ac:dyDescent="0.35">
      <c r="A2904" s="7">
        <v>56.8</v>
      </c>
    </row>
    <row r="2905" spans="1:1" x14ac:dyDescent="0.35">
      <c r="A2905" s="7">
        <v>56.8</v>
      </c>
    </row>
    <row r="2906" spans="1:1" x14ac:dyDescent="0.35">
      <c r="A2906" s="7">
        <v>56.8</v>
      </c>
    </row>
    <row r="2907" spans="1:1" x14ac:dyDescent="0.35">
      <c r="A2907" s="7">
        <v>56.8</v>
      </c>
    </row>
    <row r="2908" spans="1:1" x14ac:dyDescent="0.35">
      <c r="A2908" s="7">
        <v>56.7</v>
      </c>
    </row>
    <row r="2909" spans="1:1" x14ac:dyDescent="0.35">
      <c r="A2909" s="7">
        <v>56.7</v>
      </c>
    </row>
    <row r="2910" spans="1:1" x14ac:dyDescent="0.35">
      <c r="A2910" s="7">
        <v>56.7</v>
      </c>
    </row>
    <row r="2911" spans="1:1" x14ac:dyDescent="0.35">
      <c r="A2911" s="7">
        <v>56.7</v>
      </c>
    </row>
    <row r="2912" spans="1:1" x14ac:dyDescent="0.35">
      <c r="A2912" s="7">
        <v>56.7</v>
      </c>
    </row>
    <row r="2913" spans="1:1" x14ac:dyDescent="0.35">
      <c r="A2913" s="7">
        <v>56.6</v>
      </c>
    </row>
    <row r="2914" spans="1:1" x14ac:dyDescent="0.35">
      <c r="A2914" s="7">
        <v>56.6</v>
      </c>
    </row>
    <row r="2915" spans="1:1" x14ac:dyDescent="0.35">
      <c r="A2915" s="7">
        <v>56.6</v>
      </c>
    </row>
    <row r="2916" spans="1:1" x14ac:dyDescent="0.35">
      <c r="A2916" s="7">
        <v>56.6</v>
      </c>
    </row>
    <row r="2917" spans="1:1" x14ac:dyDescent="0.35">
      <c r="A2917" s="7">
        <v>56.6</v>
      </c>
    </row>
    <row r="2918" spans="1:1" x14ac:dyDescent="0.35">
      <c r="A2918" s="7">
        <v>56.6</v>
      </c>
    </row>
    <row r="2919" spans="1:1" x14ac:dyDescent="0.35">
      <c r="A2919" s="7">
        <v>56.6</v>
      </c>
    </row>
    <row r="2920" spans="1:1" x14ac:dyDescent="0.35">
      <c r="A2920" s="7">
        <v>56.5</v>
      </c>
    </row>
    <row r="2921" spans="1:1" x14ac:dyDescent="0.35">
      <c r="A2921" s="7">
        <v>56.5</v>
      </c>
    </row>
    <row r="2922" spans="1:1" x14ac:dyDescent="0.35">
      <c r="A2922" s="7">
        <v>56.5</v>
      </c>
    </row>
    <row r="2923" spans="1:1" x14ac:dyDescent="0.35">
      <c r="A2923" s="7">
        <v>56.5</v>
      </c>
    </row>
    <row r="2924" spans="1:1" x14ac:dyDescent="0.35">
      <c r="A2924" s="7">
        <v>56.5</v>
      </c>
    </row>
    <row r="2925" spans="1:1" x14ac:dyDescent="0.35">
      <c r="A2925" s="7">
        <v>56.5</v>
      </c>
    </row>
    <row r="2926" spans="1:1" x14ac:dyDescent="0.35">
      <c r="A2926" s="7">
        <v>56.5</v>
      </c>
    </row>
    <row r="2927" spans="1:1" x14ac:dyDescent="0.35">
      <c r="A2927" s="7">
        <v>56.5</v>
      </c>
    </row>
    <row r="2928" spans="1:1" x14ac:dyDescent="0.35">
      <c r="A2928" s="7">
        <v>56.5</v>
      </c>
    </row>
    <row r="2929" spans="1:1" x14ac:dyDescent="0.35">
      <c r="A2929" s="7">
        <v>56.5</v>
      </c>
    </row>
    <row r="2930" spans="1:1" x14ac:dyDescent="0.35">
      <c r="A2930" s="7">
        <v>56.5</v>
      </c>
    </row>
    <row r="2931" spans="1:1" x14ac:dyDescent="0.35">
      <c r="A2931" s="7">
        <v>56.5</v>
      </c>
    </row>
    <row r="2932" spans="1:1" x14ac:dyDescent="0.35">
      <c r="A2932" s="7">
        <v>56.4</v>
      </c>
    </row>
    <row r="2933" spans="1:1" x14ac:dyDescent="0.35">
      <c r="A2933" s="7">
        <v>56.4</v>
      </c>
    </row>
    <row r="2934" spans="1:1" x14ac:dyDescent="0.35">
      <c r="A2934" s="7">
        <v>56.4</v>
      </c>
    </row>
    <row r="2935" spans="1:1" x14ac:dyDescent="0.35">
      <c r="A2935" s="7">
        <v>56.4</v>
      </c>
    </row>
    <row r="2936" spans="1:1" x14ac:dyDescent="0.35">
      <c r="A2936" s="7">
        <v>56.4</v>
      </c>
    </row>
    <row r="2937" spans="1:1" x14ac:dyDescent="0.35">
      <c r="A2937" s="7">
        <v>56.4</v>
      </c>
    </row>
    <row r="2938" spans="1:1" x14ac:dyDescent="0.35">
      <c r="A2938" s="7">
        <v>56.4</v>
      </c>
    </row>
    <row r="2939" spans="1:1" x14ac:dyDescent="0.35">
      <c r="A2939" s="7">
        <v>56.4</v>
      </c>
    </row>
    <row r="2940" spans="1:1" x14ac:dyDescent="0.35">
      <c r="A2940" s="7">
        <v>56.3</v>
      </c>
    </row>
    <row r="2941" spans="1:1" x14ac:dyDescent="0.35">
      <c r="A2941" s="7">
        <v>56.3</v>
      </c>
    </row>
    <row r="2942" spans="1:1" x14ac:dyDescent="0.35">
      <c r="A2942" s="7">
        <v>56.3</v>
      </c>
    </row>
    <row r="2943" spans="1:1" x14ac:dyDescent="0.35">
      <c r="A2943" s="7">
        <v>56.3</v>
      </c>
    </row>
    <row r="2944" spans="1:1" x14ac:dyDescent="0.35">
      <c r="A2944" s="7">
        <v>56.3</v>
      </c>
    </row>
    <row r="2945" spans="1:1" x14ac:dyDescent="0.35">
      <c r="A2945" s="7">
        <v>56.3</v>
      </c>
    </row>
    <row r="2946" spans="1:1" x14ac:dyDescent="0.35">
      <c r="A2946" s="7">
        <v>56.2</v>
      </c>
    </row>
    <row r="2947" spans="1:1" x14ac:dyDescent="0.35">
      <c r="A2947" s="7">
        <v>56.2</v>
      </c>
    </row>
    <row r="2948" spans="1:1" x14ac:dyDescent="0.35">
      <c r="A2948" s="7">
        <v>56.2</v>
      </c>
    </row>
    <row r="2949" spans="1:1" x14ac:dyDescent="0.35">
      <c r="A2949" s="7">
        <v>56.2</v>
      </c>
    </row>
    <row r="2950" spans="1:1" x14ac:dyDescent="0.35">
      <c r="A2950" s="7">
        <v>56.2</v>
      </c>
    </row>
    <row r="2951" spans="1:1" x14ac:dyDescent="0.35">
      <c r="A2951" s="7">
        <v>56.2</v>
      </c>
    </row>
    <row r="2952" spans="1:1" x14ac:dyDescent="0.35">
      <c r="A2952" s="7">
        <v>56.2</v>
      </c>
    </row>
    <row r="2953" spans="1:1" x14ac:dyDescent="0.35">
      <c r="A2953" s="7">
        <v>56.2</v>
      </c>
    </row>
    <row r="2954" spans="1:1" x14ac:dyDescent="0.35">
      <c r="A2954" s="7">
        <v>56.2</v>
      </c>
    </row>
    <row r="2955" spans="1:1" x14ac:dyDescent="0.35">
      <c r="A2955" s="7">
        <v>56.2</v>
      </c>
    </row>
    <row r="2956" spans="1:1" x14ac:dyDescent="0.35">
      <c r="A2956" s="7">
        <v>56.2</v>
      </c>
    </row>
    <row r="2957" spans="1:1" x14ac:dyDescent="0.35">
      <c r="A2957" s="7">
        <v>56.1</v>
      </c>
    </row>
    <row r="2958" spans="1:1" x14ac:dyDescent="0.35">
      <c r="A2958" s="7">
        <v>56.1</v>
      </c>
    </row>
    <row r="2959" spans="1:1" x14ac:dyDescent="0.35">
      <c r="A2959" s="7">
        <v>56.1</v>
      </c>
    </row>
    <row r="2960" spans="1:1" x14ac:dyDescent="0.35">
      <c r="A2960" s="7">
        <v>56.1</v>
      </c>
    </row>
    <row r="2961" spans="1:1" x14ac:dyDescent="0.35">
      <c r="A2961" s="7">
        <v>56.1</v>
      </c>
    </row>
    <row r="2962" spans="1:1" x14ac:dyDescent="0.35">
      <c r="A2962" s="7">
        <v>56</v>
      </c>
    </row>
    <row r="2963" spans="1:1" x14ac:dyDescent="0.35">
      <c r="A2963" s="7">
        <v>56</v>
      </c>
    </row>
    <row r="2964" spans="1:1" x14ac:dyDescent="0.35">
      <c r="A2964" s="7">
        <v>56</v>
      </c>
    </row>
    <row r="2965" spans="1:1" x14ac:dyDescent="0.35">
      <c r="A2965" s="7">
        <v>56</v>
      </c>
    </row>
    <row r="2966" spans="1:1" x14ac:dyDescent="0.35">
      <c r="A2966" s="7">
        <v>56</v>
      </c>
    </row>
    <row r="2967" spans="1:1" x14ac:dyDescent="0.35">
      <c r="A2967" s="7">
        <v>56</v>
      </c>
    </row>
    <row r="2968" spans="1:1" x14ac:dyDescent="0.35">
      <c r="A2968" s="7">
        <v>56</v>
      </c>
    </row>
    <row r="2969" spans="1:1" x14ac:dyDescent="0.35">
      <c r="A2969" s="7">
        <v>55.9</v>
      </c>
    </row>
    <row r="2970" spans="1:1" x14ac:dyDescent="0.35">
      <c r="A2970" s="7">
        <v>55.9</v>
      </c>
    </row>
    <row r="2971" spans="1:1" x14ac:dyDescent="0.35">
      <c r="A2971" s="7">
        <v>55.9</v>
      </c>
    </row>
    <row r="2972" spans="1:1" x14ac:dyDescent="0.35">
      <c r="A2972" s="7">
        <v>55.9</v>
      </c>
    </row>
    <row r="2973" spans="1:1" x14ac:dyDescent="0.35">
      <c r="A2973" s="7">
        <v>55.9</v>
      </c>
    </row>
    <row r="2974" spans="1:1" x14ac:dyDescent="0.35">
      <c r="A2974" s="7">
        <v>55.9</v>
      </c>
    </row>
    <row r="2975" spans="1:1" x14ac:dyDescent="0.35">
      <c r="A2975" s="7">
        <v>55.8</v>
      </c>
    </row>
    <row r="2976" spans="1:1" x14ac:dyDescent="0.35">
      <c r="A2976" s="7">
        <v>55.8</v>
      </c>
    </row>
    <row r="2977" spans="1:1" x14ac:dyDescent="0.35">
      <c r="A2977" s="7">
        <v>55.8</v>
      </c>
    </row>
    <row r="2978" spans="1:1" x14ac:dyDescent="0.35">
      <c r="A2978" s="7">
        <v>55.8</v>
      </c>
    </row>
    <row r="2979" spans="1:1" x14ac:dyDescent="0.35">
      <c r="A2979" s="7">
        <v>55.8</v>
      </c>
    </row>
    <row r="2980" spans="1:1" x14ac:dyDescent="0.35">
      <c r="A2980" s="7">
        <v>55.8</v>
      </c>
    </row>
    <row r="2981" spans="1:1" x14ac:dyDescent="0.35">
      <c r="A2981" s="7">
        <v>55.7</v>
      </c>
    </row>
    <row r="2982" spans="1:1" x14ac:dyDescent="0.35">
      <c r="A2982" s="7">
        <v>55.7</v>
      </c>
    </row>
    <row r="2983" spans="1:1" x14ac:dyDescent="0.35">
      <c r="A2983" s="7">
        <v>55.7</v>
      </c>
    </row>
    <row r="2984" spans="1:1" x14ac:dyDescent="0.35">
      <c r="A2984" s="7">
        <v>55.7</v>
      </c>
    </row>
    <row r="2985" spans="1:1" x14ac:dyDescent="0.35">
      <c r="A2985" s="7">
        <v>55.7</v>
      </c>
    </row>
    <row r="2986" spans="1:1" x14ac:dyDescent="0.35">
      <c r="A2986" s="7">
        <v>55.7</v>
      </c>
    </row>
    <row r="2987" spans="1:1" x14ac:dyDescent="0.35">
      <c r="A2987" s="7">
        <v>55.7</v>
      </c>
    </row>
    <row r="2988" spans="1:1" x14ac:dyDescent="0.35">
      <c r="A2988" s="7">
        <v>55.7</v>
      </c>
    </row>
    <row r="2989" spans="1:1" x14ac:dyDescent="0.35">
      <c r="A2989" s="7">
        <v>55.6</v>
      </c>
    </row>
    <row r="2990" spans="1:1" x14ac:dyDescent="0.35">
      <c r="A2990" s="7">
        <v>55.6</v>
      </c>
    </row>
    <row r="2991" spans="1:1" x14ac:dyDescent="0.35">
      <c r="A2991" s="7">
        <v>55.6</v>
      </c>
    </row>
    <row r="2992" spans="1:1" x14ac:dyDescent="0.35">
      <c r="A2992" s="7">
        <v>55.6</v>
      </c>
    </row>
    <row r="2993" spans="1:1" x14ac:dyDescent="0.35">
      <c r="A2993" s="7">
        <v>55.6</v>
      </c>
    </row>
    <row r="2994" spans="1:1" x14ac:dyDescent="0.35">
      <c r="A2994" s="7">
        <v>55.6</v>
      </c>
    </row>
    <row r="2995" spans="1:1" x14ac:dyDescent="0.35">
      <c r="A2995" s="7">
        <v>55.6</v>
      </c>
    </row>
    <row r="2996" spans="1:1" x14ac:dyDescent="0.35">
      <c r="A2996" s="7">
        <v>55.6</v>
      </c>
    </row>
    <row r="2997" spans="1:1" x14ac:dyDescent="0.35">
      <c r="A2997" s="7">
        <v>55.5</v>
      </c>
    </row>
    <row r="2998" spans="1:1" x14ac:dyDescent="0.35">
      <c r="A2998" s="7">
        <v>55.5</v>
      </c>
    </row>
    <row r="2999" spans="1:1" x14ac:dyDescent="0.35">
      <c r="A2999" s="7">
        <v>55.5</v>
      </c>
    </row>
    <row r="3000" spans="1:1" x14ac:dyDescent="0.35">
      <c r="A3000" s="7">
        <v>55.5</v>
      </c>
    </row>
    <row r="3001" spans="1:1" x14ac:dyDescent="0.35">
      <c r="A3001" s="7">
        <v>55.5</v>
      </c>
    </row>
    <row r="3002" spans="1:1" x14ac:dyDescent="0.35">
      <c r="A3002" s="7">
        <v>55.4</v>
      </c>
    </row>
    <row r="3003" spans="1:1" x14ac:dyDescent="0.35">
      <c r="A3003" s="7">
        <v>55.4</v>
      </c>
    </row>
    <row r="3004" spans="1:1" x14ac:dyDescent="0.35">
      <c r="A3004" s="7">
        <v>55.4</v>
      </c>
    </row>
    <row r="3005" spans="1:1" x14ac:dyDescent="0.35">
      <c r="A3005" s="7">
        <v>55.4</v>
      </c>
    </row>
    <row r="3006" spans="1:1" x14ac:dyDescent="0.35">
      <c r="A3006" s="7">
        <v>55.4</v>
      </c>
    </row>
    <row r="3007" spans="1:1" x14ac:dyDescent="0.35">
      <c r="A3007" s="7">
        <v>55.4</v>
      </c>
    </row>
    <row r="3008" spans="1:1" x14ac:dyDescent="0.35">
      <c r="A3008" s="7">
        <v>55.4</v>
      </c>
    </row>
    <row r="3009" spans="1:1" x14ac:dyDescent="0.35">
      <c r="A3009" s="7">
        <v>55.4</v>
      </c>
    </row>
    <row r="3010" spans="1:1" x14ac:dyDescent="0.35">
      <c r="A3010" s="7">
        <v>55.3</v>
      </c>
    </row>
    <row r="3011" spans="1:1" x14ac:dyDescent="0.35">
      <c r="A3011" s="7">
        <v>55.3</v>
      </c>
    </row>
    <row r="3012" spans="1:1" x14ac:dyDescent="0.35">
      <c r="A3012" s="7">
        <v>55.3</v>
      </c>
    </row>
    <row r="3013" spans="1:1" x14ac:dyDescent="0.35">
      <c r="A3013" s="7">
        <v>55.3</v>
      </c>
    </row>
    <row r="3014" spans="1:1" x14ac:dyDescent="0.35">
      <c r="A3014" s="7">
        <v>55.2</v>
      </c>
    </row>
    <row r="3015" spans="1:1" x14ac:dyDescent="0.35">
      <c r="A3015" s="7">
        <v>55.2</v>
      </c>
    </row>
    <row r="3016" spans="1:1" x14ac:dyDescent="0.35">
      <c r="A3016" s="7">
        <v>55.2</v>
      </c>
    </row>
    <row r="3017" spans="1:1" x14ac:dyDescent="0.35">
      <c r="A3017" s="7">
        <v>55.2</v>
      </c>
    </row>
    <row r="3018" spans="1:1" x14ac:dyDescent="0.35">
      <c r="A3018" s="7">
        <v>55.1</v>
      </c>
    </row>
    <row r="3019" spans="1:1" x14ac:dyDescent="0.35">
      <c r="A3019" s="7">
        <v>55.1</v>
      </c>
    </row>
    <row r="3020" spans="1:1" x14ac:dyDescent="0.35">
      <c r="A3020" s="7">
        <v>55.1</v>
      </c>
    </row>
    <row r="3021" spans="1:1" x14ac:dyDescent="0.35">
      <c r="A3021" s="7">
        <v>55.1</v>
      </c>
    </row>
    <row r="3022" spans="1:1" x14ac:dyDescent="0.35">
      <c r="A3022" s="7">
        <v>55.1</v>
      </c>
    </row>
    <row r="3023" spans="1:1" x14ac:dyDescent="0.35">
      <c r="A3023" s="7">
        <v>55</v>
      </c>
    </row>
    <row r="3024" spans="1:1" x14ac:dyDescent="0.35">
      <c r="A3024" s="7">
        <v>55</v>
      </c>
    </row>
    <row r="3025" spans="1:1" x14ac:dyDescent="0.35">
      <c r="A3025" s="7">
        <v>55</v>
      </c>
    </row>
    <row r="3026" spans="1:1" x14ac:dyDescent="0.35">
      <c r="A3026" s="7">
        <v>55</v>
      </c>
    </row>
    <row r="3027" spans="1:1" x14ac:dyDescent="0.35">
      <c r="A3027" s="7">
        <v>55</v>
      </c>
    </row>
    <row r="3028" spans="1:1" x14ac:dyDescent="0.35">
      <c r="A3028" s="7">
        <v>55</v>
      </c>
    </row>
    <row r="3029" spans="1:1" x14ac:dyDescent="0.35">
      <c r="A3029" s="7">
        <v>54.9</v>
      </c>
    </row>
    <row r="3030" spans="1:1" x14ac:dyDescent="0.35">
      <c r="A3030" s="7">
        <v>54.9</v>
      </c>
    </row>
    <row r="3031" spans="1:1" x14ac:dyDescent="0.35">
      <c r="A3031" s="7">
        <v>54.9</v>
      </c>
    </row>
    <row r="3032" spans="1:1" x14ac:dyDescent="0.35">
      <c r="A3032" s="7">
        <v>54.9</v>
      </c>
    </row>
    <row r="3033" spans="1:1" x14ac:dyDescent="0.35">
      <c r="A3033" s="7">
        <v>54.9</v>
      </c>
    </row>
    <row r="3034" spans="1:1" x14ac:dyDescent="0.35">
      <c r="A3034" s="7">
        <v>54.9</v>
      </c>
    </row>
    <row r="3035" spans="1:1" x14ac:dyDescent="0.35">
      <c r="A3035" s="7">
        <v>54.9</v>
      </c>
    </row>
    <row r="3036" spans="1:1" x14ac:dyDescent="0.35">
      <c r="A3036" s="7">
        <v>54.9</v>
      </c>
    </row>
    <row r="3037" spans="1:1" x14ac:dyDescent="0.35">
      <c r="A3037" s="7">
        <v>54.9</v>
      </c>
    </row>
    <row r="3038" spans="1:1" x14ac:dyDescent="0.35">
      <c r="A3038" s="7">
        <v>54.9</v>
      </c>
    </row>
    <row r="3039" spans="1:1" x14ac:dyDescent="0.35">
      <c r="A3039" s="7">
        <v>54.9</v>
      </c>
    </row>
    <row r="3040" spans="1:1" x14ac:dyDescent="0.35">
      <c r="A3040" s="7">
        <v>54.9</v>
      </c>
    </row>
    <row r="3041" spans="1:1" x14ac:dyDescent="0.35">
      <c r="A3041" s="7">
        <v>54.8</v>
      </c>
    </row>
    <row r="3042" spans="1:1" x14ac:dyDescent="0.35">
      <c r="A3042" s="7">
        <v>54.8</v>
      </c>
    </row>
    <row r="3043" spans="1:1" x14ac:dyDescent="0.35">
      <c r="A3043" s="7">
        <v>54.8</v>
      </c>
    </row>
    <row r="3044" spans="1:1" x14ac:dyDescent="0.35">
      <c r="A3044" s="7">
        <v>54.8</v>
      </c>
    </row>
    <row r="3045" spans="1:1" x14ac:dyDescent="0.35">
      <c r="A3045" s="7">
        <v>54.8</v>
      </c>
    </row>
    <row r="3046" spans="1:1" x14ac:dyDescent="0.35">
      <c r="A3046" s="7">
        <v>54.8</v>
      </c>
    </row>
    <row r="3047" spans="1:1" x14ac:dyDescent="0.35">
      <c r="A3047" s="7">
        <v>54.8</v>
      </c>
    </row>
    <row r="3048" spans="1:1" x14ac:dyDescent="0.35">
      <c r="A3048" s="7">
        <v>54.8</v>
      </c>
    </row>
    <row r="3049" spans="1:1" x14ac:dyDescent="0.35">
      <c r="A3049" s="7">
        <v>54.7</v>
      </c>
    </row>
    <row r="3050" spans="1:1" x14ac:dyDescent="0.35">
      <c r="A3050" s="7">
        <v>54.7</v>
      </c>
    </row>
    <row r="3051" spans="1:1" x14ac:dyDescent="0.35">
      <c r="A3051" s="7">
        <v>54.7</v>
      </c>
    </row>
    <row r="3052" spans="1:1" x14ac:dyDescent="0.35">
      <c r="A3052" s="7">
        <v>54.7</v>
      </c>
    </row>
    <row r="3053" spans="1:1" x14ac:dyDescent="0.35">
      <c r="A3053" s="7">
        <v>54.7</v>
      </c>
    </row>
    <row r="3054" spans="1:1" x14ac:dyDescent="0.35">
      <c r="A3054" s="7">
        <v>54.7</v>
      </c>
    </row>
    <row r="3055" spans="1:1" x14ac:dyDescent="0.35">
      <c r="A3055" s="7">
        <v>54.6</v>
      </c>
    </row>
    <row r="3056" spans="1:1" x14ac:dyDescent="0.35">
      <c r="A3056" s="7">
        <v>54.6</v>
      </c>
    </row>
    <row r="3057" spans="1:1" x14ac:dyDescent="0.35">
      <c r="A3057" s="7">
        <v>54.6</v>
      </c>
    </row>
    <row r="3058" spans="1:1" x14ac:dyDescent="0.35">
      <c r="A3058" s="7">
        <v>54.6</v>
      </c>
    </row>
    <row r="3059" spans="1:1" x14ac:dyDescent="0.35">
      <c r="A3059" s="7">
        <v>54.5</v>
      </c>
    </row>
    <row r="3060" spans="1:1" x14ac:dyDescent="0.35">
      <c r="A3060" s="7">
        <v>54.5</v>
      </c>
    </row>
    <row r="3061" spans="1:1" x14ac:dyDescent="0.35">
      <c r="A3061" s="7">
        <v>54.5</v>
      </c>
    </row>
    <row r="3062" spans="1:1" x14ac:dyDescent="0.35">
      <c r="A3062" s="7">
        <v>54.5</v>
      </c>
    </row>
    <row r="3063" spans="1:1" x14ac:dyDescent="0.35">
      <c r="A3063" s="7">
        <v>54.5</v>
      </c>
    </row>
    <row r="3064" spans="1:1" x14ac:dyDescent="0.35">
      <c r="A3064" s="7">
        <v>54.5</v>
      </c>
    </row>
    <row r="3065" spans="1:1" x14ac:dyDescent="0.35">
      <c r="A3065" s="7">
        <v>54.5</v>
      </c>
    </row>
    <row r="3066" spans="1:1" x14ac:dyDescent="0.35">
      <c r="A3066" s="7">
        <v>54.5</v>
      </c>
    </row>
    <row r="3067" spans="1:1" x14ac:dyDescent="0.35">
      <c r="A3067" s="7">
        <v>54.5</v>
      </c>
    </row>
    <row r="3068" spans="1:1" x14ac:dyDescent="0.35">
      <c r="A3068" s="7">
        <v>54.4</v>
      </c>
    </row>
    <row r="3069" spans="1:1" x14ac:dyDescent="0.35">
      <c r="A3069" s="7">
        <v>54.4</v>
      </c>
    </row>
    <row r="3070" spans="1:1" x14ac:dyDescent="0.35">
      <c r="A3070" s="7">
        <v>54.4</v>
      </c>
    </row>
    <row r="3071" spans="1:1" x14ac:dyDescent="0.35">
      <c r="A3071" s="7">
        <v>54.4</v>
      </c>
    </row>
    <row r="3072" spans="1:1" x14ac:dyDescent="0.35">
      <c r="A3072" s="7">
        <v>54.4</v>
      </c>
    </row>
    <row r="3073" spans="1:1" x14ac:dyDescent="0.35">
      <c r="A3073" s="7">
        <v>54.4</v>
      </c>
    </row>
    <row r="3074" spans="1:1" x14ac:dyDescent="0.35">
      <c r="A3074" s="7">
        <v>54.3</v>
      </c>
    </row>
    <row r="3075" spans="1:1" x14ac:dyDescent="0.35">
      <c r="A3075" s="7">
        <v>54.3</v>
      </c>
    </row>
    <row r="3076" spans="1:1" x14ac:dyDescent="0.35">
      <c r="A3076" s="7">
        <v>54.3</v>
      </c>
    </row>
    <row r="3077" spans="1:1" x14ac:dyDescent="0.35">
      <c r="A3077" s="7">
        <v>54.3</v>
      </c>
    </row>
    <row r="3078" spans="1:1" x14ac:dyDescent="0.35">
      <c r="A3078" s="7">
        <v>54.3</v>
      </c>
    </row>
    <row r="3079" spans="1:1" x14ac:dyDescent="0.35">
      <c r="A3079" s="7">
        <v>54.3</v>
      </c>
    </row>
    <row r="3080" spans="1:1" x14ac:dyDescent="0.35">
      <c r="A3080" s="7">
        <v>54.3</v>
      </c>
    </row>
    <row r="3081" spans="1:1" x14ac:dyDescent="0.35">
      <c r="A3081" s="7">
        <v>54.3</v>
      </c>
    </row>
    <row r="3082" spans="1:1" x14ac:dyDescent="0.35">
      <c r="A3082" s="7">
        <v>54.3</v>
      </c>
    </row>
    <row r="3083" spans="1:1" x14ac:dyDescent="0.35">
      <c r="A3083" s="7">
        <v>54.3</v>
      </c>
    </row>
    <row r="3084" spans="1:1" x14ac:dyDescent="0.35">
      <c r="A3084" s="7">
        <v>54.3</v>
      </c>
    </row>
    <row r="3085" spans="1:1" x14ac:dyDescent="0.35">
      <c r="A3085" s="7">
        <v>54.2</v>
      </c>
    </row>
    <row r="3086" spans="1:1" x14ac:dyDescent="0.35">
      <c r="A3086" s="7">
        <v>54.2</v>
      </c>
    </row>
    <row r="3087" spans="1:1" x14ac:dyDescent="0.35">
      <c r="A3087" s="7">
        <v>54.2</v>
      </c>
    </row>
    <row r="3088" spans="1:1" x14ac:dyDescent="0.35">
      <c r="A3088" s="7">
        <v>54.2</v>
      </c>
    </row>
    <row r="3089" spans="1:1" x14ac:dyDescent="0.35">
      <c r="A3089" s="7">
        <v>54.2</v>
      </c>
    </row>
    <row r="3090" spans="1:1" x14ac:dyDescent="0.35">
      <c r="A3090" s="7">
        <v>54.2</v>
      </c>
    </row>
    <row r="3091" spans="1:1" x14ac:dyDescent="0.35">
      <c r="A3091" s="7">
        <v>54.2</v>
      </c>
    </row>
    <row r="3092" spans="1:1" x14ac:dyDescent="0.35">
      <c r="A3092" s="7">
        <v>54.2</v>
      </c>
    </row>
    <row r="3093" spans="1:1" x14ac:dyDescent="0.35">
      <c r="A3093" s="7">
        <v>54.1</v>
      </c>
    </row>
    <row r="3094" spans="1:1" x14ac:dyDescent="0.35">
      <c r="A3094" s="7">
        <v>54.1</v>
      </c>
    </row>
    <row r="3095" spans="1:1" x14ac:dyDescent="0.35">
      <c r="A3095" s="7">
        <v>54.1</v>
      </c>
    </row>
    <row r="3096" spans="1:1" x14ac:dyDescent="0.35">
      <c r="A3096" s="7">
        <v>54.1</v>
      </c>
    </row>
    <row r="3097" spans="1:1" x14ac:dyDescent="0.35">
      <c r="A3097" s="7">
        <v>54.1</v>
      </c>
    </row>
    <row r="3098" spans="1:1" x14ac:dyDescent="0.35">
      <c r="A3098" s="7">
        <v>54.1</v>
      </c>
    </row>
    <row r="3099" spans="1:1" x14ac:dyDescent="0.35">
      <c r="A3099" s="7">
        <v>54</v>
      </c>
    </row>
    <row r="3100" spans="1:1" x14ac:dyDescent="0.35">
      <c r="A3100" s="7">
        <v>54</v>
      </c>
    </row>
    <row r="3101" spans="1:1" x14ac:dyDescent="0.35">
      <c r="A3101" s="7">
        <v>54</v>
      </c>
    </row>
    <row r="3102" spans="1:1" x14ac:dyDescent="0.35">
      <c r="A3102" s="7">
        <v>54</v>
      </c>
    </row>
    <row r="3103" spans="1:1" x14ac:dyDescent="0.35">
      <c r="A3103" s="7">
        <v>54</v>
      </c>
    </row>
    <row r="3104" spans="1:1" x14ac:dyDescent="0.35">
      <c r="A3104" s="7">
        <v>54</v>
      </c>
    </row>
    <row r="3105" spans="1:1" x14ac:dyDescent="0.35">
      <c r="A3105" s="7">
        <v>54</v>
      </c>
    </row>
    <row r="3106" spans="1:1" x14ac:dyDescent="0.35">
      <c r="A3106" s="7">
        <v>54</v>
      </c>
    </row>
    <row r="3107" spans="1:1" x14ac:dyDescent="0.35">
      <c r="A3107" s="7">
        <v>53.9</v>
      </c>
    </row>
    <row r="3108" spans="1:1" x14ac:dyDescent="0.35">
      <c r="A3108" s="7">
        <v>53.9</v>
      </c>
    </row>
    <row r="3109" spans="1:1" x14ac:dyDescent="0.35">
      <c r="A3109" s="7">
        <v>53.9</v>
      </c>
    </row>
    <row r="3110" spans="1:1" x14ac:dyDescent="0.35">
      <c r="A3110" s="7">
        <v>53.9</v>
      </c>
    </row>
    <row r="3111" spans="1:1" x14ac:dyDescent="0.35">
      <c r="A3111" s="7">
        <v>53.9</v>
      </c>
    </row>
    <row r="3112" spans="1:1" x14ac:dyDescent="0.35">
      <c r="A3112" s="7">
        <v>53.9</v>
      </c>
    </row>
    <row r="3113" spans="1:1" x14ac:dyDescent="0.35">
      <c r="A3113" s="7">
        <v>53.8</v>
      </c>
    </row>
    <row r="3114" spans="1:1" x14ac:dyDescent="0.35">
      <c r="A3114" s="7">
        <v>53.8</v>
      </c>
    </row>
    <row r="3115" spans="1:1" x14ac:dyDescent="0.35">
      <c r="A3115" s="7">
        <v>53.8</v>
      </c>
    </row>
    <row r="3116" spans="1:1" x14ac:dyDescent="0.35">
      <c r="A3116" s="7">
        <v>53.8</v>
      </c>
    </row>
    <row r="3117" spans="1:1" x14ac:dyDescent="0.35">
      <c r="A3117" s="7">
        <v>53.8</v>
      </c>
    </row>
    <row r="3118" spans="1:1" x14ac:dyDescent="0.35">
      <c r="A3118" s="7">
        <v>53.7</v>
      </c>
    </row>
    <row r="3119" spans="1:1" x14ac:dyDescent="0.35">
      <c r="A3119" s="7">
        <v>53.7</v>
      </c>
    </row>
    <row r="3120" spans="1:1" x14ac:dyDescent="0.35">
      <c r="A3120" s="7">
        <v>53.7</v>
      </c>
    </row>
    <row r="3121" spans="1:1" x14ac:dyDescent="0.35">
      <c r="A3121" s="7">
        <v>53.7</v>
      </c>
    </row>
    <row r="3122" spans="1:1" x14ac:dyDescent="0.35">
      <c r="A3122" s="7">
        <v>53.7</v>
      </c>
    </row>
    <row r="3123" spans="1:1" x14ac:dyDescent="0.35">
      <c r="A3123" s="7">
        <v>53.7</v>
      </c>
    </row>
    <row r="3124" spans="1:1" x14ac:dyDescent="0.35">
      <c r="A3124" s="7">
        <v>53.7</v>
      </c>
    </row>
    <row r="3125" spans="1:1" x14ac:dyDescent="0.35">
      <c r="A3125" s="7">
        <v>53.7</v>
      </c>
    </row>
    <row r="3126" spans="1:1" x14ac:dyDescent="0.35">
      <c r="A3126" s="7">
        <v>53.6</v>
      </c>
    </row>
    <row r="3127" spans="1:1" x14ac:dyDescent="0.35">
      <c r="A3127" s="7">
        <v>53.6</v>
      </c>
    </row>
    <row r="3128" spans="1:1" x14ac:dyDescent="0.35">
      <c r="A3128" s="7">
        <v>53.6</v>
      </c>
    </row>
    <row r="3129" spans="1:1" x14ac:dyDescent="0.35">
      <c r="A3129" s="7">
        <v>53.6</v>
      </c>
    </row>
    <row r="3130" spans="1:1" x14ac:dyDescent="0.35">
      <c r="A3130" s="7">
        <v>53.6</v>
      </c>
    </row>
    <row r="3131" spans="1:1" x14ac:dyDescent="0.35">
      <c r="A3131" s="7">
        <v>53.6</v>
      </c>
    </row>
    <row r="3132" spans="1:1" x14ac:dyDescent="0.35">
      <c r="A3132" s="7">
        <v>53.6</v>
      </c>
    </row>
    <row r="3133" spans="1:1" x14ac:dyDescent="0.35">
      <c r="A3133" s="7">
        <v>53.6</v>
      </c>
    </row>
    <row r="3134" spans="1:1" x14ac:dyDescent="0.35">
      <c r="A3134" s="7">
        <v>53.6</v>
      </c>
    </row>
    <row r="3135" spans="1:1" x14ac:dyDescent="0.35">
      <c r="A3135" s="7">
        <v>53.5</v>
      </c>
    </row>
    <row r="3136" spans="1:1" x14ac:dyDescent="0.35">
      <c r="A3136" s="7">
        <v>53.5</v>
      </c>
    </row>
    <row r="3137" spans="1:1" x14ac:dyDescent="0.35">
      <c r="A3137" s="7">
        <v>53.5</v>
      </c>
    </row>
    <row r="3138" spans="1:1" x14ac:dyDescent="0.35">
      <c r="A3138" s="7">
        <v>53.5</v>
      </c>
    </row>
    <row r="3139" spans="1:1" x14ac:dyDescent="0.35">
      <c r="A3139" s="7">
        <v>53.5</v>
      </c>
    </row>
    <row r="3140" spans="1:1" x14ac:dyDescent="0.35">
      <c r="A3140" s="7">
        <v>53.5</v>
      </c>
    </row>
    <row r="3141" spans="1:1" x14ac:dyDescent="0.35">
      <c r="A3141" s="7">
        <v>53.5</v>
      </c>
    </row>
    <row r="3142" spans="1:1" x14ac:dyDescent="0.35">
      <c r="A3142" s="7">
        <v>53.5</v>
      </c>
    </row>
    <row r="3143" spans="1:1" x14ac:dyDescent="0.35">
      <c r="A3143" s="7">
        <v>53.5</v>
      </c>
    </row>
    <row r="3144" spans="1:1" x14ac:dyDescent="0.35">
      <c r="A3144" s="7">
        <v>53.4</v>
      </c>
    </row>
    <row r="3145" spans="1:1" x14ac:dyDescent="0.35">
      <c r="A3145" s="7">
        <v>53.4</v>
      </c>
    </row>
    <row r="3146" spans="1:1" x14ac:dyDescent="0.35">
      <c r="A3146" s="7">
        <v>53.4</v>
      </c>
    </row>
    <row r="3147" spans="1:1" x14ac:dyDescent="0.35">
      <c r="A3147" s="7">
        <v>53.4</v>
      </c>
    </row>
    <row r="3148" spans="1:1" x14ac:dyDescent="0.35">
      <c r="A3148" s="7">
        <v>53.4</v>
      </c>
    </row>
    <row r="3149" spans="1:1" x14ac:dyDescent="0.35">
      <c r="A3149" s="7">
        <v>53.4</v>
      </c>
    </row>
    <row r="3150" spans="1:1" x14ac:dyDescent="0.35">
      <c r="A3150" s="7">
        <v>53.4</v>
      </c>
    </row>
    <row r="3151" spans="1:1" x14ac:dyDescent="0.35">
      <c r="A3151" s="7">
        <v>53.4</v>
      </c>
    </row>
    <row r="3152" spans="1:1" x14ac:dyDescent="0.35">
      <c r="A3152" s="7">
        <v>53.3</v>
      </c>
    </row>
    <row r="3153" spans="1:1" x14ac:dyDescent="0.35">
      <c r="A3153" s="7">
        <v>53.3</v>
      </c>
    </row>
    <row r="3154" spans="1:1" x14ac:dyDescent="0.35">
      <c r="A3154" s="7">
        <v>53.3</v>
      </c>
    </row>
    <row r="3155" spans="1:1" x14ac:dyDescent="0.35">
      <c r="A3155" s="7">
        <v>53.3</v>
      </c>
    </row>
    <row r="3156" spans="1:1" x14ac:dyDescent="0.35">
      <c r="A3156" s="7">
        <v>53.3</v>
      </c>
    </row>
    <row r="3157" spans="1:1" x14ac:dyDescent="0.35">
      <c r="A3157" s="7">
        <v>53.3</v>
      </c>
    </row>
    <row r="3158" spans="1:1" x14ac:dyDescent="0.35">
      <c r="A3158" s="7">
        <v>53.3</v>
      </c>
    </row>
    <row r="3159" spans="1:1" x14ac:dyDescent="0.35">
      <c r="A3159" s="7">
        <v>53.2</v>
      </c>
    </row>
    <row r="3160" spans="1:1" x14ac:dyDescent="0.35">
      <c r="A3160" s="7">
        <v>53.2</v>
      </c>
    </row>
    <row r="3161" spans="1:1" x14ac:dyDescent="0.35">
      <c r="A3161" s="7">
        <v>53.2</v>
      </c>
    </row>
    <row r="3162" spans="1:1" x14ac:dyDescent="0.35">
      <c r="A3162" s="7">
        <v>53.2</v>
      </c>
    </row>
    <row r="3163" spans="1:1" x14ac:dyDescent="0.35">
      <c r="A3163" s="7">
        <v>53.2</v>
      </c>
    </row>
    <row r="3164" spans="1:1" x14ac:dyDescent="0.35">
      <c r="A3164" s="7">
        <v>53.2</v>
      </c>
    </row>
    <row r="3165" spans="1:1" x14ac:dyDescent="0.35">
      <c r="A3165" s="7">
        <v>53.2</v>
      </c>
    </row>
    <row r="3166" spans="1:1" x14ac:dyDescent="0.35">
      <c r="A3166" s="7">
        <v>53.1</v>
      </c>
    </row>
    <row r="3167" spans="1:1" x14ac:dyDescent="0.35">
      <c r="A3167" s="7">
        <v>53.1</v>
      </c>
    </row>
    <row r="3168" spans="1:1" x14ac:dyDescent="0.35">
      <c r="A3168" s="7">
        <v>53.1</v>
      </c>
    </row>
    <row r="3169" spans="1:1" x14ac:dyDescent="0.35">
      <c r="A3169" s="7">
        <v>53.1</v>
      </c>
    </row>
    <row r="3170" spans="1:1" x14ac:dyDescent="0.35">
      <c r="A3170" s="7">
        <v>53.1</v>
      </c>
    </row>
    <row r="3171" spans="1:1" x14ac:dyDescent="0.35">
      <c r="A3171" s="7">
        <v>53.1</v>
      </c>
    </row>
    <row r="3172" spans="1:1" x14ac:dyDescent="0.35">
      <c r="A3172" s="7">
        <v>53.1</v>
      </c>
    </row>
    <row r="3173" spans="1:1" x14ac:dyDescent="0.35">
      <c r="A3173" s="7">
        <v>53.1</v>
      </c>
    </row>
    <row r="3174" spans="1:1" x14ac:dyDescent="0.35">
      <c r="A3174" s="7">
        <v>53</v>
      </c>
    </row>
    <row r="3175" spans="1:1" x14ac:dyDescent="0.35">
      <c r="A3175" s="7">
        <v>53</v>
      </c>
    </row>
    <row r="3176" spans="1:1" x14ac:dyDescent="0.35">
      <c r="A3176" s="7">
        <v>53</v>
      </c>
    </row>
    <row r="3177" spans="1:1" x14ac:dyDescent="0.35">
      <c r="A3177" s="7">
        <v>53</v>
      </c>
    </row>
    <row r="3178" spans="1:1" x14ac:dyDescent="0.35">
      <c r="A3178" s="7">
        <v>53</v>
      </c>
    </row>
    <row r="3179" spans="1:1" x14ac:dyDescent="0.35">
      <c r="A3179" s="7">
        <v>53</v>
      </c>
    </row>
    <row r="3180" spans="1:1" x14ac:dyDescent="0.35">
      <c r="A3180" s="7">
        <v>52.9</v>
      </c>
    </row>
    <row r="3181" spans="1:1" x14ac:dyDescent="0.35">
      <c r="A3181" s="7">
        <v>52.9</v>
      </c>
    </row>
    <row r="3182" spans="1:1" x14ac:dyDescent="0.35">
      <c r="A3182" s="7">
        <v>52.9</v>
      </c>
    </row>
    <row r="3183" spans="1:1" x14ac:dyDescent="0.35">
      <c r="A3183" s="7">
        <v>52.8</v>
      </c>
    </row>
    <row r="3184" spans="1:1" x14ac:dyDescent="0.35">
      <c r="A3184" s="7">
        <v>52.8</v>
      </c>
    </row>
    <row r="3185" spans="1:1" x14ac:dyDescent="0.35">
      <c r="A3185" s="7">
        <v>52.8</v>
      </c>
    </row>
    <row r="3186" spans="1:1" x14ac:dyDescent="0.35">
      <c r="A3186" s="7">
        <v>52.8</v>
      </c>
    </row>
    <row r="3187" spans="1:1" x14ac:dyDescent="0.35">
      <c r="A3187" s="7">
        <v>52.8</v>
      </c>
    </row>
    <row r="3188" spans="1:1" x14ac:dyDescent="0.35">
      <c r="A3188" s="7">
        <v>52.7</v>
      </c>
    </row>
    <row r="3189" spans="1:1" x14ac:dyDescent="0.35">
      <c r="A3189" s="7">
        <v>52.7</v>
      </c>
    </row>
    <row r="3190" spans="1:1" x14ac:dyDescent="0.35">
      <c r="A3190" s="7">
        <v>52.7</v>
      </c>
    </row>
    <row r="3191" spans="1:1" x14ac:dyDescent="0.35">
      <c r="A3191" s="7">
        <v>52.7</v>
      </c>
    </row>
    <row r="3192" spans="1:1" x14ac:dyDescent="0.35">
      <c r="A3192" s="7">
        <v>52.7</v>
      </c>
    </row>
    <row r="3193" spans="1:1" x14ac:dyDescent="0.35">
      <c r="A3193" s="7">
        <v>52.7</v>
      </c>
    </row>
    <row r="3194" spans="1:1" x14ac:dyDescent="0.35">
      <c r="A3194" s="7">
        <v>52.7</v>
      </c>
    </row>
    <row r="3195" spans="1:1" x14ac:dyDescent="0.35">
      <c r="A3195" s="7">
        <v>52.7</v>
      </c>
    </row>
    <row r="3196" spans="1:1" x14ac:dyDescent="0.35">
      <c r="A3196" s="7">
        <v>52.6</v>
      </c>
    </row>
    <row r="3197" spans="1:1" x14ac:dyDescent="0.35">
      <c r="A3197" s="7">
        <v>52.6</v>
      </c>
    </row>
    <row r="3198" spans="1:1" x14ac:dyDescent="0.35">
      <c r="A3198" s="7">
        <v>52.6</v>
      </c>
    </row>
    <row r="3199" spans="1:1" x14ac:dyDescent="0.35">
      <c r="A3199" s="7">
        <v>52.6</v>
      </c>
    </row>
    <row r="3200" spans="1:1" x14ac:dyDescent="0.35">
      <c r="A3200" s="7">
        <v>52.6</v>
      </c>
    </row>
    <row r="3201" spans="1:1" x14ac:dyDescent="0.35">
      <c r="A3201" s="7">
        <v>52.6</v>
      </c>
    </row>
    <row r="3202" spans="1:1" x14ac:dyDescent="0.35">
      <c r="A3202" s="7">
        <v>52.5</v>
      </c>
    </row>
    <row r="3203" spans="1:1" x14ac:dyDescent="0.35">
      <c r="A3203" s="7">
        <v>52.5</v>
      </c>
    </row>
    <row r="3204" spans="1:1" x14ac:dyDescent="0.35">
      <c r="A3204" s="7">
        <v>52.5</v>
      </c>
    </row>
    <row r="3205" spans="1:1" x14ac:dyDescent="0.35">
      <c r="A3205" s="7">
        <v>52.5</v>
      </c>
    </row>
    <row r="3206" spans="1:1" x14ac:dyDescent="0.35">
      <c r="A3206" s="7">
        <v>52.5</v>
      </c>
    </row>
    <row r="3207" spans="1:1" x14ac:dyDescent="0.35">
      <c r="A3207" s="7">
        <v>52.5</v>
      </c>
    </row>
    <row r="3208" spans="1:1" x14ac:dyDescent="0.35">
      <c r="A3208" s="7">
        <v>52.5</v>
      </c>
    </row>
    <row r="3209" spans="1:1" x14ac:dyDescent="0.35">
      <c r="A3209" s="7">
        <v>52.5</v>
      </c>
    </row>
    <row r="3210" spans="1:1" x14ac:dyDescent="0.35">
      <c r="A3210" s="7">
        <v>52.4</v>
      </c>
    </row>
    <row r="3211" spans="1:1" x14ac:dyDescent="0.35">
      <c r="A3211" s="7">
        <v>52.4</v>
      </c>
    </row>
    <row r="3212" spans="1:1" x14ac:dyDescent="0.35">
      <c r="A3212" s="7">
        <v>52.4</v>
      </c>
    </row>
    <row r="3213" spans="1:1" x14ac:dyDescent="0.35">
      <c r="A3213" s="7">
        <v>52.4</v>
      </c>
    </row>
    <row r="3214" spans="1:1" x14ac:dyDescent="0.35">
      <c r="A3214" s="7">
        <v>52.4</v>
      </c>
    </row>
    <row r="3215" spans="1:1" x14ac:dyDescent="0.35">
      <c r="A3215" s="7">
        <v>52.4</v>
      </c>
    </row>
    <row r="3216" spans="1:1" x14ac:dyDescent="0.35">
      <c r="A3216" s="7">
        <v>52.4</v>
      </c>
    </row>
    <row r="3217" spans="1:1" x14ac:dyDescent="0.35">
      <c r="A3217" s="7">
        <v>52.4</v>
      </c>
    </row>
    <row r="3218" spans="1:1" x14ac:dyDescent="0.35">
      <c r="A3218" s="7">
        <v>52.3</v>
      </c>
    </row>
    <row r="3219" spans="1:1" x14ac:dyDescent="0.35">
      <c r="A3219" s="7">
        <v>52.3</v>
      </c>
    </row>
    <row r="3220" spans="1:1" x14ac:dyDescent="0.35">
      <c r="A3220" s="7">
        <v>52.3</v>
      </c>
    </row>
    <row r="3221" spans="1:1" x14ac:dyDescent="0.35">
      <c r="A3221" s="7">
        <v>52.3</v>
      </c>
    </row>
    <row r="3222" spans="1:1" x14ac:dyDescent="0.35">
      <c r="A3222" s="7">
        <v>52.3</v>
      </c>
    </row>
    <row r="3223" spans="1:1" x14ac:dyDescent="0.35">
      <c r="A3223" s="7">
        <v>52.3</v>
      </c>
    </row>
    <row r="3224" spans="1:1" x14ac:dyDescent="0.35">
      <c r="A3224" s="7">
        <v>52.3</v>
      </c>
    </row>
    <row r="3225" spans="1:1" x14ac:dyDescent="0.35">
      <c r="A3225" s="7">
        <v>52.2</v>
      </c>
    </row>
    <row r="3226" spans="1:1" x14ac:dyDescent="0.35">
      <c r="A3226" s="7">
        <v>52.2</v>
      </c>
    </row>
    <row r="3227" spans="1:1" x14ac:dyDescent="0.35">
      <c r="A3227" s="7">
        <v>52.2</v>
      </c>
    </row>
    <row r="3228" spans="1:1" x14ac:dyDescent="0.35">
      <c r="A3228" s="7">
        <v>52.2</v>
      </c>
    </row>
    <row r="3229" spans="1:1" x14ac:dyDescent="0.35">
      <c r="A3229" s="7">
        <v>52.2</v>
      </c>
    </row>
    <row r="3230" spans="1:1" x14ac:dyDescent="0.35">
      <c r="A3230" s="7">
        <v>52.2</v>
      </c>
    </row>
    <row r="3231" spans="1:1" x14ac:dyDescent="0.35">
      <c r="A3231" s="7">
        <v>52.2</v>
      </c>
    </row>
    <row r="3232" spans="1:1" x14ac:dyDescent="0.35">
      <c r="A3232" s="7">
        <v>52.1</v>
      </c>
    </row>
    <row r="3233" spans="1:1" x14ac:dyDescent="0.35">
      <c r="A3233" s="7">
        <v>52.1</v>
      </c>
    </row>
    <row r="3234" spans="1:1" x14ac:dyDescent="0.35">
      <c r="A3234" s="7">
        <v>52.1</v>
      </c>
    </row>
    <row r="3235" spans="1:1" x14ac:dyDescent="0.35">
      <c r="A3235" s="7">
        <v>52</v>
      </c>
    </row>
    <row r="3236" spans="1:1" x14ac:dyDescent="0.35">
      <c r="A3236" s="7">
        <v>52</v>
      </c>
    </row>
    <row r="3237" spans="1:1" x14ac:dyDescent="0.35">
      <c r="A3237" s="7">
        <v>52</v>
      </c>
    </row>
    <row r="3238" spans="1:1" x14ac:dyDescent="0.35">
      <c r="A3238" s="7">
        <v>52</v>
      </c>
    </row>
    <row r="3239" spans="1:1" x14ac:dyDescent="0.35">
      <c r="A3239" s="7">
        <v>52</v>
      </c>
    </row>
    <row r="3240" spans="1:1" x14ac:dyDescent="0.35">
      <c r="A3240" s="7">
        <v>52</v>
      </c>
    </row>
    <row r="3241" spans="1:1" x14ac:dyDescent="0.35">
      <c r="A3241" s="7">
        <v>51.9</v>
      </c>
    </row>
    <row r="3242" spans="1:1" x14ac:dyDescent="0.35">
      <c r="A3242" s="7">
        <v>51.9</v>
      </c>
    </row>
    <row r="3243" spans="1:1" x14ac:dyDescent="0.35">
      <c r="A3243" s="7">
        <v>51.9</v>
      </c>
    </row>
    <row r="3244" spans="1:1" x14ac:dyDescent="0.35">
      <c r="A3244" s="7">
        <v>51.9</v>
      </c>
    </row>
    <row r="3245" spans="1:1" x14ac:dyDescent="0.35">
      <c r="A3245" s="7">
        <v>51.9</v>
      </c>
    </row>
    <row r="3246" spans="1:1" x14ac:dyDescent="0.35">
      <c r="A3246" s="7">
        <v>51.9</v>
      </c>
    </row>
    <row r="3247" spans="1:1" x14ac:dyDescent="0.35">
      <c r="A3247" s="7">
        <v>51.8</v>
      </c>
    </row>
    <row r="3248" spans="1:1" x14ac:dyDescent="0.35">
      <c r="A3248" s="7">
        <v>51.8</v>
      </c>
    </row>
    <row r="3249" spans="1:1" x14ac:dyDescent="0.35">
      <c r="A3249" s="7">
        <v>51.8</v>
      </c>
    </row>
    <row r="3250" spans="1:1" x14ac:dyDescent="0.35">
      <c r="A3250" s="7">
        <v>51.8</v>
      </c>
    </row>
    <row r="3251" spans="1:1" x14ac:dyDescent="0.35">
      <c r="A3251" s="7">
        <v>51.8</v>
      </c>
    </row>
    <row r="3252" spans="1:1" x14ac:dyDescent="0.35">
      <c r="A3252" s="7">
        <v>51.8</v>
      </c>
    </row>
    <row r="3253" spans="1:1" x14ac:dyDescent="0.35">
      <c r="A3253" s="7">
        <v>51.8</v>
      </c>
    </row>
    <row r="3254" spans="1:1" x14ac:dyDescent="0.35">
      <c r="A3254" s="7">
        <v>51.8</v>
      </c>
    </row>
    <row r="3255" spans="1:1" x14ac:dyDescent="0.35">
      <c r="A3255" s="7">
        <v>51.8</v>
      </c>
    </row>
    <row r="3256" spans="1:1" x14ac:dyDescent="0.35">
      <c r="A3256" s="7">
        <v>51.7</v>
      </c>
    </row>
    <row r="3257" spans="1:1" x14ac:dyDescent="0.35">
      <c r="A3257" s="7">
        <v>51.7</v>
      </c>
    </row>
    <row r="3258" spans="1:1" x14ac:dyDescent="0.35">
      <c r="A3258" s="7">
        <v>51.7</v>
      </c>
    </row>
    <row r="3259" spans="1:1" x14ac:dyDescent="0.35">
      <c r="A3259" s="7">
        <v>51.7</v>
      </c>
    </row>
    <row r="3260" spans="1:1" x14ac:dyDescent="0.35">
      <c r="A3260" s="7">
        <v>51.7</v>
      </c>
    </row>
    <row r="3261" spans="1:1" x14ac:dyDescent="0.35">
      <c r="A3261" s="7">
        <v>51.7</v>
      </c>
    </row>
    <row r="3262" spans="1:1" x14ac:dyDescent="0.35">
      <c r="A3262" s="7">
        <v>51.7</v>
      </c>
    </row>
    <row r="3263" spans="1:1" x14ac:dyDescent="0.35">
      <c r="A3263" s="7">
        <v>51.6</v>
      </c>
    </row>
    <row r="3264" spans="1:1" x14ac:dyDescent="0.35">
      <c r="A3264" s="7">
        <v>51.6</v>
      </c>
    </row>
    <row r="3265" spans="1:1" x14ac:dyDescent="0.35">
      <c r="A3265" s="7">
        <v>51.6</v>
      </c>
    </row>
    <row r="3266" spans="1:1" x14ac:dyDescent="0.35">
      <c r="A3266" s="7">
        <v>51.6</v>
      </c>
    </row>
    <row r="3267" spans="1:1" x14ac:dyDescent="0.35">
      <c r="A3267" s="7">
        <v>51.6</v>
      </c>
    </row>
    <row r="3268" spans="1:1" x14ac:dyDescent="0.35">
      <c r="A3268" s="7">
        <v>51.6</v>
      </c>
    </row>
    <row r="3269" spans="1:1" x14ac:dyDescent="0.35">
      <c r="A3269" s="7">
        <v>51.6</v>
      </c>
    </row>
    <row r="3270" spans="1:1" x14ac:dyDescent="0.35">
      <c r="A3270" s="7">
        <v>51.5</v>
      </c>
    </row>
    <row r="3271" spans="1:1" x14ac:dyDescent="0.35">
      <c r="A3271" s="7">
        <v>51.5</v>
      </c>
    </row>
    <row r="3272" spans="1:1" x14ac:dyDescent="0.35">
      <c r="A3272" s="7">
        <v>51.5</v>
      </c>
    </row>
    <row r="3273" spans="1:1" x14ac:dyDescent="0.35">
      <c r="A3273" s="7">
        <v>51.5</v>
      </c>
    </row>
    <row r="3274" spans="1:1" x14ac:dyDescent="0.35">
      <c r="A3274" s="7">
        <v>51.4</v>
      </c>
    </row>
    <row r="3275" spans="1:1" x14ac:dyDescent="0.35">
      <c r="A3275" s="7">
        <v>51.4</v>
      </c>
    </row>
    <row r="3276" spans="1:1" x14ac:dyDescent="0.35">
      <c r="A3276" s="7">
        <v>51.4</v>
      </c>
    </row>
    <row r="3277" spans="1:1" x14ac:dyDescent="0.35">
      <c r="A3277" s="7">
        <v>51.4</v>
      </c>
    </row>
    <row r="3278" spans="1:1" x14ac:dyDescent="0.35">
      <c r="A3278" s="7">
        <v>51.4</v>
      </c>
    </row>
    <row r="3279" spans="1:1" x14ac:dyDescent="0.35">
      <c r="A3279" s="7">
        <v>51.4</v>
      </c>
    </row>
    <row r="3280" spans="1:1" x14ac:dyDescent="0.35">
      <c r="A3280" s="7">
        <v>51.3</v>
      </c>
    </row>
    <row r="3281" spans="1:1" x14ac:dyDescent="0.35">
      <c r="A3281" s="7">
        <v>51.3</v>
      </c>
    </row>
    <row r="3282" spans="1:1" x14ac:dyDescent="0.35">
      <c r="A3282" s="7">
        <v>51.3</v>
      </c>
    </row>
    <row r="3283" spans="1:1" x14ac:dyDescent="0.35">
      <c r="A3283" s="7">
        <v>51.3</v>
      </c>
    </row>
    <row r="3284" spans="1:1" x14ac:dyDescent="0.35">
      <c r="A3284" s="7">
        <v>51.3</v>
      </c>
    </row>
    <row r="3285" spans="1:1" x14ac:dyDescent="0.35">
      <c r="A3285" s="7">
        <v>51.3</v>
      </c>
    </row>
    <row r="3286" spans="1:1" x14ac:dyDescent="0.35">
      <c r="A3286" s="7">
        <v>51.3</v>
      </c>
    </row>
    <row r="3287" spans="1:1" x14ac:dyDescent="0.35">
      <c r="A3287" s="7">
        <v>51.3</v>
      </c>
    </row>
    <row r="3288" spans="1:1" x14ac:dyDescent="0.35">
      <c r="A3288" s="7">
        <v>51.3</v>
      </c>
    </row>
    <row r="3289" spans="1:1" x14ac:dyDescent="0.35">
      <c r="A3289" s="7">
        <v>51.3</v>
      </c>
    </row>
    <row r="3290" spans="1:1" x14ac:dyDescent="0.35">
      <c r="A3290" s="7">
        <v>51.2</v>
      </c>
    </row>
    <row r="3291" spans="1:1" x14ac:dyDescent="0.35">
      <c r="A3291" s="7">
        <v>51.2</v>
      </c>
    </row>
    <row r="3292" spans="1:1" x14ac:dyDescent="0.35">
      <c r="A3292" s="7">
        <v>51.2</v>
      </c>
    </row>
    <row r="3293" spans="1:1" x14ac:dyDescent="0.35">
      <c r="A3293" s="7">
        <v>51.2</v>
      </c>
    </row>
    <row r="3294" spans="1:1" x14ac:dyDescent="0.35">
      <c r="A3294" s="7">
        <v>51.2</v>
      </c>
    </row>
    <row r="3295" spans="1:1" x14ac:dyDescent="0.35">
      <c r="A3295" s="7">
        <v>51.2</v>
      </c>
    </row>
    <row r="3296" spans="1:1" x14ac:dyDescent="0.35">
      <c r="A3296" s="7">
        <v>51.2</v>
      </c>
    </row>
    <row r="3297" spans="1:1" x14ac:dyDescent="0.35">
      <c r="A3297" s="7">
        <v>51.1</v>
      </c>
    </row>
    <row r="3298" spans="1:1" x14ac:dyDescent="0.35">
      <c r="A3298" s="7">
        <v>51.1</v>
      </c>
    </row>
    <row r="3299" spans="1:1" x14ac:dyDescent="0.35">
      <c r="A3299" s="7">
        <v>51.1</v>
      </c>
    </row>
    <row r="3300" spans="1:1" x14ac:dyDescent="0.35">
      <c r="A3300" s="7">
        <v>51.1</v>
      </c>
    </row>
    <row r="3301" spans="1:1" x14ac:dyDescent="0.35">
      <c r="A3301" s="7">
        <v>51.1</v>
      </c>
    </row>
    <row r="3302" spans="1:1" x14ac:dyDescent="0.35">
      <c r="A3302" s="7">
        <v>51.1</v>
      </c>
    </row>
    <row r="3303" spans="1:1" x14ac:dyDescent="0.35">
      <c r="A3303" s="7">
        <v>51</v>
      </c>
    </row>
    <row r="3304" spans="1:1" x14ac:dyDescent="0.35">
      <c r="A3304" s="7">
        <v>51</v>
      </c>
    </row>
    <row r="3305" spans="1:1" x14ac:dyDescent="0.35">
      <c r="A3305" s="7">
        <v>51</v>
      </c>
    </row>
    <row r="3306" spans="1:1" x14ac:dyDescent="0.35">
      <c r="A3306" s="7">
        <v>51</v>
      </c>
    </row>
    <row r="3307" spans="1:1" x14ac:dyDescent="0.35">
      <c r="A3307" s="7">
        <v>51</v>
      </c>
    </row>
    <row r="3308" spans="1:1" x14ac:dyDescent="0.35">
      <c r="A3308" s="7">
        <v>51</v>
      </c>
    </row>
    <row r="3309" spans="1:1" x14ac:dyDescent="0.35">
      <c r="A3309" s="7">
        <v>51</v>
      </c>
    </row>
    <row r="3310" spans="1:1" x14ac:dyDescent="0.35">
      <c r="A3310" s="7">
        <v>51</v>
      </c>
    </row>
    <row r="3311" spans="1:1" x14ac:dyDescent="0.35">
      <c r="A3311" s="7">
        <v>51</v>
      </c>
    </row>
    <row r="3312" spans="1:1" x14ac:dyDescent="0.35">
      <c r="A3312" s="7">
        <v>51</v>
      </c>
    </row>
    <row r="3313" spans="1:1" x14ac:dyDescent="0.35">
      <c r="A3313" s="7">
        <v>50.9</v>
      </c>
    </row>
    <row r="3314" spans="1:1" x14ac:dyDescent="0.35">
      <c r="A3314" s="7">
        <v>50.9</v>
      </c>
    </row>
    <row r="3315" spans="1:1" x14ac:dyDescent="0.35">
      <c r="A3315" s="7">
        <v>50.8</v>
      </c>
    </row>
    <row r="3316" spans="1:1" x14ac:dyDescent="0.35">
      <c r="A3316" s="7">
        <v>50.8</v>
      </c>
    </row>
    <row r="3317" spans="1:1" x14ac:dyDescent="0.35">
      <c r="A3317" s="7">
        <v>50.8</v>
      </c>
    </row>
    <row r="3318" spans="1:1" x14ac:dyDescent="0.35">
      <c r="A3318" s="7">
        <v>50.8</v>
      </c>
    </row>
    <row r="3319" spans="1:1" x14ac:dyDescent="0.35">
      <c r="A3319" s="7">
        <v>50.8</v>
      </c>
    </row>
    <row r="3320" spans="1:1" x14ac:dyDescent="0.35">
      <c r="A3320" s="7">
        <v>50.8</v>
      </c>
    </row>
    <row r="3321" spans="1:1" x14ac:dyDescent="0.35">
      <c r="A3321" s="7">
        <v>50.7</v>
      </c>
    </row>
    <row r="3322" spans="1:1" x14ac:dyDescent="0.35">
      <c r="A3322" s="7">
        <v>50.7</v>
      </c>
    </row>
    <row r="3323" spans="1:1" x14ac:dyDescent="0.35">
      <c r="A3323" s="7">
        <v>50.7</v>
      </c>
    </row>
    <row r="3324" spans="1:1" x14ac:dyDescent="0.35">
      <c r="A3324" s="7">
        <v>50.7</v>
      </c>
    </row>
    <row r="3325" spans="1:1" x14ac:dyDescent="0.35">
      <c r="A3325" s="7">
        <v>50.6</v>
      </c>
    </row>
    <row r="3326" spans="1:1" x14ac:dyDescent="0.35">
      <c r="A3326" s="7">
        <v>50.6</v>
      </c>
    </row>
    <row r="3327" spans="1:1" x14ac:dyDescent="0.35">
      <c r="A3327" s="7">
        <v>50.6</v>
      </c>
    </row>
    <row r="3328" spans="1:1" x14ac:dyDescent="0.35">
      <c r="A3328" s="7">
        <v>50.6</v>
      </c>
    </row>
    <row r="3329" spans="1:1" x14ac:dyDescent="0.35">
      <c r="A3329" s="7">
        <v>50.5</v>
      </c>
    </row>
    <row r="3330" spans="1:1" x14ac:dyDescent="0.35">
      <c r="A3330" s="7">
        <v>50.5</v>
      </c>
    </row>
    <row r="3331" spans="1:1" x14ac:dyDescent="0.35">
      <c r="A3331" s="7">
        <v>50.5</v>
      </c>
    </row>
    <row r="3332" spans="1:1" x14ac:dyDescent="0.35">
      <c r="A3332" s="7">
        <v>50.5</v>
      </c>
    </row>
    <row r="3333" spans="1:1" x14ac:dyDescent="0.35">
      <c r="A3333" s="7">
        <v>50.5</v>
      </c>
    </row>
    <row r="3334" spans="1:1" x14ac:dyDescent="0.35">
      <c r="A3334" s="7">
        <v>50.5</v>
      </c>
    </row>
    <row r="3335" spans="1:1" x14ac:dyDescent="0.35">
      <c r="A3335" s="7">
        <v>50.5</v>
      </c>
    </row>
    <row r="3336" spans="1:1" x14ac:dyDescent="0.35">
      <c r="A3336" s="7">
        <v>50.5</v>
      </c>
    </row>
    <row r="3337" spans="1:1" x14ac:dyDescent="0.35">
      <c r="A3337" s="7">
        <v>50.5</v>
      </c>
    </row>
    <row r="3338" spans="1:1" x14ac:dyDescent="0.35">
      <c r="A3338" s="7">
        <v>50.4</v>
      </c>
    </row>
    <row r="3339" spans="1:1" x14ac:dyDescent="0.35">
      <c r="A3339" s="7">
        <v>50.4</v>
      </c>
    </row>
    <row r="3340" spans="1:1" x14ac:dyDescent="0.35">
      <c r="A3340" s="7">
        <v>50.3</v>
      </c>
    </row>
    <row r="3341" spans="1:1" x14ac:dyDescent="0.35">
      <c r="A3341" s="7">
        <v>50.3</v>
      </c>
    </row>
    <row r="3342" spans="1:1" x14ac:dyDescent="0.35">
      <c r="A3342" s="7">
        <v>50.3</v>
      </c>
    </row>
    <row r="3343" spans="1:1" x14ac:dyDescent="0.35">
      <c r="A3343" s="7">
        <v>50.3</v>
      </c>
    </row>
    <row r="3344" spans="1:1" x14ac:dyDescent="0.35">
      <c r="A3344" s="7">
        <v>50.3</v>
      </c>
    </row>
    <row r="3345" spans="1:1" x14ac:dyDescent="0.35">
      <c r="A3345" s="7">
        <v>50.3</v>
      </c>
    </row>
    <row r="3346" spans="1:1" x14ac:dyDescent="0.35">
      <c r="A3346" s="7">
        <v>50.2</v>
      </c>
    </row>
    <row r="3347" spans="1:1" x14ac:dyDescent="0.35">
      <c r="A3347" s="7">
        <v>50.2</v>
      </c>
    </row>
    <row r="3348" spans="1:1" x14ac:dyDescent="0.35">
      <c r="A3348" s="7">
        <v>50.2</v>
      </c>
    </row>
    <row r="3349" spans="1:1" x14ac:dyDescent="0.35">
      <c r="A3349" s="7">
        <v>50.2</v>
      </c>
    </row>
    <row r="3350" spans="1:1" x14ac:dyDescent="0.35">
      <c r="A3350" s="7">
        <v>50.2</v>
      </c>
    </row>
    <row r="3351" spans="1:1" x14ac:dyDescent="0.35">
      <c r="A3351" s="7">
        <v>50.2</v>
      </c>
    </row>
    <row r="3352" spans="1:1" x14ac:dyDescent="0.35">
      <c r="A3352" s="7">
        <v>50.2</v>
      </c>
    </row>
    <row r="3353" spans="1:1" x14ac:dyDescent="0.35">
      <c r="A3353" s="7">
        <v>50.2</v>
      </c>
    </row>
    <row r="3354" spans="1:1" x14ac:dyDescent="0.35">
      <c r="A3354" s="7">
        <v>50.2</v>
      </c>
    </row>
    <row r="3355" spans="1:1" x14ac:dyDescent="0.35">
      <c r="A3355" s="7">
        <v>50.2</v>
      </c>
    </row>
    <row r="3356" spans="1:1" x14ac:dyDescent="0.35">
      <c r="A3356" s="7">
        <v>50.1</v>
      </c>
    </row>
    <row r="3357" spans="1:1" x14ac:dyDescent="0.35">
      <c r="A3357" s="7">
        <v>50.1</v>
      </c>
    </row>
    <row r="3358" spans="1:1" x14ac:dyDescent="0.35">
      <c r="A3358" s="7">
        <v>50.1</v>
      </c>
    </row>
    <row r="3359" spans="1:1" x14ac:dyDescent="0.35">
      <c r="A3359" s="7">
        <v>50.1</v>
      </c>
    </row>
    <row r="3360" spans="1:1" x14ac:dyDescent="0.35">
      <c r="A3360" s="7">
        <v>50.1</v>
      </c>
    </row>
    <row r="3361" spans="1:1" x14ac:dyDescent="0.35">
      <c r="A3361" s="7">
        <v>50.1</v>
      </c>
    </row>
    <row r="3362" spans="1:1" x14ac:dyDescent="0.35">
      <c r="A3362" s="7">
        <v>50</v>
      </c>
    </row>
    <row r="3363" spans="1:1" x14ac:dyDescent="0.35">
      <c r="A3363" s="7">
        <v>50</v>
      </c>
    </row>
    <row r="3364" spans="1:1" x14ac:dyDescent="0.35">
      <c r="A3364" s="7">
        <v>50</v>
      </c>
    </row>
    <row r="3365" spans="1:1" x14ac:dyDescent="0.35">
      <c r="A3365" s="7">
        <v>49.9</v>
      </c>
    </row>
    <row r="3366" spans="1:1" x14ac:dyDescent="0.35">
      <c r="A3366" s="7">
        <v>49.9</v>
      </c>
    </row>
    <row r="3367" spans="1:1" x14ac:dyDescent="0.35">
      <c r="A3367" s="7">
        <v>49.9</v>
      </c>
    </row>
    <row r="3368" spans="1:1" x14ac:dyDescent="0.35">
      <c r="A3368" s="7">
        <v>49.8</v>
      </c>
    </row>
    <row r="3369" spans="1:1" x14ac:dyDescent="0.35">
      <c r="A3369" s="7">
        <v>49.7</v>
      </c>
    </row>
    <row r="3370" spans="1:1" x14ac:dyDescent="0.35">
      <c r="A3370" s="7">
        <v>49.7</v>
      </c>
    </row>
    <row r="3371" spans="1:1" x14ac:dyDescent="0.35">
      <c r="A3371" s="7">
        <v>49.7</v>
      </c>
    </row>
    <row r="3372" spans="1:1" x14ac:dyDescent="0.35">
      <c r="A3372" s="7">
        <v>49.7</v>
      </c>
    </row>
    <row r="3373" spans="1:1" x14ac:dyDescent="0.35">
      <c r="A3373" s="7">
        <v>49.7</v>
      </c>
    </row>
    <row r="3374" spans="1:1" x14ac:dyDescent="0.35">
      <c r="A3374" s="7">
        <v>49.6</v>
      </c>
    </row>
    <row r="3375" spans="1:1" x14ac:dyDescent="0.35">
      <c r="A3375" s="7">
        <v>49.6</v>
      </c>
    </row>
    <row r="3376" spans="1:1" x14ac:dyDescent="0.35">
      <c r="A3376" s="7">
        <v>49.6</v>
      </c>
    </row>
    <row r="3377" spans="1:1" x14ac:dyDescent="0.35">
      <c r="A3377" s="7">
        <v>49.6</v>
      </c>
    </row>
    <row r="3378" spans="1:1" x14ac:dyDescent="0.35">
      <c r="A3378" s="7">
        <v>49.5</v>
      </c>
    </row>
    <row r="3379" spans="1:1" x14ac:dyDescent="0.35">
      <c r="A3379" s="7">
        <v>49.5</v>
      </c>
    </row>
    <row r="3380" spans="1:1" x14ac:dyDescent="0.35">
      <c r="A3380" s="7">
        <v>49.5</v>
      </c>
    </row>
    <row r="3381" spans="1:1" x14ac:dyDescent="0.35">
      <c r="A3381" s="7">
        <v>49.5</v>
      </c>
    </row>
    <row r="3382" spans="1:1" x14ac:dyDescent="0.35">
      <c r="A3382" s="7">
        <v>49.5</v>
      </c>
    </row>
    <row r="3383" spans="1:1" x14ac:dyDescent="0.35">
      <c r="A3383" s="7">
        <v>49.4</v>
      </c>
    </row>
    <row r="3384" spans="1:1" x14ac:dyDescent="0.35">
      <c r="A3384" s="7">
        <v>49.4</v>
      </c>
    </row>
    <row r="3385" spans="1:1" x14ac:dyDescent="0.35">
      <c r="A3385" s="7">
        <v>49.4</v>
      </c>
    </row>
    <row r="3386" spans="1:1" x14ac:dyDescent="0.35">
      <c r="A3386" s="7">
        <v>49.4</v>
      </c>
    </row>
    <row r="3387" spans="1:1" x14ac:dyDescent="0.35">
      <c r="A3387" s="7">
        <v>49.4</v>
      </c>
    </row>
    <row r="3388" spans="1:1" x14ac:dyDescent="0.35">
      <c r="A3388" s="7">
        <v>49.3</v>
      </c>
    </row>
    <row r="3389" spans="1:1" x14ac:dyDescent="0.35">
      <c r="A3389" s="7">
        <v>49.3</v>
      </c>
    </row>
    <row r="3390" spans="1:1" x14ac:dyDescent="0.35">
      <c r="A3390" s="7">
        <v>49.3</v>
      </c>
    </row>
    <row r="3391" spans="1:1" x14ac:dyDescent="0.35">
      <c r="A3391" s="7">
        <v>49.3</v>
      </c>
    </row>
    <row r="3392" spans="1:1" x14ac:dyDescent="0.35">
      <c r="A3392" s="7">
        <v>49.3</v>
      </c>
    </row>
    <row r="3393" spans="1:1" x14ac:dyDescent="0.35">
      <c r="A3393" s="7">
        <v>49.3</v>
      </c>
    </row>
    <row r="3394" spans="1:1" x14ac:dyDescent="0.35">
      <c r="A3394" s="7">
        <v>49.3</v>
      </c>
    </row>
    <row r="3395" spans="1:1" x14ac:dyDescent="0.35">
      <c r="A3395" s="7">
        <v>49.3</v>
      </c>
    </row>
    <row r="3396" spans="1:1" x14ac:dyDescent="0.35">
      <c r="A3396" s="7">
        <v>49.3</v>
      </c>
    </row>
    <row r="3397" spans="1:1" x14ac:dyDescent="0.35">
      <c r="A3397" s="7">
        <v>49.3</v>
      </c>
    </row>
    <row r="3398" spans="1:1" x14ac:dyDescent="0.35">
      <c r="A3398" s="7">
        <v>49.2</v>
      </c>
    </row>
    <row r="3399" spans="1:1" x14ac:dyDescent="0.35">
      <c r="A3399" s="7">
        <v>49.2</v>
      </c>
    </row>
    <row r="3400" spans="1:1" x14ac:dyDescent="0.35">
      <c r="A3400" s="7">
        <v>49.2</v>
      </c>
    </row>
    <row r="3401" spans="1:1" x14ac:dyDescent="0.35">
      <c r="A3401" s="7">
        <v>49.2</v>
      </c>
    </row>
    <row r="3402" spans="1:1" x14ac:dyDescent="0.35">
      <c r="A3402" s="7">
        <v>49.1</v>
      </c>
    </row>
    <row r="3403" spans="1:1" x14ac:dyDescent="0.35">
      <c r="A3403" s="7">
        <v>49.1</v>
      </c>
    </row>
    <row r="3404" spans="1:1" x14ac:dyDescent="0.35">
      <c r="A3404" s="7">
        <v>49.1</v>
      </c>
    </row>
    <row r="3405" spans="1:1" x14ac:dyDescent="0.35">
      <c r="A3405" s="7">
        <v>49.1</v>
      </c>
    </row>
    <row r="3406" spans="1:1" x14ac:dyDescent="0.35">
      <c r="A3406" s="7">
        <v>49</v>
      </c>
    </row>
    <row r="3407" spans="1:1" x14ac:dyDescent="0.35">
      <c r="A3407" s="7">
        <v>49</v>
      </c>
    </row>
    <row r="3408" spans="1:1" x14ac:dyDescent="0.35">
      <c r="A3408" s="7">
        <v>49</v>
      </c>
    </row>
    <row r="3409" spans="1:1" x14ac:dyDescent="0.35">
      <c r="A3409" s="7">
        <v>49</v>
      </c>
    </row>
    <row r="3410" spans="1:1" x14ac:dyDescent="0.35">
      <c r="A3410" s="7">
        <v>48.9</v>
      </c>
    </row>
    <row r="3411" spans="1:1" x14ac:dyDescent="0.35">
      <c r="A3411" s="7">
        <v>48.9</v>
      </c>
    </row>
    <row r="3412" spans="1:1" x14ac:dyDescent="0.35">
      <c r="A3412" s="7">
        <v>48.9</v>
      </c>
    </row>
    <row r="3413" spans="1:1" x14ac:dyDescent="0.35">
      <c r="A3413" s="7">
        <v>48.9</v>
      </c>
    </row>
    <row r="3414" spans="1:1" x14ac:dyDescent="0.35">
      <c r="A3414" s="7">
        <v>48.9</v>
      </c>
    </row>
    <row r="3415" spans="1:1" x14ac:dyDescent="0.35">
      <c r="A3415" s="7">
        <v>48.9</v>
      </c>
    </row>
    <row r="3416" spans="1:1" x14ac:dyDescent="0.35">
      <c r="A3416" s="7">
        <v>48.8</v>
      </c>
    </row>
    <row r="3417" spans="1:1" x14ac:dyDescent="0.35">
      <c r="A3417" s="7">
        <v>48.8</v>
      </c>
    </row>
    <row r="3418" spans="1:1" x14ac:dyDescent="0.35">
      <c r="A3418" s="7">
        <v>48.8</v>
      </c>
    </row>
    <row r="3419" spans="1:1" x14ac:dyDescent="0.35">
      <c r="A3419" s="7">
        <v>48.8</v>
      </c>
    </row>
    <row r="3420" spans="1:1" x14ac:dyDescent="0.35">
      <c r="A3420" s="7">
        <v>48.8</v>
      </c>
    </row>
    <row r="3421" spans="1:1" x14ac:dyDescent="0.35">
      <c r="A3421" s="7">
        <v>48.8</v>
      </c>
    </row>
    <row r="3422" spans="1:1" x14ac:dyDescent="0.35">
      <c r="A3422" s="7">
        <v>48.8</v>
      </c>
    </row>
    <row r="3423" spans="1:1" x14ac:dyDescent="0.35">
      <c r="A3423" s="7">
        <v>48.8</v>
      </c>
    </row>
    <row r="3424" spans="1:1" x14ac:dyDescent="0.35">
      <c r="A3424" s="7">
        <v>48.8</v>
      </c>
    </row>
    <row r="3425" spans="1:1" x14ac:dyDescent="0.35">
      <c r="A3425" s="7">
        <v>48.7</v>
      </c>
    </row>
    <row r="3426" spans="1:1" x14ac:dyDescent="0.35">
      <c r="A3426" s="7">
        <v>48.6</v>
      </c>
    </row>
    <row r="3427" spans="1:1" x14ac:dyDescent="0.35">
      <c r="A3427" s="7">
        <v>48.6</v>
      </c>
    </row>
    <row r="3428" spans="1:1" x14ac:dyDescent="0.35">
      <c r="A3428" s="7">
        <v>48.6</v>
      </c>
    </row>
    <row r="3429" spans="1:1" x14ac:dyDescent="0.35">
      <c r="A3429" s="7">
        <v>48.6</v>
      </c>
    </row>
    <row r="3430" spans="1:1" x14ac:dyDescent="0.35">
      <c r="A3430" s="7">
        <v>48.6</v>
      </c>
    </row>
    <row r="3431" spans="1:1" x14ac:dyDescent="0.35">
      <c r="A3431" s="7">
        <v>48.6</v>
      </c>
    </row>
    <row r="3432" spans="1:1" x14ac:dyDescent="0.35">
      <c r="A3432" s="7">
        <v>48.6</v>
      </c>
    </row>
    <row r="3433" spans="1:1" x14ac:dyDescent="0.35">
      <c r="A3433" s="7">
        <v>48.6</v>
      </c>
    </row>
    <row r="3434" spans="1:1" x14ac:dyDescent="0.35">
      <c r="A3434" s="7">
        <v>48.6</v>
      </c>
    </row>
    <row r="3435" spans="1:1" x14ac:dyDescent="0.35">
      <c r="A3435" s="7">
        <v>48.6</v>
      </c>
    </row>
    <row r="3436" spans="1:1" x14ac:dyDescent="0.35">
      <c r="A3436" s="7">
        <v>48.6</v>
      </c>
    </row>
    <row r="3437" spans="1:1" x14ac:dyDescent="0.35">
      <c r="A3437" s="7">
        <v>48.6</v>
      </c>
    </row>
    <row r="3438" spans="1:1" x14ac:dyDescent="0.35">
      <c r="A3438" s="7">
        <v>48.6</v>
      </c>
    </row>
    <row r="3439" spans="1:1" x14ac:dyDescent="0.35">
      <c r="A3439" s="7">
        <v>48.6</v>
      </c>
    </row>
    <row r="3440" spans="1:1" x14ac:dyDescent="0.35">
      <c r="A3440" s="7">
        <v>48.5</v>
      </c>
    </row>
    <row r="3441" spans="1:1" x14ac:dyDescent="0.35">
      <c r="A3441" s="7">
        <v>48.5</v>
      </c>
    </row>
    <row r="3442" spans="1:1" x14ac:dyDescent="0.35">
      <c r="A3442" s="7">
        <v>48.5</v>
      </c>
    </row>
    <row r="3443" spans="1:1" x14ac:dyDescent="0.35">
      <c r="A3443" s="7">
        <v>48.5</v>
      </c>
    </row>
    <row r="3444" spans="1:1" x14ac:dyDescent="0.35">
      <c r="A3444" s="7">
        <v>48.4</v>
      </c>
    </row>
    <row r="3445" spans="1:1" x14ac:dyDescent="0.35">
      <c r="A3445" s="7">
        <v>48.4</v>
      </c>
    </row>
    <row r="3446" spans="1:1" x14ac:dyDescent="0.35">
      <c r="A3446" s="7">
        <v>48.4</v>
      </c>
    </row>
    <row r="3447" spans="1:1" x14ac:dyDescent="0.35">
      <c r="A3447" s="7">
        <v>48.4</v>
      </c>
    </row>
    <row r="3448" spans="1:1" x14ac:dyDescent="0.35">
      <c r="A3448" s="7">
        <v>48.4</v>
      </c>
    </row>
    <row r="3449" spans="1:1" x14ac:dyDescent="0.35">
      <c r="A3449" s="7">
        <v>48.4</v>
      </c>
    </row>
    <row r="3450" spans="1:1" x14ac:dyDescent="0.35">
      <c r="A3450" s="7">
        <v>48.4</v>
      </c>
    </row>
    <row r="3451" spans="1:1" x14ac:dyDescent="0.35">
      <c r="A3451" s="7">
        <v>48.4</v>
      </c>
    </row>
    <row r="3452" spans="1:1" x14ac:dyDescent="0.35">
      <c r="A3452" s="7">
        <v>48.4</v>
      </c>
    </row>
    <row r="3453" spans="1:1" x14ac:dyDescent="0.35">
      <c r="A3453" s="7">
        <v>48.3</v>
      </c>
    </row>
    <row r="3454" spans="1:1" x14ac:dyDescent="0.35">
      <c r="A3454" s="7">
        <v>48.3</v>
      </c>
    </row>
    <row r="3455" spans="1:1" x14ac:dyDescent="0.35">
      <c r="A3455" s="7">
        <v>48.3</v>
      </c>
    </row>
    <row r="3456" spans="1:1" x14ac:dyDescent="0.35">
      <c r="A3456" s="7">
        <v>48.3</v>
      </c>
    </row>
    <row r="3457" spans="1:1" x14ac:dyDescent="0.35">
      <c r="A3457" s="7">
        <v>48.2</v>
      </c>
    </row>
    <row r="3458" spans="1:1" x14ac:dyDescent="0.35">
      <c r="A3458" s="7">
        <v>48.2</v>
      </c>
    </row>
    <row r="3459" spans="1:1" x14ac:dyDescent="0.35">
      <c r="A3459" s="7">
        <v>48.2</v>
      </c>
    </row>
    <row r="3460" spans="1:1" x14ac:dyDescent="0.35">
      <c r="A3460" s="7">
        <v>48.2</v>
      </c>
    </row>
    <row r="3461" spans="1:1" x14ac:dyDescent="0.35">
      <c r="A3461" s="7">
        <v>48.2</v>
      </c>
    </row>
    <row r="3462" spans="1:1" x14ac:dyDescent="0.35">
      <c r="A3462" s="7">
        <v>48.2</v>
      </c>
    </row>
    <row r="3463" spans="1:1" x14ac:dyDescent="0.35">
      <c r="A3463" s="7">
        <v>48.2</v>
      </c>
    </row>
    <row r="3464" spans="1:1" x14ac:dyDescent="0.35">
      <c r="A3464" s="7">
        <v>48.2</v>
      </c>
    </row>
    <row r="3465" spans="1:1" x14ac:dyDescent="0.35">
      <c r="A3465" s="7">
        <v>48.1</v>
      </c>
    </row>
    <row r="3466" spans="1:1" x14ac:dyDescent="0.35">
      <c r="A3466" s="7">
        <v>48.1</v>
      </c>
    </row>
    <row r="3467" spans="1:1" x14ac:dyDescent="0.35">
      <c r="A3467" s="7">
        <v>48.1</v>
      </c>
    </row>
    <row r="3468" spans="1:1" x14ac:dyDescent="0.35">
      <c r="A3468" s="7">
        <v>48.1</v>
      </c>
    </row>
    <row r="3469" spans="1:1" x14ac:dyDescent="0.35">
      <c r="A3469" s="7">
        <v>48.1</v>
      </c>
    </row>
    <row r="3470" spans="1:1" x14ac:dyDescent="0.35">
      <c r="A3470" s="7">
        <v>48.1</v>
      </c>
    </row>
    <row r="3471" spans="1:1" x14ac:dyDescent="0.35">
      <c r="A3471" s="7">
        <v>48.1</v>
      </c>
    </row>
    <row r="3472" spans="1:1" x14ac:dyDescent="0.35">
      <c r="A3472" s="7">
        <v>48</v>
      </c>
    </row>
    <row r="3473" spans="1:1" x14ac:dyDescent="0.35">
      <c r="A3473" s="7">
        <v>48</v>
      </c>
    </row>
    <row r="3474" spans="1:1" x14ac:dyDescent="0.35">
      <c r="A3474" s="7">
        <v>48</v>
      </c>
    </row>
    <row r="3475" spans="1:1" x14ac:dyDescent="0.35">
      <c r="A3475" s="7">
        <v>48</v>
      </c>
    </row>
    <row r="3476" spans="1:1" x14ac:dyDescent="0.35">
      <c r="A3476" s="7">
        <v>48</v>
      </c>
    </row>
    <row r="3477" spans="1:1" x14ac:dyDescent="0.35">
      <c r="A3477" s="7">
        <v>47.9</v>
      </c>
    </row>
    <row r="3478" spans="1:1" x14ac:dyDescent="0.35">
      <c r="A3478" s="7">
        <v>47.9</v>
      </c>
    </row>
    <row r="3479" spans="1:1" x14ac:dyDescent="0.35">
      <c r="A3479" s="7">
        <v>47.9</v>
      </c>
    </row>
    <row r="3480" spans="1:1" x14ac:dyDescent="0.35">
      <c r="A3480" s="7">
        <v>47.9</v>
      </c>
    </row>
    <row r="3481" spans="1:1" x14ac:dyDescent="0.35">
      <c r="A3481" s="7">
        <v>47.8</v>
      </c>
    </row>
    <row r="3482" spans="1:1" x14ac:dyDescent="0.35">
      <c r="A3482" s="7">
        <v>47.8</v>
      </c>
    </row>
    <row r="3483" spans="1:1" x14ac:dyDescent="0.35">
      <c r="A3483" s="7">
        <v>47.8</v>
      </c>
    </row>
    <row r="3484" spans="1:1" x14ac:dyDescent="0.35">
      <c r="A3484" s="7">
        <v>47.8</v>
      </c>
    </row>
    <row r="3485" spans="1:1" x14ac:dyDescent="0.35">
      <c r="A3485" s="7">
        <v>47.8</v>
      </c>
    </row>
    <row r="3486" spans="1:1" x14ac:dyDescent="0.35">
      <c r="A3486" s="7">
        <v>47.7</v>
      </c>
    </row>
    <row r="3487" spans="1:1" x14ac:dyDescent="0.35">
      <c r="A3487" s="7">
        <v>47.6</v>
      </c>
    </row>
    <row r="3488" spans="1:1" x14ac:dyDescent="0.35">
      <c r="A3488" s="7">
        <v>47.6</v>
      </c>
    </row>
    <row r="3489" spans="1:1" x14ac:dyDescent="0.35">
      <c r="A3489" s="7">
        <v>47.6</v>
      </c>
    </row>
    <row r="3490" spans="1:1" x14ac:dyDescent="0.35">
      <c r="A3490" s="7">
        <v>47.6</v>
      </c>
    </row>
    <row r="3491" spans="1:1" x14ac:dyDescent="0.35">
      <c r="A3491" s="7">
        <v>47.6</v>
      </c>
    </row>
    <row r="3492" spans="1:1" x14ac:dyDescent="0.35">
      <c r="A3492" s="7">
        <v>47.6</v>
      </c>
    </row>
    <row r="3493" spans="1:1" x14ac:dyDescent="0.35">
      <c r="A3493" s="7">
        <v>47.5</v>
      </c>
    </row>
    <row r="3494" spans="1:1" x14ac:dyDescent="0.35">
      <c r="A3494" s="7">
        <v>47.5</v>
      </c>
    </row>
    <row r="3495" spans="1:1" x14ac:dyDescent="0.35">
      <c r="A3495" s="7">
        <v>47.5</v>
      </c>
    </row>
    <row r="3496" spans="1:1" x14ac:dyDescent="0.35">
      <c r="A3496" s="7">
        <v>47.5</v>
      </c>
    </row>
    <row r="3497" spans="1:1" x14ac:dyDescent="0.35">
      <c r="A3497" s="7">
        <v>47.5</v>
      </c>
    </row>
    <row r="3498" spans="1:1" x14ac:dyDescent="0.35">
      <c r="A3498" s="7">
        <v>47.5</v>
      </c>
    </row>
    <row r="3499" spans="1:1" x14ac:dyDescent="0.35">
      <c r="A3499" s="7">
        <v>47.5</v>
      </c>
    </row>
    <row r="3500" spans="1:1" x14ac:dyDescent="0.35">
      <c r="A3500" s="7">
        <v>47.5</v>
      </c>
    </row>
    <row r="3501" spans="1:1" x14ac:dyDescent="0.35">
      <c r="A3501" s="7">
        <v>47.5</v>
      </c>
    </row>
    <row r="3502" spans="1:1" x14ac:dyDescent="0.35">
      <c r="A3502" s="7">
        <v>47.5</v>
      </c>
    </row>
    <row r="3503" spans="1:1" x14ac:dyDescent="0.35">
      <c r="A3503" s="7">
        <v>47.4</v>
      </c>
    </row>
    <row r="3504" spans="1:1" x14ac:dyDescent="0.35">
      <c r="A3504" s="7">
        <v>47.4</v>
      </c>
    </row>
    <row r="3505" spans="1:1" x14ac:dyDescent="0.35">
      <c r="A3505" s="7">
        <v>47.4</v>
      </c>
    </row>
    <row r="3506" spans="1:1" x14ac:dyDescent="0.35">
      <c r="A3506" s="7">
        <v>47.4</v>
      </c>
    </row>
    <row r="3507" spans="1:1" x14ac:dyDescent="0.35">
      <c r="A3507" s="7">
        <v>47.4</v>
      </c>
    </row>
    <row r="3508" spans="1:1" x14ac:dyDescent="0.35">
      <c r="A3508" s="7">
        <v>47.4</v>
      </c>
    </row>
    <row r="3509" spans="1:1" x14ac:dyDescent="0.35">
      <c r="A3509" s="7">
        <v>47.3</v>
      </c>
    </row>
    <row r="3510" spans="1:1" x14ac:dyDescent="0.35">
      <c r="A3510" s="7">
        <v>47.3</v>
      </c>
    </row>
    <row r="3511" spans="1:1" x14ac:dyDescent="0.35">
      <c r="A3511" s="7">
        <v>47.3</v>
      </c>
    </row>
    <row r="3512" spans="1:1" x14ac:dyDescent="0.35">
      <c r="A3512" s="7">
        <v>47.3</v>
      </c>
    </row>
    <row r="3513" spans="1:1" x14ac:dyDescent="0.35">
      <c r="A3513" s="7">
        <v>47.3</v>
      </c>
    </row>
    <row r="3514" spans="1:1" x14ac:dyDescent="0.35">
      <c r="A3514" s="7">
        <v>47.3</v>
      </c>
    </row>
    <row r="3515" spans="1:1" x14ac:dyDescent="0.35">
      <c r="A3515" s="7">
        <v>47.2</v>
      </c>
    </row>
    <row r="3516" spans="1:1" x14ac:dyDescent="0.35">
      <c r="A3516" s="7">
        <v>47.1</v>
      </c>
    </row>
    <row r="3517" spans="1:1" x14ac:dyDescent="0.35">
      <c r="A3517" s="7">
        <v>47.1</v>
      </c>
    </row>
    <row r="3518" spans="1:1" x14ac:dyDescent="0.35">
      <c r="A3518" s="7">
        <v>47.1</v>
      </c>
    </row>
    <row r="3519" spans="1:1" x14ac:dyDescent="0.35">
      <c r="A3519" s="7">
        <v>47.1</v>
      </c>
    </row>
    <row r="3520" spans="1:1" x14ac:dyDescent="0.35">
      <c r="A3520" s="7">
        <v>47.1</v>
      </c>
    </row>
    <row r="3521" spans="1:1" x14ac:dyDescent="0.35">
      <c r="A3521" s="7">
        <v>47.1</v>
      </c>
    </row>
    <row r="3522" spans="1:1" x14ac:dyDescent="0.35">
      <c r="A3522" s="7">
        <v>47.1</v>
      </c>
    </row>
    <row r="3523" spans="1:1" x14ac:dyDescent="0.35">
      <c r="A3523" s="7">
        <v>47</v>
      </c>
    </row>
    <row r="3524" spans="1:1" x14ac:dyDescent="0.35">
      <c r="A3524" s="7">
        <v>47</v>
      </c>
    </row>
    <row r="3525" spans="1:1" x14ac:dyDescent="0.35">
      <c r="A3525" s="7">
        <v>47</v>
      </c>
    </row>
    <row r="3526" spans="1:1" x14ac:dyDescent="0.35">
      <c r="A3526" s="7">
        <v>47</v>
      </c>
    </row>
    <row r="3527" spans="1:1" x14ac:dyDescent="0.35">
      <c r="A3527" s="7">
        <v>47</v>
      </c>
    </row>
    <row r="3528" spans="1:1" x14ac:dyDescent="0.35">
      <c r="A3528" s="7">
        <v>47</v>
      </c>
    </row>
    <row r="3529" spans="1:1" x14ac:dyDescent="0.35">
      <c r="A3529" s="7">
        <v>47</v>
      </c>
    </row>
    <row r="3530" spans="1:1" x14ac:dyDescent="0.35">
      <c r="A3530" s="7">
        <v>46.9</v>
      </c>
    </row>
    <row r="3531" spans="1:1" x14ac:dyDescent="0.35">
      <c r="A3531" s="7">
        <v>46.9</v>
      </c>
    </row>
    <row r="3532" spans="1:1" x14ac:dyDescent="0.35">
      <c r="A3532" s="7">
        <v>46.9</v>
      </c>
    </row>
    <row r="3533" spans="1:1" x14ac:dyDescent="0.35">
      <c r="A3533" s="7">
        <v>46.9</v>
      </c>
    </row>
    <row r="3534" spans="1:1" x14ac:dyDescent="0.35">
      <c r="A3534" s="7">
        <v>46.8</v>
      </c>
    </row>
    <row r="3535" spans="1:1" x14ac:dyDescent="0.35">
      <c r="A3535" s="7">
        <v>46.8</v>
      </c>
    </row>
    <row r="3536" spans="1:1" x14ac:dyDescent="0.35">
      <c r="A3536" s="7">
        <v>46.8</v>
      </c>
    </row>
    <row r="3537" spans="1:1" x14ac:dyDescent="0.35">
      <c r="A3537" s="7">
        <v>46.8</v>
      </c>
    </row>
    <row r="3538" spans="1:1" x14ac:dyDescent="0.35">
      <c r="A3538" s="7">
        <v>46.7</v>
      </c>
    </row>
    <row r="3539" spans="1:1" x14ac:dyDescent="0.35">
      <c r="A3539" s="7">
        <v>46.7</v>
      </c>
    </row>
    <row r="3540" spans="1:1" x14ac:dyDescent="0.35">
      <c r="A3540" s="7">
        <v>46.7</v>
      </c>
    </row>
    <row r="3541" spans="1:1" x14ac:dyDescent="0.35">
      <c r="A3541" s="7">
        <v>46.7</v>
      </c>
    </row>
    <row r="3542" spans="1:1" x14ac:dyDescent="0.35">
      <c r="A3542" s="7">
        <v>46.7</v>
      </c>
    </row>
    <row r="3543" spans="1:1" x14ac:dyDescent="0.35">
      <c r="A3543" s="7">
        <v>46.7</v>
      </c>
    </row>
    <row r="3544" spans="1:1" x14ac:dyDescent="0.35">
      <c r="A3544" s="7">
        <v>46.7</v>
      </c>
    </row>
    <row r="3545" spans="1:1" x14ac:dyDescent="0.35">
      <c r="A3545" s="7">
        <v>46.7</v>
      </c>
    </row>
    <row r="3546" spans="1:1" x14ac:dyDescent="0.35">
      <c r="A3546" s="7">
        <v>46.6</v>
      </c>
    </row>
    <row r="3547" spans="1:1" x14ac:dyDescent="0.35">
      <c r="A3547" s="7">
        <v>46.6</v>
      </c>
    </row>
    <row r="3548" spans="1:1" x14ac:dyDescent="0.35">
      <c r="A3548" s="7">
        <v>46.6</v>
      </c>
    </row>
    <row r="3549" spans="1:1" x14ac:dyDescent="0.35">
      <c r="A3549" s="7">
        <v>46.6</v>
      </c>
    </row>
    <row r="3550" spans="1:1" x14ac:dyDescent="0.35">
      <c r="A3550" s="7">
        <v>46.6</v>
      </c>
    </row>
    <row r="3551" spans="1:1" x14ac:dyDescent="0.35">
      <c r="A3551" s="7">
        <v>46.6</v>
      </c>
    </row>
    <row r="3552" spans="1:1" x14ac:dyDescent="0.35">
      <c r="A3552" s="7">
        <v>46.6</v>
      </c>
    </row>
    <row r="3553" spans="1:1" x14ac:dyDescent="0.35">
      <c r="A3553" s="7">
        <v>46.6</v>
      </c>
    </row>
    <row r="3554" spans="1:1" x14ac:dyDescent="0.35">
      <c r="A3554" s="7">
        <v>46.6</v>
      </c>
    </row>
    <row r="3555" spans="1:1" x14ac:dyDescent="0.35">
      <c r="A3555" s="7">
        <v>46.5</v>
      </c>
    </row>
    <row r="3556" spans="1:1" x14ac:dyDescent="0.35">
      <c r="A3556" s="7">
        <v>46.5</v>
      </c>
    </row>
    <row r="3557" spans="1:1" x14ac:dyDescent="0.35">
      <c r="A3557" s="7">
        <v>46.5</v>
      </c>
    </row>
    <row r="3558" spans="1:1" x14ac:dyDescent="0.35">
      <c r="A3558" s="7">
        <v>46.5</v>
      </c>
    </row>
    <row r="3559" spans="1:1" x14ac:dyDescent="0.35">
      <c r="A3559" s="7">
        <v>46.5</v>
      </c>
    </row>
    <row r="3560" spans="1:1" x14ac:dyDescent="0.35">
      <c r="A3560" s="7">
        <v>46.5</v>
      </c>
    </row>
    <row r="3561" spans="1:1" x14ac:dyDescent="0.35">
      <c r="A3561" s="7">
        <v>46.5</v>
      </c>
    </row>
    <row r="3562" spans="1:1" x14ac:dyDescent="0.35">
      <c r="A3562" s="7">
        <v>46.5</v>
      </c>
    </row>
    <row r="3563" spans="1:1" x14ac:dyDescent="0.35">
      <c r="A3563" s="7">
        <v>46.5</v>
      </c>
    </row>
    <row r="3564" spans="1:1" x14ac:dyDescent="0.35">
      <c r="A3564" s="7">
        <v>46.4</v>
      </c>
    </row>
    <row r="3565" spans="1:1" x14ac:dyDescent="0.35">
      <c r="A3565" s="7">
        <v>46.4</v>
      </c>
    </row>
    <row r="3566" spans="1:1" x14ac:dyDescent="0.35">
      <c r="A3566" s="7">
        <v>46.4</v>
      </c>
    </row>
    <row r="3567" spans="1:1" x14ac:dyDescent="0.35">
      <c r="A3567" s="7">
        <v>46.4</v>
      </c>
    </row>
    <row r="3568" spans="1:1" x14ac:dyDescent="0.35">
      <c r="A3568" s="7">
        <v>46.3</v>
      </c>
    </row>
    <row r="3569" spans="1:1" x14ac:dyDescent="0.35">
      <c r="A3569" s="7">
        <v>46.3</v>
      </c>
    </row>
    <row r="3570" spans="1:1" x14ac:dyDescent="0.35">
      <c r="A3570" s="7">
        <v>46.3</v>
      </c>
    </row>
    <row r="3571" spans="1:1" x14ac:dyDescent="0.35">
      <c r="A3571" s="7">
        <v>46.3</v>
      </c>
    </row>
    <row r="3572" spans="1:1" x14ac:dyDescent="0.35">
      <c r="A3572" s="7">
        <v>46.3</v>
      </c>
    </row>
    <row r="3573" spans="1:1" x14ac:dyDescent="0.35">
      <c r="A3573" s="7">
        <v>46.1</v>
      </c>
    </row>
    <row r="3574" spans="1:1" x14ac:dyDescent="0.35">
      <c r="A3574" s="7">
        <v>46.1</v>
      </c>
    </row>
    <row r="3575" spans="1:1" x14ac:dyDescent="0.35">
      <c r="A3575" s="7">
        <v>46.1</v>
      </c>
    </row>
    <row r="3576" spans="1:1" x14ac:dyDescent="0.35">
      <c r="A3576" s="7">
        <v>46.1</v>
      </c>
    </row>
    <row r="3577" spans="1:1" x14ac:dyDescent="0.35">
      <c r="A3577" s="7">
        <v>46.1</v>
      </c>
    </row>
    <row r="3578" spans="1:1" x14ac:dyDescent="0.35">
      <c r="A3578" s="7">
        <v>46</v>
      </c>
    </row>
    <row r="3579" spans="1:1" x14ac:dyDescent="0.35">
      <c r="A3579" s="7">
        <v>46</v>
      </c>
    </row>
    <row r="3580" spans="1:1" x14ac:dyDescent="0.35">
      <c r="A3580" s="7">
        <v>46</v>
      </c>
    </row>
    <row r="3581" spans="1:1" x14ac:dyDescent="0.35">
      <c r="A3581" s="7">
        <v>45.9</v>
      </c>
    </row>
    <row r="3582" spans="1:1" x14ac:dyDescent="0.35">
      <c r="A3582" s="7">
        <v>45.9</v>
      </c>
    </row>
    <row r="3583" spans="1:1" x14ac:dyDescent="0.35">
      <c r="A3583" s="7">
        <v>45.9</v>
      </c>
    </row>
    <row r="3584" spans="1:1" x14ac:dyDescent="0.35">
      <c r="A3584" s="7">
        <v>45.9</v>
      </c>
    </row>
    <row r="3585" spans="1:1" x14ac:dyDescent="0.35">
      <c r="A3585" s="7">
        <v>45.8</v>
      </c>
    </row>
    <row r="3586" spans="1:1" x14ac:dyDescent="0.35">
      <c r="A3586" s="7">
        <v>45.8</v>
      </c>
    </row>
    <row r="3587" spans="1:1" x14ac:dyDescent="0.35">
      <c r="A3587" s="7">
        <v>45.8</v>
      </c>
    </row>
    <row r="3588" spans="1:1" x14ac:dyDescent="0.35">
      <c r="A3588" s="7">
        <v>45.8</v>
      </c>
    </row>
    <row r="3589" spans="1:1" x14ac:dyDescent="0.35">
      <c r="A3589" s="7">
        <v>45.8</v>
      </c>
    </row>
    <row r="3590" spans="1:1" x14ac:dyDescent="0.35">
      <c r="A3590" s="7">
        <v>45.7</v>
      </c>
    </row>
    <row r="3591" spans="1:1" x14ac:dyDescent="0.35">
      <c r="A3591" s="7">
        <v>45.6</v>
      </c>
    </row>
    <row r="3592" spans="1:1" x14ac:dyDescent="0.35">
      <c r="A3592" s="7">
        <v>45.6</v>
      </c>
    </row>
    <row r="3593" spans="1:1" x14ac:dyDescent="0.35">
      <c r="A3593" s="7">
        <v>45.6</v>
      </c>
    </row>
    <row r="3594" spans="1:1" x14ac:dyDescent="0.35">
      <c r="A3594" s="7">
        <v>45.6</v>
      </c>
    </row>
    <row r="3595" spans="1:1" x14ac:dyDescent="0.35">
      <c r="A3595" s="7">
        <v>45.6</v>
      </c>
    </row>
    <row r="3596" spans="1:1" x14ac:dyDescent="0.35">
      <c r="A3596" s="7">
        <v>45.6</v>
      </c>
    </row>
    <row r="3597" spans="1:1" x14ac:dyDescent="0.35">
      <c r="A3597" s="7">
        <v>45.6</v>
      </c>
    </row>
    <row r="3598" spans="1:1" x14ac:dyDescent="0.35">
      <c r="A3598" s="7">
        <v>45.6</v>
      </c>
    </row>
    <row r="3599" spans="1:1" x14ac:dyDescent="0.35">
      <c r="A3599" s="7">
        <v>45.6</v>
      </c>
    </row>
    <row r="3600" spans="1:1" x14ac:dyDescent="0.35">
      <c r="A3600" s="7">
        <v>45.5</v>
      </c>
    </row>
    <row r="3601" spans="1:1" x14ac:dyDescent="0.35">
      <c r="A3601" s="7">
        <v>45.5</v>
      </c>
    </row>
    <row r="3602" spans="1:1" x14ac:dyDescent="0.35">
      <c r="A3602" s="7">
        <v>45.5</v>
      </c>
    </row>
    <row r="3603" spans="1:1" x14ac:dyDescent="0.35">
      <c r="A3603" s="7">
        <v>45.5</v>
      </c>
    </row>
    <row r="3604" spans="1:1" x14ac:dyDescent="0.35">
      <c r="A3604" s="7">
        <v>45.5</v>
      </c>
    </row>
    <row r="3605" spans="1:1" x14ac:dyDescent="0.35">
      <c r="A3605" s="7">
        <v>45.5</v>
      </c>
    </row>
    <row r="3606" spans="1:1" x14ac:dyDescent="0.35">
      <c r="A3606" s="7">
        <v>45.4</v>
      </c>
    </row>
    <row r="3607" spans="1:1" x14ac:dyDescent="0.35">
      <c r="A3607" s="7">
        <v>45.4</v>
      </c>
    </row>
    <row r="3608" spans="1:1" x14ac:dyDescent="0.35">
      <c r="A3608" s="7">
        <v>45.4</v>
      </c>
    </row>
    <row r="3609" spans="1:1" x14ac:dyDescent="0.35">
      <c r="A3609" s="7">
        <v>45.4</v>
      </c>
    </row>
    <row r="3610" spans="1:1" x14ac:dyDescent="0.35">
      <c r="A3610" s="7">
        <v>45.4</v>
      </c>
    </row>
    <row r="3611" spans="1:1" x14ac:dyDescent="0.35">
      <c r="A3611" s="7">
        <v>45.3</v>
      </c>
    </row>
    <row r="3612" spans="1:1" x14ac:dyDescent="0.35">
      <c r="A3612" s="7">
        <v>45.3</v>
      </c>
    </row>
    <row r="3613" spans="1:1" x14ac:dyDescent="0.35">
      <c r="A3613" s="7">
        <v>45.3</v>
      </c>
    </row>
    <row r="3614" spans="1:1" x14ac:dyDescent="0.35">
      <c r="A3614" s="7">
        <v>45.3</v>
      </c>
    </row>
    <row r="3615" spans="1:1" x14ac:dyDescent="0.35">
      <c r="A3615" s="7">
        <v>45.3</v>
      </c>
    </row>
    <row r="3616" spans="1:1" x14ac:dyDescent="0.35">
      <c r="A3616" s="7">
        <v>45.3</v>
      </c>
    </row>
    <row r="3617" spans="1:1" x14ac:dyDescent="0.35">
      <c r="A3617" s="7">
        <v>45.2</v>
      </c>
    </row>
    <row r="3618" spans="1:1" x14ac:dyDescent="0.35">
      <c r="A3618" s="7">
        <v>45.2</v>
      </c>
    </row>
    <row r="3619" spans="1:1" x14ac:dyDescent="0.35">
      <c r="A3619" s="7">
        <v>45.2</v>
      </c>
    </row>
    <row r="3620" spans="1:1" x14ac:dyDescent="0.35">
      <c r="A3620" s="7">
        <v>45.2</v>
      </c>
    </row>
    <row r="3621" spans="1:1" x14ac:dyDescent="0.35">
      <c r="A3621" s="7">
        <v>45.2</v>
      </c>
    </row>
    <row r="3622" spans="1:1" x14ac:dyDescent="0.35">
      <c r="A3622" s="7">
        <v>45.2</v>
      </c>
    </row>
    <row r="3623" spans="1:1" x14ac:dyDescent="0.35">
      <c r="A3623" s="7">
        <v>45.2</v>
      </c>
    </row>
    <row r="3624" spans="1:1" x14ac:dyDescent="0.35">
      <c r="A3624" s="7">
        <v>45.2</v>
      </c>
    </row>
    <row r="3625" spans="1:1" x14ac:dyDescent="0.35">
      <c r="A3625" s="7">
        <v>45.2</v>
      </c>
    </row>
    <row r="3626" spans="1:1" x14ac:dyDescent="0.35">
      <c r="A3626" s="7">
        <v>45.2</v>
      </c>
    </row>
    <row r="3627" spans="1:1" x14ac:dyDescent="0.35">
      <c r="A3627" s="7">
        <v>45.1</v>
      </c>
    </row>
    <row r="3628" spans="1:1" x14ac:dyDescent="0.35">
      <c r="A3628" s="7">
        <v>45.1</v>
      </c>
    </row>
    <row r="3629" spans="1:1" x14ac:dyDescent="0.35">
      <c r="A3629" s="7">
        <v>45.1</v>
      </c>
    </row>
    <row r="3630" spans="1:1" x14ac:dyDescent="0.35">
      <c r="A3630" s="7">
        <v>45</v>
      </c>
    </row>
    <row r="3631" spans="1:1" x14ac:dyDescent="0.35">
      <c r="A3631" s="7">
        <v>45</v>
      </c>
    </row>
    <row r="3632" spans="1:1" x14ac:dyDescent="0.35">
      <c r="A3632" s="7">
        <v>45</v>
      </c>
    </row>
    <row r="3633" spans="1:1" x14ac:dyDescent="0.35">
      <c r="A3633" s="7">
        <v>44.9</v>
      </c>
    </row>
    <row r="3634" spans="1:1" x14ac:dyDescent="0.35">
      <c r="A3634" s="7">
        <v>44.9</v>
      </c>
    </row>
    <row r="3635" spans="1:1" x14ac:dyDescent="0.35">
      <c r="A3635" s="7">
        <v>44.9</v>
      </c>
    </row>
    <row r="3636" spans="1:1" x14ac:dyDescent="0.35">
      <c r="A3636" s="7">
        <v>44.8</v>
      </c>
    </row>
    <row r="3637" spans="1:1" x14ac:dyDescent="0.35">
      <c r="A3637" s="7">
        <v>44.8</v>
      </c>
    </row>
    <row r="3638" spans="1:1" x14ac:dyDescent="0.35">
      <c r="A3638" s="7">
        <v>44.8</v>
      </c>
    </row>
    <row r="3639" spans="1:1" x14ac:dyDescent="0.35">
      <c r="A3639" s="7">
        <v>44.8</v>
      </c>
    </row>
    <row r="3640" spans="1:1" x14ac:dyDescent="0.35">
      <c r="A3640" s="7">
        <v>44.8</v>
      </c>
    </row>
    <row r="3641" spans="1:1" x14ac:dyDescent="0.35">
      <c r="A3641" s="7">
        <v>44.7</v>
      </c>
    </row>
    <row r="3642" spans="1:1" x14ac:dyDescent="0.35">
      <c r="A3642" s="7">
        <v>44.7</v>
      </c>
    </row>
    <row r="3643" spans="1:1" x14ac:dyDescent="0.35">
      <c r="A3643" s="7">
        <v>44.6</v>
      </c>
    </row>
    <row r="3644" spans="1:1" x14ac:dyDescent="0.35">
      <c r="A3644" s="7">
        <v>44.6</v>
      </c>
    </row>
    <row r="3645" spans="1:1" x14ac:dyDescent="0.35">
      <c r="A3645" s="7">
        <v>44.6</v>
      </c>
    </row>
    <row r="3646" spans="1:1" x14ac:dyDescent="0.35">
      <c r="A3646" s="7">
        <v>44.6</v>
      </c>
    </row>
    <row r="3647" spans="1:1" x14ac:dyDescent="0.35">
      <c r="A3647" s="7">
        <v>44.6</v>
      </c>
    </row>
    <row r="3648" spans="1:1" x14ac:dyDescent="0.35">
      <c r="A3648" s="7">
        <v>44.6</v>
      </c>
    </row>
    <row r="3649" spans="1:1" x14ac:dyDescent="0.35">
      <c r="A3649" s="7">
        <v>44.5</v>
      </c>
    </row>
    <row r="3650" spans="1:1" x14ac:dyDescent="0.35">
      <c r="A3650" s="7">
        <v>44.5</v>
      </c>
    </row>
    <row r="3651" spans="1:1" x14ac:dyDescent="0.35">
      <c r="A3651" s="7">
        <v>44.5</v>
      </c>
    </row>
    <row r="3652" spans="1:1" x14ac:dyDescent="0.35">
      <c r="A3652" s="7">
        <v>44.5</v>
      </c>
    </row>
    <row r="3653" spans="1:1" x14ac:dyDescent="0.35">
      <c r="A3653" s="7">
        <v>44.4</v>
      </c>
    </row>
    <row r="3654" spans="1:1" x14ac:dyDescent="0.35">
      <c r="A3654" s="7">
        <v>44.4</v>
      </c>
    </row>
    <row r="3655" spans="1:1" x14ac:dyDescent="0.35">
      <c r="A3655" s="7">
        <v>44.4</v>
      </c>
    </row>
    <row r="3656" spans="1:1" x14ac:dyDescent="0.35">
      <c r="A3656" s="7">
        <v>44.4</v>
      </c>
    </row>
    <row r="3657" spans="1:1" x14ac:dyDescent="0.35">
      <c r="A3657" s="7">
        <v>44.4</v>
      </c>
    </row>
    <row r="3658" spans="1:1" x14ac:dyDescent="0.35">
      <c r="A3658" s="7">
        <v>44.4</v>
      </c>
    </row>
    <row r="3659" spans="1:1" x14ac:dyDescent="0.35">
      <c r="A3659" s="7">
        <v>44.4</v>
      </c>
    </row>
    <row r="3660" spans="1:1" x14ac:dyDescent="0.35">
      <c r="A3660" s="7">
        <v>44.4</v>
      </c>
    </row>
    <row r="3661" spans="1:1" x14ac:dyDescent="0.35">
      <c r="A3661" s="7">
        <v>44.4</v>
      </c>
    </row>
    <row r="3662" spans="1:1" x14ac:dyDescent="0.35">
      <c r="A3662" s="7">
        <v>44.4</v>
      </c>
    </row>
    <row r="3663" spans="1:1" x14ac:dyDescent="0.35">
      <c r="A3663" s="7">
        <v>44.4</v>
      </c>
    </row>
    <row r="3664" spans="1:1" x14ac:dyDescent="0.35">
      <c r="A3664" s="7">
        <v>44.4</v>
      </c>
    </row>
    <row r="3665" spans="1:1" x14ac:dyDescent="0.35">
      <c r="A3665" s="7">
        <v>44.3</v>
      </c>
    </row>
    <row r="3666" spans="1:1" x14ac:dyDescent="0.35">
      <c r="A3666" s="7">
        <v>44.3</v>
      </c>
    </row>
    <row r="3667" spans="1:1" x14ac:dyDescent="0.35">
      <c r="A3667" s="7">
        <v>44.2</v>
      </c>
    </row>
    <row r="3668" spans="1:1" x14ac:dyDescent="0.35">
      <c r="A3668" s="7">
        <v>44.2</v>
      </c>
    </row>
    <row r="3669" spans="1:1" x14ac:dyDescent="0.35">
      <c r="A3669" s="7">
        <v>44.2</v>
      </c>
    </row>
    <row r="3670" spans="1:1" x14ac:dyDescent="0.35">
      <c r="A3670" s="7">
        <v>44.2</v>
      </c>
    </row>
    <row r="3671" spans="1:1" x14ac:dyDescent="0.35">
      <c r="A3671" s="7">
        <v>44.2</v>
      </c>
    </row>
    <row r="3672" spans="1:1" x14ac:dyDescent="0.35">
      <c r="A3672" s="7">
        <v>44.2</v>
      </c>
    </row>
    <row r="3673" spans="1:1" x14ac:dyDescent="0.35">
      <c r="A3673" s="7">
        <v>44.2</v>
      </c>
    </row>
    <row r="3674" spans="1:1" x14ac:dyDescent="0.35">
      <c r="A3674" s="7">
        <v>44.1</v>
      </c>
    </row>
    <row r="3675" spans="1:1" x14ac:dyDescent="0.35">
      <c r="A3675" s="7">
        <v>44.1</v>
      </c>
    </row>
    <row r="3676" spans="1:1" x14ac:dyDescent="0.35">
      <c r="A3676" s="7">
        <v>44.1</v>
      </c>
    </row>
    <row r="3677" spans="1:1" x14ac:dyDescent="0.35">
      <c r="A3677" s="7">
        <v>44.1</v>
      </c>
    </row>
    <row r="3678" spans="1:1" x14ac:dyDescent="0.35">
      <c r="A3678" s="7">
        <v>44.1</v>
      </c>
    </row>
    <row r="3679" spans="1:1" x14ac:dyDescent="0.35">
      <c r="A3679" s="7">
        <v>44</v>
      </c>
    </row>
    <row r="3680" spans="1:1" x14ac:dyDescent="0.35">
      <c r="A3680" s="7">
        <v>44</v>
      </c>
    </row>
    <row r="3681" spans="1:1" x14ac:dyDescent="0.35">
      <c r="A3681" s="7">
        <v>44</v>
      </c>
    </row>
    <row r="3682" spans="1:1" x14ac:dyDescent="0.35">
      <c r="A3682" s="7">
        <v>44</v>
      </c>
    </row>
    <row r="3683" spans="1:1" x14ac:dyDescent="0.35">
      <c r="A3683" s="7">
        <v>44</v>
      </c>
    </row>
    <row r="3684" spans="1:1" x14ac:dyDescent="0.35">
      <c r="A3684" s="7">
        <v>44</v>
      </c>
    </row>
    <row r="3685" spans="1:1" x14ac:dyDescent="0.35">
      <c r="A3685" s="7">
        <v>44</v>
      </c>
    </row>
    <row r="3686" spans="1:1" x14ac:dyDescent="0.35">
      <c r="A3686" s="7">
        <v>44</v>
      </c>
    </row>
    <row r="3687" spans="1:1" x14ac:dyDescent="0.35">
      <c r="A3687" s="7">
        <v>43.9</v>
      </c>
    </row>
    <row r="3688" spans="1:1" x14ac:dyDescent="0.35">
      <c r="A3688" s="7">
        <v>43.9</v>
      </c>
    </row>
    <row r="3689" spans="1:1" x14ac:dyDescent="0.35">
      <c r="A3689" s="7">
        <v>43.9</v>
      </c>
    </row>
    <row r="3690" spans="1:1" x14ac:dyDescent="0.35">
      <c r="A3690" s="7">
        <v>43.9</v>
      </c>
    </row>
    <row r="3691" spans="1:1" x14ac:dyDescent="0.35">
      <c r="A3691" s="7">
        <v>43.9</v>
      </c>
    </row>
    <row r="3692" spans="1:1" x14ac:dyDescent="0.35">
      <c r="A3692" s="7">
        <v>43.8</v>
      </c>
    </row>
    <row r="3693" spans="1:1" x14ac:dyDescent="0.35">
      <c r="A3693" s="7">
        <v>43.8</v>
      </c>
    </row>
    <row r="3694" spans="1:1" x14ac:dyDescent="0.35">
      <c r="A3694" s="7">
        <v>43.8</v>
      </c>
    </row>
    <row r="3695" spans="1:1" x14ac:dyDescent="0.35">
      <c r="A3695" s="7">
        <v>43.8</v>
      </c>
    </row>
    <row r="3696" spans="1:1" x14ac:dyDescent="0.35">
      <c r="A3696" s="7">
        <v>43.8</v>
      </c>
    </row>
    <row r="3697" spans="1:1" x14ac:dyDescent="0.35">
      <c r="A3697" s="7">
        <v>43.8</v>
      </c>
    </row>
    <row r="3698" spans="1:1" x14ac:dyDescent="0.35">
      <c r="A3698" s="7">
        <v>43.8</v>
      </c>
    </row>
    <row r="3699" spans="1:1" x14ac:dyDescent="0.35">
      <c r="A3699" s="7">
        <v>43.8</v>
      </c>
    </row>
    <row r="3700" spans="1:1" x14ac:dyDescent="0.35">
      <c r="A3700" s="7">
        <v>43.7</v>
      </c>
    </row>
    <row r="3701" spans="1:1" x14ac:dyDescent="0.35">
      <c r="A3701" s="7">
        <v>43.7</v>
      </c>
    </row>
    <row r="3702" spans="1:1" x14ac:dyDescent="0.35">
      <c r="A3702" s="7">
        <v>43.7</v>
      </c>
    </row>
    <row r="3703" spans="1:1" x14ac:dyDescent="0.35">
      <c r="A3703" s="7">
        <v>43.7</v>
      </c>
    </row>
    <row r="3704" spans="1:1" x14ac:dyDescent="0.35">
      <c r="A3704" s="7">
        <v>43.6</v>
      </c>
    </row>
    <row r="3705" spans="1:1" x14ac:dyDescent="0.35">
      <c r="A3705" s="7">
        <v>43.6</v>
      </c>
    </row>
    <row r="3706" spans="1:1" x14ac:dyDescent="0.35">
      <c r="A3706" s="7">
        <v>43.6</v>
      </c>
    </row>
    <row r="3707" spans="1:1" x14ac:dyDescent="0.35">
      <c r="A3707" s="7">
        <v>43.6</v>
      </c>
    </row>
    <row r="3708" spans="1:1" x14ac:dyDescent="0.35">
      <c r="A3708" s="7">
        <v>43.6</v>
      </c>
    </row>
    <row r="3709" spans="1:1" x14ac:dyDescent="0.35">
      <c r="A3709" s="7">
        <v>43.6</v>
      </c>
    </row>
    <row r="3710" spans="1:1" x14ac:dyDescent="0.35">
      <c r="A3710" s="7">
        <v>43.5</v>
      </c>
    </row>
    <row r="3711" spans="1:1" x14ac:dyDescent="0.35">
      <c r="A3711" s="7">
        <v>43.5</v>
      </c>
    </row>
    <row r="3712" spans="1:1" x14ac:dyDescent="0.35">
      <c r="A3712" s="7">
        <v>43.5</v>
      </c>
    </row>
    <row r="3713" spans="1:1" x14ac:dyDescent="0.35">
      <c r="A3713" s="7">
        <v>43.5</v>
      </c>
    </row>
    <row r="3714" spans="1:1" x14ac:dyDescent="0.35">
      <c r="A3714" s="7">
        <v>43.5</v>
      </c>
    </row>
    <row r="3715" spans="1:1" x14ac:dyDescent="0.35">
      <c r="A3715" s="7">
        <v>43.5</v>
      </c>
    </row>
    <row r="3716" spans="1:1" x14ac:dyDescent="0.35">
      <c r="A3716" s="7">
        <v>43.4</v>
      </c>
    </row>
    <row r="3717" spans="1:1" x14ac:dyDescent="0.35">
      <c r="A3717" s="7">
        <v>43.4</v>
      </c>
    </row>
    <row r="3718" spans="1:1" x14ac:dyDescent="0.35">
      <c r="A3718" s="7">
        <v>43.4</v>
      </c>
    </row>
    <row r="3719" spans="1:1" x14ac:dyDescent="0.35">
      <c r="A3719" s="7">
        <v>43.4</v>
      </c>
    </row>
    <row r="3720" spans="1:1" x14ac:dyDescent="0.35">
      <c r="A3720" s="7">
        <v>43.4</v>
      </c>
    </row>
    <row r="3721" spans="1:1" x14ac:dyDescent="0.35">
      <c r="A3721" s="7">
        <v>43.3</v>
      </c>
    </row>
    <row r="3722" spans="1:1" x14ac:dyDescent="0.35">
      <c r="A3722" s="7">
        <v>43.3</v>
      </c>
    </row>
    <row r="3723" spans="1:1" x14ac:dyDescent="0.35">
      <c r="A3723" s="7">
        <v>43.2</v>
      </c>
    </row>
    <row r="3724" spans="1:1" x14ac:dyDescent="0.35">
      <c r="A3724" s="7">
        <v>43.2</v>
      </c>
    </row>
    <row r="3725" spans="1:1" x14ac:dyDescent="0.35">
      <c r="A3725" s="7">
        <v>43.2</v>
      </c>
    </row>
    <row r="3726" spans="1:1" x14ac:dyDescent="0.35">
      <c r="A3726" s="7">
        <v>43.2</v>
      </c>
    </row>
    <row r="3727" spans="1:1" x14ac:dyDescent="0.35">
      <c r="A3727" s="7">
        <v>43.2</v>
      </c>
    </row>
    <row r="3728" spans="1:1" x14ac:dyDescent="0.35">
      <c r="A3728" s="7">
        <v>43.2</v>
      </c>
    </row>
    <row r="3729" spans="1:1" x14ac:dyDescent="0.35">
      <c r="A3729" s="7">
        <v>43.1</v>
      </c>
    </row>
    <row r="3730" spans="1:1" x14ac:dyDescent="0.35">
      <c r="A3730" s="7">
        <v>43.1</v>
      </c>
    </row>
    <row r="3731" spans="1:1" x14ac:dyDescent="0.35">
      <c r="A3731" s="7">
        <v>43.1</v>
      </c>
    </row>
    <row r="3732" spans="1:1" x14ac:dyDescent="0.35">
      <c r="A3732" s="7">
        <v>43.1</v>
      </c>
    </row>
    <row r="3733" spans="1:1" x14ac:dyDescent="0.35">
      <c r="A3733" s="7">
        <v>43.1</v>
      </c>
    </row>
    <row r="3734" spans="1:1" x14ac:dyDescent="0.35">
      <c r="A3734" s="7">
        <v>43.1</v>
      </c>
    </row>
    <row r="3735" spans="1:1" x14ac:dyDescent="0.35">
      <c r="A3735" s="7">
        <v>43.1</v>
      </c>
    </row>
    <row r="3736" spans="1:1" x14ac:dyDescent="0.35">
      <c r="A3736" s="7">
        <v>43.1</v>
      </c>
    </row>
    <row r="3737" spans="1:1" x14ac:dyDescent="0.35">
      <c r="A3737" s="7">
        <v>43.1</v>
      </c>
    </row>
    <row r="3738" spans="1:1" x14ac:dyDescent="0.35">
      <c r="A3738" s="7">
        <v>43.1</v>
      </c>
    </row>
    <row r="3739" spans="1:1" x14ac:dyDescent="0.35">
      <c r="A3739" s="7">
        <v>43.1</v>
      </c>
    </row>
    <row r="3740" spans="1:1" x14ac:dyDescent="0.35">
      <c r="A3740" s="7">
        <v>43</v>
      </c>
    </row>
    <row r="3741" spans="1:1" x14ac:dyDescent="0.35">
      <c r="A3741" s="7">
        <v>43</v>
      </c>
    </row>
    <row r="3742" spans="1:1" x14ac:dyDescent="0.35">
      <c r="A3742" s="7">
        <v>43</v>
      </c>
    </row>
    <row r="3743" spans="1:1" x14ac:dyDescent="0.35">
      <c r="A3743" s="7">
        <v>43</v>
      </c>
    </row>
    <row r="3744" spans="1:1" x14ac:dyDescent="0.35">
      <c r="A3744" s="7">
        <v>43</v>
      </c>
    </row>
    <row r="3745" spans="1:1" x14ac:dyDescent="0.35">
      <c r="A3745" s="7">
        <v>43</v>
      </c>
    </row>
    <row r="3746" spans="1:1" x14ac:dyDescent="0.35">
      <c r="A3746" s="7">
        <v>42.9</v>
      </c>
    </row>
    <row r="3747" spans="1:1" x14ac:dyDescent="0.35">
      <c r="A3747" s="7">
        <v>42.9</v>
      </c>
    </row>
    <row r="3748" spans="1:1" x14ac:dyDescent="0.35">
      <c r="A3748" s="7">
        <v>42.9</v>
      </c>
    </row>
    <row r="3749" spans="1:1" x14ac:dyDescent="0.35">
      <c r="A3749" s="7">
        <v>42.8</v>
      </c>
    </row>
    <row r="3750" spans="1:1" x14ac:dyDescent="0.35">
      <c r="A3750" s="7">
        <v>42.8</v>
      </c>
    </row>
    <row r="3751" spans="1:1" x14ac:dyDescent="0.35">
      <c r="A3751" s="7">
        <v>42.8</v>
      </c>
    </row>
    <row r="3752" spans="1:1" x14ac:dyDescent="0.35">
      <c r="A3752" s="7">
        <v>42.8</v>
      </c>
    </row>
    <row r="3753" spans="1:1" x14ac:dyDescent="0.35">
      <c r="A3753" s="7">
        <v>42.8</v>
      </c>
    </row>
    <row r="3754" spans="1:1" x14ac:dyDescent="0.35">
      <c r="A3754" s="7">
        <v>42.8</v>
      </c>
    </row>
    <row r="3755" spans="1:1" x14ac:dyDescent="0.35">
      <c r="A3755" s="7">
        <v>42.8</v>
      </c>
    </row>
    <row r="3756" spans="1:1" x14ac:dyDescent="0.35">
      <c r="A3756" s="7">
        <v>42.7</v>
      </c>
    </row>
    <row r="3757" spans="1:1" x14ac:dyDescent="0.35">
      <c r="A3757" s="7">
        <v>42.7</v>
      </c>
    </row>
    <row r="3758" spans="1:1" x14ac:dyDescent="0.35">
      <c r="A3758" s="7">
        <v>42.7</v>
      </c>
    </row>
    <row r="3759" spans="1:1" x14ac:dyDescent="0.35">
      <c r="A3759" s="7">
        <v>42.7</v>
      </c>
    </row>
    <row r="3760" spans="1:1" x14ac:dyDescent="0.35">
      <c r="A3760" s="7">
        <v>42.7</v>
      </c>
    </row>
    <row r="3761" spans="1:1" x14ac:dyDescent="0.35">
      <c r="A3761" s="7">
        <v>42.7</v>
      </c>
    </row>
    <row r="3762" spans="1:1" x14ac:dyDescent="0.35">
      <c r="A3762" s="7">
        <v>42.6</v>
      </c>
    </row>
    <row r="3763" spans="1:1" x14ac:dyDescent="0.35">
      <c r="A3763" s="7">
        <v>42.6</v>
      </c>
    </row>
    <row r="3764" spans="1:1" x14ac:dyDescent="0.35">
      <c r="A3764" s="7">
        <v>42.6</v>
      </c>
    </row>
    <row r="3765" spans="1:1" x14ac:dyDescent="0.35">
      <c r="A3765" s="7">
        <v>42.6</v>
      </c>
    </row>
    <row r="3766" spans="1:1" x14ac:dyDescent="0.35">
      <c r="A3766" s="7">
        <v>42.6</v>
      </c>
    </row>
    <row r="3767" spans="1:1" x14ac:dyDescent="0.35">
      <c r="A3767" s="7">
        <v>42.6</v>
      </c>
    </row>
    <row r="3768" spans="1:1" x14ac:dyDescent="0.35">
      <c r="A3768" s="7">
        <v>42.6</v>
      </c>
    </row>
    <row r="3769" spans="1:1" x14ac:dyDescent="0.35">
      <c r="A3769" s="7">
        <v>42.6</v>
      </c>
    </row>
    <row r="3770" spans="1:1" x14ac:dyDescent="0.35">
      <c r="A3770" s="7">
        <v>42.5</v>
      </c>
    </row>
    <row r="3771" spans="1:1" x14ac:dyDescent="0.35">
      <c r="A3771" s="7">
        <v>42.5</v>
      </c>
    </row>
    <row r="3772" spans="1:1" x14ac:dyDescent="0.35">
      <c r="A3772" s="7">
        <v>42.5</v>
      </c>
    </row>
    <row r="3773" spans="1:1" x14ac:dyDescent="0.35">
      <c r="A3773" s="7">
        <v>42.3</v>
      </c>
    </row>
    <row r="3774" spans="1:1" x14ac:dyDescent="0.35">
      <c r="A3774" s="7">
        <v>42.3</v>
      </c>
    </row>
    <row r="3775" spans="1:1" x14ac:dyDescent="0.35">
      <c r="A3775" s="7">
        <v>42.2</v>
      </c>
    </row>
    <row r="3776" spans="1:1" x14ac:dyDescent="0.35">
      <c r="A3776" s="7">
        <v>42.2</v>
      </c>
    </row>
    <row r="3777" spans="1:1" x14ac:dyDescent="0.35">
      <c r="A3777" s="7">
        <v>42.1</v>
      </c>
    </row>
    <row r="3778" spans="1:1" x14ac:dyDescent="0.35">
      <c r="A3778" s="7">
        <v>42.1</v>
      </c>
    </row>
    <row r="3779" spans="1:1" x14ac:dyDescent="0.35">
      <c r="A3779" s="7">
        <v>42.1</v>
      </c>
    </row>
    <row r="3780" spans="1:1" x14ac:dyDescent="0.35">
      <c r="A3780" s="7">
        <v>42.1</v>
      </c>
    </row>
    <row r="3781" spans="1:1" x14ac:dyDescent="0.35">
      <c r="A3781" s="7">
        <v>42.1</v>
      </c>
    </row>
    <row r="3782" spans="1:1" x14ac:dyDescent="0.35">
      <c r="A3782" s="7">
        <v>42.1</v>
      </c>
    </row>
    <row r="3783" spans="1:1" x14ac:dyDescent="0.35">
      <c r="A3783" s="7">
        <v>42.1</v>
      </c>
    </row>
    <row r="3784" spans="1:1" x14ac:dyDescent="0.35">
      <c r="A3784" s="7">
        <v>42.1</v>
      </c>
    </row>
    <row r="3785" spans="1:1" x14ac:dyDescent="0.35">
      <c r="A3785" s="7">
        <v>42</v>
      </c>
    </row>
    <row r="3786" spans="1:1" x14ac:dyDescent="0.35">
      <c r="A3786" s="7">
        <v>42</v>
      </c>
    </row>
    <row r="3787" spans="1:1" x14ac:dyDescent="0.35">
      <c r="A3787" s="7">
        <v>42</v>
      </c>
    </row>
    <row r="3788" spans="1:1" x14ac:dyDescent="0.35">
      <c r="A3788" s="7">
        <v>42</v>
      </c>
    </row>
    <row r="3789" spans="1:1" x14ac:dyDescent="0.35">
      <c r="A3789" s="7">
        <v>42</v>
      </c>
    </row>
    <row r="3790" spans="1:1" x14ac:dyDescent="0.35">
      <c r="A3790" s="7">
        <v>42</v>
      </c>
    </row>
    <row r="3791" spans="1:1" x14ac:dyDescent="0.35">
      <c r="A3791" s="7">
        <v>42</v>
      </c>
    </row>
    <row r="3792" spans="1:1" x14ac:dyDescent="0.35">
      <c r="A3792" s="7">
        <v>42</v>
      </c>
    </row>
    <row r="3793" spans="1:1" x14ac:dyDescent="0.35">
      <c r="A3793" s="7">
        <v>42</v>
      </c>
    </row>
    <row r="3794" spans="1:1" x14ac:dyDescent="0.35">
      <c r="A3794" s="7">
        <v>42</v>
      </c>
    </row>
    <row r="3795" spans="1:1" x14ac:dyDescent="0.35">
      <c r="A3795" s="7">
        <v>41.9</v>
      </c>
    </row>
    <row r="3796" spans="1:1" x14ac:dyDescent="0.35">
      <c r="A3796" s="7">
        <v>41.9</v>
      </c>
    </row>
    <row r="3797" spans="1:1" x14ac:dyDescent="0.35">
      <c r="A3797" s="7">
        <v>41.8</v>
      </c>
    </row>
    <row r="3798" spans="1:1" x14ac:dyDescent="0.35">
      <c r="A3798" s="7">
        <v>41.8</v>
      </c>
    </row>
    <row r="3799" spans="1:1" x14ac:dyDescent="0.35">
      <c r="A3799" s="7">
        <v>41.8</v>
      </c>
    </row>
    <row r="3800" spans="1:1" x14ac:dyDescent="0.35">
      <c r="A3800" s="7">
        <v>41.8</v>
      </c>
    </row>
    <row r="3801" spans="1:1" x14ac:dyDescent="0.35">
      <c r="A3801" s="7">
        <v>41.8</v>
      </c>
    </row>
    <row r="3802" spans="1:1" x14ac:dyDescent="0.35">
      <c r="A3802" s="7">
        <v>41.7</v>
      </c>
    </row>
    <row r="3803" spans="1:1" x14ac:dyDescent="0.35">
      <c r="A3803" s="7">
        <v>41.7</v>
      </c>
    </row>
    <row r="3804" spans="1:1" x14ac:dyDescent="0.35">
      <c r="A3804" s="7">
        <v>41.7</v>
      </c>
    </row>
    <row r="3805" spans="1:1" x14ac:dyDescent="0.35">
      <c r="A3805" s="7">
        <v>41.6</v>
      </c>
    </row>
    <row r="3806" spans="1:1" x14ac:dyDescent="0.35">
      <c r="A3806" s="7">
        <v>41.6</v>
      </c>
    </row>
    <row r="3807" spans="1:1" x14ac:dyDescent="0.35">
      <c r="A3807" s="7">
        <v>41.6</v>
      </c>
    </row>
    <row r="3808" spans="1:1" x14ac:dyDescent="0.35">
      <c r="A3808" s="7">
        <v>41.6</v>
      </c>
    </row>
    <row r="3809" spans="1:1" x14ac:dyDescent="0.35">
      <c r="A3809" s="7">
        <v>41.6</v>
      </c>
    </row>
    <row r="3810" spans="1:1" x14ac:dyDescent="0.35">
      <c r="A3810" s="7">
        <v>41.6</v>
      </c>
    </row>
    <row r="3811" spans="1:1" x14ac:dyDescent="0.35">
      <c r="A3811" s="7">
        <v>41.6</v>
      </c>
    </row>
    <row r="3812" spans="1:1" x14ac:dyDescent="0.35">
      <c r="A3812" s="7">
        <v>41.6</v>
      </c>
    </row>
    <row r="3813" spans="1:1" x14ac:dyDescent="0.35">
      <c r="A3813" s="7">
        <v>41.6</v>
      </c>
    </row>
    <row r="3814" spans="1:1" x14ac:dyDescent="0.35">
      <c r="A3814" s="7">
        <v>41.6</v>
      </c>
    </row>
    <row r="3815" spans="1:1" x14ac:dyDescent="0.35">
      <c r="A3815" s="7">
        <v>41.5</v>
      </c>
    </row>
    <row r="3816" spans="1:1" x14ac:dyDescent="0.35">
      <c r="A3816" s="7">
        <v>41.5</v>
      </c>
    </row>
    <row r="3817" spans="1:1" x14ac:dyDescent="0.35">
      <c r="A3817" s="7">
        <v>41.5</v>
      </c>
    </row>
    <row r="3818" spans="1:1" x14ac:dyDescent="0.35">
      <c r="A3818" s="7">
        <v>41.5</v>
      </c>
    </row>
    <row r="3819" spans="1:1" x14ac:dyDescent="0.35">
      <c r="A3819" s="7">
        <v>41.5</v>
      </c>
    </row>
    <row r="3820" spans="1:1" x14ac:dyDescent="0.35">
      <c r="A3820" s="7">
        <v>41.5</v>
      </c>
    </row>
    <row r="3821" spans="1:1" x14ac:dyDescent="0.35">
      <c r="A3821" s="7">
        <v>41.5</v>
      </c>
    </row>
    <row r="3822" spans="1:1" x14ac:dyDescent="0.35">
      <c r="A3822" s="7">
        <v>41.5</v>
      </c>
    </row>
    <row r="3823" spans="1:1" x14ac:dyDescent="0.35">
      <c r="A3823" s="7">
        <v>41.4</v>
      </c>
    </row>
    <row r="3824" spans="1:1" x14ac:dyDescent="0.35">
      <c r="A3824" s="7">
        <v>41.4</v>
      </c>
    </row>
    <row r="3825" spans="1:1" x14ac:dyDescent="0.35">
      <c r="A3825" s="7">
        <v>41.4</v>
      </c>
    </row>
    <row r="3826" spans="1:1" x14ac:dyDescent="0.35">
      <c r="A3826" s="7">
        <v>41.4</v>
      </c>
    </row>
    <row r="3827" spans="1:1" x14ac:dyDescent="0.35">
      <c r="A3827" s="7">
        <v>41.4</v>
      </c>
    </row>
    <row r="3828" spans="1:1" x14ac:dyDescent="0.35">
      <c r="A3828" s="7">
        <v>41.4</v>
      </c>
    </row>
    <row r="3829" spans="1:1" x14ac:dyDescent="0.35">
      <c r="A3829" s="7">
        <v>41.3</v>
      </c>
    </row>
    <row r="3830" spans="1:1" x14ac:dyDescent="0.35">
      <c r="A3830" s="7">
        <v>41.3</v>
      </c>
    </row>
    <row r="3831" spans="1:1" x14ac:dyDescent="0.35">
      <c r="A3831" s="7">
        <v>41.3</v>
      </c>
    </row>
    <row r="3832" spans="1:1" x14ac:dyDescent="0.35">
      <c r="A3832" s="7">
        <v>41.3</v>
      </c>
    </row>
    <row r="3833" spans="1:1" x14ac:dyDescent="0.35">
      <c r="A3833" s="7">
        <v>41.3</v>
      </c>
    </row>
    <row r="3834" spans="1:1" x14ac:dyDescent="0.35">
      <c r="A3834" s="7">
        <v>41.3</v>
      </c>
    </row>
    <row r="3835" spans="1:1" x14ac:dyDescent="0.35">
      <c r="A3835" s="7">
        <v>41.2</v>
      </c>
    </row>
    <row r="3836" spans="1:1" x14ac:dyDescent="0.35">
      <c r="A3836" s="7">
        <v>41.2</v>
      </c>
    </row>
    <row r="3837" spans="1:1" x14ac:dyDescent="0.35">
      <c r="A3837" s="7">
        <v>41.1</v>
      </c>
    </row>
    <row r="3838" spans="1:1" x14ac:dyDescent="0.35">
      <c r="A3838" s="7">
        <v>41.1</v>
      </c>
    </row>
    <row r="3839" spans="1:1" x14ac:dyDescent="0.35">
      <c r="A3839" s="7">
        <v>41.1</v>
      </c>
    </row>
    <row r="3840" spans="1:1" x14ac:dyDescent="0.35">
      <c r="A3840" s="7">
        <v>41.1</v>
      </c>
    </row>
    <row r="3841" spans="1:1" x14ac:dyDescent="0.35">
      <c r="A3841" s="7">
        <v>41.1</v>
      </c>
    </row>
    <row r="3842" spans="1:1" x14ac:dyDescent="0.35">
      <c r="A3842" s="7">
        <v>41</v>
      </c>
    </row>
    <row r="3843" spans="1:1" x14ac:dyDescent="0.35">
      <c r="A3843" s="7">
        <v>41</v>
      </c>
    </row>
    <row r="3844" spans="1:1" x14ac:dyDescent="0.35">
      <c r="A3844" s="7">
        <v>41</v>
      </c>
    </row>
    <row r="3845" spans="1:1" x14ac:dyDescent="0.35">
      <c r="A3845" s="7">
        <v>41</v>
      </c>
    </row>
    <row r="3846" spans="1:1" x14ac:dyDescent="0.35">
      <c r="A3846" s="7">
        <v>41</v>
      </c>
    </row>
    <row r="3847" spans="1:1" x14ac:dyDescent="0.35">
      <c r="A3847" s="7">
        <v>41</v>
      </c>
    </row>
    <row r="3848" spans="1:1" x14ac:dyDescent="0.35">
      <c r="A3848" s="7">
        <v>41</v>
      </c>
    </row>
    <row r="3849" spans="1:1" x14ac:dyDescent="0.35">
      <c r="A3849" s="7">
        <v>41</v>
      </c>
    </row>
    <row r="3850" spans="1:1" x14ac:dyDescent="0.35">
      <c r="A3850" s="7">
        <v>41</v>
      </c>
    </row>
    <row r="3851" spans="1:1" x14ac:dyDescent="0.35">
      <c r="A3851" s="7">
        <v>41</v>
      </c>
    </row>
    <row r="3852" spans="1:1" x14ac:dyDescent="0.35">
      <c r="A3852" s="7">
        <v>40.9</v>
      </c>
    </row>
    <row r="3853" spans="1:1" x14ac:dyDescent="0.35">
      <c r="A3853" s="7">
        <v>40.9</v>
      </c>
    </row>
    <row r="3854" spans="1:1" x14ac:dyDescent="0.35">
      <c r="A3854" s="7">
        <v>40.9</v>
      </c>
    </row>
    <row r="3855" spans="1:1" x14ac:dyDescent="0.35">
      <c r="A3855" s="7">
        <v>40.9</v>
      </c>
    </row>
    <row r="3856" spans="1:1" x14ac:dyDescent="0.35">
      <c r="A3856" s="7">
        <v>40.799999999999997</v>
      </c>
    </row>
    <row r="3857" spans="1:1" x14ac:dyDescent="0.35">
      <c r="A3857" s="7">
        <v>40.799999999999997</v>
      </c>
    </row>
    <row r="3858" spans="1:1" x14ac:dyDescent="0.35">
      <c r="A3858" s="7">
        <v>40.799999999999997</v>
      </c>
    </row>
    <row r="3859" spans="1:1" x14ac:dyDescent="0.35">
      <c r="A3859" s="7">
        <v>40.799999999999997</v>
      </c>
    </row>
    <row r="3860" spans="1:1" x14ac:dyDescent="0.35">
      <c r="A3860" s="7">
        <v>40.799999999999997</v>
      </c>
    </row>
    <row r="3861" spans="1:1" x14ac:dyDescent="0.35">
      <c r="A3861" s="7">
        <v>40.799999999999997</v>
      </c>
    </row>
    <row r="3862" spans="1:1" x14ac:dyDescent="0.35">
      <c r="A3862" s="7">
        <v>40.700000000000003</v>
      </c>
    </row>
    <row r="3863" spans="1:1" x14ac:dyDescent="0.35">
      <c r="A3863" s="7">
        <v>40.700000000000003</v>
      </c>
    </row>
    <row r="3864" spans="1:1" x14ac:dyDescent="0.35">
      <c r="A3864" s="7">
        <v>40.6</v>
      </c>
    </row>
    <row r="3865" spans="1:1" x14ac:dyDescent="0.35">
      <c r="A3865" s="7">
        <v>40.6</v>
      </c>
    </row>
    <row r="3866" spans="1:1" x14ac:dyDescent="0.35">
      <c r="A3866" s="7">
        <v>40.6</v>
      </c>
    </row>
    <row r="3867" spans="1:1" x14ac:dyDescent="0.35">
      <c r="A3867" s="7">
        <v>40.6</v>
      </c>
    </row>
    <row r="3868" spans="1:1" x14ac:dyDescent="0.35">
      <c r="A3868" s="7">
        <v>40.6</v>
      </c>
    </row>
    <row r="3869" spans="1:1" x14ac:dyDescent="0.35">
      <c r="A3869" s="7">
        <v>40.6</v>
      </c>
    </row>
    <row r="3870" spans="1:1" x14ac:dyDescent="0.35">
      <c r="A3870" s="7">
        <v>40.6</v>
      </c>
    </row>
    <row r="3871" spans="1:1" x14ac:dyDescent="0.35">
      <c r="A3871" s="7">
        <v>40.6</v>
      </c>
    </row>
    <row r="3872" spans="1:1" x14ac:dyDescent="0.35">
      <c r="A3872" s="7">
        <v>40.5</v>
      </c>
    </row>
    <row r="3873" spans="1:1" x14ac:dyDescent="0.35">
      <c r="A3873" s="7">
        <v>40.5</v>
      </c>
    </row>
    <row r="3874" spans="1:1" x14ac:dyDescent="0.35">
      <c r="A3874" s="7">
        <v>40.5</v>
      </c>
    </row>
    <row r="3875" spans="1:1" x14ac:dyDescent="0.35">
      <c r="A3875" s="7">
        <v>40.5</v>
      </c>
    </row>
    <row r="3876" spans="1:1" x14ac:dyDescent="0.35">
      <c r="A3876" s="7">
        <v>40.5</v>
      </c>
    </row>
    <row r="3877" spans="1:1" x14ac:dyDescent="0.35">
      <c r="A3877" s="7">
        <v>40.5</v>
      </c>
    </row>
    <row r="3878" spans="1:1" x14ac:dyDescent="0.35">
      <c r="A3878" s="7">
        <v>40.5</v>
      </c>
    </row>
    <row r="3879" spans="1:1" x14ac:dyDescent="0.35">
      <c r="A3879" s="7">
        <v>40.5</v>
      </c>
    </row>
    <row r="3880" spans="1:1" x14ac:dyDescent="0.35">
      <c r="A3880" s="7">
        <v>40.5</v>
      </c>
    </row>
    <row r="3881" spans="1:1" x14ac:dyDescent="0.35">
      <c r="A3881" s="7">
        <v>40.5</v>
      </c>
    </row>
    <row r="3882" spans="1:1" x14ac:dyDescent="0.35">
      <c r="A3882" s="7">
        <v>40.4</v>
      </c>
    </row>
    <row r="3883" spans="1:1" x14ac:dyDescent="0.35">
      <c r="A3883" s="7">
        <v>40.4</v>
      </c>
    </row>
    <row r="3884" spans="1:1" x14ac:dyDescent="0.35">
      <c r="A3884" s="7">
        <v>40.4</v>
      </c>
    </row>
    <row r="3885" spans="1:1" x14ac:dyDescent="0.35">
      <c r="A3885" s="7">
        <v>40.4</v>
      </c>
    </row>
    <row r="3886" spans="1:1" x14ac:dyDescent="0.35">
      <c r="A3886" s="7">
        <v>40.4</v>
      </c>
    </row>
    <row r="3887" spans="1:1" x14ac:dyDescent="0.35">
      <c r="A3887" s="7">
        <v>40.299999999999997</v>
      </c>
    </row>
    <row r="3888" spans="1:1" x14ac:dyDescent="0.35">
      <c r="A3888" s="7">
        <v>40.299999999999997</v>
      </c>
    </row>
    <row r="3889" spans="1:1" x14ac:dyDescent="0.35">
      <c r="A3889" s="7">
        <v>40.299999999999997</v>
      </c>
    </row>
    <row r="3890" spans="1:1" x14ac:dyDescent="0.35">
      <c r="A3890" s="7">
        <v>40.299999999999997</v>
      </c>
    </row>
    <row r="3891" spans="1:1" x14ac:dyDescent="0.35">
      <c r="A3891" s="7">
        <v>40.299999999999997</v>
      </c>
    </row>
    <row r="3892" spans="1:1" x14ac:dyDescent="0.35">
      <c r="A3892" s="7">
        <v>40.299999999999997</v>
      </c>
    </row>
    <row r="3893" spans="1:1" x14ac:dyDescent="0.35">
      <c r="A3893" s="7">
        <v>40.200000000000003</v>
      </c>
    </row>
    <row r="3894" spans="1:1" x14ac:dyDescent="0.35">
      <c r="A3894" s="7">
        <v>40.200000000000003</v>
      </c>
    </row>
    <row r="3895" spans="1:1" x14ac:dyDescent="0.35">
      <c r="A3895" s="7">
        <v>40.200000000000003</v>
      </c>
    </row>
    <row r="3896" spans="1:1" x14ac:dyDescent="0.35">
      <c r="A3896" s="7">
        <v>40.200000000000003</v>
      </c>
    </row>
    <row r="3897" spans="1:1" x14ac:dyDescent="0.35">
      <c r="A3897" s="7">
        <v>40.200000000000003</v>
      </c>
    </row>
    <row r="3898" spans="1:1" x14ac:dyDescent="0.35">
      <c r="A3898" s="7">
        <v>40.1</v>
      </c>
    </row>
    <row r="3899" spans="1:1" x14ac:dyDescent="0.35">
      <c r="A3899" s="7">
        <v>40.1</v>
      </c>
    </row>
    <row r="3900" spans="1:1" x14ac:dyDescent="0.35">
      <c r="A3900" s="7">
        <v>40.1</v>
      </c>
    </row>
    <row r="3901" spans="1:1" x14ac:dyDescent="0.35">
      <c r="A3901" s="7">
        <v>40.1</v>
      </c>
    </row>
    <row r="3902" spans="1:1" x14ac:dyDescent="0.35">
      <c r="A3902" s="7">
        <v>40.1</v>
      </c>
    </row>
    <row r="3903" spans="1:1" x14ac:dyDescent="0.35">
      <c r="A3903" s="7">
        <v>40.1</v>
      </c>
    </row>
    <row r="3904" spans="1:1" x14ac:dyDescent="0.35">
      <c r="A3904" s="7">
        <v>40.1</v>
      </c>
    </row>
    <row r="3905" spans="1:1" x14ac:dyDescent="0.35">
      <c r="A3905" s="7">
        <v>40.1</v>
      </c>
    </row>
    <row r="3906" spans="1:1" x14ac:dyDescent="0.35">
      <c r="A3906" s="7">
        <v>40.1</v>
      </c>
    </row>
    <row r="3907" spans="1:1" x14ac:dyDescent="0.35">
      <c r="A3907" s="7">
        <v>40.1</v>
      </c>
    </row>
    <row r="3908" spans="1:1" x14ac:dyDescent="0.35">
      <c r="A3908" s="7">
        <v>40</v>
      </c>
    </row>
    <row r="3909" spans="1:1" x14ac:dyDescent="0.35">
      <c r="A3909" s="7">
        <v>40</v>
      </c>
    </row>
    <row r="3910" spans="1:1" x14ac:dyDescent="0.35">
      <c r="A3910" s="7">
        <v>40</v>
      </c>
    </row>
    <row r="3911" spans="1:1" x14ac:dyDescent="0.35">
      <c r="A3911" s="7">
        <v>40</v>
      </c>
    </row>
    <row r="3912" spans="1:1" x14ac:dyDescent="0.35">
      <c r="A3912" s="7">
        <v>40</v>
      </c>
    </row>
    <row r="3913" spans="1:1" x14ac:dyDescent="0.35">
      <c r="A3913" s="7">
        <v>40</v>
      </c>
    </row>
    <row r="3914" spans="1:1" x14ac:dyDescent="0.35">
      <c r="A3914" s="7">
        <v>39.9</v>
      </c>
    </row>
    <row r="3915" spans="1:1" x14ac:dyDescent="0.35">
      <c r="A3915" s="7">
        <v>39.9</v>
      </c>
    </row>
    <row r="3916" spans="1:1" x14ac:dyDescent="0.35">
      <c r="A3916" s="7">
        <v>39.9</v>
      </c>
    </row>
    <row r="3917" spans="1:1" x14ac:dyDescent="0.35">
      <c r="A3917" s="7">
        <v>39.9</v>
      </c>
    </row>
    <row r="3918" spans="1:1" x14ac:dyDescent="0.35">
      <c r="A3918" s="7">
        <v>39.9</v>
      </c>
    </row>
    <row r="3919" spans="1:1" x14ac:dyDescent="0.35">
      <c r="A3919" s="7">
        <v>39.9</v>
      </c>
    </row>
    <row r="3920" spans="1:1" x14ac:dyDescent="0.35">
      <c r="A3920" s="7">
        <v>39.799999999999997</v>
      </c>
    </row>
    <row r="3921" spans="1:1" x14ac:dyDescent="0.35">
      <c r="A3921" s="7">
        <v>39.799999999999997</v>
      </c>
    </row>
    <row r="3922" spans="1:1" x14ac:dyDescent="0.35">
      <c r="A3922" s="7">
        <v>39.799999999999997</v>
      </c>
    </row>
    <row r="3923" spans="1:1" x14ac:dyDescent="0.35">
      <c r="A3923" s="7">
        <v>39.799999999999997</v>
      </c>
    </row>
    <row r="3924" spans="1:1" x14ac:dyDescent="0.35">
      <c r="A3924" s="7">
        <v>39.700000000000003</v>
      </c>
    </row>
    <row r="3925" spans="1:1" x14ac:dyDescent="0.35">
      <c r="A3925" s="7">
        <v>39.700000000000003</v>
      </c>
    </row>
    <row r="3926" spans="1:1" x14ac:dyDescent="0.35">
      <c r="A3926" s="7">
        <v>39.700000000000003</v>
      </c>
    </row>
    <row r="3927" spans="1:1" x14ac:dyDescent="0.35">
      <c r="A3927" s="7">
        <v>39.700000000000003</v>
      </c>
    </row>
    <row r="3928" spans="1:1" x14ac:dyDescent="0.35">
      <c r="A3928" s="7">
        <v>39.700000000000003</v>
      </c>
    </row>
    <row r="3929" spans="1:1" x14ac:dyDescent="0.35">
      <c r="A3929" s="7">
        <v>39.700000000000003</v>
      </c>
    </row>
    <row r="3930" spans="1:1" x14ac:dyDescent="0.35">
      <c r="A3930" s="7">
        <v>39.700000000000003</v>
      </c>
    </row>
    <row r="3931" spans="1:1" x14ac:dyDescent="0.35">
      <c r="A3931" s="7">
        <v>39.6</v>
      </c>
    </row>
    <row r="3932" spans="1:1" x14ac:dyDescent="0.35">
      <c r="A3932" s="7">
        <v>39.5</v>
      </c>
    </row>
    <row r="3933" spans="1:1" x14ac:dyDescent="0.35">
      <c r="A3933" s="7">
        <v>39.5</v>
      </c>
    </row>
    <row r="3934" spans="1:1" x14ac:dyDescent="0.35">
      <c r="A3934" s="7">
        <v>39.5</v>
      </c>
    </row>
    <row r="3935" spans="1:1" x14ac:dyDescent="0.35">
      <c r="A3935" s="7">
        <v>39.5</v>
      </c>
    </row>
    <row r="3936" spans="1:1" x14ac:dyDescent="0.35">
      <c r="A3936" s="7">
        <v>39.5</v>
      </c>
    </row>
    <row r="3937" spans="1:1" x14ac:dyDescent="0.35">
      <c r="A3937" s="7">
        <v>39.5</v>
      </c>
    </row>
    <row r="3938" spans="1:1" x14ac:dyDescent="0.35">
      <c r="A3938" s="7">
        <v>39.4</v>
      </c>
    </row>
    <row r="3939" spans="1:1" x14ac:dyDescent="0.35">
      <c r="A3939" s="7">
        <v>39.4</v>
      </c>
    </row>
    <row r="3940" spans="1:1" x14ac:dyDescent="0.35">
      <c r="A3940" s="7">
        <v>39.4</v>
      </c>
    </row>
    <row r="3941" spans="1:1" x14ac:dyDescent="0.35">
      <c r="A3941" s="7">
        <v>39.4</v>
      </c>
    </row>
    <row r="3942" spans="1:1" x14ac:dyDescent="0.35">
      <c r="A3942" s="7">
        <v>39.4</v>
      </c>
    </row>
    <row r="3943" spans="1:1" x14ac:dyDescent="0.35">
      <c r="A3943" s="7">
        <v>39.4</v>
      </c>
    </row>
    <row r="3944" spans="1:1" x14ac:dyDescent="0.35">
      <c r="A3944" s="7">
        <v>39.4</v>
      </c>
    </row>
    <row r="3945" spans="1:1" x14ac:dyDescent="0.35">
      <c r="A3945" s="7">
        <v>39.299999999999997</v>
      </c>
    </row>
    <row r="3946" spans="1:1" x14ac:dyDescent="0.35">
      <c r="A3946" s="7">
        <v>39.299999999999997</v>
      </c>
    </row>
    <row r="3947" spans="1:1" x14ac:dyDescent="0.35">
      <c r="A3947" s="7">
        <v>39.299999999999997</v>
      </c>
    </row>
    <row r="3948" spans="1:1" x14ac:dyDescent="0.35">
      <c r="A3948" s="7">
        <v>39.299999999999997</v>
      </c>
    </row>
    <row r="3949" spans="1:1" x14ac:dyDescent="0.35">
      <c r="A3949" s="7">
        <v>39.299999999999997</v>
      </c>
    </row>
    <row r="3950" spans="1:1" x14ac:dyDescent="0.35">
      <c r="A3950" s="7">
        <v>39.200000000000003</v>
      </c>
    </row>
    <row r="3951" spans="1:1" x14ac:dyDescent="0.35">
      <c r="A3951" s="7">
        <v>39.200000000000003</v>
      </c>
    </row>
    <row r="3952" spans="1:1" x14ac:dyDescent="0.35">
      <c r="A3952" s="7">
        <v>39.200000000000003</v>
      </c>
    </row>
    <row r="3953" spans="1:1" x14ac:dyDescent="0.35">
      <c r="A3953" s="7">
        <v>39.200000000000003</v>
      </c>
    </row>
    <row r="3954" spans="1:1" x14ac:dyDescent="0.35">
      <c r="A3954" s="7">
        <v>39.200000000000003</v>
      </c>
    </row>
    <row r="3955" spans="1:1" x14ac:dyDescent="0.35">
      <c r="A3955" s="7">
        <v>39.200000000000003</v>
      </c>
    </row>
    <row r="3956" spans="1:1" x14ac:dyDescent="0.35">
      <c r="A3956" s="7">
        <v>39.200000000000003</v>
      </c>
    </row>
    <row r="3957" spans="1:1" x14ac:dyDescent="0.35">
      <c r="A3957" s="7">
        <v>39.200000000000003</v>
      </c>
    </row>
    <row r="3958" spans="1:1" x14ac:dyDescent="0.35">
      <c r="A3958" s="7">
        <v>39.200000000000003</v>
      </c>
    </row>
    <row r="3959" spans="1:1" x14ac:dyDescent="0.35">
      <c r="A3959" s="7">
        <v>39.1</v>
      </c>
    </row>
    <row r="3960" spans="1:1" x14ac:dyDescent="0.35">
      <c r="A3960" s="7">
        <v>39.1</v>
      </c>
    </row>
    <row r="3961" spans="1:1" x14ac:dyDescent="0.35">
      <c r="A3961" s="7">
        <v>39.1</v>
      </c>
    </row>
    <row r="3962" spans="1:1" x14ac:dyDescent="0.35">
      <c r="A3962" s="7">
        <v>39.1</v>
      </c>
    </row>
    <row r="3963" spans="1:1" x14ac:dyDescent="0.35">
      <c r="A3963" s="7">
        <v>39.1</v>
      </c>
    </row>
    <row r="3964" spans="1:1" x14ac:dyDescent="0.35">
      <c r="A3964" s="7">
        <v>39.1</v>
      </c>
    </row>
    <row r="3965" spans="1:1" x14ac:dyDescent="0.35">
      <c r="A3965" s="7">
        <v>39.1</v>
      </c>
    </row>
    <row r="3966" spans="1:1" x14ac:dyDescent="0.35">
      <c r="A3966" s="7">
        <v>39</v>
      </c>
    </row>
    <row r="3967" spans="1:1" x14ac:dyDescent="0.35">
      <c r="A3967" s="7">
        <v>39</v>
      </c>
    </row>
    <row r="3968" spans="1:1" x14ac:dyDescent="0.35">
      <c r="A3968" s="7">
        <v>39</v>
      </c>
    </row>
    <row r="3969" spans="1:1" x14ac:dyDescent="0.35">
      <c r="A3969" s="7">
        <v>39</v>
      </c>
    </row>
    <row r="3970" spans="1:1" x14ac:dyDescent="0.35">
      <c r="A3970" s="7">
        <v>39</v>
      </c>
    </row>
    <row r="3971" spans="1:1" x14ac:dyDescent="0.35">
      <c r="A3971" s="7">
        <v>39</v>
      </c>
    </row>
    <row r="3972" spans="1:1" x14ac:dyDescent="0.35">
      <c r="A3972" s="7">
        <v>38.9</v>
      </c>
    </row>
    <row r="3973" spans="1:1" x14ac:dyDescent="0.35">
      <c r="A3973" s="7">
        <v>38.9</v>
      </c>
    </row>
    <row r="3974" spans="1:1" x14ac:dyDescent="0.35">
      <c r="A3974" s="7">
        <v>38.9</v>
      </c>
    </row>
    <row r="3975" spans="1:1" x14ac:dyDescent="0.35">
      <c r="A3975" s="7">
        <v>38.9</v>
      </c>
    </row>
    <row r="3976" spans="1:1" x14ac:dyDescent="0.35">
      <c r="A3976" s="7">
        <v>38.9</v>
      </c>
    </row>
    <row r="3977" spans="1:1" x14ac:dyDescent="0.35">
      <c r="A3977" s="7">
        <v>38.9</v>
      </c>
    </row>
    <row r="3978" spans="1:1" x14ac:dyDescent="0.35">
      <c r="A3978" s="7">
        <v>38.799999999999997</v>
      </c>
    </row>
    <row r="3979" spans="1:1" x14ac:dyDescent="0.35">
      <c r="A3979" s="7">
        <v>38.799999999999997</v>
      </c>
    </row>
    <row r="3980" spans="1:1" x14ac:dyDescent="0.35">
      <c r="A3980" s="7">
        <v>38.799999999999997</v>
      </c>
    </row>
    <row r="3981" spans="1:1" x14ac:dyDescent="0.35">
      <c r="A3981" s="7">
        <v>38.700000000000003</v>
      </c>
    </row>
    <row r="3982" spans="1:1" x14ac:dyDescent="0.35">
      <c r="A3982" s="7">
        <v>38.700000000000003</v>
      </c>
    </row>
    <row r="3983" spans="1:1" x14ac:dyDescent="0.35">
      <c r="A3983" s="7">
        <v>38.700000000000003</v>
      </c>
    </row>
    <row r="3984" spans="1:1" x14ac:dyDescent="0.35">
      <c r="A3984" s="7">
        <v>38.700000000000003</v>
      </c>
    </row>
    <row r="3985" spans="1:1" x14ac:dyDescent="0.35">
      <c r="A3985" s="7">
        <v>38.700000000000003</v>
      </c>
    </row>
    <row r="3986" spans="1:1" x14ac:dyDescent="0.35">
      <c r="A3986" s="7">
        <v>38.700000000000003</v>
      </c>
    </row>
    <row r="3987" spans="1:1" x14ac:dyDescent="0.35">
      <c r="A3987" s="7">
        <v>38.700000000000003</v>
      </c>
    </row>
    <row r="3988" spans="1:1" x14ac:dyDescent="0.35">
      <c r="A3988" s="7">
        <v>38.6</v>
      </c>
    </row>
    <row r="3989" spans="1:1" x14ac:dyDescent="0.35">
      <c r="A3989" s="7">
        <v>38.6</v>
      </c>
    </row>
    <row r="3990" spans="1:1" x14ac:dyDescent="0.35">
      <c r="A3990" s="7">
        <v>38.6</v>
      </c>
    </row>
    <row r="3991" spans="1:1" x14ac:dyDescent="0.35">
      <c r="A3991" s="7">
        <v>38.6</v>
      </c>
    </row>
    <row r="3992" spans="1:1" x14ac:dyDescent="0.35">
      <c r="A3992" s="7">
        <v>38.6</v>
      </c>
    </row>
    <row r="3993" spans="1:1" x14ac:dyDescent="0.35">
      <c r="A3993" s="7">
        <v>38.6</v>
      </c>
    </row>
    <row r="3994" spans="1:1" x14ac:dyDescent="0.35">
      <c r="A3994" s="7">
        <v>38.6</v>
      </c>
    </row>
    <row r="3995" spans="1:1" x14ac:dyDescent="0.35">
      <c r="A3995" s="7">
        <v>38.6</v>
      </c>
    </row>
    <row r="3996" spans="1:1" x14ac:dyDescent="0.35">
      <c r="A3996" s="7">
        <v>38.6</v>
      </c>
    </row>
    <row r="3997" spans="1:1" x14ac:dyDescent="0.35">
      <c r="A3997" s="7">
        <v>38.6</v>
      </c>
    </row>
    <row r="3998" spans="1:1" x14ac:dyDescent="0.35">
      <c r="A3998" s="7">
        <v>38.6</v>
      </c>
    </row>
    <row r="3999" spans="1:1" x14ac:dyDescent="0.35">
      <c r="A3999" s="7">
        <v>38.5</v>
      </c>
    </row>
    <row r="4000" spans="1:1" x14ac:dyDescent="0.35">
      <c r="A4000" s="7">
        <v>38.5</v>
      </c>
    </row>
    <row r="4001" spans="1:1" x14ac:dyDescent="0.35">
      <c r="A4001" s="7">
        <v>38.5</v>
      </c>
    </row>
    <row r="4002" spans="1:1" x14ac:dyDescent="0.35">
      <c r="A4002" s="7">
        <v>38.5</v>
      </c>
    </row>
    <row r="4003" spans="1:1" x14ac:dyDescent="0.35">
      <c r="A4003" s="7">
        <v>38.4</v>
      </c>
    </row>
    <row r="4004" spans="1:1" x14ac:dyDescent="0.35">
      <c r="A4004" s="7">
        <v>38.4</v>
      </c>
    </row>
    <row r="4005" spans="1:1" x14ac:dyDescent="0.35">
      <c r="A4005" s="7">
        <v>38.4</v>
      </c>
    </row>
    <row r="4006" spans="1:1" x14ac:dyDescent="0.35">
      <c r="A4006" s="7">
        <v>38.4</v>
      </c>
    </row>
    <row r="4007" spans="1:1" x14ac:dyDescent="0.35">
      <c r="A4007" s="7">
        <v>38.4</v>
      </c>
    </row>
    <row r="4008" spans="1:1" x14ac:dyDescent="0.35">
      <c r="A4008" s="7">
        <v>38.4</v>
      </c>
    </row>
    <row r="4009" spans="1:1" x14ac:dyDescent="0.35">
      <c r="A4009" s="7">
        <v>38.4</v>
      </c>
    </row>
    <row r="4010" spans="1:1" x14ac:dyDescent="0.35">
      <c r="A4010" s="7">
        <v>38.4</v>
      </c>
    </row>
    <row r="4011" spans="1:1" x14ac:dyDescent="0.35">
      <c r="A4011" s="7">
        <v>38.4</v>
      </c>
    </row>
    <row r="4012" spans="1:1" x14ac:dyDescent="0.35">
      <c r="A4012" s="7">
        <v>38.4</v>
      </c>
    </row>
    <row r="4013" spans="1:1" x14ac:dyDescent="0.35">
      <c r="A4013" s="7">
        <v>38.4</v>
      </c>
    </row>
    <row r="4014" spans="1:1" x14ac:dyDescent="0.35">
      <c r="A4014" s="7">
        <v>38.299999999999997</v>
      </c>
    </row>
    <row r="4015" spans="1:1" x14ac:dyDescent="0.35">
      <c r="A4015" s="7">
        <v>38.299999999999997</v>
      </c>
    </row>
    <row r="4016" spans="1:1" x14ac:dyDescent="0.35">
      <c r="A4016" s="7">
        <v>38.299999999999997</v>
      </c>
    </row>
    <row r="4017" spans="1:1" x14ac:dyDescent="0.35">
      <c r="A4017" s="7">
        <v>38.299999999999997</v>
      </c>
    </row>
    <row r="4018" spans="1:1" x14ac:dyDescent="0.35">
      <c r="A4018" s="7">
        <v>38.299999999999997</v>
      </c>
    </row>
    <row r="4019" spans="1:1" x14ac:dyDescent="0.35">
      <c r="A4019" s="7">
        <v>38.299999999999997</v>
      </c>
    </row>
    <row r="4020" spans="1:1" x14ac:dyDescent="0.35">
      <c r="A4020" s="7">
        <v>38.200000000000003</v>
      </c>
    </row>
    <row r="4021" spans="1:1" x14ac:dyDescent="0.35">
      <c r="A4021" s="7">
        <v>38.200000000000003</v>
      </c>
    </row>
    <row r="4022" spans="1:1" x14ac:dyDescent="0.35">
      <c r="A4022" s="7">
        <v>38.200000000000003</v>
      </c>
    </row>
    <row r="4023" spans="1:1" x14ac:dyDescent="0.35">
      <c r="A4023" s="7">
        <v>38.200000000000003</v>
      </c>
    </row>
    <row r="4024" spans="1:1" x14ac:dyDescent="0.35">
      <c r="A4024" s="7">
        <v>38.200000000000003</v>
      </c>
    </row>
    <row r="4025" spans="1:1" x14ac:dyDescent="0.35">
      <c r="A4025" s="7">
        <v>38.200000000000003</v>
      </c>
    </row>
    <row r="4026" spans="1:1" x14ac:dyDescent="0.35">
      <c r="A4026" s="7">
        <v>38.200000000000003</v>
      </c>
    </row>
    <row r="4027" spans="1:1" x14ac:dyDescent="0.35">
      <c r="A4027" s="7">
        <v>38.200000000000003</v>
      </c>
    </row>
    <row r="4028" spans="1:1" x14ac:dyDescent="0.35">
      <c r="A4028" s="7">
        <v>38.200000000000003</v>
      </c>
    </row>
    <row r="4029" spans="1:1" x14ac:dyDescent="0.35">
      <c r="A4029" s="7">
        <v>38.200000000000003</v>
      </c>
    </row>
    <row r="4030" spans="1:1" x14ac:dyDescent="0.35">
      <c r="A4030" s="7">
        <v>38.1</v>
      </c>
    </row>
    <row r="4031" spans="1:1" x14ac:dyDescent="0.35">
      <c r="A4031" s="7">
        <v>38.1</v>
      </c>
    </row>
    <row r="4032" spans="1:1" x14ac:dyDescent="0.35">
      <c r="A4032" s="7">
        <v>38.1</v>
      </c>
    </row>
    <row r="4033" spans="1:1" x14ac:dyDescent="0.35">
      <c r="A4033" s="7">
        <v>38.1</v>
      </c>
    </row>
    <row r="4034" spans="1:1" x14ac:dyDescent="0.35">
      <c r="A4034" s="7">
        <v>38.1</v>
      </c>
    </row>
    <row r="4035" spans="1:1" x14ac:dyDescent="0.35">
      <c r="A4035" s="7">
        <v>38.1</v>
      </c>
    </row>
    <row r="4036" spans="1:1" x14ac:dyDescent="0.35">
      <c r="A4036" s="7">
        <v>38.1</v>
      </c>
    </row>
    <row r="4037" spans="1:1" x14ac:dyDescent="0.35">
      <c r="A4037" s="7">
        <v>38.1</v>
      </c>
    </row>
    <row r="4038" spans="1:1" x14ac:dyDescent="0.35">
      <c r="A4038" s="7">
        <v>38</v>
      </c>
    </row>
    <row r="4039" spans="1:1" x14ac:dyDescent="0.35">
      <c r="A4039" s="7">
        <v>38</v>
      </c>
    </row>
    <row r="4040" spans="1:1" x14ac:dyDescent="0.35">
      <c r="A4040" s="7">
        <v>38</v>
      </c>
    </row>
    <row r="4041" spans="1:1" x14ac:dyDescent="0.35">
      <c r="A4041" s="7">
        <v>38</v>
      </c>
    </row>
    <row r="4042" spans="1:1" x14ac:dyDescent="0.35">
      <c r="A4042" s="7">
        <v>38</v>
      </c>
    </row>
    <row r="4043" spans="1:1" x14ac:dyDescent="0.35">
      <c r="A4043" s="7">
        <v>37.9</v>
      </c>
    </row>
    <row r="4044" spans="1:1" x14ac:dyDescent="0.35">
      <c r="A4044" s="7">
        <v>37.9</v>
      </c>
    </row>
    <row r="4045" spans="1:1" x14ac:dyDescent="0.35">
      <c r="A4045" s="7">
        <v>37.9</v>
      </c>
    </row>
    <row r="4046" spans="1:1" x14ac:dyDescent="0.35">
      <c r="A4046" s="7">
        <v>37.9</v>
      </c>
    </row>
    <row r="4047" spans="1:1" x14ac:dyDescent="0.35">
      <c r="A4047" s="7">
        <v>37.9</v>
      </c>
    </row>
    <row r="4048" spans="1:1" x14ac:dyDescent="0.35">
      <c r="A4048" s="7">
        <v>37.799999999999997</v>
      </c>
    </row>
    <row r="4049" spans="1:1" x14ac:dyDescent="0.35">
      <c r="A4049" s="7">
        <v>37.799999999999997</v>
      </c>
    </row>
    <row r="4050" spans="1:1" x14ac:dyDescent="0.35">
      <c r="A4050" s="7">
        <v>37.799999999999997</v>
      </c>
    </row>
    <row r="4051" spans="1:1" x14ac:dyDescent="0.35">
      <c r="A4051" s="7">
        <v>37.799999999999997</v>
      </c>
    </row>
    <row r="4052" spans="1:1" x14ac:dyDescent="0.35">
      <c r="A4052" s="7">
        <v>37.799999999999997</v>
      </c>
    </row>
    <row r="4053" spans="1:1" x14ac:dyDescent="0.35">
      <c r="A4053" s="7">
        <v>37.799999999999997</v>
      </c>
    </row>
    <row r="4054" spans="1:1" x14ac:dyDescent="0.35">
      <c r="A4054" s="7">
        <v>37.799999999999997</v>
      </c>
    </row>
    <row r="4055" spans="1:1" x14ac:dyDescent="0.35">
      <c r="A4055" s="7">
        <v>37.700000000000003</v>
      </c>
    </row>
    <row r="4056" spans="1:1" x14ac:dyDescent="0.35">
      <c r="A4056" s="7">
        <v>37.700000000000003</v>
      </c>
    </row>
    <row r="4057" spans="1:1" x14ac:dyDescent="0.35">
      <c r="A4057" s="7">
        <v>37.5</v>
      </c>
    </row>
    <row r="4058" spans="1:1" x14ac:dyDescent="0.35">
      <c r="A4058" s="7">
        <v>37.5</v>
      </c>
    </row>
    <row r="4059" spans="1:1" x14ac:dyDescent="0.35">
      <c r="A4059" s="7">
        <v>37.5</v>
      </c>
    </row>
    <row r="4060" spans="1:1" x14ac:dyDescent="0.35">
      <c r="A4060" s="7">
        <v>37.4</v>
      </c>
    </row>
    <row r="4061" spans="1:1" x14ac:dyDescent="0.35">
      <c r="A4061" s="7">
        <v>37.4</v>
      </c>
    </row>
    <row r="4062" spans="1:1" x14ac:dyDescent="0.35">
      <c r="A4062" s="7">
        <v>37.4</v>
      </c>
    </row>
    <row r="4063" spans="1:1" x14ac:dyDescent="0.35">
      <c r="A4063" s="7">
        <v>37.4</v>
      </c>
    </row>
    <row r="4064" spans="1:1" x14ac:dyDescent="0.35">
      <c r="A4064" s="7">
        <v>37.4</v>
      </c>
    </row>
    <row r="4065" spans="1:1" x14ac:dyDescent="0.35">
      <c r="A4065" s="7">
        <v>37.4</v>
      </c>
    </row>
    <row r="4066" spans="1:1" x14ac:dyDescent="0.35">
      <c r="A4066" s="7">
        <v>37.299999999999997</v>
      </c>
    </row>
    <row r="4067" spans="1:1" x14ac:dyDescent="0.35">
      <c r="A4067" s="7">
        <v>37.299999999999997</v>
      </c>
    </row>
    <row r="4068" spans="1:1" x14ac:dyDescent="0.35">
      <c r="A4068" s="7">
        <v>37.299999999999997</v>
      </c>
    </row>
    <row r="4069" spans="1:1" x14ac:dyDescent="0.35">
      <c r="A4069" s="7">
        <v>37.299999999999997</v>
      </c>
    </row>
    <row r="4070" spans="1:1" x14ac:dyDescent="0.35">
      <c r="A4070" s="7">
        <v>37.299999999999997</v>
      </c>
    </row>
    <row r="4071" spans="1:1" x14ac:dyDescent="0.35">
      <c r="A4071" s="7">
        <v>37.200000000000003</v>
      </c>
    </row>
    <row r="4072" spans="1:1" x14ac:dyDescent="0.35">
      <c r="A4072" s="7">
        <v>37.200000000000003</v>
      </c>
    </row>
    <row r="4073" spans="1:1" x14ac:dyDescent="0.35">
      <c r="A4073" s="7">
        <v>37.200000000000003</v>
      </c>
    </row>
    <row r="4074" spans="1:1" x14ac:dyDescent="0.35">
      <c r="A4074" s="7">
        <v>37.200000000000003</v>
      </c>
    </row>
    <row r="4075" spans="1:1" x14ac:dyDescent="0.35">
      <c r="A4075" s="7">
        <v>37.1</v>
      </c>
    </row>
    <row r="4076" spans="1:1" x14ac:dyDescent="0.35">
      <c r="A4076" s="7">
        <v>37.1</v>
      </c>
    </row>
    <row r="4077" spans="1:1" x14ac:dyDescent="0.35">
      <c r="A4077" s="7">
        <v>37.1</v>
      </c>
    </row>
    <row r="4078" spans="1:1" x14ac:dyDescent="0.35">
      <c r="A4078" s="7">
        <v>37.1</v>
      </c>
    </row>
    <row r="4079" spans="1:1" x14ac:dyDescent="0.35">
      <c r="A4079" s="7">
        <v>37</v>
      </c>
    </row>
    <row r="4080" spans="1:1" x14ac:dyDescent="0.35">
      <c r="A4080" s="7">
        <v>37</v>
      </c>
    </row>
    <row r="4081" spans="1:1" x14ac:dyDescent="0.35">
      <c r="A4081" s="7">
        <v>37</v>
      </c>
    </row>
    <row r="4082" spans="1:1" x14ac:dyDescent="0.35">
      <c r="A4082" s="7">
        <v>37</v>
      </c>
    </row>
    <row r="4083" spans="1:1" x14ac:dyDescent="0.35">
      <c r="A4083" s="7">
        <v>37</v>
      </c>
    </row>
    <row r="4084" spans="1:1" x14ac:dyDescent="0.35">
      <c r="A4084" s="7">
        <v>37</v>
      </c>
    </row>
    <row r="4085" spans="1:1" x14ac:dyDescent="0.35">
      <c r="A4085" s="7">
        <v>37</v>
      </c>
    </row>
    <row r="4086" spans="1:1" x14ac:dyDescent="0.35">
      <c r="A4086" s="7">
        <v>36.9</v>
      </c>
    </row>
    <row r="4087" spans="1:1" x14ac:dyDescent="0.35">
      <c r="A4087" s="7">
        <v>36.9</v>
      </c>
    </row>
    <row r="4088" spans="1:1" x14ac:dyDescent="0.35">
      <c r="A4088" s="7">
        <v>36.9</v>
      </c>
    </row>
    <row r="4089" spans="1:1" x14ac:dyDescent="0.35">
      <c r="A4089" s="7">
        <v>36.9</v>
      </c>
    </row>
    <row r="4090" spans="1:1" x14ac:dyDescent="0.35">
      <c r="A4090" s="7">
        <v>36.9</v>
      </c>
    </row>
    <row r="4091" spans="1:1" x14ac:dyDescent="0.35">
      <c r="A4091" s="7">
        <v>36.9</v>
      </c>
    </row>
    <row r="4092" spans="1:1" x14ac:dyDescent="0.35">
      <c r="A4092" s="7">
        <v>36.799999999999997</v>
      </c>
    </row>
    <row r="4093" spans="1:1" x14ac:dyDescent="0.35">
      <c r="A4093" s="7">
        <v>36.799999999999997</v>
      </c>
    </row>
    <row r="4094" spans="1:1" x14ac:dyDescent="0.35">
      <c r="A4094" s="7">
        <v>36.799999999999997</v>
      </c>
    </row>
    <row r="4095" spans="1:1" x14ac:dyDescent="0.35">
      <c r="A4095" s="7">
        <v>36.799999999999997</v>
      </c>
    </row>
    <row r="4096" spans="1:1" x14ac:dyDescent="0.35">
      <c r="A4096" s="7">
        <v>36.700000000000003</v>
      </c>
    </row>
    <row r="4097" spans="1:1" x14ac:dyDescent="0.35">
      <c r="A4097" s="7">
        <v>36.700000000000003</v>
      </c>
    </row>
    <row r="4098" spans="1:1" x14ac:dyDescent="0.35">
      <c r="A4098" s="7">
        <v>36.700000000000003</v>
      </c>
    </row>
    <row r="4099" spans="1:1" x14ac:dyDescent="0.35">
      <c r="A4099" s="7">
        <v>36.700000000000003</v>
      </c>
    </row>
    <row r="4100" spans="1:1" x14ac:dyDescent="0.35">
      <c r="A4100" s="7">
        <v>36.5</v>
      </c>
    </row>
    <row r="4101" spans="1:1" x14ac:dyDescent="0.35">
      <c r="A4101" s="7">
        <v>36.5</v>
      </c>
    </row>
    <row r="4102" spans="1:1" x14ac:dyDescent="0.35">
      <c r="A4102" s="7">
        <v>36.5</v>
      </c>
    </row>
    <row r="4103" spans="1:1" x14ac:dyDescent="0.35">
      <c r="A4103" s="7">
        <v>36.5</v>
      </c>
    </row>
    <row r="4104" spans="1:1" x14ac:dyDescent="0.35">
      <c r="A4104" s="7">
        <v>36.5</v>
      </c>
    </row>
    <row r="4105" spans="1:1" x14ac:dyDescent="0.35">
      <c r="A4105" s="7">
        <v>36.5</v>
      </c>
    </row>
    <row r="4106" spans="1:1" x14ac:dyDescent="0.35">
      <c r="A4106" s="7">
        <v>36.5</v>
      </c>
    </row>
    <row r="4107" spans="1:1" x14ac:dyDescent="0.35">
      <c r="A4107" s="7">
        <v>36.5</v>
      </c>
    </row>
    <row r="4108" spans="1:1" x14ac:dyDescent="0.35">
      <c r="A4108" s="7">
        <v>36.4</v>
      </c>
    </row>
    <row r="4109" spans="1:1" x14ac:dyDescent="0.35">
      <c r="A4109" s="7">
        <v>36.4</v>
      </c>
    </row>
    <row r="4110" spans="1:1" x14ac:dyDescent="0.35">
      <c r="A4110" s="7">
        <v>36.4</v>
      </c>
    </row>
    <row r="4111" spans="1:1" x14ac:dyDescent="0.35">
      <c r="A4111" s="7">
        <v>36.4</v>
      </c>
    </row>
    <row r="4112" spans="1:1" x14ac:dyDescent="0.35">
      <c r="A4112" s="7">
        <v>36.4</v>
      </c>
    </row>
    <row r="4113" spans="1:1" x14ac:dyDescent="0.35">
      <c r="A4113" s="7">
        <v>36.4</v>
      </c>
    </row>
    <row r="4114" spans="1:1" x14ac:dyDescent="0.35">
      <c r="A4114" s="7">
        <v>36.4</v>
      </c>
    </row>
    <row r="4115" spans="1:1" x14ac:dyDescent="0.35">
      <c r="A4115" s="7">
        <v>36.4</v>
      </c>
    </row>
    <row r="4116" spans="1:1" x14ac:dyDescent="0.35">
      <c r="A4116" s="7">
        <v>36.299999999999997</v>
      </c>
    </row>
    <row r="4117" spans="1:1" x14ac:dyDescent="0.35">
      <c r="A4117" s="7">
        <v>36.299999999999997</v>
      </c>
    </row>
    <row r="4118" spans="1:1" x14ac:dyDescent="0.35">
      <c r="A4118" s="7">
        <v>36.299999999999997</v>
      </c>
    </row>
    <row r="4119" spans="1:1" x14ac:dyDescent="0.35">
      <c r="A4119" s="7">
        <v>36.299999999999997</v>
      </c>
    </row>
    <row r="4120" spans="1:1" x14ac:dyDescent="0.35">
      <c r="A4120" s="7">
        <v>36.200000000000003</v>
      </c>
    </row>
    <row r="4121" spans="1:1" x14ac:dyDescent="0.35">
      <c r="A4121" s="7">
        <v>36.200000000000003</v>
      </c>
    </row>
    <row r="4122" spans="1:1" x14ac:dyDescent="0.35">
      <c r="A4122" s="7">
        <v>36.1</v>
      </c>
    </row>
    <row r="4123" spans="1:1" x14ac:dyDescent="0.35">
      <c r="A4123" s="7">
        <v>36.1</v>
      </c>
    </row>
    <row r="4124" spans="1:1" x14ac:dyDescent="0.35">
      <c r="A4124" s="7">
        <v>36.1</v>
      </c>
    </row>
    <row r="4125" spans="1:1" x14ac:dyDescent="0.35">
      <c r="A4125" s="7">
        <v>36.1</v>
      </c>
    </row>
    <row r="4126" spans="1:1" x14ac:dyDescent="0.35">
      <c r="A4126" s="7">
        <v>36.1</v>
      </c>
    </row>
    <row r="4127" spans="1:1" x14ac:dyDescent="0.35">
      <c r="A4127" s="7">
        <v>36.1</v>
      </c>
    </row>
    <row r="4128" spans="1:1" x14ac:dyDescent="0.35">
      <c r="A4128" s="7">
        <v>36.1</v>
      </c>
    </row>
    <row r="4129" spans="1:1" x14ac:dyDescent="0.35">
      <c r="A4129" s="7">
        <v>36.1</v>
      </c>
    </row>
    <row r="4130" spans="1:1" x14ac:dyDescent="0.35">
      <c r="A4130" s="7">
        <v>36.1</v>
      </c>
    </row>
    <row r="4131" spans="1:1" x14ac:dyDescent="0.35">
      <c r="A4131" s="7">
        <v>36</v>
      </c>
    </row>
    <row r="4132" spans="1:1" x14ac:dyDescent="0.35">
      <c r="A4132" s="7">
        <v>36</v>
      </c>
    </row>
    <row r="4133" spans="1:1" x14ac:dyDescent="0.35">
      <c r="A4133" s="7">
        <v>36</v>
      </c>
    </row>
    <row r="4134" spans="1:1" x14ac:dyDescent="0.35">
      <c r="A4134" s="7">
        <v>36</v>
      </c>
    </row>
    <row r="4135" spans="1:1" x14ac:dyDescent="0.35">
      <c r="A4135" s="7">
        <v>36</v>
      </c>
    </row>
    <row r="4136" spans="1:1" x14ac:dyDescent="0.35">
      <c r="A4136" s="7">
        <v>36</v>
      </c>
    </row>
    <row r="4137" spans="1:1" x14ac:dyDescent="0.35">
      <c r="A4137" s="7">
        <v>36</v>
      </c>
    </row>
    <row r="4138" spans="1:1" x14ac:dyDescent="0.35">
      <c r="A4138" s="7">
        <v>36</v>
      </c>
    </row>
    <row r="4139" spans="1:1" x14ac:dyDescent="0.35">
      <c r="A4139" s="7">
        <v>36</v>
      </c>
    </row>
    <row r="4140" spans="1:1" x14ac:dyDescent="0.35">
      <c r="A4140" s="7">
        <v>36</v>
      </c>
    </row>
    <row r="4141" spans="1:1" x14ac:dyDescent="0.35">
      <c r="A4141" s="7">
        <v>36</v>
      </c>
    </row>
    <row r="4142" spans="1:1" x14ac:dyDescent="0.35">
      <c r="A4142" s="7">
        <v>35.9</v>
      </c>
    </row>
    <row r="4143" spans="1:1" x14ac:dyDescent="0.35">
      <c r="A4143" s="7">
        <v>35.9</v>
      </c>
    </row>
    <row r="4144" spans="1:1" x14ac:dyDescent="0.35">
      <c r="A4144" s="7">
        <v>35.9</v>
      </c>
    </row>
    <row r="4145" spans="1:1" x14ac:dyDescent="0.35">
      <c r="A4145" s="7">
        <v>35.799999999999997</v>
      </c>
    </row>
    <row r="4146" spans="1:1" x14ac:dyDescent="0.35">
      <c r="A4146" s="7">
        <v>35.799999999999997</v>
      </c>
    </row>
    <row r="4147" spans="1:1" x14ac:dyDescent="0.35">
      <c r="A4147" s="7">
        <v>35.799999999999997</v>
      </c>
    </row>
    <row r="4148" spans="1:1" x14ac:dyDescent="0.35">
      <c r="A4148" s="7">
        <v>35.799999999999997</v>
      </c>
    </row>
    <row r="4149" spans="1:1" x14ac:dyDescent="0.35">
      <c r="A4149" s="7">
        <v>35.799999999999997</v>
      </c>
    </row>
    <row r="4150" spans="1:1" x14ac:dyDescent="0.35">
      <c r="A4150" s="7">
        <v>35.799999999999997</v>
      </c>
    </row>
    <row r="4151" spans="1:1" x14ac:dyDescent="0.35">
      <c r="A4151" s="7">
        <v>35.799999999999997</v>
      </c>
    </row>
    <row r="4152" spans="1:1" x14ac:dyDescent="0.35">
      <c r="A4152" s="7">
        <v>35.799999999999997</v>
      </c>
    </row>
    <row r="4153" spans="1:1" x14ac:dyDescent="0.35">
      <c r="A4153" s="7">
        <v>35.700000000000003</v>
      </c>
    </row>
    <row r="4154" spans="1:1" x14ac:dyDescent="0.35">
      <c r="A4154" s="7">
        <v>35.700000000000003</v>
      </c>
    </row>
    <row r="4155" spans="1:1" x14ac:dyDescent="0.35">
      <c r="A4155" s="7">
        <v>35.700000000000003</v>
      </c>
    </row>
    <row r="4156" spans="1:1" x14ac:dyDescent="0.35">
      <c r="A4156" s="7">
        <v>35.700000000000003</v>
      </c>
    </row>
    <row r="4157" spans="1:1" x14ac:dyDescent="0.35">
      <c r="A4157" s="7">
        <v>35.700000000000003</v>
      </c>
    </row>
    <row r="4158" spans="1:1" x14ac:dyDescent="0.35">
      <c r="A4158" s="7">
        <v>35.700000000000003</v>
      </c>
    </row>
    <row r="4159" spans="1:1" x14ac:dyDescent="0.35">
      <c r="A4159" s="7">
        <v>35.700000000000003</v>
      </c>
    </row>
    <row r="4160" spans="1:1" x14ac:dyDescent="0.35">
      <c r="A4160" s="7">
        <v>35.6</v>
      </c>
    </row>
    <row r="4161" spans="1:1" x14ac:dyDescent="0.35">
      <c r="A4161" s="7">
        <v>35.6</v>
      </c>
    </row>
    <row r="4162" spans="1:1" x14ac:dyDescent="0.35">
      <c r="A4162" s="7">
        <v>35.6</v>
      </c>
    </row>
    <row r="4163" spans="1:1" x14ac:dyDescent="0.35">
      <c r="A4163" s="7">
        <v>35.5</v>
      </c>
    </row>
    <row r="4164" spans="1:1" x14ac:dyDescent="0.35">
      <c r="A4164" s="7">
        <v>35.5</v>
      </c>
    </row>
    <row r="4165" spans="1:1" x14ac:dyDescent="0.35">
      <c r="A4165" s="7">
        <v>35.5</v>
      </c>
    </row>
    <row r="4166" spans="1:1" x14ac:dyDescent="0.35">
      <c r="A4166" s="7">
        <v>35.5</v>
      </c>
    </row>
    <row r="4167" spans="1:1" x14ac:dyDescent="0.35">
      <c r="A4167" s="7">
        <v>35.5</v>
      </c>
    </row>
    <row r="4168" spans="1:1" x14ac:dyDescent="0.35">
      <c r="A4168" s="7">
        <v>35.5</v>
      </c>
    </row>
    <row r="4169" spans="1:1" x14ac:dyDescent="0.35">
      <c r="A4169" s="7">
        <v>35.5</v>
      </c>
    </row>
    <row r="4170" spans="1:1" x14ac:dyDescent="0.35">
      <c r="A4170" s="7">
        <v>35.5</v>
      </c>
    </row>
    <row r="4171" spans="1:1" x14ac:dyDescent="0.35">
      <c r="A4171" s="7">
        <v>35.5</v>
      </c>
    </row>
    <row r="4172" spans="1:1" x14ac:dyDescent="0.35">
      <c r="A4172" s="7">
        <v>35.4</v>
      </c>
    </row>
    <row r="4173" spans="1:1" x14ac:dyDescent="0.35">
      <c r="A4173" s="7">
        <v>35.4</v>
      </c>
    </row>
    <row r="4174" spans="1:1" x14ac:dyDescent="0.35">
      <c r="A4174" s="7">
        <v>35.4</v>
      </c>
    </row>
    <row r="4175" spans="1:1" x14ac:dyDescent="0.35">
      <c r="A4175" s="7">
        <v>35.4</v>
      </c>
    </row>
    <row r="4176" spans="1:1" x14ac:dyDescent="0.35">
      <c r="A4176" s="7">
        <v>35.4</v>
      </c>
    </row>
    <row r="4177" spans="1:1" x14ac:dyDescent="0.35">
      <c r="A4177" s="7">
        <v>35.299999999999997</v>
      </c>
    </row>
    <row r="4178" spans="1:1" x14ac:dyDescent="0.35">
      <c r="A4178" s="7">
        <v>35.299999999999997</v>
      </c>
    </row>
    <row r="4179" spans="1:1" x14ac:dyDescent="0.35">
      <c r="A4179" s="7">
        <v>35.299999999999997</v>
      </c>
    </row>
    <row r="4180" spans="1:1" x14ac:dyDescent="0.35">
      <c r="A4180" s="7">
        <v>35.200000000000003</v>
      </c>
    </row>
    <row r="4181" spans="1:1" x14ac:dyDescent="0.35">
      <c r="A4181" s="7">
        <v>35.200000000000003</v>
      </c>
    </row>
    <row r="4182" spans="1:1" x14ac:dyDescent="0.35">
      <c r="A4182" s="7">
        <v>35.200000000000003</v>
      </c>
    </row>
    <row r="4183" spans="1:1" x14ac:dyDescent="0.35">
      <c r="A4183" s="7">
        <v>35.200000000000003</v>
      </c>
    </row>
    <row r="4184" spans="1:1" x14ac:dyDescent="0.35">
      <c r="A4184" s="7">
        <v>35.200000000000003</v>
      </c>
    </row>
    <row r="4185" spans="1:1" x14ac:dyDescent="0.35">
      <c r="A4185" s="7">
        <v>35.200000000000003</v>
      </c>
    </row>
    <row r="4186" spans="1:1" x14ac:dyDescent="0.35">
      <c r="A4186" s="7">
        <v>35.200000000000003</v>
      </c>
    </row>
    <row r="4187" spans="1:1" x14ac:dyDescent="0.35">
      <c r="A4187" s="7">
        <v>35.200000000000003</v>
      </c>
    </row>
    <row r="4188" spans="1:1" x14ac:dyDescent="0.35">
      <c r="A4188" s="7">
        <v>35.200000000000003</v>
      </c>
    </row>
    <row r="4189" spans="1:1" x14ac:dyDescent="0.35">
      <c r="A4189" s="7">
        <v>35.1</v>
      </c>
    </row>
    <row r="4190" spans="1:1" x14ac:dyDescent="0.35">
      <c r="A4190" s="7">
        <v>35.1</v>
      </c>
    </row>
    <row r="4191" spans="1:1" x14ac:dyDescent="0.35">
      <c r="A4191" s="7">
        <v>35.1</v>
      </c>
    </row>
    <row r="4192" spans="1:1" x14ac:dyDescent="0.35">
      <c r="A4192" s="7">
        <v>35.1</v>
      </c>
    </row>
    <row r="4193" spans="1:1" x14ac:dyDescent="0.35">
      <c r="A4193" s="7">
        <v>35</v>
      </c>
    </row>
    <row r="4194" spans="1:1" x14ac:dyDescent="0.35">
      <c r="A4194" s="7">
        <v>35</v>
      </c>
    </row>
    <row r="4195" spans="1:1" x14ac:dyDescent="0.35">
      <c r="A4195" s="7">
        <v>34.9</v>
      </c>
    </row>
    <row r="4196" spans="1:1" x14ac:dyDescent="0.35">
      <c r="A4196" s="7">
        <v>34.9</v>
      </c>
    </row>
    <row r="4197" spans="1:1" x14ac:dyDescent="0.35">
      <c r="A4197" s="7">
        <v>34.9</v>
      </c>
    </row>
    <row r="4198" spans="1:1" x14ac:dyDescent="0.35">
      <c r="A4198" s="7">
        <v>34.9</v>
      </c>
    </row>
    <row r="4199" spans="1:1" x14ac:dyDescent="0.35">
      <c r="A4199" s="7">
        <v>34.9</v>
      </c>
    </row>
    <row r="4200" spans="1:1" x14ac:dyDescent="0.35">
      <c r="A4200" s="7">
        <v>34.9</v>
      </c>
    </row>
    <row r="4201" spans="1:1" x14ac:dyDescent="0.35">
      <c r="A4201" s="7">
        <v>34.9</v>
      </c>
    </row>
    <row r="4202" spans="1:1" x14ac:dyDescent="0.35">
      <c r="A4202" s="7">
        <v>34.799999999999997</v>
      </c>
    </row>
    <row r="4203" spans="1:1" x14ac:dyDescent="0.35">
      <c r="A4203" s="7">
        <v>34.799999999999997</v>
      </c>
    </row>
    <row r="4204" spans="1:1" x14ac:dyDescent="0.35">
      <c r="A4204" s="7">
        <v>34.799999999999997</v>
      </c>
    </row>
    <row r="4205" spans="1:1" x14ac:dyDescent="0.35">
      <c r="A4205" s="7">
        <v>34.799999999999997</v>
      </c>
    </row>
    <row r="4206" spans="1:1" x14ac:dyDescent="0.35">
      <c r="A4206" s="7">
        <v>34.799999999999997</v>
      </c>
    </row>
    <row r="4207" spans="1:1" x14ac:dyDescent="0.35">
      <c r="A4207" s="7">
        <v>34.700000000000003</v>
      </c>
    </row>
    <row r="4208" spans="1:1" x14ac:dyDescent="0.35">
      <c r="A4208" s="7">
        <v>34.700000000000003</v>
      </c>
    </row>
    <row r="4209" spans="1:1" x14ac:dyDescent="0.35">
      <c r="A4209" s="7">
        <v>34.700000000000003</v>
      </c>
    </row>
    <row r="4210" spans="1:1" x14ac:dyDescent="0.35">
      <c r="A4210" s="7">
        <v>34.700000000000003</v>
      </c>
    </row>
    <row r="4211" spans="1:1" x14ac:dyDescent="0.35">
      <c r="A4211" s="7">
        <v>34.700000000000003</v>
      </c>
    </row>
    <row r="4212" spans="1:1" x14ac:dyDescent="0.35">
      <c r="A4212" s="7">
        <v>34.700000000000003</v>
      </c>
    </row>
    <row r="4213" spans="1:1" x14ac:dyDescent="0.35">
      <c r="A4213" s="7">
        <v>34.700000000000003</v>
      </c>
    </row>
    <row r="4214" spans="1:1" x14ac:dyDescent="0.35">
      <c r="A4214" s="7">
        <v>34.700000000000003</v>
      </c>
    </row>
    <row r="4215" spans="1:1" x14ac:dyDescent="0.35">
      <c r="A4215" s="7">
        <v>34.700000000000003</v>
      </c>
    </row>
    <row r="4216" spans="1:1" x14ac:dyDescent="0.35">
      <c r="A4216" s="7">
        <v>34.700000000000003</v>
      </c>
    </row>
    <row r="4217" spans="1:1" x14ac:dyDescent="0.35">
      <c r="A4217" s="7">
        <v>34.6</v>
      </c>
    </row>
    <row r="4218" spans="1:1" x14ac:dyDescent="0.35">
      <c r="A4218" s="7">
        <v>34.6</v>
      </c>
    </row>
    <row r="4219" spans="1:1" x14ac:dyDescent="0.35">
      <c r="A4219" s="7">
        <v>34.6</v>
      </c>
    </row>
    <row r="4220" spans="1:1" x14ac:dyDescent="0.35">
      <c r="A4220" s="7">
        <v>34.6</v>
      </c>
    </row>
    <row r="4221" spans="1:1" x14ac:dyDescent="0.35">
      <c r="A4221" s="7">
        <v>34.6</v>
      </c>
    </row>
    <row r="4222" spans="1:1" x14ac:dyDescent="0.35">
      <c r="A4222" s="7">
        <v>34.5</v>
      </c>
    </row>
    <row r="4223" spans="1:1" x14ac:dyDescent="0.35">
      <c r="A4223" s="7">
        <v>34.5</v>
      </c>
    </row>
    <row r="4224" spans="1:1" x14ac:dyDescent="0.35">
      <c r="A4224" s="7">
        <v>34.5</v>
      </c>
    </row>
    <row r="4225" spans="1:1" x14ac:dyDescent="0.35">
      <c r="A4225" s="7">
        <v>34.5</v>
      </c>
    </row>
    <row r="4226" spans="1:1" x14ac:dyDescent="0.35">
      <c r="A4226" s="7">
        <v>34.5</v>
      </c>
    </row>
    <row r="4227" spans="1:1" x14ac:dyDescent="0.35">
      <c r="A4227" s="7">
        <v>34.5</v>
      </c>
    </row>
    <row r="4228" spans="1:1" x14ac:dyDescent="0.35">
      <c r="A4228" s="7">
        <v>34.5</v>
      </c>
    </row>
    <row r="4229" spans="1:1" x14ac:dyDescent="0.35">
      <c r="A4229" s="7">
        <v>34.4</v>
      </c>
    </row>
    <row r="4230" spans="1:1" x14ac:dyDescent="0.35">
      <c r="A4230" s="7">
        <v>34.4</v>
      </c>
    </row>
    <row r="4231" spans="1:1" x14ac:dyDescent="0.35">
      <c r="A4231" s="7">
        <v>34.4</v>
      </c>
    </row>
    <row r="4232" spans="1:1" x14ac:dyDescent="0.35">
      <c r="A4232" s="7">
        <v>34.4</v>
      </c>
    </row>
    <row r="4233" spans="1:1" x14ac:dyDescent="0.35">
      <c r="A4233" s="7">
        <v>34.4</v>
      </c>
    </row>
    <row r="4234" spans="1:1" x14ac:dyDescent="0.35">
      <c r="A4234" s="7">
        <v>34.299999999999997</v>
      </c>
    </row>
    <row r="4235" spans="1:1" x14ac:dyDescent="0.35">
      <c r="A4235" s="7">
        <v>34.299999999999997</v>
      </c>
    </row>
    <row r="4236" spans="1:1" x14ac:dyDescent="0.35">
      <c r="A4236" s="7">
        <v>34.299999999999997</v>
      </c>
    </row>
    <row r="4237" spans="1:1" x14ac:dyDescent="0.35">
      <c r="A4237" s="7">
        <v>34.299999999999997</v>
      </c>
    </row>
    <row r="4238" spans="1:1" x14ac:dyDescent="0.35">
      <c r="A4238" s="7">
        <v>34.299999999999997</v>
      </c>
    </row>
    <row r="4239" spans="1:1" x14ac:dyDescent="0.35">
      <c r="A4239" s="7">
        <v>34.299999999999997</v>
      </c>
    </row>
    <row r="4240" spans="1:1" x14ac:dyDescent="0.35">
      <c r="A4240" s="7">
        <v>34.200000000000003</v>
      </c>
    </row>
    <row r="4241" spans="1:1" x14ac:dyDescent="0.35">
      <c r="A4241" s="7">
        <v>34.200000000000003</v>
      </c>
    </row>
    <row r="4242" spans="1:1" x14ac:dyDescent="0.35">
      <c r="A4242" s="7">
        <v>34.200000000000003</v>
      </c>
    </row>
    <row r="4243" spans="1:1" x14ac:dyDescent="0.35">
      <c r="A4243" s="7">
        <v>34.200000000000003</v>
      </c>
    </row>
    <row r="4244" spans="1:1" x14ac:dyDescent="0.35">
      <c r="A4244" s="7">
        <v>34.200000000000003</v>
      </c>
    </row>
    <row r="4245" spans="1:1" x14ac:dyDescent="0.35">
      <c r="A4245" s="7">
        <v>34.200000000000003</v>
      </c>
    </row>
    <row r="4246" spans="1:1" x14ac:dyDescent="0.35">
      <c r="A4246" s="7">
        <v>34.200000000000003</v>
      </c>
    </row>
    <row r="4247" spans="1:1" x14ac:dyDescent="0.35">
      <c r="A4247" s="7">
        <v>34.1</v>
      </c>
    </row>
    <row r="4248" spans="1:1" x14ac:dyDescent="0.35">
      <c r="A4248" s="7">
        <v>34.1</v>
      </c>
    </row>
    <row r="4249" spans="1:1" x14ac:dyDescent="0.35">
      <c r="A4249" s="7">
        <v>34.1</v>
      </c>
    </row>
    <row r="4250" spans="1:1" x14ac:dyDescent="0.35">
      <c r="A4250" s="7">
        <v>34.1</v>
      </c>
    </row>
    <row r="4251" spans="1:1" x14ac:dyDescent="0.35">
      <c r="A4251" s="7">
        <v>34.1</v>
      </c>
    </row>
    <row r="4252" spans="1:1" x14ac:dyDescent="0.35">
      <c r="A4252" s="7">
        <v>34.1</v>
      </c>
    </row>
    <row r="4253" spans="1:1" x14ac:dyDescent="0.35">
      <c r="A4253" s="7">
        <v>34.1</v>
      </c>
    </row>
    <row r="4254" spans="1:1" x14ac:dyDescent="0.35">
      <c r="A4254" s="7">
        <v>34</v>
      </c>
    </row>
    <row r="4255" spans="1:1" x14ac:dyDescent="0.35">
      <c r="A4255" s="7">
        <v>34</v>
      </c>
    </row>
    <row r="4256" spans="1:1" x14ac:dyDescent="0.35">
      <c r="A4256" s="7">
        <v>34</v>
      </c>
    </row>
    <row r="4257" spans="1:1" x14ac:dyDescent="0.35">
      <c r="A4257" s="7">
        <v>34</v>
      </c>
    </row>
    <row r="4258" spans="1:1" x14ac:dyDescent="0.35">
      <c r="A4258" s="7">
        <v>34</v>
      </c>
    </row>
    <row r="4259" spans="1:1" x14ac:dyDescent="0.35">
      <c r="A4259" s="7">
        <v>33.9</v>
      </c>
    </row>
    <row r="4260" spans="1:1" x14ac:dyDescent="0.35">
      <c r="A4260" s="7">
        <v>33.9</v>
      </c>
    </row>
    <row r="4261" spans="1:1" x14ac:dyDescent="0.35">
      <c r="A4261" s="7">
        <v>33.9</v>
      </c>
    </row>
    <row r="4262" spans="1:1" x14ac:dyDescent="0.35">
      <c r="A4262" s="7">
        <v>33.9</v>
      </c>
    </row>
    <row r="4263" spans="1:1" x14ac:dyDescent="0.35">
      <c r="A4263" s="7">
        <v>33.9</v>
      </c>
    </row>
    <row r="4264" spans="1:1" x14ac:dyDescent="0.35">
      <c r="A4264" s="7">
        <v>33.9</v>
      </c>
    </row>
    <row r="4265" spans="1:1" x14ac:dyDescent="0.35">
      <c r="A4265" s="7">
        <v>33.9</v>
      </c>
    </row>
    <row r="4266" spans="1:1" x14ac:dyDescent="0.35">
      <c r="A4266" s="7">
        <v>33.9</v>
      </c>
    </row>
    <row r="4267" spans="1:1" x14ac:dyDescent="0.35">
      <c r="A4267" s="7">
        <v>33.799999999999997</v>
      </c>
    </row>
    <row r="4268" spans="1:1" x14ac:dyDescent="0.35">
      <c r="A4268" s="7">
        <v>33.799999999999997</v>
      </c>
    </row>
    <row r="4269" spans="1:1" x14ac:dyDescent="0.35">
      <c r="A4269" s="7">
        <v>33.799999999999997</v>
      </c>
    </row>
    <row r="4270" spans="1:1" x14ac:dyDescent="0.35">
      <c r="A4270" s="7">
        <v>33.799999999999997</v>
      </c>
    </row>
    <row r="4271" spans="1:1" x14ac:dyDescent="0.35">
      <c r="A4271" s="7">
        <v>33.799999999999997</v>
      </c>
    </row>
    <row r="4272" spans="1:1" x14ac:dyDescent="0.35">
      <c r="A4272" s="7">
        <v>33.799999999999997</v>
      </c>
    </row>
    <row r="4273" spans="1:1" x14ac:dyDescent="0.35">
      <c r="A4273" s="7">
        <v>33.799999999999997</v>
      </c>
    </row>
    <row r="4274" spans="1:1" x14ac:dyDescent="0.35">
      <c r="A4274" s="7">
        <v>33.700000000000003</v>
      </c>
    </row>
    <row r="4275" spans="1:1" x14ac:dyDescent="0.35">
      <c r="A4275" s="7">
        <v>33.700000000000003</v>
      </c>
    </row>
    <row r="4276" spans="1:1" x14ac:dyDescent="0.35">
      <c r="A4276" s="7">
        <v>33.700000000000003</v>
      </c>
    </row>
    <row r="4277" spans="1:1" x14ac:dyDescent="0.35">
      <c r="A4277" s="7">
        <v>33.700000000000003</v>
      </c>
    </row>
    <row r="4278" spans="1:1" x14ac:dyDescent="0.35">
      <c r="A4278" s="7">
        <v>33.6</v>
      </c>
    </row>
    <row r="4279" spans="1:1" x14ac:dyDescent="0.35">
      <c r="A4279" s="7">
        <v>33.6</v>
      </c>
    </row>
    <row r="4280" spans="1:1" x14ac:dyDescent="0.35">
      <c r="A4280" s="7">
        <v>33.6</v>
      </c>
    </row>
    <row r="4281" spans="1:1" x14ac:dyDescent="0.35">
      <c r="A4281" s="7">
        <v>33.6</v>
      </c>
    </row>
    <row r="4282" spans="1:1" x14ac:dyDescent="0.35">
      <c r="A4282" s="7">
        <v>33.6</v>
      </c>
    </row>
    <row r="4283" spans="1:1" x14ac:dyDescent="0.35">
      <c r="A4283" s="7">
        <v>33.6</v>
      </c>
    </row>
    <row r="4284" spans="1:1" x14ac:dyDescent="0.35">
      <c r="A4284" s="7">
        <v>33.6</v>
      </c>
    </row>
    <row r="4285" spans="1:1" x14ac:dyDescent="0.35">
      <c r="A4285" s="7">
        <v>33.6</v>
      </c>
    </row>
    <row r="4286" spans="1:1" x14ac:dyDescent="0.35">
      <c r="A4286" s="7">
        <v>33.6</v>
      </c>
    </row>
    <row r="4287" spans="1:1" x14ac:dyDescent="0.35">
      <c r="A4287" s="7">
        <v>33.6</v>
      </c>
    </row>
    <row r="4288" spans="1:1" x14ac:dyDescent="0.35">
      <c r="A4288" s="7">
        <v>33.5</v>
      </c>
    </row>
    <row r="4289" spans="1:1" x14ac:dyDescent="0.35">
      <c r="A4289" s="7">
        <v>33.5</v>
      </c>
    </row>
    <row r="4290" spans="1:1" x14ac:dyDescent="0.35">
      <c r="A4290" s="7">
        <v>33.5</v>
      </c>
    </row>
    <row r="4291" spans="1:1" x14ac:dyDescent="0.35">
      <c r="A4291" s="7">
        <v>33.5</v>
      </c>
    </row>
    <row r="4292" spans="1:1" x14ac:dyDescent="0.35">
      <c r="A4292" s="7">
        <v>33.5</v>
      </c>
    </row>
    <row r="4293" spans="1:1" x14ac:dyDescent="0.35">
      <c r="A4293" s="7">
        <v>33.5</v>
      </c>
    </row>
    <row r="4294" spans="1:1" x14ac:dyDescent="0.35">
      <c r="A4294" s="7">
        <v>33.5</v>
      </c>
    </row>
    <row r="4295" spans="1:1" x14ac:dyDescent="0.35">
      <c r="A4295" s="7">
        <v>33.5</v>
      </c>
    </row>
    <row r="4296" spans="1:1" x14ac:dyDescent="0.35">
      <c r="A4296" s="7">
        <v>33.5</v>
      </c>
    </row>
    <row r="4297" spans="1:1" x14ac:dyDescent="0.35">
      <c r="A4297" s="7">
        <v>33.4</v>
      </c>
    </row>
    <row r="4298" spans="1:1" x14ac:dyDescent="0.35">
      <c r="A4298" s="7">
        <v>33.4</v>
      </c>
    </row>
    <row r="4299" spans="1:1" x14ac:dyDescent="0.35">
      <c r="A4299" s="7">
        <v>33.299999999999997</v>
      </c>
    </row>
    <row r="4300" spans="1:1" x14ac:dyDescent="0.35">
      <c r="A4300" s="7">
        <v>33.299999999999997</v>
      </c>
    </row>
    <row r="4301" spans="1:1" x14ac:dyDescent="0.35">
      <c r="A4301" s="7">
        <v>33.299999999999997</v>
      </c>
    </row>
    <row r="4302" spans="1:1" x14ac:dyDescent="0.35">
      <c r="A4302" s="7">
        <v>33.299999999999997</v>
      </c>
    </row>
    <row r="4303" spans="1:1" x14ac:dyDescent="0.35">
      <c r="A4303" s="7">
        <v>33.299999999999997</v>
      </c>
    </row>
    <row r="4304" spans="1:1" x14ac:dyDescent="0.35">
      <c r="A4304" s="7">
        <v>33.200000000000003</v>
      </c>
    </row>
    <row r="4305" spans="1:1" x14ac:dyDescent="0.35">
      <c r="A4305" s="7">
        <v>33.200000000000003</v>
      </c>
    </row>
    <row r="4306" spans="1:1" x14ac:dyDescent="0.35">
      <c r="A4306" s="7">
        <v>33.200000000000003</v>
      </c>
    </row>
    <row r="4307" spans="1:1" x14ac:dyDescent="0.35">
      <c r="A4307" s="7">
        <v>33.200000000000003</v>
      </c>
    </row>
    <row r="4308" spans="1:1" x14ac:dyDescent="0.35">
      <c r="A4308" s="7">
        <v>33.200000000000003</v>
      </c>
    </row>
    <row r="4309" spans="1:1" x14ac:dyDescent="0.35">
      <c r="A4309" s="7">
        <v>33.200000000000003</v>
      </c>
    </row>
    <row r="4310" spans="1:1" x14ac:dyDescent="0.35">
      <c r="A4310" s="7">
        <v>33.200000000000003</v>
      </c>
    </row>
    <row r="4311" spans="1:1" x14ac:dyDescent="0.35">
      <c r="A4311" s="7">
        <v>33.200000000000003</v>
      </c>
    </row>
    <row r="4312" spans="1:1" x14ac:dyDescent="0.35">
      <c r="A4312" s="7">
        <v>33.1</v>
      </c>
    </row>
    <row r="4313" spans="1:1" x14ac:dyDescent="0.35">
      <c r="A4313" s="7">
        <v>33.1</v>
      </c>
    </row>
    <row r="4314" spans="1:1" x14ac:dyDescent="0.35">
      <c r="A4314" s="7">
        <v>33.1</v>
      </c>
    </row>
    <row r="4315" spans="1:1" x14ac:dyDescent="0.35">
      <c r="A4315" s="7">
        <v>33.1</v>
      </c>
    </row>
    <row r="4316" spans="1:1" x14ac:dyDescent="0.35">
      <c r="A4316" s="7">
        <v>33.1</v>
      </c>
    </row>
    <row r="4317" spans="1:1" x14ac:dyDescent="0.35">
      <c r="A4317" s="7">
        <v>33.1</v>
      </c>
    </row>
    <row r="4318" spans="1:1" x14ac:dyDescent="0.35">
      <c r="A4318" s="7">
        <v>33.1</v>
      </c>
    </row>
    <row r="4319" spans="1:1" x14ac:dyDescent="0.35">
      <c r="A4319" s="7">
        <v>33.1</v>
      </c>
    </row>
    <row r="4320" spans="1:1" x14ac:dyDescent="0.35">
      <c r="A4320" s="7">
        <v>33.1</v>
      </c>
    </row>
    <row r="4321" spans="1:1" x14ac:dyDescent="0.35">
      <c r="A4321" s="7">
        <v>33</v>
      </c>
    </row>
    <row r="4322" spans="1:1" x14ac:dyDescent="0.35">
      <c r="A4322" s="7">
        <v>33</v>
      </c>
    </row>
    <row r="4323" spans="1:1" x14ac:dyDescent="0.35">
      <c r="A4323" s="7">
        <v>33</v>
      </c>
    </row>
    <row r="4324" spans="1:1" x14ac:dyDescent="0.35">
      <c r="A4324" s="7">
        <v>33</v>
      </c>
    </row>
    <row r="4325" spans="1:1" x14ac:dyDescent="0.35">
      <c r="A4325" s="7">
        <v>32.9</v>
      </c>
    </row>
    <row r="4326" spans="1:1" x14ac:dyDescent="0.35">
      <c r="A4326" s="7">
        <v>32.9</v>
      </c>
    </row>
    <row r="4327" spans="1:1" x14ac:dyDescent="0.35">
      <c r="A4327" s="7">
        <v>32.9</v>
      </c>
    </row>
    <row r="4328" spans="1:1" x14ac:dyDescent="0.35">
      <c r="A4328" s="7">
        <v>32.9</v>
      </c>
    </row>
    <row r="4329" spans="1:1" x14ac:dyDescent="0.35">
      <c r="A4329" s="7">
        <v>32.9</v>
      </c>
    </row>
    <row r="4330" spans="1:1" x14ac:dyDescent="0.35">
      <c r="A4330" s="7">
        <v>32.799999999999997</v>
      </c>
    </row>
    <row r="4331" spans="1:1" x14ac:dyDescent="0.35">
      <c r="A4331" s="7">
        <v>32.799999999999997</v>
      </c>
    </row>
    <row r="4332" spans="1:1" x14ac:dyDescent="0.35">
      <c r="A4332" s="7">
        <v>32.799999999999997</v>
      </c>
    </row>
    <row r="4333" spans="1:1" x14ac:dyDescent="0.35">
      <c r="A4333" s="7">
        <v>32.799999999999997</v>
      </c>
    </row>
    <row r="4334" spans="1:1" x14ac:dyDescent="0.35">
      <c r="A4334" s="7">
        <v>32.700000000000003</v>
      </c>
    </row>
    <row r="4335" spans="1:1" x14ac:dyDescent="0.35">
      <c r="A4335" s="7">
        <v>32.700000000000003</v>
      </c>
    </row>
    <row r="4336" spans="1:1" x14ac:dyDescent="0.35">
      <c r="A4336" s="7">
        <v>32.700000000000003</v>
      </c>
    </row>
    <row r="4337" spans="1:1" x14ac:dyDescent="0.35">
      <c r="A4337" s="7">
        <v>32.700000000000003</v>
      </c>
    </row>
    <row r="4338" spans="1:1" x14ac:dyDescent="0.35">
      <c r="A4338" s="7">
        <v>32.700000000000003</v>
      </c>
    </row>
    <row r="4339" spans="1:1" x14ac:dyDescent="0.35">
      <c r="A4339" s="7">
        <v>32.700000000000003</v>
      </c>
    </row>
    <row r="4340" spans="1:1" x14ac:dyDescent="0.35">
      <c r="A4340" s="7">
        <v>32.700000000000003</v>
      </c>
    </row>
    <row r="4341" spans="1:1" x14ac:dyDescent="0.35">
      <c r="A4341" s="7">
        <v>32.6</v>
      </c>
    </row>
    <row r="4342" spans="1:1" x14ac:dyDescent="0.35">
      <c r="A4342" s="7">
        <v>32.6</v>
      </c>
    </row>
    <row r="4343" spans="1:1" x14ac:dyDescent="0.35">
      <c r="A4343" s="7">
        <v>32.6</v>
      </c>
    </row>
    <row r="4344" spans="1:1" x14ac:dyDescent="0.35">
      <c r="A4344" s="7">
        <v>32.6</v>
      </c>
    </row>
    <row r="4345" spans="1:1" x14ac:dyDescent="0.35">
      <c r="A4345" s="7">
        <v>32.6</v>
      </c>
    </row>
    <row r="4346" spans="1:1" x14ac:dyDescent="0.35">
      <c r="A4346" s="7">
        <v>32.6</v>
      </c>
    </row>
    <row r="4347" spans="1:1" x14ac:dyDescent="0.35">
      <c r="A4347" s="7">
        <v>32.5</v>
      </c>
    </row>
    <row r="4348" spans="1:1" x14ac:dyDescent="0.35">
      <c r="A4348" s="7">
        <v>32.5</v>
      </c>
    </row>
    <row r="4349" spans="1:1" x14ac:dyDescent="0.35">
      <c r="A4349" s="7">
        <v>32.5</v>
      </c>
    </row>
    <row r="4350" spans="1:1" x14ac:dyDescent="0.35">
      <c r="A4350" s="7">
        <v>32.5</v>
      </c>
    </row>
    <row r="4351" spans="1:1" x14ac:dyDescent="0.35">
      <c r="A4351" s="7">
        <v>32.4</v>
      </c>
    </row>
    <row r="4352" spans="1:1" x14ac:dyDescent="0.35">
      <c r="A4352" s="7">
        <v>32.4</v>
      </c>
    </row>
    <row r="4353" spans="1:1" x14ac:dyDescent="0.35">
      <c r="A4353" s="7">
        <v>32.4</v>
      </c>
    </row>
    <row r="4354" spans="1:1" x14ac:dyDescent="0.35">
      <c r="A4354" s="7">
        <v>32.4</v>
      </c>
    </row>
    <row r="4355" spans="1:1" x14ac:dyDescent="0.35">
      <c r="A4355" s="7">
        <v>32.4</v>
      </c>
    </row>
    <row r="4356" spans="1:1" x14ac:dyDescent="0.35">
      <c r="A4356" s="7">
        <v>32.4</v>
      </c>
    </row>
    <row r="4357" spans="1:1" x14ac:dyDescent="0.35">
      <c r="A4357" s="7">
        <v>32.4</v>
      </c>
    </row>
    <row r="4358" spans="1:1" x14ac:dyDescent="0.35">
      <c r="A4358" s="7">
        <v>32.299999999999997</v>
      </c>
    </row>
    <row r="4359" spans="1:1" x14ac:dyDescent="0.35">
      <c r="A4359" s="7">
        <v>32.299999999999997</v>
      </c>
    </row>
    <row r="4360" spans="1:1" x14ac:dyDescent="0.35">
      <c r="A4360" s="7">
        <v>32.299999999999997</v>
      </c>
    </row>
    <row r="4361" spans="1:1" x14ac:dyDescent="0.35">
      <c r="A4361" s="7">
        <v>32.299999999999997</v>
      </c>
    </row>
    <row r="4362" spans="1:1" x14ac:dyDescent="0.35">
      <c r="A4362" s="7">
        <v>32.299999999999997</v>
      </c>
    </row>
    <row r="4363" spans="1:1" x14ac:dyDescent="0.35">
      <c r="A4363" s="7">
        <v>32.299999999999997</v>
      </c>
    </row>
    <row r="4364" spans="1:1" x14ac:dyDescent="0.35">
      <c r="A4364" s="7">
        <v>32.299999999999997</v>
      </c>
    </row>
    <row r="4365" spans="1:1" x14ac:dyDescent="0.35">
      <c r="A4365" s="7">
        <v>32.299999999999997</v>
      </c>
    </row>
    <row r="4366" spans="1:1" x14ac:dyDescent="0.35">
      <c r="A4366" s="7">
        <v>32.299999999999997</v>
      </c>
    </row>
    <row r="4367" spans="1:1" x14ac:dyDescent="0.35">
      <c r="A4367" s="7">
        <v>32.299999999999997</v>
      </c>
    </row>
    <row r="4368" spans="1:1" x14ac:dyDescent="0.35">
      <c r="A4368" s="7">
        <v>32.200000000000003</v>
      </c>
    </row>
    <row r="4369" spans="1:1" x14ac:dyDescent="0.35">
      <c r="A4369" s="7">
        <v>32.200000000000003</v>
      </c>
    </row>
    <row r="4370" spans="1:1" x14ac:dyDescent="0.35">
      <c r="A4370" s="7">
        <v>32.200000000000003</v>
      </c>
    </row>
    <row r="4371" spans="1:1" x14ac:dyDescent="0.35">
      <c r="A4371" s="7">
        <v>32.200000000000003</v>
      </c>
    </row>
    <row r="4372" spans="1:1" x14ac:dyDescent="0.35">
      <c r="A4372" s="7">
        <v>32.200000000000003</v>
      </c>
    </row>
    <row r="4373" spans="1:1" x14ac:dyDescent="0.35">
      <c r="A4373" s="7">
        <v>32.1</v>
      </c>
    </row>
    <row r="4374" spans="1:1" x14ac:dyDescent="0.35">
      <c r="A4374" s="7">
        <v>32.1</v>
      </c>
    </row>
    <row r="4375" spans="1:1" x14ac:dyDescent="0.35">
      <c r="A4375" s="7">
        <v>32</v>
      </c>
    </row>
    <row r="4376" spans="1:1" x14ac:dyDescent="0.35">
      <c r="A4376" s="7">
        <v>32</v>
      </c>
    </row>
    <row r="4377" spans="1:1" x14ac:dyDescent="0.35">
      <c r="A4377" s="7">
        <v>32</v>
      </c>
    </row>
    <row r="4378" spans="1:1" x14ac:dyDescent="0.35">
      <c r="A4378" s="7">
        <v>32</v>
      </c>
    </row>
    <row r="4379" spans="1:1" x14ac:dyDescent="0.35">
      <c r="A4379" s="7">
        <v>32</v>
      </c>
    </row>
    <row r="4380" spans="1:1" x14ac:dyDescent="0.35">
      <c r="A4380" s="7">
        <v>32</v>
      </c>
    </row>
    <row r="4381" spans="1:1" x14ac:dyDescent="0.35">
      <c r="A4381" s="7">
        <v>32</v>
      </c>
    </row>
    <row r="4382" spans="1:1" x14ac:dyDescent="0.35">
      <c r="A4382" s="7">
        <v>31.9</v>
      </c>
    </row>
    <row r="4383" spans="1:1" x14ac:dyDescent="0.35">
      <c r="A4383" s="7">
        <v>31.9</v>
      </c>
    </row>
    <row r="4384" spans="1:1" x14ac:dyDescent="0.35">
      <c r="A4384" s="7">
        <v>31.9</v>
      </c>
    </row>
    <row r="4385" spans="1:1" x14ac:dyDescent="0.35">
      <c r="A4385" s="7">
        <v>31.9</v>
      </c>
    </row>
    <row r="4386" spans="1:1" x14ac:dyDescent="0.35">
      <c r="A4386" s="7">
        <v>31.9</v>
      </c>
    </row>
    <row r="4387" spans="1:1" x14ac:dyDescent="0.35">
      <c r="A4387" s="7">
        <v>31.9</v>
      </c>
    </row>
    <row r="4388" spans="1:1" x14ac:dyDescent="0.35">
      <c r="A4388" s="8">
        <v>31.8</v>
      </c>
    </row>
    <row r="4389" spans="1:1" x14ac:dyDescent="0.35">
      <c r="A4389" s="8">
        <v>31.8</v>
      </c>
    </row>
    <row r="4390" spans="1:1" x14ac:dyDescent="0.35">
      <c r="A4390" s="8">
        <v>31.8</v>
      </c>
    </row>
    <row r="4391" spans="1:1" x14ac:dyDescent="0.35">
      <c r="A4391" s="8">
        <v>31.8</v>
      </c>
    </row>
    <row r="4392" spans="1:1" x14ac:dyDescent="0.35">
      <c r="A4392" s="8">
        <v>31.8</v>
      </c>
    </row>
    <row r="4393" spans="1:1" x14ac:dyDescent="0.35">
      <c r="A4393" s="8">
        <v>31.8</v>
      </c>
    </row>
    <row r="4394" spans="1:1" x14ac:dyDescent="0.35">
      <c r="A4394" s="8">
        <v>31.8</v>
      </c>
    </row>
    <row r="4395" spans="1:1" x14ac:dyDescent="0.35">
      <c r="A4395" s="8">
        <v>31.7</v>
      </c>
    </row>
    <row r="4396" spans="1:1" x14ac:dyDescent="0.35">
      <c r="A4396" s="8">
        <v>31.7</v>
      </c>
    </row>
    <row r="4397" spans="1:1" x14ac:dyDescent="0.35">
      <c r="A4397" s="8">
        <v>31.7</v>
      </c>
    </row>
    <row r="4398" spans="1:1" x14ac:dyDescent="0.35">
      <c r="A4398" s="8">
        <v>31.7</v>
      </c>
    </row>
    <row r="4399" spans="1:1" x14ac:dyDescent="0.35">
      <c r="A4399" s="8">
        <v>31.7</v>
      </c>
    </row>
    <row r="4400" spans="1:1" x14ac:dyDescent="0.35">
      <c r="A4400" s="8">
        <v>31.7</v>
      </c>
    </row>
    <row r="4401" spans="1:1" x14ac:dyDescent="0.35">
      <c r="A4401" s="8">
        <v>31.7</v>
      </c>
    </row>
    <row r="4402" spans="1:1" x14ac:dyDescent="0.35">
      <c r="A4402" s="8">
        <v>31.7</v>
      </c>
    </row>
    <row r="4403" spans="1:1" x14ac:dyDescent="0.35">
      <c r="A4403" s="8">
        <v>31.7</v>
      </c>
    </row>
    <row r="4404" spans="1:1" x14ac:dyDescent="0.35">
      <c r="A4404" s="8">
        <v>31.7</v>
      </c>
    </row>
    <row r="4405" spans="1:1" x14ac:dyDescent="0.35">
      <c r="A4405" s="8">
        <v>31.7</v>
      </c>
    </row>
    <row r="4406" spans="1:1" x14ac:dyDescent="0.35">
      <c r="A4406" s="8">
        <v>31.7</v>
      </c>
    </row>
    <row r="4407" spans="1:1" x14ac:dyDescent="0.35">
      <c r="A4407" s="8">
        <v>31.7</v>
      </c>
    </row>
    <row r="4408" spans="1:1" x14ac:dyDescent="0.35">
      <c r="A4408" s="8">
        <v>31.7</v>
      </c>
    </row>
    <row r="4409" spans="1:1" x14ac:dyDescent="0.35">
      <c r="A4409" s="7">
        <v>31.6</v>
      </c>
    </row>
    <row r="4410" spans="1:1" x14ac:dyDescent="0.35">
      <c r="A4410" s="7">
        <v>31.6</v>
      </c>
    </row>
    <row r="4411" spans="1:1" x14ac:dyDescent="0.35">
      <c r="A4411" s="7">
        <v>31.6</v>
      </c>
    </row>
    <row r="4412" spans="1:1" x14ac:dyDescent="0.35">
      <c r="A4412" s="7">
        <v>31.6</v>
      </c>
    </row>
    <row r="4413" spans="1:1" x14ac:dyDescent="0.35">
      <c r="A4413" s="7">
        <v>31.6</v>
      </c>
    </row>
    <row r="4414" spans="1:1" x14ac:dyDescent="0.35">
      <c r="A4414" s="7">
        <v>31.6</v>
      </c>
    </row>
    <row r="4415" spans="1:1" x14ac:dyDescent="0.35">
      <c r="A4415" s="7">
        <v>31.6</v>
      </c>
    </row>
    <row r="4416" spans="1:1" x14ac:dyDescent="0.35">
      <c r="A4416" s="7">
        <v>31.6</v>
      </c>
    </row>
    <row r="4417" spans="1:1" x14ac:dyDescent="0.35">
      <c r="A4417" s="7">
        <v>31.6</v>
      </c>
    </row>
    <row r="4418" spans="1:1" x14ac:dyDescent="0.35">
      <c r="A4418" s="8">
        <v>31.5</v>
      </c>
    </row>
    <row r="4419" spans="1:1" x14ac:dyDescent="0.35">
      <c r="A4419" s="8">
        <v>31.5</v>
      </c>
    </row>
    <row r="4420" spans="1:1" x14ac:dyDescent="0.35">
      <c r="A4420" s="8">
        <v>31.5</v>
      </c>
    </row>
    <row r="4421" spans="1:1" x14ac:dyDescent="0.35">
      <c r="A4421" s="8">
        <v>31.5</v>
      </c>
    </row>
    <row r="4422" spans="1:1" x14ac:dyDescent="0.35">
      <c r="A4422" s="8">
        <v>31.5</v>
      </c>
    </row>
    <row r="4423" spans="1:1" x14ac:dyDescent="0.35">
      <c r="A4423" s="8">
        <v>31.5</v>
      </c>
    </row>
    <row r="4424" spans="1:1" x14ac:dyDescent="0.35">
      <c r="A4424" s="8">
        <v>31.5</v>
      </c>
    </row>
    <row r="4425" spans="1:1" x14ac:dyDescent="0.35">
      <c r="A4425" s="8">
        <v>31.5</v>
      </c>
    </row>
    <row r="4426" spans="1:1" x14ac:dyDescent="0.35">
      <c r="A4426" s="8">
        <v>31.5</v>
      </c>
    </row>
    <row r="4427" spans="1:1" x14ac:dyDescent="0.35">
      <c r="A4427" s="8">
        <v>31.5</v>
      </c>
    </row>
    <row r="4428" spans="1:1" x14ac:dyDescent="0.35">
      <c r="A4428" s="8">
        <v>31.5</v>
      </c>
    </row>
    <row r="4429" spans="1:1" x14ac:dyDescent="0.35">
      <c r="A4429" s="8">
        <v>31.5</v>
      </c>
    </row>
    <row r="4430" spans="1:1" x14ac:dyDescent="0.35">
      <c r="A4430" s="8">
        <v>31.5</v>
      </c>
    </row>
    <row r="4431" spans="1:1" x14ac:dyDescent="0.35">
      <c r="A4431" s="8">
        <v>31.5</v>
      </c>
    </row>
    <row r="4432" spans="1:1" x14ac:dyDescent="0.35">
      <c r="A4432" s="8">
        <v>31.5</v>
      </c>
    </row>
    <row r="4433" spans="1:1" x14ac:dyDescent="0.35">
      <c r="A4433" s="8">
        <v>31.5</v>
      </c>
    </row>
    <row r="4434" spans="1:1" x14ac:dyDescent="0.35">
      <c r="A4434" s="8">
        <v>31.5</v>
      </c>
    </row>
    <row r="4435" spans="1:1" x14ac:dyDescent="0.35">
      <c r="A4435" s="7">
        <v>31.4</v>
      </c>
    </row>
    <row r="4436" spans="1:1" x14ac:dyDescent="0.35">
      <c r="A4436" s="7">
        <v>31.4</v>
      </c>
    </row>
    <row r="4437" spans="1:1" x14ac:dyDescent="0.35">
      <c r="A4437" s="7">
        <v>31.4</v>
      </c>
    </row>
    <row r="4438" spans="1:1" x14ac:dyDescent="0.35">
      <c r="A4438" s="8">
        <v>31.3</v>
      </c>
    </row>
    <row r="4439" spans="1:1" x14ac:dyDescent="0.35">
      <c r="A4439" s="8">
        <v>31.3</v>
      </c>
    </row>
    <row r="4440" spans="1:1" x14ac:dyDescent="0.35">
      <c r="A4440" s="8">
        <v>31.3</v>
      </c>
    </row>
    <row r="4441" spans="1:1" x14ac:dyDescent="0.35">
      <c r="A4441" s="8">
        <v>31.3</v>
      </c>
    </row>
    <row r="4442" spans="1:1" x14ac:dyDescent="0.35">
      <c r="A4442" s="8">
        <v>31.3</v>
      </c>
    </row>
    <row r="4443" spans="1:1" x14ac:dyDescent="0.35">
      <c r="A4443" s="8">
        <v>31.3</v>
      </c>
    </row>
    <row r="4444" spans="1:1" x14ac:dyDescent="0.35">
      <c r="A4444" s="8">
        <v>31.3</v>
      </c>
    </row>
    <row r="4445" spans="1:1" x14ac:dyDescent="0.35">
      <c r="A4445" s="7">
        <v>31.2</v>
      </c>
    </row>
    <row r="4446" spans="1:1" x14ac:dyDescent="0.35">
      <c r="A4446" s="7">
        <v>31.2</v>
      </c>
    </row>
    <row r="4447" spans="1:1" x14ac:dyDescent="0.35">
      <c r="A4447" s="7">
        <v>31.2</v>
      </c>
    </row>
    <row r="4448" spans="1:1" x14ac:dyDescent="0.35">
      <c r="A4448" s="7">
        <v>31.2</v>
      </c>
    </row>
    <row r="4449" spans="1:1" x14ac:dyDescent="0.35">
      <c r="A4449" s="8">
        <v>31.1</v>
      </c>
    </row>
    <row r="4450" spans="1:1" x14ac:dyDescent="0.35">
      <c r="A4450" s="8">
        <v>31.1</v>
      </c>
    </row>
    <row r="4451" spans="1:1" x14ac:dyDescent="0.35">
      <c r="A4451" s="8">
        <v>31.1</v>
      </c>
    </row>
    <row r="4452" spans="1:1" x14ac:dyDescent="0.35">
      <c r="A4452" s="8">
        <v>31.1</v>
      </c>
    </row>
    <row r="4453" spans="1:1" x14ac:dyDescent="0.35">
      <c r="A4453" s="8">
        <v>31.1</v>
      </c>
    </row>
    <row r="4454" spans="1:1" x14ac:dyDescent="0.35">
      <c r="A4454" s="8">
        <v>31.1</v>
      </c>
    </row>
    <row r="4455" spans="1:1" x14ac:dyDescent="0.35">
      <c r="A4455" s="7">
        <v>31</v>
      </c>
    </row>
    <row r="4456" spans="1:1" x14ac:dyDescent="0.35">
      <c r="A4456" s="7">
        <v>31</v>
      </c>
    </row>
    <row r="4457" spans="1:1" x14ac:dyDescent="0.35">
      <c r="A4457" s="7">
        <v>31</v>
      </c>
    </row>
    <row r="4458" spans="1:1" x14ac:dyDescent="0.35">
      <c r="A4458" s="7">
        <v>31</v>
      </c>
    </row>
    <row r="4459" spans="1:1" x14ac:dyDescent="0.35">
      <c r="A4459" s="7">
        <v>31</v>
      </c>
    </row>
    <row r="4460" spans="1:1" x14ac:dyDescent="0.35">
      <c r="A4460" s="7">
        <v>31</v>
      </c>
    </row>
    <row r="4461" spans="1:1" x14ac:dyDescent="0.35">
      <c r="A4461" s="7">
        <v>31</v>
      </c>
    </row>
    <row r="4462" spans="1:1" x14ac:dyDescent="0.35">
      <c r="A4462" s="8">
        <v>30.9</v>
      </c>
    </row>
    <row r="4463" spans="1:1" x14ac:dyDescent="0.35">
      <c r="A4463" s="8">
        <v>30.9</v>
      </c>
    </row>
    <row r="4464" spans="1:1" x14ac:dyDescent="0.35">
      <c r="A4464" s="8">
        <v>30.9</v>
      </c>
    </row>
    <row r="4465" spans="1:1" x14ac:dyDescent="0.35">
      <c r="A4465" s="8">
        <v>30.9</v>
      </c>
    </row>
    <row r="4466" spans="1:1" x14ac:dyDescent="0.35">
      <c r="A4466" s="8">
        <v>30.9</v>
      </c>
    </row>
    <row r="4467" spans="1:1" x14ac:dyDescent="0.35">
      <c r="A4467" s="8">
        <v>30.8</v>
      </c>
    </row>
    <row r="4468" spans="1:1" x14ac:dyDescent="0.35">
      <c r="A4468" s="8">
        <v>30.8</v>
      </c>
    </row>
    <row r="4469" spans="1:1" x14ac:dyDescent="0.35">
      <c r="A4469" s="8">
        <v>30.8</v>
      </c>
    </row>
    <row r="4470" spans="1:1" x14ac:dyDescent="0.35">
      <c r="A4470" s="8">
        <v>30.8</v>
      </c>
    </row>
    <row r="4471" spans="1:1" x14ac:dyDescent="0.35">
      <c r="A4471" s="8">
        <v>30.8</v>
      </c>
    </row>
    <row r="4472" spans="1:1" x14ac:dyDescent="0.35">
      <c r="A4472" s="8">
        <v>30.7</v>
      </c>
    </row>
    <row r="4473" spans="1:1" x14ac:dyDescent="0.35">
      <c r="A4473" s="8">
        <v>30.7</v>
      </c>
    </row>
    <row r="4474" spans="1:1" x14ac:dyDescent="0.35">
      <c r="A4474" s="8">
        <v>30.7</v>
      </c>
    </row>
    <row r="4475" spans="1:1" x14ac:dyDescent="0.35">
      <c r="A4475" s="8">
        <v>30.7</v>
      </c>
    </row>
    <row r="4476" spans="1:1" x14ac:dyDescent="0.35">
      <c r="A4476" s="8">
        <v>30.7</v>
      </c>
    </row>
    <row r="4477" spans="1:1" x14ac:dyDescent="0.35">
      <c r="A4477" s="8">
        <v>30.7</v>
      </c>
    </row>
    <row r="4478" spans="1:1" x14ac:dyDescent="0.35">
      <c r="A4478" s="8">
        <v>30.6</v>
      </c>
    </row>
    <row r="4479" spans="1:1" x14ac:dyDescent="0.35">
      <c r="A4479" s="8">
        <v>30.6</v>
      </c>
    </row>
    <row r="4480" spans="1:1" x14ac:dyDescent="0.35">
      <c r="A4480" s="8">
        <v>30.6</v>
      </c>
    </row>
    <row r="4481" spans="1:1" x14ac:dyDescent="0.35">
      <c r="A4481" s="8">
        <v>30.6</v>
      </c>
    </row>
    <row r="4482" spans="1:1" x14ac:dyDescent="0.35">
      <c r="A4482" s="8">
        <v>30.5</v>
      </c>
    </row>
    <row r="4483" spans="1:1" x14ac:dyDescent="0.35">
      <c r="A4483" s="8">
        <v>30.5</v>
      </c>
    </row>
    <row r="4484" spans="1:1" x14ac:dyDescent="0.35">
      <c r="A4484" s="8">
        <v>30.5</v>
      </c>
    </row>
    <row r="4485" spans="1:1" x14ac:dyDescent="0.35">
      <c r="A4485" s="8">
        <v>30.5</v>
      </c>
    </row>
    <row r="4486" spans="1:1" x14ac:dyDescent="0.35">
      <c r="A4486" s="8">
        <v>30.5</v>
      </c>
    </row>
    <row r="4487" spans="1:1" x14ac:dyDescent="0.35">
      <c r="A4487" s="8">
        <v>30.5</v>
      </c>
    </row>
    <row r="4488" spans="1:1" x14ac:dyDescent="0.35">
      <c r="A4488" s="8">
        <v>30.5</v>
      </c>
    </row>
    <row r="4489" spans="1:1" x14ac:dyDescent="0.35">
      <c r="A4489" s="8">
        <v>30.5</v>
      </c>
    </row>
    <row r="4490" spans="1:1" x14ac:dyDescent="0.35">
      <c r="A4490" s="8">
        <v>30.5</v>
      </c>
    </row>
    <row r="4491" spans="1:1" x14ac:dyDescent="0.35">
      <c r="A4491" s="8">
        <v>30.5</v>
      </c>
    </row>
    <row r="4492" spans="1:1" x14ac:dyDescent="0.35">
      <c r="A4492" s="8">
        <v>30.5</v>
      </c>
    </row>
    <row r="4493" spans="1:1" x14ac:dyDescent="0.35">
      <c r="A4493" s="8">
        <v>30.4</v>
      </c>
    </row>
    <row r="4494" spans="1:1" x14ac:dyDescent="0.35">
      <c r="A4494" s="8">
        <v>30.4</v>
      </c>
    </row>
    <row r="4495" spans="1:1" x14ac:dyDescent="0.35">
      <c r="A4495" s="8">
        <v>30.4</v>
      </c>
    </row>
    <row r="4496" spans="1:1" x14ac:dyDescent="0.35">
      <c r="A4496" s="8">
        <v>30.4</v>
      </c>
    </row>
    <row r="4497" spans="1:1" x14ac:dyDescent="0.35">
      <c r="A4497" s="8">
        <v>30.4</v>
      </c>
    </row>
    <row r="4498" spans="1:1" x14ac:dyDescent="0.35">
      <c r="A4498" s="8">
        <v>30.4</v>
      </c>
    </row>
    <row r="4499" spans="1:1" x14ac:dyDescent="0.35">
      <c r="A4499" s="8">
        <v>30.4</v>
      </c>
    </row>
    <row r="4500" spans="1:1" x14ac:dyDescent="0.35">
      <c r="A4500" s="8">
        <v>30.3</v>
      </c>
    </row>
    <row r="4501" spans="1:1" x14ac:dyDescent="0.35">
      <c r="A4501" s="8">
        <v>30.3</v>
      </c>
    </row>
    <row r="4502" spans="1:1" x14ac:dyDescent="0.35">
      <c r="A4502" s="8">
        <v>30.3</v>
      </c>
    </row>
    <row r="4503" spans="1:1" x14ac:dyDescent="0.35">
      <c r="A4503" s="8">
        <v>30.3</v>
      </c>
    </row>
    <row r="4504" spans="1:1" x14ac:dyDescent="0.35">
      <c r="A4504" s="8">
        <v>30.3</v>
      </c>
    </row>
    <row r="4505" spans="1:1" x14ac:dyDescent="0.35">
      <c r="A4505" s="8">
        <v>30.3</v>
      </c>
    </row>
    <row r="4506" spans="1:1" x14ac:dyDescent="0.35">
      <c r="A4506" s="8">
        <v>30.3</v>
      </c>
    </row>
    <row r="4507" spans="1:1" x14ac:dyDescent="0.35">
      <c r="A4507" s="8">
        <v>30.3</v>
      </c>
    </row>
    <row r="4508" spans="1:1" x14ac:dyDescent="0.35">
      <c r="A4508" s="8">
        <v>30.3</v>
      </c>
    </row>
    <row r="4509" spans="1:1" x14ac:dyDescent="0.35">
      <c r="A4509" s="8">
        <v>30.3</v>
      </c>
    </row>
    <row r="4510" spans="1:1" x14ac:dyDescent="0.35">
      <c r="A4510" s="8">
        <v>30.3</v>
      </c>
    </row>
    <row r="4511" spans="1:1" x14ac:dyDescent="0.35">
      <c r="A4511" s="8">
        <v>30.3</v>
      </c>
    </row>
    <row r="4512" spans="1:1" x14ac:dyDescent="0.35">
      <c r="A4512" s="8">
        <v>30.3</v>
      </c>
    </row>
    <row r="4513" spans="1:1" x14ac:dyDescent="0.35">
      <c r="A4513" s="7">
        <v>30.2</v>
      </c>
    </row>
    <row r="4514" spans="1:1" x14ac:dyDescent="0.35">
      <c r="A4514" s="7">
        <v>30.2</v>
      </c>
    </row>
    <row r="4515" spans="1:1" x14ac:dyDescent="0.35">
      <c r="A4515" s="7">
        <v>30.2</v>
      </c>
    </row>
    <row r="4516" spans="1:1" x14ac:dyDescent="0.35">
      <c r="A4516" s="7">
        <v>30.2</v>
      </c>
    </row>
    <row r="4517" spans="1:1" x14ac:dyDescent="0.35">
      <c r="A4517" s="7">
        <v>30.2</v>
      </c>
    </row>
    <row r="4518" spans="1:1" x14ac:dyDescent="0.35">
      <c r="A4518" s="7">
        <v>30.2</v>
      </c>
    </row>
    <row r="4519" spans="1:1" x14ac:dyDescent="0.35">
      <c r="A4519" s="7">
        <v>30.2</v>
      </c>
    </row>
    <row r="4520" spans="1:1" x14ac:dyDescent="0.35">
      <c r="A4520" s="7">
        <v>30.2</v>
      </c>
    </row>
    <row r="4521" spans="1:1" x14ac:dyDescent="0.35">
      <c r="A4521" s="7">
        <v>30.2</v>
      </c>
    </row>
    <row r="4522" spans="1:1" x14ac:dyDescent="0.35">
      <c r="A4522" s="7">
        <v>30.2</v>
      </c>
    </row>
    <row r="4523" spans="1:1" x14ac:dyDescent="0.35">
      <c r="A4523" s="7">
        <v>30.1</v>
      </c>
    </row>
    <row r="4524" spans="1:1" x14ac:dyDescent="0.35">
      <c r="A4524" s="7">
        <v>30.1</v>
      </c>
    </row>
    <row r="4525" spans="1:1" x14ac:dyDescent="0.35">
      <c r="A4525" s="7">
        <v>30.1</v>
      </c>
    </row>
    <row r="4526" spans="1:1" x14ac:dyDescent="0.35">
      <c r="A4526" s="7">
        <v>30.1</v>
      </c>
    </row>
    <row r="4527" spans="1:1" x14ac:dyDescent="0.35">
      <c r="A4527" s="7">
        <v>30.1</v>
      </c>
    </row>
    <row r="4528" spans="1:1" x14ac:dyDescent="0.35">
      <c r="A4528" s="7">
        <v>30.1</v>
      </c>
    </row>
    <row r="4529" spans="1:1" x14ac:dyDescent="0.35">
      <c r="A4529" s="7">
        <v>30.1</v>
      </c>
    </row>
    <row r="4530" spans="1:1" x14ac:dyDescent="0.35">
      <c r="A4530" s="7">
        <v>30.1</v>
      </c>
    </row>
    <row r="4531" spans="1:1" x14ac:dyDescent="0.35">
      <c r="A4531" s="7">
        <v>30</v>
      </c>
    </row>
    <row r="4532" spans="1:1" x14ac:dyDescent="0.35">
      <c r="A4532" s="7">
        <v>30</v>
      </c>
    </row>
    <row r="4533" spans="1:1" x14ac:dyDescent="0.35">
      <c r="A4533" s="7">
        <v>30</v>
      </c>
    </row>
    <row r="4534" spans="1:1" x14ac:dyDescent="0.35">
      <c r="A4534" s="7">
        <v>30</v>
      </c>
    </row>
    <row r="4535" spans="1:1" x14ac:dyDescent="0.35">
      <c r="A4535" s="11">
        <v>29.9</v>
      </c>
    </row>
    <row r="4536" spans="1:1" x14ac:dyDescent="0.35">
      <c r="A4536" s="11">
        <v>29.9</v>
      </c>
    </row>
    <row r="4537" spans="1:1" x14ac:dyDescent="0.35">
      <c r="A4537" s="11">
        <v>29.9</v>
      </c>
    </row>
    <row r="4538" spans="1:1" x14ac:dyDescent="0.35">
      <c r="A4538" s="11">
        <v>29.9</v>
      </c>
    </row>
    <row r="4539" spans="1:1" x14ac:dyDescent="0.35">
      <c r="A4539" s="11">
        <v>29.9</v>
      </c>
    </row>
    <row r="4540" spans="1:1" x14ac:dyDescent="0.35">
      <c r="A4540" s="11">
        <v>29.9</v>
      </c>
    </row>
    <row r="4541" spans="1:1" x14ac:dyDescent="0.35">
      <c r="A4541" s="11">
        <v>29.9</v>
      </c>
    </row>
    <row r="4542" spans="1:1" x14ac:dyDescent="0.35">
      <c r="A4542" s="11">
        <v>29.9</v>
      </c>
    </row>
    <row r="4543" spans="1:1" x14ac:dyDescent="0.35">
      <c r="A4543" s="11">
        <v>29.9</v>
      </c>
    </row>
    <row r="4544" spans="1:1" x14ac:dyDescent="0.35">
      <c r="A4544" s="11">
        <v>29.9</v>
      </c>
    </row>
    <row r="4545" spans="1:1" x14ac:dyDescent="0.35">
      <c r="A4545" s="11">
        <v>29.9</v>
      </c>
    </row>
    <row r="4546" spans="1:1" x14ac:dyDescent="0.35">
      <c r="A4546" s="11">
        <v>29.9</v>
      </c>
    </row>
    <row r="4547" spans="1:1" x14ac:dyDescent="0.35">
      <c r="A4547" s="12">
        <v>29.9</v>
      </c>
    </row>
    <row r="4548" spans="1:1" x14ac:dyDescent="0.35">
      <c r="A4548" s="13">
        <v>29.8</v>
      </c>
    </row>
    <row r="4549" spans="1:1" x14ac:dyDescent="0.35">
      <c r="A4549" s="7">
        <v>29.7</v>
      </c>
    </row>
    <row r="4550" spans="1:1" x14ac:dyDescent="0.35">
      <c r="A4550" s="7">
        <v>29.7</v>
      </c>
    </row>
    <row r="4551" spans="1:1" x14ac:dyDescent="0.35">
      <c r="A4551" s="7">
        <v>29.7</v>
      </c>
    </row>
    <row r="4552" spans="1:1" x14ac:dyDescent="0.35">
      <c r="A4552" s="7">
        <v>29.7</v>
      </c>
    </row>
    <row r="4553" spans="1:1" x14ac:dyDescent="0.35">
      <c r="A4553" s="7">
        <v>29.7</v>
      </c>
    </row>
    <row r="4554" spans="1:1" x14ac:dyDescent="0.35">
      <c r="A4554" s="7">
        <v>29.7</v>
      </c>
    </row>
    <row r="4555" spans="1:1" x14ac:dyDescent="0.35">
      <c r="A4555" s="7">
        <v>29.6</v>
      </c>
    </row>
    <row r="4556" spans="1:1" x14ac:dyDescent="0.35">
      <c r="A4556" s="7">
        <v>29.6</v>
      </c>
    </row>
    <row r="4557" spans="1:1" x14ac:dyDescent="0.35">
      <c r="A4557" s="7">
        <v>29.6</v>
      </c>
    </row>
    <row r="4558" spans="1:1" x14ac:dyDescent="0.35">
      <c r="A4558" s="7">
        <v>29.6</v>
      </c>
    </row>
    <row r="4559" spans="1:1" x14ac:dyDescent="0.35">
      <c r="A4559" s="7">
        <v>29.6</v>
      </c>
    </row>
    <row r="4560" spans="1:1" x14ac:dyDescent="0.35">
      <c r="A4560" s="7">
        <v>29.6</v>
      </c>
    </row>
    <row r="4561" spans="1:1" x14ac:dyDescent="0.35">
      <c r="A4561" s="7">
        <v>29.5</v>
      </c>
    </row>
    <row r="4562" spans="1:1" x14ac:dyDescent="0.35">
      <c r="A4562" s="7">
        <v>29.5</v>
      </c>
    </row>
    <row r="4563" spans="1:1" x14ac:dyDescent="0.35">
      <c r="A4563" s="7">
        <v>29.5</v>
      </c>
    </row>
    <row r="4564" spans="1:1" x14ac:dyDescent="0.35">
      <c r="A4564" s="7">
        <v>29.5</v>
      </c>
    </row>
    <row r="4565" spans="1:1" x14ac:dyDescent="0.35">
      <c r="A4565" s="7">
        <v>29.5</v>
      </c>
    </row>
    <row r="4566" spans="1:1" x14ac:dyDescent="0.35">
      <c r="A4566" s="7">
        <v>29.5</v>
      </c>
    </row>
    <row r="4567" spans="1:1" x14ac:dyDescent="0.35">
      <c r="A4567" s="7">
        <v>29.4</v>
      </c>
    </row>
    <row r="4568" spans="1:1" x14ac:dyDescent="0.35">
      <c r="A4568" s="7">
        <v>29.4</v>
      </c>
    </row>
    <row r="4569" spans="1:1" x14ac:dyDescent="0.35">
      <c r="A4569" s="7">
        <v>29.4</v>
      </c>
    </row>
    <row r="4570" spans="1:1" x14ac:dyDescent="0.35">
      <c r="A4570" s="7">
        <v>29.3</v>
      </c>
    </row>
    <row r="4571" spans="1:1" x14ac:dyDescent="0.35">
      <c r="A4571" s="7">
        <v>29.3</v>
      </c>
    </row>
    <row r="4572" spans="1:1" x14ac:dyDescent="0.35">
      <c r="A4572" s="7">
        <v>29.3</v>
      </c>
    </row>
    <row r="4573" spans="1:1" x14ac:dyDescent="0.35">
      <c r="A4573" s="7">
        <v>29.2</v>
      </c>
    </row>
    <row r="4574" spans="1:1" x14ac:dyDescent="0.35">
      <c r="A4574" s="7">
        <v>29.2</v>
      </c>
    </row>
    <row r="4575" spans="1:1" x14ac:dyDescent="0.35">
      <c r="A4575" s="7">
        <v>29.1</v>
      </c>
    </row>
    <row r="4576" spans="1:1" x14ac:dyDescent="0.35">
      <c r="A4576" s="7">
        <v>29.1</v>
      </c>
    </row>
    <row r="4577" spans="1:1" x14ac:dyDescent="0.35">
      <c r="A4577" s="7">
        <v>29.1</v>
      </c>
    </row>
    <row r="4578" spans="1:1" x14ac:dyDescent="0.35">
      <c r="A4578" s="7">
        <v>29</v>
      </c>
    </row>
    <row r="4579" spans="1:1" x14ac:dyDescent="0.35">
      <c r="A4579" s="7">
        <v>29</v>
      </c>
    </row>
    <row r="4580" spans="1:1" x14ac:dyDescent="0.35">
      <c r="A4580" s="7">
        <v>29</v>
      </c>
    </row>
    <row r="4581" spans="1:1" x14ac:dyDescent="0.35">
      <c r="A4581" s="7">
        <v>29</v>
      </c>
    </row>
    <row r="4582" spans="1:1" x14ac:dyDescent="0.35">
      <c r="A4582" s="7">
        <v>28.9</v>
      </c>
    </row>
    <row r="4583" spans="1:1" x14ac:dyDescent="0.35">
      <c r="A4583" s="7">
        <v>28.9</v>
      </c>
    </row>
    <row r="4584" spans="1:1" x14ac:dyDescent="0.35">
      <c r="A4584" s="7">
        <v>28.9</v>
      </c>
    </row>
    <row r="4585" spans="1:1" x14ac:dyDescent="0.35">
      <c r="A4585" s="7">
        <v>28.9</v>
      </c>
    </row>
    <row r="4586" spans="1:1" x14ac:dyDescent="0.35">
      <c r="A4586" s="7">
        <v>28.9</v>
      </c>
    </row>
    <row r="4587" spans="1:1" x14ac:dyDescent="0.35">
      <c r="A4587" s="7">
        <v>28.9</v>
      </c>
    </row>
    <row r="4588" spans="1:1" x14ac:dyDescent="0.35">
      <c r="A4588" s="7">
        <v>28.9</v>
      </c>
    </row>
    <row r="4589" spans="1:1" x14ac:dyDescent="0.35">
      <c r="A4589" s="7">
        <v>28.9</v>
      </c>
    </row>
    <row r="4590" spans="1:1" x14ac:dyDescent="0.35">
      <c r="A4590" s="7">
        <v>28.8</v>
      </c>
    </row>
    <row r="4591" spans="1:1" x14ac:dyDescent="0.35">
      <c r="A4591" s="7">
        <v>28.8</v>
      </c>
    </row>
    <row r="4592" spans="1:1" x14ac:dyDescent="0.35">
      <c r="A4592" s="7">
        <v>28.8</v>
      </c>
    </row>
    <row r="4593" spans="1:1" x14ac:dyDescent="0.35">
      <c r="A4593" s="7">
        <v>28.8</v>
      </c>
    </row>
    <row r="4594" spans="1:1" x14ac:dyDescent="0.35">
      <c r="A4594" s="7">
        <v>28.8</v>
      </c>
    </row>
    <row r="4595" spans="1:1" x14ac:dyDescent="0.35">
      <c r="A4595" s="7">
        <v>28.8</v>
      </c>
    </row>
    <row r="4596" spans="1:1" x14ac:dyDescent="0.35">
      <c r="A4596" s="7">
        <v>28.8</v>
      </c>
    </row>
    <row r="4597" spans="1:1" x14ac:dyDescent="0.35">
      <c r="A4597" s="7">
        <v>28.7</v>
      </c>
    </row>
    <row r="4598" spans="1:1" x14ac:dyDescent="0.35">
      <c r="A4598" s="7">
        <v>28.7</v>
      </c>
    </row>
    <row r="4599" spans="1:1" x14ac:dyDescent="0.35">
      <c r="A4599" s="7">
        <v>28.6</v>
      </c>
    </row>
    <row r="4600" spans="1:1" x14ac:dyDescent="0.35">
      <c r="A4600" s="7">
        <v>28.6</v>
      </c>
    </row>
    <row r="4601" spans="1:1" x14ac:dyDescent="0.35">
      <c r="A4601" s="7">
        <v>28.5</v>
      </c>
    </row>
    <row r="4602" spans="1:1" x14ac:dyDescent="0.35">
      <c r="A4602" s="7">
        <v>28.5</v>
      </c>
    </row>
    <row r="4603" spans="1:1" x14ac:dyDescent="0.35">
      <c r="A4603" s="7">
        <v>28.5</v>
      </c>
    </row>
    <row r="4604" spans="1:1" x14ac:dyDescent="0.35">
      <c r="A4604" s="7">
        <v>28.5</v>
      </c>
    </row>
    <row r="4605" spans="1:1" x14ac:dyDescent="0.35">
      <c r="A4605" s="7">
        <v>28.5</v>
      </c>
    </row>
    <row r="4606" spans="1:1" x14ac:dyDescent="0.35">
      <c r="A4606" s="7">
        <v>28.4</v>
      </c>
    </row>
    <row r="4607" spans="1:1" x14ac:dyDescent="0.35">
      <c r="A4607" s="7">
        <v>28.4</v>
      </c>
    </row>
    <row r="4608" spans="1:1" x14ac:dyDescent="0.35">
      <c r="A4608" s="7">
        <v>28.4</v>
      </c>
    </row>
    <row r="4609" spans="1:1" x14ac:dyDescent="0.35">
      <c r="A4609" s="7">
        <v>28.4</v>
      </c>
    </row>
    <row r="4610" spans="1:1" x14ac:dyDescent="0.35">
      <c r="A4610" s="7">
        <v>28.4</v>
      </c>
    </row>
    <row r="4611" spans="1:1" x14ac:dyDescent="0.35">
      <c r="A4611" s="7">
        <v>28.4</v>
      </c>
    </row>
    <row r="4612" spans="1:1" x14ac:dyDescent="0.35">
      <c r="A4612" s="7">
        <v>28.4</v>
      </c>
    </row>
    <row r="4613" spans="1:1" x14ac:dyDescent="0.35">
      <c r="A4613" s="7">
        <v>28.4</v>
      </c>
    </row>
    <row r="4614" spans="1:1" x14ac:dyDescent="0.35">
      <c r="A4614" s="7">
        <v>28.3</v>
      </c>
    </row>
    <row r="4615" spans="1:1" x14ac:dyDescent="0.35">
      <c r="A4615" s="7">
        <v>28.3</v>
      </c>
    </row>
    <row r="4616" spans="1:1" x14ac:dyDescent="0.35">
      <c r="A4616" s="7">
        <v>28.3</v>
      </c>
    </row>
    <row r="4617" spans="1:1" x14ac:dyDescent="0.35">
      <c r="A4617" s="7">
        <v>28.3</v>
      </c>
    </row>
    <row r="4618" spans="1:1" x14ac:dyDescent="0.35">
      <c r="A4618" s="7">
        <v>28.3</v>
      </c>
    </row>
    <row r="4619" spans="1:1" x14ac:dyDescent="0.35">
      <c r="A4619" s="7">
        <v>28.3</v>
      </c>
    </row>
    <row r="4620" spans="1:1" x14ac:dyDescent="0.35">
      <c r="A4620" s="7">
        <v>28.2</v>
      </c>
    </row>
    <row r="4621" spans="1:1" x14ac:dyDescent="0.35">
      <c r="A4621" s="7">
        <v>28.2</v>
      </c>
    </row>
    <row r="4622" spans="1:1" x14ac:dyDescent="0.35">
      <c r="A4622" s="7">
        <v>28.2</v>
      </c>
    </row>
    <row r="4623" spans="1:1" x14ac:dyDescent="0.35">
      <c r="A4623" s="7">
        <v>28.2</v>
      </c>
    </row>
    <row r="4624" spans="1:1" x14ac:dyDescent="0.35">
      <c r="A4624" s="7">
        <v>28.2</v>
      </c>
    </row>
    <row r="4625" spans="1:1" x14ac:dyDescent="0.35">
      <c r="A4625" s="7">
        <v>28.2</v>
      </c>
    </row>
    <row r="4626" spans="1:1" x14ac:dyDescent="0.35">
      <c r="A4626" s="7">
        <v>28.2</v>
      </c>
    </row>
    <row r="4627" spans="1:1" x14ac:dyDescent="0.35">
      <c r="A4627" s="7">
        <v>28.2</v>
      </c>
    </row>
    <row r="4628" spans="1:1" x14ac:dyDescent="0.35">
      <c r="A4628" s="7">
        <v>28.2</v>
      </c>
    </row>
    <row r="4629" spans="1:1" x14ac:dyDescent="0.35">
      <c r="A4629" s="7">
        <v>28.2</v>
      </c>
    </row>
    <row r="4630" spans="1:1" x14ac:dyDescent="0.35">
      <c r="A4630" s="7">
        <v>28.2</v>
      </c>
    </row>
    <row r="4631" spans="1:1" x14ac:dyDescent="0.35">
      <c r="A4631" s="7">
        <v>28.1</v>
      </c>
    </row>
    <row r="4632" spans="1:1" x14ac:dyDescent="0.35">
      <c r="A4632" s="7">
        <v>28.1</v>
      </c>
    </row>
    <row r="4633" spans="1:1" x14ac:dyDescent="0.35">
      <c r="A4633" s="7">
        <v>28.1</v>
      </c>
    </row>
    <row r="4634" spans="1:1" x14ac:dyDescent="0.35">
      <c r="A4634" s="7">
        <v>28.1</v>
      </c>
    </row>
    <row r="4635" spans="1:1" x14ac:dyDescent="0.35">
      <c r="A4635" s="7">
        <v>28.1</v>
      </c>
    </row>
    <row r="4636" spans="1:1" x14ac:dyDescent="0.35">
      <c r="A4636" s="7">
        <v>28.1</v>
      </c>
    </row>
    <row r="4637" spans="1:1" x14ac:dyDescent="0.35">
      <c r="A4637" s="7">
        <v>28.1</v>
      </c>
    </row>
    <row r="4638" spans="1:1" x14ac:dyDescent="0.35">
      <c r="A4638" s="7">
        <v>28.1</v>
      </c>
    </row>
    <row r="4639" spans="1:1" x14ac:dyDescent="0.35">
      <c r="A4639" s="7">
        <v>28.1</v>
      </c>
    </row>
    <row r="4640" spans="1:1" x14ac:dyDescent="0.35">
      <c r="A4640" s="7">
        <v>28.1</v>
      </c>
    </row>
    <row r="4641" spans="1:1" x14ac:dyDescent="0.35">
      <c r="A4641" s="7">
        <v>28</v>
      </c>
    </row>
    <row r="4642" spans="1:1" x14ac:dyDescent="0.35">
      <c r="A4642" s="7">
        <v>28</v>
      </c>
    </row>
    <row r="4643" spans="1:1" x14ac:dyDescent="0.35">
      <c r="A4643" s="7">
        <v>28</v>
      </c>
    </row>
    <row r="4644" spans="1:1" x14ac:dyDescent="0.35">
      <c r="A4644" s="7">
        <v>28</v>
      </c>
    </row>
    <row r="4645" spans="1:1" x14ac:dyDescent="0.35">
      <c r="A4645" s="7">
        <v>28</v>
      </c>
    </row>
    <row r="4646" spans="1:1" x14ac:dyDescent="0.35">
      <c r="A4646" s="7">
        <v>28</v>
      </c>
    </row>
    <row r="4647" spans="1:1" x14ac:dyDescent="0.35">
      <c r="A4647" s="7">
        <v>28</v>
      </c>
    </row>
    <row r="4648" spans="1:1" x14ac:dyDescent="0.35">
      <c r="A4648" s="7">
        <v>28</v>
      </c>
    </row>
    <row r="4649" spans="1:1" x14ac:dyDescent="0.35">
      <c r="A4649" s="7">
        <v>28</v>
      </c>
    </row>
    <row r="4650" spans="1:1" x14ac:dyDescent="0.35">
      <c r="A4650" s="7">
        <v>28</v>
      </c>
    </row>
    <row r="4651" spans="1:1" x14ac:dyDescent="0.35">
      <c r="A4651" s="7">
        <v>28</v>
      </c>
    </row>
    <row r="4652" spans="1:1" x14ac:dyDescent="0.35">
      <c r="A4652" s="7">
        <v>28</v>
      </c>
    </row>
    <row r="4653" spans="1:1" x14ac:dyDescent="0.35">
      <c r="A4653" s="7">
        <v>28</v>
      </c>
    </row>
    <row r="4654" spans="1:1" x14ac:dyDescent="0.35">
      <c r="A4654" s="7">
        <v>28</v>
      </c>
    </row>
    <row r="4655" spans="1:1" x14ac:dyDescent="0.35">
      <c r="A4655" s="7">
        <v>28</v>
      </c>
    </row>
    <row r="4656" spans="1:1" x14ac:dyDescent="0.35">
      <c r="A4656" s="7">
        <v>28</v>
      </c>
    </row>
    <row r="4657" spans="1:1" x14ac:dyDescent="0.35">
      <c r="A4657" s="7">
        <v>28</v>
      </c>
    </row>
    <row r="4658" spans="1:1" x14ac:dyDescent="0.35">
      <c r="A4658" s="7">
        <v>28</v>
      </c>
    </row>
    <row r="4659" spans="1:1" x14ac:dyDescent="0.35">
      <c r="A4659" s="7">
        <v>28</v>
      </c>
    </row>
    <row r="4660" spans="1:1" x14ac:dyDescent="0.35">
      <c r="A4660" s="7">
        <v>27.9</v>
      </c>
    </row>
    <row r="4661" spans="1:1" x14ac:dyDescent="0.35">
      <c r="A4661" s="7">
        <v>27.9</v>
      </c>
    </row>
    <row r="4662" spans="1:1" x14ac:dyDescent="0.35">
      <c r="A4662" s="7">
        <v>27.9</v>
      </c>
    </row>
    <row r="4663" spans="1:1" x14ac:dyDescent="0.35">
      <c r="A4663" s="7">
        <v>27.9</v>
      </c>
    </row>
    <row r="4664" spans="1:1" x14ac:dyDescent="0.35">
      <c r="A4664" s="7">
        <v>27.9</v>
      </c>
    </row>
    <row r="4665" spans="1:1" x14ac:dyDescent="0.35">
      <c r="A4665" s="7">
        <v>27.8</v>
      </c>
    </row>
    <row r="4666" spans="1:1" x14ac:dyDescent="0.35">
      <c r="A4666" s="7">
        <v>27.8</v>
      </c>
    </row>
    <row r="4667" spans="1:1" x14ac:dyDescent="0.35">
      <c r="A4667" s="7">
        <v>27.8</v>
      </c>
    </row>
    <row r="4668" spans="1:1" x14ac:dyDescent="0.35">
      <c r="A4668" s="7">
        <v>27.8</v>
      </c>
    </row>
    <row r="4669" spans="1:1" x14ac:dyDescent="0.35">
      <c r="A4669" s="7">
        <v>27.8</v>
      </c>
    </row>
    <row r="4670" spans="1:1" x14ac:dyDescent="0.35">
      <c r="A4670" s="7">
        <v>27.8</v>
      </c>
    </row>
    <row r="4671" spans="1:1" x14ac:dyDescent="0.35">
      <c r="A4671" s="7">
        <v>27.8</v>
      </c>
    </row>
    <row r="4672" spans="1:1" x14ac:dyDescent="0.35">
      <c r="A4672" s="7">
        <v>27.8</v>
      </c>
    </row>
    <row r="4673" spans="1:1" x14ac:dyDescent="0.35">
      <c r="A4673" s="7">
        <v>27.8</v>
      </c>
    </row>
    <row r="4674" spans="1:1" x14ac:dyDescent="0.35">
      <c r="A4674" s="7">
        <v>27.8</v>
      </c>
    </row>
    <row r="4675" spans="1:1" x14ac:dyDescent="0.35">
      <c r="A4675" s="7">
        <v>27.8</v>
      </c>
    </row>
    <row r="4676" spans="1:1" x14ac:dyDescent="0.35">
      <c r="A4676" s="7">
        <v>27.8</v>
      </c>
    </row>
    <row r="4677" spans="1:1" x14ac:dyDescent="0.35">
      <c r="A4677" s="7">
        <v>27.8</v>
      </c>
    </row>
    <row r="4678" spans="1:1" x14ac:dyDescent="0.35">
      <c r="A4678" s="7">
        <v>27.8</v>
      </c>
    </row>
    <row r="4679" spans="1:1" x14ac:dyDescent="0.35">
      <c r="A4679" s="7">
        <v>27.7</v>
      </c>
    </row>
    <row r="4680" spans="1:1" x14ac:dyDescent="0.35">
      <c r="A4680" s="7">
        <v>27.7</v>
      </c>
    </row>
    <row r="4681" spans="1:1" x14ac:dyDescent="0.35">
      <c r="A4681" s="7">
        <v>27.7</v>
      </c>
    </row>
    <row r="4682" spans="1:1" x14ac:dyDescent="0.35">
      <c r="A4682" s="7">
        <v>27.7</v>
      </c>
    </row>
    <row r="4683" spans="1:1" x14ac:dyDescent="0.35">
      <c r="A4683" s="7">
        <v>27.7</v>
      </c>
    </row>
    <row r="4684" spans="1:1" x14ac:dyDescent="0.35">
      <c r="A4684" s="7">
        <v>27.7</v>
      </c>
    </row>
    <row r="4685" spans="1:1" x14ac:dyDescent="0.35">
      <c r="A4685" s="7">
        <v>27.7</v>
      </c>
    </row>
    <row r="4686" spans="1:1" x14ac:dyDescent="0.35">
      <c r="A4686" s="7">
        <v>27.7</v>
      </c>
    </row>
    <row r="4687" spans="1:1" x14ac:dyDescent="0.35">
      <c r="A4687" s="7">
        <v>27.7</v>
      </c>
    </row>
    <row r="4688" spans="1:1" x14ac:dyDescent="0.35">
      <c r="A4688" s="7">
        <v>27.6</v>
      </c>
    </row>
    <row r="4689" spans="1:1" x14ac:dyDescent="0.35">
      <c r="A4689" s="7">
        <v>27.6</v>
      </c>
    </row>
    <row r="4690" spans="1:1" x14ac:dyDescent="0.35">
      <c r="A4690" s="7">
        <v>27.6</v>
      </c>
    </row>
    <row r="4691" spans="1:1" x14ac:dyDescent="0.35">
      <c r="A4691" s="7">
        <v>27.6</v>
      </c>
    </row>
    <row r="4692" spans="1:1" x14ac:dyDescent="0.35">
      <c r="A4692" s="7">
        <v>27.6</v>
      </c>
    </row>
    <row r="4693" spans="1:1" x14ac:dyDescent="0.35">
      <c r="A4693" s="7">
        <v>27.6</v>
      </c>
    </row>
    <row r="4694" spans="1:1" x14ac:dyDescent="0.35">
      <c r="A4694" s="7">
        <v>27.6</v>
      </c>
    </row>
    <row r="4695" spans="1:1" x14ac:dyDescent="0.35">
      <c r="A4695" s="7">
        <v>27.6</v>
      </c>
    </row>
    <row r="4696" spans="1:1" x14ac:dyDescent="0.35">
      <c r="A4696" s="7">
        <v>27.6</v>
      </c>
    </row>
    <row r="4697" spans="1:1" x14ac:dyDescent="0.35">
      <c r="A4697" s="7">
        <v>27.5</v>
      </c>
    </row>
    <row r="4698" spans="1:1" x14ac:dyDescent="0.35">
      <c r="A4698" s="7">
        <v>27.5</v>
      </c>
    </row>
    <row r="4699" spans="1:1" x14ac:dyDescent="0.35">
      <c r="A4699" s="7">
        <v>27.5</v>
      </c>
    </row>
    <row r="4700" spans="1:1" x14ac:dyDescent="0.35">
      <c r="A4700" s="7">
        <v>27.5</v>
      </c>
    </row>
    <row r="4701" spans="1:1" x14ac:dyDescent="0.35">
      <c r="A4701" s="7">
        <v>27.5</v>
      </c>
    </row>
    <row r="4702" spans="1:1" x14ac:dyDescent="0.35">
      <c r="A4702" s="7">
        <v>27.5</v>
      </c>
    </row>
    <row r="4703" spans="1:1" x14ac:dyDescent="0.35">
      <c r="A4703" s="7">
        <v>27.5</v>
      </c>
    </row>
    <row r="4704" spans="1:1" x14ac:dyDescent="0.35">
      <c r="A4704" s="7">
        <v>27.5</v>
      </c>
    </row>
    <row r="4705" spans="1:1" x14ac:dyDescent="0.35">
      <c r="A4705" s="7">
        <v>27.5</v>
      </c>
    </row>
    <row r="4706" spans="1:1" x14ac:dyDescent="0.35">
      <c r="A4706" s="7">
        <v>27.5</v>
      </c>
    </row>
    <row r="4707" spans="1:1" x14ac:dyDescent="0.35">
      <c r="A4707" s="7">
        <v>27.5</v>
      </c>
    </row>
    <row r="4708" spans="1:1" x14ac:dyDescent="0.35">
      <c r="A4708" s="7">
        <v>27.5</v>
      </c>
    </row>
    <row r="4709" spans="1:1" x14ac:dyDescent="0.35">
      <c r="A4709" s="7">
        <v>27.4</v>
      </c>
    </row>
    <row r="4710" spans="1:1" x14ac:dyDescent="0.35">
      <c r="A4710" s="7">
        <v>27.4</v>
      </c>
    </row>
    <row r="4711" spans="1:1" x14ac:dyDescent="0.35">
      <c r="A4711" s="7">
        <v>27.4</v>
      </c>
    </row>
    <row r="4712" spans="1:1" x14ac:dyDescent="0.35">
      <c r="A4712" s="7">
        <v>27.4</v>
      </c>
    </row>
    <row r="4713" spans="1:1" x14ac:dyDescent="0.35">
      <c r="A4713" s="7">
        <v>27.4</v>
      </c>
    </row>
    <row r="4714" spans="1:1" x14ac:dyDescent="0.35">
      <c r="A4714" s="7">
        <v>27.4</v>
      </c>
    </row>
    <row r="4715" spans="1:1" x14ac:dyDescent="0.35">
      <c r="A4715" s="7">
        <v>27.4</v>
      </c>
    </row>
    <row r="4716" spans="1:1" x14ac:dyDescent="0.35">
      <c r="A4716" s="7">
        <v>27.4</v>
      </c>
    </row>
    <row r="4717" spans="1:1" x14ac:dyDescent="0.35">
      <c r="A4717" s="7">
        <v>27.4</v>
      </c>
    </row>
    <row r="4718" spans="1:1" x14ac:dyDescent="0.35">
      <c r="A4718" s="7">
        <v>27.4</v>
      </c>
    </row>
    <row r="4719" spans="1:1" x14ac:dyDescent="0.35">
      <c r="A4719" s="7">
        <v>27.4</v>
      </c>
    </row>
    <row r="4720" spans="1:1" x14ac:dyDescent="0.35">
      <c r="A4720" s="7">
        <v>27.4</v>
      </c>
    </row>
    <row r="4721" spans="1:1" x14ac:dyDescent="0.35">
      <c r="A4721" s="7">
        <v>27.4</v>
      </c>
    </row>
    <row r="4722" spans="1:1" x14ac:dyDescent="0.35">
      <c r="A4722" s="7">
        <v>27.4</v>
      </c>
    </row>
    <row r="4723" spans="1:1" x14ac:dyDescent="0.35">
      <c r="A4723" s="7">
        <v>27.4</v>
      </c>
    </row>
    <row r="4724" spans="1:1" x14ac:dyDescent="0.35">
      <c r="A4724" s="7">
        <v>27.4</v>
      </c>
    </row>
    <row r="4725" spans="1:1" x14ac:dyDescent="0.35">
      <c r="A4725" s="7">
        <v>27.4</v>
      </c>
    </row>
    <row r="4726" spans="1:1" x14ac:dyDescent="0.35">
      <c r="A4726" s="7">
        <v>27.4</v>
      </c>
    </row>
    <row r="4727" spans="1:1" x14ac:dyDescent="0.35">
      <c r="A4727" s="7">
        <v>27.4</v>
      </c>
    </row>
    <row r="4728" spans="1:1" x14ac:dyDescent="0.35">
      <c r="A4728" s="7">
        <v>27.4</v>
      </c>
    </row>
    <row r="4729" spans="1:1" x14ac:dyDescent="0.35">
      <c r="A4729" s="7">
        <v>27.4</v>
      </c>
    </row>
    <row r="4730" spans="1:1" x14ac:dyDescent="0.35">
      <c r="A4730" s="7">
        <v>27.4</v>
      </c>
    </row>
    <row r="4731" spans="1:1" x14ac:dyDescent="0.35">
      <c r="A4731" s="7">
        <v>27.4</v>
      </c>
    </row>
    <row r="4732" spans="1:1" x14ac:dyDescent="0.35">
      <c r="A4732" s="7">
        <v>27.4</v>
      </c>
    </row>
    <row r="4733" spans="1:1" x14ac:dyDescent="0.35">
      <c r="A4733" s="7">
        <v>27.4</v>
      </c>
    </row>
    <row r="4734" spans="1:1" x14ac:dyDescent="0.35">
      <c r="A4734" s="7">
        <v>27.4</v>
      </c>
    </row>
    <row r="4735" spans="1:1" x14ac:dyDescent="0.35">
      <c r="A4735" s="7">
        <v>27.4</v>
      </c>
    </row>
    <row r="4736" spans="1:1" x14ac:dyDescent="0.35">
      <c r="A4736" s="7">
        <v>27.4</v>
      </c>
    </row>
    <row r="4737" spans="1:1" x14ac:dyDescent="0.35">
      <c r="A4737" s="7">
        <v>27.4</v>
      </c>
    </row>
    <row r="4738" spans="1:1" x14ac:dyDescent="0.35">
      <c r="A4738" s="7">
        <v>27.3</v>
      </c>
    </row>
    <row r="4739" spans="1:1" x14ac:dyDescent="0.35">
      <c r="A4739" s="7">
        <v>27.3</v>
      </c>
    </row>
    <row r="4740" spans="1:1" x14ac:dyDescent="0.35">
      <c r="A4740" s="7">
        <v>27.3</v>
      </c>
    </row>
    <row r="4741" spans="1:1" x14ac:dyDescent="0.35">
      <c r="A4741" s="7">
        <v>27.3</v>
      </c>
    </row>
    <row r="4742" spans="1:1" x14ac:dyDescent="0.35">
      <c r="A4742" s="7">
        <v>27.3</v>
      </c>
    </row>
    <row r="4743" spans="1:1" x14ac:dyDescent="0.35">
      <c r="A4743" s="7">
        <v>27.3</v>
      </c>
    </row>
    <row r="4744" spans="1:1" x14ac:dyDescent="0.35">
      <c r="A4744" s="7">
        <v>27.2</v>
      </c>
    </row>
    <row r="4745" spans="1:1" x14ac:dyDescent="0.35">
      <c r="A4745" s="7">
        <v>27.2</v>
      </c>
    </row>
    <row r="4746" spans="1:1" x14ac:dyDescent="0.35">
      <c r="A4746" s="7">
        <v>27.2</v>
      </c>
    </row>
    <row r="4747" spans="1:1" x14ac:dyDescent="0.35">
      <c r="A4747" s="7">
        <v>27.2</v>
      </c>
    </row>
    <row r="4748" spans="1:1" x14ac:dyDescent="0.35">
      <c r="A4748" s="7">
        <v>27.2</v>
      </c>
    </row>
    <row r="4749" spans="1:1" x14ac:dyDescent="0.35">
      <c r="A4749" s="7">
        <v>27.2</v>
      </c>
    </row>
    <row r="4750" spans="1:1" x14ac:dyDescent="0.35">
      <c r="A4750" s="7">
        <v>27.2</v>
      </c>
    </row>
    <row r="4751" spans="1:1" x14ac:dyDescent="0.35">
      <c r="A4751" s="7">
        <v>27.1</v>
      </c>
    </row>
    <row r="4752" spans="1:1" x14ac:dyDescent="0.35">
      <c r="A4752" s="7">
        <v>27.1</v>
      </c>
    </row>
    <row r="4753" spans="1:1" x14ac:dyDescent="0.35">
      <c r="A4753" s="7">
        <v>27.1</v>
      </c>
    </row>
    <row r="4754" spans="1:1" x14ac:dyDescent="0.35">
      <c r="A4754" s="7">
        <v>27.1</v>
      </c>
    </row>
    <row r="4755" spans="1:1" x14ac:dyDescent="0.35">
      <c r="A4755" s="7">
        <v>27.1</v>
      </c>
    </row>
    <row r="4756" spans="1:1" x14ac:dyDescent="0.35">
      <c r="A4756" s="7">
        <v>27.1</v>
      </c>
    </row>
    <row r="4757" spans="1:1" x14ac:dyDescent="0.35">
      <c r="A4757" s="7">
        <v>27</v>
      </c>
    </row>
    <row r="4758" spans="1:1" x14ac:dyDescent="0.35">
      <c r="A4758" s="7">
        <v>27</v>
      </c>
    </row>
    <row r="4759" spans="1:1" x14ac:dyDescent="0.35">
      <c r="A4759" s="7">
        <v>27</v>
      </c>
    </row>
    <row r="4760" spans="1:1" x14ac:dyDescent="0.35">
      <c r="A4760" s="7">
        <v>27</v>
      </c>
    </row>
    <row r="4761" spans="1:1" x14ac:dyDescent="0.35">
      <c r="A4761" s="7">
        <v>27</v>
      </c>
    </row>
    <row r="4762" spans="1:1" x14ac:dyDescent="0.35">
      <c r="A4762" s="7">
        <v>26.9</v>
      </c>
    </row>
    <row r="4763" spans="1:1" x14ac:dyDescent="0.35">
      <c r="A4763" s="7">
        <v>26.9</v>
      </c>
    </row>
    <row r="4764" spans="1:1" x14ac:dyDescent="0.35">
      <c r="A4764" s="7">
        <v>26.9</v>
      </c>
    </row>
    <row r="4765" spans="1:1" x14ac:dyDescent="0.35">
      <c r="A4765" s="7">
        <v>26.9</v>
      </c>
    </row>
    <row r="4766" spans="1:1" x14ac:dyDescent="0.35">
      <c r="A4766" s="7">
        <v>26.9</v>
      </c>
    </row>
    <row r="4767" spans="1:1" x14ac:dyDescent="0.35">
      <c r="A4767" s="7">
        <v>26.9</v>
      </c>
    </row>
    <row r="4768" spans="1:1" x14ac:dyDescent="0.35">
      <c r="A4768" s="7">
        <v>26.9</v>
      </c>
    </row>
    <row r="4769" spans="1:1" x14ac:dyDescent="0.35">
      <c r="A4769" s="7">
        <v>26.9</v>
      </c>
    </row>
    <row r="4770" spans="1:1" x14ac:dyDescent="0.35">
      <c r="A4770" s="7">
        <v>26.9</v>
      </c>
    </row>
    <row r="4771" spans="1:1" x14ac:dyDescent="0.35">
      <c r="A4771" s="7">
        <v>26.9</v>
      </c>
    </row>
    <row r="4772" spans="1:1" x14ac:dyDescent="0.35">
      <c r="A4772" s="7">
        <v>26.8</v>
      </c>
    </row>
    <row r="4773" spans="1:1" x14ac:dyDescent="0.35">
      <c r="A4773" s="7">
        <v>26.8</v>
      </c>
    </row>
    <row r="4774" spans="1:1" x14ac:dyDescent="0.35">
      <c r="A4774" s="7">
        <v>26.8</v>
      </c>
    </row>
    <row r="4775" spans="1:1" x14ac:dyDescent="0.35">
      <c r="A4775" s="7">
        <v>26.8</v>
      </c>
    </row>
    <row r="4776" spans="1:1" x14ac:dyDescent="0.35">
      <c r="A4776" s="7">
        <v>26.8</v>
      </c>
    </row>
    <row r="4777" spans="1:1" x14ac:dyDescent="0.35">
      <c r="A4777" s="7">
        <v>26.8</v>
      </c>
    </row>
    <row r="4778" spans="1:1" x14ac:dyDescent="0.35">
      <c r="A4778" s="7">
        <v>26.7</v>
      </c>
    </row>
    <row r="4779" spans="1:1" x14ac:dyDescent="0.35">
      <c r="A4779" s="7">
        <v>26.7</v>
      </c>
    </row>
    <row r="4780" spans="1:1" x14ac:dyDescent="0.35">
      <c r="A4780" s="7">
        <v>26.7</v>
      </c>
    </row>
    <row r="4781" spans="1:1" x14ac:dyDescent="0.35">
      <c r="A4781" s="7">
        <v>26.7</v>
      </c>
    </row>
    <row r="4782" spans="1:1" x14ac:dyDescent="0.35">
      <c r="A4782" s="7">
        <v>26.6</v>
      </c>
    </row>
    <row r="4783" spans="1:1" x14ac:dyDescent="0.35">
      <c r="A4783" s="7">
        <v>26.6</v>
      </c>
    </row>
    <row r="4784" spans="1:1" x14ac:dyDescent="0.35">
      <c r="A4784" s="7">
        <v>26.6</v>
      </c>
    </row>
    <row r="4785" spans="1:1" x14ac:dyDescent="0.35">
      <c r="A4785" s="7">
        <v>26.6</v>
      </c>
    </row>
    <row r="4786" spans="1:1" x14ac:dyDescent="0.35">
      <c r="A4786" s="7">
        <v>26.6</v>
      </c>
    </row>
    <row r="4787" spans="1:1" x14ac:dyDescent="0.35">
      <c r="A4787" s="7">
        <v>26.6</v>
      </c>
    </row>
    <row r="4788" spans="1:1" x14ac:dyDescent="0.35">
      <c r="A4788" s="7">
        <v>26.6</v>
      </c>
    </row>
    <row r="4789" spans="1:1" x14ac:dyDescent="0.35">
      <c r="A4789" s="7">
        <v>26.6</v>
      </c>
    </row>
    <row r="4790" spans="1:1" x14ac:dyDescent="0.35">
      <c r="A4790" s="7">
        <v>26.6</v>
      </c>
    </row>
    <row r="4791" spans="1:1" x14ac:dyDescent="0.35">
      <c r="A4791" s="7">
        <v>26.5</v>
      </c>
    </row>
    <row r="4792" spans="1:1" x14ac:dyDescent="0.35">
      <c r="A4792" s="7">
        <v>26.5</v>
      </c>
    </row>
    <row r="4793" spans="1:1" x14ac:dyDescent="0.35">
      <c r="A4793" s="7">
        <v>26.5</v>
      </c>
    </row>
    <row r="4794" spans="1:1" x14ac:dyDescent="0.35">
      <c r="A4794" s="7">
        <v>26.5</v>
      </c>
    </row>
    <row r="4795" spans="1:1" x14ac:dyDescent="0.35">
      <c r="A4795" s="7">
        <v>26.5</v>
      </c>
    </row>
    <row r="4796" spans="1:1" x14ac:dyDescent="0.35">
      <c r="A4796" s="7">
        <v>26.5</v>
      </c>
    </row>
    <row r="4797" spans="1:1" x14ac:dyDescent="0.35">
      <c r="A4797" s="7">
        <v>26.5</v>
      </c>
    </row>
    <row r="4798" spans="1:1" x14ac:dyDescent="0.35">
      <c r="A4798" s="7">
        <v>26.4</v>
      </c>
    </row>
    <row r="4799" spans="1:1" x14ac:dyDescent="0.35">
      <c r="A4799" s="7">
        <v>26.4</v>
      </c>
    </row>
    <row r="4800" spans="1:1" x14ac:dyDescent="0.35">
      <c r="A4800" s="7">
        <v>26.4</v>
      </c>
    </row>
    <row r="4801" spans="1:1" x14ac:dyDescent="0.35">
      <c r="A4801" s="7">
        <v>26.4</v>
      </c>
    </row>
    <row r="4802" spans="1:1" x14ac:dyDescent="0.35">
      <c r="A4802" s="7">
        <v>26.3</v>
      </c>
    </row>
    <row r="4803" spans="1:1" x14ac:dyDescent="0.35">
      <c r="A4803" s="7">
        <v>26.3</v>
      </c>
    </row>
    <row r="4804" spans="1:1" x14ac:dyDescent="0.35">
      <c r="A4804" s="7">
        <v>26.3</v>
      </c>
    </row>
    <row r="4805" spans="1:1" x14ac:dyDescent="0.35">
      <c r="A4805" s="7">
        <v>26.3</v>
      </c>
    </row>
    <row r="4806" spans="1:1" x14ac:dyDescent="0.35">
      <c r="A4806" s="7">
        <v>26.3</v>
      </c>
    </row>
    <row r="4807" spans="1:1" x14ac:dyDescent="0.35">
      <c r="A4807" s="7">
        <v>26.3</v>
      </c>
    </row>
    <row r="4808" spans="1:1" x14ac:dyDescent="0.35">
      <c r="A4808" s="7">
        <v>26.3</v>
      </c>
    </row>
    <row r="4809" spans="1:1" x14ac:dyDescent="0.35">
      <c r="A4809" s="7">
        <v>26.2</v>
      </c>
    </row>
    <row r="4810" spans="1:1" x14ac:dyDescent="0.35">
      <c r="A4810" s="7">
        <v>26.2</v>
      </c>
    </row>
    <row r="4811" spans="1:1" x14ac:dyDescent="0.35">
      <c r="A4811" s="7">
        <v>26.2</v>
      </c>
    </row>
    <row r="4812" spans="1:1" x14ac:dyDescent="0.35">
      <c r="A4812" s="7">
        <v>26.2</v>
      </c>
    </row>
    <row r="4813" spans="1:1" x14ac:dyDescent="0.35">
      <c r="A4813" s="7">
        <v>26.2</v>
      </c>
    </row>
    <row r="4814" spans="1:1" x14ac:dyDescent="0.35">
      <c r="A4814" s="7">
        <v>26.2</v>
      </c>
    </row>
    <row r="4815" spans="1:1" x14ac:dyDescent="0.35">
      <c r="A4815" s="7">
        <v>26.1</v>
      </c>
    </row>
    <row r="4816" spans="1:1" x14ac:dyDescent="0.35">
      <c r="A4816" s="7">
        <v>26.1</v>
      </c>
    </row>
    <row r="4817" spans="1:1" x14ac:dyDescent="0.35">
      <c r="A4817" s="7">
        <v>26.1</v>
      </c>
    </row>
    <row r="4818" spans="1:1" x14ac:dyDescent="0.35">
      <c r="A4818" s="7">
        <v>26.1</v>
      </c>
    </row>
    <row r="4819" spans="1:1" x14ac:dyDescent="0.35">
      <c r="A4819" s="7">
        <v>26.1</v>
      </c>
    </row>
    <row r="4820" spans="1:1" x14ac:dyDescent="0.35">
      <c r="A4820" s="7">
        <v>26</v>
      </c>
    </row>
    <row r="4821" spans="1:1" x14ac:dyDescent="0.35">
      <c r="A4821" s="7">
        <v>25.9</v>
      </c>
    </row>
    <row r="4822" spans="1:1" x14ac:dyDescent="0.35">
      <c r="A4822" s="7">
        <v>25.9</v>
      </c>
    </row>
    <row r="4823" spans="1:1" x14ac:dyDescent="0.35">
      <c r="A4823" s="7">
        <v>25.9</v>
      </c>
    </row>
    <row r="4824" spans="1:1" x14ac:dyDescent="0.35">
      <c r="A4824" s="7">
        <v>25.9</v>
      </c>
    </row>
    <row r="4825" spans="1:1" x14ac:dyDescent="0.35">
      <c r="A4825" s="7">
        <v>25.9</v>
      </c>
    </row>
    <row r="4826" spans="1:1" x14ac:dyDescent="0.35">
      <c r="A4826" s="7">
        <v>25.9</v>
      </c>
    </row>
    <row r="4827" spans="1:1" x14ac:dyDescent="0.35">
      <c r="A4827" s="7">
        <v>25.8</v>
      </c>
    </row>
    <row r="4828" spans="1:1" x14ac:dyDescent="0.35">
      <c r="A4828" s="7">
        <v>25.8</v>
      </c>
    </row>
    <row r="4829" spans="1:1" x14ac:dyDescent="0.35">
      <c r="A4829" s="7">
        <v>25.8</v>
      </c>
    </row>
    <row r="4830" spans="1:1" x14ac:dyDescent="0.35">
      <c r="A4830" s="7">
        <v>25.8</v>
      </c>
    </row>
    <row r="4831" spans="1:1" x14ac:dyDescent="0.35">
      <c r="A4831" s="7">
        <v>25.7</v>
      </c>
    </row>
    <row r="4832" spans="1:1" x14ac:dyDescent="0.35">
      <c r="A4832" s="7">
        <v>25.7</v>
      </c>
    </row>
    <row r="4833" spans="1:1" x14ac:dyDescent="0.35">
      <c r="A4833" s="7">
        <v>25.7</v>
      </c>
    </row>
    <row r="4834" spans="1:1" x14ac:dyDescent="0.35">
      <c r="A4834" s="7">
        <v>25.7</v>
      </c>
    </row>
    <row r="4835" spans="1:1" x14ac:dyDescent="0.35">
      <c r="A4835" s="7">
        <v>25.7</v>
      </c>
    </row>
    <row r="4836" spans="1:1" x14ac:dyDescent="0.35">
      <c r="A4836" s="7">
        <v>25.7</v>
      </c>
    </row>
    <row r="4837" spans="1:1" x14ac:dyDescent="0.35">
      <c r="A4837" s="7">
        <v>25.7</v>
      </c>
    </row>
    <row r="4838" spans="1:1" x14ac:dyDescent="0.35">
      <c r="A4838" s="7">
        <v>25.7</v>
      </c>
    </row>
    <row r="4839" spans="1:1" x14ac:dyDescent="0.35">
      <c r="A4839" s="7">
        <v>25.7</v>
      </c>
    </row>
    <row r="4840" spans="1:1" x14ac:dyDescent="0.35">
      <c r="A4840" s="7">
        <v>25.6</v>
      </c>
    </row>
    <row r="4841" spans="1:1" x14ac:dyDescent="0.35">
      <c r="A4841" s="7">
        <v>25.6</v>
      </c>
    </row>
    <row r="4842" spans="1:1" x14ac:dyDescent="0.35">
      <c r="A4842" s="7">
        <v>25.6</v>
      </c>
    </row>
    <row r="4843" spans="1:1" x14ac:dyDescent="0.35">
      <c r="A4843" s="7">
        <v>25.6</v>
      </c>
    </row>
    <row r="4844" spans="1:1" x14ac:dyDescent="0.35">
      <c r="A4844" s="7">
        <v>25.6</v>
      </c>
    </row>
    <row r="4845" spans="1:1" x14ac:dyDescent="0.35">
      <c r="A4845" s="7">
        <v>25.6</v>
      </c>
    </row>
    <row r="4846" spans="1:1" x14ac:dyDescent="0.35">
      <c r="A4846" s="7">
        <v>25.5</v>
      </c>
    </row>
    <row r="4847" spans="1:1" x14ac:dyDescent="0.35">
      <c r="A4847" s="7">
        <v>25.5</v>
      </c>
    </row>
    <row r="4848" spans="1:1" x14ac:dyDescent="0.35">
      <c r="A4848" s="7">
        <v>25.5</v>
      </c>
    </row>
    <row r="4849" spans="1:1" x14ac:dyDescent="0.35">
      <c r="A4849" s="7">
        <v>25.5</v>
      </c>
    </row>
    <row r="4850" spans="1:1" x14ac:dyDescent="0.35">
      <c r="A4850" s="7">
        <v>25.5</v>
      </c>
    </row>
    <row r="4851" spans="1:1" x14ac:dyDescent="0.35">
      <c r="A4851" s="7">
        <v>25.5</v>
      </c>
    </row>
    <row r="4852" spans="1:1" x14ac:dyDescent="0.35">
      <c r="A4852" s="7">
        <v>25.4</v>
      </c>
    </row>
    <row r="4853" spans="1:1" x14ac:dyDescent="0.35">
      <c r="A4853" s="7">
        <v>25.4</v>
      </c>
    </row>
    <row r="4854" spans="1:1" x14ac:dyDescent="0.35">
      <c r="A4854" s="7">
        <v>25.4</v>
      </c>
    </row>
    <row r="4855" spans="1:1" x14ac:dyDescent="0.35">
      <c r="A4855" s="7">
        <v>25.4</v>
      </c>
    </row>
    <row r="4856" spans="1:1" x14ac:dyDescent="0.35">
      <c r="A4856" s="7">
        <v>25.4</v>
      </c>
    </row>
    <row r="4857" spans="1:1" x14ac:dyDescent="0.35">
      <c r="A4857" s="7">
        <v>25.4</v>
      </c>
    </row>
    <row r="4858" spans="1:1" x14ac:dyDescent="0.35">
      <c r="A4858" s="7">
        <v>25.4</v>
      </c>
    </row>
    <row r="4859" spans="1:1" x14ac:dyDescent="0.35">
      <c r="A4859" s="7">
        <v>25.4</v>
      </c>
    </row>
    <row r="4860" spans="1:1" x14ac:dyDescent="0.35">
      <c r="A4860" s="7">
        <v>25.4</v>
      </c>
    </row>
    <row r="4861" spans="1:1" x14ac:dyDescent="0.35">
      <c r="A4861" s="7">
        <v>25.4</v>
      </c>
    </row>
    <row r="4862" spans="1:1" x14ac:dyDescent="0.35">
      <c r="A4862" s="7">
        <v>25.4</v>
      </c>
    </row>
    <row r="4863" spans="1:1" x14ac:dyDescent="0.35">
      <c r="A4863" s="7">
        <v>25.4</v>
      </c>
    </row>
    <row r="4864" spans="1:1" x14ac:dyDescent="0.35">
      <c r="A4864" s="7">
        <v>25.4</v>
      </c>
    </row>
    <row r="4865" spans="1:1" x14ac:dyDescent="0.35">
      <c r="A4865" s="7">
        <v>25.4</v>
      </c>
    </row>
    <row r="4866" spans="1:1" x14ac:dyDescent="0.35">
      <c r="A4866" s="7">
        <v>25.3</v>
      </c>
    </row>
    <row r="4867" spans="1:1" x14ac:dyDescent="0.35">
      <c r="A4867" s="7">
        <v>25.3</v>
      </c>
    </row>
    <row r="4868" spans="1:1" x14ac:dyDescent="0.35">
      <c r="A4868" s="7">
        <v>25.3</v>
      </c>
    </row>
    <row r="4869" spans="1:1" x14ac:dyDescent="0.35">
      <c r="A4869" s="7">
        <v>25.3</v>
      </c>
    </row>
    <row r="4870" spans="1:1" x14ac:dyDescent="0.35">
      <c r="A4870" s="7">
        <v>25.3</v>
      </c>
    </row>
    <row r="4871" spans="1:1" x14ac:dyDescent="0.35">
      <c r="A4871" s="7">
        <v>25.3</v>
      </c>
    </row>
    <row r="4872" spans="1:1" x14ac:dyDescent="0.35">
      <c r="A4872" s="7">
        <v>25.3</v>
      </c>
    </row>
    <row r="4873" spans="1:1" x14ac:dyDescent="0.35">
      <c r="A4873" s="7">
        <v>25.3</v>
      </c>
    </row>
    <row r="4874" spans="1:1" x14ac:dyDescent="0.35">
      <c r="A4874" s="7">
        <v>25.3</v>
      </c>
    </row>
    <row r="4875" spans="1:1" x14ac:dyDescent="0.35">
      <c r="A4875" s="7">
        <v>25.3</v>
      </c>
    </row>
    <row r="4876" spans="1:1" x14ac:dyDescent="0.35">
      <c r="A4876" s="7">
        <v>25.3</v>
      </c>
    </row>
    <row r="4877" spans="1:1" x14ac:dyDescent="0.35">
      <c r="A4877" s="7">
        <v>25.2</v>
      </c>
    </row>
    <row r="4878" spans="1:1" x14ac:dyDescent="0.35">
      <c r="A4878" s="7">
        <v>25.2</v>
      </c>
    </row>
    <row r="4879" spans="1:1" x14ac:dyDescent="0.35">
      <c r="A4879" s="7">
        <v>25.2</v>
      </c>
    </row>
    <row r="4880" spans="1:1" x14ac:dyDescent="0.35">
      <c r="A4880" s="7">
        <v>25.2</v>
      </c>
    </row>
    <row r="4881" spans="1:1" x14ac:dyDescent="0.35">
      <c r="A4881" s="7">
        <v>25.2</v>
      </c>
    </row>
    <row r="4882" spans="1:1" x14ac:dyDescent="0.35">
      <c r="A4882" s="7">
        <v>25.2</v>
      </c>
    </row>
    <row r="4883" spans="1:1" x14ac:dyDescent="0.35">
      <c r="A4883" s="7">
        <v>25.1</v>
      </c>
    </row>
    <row r="4884" spans="1:1" x14ac:dyDescent="0.35">
      <c r="A4884" s="7">
        <v>25.1</v>
      </c>
    </row>
    <row r="4885" spans="1:1" x14ac:dyDescent="0.35">
      <c r="A4885" s="7">
        <v>25.1</v>
      </c>
    </row>
    <row r="4886" spans="1:1" x14ac:dyDescent="0.35">
      <c r="A4886" s="7">
        <v>25.1</v>
      </c>
    </row>
    <row r="4887" spans="1:1" x14ac:dyDescent="0.35">
      <c r="A4887" s="7">
        <v>25.1</v>
      </c>
    </row>
    <row r="4888" spans="1:1" x14ac:dyDescent="0.35">
      <c r="A4888" s="7">
        <v>25</v>
      </c>
    </row>
    <row r="4889" spans="1:1" x14ac:dyDescent="0.35">
      <c r="A4889" s="7">
        <v>25</v>
      </c>
    </row>
    <row r="4890" spans="1:1" x14ac:dyDescent="0.35">
      <c r="A4890" s="7">
        <v>25</v>
      </c>
    </row>
    <row r="4891" spans="1:1" x14ac:dyDescent="0.35">
      <c r="A4891" s="7">
        <v>25</v>
      </c>
    </row>
    <row r="4892" spans="1:1" x14ac:dyDescent="0.35">
      <c r="A4892" s="7">
        <v>25</v>
      </c>
    </row>
    <row r="4893" spans="1:1" x14ac:dyDescent="0.35">
      <c r="A4893" s="7">
        <v>25</v>
      </c>
    </row>
    <row r="4894" spans="1:1" x14ac:dyDescent="0.35">
      <c r="A4894" s="7">
        <v>24.9</v>
      </c>
    </row>
    <row r="4895" spans="1:1" x14ac:dyDescent="0.35">
      <c r="A4895" s="7">
        <v>24.9</v>
      </c>
    </row>
    <row r="4896" spans="1:1" x14ac:dyDescent="0.35">
      <c r="A4896" s="7">
        <v>24.9</v>
      </c>
    </row>
    <row r="4897" spans="1:1" x14ac:dyDescent="0.35">
      <c r="A4897" s="7">
        <v>24.9</v>
      </c>
    </row>
    <row r="4898" spans="1:1" x14ac:dyDescent="0.35">
      <c r="A4898" s="7">
        <v>24.9</v>
      </c>
    </row>
    <row r="4899" spans="1:1" x14ac:dyDescent="0.35">
      <c r="A4899" s="7">
        <v>24.9</v>
      </c>
    </row>
    <row r="4900" spans="1:1" x14ac:dyDescent="0.35">
      <c r="A4900" s="7">
        <v>24.9</v>
      </c>
    </row>
    <row r="4901" spans="1:1" x14ac:dyDescent="0.35">
      <c r="A4901" s="7">
        <v>24.9</v>
      </c>
    </row>
    <row r="4902" spans="1:1" x14ac:dyDescent="0.35">
      <c r="A4902" s="7">
        <v>24.9</v>
      </c>
    </row>
    <row r="4903" spans="1:1" x14ac:dyDescent="0.35">
      <c r="A4903" s="7">
        <v>24.9</v>
      </c>
    </row>
    <row r="4904" spans="1:1" x14ac:dyDescent="0.35">
      <c r="A4904" s="7">
        <v>24.9</v>
      </c>
    </row>
    <row r="4905" spans="1:1" x14ac:dyDescent="0.35">
      <c r="A4905" s="7">
        <v>24.9</v>
      </c>
    </row>
    <row r="4906" spans="1:1" x14ac:dyDescent="0.35">
      <c r="A4906" s="7">
        <v>24.8</v>
      </c>
    </row>
    <row r="4907" spans="1:1" x14ac:dyDescent="0.35">
      <c r="A4907" s="7">
        <v>24.8</v>
      </c>
    </row>
    <row r="4908" spans="1:1" x14ac:dyDescent="0.35">
      <c r="A4908" s="7">
        <v>24.8</v>
      </c>
    </row>
    <row r="4909" spans="1:1" x14ac:dyDescent="0.35">
      <c r="A4909" s="7">
        <v>24.8</v>
      </c>
    </row>
    <row r="4910" spans="1:1" x14ac:dyDescent="0.35">
      <c r="A4910" s="7">
        <v>24.8</v>
      </c>
    </row>
    <row r="4911" spans="1:1" x14ac:dyDescent="0.35">
      <c r="A4911" s="7">
        <v>24.8</v>
      </c>
    </row>
    <row r="4912" spans="1:1" x14ac:dyDescent="0.35">
      <c r="A4912" s="7">
        <v>24.8</v>
      </c>
    </row>
    <row r="4913" spans="1:1" x14ac:dyDescent="0.35">
      <c r="A4913" s="7">
        <v>24.7</v>
      </c>
    </row>
    <row r="4914" spans="1:1" x14ac:dyDescent="0.35">
      <c r="A4914" s="7">
        <v>24.7</v>
      </c>
    </row>
    <row r="4915" spans="1:1" x14ac:dyDescent="0.35">
      <c r="A4915" s="7">
        <v>24.7</v>
      </c>
    </row>
    <row r="4916" spans="1:1" x14ac:dyDescent="0.35">
      <c r="A4916" s="7">
        <v>24.7</v>
      </c>
    </row>
    <row r="4917" spans="1:1" x14ac:dyDescent="0.35">
      <c r="A4917" s="7">
        <v>24.7</v>
      </c>
    </row>
    <row r="4918" spans="1:1" x14ac:dyDescent="0.35">
      <c r="A4918" s="7">
        <v>24.7</v>
      </c>
    </row>
    <row r="4919" spans="1:1" x14ac:dyDescent="0.35">
      <c r="A4919" s="7">
        <v>24.7</v>
      </c>
    </row>
    <row r="4920" spans="1:1" x14ac:dyDescent="0.35">
      <c r="A4920" s="7">
        <v>24.7</v>
      </c>
    </row>
    <row r="4921" spans="1:1" x14ac:dyDescent="0.35">
      <c r="A4921" s="7">
        <v>24.7</v>
      </c>
    </row>
    <row r="4922" spans="1:1" x14ac:dyDescent="0.35">
      <c r="A4922" s="7">
        <v>24.7</v>
      </c>
    </row>
    <row r="4923" spans="1:1" x14ac:dyDescent="0.35">
      <c r="A4923" s="7">
        <v>24.7</v>
      </c>
    </row>
    <row r="4924" spans="1:1" x14ac:dyDescent="0.35">
      <c r="A4924" s="7">
        <v>24.7</v>
      </c>
    </row>
    <row r="4925" spans="1:1" x14ac:dyDescent="0.35">
      <c r="A4925" s="7">
        <v>24.7</v>
      </c>
    </row>
    <row r="4926" spans="1:1" x14ac:dyDescent="0.35">
      <c r="A4926" s="7">
        <v>24.7</v>
      </c>
    </row>
    <row r="4927" spans="1:1" x14ac:dyDescent="0.35">
      <c r="A4927" s="7">
        <v>24.7</v>
      </c>
    </row>
    <row r="4928" spans="1:1" x14ac:dyDescent="0.35">
      <c r="A4928" s="7">
        <v>24.7</v>
      </c>
    </row>
    <row r="4929" spans="1:1" x14ac:dyDescent="0.35">
      <c r="A4929" s="7">
        <v>24.7</v>
      </c>
    </row>
    <row r="4930" spans="1:1" x14ac:dyDescent="0.35">
      <c r="A4930" s="7">
        <v>24.7</v>
      </c>
    </row>
    <row r="4931" spans="1:1" x14ac:dyDescent="0.35">
      <c r="A4931" s="7">
        <v>24.7</v>
      </c>
    </row>
    <row r="4932" spans="1:1" x14ac:dyDescent="0.35">
      <c r="A4932" s="7">
        <v>24.7</v>
      </c>
    </row>
    <row r="4933" spans="1:1" x14ac:dyDescent="0.35">
      <c r="A4933" s="7">
        <v>24.7</v>
      </c>
    </row>
    <row r="4934" spans="1:1" x14ac:dyDescent="0.35">
      <c r="A4934" s="7">
        <v>24.7</v>
      </c>
    </row>
    <row r="4935" spans="1:1" x14ac:dyDescent="0.35">
      <c r="A4935" s="7">
        <v>24.7</v>
      </c>
    </row>
    <row r="4936" spans="1:1" x14ac:dyDescent="0.35">
      <c r="A4936" s="7">
        <v>24.7</v>
      </c>
    </row>
    <row r="4937" spans="1:1" x14ac:dyDescent="0.35">
      <c r="A4937" s="7">
        <v>24.7</v>
      </c>
    </row>
    <row r="4938" spans="1:1" x14ac:dyDescent="0.35">
      <c r="A4938" s="7">
        <v>24.7</v>
      </c>
    </row>
    <row r="4939" spans="1:1" x14ac:dyDescent="0.35">
      <c r="A4939" s="7">
        <v>24.7</v>
      </c>
    </row>
    <row r="4940" spans="1:1" x14ac:dyDescent="0.35">
      <c r="A4940" s="7">
        <v>24.7</v>
      </c>
    </row>
    <row r="4941" spans="1:1" x14ac:dyDescent="0.35">
      <c r="A4941" s="7">
        <v>24.7</v>
      </c>
    </row>
    <row r="4942" spans="1:1" x14ac:dyDescent="0.35">
      <c r="A4942" s="7">
        <v>24.7</v>
      </c>
    </row>
    <row r="4943" spans="1:1" x14ac:dyDescent="0.35">
      <c r="A4943" s="7">
        <v>24.7</v>
      </c>
    </row>
    <row r="4944" spans="1:1" x14ac:dyDescent="0.35">
      <c r="A4944" s="7">
        <v>24.7</v>
      </c>
    </row>
    <row r="4945" spans="1:1" x14ac:dyDescent="0.35">
      <c r="A4945" s="7">
        <v>24.7</v>
      </c>
    </row>
    <row r="4946" spans="1:1" x14ac:dyDescent="0.35">
      <c r="A4946" s="7">
        <v>24.7</v>
      </c>
    </row>
    <row r="4947" spans="1:1" x14ac:dyDescent="0.35">
      <c r="A4947" s="7">
        <v>24.7</v>
      </c>
    </row>
    <row r="4948" spans="1:1" x14ac:dyDescent="0.35">
      <c r="A4948" s="7">
        <v>24.7</v>
      </c>
    </row>
    <row r="4949" spans="1:1" x14ac:dyDescent="0.35">
      <c r="A4949" s="7">
        <v>24.7</v>
      </c>
    </row>
    <row r="4950" spans="1:1" x14ac:dyDescent="0.35">
      <c r="A4950" s="7">
        <v>24.7</v>
      </c>
    </row>
    <row r="4951" spans="1:1" x14ac:dyDescent="0.35">
      <c r="A4951" s="7">
        <v>24.7</v>
      </c>
    </row>
    <row r="4952" spans="1:1" x14ac:dyDescent="0.35">
      <c r="A4952" s="7">
        <v>24.7</v>
      </c>
    </row>
    <row r="4953" spans="1:1" x14ac:dyDescent="0.35">
      <c r="A4953" s="7">
        <v>24.7</v>
      </c>
    </row>
    <row r="4954" spans="1:1" x14ac:dyDescent="0.35">
      <c r="A4954" s="7">
        <v>24.7</v>
      </c>
    </row>
    <row r="4955" spans="1:1" x14ac:dyDescent="0.35">
      <c r="A4955" s="7">
        <v>24.7</v>
      </c>
    </row>
    <row r="4956" spans="1:1" x14ac:dyDescent="0.35">
      <c r="A4956" s="7">
        <v>24.7</v>
      </c>
    </row>
    <row r="4957" spans="1:1" x14ac:dyDescent="0.35">
      <c r="A4957" s="7">
        <v>24.7</v>
      </c>
    </row>
    <row r="4958" spans="1:1" x14ac:dyDescent="0.35">
      <c r="A4958" s="7">
        <v>24.7</v>
      </c>
    </row>
    <row r="4959" spans="1:1" x14ac:dyDescent="0.35">
      <c r="A4959" s="7">
        <v>24.7</v>
      </c>
    </row>
    <row r="4960" spans="1:1" x14ac:dyDescent="0.35">
      <c r="A4960" s="7">
        <v>24.7</v>
      </c>
    </row>
    <row r="4961" spans="1:1" x14ac:dyDescent="0.35">
      <c r="A4961" s="7">
        <v>24.7</v>
      </c>
    </row>
    <row r="4962" spans="1:1" x14ac:dyDescent="0.35">
      <c r="A4962" s="7">
        <v>24.7</v>
      </c>
    </row>
    <row r="4963" spans="1:1" x14ac:dyDescent="0.35">
      <c r="A4963" s="7">
        <v>24.7</v>
      </c>
    </row>
    <row r="4964" spans="1:1" x14ac:dyDescent="0.35">
      <c r="A4964" s="7">
        <v>24.7</v>
      </c>
    </row>
    <row r="4965" spans="1:1" x14ac:dyDescent="0.35">
      <c r="A4965" s="7">
        <v>24.7</v>
      </c>
    </row>
    <row r="4966" spans="1:1" x14ac:dyDescent="0.35">
      <c r="A4966" s="7">
        <v>24.7</v>
      </c>
    </row>
    <row r="4967" spans="1:1" x14ac:dyDescent="0.35">
      <c r="A4967" s="7">
        <v>24.7</v>
      </c>
    </row>
    <row r="4968" spans="1:1" x14ac:dyDescent="0.35">
      <c r="A4968" s="7">
        <v>24.7</v>
      </c>
    </row>
    <row r="4969" spans="1:1" x14ac:dyDescent="0.35">
      <c r="A4969" s="7">
        <v>24.7</v>
      </c>
    </row>
    <row r="4970" spans="1:1" x14ac:dyDescent="0.35">
      <c r="A4970" s="7">
        <v>24.7</v>
      </c>
    </row>
    <row r="4971" spans="1:1" x14ac:dyDescent="0.35">
      <c r="A4971" s="7">
        <v>24.7</v>
      </c>
    </row>
    <row r="4972" spans="1:1" x14ac:dyDescent="0.35">
      <c r="A4972" s="7">
        <v>24.7</v>
      </c>
    </row>
    <row r="4973" spans="1:1" x14ac:dyDescent="0.35">
      <c r="A4973" s="7">
        <v>24.7</v>
      </c>
    </row>
    <row r="4974" spans="1:1" x14ac:dyDescent="0.35">
      <c r="A4974" s="7">
        <v>24.7</v>
      </c>
    </row>
    <row r="4975" spans="1:1" x14ac:dyDescent="0.35">
      <c r="A4975" s="7">
        <v>24.7</v>
      </c>
    </row>
    <row r="4976" spans="1:1" x14ac:dyDescent="0.35">
      <c r="A4976" s="7">
        <v>24.7</v>
      </c>
    </row>
    <row r="4977" spans="1:1" x14ac:dyDescent="0.35">
      <c r="A4977" s="7">
        <v>24.7</v>
      </c>
    </row>
    <row r="4978" spans="1:1" x14ac:dyDescent="0.35">
      <c r="A4978" s="7">
        <v>24.7</v>
      </c>
    </row>
    <row r="4979" spans="1:1" x14ac:dyDescent="0.35">
      <c r="A4979" s="7">
        <v>24.7</v>
      </c>
    </row>
    <row r="4980" spans="1:1" x14ac:dyDescent="0.35">
      <c r="A4980" s="7">
        <v>24.7</v>
      </c>
    </row>
    <row r="4981" spans="1:1" x14ac:dyDescent="0.35">
      <c r="A4981" s="7">
        <v>24.7</v>
      </c>
    </row>
    <row r="4982" spans="1:1" x14ac:dyDescent="0.35">
      <c r="A4982" s="7">
        <v>24.7</v>
      </c>
    </row>
    <row r="4983" spans="1:1" x14ac:dyDescent="0.35">
      <c r="A4983" s="7">
        <v>24.7</v>
      </c>
    </row>
    <row r="4984" spans="1:1" x14ac:dyDescent="0.35">
      <c r="A4984" s="7">
        <v>24.7</v>
      </c>
    </row>
    <row r="4985" spans="1:1" x14ac:dyDescent="0.35">
      <c r="A4985" s="7">
        <v>24.7</v>
      </c>
    </row>
    <row r="4986" spans="1:1" x14ac:dyDescent="0.35">
      <c r="A4986" s="7">
        <v>24.6</v>
      </c>
    </row>
    <row r="4987" spans="1:1" x14ac:dyDescent="0.35">
      <c r="A4987" s="7">
        <v>24.6</v>
      </c>
    </row>
    <row r="4988" spans="1:1" x14ac:dyDescent="0.35">
      <c r="A4988" s="7">
        <v>24.6</v>
      </c>
    </row>
    <row r="4989" spans="1:1" x14ac:dyDescent="0.35">
      <c r="A4989" s="7">
        <v>24.6</v>
      </c>
    </row>
    <row r="4990" spans="1:1" x14ac:dyDescent="0.35">
      <c r="A4990" s="7">
        <v>24.6</v>
      </c>
    </row>
    <row r="4991" spans="1:1" x14ac:dyDescent="0.35">
      <c r="A4991" s="7">
        <v>24.6</v>
      </c>
    </row>
    <row r="4992" spans="1:1" x14ac:dyDescent="0.35">
      <c r="A4992" s="7">
        <v>24.5</v>
      </c>
    </row>
    <row r="4993" spans="1:1" x14ac:dyDescent="0.35">
      <c r="A4993" s="7">
        <v>24.5</v>
      </c>
    </row>
    <row r="4994" spans="1:1" x14ac:dyDescent="0.35">
      <c r="A4994" s="7">
        <v>24.5</v>
      </c>
    </row>
    <row r="4995" spans="1:1" x14ac:dyDescent="0.35">
      <c r="A4995" s="7">
        <v>24.5</v>
      </c>
    </row>
    <row r="4996" spans="1:1" x14ac:dyDescent="0.35">
      <c r="A4996" s="7">
        <v>24.5</v>
      </c>
    </row>
    <row r="4997" spans="1:1" x14ac:dyDescent="0.35">
      <c r="A4997" s="7">
        <v>24.5</v>
      </c>
    </row>
    <row r="4998" spans="1:1" x14ac:dyDescent="0.35">
      <c r="A4998" s="7">
        <v>24.5</v>
      </c>
    </row>
    <row r="4999" spans="1:1" x14ac:dyDescent="0.35">
      <c r="A4999" s="7">
        <v>24.5</v>
      </c>
    </row>
    <row r="5000" spans="1:1" x14ac:dyDescent="0.35">
      <c r="A5000" s="7">
        <v>24.5</v>
      </c>
    </row>
    <row r="5001" spans="1:1" x14ac:dyDescent="0.35">
      <c r="A5001" s="7">
        <v>24.5</v>
      </c>
    </row>
    <row r="5002" spans="1:1" x14ac:dyDescent="0.35">
      <c r="A5002" s="7">
        <v>24.5</v>
      </c>
    </row>
    <row r="5003" spans="1:1" x14ac:dyDescent="0.35">
      <c r="A5003" s="7">
        <v>24.5</v>
      </c>
    </row>
    <row r="5004" spans="1:1" x14ac:dyDescent="0.35">
      <c r="A5004" s="7">
        <v>24.5</v>
      </c>
    </row>
    <row r="5005" spans="1:1" x14ac:dyDescent="0.35">
      <c r="A5005" s="7">
        <v>24.5</v>
      </c>
    </row>
    <row r="5006" spans="1:1" x14ac:dyDescent="0.35">
      <c r="A5006" s="7">
        <v>24.5</v>
      </c>
    </row>
    <row r="5007" spans="1:1" x14ac:dyDescent="0.35">
      <c r="A5007" s="7">
        <v>24.5</v>
      </c>
    </row>
    <row r="5008" spans="1:1" x14ac:dyDescent="0.35">
      <c r="A5008" s="7">
        <v>24.5</v>
      </c>
    </row>
    <row r="5009" spans="1:1" x14ac:dyDescent="0.35">
      <c r="A5009" s="7">
        <v>24.5</v>
      </c>
    </row>
    <row r="5010" spans="1:1" x14ac:dyDescent="0.35">
      <c r="A5010" s="7">
        <v>24.5</v>
      </c>
    </row>
    <row r="5011" spans="1:1" x14ac:dyDescent="0.35">
      <c r="A5011" s="7">
        <v>24.5</v>
      </c>
    </row>
    <row r="5012" spans="1:1" x14ac:dyDescent="0.35">
      <c r="A5012" s="7">
        <v>24.5</v>
      </c>
    </row>
    <row r="5013" spans="1:1" x14ac:dyDescent="0.35">
      <c r="A5013" s="7">
        <v>24.5</v>
      </c>
    </row>
    <row r="5014" spans="1:1" x14ac:dyDescent="0.35">
      <c r="A5014" s="7">
        <v>24.4</v>
      </c>
    </row>
    <row r="5015" spans="1:1" x14ac:dyDescent="0.35">
      <c r="A5015" s="7">
        <v>24.4</v>
      </c>
    </row>
    <row r="5016" spans="1:1" x14ac:dyDescent="0.35">
      <c r="A5016" s="7">
        <v>24.4</v>
      </c>
    </row>
    <row r="5017" spans="1:1" x14ac:dyDescent="0.35">
      <c r="A5017" s="7">
        <v>24.3</v>
      </c>
    </row>
    <row r="5018" spans="1:1" x14ac:dyDescent="0.35">
      <c r="A5018" s="7">
        <v>24.3</v>
      </c>
    </row>
    <row r="5019" spans="1:1" x14ac:dyDescent="0.35">
      <c r="A5019" s="7">
        <v>24.3</v>
      </c>
    </row>
    <row r="5020" spans="1:1" x14ac:dyDescent="0.35">
      <c r="A5020" s="7">
        <v>24.3</v>
      </c>
    </row>
    <row r="5021" spans="1:1" x14ac:dyDescent="0.35">
      <c r="A5021" s="7">
        <v>24.3</v>
      </c>
    </row>
    <row r="5022" spans="1:1" x14ac:dyDescent="0.35">
      <c r="A5022" s="7">
        <v>24.3</v>
      </c>
    </row>
    <row r="5023" spans="1:1" x14ac:dyDescent="0.35">
      <c r="A5023" s="7">
        <v>24.2</v>
      </c>
    </row>
    <row r="5024" spans="1:1" x14ac:dyDescent="0.35">
      <c r="A5024" s="7">
        <v>24.2</v>
      </c>
    </row>
    <row r="5025" spans="1:1" x14ac:dyDescent="0.35">
      <c r="A5025" s="7">
        <v>24.2</v>
      </c>
    </row>
    <row r="5026" spans="1:1" x14ac:dyDescent="0.35">
      <c r="A5026" s="7">
        <v>24.2</v>
      </c>
    </row>
    <row r="5027" spans="1:1" x14ac:dyDescent="0.35">
      <c r="A5027" s="7">
        <v>24.2</v>
      </c>
    </row>
    <row r="5028" spans="1:1" x14ac:dyDescent="0.35">
      <c r="A5028" s="7">
        <v>24.1</v>
      </c>
    </row>
    <row r="5029" spans="1:1" x14ac:dyDescent="0.35">
      <c r="A5029" s="7">
        <v>24.1</v>
      </c>
    </row>
    <row r="5030" spans="1:1" x14ac:dyDescent="0.35">
      <c r="A5030" s="7">
        <v>24.1</v>
      </c>
    </row>
    <row r="5031" spans="1:1" x14ac:dyDescent="0.35">
      <c r="A5031" s="7">
        <v>24.1</v>
      </c>
    </row>
    <row r="5032" spans="1:1" x14ac:dyDescent="0.35">
      <c r="A5032" s="7">
        <v>24.1</v>
      </c>
    </row>
    <row r="5033" spans="1:1" x14ac:dyDescent="0.35">
      <c r="A5033" s="7">
        <v>24</v>
      </c>
    </row>
    <row r="5034" spans="1:1" x14ac:dyDescent="0.35">
      <c r="A5034" s="7">
        <v>24</v>
      </c>
    </row>
    <row r="5035" spans="1:1" x14ac:dyDescent="0.35">
      <c r="A5035" s="7">
        <v>24</v>
      </c>
    </row>
    <row r="5036" spans="1:1" x14ac:dyDescent="0.35">
      <c r="A5036" s="7">
        <v>24</v>
      </c>
    </row>
    <row r="5037" spans="1:1" x14ac:dyDescent="0.35">
      <c r="A5037" s="7">
        <v>24</v>
      </c>
    </row>
    <row r="5038" spans="1:1" x14ac:dyDescent="0.35">
      <c r="A5038" s="7">
        <v>24</v>
      </c>
    </row>
    <row r="5039" spans="1:1" x14ac:dyDescent="0.35">
      <c r="A5039" s="7">
        <v>24</v>
      </c>
    </row>
    <row r="5040" spans="1:1" x14ac:dyDescent="0.35">
      <c r="A5040" s="7">
        <v>24</v>
      </c>
    </row>
    <row r="5041" spans="1:1" x14ac:dyDescent="0.35">
      <c r="A5041" s="7">
        <v>24</v>
      </c>
    </row>
    <row r="5042" spans="1:1" x14ac:dyDescent="0.35">
      <c r="A5042" s="7">
        <v>23.9</v>
      </c>
    </row>
    <row r="5043" spans="1:1" x14ac:dyDescent="0.35">
      <c r="A5043" s="7">
        <v>23.9</v>
      </c>
    </row>
    <row r="5044" spans="1:1" x14ac:dyDescent="0.35">
      <c r="A5044" s="7">
        <v>23.9</v>
      </c>
    </row>
    <row r="5045" spans="1:1" x14ac:dyDescent="0.35">
      <c r="A5045" s="7">
        <v>23.9</v>
      </c>
    </row>
    <row r="5046" spans="1:1" x14ac:dyDescent="0.35">
      <c r="A5046" s="7">
        <v>23.8</v>
      </c>
    </row>
    <row r="5047" spans="1:1" x14ac:dyDescent="0.35">
      <c r="A5047" s="7">
        <v>23.8</v>
      </c>
    </row>
    <row r="5048" spans="1:1" x14ac:dyDescent="0.35">
      <c r="A5048" s="7">
        <v>23.8</v>
      </c>
    </row>
    <row r="5049" spans="1:1" x14ac:dyDescent="0.35">
      <c r="A5049" s="7">
        <v>23.8</v>
      </c>
    </row>
    <row r="5050" spans="1:1" x14ac:dyDescent="0.35">
      <c r="A5050" s="7">
        <v>23.8</v>
      </c>
    </row>
    <row r="5051" spans="1:1" x14ac:dyDescent="0.35">
      <c r="A5051" s="7">
        <v>23.8</v>
      </c>
    </row>
    <row r="5052" spans="1:1" x14ac:dyDescent="0.35">
      <c r="A5052" s="7">
        <v>23.8</v>
      </c>
    </row>
    <row r="5053" spans="1:1" x14ac:dyDescent="0.35">
      <c r="A5053" s="7">
        <v>23.8</v>
      </c>
    </row>
    <row r="5054" spans="1:1" x14ac:dyDescent="0.35">
      <c r="A5054" s="7">
        <v>23.8</v>
      </c>
    </row>
    <row r="5055" spans="1:1" x14ac:dyDescent="0.35">
      <c r="A5055" s="7">
        <v>23.7</v>
      </c>
    </row>
    <row r="5056" spans="1:1" x14ac:dyDescent="0.35">
      <c r="A5056" s="7">
        <v>23.7</v>
      </c>
    </row>
    <row r="5057" spans="1:1" x14ac:dyDescent="0.35">
      <c r="A5057" s="7">
        <v>23.7</v>
      </c>
    </row>
    <row r="5058" spans="1:1" x14ac:dyDescent="0.35">
      <c r="A5058" s="7">
        <v>23.7</v>
      </c>
    </row>
    <row r="5059" spans="1:1" x14ac:dyDescent="0.35">
      <c r="A5059" s="7">
        <v>23.7</v>
      </c>
    </row>
    <row r="5060" spans="1:1" x14ac:dyDescent="0.35">
      <c r="A5060" s="7">
        <v>23.7</v>
      </c>
    </row>
    <row r="5061" spans="1:1" x14ac:dyDescent="0.35">
      <c r="A5061" s="7">
        <v>23.7</v>
      </c>
    </row>
    <row r="5062" spans="1:1" x14ac:dyDescent="0.35">
      <c r="A5062" s="7">
        <v>23.7</v>
      </c>
    </row>
    <row r="5063" spans="1:1" x14ac:dyDescent="0.35">
      <c r="A5063" s="7">
        <v>23.7</v>
      </c>
    </row>
    <row r="5064" spans="1:1" x14ac:dyDescent="0.35">
      <c r="A5064" s="7">
        <v>23.7</v>
      </c>
    </row>
    <row r="5065" spans="1:1" x14ac:dyDescent="0.35">
      <c r="A5065" s="7">
        <v>23.7</v>
      </c>
    </row>
    <row r="5066" spans="1:1" x14ac:dyDescent="0.35">
      <c r="A5066" s="7">
        <v>23.6</v>
      </c>
    </row>
    <row r="5067" spans="1:1" x14ac:dyDescent="0.35">
      <c r="A5067" s="7">
        <v>23.6</v>
      </c>
    </row>
    <row r="5068" spans="1:1" x14ac:dyDescent="0.35">
      <c r="A5068" s="7">
        <v>23.6</v>
      </c>
    </row>
    <row r="5069" spans="1:1" x14ac:dyDescent="0.35">
      <c r="A5069" s="7">
        <v>23.5</v>
      </c>
    </row>
    <row r="5070" spans="1:1" x14ac:dyDescent="0.35">
      <c r="A5070" s="7">
        <v>23.5</v>
      </c>
    </row>
    <row r="5071" spans="1:1" x14ac:dyDescent="0.35">
      <c r="A5071" s="7">
        <v>23.5</v>
      </c>
    </row>
    <row r="5072" spans="1:1" x14ac:dyDescent="0.35">
      <c r="A5072" s="7">
        <v>23.5</v>
      </c>
    </row>
    <row r="5073" spans="1:1" x14ac:dyDescent="0.35">
      <c r="A5073" s="7">
        <v>23.5</v>
      </c>
    </row>
    <row r="5074" spans="1:1" x14ac:dyDescent="0.35">
      <c r="A5074" s="7">
        <v>23.4</v>
      </c>
    </row>
    <row r="5075" spans="1:1" x14ac:dyDescent="0.35">
      <c r="A5075" s="7">
        <v>23.4</v>
      </c>
    </row>
    <row r="5076" spans="1:1" x14ac:dyDescent="0.35">
      <c r="A5076" s="7">
        <v>23.4</v>
      </c>
    </row>
    <row r="5077" spans="1:1" x14ac:dyDescent="0.35">
      <c r="A5077" s="7">
        <v>23.4</v>
      </c>
    </row>
    <row r="5078" spans="1:1" x14ac:dyDescent="0.35">
      <c r="A5078" s="7">
        <v>23.4</v>
      </c>
    </row>
    <row r="5079" spans="1:1" x14ac:dyDescent="0.35">
      <c r="A5079" s="7">
        <v>23.4</v>
      </c>
    </row>
    <row r="5080" spans="1:1" x14ac:dyDescent="0.35">
      <c r="A5080" s="7">
        <v>23.4</v>
      </c>
    </row>
    <row r="5081" spans="1:1" x14ac:dyDescent="0.35">
      <c r="A5081" s="7">
        <v>23.4</v>
      </c>
    </row>
    <row r="5082" spans="1:1" x14ac:dyDescent="0.35">
      <c r="A5082" s="7">
        <v>23.4</v>
      </c>
    </row>
    <row r="5083" spans="1:1" x14ac:dyDescent="0.35">
      <c r="A5083" s="7">
        <v>23.4</v>
      </c>
    </row>
    <row r="5084" spans="1:1" x14ac:dyDescent="0.35">
      <c r="A5084" s="7">
        <v>23.4</v>
      </c>
    </row>
    <row r="5085" spans="1:1" x14ac:dyDescent="0.35">
      <c r="A5085" s="7">
        <v>23.4</v>
      </c>
    </row>
    <row r="5086" spans="1:1" x14ac:dyDescent="0.35">
      <c r="A5086" s="7">
        <v>23.4</v>
      </c>
    </row>
    <row r="5087" spans="1:1" x14ac:dyDescent="0.35">
      <c r="A5087" s="7">
        <v>23.4</v>
      </c>
    </row>
    <row r="5088" spans="1:1" x14ac:dyDescent="0.35">
      <c r="A5088" s="7">
        <v>23.4</v>
      </c>
    </row>
    <row r="5089" spans="1:1" x14ac:dyDescent="0.35">
      <c r="A5089" s="7">
        <v>23.4</v>
      </c>
    </row>
    <row r="5090" spans="1:1" x14ac:dyDescent="0.35">
      <c r="A5090" s="7">
        <v>23.4</v>
      </c>
    </row>
    <row r="5091" spans="1:1" x14ac:dyDescent="0.35">
      <c r="A5091" s="7">
        <v>23.4</v>
      </c>
    </row>
    <row r="5092" spans="1:1" x14ac:dyDescent="0.35">
      <c r="A5092" s="7">
        <v>23.4</v>
      </c>
    </row>
    <row r="5093" spans="1:1" x14ac:dyDescent="0.35">
      <c r="A5093" s="7">
        <v>23.4</v>
      </c>
    </row>
    <row r="5094" spans="1:1" x14ac:dyDescent="0.35">
      <c r="A5094" s="7">
        <v>23.4</v>
      </c>
    </row>
    <row r="5095" spans="1:1" x14ac:dyDescent="0.35">
      <c r="A5095" s="7">
        <v>23.4</v>
      </c>
    </row>
    <row r="5096" spans="1:1" x14ac:dyDescent="0.35">
      <c r="A5096" s="7">
        <v>23.4</v>
      </c>
    </row>
    <row r="5097" spans="1:1" x14ac:dyDescent="0.35">
      <c r="A5097" s="7">
        <v>23.4</v>
      </c>
    </row>
    <row r="5098" spans="1:1" x14ac:dyDescent="0.35">
      <c r="A5098" s="7">
        <v>23.4</v>
      </c>
    </row>
    <row r="5099" spans="1:1" x14ac:dyDescent="0.35">
      <c r="A5099" s="7">
        <v>23.4</v>
      </c>
    </row>
    <row r="5100" spans="1:1" x14ac:dyDescent="0.35">
      <c r="A5100" s="7">
        <v>23.4</v>
      </c>
    </row>
    <row r="5101" spans="1:1" x14ac:dyDescent="0.35">
      <c r="A5101" s="7">
        <v>23.4</v>
      </c>
    </row>
    <row r="5102" spans="1:1" x14ac:dyDescent="0.35">
      <c r="A5102" s="7">
        <v>23.3</v>
      </c>
    </row>
    <row r="5103" spans="1:1" x14ac:dyDescent="0.35">
      <c r="A5103" s="7">
        <v>23.3</v>
      </c>
    </row>
    <row r="5104" spans="1:1" x14ac:dyDescent="0.35">
      <c r="A5104" s="7">
        <v>23.3</v>
      </c>
    </row>
    <row r="5105" spans="1:1" x14ac:dyDescent="0.35">
      <c r="A5105" s="7">
        <v>23.3</v>
      </c>
    </row>
    <row r="5106" spans="1:1" x14ac:dyDescent="0.35">
      <c r="A5106" s="7">
        <v>23.2</v>
      </c>
    </row>
    <row r="5107" spans="1:1" x14ac:dyDescent="0.35">
      <c r="A5107" s="7">
        <v>23.2</v>
      </c>
    </row>
    <row r="5108" spans="1:1" x14ac:dyDescent="0.35">
      <c r="A5108" s="7">
        <v>23.2</v>
      </c>
    </row>
    <row r="5109" spans="1:1" x14ac:dyDescent="0.35">
      <c r="A5109" s="7">
        <v>23.2</v>
      </c>
    </row>
    <row r="5110" spans="1:1" x14ac:dyDescent="0.35">
      <c r="A5110" s="7">
        <v>23.2</v>
      </c>
    </row>
    <row r="5111" spans="1:1" x14ac:dyDescent="0.35">
      <c r="A5111" s="7">
        <v>23.2</v>
      </c>
    </row>
    <row r="5112" spans="1:1" x14ac:dyDescent="0.35">
      <c r="A5112" s="7">
        <v>23.1</v>
      </c>
    </row>
    <row r="5113" spans="1:1" x14ac:dyDescent="0.35">
      <c r="A5113" s="7">
        <v>23.1</v>
      </c>
    </row>
    <row r="5114" spans="1:1" x14ac:dyDescent="0.35">
      <c r="A5114" s="7">
        <v>23.1</v>
      </c>
    </row>
    <row r="5115" spans="1:1" x14ac:dyDescent="0.35">
      <c r="A5115" s="7">
        <v>23.1</v>
      </c>
    </row>
    <row r="5116" spans="1:1" x14ac:dyDescent="0.35">
      <c r="A5116" s="7">
        <v>23</v>
      </c>
    </row>
    <row r="5117" spans="1:1" x14ac:dyDescent="0.35">
      <c r="A5117" s="7">
        <v>23</v>
      </c>
    </row>
    <row r="5118" spans="1:1" x14ac:dyDescent="0.35">
      <c r="A5118" s="7">
        <v>23</v>
      </c>
    </row>
    <row r="5119" spans="1:1" x14ac:dyDescent="0.35">
      <c r="A5119" s="7">
        <v>23</v>
      </c>
    </row>
    <row r="5120" spans="1:1" x14ac:dyDescent="0.35">
      <c r="A5120" s="7">
        <v>23</v>
      </c>
    </row>
    <row r="5121" spans="1:1" x14ac:dyDescent="0.35">
      <c r="A5121" s="7">
        <v>23</v>
      </c>
    </row>
    <row r="5122" spans="1:1" x14ac:dyDescent="0.35">
      <c r="A5122" s="7">
        <v>23</v>
      </c>
    </row>
    <row r="5123" spans="1:1" x14ac:dyDescent="0.35">
      <c r="A5123" s="7">
        <v>23</v>
      </c>
    </row>
    <row r="5124" spans="1:1" x14ac:dyDescent="0.35">
      <c r="A5124" s="7">
        <v>22.9</v>
      </c>
    </row>
    <row r="5125" spans="1:1" x14ac:dyDescent="0.35">
      <c r="A5125" s="7">
        <v>22.9</v>
      </c>
    </row>
    <row r="5126" spans="1:1" x14ac:dyDescent="0.35">
      <c r="A5126" s="7">
        <v>22.9</v>
      </c>
    </row>
    <row r="5127" spans="1:1" x14ac:dyDescent="0.35">
      <c r="A5127" s="7">
        <v>22.9</v>
      </c>
    </row>
    <row r="5128" spans="1:1" x14ac:dyDescent="0.35">
      <c r="A5128" s="7">
        <v>22.9</v>
      </c>
    </row>
    <row r="5129" spans="1:1" x14ac:dyDescent="0.35">
      <c r="A5129" s="7">
        <v>22.9</v>
      </c>
    </row>
    <row r="5130" spans="1:1" x14ac:dyDescent="0.35">
      <c r="A5130" s="7">
        <v>22.9</v>
      </c>
    </row>
    <row r="5131" spans="1:1" x14ac:dyDescent="0.35">
      <c r="A5131" s="7">
        <v>22.8</v>
      </c>
    </row>
    <row r="5132" spans="1:1" x14ac:dyDescent="0.35">
      <c r="A5132" s="7">
        <v>22.8</v>
      </c>
    </row>
    <row r="5133" spans="1:1" x14ac:dyDescent="0.35">
      <c r="A5133" s="7">
        <v>22.8</v>
      </c>
    </row>
    <row r="5134" spans="1:1" x14ac:dyDescent="0.35">
      <c r="A5134" s="7">
        <v>22.8</v>
      </c>
    </row>
    <row r="5135" spans="1:1" x14ac:dyDescent="0.35">
      <c r="A5135" s="7">
        <v>22.8</v>
      </c>
    </row>
    <row r="5136" spans="1:1" x14ac:dyDescent="0.35">
      <c r="A5136" s="7">
        <v>22.8</v>
      </c>
    </row>
    <row r="5137" spans="1:1" x14ac:dyDescent="0.35">
      <c r="A5137" s="7">
        <v>22.8</v>
      </c>
    </row>
    <row r="5138" spans="1:1" x14ac:dyDescent="0.35">
      <c r="A5138" s="7">
        <v>22.8</v>
      </c>
    </row>
    <row r="5139" spans="1:1" x14ac:dyDescent="0.35">
      <c r="A5139" s="7">
        <v>22.7</v>
      </c>
    </row>
    <row r="5140" spans="1:1" x14ac:dyDescent="0.35">
      <c r="A5140" s="7">
        <v>22.7</v>
      </c>
    </row>
    <row r="5141" spans="1:1" x14ac:dyDescent="0.35">
      <c r="A5141" s="7">
        <v>22.7</v>
      </c>
    </row>
    <row r="5142" spans="1:1" x14ac:dyDescent="0.35">
      <c r="A5142" s="7">
        <v>22.7</v>
      </c>
    </row>
    <row r="5143" spans="1:1" x14ac:dyDescent="0.35">
      <c r="A5143" s="7">
        <v>22.7</v>
      </c>
    </row>
    <row r="5144" spans="1:1" x14ac:dyDescent="0.35">
      <c r="A5144" s="7">
        <v>22.6</v>
      </c>
    </row>
    <row r="5145" spans="1:1" x14ac:dyDescent="0.35">
      <c r="A5145" s="7">
        <v>22.6</v>
      </c>
    </row>
    <row r="5146" spans="1:1" x14ac:dyDescent="0.35">
      <c r="A5146" s="7">
        <v>22.6</v>
      </c>
    </row>
    <row r="5147" spans="1:1" x14ac:dyDescent="0.35">
      <c r="A5147" s="7">
        <v>22.6</v>
      </c>
    </row>
    <row r="5148" spans="1:1" x14ac:dyDescent="0.35">
      <c r="A5148" s="7">
        <v>22.6</v>
      </c>
    </row>
    <row r="5149" spans="1:1" x14ac:dyDescent="0.35">
      <c r="A5149" s="7">
        <v>22.6</v>
      </c>
    </row>
    <row r="5150" spans="1:1" x14ac:dyDescent="0.35">
      <c r="A5150" s="7">
        <v>22.6</v>
      </c>
    </row>
    <row r="5151" spans="1:1" x14ac:dyDescent="0.35">
      <c r="A5151" s="7">
        <v>22.6</v>
      </c>
    </row>
    <row r="5152" spans="1:1" x14ac:dyDescent="0.35">
      <c r="A5152" s="7">
        <v>22.6</v>
      </c>
    </row>
    <row r="5153" spans="1:1" x14ac:dyDescent="0.35">
      <c r="A5153" s="7">
        <v>22.5</v>
      </c>
    </row>
    <row r="5154" spans="1:1" x14ac:dyDescent="0.35">
      <c r="A5154" s="7">
        <v>22.5</v>
      </c>
    </row>
    <row r="5155" spans="1:1" x14ac:dyDescent="0.35">
      <c r="A5155" s="7">
        <v>22.5</v>
      </c>
    </row>
    <row r="5156" spans="1:1" x14ac:dyDescent="0.35">
      <c r="A5156" s="7">
        <v>22.4</v>
      </c>
    </row>
    <row r="5157" spans="1:1" x14ac:dyDescent="0.35">
      <c r="A5157" s="7">
        <v>22.4</v>
      </c>
    </row>
    <row r="5158" spans="1:1" x14ac:dyDescent="0.35">
      <c r="A5158" s="7">
        <v>22.4</v>
      </c>
    </row>
    <row r="5159" spans="1:1" x14ac:dyDescent="0.35">
      <c r="A5159" s="7">
        <v>22.4</v>
      </c>
    </row>
    <row r="5160" spans="1:1" x14ac:dyDescent="0.35">
      <c r="A5160" s="7">
        <v>22.3</v>
      </c>
    </row>
    <row r="5161" spans="1:1" x14ac:dyDescent="0.35">
      <c r="A5161" s="7">
        <v>22.3</v>
      </c>
    </row>
    <row r="5162" spans="1:1" x14ac:dyDescent="0.35">
      <c r="A5162" s="7">
        <v>22.3</v>
      </c>
    </row>
    <row r="5163" spans="1:1" x14ac:dyDescent="0.35">
      <c r="A5163" s="7">
        <v>22.3</v>
      </c>
    </row>
    <row r="5164" spans="1:1" x14ac:dyDescent="0.35">
      <c r="A5164" s="7">
        <v>22.2</v>
      </c>
    </row>
    <row r="5165" spans="1:1" x14ac:dyDescent="0.35">
      <c r="A5165" s="7">
        <v>22.2</v>
      </c>
    </row>
    <row r="5166" spans="1:1" x14ac:dyDescent="0.35">
      <c r="A5166" s="7">
        <v>22.2</v>
      </c>
    </row>
    <row r="5167" spans="1:1" x14ac:dyDescent="0.35">
      <c r="A5167" s="7">
        <v>22.2</v>
      </c>
    </row>
    <row r="5168" spans="1:1" x14ac:dyDescent="0.35">
      <c r="A5168" s="7">
        <v>22.2</v>
      </c>
    </row>
    <row r="5169" spans="1:1" x14ac:dyDescent="0.35">
      <c r="A5169" s="7">
        <v>22.2</v>
      </c>
    </row>
    <row r="5170" spans="1:1" x14ac:dyDescent="0.35">
      <c r="A5170" s="7">
        <v>22.2</v>
      </c>
    </row>
    <row r="5171" spans="1:1" x14ac:dyDescent="0.35">
      <c r="A5171" s="7">
        <v>22.2</v>
      </c>
    </row>
    <row r="5172" spans="1:1" x14ac:dyDescent="0.35">
      <c r="A5172" s="7">
        <v>22.2</v>
      </c>
    </row>
    <row r="5173" spans="1:1" x14ac:dyDescent="0.35">
      <c r="A5173" s="7">
        <v>22.2</v>
      </c>
    </row>
    <row r="5174" spans="1:1" x14ac:dyDescent="0.35">
      <c r="A5174" s="7">
        <v>22.2</v>
      </c>
    </row>
    <row r="5175" spans="1:1" x14ac:dyDescent="0.35">
      <c r="A5175" s="7">
        <v>22.2</v>
      </c>
    </row>
    <row r="5176" spans="1:1" x14ac:dyDescent="0.35">
      <c r="A5176" s="7">
        <v>22.1</v>
      </c>
    </row>
    <row r="5177" spans="1:1" x14ac:dyDescent="0.35">
      <c r="A5177" s="7">
        <v>22.1</v>
      </c>
    </row>
    <row r="5178" spans="1:1" x14ac:dyDescent="0.35">
      <c r="A5178" s="7">
        <v>22.1</v>
      </c>
    </row>
    <row r="5179" spans="1:1" x14ac:dyDescent="0.35">
      <c r="A5179" s="7">
        <v>22.1</v>
      </c>
    </row>
    <row r="5180" spans="1:1" x14ac:dyDescent="0.35">
      <c r="A5180" s="7">
        <v>22.1</v>
      </c>
    </row>
    <row r="5181" spans="1:1" x14ac:dyDescent="0.35">
      <c r="A5181" s="7">
        <v>22.1</v>
      </c>
    </row>
    <row r="5182" spans="1:1" x14ac:dyDescent="0.35">
      <c r="A5182" s="7">
        <v>22.1</v>
      </c>
    </row>
    <row r="5183" spans="1:1" x14ac:dyDescent="0.35">
      <c r="A5183" s="7">
        <v>22.1</v>
      </c>
    </row>
    <row r="5184" spans="1:1" x14ac:dyDescent="0.35">
      <c r="A5184" s="7">
        <v>22.1</v>
      </c>
    </row>
    <row r="5185" spans="1:1" x14ac:dyDescent="0.35">
      <c r="A5185" s="7">
        <v>22.1</v>
      </c>
    </row>
    <row r="5186" spans="1:1" x14ac:dyDescent="0.35">
      <c r="A5186" s="7">
        <v>22.1</v>
      </c>
    </row>
    <row r="5187" spans="1:1" x14ac:dyDescent="0.35">
      <c r="A5187" s="7">
        <v>22.1</v>
      </c>
    </row>
    <row r="5188" spans="1:1" x14ac:dyDescent="0.35">
      <c r="A5188" s="7">
        <v>22.1</v>
      </c>
    </row>
    <row r="5189" spans="1:1" x14ac:dyDescent="0.35">
      <c r="A5189" s="7">
        <v>22.1</v>
      </c>
    </row>
    <row r="5190" spans="1:1" x14ac:dyDescent="0.35">
      <c r="A5190" s="7">
        <v>22.1</v>
      </c>
    </row>
    <row r="5191" spans="1:1" x14ac:dyDescent="0.35">
      <c r="A5191" s="7">
        <v>22.1</v>
      </c>
    </row>
    <row r="5192" spans="1:1" x14ac:dyDescent="0.35">
      <c r="A5192" s="7">
        <v>22.1</v>
      </c>
    </row>
    <row r="5193" spans="1:1" x14ac:dyDescent="0.35">
      <c r="A5193" s="7">
        <v>22.1</v>
      </c>
    </row>
    <row r="5194" spans="1:1" x14ac:dyDescent="0.35">
      <c r="A5194" s="7">
        <v>22</v>
      </c>
    </row>
    <row r="5195" spans="1:1" x14ac:dyDescent="0.35">
      <c r="A5195" s="7">
        <v>22</v>
      </c>
    </row>
    <row r="5196" spans="1:1" x14ac:dyDescent="0.35">
      <c r="A5196" s="7">
        <v>22</v>
      </c>
    </row>
    <row r="5197" spans="1:1" x14ac:dyDescent="0.35">
      <c r="A5197" s="7">
        <v>22</v>
      </c>
    </row>
    <row r="5198" spans="1:1" x14ac:dyDescent="0.35">
      <c r="A5198" s="7">
        <v>22</v>
      </c>
    </row>
    <row r="5199" spans="1:1" x14ac:dyDescent="0.35">
      <c r="A5199" s="7">
        <v>21.9</v>
      </c>
    </row>
    <row r="5200" spans="1:1" x14ac:dyDescent="0.35">
      <c r="A5200" s="7">
        <v>21.9</v>
      </c>
    </row>
    <row r="5201" spans="1:1" x14ac:dyDescent="0.35">
      <c r="A5201" s="7">
        <v>21.9</v>
      </c>
    </row>
    <row r="5202" spans="1:1" x14ac:dyDescent="0.35">
      <c r="A5202" s="7">
        <v>21.9</v>
      </c>
    </row>
    <row r="5203" spans="1:1" x14ac:dyDescent="0.35">
      <c r="A5203" s="7">
        <v>21.9</v>
      </c>
    </row>
    <row r="5204" spans="1:1" x14ac:dyDescent="0.35">
      <c r="A5204" s="7">
        <v>21.8</v>
      </c>
    </row>
    <row r="5205" spans="1:1" x14ac:dyDescent="0.35">
      <c r="A5205" s="7">
        <v>21.8</v>
      </c>
    </row>
    <row r="5206" spans="1:1" x14ac:dyDescent="0.35">
      <c r="A5206" s="7">
        <v>21.8</v>
      </c>
    </row>
    <row r="5207" spans="1:1" x14ac:dyDescent="0.35">
      <c r="A5207" s="7">
        <v>21.8</v>
      </c>
    </row>
    <row r="5208" spans="1:1" x14ac:dyDescent="0.35">
      <c r="A5208" s="7">
        <v>21.8</v>
      </c>
    </row>
    <row r="5209" spans="1:1" x14ac:dyDescent="0.35">
      <c r="A5209" s="7">
        <v>21.8</v>
      </c>
    </row>
    <row r="5210" spans="1:1" x14ac:dyDescent="0.35">
      <c r="A5210" s="7">
        <v>21.8</v>
      </c>
    </row>
    <row r="5211" spans="1:1" x14ac:dyDescent="0.35">
      <c r="A5211" s="7">
        <v>21.8</v>
      </c>
    </row>
    <row r="5212" spans="1:1" x14ac:dyDescent="0.35">
      <c r="A5212" s="7">
        <v>21.7</v>
      </c>
    </row>
    <row r="5213" spans="1:1" x14ac:dyDescent="0.35">
      <c r="A5213" s="7">
        <v>21.7</v>
      </c>
    </row>
    <row r="5214" spans="1:1" x14ac:dyDescent="0.35">
      <c r="A5214" s="7">
        <v>21.7</v>
      </c>
    </row>
    <row r="5215" spans="1:1" x14ac:dyDescent="0.35">
      <c r="A5215" s="7">
        <v>21.7</v>
      </c>
    </row>
    <row r="5216" spans="1:1" x14ac:dyDescent="0.35">
      <c r="A5216" s="7">
        <v>21.7</v>
      </c>
    </row>
    <row r="5217" spans="1:1" x14ac:dyDescent="0.35">
      <c r="A5217" s="7">
        <v>21.7</v>
      </c>
    </row>
    <row r="5218" spans="1:1" x14ac:dyDescent="0.35">
      <c r="A5218" s="7">
        <v>21.7</v>
      </c>
    </row>
    <row r="5219" spans="1:1" x14ac:dyDescent="0.35">
      <c r="A5219" s="7">
        <v>21.7</v>
      </c>
    </row>
    <row r="5220" spans="1:1" x14ac:dyDescent="0.35">
      <c r="A5220" s="7">
        <v>21.7</v>
      </c>
    </row>
    <row r="5221" spans="1:1" x14ac:dyDescent="0.35">
      <c r="A5221" s="7">
        <v>21.7</v>
      </c>
    </row>
    <row r="5222" spans="1:1" x14ac:dyDescent="0.35">
      <c r="A5222" s="7">
        <v>21.7</v>
      </c>
    </row>
    <row r="5223" spans="1:1" x14ac:dyDescent="0.35">
      <c r="A5223" s="7">
        <v>21.7</v>
      </c>
    </row>
    <row r="5224" spans="1:1" x14ac:dyDescent="0.35">
      <c r="A5224" s="7">
        <v>21.7</v>
      </c>
    </row>
    <row r="5225" spans="1:1" x14ac:dyDescent="0.35">
      <c r="A5225" s="7">
        <v>21.7</v>
      </c>
    </row>
    <row r="5226" spans="1:1" x14ac:dyDescent="0.35">
      <c r="A5226" s="7">
        <v>21.6</v>
      </c>
    </row>
    <row r="5227" spans="1:1" x14ac:dyDescent="0.35">
      <c r="A5227" s="7">
        <v>21.6</v>
      </c>
    </row>
    <row r="5228" spans="1:1" x14ac:dyDescent="0.35">
      <c r="A5228" s="7">
        <v>21.6</v>
      </c>
    </row>
    <row r="5229" spans="1:1" x14ac:dyDescent="0.35">
      <c r="A5229" s="7">
        <v>21.6</v>
      </c>
    </row>
    <row r="5230" spans="1:1" x14ac:dyDescent="0.35">
      <c r="A5230" s="7">
        <v>21.6</v>
      </c>
    </row>
    <row r="5231" spans="1:1" x14ac:dyDescent="0.35">
      <c r="A5231" s="7">
        <v>21.6</v>
      </c>
    </row>
    <row r="5232" spans="1:1" x14ac:dyDescent="0.35">
      <c r="A5232" s="7">
        <v>21.6</v>
      </c>
    </row>
    <row r="5233" spans="1:1" x14ac:dyDescent="0.35">
      <c r="A5233" s="7">
        <v>21.6</v>
      </c>
    </row>
    <row r="5234" spans="1:1" x14ac:dyDescent="0.35">
      <c r="A5234" s="7">
        <v>21.6</v>
      </c>
    </row>
    <row r="5235" spans="1:1" x14ac:dyDescent="0.35">
      <c r="A5235" s="7">
        <v>21.5</v>
      </c>
    </row>
    <row r="5236" spans="1:1" x14ac:dyDescent="0.35">
      <c r="A5236" s="7">
        <v>21.5</v>
      </c>
    </row>
    <row r="5237" spans="1:1" x14ac:dyDescent="0.35">
      <c r="A5237" s="7">
        <v>21.5</v>
      </c>
    </row>
    <row r="5238" spans="1:1" x14ac:dyDescent="0.35">
      <c r="A5238" s="7">
        <v>21.5</v>
      </c>
    </row>
    <row r="5239" spans="1:1" x14ac:dyDescent="0.35">
      <c r="A5239" s="7">
        <v>21.5</v>
      </c>
    </row>
    <row r="5240" spans="1:1" x14ac:dyDescent="0.35">
      <c r="A5240" s="7">
        <v>21.4</v>
      </c>
    </row>
    <row r="5241" spans="1:1" x14ac:dyDescent="0.35">
      <c r="A5241" s="7">
        <v>21.4</v>
      </c>
    </row>
    <row r="5242" spans="1:1" x14ac:dyDescent="0.35">
      <c r="A5242" s="7">
        <v>21.4</v>
      </c>
    </row>
    <row r="5243" spans="1:1" x14ac:dyDescent="0.35">
      <c r="A5243" s="7">
        <v>21.4</v>
      </c>
    </row>
    <row r="5244" spans="1:1" x14ac:dyDescent="0.35">
      <c r="A5244" s="7">
        <v>21.4</v>
      </c>
    </row>
    <row r="5245" spans="1:1" x14ac:dyDescent="0.35">
      <c r="A5245" s="7">
        <v>21.4</v>
      </c>
    </row>
    <row r="5246" spans="1:1" x14ac:dyDescent="0.35">
      <c r="A5246" s="7">
        <v>21.4</v>
      </c>
    </row>
    <row r="5247" spans="1:1" x14ac:dyDescent="0.35">
      <c r="A5247" s="7">
        <v>21.4</v>
      </c>
    </row>
    <row r="5248" spans="1:1" x14ac:dyDescent="0.35">
      <c r="A5248" s="7">
        <v>21.3</v>
      </c>
    </row>
    <row r="5249" spans="1:1" x14ac:dyDescent="0.35">
      <c r="A5249" s="7">
        <v>21.3</v>
      </c>
    </row>
    <row r="5250" spans="1:1" x14ac:dyDescent="0.35">
      <c r="A5250" s="7">
        <v>21.3</v>
      </c>
    </row>
    <row r="5251" spans="1:1" x14ac:dyDescent="0.35">
      <c r="A5251" s="7">
        <v>21.3</v>
      </c>
    </row>
    <row r="5252" spans="1:1" x14ac:dyDescent="0.35">
      <c r="A5252" s="7">
        <v>21.3</v>
      </c>
    </row>
    <row r="5253" spans="1:1" x14ac:dyDescent="0.35">
      <c r="A5253" s="7">
        <v>21.3</v>
      </c>
    </row>
    <row r="5254" spans="1:1" x14ac:dyDescent="0.35">
      <c r="A5254" s="7">
        <v>21.3</v>
      </c>
    </row>
    <row r="5255" spans="1:1" x14ac:dyDescent="0.35">
      <c r="A5255" s="7">
        <v>21.3</v>
      </c>
    </row>
    <row r="5256" spans="1:1" x14ac:dyDescent="0.35">
      <c r="A5256" s="7">
        <v>21.3</v>
      </c>
    </row>
    <row r="5257" spans="1:1" x14ac:dyDescent="0.35">
      <c r="A5257" s="7">
        <v>21.2</v>
      </c>
    </row>
    <row r="5258" spans="1:1" x14ac:dyDescent="0.35">
      <c r="A5258" s="7">
        <v>21.2</v>
      </c>
    </row>
    <row r="5259" spans="1:1" x14ac:dyDescent="0.35">
      <c r="A5259" s="7">
        <v>21.2</v>
      </c>
    </row>
    <row r="5260" spans="1:1" x14ac:dyDescent="0.35">
      <c r="A5260" s="7">
        <v>21.2</v>
      </c>
    </row>
    <row r="5261" spans="1:1" x14ac:dyDescent="0.35">
      <c r="A5261" s="7">
        <v>21.2</v>
      </c>
    </row>
    <row r="5262" spans="1:1" x14ac:dyDescent="0.35">
      <c r="A5262" s="7">
        <v>21.2</v>
      </c>
    </row>
    <row r="5263" spans="1:1" x14ac:dyDescent="0.35">
      <c r="A5263" s="7">
        <v>21.2</v>
      </c>
    </row>
    <row r="5264" spans="1:1" x14ac:dyDescent="0.35">
      <c r="A5264" s="7">
        <v>21.2</v>
      </c>
    </row>
    <row r="5265" spans="1:1" x14ac:dyDescent="0.35">
      <c r="A5265" s="7">
        <v>21.2</v>
      </c>
    </row>
    <row r="5266" spans="1:1" x14ac:dyDescent="0.35">
      <c r="A5266" s="7">
        <v>21.2</v>
      </c>
    </row>
    <row r="5267" spans="1:1" x14ac:dyDescent="0.35">
      <c r="A5267" s="7">
        <v>21.2</v>
      </c>
    </row>
    <row r="5268" spans="1:1" x14ac:dyDescent="0.35">
      <c r="A5268" s="7">
        <v>21.2</v>
      </c>
    </row>
    <row r="5269" spans="1:1" x14ac:dyDescent="0.35">
      <c r="A5269" s="7">
        <v>21.2</v>
      </c>
    </row>
    <row r="5270" spans="1:1" x14ac:dyDescent="0.35">
      <c r="A5270" s="7">
        <v>21.1</v>
      </c>
    </row>
    <row r="5271" spans="1:1" x14ac:dyDescent="0.35">
      <c r="A5271" s="7">
        <v>21.1</v>
      </c>
    </row>
    <row r="5272" spans="1:1" x14ac:dyDescent="0.35">
      <c r="A5272" s="7">
        <v>21.1</v>
      </c>
    </row>
    <row r="5273" spans="1:1" x14ac:dyDescent="0.35">
      <c r="A5273" s="7">
        <v>21.1</v>
      </c>
    </row>
    <row r="5274" spans="1:1" x14ac:dyDescent="0.35">
      <c r="A5274" s="7">
        <v>21.1</v>
      </c>
    </row>
    <row r="5275" spans="1:1" x14ac:dyDescent="0.35">
      <c r="A5275" s="7">
        <v>21.1</v>
      </c>
    </row>
    <row r="5276" spans="1:1" x14ac:dyDescent="0.35">
      <c r="A5276" s="7">
        <v>21.1</v>
      </c>
    </row>
    <row r="5277" spans="1:1" x14ac:dyDescent="0.35">
      <c r="A5277" s="7">
        <v>21</v>
      </c>
    </row>
    <row r="5278" spans="1:1" x14ac:dyDescent="0.35">
      <c r="A5278" s="7">
        <v>21</v>
      </c>
    </row>
    <row r="5279" spans="1:1" x14ac:dyDescent="0.35">
      <c r="A5279" s="7">
        <v>21</v>
      </c>
    </row>
    <row r="5280" spans="1:1" x14ac:dyDescent="0.35">
      <c r="A5280" s="7">
        <v>21</v>
      </c>
    </row>
    <row r="5281" spans="1:1" x14ac:dyDescent="0.35">
      <c r="A5281" s="7">
        <v>20.9</v>
      </c>
    </row>
    <row r="5282" spans="1:1" x14ac:dyDescent="0.35">
      <c r="A5282" s="7">
        <v>20.9</v>
      </c>
    </row>
    <row r="5283" spans="1:1" x14ac:dyDescent="0.35">
      <c r="A5283" s="7">
        <v>20.9</v>
      </c>
    </row>
    <row r="5284" spans="1:1" x14ac:dyDescent="0.35">
      <c r="A5284" s="7">
        <v>20.9</v>
      </c>
    </row>
    <row r="5285" spans="1:1" x14ac:dyDescent="0.35">
      <c r="A5285" s="7">
        <v>20.9</v>
      </c>
    </row>
    <row r="5286" spans="1:1" x14ac:dyDescent="0.35">
      <c r="A5286" s="7">
        <v>20.9</v>
      </c>
    </row>
    <row r="5287" spans="1:1" x14ac:dyDescent="0.35">
      <c r="A5287" s="7">
        <v>20.9</v>
      </c>
    </row>
    <row r="5288" spans="1:1" x14ac:dyDescent="0.35">
      <c r="A5288" s="7">
        <v>20.8</v>
      </c>
    </row>
    <row r="5289" spans="1:1" x14ac:dyDescent="0.35">
      <c r="A5289" s="7">
        <v>20.8</v>
      </c>
    </row>
    <row r="5290" spans="1:1" x14ac:dyDescent="0.35">
      <c r="A5290" s="7">
        <v>20.8</v>
      </c>
    </row>
    <row r="5291" spans="1:1" x14ac:dyDescent="0.35">
      <c r="A5291" s="7">
        <v>20.8</v>
      </c>
    </row>
    <row r="5292" spans="1:1" x14ac:dyDescent="0.35">
      <c r="A5292" s="7">
        <v>20.8</v>
      </c>
    </row>
    <row r="5293" spans="1:1" x14ac:dyDescent="0.35">
      <c r="A5293" s="7">
        <v>20.8</v>
      </c>
    </row>
    <row r="5294" spans="1:1" x14ac:dyDescent="0.35">
      <c r="A5294" s="7">
        <v>20.8</v>
      </c>
    </row>
    <row r="5295" spans="1:1" x14ac:dyDescent="0.35">
      <c r="A5295" s="7">
        <v>20.8</v>
      </c>
    </row>
    <row r="5296" spans="1:1" x14ac:dyDescent="0.35">
      <c r="A5296" s="7">
        <v>20.8</v>
      </c>
    </row>
    <row r="5297" spans="1:1" x14ac:dyDescent="0.35">
      <c r="A5297" s="7">
        <v>20.8</v>
      </c>
    </row>
    <row r="5298" spans="1:1" x14ac:dyDescent="0.35">
      <c r="A5298" s="7">
        <v>20.8</v>
      </c>
    </row>
    <row r="5299" spans="1:1" x14ac:dyDescent="0.35">
      <c r="A5299" s="7">
        <v>20.8</v>
      </c>
    </row>
    <row r="5300" spans="1:1" x14ac:dyDescent="0.35">
      <c r="A5300" s="7">
        <v>20.7</v>
      </c>
    </row>
    <row r="5301" spans="1:1" x14ac:dyDescent="0.35">
      <c r="A5301" s="7">
        <v>20.7</v>
      </c>
    </row>
    <row r="5302" spans="1:1" x14ac:dyDescent="0.35">
      <c r="A5302" s="7">
        <v>20.7</v>
      </c>
    </row>
    <row r="5303" spans="1:1" x14ac:dyDescent="0.35">
      <c r="A5303" s="7">
        <v>20.7</v>
      </c>
    </row>
    <row r="5304" spans="1:1" x14ac:dyDescent="0.35">
      <c r="A5304" s="7">
        <v>20.7</v>
      </c>
    </row>
    <row r="5305" spans="1:1" x14ac:dyDescent="0.35">
      <c r="A5305" s="7">
        <v>20.7</v>
      </c>
    </row>
    <row r="5306" spans="1:1" x14ac:dyDescent="0.35">
      <c r="A5306" s="7">
        <v>20.7</v>
      </c>
    </row>
    <row r="5307" spans="1:1" x14ac:dyDescent="0.35">
      <c r="A5307" s="7">
        <v>20.7</v>
      </c>
    </row>
    <row r="5308" spans="1:1" x14ac:dyDescent="0.35">
      <c r="A5308" s="7">
        <v>20.7</v>
      </c>
    </row>
    <row r="5309" spans="1:1" x14ac:dyDescent="0.35">
      <c r="A5309" s="7">
        <v>20.6</v>
      </c>
    </row>
    <row r="5310" spans="1:1" x14ac:dyDescent="0.35">
      <c r="A5310" s="7">
        <v>20.6</v>
      </c>
    </row>
    <row r="5311" spans="1:1" x14ac:dyDescent="0.35">
      <c r="A5311" s="7">
        <v>20.6</v>
      </c>
    </row>
    <row r="5312" spans="1:1" x14ac:dyDescent="0.35">
      <c r="A5312" s="7">
        <v>20.6</v>
      </c>
    </row>
    <row r="5313" spans="1:1" x14ac:dyDescent="0.35">
      <c r="A5313" s="7">
        <v>20.6</v>
      </c>
    </row>
    <row r="5314" spans="1:1" x14ac:dyDescent="0.35">
      <c r="A5314" s="7">
        <v>20.6</v>
      </c>
    </row>
    <row r="5315" spans="1:1" x14ac:dyDescent="0.35">
      <c r="A5315" s="7">
        <v>20.6</v>
      </c>
    </row>
    <row r="5316" spans="1:1" x14ac:dyDescent="0.35">
      <c r="A5316" s="7">
        <v>20.6</v>
      </c>
    </row>
    <row r="5317" spans="1:1" x14ac:dyDescent="0.35">
      <c r="A5317" s="7">
        <v>20.6</v>
      </c>
    </row>
    <row r="5318" spans="1:1" x14ac:dyDescent="0.35">
      <c r="A5318" s="7">
        <v>20.5</v>
      </c>
    </row>
    <row r="5319" spans="1:1" x14ac:dyDescent="0.35">
      <c r="A5319" s="7">
        <v>20.5</v>
      </c>
    </row>
    <row r="5320" spans="1:1" x14ac:dyDescent="0.35">
      <c r="A5320" s="7">
        <v>20.5</v>
      </c>
    </row>
    <row r="5321" spans="1:1" x14ac:dyDescent="0.35">
      <c r="A5321" s="7">
        <v>20.5</v>
      </c>
    </row>
    <row r="5322" spans="1:1" x14ac:dyDescent="0.35">
      <c r="A5322" s="7">
        <v>20.5</v>
      </c>
    </row>
    <row r="5323" spans="1:1" x14ac:dyDescent="0.35">
      <c r="A5323" s="7">
        <v>20.5</v>
      </c>
    </row>
    <row r="5324" spans="1:1" x14ac:dyDescent="0.35">
      <c r="A5324" s="7">
        <v>20.5</v>
      </c>
    </row>
    <row r="5325" spans="1:1" x14ac:dyDescent="0.35">
      <c r="A5325" s="7">
        <v>20.5</v>
      </c>
    </row>
    <row r="5326" spans="1:1" x14ac:dyDescent="0.35">
      <c r="A5326" s="7">
        <v>20.5</v>
      </c>
    </row>
    <row r="5327" spans="1:1" x14ac:dyDescent="0.35">
      <c r="A5327" s="7">
        <v>20.5</v>
      </c>
    </row>
    <row r="5328" spans="1:1" x14ac:dyDescent="0.35">
      <c r="A5328" s="7">
        <v>20.5</v>
      </c>
    </row>
    <row r="5329" spans="1:1" x14ac:dyDescent="0.35">
      <c r="A5329" s="7">
        <v>20.5</v>
      </c>
    </row>
    <row r="5330" spans="1:1" x14ac:dyDescent="0.35">
      <c r="A5330" s="7">
        <v>20.5</v>
      </c>
    </row>
    <row r="5331" spans="1:1" x14ac:dyDescent="0.35">
      <c r="A5331" s="7">
        <v>20.5</v>
      </c>
    </row>
    <row r="5332" spans="1:1" x14ac:dyDescent="0.35">
      <c r="A5332" s="7">
        <v>20.5</v>
      </c>
    </row>
    <row r="5333" spans="1:1" x14ac:dyDescent="0.35">
      <c r="A5333" s="7">
        <v>20.5</v>
      </c>
    </row>
    <row r="5334" spans="1:1" x14ac:dyDescent="0.35">
      <c r="A5334" s="7">
        <v>20.5</v>
      </c>
    </row>
    <row r="5335" spans="1:1" x14ac:dyDescent="0.35">
      <c r="A5335" s="7">
        <v>20.5</v>
      </c>
    </row>
    <row r="5336" spans="1:1" x14ac:dyDescent="0.35">
      <c r="A5336" s="7">
        <v>20.399999999999999</v>
      </c>
    </row>
    <row r="5337" spans="1:1" x14ac:dyDescent="0.35">
      <c r="A5337" s="7">
        <v>20.399999999999999</v>
      </c>
    </row>
    <row r="5338" spans="1:1" x14ac:dyDescent="0.35">
      <c r="A5338" s="7">
        <v>20.399999999999999</v>
      </c>
    </row>
    <row r="5339" spans="1:1" x14ac:dyDescent="0.35">
      <c r="A5339" s="7">
        <v>20.399999999999999</v>
      </c>
    </row>
    <row r="5340" spans="1:1" x14ac:dyDescent="0.35">
      <c r="A5340" s="7">
        <v>20.399999999999999</v>
      </c>
    </row>
    <row r="5341" spans="1:1" x14ac:dyDescent="0.35">
      <c r="A5341" s="7">
        <v>20.399999999999999</v>
      </c>
    </row>
    <row r="5342" spans="1:1" x14ac:dyDescent="0.35">
      <c r="A5342" s="7">
        <v>20.3</v>
      </c>
    </row>
    <row r="5343" spans="1:1" x14ac:dyDescent="0.35">
      <c r="A5343" s="7">
        <v>20.3</v>
      </c>
    </row>
    <row r="5344" spans="1:1" x14ac:dyDescent="0.35">
      <c r="A5344" s="7">
        <v>20.3</v>
      </c>
    </row>
    <row r="5345" spans="1:1" x14ac:dyDescent="0.35">
      <c r="A5345" s="7">
        <v>20.3</v>
      </c>
    </row>
    <row r="5346" spans="1:1" x14ac:dyDescent="0.35">
      <c r="A5346" s="7">
        <v>20.3</v>
      </c>
    </row>
    <row r="5347" spans="1:1" x14ac:dyDescent="0.35">
      <c r="A5347" s="7">
        <v>20.3</v>
      </c>
    </row>
    <row r="5348" spans="1:1" x14ac:dyDescent="0.35">
      <c r="A5348" s="7">
        <v>20.3</v>
      </c>
    </row>
    <row r="5349" spans="1:1" x14ac:dyDescent="0.35">
      <c r="A5349" s="7">
        <v>20.3</v>
      </c>
    </row>
    <row r="5350" spans="1:1" x14ac:dyDescent="0.35">
      <c r="A5350" s="7">
        <v>20.3</v>
      </c>
    </row>
    <row r="5351" spans="1:1" x14ac:dyDescent="0.35">
      <c r="A5351" s="7">
        <v>20.3</v>
      </c>
    </row>
    <row r="5352" spans="1:1" x14ac:dyDescent="0.35">
      <c r="A5352" s="7">
        <v>20.3</v>
      </c>
    </row>
    <row r="5353" spans="1:1" x14ac:dyDescent="0.35">
      <c r="A5353" s="7">
        <v>20.3</v>
      </c>
    </row>
    <row r="5354" spans="1:1" x14ac:dyDescent="0.35">
      <c r="A5354" s="7">
        <v>20.3</v>
      </c>
    </row>
    <row r="5355" spans="1:1" x14ac:dyDescent="0.35">
      <c r="A5355" s="7">
        <v>20.3</v>
      </c>
    </row>
    <row r="5356" spans="1:1" x14ac:dyDescent="0.35">
      <c r="A5356" s="7">
        <v>20.3</v>
      </c>
    </row>
    <row r="5357" spans="1:1" x14ac:dyDescent="0.35">
      <c r="A5357" s="7">
        <v>20.3</v>
      </c>
    </row>
    <row r="5358" spans="1:1" x14ac:dyDescent="0.35">
      <c r="A5358" s="7">
        <v>20.3</v>
      </c>
    </row>
    <row r="5359" spans="1:1" x14ac:dyDescent="0.35">
      <c r="A5359" s="7">
        <v>20.3</v>
      </c>
    </row>
    <row r="5360" spans="1:1" x14ac:dyDescent="0.35">
      <c r="A5360" s="7">
        <v>20.3</v>
      </c>
    </row>
    <row r="5361" spans="1:1" x14ac:dyDescent="0.35">
      <c r="A5361" s="7">
        <v>20.3</v>
      </c>
    </row>
    <row r="5362" spans="1:1" x14ac:dyDescent="0.35">
      <c r="A5362" s="7">
        <v>20.3</v>
      </c>
    </row>
    <row r="5363" spans="1:1" x14ac:dyDescent="0.35">
      <c r="A5363" s="7">
        <v>20.3</v>
      </c>
    </row>
    <row r="5364" spans="1:1" x14ac:dyDescent="0.35">
      <c r="A5364" s="7">
        <v>20.3</v>
      </c>
    </row>
    <row r="5365" spans="1:1" x14ac:dyDescent="0.35">
      <c r="A5365" s="7">
        <v>20.3</v>
      </c>
    </row>
    <row r="5366" spans="1:1" x14ac:dyDescent="0.35">
      <c r="A5366" s="7">
        <v>20.3</v>
      </c>
    </row>
    <row r="5367" spans="1:1" x14ac:dyDescent="0.35">
      <c r="A5367" s="7">
        <v>20.3</v>
      </c>
    </row>
    <row r="5368" spans="1:1" x14ac:dyDescent="0.35">
      <c r="A5368" s="7">
        <v>20.3</v>
      </c>
    </row>
    <row r="5369" spans="1:1" x14ac:dyDescent="0.35">
      <c r="A5369" s="7">
        <v>20.3</v>
      </c>
    </row>
    <row r="5370" spans="1:1" x14ac:dyDescent="0.35">
      <c r="A5370" s="7">
        <v>20.3</v>
      </c>
    </row>
    <row r="5371" spans="1:1" x14ac:dyDescent="0.35">
      <c r="A5371" s="7">
        <v>20.3</v>
      </c>
    </row>
    <row r="5372" spans="1:1" x14ac:dyDescent="0.35">
      <c r="A5372" s="7">
        <v>20.3</v>
      </c>
    </row>
    <row r="5373" spans="1:1" x14ac:dyDescent="0.35">
      <c r="A5373" s="7">
        <v>20.3</v>
      </c>
    </row>
    <row r="5374" spans="1:1" x14ac:dyDescent="0.35">
      <c r="A5374" s="7">
        <v>20.3</v>
      </c>
    </row>
    <row r="5375" spans="1:1" x14ac:dyDescent="0.35">
      <c r="A5375" s="7">
        <v>20.3</v>
      </c>
    </row>
    <row r="5376" spans="1:1" x14ac:dyDescent="0.35">
      <c r="A5376" s="7">
        <v>20.3</v>
      </c>
    </row>
    <row r="5377" spans="1:1" x14ac:dyDescent="0.35">
      <c r="A5377" s="7">
        <v>20.3</v>
      </c>
    </row>
    <row r="5378" spans="1:1" x14ac:dyDescent="0.35">
      <c r="A5378" s="7">
        <v>20.2</v>
      </c>
    </row>
    <row r="5379" spans="1:1" x14ac:dyDescent="0.35">
      <c r="A5379" s="7">
        <v>20.100000000000001</v>
      </c>
    </row>
    <row r="5380" spans="1:1" x14ac:dyDescent="0.35">
      <c r="A5380" s="7">
        <v>20.100000000000001</v>
      </c>
    </row>
    <row r="5381" spans="1:1" x14ac:dyDescent="0.35">
      <c r="A5381" s="7">
        <v>20.100000000000001</v>
      </c>
    </row>
    <row r="5382" spans="1:1" x14ac:dyDescent="0.35">
      <c r="A5382" s="7">
        <v>20.100000000000001</v>
      </c>
    </row>
    <row r="5383" spans="1:1" x14ac:dyDescent="0.35">
      <c r="A5383" s="7">
        <v>20.100000000000001</v>
      </c>
    </row>
    <row r="5384" spans="1:1" x14ac:dyDescent="0.35">
      <c r="A5384" s="7">
        <v>20.100000000000001</v>
      </c>
    </row>
    <row r="5385" spans="1:1" x14ac:dyDescent="0.35">
      <c r="A5385" s="7">
        <v>20.100000000000001</v>
      </c>
    </row>
    <row r="5386" spans="1:1" x14ac:dyDescent="0.35">
      <c r="A5386" s="7">
        <v>20.100000000000001</v>
      </c>
    </row>
    <row r="5387" spans="1:1" x14ac:dyDescent="0.35">
      <c r="A5387" s="7">
        <v>20.100000000000001</v>
      </c>
    </row>
    <row r="5388" spans="1:1" x14ac:dyDescent="0.35">
      <c r="A5388" s="7">
        <v>20.100000000000001</v>
      </c>
    </row>
    <row r="5389" spans="1:1" x14ac:dyDescent="0.35">
      <c r="A5389" s="7">
        <v>20.100000000000001</v>
      </c>
    </row>
    <row r="5390" spans="1:1" x14ac:dyDescent="0.35">
      <c r="A5390" s="7">
        <v>20</v>
      </c>
    </row>
    <row r="5391" spans="1:1" x14ac:dyDescent="0.35">
      <c r="A5391" s="7">
        <v>20</v>
      </c>
    </row>
    <row r="5392" spans="1:1" x14ac:dyDescent="0.35">
      <c r="A5392" s="7">
        <v>20</v>
      </c>
    </row>
    <row r="5393" spans="1:1" x14ac:dyDescent="0.35">
      <c r="A5393" s="7">
        <v>20</v>
      </c>
    </row>
    <row r="5394" spans="1:1" x14ac:dyDescent="0.35">
      <c r="A5394" s="7">
        <v>20</v>
      </c>
    </row>
    <row r="5395" spans="1:1" x14ac:dyDescent="0.35">
      <c r="A5395" s="7">
        <v>20</v>
      </c>
    </row>
    <row r="5396" spans="1:1" x14ac:dyDescent="0.35">
      <c r="A5396" s="7">
        <v>20</v>
      </c>
    </row>
    <row r="5397" spans="1:1" x14ac:dyDescent="0.35">
      <c r="A5397" s="7">
        <v>20</v>
      </c>
    </row>
    <row r="5398" spans="1:1" x14ac:dyDescent="0.35">
      <c r="A5398" s="7">
        <v>19.899999999999999</v>
      </c>
    </row>
    <row r="5399" spans="1:1" x14ac:dyDescent="0.35">
      <c r="A5399" s="7">
        <v>19.899999999999999</v>
      </c>
    </row>
    <row r="5400" spans="1:1" x14ac:dyDescent="0.35">
      <c r="A5400" s="7">
        <v>19.899999999999999</v>
      </c>
    </row>
    <row r="5401" spans="1:1" x14ac:dyDescent="0.35">
      <c r="A5401" s="7">
        <v>19.899999999999999</v>
      </c>
    </row>
    <row r="5402" spans="1:1" x14ac:dyDescent="0.35">
      <c r="A5402" s="7">
        <v>19.8</v>
      </c>
    </row>
    <row r="5403" spans="1:1" x14ac:dyDescent="0.35">
      <c r="A5403" s="7">
        <v>19.8</v>
      </c>
    </row>
    <row r="5404" spans="1:1" x14ac:dyDescent="0.35">
      <c r="A5404" s="7">
        <v>19.8</v>
      </c>
    </row>
    <row r="5405" spans="1:1" x14ac:dyDescent="0.35">
      <c r="A5405" s="7">
        <v>19.8</v>
      </c>
    </row>
    <row r="5406" spans="1:1" x14ac:dyDescent="0.35">
      <c r="A5406" s="7">
        <v>19.8</v>
      </c>
    </row>
    <row r="5407" spans="1:1" x14ac:dyDescent="0.35">
      <c r="A5407" s="7">
        <v>19.8</v>
      </c>
    </row>
    <row r="5408" spans="1:1" x14ac:dyDescent="0.35">
      <c r="A5408" s="7">
        <v>19.8</v>
      </c>
    </row>
    <row r="5409" spans="1:1" x14ac:dyDescent="0.35">
      <c r="A5409" s="7">
        <v>19.8</v>
      </c>
    </row>
    <row r="5410" spans="1:1" x14ac:dyDescent="0.35">
      <c r="A5410" s="7">
        <v>19.8</v>
      </c>
    </row>
    <row r="5411" spans="1:1" x14ac:dyDescent="0.35">
      <c r="A5411" s="7">
        <v>19.7</v>
      </c>
    </row>
    <row r="5412" spans="1:1" x14ac:dyDescent="0.35">
      <c r="A5412" s="7">
        <v>19.7</v>
      </c>
    </row>
    <row r="5413" spans="1:1" x14ac:dyDescent="0.35">
      <c r="A5413" s="7">
        <v>19.7</v>
      </c>
    </row>
    <row r="5414" spans="1:1" x14ac:dyDescent="0.35">
      <c r="A5414" s="7">
        <v>19.7</v>
      </c>
    </row>
    <row r="5415" spans="1:1" x14ac:dyDescent="0.35">
      <c r="A5415" s="7">
        <v>19.7</v>
      </c>
    </row>
    <row r="5416" spans="1:1" x14ac:dyDescent="0.35">
      <c r="A5416" s="7">
        <v>19.7</v>
      </c>
    </row>
    <row r="5417" spans="1:1" x14ac:dyDescent="0.35">
      <c r="A5417" s="7">
        <v>19.600000000000001</v>
      </c>
    </row>
    <row r="5418" spans="1:1" x14ac:dyDescent="0.35">
      <c r="A5418" s="7">
        <v>19.600000000000001</v>
      </c>
    </row>
    <row r="5419" spans="1:1" x14ac:dyDescent="0.35">
      <c r="A5419" s="7">
        <v>19.600000000000001</v>
      </c>
    </row>
    <row r="5420" spans="1:1" x14ac:dyDescent="0.35">
      <c r="A5420" s="7">
        <v>19.600000000000001</v>
      </c>
    </row>
    <row r="5421" spans="1:1" x14ac:dyDescent="0.35">
      <c r="A5421" s="7">
        <v>19.600000000000001</v>
      </c>
    </row>
    <row r="5422" spans="1:1" x14ac:dyDescent="0.35">
      <c r="A5422" s="7">
        <v>19.600000000000001</v>
      </c>
    </row>
    <row r="5423" spans="1:1" x14ac:dyDescent="0.35">
      <c r="A5423" s="7">
        <v>19.5</v>
      </c>
    </row>
    <row r="5424" spans="1:1" x14ac:dyDescent="0.35">
      <c r="A5424" s="7">
        <v>19.5</v>
      </c>
    </row>
    <row r="5425" spans="1:1" x14ac:dyDescent="0.35">
      <c r="A5425" s="7">
        <v>19.5</v>
      </c>
    </row>
    <row r="5426" spans="1:1" x14ac:dyDescent="0.35">
      <c r="A5426" s="7">
        <v>19.5</v>
      </c>
    </row>
    <row r="5427" spans="1:1" x14ac:dyDescent="0.35">
      <c r="A5427" s="7">
        <v>19.5</v>
      </c>
    </row>
    <row r="5428" spans="1:1" x14ac:dyDescent="0.35">
      <c r="A5428" s="7">
        <v>19.5</v>
      </c>
    </row>
    <row r="5429" spans="1:1" x14ac:dyDescent="0.35">
      <c r="A5429" s="7">
        <v>19.5</v>
      </c>
    </row>
    <row r="5430" spans="1:1" x14ac:dyDescent="0.35">
      <c r="A5430" s="7">
        <v>19.5</v>
      </c>
    </row>
    <row r="5431" spans="1:1" x14ac:dyDescent="0.35">
      <c r="A5431" s="7">
        <v>19.5</v>
      </c>
    </row>
    <row r="5432" spans="1:1" x14ac:dyDescent="0.35">
      <c r="A5432" s="7">
        <v>19.5</v>
      </c>
    </row>
    <row r="5433" spans="1:1" x14ac:dyDescent="0.35">
      <c r="A5433" s="7">
        <v>19.399999999999999</v>
      </c>
    </row>
    <row r="5434" spans="1:1" x14ac:dyDescent="0.35">
      <c r="A5434" s="7">
        <v>19.399999999999999</v>
      </c>
    </row>
    <row r="5435" spans="1:1" x14ac:dyDescent="0.35">
      <c r="A5435" s="7">
        <v>19.399999999999999</v>
      </c>
    </row>
    <row r="5436" spans="1:1" x14ac:dyDescent="0.35">
      <c r="A5436" s="7">
        <v>19.399999999999999</v>
      </c>
    </row>
    <row r="5437" spans="1:1" x14ac:dyDescent="0.35">
      <c r="A5437" s="7">
        <v>19.399999999999999</v>
      </c>
    </row>
    <row r="5438" spans="1:1" x14ac:dyDescent="0.35">
      <c r="A5438" s="7">
        <v>19.3</v>
      </c>
    </row>
    <row r="5439" spans="1:1" x14ac:dyDescent="0.35">
      <c r="A5439" s="7">
        <v>19.3</v>
      </c>
    </row>
    <row r="5440" spans="1:1" x14ac:dyDescent="0.35">
      <c r="A5440" s="7">
        <v>19.3</v>
      </c>
    </row>
    <row r="5441" spans="1:1" x14ac:dyDescent="0.35">
      <c r="A5441" s="7">
        <v>19.3</v>
      </c>
    </row>
    <row r="5442" spans="1:1" x14ac:dyDescent="0.35">
      <c r="A5442" s="7">
        <v>19.3</v>
      </c>
    </row>
    <row r="5443" spans="1:1" x14ac:dyDescent="0.35">
      <c r="A5443" s="7">
        <v>19.3</v>
      </c>
    </row>
    <row r="5444" spans="1:1" x14ac:dyDescent="0.35">
      <c r="A5444" s="7">
        <v>19.3</v>
      </c>
    </row>
    <row r="5445" spans="1:1" x14ac:dyDescent="0.35">
      <c r="A5445" s="7">
        <v>19.3</v>
      </c>
    </row>
    <row r="5446" spans="1:1" x14ac:dyDescent="0.35">
      <c r="A5446" s="7">
        <v>19.3</v>
      </c>
    </row>
    <row r="5447" spans="1:1" x14ac:dyDescent="0.35">
      <c r="A5447" s="7">
        <v>19.3</v>
      </c>
    </row>
    <row r="5448" spans="1:1" x14ac:dyDescent="0.35">
      <c r="A5448" s="7">
        <v>19.3</v>
      </c>
    </row>
    <row r="5449" spans="1:1" x14ac:dyDescent="0.35">
      <c r="A5449" s="7">
        <v>19.2</v>
      </c>
    </row>
    <row r="5450" spans="1:1" x14ac:dyDescent="0.35">
      <c r="A5450" s="7">
        <v>19.2</v>
      </c>
    </row>
    <row r="5451" spans="1:1" x14ac:dyDescent="0.35">
      <c r="A5451" s="7">
        <v>19.2</v>
      </c>
    </row>
    <row r="5452" spans="1:1" x14ac:dyDescent="0.35">
      <c r="A5452" s="7">
        <v>19.2</v>
      </c>
    </row>
    <row r="5453" spans="1:1" x14ac:dyDescent="0.35">
      <c r="A5453" s="7">
        <v>19.2</v>
      </c>
    </row>
    <row r="5454" spans="1:1" x14ac:dyDescent="0.35">
      <c r="A5454" s="7">
        <v>19.2</v>
      </c>
    </row>
    <row r="5455" spans="1:1" x14ac:dyDescent="0.35">
      <c r="A5455" s="7">
        <v>19.2</v>
      </c>
    </row>
    <row r="5456" spans="1:1" x14ac:dyDescent="0.35">
      <c r="A5456" s="7">
        <v>19.2</v>
      </c>
    </row>
    <row r="5457" spans="1:1" x14ac:dyDescent="0.35">
      <c r="A5457" s="7">
        <v>19.100000000000001</v>
      </c>
    </row>
    <row r="5458" spans="1:1" x14ac:dyDescent="0.35">
      <c r="A5458" s="7">
        <v>19.100000000000001</v>
      </c>
    </row>
    <row r="5459" spans="1:1" x14ac:dyDescent="0.35">
      <c r="A5459" s="7">
        <v>19.100000000000001</v>
      </c>
    </row>
    <row r="5460" spans="1:1" x14ac:dyDescent="0.35">
      <c r="A5460" s="7">
        <v>19.100000000000001</v>
      </c>
    </row>
    <row r="5461" spans="1:1" x14ac:dyDescent="0.35">
      <c r="A5461" s="7">
        <v>19.100000000000001</v>
      </c>
    </row>
    <row r="5462" spans="1:1" x14ac:dyDescent="0.35">
      <c r="A5462" s="7">
        <v>19.100000000000001</v>
      </c>
    </row>
    <row r="5463" spans="1:1" x14ac:dyDescent="0.35">
      <c r="A5463" s="7">
        <v>19.100000000000001</v>
      </c>
    </row>
    <row r="5464" spans="1:1" x14ac:dyDescent="0.35">
      <c r="A5464" s="7">
        <v>19.100000000000001</v>
      </c>
    </row>
    <row r="5465" spans="1:1" x14ac:dyDescent="0.35">
      <c r="A5465" s="7">
        <v>19</v>
      </c>
    </row>
    <row r="5466" spans="1:1" x14ac:dyDescent="0.35">
      <c r="A5466" s="7">
        <v>19</v>
      </c>
    </row>
    <row r="5467" spans="1:1" x14ac:dyDescent="0.35">
      <c r="A5467" s="7">
        <v>19</v>
      </c>
    </row>
    <row r="5468" spans="1:1" x14ac:dyDescent="0.35">
      <c r="A5468" s="7">
        <v>18.899999999999999</v>
      </c>
    </row>
    <row r="5469" spans="1:1" x14ac:dyDescent="0.35">
      <c r="A5469" s="7">
        <v>18.899999999999999</v>
      </c>
    </row>
    <row r="5470" spans="1:1" x14ac:dyDescent="0.35">
      <c r="A5470" s="7">
        <v>18.899999999999999</v>
      </c>
    </row>
    <row r="5471" spans="1:1" x14ac:dyDescent="0.35">
      <c r="A5471" s="7">
        <v>18.899999999999999</v>
      </c>
    </row>
    <row r="5472" spans="1:1" x14ac:dyDescent="0.35">
      <c r="A5472" s="7">
        <v>18.899999999999999</v>
      </c>
    </row>
    <row r="5473" spans="1:1" x14ac:dyDescent="0.35">
      <c r="A5473" s="7">
        <v>18.899999999999999</v>
      </c>
    </row>
    <row r="5474" spans="1:1" x14ac:dyDescent="0.35">
      <c r="A5474" s="7">
        <v>18.8</v>
      </c>
    </row>
    <row r="5475" spans="1:1" x14ac:dyDescent="0.35">
      <c r="A5475" s="7">
        <v>18.8</v>
      </c>
    </row>
    <row r="5476" spans="1:1" x14ac:dyDescent="0.35">
      <c r="A5476" s="7">
        <v>18.8</v>
      </c>
    </row>
    <row r="5477" spans="1:1" x14ac:dyDescent="0.35">
      <c r="A5477" s="7">
        <v>18.8</v>
      </c>
    </row>
    <row r="5478" spans="1:1" x14ac:dyDescent="0.35">
      <c r="A5478" s="7">
        <v>18.8</v>
      </c>
    </row>
    <row r="5479" spans="1:1" x14ac:dyDescent="0.35">
      <c r="A5479" s="7">
        <v>18.8</v>
      </c>
    </row>
    <row r="5480" spans="1:1" x14ac:dyDescent="0.35">
      <c r="A5480" s="7">
        <v>18.8</v>
      </c>
    </row>
    <row r="5481" spans="1:1" x14ac:dyDescent="0.35">
      <c r="A5481" s="7">
        <v>18.7</v>
      </c>
    </row>
    <row r="5482" spans="1:1" x14ac:dyDescent="0.35">
      <c r="A5482" s="7">
        <v>18.7</v>
      </c>
    </row>
    <row r="5483" spans="1:1" x14ac:dyDescent="0.35">
      <c r="A5483" s="7">
        <v>18.7</v>
      </c>
    </row>
    <row r="5484" spans="1:1" x14ac:dyDescent="0.35">
      <c r="A5484" s="7">
        <v>18.7</v>
      </c>
    </row>
    <row r="5485" spans="1:1" x14ac:dyDescent="0.35">
      <c r="A5485" s="7">
        <v>18.7</v>
      </c>
    </row>
    <row r="5486" spans="1:1" x14ac:dyDescent="0.35">
      <c r="A5486" s="7">
        <v>18.7</v>
      </c>
    </row>
    <row r="5487" spans="1:1" x14ac:dyDescent="0.35">
      <c r="A5487" s="7">
        <v>18.7</v>
      </c>
    </row>
    <row r="5488" spans="1:1" x14ac:dyDescent="0.35">
      <c r="A5488" s="7">
        <v>18.7</v>
      </c>
    </row>
    <row r="5489" spans="1:1" x14ac:dyDescent="0.35">
      <c r="A5489" s="7">
        <v>18.7</v>
      </c>
    </row>
    <row r="5490" spans="1:1" x14ac:dyDescent="0.35">
      <c r="A5490" s="7">
        <v>18.600000000000001</v>
      </c>
    </row>
    <row r="5491" spans="1:1" x14ac:dyDescent="0.35">
      <c r="A5491" s="7">
        <v>18.600000000000001</v>
      </c>
    </row>
    <row r="5492" spans="1:1" x14ac:dyDescent="0.35">
      <c r="A5492" s="7">
        <v>18.600000000000001</v>
      </c>
    </row>
    <row r="5493" spans="1:1" x14ac:dyDescent="0.35">
      <c r="A5493" s="7">
        <v>18.600000000000001</v>
      </c>
    </row>
    <row r="5494" spans="1:1" x14ac:dyDescent="0.35">
      <c r="A5494" s="7">
        <v>18.5</v>
      </c>
    </row>
    <row r="5495" spans="1:1" x14ac:dyDescent="0.35">
      <c r="A5495" s="7">
        <v>18.5</v>
      </c>
    </row>
    <row r="5496" spans="1:1" x14ac:dyDescent="0.35">
      <c r="A5496" s="7">
        <v>18.5</v>
      </c>
    </row>
    <row r="5497" spans="1:1" x14ac:dyDescent="0.35">
      <c r="A5497" s="7">
        <v>18.5</v>
      </c>
    </row>
    <row r="5498" spans="1:1" x14ac:dyDescent="0.35">
      <c r="A5498" s="7">
        <v>18.5</v>
      </c>
    </row>
    <row r="5499" spans="1:1" x14ac:dyDescent="0.35">
      <c r="A5499" s="7">
        <v>18.5</v>
      </c>
    </row>
    <row r="5500" spans="1:1" x14ac:dyDescent="0.35">
      <c r="A5500" s="7">
        <v>18.5</v>
      </c>
    </row>
    <row r="5501" spans="1:1" x14ac:dyDescent="0.35">
      <c r="A5501" s="7">
        <v>18.5</v>
      </c>
    </row>
    <row r="5502" spans="1:1" x14ac:dyDescent="0.35">
      <c r="A5502" s="7">
        <v>18.5</v>
      </c>
    </row>
    <row r="5503" spans="1:1" x14ac:dyDescent="0.35">
      <c r="A5503" s="7">
        <v>18.5</v>
      </c>
    </row>
    <row r="5504" spans="1:1" x14ac:dyDescent="0.35">
      <c r="A5504" s="7">
        <v>18.5</v>
      </c>
    </row>
    <row r="5505" spans="1:1" x14ac:dyDescent="0.35">
      <c r="A5505" s="7">
        <v>18.399999999999999</v>
      </c>
    </row>
    <row r="5506" spans="1:1" x14ac:dyDescent="0.35">
      <c r="A5506" s="7">
        <v>18.399999999999999</v>
      </c>
    </row>
    <row r="5507" spans="1:1" x14ac:dyDescent="0.35">
      <c r="A5507" s="7">
        <v>18.399999999999999</v>
      </c>
    </row>
    <row r="5508" spans="1:1" x14ac:dyDescent="0.35">
      <c r="A5508" s="7">
        <v>18.399999999999999</v>
      </c>
    </row>
    <row r="5509" spans="1:1" x14ac:dyDescent="0.35">
      <c r="A5509" s="7">
        <v>18.3</v>
      </c>
    </row>
    <row r="5510" spans="1:1" x14ac:dyDescent="0.35">
      <c r="A5510" s="7">
        <v>18.3</v>
      </c>
    </row>
    <row r="5511" spans="1:1" x14ac:dyDescent="0.35">
      <c r="A5511" s="7">
        <v>18.3</v>
      </c>
    </row>
    <row r="5512" spans="1:1" x14ac:dyDescent="0.35">
      <c r="A5512" s="7">
        <v>18.3</v>
      </c>
    </row>
    <row r="5513" spans="1:1" x14ac:dyDescent="0.35">
      <c r="A5513" s="7">
        <v>18.3</v>
      </c>
    </row>
    <row r="5514" spans="1:1" x14ac:dyDescent="0.35">
      <c r="A5514" s="7">
        <v>18.3</v>
      </c>
    </row>
    <row r="5515" spans="1:1" x14ac:dyDescent="0.35">
      <c r="A5515" s="7">
        <v>18.2</v>
      </c>
    </row>
    <row r="5516" spans="1:1" x14ac:dyDescent="0.35">
      <c r="A5516" s="7">
        <v>18.2</v>
      </c>
    </row>
    <row r="5517" spans="1:1" x14ac:dyDescent="0.35">
      <c r="A5517" s="7">
        <v>18.2</v>
      </c>
    </row>
    <row r="5518" spans="1:1" x14ac:dyDescent="0.35">
      <c r="A5518" s="7">
        <v>18.2</v>
      </c>
    </row>
    <row r="5519" spans="1:1" x14ac:dyDescent="0.35">
      <c r="A5519" s="7">
        <v>18.2</v>
      </c>
    </row>
    <row r="5520" spans="1:1" x14ac:dyDescent="0.35">
      <c r="A5520" s="7">
        <v>18.100000000000001</v>
      </c>
    </row>
    <row r="5521" spans="1:1" x14ac:dyDescent="0.35">
      <c r="A5521" s="7">
        <v>18.100000000000001</v>
      </c>
    </row>
    <row r="5522" spans="1:1" x14ac:dyDescent="0.35">
      <c r="A5522" s="7">
        <v>18.100000000000001</v>
      </c>
    </row>
    <row r="5523" spans="1:1" x14ac:dyDescent="0.35">
      <c r="A5523" s="7">
        <v>18.100000000000001</v>
      </c>
    </row>
    <row r="5524" spans="1:1" x14ac:dyDescent="0.35">
      <c r="A5524" s="7">
        <v>18.100000000000001</v>
      </c>
    </row>
    <row r="5525" spans="1:1" x14ac:dyDescent="0.35">
      <c r="A5525" s="7">
        <v>18.100000000000001</v>
      </c>
    </row>
    <row r="5526" spans="1:1" x14ac:dyDescent="0.35">
      <c r="A5526" s="7">
        <v>18.100000000000001</v>
      </c>
    </row>
    <row r="5527" spans="1:1" x14ac:dyDescent="0.35">
      <c r="A5527" s="7">
        <v>18</v>
      </c>
    </row>
    <row r="5528" spans="1:1" x14ac:dyDescent="0.35">
      <c r="A5528" s="7">
        <v>18</v>
      </c>
    </row>
    <row r="5529" spans="1:1" x14ac:dyDescent="0.35">
      <c r="A5529" s="7">
        <v>18</v>
      </c>
    </row>
    <row r="5530" spans="1:1" x14ac:dyDescent="0.35">
      <c r="A5530" s="7">
        <v>18</v>
      </c>
    </row>
    <row r="5531" spans="1:1" x14ac:dyDescent="0.35">
      <c r="A5531" s="7">
        <v>18</v>
      </c>
    </row>
    <row r="5532" spans="1:1" x14ac:dyDescent="0.35">
      <c r="A5532" s="7">
        <v>18</v>
      </c>
    </row>
    <row r="5533" spans="1:1" x14ac:dyDescent="0.35">
      <c r="A5533" s="7">
        <v>18</v>
      </c>
    </row>
    <row r="5534" spans="1:1" x14ac:dyDescent="0.35">
      <c r="A5534" s="7">
        <v>18</v>
      </c>
    </row>
    <row r="5535" spans="1:1" x14ac:dyDescent="0.35">
      <c r="A5535" s="7">
        <v>18</v>
      </c>
    </row>
    <row r="5536" spans="1:1" x14ac:dyDescent="0.35">
      <c r="A5536" s="7">
        <v>18</v>
      </c>
    </row>
    <row r="5537" spans="1:1" x14ac:dyDescent="0.35">
      <c r="A5537" s="7">
        <v>18</v>
      </c>
    </row>
    <row r="5538" spans="1:1" x14ac:dyDescent="0.35">
      <c r="A5538" s="7">
        <v>18</v>
      </c>
    </row>
    <row r="5539" spans="1:1" x14ac:dyDescent="0.35">
      <c r="A5539" s="7">
        <v>17.899999999999999</v>
      </c>
    </row>
    <row r="5540" spans="1:1" x14ac:dyDescent="0.35">
      <c r="A5540" s="7">
        <v>17.899999999999999</v>
      </c>
    </row>
    <row r="5541" spans="1:1" x14ac:dyDescent="0.35">
      <c r="A5541" s="7">
        <v>17.899999999999999</v>
      </c>
    </row>
    <row r="5542" spans="1:1" x14ac:dyDescent="0.35">
      <c r="A5542" s="7">
        <v>17.899999999999999</v>
      </c>
    </row>
    <row r="5543" spans="1:1" x14ac:dyDescent="0.35">
      <c r="A5543" s="7">
        <v>17.899999999999999</v>
      </c>
    </row>
    <row r="5544" spans="1:1" x14ac:dyDescent="0.35">
      <c r="A5544" s="7">
        <v>17.8</v>
      </c>
    </row>
    <row r="5545" spans="1:1" x14ac:dyDescent="0.35">
      <c r="A5545" s="7">
        <v>17.8</v>
      </c>
    </row>
    <row r="5546" spans="1:1" x14ac:dyDescent="0.35">
      <c r="A5546" s="7">
        <v>17.8</v>
      </c>
    </row>
    <row r="5547" spans="1:1" x14ac:dyDescent="0.35">
      <c r="A5547" s="7">
        <v>17.8</v>
      </c>
    </row>
    <row r="5548" spans="1:1" x14ac:dyDescent="0.35">
      <c r="A5548" s="7">
        <v>17.8</v>
      </c>
    </row>
    <row r="5549" spans="1:1" x14ac:dyDescent="0.35">
      <c r="A5549" s="7">
        <v>17.8</v>
      </c>
    </row>
    <row r="5550" spans="1:1" x14ac:dyDescent="0.35">
      <c r="A5550" s="7">
        <v>17.8</v>
      </c>
    </row>
    <row r="5551" spans="1:1" x14ac:dyDescent="0.35">
      <c r="A5551" s="7">
        <v>17.7</v>
      </c>
    </row>
    <row r="5552" spans="1:1" x14ac:dyDescent="0.35">
      <c r="A5552" s="7">
        <v>17.7</v>
      </c>
    </row>
    <row r="5553" spans="1:1" x14ac:dyDescent="0.35">
      <c r="A5553" s="7">
        <v>17.7</v>
      </c>
    </row>
    <row r="5554" spans="1:1" x14ac:dyDescent="0.35">
      <c r="A5554" s="7">
        <v>17.7</v>
      </c>
    </row>
    <row r="5555" spans="1:1" x14ac:dyDescent="0.35">
      <c r="A5555" s="7">
        <v>17.7</v>
      </c>
    </row>
    <row r="5556" spans="1:1" x14ac:dyDescent="0.35">
      <c r="A5556" s="7">
        <v>17.7</v>
      </c>
    </row>
    <row r="5557" spans="1:1" x14ac:dyDescent="0.35">
      <c r="A5557" s="7">
        <v>17.7</v>
      </c>
    </row>
    <row r="5558" spans="1:1" x14ac:dyDescent="0.35">
      <c r="A5558" s="7">
        <v>17.7</v>
      </c>
    </row>
    <row r="5559" spans="1:1" x14ac:dyDescent="0.35">
      <c r="A5559" s="7">
        <v>17.600000000000001</v>
      </c>
    </row>
    <row r="5560" spans="1:1" x14ac:dyDescent="0.35">
      <c r="A5560" s="7">
        <v>17.600000000000001</v>
      </c>
    </row>
    <row r="5561" spans="1:1" x14ac:dyDescent="0.35">
      <c r="A5561" s="7">
        <v>17.600000000000001</v>
      </c>
    </row>
    <row r="5562" spans="1:1" x14ac:dyDescent="0.35">
      <c r="A5562" s="7">
        <v>17.600000000000001</v>
      </c>
    </row>
    <row r="5563" spans="1:1" x14ac:dyDescent="0.35">
      <c r="A5563" s="7">
        <v>17.600000000000001</v>
      </c>
    </row>
    <row r="5564" spans="1:1" x14ac:dyDescent="0.35">
      <c r="A5564" s="7">
        <v>17.600000000000001</v>
      </c>
    </row>
    <row r="5565" spans="1:1" x14ac:dyDescent="0.35">
      <c r="A5565" s="7">
        <v>17.5</v>
      </c>
    </row>
    <row r="5566" spans="1:1" x14ac:dyDescent="0.35">
      <c r="A5566" s="7">
        <v>17.5</v>
      </c>
    </row>
    <row r="5567" spans="1:1" x14ac:dyDescent="0.35">
      <c r="A5567" s="7">
        <v>17.5</v>
      </c>
    </row>
    <row r="5568" spans="1:1" x14ac:dyDescent="0.35">
      <c r="A5568" s="7">
        <v>17.5</v>
      </c>
    </row>
    <row r="5569" spans="1:1" x14ac:dyDescent="0.35">
      <c r="A5569" s="7">
        <v>17.5</v>
      </c>
    </row>
    <row r="5570" spans="1:1" x14ac:dyDescent="0.35">
      <c r="A5570" s="7">
        <v>17.5</v>
      </c>
    </row>
    <row r="5571" spans="1:1" x14ac:dyDescent="0.35">
      <c r="A5571" s="7">
        <v>17.5</v>
      </c>
    </row>
    <row r="5572" spans="1:1" x14ac:dyDescent="0.35">
      <c r="A5572" s="7">
        <v>17.5</v>
      </c>
    </row>
    <row r="5573" spans="1:1" x14ac:dyDescent="0.35">
      <c r="A5573" s="7">
        <v>17.5</v>
      </c>
    </row>
    <row r="5574" spans="1:1" x14ac:dyDescent="0.35">
      <c r="A5574" s="7">
        <v>17.399999999999999</v>
      </c>
    </row>
    <row r="5575" spans="1:1" x14ac:dyDescent="0.35">
      <c r="A5575" s="7">
        <v>17.399999999999999</v>
      </c>
    </row>
    <row r="5576" spans="1:1" x14ac:dyDescent="0.35">
      <c r="A5576" s="7">
        <v>17.399999999999999</v>
      </c>
    </row>
    <row r="5577" spans="1:1" x14ac:dyDescent="0.35">
      <c r="A5577" s="7">
        <v>17.399999999999999</v>
      </c>
    </row>
    <row r="5578" spans="1:1" x14ac:dyDescent="0.35">
      <c r="A5578" s="7">
        <v>17.3</v>
      </c>
    </row>
    <row r="5579" spans="1:1" x14ac:dyDescent="0.35">
      <c r="A5579" s="7">
        <v>17.3</v>
      </c>
    </row>
    <row r="5580" spans="1:1" x14ac:dyDescent="0.35">
      <c r="A5580" s="7">
        <v>17.3</v>
      </c>
    </row>
    <row r="5581" spans="1:1" x14ac:dyDescent="0.35">
      <c r="A5581" s="7">
        <v>17.3</v>
      </c>
    </row>
    <row r="5582" spans="1:1" x14ac:dyDescent="0.35">
      <c r="A5582" s="7">
        <v>17.3</v>
      </c>
    </row>
    <row r="5583" spans="1:1" x14ac:dyDescent="0.35">
      <c r="A5583" s="7">
        <v>17.3</v>
      </c>
    </row>
    <row r="5584" spans="1:1" x14ac:dyDescent="0.35">
      <c r="A5584" s="7">
        <v>17.3</v>
      </c>
    </row>
    <row r="5585" spans="1:1" x14ac:dyDescent="0.35">
      <c r="A5585" s="7">
        <v>17.3</v>
      </c>
    </row>
    <row r="5586" spans="1:1" x14ac:dyDescent="0.35">
      <c r="A5586" s="7">
        <v>17.3</v>
      </c>
    </row>
    <row r="5587" spans="1:1" x14ac:dyDescent="0.35">
      <c r="A5587" s="7">
        <v>17.2</v>
      </c>
    </row>
    <row r="5588" spans="1:1" x14ac:dyDescent="0.35">
      <c r="A5588" s="7">
        <v>17.2</v>
      </c>
    </row>
    <row r="5589" spans="1:1" x14ac:dyDescent="0.35">
      <c r="A5589" s="7">
        <v>17.2</v>
      </c>
    </row>
    <row r="5590" spans="1:1" x14ac:dyDescent="0.35">
      <c r="A5590" s="7">
        <v>17.2</v>
      </c>
    </row>
    <row r="5591" spans="1:1" x14ac:dyDescent="0.35">
      <c r="A5591" s="7">
        <v>17.2</v>
      </c>
    </row>
    <row r="5592" spans="1:1" x14ac:dyDescent="0.35">
      <c r="A5592" s="7">
        <v>17.2</v>
      </c>
    </row>
    <row r="5593" spans="1:1" x14ac:dyDescent="0.35">
      <c r="A5593" s="7">
        <v>17.100000000000001</v>
      </c>
    </row>
    <row r="5594" spans="1:1" x14ac:dyDescent="0.35">
      <c r="A5594" s="7">
        <v>17.100000000000001</v>
      </c>
    </row>
    <row r="5595" spans="1:1" x14ac:dyDescent="0.35">
      <c r="A5595" s="7">
        <v>17.100000000000001</v>
      </c>
    </row>
    <row r="5596" spans="1:1" x14ac:dyDescent="0.35">
      <c r="A5596" s="7">
        <v>17.100000000000001</v>
      </c>
    </row>
    <row r="5597" spans="1:1" x14ac:dyDescent="0.35">
      <c r="A5597" s="7">
        <v>17.100000000000001</v>
      </c>
    </row>
    <row r="5598" spans="1:1" x14ac:dyDescent="0.35">
      <c r="A5598" s="7">
        <v>17.100000000000001</v>
      </c>
    </row>
    <row r="5599" spans="1:1" x14ac:dyDescent="0.35">
      <c r="A5599" s="7">
        <v>17.100000000000001</v>
      </c>
    </row>
    <row r="5600" spans="1:1" x14ac:dyDescent="0.35">
      <c r="A5600" s="7">
        <v>17.100000000000001</v>
      </c>
    </row>
    <row r="5601" spans="1:1" x14ac:dyDescent="0.35">
      <c r="A5601" s="7">
        <v>17</v>
      </c>
    </row>
    <row r="5602" spans="1:1" x14ac:dyDescent="0.35">
      <c r="A5602" s="7">
        <v>17</v>
      </c>
    </row>
    <row r="5603" spans="1:1" x14ac:dyDescent="0.35">
      <c r="A5603" s="7">
        <v>17</v>
      </c>
    </row>
    <row r="5604" spans="1:1" x14ac:dyDescent="0.35">
      <c r="A5604" s="7">
        <v>17</v>
      </c>
    </row>
    <row r="5605" spans="1:1" x14ac:dyDescent="0.35">
      <c r="A5605" s="7">
        <v>16.899999999999999</v>
      </c>
    </row>
    <row r="5606" spans="1:1" x14ac:dyDescent="0.35">
      <c r="A5606" s="7">
        <v>16.899999999999999</v>
      </c>
    </row>
    <row r="5607" spans="1:1" x14ac:dyDescent="0.35">
      <c r="A5607" s="7">
        <v>16.899999999999999</v>
      </c>
    </row>
    <row r="5608" spans="1:1" x14ac:dyDescent="0.35">
      <c r="A5608" s="7">
        <v>16.899999999999999</v>
      </c>
    </row>
    <row r="5609" spans="1:1" x14ac:dyDescent="0.35">
      <c r="A5609" s="7">
        <v>16.899999999999999</v>
      </c>
    </row>
    <row r="5610" spans="1:1" x14ac:dyDescent="0.35">
      <c r="A5610" s="7">
        <v>16.899999999999999</v>
      </c>
    </row>
    <row r="5611" spans="1:1" x14ac:dyDescent="0.35">
      <c r="A5611" s="7">
        <v>16.899999999999999</v>
      </c>
    </row>
    <row r="5612" spans="1:1" x14ac:dyDescent="0.35">
      <c r="A5612" s="7">
        <v>16.899999999999999</v>
      </c>
    </row>
    <row r="5613" spans="1:1" x14ac:dyDescent="0.35">
      <c r="A5613" s="7">
        <v>16.8</v>
      </c>
    </row>
    <row r="5614" spans="1:1" x14ac:dyDescent="0.35">
      <c r="A5614" s="7">
        <v>16.8</v>
      </c>
    </row>
    <row r="5615" spans="1:1" x14ac:dyDescent="0.35">
      <c r="A5615" s="7">
        <v>16.8</v>
      </c>
    </row>
    <row r="5616" spans="1:1" x14ac:dyDescent="0.35">
      <c r="A5616" s="7">
        <v>16.7</v>
      </c>
    </row>
    <row r="5617" spans="1:1" x14ac:dyDescent="0.35">
      <c r="A5617" s="7">
        <v>16.7</v>
      </c>
    </row>
    <row r="5618" spans="1:1" x14ac:dyDescent="0.35">
      <c r="A5618" s="7">
        <v>16.7</v>
      </c>
    </row>
    <row r="5619" spans="1:1" x14ac:dyDescent="0.35">
      <c r="A5619" s="7">
        <v>16.7</v>
      </c>
    </row>
    <row r="5620" spans="1:1" x14ac:dyDescent="0.35">
      <c r="A5620" s="7">
        <v>16.600000000000001</v>
      </c>
    </row>
    <row r="5621" spans="1:1" x14ac:dyDescent="0.35">
      <c r="A5621" s="7">
        <v>16.600000000000001</v>
      </c>
    </row>
    <row r="5622" spans="1:1" x14ac:dyDescent="0.35">
      <c r="A5622" s="7">
        <v>16.600000000000001</v>
      </c>
    </row>
    <row r="5623" spans="1:1" x14ac:dyDescent="0.35">
      <c r="A5623" s="7">
        <v>16.600000000000001</v>
      </c>
    </row>
    <row r="5624" spans="1:1" x14ac:dyDescent="0.35">
      <c r="A5624" s="7">
        <v>16.600000000000001</v>
      </c>
    </row>
    <row r="5625" spans="1:1" x14ac:dyDescent="0.35">
      <c r="A5625" s="7">
        <v>16.600000000000001</v>
      </c>
    </row>
    <row r="5626" spans="1:1" x14ac:dyDescent="0.35">
      <c r="A5626" s="7">
        <v>16.600000000000001</v>
      </c>
    </row>
    <row r="5627" spans="1:1" x14ac:dyDescent="0.35">
      <c r="A5627" s="7">
        <v>16.5</v>
      </c>
    </row>
    <row r="5628" spans="1:1" x14ac:dyDescent="0.35">
      <c r="A5628" s="7">
        <v>16.5</v>
      </c>
    </row>
    <row r="5629" spans="1:1" x14ac:dyDescent="0.35">
      <c r="A5629" s="7">
        <v>16.5</v>
      </c>
    </row>
    <row r="5630" spans="1:1" x14ac:dyDescent="0.35">
      <c r="A5630" s="7">
        <v>16.5</v>
      </c>
    </row>
    <row r="5631" spans="1:1" x14ac:dyDescent="0.35">
      <c r="A5631" s="7">
        <v>16.5</v>
      </c>
    </row>
    <row r="5632" spans="1:1" x14ac:dyDescent="0.35">
      <c r="A5632" s="7">
        <v>16.5</v>
      </c>
    </row>
    <row r="5633" spans="1:1" x14ac:dyDescent="0.35">
      <c r="A5633" s="7">
        <v>16.5</v>
      </c>
    </row>
    <row r="5634" spans="1:1" x14ac:dyDescent="0.35">
      <c r="A5634" s="7">
        <v>16.399999999999999</v>
      </c>
    </row>
    <row r="5635" spans="1:1" x14ac:dyDescent="0.35">
      <c r="A5635" s="7">
        <v>16.399999999999999</v>
      </c>
    </row>
    <row r="5636" spans="1:1" x14ac:dyDescent="0.35">
      <c r="A5636" s="7">
        <v>16.399999999999999</v>
      </c>
    </row>
    <row r="5637" spans="1:1" x14ac:dyDescent="0.35">
      <c r="A5637" s="7">
        <v>16.399999999999999</v>
      </c>
    </row>
    <row r="5638" spans="1:1" x14ac:dyDescent="0.35">
      <c r="A5638" s="7">
        <v>16.399999999999999</v>
      </c>
    </row>
    <row r="5639" spans="1:1" x14ac:dyDescent="0.35">
      <c r="A5639" s="7">
        <v>16.399999999999999</v>
      </c>
    </row>
    <row r="5640" spans="1:1" x14ac:dyDescent="0.35">
      <c r="A5640" s="7">
        <v>16.399999999999999</v>
      </c>
    </row>
    <row r="5641" spans="1:1" x14ac:dyDescent="0.35">
      <c r="A5641" s="7">
        <v>16.3</v>
      </c>
    </row>
    <row r="5642" spans="1:1" x14ac:dyDescent="0.35">
      <c r="A5642" s="7">
        <v>16.3</v>
      </c>
    </row>
    <row r="5643" spans="1:1" x14ac:dyDescent="0.35">
      <c r="A5643" s="7">
        <v>16.2</v>
      </c>
    </row>
    <row r="5644" spans="1:1" x14ac:dyDescent="0.35">
      <c r="A5644" s="7">
        <v>16.2</v>
      </c>
    </row>
    <row r="5645" spans="1:1" x14ac:dyDescent="0.35">
      <c r="A5645" s="7">
        <v>16.2</v>
      </c>
    </row>
    <row r="5646" spans="1:1" x14ac:dyDescent="0.35">
      <c r="A5646" s="7">
        <v>16.2</v>
      </c>
    </row>
    <row r="5647" spans="1:1" x14ac:dyDescent="0.35">
      <c r="A5647" s="7">
        <v>16.2</v>
      </c>
    </row>
    <row r="5648" spans="1:1" x14ac:dyDescent="0.35">
      <c r="A5648" s="7">
        <v>16.100000000000001</v>
      </c>
    </row>
    <row r="5649" spans="1:1" x14ac:dyDescent="0.35">
      <c r="A5649" s="7">
        <v>16.100000000000001</v>
      </c>
    </row>
    <row r="5650" spans="1:1" x14ac:dyDescent="0.35">
      <c r="A5650" s="7">
        <v>16.100000000000001</v>
      </c>
    </row>
    <row r="5651" spans="1:1" x14ac:dyDescent="0.35">
      <c r="A5651" s="7">
        <v>16.100000000000001</v>
      </c>
    </row>
    <row r="5652" spans="1:1" x14ac:dyDescent="0.35">
      <c r="A5652" s="7">
        <v>16.100000000000001</v>
      </c>
    </row>
    <row r="5653" spans="1:1" x14ac:dyDescent="0.35">
      <c r="A5653" s="7">
        <v>16.100000000000001</v>
      </c>
    </row>
    <row r="5654" spans="1:1" x14ac:dyDescent="0.35">
      <c r="A5654" s="7">
        <v>16.100000000000001</v>
      </c>
    </row>
    <row r="5655" spans="1:1" x14ac:dyDescent="0.35">
      <c r="A5655" s="7">
        <v>16</v>
      </c>
    </row>
    <row r="5656" spans="1:1" x14ac:dyDescent="0.35">
      <c r="A5656" s="7">
        <v>16</v>
      </c>
    </row>
    <row r="5657" spans="1:1" x14ac:dyDescent="0.35">
      <c r="A5657" s="7">
        <v>16</v>
      </c>
    </row>
    <row r="5658" spans="1:1" x14ac:dyDescent="0.35">
      <c r="A5658" s="7">
        <v>16</v>
      </c>
    </row>
    <row r="5659" spans="1:1" x14ac:dyDescent="0.35">
      <c r="A5659" s="7">
        <v>15.9</v>
      </c>
    </row>
    <row r="5660" spans="1:1" x14ac:dyDescent="0.35">
      <c r="A5660" s="7">
        <v>15.9</v>
      </c>
    </row>
    <row r="5661" spans="1:1" x14ac:dyDescent="0.35">
      <c r="A5661" s="7">
        <v>15.9</v>
      </c>
    </row>
    <row r="5662" spans="1:1" x14ac:dyDescent="0.35">
      <c r="A5662" s="7">
        <v>15.9</v>
      </c>
    </row>
    <row r="5663" spans="1:1" x14ac:dyDescent="0.35">
      <c r="A5663" s="7">
        <v>15.9</v>
      </c>
    </row>
    <row r="5664" spans="1:1" x14ac:dyDescent="0.35">
      <c r="A5664" s="7">
        <v>15.9</v>
      </c>
    </row>
    <row r="5665" spans="1:1" x14ac:dyDescent="0.35">
      <c r="A5665" s="7">
        <v>15.9</v>
      </c>
    </row>
    <row r="5666" spans="1:1" x14ac:dyDescent="0.35">
      <c r="A5666" s="7">
        <v>15.9</v>
      </c>
    </row>
    <row r="5667" spans="1:1" x14ac:dyDescent="0.35">
      <c r="A5667" s="7">
        <v>15.9</v>
      </c>
    </row>
    <row r="5668" spans="1:1" x14ac:dyDescent="0.35">
      <c r="A5668" s="7">
        <v>15.9</v>
      </c>
    </row>
    <row r="5669" spans="1:1" x14ac:dyDescent="0.35">
      <c r="A5669" s="7">
        <v>15.9</v>
      </c>
    </row>
    <row r="5670" spans="1:1" x14ac:dyDescent="0.35">
      <c r="A5670" s="7">
        <v>15.9</v>
      </c>
    </row>
    <row r="5671" spans="1:1" x14ac:dyDescent="0.35">
      <c r="A5671" s="7">
        <v>15.9</v>
      </c>
    </row>
    <row r="5672" spans="1:1" x14ac:dyDescent="0.35">
      <c r="A5672" s="7">
        <v>15.8</v>
      </c>
    </row>
    <row r="5673" spans="1:1" x14ac:dyDescent="0.35">
      <c r="A5673" s="7">
        <v>15.8</v>
      </c>
    </row>
    <row r="5674" spans="1:1" x14ac:dyDescent="0.35">
      <c r="A5674" s="7">
        <v>15.8</v>
      </c>
    </row>
    <row r="5675" spans="1:1" x14ac:dyDescent="0.35">
      <c r="A5675" s="7">
        <v>15.8</v>
      </c>
    </row>
    <row r="5676" spans="1:1" x14ac:dyDescent="0.35">
      <c r="A5676" s="7">
        <v>15.7</v>
      </c>
    </row>
    <row r="5677" spans="1:1" x14ac:dyDescent="0.35">
      <c r="A5677" s="7">
        <v>15.7</v>
      </c>
    </row>
    <row r="5678" spans="1:1" x14ac:dyDescent="0.35">
      <c r="A5678" s="7">
        <v>15.7</v>
      </c>
    </row>
    <row r="5679" spans="1:1" x14ac:dyDescent="0.35">
      <c r="A5679" s="7">
        <v>15.7</v>
      </c>
    </row>
    <row r="5680" spans="1:1" x14ac:dyDescent="0.35">
      <c r="A5680" s="7">
        <v>15.7</v>
      </c>
    </row>
    <row r="5681" spans="1:1" x14ac:dyDescent="0.35">
      <c r="A5681" s="7">
        <v>15.7</v>
      </c>
    </row>
    <row r="5682" spans="1:1" x14ac:dyDescent="0.35">
      <c r="A5682" s="7">
        <v>15.6</v>
      </c>
    </row>
    <row r="5683" spans="1:1" x14ac:dyDescent="0.35">
      <c r="A5683" s="7">
        <v>15.6</v>
      </c>
    </row>
    <row r="5684" spans="1:1" x14ac:dyDescent="0.35">
      <c r="A5684" s="7">
        <v>15.6</v>
      </c>
    </row>
    <row r="5685" spans="1:1" x14ac:dyDescent="0.35">
      <c r="A5685" s="7">
        <v>15.6</v>
      </c>
    </row>
    <row r="5686" spans="1:1" x14ac:dyDescent="0.35">
      <c r="A5686" s="7">
        <v>15.6</v>
      </c>
    </row>
    <row r="5687" spans="1:1" x14ac:dyDescent="0.35">
      <c r="A5687" s="7">
        <v>15.6</v>
      </c>
    </row>
    <row r="5688" spans="1:1" x14ac:dyDescent="0.35">
      <c r="A5688" s="7">
        <v>15.6</v>
      </c>
    </row>
    <row r="5689" spans="1:1" x14ac:dyDescent="0.35">
      <c r="A5689" s="7">
        <v>15.5</v>
      </c>
    </row>
    <row r="5690" spans="1:1" x14ac:dyDescent="0.35">
      <c r="A5690" s="7">
        <v>15.5</v>
      </c>
    </row>
    <row r="5691" spans="1:1" x14ac:dyDescent="0.35">
      <c r="A5691" s="7">
        <v>15.5</v>
      </c>
    </row>
    <row r="5692" spans="1:1" x14ac:dyDescent="0.35">
      <c r="A5692" s="7">
        <v>15.5</v>
      </c>
    </row>
    <row r="5693" spans="1:1" x14ac:dyDescent="0.35">
      <c r="A5693" s="7">
        <v>15.5</v>
      </c>
    </row>
    <row r="5694" spans="1:1" x14ac:dyDescent="0.35">
      <c r="A5694" s="7">
        <v>15.5</v>
      </c>
    </row>
    <row r="5695" spans="1:1" x14ac:dyDescent="0.35">
      <c r="A5695" s="7">
        <v>15.5</v>
      </c>
    </row>
    <row r="5696" spans="1:1" x14ac:dyDescent="0.35">
      <c r="A5696" s="7">
        <v>15.4</v>
      </c>
    </row>
    <row r="5697" spans="1:1" x14ac:dyDescent="0.35">
      <c r="A5697" s="7">
        <v>15.4</v>
      </c>
    </row>
    <row r="5698" spans="1:1" x14ac:dyDescent="0.35">
      <c r="A5698" s="7">
        <v>15.4</v>
      </c>
    </row>
    <row r="5699" spans="1:1" x14ac:dyDescent="0.35">
      <c r="A5699" s="7">
        <v>15.4</v>
      </c>
    </row>
    <row r="5700" spans="1:1" x14ac:dyDescent="0.35">
      <c r="A5700" s="7">
        <v>15.4</v>
      </c>
    </row>
    <row r="5701" spans="1:1" x14ac:dyDescent="0.35">
      <c r="A5701" s="7">
        <v>15.4</v>
      </c>
    </row>
    <row r="5702" spans="1:1" x14ac:dyDescent="0.35">
      <c r="A5702" s="7">
        <v>15.4</v>
      </c>
    </row>
    <row r="5703" spans="1:1" x14ac:dyDescent="0.35">
      <c r="A5703" s="7">
        <v>15.4</v>
      </c>
    </row>
    <row r="5704" spans="1:1" x14ac:dyDescent="0.35">
      <c r="A5704" s="7">
        <v>15.4</v>
      </c>
    </row>
    <row r="5705" spans="1:1" x14ac:dyDescent="0.35">
      <c r="A5705" s="7">
        <v>15.4</v>
      </c>
    </row>
    <row r="5706" spans="1:1" x14ac:dyDescent="0.35">
      <c r="A5706" s="7">
        <v>15.3</v>
      </c>
    </row>
    <row r="5707" spans="1:1" x14ac:dyDescent="0.35">
      <c r="A5707" s="7">
        <v>15.3</v>
      </c>
    </row>
    <row r="5708" spans="1:1" x14ac:dyDescent="0.35">
      <c r="A5708" s="7">
        <v>15.3</v>
      </c>
    </row>
    <row r="5709" spans="1:1" x14ac:dyDescent="0.35">
      <c r="A5709" s="7">
        <v>15.3</v>
      </c>
    </row>
    <row r="5710" spans="1:1" x14ac:dyDescent="0.35">
      <c r="A5710" s="7">
        <v>15.3</v>
      </c>
    </row>
    <row r="5711" spans="1:1" x14ac:dyDescent="0.35">
      <c r="A5711" s="7">
        <v>15.3</v>
      </c>
    </row>
    <row r="5712" spans="1:1" x14ac:dyDescent="0.35">
      <c r="A5712" s="7">
        <v>15.2</v>
      </c>
    </row>
    <row r="5713" spans="1:1" x14ac:dyDescent="0.35">
      <c r="A5713" s="7">
        <v>15.2</v>
      </c>
    </row>
    <row r="5714" spans="1:1" x14ac:dyDescent="0.35">
      <c r="A5714" s="7">
        <v>15.2</v>
      </c>
    </row>
    <row r="5715" spans="1:1" x14ac:dyDescent="0.35">
      <c r="A5715" s="7">
        <v>15.2</v>
      </c>
    </row>
    <row r="5716" spans="1:1" x14ac:dyDescent="0.35">
      <c r="A5716" s="7">
        <v>15.2</v>
      </c>
    </row>
    <row r="5717" spans="1:1" x14ac:dyDescent="0.35">
      <c r="A5717" s="7">
        <v>15.2</v>
      </c>
    </row>
    <row r="5718" spans="1:1" x14ac:dyDescent="0.35">
      <c r="A5718" s="7">
        <v>15.2</v>
      </c>
    </row>
    <row r="5719" spans="1:1" x14ac:dyDescent="0.35">
      <c r="A5719" s="7">
        <v>15.2</v>
      </c>
    </row>
    <row r="5720" spans="1:1" x14ac:dyDescent="0.35">
      <c r="A5720" s="7">
        <v>15.2</v>
      </c>
    </row>
    <row r="5721" spans="1:1" x14ac:dyDescent="0.35">
      <c r="A5721" s="7">
        <v>15.2</v>
      </c>
    </row>
    <row r="5722" spans="1:1" x14ac:dyDescent="0.35">
      <c r="A5722" s="7">
        <v>15.1</v>
      </c>
    </row>
    <row r="5723" spans="1:1" x14ac:dyDescent="0.35">
      <c r="A5723" s="7">
        <v>15.1</v>
      </c>
    </row>
    <row r="5724" spans="1:1" x14ac:dyDescent="0.35">
      <c r="A5724" s="7">
        <v>15.1</v>
      </c>
    </row>
    <row r="5725" spans="1:1" x14ac:dyDescent="0.35">
      <c r="A5725" s="7">
        <v>15.1</v>
      </c>
    </row>
    <row r="5726" spans="1:1" x14ac:dyDescent="0.35">
      <c r="A5726" s="7">
        <v>15.1</v>
      </c>
    </row>
    <row r="5727" spans="1:1" x14ac:dyDescent="0.35">
      <c r="A5727" s="7">
        <v>15.1</v>
      </c>
    </row>
    <row r="5728" spans="1:1" x14ac:dyDescent="0.35">
      <c r="A5728" s="7">
        <v>15.1</v>
      </c>
    </row>
    <row r="5729" spans="1:1" x14ac:dyDescent="0.35">
      <c r="A5729" s="7">
        <v>15.1</v>
      </c>
    </row>
    <row r="5730" spans="1:1" x14ac:dyDescent="0.35">
      <c r="A5730" s="7">
        <v>15</v>
      </c>
    </row>
    <row r="5731" spans="1:1" x14ac:dyDescent="0.35">
      <c r="A5731" s="7">
        <v>15</v>
      </c>
    </row>
    <row r="5732" spans="1:1" x14ac:dyDescent="0.35">
      <c r="A5732" s="7">
        <v>15</v>
      </c>
    </row>
    <row r="5733" spans="1:1" x14ac:dyDescent="0.35">
      <c r="A5733" s="7">
        <v>15</v>
      </c>
    </row>
    <row r="5734" spans="1:1" x14ac:dyDescent="0.35">
      <c r="A5734" s="7">
        <v>15</v>
      </c>
    </row>
    <row r="5735" spans="1:1" x14ac:dyDescent="0.35">
      <c r="A5735" s="7">
        <v>14.9</v>
      </c>
    </row>
    <row r="5736" spans="1:1" x14ac:dyDescent="0.35">
      <c r="A5736" s="7">
        <v>14.9</v>
      </c>
    </row>
    <row r="5737" spans="1:1" x14ac:dyDescent="0.35">
      <c r="A5737" s="7">
        <v>14.9</v>
      </c>
    </row>
    <row r="5738" spans="1:1" x14ac:dyDescent="0.35">
      <c r="A5738" s="7">
        <v>14.9</v>
      </c>
    </row>
    <row r="5739" spans="1:1" x14ac:dyDescent="0.35">
      <c r="A5739" s="7">
        <v>14.9</v>
      </c>
    </row>
    <row r="5740" spans="1:1" x14ac:dyDescent="0.35">
      <c r="A5740" s="7">
        <v>14.8</v>
      </c>
    </row>
    <row r="5741" spans="1:1" x14ac:dyDescent="0.35">
      <c r="A5741" s="7">
        <v>14.8</v>
      </c>
    </row>
    <row r="5742" spans="1:1" x14ac:dyDescent="0.35">
      <c r="A5742" s="7">
        <v>14.8</v>
      </c>
    </row>
    <row r="5743" spans="1:1" x14ac:dyDescent="0.35">
      <c r="A5743" s="7">
        <v>14.8</v>
      </c>
    </row>
    <row r="5744" spans="1:1" x14ac:dyDescent="0.35">
      <c r="A5744" s="7">
        <v>14.8</v>
      </c>
    </row>
    <row r="5745" spans="1:1" x14ac:dyDescent="0.35">
      <c r="A5745" s="7">
        <v>14.7</v>
      </c>
    </row>
    <row r="5746" spans="1:1" x14ac:dyDescent="0.35">
      <c r="A5746" s="7">
        <v>14.7</v>
      </c>
    </row>
    <row r="5747" spans="1:1" x14ac:dyDescent="0.35">
      <c r="A5747" s="7">
        <v>14.7</v>
      </c>
    </row>
    <row r="5748" spans="1:1" x14ac:dyDescent="0.35">
      <c r="A5748" s="7">
        <v>14.7</v>
      </c>
    </row>
    <row r="5749" spans="1:1" x14ac:dyDescent="0.35">
      <c r="A5749" s="7">
        <v>14.7</v>
      </c>
    </row>
    <row r="5750" spans="1:1" x14ac:dyDescent="0.35">
      <c r="A5750" s="7">
        <v>14.7</v>
      </c>
    </row>
    <row r="5751" spans="1:1" x14ac:dyDescent="0.35">
      <c r="A5751" s="7">
        <v>14.6</v>
      </c>
    </row>
    <row r="5752" spans="1:1" x14ac:dyDescent="0.35">
      <c r="A5752" s="7">
        <v>14.6</v>
      </c>
    </row>
    <row r="5753" spans="1:1" x14ac:dyDescent="0.35">
      <c r="A5753" s="7">
        <v>14.6</v>
      </c>
    </row>
    <row r="5754" spans="1:1" x14ac:dyDescent="0.35">
      <c r="A5754" s="7">
        <v>14.6</v>
      </c>
    </row>
    <row r="5755" spans="1:1" x14ac:dyDescent="0.35">
      <c r="A5755" s="7">
        <v>14.6</v>
      </c>
    </row>
    <row r="5756" spans="1:1" x14ac:dyDescent="0.35">
      <c r="A5756" s="7">
        <v>14.6</v>
      </c>
    </row>
    <row r="5757" spans="1:1" x14ac:dyDescent="0.35">
      <c r="A5757" s="7">
        <v>14.6</v>
      </c>
    </row>
    <row r="5758" spans="1:1" x14ac:dyDescent="0.35">
      <c r="A5758" s="7">
        <v>14.6</v>
      </c>
    </row>
    <row r="5759" spans="1:1" x14ac:dyDescent="0.35">
      <c r="A5759" s="7">
        <v>14.6</v>
      </c>
    </row>
    <row r="5760" spans="1:1" x14ac:dyDescent="0.35">
      <c r="A5760" s="7">
        <v>14.6</v>
      </c>
    </row>
    <row r="5761" spans="1:1" x14ac:dyDescent="0.35">
      <c r="A5761" s="7">
        <v>14.6</v>
      </c>
    </row>
    <row r="5762" spans="1:1" x14ac:dyDescent="0.35">
      <c r="A5762" s="7">
        <v>14.6</v>
      </c>
    </row>
    <row r="5763" spans="1:1" x14ac:dyDescent="0.35">
      <c r="A5763" s="7">
        <v>14.6</v>
      </c>
    </row>
    <row r="5764" spans="1:1" x14ac:dyDescent="0.35">
      <c r="A5764" s="7">
        <v>14.5</v>
      </c>
    </row>
    <row r="5765" spans="1:1" x14ac:dyDescent="0.35">
      <c r="A5765" s="7">
        <v>14.5</v>
      </c>
    </row>
    <row r="5766" spans="1:1" x14ac:dyDescent="0.35">
      <c r="A5766" s="7">
        <v>14.5</v>
      </c>
    </row>
    <row r="5767" spans="1:1" x14ac:dyDescent="0.35">
      <c r="A5767" s="7">
        <v>14.5</v>
      </c>
    </row>
    <row r="5768" spans="1:1" x14ac:dyDescent="0.35">
      <c r="A5768" s="7">
        <v>14.4</v>
      </c>
    </row>
    <row r="5769" spans="1:1" x14ac:dyDescent="0.35">
      <c r="A5769" s="7">
        <v>14.4</v>
      </c>
    </row>
    <row r="5770" spans="1:1" x14ac:dyDescent="0.35">
      <c r="A5770" s="7">
        <v>14.4</v>
      </c>
    </row>
    <row r="5771" spans="1:1" x14ac:dyDescent="0.35">
      <c r="A5771" s="7">
        <v>14.4</v>
      </c>
    </row>
    <row r="5772" spans="1:1" x14ac:dyDescent="0.35">
      <c r="A5772" s="7">
        <v>14.4</v>
      </c>
    </row>
    <row r="5773" spans="1:1" x14ac:dyDescent="0.35">
      <c r="A5773" s="7">
        <v>14.4</v>
      </c>
    </row>
    <row r="5774" spans="1:1" x14ac:dyDescent="0.35">
      <c r="A5774" s="7">
        <v>14.4</v>
      </c>
    </row>
    <row r="5775" spans="1:1" x14ac:dyDescent="0.35">
      <c r="A5775" s="7">
        <v>14.4</v>
      </c>
    </row>
    <row r="5776" spans="1:1" x14ac:dyDescent="0.35">
      <c r="A5776" s="7">
        <v>14.4</v>
      </c>
    </row>
    <row r="5777" spans="1:1" x14ac:dyDescent="0.35">
      <c r="A5777" s="7">
        <v>14.4</v>
      </c>
    </row>
    <row r="5778" spans="1:1" x14ac:dyDescent="0.35">
      <c r="A5778" s="7">
        <v>14.3</v>
      </c>
    </row>
    <row r="5779" spans="1:1" x14ac:dyDescent="0.35">
      <c r="A5779" s="7">
        <v>14.3</v>
      </c>
    </row>
    <row r="5780" spans="1:1" x14ac:dyDescent="0.35">
      <c r="A5780" s="7">
        <v>14.3</v>
      </c>
    </row>
    <row r="5781" spans="1:1" x14ac:dyDescent="0.35">
      <c r="A5781" s="7">
        <v>14.3</v>
      </c>
    </row>
    <row r="5782" spans="1:1" x14ac:dyDescent="0.35">
      <c r="A5782" s="7">
        <v>14.3</v>
      </c>
    </row>
    <row r="5783" spans="1:1" x14ac:dyDescent="0.35">
      <c r="A5783" s="7">
        <v>14.2</v>
      </c>
    </row>
    <row r="5784" spans="1:1" x14ac:dyDescent="0.35">
      <c r="A5784" s="7">
        <v>14.2</v>
      </c>
    </row>
    <row r="5785" spans="1:1" x14ac:dyDescent="0.35">
      <c r="A5785" s="7">
        <v>14.2</v>
      </c>
    </row>
    <row r="5786" spans="1:1" x14ac:dyDescent="0.35">
      <c r="A5786" s="7">
        <v>14.2</v>
      </c>
    </row>
    <row r="5787" spans="1:1" x14ac:dyDescent="0.35">
      <c r="A5787" s="7">
        <v>14.2</v>
      </c>
    </row>
    <row r="5788" spans="1:1" x14ac:dyDescent="0.35">
      <c r="A5788" s="7">
        <v>14.2</v>
      </c>
    </row>
    <row r="5789" spans="1:1" x14ac:dyDescent="0.35">
      <c r="A5789" s="7">
        <v>14.2</v>
      </c>
    </row>
    <row r="5790" spans="1:1" x14ac:dyDescent="0.35">
      <c r="A5790" s="7">
        <v>14.1</v>
      </c>
    </row>
    <row r="5791" spans="1:1" x14ac:dyDescent="0.35">
      <c r="A5791" s="7">
        <v>14.1</v>
      </c>
    </row>
    <row r="5792" spans="1:1" x14ac:dyDescent="0.35">
      <c r="A5792" s="7">
        <v>14.1</v>
      </c>
    </row>
    <row r="5793" spans="1:1" x14ac:dyDescent="0.35">
      <c r="A5793" s="7">
        <v>14.1</v>
      </c>
    </row>
    <row r="5794" spans="1:1" x14ac:dyDescent="0.35">
      <c r="A5794" s="7">
        <v>14.1</v>
      </c>
    </row>
    <row r="5795" spans="1:1" x14ac:dyDescent="0.35">
      <c r="A5795" s="7">
        <v>14.1</v>
      </c>
    </row>
    <row r="5796" spans="1:1" x14ac:dyDescent="0.35">
      <c r="A5796" s="7">
        <v>14.1</v>
      </c>
    </row>
    <row r="5797" spans="1:1" x14ac:dyDescent="0.35">
      <c r="A5797" s="7">
        <v>14.1</v>
      </c>
    </row>
    <row r="5798" spans="1:1" x14ac:dyDescent="0.35">
      <c r="A5798" s="7">
        <v>14.1</v>
      </c>
    </row>
    <row r="5799" spans="1:1" x14ac:dyDescent="0.35">
      <c r="A5799" s="7">
        <v>14</v>
      </c>
    </row>
    <row r="5800" spans="1:1" x14ac:dyDescent="0.35">
      <c r="A5800" s="7">
        <v>14</v>
      </c>
    </row>
    <row r="5801" spans="1:1" x14ac:dyDescent="0.35">
      <c r="A5801" s="7">
        <v>14</v>
      </c>
    </row>
    <row r="5802" spans="1:1" x14ac:dyDescent="0.35">
      <c r="A5802" s="7">
        <v>14</v>
      </c>
    </row>
    <row r="5803" spans="1:1" x14ac:dyDescent="0.35">
      <c r="A5803" s="7">
        <v>14</v>
      </c>
    </row>
    <row r="5804" spans="1:1" x14ac:dyDescent="0.35">
      <c r="A5804" s="7">
        <v>13.9</v>
      </c>
    </row>
    <row r="5805" spans="1:1" x14ac:dyDescent="0.35">
      <c r="A5805" s="7">
        <v>13.9</v>
      </c>
    </row>
    <row r="5806" spans="1:1" x14ac:dyDescent="0.35">
      <c r="A5806" s="7">
        <v>13.8</v>
      </c>
    </row>
    <row r="5807" spans="1:1" x14ac:dyDescent="0.35">
      <c r="A5807" s="7">
        <v>13.8</v>
      </c>
    </row>
    <row r="5808" spans="1:1" x14ac:dyDescent="0.35">
      <c r="A5808" s="7">
        <v>13.8</v>
      </c>
    </row>
    <row r="5809" spans="1:1" x14ac:dyDescent="0.35">
      <c r="A5809" s="7">
        <v>13.8</v>
      </c>
    </row>
    <row r="5810" spans="1:1" x14ac:dyDescent="0.35">
      <c r="A5810" s="7">
        <v>13.8</v>
      </c>
    </row>
    <row r="5811" spans="1:1" x14ac:dyDescent="0.35">
      <c r="A5811" s="7">
        <v>13.8</v>
      </c>
    </row>
    <row r="5812" spans="1:1" x14ac:dyDescent="0.35">
      <c r="A5812" s="7">
        <v>13.8</v>
      </c>
    </row>
    <row r="5813" spans="1:1" x14ac:dyDescent="0.35">
      <c r="A5813" s="7">
        <v>13.8</v>
      </c>
    </row>
    <row r="5814" spans="1:1" x14ac:dyDescent="0.35">
      <c r="A5814" s="7">
        <v>13.8</v>
      </c>
    </row>
    <row r="5815" spans="1:1" x14ac:dyDescent="0.35">
      <c r="A5815" s="7">
        <v>13.8</v>
      </c>
    </row>
    <row r="5816" spans="1:1" x14ac:dyDescent="0.35">
      <c r="A5816" s="7">
        <v>13.8</v>
      </c>
    </row>
    <row r="5817" spans="1:1" x14ac:dyDescent="0.35">
      <c r="A5817" s="7">
        <v>13.8</v>
      </c>
    </row>
    <row r="5818" spans="1:1" x14ac:dyDescent="0.35">
      <c r="A5818" s="7">
        <v>13.7</v>
      </c>
    </row>
    <row r="5819" spans="1:1" x14ac:dyDescent="0.35">
      <c r="A5819" s="7">
        <v>13.7</v>
      </c>
    </row>
    <row r="5820" spans="1:1" x14ac:dyDescent="0.35">
      <c r="A5820" s="7">
        <v>13.7</v>
      </c>
    </row>
    <row r="5821" spans="1:1" x14ac:dyDescent="0.35">
      <c r="A5821" s="7">
        <v>13.7</v>
      </c>
    </row>
    <row r="5822" spans="1:1" x14ac:dyDescent="0.35">
      <c r="A5822" s="7">
        <v>13.6</v>
      </c>
    </row>
    <row r="5823" spans="1:1" x14ac:dyDescent="0.35">
      <c r="A5823" s="7">
        <v>13.6</v>
      </c>
    </row>
    <row r="5824" spans="1:1" x14ac:dyDescent="0.35">
      <c r="A5824" s="7">
        <v>13.6</v>
      </c>
    </row>
    <row r="5825" spans="1:1" x14ac:dyDescent="0.35">
      <c r="A5825" s="7">
        <v>13.6</v>
      </c>
    </row>
    <row r="5826" spans="1:1" x14ac:dyDescent="0.35">
      <c r="A5826" s="7">
        <v>13.6</v>
      </c>
    </row>
    <row r="5827" spans="1:1" x14ac:dyDescent="0.35">
      <c r="A5827" s="7">
        <v>13.6</v>
      </c>
    </row>
    <row r="5828" spans="1:1" x14ac:dyDescent="0.35">
      <c r="A5828" s="7">
        <v>13.6</v>
      </c>
    </row>
    <row r="5829" spans="1:1" x14ac:dyDescent="0.35">
      <c r="A5829" s="7">
        <v>13.5</v>
      </c>
    </row>
    <row r="5830" spans="1:1" x14ac:dyDescent="0.35">
      <c r="A5830" s="7">
        <v>13.5</v>
      </c>
    </row>
    <row r="5831" spans="1:1" x14ac:dyDescent="0.35">
      <c r="A5831" s="7">
        <v>13.5</v>
      </c>
    </row>
    <row r="5832" spans="1:1" x14ac:dyDescent="0.35">
      <c r="A5832" s="7">
        <v>13.4</v>
      </c>
    </row>
    <row r="5833" spans="1:1" x14ac:dyDescent="0.35">
      <c r="A5833" s="7">
        <v>13.4</v>
      </c>
    </row>
    <row r="5834" spans="1:1" x14ac:dyDescent="0.35">
      <c r="A5834" s="7">
        <v>13.4</v>
      </c>
    </row>
    <row r="5835" spans="1:1" x14ac:dyDescent="0.35">
      <c r="A5835" s="7">
        <v>13.4</v>
      </c>
    </row>
    <row r="5836" spans="1:1" x14ac:dyDescent="0.35">
      <c r="A5836" s="7">
        <v>13.4</v>
      </c>
    </row>
    <row r="5837" spans="1:1" x14ac:dyDescent="0.35">
      <c r="A5837" s="7">
        <v>13.3</v>
      </c>
    </row>
    <row r="5838" spans="1:1" x14ac:dyDescent="0.35">
      <c r="A5838" s="7">
        <v>13.3</v>
      </c>
    </row>
    <row r="5839" spans="1:1" x14ac:dyDescent="0.35">
      <c r="A5839" s="7">
        <v>13.3</v>
      </c>
    </row>
    <row r="5840" spans="1:1" x14ac:dyDescent="0.35">
      <c r="A5840" s="7">
        <v>13.3</v>
      </c>
    </row>
    <row r="5841" spans="1:1" x14ac:dyDescent="0.35">
      <c r="A5841" s="7">
        <v>13.2</v>
      </c>
    </row>
    <row r="5842" spans="1:1" x14ac:dyDescent="0.35">
      <c r="A5842" s="7">
        <v>13.2</v>
      </c>
    </row>
    <row r="5843" spans="1:1" x14ac:dyDescent="0.35">
      <c r="A5843" s="7">
        <v>13.2</v>
      </c>
    </row>
    <row r="5844" spans="1:1" x14ac:dyDescent="0.35">
      <c r="A5844" s="7">
        <v>13.2</v>
      </c>
    </row>
    <row r="5845" spans="1:1" x14ac:dyDescent="0.35">
      <c r="A5845" s="7">
        <v>13.2</v>
      </c>
    </row>
    <row r="5846" spans="1:1" x14ac:dyDescent="0.35">
      <c r="A5846" s="7">
        <v>13.2</v>
      </c>
    </row>
    <row r="5847" spans="1:1" x14ac:dyDescent="0.35">
      <c r="A5847" s="7">
        <v>13.2</v>
      </c>
    </row>
    <row r="5848" spans="1:1" x14ac:dyDescent="0.35">
      <c r="A5848" s="7">
        <v>13.1</v>
      </c>
    </row>
    <row r="5849" spans="1:1" x14ac:dyDescent="0.35">
      <c r="A5849" s="7">
        <v>13.1</v>
      </c>
    </row>
    <row r="5850" spans="1:1" x14ac:dyDescent="0.35">
      <c r="A5850" s="7">
        <v>13.1</v>
      </c>
    </row>
    <row r="5851" spans="1:1" x14ac:dyDescent="0.35">
      <c r="A5851" s="7">
        <v>13.1</v>
      </c>
    </row>
    <row r="5852" spans="1:1" x14ac:dyDescent="0.35">
      <c r="A5852" s="7">
        <v>13.1</v>
      </c>
    </row>
    <row r="5853" spans="1:1" x14ac:dyDescent="0.35">
      <c r="A5853" s="7">
        <v>13.1</v>
      </c>
    </row>
    <row r="5854" spans="1:1" x14ac:dyDescent="0.35">
      <c r="A5854" s="7">
        <v>13.1</v>
      </c>
    </row>
    <row r="5855" spans="1:1" x14ac:dyDescent="0.35">
      <c r="A5855" s="7">
        <v>13.1</v>
      </c>
    </row>
    <row r="5856" spans="1:1" x14ac:dyDescent="0.35">
      <c r="A5856" s="7">
        <v>13.1</v>
      </c>
    </row>
    <row r="5857" spans="1:1" x14ac:dyDescent="0.35">
      <c r="A5857" s="7">
        <v>13</v>
      </c>
    </row>
    <row r="5858" spans="1:1" x14ac:dyDescent="0.35">
      <c r="A5858" s="7">
        <v>13</v>
      </c>
    </row>
    <row r="5859" spans="1:1" x14ac:dyDescent="0.35">
      <c r="A5859" s="7">
        <v>13</v>
      </c>
    </row>
    <row r="5860" spans="1:1" x14ac:dyDescent="0.35">
      <c r="A5860" s="7">
        <v>13</v>
      </c>
    </row>
    <row r="5861" spans="1:1" x14ac:dyDescent="0.35">
      <c r="A5861" s="7">
        <v>13</v>
      </c>
    </row>
    <row r="5862" spans="1:1" x14ac:dyDescent="0.35">
      <c r="A5862" s="7">
        <v>13</v>
      </c>
    </row>
    <row r="5863" spans="1:1" x14ac:dyDescent="0.35">
      <c r="A5863" s="7">
        <v>13</v>
      </c>
    </row>
    <row r="5864" spans="1:1" x14ac:dyDescent="0.35">
      <c r="A5864" s="7">
        <v>13</v>
      </c>
    </row>
    <row r="5865" spans="1:1" x14ac:dyDescent="0.35">
      <c r="A5865" s="7">
        <v>12.9</v>
      </c>
    </row>
    <row r="5866" spans="1:1" x14ac:dyDescent="0.35">
      <c r="A5866" s="7">
        <v>12.9</v>
      </c>
    </row>
    <row r="5867" spans="1:1" x14ac:dyDescent="0.35">
      <c r="A5867" s="7">
        <v>12.9</v>
      </c>
    </row>
    <row r="5868" spans="1:1" x14ac:dyDescent="0.35">
      <c r="A5868" s="7">
        <v>12.9</v>
      </c>
    </row>
    <row r="5869" spans="1:1" x14ac:dyDescent="0.35">
      <c r="A5869" s="7">
        <v>12.9</v>
      </c>
    </row>
    <row r="5870" spans="1:1" x14ac:dyDescent="0.35">
      <c r="A5870" s="7">
        <v>12.9</v>
      </c>
    </row>
    <row r="5871" spans="1:1" x14ac:dyDescent="0.35">
      <c r="A5871" s="7">
        <v>12.8</v>
      </c>
    </row>
    <row r="5872" spans="1:1" x14ac:dyDescent="0.35">
      <c r="A5872" s="7">
        <v>12.8</v>
      </c>
    </row>
    <row r="5873" spans="1:1" x14ac:dyDescent="0.35">
      <c r="A5873" s="7">
        <v>12.8</v>
      </c>
    </row>
    <row r="5874" spans="1:1" x14ac:dyDescent="0.35">
      <c r="A5874" s="7">
        <v>12.8</v>
      </c>
    </row>
    <row r="5875" spans="1:1" x14ac:dyDescent="0.35">
      <c r="A5875" s="7">
        <v>12.8</v>
      </c>
    </row>
    <row r="5876" spans="1:1" x14ac:dyDescent="0.35">
      <c r="A5876" s="7">
        <v>12.7</v>
      </c>
    </row>
    <row r="5877" spans="1:1" x14ac:dyDescent="0.35">
      <c r="A5877" s="7">
        <v>12.7</v>
      </c>
    </row>
    <row r="5878" spans="1:1" x14ac:dyDescent="0.35">
      <c r="A5878" s="7">
        <v>12.7</v>
      </c>
    </row>
    <row r="5879" spans="1:1" x14ac:dyDescent="0.35">
      <c r="A5879" s="7">
        <v>12.7</v>
      </c>
    </row>
    <row r="5880" spans="1:1" x14ac:dyDescent="0.35">
      <c r="A5880" s="7">
        <v>12.6</v>
      </c>
    </row>
    <row r="5881" spans="1:1" x14ac:dyDescent="0.35">
      <c r="A5881" s="7">
        <v>12.6</v>
      </c>
    </row>
    <row r="5882" spans="1:1" x14ac:dyDescent="0.35">
      <c r="A5882" s="7">
        <v>12.6</v>
      </c>
    </row>
    <row r="5883" spans="1:1" x14ac:dyDescent="0.35">
      <c r="A5883" s="7">
        <v>12.6</v>
      </c>
    </row>
    <row r="5884" spans="1:1" x14ac:dyDescent="0.35">
      <c r="A5884" s="7">
        <v>12.6</v>
      </c>
    </row>
    <row r="5885" spans="1:1" x14ac:dyDescent="0.35">
      <c r="A5885" s="7">
        <v>12.6</v>
      </c>
    </row>
    <row r="5886" spans="1:1" x14ac:dyDescent="0.35">
      <c r="A5886" s="7">
        <v>12.6</v>
      </c>
    </row>
    <row r="5887" spans="1:1" x14ac:dyDescent="0.35">
      <c r="A5887" s="7">
        <v>12.6</v>
      </c>
    </row>
    <row r="5888" spans="1:1" x14ac:dyDescent="0.35">
      <c r="A5888" s="7">
        <v>12.6</v>
      </c>
    </row>
    <row r="5889" spans="1:1" x14ac:dyDescent="0.35">
      <c r="A5889" s="7">
        <v>12.6</v>
      </c>
    </row>
    <row r="5890" spans="1:1" x14ac:dyDescent="0.35">
      <c r="A5890" s="7">
        <v>12.6</v>
      </c>
    </row>
    <row r="5891" spans="1:1" x14ac:dyDescent="0.35">
      <c r="A5891" s="7">
        <v>12.6</v>
      </c>
    </row>
    <row r="5892" spans="1:1" x14ac:dyDescent="0.35">
      <c r="A5892" s="7">
        <v>12.5</v>
      </c>
    </row>
    <row r="5893" spans="1:1" x14ac:dyDescent="0.35">
      <c r="A5893" s="7">
        <v>12.5</v>
      </c>
    </row>
    <row r="5894" spans="1:1" x14ac:dyDescent="0.35">
      <c r="A5894" s="7">
        <v>12.5</v>
      </c>
    </row>
    <row r="5895" spans="1:1" x14ac:dyDescent="0.35">
      <c r="A5895" s="7">
        <v>12.5</v>
      </c>
    </row>
    <row r="5896" spans="1:1" x14ac:dyDescent="0.35">
      <c r="A5896" s="7">
        <v>12.5</v>
      </c>
    </row>
    <row r="5897" spans="1:1" x14ac:dyDescent="0.35">
      <c r="A5897" s="7">
        <v>12.5</v>
      </c>
    </row>
    <row r="5898" spans="1:1" x14ac:dyDescent="0.35">
      <c r="A5898" s="7">
        <v>12.4</v>
      </c>
    </row>
    <row r="5899" spans="1:1" x14ac:dyDescent="0.35">
      <c r="A5899" s="7">
        <v>12.4</v>
      </c>
    </row>
    <row r="5900" spans="1:1" x14ac:dyDescent="0.35">
      <c r="A5900" s="7">
        <v>12.4</v>
      </c>
    </row>
    <row r="5901" spans="1:1" x14ac:dyDescent="0.35">
      <c r="A5901" s="7">
        <v>12.4</v>
      </c>
    </row>
    <row r="5902" spans="1:1" x14ac:dyDescent="0.35">
      <c r="A5902" s="7">
        <v>12.4</v>
      </c>
    </row>
    <row r="5903" spans="1:1" x14ac:dyDescent="0.35">
      <c r="A5903" s="7">
        <v>12.4</v>
      </c>
    </row>
    <row r="5904" spans="1:1" x14ac:dyDescent="0.35">
      <c r="A5904" s="7">
        <v>12.4</v>
      </c>
    </row>
    <row r="5905" spans="1:1" x14ac:dyDescent="0.35">
      <c r="A5905" s="7">
        <v>12.4</v>
      </c>
    </row>
    <row r="5906" spans="1:1" x14ac:dyDescent="0.35">
      <c r="A5906" s="7">
        <v>12.3</v>
      </c>
    </row>
    <row r="5907" spans="1:1" x14ac:dyDescent="0.35">
      <c r="A5907" s="7">
        <v>12.3</v>
      </c>
    </row>
    <row r="5908" spans="1:1" x14ac:dyDescent="0.35">
      <c r="A5908" s="7">
        <v>12.3</v>
      </c>
    </row>
    <row r="5909" spans="1:1" x14ac:dyDescent="0.35">
      <c r="A5909" s="7">
        <v>12.3</v>
      </c>
    </row>
    <row r="5910" spans="1:1" x14ac:dyDescent="0.35">
      <c r="A5910" s="7">
        <v>12.3</v>
      </c>
    </row>
    <row r="5911" spans="1:1" x14ac:dyDescent="0.35">
      <c r="A5911" s="7">
        <v>12.3</v>
      </c>
    </row>
    <row r="5912" spans="1:1" x14ac:dyDescent="0.35">
      <c r="A5912" s="7">
        <v>12.3</v>
      </c>
    </row>
    <row r="5913" spans="1:1" x14ac:dyDescent="0.35">
      <c r="A5913" s="7">
        <v>12.2</v>
      </c>
    </row>
    <row r="5914" spans="1:1" x14ac:dyDescent="0.35">
      <c r="A5914" s="7">
        <v>12.2</v>
      </c>
    </row>
    <row r="5915" spans="1:1" x14ac:dyDescent="0.35">
      <c r="A5915" s="7">
        <v>12.2</v>
      </c>
    </row>
    <row r="5916" spans="1:1" x14ac:dyDescent="0.35">
      <c r="A5916" s="7">
        <v>12.2</v>
      </c>
    </row>
    <row r="5917" spans="1:1" x14ac:dyDescent="0.35">
      <c r="A5917" s="7">
        <v>12.2</v>
      </c>
    </row>
    <row r="5918" spans="1:1" x14ac:dyDescent="0.35">
      <c r="A5918" s="7">
        <v>12.2</v>
      </c>
    </row>
    <row r="5919" spans="1:1" x14ac:dyDescent="0.35">
      <c r="A5919" s="7">
        <v>12.2</v>
      </c>
    </row>
    <row r="5920" spans="1:1" x14ac:dyDescent="0.35">
      <c r="A5920" s="7">
        <v>12.2</v>
      </c>
    </row>
    <row r="5921" spans="1:1" x14ac:dyDescent="0.35">
      <c r="A5921" s="7">
        <v>12.2</v>
      </c>
    </row>
    <row r="5922" spans="1:1" x14ac:dyDescent="0.35">
      <c r="A5922" s="7">
        <v>12.1</v>
      </c>
    </row>
    <row r="5923" spans="1:1" x14ac:dyDescent="0.35">
      <c r="A5923" s="7">
        <v>12.1</v>
      </c>
    </row>
    <row r="5924" spans="1:1" x14ac:dyDescent="0.35">
      <c r="A5924" s="7">
        <v>12.1</v>
      </c>
    </row>
    <row r="5925" spans="1:1" x14ac:dyDescent="0.35">
      <c r="A5925" s="7">
        <v>12.1</v>
      </c>
    </row>
    <row r="5926" spans="1:1" x14ac:dyDescent="0.35">
      <c r="A5926" s="7">
        <v>12.1</v>
      </c>
    </row>
    <row r="5927" spans="1:1" x14ac:dyDescent="0.35">
      <c r="A5927" s="7">
        <v>12.1</v>
      </c>
    </row>
    <row r="5928" spans="1:1" x14ac:dyDescent="0.35">
      <c r="A5928" s="7">
        <v>12.1</v>
      </c>
    </row>
    <row r="5929" spans="1:1" x14ac:dyDescent="0.35">
      <c r="A5929" s="7">
        <v>12</v>
      </c>
    </row>
    <row r="5930" spans="1:1" x14ac:dyDescent="0.35">
      <c r="A5930" s="7">
        <v>12</v>
      </c>
    </row>
    <row r="5931" spans="1:1" x14ac:dyDescent="0.35">
      <c r="A5931" s="7">
        <v>12</v>
      </c>
    </row>
    <row r="5932" spans="1:1" x14ac:dyDescent="0.35">
      <c r="A5932" s="7">
        <v>12</v>
      </c>
    </row>
    <row r="5933" spans="1:1" x14ac:dyDescent="0.35">
      <c r="A5933" s="7">
        <v>12</v>
      </c>
    </row>
    <row r="5934" spans="1:1" x14ac:dyDescent="0.35">
      <c r="A5934" s="7">
        <v>12</v>
      </c>
    </row>
    <row r="5935" spans="1:1" x14ac:dyDescent="0.35">
      <c r="A5935" s="7">
        <v>11.9</v>
      </c>
    </row>
    <row r="5936" spans="1:1" x14ac:dyDescent="0.35">
      <c r="A5936" s="7">
        <v>11.9</v>
      </c>
    </row>
    <row r="5937" spans="1:1" x14ac:dyDescent="0.35">
      <c r="A5937" s="7">
        <v>11.9</v>
      </c>
    </row>
    <row r="5938" spans="1:1" x14ac:dyDescent="0.35">
      <c r="A5938" s="7">
        <v>11.9</v>
      </c>
    </row>
    <row r="5939" spans="1:1" x14ac:dyDescent="0.35">
      <c r="A5939" s="7">
        <v>11.8</v>
      </c>
    </row>
    <row r="5940" spans="1:1" x14ac:dyDescent="0.35">
      <c r="A5940" s="7">
        <v>11.8</v>
      </c>
    </row>
    <row r="5941" spans="1:1" x14ac:dyDescent="0.35">
      <c r="A5941" s="7">
        <v>11.8</v>
      </c>
    </row>
    <row r="5942" spans="1:1" x14ac:dyDescent="0.35">
      <c r="A5942" s="7">
        <v>11.8</v>
      </c>
    </row>
    <row r="5943" spans="1:1" x14ac:dyDescent="0.35">
      <c r="A5943" s="7">
        <v>11.8</v>
      </c>
    </row>
    <row r="5944" spans="1:1" x14ac:dyDescent="0.35">
      <c r="A5944" s="7">
        <v>11.8</v>
      </c>
    </row>
    <row r="5945" spans="1:1" x14ac:dyDescent="0.35">
      <c r="A5945" s="7">
        <v>11.7</v>
      </c>
    </row>
    <row r="5946" spans="1:1" x14ac:dyDescent="0.35">
      <c r="A5946" s="7">
        <v>11.7</v>
      </c>
    </row>
    <row r="5947" spans="1:1" x14ac:dyDescent="0.35">
      <c r="A5947" s="7">
        <v>11.6</v>
      </c>
    </row>
    <row r="5948" spans="1:1" x14ac:dyDescent="0.35">
      <c r="A5948" s="7">
        <v>11.6</v>
      </c>
    </row>
    <row r="5949" spans="1:1" x14ac:dyDescent="0.35">
      <c r="A5949" s="7">
        <v>11.5</v>
      </c>
    </row>
    <row r="5950" spans="1:1" x14ac:dyDescent="0.35">
      <c r="A5950" s="7">
        <v>11.5</v>
      </c>
    </row>
    <row r="5951" spans="1:1" x14ac:dyDescent="0.35">
      <c r="A5951" s="7">
        <v>11.5</v>
      </c>
    </row>
    <row r="5952" spans="1:1" x14ac:dyDescent="0.35">
      <c r="A5952" s="7">
        <v>11.5</v>
      </c>
    </row>
    <row r="5953" spans="1:1" x14ac:dyDescent="0.35">
      <c r="A5953" s="7">
        <v>11.5</v>
      </c>
    </row>
    <row r="5954" spans="1:1" x14ac:dyDescent="0.35">
      <c r="A5954" s="7">
        <v>11.4</v>
      </c>
    </row>
    <row r="5955" spans="1:1" x14ac:dyDescent="0.35">
      <c r="A5955" s="7">
        <v>11.4</v>
      </c>
    </row>
    <row r="5956" spans="1:1" x14ac:dyDescent="0.35">
      <c r="A5956" s="7">
        <v>11.4</v>
      </c>
    </row>
    <row r="5957" spans="1:1" x14ac:dyDescent="0.35">
      <c r="A5957" s="7">
        <v>11.4</v>
      </c>
    </row>
    <row r="5958" spans="1:1" x14ac:dyDescent="0.35">
      <c r="A5958" s="7">
        <v>11.4</v>
      </c>
    </row>
    <row r="5959" spans="1:1" x14ac:dyDescent="0.35">
      <c r="A5959" s="7">
        <v>11.4</v>
      </c>
    </row>
    <row r="5960" spans="1:1" x14ac:dyDescent="0.35">
      <c r="A5960" s="7">
        <v>11.3</v>
      </c>
    </row>
    <row r="5961" spans="1:1" x14ac:dyDescent="0.35">
      <c r="A5961" s="7">
        <v>11.3</v>
      </c>
    </row>
    <row r="5962" spans="1:1" x14ac:dyDescent="0.35">
      <c r="A5962" s="7">
        <v>11.2</v>
      </c>
    </row>
    <row r="5963" spans="1:1" x14ac:dyDescent="0.35">
      <c r="A5963" s="7">
        <v>11.2</v>
      </c>
    </row>
    <row r="5964" spans="1:1" x14ac:dyDescent="0.35">
      <c r="A5964" s="7">
        <v>11.2</v>
      </c>
    </row>
    <row r="5965" spans="1:1" x14ac:dyDescent="0.35">
      <c r="A5965" s="7">
        <v>11.2</v>
      </c>
    </row>
    <row r="5966" spans="1:1" x14ac:dyDescent="0.35">
      <c r="A5966" s="7">
        <v>11.1</v>
      </c>
    </row>
    <row r="5967" spans="1:1" x14ac:dyDescent="0.35">
      <c r="A5967" s="7">
        <v>11.1</v>
      </c>
    </row>
    <row r="5968" spans="1:1" x14ac:dyDescent="0.35">
      <c r="A5968" s="7">
        <v>11.1</v>
      </c>
    </row>
    <row r="5969" spans="1:1" x14ac:dyDescent="0.35">
      <c r="A5969" s="7">
        <v>11.1</v>
      </c>
    </row>
    <row r="5970" spans="1:1" x14ac:dyDescent="0.35">
      <c r="A5970" s="7">
        <v>11.1</v>
      </c>
    </row>
    <row r="5971" spans="1:1" x14ac:dyDescent="0.35">
      <c r="A5971" s="7">
        <v>11.1</v>
      </c>
    </row>
    <row r="5972" spans="1:1" x14ac:dyDescent="0.35">
      <c r="A5972" s="7">
        <v>11.1</v>
      </c>
    </row>
    <row r="5973" spans="1:1" x14ac:dyDescent="0.35">
      <c r="A5973" s="7">
        <v>11.1</v>
      </c>
    </row>
    <row r="5974" spans="1:1" x14ac:dyDescent="0.35">
      <c r="A5974" s="7">
        <v>11</v>
      </c>
    </row>
    <row r="5975" spans="1:1" x14ac:dyDescent="0.35">
      <c r="A5975" s="7">
        <v>11</v>
      </c>
    </row>
    <row r="5976" spans="1:1" x14ac:dyDescent="0.35">
      <c r="A5976" s="7">
        <v>11</v>
      </c>
    </row>
    <row r="5977" spans="1:1" x14ac:dyDescent="0.35">
      <c r="A5977" s="7">
        <v>11</v>
      </c>
    </row>
    <row r="5978" spans="1:1" x14ac:dyDescent="0.35">
      <c r="A5978" s="7">
        <v>10.9</v>
      </c>
    </row>
    <row r="5979" spans="1:1" x14ac:dyDescent="0.35">
      <c r="A5979" s="7">
        <v>10.9</v>
      </c>
    </row>
    <row r="5980" spans="1:1" x14ac:dyDescent="0.35">
      <c r="A5980" s="7">
        <v>10.9</v>
      </c>
    </row>
    <row r="5981" spans="1:1" x14ac:dyDescent="0.35">
      <c r="A5981" s="7">
        <v>10.9</v>
      </c>
    </row>
    <row r="5982" spans="1:1" x14ac:dyDescent="0.35">
      <c r="A5982" s="7">
        <v>10.9</v>
      </c>
    </row>
    <row r="5983" spans="1:1" x14ac:dyDescent="0.35">
      <c r="A5983" s="7">
        <v>10.9</v>
      </c>
    </row>
    <row r="5984" spans="1:1" x14ac:dyDescent="0.35">
      <c r="A5984" s="7">
        <v>10.9</v>
      </c>
    </row>
    <row r="5985" spans="1:1" x14ac:dyDescent="0.35">
      <c r="A5985" s="7">
        <v>10.8</v>
      </c>
    </row>
    <row r="5986" spans="1:1" x14ac:dyDescent="0.35">
      <c r="A5986" s="7">
        <v>10.8</v>
      </c>
    </row>
    <row r="5987" spans="1:1" x14ac:dyDescent="0.35">
      <c r="A5987" s="7">
        <v>10.8</v>
      </c>
    </row>
    <row r="5988" spans="1:1" x14ac:dyDescent="0.35">
      <c r="A5988" s="7">
        <v>10.8</v>
      </c>
    </row>
    <row r="5989" spans="1:1" x14ac:dyDescent="0.35">
      <c r="A5989" s="7">
        <v>10.8</v>
      </c>
    </row>
    <row r="5990" spans="1:1" x14ac:dyDescent="0.35">
      <c r="A5990" s="7">
        <v>10.8</v>
      </c>
    </row>
    <row r="5991" spans="1:1" x14ac:dyDescent="0.35">
      <c r="A5991" s="7">
        <v>10.7</v>
      </c>
    </row>
    <row r="5992" spans="1:1" x14ac:dyDescent="0.35">
      <c r="A5992" s="7">
        <v>10.7</v>
      </c>
    </row>
    <row r="5993" spans="1:1" x14ac:dyDescent="0.35">
      <c r="A5993" s="7">
        <v>10.6</v>
      </c>
    </row>
    <row r="5994" spans="1:1" x14ac:dyDescent="0.35">
      <c r="A5994" s="7">
        <v>10.6</v>
      </c>
    </row>
    <row r="5995" spans="1:1" x14ac:dyDescent="0.35">
      <c r="A5995" s="7">
        <v>10.6</v>
      </c>
    </row>
    <row r="5996" spans="1:1" x14ac:dyDescent="0.35">
      <c r="A5996" s="7">
        <v>10.6</v>
      </c>
    </row>
    <row r="5997" spans="1:1" x14ac:dyDescent="0.35">
      <c r="A5997" s="7">
        <v>10.5</v>
      </c>
    </row>
    <row r="5998" spans="1:1" x14ac:dyDescent="0.35">
      <c r="A5998" s="7">
        <v>10.5</v>
      </c>
    </row>
    <row r="5999" spans="1:1" x14ac:dyDescent="0.35">
      <c r="A5999" s="7">
        <v>10.5</v>
      </c>
    </row>
    <row r="6000" spans="1:1" x14ac:dyDescent="0.35">
      <c r="A6000" s="7">
        <v>10.5</v>
      </c>
    </row>
    <row r="6001" spans="1:1" x14ac:dyDescent="0.35">
      <c r="A6001" s="7">
        <v>10.5</v>
      </c>
    </row>
    <row r="6002" spans="1:1" x14ac:dyDescent="0.35">
      <c r="A6002" s="7">
        <v>10.5</v>
      </c>
    </row>
    <row r="6003" spans="1:1" x14ac:dyDescent="0.35">
      <c r="A6003" s="7">
        <v>10.4</v>
      </c>
    </row>
    <row r="6004" spans="1:1" x14ac:dyDescent="0.35">
      <c r="A6004" s="7">
        <v>10.4</v>
      </c>
    </row>
    <row r="6005" spans="1:1" x14ac:dyDescent="0.35">
      <c r="A6005" s="7">
        <v>10.4</v>
      </c>
    </row>
    <row r="6006" spans="1:1" x14ac:dyDescent="0.35">
      <c r="A6006" s="7">
        <v>10.4</v>
      </c>
    </row>
    <row r="6007" spans="1:1" x14ac:dyDescent="0.35">
      <c r="A6007" s="7">
        <v>10.4</v>
      </c>
    </row>
    <row r="6008" spans="1:1" x14ac:dyDescent="0.35">
      <c r="A6008" s="7">
        <v>10.4</v>
      </c>
    </row>
    <row r="6009" spans="1:1" x14ac:dyDescent="0.35">
      <c r="A6009" s="7">
        <v>10.4</v>
      </c>
    </row>
    <row r="6010" spans="1:1" x14ac:dyDescent="0.35">
      <c r="A6010" s="7">
        <v>10.4</v>
      </c>
    </row>
    <row r="6011" spans="1:1" x14ac:dyDescent="0.35">
      <c r="A6011" s="7">
        <v>10.4</v>
      </c>
    </row>
    <row r="6012" spans="1:1" x14ac:dyDescent="0.35">
      <c r="A6012" s="7">
        <v>10.4</v>
      </c>
    </row>
    <row r="6013" spans="1:1" x14ac:dyDescent="0.35">
      <c r="A6013" s="7">
        <v>10.3</v>
      </c>
    </row>
    <row r="6014" spans="1:1" x14ac:dyDescent="0.35">
      <c r="A6014" s="7">
        <v>10.3</v>
      </c>
    </row>
    <row r="6015" spans="1:1" x14ac:dyDescent="0.35">
      <c r="A6015" s="7">
        <v>10.3</v>
      </c>
    </row>
    <row r="6016" spans="1:1" x14ac:dyDescent="0.35">
      <c r="A6016" s="7">
        <v>10.199999999999999</v>
      </c>
    </row>
    <row r="6017" spans="1:1" x14ac:dyDescent="0.35">
      <c r="A6017" s="7">
        <v>10.199999999999999</v>
      </c>
    </row>
    <row r="6018" spans="1:1" x14ac:dyDescent="0.35">
      <c r="A6018" s="7">
        <v>10.199999999999999</v>
      </c>
    </row>
    <row r="6019" spans="1:1" x14ac:dyDescent="0.35">
      <c r="A6019" s="7">
        <v>10.199999999999999</v>
      </c>
    </row>
    <row r="6020" spans="1:1" x14ac:dyDescent="0.35">
      <c r="A6020" s="7">
        <v>10.199999999999999</v>
      </c>
    </row>
    <row r="6021" spans="1:1" x14ac:dyDescent="0.35">
      <c r="A6021" s="7">
        <v>10.199999999999999</v>
      </c>
    </row>
    <row r="6022" spans="1:1" x14ac:dyDescent="0.35">
      <c r="A6022" s="7">
        <v>10.199999999999999</v>
      </c>
    </row>
    <row r="6023" spans="1:1" x14ac:dyDescent="0.35">
      <c r="A6023" s="7">
        <v>10.199999999999999</v>
      </c>
    </row>
    <row r="6024" spans="1:1" x14ac:dyDescent="0.35">
      <c r="A6024" s="7">
        <v>10.199999999999999</v>
      </c>
    </row>
    <row r="6025" spans="1:1" x14ac:dyDescent="0.35">
      <c r="A6025" s="7">
        <v>10.1</v>
      </c>
    </row>
    <row r="6026" spans="1:1" x14ac:dyDescent="0.35">
      <c r="A6026" s="7">
        <v>10.1</v>
      </c>
    </row>
    <row r="6027" spans="1:1" x14ac:dyDescent="0.35">
      <c r="A6027" s="7">
        <v>10.1</v>
      </c>
    </row>
    <row r="6028" spans="1:1" x14ac:dyDescent="0.35">
      <c r="A6028" s="7">
        <v>10.1</v>
      </c>
    </row>
    <row r="6029" spans="1:1" x14ac:dyDescent="0.35">
      <c r="A6029" s="7">
        <v>10.1</v>
      </c>
    </row>
    <row r="6030" spans="1:1" x14ac:dyDescent="0.35">
      <c r="A6030" s="7">
        <v>10</v>
      </c>
    </row>
    <row r="6031" spans="1:1" x14ac:dyDescent="0.35">
      <c r="A6031" s="7">
        <v>10</v>
      </c>
    </row>
    <row r="6032" spans="1:1" x14ac:dyDescent="0.35">
      <c r="A6032" s="7">
        <v>10</v>
      </c>
    </row>
    <row r="6033" spans="1:1" x14ac:dyDescent="0.35">
      <c r="A6033" s="7">
        <v>10</v>
      </c>
    </row>
    <row r="6034" spans="1:1" x14ac:dyDescent="0.35">
      <c r="A6034" s="7">
        <v>10</v>
      </c>
    </row>
    <row r="6035" spans="1:1" x14ac:dyDescent="0.35">
      <c r="A6035" s="7">
        <v>10</v>
      </c>
    </row>
    <row r="6036" spans="1:1" x14ac:dyDescent="0.35">
      <c r="A6036" s="7">
        <v>10</v>
      </c>
    </row>
    <row r="6037" spans="1:1" x14ac:dyDescent="0.35">
      <c r="A6037" s="7">
        <v>10</v>
      </c>
    </row>
    <row r="6038" spans="1:1" x14ac:dyDescent="0.35">
      <c r="A6038" s="7">
        <v>10</v>
      </c>
    </row>
    <row r="6039" spans="1:1" x14ac:dyDescent="0.35">
      <c r="A6039" s="7">
        <v>10</v>
      </c>
    </row>
    <row r="6040" spans="1:1" x14ac:dyDescent="0.35">
      <c r="A6040" s="7">
        <v>9.09</v>
      </c>
    </row>
    <row r="6041" spans="1:1" x14ac:dyDescent="0.35">
      <c r="A6041" s="7">
        <v>9.09</v>
      </c>
    </row>
    <row r="6042" spans="1:1" x14ac:dyDescent="0.35">
      <c r="A6042" s="7">
        <v>9.09</v>
      </c>
    </row>
    <row r="6043" spans="1:1" x14ac:dyDescent="0.35">
      <c r="A6043" s="7">
        <v>9.09</v>
      </c>
    </row>
    <row r="6044" spans="1:1" x14ac:dyDescent="0.35">
      <c r="A6044" s="7">
        <v>9.09</v>
      </c>
    </row>
    <row r="6045" spans="1:1" x14ac:dyDescent="0.35">
      <c r="A6045" s="7">
        <v>9.08</v>
      </c>
    </row>
    <row r="6046" spans="1:1" x14ac:dyDescent="0.35">
      <c r="A6046" s="7">
        <v>9.08</v>
      </c>
    </row>
    <row r="6047" spans="1:1" x14ac:dyDescent="0.35">
      <c r="A6047" s="7">
        <v>9.08</v>
      </c>
    </row>
    <row r="6048" spans="1:1" x14ac:dyDescent="0.35">
      <c r="A6048" s="7">
        <v>9.08</v>
      </c>
    </row>
    <row r="6049" spans="1:1" x14ac:dyDescent="0.35">
      <c r="A6049" s="7">
        <v>9.08</v>
      </c>
    </row>
    <row r="6050" spans="1:1" x14ac:dyDescent="0.35">
      <c r="A6050" s="7">
        <v>9.07</v>
      </c>
    </row>
    <row r="6051" spans="1:1" x14ac:dyDescent="0.35">
      <c r="A6051" s="7">
        <v>9.07</v>
      </c>
    </row>
    <row r="6052" spans="1:1" x14ac:dyDescent="0.35">
      <c r="A6052" s="7">
        <v>9.07</v>
      </c>
    </row>
    <row r="6053" spans="1:1" x14ac:dyDescent="0.35">
      <c r="A6053" s="7">
        <v>9.07</v>
      </c>
    </row>
    <row r="6054" spans="1:1" x14ac:dyDescent="0.35">
      <c r="A6054" s="7">
        <v>9.06</v>
      </c>
    </row>
    <row r="6055" spans="1:1" x14ac:dyDescent="0.35">
      <c r="A6055" s="7">
        <v>9.06</v>
      </c>
    </row>
    <row r="6056" spans="1:1" x14ac:dyDescent="0.35">
      <c r="A6056" s="7">
        <v>9.0500000000000007</v>
      </c>
    </row>
    <row r="6057" spans="1:1" x14ac:dyDescent="0.35">
      <c r="A6057" s="7">
        <v>9.0500000000000007</v>
      </c>
    </row>
    <row r="6058" spans="1:1" x14ac:dyDescent="0.35">
      <c r="A6058" s="7">
        <v>9.0500000000000007</v>
      </c>
    </row>
    <row r="6059" spans="1:1" x14ac:dyDescent="0.35">
      <c r="A6059" s="7">
        <v>9.0500000000000007</v>
      </c>
    </row>
    <row r="6060" spans="1:1" x14ac:dyDescent="0.35">
      <c r="A6060" s="7">
        <v>9.0500000000000007</v>
      </c>
    </row>
    <row r="6061" spans="1:1" x14ac:dyDescent="0.35">
      <c r="A6061" s="7">
        <v>9.0399999999999991</v>
      </c>
    </row>
    <row r="6062" spans="1:1" x14ac:dyDescent="0.35">
      <c r="A6062" s="7">
        <v>9.0399999999999991</v>
      </c>
    </row>
    <row r="6063" spans="1:1" x14ac:dyDescent="0.35">
      <c r="A6063" s="7">
        <v>9.0399999999999991</v>
      </c>
    </row>
    <row r="6064" spans="1:1" x14ac:dyDescent="0.35">
      <c r="A6064" s="7">
        <v>9.0399999999999991</v>
      </c>
    </row>
    <row r="6065" spans="1:1" x14ac:dyDescent="0.35">
      <c r="A6065" s="7">
        <v>9.0399999999999991</v>
      </c>
    </row>
    <row r="6066" spans="1:1" x14ac:dyDescent="0.35">
      <c r="A6066" s="7">
        <v>9.0399999999999991</v>
      </c>
    </row>
    <row r="6067" spans="1:1" x14ac:dyDescent="0.35">
      <c r="A6067" s="7">
        <v>9.0399999999999991</v>
      </c>
    </row>
    <row r="6068" spans="1:1" x14ac:dyDescent="0.35">
      <c r="A6068" s="7">
        <v>9.0399999999999991</v>
      </c>
    </row>
    <row r="6069" spans="1:1" x14ac:dyDescent="0.35">
      <c r="A6069" s="7">
        <v>9.0399999999999991</v>
      </c>
    </row>
    <row r="6070" spans="1:1" x14ac:dyDescent="0.35">
      <c r="A6070" s="7">
        <v>9.0399999999999991</v>
      </c>
    </row>
    <row r="6071" spans="1:1" x14ac:dyDescent="0.35">
      <c r="A6071" s="7">
        <v>9.0399999999999991</v>
      </c>
    </row>
    <row r="6072" spans="1:1" x14ac:dyDescent="0.35">
      <c r="A6072" s="7">
        <v>9.0399999999999991</v>
      </c>
    </row>
    <row r="6073" spans="1:1" x14ac:dyDescent="0.35">
      <c r="A6073" s="7">
        <v>9.0299999999999994</v>
      </c>
    </row>
    <row r="6074" spans="1:1" x14ac:dyDescent="0.35">
      <c r="A6074" s="7">
        <v>9.0299999999999994</v>
      </c>
    </row>
    <row r="6075" spans="1:1" x14ac:dyDescent="0.35">
      <c r="A6075" s="7">
        <v>9.02</v>
      </c>
    </row>
    <row r="6076" spans="1:1" x14ac:dyDescent="0.35">
      <c r="A6076" s="7">
        <v>9.02</v>
      </c>
    </row>
    <row r="6077" spans="1:1" x14ac:dyDescent="0.35">
      <c r="A6077" s="7">
        <v>9.02</v>
      </c>
    </row>
    <row r="6078" spans="1:1" x14ac:dyDescent="0.35">
      <c r="A6078" s="7">
        <v>9.02</v>
      </c>
    </row>
    <row r="6079" spans="1:1" x14ac:dyDescent="0.35">
      <c r="A6079" s="7">
        <v>9.02</v>
      </c>
    </row>
    <row r="6080" spans="1:1" x14ac:dyDescent="0.35">
      <c r="A6080" s="7">
        <v>9.01</v>
      </c>
    </row>
    <row r="6081" spans="1:1" x14ac:dyDescent="0.35">
      <c r="A6081" s="7">
        <v>9.01</v>
      </c>
    </row>
    <row r="6082" spans="1:1" x14ac:dyDescent="0.35">
      <c r="A6082" s="7">
        <v>9</v>
      </c>
    </row>
    <row r="6083" spans="1:1" x14ac:dyDescent="0.35">
      <c r="A6083" s="7">
        <v>9</v>
      </c>
    </row>
    <row r="6084" spans="1:1" x14ac:dyDescent="0.35">
      <c r="A6084" s="7">
        <v>9</v>
      </c>
    </row>
    <row r="6085" spans="1:1" x14ac:dyDescent="0.35">
      <c r="A6085" s="7">
        <v>9</v>
      </c>
    </row>
    <row r="6086" spans="1:1" x14ac:dyDescent="0.35">
      <c r="A6086" s="7">
        <v>9</v>
      </c>
    </row>
    <row r="6087" spans="1:1" x14ac:dyDescent="0.35">
      <c r="A6087" s="7">
        <v>9</v>
      </c>
    </row>
    <row r="6088" spans="1:1" x14ac:dyDescent="0.35">
      <c r="A6088" s="7">
        <v>9</v>
      </c>
    </row>
    <row r="6089" spans="1:1" x14ac:dyDescent="0.35">
      <c r="A6089" s="7">
        <v>9</v>
      </c>
    </row>
    <row r="6090" spans="1:1" x14ac:dyDescent="0.35">
      <c r="A6090" s="7">
        <v>9</v>
      </c>
    </row>
    <row r="6091" spans="1:1" x14ac:dyDescent="0.35">
      <c r="A6091" s="7">
        <v>9</v>
      </c>
    </row>
    <row r="6092" spans="1:1" x14ac:dyDescent="0.35">
      <c r="A6092" s="7">
        <v>8.9</v>
      </c>
    </row>
    <row r="6093" spans="1:1" x14ac:dyDescent="0.35">
      <c r="A6093" s="7">
        <v>8.9</v>
      </c>
    </row>
    <row r="6094" spans="1:1" x14ac:dyDescent="0.35">
      <c r="A6094" s="7">
        <v>8.9</v>
      </c>
    </row>
    <row r="6095" spans="1:1" x14ac:dyDescent="0.35">
      <c r="A6095" s="7">
        <v>8.9</v>
      </c>
    </row>
    <row r="6096" spans="1:1" x14ac:dyDescent="0.35">
      <c r="A6096" s="7">
        <v>8.8000000000000007</v>
      </c>
    </row>
    <row r="6097" spans="1:1" x14ac:dyDescent="0.35">
      <c r="A6097" s="7">
        <v>8.8000000000000007</v>
      </c>
    </row>
    <row r="6098" spans="1:1" x14ac:dyDescent="0.35">
      <c r="A6098" s="7">
        <v>8.8000000000000007</v>
      </c>
    </row>
    <row r="6099" spans="1:1" x14ac:dyDescent="0.35">
      <c r="A6099" s="7">
        <v>8.8000000000000007</v>
      </c>
    </row>
    <row r="6100" spans="1:1" x14ac:dyDescent="0.35">
      <c r="A6100" s="7">
        <v>8.8000000000000007</v>
      </c>
    </row>
    <row r="6101" spans="1:1" x14ac:dyDescent="0.35">
      <c r="A6101" s="7">
        <v>8.8000000000000007</v>
      </c>
    </row>
    <row r="6102" spans="1:1" x14ac:dyDescent="0.35">
      <c r="A6102" s="7">
        <v>8.6999999999999993</v>
      </c>
    </row>
    <row r="6103" spans="1:1" x14ac:dyDescent="0.35">
      <c r="A6103" s="7">
        <v>8.6999999999999993</v>
      </c>
    </row>
    <row r="6104" spans="1:1" x14ac:dyDescent="0.35">
      <c r="A6104" s="7">
        <v>8.6999999999999993</v>
      </c>
    </row>
    <row r="6105" spans="1:1" x14ac:dyDescent="0.35">
      <c r="A6105" s="7">
        <v>8.6999999999999993</v>
      </c>
    </row>
    <row r="6106" spans="1:1" x14ac:dyDescent="0.35">
      <c r="A6106" s="7">
        <v>8.6999999999999993</v>
      </c>
    </row>
    <row r="6107" spans="1:1" x14ac:dyDescent="0.35">
      <c r="A6107" s="7">
        <v>8.6999999999999993</v>
      </c>
    </row>
    <row r="6108" spans="1:1" x14ac:dyDescent="0.35">
      <c r="A6108" s="7">
        <v>8.6999999999999993</v>
      </c>
    </row>
    <row r="6109" spans="1:1" x14ac:dyDescent="0.35">
      <c r="A6109" s="7">
        <v>8.6999999999999993</v>
      </c>
    </row>
    <row r="6110" spans="1:1" x14ac:dyDescent="0.35">
      <c r="A6110" s="7">
        <v>8.6999999999999993</v>
      </c>
    </row>
    <row r="6111" spans="1:1" x14ac:dyDescent="0.35">
      <c r="A6111" s="7">
        <v>8.6</v>
      </c>
    </row>
    <row r="6112" spans="1:1" x14ac:dyDescent="0.35">
      <c r="A6112" s="7">
        <v>8.6</v>
      </c>
    </row>
    <row r="6113" spans="1:1" x14ac:dyDescent="0.35">
      <c r="A6113" s="7">
        <v>8.6</v>
      </c>
    </row>
    <row r="6114" spans="1:1" x14ac:dyDescent="0.35">
      <c r="A6114" s="7">
        <v>8.6</v>
      </c>
    </row>
    <row r="6115" spans="1:1" x14ac:dyDescent="0.35">
      <c r="A6115" s="7">
        <v>8.6</v>
      </c>
    </row>
    <row r="6116" spans="1:1" x14ac:dyDescent="0.35">
      <c r="A6116" s="7">
        <v>8.6</v>
      </c>
    </row>
    <row r="6117" spans="1:1" x14ac:dyDescent="0.35">
      <c r="A6117" s="7">
        <v>8.6</v>
      </c>
    </row>
    <row r="6118" spans="1:1" x14ac:dyDescent="0.35">
      <c r="A6118" s="7">
        <v>8.6</v>
      </c>
    </row>
    <row r="6119" spans="1:1" x14ac:dyDescent="0.35">
      <c r="A6119" s="7">
        <v>8.5</v>
      </c>
    </row>
    <row r="6120" spans="1:1" x14ac:dyDescent="0.35">
      <c r="A6120" s="7">
        <v>8.5</v>
      </c>
    </row>
    <row r="6121" spans="1:1" x14ac:dyDescent="0.35">
      <c r="A6121" s="7">
        <v>8.5</v>
      </c>
    </row>
    <row r="6122" spans="1:1" x14ac:dyDescent="0.35">
      <c r="A6122" s="7">
        <v>8.5</v>
      </c>
    </row>
    <row r="6123" spans="1:1" x14ac:dyDescent="0.35">
      <c r="A6123" s="7">
        <v>8.5</v>
      </c>
    </row>
    <row r="6124" spans="1:1" x14ac:dyDescent="0.35">
      <c r="A6124" s="7">
        <v>8.5</v>
      </c>
    </row>
    <row r="6125" spans="1:1" x14ac:dyDescent="0.35">
      <c r="A6125" s="7">
        <v>8.4</v>
      </c>
    </row>
    <row r="6126" spans="1:1" x14ac:dyDescent="0.35">
      <c r="A6126" s="7">
        <v>8.4</v>
      </c>
    </row>
    <row r="6127" spans="1:1" x14ac:dyDescent="0.35">
      <c r="A6127" s="7">
        <v>8.4</v>
      </c>
    </row>
    <row r="6128" spans="1:1" x14ac:dyDescent="0.35">
      <c r="A6128" s="7">
        <v>8.4</v>
      </c>
    </row>
    <row r="6129" spans="1:1" x14ac:dyDescent="0.35">
      <c r="A6129" s="7">
        <v>8.3000000000000007</v>
      </c>
    </row>
    <row r="6130" spans="1:1" x14ac:dyDescent="0.35">
      <c r="A6130" s="7">
        <v>8.3000000000000007</v>
      </c>
    </row>
    <row r="6131" spans="1:1" x14ac:dyDescent="0.35">
      <c r="A6131" s="7">
        <v>8.3000000000000007</v>
      </c>
    </row>
    <row r="6132" spans="1:1" x14ac:dyDescent="0.35">
      <c r="A6132" s="7">
        <v>8.3000000000000007</v>
      </c>
    </row>
    <row r="6133" spans="1:1" x14ac:dyDescent="0.35">
      <c r="A6133" s="7">
        <v>8.3000000000000007</v>
      </c>
    </row>
    <row r="6134" spans="1:1" x14ac:dyDescent="0.35">
      <c r="A6134" s="7">
        <v>8.3000000000000007</v>
      </c>
    </row>
    <row r="6135" spans="1:1" x14ac:dyDescent="0.35">
      <c r="A6135" s="7">
        <v>8.1999999999999993</v>
      </c>
    </row>
    <row r="6136" spans="1:1" x14ac:dyDescent="0.35">
      <c r="A6136" s="7">
        <v>8.1999999999999993</v>
      </c>
    </row>
    <row r="6137" spans="1:1" x14ac:dyDescent="0.35">
      <c r="A6137" s="7">
        <v>8.1999999999999993</v>
      </c>
    </row>
    <row r="6138" spans="1:1" x14ac:dyDescent="0.35">
      <c r="A6138" s="7">
        <v>8.1999999999999993</v>
      </c>
    </row>
    <row r="6139" spans="1:1" x14ac:dyDescent="0.35">
      <c r="A6139" s="7">
        <v>8.1999999999999993</v>
      </c>
    </row>
    <row r="6140" spans="1:1" x14ac:dyDescent="0.35">
      <c r="A6140" s="7">
        <v>8.1999999999999993</v>
      </c>
    </row>
    <row r="6141" spans="1:1" x14ac:dyDescent="0.35">
      <c r="A6141" s="7">
        <v>8.1</v>
      </c>
    </row>
    <row r="6142" spans="1:1" x14ac:dyDescent="0.35">
      <c r="A6142" s="7">
        <v>8.1</v>
      </c>
    </row>
    <row r="6143" spans="1:1" x14ac:dyDescent="0.35">
      <c r="A6143" s="7">
        <v>8.1</v>
      </c>
    </row>
    <row r="6144" spans="1:1" x14ac:dyDescent="0.35">
      <c r="A6144" s="7">
        <v>8.1</v>
      </c>
    </row>
    <row r="6145" spans="1:1" x14ac:dyDescent="0.35">
      <c r="A6145" s="7">
        <v>8.1</v>
      </c>
    </row>
    <row r="6146" spans="1:1" x14ac:dyDescent="0.35">
      <c r="A6146" s="7">
        <v>8.1</v>
      </c>
    </row>
    <row r="6147" spans="1:1" x14ac:dyDescent="0.35">
      <c r="A6147" s="7">
        <v>8.1</v>
      </c>
    </row>
    <row r="6148" spans="1:1" x14ac:dyDescent="0.35">
      <c r="A6148" s="7">
        <v>8</v>
      </c>
    </row>
    <row r="6149" spans="1:1" x14ac:dyDescent="0.35">
      <c r="A6149" s="7">
        <v>8</v>
      </c>
    </row>
    <row r="6150" spans="1:1" x14ac:dyDescent="0.35">
      <c r="A6150" s="7">
        <v>8</v>
      </c>
    </row>
    <row r="6151" spans="1:1" x14ac:dyDescent="0.35">
      <c r="A6151" s="7">
        <v>8</v>
      </c>
    </row>
    <row r="6152" spans="1:1" x14ac:dyDescent="0.35">
      <c r="A6152" s="7">
        <v>8</v>
      </c>
    </row>
    <row r="6153" spans="1:1" x14ac:dyDescent="0.35">
      <c r="A6153" s="7">
        <v>8</v>
      </c>
    </row>
    <row r="6154" spans="1:1" x14ac:dyDescent="0.35">
      <c r="A6154" s="7">
        <v>7.9</v>
      </c>
    </row>
    <row r="6155" spans="1:1" x14ac:dyDescent="0.35">
      <c r="A6155" s="7">
        <v>7.9</v>
      </c>
    </row>
    <row r="6156" spans="1:1" x14ac:dyDescent="0.35">
      <c r="A6156" s="7">
        <v>7.9</v>
      </c>
    </row>
    <row r="6157" spans="1:1" x14ac:dyDescent="0.35">
      <c r="A6157" s="7">
        <v>7.9</v>
      </c>
    </row>
    <row r="6158" spans="1:1" x14ac:dyDescent="0.35">
      <c r="A6158" s="7">
        <v>7.9</v>
      </c>
    </row>
    <row r="6159" spans="1:1" x14ac:dyDescent="0.35">
      <c r="A6159" s="7">
        <v>7.9</v>
      </c>
    </row>
    <row r="6160" spans="1:1" x14ac:dyDescent="0.35">
      <c r="A6160" s="7">
        <v>7.9</v>
      </c>
    </row>
    <row r="6161" spans="1:1" x14ac:dyDescent="0.35">
      <c r="A6161" s="7">
        <v>7.9</v>
      </c>
    </row>
    <row r="6162" spans="1:1" x14ac:dyDescent="0.35">
      <c r="A6162" s="7">
        <v>7.9</v>
      </c>
    </row>
    <row r="6163" spans="1:1" x14ac:dyDescent="0.35">
      <c r="A6163" s="7">
        <v>7.8</v>
      </c>
    </row>
    <row r="6164" spans="1:1" x14ac:dyDescent="0.35">
      <c r="A6164" s="7">
        <v>7.8</v>
      </c>
    </row>
    <row r="6165" spans="1:1" x14ac:dyDescent="0.35">
      <c r="A6165" s="7">
        <v>7.8</v>
      </c>
    </row>
    <row r="6166" spans="1:1" x14ac:dyDescent="0.35">
      <c r="A6166" s="7">
        <v>7.7</v>
      </c>
    </row>
    <row r="6167" spans="1:1" x14ac:dyDescent="0.35">
      <c r="A6167" s="7">
        <v>7.7</v>
      </c>
    </row>
    <row r="6168" spans="1:1" x14ac:dyDescent="0.35">
      <c r="A6168" s="7">
        <v>7.7</v>
      </c>
    </row>
    <row r="6169" spans="1:1" x14ac:dyDescent="0.35">
      <c r="A6169" s="7">
        <v>7.7</v>
      </c>
    </row>
    <row r="6170" spans="1:1" x14ac:dyDescent="0.35">
      <c r="A6170" s="7">
        <v>7.7</v>
      </c>
    </row>
    <row r="6171" spans="1:1" x14ac:dyDescent="0.35">
      <c r="A6171" s="7">
        <v>7.7</v>
      </c>
    </row>
    <row r="6172" spans="1:1" x14ac:dyDescent="0.35">
      <c r="A6172" s="7">
        <v>7.7</v>
      </c>
    </row>
    <row r="6173" spans="1:1" x14ac:dyDescent="0.35">
      <c r="A6173" s="7">
        <v>7.7</v>
      </c>
    </row>
    <row r="6174" spans="1:1" x14ac:dyDescent="0.35">
      <c r="A6174" s="7">
        <v>7.7</v>
      </c>
    </row>
    <row r="6175" spans="1:1" x14ac:dyDescent="0.35">
      <c r="A6175" s="7">
        <v>7.6</v>
      </c>
    </row>
    <row r="6176" spans="1:1" x14ac:dyDescent="0.35">
      <c r="A6176" s="7">
        <v>7.6</v>
      </c>
    </row>
    <row r="6177" spans="1:1" x14ac:dyDescent="0.35">
      <c r="A6177" s="7">
        <v>7.6</v>
      </c>
    </row>
    <row r="6178" spans="1:1" x14ac:dyDescent="0.35">
      <c r="A6178" s="7">
        <v>7.6</v>
      </c>
    </row>
    <row r="6179" spans="1:1" x14ac:dyDescent="0.35">
      <c r="A6179" s="7">
        <v>7.6</v>
      </c>
    </row>
    <row r="6180" spans="1:1" x14ac:dyDescent="0.35">
      <c r="A6180" s="7">
        <v>7.5</v>
      </c>
    </row>
    <row r="6181" spans="1:1" x14ac:dyDescent="0.35">
      <c r="A6181" s="7">
        <v>7.5</v>
      </c>
    </row>
    <row r="6182" spans="1:1" x14ac:dyDescent="0.35">
      <c r="A6182" s="7">
        <v>7.5</v>
      </c>
    </row>
    <row r="6183" spans="1:1" x14ac:dyDescent="0.35">
      <c r="A6183" s="7">
        <v>7.5</v>
      </c>
    </row>
    <row r="6184" spans="1:1" x14ac:dyDescent="0.35">
      <c r="A6184" s="7">
        <v>7.5</v>
      </c>
    </row>
    <row r="6185" spans="1:1" x14ac:dyDescent="0.35">
      <c r="A6185" s="7">
        <v>7.5</v>
      </c>
    </row>
    <row r="6186" spans="1:1" x14ac:dyDescent="0.35">
      <c r="A6186" s="7">
        <v>7.5</v>
      </c>
    </row>
    <row r="6187" spans="1:1" x14ac:dyDescent="0.35">
      <c r="A6187" s="7">
        <v>7.5</v>
      </c>
    </row>
    <row r="6188" spans="1:1" x14ac:dyDescent="0.35">
      <c r="A6188" s="7">
        <v>7.5</v>
      </c>
    </row>
    <row r="6189" spans="1:1" x14ac:dyDescent="0.35">
      <c r="A6189" s="7">
        <v>7.5</v>
      </c>
    </row>
    <row r="6190" spans="1:1" x14ac:dyDescent="0.35">
      <c r="A6190" s="7">
        <v>7.4</v>
      </c>
    </row>
    <row r="6191" spans="1:1" x14ac:dyDescent="0.35">
      <c r="A6191" s="7">
        <v>7.4</v>
      </c>
    </row>
    <row r="6192" spans="1:1" x14ac:dyDescent="0.35">
      <c r="A6192" s="7">
        <v>7.4</v>
      </c>
    </row>
    <row r="6193" spans="1:1" x14ac:dyDescent="0.35">
      <c r="A6193" s="7">
        <v>7.4</v>
      </c>
    </row>
    <row r="6194" spans="1:1" x14ac:dyDescent="0.35">
      <c r="A6194" s="7">
        <v>7.4</v>
      </c>
    </row>
    <row r="6195" spans="1:1" x14ac:dyDescent="0.35">
      <c r="A6195" s="7">
        <v>7.3</v>
      </c>
    </row>
    <row r="6196" spans="1:1" x14ac:dyDescent="0.35">
      <c r="A6196" s="7">
        <v>7.3</v>
      </c>
    </row>
    <row r="6197" spans="1:1" x14ac:dyDescent="0.35">
      <c r="A6197" s="7">
        <v>7.3</v>
      </c>
    </row>
    <row r="6198" spans="1:1" x14ac:dyDescent="0.35">
      <c r="A6198" s="7">
        <v>7.3</v>
      </c>
    </row>
    <row r="6199" spans="1:1" x14ac:dyDescent="0.35">
      <c r="A6199" s="7">
        <v>7.3</v>
      </c>
    </row>
    <row r="6200" spans="1:1" x14ac:dyDescent="0.35">
      <c r="A6200" s="7">
        <v>7.3</v>
      </c>
    </row>
    <row r="6201" spans="1:1" x14ac:dyDescent="0.35">
      <c r="A6201" s="7">
        <v>7.3</v>
      </c>
    </row>
    <row r="6202" spans="1:1" x14ac:dyDescent="0.35">
      <c r="A6202" s="7">
        <v>7.3</v>
      </c>
    </row>
    <row r="6203" spans="1:1" x14ac:dyDescent="0.35">
      <c r="A6203" s="7">
        <v>7.3</v>
      </c>
    </row>
    <row r="6204" spans="1:1" x14ac:dyDescent="0.35">
      <c r="A6204" s="7">
        <v>7.2</v>
      </c>
    </row>
    <row r="6205" spans="1:1" x14ac:dyDescent="0.35">
      <c r="A6205" s="7">
        <v>7.2</v>
      </c>
    </row>
    <row r="6206" spans="1:1" x14ac:dyDescent="0.35">
      <c r="A6206" s="7">
        <v>7.2</v>
      </c>
    </row>
    <row r="6207" spans="1:1" x14ac:dyDescent="0.35">
      <c r="A6207" s="7">
        <v>7.1</v>
      </c>
    </row>
    <row r="6208" spans="1:1" x14ac:dyDescent="0.35">
      <c r="A6208" s="7">
        <v>7.1</v>
      </c>
    </row>
    <row r="6209" spans="1:1" x14ac:dyDescent="0.35">
      <c r="A6209" s="7">
        <v>7.1</v>
      </c>
    </row>
    <row r="6210" spans="1:1" x14ac:dyDescent="0.35">
      <c r="A6210" s="7">
        <v>7.1</v>
      </c>
    </row>
    <row r="6211" spans="1:1" x14ac:dyDescent="0.35">
      <c r="A6211" s="7">
        <v>7.1</v>
      </c>
    </row>
    <row r="6212" spans="1:1" x14ac:dyDescent="0.35">
      <c r="A6212" s="7">
        <v>7</v>
      </c>
    </row>
    <row r="6213" spans="1:1" x14ac:dyDescent="0.35">
      <c r="A6213" s="7">
        <v>7</v>
      </c>
    </row>
    <row r="6214" spans="1:1" x14ac:dyDescent="0.35">
      <c r="A6214" s="7">
        <v>7</v>
      </c>
    </row>
    <row r="6215" spans="1:1" x14ac:dyDescent="0.35">
      <c r="A6215" s="7">
        <v>7</v>
      </c>
    </row>
    <row r="6216" spans="1:1" x14ac:dyDescent="0.35">
      <c r="A6216" s="7">
        <v>7</v>
      </c>
    </row>
    <row r="6217" spans="1:1" x14ac:dyDescent="0.35">
      <c r="A6217" s="7">
        <v>6.9</v>
      </c>
    </row>
    <row r="6218" spans="1:1" x14ac:dyDescent="0.35">
      <c r="A6218" s="7">
        <v>6.9</v>
      </c>
    </row>
    <row r="6219" spans="1:1" x14ac:dyDescent="0.35">
      <c r="A6219" s="7">
        <v>6.9</v>
      </c>
    </row>
    <row r="6220" spans="1:1" x14ac:dyDescent="0.35">
      <c r="A6220" s="7">
        <v>6.8</v>
      </c>
    </row>
    <row r="6221" spans="1:1" x14ac:dyDescent="0.35">
      <c r="A6221" s="7">
        <v>6.8</v>
      </c>
    </row>
    <row r="6222" spans="1:1" x14ac:dyDescent="0.35">
      <c r="A6222" s="7">
        <v>6.8</v>
      </c>
    </row>
    <row r="6223" spans="1:1" x14ac:dyDescent="0.35">
      <c r="A6223" s="7">
        <v>6.8</v>
      </c>
    </row>
    <row r="6224" spans="1:1" x14ac:dyDescent="0.35">
      <c r="A6224" s="7">
        <v>6.8</v>
      </c>
    </row>
    <row r="6225" spans="1:1" x14ac:dyDescent="0.35">
      <c r="A6225" s="7">
        <v>6.8</v>
      </c>
    </row>
    <row r="6226" spans="1:1" x14ac:dyDescent="0.35">
      <c r="A6226" s="7">
        <v>6.8</v>
      </c>
    </row>
    <row r="6227" spans="1:1" x14ac:dyDescent="0.35">
      <c r="A6227" s="7">
        <v>6.8</v>
      </c>
    </row>
    <row r="6228" spans="1:1" x14ac:dyDescent="0.35">
      <c r="A6228" s="7">
        <v>6.8</v>
      </c>
    </row>
    <row r="6229" spans="1:1" x14ac:dyDescent="0.35">
      <c r="A6229" s="7">
        <v>6.8</v>
      </c>
    </row>
    <row r="6230" spans="1:1" x14ac:dyDescent="0.35">
      <c r="A6230" s="7">
        <v>6.8</v>
      </c>
    </row>
    <row r="6231" spans="1:1" x14ac:dyDescent="0.35">
      <c r="A6231" s="7">
        <v>6.7</v>
      </c>
    </row>
    <row r="6232" spans="1:1" x14ac:dyDescent="0.35">
      <c r="A6232" s="7">
        <v>6.7</v>
      </c>
    </row>
    <row r="6233" spans="1:1" x14ac:dyDescent="0.35">
      <c r="A6233" s="7">
        <v>6.7</v>
      </c>
    </row>
    <row r="6234" spans="1:1" x14ac:dyDescent="0.35">
      <c r="A6234" s="7">
        <v>6.7</v>
      </c>
    </row>
    <row r="6235" spans="1:1" x14ac:dyDescent="0.35">
      <c r="A6235" s="7">
        <v>6.7</v>
      </c>
    </row>
    <row r="6236" spans="1:1" x14ac:dyDescent="0.35">
      <c r="A6236" s="7">
        <v>6.7</v>
      </c>
    </row>
    <row r="6237" spans="1:1" x14ac:dyDescent="0.35">
      <c r="A6237" s="7">
        <v>6.7</v>
      </c>
    </row>
    <row r="6238" spans="1:1" x14ac:dyDescent="0.35">
      <c r="A6238" s="7">
        <v>6.6</v>
      </c>
    </row>
    <row r="6239" spans="1:1" x14ac:dyDescent="0.35">
      <c r="A6239" s="7">
        <v>6.6</v>
      </c>
    </row>
    <row r="6240" spans="1:1" x14ac:dyDescent="0.35">
      <c r="A6240" s="7">
        <v>6.6</v>
      </c>
    </row>
    <row r="6241" spans="1:1" x14ac:dyDescent="0.35">
      <c r="A6241" s="7">
        <v>6.6</v>
      </c>
    </row>
    <row r="6242" spans="1:1" x14ac:dyDescent="0.35">
      <c r="A6242" s="7">
        <v>6.5</v>
      </c>
    </row>
    <row r="6243" spans="1:1" x14ac:dyDescent="0.35">
      <c r="A6243" s="7">
        <v>6.5</v>
      </c>
    </row>
    <row r="6244" spans="1:1" x14ac:dyDescent="0.35">
      <c r="A6244" s="7">
        <v>6.5</v>
      </c>
    </row>
    <row r="6245" spans="1:1" x14ac:dyDescent="0.35">
      <c r="A6245" s="7">
        <v>6.5</v>
      </c>
    </row>
    <row r="6246" spans="1:1" x14ac:dyDescent="0.35">
      <c r="A6246" s="7">
        <v>6.5</v>
      </c>
    </row>
    <row r="6247" spans="1:1" x14ac:dyDescent="0.35">
      <c r="A6247" s="7">
        <v>6.5</v>
      </c>
    </row>
    <row r="6248" spans="1:1" x14ac:dyDescent="0.35">
      <c r="A6248" s="7">
        <v>6.5</v>
      </c>
    </row>
    <row r="6249" spans="1:1" x14ac:dyDescent="0.35">
      <c r="A6249" s="7">
        <v>6.5</v>
      </c>
    </row>
    <row r="6250" spans="1:1" x14ac:dyDescent="0.35">
      <c r="A6250" s="7">
        <v>6.4</v>
      </c>
    </row>
    <row r="6251" spans="1:1" x14ac:dyDescent="0.35">
      <c r="A6251" s="7">
        <v>6.4</v>
      </c>
    </row>
    <row r="6252" spans="1:1" x14ac:dyDescent="0.35">
      <c r="A6252" s="7">
        <v>6.4</v>
      </c>
    </row>
    <row r="6253" spans="1:1" x14ac:dyDescent="0.35">
      <c r="A6253" s="7">
        <v>6.4</v>
      </c>
    </row>
    <row r="6254" spans="1:1" x14ac:dyDescent="0.35">
      <c r="A6254" s="7">
        <v>6.4</v>
      </c>
    </row>
    <row r="6255" spans="1:1" x14ac:dyDescent="0.35">
      <c r="A6255" s="7">
        <v>6.4</v>
      </c>
    </row>
    <row r="6256" spans="1:1" x14ac:dyDescent="0.35">
      <c r="A6256" s="7">
        <v>6.4</v>
      </c>
    </row>
    <row r="6257" spans="1:1" x14ac:dyDescent="0.35">
      <c r="A6257" s="7">
        <v>6.4</v>
      </c>
    </row>
    <row r="6258" spans="1:1" x14ac:dyDescent="0.35">
      <c r="A6258" s="7">
        <v>6.4</v>
      </c>
    </row>
    <row r="6259" spans="1:1" x14ac:dyDescent="0.35">
      <c r="A6259" s="7">
        <v>6.3</v>
      </c>
    </row>
    <row r="6260" spans="1:1" x14ac:dyDescent="0.35">
      <c r="A6260" s="7">
        <v>6.3</v>
      </c>
    </row>
    <row r="6261" spans="1:1" x14ac:dyDescent="0.35">
      <c r="A6261" s="7">
        <v>6.3</v>
      </c>
    </row>
    <row r="6262" spans="1:1" x14ac:dyDescent="0.35">
      <c r="A6262" s="7">
        <v>6.3</v>
      </c>
    </row>
    <row r="6263" spans="1:1" x14ac:dyDescent="0.35">
      <c r="A6263" s="7">
        <v>6.3</v>
      </c>
    </row>
    <row r="6264" spans="1:1" x14ac:dyDescent="0.35">
      <c r="A6264" s="7">
        <v>6.3</v>
      </c>
    </row>
    <row r="6265" spans="1:1" x14ac:dyDescent="0.35">
      <c r="A6265" s="7">
        <v>6.3</v>
      </c>
    </row>
    <row r="6266" spans="1:1" x14ac:dyDescent="0.35">
      <c r="A6266" s="7">
        <v>6.3</v>
      </c>
    </row>
    <row r="6267" spans="1:1" x14ac:dyDescent="0.35">
      <c r="A6267" s="7">
        <v>6.3</v>
      </c>
    </row>
    <row r="6268" spans="1:1" x14ac:dyDescent="0.35">
      <c r="A6268" s="7">
        <v>6.3</v>
      </c>
    </row>
    <row r="6269" spans="1:1" x14ac:dyDescent="0.35">
      <c r="A6269" s="7">
        <v>6.3</v>
      </c>
    </row>
    <row r="6270" spans="1:1" x14ac:dyDescent="0.35">
      <c r="A6270" s="7">
        <v>6.3</v>
      </c>
    </row>
    <row r="6271" spans="1:1" x14ac:dyDescent="0.35">
      <c r="A6271" s="7">
        <v>6.3</v>
      </c>
    </row>
    <row r="6272" spans="1:1" x14ac:dyDescent="0.35">
      <c r="A6272" s="7">
        <v>6.3</v>
      </c>
    </row>
    <row r="6273" spans="1:1" x14ac:dyDescent="0.35">
      <c r="A6273" s="7">
        <v>6.3</v>
      </c>
    </row>
    <row r="6274" spans="1:1" x14ac:dyDescent="0.35">
      <c r="A6274" s="7">
        <v>6.3</v>
      </c>
    </row>
    <row r="6275" spans="1:1" x14ac:dyDescent="0.35">
      <c r="A6275" s="7">
        <v>6.3</v>
      </c>
    </row>
    <row r="6276" spans="1:1" x14ac:dyDescent="0.35">
      <c r="A6276" s="7">
        <v>6.3</v>
      </c>
    </row>
    <row r="6277" spans="1:1" x14ac:dyDescent="0.35">
      <c r="A6277" s="7">
        <v>6.3</v>
      </c>
    </row>
    <row r="6278" spans="1:1" x14ac:dyDescent="0.35">
      <c r="A6278" s="7">
        <v>6.3</v>
      </c>
    </row>
    <row r="6279" spans="1:1" x14ac:dyDescent="0.35">
      <c r="A6279" s="7">
        <v>6.3</v>
      </c>
    </row>
    <row r="6280" spans="1:1" x14ac:dyDescent="0.35">
      <c r="A6280" s="7">
        <v>6.3</v>
      </c>
    </row>
    <row r="6281" spans="1:1" x14ac:dyDescent="0.35">
      <c r="A6281" s="7">
        <v>6.3</v>
      </c>
    </row>
    <row r="6282" spans="1:1" x14ac:dyDescent="0.35">
      <c r="A6282" s="7">
        <v>6.3</v>
      </c>
    </row>
    <row r="6283" spans="1:1" x14ac:dyDescent="0.35">
      <c r="A6283" s="7">
        <v>6.3</v>
      </c>
    </row>
    <row r="6284" spans="1:1" x14ac:dyDescent="0.35">
      <c r="A6284" s="7">
        <v>6.3</v>
      </c>
    </row>
    <row r="6285" spans="1:1" x14ac:dyDescent="0.35">
      <c r="A6285" s="7">
        <v>6.3</v>
      </c>
    </row>
    <row r="6286" spans="1:1" x14ac:dyDescent="0.35">
      <c r="A6286" s="7">
        <v>6.3</v>
      </c>
    </row>
    <row r="6287" spans="1:1" x14ac:dyDescent="0.35">
      <c r="A6287" s="7">
        <v>6.3</v>
      </c>
    </row>
    <row r="6288" spans="1:1" x14ac:dyDescent="0.35">
      <c r="A6288" s="7">
        <v>6.3</v>
      </c>
    </row>
    <row r="6289" spans="1:1" x14ac:dyDescent="0.35">
      <c r="A6289" s="7">
        <v>6.3</v>
      </c>
    </row>
    <row r="6290" spans="1:1" x14ac:dyDescent="0.35">
      <c r="A6290" s="7">
        <v>6.3</v>
      </c>
    </row>
    <row r="6291" spans="1:1" x14ac:dyDescent="0.35">
      <c r="A6291" s="7">
        <v>6.3</v>
      </c>
    </row>
    <row r="6292" spans="1:1" x14ac:dyDescent="0.35">
      <c r="A6292" s="7">
        <v>6.3</v>
      </c>
    </row>
    <row r="6293" spans="1:1" x14ac:dyDescent="0.35">
      <c r="A6293" s="7">
        <v>6.3</v>
      </c>
    </row>
    <row r="6294" spans="1:1" x14ac:dyDescent="0.35">
      <c r="A6294" s="7">
        <v>6.3</v>
      </c>
    </row>
    <row r="6295" spans="1:1" x14ac:dyDescent="0.35">
      <c r="A6295" s="7">
        <v>6.2</v>
      </c>
    </row>
    <row r="6296" spans="1:1" x14ac:dyDescent="0.35">
      <c r="A6296" s="7">
        <v>6.2</v>
      </c>
    </row>
    <row r="6297" spans="1:1" x14ac:dyDescent="0.35">
      <c r="A6297" s="7">
        <v>6.2</v>
      </c>
    </row>
    <row r="6298" spans="1:1" x14ac:dyDescent="0.35">
      <c r="A6298" s="7">
        <v>6.2</v>
      </c>
    </row>
    <row r="6299" spans="1:1" x14ac:dyDescent="0.35">
      <c r="A6299" s="7">
        <v>6.2</v>
      </c>
    </row>
    <row r="6300" spans="1:1" x14ac:dyDescent="0.35">
      <c r="A6300" s="7">
        <v>6.2</v>
      </c>
    </row>
    <row r="6301" spans="1:1" x14ac:dyDescent="0.35">
      <c r="A6301" s="7">
        <v>6.2</v>
      </c>
    </row>
    <row r="6302" spans="1:1" x14ac:dyDescent="0.35">
      <c r="A6302" s="7">
        <v>6.1</v>
      </c>
    </row>
    <row r="6303" spans="1:1" x14ac:dyDescent="0.35">
      <c r="A6303" s="7">
        <v>6.1</v>
      </c>
    </row>
    <row r="6304" spans="1:1" x14ac:dyDescent="0.35">
      <c r="A6304" s="7">
        <v>6.1</v>
      </c>
    </row>
    <row r="6305" spans="1:1" x14ac:dyDescent="0.35">
      <c r="A6305" s="7">
        <v>6.1</v>
      </c>
    </row>
    <row r="6306" spans="1:1" x14ac:dyDescent="0.35">
      <c r="A6306" s="7">
        <v>6.1</v>
      </c>
    </row>
    <row r="6307" spans="1:1" x14ac:dyDescent="0.35">
      <c r="A6307" s="7">
        <v>6</v>
      </c>
    </row>
    <row r="6308" spans="1:1" x14ac:dyDescent="0.35">
      <c r="A6308" s="7">
        <v>6</v>
      </c>
    </row>
    <row r="6309" spans="1:1" x14ac:dyDescent="0.35">
      <c r="A6309" s="7">
        <v>6</v>
      </c>
    </row>
    <row r="6310" spans="1:1" x14ac:dyDescent="0.35">
      <c r="A6310" s="7">
        <v>6</v>
      </c>
    </row>
    <row r="6311" spans="1:1" x14ac:dyDescent="0.35">
      <c r="A6311" s="7">
        <v>6</v>
      </c>
    </row>
    <row r="6312" spans="1:1" x14ac:dyDescent="0.35">
      <c r="A6312" s="7">
        <v>5.9</v>
      </c>
    </row>
    <row r="6313" spans="1:1" x14ac:dyDescent="0.35">
      <c r="A6313" s="7">
        <v>5.9</v>
      </c>
    </row>
    <row r="6314" spans="1:1" x14ac:dyDescent="0.35">
      <c r="A6314" s="7">
        <v>5.9</v>
      </c>
    </row>
    <row r="6315" spans="1:1" x14ac:dyDescent="0.35">
      <c r="A6315" s="7">
        <v>5.9</v>
      </c>
    </row>
    <row r="6316" spans="1:1" x14ac:dyDescent="0.35">
      <c r="A6316" s="7">
        <v>5.9</v>
      </c>
    </row>
    <row r="6317" spans="1:1" x14ac:dyDescent="0.35">
      <c r="A6317" s="7">
        <v>5.9</v>
      </c>
    </row>
    <row r="6318" spans="1:1" x14ac:dyDescent="0.35">
      <c r="A6318" s="7">
        <v>5.8</v>
      </c>
    </row>
    <row r="6319" spans="1:1" x14ac:dyDescent="0.35">
      <c r="A6319" s="7">
        <v>5.8</v>
      </c>
    </row>
    <row r="6320" spans="1:1" x14ac:dyDescent="0.35">
      <c r="A6320" s="7">
        <v>5.7</v>
      </c>
    </row>
    <row r="6321" spans="1:1" x14ac:dyDescent="0.35">
      <c r="A6321" s="7">
        <v>5.7</v>
      </c>
    </row>
    <row r="6322" spans="1:1" x14ac:dyDescent="0.35">
      <c r="A6322" s="7">
        <v>5.7</v>
      </c>
    </row>
    <row r="6323" spans="1:1" x14ac:dyDescent="0.35">
      <c r="A6323" s="7">
        <v>5.7</v>
      </c>
    </row>
    <row r="6324" spans="1:1" x14ac:dyDescent="0.35">
      <c r="A6324" s="7">
        <v>5.7</v>
      </c>
    </row>
    <row r="6325" spans="1:1" x14ac:dyDescent="0.35">
      <c r="A6325" s="7">
        <v>5.7</v>
      </c>
    </row>
    <row r="6326" spans="1:1" x14ac:dyDescent="0.35">
      <c r="A6326" s="7">
        <v>5.7</v>
      </c>
    </row>
    <row r="6327" spans="1:1" x14ac:dyDescent="0.35">
      <c r="A6327" s="7">
        <v>5.6</v>
      </c>
    </row>
    <row r="6328" spans="1:1" x14ac:dyDescent="0.35">
      <c r="A6328" s="7">
        <v>5.6</v>
      </c>
    </row>
    <row r="6329" spans="1:1" x14ac:dyDescent="0.35">
      <c r="A6329" s="7">
        <v>5.5</v>
      </c>
    </row>
    <row r="6330" spans="1:1" x14ac:dyDescent="0.35">
      <c r="A6330" s="7">
        <v>5.5</v>
      </c>
    </row>
    <row r="6331" spans="1:1" x14ac:dyDescent="0.35">
      <c r="A6331" s="7">
        <v>5.5</v>
      </c>
    </row>
    <row r="6332" spans="1:1" x14ac:dyDescent="0.35">
      <c r="A6332" s="7">
        <v>5.4</v>
      </c>
    </row>
    <row r="6333" spans="1:1" x14ac:dyDescent="0.35">
      <c r="A6333" s="7">
        <v>5.4</v>
      </c>
    </row>
    <row r="6334" spans="1:1" x14ac:dyDescent="0.35">
      <c r="A6334" s="7">
        <v>5.4</v>
      </c>
    </row>
    <row r="6335" spans="1:1" x14ac:dyDescent="0.35">
      <c r="A6335" s="7">
        <v>5.4</v>
      </c>
    </row>
    <row r="6336" spans="1:1" x14ac:dyDescent="0.35">
      <c r="A6336" s="7">
        <v>5.4</v>
      </c>
    </row>
    <row r="6337" spans="1:1" x14ac:dyDescent="0.35">
      <c r="A6337" s="7">
        <v>5.4</v>
      </c>
    </row>
    <row r="6338" spans="1:1" x14ac:dyDescent="0.35">
      <c r="A6338" s="7">
        <v>5.4</v>
      </c>
    </row>
    <row r="6339" spans="1:1" x14ac:dyDescent="0.35">
      <c r="A6339" s="7">
        <v>5.3</v>
      </c>
    </row>
    <row r="6340" spans="1:1" x14ac:dyDescent="0.35">
      <c r="A6340" s="7">
        <v>5.3</v>
      </c>
    </row>
    <row r="6341" spans="1:1" x14ac:dyDescent="0.35">
      <c r="A6341" s="7">
        <v>5.3</v>
      </c>
    </row>
    <row r="6342" spans="1:1" x14ac:dyDescent="0.35">
      <c r="A6342" s="7">
        <v>5.3</v>
      </c>
    </row>
    <row r="6343" spans="1:1" x14ac:dyDescent="0.35">
      <c r="A6343" s="7">
        <v>5.2</v>
      </c>
    </row>
    <row r="6344" spans="1:1" x14ac:dyDescent="0.35">
      <c r="A6344" s="7">
        <v>5.2</v>
      </c>
    </row>
    <row r="6345" spans="1:1" x14ac:dyDescent="0.35">
      <c r="A6345" s="7">
        <v>5.2</v>
      </c>
    </row>
    <row r="6346" spans="1:1" x14ac:dyDescent="0.35">
      <c r="A6346" s="7">
        <v>5.2</v>
      </c>
    </row>
    <row r="6347" spans="1:1" x14ac:dyDescent="0.35">
      <c r="A6347" s="7">
        <v>5.2</v>
      </c>
    </row>
    <row r="6348" spans="1:1" x14ac:dyDescent="0.35">
      <c r="A6348" s="7">
        <v>5.2</v>
      </c>
    </row>
    <row r="6349" spans="1:1" x14ac:dyDescent="0.35">
      <c r="A6349" s="7">
        <v>5.2</v>
      </c>
    </row>
    <row r="6350" spans="1:1" x14ac:dyDescent="0.35">
      <c r="A6350" s="7">
        <v>5.2</v>
      </c>
    </row>
    <row r="6351" spans="1:1" x14ac:dyDescent="0.35">
      <c r="A6351" s="7">
        <v>5.2</v>
      </c>
    </row>
    <row r="6352" spans="1:1" x14ac:dyDescent="0.35">
      <c r="A6352" s="7">
        <v>5.2</v>
      </c>
    </row>
    <row r="6353" spans="1:1" x14ac:dyDescent="0.35">
      <c r="A6353" s="7">
        <v>5.2</v>
      </c>
    </row>
    <row r="6354" spans="1:1" x14ac:dyDescent="0.35">
      <c r="A6354" s="7">
        <v>5.2</v>
      </c>
    </row>
    <row r="6355" spans="1:1" x14ac:dyDescent="0.35">
      <c r="A6355" s="7">
        <v>5.2</v>
      </c>
    </row>
    <row r="6356" spans="1:1" x14ac:dyDescent="0.35">
      <c r="A6356" s="7">
        <v>5.0999999999999996</v>
      </c>
    </row>
    <row r="6357" spans="1:1" x14ac:dyDescent="0.35">
      <c r="A6357" s="7">
        <v>5.0999999999999996</v>
      </c>
    </row>
    <row r="6358" spans="1:1" x14ac:dyDescent="0.35">
      <c r="A6358" s="7">
        <v>5.0999999999999996</v>
      </c>
    </row>
    <row r="6359" spans="1:1" x14ac:dyDescent="0.35">
      <c r="A6359" s="7">
        <v>5.0999999999999996</v>
      </c>
    </row>
    <row r="6360" spans="1:1" x14ac:dyDescent="0.35">
      <c r="A6360" s="7">
        <v>5.0999999999999996</v>
      </c>
    </row>
    <row r="6361" spans="1:1" x14ac:dyDescent="0.35">
      <c r="A6361" s="7">
        <v>5.0999999999999996</v>
      </c>
    </row>
    <row r="6362" spans="1:1" x14ac:dyDescent="0.35">
      <c r="A6362" s="7">
        <v>5.0999999999999996</v>
      </c>
    </row>
    <row r="6363" spans="1:1" x14ac:dyDescent="0.35">
      <c r="A6363" s="7">
        <v>5.0999999999999996</v>
      </c>
    </row>
    <row r="6364" spans="1:1" x14ac:dyDescent="0.35">
      <c r="A6364" s="7">
        <v>5</v>
      </c>
    </row>
    <row r="6365" spans="1:1" x14ac:dyDescent="0.35">
      <c r="A6365" s="7">
        <v>5</v>
      </c>
    </row>
    <row r="6366" spans="1:1" x14ac:dyDescent="0.35">
      <c r="A6366" s="7">
        <v>5</v>
      </c>
    </row>
    <row r="6367" spans="1:1" x14ac:dyDescent="0.35">
      <c r="A6367" s="7">
        <v>5</v>
      </c>
    </row>
    <row r="6368" spans="1:1" x14ac:dyDescent="0.35">
      <c r="A6368" s="7">
        <v>5</v>
      </c>
    </row>
    <row r="6369" spans="1:1" x14ac:dyDescent="0.35">
      <c r="A6369" s="7">
        <v>5</v>
      </c>
    </row>
    <row r="6370" spans="1:1" x14ac:dyDescent="0.35">
      <c r="A6370" s="7">
        <v>5</v>
      </c>
    </row>
    <row r="6371" spans="1:1" x14ac:dyDescent="0.35">
      <c r="A6371" s="7">
        <v>5</v>
      </c>
    </row>
    <row r="6372" spans="1:1" x14ac:dyDescent="0.35">
      <c r="A6372" s="7">
        <v>5</v>
      </c>
    </row>
    <row r="6373" spans="1:1" x14ac:dyDescent="0.35">
      <c r="A6373" s="7">
        <v>5</v>
      </c>
    </row>
    <row r="6374" spans="1:1" x14ac:dyDescent="0.35">
      <c r="A6374" s="7">
        <v>4.9000000000000004</v>
      </c>
    </row>
    <row r="6375" spans="1:1" x14ac:dyDescent="0.35">
      <c r="A6375" s="7">
        <v>4.9000000000000004</v>
      </c>
    </row>
    <row r="6376" spans="1:1" x14ac:dyDescent="0.35">
      <c r="A6376" s="7">
        <v>4.9000000000000004</v>
      </c>
    </row>
    <row r="6377" spans="1:1" x14ac:dyDescent="0.35">
      <c r="A6377" s="7">
        <v>4.9000000000000004</v>
      </c>
    </row>
    <row r="6378" spans="1:1" x14ac:dyDescent="0.35">
      <c r="A6378" s="7">
        <v>4.9000000000000004</v>
      </c>
    </row>
    <row r="6379" spans="1:1" x14ac:dyDescent="0.35">
      <c r="A6379" s="7">
        <v>4.9000000000000004</v>
      </c>
    </row>
    <row r="6380" spans="1:1" x14ac:dyDescent="0.35">
      <c r="A6380" s="7">
        <v>4.8</v>
      </c>
    </row>
    <row r="6381" spans="1:1" x14ac:dyDescent="0.35">
      <c r="A6381" s="7">
        <v>4.8</v>
      </c>
    </row>
    <row r="6382" spans="1:1" x14ac:dyDescent="0.35">
      <c r="A6382" s="7">
        <v>4.8</v>
      </c>
    </row>
    <row r="6383" spans="1:1" x14ac:dyDescent="0.35">
      <c r="A6383" s="7">
        <v>4.8</v>
      </c>
    </row>
    <row r="6384" spans="1:1" x14ac:dyDescent="0.35">
      <c r="A6384" s="7">
        <v>4.8</v>
      </c>
    </row>
    <row r="6385" spans="1:1" x14ac:dyDescent="0.35">
      <c r="A6385" s="7">
        <v>4.8</v>
      </c>
    </row>
    <row r="6386" spans="1:1" x14ac:dyDescent="0.35">
      <c r="A6386" s="7">
        <v>4.8</v>
      </c>
    </row>
    <row r="6387" spans="1:1" x14ac:dyDescent="0.35">
      <c r="A6387" s="7">
        <v>4.8</v>
      </c>
    </row>
    <row r="6388" spans="1:1" x14ac:dyDescent="0.35">
      <c r="A6388" s="7">
        <v>4.7</v>
      </c>
    </row>
    <row r="6389" spans="1:1" x14ac:dyDescent="0.35">
      <c r="A6389" s="7">
        <v>4.7</v>
      </c>
    </row>
    <row r="6390" spans="1:1" x14ac:dyDescent="0.35">
      <c r="A6390" s="7">
        <v>4.7</v>
      </c>
    </row>
    <row r="6391" spans="1:1" x14ac:dyDescent="0.35">
      <c r="A6391" s="7">
        <v>4.7</v>
      </c>
    </row>
    <row r="6392" spans="1:1" x14ac:dyDescent="0.35">
      <c r="A6392" s="7">
        <v>4.5999999999999996</v>
      </c>
    </row>
    <row r="6393" spans="1:1" x14ac:dyDescent="0.35">
      <c r="A6393" s="7">
        <v>4.5999999999999996</v>
      </c>
    </row>
    <row r="6394" spans="1:1" x14ac:dyDescent="0.35">
      <c r="A6394" s="7">
        <v>4.5999999999999996</v>
      </c>
    </row>
    <row r="6395" spans="1:1" x14ac:dyDescent="0.35">
      <c r="A6395" s="7">
        <v>4.5999999999999996</v>
      </c>
    </row>
    <row r="6396" spans="1:1" x14ac:dyDescent="0.35">
      <c r="A6396" s="7">
        <v>4.5999999999999996</v>
      </c>
    </row>
    <row r="6397" spans="1:1" x14ac:dyDescent="0.35">
      <c r="A6397" s="7">
        <v>4.5999999999999996</v>
      </c>
    </row>
    <row r="6398" spans="1:1" x14ac:dyDescent="0.35">
      <c r="A6398" s="7">
        <v>4.5</v>
      </c>
    </row>
    <row r="6399" spans="1:1" x14ac:dyDescent="0.35">
      <c r="A6399" s="7">
        <v>4.5</v>
      </c>
    </row>
    <row r="6400" spans="1:1" x14ac:dyDescent="0.35">
      <c r="A6400" s="7">
        <v>4.5</v>
      </c>
    </row>
    <row r="6401" spans="1:1" x14ac:dyDescent="0.35">
      <c r="A6401" s="7">
        <v>4.4000000000000004</v>
      </c>
    </row>
    <row r="6402" spans="1:1" x14ac:dyDescent="0.35">
      <c r="A6402" s="7">
        <v>4.4000000000000004</v>
      </c>
    </row>
    <row r="6403" spans="1:1" x14ac:dyDescent="0.35">
      <c r="A6403" s="7">
        <v>4.4000000000000004</v>
      </c>
    </row>
    <row r="6404" spans="1:1" x14ac:dyDescent="0.35">
      <c r="A6404" s="7">
        <v>4.4000000000000004</v>
      </c>
    </row>
    <row r="6405" spans="1:1" x14ac:dyDescent="0.35">
      <c r="A6405" s="7">
        <v>4.4000000000000004</v>
      </c>
    </row>
    <row r="6406" spans="1:1" x14ac:dyDescent="0.35">
      <c r="A6406" s="7">
        <v>4.4000000000000004</v>
      </c>
    </row>
    <row r="6407" spans="1:1" x14ac:dyDescent="0.35">
      <c r="A6407" s="7">
        <v>4.4000000000000004</v>
      </c>
    </row>
    <row r="6408" spans="1:1" x14ac:dyDescent="0.35">
      <c r="A6408" s="7">
        <v>4.4000000000000004</v>
      </c>
    </row>
    <row r="6409" spans="1:1" x14ac:dyDescent="0.35">
      <c r="A6409" s="7">
        <v>4.4000000000000004</v>
      </c>
    </row>
    <row r="6410" spans="1:1" x14ac:dyDescent="0.35">
      <c r="A6410" s="7">
        <v>4.3</v>
      </c>
    </row>
    <row r="6411" spans="1:1" x14ac:dyDescent="0.35">
      <c r="A6411" s="7">
        <v>4.3</v>
      </c>
    </row>
    <row r="6412" spans="1:1" x14ac:dyDescent="0.35">
      <c r="A6412" s="7">
        <v>4.3</v>
      </c>
    </row>
    <row r="6413" spans="1:1" x14ac:dyDescent="0.35">
      <c r="A6413" s="7">
        <v>4.3</v>
      </c>
    </row>
    <row r="6414" spans="1:1" x14ac:dyDescent="0.35">
      <c r="A6414" s="7">
        <v>4.3</v>
      </c>
    </row>
    <row r="6415" spans="1:1" x14ac:dyDescent="0.35">
      <c r="A6415" s="7">
        <v>4.3</v>
      </c>
    </row>
    <row r="6416" spans="1:1" x14ac:dyDescent="0.35">
      <c r="A6416" s="7">
        <v>4.3</v>
      </c>
    </row>
    <row r="6417" spans="1:1" x14ac:dyDescent="0.35">
      <c r="A6417" s="7">
        <v>4.2</v>
      </c>
    </row>
    <row r="6418" spans="1:1" x14ac:dyDescent="0.35">
      <c r="A6418" s="7">
        <v>4.2</v>
      </c>
    </row>
    <row r="6419" spans="1:1" x14ac:dyDescent="0.35">
      <c r="A6419" s="7">
        <v>4.2</v>
      </c>
    </row>
    <row r="6420" spans="1:1" x14ac:dyDescent="0.35">
      <c r="A6420" s="7">
        <v>4.2</v>
      </c>
    </row>
    <row r="6421" spans="1:1" x14ac:dyDescent="0.35">
      <c r="A6421" s="7">
        <v>4.2</v>
      </c>
    </row>
    <row r="6422" spans="1:1" x14ac:dyDescent="0.35">
      <c r="A6422" s="7">
        <v>4.2</v>
      </c>
    </row>
    <row r="6423" spans="1:1" x14ac:dyDescent="0.35">
      <c r="A6423" s="7">
        <v>4.2</v>
      </c>
    </row>
    <row r="6424" spans="1:1" x14ac:dyDescent="0.35">
      <c r="A6424" s="7">
        <v>4.2</v>
      </c>
    </row>
    <row r="6425" spans="1:1" x14ac:dyDescent="0.35">
      <c r="A6425" s="7">
        <v>4.2</v>
      </c>
    </row>
    <row r="6426" spans="1:1" x14ac:dyDescent="0.35">
      <c r="A6426" s="7">
        <v>4.2</v>
      </c>
    </row>
    <row r="6427" spans="1:1" x14ac:dyDescent="0.35">
      <c r="A6427" s="7">
        <v>4.2</v>
      </c>
    </row>
    <row r="6428" spans="1:1" x14ac:dyDescent="0.35">
      <c r="A6428" s="7">
        <v>4.0999999999999996</v>
      </c>
    </row>
    <row r="6429" spans="1:1" x14ac:dyDescent="0.35">
      <c r="A6429" s="7">
        <v>4.0999999999999996</v>
      </c>
    </row>
    <row r="6430" spans="1:1" x14ac:dyDescent="0.35">
      <c r="A6430" s="7">
        <v>4.0999999999999996</v>
      </c>
    </row>
    <row r="6431" spans="1:1" x14ac:dyDescent="0.35">
      <c r="A6431" s="7">
        <v>4.0999999999999996</v>
      </c>
    </row>
    <row r="6432" spans="1:1" x14ac:dyDescent="0.35">
      <c r="A6432" s="7">
        <v>4.0999999999999996</v>
      </c>
    </row>
    <row r="6433" spans="1:1" x14ac:dyDescent="0.35">
      <c r="A6433" s="7">
        <v>4</v>
      </c>
    </row>
    <row r="6434" spans="1:1" x14ac:dyDescent="0.35">
      <c r="A6434" s="7">
        <v>4</v>
      </c>
    </row>
    <row r="6435" spans="1:1" x14ac:dyDescent="0.35">
      <c r="A6435" s="7">
        <v>4</v>
      </c>
    </row>
    <row r="6436" spans="1:1" x14ac:dyDescent="0.35">
      <c r="A6436" s="7">
        <v>4</v>
      </c>
    </row>
    <row r="6437" spans="1:1" x14ac:dyDescent="0.35">
      <c r="A6437" s="7">
        <v>4</v>
      </c>
    </row>
    <row r="6438" spans="1:1" x14ac:dyDescent="0.35">
      <c r="A6438" s="7">
        <v>4</v>
      </c>
    </row>
    <row r="6439" spans="1:1" x14ac:dyDescent="0.35">
      <c r="A6439" s="7">
        <v>4</v>
      </c>
    </row>
    <row r="6440" spans="1:1" x14ac:dyDescent="0.35">
      <c r="A6440" s="7">
        <v>4</v>
      </c>
    </row>
    <row r="6441" spans="1:1" x14ac:dyDescent="0.35">
      <c r="A6441" s="7">
        <v>4</v>
      </c>
    </row>
    <row r="6442" spans="1:1" x14ac:dyDescent="0.35">
      <c r="A6442" s="7">
        <v>4</v>
      </c>
    </row>
    <row r="6443" spans="1:1" x14ac:dyDescent="0.35">
      <c r="A6443" s="7">
        <v>4</v>
      </c>
    </row>
    <row r="6444" spans="1:1" x14ac:dyDescent="0.35">
      <c r="A6444" s="7">
        <v>3.9</v>
      </c>
    </row>
    <row r="6445" spans="1:1" x14ac:dyDescent="0.35">
      <c r="A6445" s="7">
        <v>3.9</v>
      </c>
    </row>
    <row r="6446" spans="1:1" x14ac:dyDescent="0.35">
      <c r="A6446" s="7">
        <v>3.9</v>
      </c>
    </row>
    <row r="6447" spans="1:1" x14ac:dyDescent="0.35">
      <c r="A6447" s="7">
        <v>3.9</v>
      </c>
    </row>
    <row r="6448" spans="1:1" x14ac:dyDescent="0.35">
      <c r="A6448" s="7">
        <v>3.9</v>
      </c>
    </row>
    <row r="6449" spans="1:1" x14ac:dyDescent="0.35">
      <c r="A6449" s="7">
        <v>3.9</v>
      </c>
    </row>
    <row r="6450" spans="1:1" x14ac:dyDescent="0.35">
      <c r="A6450" s="7">
        <v>3.9</v>
      </c>
    </row>
    <row r="6451" spans="1:1" x14ac:dyDescent="0.35">
      <c r="A6451" s="7">
        <v>3.9</v>
      </c>
    </row>
    <row r="6452" spans="1:1" x14ac:dyDescent="0.35">
      <c r="A6452" s="7">
        <v>3.9</v>
      </c>
    </row>
    <row r="6453" spans="1:1" x14ac:dyDescent="0.35">
      <c r="A6453" s="7">
        <v>3.8</v>
      </c>
    </row>
    <row r="6454" spans="1:1" x14ac:dyDescent="0.35">
      <c r="A6454" s="7">
        <v>3.8</v>
      </c>
    </row>
    <row r="6455" spans="1:1" x14ac:dyDescent="0.35">
      <c r="A6455" s="7">
        <v>3.8</v>
      </c>
    </row>
    <row r="6456" spans="1:1" x14ac:dyDescent="0.35">
      <c r="A6456" s="7">
        <v>3.8</v>
      </c>
    </row>
    <row r="6457" spans="1:1" x14ac:dyDescent="0.35">
      <c r="A6457" s="7">
        <v>3.7</v>
      </c>
    </row>
    <row r="6458" spans="1:1" x14ac:dyDescent="0.35">
      <c r="A6458" s="7">
        <v>3.7</v>
      </c>
    </row>
    <row r="6459" spans="1:1" x14ac:dyDescent="0.35">
      <c r="A6459" s="7">
        <v>3.7</v>
      </c>
    </row>
    <row r="6460" spans="1:1" x14ac:dyDescent="0.35">
      <c r="A6460" s="7">
        <v>3.7</v>
      </c>
    </row>
    <row r="6461" spans="1:1" x14ac:dyDescent="0.35">
      <c r="A6461" s="7">
        <v>3.7</v>
      </c>
    </row>
    <row r="6462" spans="1:1" x14ac:dyDescent="0.35">
      <c r="A6462" s="7">
        <v>3.7</v>
      </c>
    </row>
    <row r="6463" spans="1:1" x14ac:dyDescent="0.35">
      <c r="A6463" s="7">
        <v>3.7</v>
      </c>
    </row>
    <row r="6464" spans="1:1" x14ac:dyDescent="0.35">
      <c r="A6464" s="7">
        <v>3.6</v>
      </c>
    </row>
    <row r="6465" spans="1:1" x14ac:dyDescent="0.35">
      <c r="A6465" s="7">
        <v>3.6</v>
      </c>
    </row>
    <row r="6466" spans="1:1" x14ac:dyDescent="0.35">
      <c r="A6466" s="7">
        <v>3.6</v>
      </c>
    </row>
    <row r="6467" spans="1:1" x14ac:dyDescent="0.35">
      <c r="A6467" s="7">
        <v>3.6</v>
      </c>
    </row>
    <row r="6468" spans="1:1" x14ac:dyDescent="0.35">
      <c r="A6468" s="7">
        <v>3.6</v>
      </c>
    </row>
    <row r="6469" spans="1:1" x14ac:dyDescent="0.35">
      <c r="A6469" s="7">
        <v>3.6</v>
      </c>
    </row>
    <row r="6470" spans="1:1" x14ac:dyDescent="0.35">
      <c r="A6470" s="7">
        <v>3.6</v>
      </c>
    </row>
    <row r="6471" spans="1:1" x14ac:dyDescent="0.35">
      <c r="A6471" s="7">
        <v>3.5</v>
      </c>
    </row>
    <row r="6472" spans="1:1" x14ac:dyDescent="0.35">
      <c r="A6472" s="7">
        <v>3.5</v>
      </c>
    </row>
    <row r="6473" spans="1:1" x14ac:dyDescent="0.35">
      <c r="A6473" s="7">
        <v>3.5</v>
      </c>
    </row>
    <row r="6474" spans="1:1" x14ac:dyDescent="0.35">
      <c r="A6474" s="7">
        <v>3.4</v>
      </c>
    </row>
    <row r="6475" spans="1:1" x14ac:dyDescent="0.35">
      <c r="A6475" s="7">
        <v>3.4</v>
      </c>
    </row>
    <row r="6476" spans="1:1" x14ac:dyDescent="0.35">
      <c r="A6476" s="7">
        <v>3.4</v>
      </c>
    </row>
    <row r="6477" spans="1:1" x14ac:dyDescent="0.35">
      <c r="A6477" s="7">
        <v>3.4</v>
      </c>
    </row>
    <row r="6478" spans="1:1" x14ac:dyDescent="0.35">
      <c r="A6478" s="7">
        <v>3.4</v>
      </c>
    </row>
    <row r="6479" spans="1:1" x14ac:dyDescent="0.35">
      <c r="A6479" s="7">
        <v>3.3</v>
      </c>
    </row>
    <row r="6480" spans="1:1" x14ac:dyDescent="0.35">
      <c r="A6480" s="7">
        <v>3.3</v>
      </c>
    </row>
    <row r="6481" spans="1:1" x14ac:dyDescent="0.35">
      <c r="A6481" s="7">
        <v>3.3</v>
      </c>
    </row>
    <row r="6482" spans="1:1" x14ac:dyDescent="0.35">
      <c r="A6482" s="7">
        <v>3.3</v>
      </c>
    </row>
    <row r="6483" spans="1:1" x14ac:dyDescent="0.35">
      <c r="A6483" s="7">
        <v>3.3</v>
      </c>
    </row>
    <row r="6484" spans="1:1" x14ac:dyDescent="0.35">
      <c r="A6484" s="7">
        <v>3.3</v>
      </c>
    </row>
    <row r="6485" spans="1:1" x14ac:dyDescent="0.35">
      <c r="A6485" s="7">
        <v>3.3</v>
      </c>
    </row>
    <row r="6486" spans="1:1" x14ac:dyDescent="0.35">
      <c r="A6486" s="7">
        <v>3.3</v>
      </c>
    </row>
    <row r="6487" spans="1:1" x14ac:dyDescent="0.35">
      <c r="A6487" s="7">
        <v>3.3</v>
      </c>
    </row>
    <row r="6488" spans="1:1" x14ac:dyDescent="0.35">
      <c r="A6488" s="7">
        <v>3.3</v>
      </c>
    </row>
    <row r="6489" spans="1:1" x14ac:dyDescent="0.35">
      <c r="A6489" s="7">
        <v>3.3</v>
      </c>
    </row>
    <row r="6490" spans="1:1" x14ac:dyDescent="0.35">
      <c r="A6490" s="7">
        <v>3.2</v>
      </c>
    </row>
    <row r="6491" spans="1:1" x14ac:dyDescent="0.35">
      <c r="A6491" s="7">
        <v>3.2</v>
      </c>
    </row>
    <row r="6492" spans="1:1" x14ac:dyDescent="0.35">
      <c r="A6492" s="7">
        <v>3.2</v>
      </c>
    </row>
    <row r="6493" spans="1:1" x14ac:dyDescent="0.35">
      <c r="A6493" s="7">
        <v>3.2</v>
      </c>
    </row>
    <row r="6494" spans="1:1" x14ac:dyDescent="0.35">
      <c r="A6494" s="7">
        <v>3.2</v>
      </c>
    </row>
    <row r="6495" spans="1:1" x14ac:dyDescent="0.35">
      <c r="A6495" s="7">
        <v>3.2</v>
      </c>
    </row>
    <row r="6496" spans="1:1" x14ac:dyDescent="0.35">
      <c r="A6496" s="7">
        <v>3.1</v>
      </c>
    </row>
    <row r="6497" spans="1:1" x14ac:dyDescent="0.35">
      <c r="A6497" s="7">
        <v>3.1</v>
      </c>
    </row>
    <row r="6498" spans="1:1" x14ac:dyDescent="0.35">
      <c r="A6498" s="7">
        <v>3.1</v>
      </c>
    </row>
    <row r="6499" spans="1:1" x14ac:dyDescent="0.35">
      <c r="A6499" s="7">
        <v>3.1</v>
      </c>
    </row>
    <row r="6500" spans="1:1" x14ac:dyDescent="0.35">
      <c r="A6500" s="7">
        <v>3.1</v>
      </c>
    </row>
    <row r="6501" spans="1:1" x14ac:dyDescent="0.35">
      <c r="A6501" s="7">
        <v>3.1</v>
      </c>
    </row>
    <row r="6502" spans="1:1" x14ac:dyDescent="0.35">
      <c r="A6502" s="7">
        <v>3.1</v>
      </c>
    </row>
    <row r="6503" spans="1:1" x14ac:dyDescent="0.35">
      <c r="A6503" s="7">
        <v>3.1</v>
      </c>
    </row>
    <row r="6504" spans="1:1" x14ac:dyDescent="0.35">
      <c r="A6504" s="7">
        <v>3</v>
      </c>
    </row>
    <row r="6505" spans="1:1" x14ac:dyDescent="0.35">
      <c r="A6505" s="7">
        <v>3</v>
      </c>
    </row>
    <row r="6506" spans="1:1" x14ac:dyDescent="0.35">
      <c r="A6506" s="7">
        <v>3</v>
      </c>
    </row>
    <row r="6507" spans="1:1" x14ac:dyDescent="0.35">
      <c r="A6507" s="7">
        <v>2.9</v>
      </c>
    </row>
    <row r="6508" spans="1:1" x14ac:dyDescent="0.35">
      <c r="A6508" s="7">
        <v>2.9</v>
      </c>
    </row>
    <row r="6509" spans="1:1" x14ac:dyDescent="0.35">
      <c r="A6509" s="7">
        <v>2.9</v>
      </c>
    </row>
    <row r="6510" spans="1:1" x14ac:dyDescent="0.35">
      <c r="A6510" s="7">
        <v>2.9</v>
      </c>
    </row>
    <row r="6511" spans="1:1" x14ac:dyDescent="0.35">
      <c r="A6511" s="7">
        <v>2.9</v>
      </c>
    </row>
    <row r="6512" spans="1:1" x14ac:dyDescent="0.35">
      <c r="A6512" s="7">
        <v>2.9</v>
      </c>
    </row>
    <row r="6513" spans="1:1" x14ac:dyDescent="0.35">
      <c r="A6513" s="7">
        <v>2.9</v>
      </c>
    </row>
    <row r="6514" spans="1:1" x14ac:dyDescent="0.35">
      <c r="A6514" s="7">
        <v>2.8</v>
      </c>
    </row>
    <row r="6515" spans="1:1" x14ac:dyDescent="0.35">
      <c r="A6515" s="7">
        <v>2.8</v>
      </c>
    </row>
    <row r="6516" spans="1:1" x14ac:dyDescent="0.35">
      <c r="A6516" s="7">
        <v>2.8</v>
      </c>
    </row>
    <row r="6517" spans="1:1" x14ac:dyDescent="0.35">
      <c r="A6517" s="7">
        <v>2.8</v>
      </c>
    </row>
    <row r="6518" spans="1:1" x14ac:dyDescent="0.35">
      <c r="A6518" s="7">
        <v>2.8</v>
      </c>
    </row>
    <row r="6519" spans="1:1" x14ac:dyDescent="0.35">
      <c r="A6519" s="7">
        <v>2.7</v>
      </c>
    </row>
    <row r="6520" spans="1:1" x14ac:dyDescent="0.35">
      <c r="A6520" s="7">
        <v>2.7</v>
      </c>
    </row>
    <row r="6521" spans="1:1" x14ac:dyDescent="0.35">
      <c r="A6521" s="7">
        <v>2.7</v>
      </c>
    </row>
    <row r="6522" spans="1:1" x14ac:dyDescent="0.35">
      <c r="A6522" s="7">
        <v>2.6</v>
      </c>
    </row>
    <row r="6523" spans="1:1" x14ac:dyDescent="0.35">
      <c r="A6523" s="7">
        <v>2.6</v>
      </c>
    </row>
    <row r="6524" spans="1:1" x14ac:dyDescent="0.35">
      <c r="A6524" s="7">
        <v>2.6</v>
      </c>
    </row>
    <row r="6525" spans="1:1" x14ac:dyDescent="0.35">
      <c r="A6525" s="7">
        <v>2.6</v>
      </c>
    </row>
    <row r="6526" spans="1:1" x14ac:dyDescent="0.35">
      <c r="A6526" s="7">
        <v>2.6</v>
      </c>
    </row>
    <row r="6527" spans="1:1" x14ac:dyDescent="0.35">
      <c r="A6527" s="7">
        <v>2.6</v>
      </c>
    </row>
    <row r="6528" spans="1:1" x14ac:dyDescent="0.35">
      <c r="A6528" s="7">
        <v>2.6</v>
      </c>
    </row>
    <row r="6529" spans="1:1" x14ac:dyDescent="0.35">
      <c r="A6529" s="7">
        <v>2.6</v>
      </c>
    </row>
    <row r="6530" spans="1:1" x14ac:dyDescent="0.35">
      <c r="A6530" s="7">
        <v>2.6</v>
      </c>
    </row>
    <row r="6531" spans="1:1" x14ac:dyDescent="0.35">
      <c r="A6531" s="7">
        <v>2.5</v>
      </c>
    </row>
    <row r="6532" spans="1:1" x14ac:dyDescent="0.35">
      <c r="A6532" s="7">
        <v>2.5</v>
      </c>
    </row>
    <row r="6533" spans="1:1" x14ac:dyDescent="0.35">
      <c r="A6533" s="7">
        <v>2.5</v>
      </c>
    </row>
    <row r="6534" spans="1:1" x14ac:dyDescent="0.35">
      <c r="A6534" s="7">
        <v>2.5</v>
      </c>
    </row>
    <row r="6535" spans="1:1" x14ac:dyDescent="0.35">
      <c r="A6535" s="7">
        <v>2.4</v>
      </c>
    </row>
    <row r="6536" spans="1:1" x14ac:dyDescent="0.35">
      <c r="A6536" s="7">
        <v>2.4</v>
      </c>
    </row>
    <row r="6537" spans="1:1" x14ac:dyDescent="0.35">
      <c r="A6537" s="7">
        <v>2.4</v>
      </c>
    </row>
    <row r="6538" spans="1:1" x14ac:dyDescent="0.35">
      <c r="A6538" s="7">
        <v>2.4</v>
      </c>
    </row>
    <row r="6539" spans="1:1" x14ac:dyDescent="0.35">
      <c r="A6539" s="7">
        <v>2.4</v>
      </c>
    </row>
    <row r="6540" spans="1:1" x14ac:dyDescent="0.35">
      <c r="A6540" s="7">
        <v>2.4</v>
      </c>
    </row>
    <row r="6541" spans="1:1" x14ac:dyDescent="0.35">
      <c r="A6541" s="7">
        <v>2.4</v>
      </c>
    </row>
    <row r="6542" spans="1:1" x14ac:dyDescent="0.35">
      <c r="A6542" s="7">
        <v>2.4</v>
      </c>
    </row>
    <row r="6543" spans="1:1" x14ac:dyDescent="0.35">
      <c r="A6543" s="7">
        <v>2.4</v>
      </c>
    </row>
    <row r="6544" spans="1:1" x14ac:dyDescent="0.35">
      <c r="A6544" s="7">
        <v>2.4</v>
      </c>
    </row>
    <row r="6545" spans="1:1" x14ac:dyDescent="0.35">
      <c r="A6545" s="7">
        <v>2.4</v>
      </c>
    </row>
    <row r="6546" spans="1:1" x14ac:dyDescent="0.35">
      <c r="A6546" s="7">
        <v>2.4</v>
      </c>
    </row>
    <row r="6547" spans="1:1" x14ac:dyDescent="0.35">
      <c r="A6547" s="7">
        <v>2.4</v>
      </c>
    </row>
    <row r="6548" spans="1:1" x14ac:dyDescent="0.35">
      <c r="A6548" s="7">
        <v>2.4</v>
      </c>
    </row>
    <row r="6549" spans="1:1" x14ac:dyDescent="0.35">
      <c r="A6549" s="7">
        <v>2.2999999999999998</v>
      </c>
    </row>
    <row r="6550" spans="1:1" x14ac:dyDescent="0.35">
      <c r="A6550" s="7">
        <v>2.2999999999999998</v>
      </c>
    </row>
    <row r="6551" spans="1:1" x14ac:dyDescent="0.35">
      <c r="A6551" s="7">
        <v>2.2999999999999998</v>
      </c>
    </row>
    <row r="6552" spans="1:1" x14ac:dyDescent="0.35">
      <c r="A6552" s="7">
        <v>2.2999999999999998</v>
      </c>
    </row>
    <row r="6553" spans="1:1" x14ac:dyDescent="0.35">
      <c r="A6553" s="7">
        <v>2.2999999999999998</v>
      </c>
    </row>
    <row r="6554" spans="1:1" x14ac:dyDescent="0.35">
      <c r="A6554" s="7">
        <v>2.2999999999999998</v>
      </c>
    </row>
    <row r="6555" spans="1:1" x14ac:dyDescent="0.35">
      <c r="A6555" s="7">
        <v>2.2999999999999998</v>
      </c>
    </row>
    <row r="6556" spans="1:1" x14ac:dyDescent="0.35">
      <c r="A6556" s="7">
        <v>2.2999999999999998</v>
      </c>
    </row>
    <row r="6557" spans="1:1" x14ac:dyDescent="0.35">
      <c r="A6557" s="7">
        <v>2.2000000000000002</v>
      </c>
    </row>
    <row r="6558" spans="1:1" x14ac:dyDescent="0.35">
      <c r="A6558" s="7">
        <v>2.2000000000000002</v>
      </c>
    </row>
    <row r="6559" spans="1:1" x14ac:dyDescent="0.35">
      <c r="A6559" s="7">
        <v>2.2000000000000002</v>
      </c>
    </row>
    <row r="6560" spans="1:1" x14ac:dyDescent="0.35">
      <c r="A6560" s="7">
        <v>2.2000000000000002</v>
      </c>
    </row>
    <row r="6561" spans="1:1" x14ac:dyDescent="0.35">
      <c r="A6561" s="7">
        <v>2.2000000000000002</v>
      </c>
    </row>
    <row r="6562" spans="1:1" x14ac:dyDescent="0.35">
      <c r="A6562" s="7">
        <v>2.2000000000000002</v>
      </c>
    </row>
    <row r="6563" spans="1:1" x14ac:dyDescent="0.35">
      <c r="A6563" s="7">
        <v>2.2000000000000002</v>
      </c>
    </row>
    <row r="6564" spans="1:1" x14ac:dyDescent="0.35">
      <c r="A6564" s="7">
        <v>2.2000000000000002</v>
      </c>
    </row>
    <row r="6565" spans="1:1" x14ac:dyDescent="0.35">
      <c r="A6565" s="7">
        <v>2.1</v>
      </c>
    </row>
    <row r="6566" spans="1:1" x14ac:dyDescent="0.35">
      <c r="A6566" s="7">
        <v>2</v>
      </c>
    </row>
    <row r="6567" spans="1:1" x14ac:dyDescent="0.35">
      <c r="A6567" s="7">
        <v>2</v>
      </c>
    </row>
    <row r="6568" spans="1:1" x14ac:dyDescent="0.35">
      <c r="A6568" s="7">
        <v>2</v>
      </c>
    </row>
    <row r="6569" spans="1:1" x14ac:dyDescent="0.35">
      <c r="A6569" s="7">
        <v>2</v>
      </c>
    </row>
    <row r="6570" spans="1:1" x14ac:dyDescent="0.35">
      <c r="A6570" s="7">
        <v>2</v>
      </c>
    </row>
    <row r="6571" spans="1:1" x14ac:dyDescent="0.35">
      <c r="A6571" s="7">
        <v>2</v>
      </c>
    </row>
    <row r="6572" spans="1:1" x14ac:dyDescent="0.35">
      <c r="A6572" s="7">
        <v>2</v>
      </c>
    </row>
    <row r="6573" spans="1:1" x14ac:dyDescent="0.35">
      <c r="A6573" s="7">
        <v>2</v>
      </c>
    </row>
    <row r="6574" spans="1:1" x14ac:dyDescent="0.35">
      <c r="A6574" s="7">
        <v>2</v>
      </c>
    </row>
    <row r="6575" spans="1:1" x14ac:dyDescent="0.35">
      <c r="A6575" s="7">
        <v>2</v>
      </c>
    </row>
    <row r="6576" spans="1:1" x14ac:dyDescent="0.35">
      <c r="A6576" s="7">
        <v>1.9</v>
      </c>
    </row>
    <row r="6577" spans="1:1" x14ac:dyDescent="0.35">
      <c r="A6577" s="7">
        <v>1.9</v>
      </c>
    </row>
    <row r="6578" spans="1:1" x14ac:dyDescent="0.35">
      <c r="A6578" s="7">
        <v>1.9</v>
      </c>
    </row>
    <row r="6579" spans="1:1" x14ac:dyDescent="0.35">
      <c r="A6579" s="7">
        <v>1.9</v>
      </c>
    </row>
    <row r="6580" spans="1:1" x14ac:dyDescent="0.35">
      <c r="A6580" s="7">
        <v>1.9</v>
      </c>
    </row>
    <row r="6581" spans="1:1" x14ac:dyDescent="0.35">
      <c r="A6581" s="7">
        <v>1.9</v>
      </c>
    </row>
    <row r="6582" spans="1:1" x14ac:dyDescent="0.35">
      <c r="A6582" s="7">
        <v>1.9</v>
      </c>
    </row>
    <row r="6583" spans="1:1" x14ac:dyDescent="0.35">
      <c r="A6583" s="7">
        <v>1.9</v>
      </c>
    </row>
    <row r="6584" spans="1:1" x14ac:dyDescent="0.35">
      <c r="A6584" s="7">
        <v>1.9</v>
      </c>
    </row>
    <row r="6585" spans="1:1" x14ac:dyDescent="0.35">
      <c r="A6585" s="7">
        <v>1.8</v>
      </c>
    </row>
    <row r="6586" spans="1:1" x14ac:dyDescent="0.35">
      <c r="A6586" s="7">
        <v>1.8</v>
      </c>
    </row>
    <row r="6587" spans="1:1" x14ac:dyDescent="0.35">
      <c r="A6587" s="7">
        <v>1.8</v>
      </c>
    </row>
    <row r="6588" spans="1:1" x14ac:dyDescent="0.35">
      <c r="A6588" s="7">
        <v>1.8</v>
      </c>
    </row>
    <row r="6589" spans="1:1" x14ac:dyDescent="0.35">
      <c r="A6589" s="7">
        <v>1.8</v>
      </c>
    </row>
    <row r="6590" spans="1:1" x14ac:dyDescent="0.35">
      <c r="A6590" s="7">
        <v>1.7</v>
      </c>
    </row>
    <row r="6591" spans="1:1" x14ac:dyDescent="0.35">
      <c r="A6591" s="7">
        <v>1.7</v>
      </c>
    </row>
    <row r="6592" spans="1:1" x14ac:dyDescent="0.35">
      <c r="A6592" s="7">
        <v>1.6</v>
      </c>
    </row>
    <row r="6593" spans="1:1" x14ac:dyDescent="0.35">
      <c r="A6593" s="7">
        <v>1.6</v>
      </c>
    </row>
    <row r="6594" spans="1:1" x14ac:dyDescent="0.35">
      <c r="A6594" s="7">
        <v>1.6</v>
      </c>
    </row>
    <row r="6595" spans="1:1" x14ac:dyDescent="0.35">
      <c r="A6595" s="7">
        <v>1.6</v>
      </c>
    </row>
    <row r="6596" spans="1:1" x14ac:dyDescent="0.35">
      <c r="A6596" s="7">
        <v>1.6</v>
      </c>
    </row>
    <row r="6597" spans="1:1" x14ac:dyDescent="0.35">
      <c r="A6597" s="7">
        <v>1.5</v>
      </c>
    </row>
    <row r="6598" spans="1:1" x14ac:dyDescent="0.35">
      <c r="A6598" s="7">
        <v>1.5</v>
      </c>
    </row>
    <row r="6599" spans="1:1" x14ac:dyDescent="0.35">
      <c r="A6599" s="7">
        <v>1.5</v>
      </c>
    </row>
    <row r="6600" spans="1:1" x14ac:dyDescent="0.35">
      <c r="A6600" s="7">
        <v>1.5</v>
      </c>
    </row>
    <row r="6601" spans="1:1" x14ac:dyDescent="0.35">
      <c r="A6601" s="7">
        <v>1.5</v>
      </c>
    </row>
    <row r="6602" spans="1:1" x14ac:dyDescent="0.35">
      <c r="A6602" s="7">
        <v>1.5</v>
      </c>
    </row>
    <row r="6603" spans="1:1" x14ac:dyDescent="0.35">
      <c r="A6603" s="7">
        <v>1.5</v>
      </c>
    </row>
    <row r="6604" spans="1:1" x14ac:dyDescent="0.35">
      <c r="A6604" s="7">
        <v>1.4</v>
      </c>
    </row>
    <row r="6605" spans="1:1" x14ac:dyDescent="0.35">
      <c r="A6605" s="7">
        <v>1.4</v>
      </c>
    </row>
    <row r="6606" spans="1:1" x14ac:dyDescent="0.35">
      <c r="A6606" s="7">
        <v>1.4</v>
      </c>
    </row>
    <row r="6607" spans="1:1" x14ac:dyDescent="0.35">
      <c r="A6607" s="7">
        <v>1.4</v>
      </c>
    </row>
    <row r="6608" spans="1:1" x14ac:dyDescent="0.35">
      <c r="A6608" s="7">
        <v>1.4</v>
      </c>
    </row>
    <row r="6609" spans="1:1" x14ac:dyDescent="0.35">
      <c r="A6609" s="7">
        <v>1.4</v>
      </c>
    </row>
    <row r="6610" spans="1:1" x14ac:dyDescent="0.35">
      <c r="A6610" s="7">
        <v>1.4</v>
      </c>
    </row>
    <row r="6611" spans="1:1" x14ac:dyDescent="0.35">
      <c r="A6611" s="7">
        <v>1.4</v>
      </c>
    </row>
    <row r="6612" spans="1:1" x14ac:dyDescent="0.35">
      <c r="A6612" s="7">
        <v>1.4</v>
      </c>
    </row>
    <row r="6613" spans="1:1" x14ac:dyDescent="0.35">
      <c r="A6613" s="7">
        <v>1.4</v>
      </c>
    </row>
    <row r="6614" spans="1:1" x14ac:dyDescent="0.35">
      <c r="A6614" s="7">
        <v>1.3</v>
      </c>
    </row>
    <row r="6615" spans="1:1" x14ac:dyDescent="0.35">
      <c r="A6615" s="7">
        <v>1.3</v>
      </c>
    </row>
    <row r="6616" spans="1:1" x14ac:dyDescent="0.35">
      <c r="A6616" s="7">
        <v>1.3</v>
      </c>
    </row>
    <row r="6617" spans="1:1" x14ac:dyDescent="0.35">
      <c r="A6617" s="7">
        <v>1.3</v>
      </c>
    </row>
    <row r="6618" spans="1:1" x14ac:dyDescent="0.35">
      <c r="A6618" s="7">
        <v>1.3</v>
      </c>
    </row>
    <row r="6619" spans="1:1" x14ac:dyDescent="0.35">
      <c r="A6619" s="7">
        <v>1.3</v>
      </c>
    </row>
    <row r="6620" spans="1:1" x14ac:dyDescent="0.35">
      <c r="A6620" s="7">
        <v>1.3</v>
      </c>
    </row>
    <row r="6621" spans="1:1" x14ac:dyDescent="0.35">
      <c r="A6621" s="7">
        <v>1.2</v>
      </c>
    </row>
    <row r="6622" spans="1:1" x14ac:dyDescent="0.35">
      <c r="A6622" s="7">
        <v>1.2</v>
      </c>
    </row>
    <row r="6623" spans="1:1" x14ac:dyDescent="0.35">
      <c r="A6623" s="7">
        <v>1.2</v>
      </c>
    </row>
    <row r="6624" spans="1:1" x14ac:dyDescent="0.35">
      <c r="A6624" s="7">
        <v>1.2</v>
      </c>
    </row>
    <row r="6625" spans="1:1" x14ac:dyDescent="0.35">
      <c r="A6625" s="7">
        <v>1.2</v>
      </c>
    </row>
    <row r="6626" spans="1:1" x14ac:dyDescent="0.35">
      <c r="A6626" s="7">
        <v>1.1000000000000001</v>
      </c>
    </row>
    <row r="6627" spans="1:1" x14ac:dyDescent="0.35">
      <c r="A6627" s="7">
        <v>1.1000000000000001</v>
      </c>
    </row>
    <row r="6628" spans="1:1" x14ac:dyDescent="0.35">
      <c r="A6628" s="7">
        <v>1.1000000000000001</v>
      </c>
    </row>
    <row r="6629" spans="1:1" x14ac:dyDescent="0.35">
      <c r="A6629" s="7">
        <v>1.1000000000000001</v>
      </c>
    </row>
    <row r="6630" spans="1:1" x14ac:dyDescent="0.35">
      <c r="A6630" s="7">
        <v>1.1000000000000001</v>
      </c>
    </row>
    <row r="6631" spans="1:1" x14ac:dyDescent="0.35">
      <c r="A6631" s="7">
        <v>1.1000000000000001</v>
      </c>
    </row>
    <row r="6632" spans="1:1" x14ac:dyDescent="0.35">
      <c r="A6632" s="7">
        <v>1.1000000000000001</v>
      </c>
    </row>
    <row r="6633" spans="1:1" x14ac:dyDescent="0.35">
      <c r="A6633" s="7">
        <v>1.1000000000000001</v>
      </c>
    </row>
    <row r="6634" spans="1:1" x14ac:dyDescent="0.35">
      <c r="A6634" s="7">
        <v>1</v>
      </c>
    </row>
    <row r="6635" spans="1:1" x14ac:dyDescent="0.35">
      <c r="A6635" s="7">
        <v>1</v>
      </c>
    </row>
    <row r="6636" spans="1:1" x14ac:dyDescent="0.35">
      <c r="A6636" s="7">
        <v>1</v>
      </c>
    </row>
    <row r="6637" spans="1:1" x14ac:dyDescent="0.35">
      <c r="A6637" s="7">
        <v>1</v>
      </c>
    </row>
    <row r="6638" spans="1:1" x14ac:dyDescent="0.35">
      <c r="A6638" s="7">
        <v>1</v>
      </c>
    </row>
    <row r="6639" spans="1:1" x14ac:dyDescent="0.35">
      <c r="A6639" s="7">
        <v>1</v>
      </c>
    </row>
    <row r="6640" spans="1:1" x14ac:dyDescent="0.35">
      <c r="A6640" s="7">
        <v>1</v>
      </c>
    </row>
    <row r="6641" spans="1:1" x14ac:dyDescent="0.35">
      <c r="A6641" s="7">
        <v>0.9</v>
      </c>
    </row>
    <row r="6642" spans="1:1" x14ac:dyDescent="0.35">
      <c r="A6642" s="7">
        <v>0.8</v>
      </c>
    </row>
    <row r="6643" spans="1:1" x14ac:dyDescent="0.35">
      <c r="A6643" s="7">
        <v>0.8</v>
      </c>
    </row>
    <row r="6644" spans="1:1" x14ac:dyDescent="0.35">
      <c r="A6644" s="7">
        <v>0.8</v>
      </c>
    </row>
    <row r="6645" spans="1:1" x14ac:dyDescent="0.35">
      <c r="A6645" s="7">
        <v>0.8</v>
      </c>
    </row>
    <row r="6646" spans="1:1" x14ac:dyDescent="0.35">
      <c r="A6646" s="7">
        <v>0.8</v>
      </c>
    </row>
    <row r="6647" spans="1:1" x14ac:dyDescent="0.35">
      <c r="A6647" s="7">
        <v>0.8</v>
      </c>
    </row>
    <row r="6648" spans="1:1" x14ac:dyDescent="0.35">
      <c r="A6648" s="7">
        <v>0.8</v>
      </c>
    </row>
    <row r="6649" spans="1:1" x14ac:dyDescent="0.35">
      <c r="A6649" s="7">
        <v>0.8</v>
      </c>
    </row>
    <row r="6650" spans="1:1" x14ac:dyDescent="0.35">
      <c r="A6650" s="7">
        <v>0.7</v>
      </c>
    </row>
    <row r="6651" spans="1:1" x14ac:dyDescent="0.35">
      <c r="A6651" s="7">
        <v>0.7</v>
      </c>
    </row>
    <row r="6652" spans="1:1" x14ac:dyDescent="0.35">
      <c r="A6652" s="7">
        <v>0.7</v>
      </c>
    </row>
    <row r="6653" spans="1:1" x14ac:dyDescent="0.35">
      <c r="A6653" s="7">
        <v>0.7</v>
      </c>
    </row>
    <row r="6654" spans="1:1" x14ac:dyDescent="0.35">
      <c r="A6654" s="7">
        <v>0.7</v>
      </c>
    </row>
    <row r="6655" spans="1:1" x14ac:dyDescent="0.35">
      <c r="A6655" s="7">
        <v>0.7</v>
      </c>
    </row>
    <row r="6656" spans="1:1" x14ac:dyDescent="0.35">
      <c r="A6656" s="7">
        <v>0.7</v>
      </c>
    </row>
    <row r="6657" spans="1:1" x14ac:dyDescent="0.35">
      <c r="A6657" s="7">
        <v>0.7</v>
      </c>
    </row>
    <row r="6658" spans="1:1" x14ac:dyDescent="0.35">
      <c r="A6658" s="7">
        <v>0.6</v>
      </c>
    </row>
    <row r="6659" spans="1:1" x14ac:dyDescent="0.35">
      <c r="A6659" s="7">
        <v>0.6</v>
      </c>
    </row>
    <row r="6660" spans="1:1" x14ac:dyDescent="0.35">
      <c r="A6660" s="7">
        <v>0.6</v>
      </c>
    </row>
    <row r="6661" spans="1:1" x14ac:dyDescent="0.35">
      <c r="A6661" s="7">
        <v>0.6</v>
      </c>
    </row>
    <row r="6662" spans="1:1" x14ac:dyDescent="0.35">
      <c r="A6662" s="7">
        <v>0.6</v>
      </c>
    </row>
    <row r="6663" spans="1:1" x14ac:dyDescent="0.35">
      <c r="A6663" s="7">
        <v>0.6</v>
      </c>
    </row>
    <row r="6664" spans="1:1" x14ac:dyDescent="0.35">
      <c r="A6664" s="7">
        <v>0.6</v>
      </c>
    </row>
    <row r="6665" spans="1:1" x14ac:dyDescent="0.35">
      <c r="A6665" s="7">
        <v>0.6</v>
      </c>
    </row>
    <row r="6666" spans="1:1" x14ac:dyDescent="0.35">
      <c r="A6666" s="7">
        <v>0.5</v>
      </c>
    </row>
    <row r="6667" spans="1:1" x14ac:dyDescent="0.35">
      <c r="A6667" s="7">
        <v>0.5</v>
      </c>
    </row>
    <row r="6668" spans="1:1" x14ac:dyDescent="0.35">
      <c r="A6668" s="7">
        <v>0.5</v>
      </c>
    </row>
    <row r="6669" spans="1:1" x14ac:dyDescent="0.35">
      <c r="A6669" s="7">
        <v>0.5</v>
      </c>
    </row>
    <row r="6670" spans="1:1" x14ac:dyDescent="0.35">
      <c r="A6670" s="7">
        <v>0.5</v>
      </c>
    </row>
    <row r="6671" spans="1:1" x14ac:dyDescent="0.35">
      <c r="A6671" s="7">
        <v>0.5</v>
      </c>
    </row>
    <row r="6672" spans="1:1" x14ac:dyDescent="0.35">
      <c r="A6672" s="7">
        <v>0.5</v>
      </c>
    </row>
    <row r="6673" spans="1:1" x14ac:dyDescent="0.35">
      <c r="A6673" s="7">
        <v>0.5</v>
      </c>
    </row>
    <row r="6674" spans="1:1" x14ac:dyDescent="0.35">
      <c r="A6674" s="7">
        <v>0.5</v>
      </c>
    </row>
    <row r="6675" spans="1:1" x14ac:dyDescent="0.35">
      <c r="A6675" s="7">
        <v>0.5</v>
      </c>
    </row>
    <row r="6676" spans="1:1" x14ac:dyDescent="0.35">
      <c r="A6676" s="7">
        <v>0.5</v>
      </c>
    </row>
    <row r="6677" spans="1:1" x14ac:dyDescent="0.35">
      <c r="A6677" s="7">
        <v>0.4</v>
      </c>
    </row>
    <row r="6678" spans="1:1" x14ac:dyDescent="0.35">
      <c r="A6678" s="7">
        <v>0.4</v>
      </c>
    </row>
    <row r="6679" spans="1:1" x14ac:dyDescent="0.35">
      <c r="A6679" s="7">
        <v>0.4</v>
      </c>
    </row>
    <row r="6680" spans="1:1" x14ac:dyDescent="0.35">
      <c r="A6680" s="7">
        <v>0.4</v>
      </c>
    </row>
    <row r="6681" spans="1:1" x14ac:dyDescent="0.35">
      <c r="A6681" s="7">
        <v>0.4</v>
      </c>
    </row>
    <row r="6682" spans="1:1" x14ac:dyDescent="0.35">
      <c r="A6682" s="7">
        <v>0.4</v>
      </c>
    </row>
    <row r="6683" spans="1:1" x14ac:dyDescent="0.35">
      <c r="A6683" s="7">
        <v>0.3</v>
      </c>
    </row>
    <row r="6684" spans="1:1" x14ac:dyDescent="0.35">
      <c r="A6684" s="7">
        <v>0.3</v>
      </c>
    </row>
    <row r="6685" spans="1:1" x14ac:dyDescent="0.35">
      <c r="A6685" s="7">
        <v>0.3</v>
      </c>
    </row>
    <row r="6686" spans="1:1" x14ac:dyDescent="0.35">
      <c r="A6686" s="7">
        <v>0.3</v>
      </c>
    </row>
    <row r="6687" spans="1:1" x14ac:dyDescent="0.35">
      <c r="A6687" s="7">
        <v>0.3</v>
      </c>
    </row>
    <row r="6688" spans="1:1" x14ac:dyDescent="0.35">
      <c r="A6688" s="7">
        <v>0.3</v>
      </c>
    </row>
    <row r="6689" spans="1:1" x14ac:dyDescent="0.35">
      <c r="A6689" s="7">
        <v>0.3</v>
      </c>
    </row>
    <row r="6690" spans="1:1" x14ac:dyDescent="0.35">
      <c r="A6690" s="7">
        <v>0.3</v>
      </c>
    </row>
    <row r="6691" spans="1:1" x14ac:dyDescent="0.35">
      <c r="A6691" s="7">
        <v>0.3</v>
      </c>
    </row>
    <row r="6692" spans="1:1" x14ac:dyDescent="0.35">
      <c r="A6692" s="7">
        <v>0.3</v>
      </c>
    </row>
    <row r="6693" spans="1:1" x14ac:dyDescent="0.35">
      <c r="A6693" s="7">
        <v>0.3</v>
      </c>
    </row>
    <row r="6694" spans="1:1" x14ac:dyDescent="0.35">
      <c r="A6694" s="7">
        <v>0.3</v>
      </c>
    </row>
    <row r="6695" spans="1:1" x14ac:dyDescent="0.35">
      <c r="A6695" s="7">
        <v>0.3</v>
      </c>
    </row>
    <row r="6696" spans="1:1" x14ac:dyDescent="0.35">
      <c r="A6696" s="7">
        <v>0.2</v>
      </c>
    </row>
    <row r="6697" spans="1:1" x14ac:dyDescent="0.35">
      <c r="A6697" s="7">
        <v>0.2</v>
      </c>
    </row>
    <row r="6698" spans="1:1" x14ac:dyDescent="0.35">
      <c r="A6698" s="7">
        <v>0.2</v>
      </c>
    </row>
    <row r="6699" spans="1:1" x14ac:dyDescent="0.35">
      <c r="A6699" s="7">
        <v>0.2</v>
      </c>
    </row>
    <row r="6700" spans="1:1" x14ac:dyDescent="0.35">
      <c r="A6700" s="7">
        <v>0.1</v>
      </c>
    </row>
    <row r="6701" spans="1:1" x14ac:dyDescent="0.35">
      <c r="A6701" s="7">
        <v>0.1</v>
      </c>
    </row>
    <row r="6702" spans="1:1" x14ac:dyDescent="0.35">
      <c r="A6702" s="7">
        <v>0.1</v>
      </c>
    </row>
    <row r="6703" spans="1:1" x14ac:dyDescent="0.35">
      <c r="A6703" s="7">
        <v>0.1</v>
      </c>
    </row>
    <row r="6704" spans="1:1" x14ac:dyDescent="0.35">
      <c r="A6704" s="7">
        <v>0.1</v>
      </c>
    </row>
    <row r="6705" spans="1:1" x14ac:dyDescent="0.35">
      <c r="A6705" s="7">
        <v>0.1</v>
      </c>
    </row>
    <row r="6706" spans="1:1" x14ac:dyDescent="0.35">
      <c r="A6706" s="7">
        <v>0.1</v>
      </c>
    </row>
    <row r="6707" spans="1:1" x14ac:dyDescent="0.35">
      <c r="A6707" s="7">
        <v>0.1</v>
      </c>
    </row>
    <row r="6708" spans="1:1" x14ac:dyDescent="0.35">
      <c r="A6708" s="7">
        <v>0.1</v>
      </c>
    </row>
    <row r="6709" spans="1:1" x14ac:dyDescent="0.35">
      <c r="A6709" s="7">
        <v>0.1</v>
      </c>
    </row>
    <row r="6710" spans="1:1" x14ac:dyDescent="0.35">
      <c r="A6710" s="7">
        <v>0.1</v>
      </c>
    </row>
    <row r="6711" spans="1:1" x14ac:dyDescent="0.35">
      <c r="A6711" s="7">
        <v>0</v>
      </c>
    </row>
    <row r="6712" spans="1:1" x14ac:dyDescent="0.35">
      <c r="A6712" s="7">
        <v>0</v>
      </c>
    </row>
    <row r="6713" spans="1:1" x14ac:dyDescent="0.35">
      <c r="A6713" s="7">
        <v>0</v>
      </c>
    </row>
    <row r="6714" spans="1:1" x14ac:dyDescent="0.35">
      <c r="A6714" s="7">
        <v>0</v>
      </c>
    </row>
    <row r="6715" spans="1:1" x14ac:dyDescent="0.35">
      <c r="A6715" s="7">
        <v>0</v>
      </c>
    </row>
    <row r="6716" spans="1:1" x14ac:dyDescent="0.35">
      <c r="A6716" s="7">
        <v>0</v>
      </c>
    </row>
    <row r="6717" spans="1:1" x14ac:dyDescent="0.35">
      <c r="A6717" s="7">
        <v>0</v>
      </c>
    </row>
    <row r="6718" spans="1:1" x14ac:dyDescent="0.35">
      <c r="A6718" s="7">
        <v>0</v>
      </c>
    </row>
    <row r="6719" spans="1:1" x14ac:dyDescent="0.35">
      <c r="A6719" s="7">
        <v>-0.1</v>
      </c>
    </row>
    <row r="6720" spans="1:1" x14ac:dyDescent="0.35">
      <c r="A6720" s="7">
        <v>-0.1</v>
      </c>
    </row>
    <row r="6721" spans="1:1" x14ac:dyDescent="0.35">
      <c r="A6721" s="7">
        <v>-0.1</v>
      </c>
    </row>
    <row r="6722" spans="1:1" x14ac:dyDescent="0.35">
      <c r="A6722" s="7">
        <v>-0.1</v>
      </c>
    </row>
    <row r="6723" spans="1:1" x14ac:dyDescent="0.35">
      <c r="A6723" s="7">
        <v>-0.1</v>
      </c>
    </row>
    <row r="6724" spans="1:1" x14ac:dyDescent="0.35">
      <c r="A6724" s="7">
        <v>-0.2</v>
      </c>
    </row>
    <row r="6725" spans="1:1" x14ac:dyDescent="0.35">
      <c r="A6725" s="7">
        <v>-0.2</v>
      </c>
    </row>
    <row r="6726" spans="1:1" x14ac:dyDescent="0.35">
      <c r="A6726" s="7">
        <v>-0.2</v>
      </c>
    </row>
    <row r="6727" spans="1:1" x14ac:dyDescent="0.35">
      <c r="A6727" s="7">
        <v>-0.2</v>
      </c>
    </row>
    <row r="6728" spans="1:1" x14ac:dyDescent="0.35">
      <c r="A6728" s="7">
        <v>-0.2</v>
      </c>
    </row>
    <row r="6729" spans="1:1" x14ac:dyDescent="0.35">
      <c r="A6729" s="7">
        <v>-0.2</v>
      </c>
    </row>
    <row r="6730" spans="1:1" x14ac:dyDescent="0.35">
      <c r="A6730" s="7">
        <v>-0.2</v>
      </c>
    </row>
    <row r="6731" spans="1:1" x14ac:dyDescent="0.35">
      <c r="A6731" s="7">
        <v>-0.2</v>
      </c>
    </row>
    <row r="6732" spans="1:1" x14ac:dyDescent="0.35">
      <c r="A6732" s="7">
        <v>-0.3</v>
      </c>
    </row>
    <row r="6733" spans="1:1" x14ac:dyDescent="0.35">
      <c r="A6733" s="7">
        <v>-0.3</v>
      </c>
    </row>
    <row r="6734" spans="1:1" x14ac:dyDescent="0.35">
      <c r="A6734" s="7">
        <v>-0.3</v>
      </c>
    </row>
    <row r="6735" spans="1:1" x14ac:dyDescent="0.35">
      <c r="A6735" s="7">
        <v>-0.3</v>
      </c>
    </row>
    <row r="6736" spans="1:1" x14ac:dyDescent="0.35">
      <c r="A6736" s="7">
        <v>-0.4</v>
      </c>
    </row>
    <row r="6737" spans="1:1" x14ac:dyDescent="0.35">
      <c r="A6737" s="7">
        <v>-0.4</v>
      </c>
    </row>
    <row r="6738" spans="1:1" x14ac:dyDescent="0.35">
      <c r="A6738" s="7">
        <v>-0.4</v>
      </c>
    </row>
    <row r="6739" spans="1:1" x14ac:dyDescent="0.35">
      <c r="A6739" s="7">
        <v>-0.4</v>
      </c>
    </row>
    <row r="6740" spans="1:1" x14ac:dyDescent="0.35">
      <c r="A6740" s="7">
        <v>-0.4</v>
      </c>
    </row>
    <row r="6741" spans="1:1" x14ac:dyDescent="0.35">
      <c r="A6741" s="7">
        <v>-0.4</v>
      </c>
    </row>
    <row r="6742" spans="1:1" x14ac:dyDescent="0.35">
      <c r="A6742" s="7">
        <v>-0.5</v>
      </c>
    </row>
    <row r="6743" spans="1:1" x14ac:dyDescent="0.35">
      <c r="A6743" s="7">
        <v>-0.5</v>
      </c>
    </row>
    <row r="6744" spans="1:1" x14ac:dyDescent="0.35">
      <c r="A6744" s="7">
        <v>-0.5</v>
      </c>
    </row>
    <row r="6745" spans="1:1" x14ac:dyDescent="0.35">
      <c r="A6745" s="7">
        <v>-0.5</v>
      </c>
    </row>
    <row r="6746" spans="1:1" x14ac:dyDescent="0.35">
      <c r="A6746" s="7">
        <v>-0.6</v>
      </c>
    </row>
    <row r="6747" spans="1:1" x14ac:dyDescent="0.35">
      <c r="A6747" s="7">
        <v>-0.6</v>
      </c>
    </row>
    <row r="6748" spans="1:1" x14ac:dyDescent="0.35">
      <c r="A6748" s="7">
        <v>-0.6</v>
      </c>
    </row>
    <row r="6749" spans="1:1" x14ac:dyDescent="0.35">
      <c r="A6749" s="7">
        <v>-0.6</v>
      </c>
    </row>
    <row r="6750" spans="1:1" x14ac:dyDescent="0.35">
      <c r="A6750" s="7">
        <v>-0.6</v>
      </c>
    </row>
    <row r="6751" spans="1:1" x14ac:dyDescent="0.35">
      <c r="A6751" s="7">
        <v>-0.7</v>
      </c>
    </row>
    <row r="6752" spans="1:1" x14ac:dyDescent="0.35">
      <c r="A6752" s="7">
        <v>-0.7</v>
      </c>
    </row>
    <row r="6753" spans="1:1" x14ac:dyDescent="0.35">
      <c r="A6753" s="7">
        <v>-0.7</v>
      </c>
    </row>
    <row r="6754" spans="1:1" x14ac:dyDescent="0.35">
      <c r="A6754" s="7">
        <v>-0.8</v>
      </c>
    </row>
    <row r="6755" spans="1:1" x14ac:dyDescent="0.35">
      <c r="A6755" s="7">
        <v>-0.8</v>
      </c>
    </row>
    <row r="6756" spans="1:1" x14ac:dyDescent="0.35">
      <c r="A6756" s="7">
        <v>-0.8</v>
      </c>
    </row>
    <row r="6757" spans="1:1" x14ac:dyDescent="0.35">
      <c r="A6757" s="7">
        <v>-0.9</v>
      </c>
    </row>
    <row r="6758" spans="1:1" x14ac:dyDescent="0.35">
      <c r="A6758" s="7">
        <v>-0.9</v>
      </c>
    </row>
    <row r="6759" spans="1:1" x14ac:dyDescent="0.35">
      <c r="A6759" s="7">
        <v>-0.9</v>
      </c>
    </row>
    <row r="6760" spans="1:1" x14ac:dyDescent="0.35">
      <c r="A6760" s="7">
        <v>-0.9</v>
      </c>
    </row>
    <row r="6761" spans="1:1" x14ac:dyDescent="0.35">
      <c r="A6761" s="7">
        <v>-0.9</v>
      </c>
    </row>
    <row r="6762" spans="1:1" x14ac:dyDescent="0.35">
      <c r="A6762" s="7">
        <v>-0.9</v>
      </c>
    </row>
    <row r="6763" spans="1:1" x14ac:dyDescent="0.35">
      <c r="A6763" s="7">
        <v>-0.9</v>
      </c>
    </row>
    <row r="6764" spans="1:1" x14ac:dyDescent="0.35">
      <c r="A6764" s="7">
        <v>-0.9</v>
      </c>
    </row>
    <row r="6765" spans="1:1" x14ac:dyDescent="0.35">
      <c r="A6765" s="7">
        <v>-0.9</v>
      </c>
    </row>
    <row r="6766" spans="1:1" x14ac:dyDescent="0.35">
      <c r="A6766" s="7">
        <v>-0.9</v>
      </c>
    </row>
    <row r="6767" spans="1:1" x14ac:dyDescent="0.35">
      <c r="A6767" s="7">
        <v>-0.9</v>
      </c>
    </row>
    <row r="6768" spans="1:1" x14ac:dyDescent="0.35">
      <c r="A6768" s="7">
        <v>-0.9</v>
      </c>
    </row>
    <row r="6769" spans="1:1" x14ac:dyDescent="0.35">
      <c r="A6769" s="7">
        <v>-1</v>
      </c>
    </row>
    <row r="6770" spans="1:1" x14ac:dyDescent="0.35">
      <c r="A6770" s="7">
        <v>-1</v>
      </c>
    </row>
    <row r="6771" spans="1:1" x14ac:dyDescent="0.35">
      <c r="A6771" s="7">
        <v>-1</v>
      </c>
    </row>
    <row r="6772" spans="1:1" x14ac:dyDescent="0.35">
      <c r="A6772" s="7">
        <v>-1</v>
      </c>
    </row>
    <row r="6773" spans="1:1" x14ac:dyDescent="0.35">
      <c r="A6773" s="7">
        <v>-1</v>
      </c>
    </row>
    <row r="6774" spans="1:1" x14ac:dyDescent="0.35">
      <c r="A6774" s="7">
        <v>-1.1000000000000001</v>
      </c>
    </row>
    <row r="6775" spans="1:1" x14ac:dyDescent="0.35">
      <c r="A6775" s="7">
        <v>-1.1000000000000001</v>
      </c>
    </row>
    <row r="6776" spans="1:1" x14ac:dyDescent="0.35">
      <c r="A6776" s="7">
        <v>-1.1000000000000001</v>
      </c>
    </row>
    <row r="6777" spans="1:1" x14ac:dyDescent="0.35">
      <c r="A6777" s="7">
        <v>-1.1000000000000001</v>
      </c>
    </row>
    <row r="6778" spans="1:1" x14ac:dyDescent="0.35">
      <c r="A6778" s="7">
        <v>-1.1000000000000001</v>
      </c>
    </row>
    <row r="6779" spans="1:1" x14ac:dyDescent="0.35">
      <c r="A6779" s="7">
        <v>-1.1000000000000001</v>
      </c>
    </row>
    <row r="6780" spans="1:1" x14ac:dyDescent="0.35">
      <c r="A6780" s="7">
        <v>-1.1000000000000001</v>
      </c>
    </row>
    <row r="6781" spans="1:1" x14ac:dyDescent="0.35">
      <c r="A6781" s="7">
        <v>-1.2</v>
      </c>
    </row>
    <row r="6782" spans="1:1" x14ac:dyDescent="0.35">
      <c r="A6782" s="7">
        <v>-1.2</v>
      </c>
    </row>
    <row r="6783" spans="1:1" x14ac:dyDescent="0.35">
      <c r="A6783" s="7">
        <v>-1.2</v>
      </c>
    </row>
    <row r="6784" spans="1:1" x14ac:dyDescent="0.35">
      <c r="A6784" s="7">
        <v>-1.2</v>
      </c>
    </row>
    <row r="6785" spans="1:1" x14ac:dyDescent="0.35">
      <c r="A6785" s="7">
        <v>-1.2</v>
      </c>
    </row>
    <row r="6786" spans="1:1" x14ac:dyDescent="0.35">
      <c r="A6786" s="7">
        <v>-1.2</v>
      </c>
    </row>
    <row r="6787" spans="1:1" x14ac:dyDescent="0.35">
      <c r="A6787" s="7">
        <v>-1.3</v>
      </c>
    </row>
    <row r="6788" spans="1:1" x14ac:dyDescent="0.35">
      <c r="A6788" s="7">
        <v>-1.3</v>
      </c>
    </row>
    <row r="6789" spans="1:1" x14ac:dyDescent="0.35">
      <c r="A6789" s="7">
        <v>-1.3</v>
      </c>
    </row>
    <row r="6790" spans="1:1" x14ac:dyDescent="0.35">
      <c r="A6790" s="7">
        <v>-1.3</v>
      </c>
    </row>
    <row r="6791" spans="1:1" x14ac:dyDescent="0.35">
      <c r="A6791" s="7">
        <v>-1.3</v>
      </c>
    </row>
    <row r="6792" spans="1:1" x14ac:dyDescent="0.35">
      <c r="A6792" s="7">
        <v>-1.3</v>
      </c>
    </row>
    <row r="6793" spans="1:1" x14ac:dyDescent="0.35">
      <c r="A6793" s="7">
        <v>-1.3</v>
      </c>
    </row>
    <row r="6794" spans="1:1" x14ac:dyDescent="0.35">
      <c r="A6794" s="7">
        <v>-1.3</v>
      </c>
    </row>
    <row r="6795" spans="1:1" x14ac:dyDescent="0.35">
      <c r="A6795" s="7">
        <v>-1.3</v>
      </c>
    </row>
    <row r="6796" spans="1:1" x14ac:dyDescent="0.35">
      <c r="A6796" s="7">
        <v>-1.3</v>
      </c>
    </row>
    <row r="6797" spans="1:1" x14ac:dyDescent="0.35">
      <c r="A6797" s="7">
        <v>-1.3</v>
      </c>
    </row>
    <row r="6798" spans="1:1" x14ac:dyDescent="0.35">
      <c r="A6798" s="7">
        <v>-1.3</v>
      </c>
    </row>
    <row r="6799" spans="1:1" x14ac:dyDescent="0.35">
      <c r="A6799" s="7">
        <v>-1.3</v>
      </c>
    </row>
    <row r="6800" spans="1:1" x14ac:dyDescent="0.35">
      <c r="A6800" s="7">
        <v>-1.3</v>
      </c>
    </row>
    <row r="6801" spans="1:1" x14ac:dyDescent="0.35">
      <c r="A6801" s="7">
        <v>-1.3</v>
      </c>
    </row>
    <row r="6802" spans="1:1" x14ac:dyDescent="0.35">
      <c r="A6802" s="7">
        <v>-1.4</v>
      </c>
    </row>
    <row r="6803" spans="1:1" x14ac:dyDescent="0.35">
      <c r="A6803" s="7">
        <v>-1.4</v>
      </c>
    </row>
    <row r="6804" spans="1:1" x14ac:dyDescent="0.35">
      <c r="A6804" s="7">
        <v>-1.4</v>
      </c>
    </row>
    <row r="6805" spans="1:1" x14ac:dyDescent="0.35">
      <c r="A6805" s="7">
        <v>-1.5</v>
      </c>
    </row>
    <row r="6806" spans="1:1" x14ac:dyDescent="0.35">
      <c r="A6806" s="7">
        <v>-1.5</v>
      </c>
    </row>
    <row r="6807" spans="1:1" x14ac:dyDescent="0.35">
      <c r="A6807" s="7">
        <v>-1.5</v>
      </c>
    </row>
    <row r="6808" spans="1:1" x14ac:dyDescent="0.35">
      <c r="A6808" s="7">
        <v>-1.5</v>
      </c>
    </row>
    <row r="6809" spans="1:1" x14ac:dyDescent="0.35">
      <c r="A6809" s="7">
        <v>-1.5</v>
      </c>
    </row>
    <row r="6810" spans="1:1" x14ac:dyDescent="0.35">
      <c r="A6810" s="7">
        <v>-1.5</v>
      </c>
    </row>
    <row r="6811" spans="1:1" x14ac:dyDescent="0.35">
      <c r="A6811" s="7">
        <v>-1.6</v>
      </c>
    </row>
    <row r="6812" spans="1:1" x14ac:dyDescent="0.35">
      <c r="A6812" s="7">
        <v>-1.6</v>
      </c>
    </row>
    <row r="6813" spans="1:1" x14ac:dyDescent="0.35">
      <c r="A6813" s="7">
        <v>-1.6</v>
      </c>
    </row>
    <row r="6814" spans="1:1" x14ac:dyDescent="0.35">
      <c r="A6814" s="7">
        <v>-1.6</v>
      </c>
    </row>
    <row r="6815" spans="1:1" x14ac:dyDescent="0.35">
      <c r="A6815" s="7">
        <v>-1.6</v>
      </c>
    </row>
    <row r="6816" spans="1:1" x14ac:dyDescent="0.35">
      <c r="A6816" s="7">
        <v>-1.6</v>
      </c>
    </row>
    <row r="6817" spans="1:1" x14ac:dyDescent="0.35">
      <c r="A6817" s="7">
        <v>-1.6</v>
      </c>
    </row>
    <row r="6818" spans="1:1" x14ac:dyDescent="0.35">
      <c r="A6818" s="7">
        <v>-1.6</v>
      </c>
    </row>
    <row r="6819" spans="1:1" x14ac:dyDescent="0.35">
      <c r="A6819" s="7">
        <v>-1.7</v>
      </c>
    </row>
    <row r="6820" spans="1:1" x14ac:dyDescent="0.35">
      <c r="A6820" s="7">
        <v>-1.7</v>
      </c>
    </row>
    <row r="6821" spans="1:1" x14ac:dyDescent="0.35">
      <c r="A6821" s="7">
        <v>-1.7</v>
      </c>
    </row>
    <row r="6822" spans="1:1" x14ac:dyDescent="0.35">
      <c r="A6822" s="7">
        <v>-1.7</v>
      </c>
    </row>
    <row r="6823" spans="1:1" x14ac:dyDescent="0.35">
      <c r="A6823" s="7">
        <v>-1.7</v>
      </c>
    </row>
    <row r="6824" spans="1:1" x14ac:dyDescent="0.35">
      <c r="A6824" s="7">
        <v>-1.7</v>
      </c>
    </row>
    <row r="6825" spans="1:1" x14ac:dyDescent="0.35">
      <c r="A6825" s="7">
        <v>-1.7</v>
      </c>
    </row>
    <row r="6826" spans="1:1" x14ac:dyDescent="0.35">
      <c r="A6826" s="7">
        <v>-1.7</v>
      </c>
    </row>
    <row r="6827" spans="1:1" x14ac:dyDescent="0.35">
      <c r="A6827" s="7">
        <v>-1.8</v>
      </c>
    </row>
    <row r="6828" spans="1:1" x14ac:dyDescent="0.35">
      <c r="A6828" s="7">
        <v>-1.8</v>
      </c>
    </row>
    <row r="6829" spans="1:1" x14ac:dyDescent="0.35">
      <c r="A6829" s="7">
        <v>-1.8</v>
      </c>
    </row>
    <row r="6830" spans="1:1" x14ac:dyDescent="0.35">
      <c r="A6830" s="7">
        <v>-1.8</v>
      </c>
    </row>
    <row r="6831" spans="1:1" x14ac:dyDescent="0.35">
      <c r="A6831" s="7">
        <v>-1.8</v>
      </c>
    </row>
    <row r="6832" spans="1:1" x14ac:dyDescent="0.35">
      <c r="A6832" s="7">
        <v>-1.9</v>
      </c>
    </row>
    <row r="6833" spans="1:1" x14ac:dyDescent="0.35">
      <c r="A6833" s="7">
        <v>-1.9</v>
      </c>
    </row>
    <row r="6834" spans="1:1" x14ac:dyDescent="0.35">
      <c r="A6834" s="7">
        <v>-1.9</v>
      </c>
    </row>
    <row r="6835" spans="1:1" x14ac:dyDescent="0.35">
      <c r="A6835" s="7">
        <v>-1.9</v>
      </c>
    </row>
    <row r="6836" spans="1:1" x14ac:dyDescent="0.35">
      <c r="A6836" s="7">
        <v>-1.9</v>
      </c>
    </row>
    <row r="6837" spans="1:1" x14ac:dyDescent="0.35">
      <c r="A6837" s="7">
        <v>-1.9</v>
      </c>
    </row>
    <row r="6838" spans="1:1" x14ac:dyDescent="0.35">
      <c r="A6838" s="7">
        <v>-1.9</v>
      </c>
    </row>
    <row r="6839" spans="1:1" x14ac:dyDescent="0.35">
      <c r="A6839" s="7">
        <v>-1.9</v>
      </c>
    </row>
    <row r="6840" spans="1:1" x14ac:dyDescent="0.35">
      <c r="A6840" s="7">
        <v>-1.9</v>
      </c>
    </row>
    <row r="6841" spans="1:1" x14ac:dyDescent="0.35">
      <c r="A6841" s="7">
        <v>-1.9</v>
      </c>
    </row>
    <row r="6842" spans="1:1" x14ac:dyDescent="0.35">
      <c r="A6842" s="7">
        <v>-2</v>
      </c>
    </row>
    <row r="6843" spans="1:1" x14ac:dyDescent="0.35">
      <c r="A6843" s="7">
        <v>-2</v>
      </c>
    </row>
    <row r="6844" spans="1:1" x14ac:dyDescent="0.35">
      <c r="A6844" s="7">
        <v>-2</v>
      </c>
    </row>
    <row r="6845" spans="1:1" x14ac:dyDescent="0.35">
      <c r="A6845" s="7">
        <v>-2</v>
      </c>
    </row>
    <row r="6846" spans="1:1" x14ac:dyDescent="0.35">
      <c r="A6846" s="7">
        <v>-2</v>
      </c>
    </row>
    <row r="6847" spans="1:1" x14ac:dyDescent="0.35">
      <c r="A6847" s="7">
        <v>-2</v>
      </c>
    </row>
    <row r="6848" spans="1:1" x14ac:dyDescent="0.35">
      <c r="A6848" s="7">
        <v>-2</v>
      </c>
    </row>
    <row r="6849" spans="1:1" x14ac:dyDescent="0.35">
      <c r="A6849" s="7">
        <v>-2</v>
      </c>
    </row>
    <row r="6850" spans="1:1" x14ac:dyDescent="0.35">
      <c r="A6850" s="7">
        <v>-2</v>
      </c>
    </row>
    <row r="6851" spans="1:1" x14ac:dyDescent="0.35">
      <c r="A6851" s="7">
        <v>-2</v>
      </c>
    </row>
    <row r="6852" spans="1:1" x14ac:dyDescent="0.35">
      <c r="A6852" s="7">
        <v>-2</v>
      </c>
    </row>
    <row r="6853" spans="1:1" x14ac:dyDescent="0.35">
      <c r="A6853" s="7">
        <v>-2</v>
      </c>
    </row>
    <row r="6854" spans="1:1" x14ac:dyDescent="0.35">
      <c r="A6854" s="7">
        <v>-2.1</v>
      </c>
    </row>
    <row r="6855" spans="1:1" x14ac:dyDescent="0.35">
      <c r="A6855" s="7">
        <v>-2.1</v>
      </c>
    </row>
    <row r="6856" spans="1:1" x14ac:dyDescent="0.35">
      <c r="A6856" s="7">
        <v>-2.1</v>
      </c>
    </row>
    <row r="6857" spans="1:1" x14ac:dyDescent="0.35">
      <c r="A6857" s="7">
        <v>-2.1</v>
      </c>
    </row>
    <row r="6858" spans="1:1" x14ac:dyDescent="0.35">
      <c r="A6858" s="7">
        <v>-2.1</v>
      </c>
    </row>
    <row r="6859" spans="1:1" x14ac:dyDescent="0.35">
      <c r="A6859" s="7">
        <v>-2.1</v>
      </c>
    </row>
    <row r="6860" spans="1:1" x14ac:dyDescent="0.35">
      <c r="A6860" s="7">
        <v>-2.1</v>
      </c>
    </row>
    <row r="6861" spans="1:1" x14ac:dyDescent="0.35">
      <c r="A6861" s="7">
        <v>-2.1</v>
      </c>
    </row>
    <row r="6862" spans="1:1" x14ac:dyDescent="0.35">
      <c r="A6862" s="7">
        <v>-2.2000000000000002</v>
      </c>
    </row>
    <row r="6863" spans="1:1" x14ac:dyDescent="0.35">
      <c r="A6863" s="7">
        <v>-2.2000000000000002</v>
      </c>
    </row>
    <row r="6864" spans="1:1" x14ac:dyDescent="0.35">
      <c r="A6864" s="7">
        <v>-2.2999999999999998</v>
      </c>
    </row>
    <row r="6865" spans="1:1" x14ac:dyDescent="0.35">
      <c r="A6865" s="7">
        <v>-2.2999999999999998</v>
      </c>
    </row>
    <row r="6866" spans="1:1" x14ac:dyDescent="0.35">
      <c r="A6866" s="7">
        <v>-2.2999999999999998</v>
      </c>
    </row>
    <row r="6867" spans="1:1" x14ac:dyDescent="0.35">
      <c r="A6867" s="7">
        <v>-2.2999999999999998</v>
      </c>
    </row>
    <row r="6868" spans="1:1" x14ac:dyDescent="0.35">
      <c r="A6868" s="7">
        <v>-2.2999999999999998</v>
      </c>
    </row>
    <row r="6869" spans="1:1" x14ac:dyDescent="0.35">
      <c r="A6869" s="7">
        <v>-2.2999999999999998</v>
      </c>
    </row>
    <row r="6870" spans="1:1" x14ac:dyDescent="0.35">
      <c r="A6870" s="7">
        <v>-2.4</v>
      </c>
    </row>
    <row r="6871" spans="1:1" x14ac:dyDescent="0.35">
      <c r="A6871" s="7">
        <v>-2.4</v>
      </c>
    </row>
    <row r="6872" spans="1:1" x14ac:dyDescent="0.35">
      <c r="A6872" s="7">
        <v>-2.4</v>
      </c>
    </row>
    <row r="6873" spans="1:1" x14ac:dyDescent="0.35">
      <c r="A6873" s="7">
        <v>-2.4</v>
      </c>
    </row>
    <row r="6874" spans="1:1" x14ac:dyDescent="0.35">
      <c r="A6874" s="7">
        <v>-2.4</v>
      </c>
    </row>
    <row r="6875" spans="1:1" x14ac:dyDescent="0.35">
      <c r="A6875" s="7">
        <v>-2.4</v>
      </c>
    </row>
    <row r="6876" spans="1:1" x14ac:dyDescent="0.35">
      <c r="A6876" s="7">
        <v>-2.4</v>
      </c>
    </row>
    <row r="6877" spans="1:1" x14ac:dyDescent="0.35">
      <c r="A6877" s="7">
        <v>-2.4</v>
      </c>
    </row>
    <row r="6878" spans="1:1" x14ac:dyDescent="0.35">
      <c r="A6878" s="7">
        <v>-2.4</v>
      </c>
    </row>
    <row r="6879" spans="1:1" x14ac:dyDescent="0.35">
      <c r="A6879" s="7">
        <v>-2.4</v>
      </c>
    </row>
    <row r="6880" spans="1:1" x14ac:dyDescent="0.35">
      <c r="A6880" s="7">
        <v>-2.4</v>
      </c>
    </row>
    <row r="6881" spans="1:1" x14ac:dyDescent="0.35">
      <c r="A6881" s="7">
        <v>-2.4</v>
      </c>
    </row>
    <row r="6882" spans="1:1" x14ac:dyDescent="0.35">
      <c r="A6882" s="7">
        <v>-2.4</v>
      </c>
    </row>
    <row r="6883" spans="1:1" x14ac:dyDescent="0.35">
      <c r="A6883" s="7">
        <v>-2.4</v>
      </c>
    </row>
    <row r="6884" spans="1:1" x14ac:dyDescent="0.35">
      <c r="A6884" s="7">
        <v>-2.4</v>
      </c>
    </row>
    <row r="6885" spans="1:1" x14ac:dyDescent="0.35">
      <c r="A6885" s="7">
        <v>-2.5</v>
      </c>
    </row>
    <row r="6886" spans="1:1" x14ac:dyDescent="0.35">
      <c r="A6886" s="7">
        <v>-2.5</v>
      </c>
    </row>
    <row r="6887" spans="1:1" x14ac:dyDescent="0.35">
      <c r="A6887" s="7">
        <v>-2.5</v>
      </c>
    </row>
    <row r="6888" spans="1:1" x14ac:dyDescent="0.35">
      <c r="A6888" s="7">
        <v>-2.5</v>
      </c>
    </row>
    <row r="6889" spans="1:1" x14ac:dyDescent="0.35">
      <c r="A6889" s="7">
        <v>-2.5</v>
      </c>
    </row>
    <row r="6890" spans="1:1" x14ac:dyDescent="0.35">
      <c r="A6890" s="7">
        <v>-2.5</v>
      </c>
    </row>
    <row r="6891" spans="1:1" x14ac:dyDescent="0.35">
      <c r="A6891" s="7">
        <v>-2.5</v>
      </c>
    </row>
    <row r="6892" spans="1:1" x14ac:dyDescent="0.35">
      <c r="A6892" s="7">
        <v>-2.5</v>
      </c>
    </row>
    <row r="6893" spans="1:1" x14ac:dyDescent="0.35">
      <c r="A6893" s="7">
        <v>-2.5</v>
      </c>
    </row>
    <row r="6894" spans="1:1" x14ac:dyDescent="0.35">
      <c r="A6894" s="7">
        <v>-2.5</v>
      </c>
    </row>
    <row r="6895" spans="1:1" x14ac:dyDescent="0.35">
      <c r="A6895" s="7">
        <v>-2.5</v>
      </c>
    </row>
    <row r="6896" spans="1:1" x14ac:dyDescent="0.35">
      <c r="A6896" s="7">
        <v>-2.5</v>
      </c>
    </row>
    <row r="6897" spans="1:1" x14ac:dyDescent="0.35">
      <c r="A6897" s="7">
        <v>-2.5</v>
      </c>
    </row>
    <row r="6898" spans="1:1" x14ac:dyDescent="0.35">
      <c r="A6898" s="7">
        <v>-2.5</v>
      </c>
    </row>
    <row r="6899" spans="1:1" x14ac:dyDescent="0.35">
      <c r="A6899" s="7">
        <v>-2.6</v>
      </c>
    </row>
    <row r="6900" spans="1:1" x14ac:dyDescent="0.35">
      <c r="A6900" s="7">
        <v>-2.6</v>
      </c>
    </row>
    <row r="6901" spans="1:1" x14ac:dyDescent="0.35">
      <c r="A6901" s="7">
        <v>-2.6</v>
      </c>
    </row>
    <row r="6902" spans="1:1" x14ac:dyDescent="0.35">
      <c r="A6902" s="7">
        <v>-2.6</v>
      </c>
    </row>
    <row r="6903" spans="1:1" x14ac:dyDescent="0.35">
      <c r="A6903" s="7">
        <v>-2.6</v>
      </c>
    </row>
    <row r="6904" spans="1:1" x14ac:dyDescent="0.35">
      <c r="A6904" s="7">
        <v>-2.6</v>
      </c>
    </row>
    <row r="6905" spans="1:1" x14ac:dyDescent="0.35">
      <c r="A6905" s="7">
        <v>-2.7</v>
      </c>
    </row>
    <row r="6906" spans="1:1" x14ac:dyDescent="0.35">
      <c r="A6906" s="7">
        <v>-2.7</v>
      </c>
    </row>
    <row r="6907" spans="1:1" x14ac:dyDescent="0.35">
      <c r="A6907" s="7">
        <v>-2.7</v>
      </c>
    </row>
    <row r="6908" spans="1:1" x14ac:dyDescent="0.35">
      <c r="A6908" s="7">
        <v>-2.7</v>
      </c>
    </row>
    <row r="6909" spans="1:1" x14ac:dyDescent="0.35">
      <c r="A6909" s="7">
        <v>-2.7</v>
      </c>
    </row>
    <row r="6910" spans="1:1" x14ac:dyDescent="0.35">
      <c r="A6910" s="7">
        <v>-2.7</v>
      </c>
    </row>
    <row r="6911" spans="1:1" x14ac:dyDescent="0.35">
      <c r="A6911" s="7">
        <v>-2.7</v>
      </c>
    </row>
    <row r="6912" spans="1:1" x14ac:dyDescent="0.35">
      <c r="A6912" s="7">
        <v>-2.7</v>
      </c>
    </row>
    <row r="6913" spans="1:1" x14ac:dyDescent="0.35">
      <c r="A6913" s="7">
        <v>-2.7</v>
      </c>
    </row>
    <row r="6914" spans="1:1" x14ac:dyDescent="0.35">
      <c r="A6914" s="7">
        <v>-2.7</v>
      </c>
    </row>
    <row r="6915" spans="1:1" x14ac:dyDescent="0.35">
      <c r="A6915" s="7">
        <v>-2.8</v>
      </c>
    </row>
    <row r="6916" spans="1:1" x14ac:dyDescent="0.35">
      <c r="A6916" s="7">
        <v>-2.8</v>
      </c>
    </row>
    <row r="6917" spans="1:1" x14ac:dyDescent="0.35">
      <c r="A6917" s="7">
        <v>-2.8</v>
      </c>
    </row>
    <row r="6918" spans="1:1" x14ac:dyDescent="0.35">
      <c r="A6918" s="7">
        <v>-2.8</v>
      </c>
    </row>
    <row r="6919" spans="1:1" x14ac:dyDescent="0.35">
      <c r="A6919" s="7">
        <v>-2.8</v>
      </c>
    </row>
    <row r="6920" spans="1:1" x14ac:dyDescent="0.35">
      <c r="A6920" s="7">
        <v>-2.8</v>
      </c>
    </row>
    <row r="6921" spans="1:1" x14ac:dyDescent="0.35">
      <c r="A6921" s="7">
        <v>-2.8</v>
      </c>
    </row>
    <row r="6922" spans="1:1" x14ac:dyDescent="0.35">
      <c r="A6922" s="7">
        <v>-2.8</v>
      </c>
    </row>
    <row r="6923" spans="1:1" x14ac:dyDescent="0.35">
      <c r="A6923" s="7">
        <v>-2.9</v>
      </c>
    </row>
    <row r="6924" spans="1:1" x14ac:dyDescent="0.35">
      <c r="A6924" s="7">
        <v>-2.9</v>
      </c>
    </row>
    <row r="6925" spans="1:1" x14ac:dyDescent="0.35">
      <c r="A6925" s="7">
        <v>-2.9</v>
      </c>
    </row>
    <row r="6926" spans="1:1" x14ac:dyDescent="0.35">
      <c r="A6926" s="7">
        <v>-2.9</v>
      </c>
    </row>
    <row r="6927" spans="1:1" x14ac:dyDescent="0.35">
      <c r="A6927" s="7">
        <v>-2.9</v>
      </c>
    </row>
    <row r="6928" spans="1:1" x14ac:dyDescent="0.35">
      <c r="A6928" s="7">
        <v>-2.9</v>
      </c>
    </row>
    <row r="6929" spans="1:1" x14ac:dyDescent="0.35">
      <c r="A6929" s="7">
        <v>-3</v>
      </c>
    </row>
    <row r="6930" spans="1:1" x14ac:dyDescent="0.35">
      <c r="A6930" s="7">
        <v>-3</v>
      </c>
    </row>
    <row r="6931" spans="1:1" x14ac:dyDescent="0.35">
      <c r="A6931" s="7">
        <v>-3</v>
      </c>
    </row>
    <row r="6932" spans="1:1" x14ac:dyDescent="0.35">
      <c r="A6932" s="7">
        <v>-3</v>
      </c>
    </row>
    <row r="6933" spans="1:1" x14ac:dyDescent="0.35">
      <c r="A6933" s="7">
        <v>-3</v>
      </c>
    </row>
    <row r="6934" spans="1:1" x14ac:dyDescent="0.35">
      <c r="A6934" s="7">
        <v>-3</v>
      </c>
    </row>
    <row r="6935" spans="1:1" x14ac:dyDescent="0.35">
      <c r="A6935" s="7">
        <v>-3.1</v>
      </c>
    </row>
    <row r="6936" spans="1:1" x14ac:dyDescent="0.35">
      <c r="A6936" s="7">
        <v>-3.1</v>
      </c>
    </row>
    <row r="6937" spans="1:1" x14ac:dyDescent="0.35">
      <c r="A6937" s="7">
        <v>-3.1</v>
      </c>
    </row>
    <row r="6938" spans="1:1" x14ac:dyDescent="0.35">
      <c r="A6938" s="7">
        <v>-3.1</v>
      </c>
    </row>
    <row r="6939" spans="1:1" x14ac:dyDescent="0.35">
      <c r="A6939" s="7">
        <v>-3.1</v>
      </c>
    </row>
    <row r="6940" spans="1:1" x14ac:dyDescent="0.35">
      <c r="A6940" s="7">
        <v>-3.1</v>
      </c>
    </row>
    <row r="6941" spans="1:1" x14ac:dyDescent="0.35">
      <c r="A6941" s="7">
        <v>-3.1</v>
      </c>
    </row>
    <row r="6942" spans="1:1" x14ac:dyDescent="0.35">
      <c r="A6942" s="7">
        <v>-3.1</v>
      </c>
    </row>
    <row r="6943" spans="1:1" x14ac:dyDescent="0.35">
      <c r="A6943" s="7">
        <v>-3.1</v>
      </c>
    </row>
    <row r="6944" spans="1:1" x14ac:dyDescent="0.35">
      <c r="A6944" s="7">
        <v>-3.2</v>
      </c>
    </row>
    <row r="6945" spans="1:1" x14ac:dyDescent="0.35">
      <c r="A6945" s="7">
        <v>-3.2</v>
      </c>
    </row>
    <row r="6946" spans="1:1" x14ac:dyDescent="0.35">
      <c r="A6946" s="7">
        <v>-3.2</v>
      </c>
    </row>
    <row r="6947" spans="1:1" x14ac:dyDescent="0.35">
      <c r="A6947" s="7">
        <v>-3.2</v>
      </c>
    </row>
    <row r="6948" spans="1:1" x14ac:dyDescent="0.35">
      <c r="A6948" s="7">
        <v>-3.2</v>
      </c>
    </row>
    <row r="6949" spans="1:1" x14ac:dyDescent="0.35">
      <c r="A6949" s="7">
        <v>-3.2</v>
      </c>
    </row>
    <row r="6950" spans="1:1" x14ac:dyDescent="0.35">
      <c r="A6950" s="7">
        <v>-3.2</v>
      </c>
    </row>
    <row r="6951" spans="1:1" x14ac:dyDescent="0.35">
      <c r="A6951" s="7">
        <v>-3.2</v>
      </c>
    </row>
    <row r="6952" spans="1:1" x14ac:dyDescent="0.35">
      <c r="A6952" s="7">
        <v>-3.3</v>
      </c>
    </row>
    <row r="6953" spans="1:1" x14ac:dyDescent="0.35">
      <c r="A6953" s="7">
        <v>-3.3</v>
      </c>
    </row>
    <row r="6954" spans="1:1" x14ac:dyDescent="0.35">
      <c r="A6954" s="7">
        <v>-3.3</v>
      </c>
    </row>
    <row r="6955" spans="1:1" x14ac:dyDescent="0.35">
      <c r="A6955" s="7">
        <v>-3.3</v>
      </c>
    </row>
    <row r="6956" spans="1:1" x14ac:dyDescent="0.35">
      <c r="A6956" s="7">
        <v>-3.4</v>
      </c>
    </row>
    <row r="6957" spans="1:1" x14ac:dyDescent="0.35">
      <c r="A6957" s="7">
        <v>-3.4</v>
      </c>
    </row>
    <row r="6958" spans="1:1" x14ac:dyDescent="0.35">
      <c r="A6958" s="7">
        <v>-3.4</v>
      </c>
    </row>
    <row r="6959" spans="1:1" x14ac:dyDescent="0.35">
      <c r="A6959" s="7">
        <v>-3.4</v>
      </c>
    </row>
    <row r="6960" spans="1:1" x14ac:dyDescent="0.35">
      <c r="A6960" s="7">
        <v>-3.4</v>
      </c>
    </row>
    <row r="6961" spans="1:1" x14ac:dyDescent="0.35">
      <c r="A6961" s="7">
        <v>-3.4</v>
      </c>
    </row>
    <row r="6962" spans="1:1" x14ac:dyDescent="0.35">
      <c r="A6962" s="7">
        <v>-3.4</v>
      </c>
    </row>
    <row r="6963" spans="1:1" x14ac:dyDescent="0.35">
      <c r="A6963" s="7">
        <v>-3.5</v>
      </c>
    </row>
    <row r="6964" spans="1:1" x14ac:dyDescent="0.35">
      <c r="A6964" s="7">
        <v>-3.5</v>
      </c>
    </row>
    <row r="6965" spans="1:1" x14ac:dyDescent="0.35">
      <c r="A6965" s="7">
        <v>-3.5</v>
      </c>
    </row>
    <row r="6966" spans="1:1" x14ac:dyDescent="0.35">
      <c r="A6966" s="7">
        <v>-3.6</v>
      </c>
    </row>
    <row r="6967" spans="1:1" x14ac:dyDescent="0.35">
      <c r="A6967" s="7">
        <v>-3.6</v>
      </c>
    </row>
    <row r="6968" spans="1:1" x14ac:dyDescent="0.35">
      <c r="A6968" s="7">
        <v>-3.6</v>
      </c>
    </row>
    <row r="6969" spans="1:1" x14ac:dyDescent="0.35">
      <c r="A6969" s="7">
        <v>-3.6</v>
      </c>
    </row>
    <row r="6970" spans="1:1" x14ac:dyDescent="0.35">
      <c r="A6970" s="7">
        <v>-3.6</v>
      </c>
    </row>
    <row r="6971" spans="1:1" x14ac:dyDescent="0.35">
      <c r="A6971" s="7">
        <v>-3.6</v>
      </c>
    </row>
    <row r="6972" spans="1:1" x14ac:dyDescent="0.35">
      <c r="A6972" s="7">
        <v>-3.6</v>
      </c>
    </row>
    <row r="6973" spans="1:1" x14ac:dyDescent="0.35">
      <c r="A6973" s="7">
        <v>-3.6</v>
      </c>
    </row>
    <row r="6974" spans="1:1" x14ac:dyDescent="0.35">
      <c r="A6974" s="7">
        <v>-3.6</v>
      </c>
    </row>
    <row r="6975" spans="1:1" x14ac:dyDescent="0.35">
      <c r="A6975" s="7">
        <v>-3.7</v>
      </c>
    </row>
    <row r="6976" spans="1:1" x14ac:dyDescent="0.35">
      <c r="A6976" s="7">
        <v>-3.7</v>
      </c>
    </row>
    <row r="6977" spans="1:1" x14ac:dyDescent="0.35">
      <c r="A6977" s="7">
        <v>-3.7</v>
      </c>
    </row>
    <row r="6978" spans="1:1" x14ac:dyDescent="0.35">
      <c r="A6978" s="7">
        <v>-3.7</v>
      </c>
    </row>
    <row r="6979" spans="1:1" x14ac:dyDescent="0.35">
      <c r="A6979" s="7">
        <v>-3.7</v>
      </c>
    </row>
    <row r="6980" spans="1:1" x14ac:dyDescent="0.35">
      <c r="A6980" s="7">
        <v>-3.7</v>
      </c>
    </row>
    <row r="6981" spans="1:1" x14ac:dyDescent="0.35">
      <c r="A6981" s="7">
        <v>-3.8</v>
      </c>
    </row>
    <row r="6982" spans="1:1" x14ac:dyDescent="0.35">
      <c r="A6982" s="7">
        <v>-3.8</v>
      </c>
    </row>
    <row r="6983" spans="1:1" x14ac:dyDescent="0.35">
      <c r="A6983" s="7">
        <v>-3.8</v>
      </c>
    </row>
    <row r="6984" spans="1:1" x14ac:dyDescent="0.35">
      <c r="A6984" s="7">
        <v>-3.8</v>
      </c>
    </row>
    <row r="6985" spans="1:1" x14ac:dyDescent="0.35">
      <c r="A6985" s="7">
        <v>-3.8</v>
      </c>
    </row>
    <row r="6986" spans="1:1" x14ac:dyDescent="0.35">
      <c r="A6986" s="7">
        <v>-3.8</v>
      </c>
    </row>
    <row r="6987" spans="1:1" x14ac:dyDescent="0.35">
      <c r="A6987" s="7">
        <v>-3.8</v>
      </c>
    </row>
    <row r="6988" spans="1:1" x14ac:dyDescent="0.35">
      <c r="A6988" s="7">
        <v>-3.8</v>
      </c>
    </row>
    <row r="6989" spans="1:1" x14ac:dyDescent="0.35">
      <c r="A6989" s="7">
        <v>-3.9</v>
      </c>
    </row>
    <row r="6990" spans="1:1" x14ac:dyDescent="0.35">
      <c r="A6990" s="7">
        <v>-3.9</v>
      </c>
    </row>
    <row r="6991" spans="1:1" x14ac:dyDescent="0.35">
      <c r="A6991" s="7">
        <v>-3.9</v>
      </c>
    </row>
    <row r="6992" spans="1:1" x14ac:dyDescent="0.35">
      <c r="A6992" s="7">
        <v>-3.9</v>
      </c>
    </row>
    <row r="6993" spans="1:1" x14ac:dyDescent="0.35">
      <c r="A6993" s="7">
        <v>-3.9</v>
      </c>
    </row>
    <row r="6994" spans="1:1" x14ac:dyDescent="0.35">
      <c r="A6994" s="7">
        <v>-3.9</v>
      </c>
    </row>
    <row r="6995" spans="1:1" x14ac:dyDescent="0.35">
      <c r="A6995" s="7">
        <v>-3.9</v>
      </c>
    </row>
    <row r="6996" spans="1:1" x14ac:dyDescent="0.35">
      <c r="A6996" s="7">
        <v>-3.9</v>
      </c>
    </row>
    <row r="6997" spans="1:1" x14ac:dyDescent="0.35">
      <c r="A6997" s="7">
        <v>-3.9</v>
      </c>
    </row>
    <row r="6998" spans="1:1" x14ac:dyDescent="0.35">
      <c r="A6998" s="7">
        <v>-3.9</v>
      </c>
    </row>
    <row r="6999" spans="1:1" x14ac:dyDescent="0.35">
      <c r="A6999" s="7">
        <v>-3.9</v>
      </c>
    </row>
    <row r="7000" spans="1:1" x14ac:dyDescent="0.35">
      <c r="A7000" s="7">
        <v>-3.9</v>
      </c>
    </row>
    <row r="7001" spans="1:1" x14ac:dyDescent="0.35">
      <c r="A7001" s="7">
        <v>-4</v>
      </c>
    </row>
    <row r="7002" spans="1:1" x14ac:dyDescent="0.35">
      <c r="A7002" s="7">
        <v>-4</v>
      </c>
    </row>
    <row r="7003" spans="1:1" x14ac:dyDescent="0.35">
      <c r="A7003" s="7">
        <v>-4</v>
      </c>
    </row>
    <row r="7004" spans="1:1" x14ac:dyDescent="0.35">
      <c r="A7004" s="7">
        <v>-4</v>
      </c>
    </row>
    <row r="7005" spans="1:1" x14ac:dyDescent="0.35">
      <c r="A7005" s="7">
        <v>-4</v>
      </c>
    </row>
    <row r="7006" spans="1:1" x14ac:dyDescent="0.35">
      <c r="A7006" s="7">
        <v>-4</v>
      </c>
    </row>
    <row r="7007" spans="1:1" x14ac:dyDescent="0.35">
      <c r="A7007" s="7">
        <v>-4</v>
      </c>
    </row>
    <row r="7008" spans="1:1" x14ac:dyDescent="0.35">
      <c r="A7008" s="7">
        <v>-4</v>
      </c>
    </row>
    <row r="7009" spans="1:1" x14ac:dyDescent="0.35">
      <c r="A7009" s="7">
        <v>-4</v>
      </c>
    </row>
    <row r="7010" spans="1:1" x14ac:dyDescent="0.35">
      <c r="A7010" s="7">
        <v>-4</v>
      </c>
    </row>
    <row r="7011" spans="1:1" x14ac:dyDescent="0.35">
      <c r="A7011" s="7">
        <v>-4</v>
      </c>
    </row>
    <row r="7012" spans="1:1" x14ac:dyDescent="0.35">
      <c r="A7012" s="7">
        <v>-4</v>
      </c>
    </row>
    <row r="7013" spans="1:1" x14ac:dyDescent="0.35">
      <c r="A7013" s="7">
        <v>-4.0999999999999996</v>
      </c>
    </row>
    <row r="7014" spans="1:1" x14ac:dyDescent="0.35">
      <c r="A7014" s="7">
        <v>-4.0999999999999996</v>
      </c>
    </row>
    <row r="7015" spans="1:1" x14ac:dyDescent="0.35">
      <c r="A7015" s="7">
        <v>-4.0999999999999996</v>
      </c>
    </row>
    <row r="7016" spans="1:1" x14ac:dyDescent="0.35">
      <c r="A7016" s="7">
        <v>-4.0999999999999996</v>
      </c>
    </row>
    <row r="7017" spans="1:1" x14ac:dyDescent="0.35">
      <c r="A7017" s="7">
        <v>-4.0999999999999996</v>
      </c>
    </row>
    <row r="7018" spans="1:1" x14ac:dyDescent="0.35">
      <c r="A7018" s="7">
        <v>-4.0999999999999996</v>
      </c>
    </row>
    <row r="7019" spans="1:1" x14ac:dyDescent="0.35">
      <c r="A7019" s="7">
        <v>-4.0999999999999996</v>
      </c>
    </row>
    <row r="7020" spans="1:1" x14ac:dyDescent="0.35">
      <c r="A7020" s="7">
        <v>-4.0999999999999996</v>
      </c>
    </row>
    <row r="7021" spans="1:1" x14ac:dyDescent="0.35">
      <c r="A7021" s="7">
        <v>-4.0999999999999996</v>
      </c>
    </row>
    <row r="7022" spans="1:1" x14ac:dyDescent="0.35">
      <c r="A7022" s="7">
        <v>-4.0999999999999996</v>
      </c>
    </row>
    <row r="7023" spans="1:1" x14ac:dyDescent="0.35">
      <c r="A7023" s="7">
        <v>-4.2</v>
      </c>
    </row>
    <row r="7024" spans="1:1" x14ac:dyDescent="0.35">
      <c r="A7024" s="7">
        <v>-4.2</v>
      </c>
    </row>
    <row r="7025" spans="1:1" x14ac:dyDescent="0.35">
      <c r="A7025" s="7">
        <v>-4.2</v>
      </c>
    </row>
    <row r="7026" spans="1:1" x14ac:dyDescent="0.35">
      <c r="A7026" s="7">
        <v>-4.2</v>
      </c>
    </row>
    <row r="7027" spans="1:1" x14ac:dyDescent="0.35">
      <c r="A7027" s="7">
        <v>-4.2</v>
      </c>
    </row>
    <row r="7028" spans="1:1" x14ac:dyDescent="0.35">
      <c r="A7028" s="7">
        <v>-4.2</v>
      </c>
    </row>
    <row r="7029" spans="1:1" x14ac:dyDescent="0.35">
      <c r="A7029" s="7">
        <v>-4.2</v>
      </c>
    </row>
    <row r="7030" spans="1:1" x14ac:dyDescent="0.35">
      <c r="A7030" s="7">
        <v>-4.2</v>
      </c>
    </row>
    <row r="7031" spans="1:1" x14ac:dyDescent="0.35">
      <c r="A7031" s="7">
        <v>-4.2</v>
      </c>
    </row>
    <row r="7032" spans="1:1" x14ac:dyDescent="0.35">
      <c r="A7032" s="7">
        <v>-4.3</v>
      </c>
    </row>
    <row r="7033" spans="1:1" x14ac:dyDescent="0.35">
      <c r="A7033" s="7">
        <v>-4.3</v>
      </c>
    </row>
    <row r="7034" spans="1:1" x14ac:dyDescent="0.35">
      <c r="A7034" s="7">
        <v>-4.3</v>
      </c>
    </row>
    <row r="7035" spans="1:1" x14ac:dyDescent="0.35">
      <c r="A7035" s="7">
        <v>-4.3</v>
      </c>
    </row>
    <row r="7036" spans="1:1" x14ac:dyDescent="0.35">
      <c r="A7036" s="7">
        <v>-4.3</v>
      </c>
    </row>
    <row r="7037" spans="1:1" x14ac:dyDescent="0.35">
      <c r="A7037" s="7">
        <v>-4.3</v>
      </c>
    </row>
    <row r="7038" spans="1:1" x14ac:dyDescent="0.35">
      <c r="A7038" s="7">
        <v>-4.3</v>
      </c>
    </row>
    <row r="7039" spans="1:1" x14ac:dyDescent="0.35">
      <c r="A7039" s="7">
        <v>-4.3</v>
      </c>
    </row>
    <row r="7040" spans="1:1" x14ac:dyDescent="0.35">
      <c r="A7040" s="7">
        <v>-4.4000000000000004</v>
      </c>
    </row>
    <row r="7041" spans="1:1" x14ac:dyDescent="0.35">
      <c r="A7041" s="7">
        <v>-4.4000000000000004</v>
      </c>
    </row>
    <row r="7042" spans="1:1" x14ac:dyDescent="0.35">
      <c r="A7042" s="7">
        <v>-4.4000000000000004</v>
      </c>
    </row>
    <row r="7043" spans="1:1" x14ac:dyDescent="0.35">
      <c r="A7043" s="7">
        <v>-4.4000000000000004</v>
      </c>
    </row>
    <row r="7044" spans="1:1" x14ac:dyDescent="0.35">
      <c r="A7044" s="7">
        <v>-4.5</v>
      </c>
    </row>
    <row r="7045" spans="1:1" x14ac:dyDescent="0.35">
      <c r="A7045" s="7">
        <v>-4.5</v>
      </c>
    </row>
    <row r="7046" spans="1:1" x14ac:dyDescent="0.35">
      <c r="A7046" s="7">
        <v>-4.5</v>
      </c>
    </row>
    <row r="7047" spans="1:1" x14ac:dyDescent="0.35">
      <c r="A7047" s="7">
        <v>-4.5</v>
      </c>
    </row>
    <row r="7048" spans="1:1" x14ac:dyDescent="0.35">
      <c r="A7048" s="7">
        <v>-4.5</v>
      </c>
    </row>
    <row r="7049" spans="1:1" x14ac:dyDescent="0.35">
      <c r="A7049" s="7">
        <v>-4.5</v>
      </c>
    </row>
    <row r="7050" spans="1:1" x14ac:dyDescent="0.35">
      <c r="A7050" s="7">
        <v>-4.5</v>
      </c>
    </row>
    <row r="7051" spans="1:1" x14ac:dyDescent="0.35">
      <c r="A7051" s="7">
        <v>-4.5</v>
      </c>
    </row>
    <row r="7052" spans="1:1" x14ac:dyDescent="0.35">
      <c r="A7052" s="7">
        <v>-4.5</v>
      </c>
    </row>
    <row r="7053" spans="1:1" x14ac:dyDescent="0.35">
      <c r="A7053" s="7">
        <v>-4.5999999999999996</v>
      </c>
    </row>
    <row r="7054" spans="1:1" x14ac:dyDescent="0.35">
      <c r="A7054" s="7">
        <v>-4.5999999999999996</v>
      </c>
    </row>
    <row r="7055" spans="1:1" x14ac:dyDescent="0.35">
      <c r="A7055" s="7">
        <v>-4.5999999999999996</v>
      </c>
    </row>
    <row r="7056" spans="1:1" x14ac:dyDescent="0.35">
      <c r="A7056" s="7">
        <v>-4.5999999999999996</v>
      </c>
    </row>
    <row r="7057" spans="1:1" x14ac:dyDescent="0.35">
      <c r="A7057" s="7">
        <v>-4.5999999999999996</v>
      </c>
    </row>
    <row r="7058" spans="1:1" x14ac:dyDescent="0.35">
      <c r="A7058" s="7">
        <v>-4.5999999999999996</v>
      </c>
    </row>
    <row r="7059" spans="1:1" x14ac:dyDescent="0.35">
      <c r="A7059" s="7">
        <v>-4.7</v>
      </c>
    </row>
    <row r="7060" spans="1:1" x14ac:dyDescent="0.35">
      <c r="A7060" s="7">
        <v>-4.7</v>
      </c>
    </row>
    <row r="7061" spans="1:1" x14ac:dyDescent="0.35">
      <c r="A7061" s="7">
        <v>-4.7</v>
      </c>
    </row>
    <row r="7062" spans="1:1" x14ac:dyDescent="0.35">
      <c r="A7062" s="7">
        <v>-4.7</v>
      </c>
    </row>
    <row r="7063" spans="1:1" x14ac:dyDescent="0.35">
      <c r="A7063" s="7">
        <v>-4.7</v>
      </c>
    </row>
    <row r="7064" spans="1:1" x14ac:dyDescent="0.35">
      <c r="A7064" s="7">
        <v>-4.7</v>
      </c>
    </row>
    <row r="7065" spans="1:1" x14ac:dyDescent="0.35">
      <c r="A7065" s="7">
        <v>-4.7</v>
      </c>
    </row>
    <row r="7066" spans="1:1" x14ac:dyDescent="0.35">
      <c r="A7066" s="7">
        <v>-4.8</v>
      </c>
    </row>
    <row r="7067" spans="1:1" x14ac:dyDescent="0.35">
      <c r="A7067" s="7">
        <v>-4.8</v>
      </c>
    </row>
    <row r="7068" spans="1:1" x14ac:dyDescent="0.35">
      <c r="A7068" s="7">
        <v>-4.8</v>
      </c>
    </row>
    <row r="7069" spans="1:1" x14ac:dyDescent="0.35">
      <c r="A7069" s="7">
        <v>-4.8</v>
      </c>
    </row>
    <row r="7070" spans="1:1" x14ac:dyDescent="0.35">
      <c r="A7070" s="7">
        <v>-4.8</v>
      </c>
    </row>
    <row r="7071" spans="1:1" x14ac:dyDescent="0.35">
      <c r="A7071" s="7">
        <v>-4.8</v>
      </c>
    </row>
    <row r="7072" spans="1:1" x14ac:dyDescent="0.35">
      <c r="A7072" s="7">
        <v>-4.8</v>
      </c>
    </row>
    <row r="7073" spans="1:1" x14ac:dyDescent="0.35">
      <c r="A7073" s="7">
        <v>-4.8</v>
      </c>
    </row>
    <row r="7074" spans="1:1" x14ac:dyDescent="0.35">
      <c r="A7074" s="7">
        <v>-4.8</v>
      </c>
    </row>
    <row r="7075" spans="1:1" x14ac:dyDescent="0.35">
      <c r="A7075" s="7">
        <v>-4.8</v>
      </c>
    </row>
    <row r="7076" spans="1:1" x14ac:dyDescent="0.35">
      <c r="A7076" s="7">
        <v>-4.8</v>
      </c>
    </row>
    <row r="7077" spans="1:1" x14ac:dyDescent="0.35">
      <c r="A7077" s="7">
        <v>-4.8</v>
      </c>
    </row>
    <row r="7078" spans="1:1" x14ac:dyDescent="0.35">
      <c r="A7078" s="7">
        <v>-4.8</v>
      </c>
    </row>
    <row r="7079" spans="1:1" x14ac:dyDescent="0.35">
      <c r="A7079" s="7">
        <v>-4.8</v>
      </c>
    </row>
    <row r="7080" spans="1:1" x14ac:dyDescent="0.35">
      <c r="A7080" s="7">
        <v>-4.9000000000000004</v>
      </c>
    </row>
    <row r="7081" spans="1:1" x14ac:dyDescent="0.35">
      <c r="A7081" s="7">
        <v>-4.9000000000000004</v>
      </c>
    </row>
    <row r="7082" spans="1:1" x14ac:dyDescent="0.35">
      <c r="A7082" s="7">
        <v>-4.9000000000000004</v>
      </c>
    </row>
    <row r="7083" spans="1:1" x14ac:dyDescent="0.35">
      <c r="A7083" s="7">
        <v>-4.9000000000000004</v>
      </c>
    </row>
    <row r="7084" spans="1:1" x14ac:dyDescent="0.35">
      <c r="A7084" s="7">
        <v>-4.9000000000000004</v>
      </c>
    </row>
    <row r="7085" spans="1:1" x14ac:dyDescent="0.35">
      <c r="A7085" s="7">
        <v>-5</v>
      </c>
    </row>
    <row r="7086" spans="1:1" x14ac:dyDescent="0.35">
      <c r="A7086" s="7">
        <v>-5</v>
      </c>
    </row>
    <row r="7087" spans="1:1" x14ac:dyDescent="0.35">
      <c r="A7087" s="7">
        <v>-5</v>
      </c>
    </row>
    <row r="7088" spans="1:1" x14ac:dyDescent="0.35">
      <c r="A7088" s="7">
        <v>-5</v>
      </c>
    </row>
    <row r="7089" spans="1:1" x14ac:dyDescent="0.35">
      <c r="A7089" s="7">
        <v>-5</v>
      </c>
    </row>
    <row r="7090" spans="1:1" x14ac:dyDescent="0.35">
      <c r="A7090" s="7">
        <v>-5</v>
      </c>
    </row>
    <row r="7091" spans="1:1" x14ac:dyDescent="0.35">
      <c r="A7091" s="7">
        <v>-5</v>
      </c>
    </row>
    <row r="7092" spans="1:1" x14ac:dyDescent="0.35">
      <c r="A7092" s="7">
        <v>-5</v>
      </c>
    </row>
    <row r="7093" spans="1:1" x14ac:dyDescent="0.35">
      <c r="A7093" s="7">
        <v>-5</v>
      </c>
    </row>
    <row r="7094" spans="1:1" x14ac:dyDescent="0.35">
      <c r="A7094" s="7">
        <v>-5</v>
      </c>
    </row>
    <row r="7095" spans="1:1" x14ac:dyDescent="0.35">
      <c r="A7095" s="7">
        <v>-5</v>
      </c>
    </row>
    <row r="7096" spans="1:1" x14ac:dyDescent="0.35">
      <c r="A7096" s="7">
        <v>-5</v>
      </c>
    </row>
    <row r="7097" spans="1:1" x14ac:dyDescent="0.35">
      <c r="A7097" s="7">
        <v>-5</v>
      </c>
    </row>
    <row r="7098" spans="1:1" x14ac:dyDescent="0.35">
      <c r="A7098" s="7">
        <v>-5</v>
      </c>
    </row>
    <row r="7099" spans="1:1" x14ac:dyDescent="0.35">
      <c r="A7099" s="7">
        <v>-5</v>
      </c>
    </row>
    <row r="7100" spans="1:1" x14ac:dyDescent="0.35">
      <c r="A7100" s="7">
        <v>-5</v>
      </c>
    </row>
    <row r="7101" spans="1:1" x14ac:dyDescent="0.35">
      <c r="A7101" s="7">
        <v>-5</v>
      </c>
    </row>
    <row r="7102" spans="1:1" x14ac:dyDescent="0.35">
      <c r="A7102" s="7">
        <v>-5.0999999999999996</v>
      </c>
    </row>
    <row r="7103" spans="1:1" x14ac:dyDescent="0.35">
      <c r="A7103" s="7">
        <v>-5.0999999999999996</v>
      </c>
    </row>
    <row r="7104" spans="1:1" x14ac:dyDescent="0.35">
      <c r="A7104" s="7">
        <v>-5.0999999999999996</v>
      </c>
    </row>
    <row r="7105" spans="1:1" x14ac:dyDescent="0.35">
      <c r="A7105" s="7">
        <v>-5.0999999999999996</v>
      </c>
    </row>
    <row r="7106" spans="1:1" x14ac:dyDescent="0.35">
      <c r="A7106" s="7">
        <v>-5.0999999999999996</v>
      </c>
    </row>
    <row r="7107" spans="1:1" x14ac:dyDescent="0.35">
      <c r="A7107" s="7">
        <v>-5.0999999999999996</v>
      </c>
    </row>
    <row r="7108" spans="1:1" x14ac:dyDescent="0.35">
      <c r="A7108" s="7">
        <v>-5.0999999999999996</v>
      </c>
    </row>
    <row r="7109" spans="1:1" x14ac:dyDescent="0.35">
      <c r="A7109" s="7">
        <v>-5.2</v>
      </c>
    </row>
    <row r="7110" spans="1:1" x14ac:dyDescent="0.35">
      <c r="A7110" s="7">
        <v>-5.2</v>
      </c>
    </row>
    <row r="7111" spans="1:1" x14ac:dyDescent="0.35">
      <c r="A7111" s="7">
        <v>-5.2</v>
      </c>
    </row>
    <row r="7112" spans="1:1" x14ac:dyDescent="0.35">
      <c r="A7112" s="7">
        <v>-5.2</v>
      </c>
    </row>
    <row r="7113" spans="1:1" x14ac:dyDescent="0.35">
      <c r="A7113" s="7">
        <v>-5.2</v>
      </c>
    </row>
    <row r="7114" spans="1:1" x14ac:dyDescent="0.35">
      <c r="A7114" s="7">
        <v>-5.2</v>
      </c>
    </row>
    <row r="7115" spans="1:1" x14ac:dyDescent="0.35">
      <c r="A7115" s="7">
        <v>-5.2</v>
      </c>
    </row>
    <row r="7116" spans="1:1" x14ac:dyDescent="0.35">
      <c r="A7116" s="7">
        <v>-5.2</v>
      </c>
    </row>
    <row r="7117" spans="1:1" x14ac:dyDescent="0.35">
      <c r="A7117" s="7">
        <v>-5.2</v>
      </c>
    </row>
    <row r="7118" spans="1:1" x14ac:dyDescent="0.35">
      <c r="A7118" s="7">
        <v>-5.2</v>
      </c>
    </row>
    <row r="7119" spans="1:1" x14ac:dyDescent="0.35">
      <c r="A7119" s="7">
        <v>-5.2</v>
      </c>
    </row>
    <row r="7120" spans="1:1" x14ac:dyDescent="0.35">
      <c r="A7120" s="7">
        <v>-5.3</v>
      </c>
    </row>
    <row r="7121" spans="1:1" x14ac:dyDescent="0.35">
      <c r="A7121" s="7">
        <v>-5.3</v>
      </c>
    </row>
    <row r="7122" spans="1:1" x14ac:dyDescent="0.35">
      <c r="A7122" s="7">
        <v>-5.3</v>
      </c>
    </row>
    <row r="7123" spans="1:1" x14ac:dyDescent="0.35">
      <c r="A7123" s="7">
        <v>-5.3</v>
      </c>
    </row>
    <row r="7124" spans="1:1" x14ac:dyDescent="0.35">
      <c r="A7124" s="7">
        <v>-5.3</v>
      </c>
    </row>
    <row r="7125" spans="1:1" x14ac:dyDescent="0.35">
      <c r="A7125" s="7">
        <v>-5.3</v>
      </c>
    </row>
    <row r="7126" spans="1:1" x14ac:dyDescent="0.35">
      <c r="A7126" s="7">
        <v>-5.3</v>
      </c>
    </row>
    <row r="7127" spans="1:1" x14ac:dyDescent="0.35">
      <c r="A7127" s="7">
        <v>-5.3</v>
      </c>
    </row>
    <row r="7128" spans="1:1" x14ac:dyDescent="0.35">
      <c r="A7128" s="7">
        <v>-5.3</v>
      </c>
    </row>
    <row r="7129" spans="1:1" x14ac:dyDescent="0.35">
      <c r="A7129" s="7">
        <v>-5.3</v>
      </c>
    </row>
    <row r="7130" spans="1:1" x14ac:dyDescent="0.35">
      <c r="A7130" s="7">
        <v>-5.3</v>
      </c>
    </row>
    <row r="7131" spans="1:1" x14ac:dyDescent="0.35">
      <c r="A7131" s="7">
        <v>-5.4</v>
      </c>
    </row>
    <row r="7132" spans="1:1" x14ac:dyDescent="0.35">
      <c r="A7132" s="7">
        <v>-5.4</v>
      </c>
    </row>
    <row r="7133" spans="1:1" x14ac:dyDescent="0.35">
      <c r="A7133" s="7">
        <v>-5.4</v>
      </c>
    </row>
    <row r="7134" spans="1:1" x14ac:dyDescent="0.35">
      <c r="A7134" s="7">
        <v>-5.4</v>
      </c>
    </row>
    <row r="7135" spans="1:1" x14ac:dyDescent="0.35">
      <c r="A7135" s="7">
        <v>-5.4</v>
      </c>
    </row>
    <row r="7136" spans="1:1" x14ac:dyDescent="0.35">
      <c r="A7136" s="7">
        <v>-5.4</v>
      </c>
    </row>
    <row r="7137" spans="1:1" x14ac:dyDescent="0.35">
      <c r="A7137" s="7">
        <v>-5.4</v>
      </c>
    </row>
    <row r="7138" spans="1:1" x14ac:dyDescent="0.35">
      <c r="A7138" s="7">
        <v>-5.5</v>
      </c>
    </row>
    <row r="7139" spans="1:1" x14ac:dyDescent="0.35">
      <c r="A7139" s="7">
        <v>-5.5</v>
      </c>
    </row>
    <row r="7140" spans="1:1" x14ac:dyDescent="0.35">
      <c r="A7140" s="7">
        <v>-5.5</v>
      </c>
    </row>
    <row r="7141" spans="1:1" x14ac:dyDescent="0.35">
      <c r="A7141" s="7">
        <v>-5.5</v>
      </c>
    </row>
    <row r="7142" spans="1:1" x14ac:dyDescent="0.35">
      <c r="A7142" s="7">
        <v>-5.6</v>
      </c>
    </row>
    <row r="7143" spans="1:1" x14ac:dyDescent="0.35">
      <c r="A7143" s="7">
        <v>-5.6</v>
      </c>
    </row>
    <row r="7144" spans="1:1" x14ac:dyDescent="0.35">
      <c r="A7144" s="7">
        <v>-5.6</v>
      </c>
    </row>
    <row r="7145" spans="1:1" x14ac:dyDescent="0.35">
      <c r="A7145" s="7">
        <v>-5.6</v>
      </c>
    </row>
    <row r="7146" spans="1:1" x14ac:dyDescent="0.35">
      <c r="A7146" s="7">
        <v>-5.7</v>
      </c>
    </row>
    <row r="7147" spans="1:1" x14ac:dyDescent="0.35">
      <c r="A7147" s="7">
        <v>-5.7</v>
      </c>
    </row>
    <row r="7148" spans="1:1" x14ac:dyDescent="0.35">
      <c r="A7148" s="7">
        <v>-5.7</v>
      </c>
    </row>
    <row r="7149" spans="1:1" x14ac:dyDescent="0.35">
      <c r="A7149" s="7">
        <v>-5.7</v>
      </c>
    </row>
    <row r="7150" spans="1:1" x14ac:dyDescent="0.35">
      <c r="A7150" s="7">
        <v>-5.7</v>
      </c>
    </row>
    <row r="7151" spans="1:1" x14ac:dyDescent="0.35">
      <c r="A7151" s="7">
        <v>-5.7</v>
      </c>
    </row>
    <row r="7152" spans="1:1" x14ac:dyDescent="0.35">
      <c r="A7152" s="7">
        <v>-5.8</v>
      </c>
    </row>
    <row r="7153" spans="1:1" x14ac:dyDescent="0.35">
      <c r="A7153" s="7">
        <v>-5.8</v>
      </c>
    </row>
    <row r="7154" spans="1:1" x14ac:dyDescent="0.35">
      <c r="A7154" s="7">
        <v>-5.8</v>
      </c>
    </row>
    <row r="7155" spans="1:1" x14ac:dyDescent="0.35">
      <c r="A7155" s="7">
        <v>-5.8</v>
      </c>
    </row>
    <row r="7156" spans="1:1" x14ac:dyDescent="0.35">
      <c r="A7156" s="7">
        <v>-5.8</v>
      </c>
    </row>
    <row r="7157" spans="1:1" x14ac:dyDescent="0.35">
      <c r="A7157" s="7">
        <v>-5.8</v>
      </c>
    </row>
    <row r="7158" spans="1:1" x14ac:dyDescent="0.35">
      <c r="A7158" s="7">
        <v>-5.8</v>
      </c>
    </row>
    <row r="7159" spans="1:1" x14ac:dyDescent="0.35">
      <c r="A7159" s="7">
        <v>-5.8</v>
      </c>
    </row>
    <row r="7160" spans="1:1" x14ac:dyDescent="0.35">
      <c r="A7160" s="7">
        <v>-5.8</v>
      </c>
    </row>
    <row r="7161" spans="1:1" x14ac:dyDescent="0.35">
      <c r="A7161" s="7">
        <v>-5.8</v>
      </c>
    </row>
    <row r="7162" spans="1:1" x14ac:dyDescent="0.35">
      <c r="A7162" s="7">
        <v>-5.8</v>
      </c>
    </row>
    <row r="7163" spans="1:1" x14ac:dyDescent="0.35">
      <c r="A7163" s="7">
        <v>-5.8</v>
      </c>
    </row>
    <row r="7164" spans="1:1" x14ac:dyDescent="0.35">
      <c r="A7164" s="7">
        <v>-5.8</v>
      </c>
    </row>
    <row r="7165" spans="1:1" x14ac:dyDescent="0.35">
      <c r="A7165" s="7">
        <v>-5.8</v>
      </c>
    </row>
    <row r="7166" spans="1:1" x14ac:dyDescent="0.35">
      <c r="A7166" s="7">
        <v>-5.8</v>
      </c>
    </row>
    <row r="7167" spans="1:1" x14ac:dyDescent="0.35">
      <c r="A7167" s="7">
        <v>-5.8</v>
      </c>
    </row>
    <row r="7168" spans="1:1" x14ac:dyDescent="0.35">
      <c r="A7168" s="7">
        <v>-5.9</v>
      </c>
    </row>
    <row r="7169" spans="1:1" x14ac:dyDescent="0.35">
      <c r="A7169" s="7">
        <v>-5.9</v>
      </c>
    </row>
    <row r="7170" spans="1:1" x14ac:dyDescent="0.35">
      <c r="A7170" s="7">
        <v>-5.9</v>
      </c>
    </row>
    <row r="7171" spans="1:1" x14ac:dyDescent="0.35">
      <c r="A7171" s="7">
        <v>-5.9</v>
      </c>
    </row>
    <row r="7172" spans="1:1" x14ac:dyDescent="0.35">
      <c r="A7172" s="7">
        <v>-5.9</v>
      </c>
    </row>
    <row r="7173" spans="1:1" x14ac:dyDescent="0.35">
      <c r="A7173" s="7">
        <v>-5.9</v>
      </c>
    </row>
    <row r="7174" spans="1:1" x14ac:dyDescent="0.35">
      <c r="A7174" s="7">
        <v>-5.9</v>
      </c>
    </row>
    <row r="7175" spans="1:1" x14ac:dyDescent="0.35">
      <c r="A7175" s="7">
        <v>-5.9</v>
      </c>
    </row>
    <row r="7176" spans="1:1" x14ac:dyDescent="0.35">
      <c r="A7176" s="7">
        <v>-6</v>
      </c>
    </row>
    <row r="7177" spans="1:1" x14ac:dyDescent="0.35">
      <c r="A7177" s="7">
        <v>-6</v>
      </c>
    </row>
    <row r="7178" spans="1:1" x14ac:dyDescent="0.35">
      <c r="A7178" s="7">
        <v>-6</v>
      </c>
    </row>
    <row r="7179" spans="1:1" x14ac:dyDescent="0.35">
      <c r="A7179" s="7">
        <v>-6</v>
      </c>
    </row>
    <row r="7180" spans="1:1" x14ac:dyDescent="0.35">
      <c r="A7180" s="7">
        <v>-6.1</v>
      </c>
    </row>
    <row r="7181" spans="1:1" x14ac:dyDescent="0.35">
      <c r="A7181" s="7">
        <v>-6.1</v>
      </c>
    </row>
    <row r="7182" spans="1:1" x14ac:dyDescent="0.35">
      <c r="A7182" s="7">
        <v>-6.1</v>
      </c>
    </row>
    <row r="7183" spans="1:1" x14ac:dyDescent="0.35">
      <c r="A7183" s="7">
        <v>-6.1</v>
      </c>
    </row>
    <row r="7184" spans="1:1" x14ac:dyDescent="0.35">
      <c r="A7184" s="7">
        <v>-6.1</v>
      </c>
    </row>
    <row r="7185" spans="1:1" x14ac:dyDescent="0.35">
      <c r="A7185" s="7">
        <v>-6.1</v>
      </c>
    </row>
    <row r="7186" spans="1:1" x14ac:dyDescent="0.35">
      <c r="A7186" s="7">
        <v>-6.1</v>
      </c>
    </row>
    <row r="7187" spans="1:1" x14ac:dyDescent="0.35">
      <c r="A7187" s="7">
        <v>-6.1</v>
      </c>
    </row>
    <row r="7188" spans="1:1" x14ac:dyDescent="0.35">
      <c r="A7188" s="7">
        <v>-6.1</v>
      </c>
    </row>
    <row r="7189" spans="1:1" x14ac:dyDescent="0.35">
      <c r="A7189" s="7">
        <v>-6.1</v>
      </c>
    </row>
    <row r="7190" spans="1:1" x14ac:dyDescent="0.35">
      <c r="A7190" s="7">
        <v>-6.1</v>
      </c>
    </row>
    <row r="7191" spans="1:1" x14ac:dyDescent="0.35">
      <c r="A7191" s="7">
        <v>-6.1</v>
      </c>
    </row>
    <row r="7192" spans="1:1" x14ac:dyDescent="0.35">
      <c r="A7192" s="7">
        <v>-6.1</v>
      </c>
    </row>
    <row r="7193" spans="1:1" x14ac:dyDescent="0.35">
      <c r="A7193" s="7">
        <v>-6.2</v>
      </c>
    </row>
    <row r="7194" spans="1:1" x14ac:dyDescent="0.35">
      <c r="A7194" s="7">
        <v>-6.2</v>
      </c>
    </row>
    <row r="7195" spans="1:1" x14ac:dyDescent="0.35">
      <c r="A7195" s="7">
        <v>-6.2</v>
      </c>
    </row>
    <row r="7196" spans="1:1" x14ac:dyDescent="0.35">
      <c r="A7196" s="7">
        <v>-6.2</v>
      </c>
    </row>
    <row r="7197" spans="1:1" x14ac:dyDescent="0.35">
      <c r="A7197" s="7">
        <v>-6.2</v>
      </c>
    </row>
    <row r="7198" spans="1:1" x14ac:dyDescent="0.35">
      <c r="A7198" s="7">
        <v>-6.2</v>
      </c>
    </row>
    <row r="7199" spans="1:1" x14ac:dyDescent="0.35">
      <c r="A7199" s="7">
        <v>-6.2</v>
      </c>
    </row>
    <row r="7200" spans="1:1" x14ac:dyDescent="0.35">
      <c r="A7200" s="7">
        <v>-6.3</v>
      </c>
    </row>
    <row r="7201" spans="1:1" x14ac:dyDescent="0.35">
      <c r="A7201" s="7">
        <v>-6.3</v>
      </c>
    </row>
    <row r="7202" spans="1:1" x14ac:dyDescent="0.35">
      <c r="A7202" s="7">
        <v>-6.3</v>
      </c>
    </row>
    <row r="7203" spans="1:1" x14ac:dyDescent="0.35">
      <c r="A7203" s="7">
        <v>-6.3</v>
      </c>
    </row>
    <row r="7204" spans="1:1" x14ac:dyDescent="0.35">
      <c r="A7204" s="7">
        <v>-6.3</v>
      </c>
    </row>
    <row r="7205" spans="1:1" x14ac:dyDescent="0.35">
      <c r="A7205" s="7">
        <v>-6.3</v>
      </c>
    </row>
    <row r="7206" spans="1:1" x14ac:dyDescent="0.35">
      <c r="A7206" s="7">
        <v>-6.3</v>
      </c>
    </row>
    <row r="7207" spans="1:1" x14ac:dyDescent="0.35">
      <c r="A7207" s="7">
        <v>-6.3</v>
      </c>
    </row>
    <row r="7208" spans="1:1" x14ac:dyDescent="0.35">
      <c r="A7208" s="7">
        <v>-6.4</v>
      </c>
    </row>
    <row r="7209" spans="1:1" x14ac:dyDescent="0.35">
      <c r="A7209" s="7">
        <v>-6.4</v>
      </c>
    </row>
    <row r="7210" spans="1:1" x14ac:dyDescent="0.35">
      <c r="A7210" s="7">
        <v>-6.4</v>
      </c>
    </row>
    <row r="7211" spans="1:1" x14ac:dyDescent="0.35">
      <c r="A7211" s="7">
        <v>-6.4</v>
      </c>
    </row>
    <row r="7212" spans="1:1" x14ac:dyDescent="0.35">
      <c r="A7212" s="7">
        <v>-6.4</v>
      </c>
    </row>
    <row r="7213" spans="1:1" x14ac:dyDescent="0.35">
      <c r="A7213" s="7">
        <v>-6.4</v>
      </c>
    </row>
    <row r="7214" spans="1:1" x14ac:dyDescent="0.35">
      <c r="A7214" s="7">
        <v>-6.4</v>
      </c>
    </row>
    <row r="7215" spans="1:1" x14ac:dyDescent="0.35">
      <c r="A7215" s="7">
        <v>-6.4</v>
      </c>
    </row>
    <row r="7216" spans="1:1" x14ac:dyDescent="0.35">
      <c r="A7216" s="7">
        <v>-6.4</v>
      </c>
    </row>
    <row r="7217" spans="1:1" x14ac:dyDescent="0.35">
      <c r="A7217" s="7">
        <v>-6.4</v>
      </c>
    </row>
    <row r="7218" spans="1:1" x14ac:dyDescent="0.35">
      <c r="A7218" s="7">
        <v>-6.4</v>
      </c>
    </row>
    <row r="7219" spans="1:1" x14ac:dyDescent="0.35">
      <c r="A7219" s="7">
        <v>-6.4</v>
      </c>
    </row>
    <row r="7220" spans="1:1" x14ac:dyDescent="0.35">
      <c r="A7220" s="7">
        <v>-6.4</v>
      </c>
    </row>
    <row r="7221" spans="1:1" x14ac:dyDescent="0.35">
      <c r="A7221" s="7">
        <v>-6.4</v>
      </c>
    </row>
    <row r="7222" spans="1:1" x14ac:dyDescent="0.35">
      <c r="A7222" s="7">
        <v>-6.4</v>
      </c>
    </row>
    <row r="7223" spans="1:1" x14ac:dyDescent="0.35">
      <c r="A7223" s="7">
        <v>-6.4</v>
      </c>
    </row>
    <row r="7224" spans="1:1" x14ac:dyDescent="0.35">
      <c r="A7224" s="7">
        <v>-6.4</v>
      </c>
    </row>
    <row r="7225" spans="1:1" x14ac:dyDescent="0.35">
      <c r="A7225" s="7">
        <v>-6.4</v>
      </c>
    </row>
    <row r="7226" spans="1:1" x14ac:dyDescent="0.35">
      <c r="A7226" s="7">
        <v>-6.4</v>
      </c>
    </row>
    <row r="7227" spans="1:1" x14ac:dyDescent="0.35">
      <c r="A7227" s="7">
        <v>-6.5</v>
      </c>
    </row>
    <row r="7228" spans="1:1" x14ac:dyDescent="0.35">
      <c r="A7228" s="7">
        <v>-6.5</v>
      </c>
    </row>
    <row r="7229" spans="1:1" x14ac:dyDescent="0.35">
      <c r="A7229" s="7">
        <v>-6.5</v>
      </c>
    </row>
    <row r="7230" spans="1:1" x14ac:dyDescent="0.35">
      <c r="A7230" s="7">
        <v>-6.5</v>
      </c>
    </row>
    <row r="7231" spans="1:1" x14ac:dyDescent="0.35">
      <c r="A7231" s="7">
        <v>-6.5</v>
      </c>
    </row>
    <row r="7232" spans="1:1" x14ac:dyDescent="0.35">
      <c r="A7232" s="7">
        <v>-6.5</v>
      </c>
    </row>
    <row r="7233" spans="1:1" x14ac:dyDescent="0.35">
      <c r="A7233" s="7">
        <v>-6.5</v>
      </c>
    </row>
    <row r="7234" spans="1:1" x14ac:dyDescent="0.35">
      <c r="A7234" s="7">
        <v>-6.5</v>
      </c>
    </row>
    <row r="7235" spans="1:1" x14ac:dyDescent="0.35">
      <c r="A7235" s="7">
        <v>-6.5</v>
      </c>
    </row>
    <row r="7236" spans="1:1" x14ac:dyDescent="0.35">
      <c r="A7236" s="7">
        <v>-6.5</v>
      </c>
    </row>
    <row r="7237" spans="1:1" x14ac:dyDescent="0.35">
      <c r="A7237" s="7">
        <v>-6.5</v>
      </c>
    </row>
    <row r="7238" spans="1:1" x14ac:dyDescent="0.35">
      <c r="A7238" s="7">
        <v>-6.5</v>
      </c>
    </row>
    <row r="7239" spans="1:1" x14ac:dyDescent="0.35">
      <c r="A7239" s="7">
        <v>-6.5</v>
      </c>
    </row>
    <row r="7240" spans="1:1" x14ac:dyDescent="0.35">
      <c r="A7240" s="7">
        <v>-6.5</v>
      </c>
    </row>
    <row r="7241" spans="1:1" x14ac:dyDescent="0.35">
      <c r="A7241" s="7">
        <v>-6.5</v>
      </c>
    </row>
    <row r="7242" spans="1:1" x14ac:dyDescent="0.35">
      <c r="A7242" s="7">
        <v>-6.5</v>
      </c>
    </row>
    <row r="7243" spans="1:1" x14ac:dyDescent="0.35">
      <c r="A7243" s="7">
        <v>-6.5</v>
      </c>
    </row>
    <row r="7244" spans="1:1" x14ac:dyDescent="0.35">
      <c r="A7244" s="7">
        <v>-6.6</v>
      </c>
    </row>
    <row r="7245" spans="1:1" x14ac:dyDescent="0.35">
      <c r="A7245" s="7">
        <v>-6.6</v>
      </c>
    </row>
    <row r="7246" spans="1:1" x14ac:dyDescent="0.35">
      <c r="A7246" s="7">
        <v>-6.6</v>
      </c>
    </row>
    <row r="7247" spans="1:1" x14ac:dyDescent="0.35">
      <c r="A7247" s="7">
        <v>-6.6</v>
      </c>
    </row>
    <row r="7248" spans="1:1" x14ac:dyDescent="0.35">
      <c r="A7248" s="7">
        <v>-6.6</v>
      </c>
    </row>
    <row r="7249" spans="1:1" x14ac:dyDescent="0.35">
      <c r="A7249" s="7">
        <v>-6.6</v>
      </c>
    </row>
    <row r="7250" spans="1:1" x14ac:dyDescent="0.35">
      <c r="A7250" s="7">
        <v>-6.6</v>
      </c>
    </row>
    <row r="7251" spans="1:1" x14ac:dyDescent="0.35">
      <c r="A7251" s="7">
        <v>-6.7</v>
      </c>
    </row>
    <row r="7252" spans="1:1" x14ac:dyDescent="0.35">
      <c r="A7252" s="7">
        <v>-6.7</v>
      </c>
    </row>
    <row r="7253" spans="1:1" x14ac:dyDescent="0.35">
      <c r="A7253" s="7">
        <v>-6.7</v>
      </c>
    </row>
    <row r="7254" spans="1:1" x14ac:dyDescent="0.35">
      <c r="A7254" s="7">
        <v>-6.7</v>
      </c>
    </row>
    <row r="7255" spans="1:1" x14ac:dyDescent="0.35">
      <c r="A7255" s="7">
        <v>-6.7</v>
      </c>
    </row>
    <row r="7256" spans="1:1" x14ac:dyDescent="0.35">
      <c r="A7256" s="7">
        <v>-6.7</v>
      </c>
    </row>
    <row r="7257" spans="1:1" x14ac:dyDescent="0.35">
      <c r="A7257" s="7">
        <v>-6.7</v>
      </c>
    </row>
    <row r="7258" spans="1:1" x14ac:dyDescent="0.35">
      <c r="A7258" s="7">
        <v>-6.7</v>
      </c>
    </row>
    <row r="7259" spans="1:1" x14ac:dyDescent="0.35">
      <c r="A7259" s="7">
        <v>-6.8</v>
      </c>
    </row>
    <row r="7260" spans="1:1" x14ac:dyDescent="0.35">
      <c r="A7260" s="7">
        <v>-6.8</v>
      </c>
    </row>
    <row r="7261" spans="1:1" x14ac:dyDescent="0.35">
      <c r="A7261" s="7">
        <v>-6.8</v>
      </c>
    </row>
    <row r="7262" spans="1:1" x14ac:dyDescent="0.35">
      <c r="A7262" s="7">
        <v>-6.8</v>
      </c>
    </row>
    <row r="7263" spans="1:1" x14ac:dyDescent="0.35">
      <c r="A7263" s="7">
        <v>-6.8</v>
      </c>
    </row>
    <row r="7264" spans="1:1" x14ac:dyDescent="0.35">
      <c r="A7264" s="7">
        <v>-6.8</v>
      </c>
    </row>
    <row r="7265" spans="1:1" x14ac:dyDescent="0.35">
      <c r="A7265" s="7">
        <v>-6.8</v>
      </c>
    </row>
    <row r="7266" spans="1:1" x14ac:dyDescent="0.35">
      <c r="A7266" s="7">
        <v>-6.8</v>
      </c>
    </row>
    <row r="7267" spans="1:1" x14ac:dyDescent="0.35">
      <c r="A7267" s="7">
        <v>-6.8</v>
      </c>
    </row>
    <row r="7268" spans="1:1" x14ac:dyDescent="0.35">
      <c r="A7268" s="7">
        <v>-6.9</v>
      </c>
    </row>
    <row r="7269" spans="1:1" x14ac:dyDescent="0.35">
      <c r="A7269" s="7">
        <v>-6.9</v>
      </c>
    </row>
    <row r="7270" spans="1:1" x14ac:dyDescent="0.35">
      <c r="A7270" s="7">
        <v>-6.9</v>
      </c>
    </row>
    <row r="7271" spans="1:1" x14ac:dyDescent="0.35">
      <c r="A7271" s="7">
        <v>-6.9</v>
      </c>
    </row>
    <row r="7272" spans="1:1" x14ac:dyDescent="0.35">
      <c r="A7272" s="7">
        <v>-6.9</v>
      </c>
    </row>
    <row r="7273" spans="1:1" x14ac:dyDescent="0.35">
      <c r="A7273" s="7">
        <v>-6.9</v>
      </c>
    </row>
    <row r="7274" spans="1:1" x14ac:dyDescent="0.35">
      <c r="A7274" s="7">
        <v>-6.9</v>
      </c>
    </row>
    <row r="7275" spans="1:1" x14ac:dyDescent="0.35">
      <c r="A7275" s="7">
        <v>-6.9</v>
      </c>
    </row>
    <row r="7276" spans="1:1" x14ac:dyDescent="0.35">
      <c r="A7276" s="7">
        <v>-7</v>
      </c>
    </row>
    <row r="7277" spans="1:1" x14ac:dyDescent="0.35">
      <c r="A7277" s="7">
        <v>-7</v>
      </c>
    </row>
    <row r="7278" spans="1:1" x14ac:dyDescent="0.35">
      <c r="A7278" s="7">
        <v>-7</v>
      </c>
    </row>
    <row r="7279" spans="1:1" x14ac:dyDescent="0.35">
      <c r="A7279" s="7">
        <v>-7</v>
      </c>
    </row>
    <row r="7280" spans="1:1" x14ac:dyDescent="0.35">
      <c r="A7280" s="7">
        <v>-7</v>
      </c>
    </row>
    <row r="7281" spans="1:1" x14ac:dyDescent="0.35">
      <c r="A7281" s="7">
        <v>-7</v>
      </c>
    </row>
    <row r="7282" spans="1:1" x14ac:dyDescent="0.35">
      <c r="A7282" s="7">
        <v>-7</v>
      </c>
    </row>
    <row r="7283" spans="1:1" x14ac:dyDescent="0.35">
      <c r="A7283" s="7">
        <v>-7</v>
      </c>
    </row>
    <row r="7284" spans="1:1" x14ac:dyDescent="0.35">
      <c r="A7284" s="7">
        <v>-7</v>
      </c>
    </row>
    <row r="7285" spans="1:1" x14ac:dyDescent="0.35">
      <c r="A7285" s="7">
        <v>-7</v>
      </c>
    </row>
    <row r="7286" spans="1:1" x14ac:dyDescent="0.35">
      <c r="A7286" s="7">
        <v>-7</v>
      </c>
    </row>
    <row r="7287" spans="1:1" x14ac:dyDescent="0.35">
      <c r="A7287" s="7">
        <v>-7</v>
      </c>
    </row>
    <row r="7288" spans="1:1" x14ac:dyDescent="0.35">
      <c r="A7288" s="7">
        <v>-7</v>
      </c>
    </row>
    <row r="7289" spans="1:1" x14ac:dyDescent="0.35">
      <c r="A7289" s="7">
        <v>-7</v>
      </c>
    </row>
    <row r="7290" spans="1:1" x14ac:dyDescent="0.35">
      <c r="A7290" s="7">
        <v>-7</v>
      </c>
    </row>
    <row r="7291" spans="1:1" x14ac:dyDescent="0.35">
      <c r="A7291" s="7">
        <v>-7</v>
      </c>
    </row>
    <row r="7292" spans="1:1" x14ac:dyDescent="0.35">
      <c r="A7292" s="7">
        <v>-7</v>
      </c>
    </row>
    <row r="7293" spans="1:1" x14ac:dyDescent="0.35">
      <c r="A7293" s="7">
        <v>-7</v>
      </c>
    </row>
    <row r="7294" spans="1:1" x14ac:dyDescent="0.35">
      <c r="A7294" s="7">
        <v>-7</v>
      </c>
    </row>
    <row r="7295" spans="1:1" x14ac:dyDescent="0.35">
      <c r="A7295" s="7">
        <v>-7.1</v>
      </c>
    </row>
    <row r="7296" spans="1:1" x14ac:dyDescent="0.35">
      <c r="A7296" s="7">
        <v>-7.1</v>
      </c>
    </row>
    <row r="7297" spans="1:1" x14ac:dyDescent="0.35">
      <c r="A7297" s="7">
        <v>-7.1</v>
      </c>
    </row>
    <row r="7298" spans="1:1" x14ac:dyDescent="0.35">
      <c r="A7298" s="7">
        <v>-7.1</v>
      </c>
    </row>
    <row r="7299" spans="1:1" x14ac:dyDescent="0.35">
      <c r="A7299" s="7">
        <v>-7.1</v>
      </c>
    </row>
    <row r="7300" spans="1:1" x14ac:dyDescent="0.35">
      <c r="A7300" s="7">
        <v>-7.1</v>
      </c>
    </row>
    <row r="7301" spans="1:1" x14ac:dyDescent="0.35">
      <c r="A7301" s="7">
        <v>-7.1</v>
      </c>
    </row>
    <row r="7302" spans="1:1" x14ac:dyDescent="0.35">
      <c r="A7302" s="7">
        <v>-7.1</v>
      </c>
    </row>
    <row r="7303" spans="1:1" x14ac:dyDescent="0.35">
      <c r="A7303" s="7">
        <v>-7.1</v>
      </c>
    </row>
    <row r="7304" spans="1:1" x14ac:dyDescent="0.35">
      <c r="A7304" s="7">
        <v>-7.1</v>
      </c>
    </row>
    <row r="7305" spans="1:1" x14ac:dyDescent="0.35">
      <c r="A7305" s="7">
        <v>-7.1</v>
      </c>
    </row>
    <row r="7306" spans="1:1" x14ac:dyDescent="0.35">
      <c r="A7306" s="7">
        <v>-7.1</v>
      </c>
    </row>
    <row r="7307" spans="1:1" x14ac:dyDescent="0.35">
      <c r="A7307" s="7">
        <v>-7.1</v>
      </c>
    </row>
    <row r="7308" spans="1:1" x14ac:dyDescent="0.35">
      <c r="A7308" s="7">
        <v>-7.1</v>
      </c>
    </row>
    <row r="7309" spans="1:1" x14ac:dyDescent="0.35">
      <c r="A7309" s="7">
        <v>-7.1</v>
      </c>
    </row>
    <row r="7310" spans="1:1" x14ac:dyDescent="0.35">
      <c r="A7310" s="7">
        <v>-7.1</v>
      </c>
    </row>
    <row r="7311" spans="1:1" x14ac:dyDescent="0.35">
      <c r="A7311" s="7">
        <v>-7.1</v>
      </c>
    </row>
    <row r="7312" spans="1:1" x14ac:dyDescent="0.35">
      <c r="A7312" s="7">
        <v>-7.1</v>
      </c>
    </row>
    <row r="7313" spans="1:1" x14ac:dyDescent="0.35">
      <c r="A7313" s="7">
        <v>-7.2</v>
      </c>
    </row>
    <row r="7314" spans="1:1" x14ac:dyDescent="0.35">
      <c r="A7314" s="7">
        <v>-7.2</v>
      </c>
    </row>
    <row r="7315" spans="1:1" x14ac:dyDescent="0.35">
      <c r="A7315" s="7">
        <v>-7.2</v>
      </c>
    </row>
    <row r="7316" spans="1:1" x14ac:dyDescent="0.35">
      <c r="A7316" s="7">
        <v>-7.2</v>
      </c>
    </row>
    <row r="7317" spans="1:1" x14ac:dyDescent="0.35">
      <c r="A7317" s="7">
        <v>-7.2</v>
      </c>
    </row>
    <row r="7318" spans="1:1" x14ac:dyDescent="0.35">
      <c r="A7318" s="7">
        <v>-7.2</v>
      </c>
    </row>
    <row r="7319" spans="1:1" x14ac:dyDescent="0.35">
      <c r="A7319" s="7">
        <v>-7.3</v>
      </c>
    </row>
    <row r="7320" spans="1:1" x14ac:dyDescent="0.35">
      <c r="A7320" s="7">
        <v>-7.3</v>
      </c>
    </row>
    <row r="7321" spans="1:1" x14ac:dyDescent="0.35">
      <c r="A7321" s="7">
        <v>-7.3</v>
      </c>
    </row>
    <row r="7322" spans="1:1" x14ac:dyDescent="0.35">
      <c r="A7322" s="7">
        <v>-7.4</v>
      </c>
    </row>
    <row r="7323" spans="1:1" x14ac:dyDescent="0.35">
      <c r="A7323" s="7">
        <v>-7.4</v>
      </c>
    </row>
    <row r="7324" spans="1:1" x14ac:dyDescent="0.35">
      <c r="A7324" s="7">
        <v>-7.4</v>
      </c>
    </row>
    <row r="7325" spans="1:1" x14ac:dyDescent="0.35">
      <c r="A7325" s="7">
        <v>-7.4</v>
      </c>
    </row>
    <row r="7326" spans="1:1" x14ac:dyDescent="0.35">
      <c r="A7326" s="7">
        <v>-7.4</v>
      </c>
    </row>
    <row r="7327" spans="1:1" x14ac:dyDescent="0.35">
      <c r="A7327" s="7">
        <v>-7.4</v>
      </c>
    </row>
    <row r="7328" spans="1:1" x14ac:dyDescent="0.35">
      <c r="A7328" s="7">
        <v>-7.4</v>
      </c>
    </row>
    <row r="7329" spans="1:1" x14ac:dyDescent="0.35">
      <c r="A7329" s="7">
        <v>-7.4</v>
      </c>
    </row>
    <row r="7330" spans="1:1" x14ac:dyDescent="0.35">
      <c r="A7330" s="7">
        <v>-7.4</v>
      </c>
    </row>
    <row r="7331" spans="1:1" x14ac:dyDescent="0.35">
      <c r="A7331" s="7">
        <v>-7.4</v>
      </c>
    </row>
    <row r="7332" spans="1:1" x14ac:dyDescent="0.35">
      <c r="A7332" s="7">
        <v>-7.4</v>
      </c>
    </row>
    <row r="7333" spans="1:1" x14ac:dyDescent="0.35">
      <c r="A7333" s="7">
        <v>-7.4</v>
      </c>
    </row>
    <row r="7334" spans="1:1" x14ac:dyDescent="0.35">
      <c r="A7334" s="7">
        <v>-7.4</v>
      </c>
    </row>
    <row r="7335" spans="1:1" x14ac:dyDescent="0.35">
      <c r="A7335" s="7">
        <v>-7.4</v>
      </c>
    </row>
    <row r="7336" spans="1:1" x14ac:dyDescent="0.35">
      <c r="A7336" s="7">
        <v>-7.4</v>
      </c>
    </row>
    <row r="7337" spans="1:1" x14ac:dyDescent="0.35">
      <c r="A7337" s="7">
        <v>-7.4</v>
      </c>
    </row>
    <row r="7338" spans="1:1" x14ac:dyDescent="0.35">
      <c r="A7338" s="7">
        <v>-7.4</v>
      </c>
    </row>
    <row r="7339" spans="1:1" x14ac:dyDescent="0.35">
      <c r="A7339" s="7">
        <v>-7.4</v>
      </c>
    </row>
    <row r="7340" spans="1:1" x14ac:dyDescent="0.35">
      <c r="A7340" s="7">
        <v>-7.5</v>
      </c>
    </row>
    <row r="7341" spans="1:1" x14ac:dyDescent="0.35">
      <c r="A7341" s="7">
        <v>-7.5</v>
      </c>
    </row>
    <row r="7342" spans="1:1" x14ac:dyDescent="0.35">
      <c r="A7342" s="7">
        <v>-7.5</v>
      </c>
    </row>
    <row r="7343" spans="1:1" x14ac:dyDescent="0.35">
      <c r="A7343" s="7">
        <v>-7.5</v>
      </c>
    </row>
    <row r="7344" spans="1:1" x14ac:dyDescent="0.35">
      <c r="A7344" s="7">
        <v>-7.5</v>
      </c>
    </row>
    <row r="7345" spans="1:1" x14ac:dyDescent="0.35">
      <c r="A7345" s="7">
        <v>-7.5</v>
      </c>
    </row>
    <row r="7346" spans="1:1" x14ac:dyDescent="0.35">
      <c r="A7346" s="7">
        <v>-7.5</v>
      </c>
    </row>
    <row r="7347" spans="1:1" x14ac:dyDescent="0.35">
      <c r="A7347" s="7">
        <v>-7.5</v>
      </c>
    </row>
    <row r="7348" spans="1:1" x14ac:dyDescent="0.35">
      <c r="A7348" s="7">
        <v>-7.5</v>
      </c>
    </row>
    <row r="7349" spans="1:1" x14ac:dyDescent="0.35">
      <c r="A7349" s="7">
        <v>-7.6</v>
      </c>
    </row>
    <row r="7350" spans="1:1" x14ac:dyDescent="0.35">
      <c r="A7350" s="7">
        <v>-7.6</v>
      </c>
    </row>
    <row r="7351" spans="1:1" x14ac:dyDescent="0.35">
      <c r="A7351" s="7">
        <v>-7.6</v>
      </c>
    </row>
    <row r="7352" spans="1:1" x14ac:dyDescent="0.35">
      <c r="A7352" s="7">
        <v>-7.6</v>
      </c>
    </row>
    <row r="7353" spans="1:1" x14ac:dyDescent="0.35">
      <c r="A7353" s="7">
        <v>-7.6</v>
      </c>
    </row>
    <row r="7354" spans="1:1" x14ac:dyDescent="0.35">
      <c r="A7354" s="7">
        <v>-7.7</v>
      </c>
    </row>
    <row r="7355" spans="1:1" x14ac:dyDescent="0.35">
      <c r="A7355" s="7">
        <v>-7.7</v>
      </c>
    </row>
    <row r="7356" spans="1:1" x14ac:dyDescent="0.35">
      <c r="A7356" s="7">
        <v>-7.7</v>
      </c>
    </row>
    <row r="7357" spans="1:1" x14ac:dyDescent="0.35">
      <c r="A7357" s="7">
        <v>-7.7</v>
      </c>
    </row>
    <row r="7358" spans="1:1" x14ac:dyDescent="0.35">
      <c r="A7358" s="7">
        <v>-7.7</v>
      </c>
    </row>
    <row r="7359" spans="1:1" x14ac:dyDescent="0.35">
      <c r="A7359" s="7">
        <v>-7.7</v>
      </c>
    </row>
    <row r="7360" spans="1:1" x14ac:dyDescent="0.35">
      <c r="A7360" s="7">
        <v>-7.7</v>
      </c>
    </row>
    <row r="7361" spans="1:1" x14ac:dyDescent="0.35">
      <c r="A7361" s="7">
        <v>-7.7</v>
      </c>
    </row>
    <row r="7362" spans="1:1" x14ac:dyDescent="0.35">
      <c r="A7362" s="7">
        <v>-7.8</v>
      </c>
    </row>
    <row r="7363" spans="1:1" x14ac:dyDescent="0.35">
      <c r="A7363" s="7">
        <v>-7.8</v>
      </c>
    </row>
    <row r="7364" spans="1:1" x14ac:dyDescent="0.35">
      <c r="A7364" s="7">
        <v>-7.8</v>
      </c>
    </row>
    <row r="7365" spans="1:1" x14ac:dyDescent="0.35">
      <c r="A7365" s="7">
        <v>-7.8</v>
      </c>
    </row>
    <row r="7366" spans="1:1" x14ac:dyDescent="0.35">
      <c r="A7366" s="7">
        <v>-7.8</v>
      </c>
    </row>
    <row r="7367" spans="1:1" x14ac:dyDescent="0.35">
      <c r="A7367" s="7">
        <v>-7.8</v>
      </c>
    </row>
    <row r="7368" spans="1:1" x14ac:dyDescent="0.35">
      <c r="A7368" s="7">
        <v>-7.8</v>
      </c>
    </row>
    <row r="7369" spans="1:1" x14ac:dyDescent="0.35">
      <c r="A7369" s="7">
        <v>-7.8</v>
      </c>
    </row>
    <row r="7370" spans="1:1" x14ac:dyDescent="0.35">
      <c r="A7370" s="7">
        <v>-7.8</v>
      </c>
    </row>
    <row r="7371" spans="1:1" x14ac:dyDescent="0.35">
      <c r="A7371" s="7">
        <v>-7.8</v>
      </c>
    </row>
    <row r="7372" spans="1:1" x14ac:dyDescent="0.35">
      <c r="A7372" s="7">
        <v>-7.8</v>
      </c>
    </row>
    <row r="7373" spans="1:1" x14ac:dyDescent="0.35">
      <c r="A7373" s="7">
        <v>-7.8</v>
      </c>
    </row>
    <row r="7374" spans="1:1" x14ac:dyDescent="0.35">
      <c r="A7374" s="7">
        <v>-7.8</v>
      </c>
    </row>
    <row r="7375" spans="1:1" x14ac:dyDescent="0.35">
      <c r="A7375" s="7">
        <v>-7.8</v>
      </c>
    </row>
    <row r="7376" spans="1:1" x14ac:dyDescent="0.35">
      <c r="A7376" s="7">
        <v>-7.9</v>
      </c>
    </row>
    <row r="7377" spans="1:1" x14ac:dyDescent="0.35">
      <c r="A7377" s="7">
        <v>-7.9</v>
      </c>
    </row>
    <row r="7378" spans="1:1" x14ac:dyDescent="0.35">
      <c r="A7378" s="7">
        <v>-7.9</v>
      </c>
    </row>
    <row r="7379" spans="1:1" x14ac:dyDescent="0.35">
      <c r="A7379" s="7">
        <v>-7.9</v>
      </c>
    </row>
    <row r="7380" spans="1:1" x14ac:dyDescent="0.35">
      <c r="A7380" s="7">
        <v>-7.9</v>
      </c>
    </row>
    <row r="7381" spans="1:1" x14ac:dyDescent="0.35">
      <c r="A7381" s="7">
        <v>-7.9</v>
      </c>
    </row>
    <row r="7382" spans="1:1" x14ac:dyDescent="0.35">
      <c r="A7382" s="7">
        <v>-7.9</v>
      </c>
    </row>
    <row r="7383" spans="1:1" x14ac:dyDescent="0.35">
      <c r="A7383" s="7">
        <v>-7.9</v>
      </c>
    </row>
    <row r="7384" spans="1:1" x14ac:dyDescent="0.35">
      <c r="A7384" s="7">
        <v>-7.9</v>
      </c>
    </row>
    <row r="7385" spans="1:1" x14ac:dyDescent="0.35">
      <c r="A7385" s="7">
        <v>-8</v>
      </c>
    </row>
    <row r="7386" spans="1:1" x14ac:dyDescent="0.35">
      <c r="A7386" s="7">
        <v>-8</v>
      </c>
    </row>
    <row r="7387" spans="1:1" x14ac:dyDescent="0.35">
      <c r="A7387" s="7">
        <v>-8</v>
      </c>
    </row>
    <row r="7388" spans="1:1" x14ac:dyDescent="0.35">
      <c r="A7388" s="7">
        <v>-8</v>
      </c>
    </row>
    <row r="7389" spans="1:1" x14ac:dyDescent="0.35">
      <c r="A7389" s="7">
        <v>-8</v>
      </c>
    </row>
    <row r="7390" spans="1:1" x14ac:dyDescent="0.35">
      <c r="A7390" s="7">
        <v>-8</v>
      </c>
    </row>
    <row r="7391" spans="1:1" x14ac:dyDescent="0.35">
      <c r="A7391" s="7">
        <v>-8</v>
      </c>
    </row>
    <row r="7392" spans="1:1" x14ac:dyDescent="0.35">
      <c r="A7392" s="7">
        <v>-8</v>
      </c>
    </row>
    <row r="7393" spans="1:1" x14ac:dyDescent="0.35">
      <c r="A7393" s="7">
        <v>-8</v>
      </c>
    </row>
    <row r="7394" spans="1:1" x14ac:dyDescent="0.35">
      <c r="A7394" s="7">
        <v>-8</v>
      </c>
    </row>
    <row r="7395" spans="1:1" x14ac:dyDescent="0.35">
      <c r="A7395" s="7">
        <v>-8</v>
      </c>
    </row>
    <row r="7396" spans="1:1" x14ac:dyDescent="0.35">
      <c r="A7396" s="7">
        <v>-8</v>
      </c>
    </row>
    <row r="7397" spans="1:1" x14ac:dyDescent="0.35">
      <c r="A7397" s="7">
        <v>-8.1</v>
      </c>
    </row>
    <row r="7398" spans="1:1" x14ac:dyDescent="0.35">
      <c r="A7398" s="7">
        <v>-8.1</v>
      </c>
    </row>
    <row r="7399" spans="1:1" x14ac:dyDescent="0.35">
      <c r="A7399" s="7">
        <v>-8.1999999999999993</v>
      </c>
    </row>
    <row r="7400" spans="1:1" x14ac:dyDescent="0.35">
      <c r="A7400" s="7">
        <v>-8.1999999999999993</v>
      </c>
    </row>
    <row r="7401" spans="1:1" x14ac:dyDescent="0.35">
      <c r="A7401" s="7">
        <v>-8.1999999999999993</v>
      </c>
    </row>
    <row r="7402" spans="1:1" x14ac:dyDescent="0.35">
      <c r="A7402" s="7">
        <v>-8.1999999999999993</v>
      </c>
    </row>
    <row r="7403" spans="1:1" x14ac:dyDescent="0.35">
      <c r="A7403" s="7">
        <v>-8.1999999999999993</v>
      </c>
    </row>
    <row r="7404" spans="1:1" x14ac:dyDescent="0.35">
      <c r="A7404" s="7">
        <v>-8.1999999999999993</v>
      </c>
    </row>
    <row r="7405" spans="1:1" x14ac:dyDescent="0.35">
      <c r="A7405" s="7">
        <v>-8.1999999999999993</v>
      </c>
    </row>
    <row r="7406" spans="1:1" x14ac:dyDescent="0.35">
      <c r="A7406" s="7">
        <v>-8.1999999999999993</v>
      </c>
    </row>
    <row r="7407" spans="1:1" x14ac:dyDescent="0.35">
      <c r="A7407" s="7">
        <v>-8.1999999999999993</v>
      </c>
    </row>
    <row r="7408" spans="1:1" x14ac:dyDescent="0.35">
      <c r="A7408" s="7">
        <v>-8.1999999999999993</v>
      </c>
    </row>
    <row r="7409" spans="1:1" x14ac:dyDescent="0.35">
      <c r="A7409" s="7">
        <v>-8.1999999999999993</v>
      </c>
    </row>
    <row r="7410" spans="1:1" x14ac:dyDescent="0.35">
      <c r="A7410" s="7">
        <v>-8.3000000000000007</v>
      </c>
    </row>
    <row r="7411" spans="1:1" x14ac:dyDescent="0.35">
      <c r="A7411" s="7">
        <v>-8.3000000000000007</v>
      </c>
    </row>
    <row r="7412" spans="1:1" x14ac:dyDescent="0.35">
      <c r="A7412" s="7">
        <v>-8.3000000000000007</v>
      </c>
    </row>
    <row r="7413" spans="1:1" x14ac:dyDescent="0.35">
      <c r="A7413" s="7">
        <v>-8.3000000000000007</v>
      </c>
    </row>
    <row r="7414" spans="1:1" x14ac:dyDescent="0.35">
      <c r="A7414" s="7">
        <v>-8.4</v>
      </c>
    </row>
    <row r="7415" spans="1:1" x14ac:dyDescent="0.35">
      <c r="A7415" s="7">
        <v>-8.4</v>
      </c>
    </row>
    <row r="7416" spans="1:1" x14ac:dyDescent="0.35">
      <c r="A7416" s="7">
        <v>-8.4</v>
      </c>
    </row>
    <row r="7417" spans="1:1" x14ac:dyDescent="0.35">
      <c r="A7417" s="7">
        <v>-8.4</v>
      </c>
    </row>
    <row r="7418" spans="1:1" x14ac:dyDescent="0.35">
      <c r="A7418" s="7">
        <v>-8.4</v>
      </c>
    </row>
    <row r="7419" spans="1:1" x14ac:dyDescent="0.35">
      <c r="A7419" s="7">
        <v>-8.4</v>
      </c>
    </row>
    <row r="7420" spans="1:1" x14ac:dyDescent="0.35">
      <c r="A7420" s="7">
        <v>-8.4</v>
      </c>
    </row>
    <row r="7421" spans="1:1" x14ac:dyDescent="0.35">
      <c r="A7421" s="7">
        <v>-8.4</v>
      </c>
    </row>
    <row r="7422" spans="1:1" x14ac:dyDescent="0.35">
      <c r="A7422" s="7">
        <v>-8.4</v>
      </c>
    </row>
    <row r="7423" spans="1:1" x14ac:dyDescent="0.35">
      <c r="A7423" s="7">
        <v>-8.4</v>
      </c>
    </row>
    <row r="7424" spans="1:1" x14ac:dyDescent="0.35">
      <c r="A7424" s="7">
        <v>-8.4</v>
      </c>
    </row>
    <row r="7425" spans="1:1" x14ac:dyDescent="0.35">
      <c r="A7425" s="7">
        <v>-8.4</v>
      </c>
    </row>
    <row r="7426" spans="1:1" x14ac:dyDescent="0.35">
      <c r="A7426" s="7">
        <v>-8.4</v>
      </c>
    </row>
    <row r="7427" spans="1:1" x14ac:dyDescent="0.35">
      <c r="A7427" s="7">
        <v>-8.4</v>
      </c>
    </row>
    <row r="7428" spans="1:1" x14ac:dyDescent="0.35">
      <c r="A7428" s="7">
        <v>-8.4</v>
      </c>
    </row>
    <row r="7429" spans="1:1" x14ac:dyDescent="0.35">
      <c r="A7429" s="7">
        <v>-8.4</v>
      </c>
    </row>
    <row r="7430" spans="1:1" x14ac:dyDescent="0.35">
      <c r="A7430" s="7">
        <v>-8.4</v>
      </c>
    </row>
    <row r="7431" spans="1:1" x14ac:dyDescent="0.35">
      <c r="A7431" s="7">
        <v>-8.4</v>
      </c>
    </row>
    <row r="7432" spans="1:1" x14ac:dyDescent="0.35">
      <c r="A7432" s="7">
        <v>-8.4</v>
      </c>
    </row>
    <row r="7433" spans="1:1" x14ac:dyDescent="0.35">
      <c r="A7433" s="7">
        <v>-8.4</v>
      </c>
    </row>
    <row r="7434" spans="1:1" x14ac:dyDescent="0.35">
      <c r="A7434" s="7">
        <v>-8.4</v>
      </c>
    </row>
    <row r="7435" spans="1:1" x14ac:dyDescent="0.35">
      <c r="A7435" s="7">
        <v>-8.4</v>
      </c>
    </row>
    <row r="7436" spans="1:1" x14ac:dyDescent="0.35">
      <c r="A7436" s="7">
        <v>-8.4</v>
      </c>
    </row>
    <row r="7437" spans="1:1" x14ac:dyDescent="0.35">
      <c r="A7437" s="7">
        <v>-8.4</v>
      </c>
    </row>
    <row r="7438" spans="1:1" x14ac:dyDescent="0.35">
      <c r="A7438" s="7">
        <v>-8.4</v>
      </c>
    </row>
    <row r="7439" spans="1:1" x14ac:dyDescent="0.35">
      <c r="A7439" s="7">
        <v>-8.4</v>
      </c>
    </row>
    <row r="7440" spans="1:1" x14ac:dyDescent="0.35">
      <c r="A7440" s="7">
        <v>-8.5</v>
      </c>
    </row>
    <row r="7441" spans="1:1" x14ac:dyDescent="0.35">
      <c r="A7441" s="7">
        <v>-8.5</v>
      </c>
    </row>
    <row r="7442" spans="1:1" x14ac:dyDescent="0.35">
      <c r="A7442" s="7">
        <v>-8.5</v>
      </c>
    </row>
    <row r="7443" spans="1:1" x14ac:dyDescent="0.35">
      <c r="A7443" s="7">
        <v>-8.5</v>
      </c>
    </row>
    <row r="7444" spans="1:1" x14ac:dyDescent="0.35">
      <c r="A7444" s="7">
        <v>-8.5</v>
      </c>
    </row>
    <row r="7445" spans="1:1" x14ac:dyDescent="0.35">
      <c r="A7445" s="7">
        <v>-8.5</v>
      </c>
    </row>
    <row r="7446" spans="1:1" x14ac:dyDescent="0.35">
      <c r="A7446" s="7">
        <v>-8.5</v>
      </c>
    </row>
    <row r="7447" spans="1:1" x14ac:dyDescent="0.35">
      <c r="A7447" s="7">
        <v>-8.5</v>
      </c>
    </row>
    <row r="7448" spans="1:1" x14ac:dyDescent="0.35">
      <c r="A7448" s="7">
        <v>-8.5</v>
      </c>
    </row>
    <row r="7449" spans="1:1" x14ac:dyDescent="0.35">
      <c r="A7449" s="7">
        <v>-8.5</v>
      </c>
    </row>
    <row r="7450" spans="1:1" x14ac:dyDescent="0.35">
      <c r="A7450" s="7">
        <v>-8.5</v>
      </c>
    </row>
    <row r="7451" spans="1:1" x14ac:dyDescent="0.35">
      <c r="A7451" s="7">
        <v>-8.5</v>
      </c>
    </row>
    <row r="7452" spans="1:1" x14ac:dyDescent="0.35">
      <c r="A7452" s="7">
        <v>-8.6</v>
      </c>
    </row>
    <row r="7453" spans="1:1" x14ac:dyDescent="0.35">
      <c r="A7453" s="7">
        <v>-8.6</v>
      </c>
    </row>
    <row r="7454" spans="1:1" x14ac:dyDescent="0.35">
      <c r="A7454" s="7">
        <v>-8.6</v>
      </c>
    </row>
    <row r="7455" spans="1:1" x14ac:dyDescent="0.35">
      <c r="A7455" s="7">
        <v>-8.6</v>
      </c>
    </row>
    <row r="7456" spans="1:1" x14ac:dyDescent="0.35">
      <c r="A7456" s="7">
        <v>-8.6</v>
      </c>
    </row>
    <row r="7457" spans="1:1" x14ac:dyDescent="0.35">
      <c r="A7457" s="7">
        <v>-8.6999999999999993</v>
      </c>
    </row>
    <row r="7458" spans="1:1" x14ac:dyDescent="0.35">
      <c r="A7458" s="7">
        <v>-8.6999999999999993</v>
      </c>
    </row>
    <row r="7459" spans="1:1" x14ac:dyDescent="0.35">
      <c r="A7459" s="7">
        <v>-8.6999999999999993</v>
      </c>
    </row>
    <row r="7460" spans="1:1" x14ac:dyDescent="0.35">
      <c r="A7460" s="7">
        <v>-8.6999999999999993</v>
      </c>
    </row>
    <row r="7461" spans="1:1" x14ac:dyDescent="0.35">
      <c r="A7461" s="7">
        <v>-8.6999999999999993</v>
      </c>
    </row>
    <row r="7462" spans="1:1" x14ac:dyDescent="0.35">
      <c r="A7462" s="7">
        <v>-8.6999999999999993</v>
      </c>
    </row>
    <row r="7463" spans="1:1" x14ac:dyDescent="0.35">
      <c r="A7463" s="7">
        <v>-8.6999999999999993</v>
      </c>
    </row>
    <row r="7464" spans="1:1" x14ac:dyDescent="0.35">
      <c r="A7464" s="7">
        <v>-8.6999999999999993</v>
      </c>
    </row>
    <row r="7465" spans="1:1" x14ac:dyDescent="0.35">
      <c r="A7465" s="7">
        <v>-8.6999999999999993</v>
      </c>
    </row>
    <row r="7466" spans="1:1" x14ac:dyDescent="0.35">
      <c r="A7466" s="7">
        <v>-8.6999999999999993</v>
      </c>
    </row>
    <row r="7467" spans="1:1" x14ac:dyDescent="0.35">
      <c r="A7467" s="7">
        <v>-8.6999999999999993</v>
      </c>
    </row>
    <row r="7468" spans="1:1" x14ac:dyDescent="0.35">
      <c r="A7468" s="7">
        <v>-8.6999999999999993</v>
      </c>
    </row>
    <row r="7469" spans="1:1" x14ac:dyDescent="0.35">
      <c r="A7469" s="7">
        <v>-8.8000000000000007</v>
      </c>
    </row>
    <row r="7470" spans="1:1" x14ac:dyDescent="0.35">
      <c r="A7470" s="7">
        <v>-8.8000000000000007</v>
      </c>
    </row>
    <row r="7471" spans="1:1" x14ac:dyDescent="0.35">
      <c r="A7471" s="7">
        <v>-8.8000000000000007</v>
      </c>
    </row>
    <row r="7472" spans="1:1" x14ac:dyDescent="0.35">
      <c r="A7472" s="7">
        <v>-8.8000000000000007</v>
      </c>
    </row>
    <row r="7473" spans="1:1" x14ac:dyDescent="0.35">
      <c r="A7473" s="7">
        <v>-8.8000000000000007</v>
      </c>
    </row>
    <row r="7474" spans="1:1" x14ac:dyDescent="0.35">
      <c r="A7474" s="7">
        <v>-8.8000000000000007</v>
      </c>
    </row>
    <row r="7475" spans="1:1" x14ac:dyDescent="0.35">
      <c r="A7475" s="7">
        <v>-8.8000000000000007</v>
      </c>
    </row>
    <row r="7476" spans="1:1" x14ac:dyDescent="0.35">
      <c r="A7476" s="7">
        <v>-8.8000000000000007</v>
      </c>
    </row>
    <row r="7477" spans="1:1" x14ac:dyDescent="0.35">
      <c r="A7477" s="7">
        <v>-8.8000000000000007</v>
      </c>
    </row>
    <row r="7478" spans="1:1" x14ac:dyDescent="0.35">
      <c r="A7478" s="7">
        <v>-8.8000000000000007</v>
      </c>
    </row>
    <row r="7479" spans="1:1" x14ac:dyDescent="0.35">
      <c r="A7479" s="7">
        <v>-8.9</v>
      </c>
    </row>
    <row r="7480" spans="1:1" x14ac:dyDescent="0.35">
      <c r="A7480" s="7">
        <v>-8.9</v>
      </c>
    </row>
    <row r="7481" spans="1:1" x14ac:dyDescent="0.35">
      <c r="A7481" s="7">
        <v>-8.9</v>
      </c>
    </row>
    <row r="7482" spans="1:1" x14ac:dyDescent="0.35">
      <c r="A7482" s="7">
        <v>-8.9</v>
      </c>
    </row>
    <row r="7483" spans="1:1" x14ac:dyDescent="0.35">
      <c r="A7483" s="7">
        <v>-8.9</v>
      </c>
    </row>
    <row r="7484" spans="1:1" x14ac:dyDescent="0.35">
      <c r="A7484" s="7">
        <v>-8.9</v>
      </c>
    </row>
    <row r="7485" spans="1:1" x14ac:dyDescent="0.35">
      <c r="A7485" s="7">
        <v>-8.9</v>
      </c>
    </row>
    <row r="7486" spans="1:1" x14ac:dyDescent="0.35">
      <c r="A7486" s="7">
        <v>-8.9</v>
      </c>
    </row>
    <row r="7487" spans="1:1" x14ac:dyDescent="0.35">
      <c r="A7487" s="7">
        <v>-8.9</v>
      </c>
    </row>
    <row r="7488" spans="1:1" x14ac:dyDescent="0.35">
      <c r="A7488" s="7">
        <v>-8.9</v>
      </c>
    </row>
    <row r="7489" spans="1:1" x14ac:dyDescent="0.35">
      <c r="A7489" s="7">
        <v>-8.9</v>
      </c>
    </row>
    <row r="7490" spans="1:1" x14ac:dyDescent="0.35">
      <c r="A7490" s="7">
        <v>-8.9</v>
      </c>
    </row>
    <row r="7491" spans="1:1" x14ac:dyDescent="0.35">
      <c r="A7491" s="7">
        <v>-9</v>
      </c>
    </row>
    <row r="7492" spans="1:1" x14ac:dyDescent="0.35">
      <c r="A7492" s="7">
        <v>-9</v>
      </c>
    </row>
    <row r="7493" spans="1:1" x14ac:dyDescent="0.35">
      <c r="A7493" s="7">
        <v>-9</v>
      </c>
    </row>
    <row r="7494" spans="1:1" x14ac:dyDescent="0.35">
      <c r="A7494" s="7">
        <v>-9</v>
      </c>
    </row>
    <row r="7495" spans="1:1" x14ac:dyDescent="0.35">
      <c r="A7495" s="7">
        <v>-9</v>
      </c>
    </row>
    <row r="7496" spans="1:1" x14ac:dyDescent="0.35">
      <c r="A7496" s="7">
        <v>-9</v>
      </c>
    </row>
    <row r="7497" spans="1:1" x14ac:dyDescent="0.35">
      <c r="A7497" s="7">
        <v>-9</v>
      </c>
    </row>
    <row r="7498" spans="1:1" x14ac:dyDescent="0.35">
      <c r="A7498" s="7">
        <v>-9</v>
      </c>
    </row>
    <row r="7499" spans="1:1" x14ac:dyDescent="0.35">
      <c r="A7499" s="7">
        <v>-9</v>
      </c>
    </row>
    <row r="7500" spans="1:1" x14ac:dyDescent="0.35">
      <c r="A7500" s="7">
        <v>-9.1</v>
      </c>
    </row>
    <row r="7501" spans="1:1" x14ac:dyDescent="0.35">
      <c r="A7501" s="7">
        <v>-9.1</v>
      </c>
    </row>
    <row r="7502" spans="1:1" x14ac:dyDescent="0.35">
      <c r="A7502" s="7">
        <v>-9.1</v>
      </c>
    </row>
    <row r="7503" spans="1:1" x14ac:dyDescent="0.35">
      <c r="A7503" s="7">
        <v>-9.1999999999999993</v>
      </c>
    </row>
    <row r="7504" spans="1:1" x14ac:dyDescent="0.35">
      <c r="A7504" s="7">
        <v>-9.1999999999999993</v>
      </c>
    </row>
    <row r="7505" spans="1:1" x14ac:dyDescent="0.35">
      <c r="A7505" s="7">
        <v>-9.1999999999999993</v>
      </c>
    </row>
    <row r="7506" spans="1:1" x14ac:dyDescent="0.35">
      <c r="A7506" s="7">
        <v>-9.1999999999999993</v>
      </c>
    </row>
    <row r="7507" spans="1:1" x14ac:dyDescent="0.35">
      <c r="A7507" s="7">
        <v>-9.1999999999999993</v>
      </c>
    </row>
    <row r="7508" spans="1:1" x14ac:dyDescent="0.35">
      <c r="A7508" s="7">
        <v>-9.1999999999999993</v>
      </c>
    </row>
    <row r="7509" spans="1:1" x14ac:dyDescent="0.35">
      <c r="A7509" s="7">
        <v>-9.1999999999999993</v>
      </c>
    </row>
    <row r="7510" spans="1:1" x14ac:dyDescent="0.35">
      <c r="A7510" s="7">
        <v>-9.1999999999999993</v>
      </c>
    </row>
    <row r="7511" spans="1:1" x14ac:dyDescent="0.35">
      <c r="A7511" s="7">
        <v>-9.1999999999999993</v>
      </c>
    </row>
    <row r="7512" spans="1:1" x14ac:dyDescent="0.35">
      <c r="A7512" s="7">
        <v>-9.1999999999999993</v>
      </c>
    </row>
    <row r="7513" spans="1:1" x14ac:dyDescent="0.35">
      <c r="A7513" s="7">
        <v>-9.1999999999999993</v>
      </c>
    </row>
    <row r="7514" spans="1:1" x14ac:dyDescent="0.35">
      <c r="A7514" s="7">
        <v>-9.1999999999999993</v>
      </c>
    </row>
    <row r="7515" spans="1:1" x14ac:dyDescent="0.35">
      <c r="A7515" s="7">
        <v>-9.1999999999999993</v>
      </c>
    </row>
    <row r="7516" spans="1:1" x14ac:dyDescent="0.35">
      <c r="A7516" s="7">
        <v>-9.3000000000000007</v>
      </c>
    </row>
    <row r="7517" spans="1:1" x14ac:dyDescent="0.35">
      <c r="A7517" s="7">
        <v>-9.3000000000000007</v>
      </c>
    </row>
    <row r="7518" spans="1:1" x14ac:dyDescent="0.35">
      <c r="A7518" s="7">
        <v>-9.3000000000000007</v>
      </c>
    </row>
    <row r="7519" spans="1:1" x14ac:dyDescent="0.35">
      <c r="A7519" s="7">
        <v>-9.3000000000000007</v>
      </c>
    </row>
    <row r="7520" spans="1:1" x14ac:dyDescent="0.35">
      <c r="A7520" s="7">
        <v>-9.3000000000000007</v>
      </c>
    </row>
    <row r="7521" spans="1:1" x14ac:dyDescent="0.35">
      <c r="A7521" s="7">
        <v>-9.3000000000000007</v>
      </c>
    </row>
    <row r="7522" spans="1:1" x14ac:dyDescent="0.35">
      <c r="A7522" s="7">
        <v>-9.4</v>
      </c>
    </row>
    <row r="7523" spans="1:1" x14ac:dyDescent="0.35">
      <c r="A7523" s="7">
        <v>-9.4</v>
      </c>
    </row>
    <row r="7524" spans="1:1" x14ac:dyDescent="0.35">
      <c r="A7524" s="7">
        <v>-9.4</v>
      </c>
    </row>
    <row r="7525" spans="1:1" x14ac:dyDescent="0.35">
      <c r="A7525" s="7">
        <v>-9.4</v>
      </c>
    </row>
    <row r="7526" spans="1:1" x14ac:dyDescent="0.35">
      <c r="A7526" s="7">
        <v>-9.4</v>
      </c>
    </row>
    <row r="7527" spans="1:1" x14ac:dyDescent="0.35">
      <c r="A7527" s="7">
        <v>-9.4</v>
      </c>
    </row>
    <row r="7528" spans="1:1" x14ac:dyDescent="0.35">
      <c r="A7528" s="7">
        <v>-9.4</v>
      </c>
    </row>
    <row r="7529" spans="1:1" x14ac:dyDescent="0.35">
      <c r="A7529" s="7">
        <v>-9.4</v>
      </c>
    </row>
    <row r="7530" spans="1:1" x14ac:dyDescent="0.35">
      <c r="A7530" s="7">
        <v>-9.4</v>
      </c>
    </row>
    <row r="7531" spans="1:1" x14ac:dyDescent="0.35">
      <c r="A7531" s="7">
        <v>-9.4</v>
      </c>
    </row>
    <row r="7532" spans="1:1" x14ac:dyDescent="0.35">
      <c r="A7532" s="7">
        <v>-9.4</v>
      </c>
    </row>
    <row r="7533" spans="1:1" x14ac:dyDescent="0.35">
      <c r="A7533" s="7">
        <v>-9.4</v>
      </c>
    </row>
    <row r="7534" spans="1:1" x14ac:dyDescent="0.35">
      <c r="A7534" s="7">
        <v>-9.4</v>
      </c>
    </row>
    <row r="7535" spans="1:1" x14ac:dyDescent="0.35">
      <c r="A7535" s="7">
        <v>-9.5</v>
      </c>
    </row>
    <row r="7536" spans="1:1" x14ac:dyDescent="0.35">
      <c r="A7536" s="7">
        <v>-9.5</v>
      </c>
    </row>
    <row r="7537" spans="1:1" x14ac:dyDescent="0.35">
      <c r="A7537" s="7">
        <v>-9.5</v>
      </c>
    </row>
    <row r="7538" spans="1:1" x14ac:dyDescent="0.35">
      <c r="A7538" s="7">
        <v>-9.5</v>
      </c>
    </row>
    <row r="7539" spans="1:1" x14ac:dyDescent="0.35">
      <c r="A7539" s="7">
        <v>-9.5</v>
      </c>
    </row>
    <row r="7540" spans="1:1" x14ac:dyDescent="0.35">
      <c r="A7540" s="7">
        <v>-9.6</v>
      </c>
    </row>
    <row r="7541" spans="1:1" x14ac:dyDescent="0.35">
      <c r="A7541" s="7">
        <v>-9.6</v>
      </c>
    </row>
    <row r="7542" spans="1:1" x14ac:dyDescent="0.35">
      <c r="A7542" s="7">
        <v>-9.6</v>
      </c>
    </row>
    <row r="7543" spans="1:1" x14ac:dyDescent="0.35">
      <c r="A7543" s="7">
        <v>-9.6</v>
      </c>
    </row>
    <row r="7544" spans="1:1" x14ac:dyDescent="0.35">
      <c r="A7544" s="7">
        <v>-9.6</v>
      </c>
    </row>
    <row r="7545" spans="1:1" x14ac:dyDescent="0.35">
      <c r="A7545" s="7">
        <v>-9.6</v>
      </c>
    </row>
    <row r="7546" spans="1:1" x14ac:dyDescent="0.35">
      <c r="A7546" s="7">
        <v>-9.6</v>
      </c>
    </row>
    <row r="7547" spans="1:1" x14ac:dyDescent="0.35">
      <c r="A7547" s="7">
        <v>-9.6</v>
      </c>
    </row>
    <row r="7548" spans="1:1" x14ac:dyDescent="0.35">
      <c r="A7548" s="7">
        <v>-9.6</v>
      </c>
    </row>
    <row r="7549" spans="1:1" x14ac:dyDescent="0.35">
      <c r="A7549" s="7">
        <v>-9.6999999999999993</v>
      </c>
    </row>
    <row r="7550" spans="1:1" x14ac:dyDescent="0.35">
      <c r="A7550" s="7">
        <v>-9.6999999999999993</v>
      </c>
    </row>
    <row r="7551" spans="1:1" x14ac:dyDescent="0.35">
      <c r="A7551" s="7">
        <v>-9.6999999999999993</v>
      </c>
    </row>
    <row r="7552" spans="1:1" x14ac:dyDescent="0.35">
      <c r="A7552" s="7">
        <v>-9.6999999999999993</v>
      </c>
    </row>
    <row r="7553" spans="1:1" x14ac:dyDescent="0.35">
      <c r="A7553" s="7">
        <v>-9.6999999999999993</v>
      </c>
    </row>
    <row r="7554" spans="1:1" x14ac:dyDescent="0.35">
      <c r="A7554" s="7">
        <v>-9.6999999999999993</v>
      </c>
    </row>
    <row r="7555" spans="1:1" x14ac:dyDescent="0.35">
      <c r="A7555" s="7">
        <v>-9.6999999999999993</v>
      </c>
    </row>
    <row r="7556" spans="1:1" x14ac:dyDescent="0.35">
      <c r="A7556" s="7">
        <v>-9.8000000000000007</v>
      </c>
    </row>
    <row r="7557" spans="1:1" x14ac:dyDescent="0.35">
      <c r="A7557" s="7">
        <v>-9.8000000000000007</v>
      </c>
    </row>
    <row r="7558" spans="1:1" x14ac:dyDescent="0.35">
      <c r="A7558" s="7">
        <v>-9.8000000000000007</v>
      </c>
    </row>
    <row r="7559" spans="1:1" x14ac:dyDescent="0.35">
      <c r="A7559" s="7">
        <v>-9.8000000000000007</v>
      </c>
    </row>
    <row r="7560" spans="1:1" x14ac:dyDescent="0.35">
      <c r="A7560" s="7">
        <v>-9.8000000000000007</v>
      </c>
    </row>
    <row r="7561" spans="1:1" x14ac:dyDescent="0.35">
      <c r="A7561" s="7">
        <v>-9.8000000000000007</v>
      </c>
    </row>
    <row r="7562" spans="1:1" x14ac:dyDescent="0.35">
      <c r="A7562" s="7">
        <v>-9.8000000000000007</v>
      </c>
    </row>
    <row r="7563" spans="1:1" x14ac:dyDescent="0.35">
      <c r="A7563" s="7">
        <v>-9.8000000000000007</v>
      </c>
    </row>
    <row r="7564" spans="1:1" x14ac:dyDescent="0.35">
      <c r="A7564" s="7">
        <v>-9.8000000000000007</v>
      </c>
    </row>
    <row r="7565" spans="1:1" x14ac:dyDescent="0.35">
      <c r="A7565" s="7">
        <v>-9.8000000000000007</v>
      </c>
    </row>
    <row r="7566" spans="1:1" x14ac:dyDescent="0.35">
      <c r="A7566" s="7">
        <v>-9.8000000000000007</v>
      </c>
    </row>
    <row r="7567" spans="1:1" x14ac:dyDescent="0.35">
      <c r="A7567" s="7">
        <v>-9.8000000000000007</v>
      </c>
    </row>
    <row r="7568" spans="1:1" x14ac:dyDescent="0.35">
      <c r="A7568" s="7">
        <v>-9.8000000000000007</v>
      </c>
    </row>
    <row r="7569" spans="1:1" x14ac:dyDescent="0.35">
      <c r="A7569" s="7">
        <v>-9.9</v>
      </c>
    </row>
    <row r="7570" spans="1:1" x14ac:dyDescent="0.35">
      <c r="A7570" s="7">
        <v>-9.9</v>
      </c>
    </row>
    <row r="7571" spans="1:1" x14ac:dyDescent="0.35">
      <c r="A7571" s="7">
        <v>-9.9</v>
      </c>
    </row>
    <row r="7572" spans="1:1" x14ac:dyDescent="0.35">
      <c r="A7572" s="7">
        <v>-9.9</v>
      </c>
    </row>
    <row r="7573" spans="1:1" x14ac:dyDescent="0.35">
      <c r="A7573" s="7">
        <v>-9.9</v>
      </c>
    </row>
    <row r="7574" spans="1:1" x14ac:dyDescent="0.35">
      <c r="A7574" s="7">
        <v>-9.9</v>
      </c>
    </row>
    <row r="7575" spans="1:1" x14ac:dyDescent="0.35">
      <c r="A7575" s="7">
        <v>-9.9</v>
      </c>
    </row>
    <row r="7576" spans="1:1" x14ac:dyDescent="0.35">
      <c r="A7576" s="7">
        <v>-9.9</v>
      </c>
    </row>
    <row r="7577" spans="1:1" x14ac:dyDescent="0.35">
      <c r="A7577" s="7">
        <v>-9.9</v>
      </c>
    </row>
    <row r="7578" spans="1:1" x14ac:dyDescent="0.35">
      <c r="A7578" s="7">
        <v>-10</v>
      </c>
    </row>
    <row r="7579" spans="1:1" x14ac:dyDescent="0.35">
      <c r="A7579" s="7">
        <v>-10</v>
      </c>
    </row>
    <row r="7580" spans="1:1" x14ac:dyDescent="0.35">
      <c r="A7580" s="7">
        <v>-10</v>
      </c>
    </row>
    <row r="7581" spans="1:1" x14ac:dyDescent="0.35">
      <c r="A7581" s="7">
        <v>-10</v>
      </c>
    </row>
    <row r="7582" spans="1:1" x14ac:dyDescent="0.35">
      <c r="A7582" s="7">
        <v>-10</v>
      </c>
    </row>
    <row r="7583" spans="1:1" x14ac:dyDescent="0.35">
      <c r="A7583" s="7">
        <v>-10</v>
      </c>
    </row>
    <row r="7584" spans="1:1" x14ac:dyDescent="0.35">
      <c r="A7584" s="7">
        <v>-10</v>
      </c>
    </row>
    <row r="7585" spans="1:1" x14ac:dyDescent="0.35">
      <c r="A7585" s="7">
        <v>-10</v>
      </c>
    </row>
    <row r="7586" spans="1:1" x14ac:dyDescent="0.35">
      <c r="A7586" s="7">
        <v>-10</v>
      </c>
    </row>
    <row r="7587" spans="1:1" x14ac:dyDescent="0.35">
      <c r="A7587" s="7">
        <v>-10.1</v>
      </c>
    </row>
    <row r="7588" spans="1:1" x14ac:dyDescent="0.35">
      <c r="A7588" s="7">
        <v>-10.1</v>
      </c>
    </row>
    <row r="7589" spans="1:1" x14ac:dyDescent="0.35">
      <c r="A7589" s="7">
        <v>-10.1</v>
      </c>
    </row>
    <row r="7590" spans="1:1" x14ac:dyDescent="0.35">
      <c r="A7590" s="7">
        <v>-10.1</v>
      </c>
    </row>
    <row r="7591" spans="1:1" x14ac:dyDescent="0.35">
      <c r="A7591" s="7">
        <v>-10.1</v>
      </c>
    </row>
    <row r="7592" spans="1:1" x14ac:dyDescent="0.35">
      <c r="A7592" s="7">
        <v>-10.1</v>
      </c>
    </row>
    <row r="7593" spans="1:1" x14ac:dyDescent="0.35">
      <c r="A7593" s="7">
        <v>-10.1</v>
      </c>
    </row>
    <row r="7594" spans="1:1" x14ac:dyDescent="0.35">
      <c r="A7594" s="7">
        <v>-10.1</v>
      </c>
    </row>
    <row r="7595" spans="1:1" x14ac:dyDescent="0.35">
      <c r="A7595" s="7">
        <v>-10.1</v>
      </c>
    </row>
    <row r="7596" spans="1:1" x14ac:dyDescent="0.35">
      <c r="A7596" s="7">
        <v>-10.1</v>
      </c>
    </row>
    <row r="7597" spans="1:1" x14ac:dyDescent="0.35">
      <c r="A7597" s="7">
        <v>-10.1</v>
      </c>
    </row>
    <row r="7598" spans="1:1" x14ac:dyDescent="0.35">
      <c r="A7598" s="7">
        <v>-10.1</v>
      </c>
    </row>
    <row r="7599" spans="1:1" x14ac:dyDescent="0.35">
      <c r="A7599" s="7">
        <v>-10.1</v>
      </c>
    </row>
    <row r="7600" spans="1:1" x14ac:dyDescent="0.35">
      <c r="A7600" s="7">
        <v>-10.199999999999999</v>
      </c>
    </row>
    <row r="7601" spans="1:1" x14ac:dyDescent="0.35">
      <c r="A7601" s="7">
        <v>-10.199999999999999</v>
      </c>
    </row>
    <row r="7602" spans="1:1" x14ac:dyDescent="0.35">
      <c r="A7602" s="7">
        <v>-10.199999999999999</v>
      </c>
    </row>
    <row r="7603" spans="1:1" x14ac:dyDescent="0.35">
      <c r="A7603" s="7">
        <v>-10.199999999999999</v>
      </c>
    </row>
    <row r="7604" spans="1:1" x14ac:dyDescent="0.35">
      <c r="A7604" s="7">
        <v>-10.199999999999999</v>
      </c>
    </row>
    <row r="7605" spans="1:1" x14ac:dyDescent="0.35">
      <c r="A7605" s="7">
        <v>-10.199999999999999</v>
      </c>
    </row>
    <row r="7606" spans="1:1" x14ac:dyDescent="0.35">
      <c r="A7606" s="7">
        <v>-10.199999999999999</v>
      </c>
    </row>
    <row r="7607" spans="1:1" x14ac:dyDescent="0.35">
      <c r="A7607" s="7">
        <v>-10.199999999999999</v>
      </c>
    </row>
    <row r="7608" spans="1:1" x14ac:dyDescent="0.35">
      <c r="A7608" s="7">
        <v>-10.199999999999999</v>
      </c>
    </row>
    <row r="7609" spans="1:1" x14ac:dyDescent="0.35">
      <c r="A7609" s="7">
        <v>-10.199999999999999</v>
      </c>
    </row>
    <row r="7610" spans="1:1" x14ac:dyDescent="0.35">
      <c r="A7610" s="7">
        <v>-10.199999999999999</v>
      </c>
    </row>
    <row r="7611" spans="1:1" x14ac:dyDescent="0.35">
      <c r="A7611" s="7">
        <v>-10.199999999999999</v>
      </c>
    </row>
    <row r="7612" spans="1:1" x14ac:dyDescent="0.35">
      <c r="A7612" s="7">
        <v>-10.199999999999999</v>
      </c>
    </row>
    <row r="7613" spans="1:1" x14ac:dyDescent="0.35">
      <c r="A7613" s="7">
        <v>-10.199999999999999</v>
      </c>
    </row>
    <row r="7614" spans="1:1" x14ac:dyDescent="0.35">
      <c r="A7614" s="7">
        <v>-10.199999999999999</v>
      </c>
    </row>
    <row r="7615" spans="1:1" x14ac:dyDescent="0.35">
      <c r="A7615" s="7">
        <v>-10.199999999999999</v>
      </c>
    </row>
    <row r="7616" spans="1:1" x14ac:dyDescent="0.35">
      <c r="A7616" s="7">
        <v>-10.199999999999999</v>
      </c>
    </row>
    <row r="7617" spans="1:1" x14ac:dyDescent="0.35">
      <c r="A7617" s="7">
        <v>-10.199999999999999</v>
      </c>
    </row>
    <row r="7618" spans="1:1" x14ac:dyDescent="0.35">
      <c r="A7618" s="7">
        <v>-10.199999999999999</v>
      </c>
    </row>
    <row r="7619" spans="1:1" x14ac:dyDescent="0.35">
      <c r="A7619" s="7">
        <v>-10.199999999999999</v>
      </c>
    </row>
    <row r="7620" spans="1:1" x14ac:dyDescent="0.35">
      <c r="A7620" s="7">
        <v>-10.3</v>
      </c>
    </row>
    <row r="7621" spans="1:1" x14ac:dyDescent="0.35">
      <c r="A7621" s="7">
        <v>-10.3</v>
      </c>
    </row>
    <row r="7622" spans="1:1" x14ac:dyDescent="0.35">
      <c r="A7622" s="7">
        <v>-10.3</v>
      </c>
    </row>
    <row r="7623" spans="1:1" x14ac:dyDescent="0.35">
      <c r="A7623" s="7">
        <v>-10.3</v>
      </c>
    </row>
    <row r="7624" spans="1:1" x14ac:dyDescent="0.35">
      <c r="A7624" s="7">
        <v>-10.3</v>
      </c>
    </row>
    <row r="7625" spans="1:1" x14ac:dyDescent="0.35">
      <c r="A7625" s="7">
        <v>-10.3</v>
      </c>
    </row>
    <row r="7626" spans="1:1" x14ac:dyDescent="0.35">
      <c r="A7626" s="7">
        <v>-10.3</v>
      </c>
    </row>
    <row r="7627" spans="1:1" x14ac:dyDescent="0.35">
      <c r="A7627" s="7">
        <v>-10.3</v>
      </c>
    </row>
    <row r="7628" spans="1:1" x14ac:dyDescent="0.35">
      <c r="A7628" s="7">
        <v>-10.3</v>
      </c>
    </row>
    <row r="7629" spans="1:1" x14ac:dyDescent="0.35">
      <c r="A7629" s="7">
        <v>-10.3</v>
      </c>
    </row>
    <row r="7630" spans="1:1" x14ac:dyDescent="0.35">
      <c r="A7630" s="7">
        <v>-10.4</v>
      </c>
    </row>
    <row r="7631" spans="1:1" x14ac:dyDescent="0.35">
      <c r="A7631" s="7">
        <v>-10.4</v>
      </c>
    </row>
    <row r="7632" spans="1:1" x14ac:dyDescent="0.35">
      <c r="A7632" s="7">
        <v>-10.4</v>
      </c>
    </row>
    <row r="7633" spans="1:1" x14ac:dyDescent="0.35">
      <c r="A7633" s="7">
        <v>-10.4</v>
      </c>
    </row>
    <row r="7634" spans="1:1" x14ac:dyDescent="0.35">
      <c r="A7634" s="7">
        <v>-10.4</v>
      </c>
    </row>
    <row r="7635" spans="1:1" x14ac:dyDescent="0.35">
      <c r="A7635" s="7">
        <v>-10.4</v>
      </c>
    </row>
    <row r="7636" spans="1:1" x14ac:dyDescent="0.35">
      <c r="A7636" s="7">
        <v>-10.4</v>
      </c>
    </row>
    <row r="7637" spans="1:1" x14ac:dyDescent="0.35">
      <c r="A7637" s="7">
        <v>-10.4</v>
      </c>
    </row>
    <row r="7638" spans="1:1" x14ac:dyDescent="0.35">
      <c r="A7638" s="7">
        <v>-10.4</v>
      </c>
    </row>
    <row r="7639" spans="1:1" x14ac:dyDescent="0.35">
      <c r="A7639" s="7">
        <v>-10.4</v>
      </c>
    </row>
    <row r="7640" spans="1:1" x14ac:dyDescent="0.35">
      <c r="A7640" s="7">
        <v>-10.4</v>
      </c>
    </row>
    <row r="7641" spans="1:1" x14ac:dyDescent="0.35">
      <c r="A7641" s="7">
        <v>-10.4</v>
      </c>
    </row>
    <row r="7642" spans="1:1" x14ac:dyDescent="0.35">
      <c r="A7642" s="7">
        <v>-10.4</v>
      </c>
    </row>
    <row r="7643" spans="1:1" x14ac:dyDescent="0.35">
      <c r="A7643" s="7">
        <v>-10.4</v>
      </c>
    </row>
    <row r="7644" spans="1:1" x14ac:dyDescent="0.35">
      <c r="A7644" s="7">
        <v>-10.4</v>
      </c>
    </row>
    <row r="7645" spans="1:1" x14ac:dyDescent="0.35">
      <c r="A7645" s="7">
        <v>-10.5</v>
      </c>
    </row>
    <row r="7646" spans="1:1" x14ac:dyDescent="0.35">
      <c r="A7646" s="7">
        <v>-10.5</v>
      </c>
    </row>
    <row r="7647" spans="1:1" x14ac:dyDescent="0.35">
      <c r="A7647" s="7">
        <v>-10.5</v>
      </c>
    </row>
    <row r="7648" spans="1:1" x14ac:dyDescent="0.35">
      <c r="A7648" s="7">
        <v>-10.5</v>
      </c>
    </row>
    <row r="7649" spans="1:1" x14ac:dyDescent="0.35">
      <c r="A7649" s="7">
        <v>-10.5</v>
      </c>
    </row>
    <row r="7650" spans="1:1" x14ac:dyDescent="0.35">
      <c r="A7650" s="7">
        <v>-10.5</v>
      </c>
    </row>
    <row r="7651" spans="1:1" x14ac:dyDescent="0.35">
      <c r="A7651" s="7">
        <v>-10.5</v>
      </c>
    </row>
    <row r="7652" spans="1:1" x14ac:dyDescent="0.35">
      <c r="A7652" s="7">
        <v>-10.5</v>
      </c>
    </row>
    <row r="7653" spans="1:1" x14ac:dyDescent="0.35">
      <c r="A7653" s="7">
        <v>-10.5</v>
      </c>
    </row>
    <row r="7654" spans="1:1" x14ac:dyDescent="0.35">
      <c r="A7654" s="7">
        <v>-10.5</v>
      </c>
    </row>
    <row r="7655" spans="1:1" x14ac:dyDescent="0.35">
      <c r="A7655" s="7">
        <v>-10.6</v>
      </c>
    </row>
    <row r="7656" spans="1:1" x14ac:dyDescent="0.35">
      <c r="A7656" s="7">
        <v>-10.6</v>
      </c>
    </row>
    <row r="7657" spans="1:1" x14ac:dyDescent="0.35">
      <c r="A7657" s="7">
        <v>-10.6</v>
      </c>
    </row>
    <row r="7658" spans="1:1" x14ac:dyDescent="0.35">
      <c r="A7658" s="7">
        <v>-10.6</v>
      </c>
    </row>
    <row r="7659" spans="1:1" x14ac:dyDescent="0.35">
      <c r="A7659" s="7">
        <v>-10.6</v>
      </c>
    </row>
    <row r="7660" spans="1:1" x14ac:dyDescent="0.35">
      <c r="A7660" s="7">
        <v>-10.6</v>
      </c>
    </row>
    <row r="7661" spans="1:1" x14ac:dyDescent="0.35">
      <c r="A7661" s="7">
        <v>-10.6</v>
      </c>
    </row>
    <row r="7662" spans="1:1" x14ac:dyDescent="0.35">
      <c r="A7662" s="7">
        <v>-10.6</v>
      </c>
    </row>
    <row r="7663" spans="1:1" x14ac:dyDescent="0.35">
      <c r="A7663" s="7">
        <v>-10.7</v>
      </c>
    </row>
    <row r="7664" spans="1:1" x14ac:dyDescent="0.35">
      <c r="A7664" s="7">
        <v>-10.7</v>
      </c>
    </row>
    <row r="7665" spans="1:1" x14ac:dyDescent="0.35">
      <c r="A7665" s="7">
        <v>-10.7</v>
      </c>
    </row>
    <row r="7666" spans="1:1" x14ac:dyDescent="0.35">
      <c r="A7666" s="7">
        <v>-10.7</v>
      </c>
    </row>
    <row r="7667" spans="1:1" x14ac:dyDescent="0.35">
      <c r="A7667" s="7">
        <v>-10.7</v>
      </c>
    </row>
    <row r="7668" spans="1:1" x14ac:dyDescent="0.35">
      <c r="A7668" s="7">
        <v>-10.7</v>
      </c>
    </row>
    <row r="7669" spans="1:1" x14ac:dyDescent="0.35">
      <c r="A7669" s="7">
        <v>-10.7</v>
      </c>
    </row>
    <row r="7670" spans="1:1" x14ac:dyDescent="0.35">
      <c r="A7670" s="7">
        <v>-10.7</v>
      </c>
    </row>
    <row r="7671" spans="1:1" x14ac:dyDescent="0.35">
      <c r="A7671" s="7">
        <v>-10.7</v>
      </c>
    </row>
    <row r="7672" spans="1:1" x14ac:dyDescent="0.35">
      <c r="A7672" s="7">
        <v>-10.7</v>
      </c>
    </row>
    <row r="7673" spans="1:1" x14ac:dyDescent="0.35">
      <c r="A7673" s="7">
        <v>-10.7</v>
      </c>
    </row>
    <row r="7674" spans="1:1" x14ac:dyDescent="0.35">
      <c r="A7674" s="7">
        <v>-10.7</v>
      </c>
    </row>
    <row r="7675" spans="1:1" x14ac:dyDescent="0.35">
      <c r="A7675" s="7">
        <v>-10.8</v>
      </c>
    </row>
    <row r="7676" spans="1:1" x14ac:dyDescent="0.35">
      <c r="A7676" s="7">
        <v>-10.8</v>
      </c>
    </row>
    <row r="7677" spans="1:1" x14ac:dyDescent="0.35">
      <c r="A7677" s="7">
        <v>-10.8</v>
      </c>
    </row>
    <row r="7678" spans="1:1" x14ac:dyDescent="0.35">
      <c r="A7678" s="7">
        <v>-10.8</v>
      </c>
    </row>
    <row r="7679" spans="1:1" x14ac:dyDescent="0.35">
      <c r="A7679" s="7">
        <v>-10.8</v>
      </c>
    </row>
    <row r="7680" spans="1:1" x14ac:dyDescent="0.35">
      <c r="A7680" s="7">
        <v>-10.8</v>
      </c>
    </row>
    <row r="7681" spans="1:1" x14ac:dyDescent="0.35">
      <c r="A7681" s="7">
        <v>-10.8</v>
      </c>
    </row>
    <row r="7682" spans="1:1" x14ac:dyDescent="0.35">
      <c r="A7682" s="7">
        <v>-10.8</v>
      </c>
    </row>
    <row r="7683" spans="1:1" x14ac:dyDescent="0.35">
      <c r="A7683" s="7">
        <v>-10.8</v>
      </c>
    </row>
    <row r="7684" spans="1:1" x14ac:dyDescent="0.35">
      <c r="A7684" s="7">
        <v>-10.8</v>
      </c>
    </row>
    <row r="7685" spans="1:1" x14ac:dyDescent="0.35">
      <c r="A7685" s="7">
        <v>-10.8</v>
      </c>
    </row>
    <row r="7686" spans="1:1" x14ac:dyDescent="0.35">
      <c r="A7686" s="7">
        <v>-10.8</v>
      </c>
    </row>
    <row r="7687" spans="1:1" x14ac:dyDescent="0.35">
      <c r="A7687" s="7">
        <v>-10.9</v>
      </c>
    </row>
    <row r="7688" spans="1:1" x14ac:dyDescent="0.35">
      <c r="A7688" s="7">
        <v>-10.9</v>
      </c>
    </row>
    <row r="7689" spans="1:1" x14ac:dyDescent="0.35">
      <c r="A7689" s="7">
        <v>-10.9</v>
      </c>
    </row>
    <row r="7690" spans="1:1" x14ac:dyDescent="0.35">
      <c r="A7690" s="7">
        <v>-10.9</v>
      </c>
    </row>
    <row r="7691" spans="1:1" x14ac:dyDescent="0.35">
      <c r="A7691" s="7">
        <v>-10.9</v>
      </c>
    </row>
    <row r="7692" spans="1:1" x14ac:dyDescent="0.35">
      <c r="A7692" s="7">
        <v>-10.9</v>
      </c>
    </row>
    <row r="7693" spans="1:1" x14ac:dyDescent="0.35">
      <c r="A7693" s="7">
        <v>-10.9</v>
      </c>
    </row>
    <row r="7694" spans="1:1" x14ac:dyDescent="0.35">
      <c r="A7694" s="7">
        <v>-10.9</v>
      </c>
    </row>
    <row r="7695" spans="1:1" x14ac:dyDescent="0.35">
      <c r="A7695" s="7">
        <v>-10.9</v>
      </c>
    </row>
    <row r="7696" spans="1:1" x14ac:dyDescent="0.35">
      <c r="A7696" s="7">
        <v>-10.9</v>
      </c>
    </row>
    <row r="7697" spans="1:1" x14ac:dyDescent="0.35">
      <c r="A7697" s="7">
        <v>-10.9</v>
      </c>
    </row>
    <row r="7698" spans="1:1" x14ac:dyDescent="0.35">
      <c r="A7698" s="7">
        <v>-11</v>
      </c>
    </row>
    <row r="7699" spans="1:1" x14ac:dyDescent="0.35">
      <c r="A7699" s="7">
        <v>-11</v>
      </c>
    </row>
    <row r="7700" spans="1:1" x14ac:dyDescent="0.35">
      <c r="A7700" s="7">
        <v>-11</v>
      </c>
    </row>
    <row r="7701" spans="1:1" x14ac:dyDescent="0.35">
      <c r="A7701" s="7">
        <v>-11</v>
      </c>
    </row>
    <row r="7702" spans="1:1" x14ac:dyDescent="0.35">
      <c r="A7702" s="7">
        <v>-11</v>
      </c>
    </row>
    <row r="7703" spans="1:1" x14ac:dyDescent="0.35">
      <c r="A7703" s="7">
        <v>-11</v>
      </c>
    </row>
    <row r="7704" spans="1:1" x14ac:dyDescent="0.35">
      <c r="A7704" s="7">
        <v>-11</v>
      </c>
    </row>
    <row r="7705" spans="1:1" x14ac:dyDescent="0.35">
      <c r="A7705" s="7">
        <v>-11</v>
      </c>
    </row>
    <row r="7706" spans="1:1" x14ac:dyDescent="0.35">
      <c r="A7706" s="7">
        <v>-11</v>
      </c>
    </row>
    <row r="7707" spans="1:1" x14ac:dyDescent="0.35">
      <c r="A7707" s="7">
        <v>-11.1</v>
      </c>
    </row>
    <row r="7708" spans="1:1" x14ac:dyDescent="0.35">
      <c r="A7708" s="7">
        <v>-11.1</v>
      </c>
    </row>
    <row r="7709" spans="1:1" x14ac:dyDescent="0.35">
      <c r="A7709" s="7">
        <v>-11.1</v>
      </c>
    </row>
    <row r="7710" spans="1:1" x14ac:dyDescent="0.35">
      <c r="A7710" s="7">
        <v>-11.1</v>
      </c>
    </row>
    <row r="7711" spans="1:1" x14ac:dyDescent="0.35">
      <c r="A7711" s="7">
        <v>-11.1</v>
      </c>
    </row>
    <row r="7712" spans="1:1" x14ac:dyDescent="0.35">
      <c r="A7712" s="7">
        <v>-11.1</v>
      </c>
    </row>
    <row r="7713" spans="1:1" x14ac:dyDescent="0.35">
      <c r="A7713" s="7">
        <v>-11.1</v>
      </c>
    </row>
    <row r="7714" spans="1:1" x14ac:dyDescent="0.35">
      <c r="A7714" s="7">
        <v>-11.1</v>
      </c>
    </row>
    <row r="7715" spans="1:1" x14ac:dyDescent="0.35">
      <c r="A7715" s="7">
        <v>-11.1</v>
      </c>
    </row>
    <row r="7716" spans="1:1" x14ac:dyDescent="0.35">
      <c r="A7716" s="7">
        <v>-11.1</v>
      </c>
    </row>
    <row r="7717" spans="1:1" x14ac:dyDescent="0.35">
      <c r="A7717" s="7">
        <v>-11.1</v>
      </c>
    </row>
    <row r="7718" spans="1:1" x14ac:dyDescent="0.35">
      <c r="A7718" s="7">
        <v>-11.1</v>
      </c>
    </row>
    <row r="7719" spans="1:1" x14ac:dyDescent="0.35">
      <c r="A7719" s="7">
        <v>-11.1</v>
      </c>
    </row>
    <row r="7720" spans="1:1" x14ac:dyDescent="0.35">
      <c r="A7720" s="7">
        <v>-11.2</v>
      </c>
    </row>
    <row r="7721" spans="1:1" x14ac:dyDescent="0.35">
      <c r="A7721" s="7">
        <v>-11.2</v>
      </c>
    </row>
    <row r="7722" spans="1:1" x14ac:dyDescent="0.35">
      <c r="A7722" s="7">
        <v>-11.2</v>
      </c>
    </row>
    <row r="7723" spans="1:1" x14ac:dyDescent="0.35">
      <c r="A7723" s="7">
        <v>-11.2</v>
      </c>
    </row>
    <row r="7724" spans="1:1" x14ac:dyDescent="0.35">
      <c r="A7724" s="7">
        <v>-11.2</v>
      </c>
    </row>
    <row r="7725" spans="1:1" x14ac:dyDescent="0.35">
      <c r="A7725" s="7">
        <v>-11.2</v>
      </c>
    </row>
    <row r="7726" spans="1:1" x14ac:dyDescent="0.35">
      <c r="A7726" s="7">
        <v>-11.2</v>
      </c>
    </row>
    <row r="7727" spans="1:1" x14ac:dyDescent="0.35">
      <c r="A7727" s="7">
        <v>-11.2</v>
      </c>
    </row>
    <row r="7728" spans="1:1" x14ac:dyDescent="0.35">
      <c r="A7728" s="7">
        <v>-11.2</v>
      </c>
    </row>
    <row r="7729" spans="1:1" x14ac:dyDescent="0.35">
      <c r="A7729" s="7">
        <v>-11.2</v>
      </c>
    </row>
    <row r="7730" spans="1:1" x14ac:dyDescent="0.35">
      <c r="A7730" s="7">
        <v>-11.2</v>
      </c>
    </row>
    <row r="7731" spans="1:1" x14ac:dyDescent="0.35">
      <c r="A7731" s="7">
        <v>-11.2</v>
      </c>
    </row>
    <row r="7732" spans="1:1" x14ac:dyDescent="0.35">
      <c r="A7732" s="7">
        <v>-11.2</v>
      </c>
    </row>
    <row r="7733" spans="1:1" x14ac:dyDescent="0.35">
      <c r="A7733" s="7">
        <v>-11.3</v>
      </c>
    </row>
    <row r="7734" spans="1:1" x14ac:dyDescent="0.35">
      <c r="A7734" s="7">
        <v>-11.3</v>
      </c>
    </row>
    <row r="7735" spans="1:1" x14ac:dyDescent="0.35">
      <c r="A7735" s="7">
        <v>-11.3</v>
      </c>
    </row>
    <row r="7736" spans="1:1" x14ac:dyDescent="0.35">
      <c r="A7736" s="7">
        <v>-11.3</v>
      </c>
    </row>
    <row r="7737" spans="1:1" x14ac:dyDescent="0.35">
      <c r="A7737" s="7">
        <v>-11.3</v>
      </c>
    </row>
    <row r="7738" spans="1:1" x14ac:dyDescent="0.35">
      <c r="A7738" s="7">
        <v>-11.3</v>
      </c>
    </row>
    <row r="7739" spans="1:1" x14ac:dyDescent="0.35">
      <c r="A7739" s="7">
        <v>-11.3</v>
      </c>
    </row>
    <row r="7740" spans="1:1" x14ac:dyDescent="0.35">
      <c r="A7740" s="7">
        <v>-11.4</v>
      </c>
    </row>
    <row r="7741" spans="1:1" x14ac:dyDescent="0.35">
      <c r="A7741" s="7">
        <v>-11.4</v>
      </c>
    </row>
    <row r="7742" spans="1:1" x14ac:dyDescent="0.35">
      <c r="A7742" s="7">
        <v>-11.4</v>
      </c>
    </row>
    <row r="7743" spans="1:1" x14ac:dyDescent="0.35">
      <c r="A7743" s="7">
        <v>-11.5</v>
      </c>
    </row>
    <row r="7744" spans="1:1" x14ac:dyDescent="0.35">
      <c r="A7744" s="7">
        <v>-11.5</v>
      </c>
    </row>
    <row r="7745" spans="1:1" x14ac:dyDescent="0.35">
      <c r="A7745" s="7">
        <v>-11.5</v>
      </c>
    </row>
    <row r="7746" spans="1:1" x14ac:dyDescent="0.35">
      <c r="A7746" s="7">
        <v>-11.5</v>
      </c>
    </row>
    <row r="7747" spans="1:1" x14ac:dyDescent="0.35">
      <c r="A7747" s="7">
        <v>-11.5</v>
      </c>
    </row>
    <row r="7748" spans="1:1" x14ac:dyDescent="0.35">
      <c r="A7748" s="7">
        <v>-11.5</v>
      </c>
    </row>
    <row r="7749" spans="1:1" x14ac:dyDescent="0.35">
      <c r="A7749" s="7">
        <v>-11.5</v>
      </c>
    </row>
    <row r="7750" spans="1:1" x14ac:dyDescent="0.35">
      <c r="A7750" s="7">
        <v>-11.5</v>
      </c>
    </row>
    <row r="7751" spans="1:1" x14ac:dyDescent="0.35">
      <c r="A7751" s="7">
        <v>-11.5</v>
      </c>
    </row>
    <row r="7752" spans="1:1" x14ac:dyDescent="0.35">
      <c r="A7752" s="7">
        <v>-11.5</v>
      </c>
    </row>
    <row r="7753" spans="1:1" x14ac:dyDescent="0.35">
      <c r="A7753" s="7">
        <v>-11.5</v>
      </c>
    </row>
    <row r="7754" spans="1:1" x14ac:dyDescent="0.35">
      <c r="A7754" s="7">
        <v>-11.5</v>
      </c>
    </row>
    <row r="7755" spans="1:1" x14ac:dyDescent="0.35">
      <c r="A7755" s="7">
        <v>-11.5</v>
      </c>
    </row>
    <row r="7756" spans="1:1" x14ac:dyDescent="0.35">
      <c r="A7756" s="7">
        <v>-11.6</v>
      </c>
    </row>
    <row r="7757" spans="1:1" x14ac:dyDescent="0.35">
      <c r="A7757" s="7">
        <v>-11.6</v>
      </c>
    </row>
    <row r="7758" spans="1:1" x14ac:dyDescent="0.35">
      <c r="A7758" s="7">
        <v>-11.6</v>
      </c>
    </row>
    <row r="7759" spans="1:1" x14ac:dyDescent="0.35">
      <c r="A7759" s="7">
        <v>-11.6</v>
      </c>
    </row>
    <row r="7760" spans="1:1" x14ac:dyDescent="0.35">
      <c r="A7760" s="7">
        <v>-11.6</v>
      </c>
    </row>
    <row r="7761" spans="1:1" x14ac:dyDescent="0.35">
      <c r="A7761" s="7">
        <v>-11.6</v>
      </c>
    </row>
    <row r="7762" spans="1:1" x14ac:dyDescent="0.35">
      <c r="A7762" s="7">
        <v>-11.7</v>
      </c>
    </row>
    <row r="7763" spans="1:1" x14ac:dyDescent="0.35">
      <c r="A7763" s="7">
        <v>-11.7</v>
      </c>
    </row>
    <row r="7764" spans="1:1" x14ac:dyDescent="0.35">
      <c r="A7764" s="7">
        <v>-11.7</v>
      </c>
    </row>
    <row r="7765" spans="1:1" x14ac:dyDescent="0.35">
      <c r="A7765" s="7">
        <v>-11.7</v>
      </c>
    </row>
    <row r="7766" spans="1:1" x14ac:dyDescent="0.35">
      <c r="A7766" s="7">
        <v>-11.7</v>
      </c>
    </row>
    <row r="7767" spans="1:1" x14ac:dyDescent="0.35">
      <c r="A7767" s="7">
        <v>-11.7</v>
      </c>
    </row>
    <row r="7768" spans="1:1" x14ac:dyDescent="0.35">
      <c r="A7768" s="7">
        <v>-11.7</v>
      </c>
    </row>
    <row r="7769" spans="1:1" x14ac:dyDescent="0.35">
      <c r="A7769" s="7">
        <v>-11.7</v>
      </c>
    </row>
    <row r="7770" spans="1:1" x14ac:dyDescent="0.35">
      <c r="A7770" s="7">
        <v>-11.7</v>
      </c>
    </row>
    <row r="7771" spans="1:1" x14ac:dyDescent="0.35">
      <c r="A7771" s="7">
        <v>-11.8</v>
      </c>
    </row>
    <row r="7772" spans="1:1" x14ac:dyDescent="0.35">
      <c r="A7772" s="7">
        <v>-11.8</v>
      </c>
    </row>
    <row r="7773" spans="1:1" x14ac:dyDescent="0.35">
      <c r="A7773" s="7">
        <v>-11.8</v>
      </c>
    </row>
    <row r="7774" spans="1:1" x14ac:dyDescent="0.35">
      <c r="A7774" s="7">
        <v>-11.8</v>
      </c>
    </row>
    <row r="7775" spans="1:1" x14ac:dyDescent="0.35">
      <c r="A7775" s="7">
        <v>-11.8</v>
      </c>
    </row>
    <row r="7776" spans="1:1" x14ac:dyDescent="0.35">
      <c r="A7776" s="7">
        <v>-11.8</v>
      </c>
    </row>
    <row r="7777" spans="1:1" x14ac:dyDescent="0.35">
      <c r="A7777" s="7">
        <v>-11.8</v>
      </c>
    </row>
    <row r="7778" spans="1:1" x14ac:dyDescent="0.35">
      <c r="A7778" s="7">
        <v>-11.8</v>
      </c>
    </row>
    <row r="7779" spans="1:1" x14ac:dyDescent="0.35">
      <c r="A7779" s="7">
        <v>-11.8</v>
      </c>
    </row>
    <row r="7780" spans="1:1" x14ac:dyDescent="0.35">
      <c r="A7780" s="7">
        <v>-11.8</v>
      </c>
    </row>
    <row r="7781" spans="1:1" x14ac:dyDescent="0.35">
      <c r="A7781" s="7">
        <v>-11.8</v>
      </c>
    </row>
    <row r="7782" spans="1:1" x14ac:dyDescent="0.35">
      <c r="A7782" s="7">
        <v>-11.8</v>
      </c>
    </row>
    <row r="7783" spans="1:1" x14ac:dyDescent="0.35">
      <c r="A7783" s="7">
        <v>-11.8</v>
      </c>
    </row>
    <row r="7784" spans="1:1" x14ac:dyDescent="0.35">
      <c r="A7784" s="7">
        <v>-11.8</v>
      </c>
    </row>
    <row r="7785" spans="1:1" x14ac:dyDescent="0.35">
      <c r="A7785" s="7">
        <v>-11.8</v>
      </c>
    </row>
    <row r="7786" spans="1:1" x14ac:dyDescent="0.35">
      <c r="A7786" s="7">
        <v>-11.9</v>
      </c>
    </row>
    <row r="7787" spans="1:1" x14ac:dyDescent="0.35">
      <c r="A7787" s="7">
        <v>-11.9</v>
      </c>
    </row>
    <row r="7788" spans="1:1" x14ac:dyDescent="0.35">
      <c r="A7788" s="7">
        <v>-11.9</v>
      </c>
    </row>
    <row r="7789" spans="1:1" x14ac:dyDescent="0.35">
      <c r="A7789" s="7">
        <v>-11.9</v>
      </c>
    </row>
    <row r="7790" spans="1:1" x14ac:dyDescent="0.35">
      <c r="A7790" s="7">
        <v>-11.9</v>
      </c>
    </row>
    <row r="7791" spans="1:1" x14ac:dyDescent="0.35">
      <c r="A7791" s="7">
        <v>-11.9</v>
      </c>
    </row>
    <row r="7792" spans="1:1" x14ac:dyDescent="0.35">
      <c r="A7792" s="7">
        <v>-11.9</v>
      </c>
    </row>
    <row r="7793" spans="1:1" x14ac:dyDescent="0.35">
      <c r="A7793" s="7">
        <v>-12</v>
      </c>
    </row>
    <row r="7794" spans="1:1" x14ac:dyDescent="0.35">
      <c r="A7794" s="7">
        <v>-12</v>
      </c>
    </row>
    <row r="7795" spans="1:1" x14ac:dyDescent="0.35">
      <c r="A7795" s="7">
        <v>-12</v>
      </c>
    </row>
    <row r="7796" spans="1:1" x14ac:dyDescent="0.35">
      <c r="A7796" s="7">
        <v>-12</v>
      </c>
    </row>
    <row r="7797" spans="1:1" x14ac:dyDescent="0.35">
      <c r="A7797" s="7">
        <v>-12</v>
      </c>
    </row>
    <row r="7798" spans="1:1" x14ac:dyDescent="0.35">
      <c r="A7798" s="7">
        <v>-12</v>
      </c>
    </row>
    <row r="7799" spans="1:1" x14ac:dyDescent="0.35">
      <c r="A7799" s="7">
        <v>-12</v>
      </c>
    </row>
    <row r="7800" spans="1:1" x14ac:dyDescent="0.35">
      <c r="A7800" s="7">
        <v>-12</v>
      </c>
    </row>
    <row r="7801" spans="1:1" x14ac:dyDescent="0.35">
      <c r="A7801" s="7">
        <v>-12</v>
      </c>
    </row>
    <row r="7802" spans="1:1" x14ac:dyDescent="0.35">
      <c r="A7802" s="7">
        <v>-12</v>
      </c>
    </row>
    <row r="7803" spans="1:1" x14ac:dyDescent="0.35">
      <c r="A7803" s="7">
        <v>-12</v>
      </c>
    </row>
    <row r="7804" spans="1:1" x14ac:dyDescent="0.35">
      <c r="A7804" s="7">
        <v>-12.1</v>
      </c>
    </row>
    <row r="7805" spans="1:1" x14ac:dyDescent="0.35">
      <c r="A7805" s="7">
        <v>-12.1</v>
      </c>
    </row>
    <row r="7806" spans="1:1" x14ac:dyDescent="0.35">
      <c r="A7806" s="7">
        <v>-12.1</v>
      </c>
    </row>
    <row r="7807" spans="1:1" x14ac:dyDescent="0.35">
      <c r="A7807" s="7">
        <v>-12.1</v>
      </c>
    </row>
    <row r="7808" spans="1:1" x14ac:dyDescent="0.35">
      <c r="A7808" s="7">
        <v>-12.1</v>
      </c>
    </row>
    <row r="7809" spans="1:1" x14ac:dyDescent="0.35">
      <c r="A7809" s="7">
        <v>-12.1</v>
      </c>
    </row>
    <row r="7810" spans="1:1" x14ac:dyDescent="0.35">
      <c r="A7810" s="7">
        <v>-12.1</v>
      </c>
    </row>
    <row r="7811" spans="1:1" x14ac:dyDescent="0.35">
      <c r="A7811" s="7">
        <v>-12.1</v>
      </c>
    </row>
    <row r="7812" spans="1:1" x14ac:dyDescent="0.35">
      <c r="A7812" s="7">
        <v>-12.1</v>
      </c>
    </row>
    <row r="7813" spans="1:1" x14ac:dyDescent="0.35">
      <c r="A7813" s="7">
        <v>-12.2</v>
      </c>
    </row>
    <row r="7814" spans="1:1" x14ac:dyDescent="0.35">
      <c r="A7814" s="7">
        <v>-12.2</v>
      </c>
    </row>
    <row r="7815" spans="1:1" x14ac:dyDescent="0.35">
      <c r="A7815" s="7">
        <v>-12.2</v>
      </c>
    </row>
    <row r="7816" spans="1:1" x14ac:dyDescent="0.35">
      <c r="A7816" s="7">
        <v>-12.2</v>
      </c>
    </row>
    <row r="7817" spans="1:1" x14ac:dyDescent="0.35">
      <c r="A7817" s="7">
        <v>-12.2</v>
      </c>
    </row>
    <row r="7818" spans="1:1" x14ac:dyDescent="0.35">
      <c r="A7818" s="7">
        <v>-12.2</v>
      </c>
    </row>
    <row r="7819" spans="1:1" x14ac:dyDescent="0.35">
      <c r="A7819" s="7">
        <v>-12.2</v>
      </c>
    </row>
    <row r="7820" spans="1:1" x14ac:dyDescent="0.35">
      <c r="A7820" s="7">
        <v>-12.2</v>
      </c>
    </row>
    <row r="7821" spans="1:1" x14ac:dyDescent="0.35">
      <c r="A7821" s="7">
        <v>-12.2</v>
      </c>
    </row>
    <row r="7822" spans="1:1" x14ac:dyDescent="0.35">
      <c r="A7822" s="7">
        <v>-12.2</v>
      </c>
    </row>
    <row r="7823" spans="1:1" x14ac:dyDescent="0.35">
      <c r="A7823" s="7">
        <v>-12.3</v>
      </c>
    </row>
    <row r="7824" spans="1:1" x14ac:dyDescent="0.35">
      <c r="A7824" s="7">
        <v>-12.3</v>
      </c>
    </row>
    <row r="7825" spans="1:1" x14ac:dyDescent="0.35">
      <c r="A7825" s="7">
        <v>-12.3</v>
      </c>
    </row>
    <row r="7826" spans="1:1" x14ac:dyDescent="0.35">
      <c r="A7826" s="7">
        <v>-12.3</v>
      </c>
    </row>
    <row r="7827" spans="1:1" x14ac:dyDescent="0.35">
      <c r="A7827" s="7">
        <v>-12.3</v>
      </c>
    </row>
    <row r="7828" spans="1:1" x14ac:dyDescent="0.35">
      <c r="A7828" s="7">
        <v>-12.3</v>
      </c>
    </row>
    <row r="7829" spans="1:1" x14ac:dyDescent="0.35">
      <c r="A7829" s="7">
        <v>-12.3</v>
      </c>
    </row>
    <row r="7830" spans="1:1" x14ac:dyDescent="0.35">
      <c r="A7830" s="7">
        <v>-12.3</v>
      </c>
    </row>
    <row r="7831" spans="1:1" x14ac:dyDescent="0.35">
      <c r="A7831" s="7">
        <v>-12.3</v>
      </c>
    </row>
    <row r="7832" spans="1:1" x14ac:dyDescent="0.35">
      <c r="A7832" s="7">
        <v>-12.3</v>
      </c>
    </row>
    <row r="7833" spans="1:1" x14ac:dyDescent="0.35">
      <c r="A7833" s="7">
        <v>-12.4</v>
      </c>
    </row>
    <row r="7834" spans="1:1" x14ac:dyDescent="0.35">
      <c r="A7834" s="7">
        <v>-12.4</v>
      </c>
    </row>
    <row r="7835" spans="1:1" x14ac:dyDescent="0.35">
      <c r="A7835" s="7">
        <v>-12.4</v>
      </c>
    </row>
    <row r="7836" spans="1:1" x14ac:dyDescent="0.35">
      <c r="A7836" s="7">
        <v>-12.4</v>
      </c>
    </row>
    <row r="7837" spans="1:1" x14ac:dyDescent="0.35">
      <c r="A7837" s="7">
        <v>-12.4</v>
      </c>
    </row>
    <row r="7838" spans="1:1" x14ac:dyDescent="0.35">
      <c r="A7838" s="7">
        <v>-12.4</v>
      </c>
    </row>
    <row r="7839" spans="1:1" x14ac:dyDescent="0.35">
      <c r="A7839" s="7">
        <v>-12.4</v>
      </c>
    </row>
    <row r="7840" spans="1:1" x14ac:dyDescent="0.35">
      <c r="A7840" s="7">
        <v>-12.4</v>
      </c>
    </row>
    <row r="7841" spans="1:1" x14ac:dyDescent="0.35">
      <c r="A7841" s="7">
        <v>-12.4</v>
      </c>
    </row>
    <row r="7842" spans="1:1" x14ac:dyDescent="0.35">
      <c r="A7842" s="7">
        <v>-12.4</v>
      </c>
    </row>
    <row r="7843" spans="1:1" x14ac:dyDescent="0.35">
      <c r="A7843" s="7">
        <v>-12.5</v>
      </c>
    </row>
    <row r="7844" spans="1:1" x14ac:dyDescent="0.35">
      <c r="A7844" s="7">
        <v>-12.5</v>
      </c>
    </row>
    <row r="7845" spans="1:1" x14ac:dyDescent="0.35">
      <c r="A7845" s="7">
        <v>-12.5</v>
      </c>
    </row>
    <row r="7846" spans="1:1" x14ac:dyDescent="0.35">
      <c r="A7846" s="7">
        <v>-12.5</v>
      </c>
    </row>
    <row r="7847" spans="1:1" x14ac:dyDescent="0.35">
      <c r="A7847" s="7">
        <v>-12.5</v>
      </c>
    </row>
    <row r="7848" spans="1:1" x14ac:dyDescent="0.35">
      <c r="A7848" s="7">
        <v>-12.5</v>
      </c>
    </row>
    <row r="7849" spans="1:1" x14ac:dyDescent="0.35">
      <c r="A7849" s="7">
        <v>-12.5</v>
      </c>
    </row>
    <row r="7850" spans="1:1" x14ac:dyDescent="0.35">
      <c r="A7850" s="7">
        <v>-12.5</v>
      </c>
    </row>
    <row r="7851" spans="1:1" x14ac:dyDescent="0.35">
      <c r="A7851" s="7">
        <v>-12.6</v>
      </c>
    </row>
    <row r="7852" spans="1:1" x14ac:dyDescent="0.35">
      <c r="A7852" s="7">
        <v>-12.6</v>
      </c>
    </row>
    <row r="7853" spans="1:1" x14ac:dyDescent="0.35">
      <c r="A7853" s="7">
        <v>-12.6</v>
      </c>
    </row>
    <row r="7854" spans="1:1" x14ac:dyDescent="0.35">
      <c r="A7854" s="7">
        <v>-12.6</v>
      </c>
    </row>
    <row r="7855" spans="1:1" x14ac:dyDescent="0.35">
      <c r="A7855" s="7">
        <v>-12.6</v>
      </c>
    </row>
    <row r="7856" spans="1:1" x14ac:dyDescent="0.35">
      <c r="A7856" s="7">
        <v>-12.6</v>
      </c>
    </row>
    <row r="7857" spans="1:1" x14ac:dyDescent="0.35">
      <c r="A7857" s="7">
        <v>-12.6</v>
      </c>
    </row>
    <row r="7858" spans="1:1" x14ac:dyDescent="0.35">
      <c r="A7858" s="7">
        <v>-12.6</v>
      </c>
    </row>
    <row r="7859" spans="1:1" x14ac:dyDescent="0.35">
      <c r="A7859" s="7">
        <v>-12.6</v>
      </c>
    </row>
    <row r="7860" spans="1:1" x14ac:dyDescent="0.35">
      <c r="A7860" s="7">
        <v>-12.6</v>
      </c>
    </row>
    <row r="7861" spans="1:1" x14ac:dyDescent="0.35">
      <c r="A7861" s="7">
        <v>-12.6</v>
      </c>
    </row>
    <row r="7862" spans="1:1" x14ac:dyDescent="0.35">
      <c r="A7862" s="7">
        <v>-12.6</v>
      </c>
    </row>
    <row r="7863" spans="1:1" x14ac:dyDescent="0.35">
      <c r="A7863" s="7">
        <v>-12.6</v>
      </c>
    </row>
    <row r="7864" spans="1:1" x14ac:dyDescent="0.35">
      <c r="A7864" s="7">
        <v>-12.6</v>
      </c>
    </row>
    <row r="7865" spans="1:1" x14ac:dyDescent="0.35">
      <c r="A7865" s="7">
        <v>-12.6</v>
      </c>
    </row>
    <row r="7866" spans="1:1" x14ac:dyDescent="0.35">
      <c r="A7866" s="7">
        <v>-12.7</v>
      </c>
    </row>
    <row r="7867" spans="1:1" x14ac:dyDescent="0.35">
      <c r="A7867" s="7">
        <v>-12.7</v>
      </c>
    </row>
    <row r="7868" spans="1:1" x14ac:dyDescent="0.35">
      <c r="A7868" s="7">
        <v>-12.7</v>
      </c>
    </row>
    <row r="7869" spans="1:1" x14ac:dyDescent="0.35">
      <c r="A7869" s="7">
        <v>-12.7</v>
      </c>
    </row>
    <row r="7870" spans="1:1" x14ac:dyDescent="0.35">
      <c r="A7870" s="7">
        <v>-12.7</v>
      </c>
    </row>
    <row r="7871" spans="1:1" x14ac:dyDescent="0.35">
      <c r="A7871" s="7">
        <v>-12.7</v>
      </c>
    </row>
    <row r="7872" spans="1:1" x14ac:dyDescent="0.35">
      <c r="A7872" s="7">
        <v>-12.7</v>
      </c>
    </row>
    <row r="7873" spans="1:1" x14ac:dyDescent="0.35">
      <c r="A7873" s="7">
        <v>-12.7</v>
      </c>
    </row>
    <row r="7874" spans="1:1" x14ac:dyDescent="0.35">
      <c r="A7874" s="7">
        <v>-12.8</v>
      </c>
    </row>
    <row r="7875" spans="1:1" x14ac:dyDescent="0.35">
      <c r="A7875" s="7">
        <v>-12.8</v>
      </c>
    </row>
    <row r="7876" spans="1:1" x14ac:dyDescent="0.35">
      <c r="A7876" s="7">
        <v>-12.8</v>
      </c>
    </row>
    <row r="7877" spans="1:1" x14ac:dyDescent="0.35">
      <c r="A7877" s="7">
        <v>-12.8</v>
      </c>
    </row>
    <row r="7878" spans="1:1" x14ac:dyDescent="0.35">
      <c r="A7878" s="7">
        <v>-12.8</v>
      </c>
    </row>
    <row r="7879" spans="1:1" x14ac:dyDescent="0.35">
      <c r="A7879" s="7">
        <v>-12.8</v>
      </c>
    </row>
    <row r="7880" spans="1:1" x14ac:dyDescent="0.35">
      <c r="A7880" s="7">
        <v>-12.8</v>
      </c>
    </row>
    <row r="7881" spans="1:1" x14ac:dyDescent="0.35">
      <c r="A7881" s="7">
        <v>-12.8</v>
      </c>
    </row>
    <row r="7882" spans="1:1" x14ac:dyDescent="0.35">
      <c r="A7882" s="7">
        <v>-12.9</v>
      </c>
    </row>
    <row r="7883" spans="1:1" x14ac:dyDescent="0.35">
      <c r="A7883" s="7">
        <v>-12.9</v>
      </c>
    </row>
    <row r="7884" spans="1:1" x14ac:dyDescent="0.35">
      <c r="A7884" s="7">
        <v>-12.9</v>
      </c>
    </row>
    <row r="7885" spans="1:1" x14ac:dyDescent="0.35">
      <c r="A7885" s="7">
        <v>-12.9</v>
      </c>
    </row>
    <row r="7886" spans="1:1" x14ac:dyDescent="0.35">
      <c r="A7886" s="7">
        <v>-12.9</v>
      </c>
    </row>
    <row r="7887" spans="1:1" x14ac:dyDescent="0.35">
      <c r="A7887" s="7">
        <v>-12.9</v>
      </c>
    </row>
    <row r="7888" spans="1:1" x14ac:dyDescent="0.35">
      <c r="A7888" s="7">
        <v>-12.9</v>
      </c>
    </row>
    <row r="7889" spans="1:1" x14ac:dyDescent="0.35">
      <c r="A7889" s="7">
        <v>-12.9</v>
      </c>
    </row>
    <row r="7890" spans="1:1" x14ac:dyDescent="0.35">
      <c r="A7890" s="7">
        <v>-12.9</v>
      </c>
    </row>
    <row r="7891" spans="1:1" x14ac:dyDescent="0.35">
      <c r="A7891" s="7">
        <v>-12.9</v>
      </c>
    </row>
    <row r="7892" spans="1:1" x14ac:dyDescent="0.35">
      <c r="A7892" s="7">
        <v>-12.9</v>
      </c>
    </row>
    <row r="7893" spans="1:1" x14ac:dyDescent="0.35">
      <c r="A7893" s="7">
        <v>-12.9</v>
      </c>
    </row>
    <row r="7894" spans="1:1" x14ac:dyDescent="0.35">
      <c r="A7894" s="7">
        <v>-12.9</v>
      </c>
    </row>
    <row r="7895" spans="1:1" x14ac:dyDescent="0.35">
      <c r="A7895" s="7">
        <v>-12.9</v>
      </c>
    </row>
    <row r="7896" spans="1:1" x14ac:dyDescent="0.35">
      <c r="A7896" s="7">
        <v>-12.9</v>
      </c>
    </row>
    <row r="7897" spans="1:1" x14ac:dyDescent="0.35">
      <c r="A7897" s="7">
        <v>-12.9</v>
      </c>
    </row>
    <row r="7898" spans="1:1" x14ac:dyDescent="0.35">
      <c r="A7898" s="7">
        <v>-12.9</v>
      </c>
    </row>
    <row r="7899" spans="1:1" x14ac:dyDescent="0.35">
      <c r="A7899" s="7">
        <v>-12.9</v>
      </c>
    </row>
    <row r="7900" spans="1:1" x14ac:dyDescent="0.35">
      <c r="A7900" s="7">
        <v>-12.9</v>
      </c>
    </row>
    <row r="7901" spans="1:1" x14ac:dyDescent="0.35">
      <c r="A7901" s="7">
        <v>-12.9</v>
      </c>
    </row>
    <row r="7902" spans="1:1" x14ac:dyDescent="0.35">
      <c r="A7902" s="7">
        <v>-12.9</v>
      </c>
    </row>
    <row r="7903" spans="1:1" x14ac:dyDescent="0.35">
      <c r="A7903" s="7">
        <v>-12.9</v>
      </c>
    </row>
    <row r="7904" spans="1:1" x14ac:dyDescent="0.35">
      <c r="A7904" s="7">
        <v>-12.9</v>
      </c>
    </row>
    <row r="7905" spans="1:1" x14ac:dyDescent="0.35">
      <c r="A7905" s="7">
        <v>-12.9</v>
      </c>
    </row>
    <row r="7906" spans="1:1" x14ac:dyDescent="0.35">
      <c r="A7906" s="7">
        <v>-13</v>
      </c>
    </row>
    <row r="7907" spans="1:1" x14ac:dyDescent="0.35">
      <c r="A7907" s="7">
        <v>-13</v>
      </c>
    </row>
    <row r="7908" spans="1:1" x14ac:dyDescent="0.35">
      <c r="A7908" s="7">
        <v>-13</v>
      </c>
    </row>
    <row r="7909" spans="1:1" x14ac:dyDescent="0.35">
      <c r="A7909" s="7">
        <v>-13</v>
      </c>
    </row>
    <row r="7910" spans="1:1" x14ac:dyDescent="0.35">
      <c r="A7910" s="7">
        <v>-13</v>
      </c>
    </row>
    <row r="7911" spans="1:1" x14ac:dyDescent="0.35">
      <c r="A7911" s="7">
        <v>-13</v>
      </c>
    </row>
    <row r="7912" spans="1:1" x14ac:dyDescent="0.35">
      <c r="A7912" s="7">
        <v>-13</v>
      </c>
    </row>
    <row r="7913" spans="1:1" x14ac:dyDescent="0.35">
      <c r="A7913" s="7">
        <v>-13</v>
      </c>
    </row>
    <row r="7914" spans="1:1" x14ac:dyDescent="0.35">
      <c r="A7914" s="7">
        <v>-13</v>
      </c>
    </row>
    <row r="7915" spans="1:1" x14ac:dyDescent="0.35">
      <c r="A7915" s="7">
        <v>-13</v>
      </c>
    </row>
    <row r="7916" spans="1:1" x14ac:dyDescent="0.35">
      <c r="A7916" s="7">
        <v>-13</v>
      </c>
    </row>
    <row r="7917" spans="1:1" x14ac:dyDescent="0.35">
      <c r="A7917" s="7">
        <v>-13</v>
      </c>
    </row>
    <row r="7918" spans="1:1" x14ac:dyDescent="0.35">
      <c r="A7918" s="7">
        <v>-13</v>
      </c>
    </row>
    <row r="7919" spans="1:1" x14ac:dyDescent="0.35">
      <c r="A7919" s="7">
        <v>-13</v>
      </c>
    </row>
    <row r="7920" spans="1:1" x14ac:dyDescent="0.35">
      <c r="A7920" s="7">
        <v>-13.1</v>
      </c>
    </row>
    <row r="7921" spans="1:1" x14ac:dyDescent="0.35">
      <c r="A7921" s="7">
        <v>-13.1</v>
      </c>
    </row>
    <row r="7922" spans="1:1" x14ac:dyDescent="0.35">
      <c r="A7922" s="7">
        <v>-13.1</v>
      </c>
    </row>
    <row r="7923" spans="1:1" x14ac:dyDescent="0.35">
      <c r="A7923" s="7">
        <v>-13.1</v>
      </c>
    </row>
    <row r="7924" spans="1:1" x14ac:dyDescent="0.35">
      <c r="A7924" s="7">
        <v>-13.1</v>
      </c>
    </row>
    <row r="7925" spans="1:1" x14ac:dyDescent="0.35">
      <c r="A7925" s="7">
        <v>-13.1</v>
      </c>
    </row>
    <row r="7926" spans="1:1" x14ac:dyDescent="0.35">
      <c r="A7926" s="7">
        <v>-13.1</v>
      </c>
    </row>
    <row r="7927" spans="1:1" x14ac:dyDescent="0.35">
      <c r="A7927" s="7">
        <v>-13.1</v>
      </c>
    </row>
    <row r="7928" spans="1:1" x14ac:dyDescent="0.35">
      <c r="A7928" s="7">
        <v>-13.1</v>
      </c>
    </row>
    <row r="7929" spans="1:1" x14ac:dyDescent="0.35">
      <c r="A7929" s="7">
        <v>-13.1</v>
      </c>
    </row>
    <row r="7930" spans="1:1" x14ac:dyDescent="0.35">
      <c r="A7930" s="7">
        <v>-13.1</v>
      </c>
    </row>
    <row r="7931" spans="1:1" x14ac:dyDescent="0.35">
      <c r="A7931" s="7">
        <v>-13.1</v>
      </c>
    </row>
    <row r="7932" spans="1:1" x14ac:dyDescent="0.35">
      <c r="A7932" s="7">
        <v>-13.1</v>
      </c>
    </row>
    <row r="7933" spans="1:1" x14ac:dyDescent="0.35">
      <c r="A7933" s="7">
        <v>-13.1</v>
      </c>
    </row>
    <row r="7934" spans="1:1" x14ac:dyDescent="0.35">
      <c r="A7934" s="7">
        <v>-13.1</v>
      </c>
    </row>
    <row r="7935" spans="1:1" x14ac:dyDescent="0.35">
      <c r="A7935" s="7">
        <v>-13.1</v>
      </c>
    </row>
    <row r="7936" spans="1:1" x14ac:dyDescent="0.35">
      <c r="A7936" s="7">
        <v>-13.1</v>
      </c>
    </row>
    <row r="7937" spans="1:1" x14ac:dyDescent="0.35">
      <c r="A7937" s="7">
        <v>-13.2</v>
      </c>
    </row>
    <row r="7938" spans="1:1" x14ac:dyDescent="0.35">
      <c r="A7938" s="7">
        <v>-13.2</v>
      </c>
    </row>
    <row r="7939" spans="1:1" x14ac:dyDescent="0.35">
      <c r="A7939" s="7">
        <v>-13.2</v>
      </c>
    </row>
    <row r="7940" spans="1:1" x14ac:dyDescent="0.35">
      <c r="A7940" s="7">
        <v>-13.2</v>
      </c>
    </row>
    <row r="7941" spans="1:1" x14ac:dyDescent="0.35">
      <c r="A7941" s="7">
        <v>-13.2</v>
      </c>
    </row>
    <row r="7942" spans="1:1" x14ac:dyDescent="0.35">
      <c r="A7942" s="7">
        <v>-13.2</v>
      </c>
    </row>
    <row r="7943" spans="1:1" x14ac:dyDescent="0.35">
      <c r="A7943" s="7">
        <v>-13.2</v>
      </c>
    </row>
    <row r="7944" spans="1:1" x14ac:dyDescent="0.35">
      <c r="A7944" s="7">
        <v>-13.2</v>
      </c>
    </row>
    <row r="7945" spans="1:1" x14ac:dyDescent="0.35">
      <c r="A7945" s="7">
        <v>-13.2</v>
      </c>
    </row>
    <row r="7946" spans="1:1" x14ac:dyDescent="0.35">
      <c r="A7946" s="7">
        <v>-13.2</v>
      </c>
    </row>
    <row r="7947" spans="1:1" x14ac:dyDescent="0.35">
      <c r="A7947" s="7">
        <v>-13.2</v>
      </c>
    </row>
    <row r="7948" spans="1:1" x14ac:dyDescent="0.35">
      <c r="A7948" s="7">
        <v>-13.2</v>
      </c>
    </row>
    <row r="7949" spans="1:1" x14ac:dyDescent="0.35">
      <c r="A7949" s="7">
        <v>-13.2</v>
      </c>
    </row>
    <row r="7950" spans="1:1" x14ac:dyDescent="0.35">
      <c r="A7950" s="7">
        <v>-13.2</v>
      </c>
    </row>
    <row r="7951" spans="1:1" x14ac:dyDescent="0.35">
      <c r="A7951" s="7">
        <v>-13.2</v>
      </c>
    </row>
    <row r="7952" spans="1:1" x14ac:dyDescent="0.35">
      <c r="A7952" s="7">
        <v>-13.2</v>
      </c>
    </row>
    <row r="7953" spans="1:1" x14ac:dyDescent="0.35">
      <c r="A7953" s="7">
        <v>-13.3</v>
      </c>
    </row>
    <row r="7954" spans="1:1" x14ac:dyDescent="0.35">
      <c r="A7954" s="7">
        <v>-13.3</v>
      </c>
    </row>
    <row r="7955" spans="1:1" x14ac:dyDescent="0.35">
      <c r="A7955" s="7">
        <v>-13.3</v>
      </c>
    </row>
    <row r="7956" spans="1:1" x14ac:dyDescent="0.35">
      <c r="A7956" s="7">
        <v>-13.3</v>
      </c>
    </row>
    <row r="7957" spans="1:1" x14ac:dyDescent="0.35">
      <c r="A7957" s="7">
        <v>-13.3</v>
      </c>
    </row>
    <row r="7958" spans="1:1" x14ac:dyDescent="0.35">
      <c r="A7958" s="7">
        <v>-13.3</v>
      </c>
    </row>
    <row r="7959" spans="1:1" x14ac:dyDescent="0.35">
      <c r="A7959" s="7">
        <v>-13.3</v>
      </c>
    </row>
    <row r="7960" spans="1:1" x14ac:dyDescent="0.35">
      <c r="A7960" s="7">
        <v>-13.3</v>
      </c>
    </row>
    <row r="7961" spans="1:1" x14ac:dyDescent="0.35">
      <c r="A7961" s="7">
        <v>-13.3</v>
      </c>
    </row>
    <row r="7962" spans="1:1" x14ac:dyDescent="0.35">
      <c r="A7962" s="7">
        <v>-13.3</v>
      </c>
    </row>
    <row r="7963" spans="1:1" x14ac:dyDescent="0.35">
      <c r="A7963" s="7">
        <v>-13.3</v>
      </c>
    </row>
    <row r="7964" spans="1:1" x14ac:dyDescent="0.35">
      <c r="A7964" s="7">
        <v>-13.3</v>
      </c>
    </row>
    <row r="7965" spans="1:1" x14ac:dyDescent="0.35">
      <c r="A7965" s="7">
        <v>-13.4</v>
      </c>
    </row>
    <row r="7966" spans="1:1" x14ac:dyDescent="0.35">
      <c r="A7966" s="7">
        <v>-13.4</v>
      </c>
    </row>
    <row r="7967" spans="1:1" x14ac:dyDescent="0.35">
      <c r="A7967" s="7">
        <v>-13.4</v>
      </c>
    </row>
    <row r="7968" spans="1:1" x14ac:dyDescent="0.35">
      <c r="A7968" s="7">
        <v>-13.4</v>
      </c>
    </row>
    <row r="7969" spans="1:1" x14ac:dyDescent="0.35">
      <c r="A7969" s="7">
        <v>-13.4</v>
      </c>
    </row>
    <row r="7970" spans="1:1" x14ac:dyDescent="0.35">
      <c r="A7970" s="7">
        <v>-13.4</v>
      </c>
    </row>
    <row r="7971" spans="1:1" x14ac:dyDescent="0.35">
      <c r="A7971" s="7">
        <v>-13.4</v>
      </c>
    </row>
    <row r="7972" spans="1:1" x14ac:dyDescent="0.35">
      <c r="A7972" s="7">
        <v>-13.4</v>
      </c>
    </row>
    <row r="7973" spans="1:1" x14ac:dyDescent="0.35">
      <c r="A7973" s="7">
        <v>-13.4</v>
      </c>
    </row>
    <row r="7974" spans="1:1" x14ac:dyDescent="0.35">
      <c r="A7974" s="7">
        <v>-13.4</v>
      </c>
    </row>
    <row r="7975" spans="1:1" x14ac:dyDescent="0.35">
      <c r="A7975" s="7">
        <v>-13.4</v>
      </c>
    </row>
    <row r="7976" spans="1:1" x14ac:dyDescent="0.35">
      <c r="A7976" s="7">
        <v>-13.4</v>
      </c>
    </row>
    <row r="7977" spans="1:1" x14ac:dyDescent="0.35">
      <c r="A7977" s="7">
        <v>-13.4</v>
      </c>
    </row>
    <row r="7978" spans="1:1" x14ac:dyDescent="0.35">
      <c r="A7978" s="7">
        <v>-13.4</v>
      </c>
    </row>
    <row r="7979" spans="1:1" x14ac:dyDescent="0.35">
      <c r="A7979" s="7">
        <v>-13.4</v>
      </c>
    </row>
    <row r="7980" spans="1:1" x14ac:dyDescent="0.35">
      <c r="A7980" s="7">
        <v>-13.4</v>
      </c>
    </row>
    <row r="7981" spans="1:1" x14ac:dyDescent="0.35">
      <c r="A7981" s="7">
        <v>-13.4</v>
      </c>
    </row>
    <row r="7982" spans="1:1" x14ac:dyDescent="0.35">
      <c r="A7982" s="7">
        <v>-13.5</v>
      </c>
    </row>
    <row r="7983" spans="1:1" x14ac:dyDescent="0.35">
      <c r="A7983" s="7">
        <v>-13.5</v>
      </c>
    </row>
    <row r="7984" spans="1:1" x14ac:dyDescent="0.35">
      <c r="A7984" s="7">
        <v>-13.5</v>
      </c>
    </row>
    <row r="7985" spans="1:1" x14ac:dyDescent="0.35">
      <c r="A7985" s="7">
        <v>-13.5</v>
      </c>
    </row>
    <row r="7986" spans="1:1" x14ac:dyDescent="0.35">
      <c r="A7986" s="7">
        <v>-13.5</v>
      </c>
    </row>
    <row r="7987" spans="1:1" x14ac:dyDescent="0.35">
      <c r="A7987" s="7">
        <v>-13.5</v>
      </c>
    </row>
    <row r="7988" spans="1:1" x14ac:dyDescent="0.35">
      <c r="A7988" s="7">
        <v>-13.5</v>
      </c>
    </row>
    <row r="7989" spans="1:1" x14ac:dyDescent="0.35">
      <c r="A7989" s="7">
        <v>-13.5</v>
      </c>
    </row>
    <row r="7990" spans="1:1" x14ac:dyDescent="0.35">
      <c r="A7990" s="7">
        <v>-13.5</v>
      </c>
    </row>
    <row r="7991" spans="1:1" x14ac:dyDescent="0.35">
      <c r="A7991" s="7">
        <v>-13.6</v>
      </c>
    </row>
    <row r="7992" spans="1:1" x14ac:dyDescent="0.35">
      <c r="A7992" s="7">
        <v>-13.6</v>
      </c>
    </row>
    <row r="7993" spans="1:1" x14ac:dyDescent="0.35">
      <c r="A7993" s="7">
        <v>-13.6</v>
      </c>
    </row>
    <row r="7994" spans="1:1" x14ac:dyDescent="0.35">
      <c r="A7994" s="7">
        <v>-13.6</v>
      </c>
    </row>
    <row r="7995" spans="1:1" x14ac:dyDescent="0.35">
      <c r="A7995" s="7">
        <v>-13.6</v>
      </c>
    </row>
    <row r="7996" spans="1:1" x14ac:dyDescent="0.35">
      <c r="A7996" s="7">
        <v>-13.6</v>
      </c>
    </row>
    <row r="7997" spans="1:1" x14ac:dyDescent="0.35">
      <c r="A7997" s="7">
        <v>-13.6</v>
      </c>
    </row>
    <row r="7998" spans="1:1" x14ac:dyDescent="0.35">
      <c r="A7998" s="7">
        <v>-13.6</v>
      </c>
    </row>
    <row r="7999" spans="1:1" x14ac:dyDescent="0.35">
      <c r="A7999" s="7">
        <v>-13.6</v>
      </c>
    </row>
    <row r="8000" spans="1:1" x14ac:dyDescent="0.35">
      <c r="A8000" s="7">
        <v>-13.6</v>
      </c>
    </row>
    <row r="8001" spans="1:1" x14ac:dyDescent="0.35">
      <c r="A8001" s="7">
        <v>-13.6</v>
      </c>
    </row>
    <row r="8002" spans="1:1" x14ac:dyDescent="0.35">
      <c r="A8002" s="7">
        <v>-13.6</v>
      </c>
    </row>
    <row r="8003" spans="1:1" x14ac:dyDescent="0.35">
      <c r="A8003" s="7">
        <v>-13.6</v>
      </c>
    </row>
    <row r="8004" spans="1:1" x14ac:dyDescent="0.35">
      <c r="A8004" s="7">
        <v>-13.6</v>
      </c>
    </row>
    <row r="8005" spans="1:1" x14ac:dyDescent="0.35">
      <c r="A8005" s="7">
        <v>-13.6</v>
      </c>
    </row>
    <row r="8006" spans="1:1" x14ac:dyDescent="0.35">
      <c r="A8006" s="7">
        <v>-13.6</v>
      </c>
    </row>
    <row r="8007" spans="1:1" x14ac:dyDescent="0.35">
      <c r="A8007" s="7">
        <v>-13.6</v>
      </c>
    </row>
    <row r="8008" spans="1:1" x14ac:dyDescent="0.35">
      <c r="A8008" s="7">
        <v>-13.6</v>
      </c>
    </row>
    <row r="8009" spans="1:1" x14ac:dyDescent="0.35">
      <c r="A8009" s="7">
        <v>-13.6</v>
      </c>
    </row>
    <row r="8010" spans="1:1" x14ac:dyDescent="0.35">
      <c r="A8010" s="7">
        <v>-13.7</v>
      </c>
    </row>
    <row r="8011" spans="1:1" x14ac:dyDescent="0.35">
      <c r="A8011" s="7">
        <v>-13.7</v>
      </c>
    </row>
    <row r="8012" spans="1:1" x14ac:dyDescent="0.35">
      <c r="A8012" s="7">
        <v>-13.7</v>
      </c>
    </row>
    <row r="8013" spans="1:1" x14ac:dyDescent="0.35">
      <c r="A8013" s="7">
        <v>-13.7</v>
      </c>
    </row>
    <row r="8014" spans="1:1" x14ac:dyDescent="0.35">
      <c r="A8014" s="7">
        <v>-13.7</v>
      </c>
    </row>
    <row r="8015" spans="1:1" x14ac:dyDescent="0.35">
      <c r="A8015" s="7">
        <v>-13.8</v>
      </c>
    </row>
    <row r="8016" spans="1:1" x14ac:dyDescent="0.35">
      <c r="A8016" s="7">
        <v>-13.8</v>
      </c>
    </row>
    <row r="8017" spans="1:1" x14ac:dyDescent="0.35">
      <c r="A8017" s="7">
        <v>-13.8</v>
      </c>
    </row>
    <row r="8018" spans="1:1" x14ac:dyDescent="0.35">
      <c r="A8018" s="7">
        <v>-13.8</v>
      </c>
    </row>
    <row r="8019" spans="1:1" x14ac:dyDescent="0.35">
      <c r="A8019" s="7">
        <v>-13.8</v>
      </c>
    </row>
    <row r="8020" spans="1:1" x14ac:dyDescent="0.35">
      <c r="A8020" s="7">
        <v>-13.8</v>
      </c>
    </row>
    <row r="8021" spans="1:1" x14ac:dyDescent="0.35">
      <c r="A8021" s="7">
        <v>-13.8</v>
      </c>
    </row>
    <row r="8022" spans="1:1" x14ac:dyDescent="0.35">
      <c r="A8022" s="7">
        <v>-13.8</v>
      </c>
    </row>
    <row r="8023" spans="1:1" x14ac:dyDescent="0.35">
      <c r="A8023" s="7">
        <v>-13.8</v>
      </c>
    </row>
    <row r="8024" spans="1:1" x14ac:dyDescent="0.35">
      <c r="A8024" s="7">
        <v>-13.8</v>
      </c>
    </row>
    <row r="8025" spans="1:1" x14ac:dyDescent="0.35">
      <c r="A8025" s="7">
        <v>-13.9</v>
      </c>
    </row>
    <row r="8026" spans="1:1" x14ac:dyDescent="0.35">
      <c r="A8026" s="7">
        <v>-13.9</v>
      </c>
    </row>
    <row r="8027" spans="1:1" x14ac:dyDescent="0.35">
      <c r="A8027" s="7">
        <v>-13.9</v>
      </c>
    </row>
    <row r="8028" spans="1:1" x14ac:dyDescent="0.35">
      <c r="A8028" s="7">
        <v>-13.9</v>
      </c>
    </row>
    <row r="8029" spans="1:1" x14ac:dyDescent="0.35">
      <c r="A8029" s="7">
        <v>-13.9</v>
      </c>
    </row>
    <row r="8030" spans="1:1" x14ac:dyDescent="0.35">
      <c r="A8030" s="7">
        <v>-13.9</v>
      </c>
    </row>
    <row r="8031" spans="1:1" x14ac:dyDescent="0.35">
      <c r="A8031" s="7">
        <v>-13.9</v>
      </c>
    </row>
    <row r="8032" spans="1:1" x14ac:dyDescent="0.35">
      <c r="A8032" s="7">
        <v>-13.9</v>
      </c>
    </row>
    <row r="8033" spans="1:1" x14ac:dyDescent="0.35">
      <c r="A8033" s="7">
        <v>-14</v>
      </c>
    </row>
    <row r="8034" spans="1:1" x14ac:dyDescent="0.35">
      <c r="A8034" s="7">
        <v>-14</v>
      </c>
    </row>
    <row r="8035" spans="1:1" x14ac:dyDescent="0.35">
      <c r="A8035" s="7">
        <v>-14</v>
      </c>
    </row>
    <row r="8036" spans="1:1" x14ac:dyDescent="0.35">
      <c r="A8036" s="7">
        <v>-14</v>
      </c>
    </row>
    <row r="8037" spans="1:1" x14ac:dyDescent="0.35">
      <c r="A8037" s="7">
        <v>-14</v>
      </c>
    </row>
    <row r="8038" spans="1:1" x14ac:dyDescent="0.35">
      <c r="A8038" s="7">
        <v>-14</v>
      </c>
    </row>
    <row r="8039" spans="1:1" x14ac:dyDescent="0.35">
      <c r="A8039" s="7">
        <v>-14</v>
      </c>
    </row>
    <row r="8040" spans="1:1" x14ac:dyDescent="0.35">
      <c r="A8040" s="7">
        <v>-14</v>
      </c>
    </row>
    <row r="8041" spans="1:1" x14ac:dyDescent="0.35">
      <c r="A8041" s="7">
        <v>-14</v>
      </c>
    </row>
    <row r="8042" spans="1:1" x14ac:dyDescent="0.35">
      <c r="A8042" s="7">
        <v>-14</v>
      </c>
    </row>
    <row r="8043" spans="1:1" x14ac:dyDescent="0.35">
      <c r="A8043" s="7">
        <v>-14.1</v>
      </c>
    </row>
    <row r="8044" spans="1:1" x14ac:dyDescent="0.35">
      <c r="A8044" s="7">
        <v>-14.1</v>
      </c>
    </row>
    <row r="8045" spans="1:1" x14ac:dyDescent="0.35">
      <c r="A8045" s="7">
        <v>-14.1</v>
      </c>
    </row>
    <row r="8046" spans="1:1" x14ac:dyDescent="0.35">
      <c r="A8046" s="7">
        <v>-14.1</v>
      </c>
    </row>
    <row r="8047" spans="1:1" x14ac:dyDescent="0.35">
      <c r="A8047" s="7">
        <v>-14.1</v>
      </c>
    </row>
    <row r="8048" spans="1:1" x14ac:dyDescent="0.35">
      <c r="A8048" s="7">
        <v>-14.1</v>
      </c>
    </row>
    <row r="8049" spans="1:1" x14ac:dyDescent="0.35">
      <c r="A8049" s="7">
        <v>-14.1</v>
      </c>
    </row>
    <row r="8050" spans="1:1" x14ac:dyDescent="0.35">
      <c r="A8050" s="7">
        <v>-14.1</v>
      </c>
    </row>
    <row r="8051" spans="1:1" x14ac:dyDescent="0.35">
      <c r="A8051" s="7">
        <v>-14.1</v>
      </c>
    </row>
    <row r="8052" spans="1:1" x14ac:dyDescent="0.35">
      <c r="A8052" s="7">
        <v>-14.1</v>
      </c>
    </row>
    <row r="8053" spans="1:1" x14ac:dyDescent="0.35">
      <c r="A8053" s="7">
        <v>-14.1</v>
      </c>
    </row>
    <row r="8054" spans="1:1" x14ac:dyDescent="0.35">
      <c r="A8054" s="7">
        <v>-14.1</v>
      </c>
    </row>
    <row r="8055" spans="1:1" x14ac:dyDescent="0.35">
      <c r="A8055" s="7">
        <v>-14.1</v>
      </c>
    </row>
    <row r="8056" spans="1:1" x14ac:dyDescent="0.35">
      <c r="A8056" s="7">
        <v>-14.2</v>
      </c>
    </row>
    <row r="8057" spans="1:1" x14ac:dyDescent="0.35">
      <c r="A8057" s="7">
        <v>-14.2</v>
      </c>
    </row>
    <row r="8058" spans="1:1" x14ac:dyDescent="0.35">
      <c r="A8058" s="7">
        <v>-14.2</v>
      </c>
    </row>
    <row r="8059" spans="1:1" x14ac:dyDescent="0.35">
      <c r="A8059" s="7">
        <v>-14.2</v>
      </c>
    </row>
    <row r="8060" spans="1:1" x14ac:dyDescent="0.35">
      <c r="A8060" s="7">
        <v>-14.2</v>
      </c>
    </row>
    <row r="8061" spans="1:1" x14ac:dyDescent="0.35">
      <c r="A8061" s="7">
        <v>-14.2</v>
      </c>
    </row>
    <row r="8062" spans="1:1" x14ac:dyDescent="0.35">
      <c r="A8062" s="7">
        <v>-14.2</v>
      </c>
    </row>
    <row r="8063" spans="1:1" x14ac:dyDescent="0.35">
      <c r="A8063" s="7">
        <v>-14.2</v>
      </c>
    </row>
    <row r="8064" spans="1:1" x14ac:dyDescent="0.35">
      <c r="A8064" s="7">
        <v>-14.3</v>
      </c>
    </row>
    <row r="8065" spans="1:1" x14ac:dyDescent="0.35">
      <c r="A8065" s="7">
        <v>-14.3</v>
      </c>
    </row>
    <row r="8066" spans="1:1" x14ac:dyDescent="0.35">
      <c r="A8066" s="7">
        <v>-14.3</v>
      </c>
    </row>
    <row r="8067" spans="1:1" x14ac:dyDescent="0.35">
      <c r="A8067" s="7">
        <v>-14.3</v>
      </c>
    </row>
    <row r="8068" spans="1:1" x14ac:dyDescent="0.35">
      <c r="A8068" s="7">
        <v>-14.3</v>
      </c>
    </row>
    <row r="8069" spans="1:1" x14ac:dyDescent="0.35">
      <c r="A8069" s="7">
        <v>-14.3</v>
      </c>
    </row>
    <row r="8070" spans="1:1" x14ac:dyDescent="0.35">
      <c r="A8070" s="7">
        <v>-14.3</v>
      </c>
    </row>
    <row r="8071" spans="1:1" x14ac:dyDescent="0.35">
      <c r="A8071" s="7">
        <v>-14.3</v>
      </c>
    </row>
    <row r="8072" spans="1:1" x14ac:dyDescent="0.35">
      <c r="A8072" s="7">
        <v>-14.3</v>
      </c>
    </row>
    <row r="8073" spans="1:1" x14ac:dyDescent="0.35">
      <c r="A8073" s="7">
        <v>-14.3</v>
      </c>
    </row>
    <row r="8074" spans="1:1" x14ac:dyDescent="0.35">
      <c r="A8074" s="7">
        <v>-14.3</v>
      </c>
    </row>
    <row r="8075" spans="1:1" x14ac:dyDescent="0.35">
      <c r="A8075" s="7">
        <v>-14.3</v>
      </c>
    </row>
    <row r="8076" spans="1:1" x14ac:dyDescent="0.35">
      <c r="A8076" s="7">
        <v>-14.3</v>
      </c>
    </row>
    <row r="8077" spans="1:1" x14ac:dyDescent="0.35">
      <c r="A8077" s="7">
        <v>-14.3</v>
      </c>
    </row>
    <row r="8078" spans="1:1" x14ac:dyDescent="0.35">
      <c r="A8078" s="7">
        <v>-14.3</v>
      </c>
    </row>
    <row r="8079" spans="1:1" x14ac:dyDescent="0.35">
      <c r="A8079" s="7">
        <v>-14.3</v>
      </c>
    </row>
    <row r="8080" spans="1:1" x14ac:dyDescent="0.35">
      <c r="A8080" s="7">
        <v>-14.3</v>
      </c>
    </row>
    <row r="8081" spans="1:1" x14ac:dyDescent="0.35">
      <c r="A8081" s="7">
        <v>-14.3</v>
      </c>
    </row>
    <row r="8082" spans="1:1" x14ac:dyDescent="0.35">
      <c r="A8082" s="7">
        <v>-14.4</v>
      </c>
    </row>
    <row r="8083" spans="1:1" x14ac:dyDescent="0.35">
      <c r="A8083" s="7">
        <v>-14.4</v>
      </c>
    </row>
    <row r="8084" spans="1:1" x14ac:dyDescent="0.35">
      <c r="A8084" s="7">
        <v>-14.4</v>
      </c>
    </row>
    <row r="8085" spans="1:1" x14ac:dyDescent="0.35">
      <c r="A8085" s="7">
        <v>-14.4</v>
      </c>
    </row>
    <row r="8086" spans="1:1" x14ac:dyDescent="0.35">
      <c r="A8086" s="7">
        <v>-14.4</v>
      </c>
    </row>
    <row r="8087" spans="1:1" x14ac:dyDescent="0.35">
      <c r="A8087" s="7">
        <v>-14.4</v>
      </c>
    </row>
    <row r="8088" spans="1:1" x14ac:dyDescent="0.35">
      <c r="A8088" s="7">
        <v>-14.4</v>
      </c>
    </row>
    <row r="8089" spans="1:1" x14ac:dyDescent="0.35">
      <c r="A8089" s="7">
        <v>-14.5</v>
      </c>
    </row>
    <row r="8090" spans="1:1" x14ac:dyDescent="0.35">
      <c r="A8090" s="7">
        <v>-14.5</v>
      </c>
    </row>
    <row r="8091" spans="1:1" x14ac:dyDescent="0.35">
      <c r="A8091" s="7">
        <v>-14.5</v>
      </c>
    </row>
    <row r="8092" spans="1:1" x14ac:dyDescent="0.35">
      <c r="A8092" s="7">
        <v>-14.5</v>
      </c>
    </row>
    <row r="8093" spans="1:1" x14ac:dyDescent="0.35">
      <c r="A8093" s="7">
        <v>-14.5</v>
      </c>
    </row>
    <row r="8094" spans="1:1" x14ac:dyDescent="0.35">
      <c r="A8094" s="7">
        <v>-14.5</v>
      </c>
    </row>
    <row r="8095" spans="1:1" x14ac:dyDescent="0.35">
      <c r="A8095" s="7">
        <v>-14.5</v>
      </c>
    </row>
    <row r="8096" spans="1:1" x14ac:dyDescent="0.35">
      <c r="A8096" s="7">
        <v>-14.5</v>
      </c>
    </row>
    <row r="8097" spans="1:1" x14ac:dyDescent="0.35">
      <c r="A8097" s="7">
        <v>-14.5</v>
      </c>
    </row>
    <row r="8098" spans="1:1" x14ac:dyDescent="0.35">
      <c r="A8098" s="7">
        <v>-14.5</v>
      </c>
    </row>
    <row r="8099" spans="1:1" x14ac:dyDescent="0.35">
      <c r="A8099" s="7">
        <v>-14.6</v>
      </c>
    </row>
    <row r="8100" spans="1:1" x14ac:dyDescent="0.35">
      <c r="A8100" s="7">
        <v>-14.6</v>
      </c>
    </row>
    <row r="8101" spans="1:1" x14ac:dyDescent="0.35">
      <c r="A8101" s="7">
        <v>-14.6</v>
      </c>
    </row>
    <row r="8102" spans="1:1" x14ac:dyDescent="0.35">
      <c r="A8102" s="7">
        <v>-14.6</v>
      </c>
    </row>
    <row r="8103" spans="1:1" x14ac:dyDescent="0.35">
      <c r="A8103" s="7">
        <v>-14.6</v>
      </c>
    </row>
    <row r="8104" spans="1:1" x14ac:dyDescent="0.35">
      <c r="A8104" s="7">
        <v>-14.6</v>
      </c>
    </row>
    <row r="8105" spans="1:1" x14ac:dyDescent="0.35">
      <c r="A8105" s="7">
        <v>-14.6</v>
      </c>
    </row>
    <row r="8106" spans="1:1" x14ac:dyDescent="0.35">
      <c r="A8106" s="7">
        <v>-14.6</v>
      </c>
    </row>
    <row r="8107" spans="1:1" x14ac:dyDescent="0.35">
      <c r="A8107" s="7">
        <v>-14.6</v>
      </c>
    </row>
    <row r="8108" spans="1:1" x14ac:dyDescent="0.35">
      <c r="A8108" s="7">
        <v>-14.6</v>
      </c>
    </row>
    <row r="8109" spans="1:1" x14ac:dyDescent="0.35">
      <c r="A8109" s="7">
        <v>-14.6</v>
      </c>
    </row>
    <row r="8110" spans="1:1" x14ac:dyDescent="0.35">
      <c r="A8110" s="7">
        <v>-14.6</v>
      </c>
    </row>
    <row r="8111" spans="1:1" x14ac:dyDescent="0.35">
      <c r="A8111" s="7">
        <v>-14.6</v>
      </c>
    </row>
    <row r="8112" spans="1:1" x14ac:dyDescent="0.35">
      <c r="A8112" s="7">
        <v>-14.7</v>
      </c>
    </row>
    <row r="8113" spans="1:1" x14ac:dyDescent="0.35">
      <c r="A8113" s="7">
        <v>-14.7</v>
      </c>
    </row>
    <row r="8114" spans="1:1" x14ac:dyDescent="0.35">
      <c r="A8114" s="7">
        <v>-14.7</v>
      </c>
    </row>
    <row r="8115" spans="1:1" x14ac:dyDescent="0.35">
      <c r="A8115" s="7">
        <v>-14.7</v>
      </c>
    </row>
    <row r="8116" spans="1:1" x14ac:dyDescent="0.35">
      <c r="A8116" s="7">
        <v>-14.7</v>
      </c>
    </row>
    <row r="8117" spans="1:1" x14ac:dyDescent="0.35">
      <c r="A8117" s="7">
        <v>-14.7</v>
      </c>
    </row>
    <row r="8118" spans="1:1" x14ac:dyDescent="0.35">
      <c r="A8118" s="7">
        <v>-14.7</v>
      </c>
    </row>
    <row r="8119" spans="1:1" x14ac:dyDescent="0.35">
      <c r="A8119" s="7">
        <v>-14.7</v>
      </c>
    </row>
    <row r="8120" spans="1:1" x14ac:dyDescent="0.35">
      <c r="A8120" s="7">
        <v>-14.8</v>
      </c>
    </row>
    <row r="8121" spans="1:1" x14ac:dyDescent="0.35">
      <c r="A8121" s="7">
        <v>-14.8</v>
      </c>
    </row>
    <row r="8122" spans="1:1" x14ac:dyDescent="0.35">
      <c r="A8122" s="7">
        <v>-14.8</v>
      </c>
    </row>
    <row r="8123" spans="1:1" x14ac:dyDescent="0.35">
      <c r="A8123" s="7">
        <v>-14.8</v>
      </c>
    </row>
    <row r="8124" spans="1:1" x14ac:dyDescent="0.35">
      <c r="A8124" s="7">
        <v>-14.8</v>
      </c>
    </row>
    <row r="8125" spans="1:1" x14ac:dyDescent="0.35">
      <c r="A8125" s="7">
        <v>-14.8</v>
      </c>
    </row>
    <row r="8126" spans="1:1" x14ac:dyDescent="0.35">
      <c r="A8126" s="7">
        <v>-14.8</v>
      </c>
    </row>
    <row r="8127" spans="1:1" x14ac:dyDescent="0.35">
      <c r="A8127" s="7">
        <v>-14.8</v>
      </c>
    </row>
    <row r="8128" spans="1:1" x14ac:dyDescent="0.35">
      <c r="A8128" s="7">
        <v>-14.8</v>
      </c>
    </row>
    <row r="8129" spans="1:1" x14ac:dyDescent="0.35">
      <c r="A8129" s="7">
        <v>-14.8</v>
      </c>
    </row>
    <row r="8130" spans="1:1" x14ac:dyDescent="0.35">
      <c r="A8130" s="7">
        <v>-14.8</v>
      </c>
    </row>
    <row r="8131" spans="1:1" x14ac:dyDescent="0.35">
      <c r="A8131" s="7">
        <v>-14.8</v>
      </c>
    </row>
    <row r="8132" spans="1:1" x14ac:dyDescent="0.35">
      <c r="A8132" s="7">
        <v>-14.8</v>
      </c>
    </row>
    <row r="8133" spans="1:1" x14ac:dyDescent="0.35">
      <c r="A8133" s="7">
        <v>-14.8</v>
      </c>
    </row>
    <row r="8134" spans="1:1" x14ac:dyDescent="0.35">
      <c r="A8134" s="7">
        <v>-14.9</v>
      </c>
    </row>
    <row r="8135" spans="1:1" x14ac:dyDescent="0.35">
      <c r="A8135" s="7">
        <v>-14.9</v>
      </c>
    </row>
    <row r="8136" spans="1:1" x14ac:dyDescent="0.35">
      <c r="A8136" s="7">
        <v>-14.9</v>
      </c>
    </row>
    <row r="8137" spans="1:1" x14ac:dyDescent="0.35">
      <c r="A8137" s="7">
        <v>-14.9</v>
      </c>
    </row>
    <row r="8138" spans="1:1" x14ac:dyDescent="0.35">
      <c r="A8138" s="7">
        <v>-14.9</v>
      </c>
    </row>
    <row r="8139" spans="1:1" x14ac:dyDescent="0.35">
      <c r="A8139" s="7">
        <v>-14.9</v>
      </c>
    </row>
    <row r="8140" spans="1:1" x14ac:dyDescent="0.35">
      <c r="A8140" s="7">
        <v>-14.9</v>
      </c>
    </row>
    <row r="8141" spans="1:1" x14ac:dyDescent="0.35">
      <c r="A8141" s="7">
        <v>-14.9</v>
      </c>
    </row>
    <row r="8142" spans="1:1" x14ac:dyDescent="0.35">
      <c r="A8142" s="7">
        <v>-14.9</v>
      </c>
    </row>
    <row r="8143" spans="1:1" x14ac:dyDescent="0.35">
      <c r="A8143" s="7">
        <v>-14.9</v>
      </c>
    </row>
    <row r="8144" spans="1:1" x14ac:dyDescent="0.35">
      <c r="A8144" s="7">
        <v>-15</v>
      </c>
    </row>
    <row r="8145" spans="1:1" x14ac:dyDescent="0.35">
      <c r="A8145" s="7">
        <v>-15.1</v>
      </c>
    </row>
    <row r="8146" spans="1:1" x14ac:dyDescent="0.35">
      <c r="A8146" s="7">
        <v>-15.1</v>
      </c>
    </row>
    <row r="8147" spans="1:1" x14ac:dyDescent="0.35">
      <c r="A8147" s="7">
        <v>-15.1</v>
      </c>
    </row>
    <row r="8148" spans="1:1" x14ac:dyDescent="0.35">
      <c r="A8148" s="7">
        <v>-15.1</v>
      </c>
    </row>
    <row r="8149" spans="1:1" x14ac:dyDescent="0.35">
      <c r="A8149" s="7">
        <v>-15.1</v>
      </c>
    </row>
    <row r="8150" spans="1:1" x14ac:dyDescent="0.35">
      <c r="A8150" s="7">
        <v>-15.1</v>
      </c>
    </row>
    <row r="8151" spans="1:1" x14ac:dyDescent="0.35">
      <c r="A8151" s="7">
        <v>-15.1</v>
      </c>
    </row>
    <row r="8152" spans="1:1" x14ac:dyDescent="0.35">
      <c r="A8152" s="7">
        <v>-15.1</v>
      </c>
    </row>
    <row r="8153" spans="1:1" x14ac:dyDescent="0.35">
      <c r="A8153" s="7">
        <v>-15.1</v>
      </c>
    </row>
    <row r="8154" spans="1:1" x14ac:dyDescent="0.35">
      <c r="A8154" s="7">
        <v>-15.1</v>
      </c>
    </row>
    <row r="8155" spans="1:1" x14ac:dyDescent="0.35">
      <c r="A8155" s="7">
        <v>-15.1</v>
      </c>
    </row>
    <row r="8156" spans="1:1" x14ac:dyDescent="0.35">
      <c r="A8156" s="7">
        <v>-15.2</v>
      </c>
    </row>
    <row r="8157" spans="1:1" x14ac:dyDescent="0.35">
      <c r="A8157" s="7">
        <v>-15.2</v>
      </c>
    </row>
    <row r="8158" spans="1:1" x14ac:dyDescent="0.35">
      <c r="A8158" s="7">
        <v>-15.2</v>
      </c>
    </row>
    <row r="8159" spans="1:1" x14ac:dyDescent="0.35">
      <c r="A8159" s="7">
        <v>-15.2</v>
      </c>
    </row>
    <row r="8160" spans="1:1" x14ac:dyDescent="0.35">
      <c r="A8160" s="7">
        <v>-15.3</v>
      </c>
    </row>
    <row r="8161" spans="1:1" x14ac:dyDescent="0.35">
      <c r="A8161" s="7">
        <v>-15.3</v>
      </c>
    </row>
    <row r="8162" spans="1:1" x14ac:dyDescent="0.35">
      <c r="A8162" s="7">
        <v>-15.3</v>
      </c>
    </row>
    <row r="8163" spans="1:1" x14ac:dyDescent="0.35">
      <c r="A8163" s="7">
        <v>-15.3</v>
      </c>
    </row>
    <row r="8164" spans="1:1" x14ac:dyDescent="0.35">
      <c r="A8164" s="7">
        <v>-15.3</v>
      </c>
    </row>
    <row r="8165" spans="1:1" x14ac:dyDescent="0.35">
      <c r="A8165" s="7">
        <v>-15.3</v>
      </c>
    </row>
    <row r="8166" spans="1:1" x14ac:dyDescent="0.35">
      <c r="A8166" s="7">
        <v>-15.3</v>
      </c>
    </row>
    <row r="8167" spans="1:1" x14ac:dyDescent="0.35">
      <c r="A8167" s="7">
        <v>-15.4</v>
      </c>
    </row>
    <row r="8168" spans="1:1" x14ac:dyDescent="0.35">
      <c r="A8168" s="7">
        <v>-15.4</v>
      </c>
    </row>
    <row r="8169" spans="1:1" x14ac:dyDescent="0.35">
      <c r="A8169" s="7">
        <v>-15.4</v>
      </c>
    </row>
    <row r="8170" spans="1:1" x14ac:dyDescent="0.35">
      <c r="A8170" s="7">
        <v>-15.4</v>
      </c>
    </row>
    <row r="8171" spans="1:1" x14ac:dyDescent="0.35">
      <c r="A8171" s="7">
        <v>-15.4</v>
      </c>
    </row>
    <row r="8172" spans="1:1" x14ac:dyDescent="0.35">
      <c r="A8172" s="7">
        <v>-15.4</v>
      </c>
    </row>
    <row r="8173" spans="1:1" x14ac:dyDescent="0.35">
      <c r="A8173" s="7">
        <v>-15.4</v>
      </c>
    </row>
    <row r="8174" spans="1:1" x14ac:dyDescent="0.35">
      <c r="A8174" s="7">
        <v>-15.4</v>
      </c>
    </row>
    <row r="8175" spans="1:1" x14ac:dyDescent="0.35">
      <c r="A8175" s="7">
        <v>-15.4</v>
      </c>
    </row>
    <row r="8176" spans="1:1" x14ac:dyDescent="0.35">
      <c r="A8176" s="7">
        <v>-15.4</v>
      </c>
    </row>
    <row r="8177" spans="1:1" x14ac:dyDescent="0.35">
      <c r="A8177" s="7">
        <v>-15.4</v>
      </c>
    </row>
    <row r="8178" spans="1:1" x14ac:dyDescent="0.35">
      <c r="A8178" s="7">
        <v>-15.4</v>
      </c>
    </row>
    <row r="8179" spans="1:1" x14ac:dyDescent="0.35">
      <c r="A8179" s="7">
        <v>-15.4</v>
      </c>
    </row>
    <row r="8180" spans="1:1" x14ac:dyDescent="0.35">
      <c r="A8180" s="7">
        <v>-15.5</v>
      </c>
    </row>
    <row r="8181" spans="1:1" x14ac:dyDescent="0.35">
      <c r="A8181" s="7">
        <v>-15.5</v>
      </c>
    </row>
    <row r="8182" spans="1:1" x14ac:dyDescent="0.35">
      <c r="A8182" s="7">
        <v>-15.5</v>
      </c>
    </row>
    <row r="8183" spans="1:1" x14ac:dyDescent="0.35">
      <c r="A8183" s="7">
        <v>-15.5</v>
      </c>
    </row>
    <row r="8184" spans="1:1" x14ac:dyDescent="0.35">
      <c r="A8184" s="7">
        <v>-15.5</v>
      </c>
    </row>
    <row r="8185" spans="1:1" x14ac:dyDescent="0.35">
      <c r="A8185" s="7">
        <v>-15.5</v>
      </c>
    </row>
    <row r="8186" spans="1:1" x14ac:dyDescent="0.35">
      <c r="A8186" s="7">
        <v>-15.5</v>
      </c>
    </row>
    <row r="8187" spans="1:1" x14ac:dyDescent="0.35">
      <c r="A8187" s="7">
        <v>-15.5</v>
      </c>
    </row>
    <row r="8188" spans="1:1" x14ac:dyDescent="0.35">
      <c r="A8188" s="7">
        <v>-15.5</v>
      </c>
    </row>
    <row r="8189" spans="1:1" x14ac:dyDescent="0.35">
      <c r="A8189" s="7">
        <v>-15.6</v>
      </c>
    </row>
    <row r="8190" spans="1:1" x14ac:dyDescent="0.35">
      <c r="A8190" s="7">
        <v>-15.6</v>
      </c>
    </row>
    <row r="8191" spans="1:1" x14ac:dyDescent="0.35">
      <c r="A8191" s="7">
        <v>-15.6</v>
      </c>
    </row>
    <row r="8192" spans="1:1" x14ac:dyDescent="0.35">
      <c r="A8192" s="7">
        <v>-15.6</v>
      </c>
    </row>
    <row r="8193" spans="1:1" x14ac:dyDescent="0.35">
      <c r="A8193" s="7">
        <v>-15.6</v>
      </c>
    </row>
    <row r="8194" spans="1:1" x14ac:dyDescent="0.35">
      <c r="A8194" s="7">
        <v>-15.6</v>
      </c>
    </row>
    <row r="8195" spans="1:1" x14ac:dyDescent="0.35">
      <c r="A8195" s="7">
        <v>-15.6</v>
      </c>
    </row>
    <row r="8196" spans="1:1" x14ac:dyDescent="0.35">
      <c r="A8196" s="7">
        <v>-15.6</v>
      </c>
    </row>
    <row r="8197" spans="1:1" x14ac:dyDescent="0.35">
      <c r="A8197" s="7">
        <v>-15.6</v>
      </c>
    </row>
    <row r="8198" spans="1:1" x14ac:dyDescent="0.35">
      <c r="A8198" s="7">
        <v>-15.6</v>
      </c>
    </row>
    <row r="8199" spans="1:1" x14ac:dyDescent="0.35">
      <c r="A8199" s="7">
        <v>-15.6</v>
      </c>
    </row>
    <row r="8200" spans="1:1" x14ac:dyDescent="0.35">
      <c r="A8200" s="7">
        <v>-15.6</v>
      </c>
    </row>
    <row r="8201" spans="1:1" x14ac:dyDescent="0.35">
      <c r="A8201" s="7">
        <v>-15.6</v>
      </c>
    </row>
    <row r="8202" spans="1:1" x14ac:dyDescent="0.35">
      <c r="A8202" s="7">
        <v>-15.6</v>
      </c>
    </row>
    <row r="8203" spans="1:1" x14ac:dyDescent="0.35">
      <c r="A8203" s="7">
        <v>-15.7</v>
      </c>
    </row>
    <row r="8204" spans="1:1" x14ac:dyDescent="0.35">
      <c r="A8204" s="7">
        <v>-15.7</v>
      </c>
    </row>
    <row r="8205" spans="1:1" x14ac:dyDescent="0.35">
      <c r="A8205" s="7">
        <v>-15.7</v>
      </c>
    </row>
    <row r="8206" spans="1:1" x14ac:dyDescent="0.35">
      <c r="A8206" s="7">
        <v>-15.7</v>
      </c>
    </row>
    <row r="8207" spans="1:1" x14ac:dyDescent="0.35">
      <c r="A8207" s="7">
        <v>-15.7</v>
      </c>
    </row>
    <row r="8208" spans="1:1" x14ac:dyDescent="0.35">
      <c r="A8208" s="7">
        <v>-15.7</v>
      </c>
    </row>
    <row r="8209" spans="1:1" x14ac:dyDescent="0.35">
      <c r="A8209" s="7">
        <v>-15.8</v>
      </c>
    </row>
    <row r="8210" spans="1:1" x14ac:dyDescent="0.35">
      <c r="A8210" s="7">
        <v>-15.8</v>
      </c>
    </row>
    <row r="8211" spans="1:1" x14ac:dyDescent="0.35">
      <c r="A8211" s="7">
        <v>-15.8</v>
      </c>
    </row>
    <row r="8212" spans="1:1" x14ac:dyDescent="0.35">
      <c r="A8212" s="7">
        <v>-15.8</v>
      </c>
    </row>
    <row r="8213" spans="1:1" x14ac:dyDescent="0.35">
      <c r="A8213" s="7">
        <v>-15.8</v>
      </c>
    </row>
    <row r="8214" spans="1:1" x14ac:dyDescent="0.35">
      <c r="A8214" s="7">
        <v>-15.8</v>
      </c>
    </row>
    <row r="8215" spans="1:1" x14ac:dyDescent="0.35">
      <c r="A8215" s="7">
        <v>-15.9</v>
      </c>
    </row>
    <row r="8216" spans="1:1" x14ac:dyDescent="0.35">
      <c r="A8216" s="7">
        <v>-15.9</v>
      </c>
    </row>
    <row r="8217" spans="1:1" x14ac:dyDescent="0.35">
      <c r="A8217" s="7">
        <v>-15.9</v>
      </c>
    </row>
    <row r="8218" spans="1:1" x14ac:dyDescent="0.35">
      <c r="A8218" s="7">
        <v>-15.9</v>
      </c>
    </row>
    <row r="8219" spans="1:1" x14ac:dyDescent="0.35">
      <c r="A8219" s="7">
        <v>-15.9</v>
      </c>
    </row>
    <row r="8220" spans="1:1" x14ac:dyDescent="0.35">
      <c r="A8220" s="7">
        <v>-15.9</v>
      </c>
    </row>
    <row r="8221" spans="1:1" x14ac:dyDescent="0.35">
      <c r="A8221" s="7">
        <v>-15.9</v>
      </c>
    </row>
    <row r="8222" spans="1:1" x14ac:dyDescent="0.35">
      <c r="A8222" s="7">
        <v>-15.9</v>
      </c>
    </row>
    <row r="8223" spans="1:1" x14ac:dyDescent="0.35">
      <c r="A8223" s="7">
        <v>-15.9</v>
      </c>
    </row>
    <row r="8224" spans="1:1" x14ac:dyDescent="0.35">
      <c r="A8224" s="7">
        <v>-15.9</v>
      </c>
    </row>
    <row r="8225" spans="1:1" x14ac:dyDescent="0.35">
      <c r="A8225" s="7">
        <v>-15.9</v>
      </c>
    </row>
    <row r="8226" spans="1:1" x14ac:dyDescent="0.35">
      <c r="A8226" s="7">
        <v>-15.9</v>
      </c>
    </row>
    <row r="8227" spans="1:1" x14ac:dyDescent="0.35">
      <c r="A8227" s="7">
        <v>-15.9</v>
      </c>
    </row>
    <row r="8228" spans="1:1" x14ac:dyDescent="0.35">
      <c r="A8228" s="7">
        <v>-16</v>
      </c>
    </row>
    <row r="8229" spans="1:1" x14ac:dyDescent="0.35">
      <c r="A8229" s="7">
        <v>-16</v>
      </c>
    </row>
    <row r="8230" spans="1:1" x14ac:dyDescent="0.35">
      <c r="A8230" s="7">
        <v>-16</v>
      </c>
    </row>
    <row r="8231" spans="1:1" x14ac:dyDescent="0.35">
      <c r="A8231" s="7">
        <v>-16</v>
      </c>
    </row>
    <row r="8232" spans="1:1" x14ac:dyDescent="0.35">
      <c r="A8232" s="7">
        <v>-16</v>
      </c>
    </row>
    <row r="8233" spans="1:1" x14ac:dyDescent="0.35">
      <c r="A8233" s="7">
        <v>-16.100000000000001</v>
      </c>
    </row>
    <row r="8234" spans="1:1" x14ac:dyDescent="0.35">
      <c r="A8234" s="7">
        <v>-16.100000000000001</v>
      </c>
    </row>
    <row r="8235" spans="1:1" x14ac:dyDescent="0.35">
      <c r="A8235" s="7">
        <v>-16.2</v>
      </c>
    </row>
    <row r="8236" spans="1:1" x14ac:dyDescent="0.35">
      <c r="A8236" s="7">
        <v>-16.2</v>
      </c>
    </row>
    <row r="8237" spans="1:1" x14ac:dyDescent="0.35">
      <c r="A8237" s="7">
        <v>-16.2</v>
      </c>
    </row>
    <row r="8238" spans="1:1" x14ac:dyDescent="0.35">
      <c r="A8238" s="7">
        <v>-16.2</v>
      </c>
    </row>
    <row r="8239" spans="1:1" x14ac:dyDescent="0.35">
      <c r="A8239" s="7">
        <v>-16.2</v>
      </c>
    </row>
    <row r="8240" spans="1:1" x14ac:dyDescent="0.35">
      <c r="A8240" s="7">
        <v>-16.2</v>
      </c>
    </row>
    <row r="8241" spans="1:1" x14ac:dyDescent="0.35">
      <c r="A8241" s="7">
        <v>-16.2</v>
      </c>
    </row>
    <row r="8242" spans="1:1" x14ac:dyDescent="0.35">
      <c r="A8242" s="7">
        <v>-16.2</v>
      </c>
    </row>
    <row r="8243" spans="1:1" x14ac:dyDescent="0.35">
      <c r="A8243" s="7">
        <v>-16.2</v>
      </c>
    </row>
    <row r="8244" spans="1:1" x14ac:dyDescent="0.35">
      <c r="A8244" s="7">
        <v>-16.2</v>
      </c>
    </row>
    <row r="8245" spans="1:1" x14ac:dyDescent="0.35">
      <c r="A8245" s="7">
        <v>-16.2</v>
      </c>
    </row>
    <row r="8246" spans="1:1" x14ac:dyDescent="0.35">
      <c r="A8246" s="7">
        <v>-16.2</v>
      </c>
    </row>
    <row r="8247" spans="1:1" x14ac:dyDescent="0.35">
      <c r="A8247" s="7">
        <v>-16.2</v>
      </c>
    </row>
    <row r="8248" spans="1:1" x14ac:dyDescent="0.35">
      <c r="A8248" s="7">
        <v>-16.2</v>
      </c>
    </row>
    <row r="8249" spans="1:1" x14ac:dyDescent="0.35">
      <c r="A8249" s="7">
        <v>-16.2</v>
      </c>
    </row>
    <row r="8250" spans="1:1" x14ac:dyDescent="0.35">
      <c r="A8250" s="7">
        <v>-16.3</v>
      </c>
    </row>
    <row r="8251" spans="1:1" x14ac:dyDescent="0.35">
      <c r="A8251" s="7">
        <v>-16.3</v>
      </c>
    </row>
    <row r="8252" spans="1:1" x14ac:dyDescent="0.35">
      <c r="A8252" s="7">
        <v>-16.3</v>
      </c>
    </row>
    <row r="8253" spans="1:1" x14ac:dyDescent="0.35">
      <c r="A8253" s="7">
        <v>-16.3</v>
      </c>
    </row>
    <row r="8254" spans="1:1" x14ac:dyDescent="0.35">
      <c r="A8254" s="7">
        <v>-16.3</v>
      </c>
    </row>
    <row r="8255" spans="1:1" x14ac:dyDescent="0.35">
      <c r="A8255" s="7">
        <v>-16.3</v>
      </c>
    </row>
    <row r="8256" spans="1:1" x14ac:dyDescent="0.35">
      <c r="A8256" s="7">
        <v>-16.3</v>
      </c>
    </row>
    <row r="8257" spans="1:1" x14ac:dyDescent="0.35">
      <c r="A8257" s="7">
        <v>-16.399999999999999</v>
      </c>
    </row>
    <row r="8258" spans="1:1" x14ac:dyDescent="0.35">
      <c r="A8258" s="7">
        <v>-16.399999999999999</v>
      </c>
    </row>
    <row r="8259" spans="1:1" x14ac:dyDescent="0.35">
      <c r="A8259" s="7">
        <v>-16.399999999999999</v>
      </c>
    </row>
    <row r="8260" spans="1:1" x14ac:dyDescent="0.35">
      <c r="A8260" s="7">
        <v>-16.399999999999999</v>
      </c>
    </row>
    <row r="8261" spans="1:1" x14ac:dyDescent="0.35">
      <c r="A8261" s="7">
        <v>-16.399999999999999</v>
      </c>
    </row>
    <row r="8262" spans="1:1" x14ac:dyDescent="0.35">
      <c r="A8262" s="7">
        <v>-16.399999999999999</v>
      </c>
    </row>
    <row r="8263" spans="1:1" x14ac:dyDescent="0.35">
      <c r="A8263" s="7">
        <v>-16.399999999999999</v>
      </c>
    </row>
    <row r="8264" spans="1:1" x14ac:dyDescent="0.35">
      <c r="A8264" s="7">
        <v>-16.399999999999999</v>
      </c>
    </row>
    <row r="8265" spans="1:1" x14ac:dyDescent="0.35">
      <c r="A8265" s="7">
        <v>-16.399999999999999</v>
      </c>
    </row>
    <row r="8266" spans="1:1" x14ac:dyDescent="0.35">
      <c r="A8266" s="7">
        <v>-16.399999999999999</v>
      </c>
    </row>
    <row r="8267" spans="1:1" x14ac:dyDescent="0.35">
      <c r="A8267" s="7">
        <v>-16.399999999999999</v>
      </c>
    </row>
    <row r="8268" spans="1:1" x14ac:dyDescent="0.35">
      <c r="A8268" s="7">
        <v>-16.399999999999999</v>
      </c>
    </row>
    <row r="8269" spans="1:1" x14ac:dyDescent="0.35">
      <c r="A8269" s="7">
        <v>-16.5</v>
      </c>
    </row>
    <row r="8270" spans="1:1" x14ac:dyDescent="0.35">
      <c r="A8270" s="7">
        <v>-16.5</v>
      </c>
    </row>
    <row r="8271" spans="1:1" x14ac:dyDescent="0.35">
      <c r="A8271" s="7">
        <v>-16.5</v>
      </c>
    </row>
    <row r="8272" spans="1:1" x14ac:dyDescent="0.35">
      <c r="A8272" s="7">
        <v>-16.5</v>
      </c>
    </row>
    <row r="8273" spans="1:1" x14ac:dyDescent="0.35">
      <c r="A8273" s="7">
        <v>-16.5</v>
      </c>
    </row>
    <row r="8274" spans="1:1" x14ac:dyDescent="0.35">
      <c r="A8274" s="7">
        <v>-16.5</v>
      </c>
    </row>
    <row r="8275" spans="1:1" x14ac:dyDescent="0.35">
      <c r="A8275" s="7">
        <v>-16.5</v>
      </c>
    </row>
    <row r="8276" spans="1:1" x14ac:dyDescent="0.35">
      <c r="A8276" s="7">
        <v>-16.5</v>
      </c>
    </row>
    <row r="8277" spans="1:1" x14ac:dyDescent="0.35">
      <c r="A8277" s="7">
        <v>-16.5</v>
      </c>
    </row>
    <row r="8278" spans="1:1" x14ac:dyDescent="0.35">
      <c r="A8278" s="7">
        <v>-16.600000000000001</v>
      </c>
    </row>
    <row r="8279" spans="1:1" x14ac:dyDescent="0.35">
      <c r="A8279" s="7">
        <v>-16.600000000000001</v>
      </c>
    </row>
    <row r="8280" spans="1:1" x14ac:dyDescent="0.35">
      <c r="A8280" s="7">
        <v>-16.600000000000001</v>
      </c>
    </row>
    <row r="8281" spans="1:1" x14ac:dyDescent="0.35">
      <c r="A8281" s="7">
        <v>-16.600000000000001</v>
      </c>
    </row>
    <row r="8282" spans="1:1" x14ac:dyDescent="0.35">
      <c r="A8282" s="7">
        <v>-16.600000000000001</v>
      </c>
    </row>
    <row r="8283" spans="1:1" x14ac:dyDescent="0.35">
      <c r="A8283" s="7">
        <v>-16.600000000000001</v>
      </c>
    </row>
    <row r="8284" spans="1:1" x14ac:dyDescent="0.35">
      <c r="A8284" s="7">
        <v>-16.600000000000001</v>
      </c>
    </row>
    <row r="8285" spans="1:1" x14ac:dyDescent="0.35">
      <c r="A8285" s="7">
        <v>-16.600000000000001</v>
      </c>
    </row>
    <row r="8286" spans="1:1" x14ac:dyDescent="0.35">
      <c r="A8286" s="7">
        <v>-16.7</v>
      </c>
    </row>
    <row r="8287" spans="1:1" x14ac:dyDescent="0.35">
      <c r="A8287" s="7">
        <v>-16.7</v>
      </c>
    </row>
    <row r="8288" spans="1:1" x14ac:dyDescent="0.35">
      <c r="A8288" s="7">
        <v>-16.7</v>
      </c>
    </row>
    <row r="8289" spans="1:1" x14ac:dyDescent="0.35">
      <c r="A8289" s="7">
        <v>-16.7</v>
      </c>
    </row>
    <row r="8290" spans="1:1" x14ac:dyDescent="0.35">
      <c r="A8290" s="7">
        <v>-16.7</v>
      </c>
    </row>
    <row r="8291" spans="1:1" x14ac:dyDescent="0.35">
      <c r="A8291" s="7">
        <v>-16.7</v>
      </c>
    </row>
    <row r="8292" spans="1:1" x14ac:dyDescent="0.35">
      <c r="A8292" s="7">
        <v>-16.8</v>
      </c>
    </row>
    <row r="8293" spans="1:1" x14ac:dyDescent="0.35">
      <c r="A8293" s="7">
        <v>-16.8</v>
      </c>
    </row>
    <row r="8294" spans="1:1" x14ac:dyDescent="0.35">
      <c r="A8294" s="7">
        <v>-16.8</v>
      </c>
    </row>
    <row r="8295" spans="1:1" x14ac:dyDescent="0.35">
      <c r="A8295" s="7">
        <v>-16.8</v>
      </c>
    </row>
    <row r="8296" spans="1:1" x14ac:dyDescent="0.35">
      <c r="A8296" s="7">
        <v>-16.8</v>
      </c>
    </row>
    <row r="8297" spans="1:1" x14ac:dyDescent="0.35">
      <c r="A8297" s="7">
        <v>-16.8</v>
      </c>
    </row>
    <row r="8298" spans="1:1" x14ac:dyDescent="0.35">
      <c r="A8298" s="7">
        <v>-16.8</v>
      </c>
    </row>
    <row r="8299" spans="1:1" x14ac:dyDescent="0.35">
      <c r="A8299" s="7">
        <v>-16.8</v>
      </c>
    </row>
    <row r="8300" spans="1:1" x14ac:dyDescent="0.35">
      <c r="A8300" s="7">
        <v>-16.8</v>
      </c>
    </row>
    <row r="8301" spans="1:1" x14ac:dyDescent="0.35">
      <c r="A8301" s="7">
        <v>-16.8</v>
      </c>
    </row>
    <row r="8302" spans="1:1" x14ac:dyDescent="0.35">
      <c r="A8302" s="7">
        <v>-16.899999999999999</v>
      </c>
    </row>
    <row r="8303" spans="1:1" x14ac:dyDescent="0.35">
      <c r="A8303" s="7">
        <v>-16.899999999999999</v>
      </c>
    </row>
    <row r="8304" spans="1:1" x14ac:dyDescent="0.35">
      <c r="A8304" s="7">
        <v>-16.899999999999999</v>
      </c>
    </row>
    <row r="8305" spans="1:1" x14ac:dyDescent="0.35">
      <c r="A8305" s="7">
        <v>-16.899999999999999</v>
      </c>
    </row>
    <row r="8306" spans="1:1" x14ac:dyDescent="0.35">
      <c r="A8306" s="7">
        <v>-16.899999999999999</v>
      </c>
    </row>
    <row r="8307" spans="1:1" x14ac:dyDescent="0.35">
      <c r="A8307" s="7">
        <v>-16.899999999999999</v>
      </c>
    </row>
    <row r="8308" spans="1:1" x14ac:dyDescent="0.35">
      <c r="A8308" s="7">
        <v>-16.899999999999999</v>
      </c>
    </row>
    <row r="8309" spans="1:1" x14ac:dyDescent="0.35">
      <c r="A8309" s="7">
        <v>-16.899999999999999</v>
      </c>
    </row>
    <row r="8310" spans="1:1" x14ac:dyDescent="0.35">
      <c r="A8310" s="7">
        <v>-16.899999999999999</v>
      </c>
    </row>
    <row r="8311" spans="1:1" x14ac:dyDescent="0.35">
      <c r="A8311" s="7">
        <v>-16.899999999999999</v>
      </c>
    </row>
    <row r="8312" spans="1:1" x14ac:dyDescent="0.35">
      <c r="A8312" s="7">
        <v>-16.899999999999999</v>
      </c>
    </row>
    <row r="8313" spans="1:1" x14ac:dyDescent="0.35">
      <c r="A8313" s="7">
        <v>-16.899999999999999</v>
      </c>
    </row>
    <row r="8314" spans="1:1" x14ac:dyDescent="0.35">
      <c r="A8314" s="7">
        <v>-16.899999999999999</v>
      </c>
    </row>
    <row r="8315" spans="1:1" x14ac:dyDescent="0.35">
      <c r="A8315" s="7">
        <v>-16.899999999999999</v>
      </c>
    </row>
    <row r="8316" spans="1:1" x14ac:dyDescent="0.35">
      <c r="A8316" s="7">
        <v>-17</v>
      </c>
    </row>
    <row r="8317" spans="1:1" x14ac:dyDescent="0.35">
      <c r="A8317" s="7">
        <v>-17</v>
      </c>
    </row>
    <row r="8318" spans="1:1" x14ac:dyDescent="0.35">
      <c r="A8318" s="7">
        <v>-17</v>
      </c>
    </row>
    <row r="8319" spans="1:1" x14ac:dyDescent="0.35">
      <c r="A8319" s="7">
        <v>-17</v>
      </c>
    </row>
    <row r="8320" spans="1:1" x14ac:dyDescent="0.35">
      <c r="A8320" s="7">
        <v>-17</v>
      </c>
    </row>
    <row r="8321" spans="1:1" x14ac:dyDescent="0.35">
      <c r="A8321" s="7">
        <v>-17</v>
      </c>
    </row>
    <row r="8322" spans="1:1" x14ac:dyDescent="0.35">
      <c r="A8322" s="7">
        <v>-17.100000000000001</v>
      </c>
    </row>
    <row r="8323" spans="1:1" x14ac:dyDescent="0.35">
      <c r="A8323" s="7">
        <v>-17.100000000000001</v>
      </c>
    </row>
    <row r="8324" spans="1:1" x14ac:dyDescent="0.35">
      <c r="A8324" s="7">
        <v>-17.100000000000001</v>
      </c>
    </row>
    <row r="8325" spans="1:1" x14ac:dyDescent="0.35">
      <c r="A8325" s="7">
        <v>-17.100000000000001</v>
      </c>
    </row>
    <row r="8326" spans="1:1" x14ac:dyDescent="0.35">
      <c r="A8326" s="7">
        <v>-17.100000000000001</v>
      </c>
    </row>
    <row r="8327" spans="1:1" x14ac:dyDescent="0.35">
      <c r="A8327" s="7">
        <v>-17.100000000000001</v>
      </c>
    </row>
    <row r="8328" spans="1:1" x14ac:dyDescent="0.35">
      <c r="A8328" s="7">
        <v>-17.100000000000001</v>
      </c>
    </row>
    <row r="8329" spans="1:1" x14ac:dyDescent="0.35">
      <c r="A8329" s="7">
        <v>-17.2</v>
      </c>
    </row>
    <row r="8330" spans="1:1" x14ac:dyDescent="0.35">
      <c r="A8330" s="7">
        <v>-17.2</v>
      </c>
    </row>
    <row r="8331" spans="1:1" x14ac:dyDescent="0.35">
      <c r="A8331" s="7">
        <v>-17.2</v>
      </c>
    </row>
    <row r="8332" spans="1:1" x14ac:dyDescent="0.35">
      <c r="A8332" s="7">
        <v>-17.2</v>
      </c>
    </row>
    <row r="8333" spans="1:1" x14ac:dyDescent="0.35">
      <c r="A8333" s="7">
        <v>-17.2</v>
      </c>
    </row>
    <row r="8334" spans="1:1" x14ac:dyDescent="0.35">
      <c r="A8334" s="7">
        <v>-17.2</v>
      </c>
    </row>
    <row r="8335" spans="1:1" x14ac:dyDescent="0.35">
      <c r="A8335" s="7">
        <v>-17.2</v>
      </c>
    </row>
    <row r="8336" spans="1:1" x14ac:dyDescent="0.35">
      <c r="A8336" s="7">
        <v>-17.2</v>
      </c>
    </row>
    <row r="8337" spans="1:1" x14ac:dyDescent="0.35">
      <c r="A8337" s="7">
        <v>-17.2</v>
      </c>
    </row>
    <row r="8338" spans="1:1" x14ac:dyDescent="0.35">
      <c r="A8338" s="7">
        <v>-17.2</v>
      </c>
    </row>
    <row r="8339" spans="1:1" x14ac:dyDescent="0.35">
      <c r="A8339" s="7">
        <v>-17.2</v>
      </c>
    </row>
    <row r="8340" spans="1:1" x14ac:dyDescent="0.35">
      <c r="A8340" s="7">
        <v>-17.2</v>
      </c>
    </row>
    <row r="8341" spans="1:1" x14ac:dyDescent="0.35">
      <c r="A8341" s="7">
        <v>-17.3</v>
      </c>
    </row>
    <row r="8342" spans="1:1" x14ac:dyDescent="0.35">
      <c r="A8342" s="7">
        <v>-17.3</v>
      </c>
    </row>
    <row r="8343" spans="1:1" x14ac:dyDescent="0.35">
      <c r="A8343" s="7">
        <v>-17.3</v>
      </c>
    </row>
    <row r="8344" spans="1:1" x14ac:dyDescent="0.35">
      <c r="A8344" s="7">
        <v>-17.3</v>
      </c>
    </row>
    <row r="8345" spans="1:1" x14ac:dyDescent="0.35">
      <c r="A8345" s="7">
        <v>-17.3</v>
      </c>
    </row>
    <row r="8346" spans="1:1" x14ac:dyDescent="0.35">
      <c r="A8346" s="7">
        <v>-17.3</v>
      </c>
    </row>
    <row r="8347" spans="1:1" x14ac:dyDescent="0.35">
      <c r="A8347" s="7">
        <v>-17.3</v>
      </c>
    </row>
    <row r="8348" spans="1:1" x14ac:dyDescent="0.35">
      <c r="A8348" s="7">
        <v>-17.3</v>
      </c>
    </row>
    <row r="8349" spans="1:1" x14ac:dyDescent="0.35">
      <c r="A8349" s="7">
        <v>-17.399999999999999</v>
      </c>
    </row>
    <row r="8350" spans="1:1" x14ac:dyDescent="0.35">
      <c r="A8350" s="7">
        <v>-17.399999999999999</v>
      </c>
    </row>
    <row r="8351" spans="1:1" x14ac:dyDescent="0.35">
      <c r="A8351" s="7">
        <v>-17.399999999999999</v>
      </c>
    </row>
    <row r="8352" spans="1:1" x14ac:dyDescent="0.35">
      <c r="A8352" s="7">
        <v>-17.399999999999999</v>
      </c>
    </row>
    <row r="8353" spans="1:1" x14ac:dyDescent="0.35">
      <c r="A8353" s="7">
        <v>-17.399999999999999</v>
      </c>
    </row>
    <row r="8354" spans="1:1" x14ac:dyDescent="0.35">
      <c r="A8354" s="7">
        <v>-17.399999999999999</v>
      </c>
    </row>
    <row r="8355" spans="1:1" x14ac:dyDescent="0.35">
      <c r="A8355" s="7">
        <v>-17.399999999999999</v>
      </c>
    </row>
    <row r="8356" spans="1:1" x14ac:dyDescent="0.35">
      <c r="A8356" s="7">
        <v>-17.399999999999999</v>
      </c>
    </row>
    <row r="8357" spans="1:1" x14ac:dyDescent="0.35">
      <c r="A8357" s="7">
        <v>-17.399999999999999</v>
      </c>
    </row>
    <row r="8358" spans="1:1" x14ac:dyDescent="0.35">
      <c r="A8358" s="7">
        <v>-17.399999999999999</v>
      </c>
    </row>
    <row r="8359" spans="1:1" x14ac:dyDescent="0.35">
      <c r="A8359" s="7">
        <v>-17.399999999999999</v>
      </c>
    </row>
    <row r="8360" spans="1:1" x14ac:dyDescent="0.35">
      <c r="A8360" s="7">
        <v>-17.399999999999999</v>
      </c>
    </row>
    <row r="8361" spans="1:1" x14ac:dyDescent="0.35">
      <c r="A8361" s="7">
        <v>-17.399999999999999</v>
      </c>
    </row>
    <row r="8362" spans="1:1" x14ac:dyDescent="0.35">
      <c r="A8362" s="7">
        <v>-17.5</v>
      </c>
    </row>
    <row r="8363" spans="1:1" x14ac:dyDescent="0.35">
      <c r="A8363" s="7">
        <v>-17.5</v>
      </c>
    </row>
    <row r="8364" spans="1:1" x14ac:dyDescent="0.35">
      <c r="A8364" s="7">
        <v>-17.5</v>
      </c>
    </row>
    <row r="8365" spans="1:1" x14ac:dyDescent="0.35">
      <c r="A8365" s="7">
        <v>-17.5</v>
      </c>
    </row>
    <row r="8366" spans="1:1" x14ac:dyDescent="0.35">
      <c r="A8366" s="7">
        <v>-17.5</v>
      </c>
    </row>
    <row r="8367" spans="1:1" x14ac:dyDescent="0.35">
      <c r="A8367" s="7">
        <v>-17.5</v>
      </c>
    </row>
    <row r="8368" spans="1:1" x14ac:dyDescent="0.35">
      <c r="A8368" s="7">
        <v>-17.5</v>
      </c>
    </row>
    <row r="8369" spans="1:1" x14ac:dyDescent="0.35">
      <c r="A8369" s="7">
        <v>-17.600000000000001</v>
      </c>
    </row>
    <row r="8370" spans="1:1" x14ac:dyDescent="0.35">
      <c r="A8370" s="7">
        <v>-17.600000000000001</v>
      </c>
    </row>
    <row r="8371" spans="1:1" x14ac:dyDescent="0.35">
      <c r="A8371" s="7">
        <v>-17.600000000000001</v>
      </c>
    </row>
    <row r="8372" spans="1:1" x14ac:dyDescent="0.35">
      <c r="A8372" s="7">
        <v>-17.600000000000001</v>
      </c>
    </row>
    <row r="8373" spans="1:1" x14ac:dyDescent="0.35">
      <c r="A8373" s="7">
        <v>-17.600000000000001</v>
      </c>
    </row>
    <row r="8374" spans="1:1" x14ac:dyDescent="0.35">
      <c r="A8374" s="7">
        <v>-17.600000000000001</v>
      </c>
    </row>
    <row r="8375" spans="1:1" x14ac:dyDescent="0.35">
      <c r="A8375" s="7">
        <v>-17.600000000000001</v>
      </c>
    </row>
    <row r="8376" spans="1:1" x14ac:dyDescent="0.35">
      <c r="A8376" s="7">
        <v>-17.600000000000001</v>
      </c>
    </row>
    <row r="8377" spans="1:1" x14ac:dyDescent="0.35">
      <c r="A8377" s="7">
        <v>-17.600000000000001</v>
      </c>
    </row>
    <row r="8378" spans="1:1" x14ac:dyDescent="0.35">
      <c r="A8378" s="7">
        <v>-17.600000000000001</v>
      </c>
    </row>
    <row r="8379" spans="1:1" x14ac:dyDescent="0.35">
      <c r="A8379" s="7">
        <v>-17.600000000000001</v>
      </c>
    </row>
    <row r="8380" spans="1:1" x14ac:dyDescent="0.35">
      <c r="A8380" s="7">
        <v>-17.600000000000001</v>
      </c>
    </row>
    <row r="8381" spans="1:1" x14ac:dyDescent="0.35">
      <c r="A8381" s="7">
        <v>-17.600000000000001</v>
      </c>
    </row>
    <row r="8382" spans="1:1" x14ac:dyDescent="0.35">
      <c r="A8382" s="7">
        <v>-17.600000000000001</v>
      </c>
    </row>
    <row r="8383" spans="1:1" x14ac:dyDescent="0.35">
      <c r="A8383" s="7">
        <v>-17.600000000000001</v>
      </c>
    </row>
    <row r="8384" spans="1:1" x14ac:dyDescent="0.35">
      <c r="A8384" s="7">
        <v>-17.600000000000001</v>
      </c>
    </row>
    <row r="8385" spans="1:1" x14ac:dyDescent="0.35">
      <c r="A8385" s="7">
        <v>-17.600000000000001</v>
      </c>
    </row>
    <row r="8386" spans="1:1" x14ac:dyDescent="0.35">
      <c r="A8386" s="7">
        <v>-17.600000000000001</v>
      </c>
    </row>
    <row r="8387" spans="1:1" x14ac:dyDescent="0.35">
      <c r="A8387" s="7">
        <v>-17.600000000000001</v>
      </c>
    </row>
    <row r="8388" spans="1:1" x14ac:dyDescent="0.35">
      <c r="A8388" s="7">
        <v>-17.7</v>
      </c>
    </row>
    <row r="8389" spans="1:1" x14ac:dyDescent="0.35">
      <c r="A8389" s="7">
        <v>-17.7</v>
      </c>
    </row>
    <row r="8390" spans="1:1" x14ac:dyDescent="0.35">
      <c r="A8390" s="7">
        <v>-17.7</v>
      </c>
    </row>
    <row r="8391" spans="1:1" x14ac:dyDescent="0.35">
      <c r="A8391" s="7">
        <v>-17.7</v>
      </c>
    </row>
    <row r="8392" spans="1:1" x14ac:dyDescent="0.35">
      <c r="A8392" s="7">
        <v>-17.7</v>
      </c>
    </row>
    <row r="8393" spans="1:1" x14ac:dyDescent="0.35">
      <c r="A8393" s="7">
        <v>-17.7</v>
      </c>
    </row>
    <row r="8394" spans="1:1" x14ac:dyDescent="0.35">
      <c r="A8394" s="7">
        <v>-17.7</v>
      </c>
    </row>
    <row r="8395" spans="1:1" x14ac:dyDescent="0.35">
      <c r="A8395" s="7">
        <v>-17.7</v>
      </c>
    </row>
    <row r="8396" spans="1:1" x14ac:dyDescent="0.35">
      <c r="A8396" s="7">
        <v>-17.7</v>
      </c>
    </row>
    <row r="8397" spans="1:1" x14ac:dyDescent="0.35">
      <c r="A8397" s="7">
        <v>-17.7</v>
      </c>
    </row>
    <row r="8398" spans="1:1" x14ac:dyDescent="0.35">
      <c r="A8398" s="7">
        <v>-17.7</v>
      </c>
    </row>
    <row r="8399" spans="1:1" x14ac:dyDescent="0.35">
      <c r="A8399" s="7">
        <v>-17.8</v>
      </c>
    </row>
    <row r="8400" spans="1:1" x14ac:dyDescent="0.35">
      <c r="A8400" s="7">
        <v>-17.8</v>
      </c>
    </row>
    <row r="8401" spans="1:1" x14ac:dyDescent="0.35">
      <c r="A8401" s="7">
        <v>-17.8</v>
      </c>
    </row>
    <row r="8402" spans="1:1" x14ac:dyDescent="0.35">
      <c r="A8402" s="7">
        <v>-17.8</v>
      </c>
    </row>
    <row r="8403" spans="1:1" x14ac:dyDescent="0.35">
      <c r="A8403" s="7">
        <v>-17.8</v>
      </c>
    </row>
    <row r="8404" spans="1:1" x14ac:dyDescent="0.35">
      <c r="A8404" s="7">
        <v>-17.8</v>
      </c>
    </row>
    <row r="8405" spans="1:1" x14ac:dyDescent="0.35">
      <c r="A8405" s="7">
        <v>-17.8</v>
      </c>
    </row>
    <row r="8406" spans="1:1" x14ac:dyDescent="0.35">
      <c r="A8406" s="7">
        <v>-17.899999999999999</v>
      </c>
    </row>
    <row r="8407" spans="1:1" x14ac:dyDescent="0.35">
      <c r="A8407" s="7">
        <v>-17.899999999999999</v>
      </c>
    </row>
    <row r="8408" spans="1:1" x14ac:dyDescent="0.35">
      <c r="A8408" s="7">
        <v>-17.899999999999999</v>
      </c>
    </row>
    <row r="8409" spans="1:1" x14ac:dyDescent="0.35">
      <c r="A8409" s="7">
        <v>-17.899999999999999</v>
      </c>
    </row>
    <row r="8410" spans="1:1" x14ac:dyDescent="0.35">
      <c r="A8410" s="7">
        <v>-17.899999999999999</v>
      </c>
    </row>
    <row r="8411" spans="1:1" x14ac:dyDescent="0.35">
      <c r="A8411" s="7">
        <v>-17.899999999999999</v>
      </c>
    </row>
    <row r="8412" spans="1:1" x14ac:dyDescent="0.35">
      <c r="A8412" s="7">
        <v>-17.899999999999999</v>
      </c>
    </row>
    <row r="8413" spans="1:1" x14ac:dyDescent="0.35">
      <c r="A8413" s="7">
        <v>-17.899999999999999</v>
      </c>
    </row>
    <row r="8414" spans="1:1" x14ac:dyDescent="0.35">
      <c r="A8414" s="7">
        <v>-17.899999999999999</v>
      </c>
    </row>
    <row r="8415" spans="1:1" x14ac:dyDescent="0.35">
      <c r="A8415" s="7">
        <v>-17.899999999999999</v>
      </c>
    </row>
    <row r="8416" spans="1:1" x14ac:dyDescent="0.35">
      <c r="A8416" s="7">
        <v>-18</v>
      </c>
    </row>
    <row r="8417" spans="1:1" x14ac:dyDescent="0.35">
      <c r="A8417" s="7">
        <v>-18</v>
      </c>
    </row>
    <row r="8418" spans="1:1" x14ac:dyDescent="0.35">
      <c r="A8418" s="7">
        <v>-18</v>
      </c>
    </row>
    <row r="8419" spans="1:1" x14ac:dyDescent="0.35">
      <c r="A8419" s="7">
        <v>-18</v>
      </c>
    </row>
    <row r="8420" spans="1:1" x14ac:dyDescent="0.35">
      <c r="A8420" s="7">
        <v>-18</v>
      </c>
    </row>
    <row r="8421" spans="1:1" x14ac:dyDescent="0.35">
      <c r="A8421" s="7">
        <v>-18</v>
      </c>
    </row>
    <row r="8422" spans="1:1" x14ac:dyDescent="0.35">
      <c r="A8422" s="7">
        <v>-18.100000000000001</v>
      </c>
    </row>
    <row r="8423" spans="1:1" x14ac:dyDescent="0.35">
      <c r="A8423" s="7">
        <v>-18.100000000000001</v>
      </c>
    </row>
    <row r="8424" spans="1:1" x14ac:dyDescent="0.35">
      <c r="A8424" s="7">
        <v>-18.100000000000001</v>
      </c>
    </row>
    <row r="8425" spans="1:1" x14ac:dyDescent="0.35">
      <c r="A8425" s="7">
        <v>-18.100000000000001</v>
      </c>
    </row>
    <row r="8426" spans="1:1" x14ac:dyDescent="0.35">
      <c r="A8426" s="7">
        <v>-18.100000000000001</v>
      </c>
    </row>
    <row r="8427" spans="1:1" x14ac:dyDescent="0.35">
      <c r="A8427" s="7">
        <v>-18.2</v>
      </c>
    </row>
    <row r="8428" spans="1:1" x14ac:dyDescent="0.35">
      <c r="A8428" s="7">
        <v>-18.2</v>
      </c>
    </row>
    <row r="8429" spans="1:1" x14ac:dyDescent="0.35">
      <c r="A8429" s="7">
        <v>-18.2</v>
      </c>
    </row>
    <row r="8430" spans="1:1" x14ac:dyDescent="0.35">
      <c r="A8430" s="7">
        <v>-18.2</v>
      </c>
    </row>
    <row r="8431" spans="1:1" x14ac:dyDescent="0.35">
      <c r="A8431" s="7">
        <v>-18.2</v>
      </c>
    </row>
    <row r="8432" spans="1:1" x14ac:dyDescent="0.35">
      <c r="A8432" s="7">
        <v>-18.2</v>
      </c>
    </row>
    <row r="8433" spans="1:1" x14ac:dyDescent="0.35">
      <c r="A8433" s="7">
        <v>-18.3</v>
      </c>
    </row>
    <row r="8434" spans="1:1" x14ac:dyDescent="0.35">
      <c r="A8434" s="7">
        <v>-18.3</v>
      </c>
    </row>
    <row r="8435" spans="1:1" x14ac:dyDescent="0.35">
      <c r="A8435" s="7">
        <v>-18.3</v>
      </c>
    </row>
    <row r="8436" spans="1:1" x14ac:dyDescent="0.35">
      <c r="A8436" s="7">
        <v>-18.3</v>
      </c>
    </row>
    <row r="8437" spans="1:1" x14ac:dyDescent="0.35">
      <c r="A8437" s="7">
        <v>-18.3</v>
      </c>
    </row>
    <row r="8438" spans="1:1" x14ac:dyDescent="0.35">
      <c r="A8438" s="7">
        <v>-18.3</v>
      </c>
    </row>
    <row r="8439" spans="1:1" x14ac:dyDescent="0.35">
      <c r="A8439" s="7">
        <v>-18.399999999999999</v>
      </c>
    </row>
    <row r="8440" spans="1:1" x14ac:dyDescent="0.35">
      <c r="A8440" s="7">
        <v>-18.399999999999999</v>
      </c>
    </row>
    <row r="8441" spans="1:1" x14ac:dyDescent="0.35">
      <c r="A8441" s="7">
        <v>-18.399999999999999</v>
      </c>
    </row>
    <row r="8442" spans="1:1" x14ac:dyDescent="0.35">
      <c r="A8442" s="7">
        <v>-18.399999999999999</v>
      </c>
    </row>
    <row r="8443" spans="1:1" x14ac:dyDescent="0.35">
      <c r="A8443" s="7">
        <v>-18.5</v>
      </c>
    </row>
    <row r="8444" spans="1:1" x14ac:dyDescent="0.35">
      <c r="A8444" s="7">
        <v>-18.5</v>
      </c>
    </row>
    <row r="8445" spans="1:1" x14ac:dyDescent="0.35">
      <c r="A8445" s="7">
        <v>-18.5</v>
      </c>
    </row>
    <row r="8446" spans="1:1" x14ac:dyDescent="0.35">
      <c r="A8446" s="7">
        <v>-18.5</v>
      </c>
    </row>
    <row r="8447" spans="1:1" x14ac:dyDescent="0.35">
      <c r="A8447" s="7">
        <v>-18.5</v>
      </c>
    </row>
    <row r="8448" spans="1:1" x14ac:dyDescent="0.35">
      <c r="A8448" s="7">
        <v>-18.5</v>
      </c>
    </row>
    <row r="8449" spans="1:1" x14ac:dyDescent="0.35">
      <c r="A8449" s="7">
        <v>-18.5</v>
      </c>
    </row>
    <row r="8450" spans="1:1" x14ac:dyDescent="0.35">
      <c r="A8450" s="7">
        <v>-18.5</v>
      </c>
    </row>
    <row r="8451" spans="1:1" x14ac:dyDescent="0.35">
      <c r="A8451" s="7">
        <v>-18.5</v>
      </c>
    </row>
    <row r="8452" spans="1:1" x14ac:dyDescent="0.35">
      <c r="A8452" s="7">
        <v>-18.5</v>
      </c>
    </row>
    <row r="8453" spans="1:1" x14ac:dyDescent="0.35">
      <c r="A8453" s="7">
        <v>-18.5</v>
      </c>
    </row>
    <row r="8454" spans="1:1" x14ac:dyDescent="0.35">
      <c r="A8454" s="7">
        <v>-18.5</v>
      </c>
    </row>
    <row r="8455" spans="1:1" x14ac:dyDescent="0.35">
      <c r="A8455" s="7">
        <v>-18.5</v>
      </c>
    </row>
    <row r="8456" spans="1:1" x14ac:dyDescent="0.35">
      <c r="A8456" s="7">
        <v>-18.5</v>
      </c>
    </row>
    <row r="8457" spans="1:1" x14ac:dyDescent="0.35">
      <c r="A8457" s="7">
        <v>-18.5</v>
      </c>
    </row>
    <row r="8458" spans="1:1" x14ac:dyDescent="0.35">
      <c r="A8458" s="7">
        <v>-18.600000000000001</v>
      </c>
    </row>
    <row r="8459" spans="1:1" x14ac:dyDescent="0.35">
      <c r="A8459" s="7">
        <v>-18.600000000000001</v>
      </c>
    </row>
    <row r="8460" spans="1:1" x14ac:dyDescent="0.35">
      <c r="A8460" s="7">
        <v>-18.600000000000001</v>
      </c>
    </row>
    <row r="8461" spans="1:1" x14ac:dyDescent="0.35">
      <c r="A8461" s="7">
        <v>-18.600000000000001</v>
      </c>
    </row>
    <row r="8462" spans="1:1" x14ac:dyDescent="0.35">
      <c r="A8462" s="7">
        <v>-18.600000000000001</v>
      </c>
    </row>
    <row r="8463" spans="1:1" x14ac:dyDescent="0.35">
      <c r="A8463" s="7">
        <v>-18.600000000000001</v>
      </c>
    </row>
    <row r="8464" spans="1:1" x14ac:dyDescent="0.35">
      <c r="A8464" s="7">
        <v>-18.600000000000001</v>
      </c>
    </row>
    <row r="8465" spans="1:1" x14ac:dyDescent="0.35">
      <c r="A8465" s="7">
        <v>-18.600000000000001</v>
      </c>
    </row>
    <row r="8466" spans="1:1" x14ac:dyDescent="0.35">
      <c r="A8466" s="7">
        <v>-18.600000000000001</v>
      </c>
    </row>
    <row r="8467" spans="1:1" x14ac:dyDescent="0.35">
      <c r="A8467" s="7">
        <v>-18.600000000000001</v>
      </c>
    </row>
    <row r="8468" spans="1:1" x14ac:dyDescent="0.35">
      <c r="A8468" s="7">
        <v>-18.600000000000001</v>
      </c>
    </row>
    <row r="8469" spans="1:1" x14ac:dyDescent="0.35">
      <c r="A8469" s="7">
        <v>-18.600000000000001</v>
      </c>
    </row>
    <row r="8470" spans="1:1" x14ac:dyDescent="0.35">
      <c r="A8470" s="7">
        <v>-18.600000000000001</v>
      </c>
    </row>
    <row r="8471" spans="1:1" x14ac:dyDescent="0.35">
      <c r="A8471" s="7">
        <v>-18.600000000000001</v>
      </c>
    </row>
    <row r="8472" spans="1:1" x14ac:dyDescent="0.35">
      <c r="A8472" s="7">
        <v>-18.7</v>
      </c>
    </row>
    <row r="8473" spans="1:1" x14ac:dyDescent="0.35">
      <c r="A8473" s="7">
        <v>-18.7</v>
      </c>
    </row>
    <row r="8474" spans="1:1" x14ac:dyDescent="0.35">
      <c r="A8474" s="7">
        <v>-18.7</v>
      </c>
    </row>
    <row r="8475" spans="1:1" x14ac:dyDescent="0.35">
      <c r="A8475" s="7">
        <v>-18.7</v>
      </c>
    </row>
    <row r="8476" spans="1:1" x14ac:dyDescent="0.35">
      <c r="A8476" s="7">
        <v>-18.7</v>
      </c>
    </row>
    <row r="8477" spans="1:1" x14ac:dyDescent="0.35">
      <c r="A8477" s="7">
        <v>-18.7</v>
      </c>
    </row>
    <row r="8478" spans="1:1" x14ac:dyDescent="0.35">
      <c r="A8478" s="7">
        <v>-18.7</v>
      </c>
    </row>
    <row r="8479" spans="1:1" x14ac:dyDescent="0.35">
      <c r="A8479" s="7">
        <v>-18.8</v>
      </c>
    </row>
    <row r="8480" spans="1:1" x14ac:dyDescent="0.35">
      <c r="A8480" s="7">
        <v>-18.8</v>
      </c>
    </row>
    <row r="8481" spans="1:1" x14ac:dyDescent="0.35">
      <c r="A8481" s="7">
        <v>-18.8</v>
      </c>
    </row>
    <row r="8482" spans="1:1" x14ac:dyDescent="0.35">
      <c r="A8482" s="7">
        <v>-18.8</v>
      </c>
    </row>
    <row r="8483" spans="1:1" x14ac:dyDescent="0.35">
      <c r="A8483" s="7">
        <v>-18.8</v>
      </c>
    </row>
    <row r="8484" spans="1:1" x14ac:dyDescent="0.35">
      <c r="A8484" s="7">
        <v>-18.8</v>
      </c>
    </row>
    <row r="8485" spans="1:1" x14ac:dyDescent="0.35">
      <c r="A8485" s="7">
        <v>-18.899999999999999</v>
      </c>
    </row>
    <row r="8486" spans="1:1" x14ac:dyDescent="0.35">
      <c r="A8486" s="7">
        <v>-18.899999999999999</v>
      </c>
    </row>
    <row r="8487" spans="1:1" x14ac:dyDescent="0.35">
      <c r="A8487" s="7">
        <v>-18.899999999999999</v>
      </c>
    </row>
    <row r="8488" spans="1:1" x14ac:dyDescent="0.35">
      <c r="A8488" s="7">
        <v>-18.899999999999999</v>
      </c>
    </row>
    <row r="8489" spans="1:1" x14ac:dyDescent="0.35">
      <c r="A8489" s="7">
        <v>-18.899999999999999</v>
      </c>
    </row>
    <row r="8490" spans="1:1" x14ac:dyDescent="0.35">
      <c r="A8490" s="7">
        <v>-18.899999999999999</v>
      </c>
    </row>
    <row r="8491" spans="1:1" x14ac:dyDescent="0.35">
      <c r="A8491" s="7">
        <v>-18.899999999999999</v>
      </c>
    </row>
    <row r="8492" spans="1:1" x14ac:dyDescent="0.35">
      <c r="A8492" s="7">
        <v>-18.899999999999999</v>
      </c>
    </row>
    <row r="8493" spans="1:1" x14ac:dyDescent="0.35">
      <c r="A8493" s="7">
        <v>-18.899999999999999</v>
      </c>
    </row>
    <row r="8494" spans="1:1" x14ac:dyDescent="0.35">
      <c r="A8494" s="7">
        <v>-18.899999999999999</v>
      </c>
    </row>
    <row r="8495" spans="1:1" x14ac:dyDescent="0.35">
      <c r="A8495" s="7">
        <v>-19</v>
      </c>
    </row>
    <row r="8496" spans="1:1" x14ac:dyDescent="0.35">
      <c r="A8496" s="7">
        <v>-19</v>
      </c>
    </row>
    <row r="8497" spans="1:1" x14ac:dyDescent="0.35">
      <c r="A8497" s="7">
        <v>-19</v>
      </c>
    </row>
    <row r="8498" spans="1:1" x14ac:dyDescent="0.35">
      <c r="A8498" s="7">
        <v>-19</v>
      </c>
    </row>
    <row r="8499" spans="1:1" x14ac:dyDescent="0.35">
      <c r="A8499" s="7">
        <v>-19</v>
      </c>
    </row>
    <row r="8500" spans="1:1" x14ac:dyDescent="0.35">
      <c r="A8500" s="7">
        <v>-19</v>
      </c>
    </row>
    <row r="8501" spans="1:1" x14ac:dyDescent="0.35">
      <c r="A8501" s="7">
        <v>-19</v>
      </c>
    </row>
    <row r="8502" spans="1:1" x14ac:dyDescent="0.35">
      <c r="A8502" s="7">
        <v>-19</v>
      </c>
    </row>
    <row r="8503" spans="1:1" x14ac:dyDescent="0.35">
      <c r="A8503" s="7">
        <v>-19</v>
      </c>
    </row>
    <row r="8504" spans="1:1" x14ac:dyDescent="0.35">
      <c r="A8504" s="7">
        <v>-19</v>
      </c>
    </row>
    <row r="8505" spans="1:1" x14ac:dyDescent="0.35">
      <c r="A8505" s="7">
        <v>-19</v>
      </c>
    </row>
    <row r="8506" spans="1:1" x14ac:dyDescent="0.35">
      <c r="A8506" s="7">
        <v>-19</v>
      </c>
    </row>
    <row r="8507" spans="1:1" x14ac:dyDescent="0.35">
      <c r="A8507" s="7">
        <v>-19</v>
      </c>
    </row>
    <row r="8508" spans="1:1" x14ac:dyDescent="0.35">
      <c r="A8508" s="7">
        <v>-19</v>
      </c>
    </row>
    <row r="8509" spans="1:1" x14ac:dyDescent="0.35">
      <c r="A8509" s="7">
        <v>-19</v>
      </c>
    </row>
    <row r="8510" spans="1:1" x14ac:dyDescent="0.35">
      <c r="A8510" s="7">
        <v>-19.100000000000001</v>
      </c>
    </row>
    <row r="8511" spans="1:1" x14ac:dyDescent="0.35">
      <c r="A8511" s="7">
        <v>-19.100000000000001</v>
      </c>
    </row>
    <row r="8512" spans="1:1" x14ac:dyDescent="0.35">
      <c r="A8512" s="7">
        <v>-19.100000000000001</v>
      </c>
    </row>
    <row r="8513" spans="1:1" x14ac:dyDescent="0.35">
      <c r="A8513" s="7">
        <v>-19.100000000000001</v>
      </c>
    </row>
    <row r="8514" spans="1:1" x14ac:dyDescent="0.35">
      <c r="A8514" s="7">
        <v>-19.100000000000001</v>
      </c>
    </row>
    <row r="8515" spans="1:1" x14ac:dyDescent="0.35">
      <c r="A8515" s="7">
        <v>-19.100000000000001</v>
      </c>
    </row>
    <row r="8516" spans="1:1" x14ac:dyDescent="0.35">
      <c r="A8516" s="7">
        <v>-19.100000000000001</v>
      </c>
    </row>
    <row r="8517" spans="1:1" x14ac:dyDescent="0.35">
      <c r="A8517" s="7">
        <v>-19.2</v>
      </c>
    </row>
    <row r="8518" spans="1:1" x14ac:dyDescent="0.35">
      <c r="A8518" s="7">
        <v>-19.2</v>
      </c>
    </row>
    <row r="8519" spans="1:1" x14ac:dyDescent="0.35">
      <c r="A8519" s="7">
        <v>-19.2</v>
      </c>
    </row>
    <row r="8520" spans="1:1" x14ac:dyDescent="0.35">
      <c r="A8520" s="7">
        <v>-19.2</v>
      </c>
    </row>
    <row r="8521" spans="1:1" x14ac:dyDescent="0.35">
      <c r="A8521" s="7">
        <v>-19.2</v>
      </c>
    </row>
    <row r="8522" spans="1:1" x14ac:dyDescent="0.35">
      <c r="A8522" s="7">
        <v>-19.2</v>
      </c>
    </row>
    <row r="8523" spans="1:1" x14ac:dyDescent="0.35">
      <c r="A8523" s="7">
        <v>-19.2</v>
      </c>
    </row>
    <row r="8524" spans="1:1" x14ac:dyDescent="0.35">
      <c r="A8524" s="7">
        <v>-19.2</v>
      </c>
    </row>
    <row r="8525" spans="1:1" x14ac:dyDescent="0.35">
      <c r="A8525" s="7">
        <v>-19.2</v>
      </c>
    </row>
    <row r="8526" spans="1:1" x14ac:dyDescent="0.35">
      <c r="A8526" s="7">
        <v>-19.2</v>
      </c>
    </row>
    <row r="8527" spans="1:1" x14ac:dyDescent="0.35">
      <c r="A8527" s="7">
        <v>-19.2</v>
      </c>
    </row>
    <row r="8528" spans="1:1" x14ac:dyDescent="0.35">
      <c r="A8528" s="7">
        <v>-19.2</v>
      </c>
    </row>
    <row r="8529" spans="1:1" x14ac:dyDescent="0.35">
      <c r="A8529" s="7">
        <v>-19.2</v>
      </c>
    </row>
    <row r="8530" spans="1:1" x14ac:dyDescent="0.35">
      <c r="A8530" s="7">
        <v>-19.2</v>
      </c>
    </row>
    <row r="8531" spans="1:1" x14ac:dyDescent="0.35">
      <c r="A8531" s="7">
        <v>-19.3</v>
      </c>
    </row>
    <row r="8532" spans="1:1" x14ac:dyDescent="0.35">
      <c r="A8532" s="7">
        <v>-19.3</v>
      </c>
    </row>
    <row r="8533" spans="1:1" x14ac:dyDescent="0.35">
      <c r="A8533" s="7">
        <v>-19.3</v>
      </c>
    </row>
    <row r="8534" spans="1:1" x14ac:dyDescent="0.35">
      <c r="A8534" s="7">
        <v>-19.3</v>
      </c>
    </row>
    <row r="8535" spans="1:1" x14ac:dyDescent="0.35">
      <c r="A8535" s="7">
        <v>-19.399999999999999</v>
      </c>
    </row>
    <row r="8536" spans="1:1" x14ac:dyDescent="0.35">
      <c r="A8536" s="7">
        <v>-19.399999999999999</v>
      </c>
    </row>
    <row r="8537" spans="1:1" x14ac:dyDescent="0.35">
      <c r="A8537" s="7">
        <v>-19.399999999999999</v>
      </c>
    </row>
    <row r="8538" spans="1:1" x14ac:dyDescent="0.35">
      <c r="A8538" s="7">
        <v>-19.399999999999999</v>
      </c>
    </row>
    <row r="8539" spans="1:1" x14ac:dyDescent="0.35">
      <c r="A8539" s="7">
        <v>-19.399999999999999</v>
      </c>
    </row>
    <row r="8540" spans="1:1" x14ac:dyDescent="0.35">
      <c r="A8540" s="7">
        <v>-19.399999999999999</v>
      </c>
    </row>
    <row r="8541" spans="1:1" x14ac:dyDescent="0.35">
      <c r="A8541" s="7">
        <v>-19.399999999999999</v>
      </c>
    </row>
    <row r="8542" spans="1:1" x14ac:dyDescent="0.35">
      <c r="A8542" s="7">
        <v>-19.5</v>
      </c>
    </row>
    <row r="8543" spans="1:1" x14ac:dyDescent="0.35">
      <c r="A8543" s="7">
        <v>-19.5</v>
      </c>
    </row>
    <row r="8544" spans="1:1" x14ac:dyDescent="0.35">
      <c r="A8544" s="7">
        <v>-19.5</v>
      </c>
    </row>
    <row r="8545" spans="1:1" x14ac:dyDescent="0.35">
      <c r="A8545" s="7">
        <v>-19.5</v>
      </c>
    </row>
    <row r="8546" spans="1:1" x14ac:dyDescent="0.35">
      <c r="A8546" s="7">
        <v>-19.5</v>
      </c>
    </row>
    <row r="8547" spans="1:1" x14ac:dyDescent="0.35">
      <c r="A8547" s="7">
        <v>-19.600000000000001</v>
      </c>
    </row>
    <row r="8548" spans="1:1" x14ac:dyDescent="0.35">
      <c r="A8548" s="7">
        <v>-19.600000000000001</v>
      </c>
    </row>
    <row r="8549" spans="1:1" x14ac:dyDescent="0.35">
      <c r="A8549" s="7">
        <v>-19.600000000000001</v>
      </c>
    </row>
    <row r="8550" spans="1:1" x14ac:dyDescent="0.35">
      <c r="A8550" s="7">
        <v>-19.600000000000001</v>
      </c>
    </row>
    <row r="8551" spans="1:1" x14ac:dyDescent="0.35">
      <c r="A8551" s="7">
        <v>-19.600000000000001</v>
      </c>
    </row>
    <row r="8552" spans="1:1" x14ac:dyDescent="0.35">
      <c r="A8552" s="7">
        <v>-19.600000000000001</v>
      </c>
    </row>
    <row r="8553" spans="1:1" x14ac:dyDescent="0.35">
      <c r="A8553" s="7">
        <v>-19.600000000000001</v>
      </c>
    </row>
    <row r="8554" spans="1:1" x14ac:dyDescent="0.35">
      <c r="A8554" s="7">
        <v>-19.600000000000001</v>
      </c>
    </row>
    <row r="8555" spans="1:1" x14ac:dyDescent="0.35">
      <c r="A8555" s="7">
        <v>-19.600000000000001</v>
      </c>
    </row>
    <row r="8556" spans="1:1" x14ac:dyDescent="0.35">
      <c r="A8556" s="7">
        <v>-19.7</v>
      </c>
    </row>
    <row r="8557" spans="1:1" x14ac:dyDescent="0.35">
      <c r="A8557" s="7">
        <v>-19.7</v>
      </c>
    </row>
    <row r="8558" spans="1:1" x14ac:dyDescent="0.35">
      <c r="A8558" s="7">
        <v>-19.7</v>
      </c>
    </row>
    <row r="8559" spans="1:1" x14ac:dyDescent="0.35">
      <c r="A8559" s="7">
        <v>-19.7</v>
      </c>
    </row>
    <row r="8560" spans="1:1" x14ac:dyDescent="0.35">
      <c r="A8560" s="7">
        <v>-19.7</v>
      </c>
    </row>
    <row r="8561" spans="1:1" x14ac:dyDescent="0.35">
      <c r="A8561" s="7">
        <v>-19.8</v>
      </c>
    </row>
    <row r="8562" spans="1:1" x14ac:dyDescent="0.35">
      <c r="A8562" s="7">
        <v>-19.8</v>
      </c>
    </row>
    <row r="8563" spans="1:1" x14ac:dyDescent="0.35">
      <c r="A8563" s="7">
        <v>-19.8</v>
      </c>
    </row>
    <row r="8564" spans="1:1" x14ac:dyDescent="0.35">
      <c r="A8564" s="7">
        <v>-19.8</v>
      </c>
    </row>
    <row r="8565" spans="1:1" x14ac:dyDescent="0.35">
      <c r="A8565" s="7">
        <v>-19.8</v>
      </c>
    </row>
    <row r="8566" spans="1:1" x14ac:dyDescent="0.35">
      <c r="A8566" s="7">
        <v>-19.8</v>
      </c>
    </row>
    <row r="8567" spans="1:1" x14ac:dyDescent="0.35">
      <c r="A8567" s="7">
        <v>-19.8</v>
      </c>
    </row>
    <row r="8568" spans="1:1" x14ac:dyDescent="0.35">
      <c r="A8568" s="7">
        <v>-19.8</v>
      </c>
    </row>
    <row r="8569" spans="1:1" x14ac:dyDescent="0.35">
      <c r="A8569" s="7">
        <v>-19.8</v>
      </c>
    </row>
    <row r="8570" spans="1:1" x14ac:dyDescent="0.35">
      <c r="A8570" s="7">
        <v>-19.8</v>
      </c>
    </row>
    <row r="8571" spans="1:1" x14ac:dyDescent="0.35">
      <c r="A8571" s="7">
        <v>-19.8</v>
      </c>
    </row>
    <row r="8572" spans="1:1" x14ac:dyDescent="0.35">
      <c r="A8572" s="7">
        <v>-19.899999999999999</v>
      </c>
    </row>
    <row r="8573" spans="1:1" x14ac:dyDescent="0.35">
      <c r="A8573" s="7">
        <v>-19.899999999999999</v>
      </c>
    </row>
    <row r="8574" spans="1:1" x14ac:dyDescent="0.35">
      <c r="A8574" s="7">
        <v>-19.899999999999999</v>
      </c>
    </row>
    <row r="8575" spans="1:1" x14ac:dyDescent="0.35">
      <c r="A8575" s="7">
        <v>-19.899999999999999</v>
      </c>
    </row>
    <row r="8576" spans="1:1" x14ac:dyDescent="0.35">
      <c r="A8576" s="7">
        <v>-19.899999999999999</v>
      </c>
    </row>
    <row r="8577" spans="1:1" x14ac:dyDescent="0.35">
      <c r="A8577" s="7">
        <v>-19.899999999999999</v>
      </c>
    </row>
    <row r="8578" spans="1:1" x14ac:dyDescent="0.35">
      <c r="A8578" s="7">
        <v>-19.899999999999999</v>
      </c>
    </row>
    <row r="8579" spans="1:1" x14ac:dyDescent="0.35">
      <c r="A8579" s="7">
        <v>-19.899999999999999</v>
      </c>
    </row>
    <row r="8580" spans="1:1" x14ac:dyDescent="0.35">
      <c r="A8580" s="7">
        <v>-19.899999999999999</v>
      </c>
    </row>
    <row r="8581" spans="1:1" x14ac:dyDescent="0.35">
      <c r="A8581" s="7">
        <v>-20</v>
      </c>
    </row>
    <row r="8582" spans="1:1" x14ac:dyDescent="0.35">
      <c r="A8582" s="7">
        <v>-20</v>
      </c>
    </row>
    <row r="8583" spans="1:1" x14ac:dyDescent="0.35">
      <c r="A8583" s="7">
        <v>-20</v>
      </c>
    </row>
    <row r="8584" spans="1:1" x14ac:dyDescent="0.35">
      <c r="A8584" s="7">
        <v>-20</v>
      </c>
    </row>
    <row r="8585" spans="1:1" x14ac:dyDescent="0.35">
      <c r="A8585" s="7">
        <v>-20</v>
      </c>
    </row>
    <row r="8586" spans="1:1" x14ac:dyDescent="0.35">
      <c r="A8586" s="7">
        <v>-20</v>
      </c>
    </row>
    <row r="8587" spans="1:1" x14ac:dyDescent="0.35">
      <c r="A8587" s="7">
        <v>-20</v>
      </c>
    </row>
    <row r="8588" spans="1:1" x14ac:dyDescent="0.35">
      <c r="A8588" s="7">
        <v>-20</v>
      </c>
    </row>
    <row r="8589" spans="1:1" x14ac:dyDescent="0.35">
      <c r="A8589" s="7">
        <v>-20</v>
      </c>
    </row>
    <row r="8590" spans="1:1" x14ac:dyDescent="0.35">
      <c r="A8590" s="7">
        <v>-20.100000000000001</v>
      </c>
    </row>
    <row r="8591" spans="1:1" x14ac:dyDescent="0.35">
      <c r="A8591" s="7">
        <v>-20.100000000000001</v>
      </c>
    </row>
    <row r="8592" spans="1:1" x14ac:dyDescent="0.35">
      <c r="A8592" s="7">
        <v>-20.100000000000001</v>
      </c>
    </row>
    <row r="8593" spans="1:1" x14ac:dyDescent="0.35">
      <c r="A8593" s="7">
        <v>-20.100000000000001</v>
      </c>
    </row>
    <row r="8594" spans="1:1" x14ac:dyDescent="0.35">
      <c r="A8594" s="7">
        <v>-20.2</v>
      </c>
    </row>
    <row r="8595" spans="1:1" x14ac:dyDescent="0.35">
      <c r="A8595" s="7">
        <v>-20.2</v>
      </c>
    </row>
    <row r="8596" spans="1:1" x14ac:dyDescent="0.35">
      <c r="A8596" s="7">
        <v>-20.2</v>
      </c>
    </row>
    <row r="8597" spans="1:1" x14ac:dyDescent="0.35">
      <c r="A8597" s="7">
        <v>-20.2</v>
      </c>
    </row>
    <row r="8598" spans="1:1" x14ac:dyDescent="0.35">
      <c r="A8598" s="7">
        <v>-20.2</v>
      </c>
    </row>
    <row r="8599" spans="1:1" x14ac:dyDescent="0.35">
      <c r="A8599" s="7">
        <v>-20.2</v>
      </c>
    </row>
    <row r="8600" spans="1:1" x14ac:dyDescent="0.35">
      <c r="A8600" s="7">
        <v>-20.2</v>
      </c>
    </row>
    <row r="8601" spans="1:1" x14ac:dyDescent="0.35">
      <c r="A8601" s="7">
        <v>-20.2</v>
      </c>
    </row>
    <row r="8602" spans="1:1" x14ac:dyDescent="0.35">
      <c r="A8602" s="7">
        <v>-20.3</v>
      </c>
    </row>
    <row r="8603" spans="1:1" x14ac:dyDescent="0.35">
      <c r="A8603" s="7">
        <v>-20.3</v>
      </c>
    </row>
    <row r="8604" spans="1:1" x14ac:dyDescent="0.35">
      <c r="A8604" s="7">
        <v>-20.3</v>
      </c>
    </row>
    <row r="8605" spans="1:1" x14ac:dyDescent="0.35">
      <c r="A8605" s="7">
        <v>-20.3</v>
      </c>
    </row>
    <row r="8606" spans="1:1" x14ac:dyDescent="0.35">
      <c r="A8606" s="7">
        <v>-20.3</v>
      </c>
    </row>
    <row r="8607" spans="1:1" x14ac:dyDescent="0.35">
      <c r="A8607" s="7">
        <v>-20.3</v>
      </c>
    </row>
    <row r="8608" spans="1:1" x14ac:dyDescent="0.35">
      <c r="A8608" s="7">
        <v>-20.3</v>
      </c>
    </row>
    <row r="8609" spans="1:1" x14ac:dyDescent="0.35">
      <c r="A8609" s="7">
        <v>-20.3</v>
      </c>
    </row>
    <row r="8610" spans="1:1" x14ac:dyDescent="0.35">
      <c r="A8610" s="7">
        <v>-20.3</v>
      </c>
    </row>
    <row r="8611" spans="1:1" x14ac:dyDescent="0.35">
      <c r="A8611" s="7">
        <v>-20.3</v>
      </c>
    </row>
    <row r="8612" spans="1:1" x14ac:dyDescent="0.35">
      <c r="A8612" s="7">
        <v>-20.3</v>
      </c>
    </row>
    <row r="8613" spans="1:1" x14ac:dyDescent="0.35">
      <c r="A8613" s="7">
        <v>-20.3</v>
      </c>
    </row>
    <row r="8614" spans="1:1" x14ac:dyDescent="0.35">
      <c r="A8614" s="7">
        <v>-20.3</v>
      </c>
    </row>
    <row r="8615" spans="1:1" x14ac:dyDescent="0.35">
      <c r="A8615" s="7">
        <v>-20.3</v>
      </c>
    </row>
    <row r="8616" spans="1:1" x14ac:dyDescent="0.35">
      <c r="A8616" s="7">
        <v>-20.3</v>
      </c>
    </row>
    <row r="8617" spans="1:1" x14ac:dyDescent="0.35">
      <c r="A8617" s="7">
        <v>-20.3</v>
      </c>
    </row>
    <row r="8618" spans="1:1" x14ac:dyDescent="0.35">
      <c r="A8618" s="7">
        <v>-20.3</v>
      </c>
    </row>
    <row r="8619" spans="1:1" x14ac:dyDescent="0.35">
      <c r="A8619" s="7">
        <v>-20.399999999999999</v>
      </c>
    </row>
    <row r="8620" spans="1:1" x14ac:dyDescent="0.35">
      <c r="A8620" s="7">
        <v>-20.399999999999999</v>
      </c>
    </row>
    <row r="8621" spans="1:1" x14ac:dyDescent="0.35">
      <c r="A8621" s="7">
        <v>-20.399999999999999</v>
      </c>
    </row>
    <row r="8622" spans="1:1" x14ac:dyDescent="0.35">
      <c r="A8622" s="7">
        <v>-20.399999999999999</v>
      </c>
    </row>
    <row r="8623" spans="1:1" x14ac:dyDescent="0.35">
      <c r="A8623" s="7">
        <v>-20.399999999999999</v>
      </c>
    </row>
    <row r="8624" spans="1:1" x14ac:dyDescent="0.35">
      <c r="A8624" s="7">
        <v>-20.399999999999999</v>
      </c>
    </row>
    <row r="8625" spans="1:1" x14ac:dyDescent="0.35">
      <c r="A8625" s="7">
        <v>-20.5</v>
      </c>
    </row>
    <row r="8626" spans="1:1" x14ac:dyDescent="0.35">
      <c r="A8626" s="7">
        <v>-20.5</v>
      </c>
    </row>
    <row r="8627" spans="1:1" x14ac:dyDescent="0.35">
      <c r="A8627" s="7">
        <v>-20.5</v>
      </c>
    </row>
    <row r="8628" spans="1:1" x14ac:dyDescent="0.35">
      <c r="A8628" s="7">
        <v>-20.5</v>
      </c>
    </row>
    <row r="8629" spans="1:1" x14ac:dyDescent="0.35">
      <c r="A8629" s="7">
        <v>-20.5</v>
      </c>
    </row>
    <row r="8630" spans="1:1" x14ac:dyDescent="0.35">
      <c r="A8630" s="7">
        <v>-20.5</v>
      </c>
    </row>
    <row r="8631" spans="1:1" x14ac:dyDescent="0.35">
      <c r="A8631" s="7">
        <v>-20.5</v>
      </c>
    </row>
    <row r="8632" spans="1:1" x14ac:dyDescent="0.35">
      <c r="A8632" s="7">
        <v>-20.6</v>
      </c>
    </row>
    <row r="8633" spans="1:1" x14ac:dyDescent="0.35">
      <c r="A8633" s="7">
        <v>-20.6</v>
      </c>
    </row>
    <row r="8634" spans="1:1" x14ac:dyDescent="0.35">
      <c r="A8634" s="7">
        <v>-20.6</v>
      </c>
    </row>
    <row r="8635" spans="1:1" x14ac:dyDescent="0.35">
      <c r="A8635" s="7">
        <v>-20.6</v>
      </c>
    </row>
    <row r="8636" spans="1:1" x14ac:dyDescent="0.35">
      <c r="A8636" s="7">
        <v>-20.6</v>
      </c>
    </row>
    <row r="8637" spans="1:1" x14ac:dyDescent="0.35">
      <c r="A8637" s="7">
        <v>-20.6</v>
      </c>
    </row>
    <row r="8638" spans="1:1" x14ac:dyDescent="0.35">
      <c r="A8638" s="7">
        <v>-20.6</v>
      </c>
    </row>
    <row r="8639" spans="1:1" x14ac:dyDescent="0.35">
      <c r="A8639" s="7">
        <v>-20.6</v>
      </c>
    </row>
    <row r="8640" spans="1:1" x14ac:dyDescent="0.35">
      <c r="A8640" s="7">
        <v>-20.7</v>
      </c>
    </row>
    <row r="8641" spans="1:1" x14ac:dyDescent="0.35">
      <c r="A8641" s="7">
        <v>-20.7</v>
      </c>
    </row>
    <row r="8642" spans="1:1" x14ac:dyDescent="0.35">
      <c r="A8642" s="7">
        <v>-20.7</v>
      </c>
    </row>
    <row r="8643" spans="1:1" x14ac:dyDescent="0.35">
      <c r="A8643" s="7">
        <v>-20.7</v>
      </c>
    </row>
    <row r="8644" spans="1:1" x14ac:dyDescent="0.35">
      <c r="A8644" s="7">
        <v>-20.7</v>
      </c>
    </row>
    <row r="8645" spans="1:1" x14ac:dyDescent="0.35">
      <c r="A8645" s="7">
        <v>-20.7</v>
      </c>
    </row>
    <row r="8646" spans="1:1" x14ac:dyDescent="0.35">
      <c r="A8646" s="7">
        <v>-20.7</v>
      </c>
    </row>
    <row r="8647" spans="1:1" x14ac:dyDescent="0.35">
      <c r="A8647" s="7">
        <v>-20.7</v>
      </c>
    </row>
    <row r="8648" spans="1:1" x14ac:dyDescent="0.35">
      <c r="A8648" s="7">
        <v>-20.7</v>
      </c>
    </row>
    <row r="8649" spans="1:1" x14ac:dyDescent="0.35">
      <c r="A8649" s="7">
        <v>-20.7</v>
      </c>
    </row>
    <row r="8650" spans="1:1" x14ac:dyDescent="0.35">
      <c r="A8650" s="7">
        <v>-20.7</v>
      </c>
    </row>
    <row r="8651" spans="1:1" x14ac:dyDescent="0.35">
      <c r="A8651" s="7">
        <v>-20.8</v>
      </c>
    </row>
    <row r="8652" spans="1:1" x14ac:dyDescent="0.35">
      <c r="A8652" s="7">
        <v>-20.8</v>
      </c>
    </row>
    <row r="8653" spans="1:1" x14ac:dyDescent="0.35">
      <c r="A8653" s="7">
        <v>-20.8</v>
      </c>
    </row>
    <row r="8654" spans="1:1" x14ac:dyDescent="0.35">
      <c r="A8654" s="7">
        <v>-20.8</v>
      </c>
    </row>
    <row r="8655" spans="1:1" x14ac:dyDescent="0.35">
      <c r="A8655" s="7">
        <v>-20.8</v>
      </c>
    </row>
    <row r="8656" spans="1:1" x14ac:dyDescent="0.35">
      <c r="A8656" s="7">
        <v>-20.8</v>
      </c>
    </row>
    <row r="8657" spans="1:1" x14ac:dyDescent="0.35">
      <c r="A8657" s="7">
        <v>-20.8</v>
      </c>
    </row>
    <row r="8658" spans="1:1" x14ac:dyDescent="0.35">
      <c r="A8658" s="7">
        <v>-20.9</v>
      </c>
    </row>
    <row r="8659" spans="1:1" x14ac:dyDescent="0.35">
      <c r="A8659" s="7">
        <v>-20.9</v>
      </c>
    </row>
    <row r="8660" spans="1:1" x14ac:dyDescent="0.35">
      <c r="A8660" s="7">
        <v>-20.9</v>
      </c>
    </row>
    <row r="8661" spans="1:1" x14ac:dyDescent="0.35">
      <c r="A8661" s="7">
        <v>-20.9</v>
      </c>
    </row>
    <row r="8662" spans="1:1" x14ac:dyDescent="0.35">
      <c r="A8662" s="7">
        <v>-20.9</v>
      </c>
    </row>
    <row r="8663" spans="1:1" x14ac:dyDescent="0.35">
      <c r="A8663" s="7">
        <v>-21</v>
      </c>
    </row>
    <row r="8664" spans="1:1" x14ac:dyDescent="0.35">
      <c r="A8664" s="7">
        <v>-21</v>
      </c>
    </row>
    <row r="8665" spans="1:1" x14ac:dyDescent="0.35">
      <c r="A8665" s="7">
        <v>-21</v>
      </c>
    </row>
    <row r="8666" spans="1:1" x14ac:dyDescent="0.35">
      <c r="A8666" s="7">
        <v>-21</v>
      </c>
    </row>
    <row r="8667" spans="1:1" x14ac:dyDescent="0.35">
      <c r="A8667" s="7">
        <v>-21</v>
      </c>
    </row>
    <row r="8668" spans="1:1" x14ac:dyDescent="0.35">
      <c r="A8668" s="7">
        <v>-21</v>
      </c>
    </row>
    <row r="8669" spans="1:1" x14ac:dyDescent="0.35">
      <c r="A8669" s="7">
        <v>-21</v>
      </c>
    </row>
    <row r="8670" spans="1:1" x14ac:dyDescent="0.35">
      <c r="A8670" s="7">
        <v>-21</v>
      </c>
    </row>
    <row r="8671" spans="1:1" x14ac:dyDescent="0.35">
      <c r="A8671" s="7">
        <v>-21</v>
      </c>
    </row>
    <row r="8672" spans="1:1" x14ac:dyDescent="0.35">
      <c r="A8672" s="7">
        <v>-21.1</v>
      </c>
    </row>
    <row r="8673" spans="1:1" x14ac:dyDescent="0.35">
      <c r="A8673" s="7">
        <v>-21.1</v>
      </c>
    </row>
    <row r="8674" spans="1:1" x14ac:dyDescent="0.35">
      <c r="A8674" s="7">
        <v>-21.1</v>
      </c>
    </row>
    <row r="8675" spans="1:1" x14ac:dyDescent="0.35">
      <c r="A8675" s="7">
        <v>-21.2</v>
      </c>
    </row>
    <row r="8676" spans="1:1" x14ac:dyDescent="0.35">
      <c r="A8676" s="7">
        <v>-21.2</v>
      </c>
    </row>
    <row r="8677" spans="1:1" x14ac:dyDescent="0.35">
      <c r="A8677" s="7">
        <v>-21.3</v>
      </c>
    </row>
    <row r="8678" spans="1:1" x14ac:dyDescent="0.35">
      <c r="A8678" s="7">
        <v>-21.4</v>
      </c>
    </row>
    <row r="8679" spans="1:1" x14ac:dyDescent="0.35">
      <c r="A8679" s="7">
        <v>-21.4</v>
      </c>
    </row>
    <row r="8680" spans="1:1" x14ac:dyDescent="0.35">
      <c r="A8680" s="7">
        <v>-21.4</v>
      </c>
    </row>
    <row r="8681" spans="1:1" x14ac:dyDescent="0.35">
      <c r="A8681" s="7">
        <v>-21.4</v>
      </c>
    </row>
    <row r="8682" spans="1:1" x14ac:dyDescent="0.35">
      <c r="A8682" s="7">
        <v>-21.4</v>
      </c>
    </row>
    <row r="8683" spans="1:1" x14ac:dyDescent="0.35">
      <c r="A8683" s="7">
        <v>-21.4</v>
      </c>
    </row>
    <row r="8684" spans="1:1" x14ac:dyDescent="0.35">
      <c r="A8684" s="7">
        <v>-21.4</v>
      </c>
    </row>
    <row r="8685" spans="1:1" x14ac:dyDescent="0.35">
      <c r="A8685" s="7">
        <v>-21.4</v>
      </c>
    </row>
    <row r="8686" spans="1:1" x14ac:dyDescent="0.35">
      <c r="A8686" s="7">
        <v>-21.5</v>
      </c>
    </row>
    <row r="8687" spans="1:1" x14ac:dyDescent="0.35">
      <c r="A8687" s="7">
        <v>-21.5</v>
      </c>
    </row>
    <row r="8688" spans="1:1" x14ac:dyDescent="0.35">
      <c r="A8688" s="7">
        <v>-21.5</v>
      </c>
    </row>
    <row r="8689" spans="1:1" x14ac:dyDescent="0.35">
      <c r="A8689" s="7">
        <v>-21.5</v>
      </c>
    </row>
    <row r="8690" spans="1:1" x14ac:dyDescent="0.35">
      <c r="A8690" s="7">
        <v>-21.5</v>
      </c>
    </row>
    <row r="8691" spans="1:1" x14ac:dyDescent="0.35">
      <c r="A8691" s="7">
        <v>-21.5</v>
      </c>
    </row>
    <row r="8692" spans="1:1" x14ac:dyDescent="0.35">
      <c r="A8692" s="7">
        <v>-21.5</v>
      </c>
    </row>
    <row r="8693" spans="1:1" x14ac:dyDescent="0.35">
      <c r="A8693" s="7">
        <v>-21.5</v>
      </c>
    </row>
    <row r="8694" spans="1:1" x14ac:dyDescent="0.35">
      <c r="A8694" s="7">
        <v>-21.6</v>
      </c>
    </row>
    <row r="8695" spans="1:1" x14ac:dyDescent="0.35">
      <c r="A8695" s="7">
        <v>-21.6</v>
      </c>
    </row>
    <row r="8696" spans="1:1" x14ac:dyDescent="0.35">
      <c r="A8696" s="7">
        <v>-21.6</v>
      </c>
    </row>
    <row r="8697" spans="1:1" x14ac:dyDescent="0.35">
      <c r="A8697" s="7">
        <v>-21.6</v>
      </c>
    </row>
    <row r="8698" spans="1:1" x14ac:dyDescent="0.35">
      <c r="A8698" s="7">
        <v>-21.6</v>
      </c>
    </row>
    <row r="8699" spans="1:1" x14ac:dyDescent="0.35">
      <c r="A8699" s="7">
        <v>-21.6</v>
      </c>
    </row>
    <row r="8700" spans="1:1" x14ac:dyDescent="0.35">
      <c r="A8700" s="7">
        <v>-21.6</v>
      </c>
    </row>
    <row r="8701" spans="1:1" x14ac:dyDescent="0.35">
      <c r="A8701" s="7">
        <v>-21.6</v>
      </c>
    </row>
    <row r="8702" spans="1:1" x14ac:dyDescent="0.35">
      <c r="A8702" s="7">
        <v>-21.6</v>
      </c>
    </row>
    <row r="8703" spans="1:1" x14ac:dyDescent="0.35">
      <c r="A8703" s="7">
        <v>-21.6</v>
      </c>
    </row>
    <row r="8704" spans="1:1" x14ac:dyDescent="0.35">
      <c r="A8704" s="7">
        <v>-21.6</v>
      </c>
    </row>
    <row r="8705" spans="1:1" x14ac:dyDescent="0.35">
      <c r="A8705" s="7">
        <v>-21.6</v>
      </c>
    </row>
    <row r="8706" spans="1:1" x14ac:dyDescent="0.35">
      <c r="A8706" s="7">
        <v>-21.6</v>
      </c>
    </row>
    <row r="8707" spans="1:1" x14ac:dyDescent="0.35">
      <c r="A8707" s="7">
        <v>-21.6</v>
      </c>
    </row>
    <row r="8708" spans="1:1" x14ac:dyDescent="0.35">
      <c r="A8708" s="7">
        <v>-21.7</v>
      </c>
    </row>
    <row r="8709" spans="1:1" x14ac:dyDescent="0.35">
      <c r="A8709" s="7">
        <v>-21.7</v>
      </c>
    </row>
    <row r="8710" spans="1:1" x14ac:dyDescent="0.35">
      <c r="A8710" s="7">
        <v>-21.7</v>
      </c>
    </row>
    <row r="8711" spans="1:1" x14ac:dyDescent="0.35">
      <c r="A8711" s="7">
        <v>-21.7</v>
      </c>
    </row>
    <row r="8712" spans="1:1" x14ac:dyDescent="0.35">
      <c r="A8712" s="7">
        <v>-21.7</v>
      </c>
    </row>
    <row r="8713" spans="1:1" x14ac:dyDescent="0.35">
      <c r="A8713" s="7">
        <v>-21.7</v>
      </c>
    </row>
    <row r="8714" spans="1:1" x14ac:dyDescent="0.35">
      <c r="A8714" s="7">
        <v>-21.7</v>
      </c>
    </row>
    <row r="8715" spans="1:1" x14ac:dyDescent="0.35">
      <c r="A8715" s="7">
        <v>-21.7</v>
      </c>
    </row>
    <row r="8716" spans="1:1" x14ac:dyDescent="0.35">
      <c r="A8716" s="7">
        <v>-21.7</v>
      </c>
    </row>
    <row r="8717" spans="1:1" x14ac:dyDescent="0.35">
      <c r="A8717" s="7">
        <v>-21.8</v>
      </c>
    </row>
    <row r="8718" spans="1:1" x14ac:dyDescent="0.35">
      <c r="A8718" s="7">
        <v>-21.8</v>
      </c>
    </row>
    <row r="8719" spans="1:1" x14ac:dyDescent="0.35">
      <c r="A8719" s="7">
        <v>-21.8</v>
      </c>
    </row>
    <row r="8720" spans="1:1" x14ac:dyDescent="0.35">
      <c r="A8720" s="7">
        <v>-21.8</v>
      </c>
    </row>
    <row r="8721" spans="1:1" x14ac:dyDescent="0.35">
      <c r="A8721" s="7">
        <v>-21.8</v>
      </c>
    </row>
    <row r="8722" spans="1:1" x14ac:dyDescent="0.35">
      <c r="A8722" s="7">
        <v>-21.8</v>
      </c>
    </row>
    <row r="8723" spans="1:1" x14ac:dyDescent="0.35">
      <c r="A8723" s="7">
        <v>-21.9</v>
      </c>
    </row>
    <row r="8724" spans="1:1" x14ac:dyDescent="0.35">
      <c r="A8724" s="7">
        <v>-21.9</v>
      </c>
    </row>
    <row r="8725" spans="1:1" x14ac:dyDescent="0.35">
      <c r="A8725" s="7">
        <v>-21.9</v>
      </c>
    </row>
    <row r="8726" spans="1:1" x14ac:dyDescent="0.35">
      <c r="A8726" s="7">
        <v>-21.9</v>
      </c>
    </row>
    <row r="8727" spans="1:1" x14ac:dyDescent="0.35">
      <c r="A8727" s="7">
        <v>-21.9</v>
      </c>
    </row>
    <row r="8728" spans="1:1" x14ac:dyDescent="0.35">
      <c r="A8728" s="7">
        <v>-22</v>
      </c>
    </row>
    <row r="8729" spans="1:1" x14ac:dyDescent="0.35">
      <c r="A8729" s="7">
        <v>-22</v>
      </c>
    </row>
    <row r="8730" spans="1:1" x14ac:dyDescent="0.35">
      <c r="A8730" s="7">
        <v>-22</v>
      </c>
    </row>
    <row r="8731" spans="1:1" x14ac:dyDescent="0.35">
      <c r="A8731" s="7">
        <v>-22</v>
      </c>
    </row>
    <row r="8732" spans="1:1" x14ac:dyDescent="0.35">
      <c r="A8732" s="7">
        <v>-22</v>
      </c>
    </row>
    <row r="8733" spans="1:1" x14ac:dyDescent="0.35">
      <c r="A8733" s="7">
        <v>-22</v>
      </c>
    </row>
    <row r="8734" spans="1:1" x14ac:dyDescent="0.35">
      <c r="A8734" s="7">
        <v>-22</v>
      </c>
    </row>
    <row r="8735" spans="1:1" x14ac:dyDescent="0.35">
      <c r="A8735" s="7">
        <v>-22</v>
      </c>
    </row>
    <row r="8736" spans="1:1" x14ac:dyDescent="0.35">
      <c r="A8736" s="7">
        <v>-22.1</v>
      </c>
    </row>
    <row r="8737" spans="1:1" x14ac:dyDescent="0.35">
      <c r="A8737" s="7">
        <v>-22.1</v>
      </c>
    </row>
    <row r="8738" spans="1:1" x14ac:dyDescent="0.35">
      <c r="A8738" s="7">
        <v>-22.1</v>
      </c>
    </row>
    <row r="8739" spans="1:1" x14ac:dyDescent="0.35">
      <c r="A8739" s="7">
        <v>-22.1</v>
      </c>
    </row>
    <row r="8740" spans="1:1" x14ac:dyDescent="0.35">
      <c r="A8740" s="7">
        <v>-22.2</v>
      </c>
    </row>
    <row r="8741" spans="1:1" x14ac:dyDescent="0.35">
      <c r="A8741" s="7">
        <v>-22.2</v>
      </c>
    </row>
    <row r="8742" spans="1:1" x14ac:dyDescent="0.35">
      <c r="A8742" s="7">
        <v>-22.3</v>
      </c>
    </row>
    <row r="8743" spans="1:1" x14ac:dyDescent="0.35">
      <c r="A8743" s="7">
        <v>-22.3</v>
      </c>
    </row>
    <row r="8744" spans="1:1" x14ac:dyDescent="0.35">
      <c r="A8744" s="7">
        <v>-22.3</v>
      </c>
    </row>
    <row r="8745" spans="1:1" x14ac:dyDescent="0.35">
      <c r="A8745" s="7">
        <v>-22.3</v>
      </c>
    </row>
    <row r="8746" spans="1:1" x14ac:dyDescent="0.35">
      <c r="A8746" s="7">
        <v>-22.3</v>
      </c>
    </row>
    <row r="8747" spans="1:1" x14ac:dyDescent="0.35">
      <c r="A8747" s="7">
        <v>-22.3</v>
      </c>
    </row>
    <row r="8748" spans="1:1" x14ac:dyDescent="0.35">
      <c r="A8748" s="7">
        <v>-22.3</v>
      </c>
    </row>
    <row r="8749" spans="1:1" x14ac:dyDescent="0.35">
      <c r="A8749" s="7">
        <v>-22.3</v>
      </c>
    </row>
    <row r="8750" spans="1:1" x14ac:dyDescent="0.35">
      <c r="A8750" s="7">
        <v>-22.3</v>
      </c>
    </row>
    <row r="8751" spans="1:1" x14ac:dyDescent="0.35">
      <c r="A8751" s="7">
        <v>-22.3</v>
      </c>
    </row>
    <row r="8752" spans="1:1" x14ac:dyDescent="0.35">
      <c r="A8752" s="7">
        <v>-22.3</v>
      </c>
    </row>
    <row r="8753" spans="1:1" x14ac:dyDescent="0.35">
      <c r="A8753" s="7">
        <v>-22.3</v>
      </c>
    </row>
    <row r="8754" spans="1:1" x14ac:dyDescent="0.35">
      <c r="A8754" s="7">
        <v>-22.3</v>
      </c>
    </row>
    <row r="8755" spans="1:1" x14ac:dyDescent="0.35">
      <c r="A8755" s="7">
        <v>-22.3</v>
      </c>
    </row>
    <row r="8756" spans="1:1" x14ac:dyDescent="0.35">
      <c r="A8756" s="7">
        <v>-22.3</v>
      </c>
    </row>
    <row r="8757" spans="1:1" x14ac:dyDescent="0.35">
      <c r="A8757" s="7">
        <v>-22.4</v>
      </c>
    </row>
    <row r="8758" spans="1:1" x14ac:dyDescent="0.35">
      <c r="A8758" s="7">
        <v>-22.4</v>
      </c>
    </row>
    <row r="8759" spans="1:1" x14ac:dyDescent="0.35">
      <c r="A8759" s="7">
        <v>-22.4</v>
      </c>
    </row>
    <row r="8760" spans="1:1" x14ac:dyDescent="0.35">
      <c r="A8760" s="7">
        <v>-22.4</v>
      </c>
    </row>
    <row r="8761" spans="1:1" x14ac:dyDescent="0.35">
      <c r="A8761" s="7">
        <v>-22.4</v>
      </c>
    </row>
    <row r="8762" spans="1:1" x14ac:dyDescent="0.35">
      <c r="A8762" s="7">
        <v>-22.4</v>
      </c>
    </row>
    <row r="8763" spans="1:1" x14ac:dyDescent="0.35">
      <c r="A8763" s="7">
        <v>-22.4</v>
      </c>
    </row>
    <row r="8764" spans="1:1" x14ac:dyDescent="0.35">
      <c r="A8764" s="7">
        <v>-22.5</v>
      </c>
    </row>
    <row r="8765" spans="1:1" x14ac:dyDescent="0.35">
      <c r="A8765" s="7">
        <v>-22.5</v>
      </c>
    </row>
    <row r="8766" spans="1:1" x14ac:dyDescent="0.35">
      <c r="A8766" s="7">
        <v>-22.5</v>
      </c>
    </row>
    <row r="8767" spans="1:1" x14ac:dyDescent="0.35">
      <c r="A8767" s="7">
        <v>-22.5</v>
      </c>
    </row>
    <row r="8768" spans="1:1" x14ac:dyDescent="0.35">
      <c r="A8768" s="7">
        <v>-22.5</v>
      </c>
    </row>
    <row r="8769" spans="1:1" x14ac:dyDescent="0.35">
      <c r="A8769" s="7">
        <v>-22.5</v>
      </c>
    </row>
    <row r="8770" spans="1:1" x14ac:dyDescent="0.35">
      <c r="A8770" s="7">
        <v>-22.5</v>
      </c>
    </row>
    <row r="8771" spans="1:1" x14ac:dyDescent="0.35">
      <c r="A8771" s="7">
        <v>-22.5</v>
      </c>
    </row>
    <row r="8772" spans="1:1" x14ac:dyDescent="0.35">
      <c r="A8772" s="7">
        <v>-22.5</v>
      </c>
    </row>
    <row r="8773" spans="1:1" x14ac:dyDescent="0.35">
      <c r="A8773" s="7">
        <v>-22.5</v>
      </c>
    </row>
    <row r="8774" spans="1:1" x14ac:dyDescent="0.35">
      <c r="A8774" s="7">
        <v>-22.6</v>
      </c>
    </row>
    <row r="8775" spans="1:1" x14ac:dyDescent="0.35">
      <c r="A8775" s="7">
        <v>-22.6</v>
      </c>
    </row>
    <row r="8776" spans="1:1" x14ac:dyDescent="0.35">
      <c r="A8776" s="7">
        <v>-22.6</v>
      </c>
    </row>
    <row r="8777" spans="1:1" x14ac:dyDescent="0.35">
      <c r="A8777" s="7">
        <v>-22.6</v>
      </c>
    </row>
    <row r="8778" spans="1:1" x14ac:dyDescent="0.35">
      <c r="A8778" s="7">
        <v>-22.6</v>
      </c>
    </row>
    <row r="8779" spans="1:1" x14ac:dyDescent="0.35">
      <c r="A8779" s="7">
        <v>-22.7</v>
      </c>
    </row>
    <row r="8780" spans="1:1" x14ac:dyDescent="0.35">
      <c r="A8780" s="7">
        <v>-22.7</v>
      </c>
    </row>
    <row r="8781" spans="1:1" x14ac:dyDescent="0.35">
      <c r="A8781" s="7">
        <v>-22.7</v>
      </c>
    </row>
    <row r="8782" spans="1:1" x14ac:dyDescent="0.35">
      <c r="A8782" s="7">
        <v>-22.7</v>
      </c>
    </row>
    <row r="8783" spans="1:1" x14ac:dyDescent="0.35">
      <c r="A8783" s="7">
        <v>-22.7</v>
      </c>
    </row>
    <row r="8784" spans="1:1" x14ac:dyDescent="0.35">
      <c r="A8784" s="7">
        <v>-22.7</v>
      </c>
    </row>
    <row r="8785" spans="1:1" x14ac:dyDescent="0.35">
      <c r="A8785" s="7">
        <v>-22.7</v>
      </c>
    </row>
    <row r="8786" spans="1:1" x14ac:dyDescent="0.35">
      <c r="A8786" s="7">
        <v>-22.8</v>
      </c>
    </row>
    <row r="8787" spans="1:1" x14ac:dyDescent="0.35">
      <c r="A8787" s="7">
        <v>-22.8</v>
      </c>
    </row>
    <row r="8788" spans="1:1" x14ac:dyDescent="0.35">
      <c r="A8788" s="7">
        <v>-22.8</v>
      </c>
    </row>
    <row r="8789" spans="1:1" x14ac:dyDescent="0.35">
      <c r="A8789" s="7">
        <v>-22.8</v>
      </c>
    </row>
    <row r="8790" spans="1:1" x14ac:dyDescent="0.35">
      <c r="A8790" s="7">
        <v>-22.8</v>
      </c>
    </row>
    <row r="8791" spans="1:1" x14ac:dyDescent="0.35">
      <c r="A8791" s="7">
        <v>-22.8</v>
      </c>
    </row>
    <row r="8792" spans="1:1" x14ac:dyDescent="0.35">
      <c r="A8792" s="7">
        <v>-22.8</v>
      </c>
    </row>
    <row r="8793" spans="1:1" x14ac:dyDescent="0.35">
      <c r="A8793" s="7">
        <v>-22.9</v>
      </c>
    </row>
    <row r="8794" spans="1:1" x14ac:dyDescent="0.35">
      <c r="A8794" s="7">
        <v>-22.9</v>
      </c>
    </row>
    <row r="8795" spans="1:1" x14ac:dyDescent="0.35">
      <c r="A8795" s="7">
        <v>-22.9</v>
      </c>
    </row>
    <row r="8796" spans="1:1" x14ac:dyDescent="0.35">
      <c r="A8796" s="7">
        <v>-22.9</v>
      </c>
    </row>
    <row r="8797" spans="1:1" x14ac:dyDescent="0.35">
      <c r="A8797" s="7">
        <v>-22.9</v>
      </c>
    </row>
    <row r="8798" spans="1:1" x14ac:dyDescent="0.35">
      <c r="A8798" s="7">
        <v>-22.9</v>
      </c>
    </row>
    <row r="8799" spans="1:1" x14ac:dyDescent="0.35">
      <c r="A8799" s="7">
        <v>-23</v>
      </c>
    </row>
    <row r="8800" spans="1:1" x14ac:dyDescent="0.35">
      <c r="A8800" s="7">
        <v>-23</v>
      </c>
    </row>
    <row r="8801" spans="1:1" x14ac:dyDescent="0.35">
      <c r="A8801" s="7">
        <v>-23</v>
      </c>
    </row>
    <row r="8802" spans="1:1" x14ac:dyDescent="0.35">
      <c r="A8802" s="7">
        <v>-23</v>
      </c>
    </row>
    <row r="8803" spans="1:1" x14ac:dyDescent="0.35">
      <c r="A8803" s="7">
        <v>-23</v>
      </c>
    </row>
    <row r="8804" spans="1:1" x14ac:dyDescent="0.35">
      <c r="A8804" s="7">
        <v>-23</v>
      </c>
    </row>
    <row r="8805" spans="1:1" x14ac:dyDescent="0.35">
      <c r="A8805" s="7">
        <v>-23.1</v>
      </c>
    </row>
    <row r="8806" spans="1:1" x14ac:dyDescent="0.35">
      <c r="A8806" s="7">
        <v>-23.1</v>
      </c>
    </row>
    <row r="8807" spans="1:1" x14ac:dyDescent="0.35">
      <c r="A8807" s="7">
        <v>-23.1</v>
      </c>
    </row>
    <row r="8808" spans="1:1" x14ac:dyDescent="0.35">
      <c r="A8808" s="7">
        <v>-23.1</v>
      </c>
    </row>
    <row r="8809" spans="1:1" x14ac:dyDescent="0.35">
      <c r="A8809" s="7">
        <v>-23.2</v>
      </c>
    </row>
    <row r="8810" spans="1:1" x14ac:dyDescent="0.35">
      <c r="A8810" s="7">
        <v>-23.2</v>
      </c>
    </row>
    <row r="8811" spans="1:1" x14ac:dyDescent="0.35">
      <c r="A8811" s="7">
        <v>-23.2</v>
      </c>
    </row>
    <row r="8812" spans="1:1" x14ac:dyDescent="0.35">
      <c r="A8812" s="7">
        <v>-23.2</v>
      </c>
    </row>
    <row r="8813" spans="1:1" x14ac:dyDescent="0.35">
      <c r="A8813" s="7">
        <v>-23.2</v>
      </c>
    </row>
    <row r="8814" spans="1:1" x14ac:dyDescent="0.35">
      <c r="A8814" s="7">
        <v>-23.2</v>
      </c>
    </row>
    <row r="8815" spans="1:1" x14ac:dyDescent="0.35">
      <c r="A8815" s="7">
        <v>-23.2</v>
      </c>
    </row>
    <row r="8816" spans="1:1" x14ac:dyDescent="0.35">
      <c r="A8816" s="7">
        <v>-23.2</v>
      </c>
    </row>
    <row r="8817" spans="1:1" x14ac:dyDescent="0.35">
      <c r="A8817" s="7">
        <v>-23.2</v>
      </c>
    </row>
    <row r="8818" spans="1:1" x14ac:dyDescent="0.35">
      <c r="A8818" s="7">
        <v>-23.3</v>
      </c>
    </row>
    <row r="8819" spans="1:1" x14ac:dyDescent="0.35">
      <c r="A8819" s="7">
        <v>-23.3</v>
      </c>
    </row>
    <row r="8820" spans="1:1" x14ac:dyDescent="0.35">
      <c r="A8820" s="7">
        <v>-23.3</v>
      </c>
    </row>
    <row r="8821" spans="1:1" x14ac:dyDescent="0.35">
      <c r="A8821" s="7">
        <v>-23.3</v>
      </c>
    </row>
    <row r="8822" spans="1:1" x14ac:dyDescent="0.35">
      <c r="A8822" s="7">
        <v>-23.3</v>
      </c>
    </row>
    <row r="8823" spans="1:1" x14ac:dyDescent="0.35">
      <c r="A8823" s="7">
        <v>-23.3</v>
      </c>
    </row>
    <row r="8824" spans="1:1" x14ac:dyDescent="0.35">
      <c r="A8824" s="7">
        <v>-23.4</v>
      </c>
    </row>
    <row r="8825" spans="1:1" x14ac:dyDescent="0.35">
      <c r="A8825" s="7">
        <v>-23.4</v>
      </c>
    </row>
    <row r="8826" spans="1:1" x14ac:dyDescent="0.35">
      <c r="A8826" s="7">
        <v>-23.4</v>
      </c>
    </row>
    <row r="8827" spans="1:1" x14ac:dyDescent="0.35">
      <c r="A8827" s="7">
        <v>-23.5</v>
      </c>
    </row>
    <row r="8828" spans="1:1" x14ac:dyDescent="0.35">
      <c r="A8828" s="7">
        <v>-23.5</v>
      </c>
    </row>
    <row r="8829" spans="1:1" x14ac:dyDescent="0.35">
      <c r="A8829" s="7">
        <v>-23.5</v>
      </c>
    </row>
    <row r="8830" spans="1:1" x14ac:dyDescent="0.35">
      <c r="A8830" s="7">
        <v>-23.5</v>
      </c>
    </row>
    <row r="8831" spans="1:1" x14ac:dyDescent="0.35">
      <c r="A8831" s="7">
        <v>-23.5</v>
      </c>
    </row>
    <row r="8832" spans="1:1" x14ac:dyDescent="0.35">
      <c r="A8832" s="7">
        <v>-23.5</v>
      </c>
    </row>
    <row r="8833" spans="1:1" x14ac:dyDescent="0.35">
      <c r="A8833" s="7">
        <v>-23.5</v>
      </c>
    </row>
    <row r="8834" spans="1:1" x14ac:dyDescent="0.35">
      <c r="A8834" s="7">
        <v>-23.5</v>
      </c>
    </row>
    <row r="8835" spans="1:1" x14ac:dyDescent="0.35">
      <c r="A8835" s="7">
        <v>-23.6</v>
      </c>
    </row>
    <row r="8836" spans="1:1" x14ac:dyDescent="0.35">
      <c r="A8836" s="7">
        <v>-23.6</v>
      </c>
    </row>
    <row r="8837" spans="1:1" x14ac:dyDescent="0.35">
      <c r="A8837" s="7">
        <v>-23.7</v>
      </c>
    </row>
    <row r="8838" spans="1:1" x14ac:dyDescent="0.35">
      <c r="A8838" s="7">
        <v>-23.7</v>
      </c>
    </row>
    <row r="8839" spans="1:1" x14ac:dyDescent="0.35">
      <c r="A8839" s="7">
        <v>-23.7</v>
      </c>
    </row>
    <row r="8840" spans="1:1" x14ac:dyDescent="0.35">
      <c r="A8840" s="7">
        <v>-23.7</v>
      </c>
    </row>
    <row r="8841" spans="1:1" x14ac:dyDescent="0.35">
      <c r="A8841" s="7">
        <v>-23.7</v>
      </c>
    </row>
    <row r="8842" spans="1:1" x14ac:dyDescent="0.35">
      <c r="A8842" s="7">
        <v>-23.7</v>
      </c>
    </row>
    <row r="8843" spans="1:1" x14ac:dyDescent="0.35">
      <c r="A8843" s="7">
        <v>-23.8</v>
      </c>
    </row>
    <row r="8844" spans="1:1" x14ac:dyDescent="0.35">
      <c r="A8844" s="7">
        <v>-23.8</v>
      </c>
    </row>
    <row r="8845" spans="1:1" x14ac:dyDescent="0.35">
      <c r="A8845" s="7">
        <v>-23.8</v>
      </c>
    </row>
    <row r="8846" spans="1:1" x14ac:dyDescent="0.35">
      <c r="A8846" s="7">
        <v>-23.8</v>
      </c>
    </row>
    <row r="8847" spans="1:1" x14ac:dyDescent="0.35">
      <c r="A8847" s="7">
        <v>-23.8</v>
      </c>
    </row>
    <row r="8848" spans="1:1" x14ac:dyDescent="0.35">
      <c r="A8848" s="7">
        <v>-23.8</v>
      </c>
    </row>
    <row r="8849" spans="1:1" x14ac:dyDescent="0.35">
      <c r="A8849" s="7">
        <v>-23.8</v>
      </c>
    </row>
    <row r="8850" spans="1:1" x14ac:dyDescent="0.35">
      <c r="A8850" s="7">
        <v>-23.8</v>
      </c>
    </row>
    <row r="8851" spans="1:1" x14ac:dyDescent="0.35">
      <c r="A8851" s="7">
        <v>-23.8</v>
      </c>
    </row>
    <row r="8852" spans="1:1" x14ac:dyDescent="0.35">
      <c r="A8852" s="7">
        <v>-23.8</v>
      </c>
    </row>
    <row r="8853" spans="1:1" x14ac:dyDescent="0.35">
      <c r="A8853" s="7">
        <v>-23.8</v>
      </c>
    </row>
    <row r="8854" spans="1:1" x14ac:dyDescent="0.35">
      <c r="A8854" s="7">
        <v>-23.9</v>
      </c>
    </row>
    <row r="8855" spans="1:1" x14ac:dyDescent="0.35">
      <c r="A8855" s="7">
        <v>-23.9</v>
      </c>
    </row>
    <row r="8856" spans="1:1" x14ac:dyDescent="0.35">
      <c r="A8856" s="7">
        <v>-23.9</v>
      </c>
    </row>
    <row r="8857" spans="1:1" x14ac:dyDescent="0.35">
      <c r="A8857" s="7">
        <v>-23.9</v>
      </c>
    </row>
    <row r="8858" spans="1:1" x14ac:dyDescent="0.35">
      <c r="A8858" s="7">
        <v>-23.9</v>
      </c>
    </row>
    <row r="8859" spans="1:1" x14ac:dyDescent="0.35">
      <c r="A8859" s="7">
        <v>-23.9</v>
      </c>
    </row>
    <row r="8860" spans="1:1" x14ac:dyDescent="0.35">
      <c r="A8860" s="7">
        <v>-23.9</v>
      </c>
    </row>
    <row r="8861" spans="1:1" x14ac:dyDescent="0.35">
      <c r="A8861" s="7">
        <v>-23.9</v>
      </c>
    </row>
    <row r="8862" spans="1:1" x14ac:dyDescent="0.35">
      <c r="A8862" s="7">
        <v>-23.9</v>
      </c>
    </row>
    <row r="8863" spans="1:1" x14ac:dyDescent="0.35">
      <c r="A8863" s="7">
        <v>-23.9</v>
      </c>
    </row>
    <row r="8864" spans="1:1" x14ac:dyDescent="0.35">
      <c r="A8864" s="7">
        <v>-23.9</v>
      </c>
    </row>
    <row r="8865" spans="1:1" x14ac:dyDescent="0.35">
      <c r="A8865" s="7">
        <v>-23.9</v>
      </c>
    </row>
    <row r="8866" spans="1:1" x14ac:dyDescent="0.35">
      <c r="A8866" s="7">
        <v>-24</v>
      </c>
    </row>
    <row r="8867" spans="1:1" x14ac:dyDescent="0.35">
      <c r="A8867" s="7">
        <v>-24</v>
      </c>
    </row>
    <row r="8868" spans="1:1" x14ac:dyDescent="0.35">
      <c r="A8868" s="7">
        <v>-24</v>
      </c>
    </row>
    <row r="8869" spans="1:1" x14ac:dyDescent="0.35">
      <c r="A8869" s="7">
        <v>-24</v>
      </c>
    </row>
    <row r="8870" spans="1:1" x14ac:dyDescent="0.35">
      <c r="A8870" s="7">
        <v>-24</v>
      </c>
    </row>
    <row r="8871" spans="1:1" x14ac:dyDescent="0.35">
      <c r="A8871" s="7">
        <v>-24</v>
      </c>
    </row>
    <row r="8872" spans="1:1" x14ac:dyDescent="0.35">
      <c r="A8872" s="7">
        <v>-24</v>
      </c>
    </row>
    <row r="8873" spans="1:1" x14ac:dyDescent="0.35">
      <c r="A8873" s="7">
        <v>-24.1</v>
      </c>
    </row>
    <row r="8874" spans="1:1" x14ac:dyDescent="0.35">
      <c r="A8874" s="7">
        <v>-24.1</v>
      </c>
    </row>
    <row r="8875" spans="1:1" x14ac:dyDescent="0.35">
      <c r="A8875" s="7">
        <v>-24.1</v>
      </c>
    </row>
    <row r="8876" spans="1:1" x14ac:dyDescent="0.35">
      <c r="A8876" s="7">
        <v>-24.1</v>
      </c>
    </row>
    <row r="8877" spans="1:1" x14ac:dyDescent="0.35">
      <c r="A8877" s="7">
        <v>-24.1</v>
      </c>
    </row>
    <row r="8878" spans="1:1" x14ac:dyDescent="0.35">
      <c r="A8878" s="7">
        <v>-24.1</v>
      </c>
    </row>
    <row r="8879" spans="1:1" x14ac:dyDescent="0.35">
      <c r="A8879" s="7">
        <v>-24.1</v>
      </c>
    </row>
    <row r="8880" spans="1:1" x14ac:dyDescent="0.35">
      <c r="A8880" s="7">
        <v>-24.1</v>
      </c>
    </row>
    <row r="8881" spans="1:1" x14ac:dyDescent="0.35">
      <c r="A8881" s="7">
        <v>-24.2</v>
      </c>
    </row>
    <row r="8882" spans="1:1" x14ac:dyDescent="0.35">
      <c r="A8882" s="7">
        <v>-24.2</v>
      </c>
    </row>
    <row r="8883" spans="1:1" x14ac:dyDescent="0.35">
      <c r="A8883" s="7">
        <v>-24.2</v>
      </c>
    </row>
    <row r="8884" spans="1:1" x14ac:dyDescent="0.35">
      <c r="A8884" s="7">
        <v>-24.2</v>
      </c>
    </row>
    <row r="8885" spans="1:1" x14ac:dyDescent="0.35">
      <c r="A8885" s="7">
        <v>-24.2</v>
      </c>
    </row>
    <row r="8886" spans="1:1" x14ac:dyDescent="0.35">
      <c r="A8886" s="7">
        <v>-24.2</v>
      </c>
    </row>
    <row r="8887" spans="1:1" x14ac:dyDescent="0.35">
      <c r="A8887" s="7">
        <v>-24.3</v>
      </c>
    </row>
    <row r="8888" spans="1:1" x14ac:dyDescent="0.35">
      <c r="A8888" s="7">
        <v>-24.3</v>
      </c>
    </row>
    <row r="8889" spans="1:1" x14ac:dyDescent="0.35">
      <c r="A8889" s="7">
        <v>-24.3</v>
      </c>
    </row>
    <row r="8890" spans="1:1" x14ac:dyDescent="0.35">
      <c r="A8890" s="7">
        <v>-24.3</v>
      </c>
    </row>
    <row r="8891" spans="1:1" x14ac:dyDescent="0.35">
      <c r="A8891" s="7">
        <v>-24.3</v>
      </c>
    </row>
    <row r="8892" spans="1:1" x14ac:dyDescent="0.35">
      <c r="A8892" s="7">
        <v>-24.3</v>
      </c>
    </row>
    <row r="8893" spans="1:1" x14ac:dyDescent="0.35">
      <c r="A8893" s="7">
        <v>-24.3</v>
      </c>
    </row>
    <row r="8894" spans="1:1" x14ac:dyDescent="0.35">
      <c r="A8894" s="7">
        <v>-24.3</v>
      </c>
    </row>
    <row r="8895" spans="1:1" x14ac:dyDescent="0.35">
      <c r="A8895" s="7">
        <v>-24.3</v>
      </c>
    </row>
    <row r="8896" spans="1:1" x14ac:dyDescent="0.35">
      <c r="A8896" s="7">
        <v>-24.3</v>
      </c>
    </row>
    <row r="8897" spans="1:1" x14ac:dyDescent="0.35">
      <c r="A8897" s="7">
        <v>-24.4</v>
      </c>
    </row>
    <row r="8898" spans="1:1" x14ac:dyDescent="0.35">
      <c r="A8898" s="7">
        <v>-24.4</v>
      </c>
    </row>
    <row r="8899" spans="1:1" x14ac:dyDescent="0.35">
      <c r="A8899" s="7">
        <v>-24.5</v>
      </c>
    </row>
    <row r="8900" spans="1:1" x14ac:dyDescent="0.35">
      <c r="A8900" s="7">
        <v>-24.5</v>
      </c>
    </row>
    <row r="8901" spans="1:1" x14ac:dyDescent="0.35">
      <c r="A8901" s="7">
        <v>-24.5</v>
      </c>
    </row>
    <row r="8902" spans="1:1" x14ac:dyDescent="0.35">
      <c r="A8902" s="7">
        <v>-24.5</v>
      </c>
    </row>
    <row r="8903" spans="1:1" x14ac:dyDescent="0.35">
      <c r="A8903" s="7">
        <v>-24.5</v>
      </c>
    </row>
    <row r="8904" spans="1:1" x14ac:dyDescent="0.35">
      <c r="A8904" s="7">
        <v>-24.6</v>
      </c>
    </row>
    <row r="8905" spans="1:1" x14ac:dyDescent="0.35">
      <c r="A8905" s="7">
        <v>-24.6</v>
      </c>
    </row>
    <row r="8906" spans="1:1" x14ac:dyDescent="0.35">
      <c r="A8906" s="7">
        <v>-24.6</v>
      </c>
    </row>
    <row r="8907" spans="1:1" x14ac:dyDescent="0.35">
      <c r="A8907" s="7">
        <v>-24.6</v>
      </c>
    </row>
    <row r="8908" spans="1:1" x14ac:dyDescent="0.35">
      <c r="A8908" s="7">
        <v>-24.6</v>
      </c>
    </row>
    <row r="8909" spans="1:1" x14ac:dyDescent="0.35">
      <c r="A8909" s="7">
        <v>-24.6</v>
      </c>
    </row>
    <row r="8910" spans="1:1" x14ac:dyDescent="0.35">
      <c r="A8910" s="7">
        <v>-24.6</v>
      </c>
    </row>
    <row r="8911" spans="1:1" x14ac:dyDescent="0.35">
      <c r="A8911" s="7">
        <v>-24.6</v>
      </c>
    </row>
    <row r="8912" spans="1:1" x14ac:dyDescent="0.35">
      <c r="A8912" s="7">
        <v>-24.6</v>
      </c>
    </row>
    <row r="8913" spans="1:1" x14ac:dyDescent="0.35">
      <c r="A8913" s="7">
        <v>-24.7</v>
      </c>
    </row>
    <row r="8914" spans="1:1" x14ac:dyDescent="0.35">
      <c r="A8914" s="7">
        <v>-24.7</v>
      </c>
    </row>
    <row r="8915" spans="1:1" x14ac:dyDescent="0.35">
      <c r="A8915" s="7">
        <v>-24.7</v>
      </c>
    </row>
    <row r="8916" spans="1:1" x14ac:dyDescent="0.35">
      <c r="A8916" s="7">
        <v>-24.7</v>
      </c>
    </row>
    <row r="8917" spans="1:1" x14ac:dyDescent="0.35">
      <c r="A8917" s="7">
        <v>-24.7</v>
      </c>
    </row>
    <row r="8918" spans="1:1" x14ac:dyDescent="0.35">
      <c r="A8918" s="7">
        <v>-24.7</v>
      </c>
    </row>
    <row r="8919" spans="1:1" x14ac:dyDescent="0.35">
      <c r="A8919" s="7">
        <v>-24.8</v>
      </c>
    </row>
    <row r="8920" spans="1:1" x14ac:dyDescent="0.35">
      <c r="A8920" s="7">
        <v>-24.8</v>
      </c>
    </row>
    <row r="8921" spans="1:1" x14ac:dyDescent="0.35">
      <c r="A8921" s="7">
        <v>-24.8</v>
      </c>
    </row>
    <row r="8922" spans="1:1" x14ac:dyDescent="0.35">
      <c r="A8922" s="7">
        <v>-24.8</v>
      </c>
    </row>
    <row r="8923" spans="1:1" x14ac:dyDescent="0.35">
      <c r="A8923" s="7">
        <v>-24.8</v>
      </c>
    </row>
    <row r="8924" spans="1:1" x14ac:dyDescent="0.35">
      <c r="A8924" s="7">
        <v>-24.8</v>
      </c>
    </row>
    <row r="8925" spans="1:1" x14ac:dyDescent="0.35">
      <c r="A8925" s="7">
        <v>-24.8</v>
      </c>
    </row>
    <row r="8926" spans="1:1" x14ac:dyDescent="0.35">
      <c r="A8926" s="7">
        <v>-24.8</v>
      </c>
    </row>
    <row r="8927" spans="1:1" x14ac:dyDescent="0.35">
      <c r="A8927" s="7">
        <v>-24.8</v>
      </c>
    </row>
    <row r="8928" spans="1:1" x14ac:dyDescent="0.35">
      <c r="A8928" s="7">
        <v>-24.8</v>
      </c>
    </row>
    <row r="8929" spans="1:1" x14ac:dyDescent="0.35">
      <c r="A8929" s="7">
        <v>-24.8</v>
      </c>
    </row>
    <row r="8930" spans="1:1" x14ac:dyDescent="0.35">
      <c r="A8930" s="7">
        <v>-24.9</v>
      </c>
    </row>
    <row r="8931" spans="1:1" x14ac:dyDescent="0.35">
      <c r="A8931" s="7">
        <v>-24.9</v>
      </c>
    </row>
    <row r="8932" spans="1:1" x14ac:dyDescent="0.35">
      <c r="A8932" s="7">
        <v>-24.9</v>
      </c>
    </row>
    <row r="8933" spans="1:1" x14ac:dyDescent="0.35">
      <c r="A8933" s="7">
        <v>-24.9</v>
      </c>
    </row>
    <row r="8934" spans="1:1" x14ac:dyDescent="0.35">
      <c r="A8934" s="7">
        <v>-24.9</v>
      </c>
    </row>
    <row r="8935" spans="1:1" x14ac:dyDescent="0.35">
      <c r="A8935" s="7">
        <v>-25</v>
      </c>
    </row>
    <row r="8936" spans="1:1" x14ac:dyDescent="0.35">
      <c r="A8936" s="7">
        <v>-25</v>
      </c>
    </row>
    <row r="8937" spans="1:1" x14ac:dyDescent="0.35">
      <c r="A8937" s="7">
        <v>-25</v>
      </c>
    </row>
    <row r="8938" spans="1:1" x14ac:dyDescent="0.35">
      <c r="A8938" s="7">
        <v>-25</v>
      </c>
    </row>
    <row r="8939" spans="1:1" x14ac:dyDescent="0.35">
      <c r="A8939" s="7">
        <v>-25</v>
      </c>
    </row>
    <row r="8940" spans="1:1" x14ac:dyDescent="0.35">
      <c r="A8940" s="7">
        <v>-25</v>
      </c>
    </row>
    <row r="8941" spans="1:1" x14ac:dyDescent="0.35">
      <c r="A8941" s="7">
        <v>-25</v>
      </c>
    </row>
    <row r="8942" spans="1:1" x14ac:dyDescent="0.35">
      <c r="A8942" s="7">
        <v>-25</v>
      </c>
    </row>
    <row r="8943" spans="1:1" x14ac:dyDescent="0.35">
      <c r="A8943" s="7">
        <v>-25</v>
      </c>
    </row>
    <row r="8944" spans="1:1" x14ac:dyDescent="0.35">
      <c r="A8944" s="7">
        <v>-25</v>
      </c>
    </row>
    <row r="8945" spans="1:1" x14ac:dyDescent="0.35">
      <c r="A8945" s="7">
        <v>-25</v>
      </c>
    </row>
    <row r="8946" spans="1:1" x14ac:dyDescent="0.35">
      <c r="A8946" s="7">
        <v>-25.1</v>
      </c>
    </row>
    <row r="8947" spans="1:1" x14ac:dyDescent="0.35">
      <c r="A8947" s="7">
        <v>-25.1</v>
      </c>
    </row>
    <row r="8948" spans="1:1" x14ac:dyDescent="0.35">
      <c r="A8948" s="7">
        <v>-25.1</v>
      </c>
    </row>
    <row r="8949" spans="1:1" x14ac:dyDescent="0.35">
      <c r="A8949" s="7">
        <v>-25.1</v>
      </c>
    </row>
    <row r="8950" spans="1:1" x14ac:dyDescent="0.35">
      <c r="A8950" s="7">
        <v>-25.1</v>
      </c>
    </row>
    <row r="8951" spans="1:1" x14ac:dyDescent="0.35">
      <c r="A8951" s="7">
        <v>-25.2</v>
      </c>
    </row>
    <row r="8952" spans="1:1" x14ac:dyDescent="0.35">
      <c r="A8952" s="7">
        <v>-25.2</v>
      </c>
    </row>
    <row r="8953" spans="1:1" x14ac:dyDescent="0.35">
      <c r="A8953" s="7">
        <v>-25.2</v>
      </c>
    </row>
    <row r="8954" spans="1:1" x14ac:dyDescent="0.35">
      <c r="A8954" s="7">
        <v>-25.2</v>
      </c>
    </row>
    <row r="8955" spans="1:1" x14ac:dyDescent="0.35">
      <c r="A8955" s="7">
        <v>-25.2</v>
      </c>
    </row>
    <row r="8956" spans="1:1" x14ac:dyDescent="0.35">
      <c r="A8956" s="7">
        <v>-25.2</v>
      </c>
    </row>
    <row r="8957" spans="1:1" x14ac:dyDescent="0.35">
      <c r="A8957" s="7">
        <v>-25.2</v>
      </c>
    </row>
    <row r="8958" spans="1:1" x14ac:dyDescent="0.35">
      <c r="A8958" s="7">
        <v>-25.2</v>
      </c>
    </row>
    <row r="8959" spans="1:1" x14ac:dyDescent="0.35">
      <c r="A8959" s="7">
        <v>-25.3</v>
      </c>
    </row>
    <row r="8960" spans="1:1" x14ac:dyDescent="0.35">
      <c r="A8960" s="7">
        <v>-25.3</v>
      </c>
    </row>
    <row r="8961" spans="1:1" x14ac:dyDescent="0.35">
      <c r="A8961" s="7">
        <v>-25.3</v>
      </c>
    </row>
    <row r="8962" spans="1:1" x14ac:dyDescent="0.35">
      <c r="A8962" s="7">
        <v>-25.3</v>
      </c>
    </row>
    <row r="8963" spans="1:1" x14ac:dyDescent="0.35">
      <c r="A8963" s="7">
        <v>-25.3</v>
      </c>
    </row>
    <row r="8964" spans="1:1" x14ac:dyDescent="0.35">
      <c r="A8964" s="7">
        <v>-25.3</v>
      </c>
    </row>
    <row r="8965" spans="1:1" x14ac:dyDescent="0.35">
      <c r="A8965" s="7">
        <v>-25.4</v>
      </c>
    </row>
    <row r="8966" spans="1:1" x14ac:dyDescent="0.35">
      <c r="A8966" s="7">
        <v>-25.4</v>
      </c>
    </row>
    <row r="8967" spans="1:1" x14ac:dyDescent="0.35">
      <c r="A8967" s="7">
        <v>-25.4</v>
      </c>
    </row>
    <row r="8968" spans="1:1" x14ac:dyDescent="0.35">
      <c r="A8968" s="7">
        <v>-25.4</v>
      </c>
    </row>
    <row r="8969" spans="1:1" x14ac:dyDescent="0.35">
      <c r="A8969" s="7">
        <v>-25.5</v>
      </c>
    </row>
    <row r="8970" spans="1:1" x14ac:dyDescent="0.35">
      <c r="A8970" s="7">
        <v>-25.5</v>
      </c>
    </row>
    <row r="8971" spans="1:1" x14ac:dyDescent="0.35">
      <c r="A8971" s="7">
        <v>-25.5</v>
      </c>
    </row>
    <row r="8972" spans="1:1" x14ac:dyDescent="0.35">
      <c r="A8972" s="7">
        <v>-25.5</v>
      </c>
    </row>
    <row r="8973" spans="1:1" x14ac:dyDescent="0.35">
      <c r="A8973" s="7">
        <v>-25.5</v>
      </c>
    </row>
    <row r="8974" spans="1:1" x14ac:dyDescent="0.35">
      <c r="A8974" s="7">
        <v>-25.5</v>
      </c>
    </row>
    <row r="8975" spans="1:1" x14ac:dyDescent="0.35">
      <c r="A8975" s="7">
        <v>-25.5</v>
      </c>
    </row>
    <row r="8976" spans="1:1" x14ac:dyDescent="0.35">
      <c r="A8976" s="7">
        <v>-25.5</v>
      </c>
    </row>
    <row r="8977" spans="1:1" x14ac:dyDescent="0.35">
      <c r="A8977" s="7">
        <v>-25.5</v>
      </c>
    </row>
    <row r="8978" spans="1:1" x14ac:dyDescent="0.35">
      <c r="A8978" s="7">
        <v>-25.6</v>
      </c>
    </row>
    <row r="8979" spans="1:1" x14ac:dyDescent="0.35">
      <c r="A8979" s="7">
        <v>-25.6</v>
      </c>
    </row>
    <row r="8980" spans="1:1" x14ac:dyDescent="0.35">
      <c r="A8980" s="7">
        <v>-25.6</v>
      </c>
    </row>
    <row r="8981" spans="1:1" x14ac:dyDescent="0.35">
      <c r="A8981" s="7">
        <v>-25.7</v>
      </c>
    </row>
    <row r="8982" spans="1:1" x14ac:dyDescent="0.35">
      <c r="A8982" s="7">
        <v>-25.7</v>
      </c>
    </row>
    <row r="8983" spans="1:1" x14ac:dyDescent="0.35">
      <c r="A8983" s="7">
        <v>-25.7</v>
      </c>
    </row>
    <row r="8984" spans="1:1" x14ac:dyDescent="0.35">
      <c r="A8984" s="7">
        <v>-25.7</v>
      </c>
    </row>
    <row r="8985" spans="1:1" x14ac:dyDescent="0.35">
      <c r="A8985" s="7">
        <v>-25.7</v>
      </c>
    </row>
    <row r="8986" spans="1:1" x14ac:dyDescent="0.35">
      <c r="A8986" s="7">
        <v>-25.7</v>
      </c>
    </row>
    <row r="8987" spans="1:1" x14ac:dyDescent="0.35">
      <c r="A8987" s="7">
        <v>-25.8</v>
      </c>
    </row>
    <row r="8988" spans="1:1" x14ac:dyDescent="0.35">
      <c r="A8988" s="7">
        <v>-25.8</v>
      </c>
    </row>
    <row r="8989" spans="1:1" x14ac:dyDescent="0.35">
      <c r="A8989" s="7">
        <v>-25.8</v>
      </c>
    </row>
    <row r="8990" spans="1:1" x14ac:dyDescent="0.35">
      <c r="A8990" s="7">
        <v>-25.9</v>
      </c>
    </row>
    <row r="8991" spans="1:1" x14ac:dyDescent="0.35">
      <c r="A8991" s="7">
        <v>-25.9</v>
      </c>
    </row>
    <row r="8992" spans="1:1" x14ac:dyDescent="0.35">
      <c r="A8992" s="7">
        <v>-26</v>
      </c>
    </row>
    <row r="8993" spans="1:1" x14ac:dyDescent="0.35">
      <c r="A8993" s="7">
        <v>-26</v>
      </c>
    </row>
    <row r="8994" spans="1:1" x14ac:dyDescent="0.35">
      <c r="A8994" s="7">
        <v>-26</v>
      </c>
    </row>
    <row r="8995" spans="1:1" x14ac:dyDescent="0.35">
      <c r="A8995" s="7">
        <v>-26</v>
      </c>
    </row>
    <row r="8996" spans="1:1" x14ac:dyDescent="0.35">
      <c r="A8996" s="7">
        <v>-26</v>
      </c>
    </row>
    <row r="8997" spans="1:1" x14ac:dyDescent="0.35">
      <c r="A8997" s="7">
        <v>-26</v>
      </c>
    </row>
    <row r="8998" spans="1:1" x14ac:dyDescent="0.35">
      <c r="A8998" s="7">
        <v>-26</v>
      </c>
    </row>
    <row r="8999" spans="1:1" x14ac:dyDescent="0.35">
      <c r="A8999" s="7">
        <v>-26</v>
      </c>
    </row>
    <row r="9000" spans="1:1" x14ac:dyDescent="0.35">
      <c r="A9000" s="7">
        <v>-26</v>
      </c>
    </row>
    <row r="9001" spans="1:1" x14ac:dyDescent="0.35">
      <c r="A9001" s="7">
        <v>-26</v>
      </c>
    </row>
    <row r="9002" spans="1:1" x14ac:dyDescent="0.35">
      <c r="A9002" s="7">
        <v>-26</v>
      </c>
    </row>
    <row r="9003" spans="1:1" x14ac:dyDescent="0.35">
      <c r="A9003" s="7">
        <v>-26.1</v>
      </c>
    </row>
    <row r="9004" spans="1:1" x14ac:dyDescent="0.35">
      <c r="A9004" s="7">
        <v>-26.1</v>
      </c>
    </row>
    <row r="9005" spans="1:1" x14ac:dyDescent="0.35">
      <c r="A9005" s="7">
        <v>-26.1</v>
      </c>
    </row>
    <row r="9006" spans="1:1" x14ac:dyDescent="0.35">
      <c r="A9006" s="7">
        <v>-26.1</v>
      </c>
    </row>
    <row r="9007" spans="1:1" x14ac:dyDescent="0.35">
      <c r="A9007" s="7">
        <v>-26.1</v>
      </c>
    </row>
    <row r="9008" spans="1:1" x14ac:dyDescent="0.35">
      <c r="A9008" s="7">
        <v>-26.1</v>
      </c>
    </row>
    <row r="9009" spans="1:1" x14ac:dyDescent="0.35">
      <c r="A9009" s="7">
        <v>-26.2</v>
      </c>
    </row>
    <row r="9010" spans="1:1" x14ac:dyDescent="0.35">
      <c r="A9010" s="7">
        <v>-26.2</v>
      </c>
    </row>
    <row r="9011" spans="1:1" x14ac:dyDescent="0.35">
      <c r="A9011" s="7">
        <v>-26.2</v>
      </c>
    </row>
    <row r="9012" spans="1:1" x14ac:dyDescent="0.35">
      <c r="A9012" s="7">
        <v>-26.2</v>
      </c>
    </row>
    <row r="9013" spans="1:1" x14ac:dyDescent="0.35">
      <c r="A9013" s="7">
        <v>-26.2</v>
      </c>
    </row>
    <row r="9014" spans="1:1" x14ac:dyDescent="0.35">
      <c r="A9014" s="7">
        <v>-26.2</v>
      </c>
    </row>
    <row r="9015" spans="1:1" x14ac:dyDescent="0.35">
      <c r="A9015" s="7">
        <v>-26.2</v>
      </c>
    </row>
    <row r="9016" spans="1:1" x14ac:dyDescent="0.35">
      <c r="A9016" s="7">
        <v>-26.2</v>
      </c>
    </row>
    <row r="9017" spans="1:1" x14ac:dyDescent="0.35">
      <c r="A9017" s="7">
        <v>-26.2</v>
      </c>
    </row>
    <row r="9018" spans="1:1" x14ac:dyDescent="0.35">
      <c r="A9018" s="7">
        <v>-26.3</v>
      </c>
    </row>
    <row r="9019" spans="1:1" x14ac:dyDescent="0.35">
      <c r="A9019" s="7">
        <v>-26.3</v>
      </c>
    </row>
    <row r="9020" spans="1:1" x14ac:dyDescent="0.35">
      <c r="A9020" s="7">
        <v>-26.3</v>
      </c>
    </row>
    <row r="9021" spans="1:1" x14ac:dyDescent="0.35">
      <c r="A9021" s="7">
        <v>-26.4</v>
      </c>
    </row>
    <row r="9022" spans="1:1" x14ac:dyDescent="0.35">
      <c r="A9022" s="7">
        <v>-26.4</v>
      </c>
    </row>
    <row r="9023" spans="1:1" x14ac:dyDescent="0.35">
      <c r="A9023" s="7">
        <v>-26.4</v>
      </c>
    </row>
    <row r="9024" spans="1:1" x14ac:dyDescent="0.35">
      <c r="A9024" s="7">
        <v>-26.4</v>
      </c>
    </row>
    <row r="9025" spans="1:1" x14ac:dyDescent="0.35">
      <c r="A9025" s="7">
        <v>-26.4</v>
      </c>
    </row>
    <row r="9026" spans="1:1" x14ac:dyDescent="0.35">
      <c r="A9026" s="7">
        <v>-26.4</v>
      </c>
    </row>
    <row r="9027" spans="1:1" x14ac:dyDescent="0.35">
      <c r="A9027" s="7">
        <v>-26.5</v>
      </c>
    </row>
    <row r="9028" spans="1:1" x14ac:dyDescent="0.35">
      <c r="A9028" s="7">
        <v>-26.5</v>
      </c>
    </row>
    <row r="9029" spans="1:1" x14ac:dyDescent="0.35">
      <c r="A9029" s="7">
        <v>-26.5</v>
      </c>
    </row>
    <row r="9030" spans="1:1" x14ac:dyDescent="0.35">
      <c r="A9030" s="7">
        <v>-26.5</v>
      </c>
    </row>
    <row r="9031" spans="1:1" x14ac:dyDescent="0.35">
      <c r="A9031" s="7">
        <v>-26.5</v>
      </c>
    </row>
    <row r="9032" spans="1:1" x14ac:dyDescent="0.35">
      <c r="A9032" s="7">
        <v>-26.6</v>
      </c>
    </row>
    <row r="9033" spans="1:1" x14ac:dyDescent="0.35">
      <c r="A9033" s="7">
        <v>-26.6</v>
      </c>
    </row>
    <row r="9034" spans="1:1" x14ac:dyDescent="0.35">
      <c r="A9034" s="7">
        <v>-26.6</v>
      </c>
    </row>
    <row r="9035" spans="1:1" x14ac:dyDescent="0.35">
      <c r="A9035" s="7">
        <v>-26.6</v>
      </c>
    </row>
    <row r="9036" spans="1:1" x14ac:dyDescent="0.35">
      <c r="A9036" s="7">
        <v>-26.6</v>
      </c>
    </row>
    <row r="9037" spans="1:1" x14ac:dyDescent="0.35">
      <c r="A9037" s="7">
        <v>-26.6</v>
      </c>
    </row>
    <row r="9038" spans="1:1" x14ac:dyDescent="0.35">
      <c r="A9038" s="7">
        <v>-26.6</v>
      </c>
    </row>
    <row r="9039" spans="1:1" x14ac:dyDescent="0.35">
      <c r="A9039" s="7">
        <v>-26.6</v>
      </c>
    </row>
    <row r="9040" spans="1:1" x14ac:dyDescent="0.35">
      <c r="A9040" s="7">
        <v>-26.6</v>
      </c>
    </row>
    <row r="9041" spans="1:1" x14ac:dyDescent="0.35">
      <c r="A9041" s="7">
        <v>-26.6</v>
      </c>
    </row>
    <row r="9042" spans="1:1" x14ac:dyDescent="0.35">
      <c r="A9042" s="7">
        <v>-26.6</v>
      </c>
    </row>
    <row r="9043" spans="1:1" x14ac:dyDescent="0.35">
      <c r="A9043" s="7">
        <v>-26.6</v>
      </c>
    </row>
    <row r="9044" spans="1:1" x14ac:dyDescent="0.35">
      <c r="A9044" s="7">
        <v>-26.7</v>
      </c>
    </row>
    <row r="9045" spans="1:1" x14ac:dyDescent="0.35">
      <c r="A9045" s="7">
        <v>-26.7</v>
      </c>
    </row>
    <row r="9046" spans="1:1" x14ac:dyDescent="0.35">
      <c r="A9046" s="7">
        <v>-26.7</v>
      </c>
    </row>
    <row r="9047" spans="1:1" x14ac:dyDescent="0.35">
      <c r="A9047" s="7">
        <v>-26.7</v>
      </c>
    </row>
    <row r="9048" spans="1:1" x14ac:dyDescent="0.35">
      <c r="A9048" s="7">
        <v>-26.7</v>
      </c>
    </row>
    <row r="9049" spans="1:1" x14ac:dyDescent="0.35">
      <c r="A9049" s="7">
        <v>-26.8</v>
      </c>
    </row>
    <row r="9050" spans="1:1" x14ac:dyDescent="0.35">
      <c r="A9050" s="7">
        <v>-26.8</v>
      </c>
    </row>
    <row r="9051" spans="1:1" x14ac:dyDescent="0.35">
      <c r="A9051" s="7">
        <v>-26.8</v>
      </c>
    </row>
    <row r="9052" spans="1:1" x14ac:dyDescent="0.35">
      <c r="A9052" s="7">
        <v>-26.8</v>
      </c>
    </row>
    <row r="9053" spans="1:1" x14ac:dyDescent="0.35">
      <c r="A9053" s="7">
        <v>-26.8</v>
      </c>
    </row>
    <row r="9054" spans="1:1" x14ac:dyDescent="0.35">
      <c r="A9054" s="7">
        <v>-26.8</v>
      </c>
    </row>
    <row r="9055" spans="1:1" x14ac:dyDescent="0.35">
      <c r="A9055" s="7">
        <v>-26.8</v>
      </c>
    </row>
    <row r="9056" spans="1:1" x14ac:dyDescent="0.35">
      <c r="A9056" s="7">
        <v>-26.8</v>
      </c>
    </row>
    <row r="9057" spans="1:1" x14ac:dyDescent="0.35">
      <c r="A9057" s="7">
        <v>-26.8</v>
      </c>
    </row>
    <row r="9058" spans="1:1" x14ac:dyDescent="0.35">
      <c r="A9058" s="7">
        <v>-26.9</v>
      </c>
    </row>
    <row r="9059" spans="1:1" x14ac:dyDescent="0.35">
      <c r="A9059" s="7">
        <v>-26.9</v>
      </c>
    </row>
    <row r="9060" spans="1:1" x14ac:dyDescent="0.35">
      <c r="A9060" s="7">
        <v>-26.9</v>
      </c>
    </row>
    <row r="9061" spans="1:1" x14ac:dyDescent="0.35">
      <c r="A9061" s="7">
        <v>-26.9</v>
      </c>
    </row>
    <row r="9062" spans="1:1" x14ac:dyDescent="0.35">
      <c r="A9062" s="7">
        <v>-26.9</v>
      </c>
    </row>
    <row r="9063" spans="1:1" x14ac:dyDescent="0.35">
      <c r="A9063" s="7">
        <v>-27</v>
      </c>
    </row>
    <row r="9064" spans="1:1" x14ac:dyDescent="0.35">
      <c r="A9064" s="7">
        <v>-27</v>
      </c>
    </row>
    <row r="9065" spans="1:1" x14ac:dyDescent="0.35">
      <c r="A9065" s="7">
        <v>-27</v>
      </c>
    </row>
    <row r="9066" spans="1:1" x14ac:dyDescent="0.35">
      <c r="A9066" s="7">
        <v>-27</v>
      </c>
    </row>
    <row r="9067" spans="1:1" x14ac:dyDescent="0.35">
      <c r="A9067" s="7">
        <v>-27</v>
      </c>
    </row>
    <row r="9068" spans="1:1" x14ac:dyDescent="0.35">
      <c r="A9068" s="7">
        <v>-27.1</v>
      </c>
    </row>
    <row r="9069" spans="1:1" x14ac:dyDescent="0.35">
      <c r="A9069" s="7">
        <v>-27.1</v>
      </c>
    </row>
    <row r="9070" spans="1:1" x14ac:dyDescent="0.35">
      <c r="A9070" s="7">
        <v>-27.1</v>
      </c>
    </row>
    <row r="9071" spans="1:1" x14ac:dyDescent="0.35">
      <c r="A9071" s="7">
        <v>-27.2</v>
      </c>
    </row>
    <row r="9072" spans="1:1" x14ac:dyDescent="0.35">
      <c r="A9072" s="7">
        <v>-27.2</v>
      </c>
    </row>
    <row r="9073" spans="1:1" x14ac:dyDescent="0.35">
      <c r="A9073" s="7">
        <v>-27.3</v>
      </c>
    </row>
    <row r="9074" spans="1:1" x14ac:dyDescent="0.35">
      <c r="A9074" s="7">
        <v>-27.3</v>
      </c>
    </row>
    <row r="9075" spans="1:1" x14ac:dyDescent="0.35">
      <c r="A9075" s="7">
        <v>-27.3</v>
      </c>
    </row>
    <row r="9076" spans="1:1" x14ac:dyDescent="0.35">
      <c r="A9076" s="7">
        <v>-27.4</v>
      </c>
    </row>
    <row r="9077" spans="1:1" x14ac:dyDescent="0.35">
      <c r="A9077" s="7">
        <v>-27.4</v>
      </c>
    </row>
    <row r="9078" spans="1:1" x14ac:dyDescent="0.35">
      <c r="A9078" s="7">
        <v>-27.4</v>
      </c>
    </row>
    <row r="9079" spans="1:1" x14ac:dyDescent="0.35">
      <c r="A9079" s="7">
        <v>-27.5</v>
      </c>
    </row>
    <row r="9080" spans="1:1" x14ac:dyDescent="0.35">
      <c r="A9080" s="7">
        <v>-27.5</v>
      </c>
    </row>
    <row r="9081" spans="1:1" x14ac:dyDescent="0.35">
      <c r="A9081" s="7">
        <v>-27.5</v>
      </c>
    </row>
    <row r="9082" spans="1:1" x14ac:dyDescent="0.35">
      <c r="A9082" s="7">
        <v>-27.5</v>
      </c>
    </row>
    <row r="9083" spans="1:1" x14ac:dyDescent="0.35">
      <c r="A9083" s="7">
        <v>-27.5</v>
      </c>
    </row>
    <row r="9084" spans="1:1" x14ac:dyDescent="0.35">
      <c r="A9084" s="7">
        <v>-27.5</v>
      </c>
    </row>
    <row r="9085" spans="1:1" x14ac:dyDescent="0.35">
      <c r="A9085" s="7">
        <v>-27.5</v>
      </c>
    </row>
    <row r="9086" spans="1:1" x14ac:dyDescent="0.35">
      <c r="A9086" s="7">
        <v>-27.5</v>
      </c>
    </row>
    <row r="9087" spans="1:1" x14ac:dyDescent="0.35">
      <c r="A9087" s="7">
        <v>-27.6</v>
      </c>
    </row>
    <row r="9088" spans="1:1" x14ac:dyDescent="0.35">
      <c r="A9088" s="7">
        <v>-27.6</v>
      </c>
    </row>
    <row r="9089" spans="1:1" x14ac:dyDescent="0.35">
      <c r="A9089" s="7">
        <v>-27.6</v>
      </c>
    </row>
    <row r="9090" spans="1:1" x14ac:dyDescent="0.35">
      <c r="A9090" s="7">
        <v>-27.6</v>
      </c>
    </row>
    <row r="9091" spans="1:1" x14ac:dyDescent="0.35">
      <c r="A9091" s="7">
        <v>-27.6</v>
      </c>
    </row>
    <row r="9092" spans="1:1" x14ac:dyDescent="0.35">
      <c r="A9092" s="7">
        <v>-27.6</v>
      </c>
    </row>
    <row r="9093" spans="1:1" x14ac:dyDescent="0.35">
      <c r="A9093" s="7">
        <v>-27.6</v>
      </c>
    </row>
    <row r="9094" spans="1:1" x14ac:dyDescent="0.35">
      <c r="A9094" s="7">
        <v>-27.6</v>
      </c>
    </row>
    <row r="9095" spans="1:1" x14ac:dyDescent="0.35">
      <c r="A9095" s="7">
        <v>-27.6</v>
      </c>
    </row>
    <row r="9096" spans="1:1" x14ac:dyDescent="0.35">
      <c r="A9096" s="7">
        <v>-27.6</v>
      </c>
    </row>
    <row r="9097" spans="1:1" x14ac:dyDescent="0.35">
      <c r="A9097" s="7">
        <v>-27.7</v>
      </c>
    </row>
    <row r="9098" spans="1:1" x14ac:dyDescent="0.35">
      <c r="A9098" s="7">
        <v>-27.7</v>
      </c>
    </row>
    <row r="9099" spans="1:1" x14ac:dyDescent="0.35">
      <c r="A9099" s="7">
        <v>-27.7</v>
      </c>
    </row>
    <row r="9100" spans="1:1" x14ac:dyDescent="0.35">
      <c r="A9100" s="7">
        <v>-27.7</v>
      </c>
    </row>
    <row r="9101" spans="1:1" x14ac:dyDescent="0.35">
      <c r="A9101" s="7">
        <v>-27.7</v>
      </c>
    </row>
    <row r="9102" spans="1:1" x14ac:dyDescent="0.35">
      <c r="A9102" s="7">
        <v>-27.7</v>
      </c>
    </row>
    <row r="9103" spans="1:1" x14ac:dyDescent="0.35">
      <c r="A9103" s="7">
        <v>-27.8</v>
      </c>
    </row>
    <row r="9104" spans="1:1" x14ac:dyDescent="0.35">
      <c r="A9104" s="7">
        <v>-27.8</v>
      </c>
    </row>
    <row r="9105" spans="1:1" x14ac:dyDescent="0.35">
      <c r="A9105" s="7">
        <v>-27.8</v>
      </c>
    </row>
    <row r="9106" spans="1:1" x14ac:dyDescent="0.35">
      <c r="A9106" s="7">
        <v>-27.8</v>
      </c>
    </row>
    <row r="9107" spans="1:1" x14ac:dyDescent="0.35">
      <c r="A9107" s="7">
        <v>-27.9</v>
      </c>
    </row>
    <row r="9108" spans="1:1" x14ac:dyDescent="0.35">
      <c r="A9108" s="7">
        <v>-28</v>
      </c>
    </row>
    <row r="9109" spans="1:1" x14ac:dyDescent="0.35">
      <c r="A9109" s="7">
        <v>-28</v>
      </c>
    </row>
    <row r="9110" spans="1:1" x14ac:dyDescent="0.35">
      <c r="A9110" s="7">
        <v>-28.1</v>
      </c>
    </row>
    <row r="9111" spans="1:1" x14ac:dyDescent="0.35">
      <c r="A9111" s="7">
        <v>-28.1</v>
      </c>
    </row>
    <row r="9112" spans="1:1" x14ac:dyDescent="0.35">
      <c r="A9112" s="7">
        <v>-28.1</v>
      </c>
    </row>
    <row r="9113" spans="1:1" x14ac:dyDescent="0.35">
      <c r="A9113" s="7">
        <v>-28.1</v>
      </c>
    </row>
    <row r="9114" spans="1:1" x14ac:dyDescent="0.35">
      <c r="A9114" s="7">
        <v>-28.2</v>
      </c>
    </row>
    <row r="9115" spans="1:1" x14ac:dyDescent="0.35">
      <c r="A9115" s="7">
        <v>-28.2</v>
      </c>
    </row>
    <row r="9116" spans="1:1" x14ac:dyDescent="0.35">
      <c r="A9116" s="7">
        <v>-28.2</v>
      </c>
    </row>
    <row r="9117" spans="1:1" x14ac:dyDescent="0.35">
      <c r="A9117" s="7">
        <v>-28.2</v>
      </c>
    </row>
    <row r="9118" spans="1:1" x14ac:dyDescent="0.35">
      <c r="A9118" s="7">
        <v>-28.2</v>
      </c>
    </row>
    <row r="9119" spans="1:1" x14ac:dyDescent="0.35">
      <c r="A9119" s="7">
        <v>-28.2</v>
      </c>
    </row>
    <row r="9120" spans="1:1" x14ac:dyDescent="0.35">
      <c r="A9120" s="7">
        <v>-28.2</v>
      </c>
    </row>
    <row r="9121" spans="1:1" x14ac:dyDescent="0.35">
      <c r="A9121" s="7">
        <v>-28.3</v>
      </c>
    </row>
    <row r="9122" spans="1:1" x14ac:dyDescent="0.35">
      <c r="A9122" s="7">
        <v>-28.3</v>
      </c>
    </row>
    <row r="9123" spans="1:1" x14ac:dyDescent="0.35">
      <c r="A9123" s="7">
        <v>-28.3</v>
      </c>
    </row>
    <row r="9124" spans="1:1" x14ac:dyDescent="0.35">
      <c r="A9124" s="7">
        <v>-28.3</v>
      </c>
    </row>
    <row r="9125" spans="1:1" x14ac:dyDescent="0.35">
      <c r="A9125" s="7">
        <v>-28.3</v>
      </c>
    </row>
    <row r="9126" spans="1:1" x14ac:dyDescent="0.35">
      <c r="A9126" s="7">
        <v>-28.3</v>
      </c>
    </row>
    <row r="9127" spans="1:1" x14ac:dyDescent="0.35">
      <c r="A9127" s="7">
        <v>-28.3</v>
      </c>
    </row>
    <row r="9128" spans="1:1" x14ac:dyDescent="0.35">
      <c r="A9128" s="7">
        <v>-28.4</v>
      </c>
    </row>
    <row r="9129" spans="1:1" x14ac:dyDescent="0.35">
      <c r="A9129" s="7">
        <v>-28.4</v>
      </c>
    </row>
    <row r="9130" spans="1:1" x14ac:dyDescent="0.35">
      <c r="A9130" s="7">
        <v>-28.4</v>
      </c>
    </row>
    <row r="9131" spans="1:1" x14ac:dyDescent="0.35">
      <c r="A9131" s="7">
        <v>-28.4</v>
      </c>
    </row>
    <row r="9132" spans="1:1" x14ac:dyDescent="0.35">
      <c r="A9132" s="7">
        <v>-28.4</v>
      </c>
    </row>
    <row r="9133" spans="1:1" x14ac:dyDescent="0.35">
      <c r="A9133" s="7">
        <v>-28.4</v>
      </c>
    </row>
    <row r="9134" spans="1:1" x14ac:dyDescent="0.35">
      <c r="A9134" s="7">
        <v>-28.4</v>
      </c>
    </row>
    <row r="9135" spans="1:1" x14ac:dyDescent="0.35">
      <c r="A9135" s="7">
        <v>-28.5</v>
      </c>
    </row>
    <row r="9136" spans="1:1" x14ac:dyDescent="0.35">
      <c r="A9136" s="7">
        <v>-28.5</v>
      </c>
    </row>
    <row r="9137" spans="1:1" x14ac:dyDescent="0.35">
      <c r="A9137" s="7">
        <v>-28.6</v>
      </c>
    </row>
    <row r="9138" spans="1:1" x14ac:dyDescent="0.35">
      <c r="A9138" s="7">
        <v>-28.6</v>
      </c>
    </row>
    <row r="9139" spans="1:1" x14ac:dyDescent="0.35">
      <c r="A9139" s="7">
        <v>-28.6</v>
      </c>
    </row>
    <row r="9140" spans="1:1" x14ac:dyDescent="0.35">
      <c r="A9140" s="7">
        <v>-28.7</v>
      </c>
    </row>
    <row r="9141" spans="1:1" x14ac:dyDescent="0.35">
      <c r="A9141" s="7">
        <v>-28.7</v>
      </c>
    </row>
    <row r="9142" spans="1:1" x14ac:dyDescent="0.35">
      <c r="A9142" s="7">
        <v>-28.7</v>
      </c>
    </row>
    <row r="9143" spans="1:1" x14ac:dyDescent="0.35">
      <c r="A9143" s="7">
        <v>-28.7</v>
      </c>
    </row>
    <row r="9144" spans="1:1" x14ac:dyDescent="0.35">
      <c r="A9144" s="7">
        <v>-28.7</v>
      </c>
    </row>
    <row r="9145" spans="1:1" x14ac:dyDescent="0.35">
      <c r="A9145" s="7">
        <v>-28.7</v>
      </c>
    </row>
    <row r="9146" spans="1:1" x14ac:dyDescent="0.35">
      <c r="A9146" s="7">
        <v>-28.7</v>
      </c>
    </row>
    <row r="9147" spans="1:1" x14ac:dyDescent="0.35">
      <c r="A9147" s="7">
        <v>-28.7</v>
      </c>
    </row>
    <row r="9148" spans="1:1" x14ac:dyDescent="0.35">
      <c r="A9148" s="7">
        <v>-28.7</v>
      </c>
    </row>
    <row r="9149" spans="1:1" x14ac:dyDescent="0.35">
      <c r="A9149" s="7">
        <v>-28.8</v>
      </c>
    </row>
    <row r="9150" spans="1:1" x14ac:dyDescent="0.35">
      <c r="A9150" s="7">
        <v>-28.8</v>
      </c>
    </row>
    <row r="9151" spans="1:1" x14ac:dyDescent="0.35">
      <c r="A9151" s="7">
        <v>-28.8</v>
      </c>
    </row>
    <row r="9152" spans="1:1" x14ac:dyDescent="0.35">
      <c r="A9152" s="7">
        <v>-28.8</v>
      </c>
    </row>
    <row r="9153" spans="1:1" x14ac:dyDescent="0.35">
      <c r="A9153" s="7">
        <v>-28.8</v>
      </c>
    </row>
    <row r="9154" spans="1:1" x14ac:dyDescent="0.35">
      <c r="A9154" s="7">
        <v>-28.8</v>
      </c>
    </row>
    <row r="9155" spans="1:1" x14ac:dyDescent="0.35">
      <c r="A9155" s="7">
        <v>-28.8</v>
      </c>
    </row>
    <row r="9156" spans="1:1" x14ac:dyDescent="0.35">
      <c r="A9156" s="7">
        <v>-28.8</v>
      </c>
    </row>
    <row r="9157" spans="1:1" x14ac:dyDescent="0.35">
      <c r="A9157" s="7">
        <v>-28.8</v>
      </c>
    </row>
    <row r="9158" spans="1:1" x14ac:dyDescent="0.35">
      <c r="A9158" s="7">
        <v>-28.9</v>
      </c>
    </row>
    <row r="9159" spans="1:1" x14ac:dyDescent="0.35">
      <c r="A9159" s="7">
        <v>-28.9</v>
      </c>
    </row>
    <row r="9160" spans="1:1" x14ac:dyDescent="0.35">
      <c r="A9160" s="7">
        <v>-28.9</v>
      </c>
    </row>
    <row r="9161" spans="1:1" x14ac:dyDescent="0.35">
      <c r="A9161" s="7">
        <v>-28.9</v>
      </c>
    </row>
    <row r="9162" spans="1:1" x14ac:dyDescent="0.35">
      <c r="A9162" s="7">
        <v>-28.9</v>
      </c>
    </row>
    <row r="9163" spans="1:1" x14ac:dyDescent="0.35">
      <c r="A9163" s="7">
        <v>-29</v>
      </c>
    </row>
    <row r="9164" spans="1:1" x14ac:dyDescent="0.35">
      <c r="A9164" s="7">
        <v>-29</v>
      </c>
    </row>
    <row r="9165" spans="1:1" x14ac:dyDescent="0.35">
      <c r="A9165" s="7">
        <v>-29</v>
      </c>
    </row>
    <row r="9166" spans="1:1" x14ac:dyDescent="0.35">
      <c r="A9166" s="7">
        <v>-29</v>
      </c>
    </row>
    <row r="9167" spans="1:1" x14ac:dyDescent="0.35">
      <c r="A9167" s="7">
        <v>-29</v>
      </c>
    </row>
    <row r="9168" spans="1:1" x14ac:dyDescent="0.35">
      <c r="A9168" s="7">
        <v>-29.1</v>
      </c>
    </row>
    <row r="9169" spans="1:1" x14ac:dyDescent="0.35">
      <c r="A9169" s="7">
        <v>-29.2</v>
      </c>
    </row>
    <row r="9170" spans="1:1" x14ac:dyDescent="0.35">
      <c r="A9170" s="7">
        <v>-29.2</v>
      </c>
    </row>
    <row r="9171" spans="1:1" x14ac:dyDescent="0.35">
      <c r="A9171" s="7">
        <v>-29.2</v>
      </c>
    </row>
    <row r="9172" spans="1:1" x14ac:dyDescent="0.35">
      <c r="A9172" s="7">
        <v>-29.2</v>
      </c>
    </row>
    <row r="9173" spans="1:1" x14ac:dyDescent="0.35">
      <c r="A9173" s="7">
        <v>-29.2</v>
      </c>
    </row>
    <row r="9174" spans="1:1" x14ac:dyDescent="0.35">
      <c r="A9174" s="7">
        <v>-29.3</v>
      </c>
    </row>
    <row r="9175" spans="1:1" x14ac:dyDescent="0.35">
      <c r="A9175" s="7">
        <v>-29.4</v>
      </c>
    </row>
    <row r="9176" spans="1:1" x14ac:dyDescent="0.35">
      <c r="A9176" s="7">
        <v>-29.4</v>
      </c>
    </row>
    <row r="9177" spans="1:1" x14ac:dyDescent="0.35">
      <c r="A9177" s="7">
        <v>-29.4</v>
      </c>
    </row>
    <row r="9178" spans="1:1" x14ac:dyDescent="0.35">
      <c r="A9178" s="7">
        <v>-29.4</v>
      </c>
    </row>
    <row r="9179" spans="1:1" x14ac:dyDescent="0.35">
      <c r="A9179" s="7">
        <v>-29.4</v>
      </c>
    </row>
    <row r="9180" spans="1:1" x14ac:dyDescent="0.35">
      <c r="A9180" s="7">
        <v>-29.5</v>
      </c>
    </row>
    <row r="9181" spans="1:1" x14ac:dyDescent="0.35">
      <c r="A9181" s="7">
        <v>-29.5</v>
      </c>
    </row>
    <row r="9182" spans="1:1" x14ac:dyDescent="0.35">
      <c r="A9182" s="7">
        <v>-29.5</v>
      </c>
    </row>
    <row r="9183" spans="1:1" x14ac:dyDescent="0.35">
      <c r="A9183" s="7">
        <v>-29.5</v>
      </c>
    </row>
    <row r="9184" spans="1:1" x14ac:dyDescent="0.35">
      <c r="A9184" s="7">
        <v>-29.6</v>
      </c>
    </row>
    <row r="9185" spans="1:1" x14ac:dyDescent="0.35">
      <c r="A9185" s="7">
        <v>-29.7</v>
      </c>
    </row>
    <row r="9186" spans="1:1" x14ac:dyDescent="0.35">
      <c r="A9186" s="7">
        <v>-29.7</v>
      </c>
    </row>
    <row r="9187" spans="1:1" x14ac:dyDescent="0.35">
      <c r="A9187" s="7">
        <v>-29.7</v>
      </c>
    </row>
    <row r="9188" spans="1:1" x14ac:dyDescent="0.35">
      <c r="A9188" s="7">
        <v>-29.7</v>
      </c>
    </row>
    <row r="9189" spans="1:1" x14ac:dyDescent="0.35">
      <c r="A9189" s="7">
        <v>-29.7</v>
      </c>
    </row>
    <row r="9190" spans="1:1" x14ac:dyDescent="0.35">
      <c r="A9190" s="7">
        <v>-29.7</v>
      </c>
    </row>
    <row r="9191" spans="1:1" x14ac:dyDescent="0.35">
      <c r="A9191" s="7">
        <v>-29.7</v>
      </c>
    </row>
    <row r="9192" spans="1:1" x14ac:dyDescent="0.35">
      <c r="A9192" s="7">
        <v>-29.7</v>
      </c>
    </row>
    <row r="9193" spans="1:1" x14ac:dyDescent="0.35">
      <c r="A9193" s="7">
        <v>-29.7</v>
      </c>
    </row>
    <row r="9194" spans="1:1" x14ac:dyDescent="0.35">
      <c r="A9194" s="7">
        <v>-29.8</v>
      </c>
    </row>
    <row r="9195" spans="1:1" x14ac:dyDescent="0.35">
      <c r="A9195" s="7">
        <v>-29.8</v>
      </c>
    </row>
    <row r="9196" spans="1:1" x14ac:dyDescent="0.35">
      <c r="A9196" s="7">
        <v>-29.8</v>
      </c>
    </row>
    <row r="9197" spans="1:1" x14ac:dyDescent="0.35">
      <c r="A9197" s="7">
        <v>-29.8</v>
      </c>
    </row>
    <row r="9198" spans="1:1" x14ac:dyDescent="0.35">
      <c r="A9198" s="7">
        <v>-29.9</v>
      </c>
    </row>
    <row r="9199" spans="1:1" x14ac:dyDescent="0.35">
      <c r="A9199" s="7">
        <v>-29.9</v>
      </c>
    </row>
    <row r="9200" spans="1:1" x14ac:dyDescent="0.35">
      <c r="A9200" s="7">
        <v>-29.9</v>
      </c>
    </row>
    <row r="9201" spans="1:1" x14ac:dyDescent="0.35">
      <c r="A9201" s="7">
        <v>-30</v>
      </c>
    </row>
    <row r="9202" spans="1:1" x14ac:dyDescent="0.35">
      <c r="A9202" s="7">
        <v>-30</v>
      </c>
    </row>
    <row r="9203" spans="1:1" x14ac:dyDescent="0.35">
      <c r="A9203" s="7">
        <v>-30</v>
      </c>
    </row>
    <row r="9204" spans="1:1" x14ac:dyDescent="0.35">
      <c r="A9204" s="7">
        <v>-30.1</v>
      </c>
    </row>
    <row r="9205" spans="1:1" x14ac:dyDescent="0.35">
      <c r="A9205" s="7">
        <v>-30.1</v>
      </c>
    </row>
    <row r="9206" spans="1:1" x14ac:dyDescent="0.35">
      <c r="A9206" s="7">
        <v>-30.1</v>
      </c>
    </row>
    <row r="9207" spans="1:1" x14ac:dyDescent="0.35">
      <c r="A9207" s="7">
        <v>-30.2</v>
      </c>
    </row>
    <row r="9208" spans="1:1" x14ac:dyDescent="0.35">
      <c r="A9208" s="7">
        <v>-30.2</v>
      </c>
    </row>
    <row r="9209" spans="1:1" x14ac:dyDescent="0.35">
      <c r="A9209" s="7">
        <v>-30.2</v>
      </c>
    </row>
    <row r="9210" spans="1:1" x14ac:dyDescent="0.35">
      <c r="A9210" s="7">
        <v>-30.2</v>
      </c>
    </row>
    <row r="9211" spans="1:1" x14ac:dyDescent="0.35">
      <c r="A9211" s="7">
        <v>-30.2</v>
      </c>
    </row>
    <row r="9212" spans="1:1" x14ac:dyDescent="0.35">
      <c r="A9212" s="7">
        <v>-30.2</v>
      </c>
    </row>
    <row r="9213" spans="1:1" x14ac:dyDescent="0.35">
      <c r="A9213" s="7">
        <v>-30.3</v>
      </c>
    </row>
    <row r="9214" spans="1:1" x14ac:dyDescent="0.35">
      <c r="A9214" s="7">
        <v>-30.3</v>
      </c>
    </row>
    <row r="9215" spans="1:1" x14ac:dyDescent="0.35">
      <c r="A9215" s="7">
        <v>-30.3</v>
      </c>
    </row>
    <row r="9216" spans="1:1" x14ac:dyDescent="0.35">
      <c r="A9216" s="7">
        <v>-30.3</v>
      </c>
    </row>
    <row r="9217" spans="1:1" x14ac:dyDescent="0.35">
      <c r="A9217" s="7">
        <v>-30.4</v>
      </c>
    </row>
    <row r="9218" spans="1:1" x14ac:dyDescent="0.35">
      <c r="A9218" s="7">
        <v>-30.4</v>
      </c>
    </row>
    <row r="9219" spans="1:1" x14ac:dyDescent="0.35">
      <c r="A9219" s="7">
        <v>-30.4</v>
      </c>
    </row>
    <row r="9220" spans="1:1" x14ac:dyDescent="0.35">
      <c r="A9220" s="7">
        <v>-30.4</v>
      </c>
    </row>
    <row r="9221" spans="1:1" x14ac:dyDescent="0.35">
      <c r="A9221" s="7">
        <v>-30.4</v>
      </c>
    </row>
    <row r="9222" spans="1:1" x14ac:dyDescent="0.35">
      <c r="A9222" s="7">
        <v>-30.4</v>
      </c>
    </row>
    <row r="9223" spans="1:1" x14ac:dyDescent="0.35">
      <c r="A9223" s="7">
        <v>-30.4</v>
      </c>
    </row>
    <row r="9224" spans="1:1" x14ac:dyDescent="0.35">
      <c r="A9224" s="7">
        <v>-30.5</v>
      </c>
    </row>
    <row r="9225" spans="1:1" x14ac:dyDescent="0.35">
      <c r="A9225" s="7">
        <v>-30.6</v>
      </c>
    </row>
    <row r="9226" spans="1:1" x14ac:dyDescent="0.35">
      <c r="A9226" s="7">
        <v>-30.6</v>
      </c>
    </row>
    <row r="9227" spans="1:1" x14ac:dyDescent="0.35">
      <c r="A9227" s="7">
        <v>-30.7</v>
      </c>
    </row>
    <row r="9228" spans="1:1" x14ac:dyDescent="0.35">
      <c r="A9228" s="7">
        <v>-30.7</v>
      </c>
    </row>
    <row r="9229" spans="1:1" x14ac:dyDescent="0.35">
      <c r="A9229" s="7">
        <v>-30.7</v>
      </c>
    </row>
    <row r="9230" spans="1:1" x14ac:dyDescent="0.35">
      <c r="A9230" s="7">
        <v>-30.7</v>
      </c>
    </row>
    <row r="9231" spans="1:1" x14ac:dyDescent="0.35">
      <c r="A9231" s="7">
        <v>-30.8</v>
      </c>
    </row>
    <row r="9232" spans="1:1" x14ac:dyDescent="0.35">
      <c r="A9232" s="7">
        <v>-30.9</v>
      </c>
    </row>
    <row r="9233" spans="1:1" x14ac:dyDescent="0.35">
      <c r="A9233" s="7">
        <v>-30.9</v>
      </c>
    </row>
    <row r="9234" spans="1:1" x14ac:dyDescent="0.35">
      <c r="A9234" s="7">
        <v>-30.9</v>
      </c>
    </row>
    <row r="9235" spans="1:1" x14ac:dyDescent="0.35">
      <c r="A9235" s="7">
        <v>-30.9</v>
      </c>
    </row>
    <row r="9236" spans="1:1" x14ac:dyDescent="0.35">
      <c r="A9236" s="7">
        <v>-30.9</v>
      </c>
    </row>
    <row r="9237" spans="1:1" x14ac:dyDescent="0.35">
      <c r="A9237" s="7">
        <v>-30.9</v>
      </c>
    </row>
    <row r="9238" spans="1:1" x14ac:dyDescent="0.35">
      <c r="A9238" s="7">
        <v>-30.9</v>
      </c>
    </row>
    <row r="9239" spans="1:1" x14ac:dyDescent="0.35">
      <c r="A9239" s="7">
        <v>-31</v>
      </c>
    </row>
    <row r="9240" spans="1:1" x14ac:dyDescent="0.35">
      <c r="A9240" s="7">
        <v>-31</v>
      </c>
    </row>
    <row r="9241" spans="1:1" x14ac:dyDescent="0.35">
      <c r="A9241" s="7">
        <v>-31</v>
      </c>
    </row>
    <row r="9242" spans="1:1" x14ac:dyDescent="0.35">
      <c r="A9242" s="7">
        <v>-31</v>
      </c>
    </row>
    <row r="9243" spans="1:1" x14ac:dyDescent="0.35">
      <c r="A9243" s="7">
        <v>-31.1</v>
      </c>
    </row>
    <row r="9244" spans="1:1" x14ac:dyDescent="0.35">
      <c r="A9244" s="7">
        <v>-31.1</v>
      </c>
    </row>
    <row r="9245" spans="1:1" x14ac:dyDescent="0.35">
      <c r="A9245" s="7">
        <v>-31.1</v>
      </c>
    </row>
    <row r="9246" spans="1:1" x14ac:dyDescent="0.35">
      <c r="A9246" s="7">
        <v>-31.1</v>
      </c>
    </row>
    <row r="9247" spans="1:1" x14ac:dyDescent="0.35">
      <c r="A9247" s="7">
        <v>-31.2</v>
      </c>
    </row>
    <row r="9248" spans="1:1" x14ac:dyDescent="0.35">
      <c r="A9248" s="7">
        <v>-31.2</v>
      </c>
    </row>
    <row r="9249" spans="1:1" x14ac:dyDescent="0.35">
      <c r="A9249" s="7">
        <v>-31.2</v>
      </c>
    </row>
    <row r="9250" spans="1:1" x14ac:dyDescent="0.35">
      <c r="A9250" s="7">
        <v>-31.2</v>
      </c>
    </row>
    <row r="9251" spans="1:1" x14ac:dyDescent="0.35">
      <c r="A9251" s="7">
        <v>-31.2</v>
      </c>
    </row>
    <row r="9252" spans="1:1" x14ac:dyDescent="0.35">
      <c r="A9252" s="7">
        <v>-31.3</v>
      </c>
    </row>
    <row r="9253" spans="1:1" x14ac:dyDescent="0.35">
      <c r="A9253" s="7">
        <v>-31.3</v>
      </c>
    </row>
    <row r="9254" spans="1:1" x14ac:dyDescent="0.35">
      <c r="A9254" s="7">
        <v>-31.3</v>
      </c>
    </row>
    <row r="9255" spans="1:1" x14ac:dyDescent="0.35">
      <c r="A9255" s="7">
        <v>-31.4</v>
      </c>
    </row>
    <row r="9256" spans="1:1" x14ac:dyDescent="0.35">
      <c r="A9256" s="7">
        <v>-31.4</v>
      </c>
    </row>
    <row r="9257" spans="1:1" x14ac:dyDescent="0.35">
      <c r="A9257" s="7">
        <v>-31.4</v>
      </c>
    </row>
    <row r="9258" spans="1:1" x14ac:dyDescent="0.35">
      <c r="A9258" s="7">
        <v>-31.4</v>
      </c>
    </row>
    <row r="9259" spans="1:1" x14ac:dyDescent="0.35">
      <c r="A9259" s="7">
        <v>-31.4</v>
      </c>
    </row>
    <row r="9260" spans="1:1" x14ac:dyDescent="0.35">
      <c r="A9260" s="7">
        <v>-31.5</v>
      </c>
    </row>
    <row r="9261" spans="1:1" x14ac:dyDescent="0.35">
      <c r="A9261" s="7">
        <v>-31.5</v>
      </c>
    </row>
    <row r="9262" spans="1:1" x14ac:dyDescent="0.35">
      <c r="A9262" s="7">
        <v>-31.5</v>
      </c>
    </row>
    <row r="9263" spans="1:1" x14ac:dyDescent="0.35">
      <c r="A9263" s="7">
        <v>-31.5</v>
      </c>
    </row>
    <row r="9264" spans="1:1" x14ac:dyDescent="0.35">
      <c r="A9264" s="7">
        <v>-31.5</v>
      </c>
    </row>
    <row r="9265" spans="1:1" x14ac:dyDescent="0.35">
      <c r="A9265" s="7">
        <v>-31.6</v>
      </c>
    </row>
    <row r="9266" spans="1:1" x14ac:dyDescent="0.35">
      <c r="A9266" s="7">
        <v>-31.6</v>
      </c>
    </row>
    <row r="9267" spans="1:1" x14ac:dyDescent="0.35">
      <c r="A9267" s="7">
        <v>-31.6</v>
      </c>
    </row>
    <row r="9268" spans="1:1" x14ac:dyDescent="0.35">
      <c r="A9268" s="7">
        <v>-31.6</v>
      </c>
    </row>
    <row r="9269" spans="1:1" x14ac:dyDescent="0.35">
      <c r="A9269" s="7">
        <v>-31.6</v>
      </c>
    </row>
    <row r="9270" spans="1:1" x14ac:dyDescent="0.35">
      <c r="A9270" s="7">
        <v>-31.6</v>
      </c>
    </row>
    <row r="9271" spans="1:1" x14ac:dyDescent="0.35">
      <c r="A9271" s="7">
        <v>-31.6</v>
      </c>
    </row>
    <row r="9272" spans="1:1" x14ac:dyDescent="0.35">
      <c r="A9272" s="7">
        <v>-31.6</v>
      </c>
    </row>
    <row r="9273" spans="1:1" x14ac:dyDescent="0.35">
      <c r="A9273" s="7">
        <v>-31.6</v>
      </c>
    </row>
    <row r="9274" spans="1:1" x14ac:dyDescent="0.35">
      <c r="A9274" s="7">
        <v>-31.6</v>
      </c>
    </row>
    <row r="9275" spans="1:1" x14ac:dyDescent="0.35">
      <c r="A9275" s="7">
        <v>-31.7</v>
      </c>
    </row>
    <row r="9276" spans="1:1" x14ac:dyDescent="0.35">
      <c r="A9276" s="7">
        <v>-31.7</v>
      </c>
    </row>
    <row r="9277" spans="1:1" x14ac:dyDescent="0.35">
      <c r="A9277" s="7">
        <v>-31.8</v>
      </c>
    </row>
    <row r="9278" spans="1:1" x14ac:dyDescent="0.35">
      <c r="A9278" s="7">
        <v>-31.9</v>
      </c>
    </row>
    <row r="9279" spans="1:1" x14ac:dyDescent="0.35">
      <c r="A9279" s="7">
        <v>-31.9</v>
      </c>
    </row>
    <row r="9280" spans="1:1" x14ac:dyDescent="0.35">
      <c r="A9280" s="7">
        <v>-31.9</v>
      </c>
    </row>
    <row r="9281" spans="1:1" x14ac:dyDescent="0.35">
      <c r="A9281" s="7">
        <v>-31.9</v>
      </c>
    </row>
    <row r="9282" spans="1:1" x14ac:dyDescent="0.35">
      <c r="A9282" s="7">
        <v>-31.9</v>
      </c>
    </row>
    <row r="9283" spans="1:1" x14ac:dyDescent="0.35">
      <c r="A9283" s="7">
        <v>-31.9</v>
      </c>
    </row>
    <row r="9284" spans="1:1" x14ac:dyDescent="0.35">
      <c r="A9284" s="7">
        <v>-32</v>
      </c>
    </row>
    <row r="9285" spans="1:1" x14ac:dyDescent="0.35">
      <c r="A9285" s="7">
        <v>-32</v>
      </c>
    </row>
    <row r="9286" spans="1:1" x14ac:dyDescent="0.35">
      <c r="A9286" s="7">
        <v>-32</v>
      </c>
    </row>
    <row r="9287" spans="1:1" x14ac:dyDescent="0.35">
      <c r="A9287" s="7">
        <v>-32.1</v>
      </c>
    </row>
    <row r="9288" spans="1:1" x14ac:dyDescent="0.35">
      <c r="A9288" s="7">
        <v>-32.200000000000003</v>
      </c>
    </row>
    <row r="9289" spans="1:1" x14ac:dyDescent="0.35">
      <c r="A9289" s="7">
        <v>-32.200000000000003</v>
      </c>
    </row>
    <row r="9290" spans="1:1" x14ac:dyDescent="0.35">
      <c r="A9290" s="7">
        <v>-32.299999999999997</v>
      </c>
    </row>
    <row r="9291" spans="1:1" x14ac:dyDescent="0.35">
      <c r="A9291" s="7">
        <v>-32.299999999999997</v>
      </c>
    </row>
    <row r="9292" spans="1:1" x14ac:dyDescent="0.35">
      <c r="A9292" s="7">
        <v>-32.299999999999997</v>
      </c>
    </row>
    <row r="9293" spans="1:1" x14ac:dyDescent="0.35">
      <c r="A9293" s="7">
        <v>-32.4</v>
      </c>
    </row>
    <row r="9294" spans="1:1" x14ac:dyDescent="0.35">
      <c r="A9294" s="7">
        <v>-32.4</v>
      </c>
    </row>
    <row r="9295" spans="1:1" x14ac:dyDescent="0.35">
      <c r="A9295" s="7">
        <v>-32.4</v>
      </c>
    </row>
    <row r="9296" spans="1:1" x14ac:dyDescent="0.35">
      <c r="A9296" s="7">
        <v>-32.4</v>
      </c>
    </row>
    <row r="9297" spans="1:1" x14ac:dyDescent="0.35">
      <c r="A9297" s="7">
        <v>-32.4</v>
      </c>
    </row>
    <row r="9298" spans="1:1" x14ac:dyDescent="0.35">
      <c r="A9298" s="7">
        <v>-32.4</v>
      </c>
    </row>
    <row r="9299" spans="1:1" x14ac:dyDescent="0.35">
      <c r="A9299" s="7">
        <v>-32.4</v>
      </c>
    </row>
    <row r="9300" spans="1:1" x14ac:dyDescent="0.35">
      <c r="A9300" s="7">
        <v>-32.5</v>
      </c>
    </row>
    <row r="9301" spans="1:1" x14ac:dyDescent="0.35">
      <c r="A9301" s="7">
        <v>-32.5</v>
      </c>
    </row>
    <row r="9302" spans="1:1" x14ac:dyDescent="0.35">
      <c r="A9302" s="7">
        <v>-32.5</v>
      </c>
    </row>
    <row r="9303" spans="1:1" x14ac:dyDescent="0.35">
      <c r="A9303" s="7">
        <v>-32.6</v>
      </c>
    </row>
    <row r="9304" spans="1:1" x14ac:dyDescent="0.35">
      <c r="A9304" s="7">
        <v>-32.6</v>
      </c>
    </row>
    <row r="9305" spans="1:1" x14ac:dyDescent="0.35">
      <c r="A9305" s="7">
        <v>-32.6</v>
      </c>
    </row>
    <row r="9306" spans="1:1" x14ac:dyDescent="0.35">
      <c r="A9306" s="7">
        <v>-32.700000000000003</v>
      </c>
    </row>
    <row r="9307" spans="1:1" x14ac:dyDescent="0.35">
      <c r="A9307" s="7">
        <v>-32.700000000000003</v>
      </c>
    </row>
    <row r="9308" spans="1:1" x14ac:dyDescent="0.35">
      <c r="A9308" s="7">
        <v>-32.700000000000003</v>
      </c>
    </row>
    <row r="9309" spans="1:1" x14ac:dyDescent="0.35">
      <c r="A9309" s="7">
        <v>-32.799999999999997</v>
      </c>
    </row>
    <row r="9310" spans="1:1" x14ac:dyDescent="0.35">
      <c r="A9310" s="7">
        <v>-32.9</v>
      </c>
    </row>
    <row r="9311" spans="1:1" x14ac:dyDescent="0.35">
      <c r="A9311" s="7">
        <v>-32.9</v>
      </c>
    </row>
    <row r="9312" spans="1:1" x14ac:dyDescent="0.35">
      <c r="A9312" s="7">
        <v>-32.9</v>
      </c>
    </row>
    <row r="9313" spans="1:1" x14ac:dyDescent="0.35">
      <c r="A9313" s="7">
        <v>-33</v>
      </c>
    </row>
    <row r="9314" spans="1:1" x14ac:dyDescent="0.35">
      <c r="A9314" s="7">
        <v>-33</v>
      </c>
    </row>
    <row r="9315" spans="1:1" x14ac:dyDescent="0.35">
      <c r="A9315" s="7">
        <v>-33.1</v>
      </c>
    </row>
    <row r="9316" spans="1:1" x14ac:dyDescent="0.35">
      <c r="A9316" s="7">
        <v>-33.1</v>
      </c>
    </row>
    <row r="9317" spans="1:1" x14ac:dyDescent="0.35">
      <c r="A9317" s="7">
        <v>-33.200000000000003</v>
      </c>
    </row>
    <row r="9318" spans="1:1" x14ac:dyDescent="0.35">
      <c r="A9318" s="7">
        <v>-33.200000000000003</v>
      </c>
    </row>
    <row r="9319" spans="1:1" x14ac:dyDescent="0.35">
      <c r="A9319" s="7">
        <v>-33.200000000000003</v>
      </c>
    </row>
    <row r="9320" spans="1:1" x14ac:dyDescent="0.35">
      <c r="A9320" s="7">
        <v>-33.299999999999997</v>
      </c>
    </row>
    <row r="9321" spans="1:1" x14ac:dyDescent="0.35">
      <c r="A9321" s="7">
        <v>-33.299999999999997</v>
      </c>
    </row>
    <row r="9322" spans="1:1" x14ac:dyDescent="0.35">
      <c r="A9322" s="7">
        <v>-33.4</v>
      </c>
    </row>
    <row r="9323" spans="1:1" x14ac:dyDescent="0.35">
      <c r="A9323" s="7">
        <v>-33.4</v>
      </c>
    </row>
    <row r="9324" spans="1:1" x14ac:dyDescent="0.35">
      <c r="A9324" s="7">
        <v>-33.4</v>
      </c>
    </row>
    <row r="9325" spans="1:1" x14ac:dyDescent="0.35">
      <c r="A9325" s="7">
        <v>-33.5</v>
      </c>
    </row>
    <row r="9326" spans="1:1" x14ac:dyDescent="0.35">
      <c r="A9326" s="7">
        <v>-33.5</v>
      </c>
    </row>
    <row r="9327" spans="1:1" x14ac:dyDescent="0.35">
      <c r="A9327" s="7">
        <v>-33.5</v>
      </c>
    </row>
    <row r="9328" spans="1:1" x14ac:dyDescent="0.35">
      <c r="A9328" s="7">
        <v>-33.5</v>
      </c>
    </row>
    <row r="9329" spans="1:1" x14ac:dyDescent="0.35">
      <c r="A9329" s="7">
        <v>-33.5</v>
      </c>
    </row>
    <row r="9330" spans="1:1" x14ac:dyDescent="0.35">
      <c r="A9330" s="7">
        <v>-33.6</v>
      </c>
    </row>
    <row r="9331" spans="1:1" x14ac:dyDescent="0.35">
      <c r="A9331" s="7">
        <v>-33.700000000000003</v>
      </c>
    </row>
    <row r="9332" spans="1:1" x14ac:dyDescent="0.35">
      <c r="A9332" s="7">
        <v>-33.700000000000003</v>
      </c>
    </row>
    <row r="9333" spans="1:1" x14ac:dyDescent="0.35">
      <c r="A9333" s="7">
        <v>-33.700000000000003</v>
      </c>
    </row>
    <row r="9334" spans="1:1" x14ac:dyDescent="0.35">
      <c r="A9334" s="7">
        <v>-33.799999999999997</v>
      </c>
    </row>
    <row r="9335" spans="1:1" x14ac:dyDescent="0.35">
      <c r="A9335" s="7">
        <v>-33.9</v>
      </c>
    </row>
    <row r="9336" spans="1:1" x14ac:dyDescent="0.35">
      <c r="A9336" s="7">
        <v>-33.9</v>
      </c>
    </row>
    <row r="9337" spans="1:1" x14ac:dyDescent="0.35">
      <c r="A9337" s="7">
        <v>-33.9</v>
      </c>
    </row>
    <row r="9338" spans="1:1" x14ac:dyDescent="0.35">
      <c r="A9338" s="7">
        <v>-33.9</v>
      </c>
    </row>
    <row r="9339" spans="1:1" x14ac:dyDescent="0.35">
      <c r="A9339" s="7">
        <v>-33.9</v>
      </c>
    </row>
    <row r="9340" spans="1:1" x14ac:dyDescent="0.35">
      <c r="A9340" s="7">
        <v>-33.9</v>
      </c>
    </row>
    <row r="9341" spans="1:1" x14ac:dyDescent="0.35">
      <c r="A9341" s="7">
        <v>-34</v>
      </c>
    </row>
    <row r="9342" spans="1:1" x14ac:dyDescent="0.35">
      <c r="A9342" s="7">
        <v>-34</v>
      </c>
    </row>
    <row r="9343" spans="1:1" x14ac:dyDescent="0.35">
      <c r="A9343" s="7">
        <v>-34</v>
      </c>
    </row>
    <row r="9344" spans="1:1" x14ac:dyDescent="0.35">
      <c r="A9344" s="7">
        <v>-34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Uniprot</vt:lpstr>
      <vt:lpstr>Selected</vt:lpstr>
      <vt:lpstr>Гистограмма</vt:lpstr>
      <vt:lpstr>ROC</vt:lpstr>
      <vt:lpstr>Table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Ксения Кузнецова</dc:creator>
  <cp:lastModifiedBy>Ксения Кузнецова</cp:lastModifiedBy>
  <cp:lastPrinted>2017-05-29T00:47:09Z</cp:lastPrinted>
  <dcterms:created xsi:type="dcterms:W3CDTF">2017-05-28T21:44:34Z</dcterms:created>
  <dcterms:modified xsi:type="dcterms:W3CDTF">2017-05-29T13:24:20Z</dcterms:modified>
</cp:coreProperties>
</file>